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ni2health.sharepoint.com/sites/ClientEngaged/hereford/datauploads/Shared Documents/Pricing Transparency/2026 Files/"/>
    </mc:Choice>
  </mc:AlternateContent>
  <xr:revisionPtr revIDLastSave="11" documentId="8_{C52E6A9E-63A4-4561-B12E-07456DEF92CE}" xr6:coauthVersionLast="47" xr6:coauthVersionMax="47" xr10:uidLastSave="{51E1796F-5214-4690-A6F5-7DE5E132BA01}"/>
  <bookViews>
    <workbookView xWindow="-14025" yWindow="-16560" windowWidth="29040" windowHeight="15840" xr2:uid="{14FE1CFC-3205-4245-A572-88A30B07E561}"/>
  </bookViews>
  <sheets>
    <sheet name="Shoppable Services" sheetId="1" r:id="rId1"/>
    <sheet name="Line Item CDM" sheetId="4" r:id="rId2"/>
    <sheet name="DRG Average"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 i="4" l="1"/>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765" i="4"/>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O914" i="4"/>
  <c r="O915" i="4"/>
  <c r="O916" i="4"/>
  <c r="O917" i="4"/>
  <c r="O918" i="4"/>
  <c r="O919" i="4"/>
  <c r="O920" i="4"/>
  <c r="O921" i="4"/>
  <c r="O922" i="4"/>
  <c r="O923" i="4"/>
  <c r="O924" i="4"/>
  <c r="O925" i="4"/>
  <c r="O926" i="4"/>
  <c r="O927" i="4"/>
  <c r="O928" i="4"/>
  <c r="O929" i="4"/>
  <c r="O930" i="4"/>
  <c r="O931" i="4"/>
  <c r="O932" i="4"/>
  <c r="O933" i="4"/>
  <c r="O934" i="4"/>
  <c r="O935" i="4"/>
  <c r="O936" i="4"/>
  <c r="O937" i="4"/>
  <c r="O938" i="4"/>
  <c r="O939" i="4"/>
  <c r="O940" i="4"/>
  <c r="O941" i="4"/>
  <c r="O942" i="4"/>
  <c r="O943" i="4"/>
  <c r="O944" i="4"/>
  <c r="O945" i="4"/>
  <c r="O946" i="4"/>
  <c r="O947" i="4"/>
  <c r="O948" i="4"/>
  <c r="O949" i="4"/>
  <c r="O950" i="4"/>
  <c r="O951" i="4"/>
  <c r="O952" i="4"/>
  <c r="O953" i="4"/>
  <c r="O954" i="4"/>
  <c r="O955" i="4"/>
  <c r="O956" i="4"/>
  <c r="O957" i="4"/>
  <c r="O958" i="4"/>
  <c r="O959" i="4"/>
  <c r="O960" i="4"/>
  <c r="O961" i="4"/>
  <c r="O962" i="4"/>
  <c r="O963" i="4"/>
  <c r="O964" i="4"/>
  <c r="O965" i="4"/>
  <c r="O966" i="4"/>
  <c r="O967" i="4"/>
  <c r="O968" i="4"/>
  <c r="O969" i="4"/>
  <c r="O970" i="4"/>
  <c r="O971" i="4"/>
  <c r="O972" i="4"/>
  <c r="O973" i="4"/>
  <c r="O974" i="4"/>
  <c r="O975" i="4"/>
  <c r="O976" i="4"/>
  <c r="O977" i="4"/>
  <c r="O978" i="4"/>
  <c r="O979" i="4"/>
  <c r="O980" i="4"/>
  <c r="O981" i="4"/>
  <c r="O982" i="4"/>
  <c r="O983" i="4"/>
  <c r="O984" i="4"/>
  <c r="O985" i="4"/>
  <c r="O986" i="4"/>
  <c r="O987" i="4"/>
  <c r="O988" i="4"/>
  <c r="O989" i="4"/>
  <c r="O990" i="4"/>
  <c r="O991" i="4"/>
  <c r="O992" i="4"/>
  <c r="O993" i="4"/>
  <c r="O994" i="4"/>
  <c r="O995" i="4"/>
  <c r="O996" i="4"/>
  <c r="O997" i="4"/>
  <c r="O998" i="4"/>
  <c r="O999" i="4"/>
  <c r="O1000" i="4"/>
  <c r="O1001" i="4"/>
  <c r="O1002" i="4"/>
  <c r="O1003" i="4"/>
  <c r="O1004" i="4"/>
  <c r="O1005" i="4"/>
  <c r="O1006" i="4"/>
  <c r="O1007" i="4"/>
  <c r="O1008" i="4"/>
  <c r="O1009" i="4"/>
  <c r="O1010" i="4"/>
  <c r="O1011" i="4"/>
  <c r="O1012" i="4"/>
  <c r="O1013" i="4"/>
  <c r="O1014" i="4"/>
  <c r="O1015" i="4"/>
  <c r="O1016" i="4"/>
  <c r="O1017" i="4"/>
  <c r="O1018" i="4"/>
  <c r="O1019" i="4"/>
  <c r="O1020" i="4"/>
  <c r="O1021" i="4"/>
  <c r="O1022" i="4"/>
  <c r="O1023" i="4"/>
  <c r="O1024" i="4"/>
  <c r="O1025" i="4"/>
  <c r="O1026" i="4"/>
  <c r="O1027" i="4"/>
  <c r="O1028" i="4"/>
  <c r="O1029" i="4"/>
  <c r="O1030" i="4"/>
  <c r="O1031" i="4"/>
  <c r="O1032" i="4"/>
  <c r="O1033" i="4"/>
  <c r="O1034" i="4"/>
  <c r="O1035" i="4"/>
  <c r="O1036" i="4"/>
  <c r="O1037" i="4"/>
  <c r="O1038" i="4"/>
  <c r="O1039" i="4"/>
  <c r="O1040" i="4"/>
  <c r="O1041" i="4"/>
  <c r="O1042" i="4"/>
  <c r="O1043" i="4"/>
  <c r="O1044" i="4"/>
  <c r="O1045" i="4"/>
  <c r="O1046" i="4"/>
  <c r="O1047" i="4"/>
  <c r="O1048" i="4"/>
  <c r="O1049" i="4"/>
  <c r="O1050" i="4"/>
  <c r="O1051" i="4"/>
  <c r="O1052" i="4"/>
  <c r="O1053" i="4"/>
  <c r="O1054" i="4"/>
  <c r="O1055" i="4"/>
  <c r="O1056" i="4"/>
  <c r="O1057" i="4"/>
  <c r="O1058" i="4"/>
  <c r="O1059" i="4"/>
  <c r="O1060" i="4"/>
  <c r="O1061" i="4"/>
  <c r="O1062" i="4"/>
  <c r="O1063" i="4"/>
  <c r="O1064" i="4"/>
  <c r="O1065" i="4"/>
  <c r="O1066" i="4"/>
  <c r="O1067" i="4"/>
  <c r="O1068" i="4"/>
  <c r="O1069" i="4"/>
  <c r="O1070" i="4"/>
  <c r="O1071" i="4"/>
  <c r="O1072" i="4"/>
  <c r="O1073" i="4"/>
  <c r="O1074" i="4"/>
  <c r="O1075" i="4"/>
  <c r="O1076" i="4"/>
  <c r="O1077" i="4"/>
  <c r="O1078" i="4"/>
  <c r="O1079" i="4"/>
  <c r="O1080" i="4"/>
  <c r="O1081" i="4"/>
  <c r="O1082" i="4"/>
  <c r="O1083" i="4"/>
  <c r="O1084" i="4"/>
  <c r="O1085" i="4"/>
  <c r="O1086" i="4"/>
  <c r="O1087" i="4"/>
  <c r="O1088" i="4"/>
  <c r="O1089" i="4"/>
  <c r="O1090" i="4"/>
  <c r="O1091" i="4"/>
  <c r="O1092" i="4"/>
  <c r="O1093" i="4"/>
  <c r="O1094" i="4"/>
  <c r="O1095" i="4"/>
  <c r="O1096" i="4"/>
  <c r="O1097" i="4"/>
  <c r="O1098" i="4"/>
  <c r="O1099" i="4"/>
  <c r="O1100" i="4"/>
  <c r="O1101" i="4"/>
  <c r="O1102" i="4"/>
  <c r="O1103" i="4"/>
  <c r="O1104" i="4"/>
  <c r="O1105" i="4"/>
  <c r="O1106" i="4"/>
  <c r="O1107" i="4"/>
  <c r="O1108" i="4"/>
  <c r="O1109" i="4"/>
  <c r="O1110" i="4"/>
  <c r="O1111" i="4"/>
  <c r="O1112" i="4"/>
  <c r="O1113" i="4"/>
  <c r="O1114" i="4"/>
  <c r="O1115" i="4"/>
  <c r="O1116" i="4"/>
  <c r="O1117" i="4"/>
  <c r="O1118" i="4"/>
  <c r="O1119" i="4"/>
  <c r="O1120" i="4"/>
  <c r="O1121" i="4"/>
  <c r="O1122" i="4"/>
  <c r="O1123" i="4"/>
  <c r="O1124" i="4"/>
  <c r="O1125" i="4"/>
  <c r="O1126" i="4"/>
  <c r="O1127" i="4"/>
  <c r="O1128" i="4"/>
  <c r="O1129" i="4"/>
  <c r="O1130" i="4"/>
  <c r="O1131" i="4"/>
  <c r="O1132" i="4"/>
  <c r="O1133" i="4"/>
  <c r="O1134" i="4"/>
  <c r="O1135" i="4"/>
  <c r="O1136" i="4"/>
  <c r="O1137" i="4"/>
  <c r="O1138" i="4"/>
  <c r="O1139" i="4"/>
  <c r="O1140" i="4"/>
  <c r="O1141" i="4"/>
  <c r="O1142" i="4"/>
  <c r="O1143" i="4"/>
  <c r="O1144" i="4"/>
  <c r="O1145" i="4"/>
  <c r="O1146" i="4"/>
  <c r="O1147" i="4"/>
  <c r="O1148" i="4"/>
  <c r="O1149" i="4"/>
  <c r="O1150" i="4"/>
  <c r="O1151" i="4"/>
  <c r="O1152" i="4"/>
  <c r="O1153" i="4"/>
  <c r="O1154" i="4"/>
  <c r="O1155" i="4"/>
  <c r="O1156" i="4"/>
  <c r="O1157" i="4"/>
  <c r="O1158" i="4"/>
  <c r="O1159" i="4"/>
  <c r="O1160" i="4"/>
  <c r="O1161" i="4"/>
  <c r="O1162" i="4"/>
  <c r="O1163" i="4"/>
  <c r="O1164" i="4"/>
  <c r="O1165" i="4"/>
  <c r="O1166" i="4"/>
  <c r="O1167" i="4"/>
  <c r="O1168" i="4"/>
  <c r="O1169" i="4"/>
  <c r="O1170" i="4"/>
  <c r="O1171" i="4"/>
  <c r="O1172" i="4"/>
  <c r="O1173" i="4"/>
  <c r="O1174" i="4"/>
  <c r="O1175" i="4"/>
  <c r="O1176" i="4"/>
  <c r="O1177" i="4"/>
  <c r="O1178" i="4"/>
  <c r="O1179" i="4"/>
  <c r="O1180" i="4"/>
  <c r="O1181" i="4"/>
  <c r="O1182" i="4"/>
  <c r="O1183" i="4"/>
  <c r="O1184" i="4"/>
  <c r="O1185" i="4"/>
  <c r="O1186" i="4"/>
  <c r="O1187" i="4"/>
  <c r="O1188" i="4"/>
  <c r="O1189" i="4"/>
  <c r="O1190" i="4"/>
  <c r="O1191" i="4"/>
  <c r="O1192" i="4"/>
  <c r="O1193" i="4"/>
  <c r="O1194" i="4"/>
  <c r="O1195" i="4"/>
  <c r="O1196" i="4"/>
  <c r="O1197" i="4"/>
  <c r="O1198" i="4"/>
  <c r="O1199" i="4"/>
  <c r="O1200" i="4"/>
  <c r="O1201" i="4"/>
  <c r="O1202" i="4"/>
  <c r="O1203" i="4"/>
  <c r="O1204" i="4"/>
  <c r="O1205" i="4"/>
  <c r="O1206" i="4"/>
  <c r="O1207" i="4"/>
  <c r="O1208" i="4"/>
  <c r="O1209" i="4"/>
  <c r="O1210" i="4"/>
  <c r="O1211" i="4"/>
  <c r="O1212" i="4"/>
  <c r="O1213" i="4"/>
  <c r="O1214" i="4"/>
  <c r="O1215" i="4"/>
  <c r="O1216" i="4"/>
  <c r="O1217" i="4"/>
  <c r="O1218" i="4"/>
  <c r="O1219" i="4"/>
  <c r="O1220" i="4"/>
  <c r="O1221" i="4"/>
  <c r="O1222" i="4"/>
  <c r="O1223" i="4"/>
  <c r="O1224" i="4"/>
  <c r="O1225" i="4"/>
  <c r="O1226" i="4"/>
  <c r="O1227" i="4"/>
  <c r="O1228" i="4"/>
  <c r="O1229" i="4"/>
  <c r="O1230" i="4"/>
  <c r="O1231" i="4"/>
  <c r="O1232" i="4"/>
  <c r="O1233" i="4"/>
  <c r="O1234" i="4"/>
  <c r="O1235" i="4"/>
  <c r="O1236" i="4"/>
  <c r="O1237" i="4"/>
  <c r="O1238" i="4"/>
  <c r="O1239" i="4"/>
  <c r="O1240" i="4"/>
  <c r="O1241" i="4"/>
  <c r="O1242" i="4"/>
  <c r="O1243" i="4"/>
  <c r="O1244" i="4"/>
  <c r="O1245" i="4"/>
  <c r="O1246" i="4"/>
  <c r="O1247" i="4"/>
  <c r="O1248" i="4"/>
  <c r="O1249" i="4"/>
  <c r="O1250" i="4"/>
  <c r="O1251" i="4"/>
  <c r="O1252" i="4"/>
  <c r="O1253" i="4"/>
  <c r="O1254" i="4"/>
  <c r="O1255" i="4"/>
  <c r="O1256" i="4"/>
  <c r="O1257" i="4"/>
  <c r="O1258" i="4"/>
  <c r="O1259" i="4"/>
  <c r="O1260" i="4"/>
  <c r="O1261" i="4"/>
  <c r="O1262" i="4"/>
  <c r="O1263" i="4"/>
  <c r="O1264" i="4"/>
  <c r="O1265" i="4"/>
  <c r="O1266" i="4"/>
  <c r="O1267" i="4"/>
  <c r="O1268" i="4"/>
  <c r="O1269" i="4"/>
  <c r="O1270" i="4"/>
  <c r="O1271" i="4"/>
  <c r="O1272" i="4"/>
  <c r="O1273" i="4"/>
  <c r="O1274" i="4"/>
  <c r="O1275" i="4"/>
  <c r="O1276" i="4"/>
  <c r="O1277" i="4"/>
  <c r="O1278" i="4"/>
  <c r="O1279" i="4"/>
  <c r="O1280" i="4"/>
  <c r="O1281" i="4"/>
  <c r="O1282" i="4"/>
  <c r="O1283" i="4"/>
  <c r="O1284" i="4"/>
  <c r="O1285" i="4"/>
  <c r="O1286" i="4"/>
  <c r="O1287" i="4"/>
  <c r="O1288" i="4"/>
  <c r="O1289" i="4"/>
  <c r="O1290" i="4"/>
  <c r="O1291" i="4"/>
  <c r="O1292" i="4"/>
  <c r="O1293" i="4"/>
  <c r="O1294" i="4"/>
  <c r="O1295" i="4"/>
  <c r="O1296" i="4"/>
  <c r="O1297" i="4"/>
  <c r="O1298" i="4"/>
  <c r="O1299" i="4"/>
  <c r="O1300" i="4"/>
  <c r="O1301" i="4"/>
  <c r="O1302" i="4"/>
  <c r="O1303" i="4"/>
  <c r="O1304" i="4"/>
  <c r="O1305" i="4"/>
  <c r="O1306" i="4"/>
  <c r="O1307" i="4"/>
  <c r="O1308" i="4"/>
  <c r="O1309" i="4"/>
  <c r="O1310" i="4"/>
  <c r="O1311" i="4"/>
  <c r="O1312" i="4"/>
  <c r="O1313" i="4"/>
  <c r="O1314" i="4"/>
  <c r="O1315" i="4"/>
  <c r="O1316" i="4"/>
  <c r="O1317" i="4"/>
  <c r="O1318" i="4"/>
  <c r="O1319" i="4"/>
  <c r="O1320" i="4"/>
  <c r="O1321" i="4"/>
  <c r="O1322" i="4"/>
  <c r="O1323" i="4"/>
  <c r="O1324" i="4"/>
  <c r="O1325" i="4"/>
  <c r="O1326" i="4"/>
  <c r="O1327" i="4"/>
  <c r="O1328" i="4"/>
  <c r="O1329" i="4"/>
  <c r="O1330" i="4"/>
  <c r="O1331" i="4"/>
  <c r="O1332" i="4"/>
  <c r="O1333" i="4"/>
  <c r="O1334" i="4"/>
  <c r="O1335" i="4"/>
  <c r="O1336" i="4"/>
  <c r="O1337" i="4"/>
  <c r="O1338" i="4"/>
  <c r="O1339" i="4"/>
  <c r="O1340" i="4"/>
  <c r="O1341" i="4"/>
  <c r="O1342" i="4"/>
  <c r="O1343" i="4"/>
  <c r="O1344" i="4"/>
  <c r="O1345" i="4"/>
  <c r="O1346" i="4"/>
  <c r="O1347" i="4"/>
  <c r="O1348" i="4"/>
  <c r="O1349" i="4"/>
  <c r="O1350" i="4"/>
  <c r="O1351" i="4"/>
  <c r="O1352" i="4"/>
  <c r="O1353" i="4"/>
  <c r="O1354" i="4"/>
  <c r="O1355" i="4"/>
  <c r="O1356" i="4"/>
  <c r="O1357" i="4"/>
  <c r="O1358" i="4"/>
  <c r="O1359" i="4"/>
  <c r="O1360" i="4"/>
  <c r="O1361" i="4"/>
  <c r="O1362" i="4"/>
  <c r="O1363" i="4"/>
  <c r="O1364" i="4"/>
  <c r="O1365" i="4"/>
  <c r="O1366" i="4"/>
  <c r="O1367" i="4"/>
  <c r="O1368" i="4"/>
  <c r="O1369" i="4"/>
  <c r="O1370" i="4"/>
  <c r="O1371" i="4"/>
  <c r="O1372" i="4"/>
  <c r="O1373" i="4"/>
  <c r="O1374" i="4"/>
  <c r="O1375" i="4"/>
  <c r="O1376" i="4"/>
  <c r="O1377" i="4"/>
  <c r="O1378" i="4"/>
  <c r="O1379" i="4"/>
  <c r="O1380" i="4"/>
  <c r="O1381" i="4"/>
  <c r="O1382" i="4"/>
  <c r="O1383" i="4"/>
  <c r="O1384" i="4"/>
  <c r="O1385" i="4"/>
  <c r="O1386" i="4"/>
  <c r="O1387" i="4"/>
  <c r="O1388" i="4"/>
  <c r="O1389" i="4"/>
  <c r="O1390" i="4"/>
  <c r="O1391" i="4"/>
  <c r="O1392" i="4"/>
  <c r="O1393" i="4"/>
  <c r="O1394" i="4"/>
  <c r="O1395" i="4"/>
  <c r="O1396" i="4"/>
  <c r="O1397" i="4"/>
  <c r="O1398" i="4"/>
  <c r="O1399" i="4"/>
  <c r="O1400" i="4"/>
  <c r="O1401" i="4"/>
  <c r="O1402" i="4"/>
  <c r="O1403" i="4"/>
  <c r="O1404" i="4"/>
  <c r="O1405" i="4"/>
  <c r="O1406" i="4"/>
  <c r="O1407" i="4"/>
  <c r="O1408" i="4"/>
  <c r="O1409" i="4"/>
  <c r="O1410" i="4"/>
  <c r="O1411" i="4"/>
  <c r="O1412" i="4"/>
  <c r="O1413" i="4"/>
  <c r="O1414" i="4"/>
  <c r="O1415" i="4"/>
  <c r="O1416" i="4"/>
  <c r="O1417" i="4"/>
  <c r="O1418" i="4"/>
  <c r="O1419" i="4"/>
  <c r="O1420" i="4"/>
  <c r="O1421" i="4"/>
  <c r="O1422" i="4"/>
  <c r="O1423" i="4"/>
  <c r="O1424" i="4"/>
  <c r="O1425" i="4"/>
  <c r="O1426" i="4"/>
  <c r="O1427" i="4"/>
  <c r="O1428" i="4"/>
  <c r="O1429" i="4"/>
  <c r="O1430" i="4"/>
  <c r="O1431" i="4"/>
  <c r="O1432" i="4"/>
  <c r="O1433" i="4"/>
  <c r="O1434" i="4"/>
  <c r="O1435" i="4"/>
  <c r="O1436" i="4"/>
  <c r="O1437" i="4"/>
  <c r="O1438" i="4"/>
  <c r="O1439" i="4"/>
  <c r="O1440" i="4"/>
  <c r="O1441" i="4"/>
  <c r="O1442" i="4"/>
  <c r="O1443" i="4"/>
  <c r="O1444" i="4"/>
  <c r="O1445" i="4"/>
  <c r="O1446" i="4"/>
  <c r="O1447" i="4"/>
  <c r="O1448" i="4"/>
  <c r="O1449" i="4"/>
  <c r="O1450" i="4"/>
  <c r="O1451" i="4"/>
  <c r="O1452" i="4"/>
  <c r="O1453" i="4"/>
  <c r="O1454" i="4"/>
  <c r="O1455" i="4"/>
  <c r="O1456" i="4"/>
  <c r="O1457" i="4"/>
  <c r="O1458" i="4"/>
  <c r="O1459" i="4"/>
  <c r="O1460" i="4"/>
  <c r="O1461" i="4"/>
  <c r="O1462" i="4"/>
  <c r="O1463" i="4"/>
  <c r="O1464" i="4"/>
  <c r="O1465" i="4"/>
  <c r="O1466" i="4"/>
  <c r="O1467" i="4"/>
  <c r="O1468" i="4"/>
  <c r="O1469" i="4"/>
  <c r="O1470" i="4"/>
  <c r="O1471" i="4"/>
  <c r="O1472" i="4"/>
  <c r="O1473" i="4"/>
  <c r="O1474" i="4"/>
  <c r="O1475" i="4"/>
  <c r="O1476" i="4"/>
  <c r="O1477" i="4"/>
  <c r="O1478" i="4"/>
  <c r="O1479" i="4"/>
  <c r="O1480" i="4"/>
  <c r="O1481" i="4"/>
  <c r="O1482" i="4"/>
  <c r="O1483" i="4"/>
  <c r="O1484" i="4"/>
  <c r="O1485" i="4"/>
  <c r="O1486" i="4"/>
  <c r="O1487" i="4"/>
  <c r="O1488" i="4"/>
  <c r="O1489" i="4"/>
  <c r="O1490" i="4"/>
  <c r="O1491" i="4"/>
  <c r="O1492" i="4"/>
  <c r="O1493" i="4"/>
  <c r="O1494" i="4"/>
  <c r="O1495" i="4"/>
  <c r="O1496" i="4"/>
  <c r="O1497" i="4"/>
  <c r="O1498" i="4"/>
  <c r="O1499" i="4"/>
  <c r="O1500" i="4"/>
  <c r="O1501" i="4"/>
  <c r="O1502" i="4"/>
  <c r="O1503" i="4"/>
  <c r="O1504" i="4"/>
  <c r="O1505" i="4"/>
  <c r="O1506" i="4"/>
  <c r="O1507" i="4"/>
  <c r="O1508" i="4"/>
  <c r="O1509" i="4"/>
  <c r="O1510" i="4"/>
  <c r="O1511" i="4"/>
  <c r="O1512" i="4"/>
  <c r="O1513" i="4"/>
  <c r="O1514" i="4"/>
  <c r="O1515" i="4"/>
  <c r="O1516" i="4"/>
  <c r="O1517" i="4"/>
  <c r="O1518" i="4"/>
  <c r="O1519" i="4"/>
  <c r="O1520" i="4"/>
  <c r="O1521" i="4"/>
  <c r="O1522" i="4"/>
  <c r="O1523" i="4"/>
  <c r="O1524" i="4"/>
  <c r="O1525" i="4"/>
  <c r="O1526" i="4"/>
  <c r="O1527" i="4"/>
  <c r="O1528" i="4"/>
  <c r="O1529" i="4"/>
  <c r="O1530" i="4"/>
  <c r="O1531" i="4"/>
  <c r="O1532" i="4"/>
  <c r="O1533" i="4"/>
  <c r="O1534" i="4"/>
  <c r="O1535" i="4"/>
  <c r="O1536" i="4"/>
  <c r="O1537" i="4"/>
  <c r="O1538" i="4"/>
  <c r="O1539" i="4"/>
  <c r="O1540" i="4"/>
  <c r="O1541" i="4"/>
  <c r="O1542" i="4"/>
  <c r="O1543" i="4"/>
  <c r="O1544" i="4"/>
  <c r="O1545" i="4"/>
  <c r="O1546" i="4"/>
  <c r="O1547" i="4"/>
  <c r="O1548" i="4"/>
  <c r="O1549" i="4"/>
  <c r="O1550" i="4"/>
  <c r="O1551" i="4"/>
  <c r="O1552" i="4"/>
  <c r="O1553" i="4"/>
  <c r="O1554" i="4"/>
  <c r="O1555" i="4"/>
  <c r="O1556" i="4"/>
  <c r="O1557" i="4"/>
  <c r="O1558" i="4"/>
  <c r="O1559" i="4"/>
  <c r="O1560" i="4"/>
  <c r="O1561" i="4"/>
  <c r="O1562" i="4"/>
  <c r="O1563" i="4"/>
  <c r="O1564" i="4"/>
  <c r="O1565" i="4"/>
  <c r="O1566" i="4"/>
  <c r="O1567" i="4"/>
  <c r="O1568" i="4"/>
  <c r="O1569" i="4"/>
  <c r="O1570" i="4"/>
  <c r="O1571" i="4"/>
  <c r="O1572" i="4"/>
  <c r="O1573" i="4"/>
  <c r="O1574" i="4"/>
  <c r="O1575" i="4"/>
  <c r="O1576" i="4"/>
  <c r="O1577" i="4"/>
  <c r="O1578" i="4"/>
  <c r="O1579" i="4"/>
  <c r="O1580" i="4"/>
  <c r="O1581" i="4"/>
  <c r="O1582" i="4"/>
  <c r="O1583" i="4"/>
  <c r="O1584" i="4"/>
  <c r="O1585" i="4"/>
  <c r="O1586" i="4"/>
  <c r="O1587" i="4"/>
  <c r="O1588" i="4"/>
  <c r="O1589" i="4"/>
  <c r="O1590" i="4"/>
  <c r="O1591" i="4"/>
  <c r="O1592" i="4"/>
  <c r="O1593" i="4"/>
  <c r="O1594" i="4"/>
  <c r="O1595" i="4"/>
  <c r="O1596" i="4"/>
  <c r="O1597" i="4"/>
  <c r="O1598" i="4"/>
  <c r="O1599" i="4"/>
  <c r="O1600" i="4"/>
  <c r="O1601" i="4"/>
  <c r="O1602" i="4"/>
  <c r="O1603" i="4"/>
  <c r="O1604" i="4"/>
  <c r="O1605" i="4"/>
  <c r="O1606" i="4"/>
  <c r="O1607" i="4"/>
  <c r="O1608" i="4"/>
  <c r="O1609" i="4"/>
  <c r="O1610" i="4"/>
  <c r="O1611" i="4"/>
  <c r="O1612" i="4"/>
  <c r="O1613" i="4"/>
  <c r="O1614" i="4"/>
  <c r="O1615" i="4"/>
  <c r="O1616" i="4"/>
  <c r="O1617" i="4"/>
  <c r="O1618" i="4"/>
  <c r="O1619" i="4"/>
  <c r="O1620" i="4"/>
  <c r="O1621" i="4"/>
  <c r="O1622" i="4"/>
  <c r="O1623" i="4"/>
  <c r="O1624" i="4"/>
  <c r="O1625" i="4"/>
  <c r="O1626" i="4"/>
  <c r="O1627" i="4"/>
  <c r="O1628" i="4"/>
  <c r="O1629" i="4"/>
  <c r="O1630" i="4"/>
  <c r="O1631" i="4"/>
  <c r="O1632" i="4"/>
  <c r="O1633" i="4"/>
  <c r="O1634" i="4"/>
  <c r="O1635" i="4"/>
  <c r="O1636" i="4"/>
  <c r="O1637" i="4"/>
  <c r="O1638" i="4"/>
  <c r="O1639" i="4"/>
  <c r="O1640" i="4"/>
  <c r="O1641" i="4"/>
  <c r="O1642" i="4"/>
  <c r="O1643" i="4"/>
  <c r="O1644" i="4"/>
  <c r="O1645" i="4"/>
  <c r="O1646" i="4"/>
  <c r="O1647" i="4"/>
  <c r="O1648" i="4"/>
  <c r="O1649" i="4"/>
  <c r="O1650" i="4"/>
  <c r="O1651" i="4"/>
  <c r="O1652" i="4"/>
  <c r="O1653" i="4"/>
  <c r="O1654" i="4"/>
  <c r="O1655" i="4"/>
  <c r="O1656" i="4"/>
  <c r="O1657" i="4"/>
  <c r="O1658" i="4"/>
  <c r="O1659" i="4"/>
  <c r="O1660" i="4"/>
  <c r="O1661" i="4"/>
  <c r="O1662" i="4"/>
  <c r="O1663" i="4"/>
  <c r="O1664" i="4"/>
  <c r="O1665" i="4"/>
  <c r="O1666" i="4"/>
  <c r="O1667" i="4"/>
  <c r="O1668" i="4"/>
  <c r="O1669" i="4"/>
  <c r="O1670" i="4"/>
  <c r="O1671" i="4"/>
  <c r="O1672" i="4"/>
  <c r="O1673" i="4"/>
  <c r="O1674" i="4"/>
  <c r="O1675" i="4"/>
  <c r="O1676" i="4"/>
  <c r="O1677" i="4"/>
  <c r="O1678" i="4"/>
  <c r="O1679" i="4"/>
  <c r="O1680" i="4"/>
  <c r="O1681" i="4"/>
  <c r="O1682" i="4"/>
  <c r="O1683" i="4"/>
  <c r="O1684" i="4"/>
  <c r="O1685" i="4"/>
  <c r="O1686" i="4"/>
  <c r="O1687" i="4"/>
  <c r="O1688" i="4"/>
  <c r="O1689" i="4"/>
  <c r="O1690" i="4"/>
  <c r="O1691" i="4"/>
  <c r="O1692" i="4"/>
  <c r="O1693" i="4"/>
  <c r="O1694" i="4"/>
  <c r="O1695" i="4"/>
  <c r="O1696" i="4"/>
  <c r="O1697" i="4"/>
  <c r="O1698" i="4"/>
  <c r="O1699" i="4"/>
  <c r="O1700" i="4"/>
  <c r="O1701" i="4"/>
  <c r="O1702" i="4"/>
  <c r="O1703" i="4"/>
  <c r="O1704" i="4"/>
  <c r="O1705" i="4"/>
  <c r="O1706" i="4"/>
  <c r="O1707" i="4"/>
  <c r="O1708" i="4"/>
  <c r="O1709" i="4"/>
  <c r="O1710" i="4"/>
  <c r="O1711" i="4"/>
  <c r="O1712" i="4"/>
  <c r="O1713" i="4"/>
  <c r="O1714" i="4"/>
  <c r="O1715" i="4"/>
  <c r="O1716" i="4"/>
  <c r="O1717" i="4"/>
  <c r="O1718" i="4"/>
  <c r="O1719" i="4"/>
  <c r="O1720" i="4"/>
  <c r="O1721" i="4"/>
  <c r="O1722" i="4"/>
  <c r="O1723" i="4"/>
  <c r="O1724" i="4"/>
  <c r="O1725" i="4"/>
  <c r="O1726" i="4"/>
  <c r="O1727" i="4"/>
  <c r="O1728" i="4"/>
  <c r="O1729" i="4"/>
  <c r="O1730" i="4"/>
  <c r="O1731" i="4"/>
  <c r="O1732" i="4"/>
  <c r="O1733" i="4"/>
  <c r="O1734" i="4"/>
  <c r="O1735" i="4"/>
  <c r="O1736" i="4"/>
  <c r="O1737" i="4"/>
  <c r="O1738" i="4"/>
  <c r="O1739" i="4"/>
  <c r="O1740" i="4"/>
  <c r="O1741" i="4"/>
  <c r="O1742" i="4"/>
  <c r="O1743" i="4"/>
  <c r="O1744" i="4"/>
  <c r="O1745" i="4"/>
  <c r="O1746" i="4"/>
  <c r="O1747" i="4"/>
  <c r="O1748" i="4"/>
  <c r="O1749" i="4"/>
  <c r="O1750" i="4"/>
  <c r="O1751" i="4"/>
  <c r="O1752" i="4"/>
  <c r="O1753" i="4"/>
  <c r="O1754" i="4"/>
  <c r="O1755" i="4"/>
  <c r="O1756" i="4"/>
  <c r="O1757" i="4"/>
  <c r="O1758" i="4"/>
  <c r="O1759" i="4"/>
  <c r="O1760" i="4"/>
  <c r="O1761" i="4"/>
  <c r="O1762" i="4"/>
  <c r="O1763" i="4"/>
  <c r="O1764" i="4"/>
  <c r="O1765" i="4"/>
  <c r="O1766" i="4"/>
  <c r="O1767" i="4"/>
  <c r="O1768" i="4"/>
  <c r="O1769" i="4"/>
  <c r="O1770" i="4"/>
  <c r="O1771" i="4"/>
  <c r="O1772" i="4"/>
  <c r="O1773" i="4"/>
  <c r="O1774" i="4"/>
  <c r="O1775" i="4"/>
  <c r="O1776" i="4"/>
  <c r="O1777" i="4"/>
  <c r="O1778" i="4"/>
  <c r="O1779" i="4"/>
  <c r="O1780" i="4"/>
  <c r="O1781" i="4"/>
  <c r="O1782" i="4"/>
  <c r="O1783" i="4"/>
  <c r="O1784" i="4"/>
  <c r="O1785" i="4"/>
  <c r="O1786" i="4"/>
  <c r="O1787" i="4"/>
  <c r="O1788" i="4"/>
  <c r="O1789" i="4"/>
  <c r="O1790" i="4"/>
  <c r="O1791" i="4"/>
  <c r="O1792" i="4"/>
  <c r="O1793" i="4"/>
  <c r="O1794" i="4"/>
  <c r="O1795" i="4"/>
  <c r="O1796" i="4"/>
  <c r="O1797" i="4"/>
  <c r="O1798" i="4"/>
  <c r="O1799" i="4"/>
  <c r="O1800" i="4"/>
  <c r="O1801" i="4"/>
  <c r="O1802" i="4"/>
  <c r="O1803" i="4"/>
  <c r="O1804" i="4"/>
  <c r="O1805" i="4"/>
  <c r="O1806" i="4"/>
  <c r="O1807" i="4"/>
  <c r="O1808" i="4"/>
  <c r="O1809" i="4"/>
  <c r="O1810" i="4"/>
  <c r="O1811" i="4"/>
  <c r="O1812" i="4"/>
  <c r="O1813" i="4"/>
  <c r="O1814" i="4"/>
  <c r="O1815" i="4"/>
  <c r="O1816" i="4"/>
  <c r="O1817" i="4"/>
  <c r="O1818" i="4"/>
  <c r="O1819" i="4"/>
  <c r="O1820" i="4"/>
  <c r="O1821" i="4"/>
  <c r="O1822" i="4"/>
  <c r="O1823" i="4"/>
  <c r="O1824" i="4"/>
  <c r="O1825" i="4"/>
  <c r="O1826" i="4"/>
  <c r="O1827" i="4"/>
  <c r="O1828" i="4"/>
  <c r="O1829" i="4"/>
  <c r="O1830" i="4"/>
  <c r="O1831" i="4"/>
  <c r="O1832" i="4"/>
  <c r="O1833" i="4"/>
  <c r="O1834" i="4"/>
  <c r="O1835" i="4"/>
  <c r="O1836" i="4"/>
  <c r="O1837" i="4"/>
  <c r="O1838" i="4"/>
  <c r="O1839" i="4"/>
  <c r="O1840" i="4"/>
  <c r="O1841" i="4"/>
  <c r="O1842" i="4"/>
  <c r="O1843" i="4"/>
  <c r="O1844" i="4"/>
  <c r="O1845" i="4"/>
  <c r="O1846" i="4"/>
  <c r="O1847" i="4"/>
  <c r="O1848" i="4"/>
  <c r="O1849" i="4"/>
  <c r="O1850" i="4"/>
  <c r="O1851" i="4"/>
  <c r="O1852" i="4"/>
  <c r="O1853" i="4"/>
  <c r="O1854" i="4"/>
  <c r="O1855" i="4"/>
  <c r="O1856" i="4"/>
  <c r="O1857" i="4"/>
  <c r="O1858" i="4"/>
  <c r="O1859" i="4"/>
  <c r="O1860" i="4"/>
  <c r="O1861" i="4"/>
  <c r="O1862" i="4"/>
  <c r="O1863" i="4"/>
  <c r="O1864" i="4"/>
  <c r="O1865" i="4"/>
  <c r="O1866" i="4"/>
  <c r="O1867" i="4"/>
  <c r="O1868" i="4"/>
  <c r="O1869" i="4"/>
  <c r="O1870" i="4"/>
  <c r="O1871" i="4"/>
  <c r="O1872" i="4"/>
  <c r="O1873" i="4"/>
  <c r="O1874" i="4"/>
  <c r="O1875" i="4"/>
  <c r="O1876" i="4"/>
  <c r="O1877" i="4"/>
  <c r="O1878" i="4"/>
  <c r="O1879" i="4"/>
  <c r="O1880" i="4"/>
  <c r="O1881" i="4"/>
  <c r="O1882" i="4"/>
  <c r="O1883" i="4"/>
  <c r="O1884" i="4"/>
  <c r="O1885" i="4"/>
  <c r="O1886" i="4"/>
  <c r="O1887" i="4"/>
  <c r="O1888" i="4"/>
  <c r="O1889" i="4"/>
  <c r="O1890" i="4"/>
  <c r="O1891" i="4"/>
  <c r="O1892" i="4"/>
  <c r="O1893" i="4"/>
  <c r="O1894" i="4"/>
  <c r="O1895" i="4"/>
  <c r="O1896" i="4"/>
  <c r="O1897" i="4"/>
  <c r="O1898" i="4"/>
  <c r="O1899" i="4"/>
  <c r="O1900" i="4"/>
  <c r="O1901" i="4"/>
  <c r="O1902" i="4"/>
  <c r="O1903" i="4"/>
  <c r="O1904" i="4"/>
  <c r="O1905" i="4"/>
  <c r="O1906" i="4"/>
  <c r="O1907" i="4"/>
  <c r="O1908" i="4"/>
  <c r="O1909" i="4"/>
  <c r="O1910" i="4"/>
  <c r="O1911" i="4"/>
  <c r="O1912" i="4"/>
  <c r="O1913" i="4"/>
  <c r="O1914" i="4"/>
  <c r="O1915" i="4"/>
  <c r="O1916" i="4"/>
  <c r="O1917" i="4"/>
  <c r="O1918" i="4"/>
  <c r="O1919" i="4"/>
  <c r="O1920" i="4"/>
  <c r="O1921" i="4"/>
  <c r="O1922" i="4"/>
  <c r="O1923" i="4"/>
  <c r="O1924" i="4"/>
  <c r="O1925" i="4"/>
  <c r="O1926" i="4"/>
  <c r="O1927" i="4"/>
  <c r="O1928" i="4"/>
  <c r="O1929" i="4"/>
  <c r="O1930" i="4"/>
  <c r="O1931" i="4"/>
  <c r="O1932" i="4"/>
  <c r="O1933" i="4"/>
  <c r="O1934" i="4"/>
  <c r="O1935" i="4"/>
  <c r="O1936" i="4"/>
  <c r="O1937" i="4"/>
  <c r="O1938" i="4"/>
  <c r="O1939" i="4"/>
  <c r="O1940" i="4"/>
  <c r="O1941" i="4"/>
  <c r="O1942" i="4"/>
  <c r="O1943" i="4"/>
  <c r="O1944" i="4"/>
  <c r="O1945" i="4"/>
  <c r="O1946" i="4"/>
  <c r="O1947" i="4"/>
  <c r="O1948" i="4"/>
  <c r="O1949" i="4"/>
  <c r="O1950" i="4"/>
  <c r="O1951" i="4"/>
  <c r="O1952" i="4"/>
  <c r="O1953" i="4"/>
  <c r="O1954" i="4"/>
  <c r="O1955" i="4"/>
  <c r="O1956" i="4"/>
  <c r="O1957" i="4"/>
  <c r="O1958" i="4"/>
  <c r="O1959" i="4"/>
  <c r="O1960" i="4"/>
  <c r="O1961" i="4"/>
  <c r="O1962" i="4"/>
  <c r="O1963" i="4"/>
  <c r="O1964" i="4"/>
  <c r="O1965" i="4"/>
  <c r="O1966" i="4"/>
  <c r="O1967" i="4"/>
  <c r="O1968" i="4"/>
  <c r="O1969" i="4"/>
  <c r="O1970" i="4"/>
  <c r="O1971" i="4"/>
  <c r="O1972" i="4"/>
  <c r="O1973" i="4"/>
  <c r="O1974" i="4"/>
  <c r="O1975" i="4"/>
  <c r="O1976" i="4"/>
  <c r="O1977" i="4"/>
  <c r="O1978" i="4"/>
  <c r="O1979" i="4"/>
  <c r="O1980" i="4"/>
  <c r="O1981" i="4"/>
  <c r="O1982" i="4"/>
  <c r="O1983" i="4"/>
  <c r="O1984" i="4"/>
  <c r="O1985" i="4"/>
  <c r="O1986" i="4"/>
  <c r="O1987" i="4"/>
  <c r="O1988" i="4"/>
  <c r="O1989" i="4"/>
  <c r="O1990" i="4"/>
  <c r="O1991" i="4"/>
  <c r="O1992" i="4"/>
  <c r="O1993" i="4"/>
  <c r="O1994" i="4"/>
  <c r="O1995" i="4"/>
  <c r="O1996" i="4"/>
  <c r="O1997" i="4"/>
  <c r="O1998" i="4"/>
  <c r="O1999" i="4"/>
  <c r="O2000" i="4"/>
  <c r="O2001" i="4"/>
  <c r="O2002" i="4"/>
  <c r="O2003" i="4"/>
  <c r="O2004" i="4"/>
  <c r="O2005" i="4"/>
  <c r="O2006" i="4"/>
  <c r="O2007" i="4"/>
  <c r="O2008" i="4"/>
  <c r="O2009" i="4"/>
  <c r="O2010" i="4"/>
  <c r="O2011" i="4"/>
  <c r="O2012" i="4"/>
  <c r="O2013" i="4"/>
  <c r="O2014" i="4"/>
  <c r="O2015" i="4"/>
  <c r="O2016" i="4"/>
  <c r="O2017" i="4"/>
  <c r="O2018" i="4"/>
  <c r="O2019" i="4"/>
  <c r="O2020" i="4"/>
  <c r="O2021" i="4"/>
  <c r="O2022" i="4"/>
  <c r="O2023" i="4"/>
  <c r="O2024" i="4"/>
  <c r="O2025" i="4"/>
  <c r="O2026" i="4"/>
  <c r="O2027" i="4"/>
  <c r="O2028" i="4"/>
  <c r="O2029" i="4"/>
  <c r="O2030" i="4"/>
  <c r="O2031" i="4"/>
  <c r="O2032" i="4"/>
  <c r="O2033" i="4"/>
  <c r="O2034" i="4"/>
  <c r="O2035" i="4"/>
  <c r="O2036" i="4"/>
  <c r="O2037" i="4"/>
  <c r="O2038" i="4"/>
  <c r="O2039" i="4"/>
  <c r="O2040" i="4"/>
  <c r="O2041" i="4"/>
  <c r="O2042" i="4"/>
  <c r="O2043" i="4"/>
  <c r="O2044" i="4"/>
  <c r="O2045" i="4"/>
  <c r="O2046" i="4"/>
  <c r="O2047" i="4"/>
  <c r="O2048" i="4"/>
  <c r="O2049" i="4"/>
  <c r="O2050" i="4"/>
  <c r="O2051" i="4"/>
  <c r="O2052" i="4"/>
  <c r="O2053" i="4"/>
  <c r="O2054" i="4"/>
  <c r="O2055" i="4"/>
  <c r="O2056" i="4"/>
  <c r="O2057" i="4"/>
  <c r="O2058" i="4"/>
  <c r="O2059" i="4"/>
  <c r="O2060" i="4"/>
  <c r="O2061" i="4"/>
  <c r="O2062" i="4"/>
  <c r="O2063" i="4"/>
  <c r="O2064" i="4"/>
  <c r="O2065" i="4"/>
  <c r="O2066" i="4"/>
  <c r="O2067" i="4"/>
  <c r="O2068" i="4"/>
  <c r="O2069" i="4"/>
  <c r="O2070" i="4"/>
  <c r="O2071" i="4"/>
  <c r="O2072" i="4"/>
  <c r="O2073" i="4"/>
  <c r="O2074" i="4"/>
  <c r="O2075" i="4"/>
  <c r="O2076" i="4"/>
  <c r="O2077" i="4"/>
  <c r="O2078" i="4"/>
  <c r="O2079" i="4"/>
  <c r="O2080" i="4"/>
  <c r="O2081" i="4"/>
  <c r="O2082" i="4"/>
  <c r="O2083" i="4"/>
  <c r="O2084" i="4"/>
  <c r="O2085" i="4"/>
  <c r="O2086" i="4"/>
  <c r="O2087" i="4"/>
  <c r="O2088" i="4"/>
  <c r="O2089" i="4"/>
  <c r="O2090" i="4"/>
  <c r="O2091" i="4"/>
  <c r="O2092" i="4"/>
  <c r="O2093" i="4"/>
  <c r="O2094" i="4"/>
  <c r="O2095" i="4"/>
  <c r="O2096" i="4"/>
  <c r="O2097" i="4"/>
  <c r="O2098" i="4"/>
  <c r="O2099" i="4"/>
  <c r="O2100" i="4"/>
  <c r="O2101" i="4"/>
  <c r="O2102" i="4"/>
  <c r="O2103" i="4"/>
  <c r="O2104" i="4"/>
  <c r="O2105" i="4"/>
  <c r="O2106" i="4"/>
  <c r="O2107" i="4"/>
  <c r="O2108" i="4"/>
  <c r="O2109" i="4"/>
  <c r="O2110" i="4"/>
  <c r="O2111" i="4"/>
  <c r="O2112" i="4"/>
  <c r="O2113" i="4"/>
  <c r="O2114" i="4"/>
  <c r="O2115" i="4"/>
  <c r="O2116" i="4"/>
  <c r="O2117" i="4"/>
  <c r="O2118" i="4"/>
  <c r="O2119" i="4"/>
  <c r="O2120" i="4"/>
  <c r="O2121" i="4"/>
  <c r="O2122" i="4"/>
  <c r="O2123" i="4"/>
  <c r="O2124" i="4"/>
  <c r="O2125" i="4"/>
  <c r="O2126" i="4"/>
  <c r="O2127" i="4"/>
  <c r="O2128" i="4"/>
  <c r="O2129" i="4"/>
  <c r="O2130" i="4"/>
  <c r="O2131" i="4"/>
  <c r="O2132" i="4"/>
  <c r="O2133" i="4"/>
  <c r="O2134" i="4"/>
  <c r="O2135" i="4"/>
  <c r="O2136" i="4"/>
  <c r="O2137" i="4"/>
  <c r="O2138" i="4"/>
  <c r="O2139" i="4"/>
  <c r="O2140" i="4"/>
  <c r="O2141" i="4"/>
  <c r="O2142" i="4"/>
  <c r="O2143" i="4"/>
  <c r="O2144" i="4"/>
  <c r="O2145" i="4"/>
  <c r="O2146" i="4"/>
  <c r="O2147" i="4"/>
  <c r="O2148" i="4"/>
  <c r="O2149" i="4"/>
  <c r="O2150" i="4"/>
  <c r="O2151" i="4"/>
  <c r="O2152" i="4"/>
  <c r="O2153" i="4"/>
  <c r="O2154" i="4"/>
  <c r="O2155" i="4"/>
  <c r="O2156" i="4"/>
  <c r="O2157" i="4"/>
  <c r="O2158" i="4"/>
  <c r="O2159" i="4"/>
  <c r="O2160" i="4"/>
  <c r="O2161" i="4"/>
  <c r="O2162" i="4"/>
  <c r="O2163" i="4"/>
  <c r="O2164" i="4"/>
  <c r="O2165" i="4"/>
  <c r="O2166" i="4"/>
  <c r="O2167" i="4"/>
  <c r="O2168" i="4"/>
  <c r="O2169" i="4"/>
  <c r="O2170" i="4"/>
  <c r="O2171" i="4"/>
  <c r="O2172" i="4"/>
  <c r="O2173" i="4"/>
  <c r="O2174" i="4"/>
  <c r="O2175" i="4"/>
  <c r="O2176" i="4"/>
  <c r="O2177" i="4"/>
  <c r="O2178" i="4"/>
  <c r="O2179" i="4"/>
  <c r="O2180" i="4"/>
  <c r="O2181" i="4"/>
  <c r="O2182" i="4"/>
  <c r="O2183" i="4"/>
  <c r="O2184" i="4"/>
  <c r="O2185" i="4"/>
  <c r="O2186" i="4"/>
  <c r="O2187" i="4"/>
  <c r="O2188" i="4"/>
  <c r="O2189" i="4"/>
  <c r="O2190" i="4"/>
  <c r="O2191" i="4"/>
  <c r="O2192" i="4"/>
  <c r="O2193" i="4"/>
  <c r="O2194" i="4"/>
  <c r="O2195" i="4"/>
  <c r="O2196" i="4"/>
  <c r="O2197" i="4"/>
  <c r="O2198" i="4"/>
  <c r="O2199" i="4"/>
  <c r="O2200" i="4"/>
  <c r="O2201" i="4"/>
  <c r="O2202" i="4"/>
  <c r="O2203" i="4"/>
  <c r="O2204" i="4"/>
  <c r="O2205" i="4"/>
  <c r="O2206" i="4"/>
  <c r="O2207" i="4"/>
  <c r="O2208" i="4"/>
  <c r="O2209" i="4"/>
  <c r="O2210" i="4"/>
  <c r="O2211" i="4"/>
  <c r="O2212" i="4"/>
  <c r="O2213" i="4"/>
  <c r="O2214" i="4"/>
  <c r="O2215" i="4"/>
  <c r="O2216" i="4"/>
  <c r="O2217" i="4"/>
  <c r="O2218" i="4"/>
  <c r="O2219" i="4"/>
  <c r="O2220" i="4"/>
  <c r="O2221" i="4"/>
  <c r="O2222" i="4"/>
  <c r="O2223" i="4"/>
  <c r="O2224" i="4"/>
  <c r="O2225" i="4"/>
  <c r="O2226" i="4"/>
  <c r="O2227" i="4"/>
  <c r="O2228" i="4"/>
  <c r="O2229" i="4"/>
  <c r="O2230" i="4"/>
  <c r="O2231" i="4"/>
  <c r="O2232" i="4"/>
  <c r="O2233" i="4"/>
  <c r="O2234" i="4"/>
  <c r="O2235" i="4"/>
  <c r="O2236" i="4"/>
  <c r="O2237" i="4"/>
  <c r="O2238" i="4"/>
  <c r="O2239" i="4"/>
  <c r="O2240" i="4"/>
  <c r="O2241" i="4"/>
  <c r="O2242" i="4"/>
  <c r="O2243" i="4"/>
  <c r="O2244" i="4"/>
  <c r="O2245" i="4"/>
  <c r="O2246" i="4"/>
  <c r="O2247" i="4"/>
  <c r="O2248" i="4"/>
  <c r="O2249" i="4"/>
  <c r="O2250" i="4"/>
  <c r="O2251" i="4"/>
  <c r="O2252" i="4"/>
  <c r="O2253" i="4"/>
  <c r="O2254" i="4"/>
  <c r="O2255" i="4"/>
  <c r="O2256" i="4"/>
  <c r="O2257" i="4"/>
  <c r="O2258" i="4"/>
  <c r="O2259" i="4"/>
  <c r="O2260" i="4"/>
  <c r="O2261" i="4"/>
  <c r="O2262" i="4"/>
  <c r="O2263" i="4"/>
  <c r="O2264" i="4"/>
  <c r="O2265" i="4"/>
  <c r="O2266" i="4"/>
  <c r="O2267" i="4"/>
  <c r="O2268" i="4"/>
  <c r="O2269" i="4"/>
  <c r="O2270" i="4"/>
  <c r="O2271" i="4"/>
  <c r="O2272" i="4"/>
  <c r="O2273" i="4"/>
  <c r="O2274" i="4"/>
  <c r="O2275" i="4"/>
  <c r="O2276" i="4"/>
  <c r="O2277" i="4"/>
  <c r="O2278" i="4"/>
  <c r="O2279" i="4"/>
  <c r="O2280" i="4"/>
  <c r="O2281" i="4"/>
  <c r="O2282" i="4"/>
  <c r="O2283" i="4"/>
  <c r="O2284" i="4"/>
  <c r="O2285" i="4"/>
  <c r="O2286" i="4"/>
  <c r="O2287" i="4"/>
  <c r="O2288" i="4"/>
  <c r="O2289" i="4"/>
  <c r="O2290" i="4"/>
  <c r="O2291" i="4"/>
  <c r="O2292" i="4"/>
  <c r="O2293" i="4"/>
  <c r="O2294" i="4"/>
  <c r="O2295" i="4"/>
  <c r="O2296" i="4"/>
  <c r="O2297" i="4"/>
  <c r="O2298" i="4"/>
  <c r="O2299" i="4"/>
  <c r="O2300" i="4"/>
  <c r="O2301" i="4"/>
  <c r="O2302" i="4"/>
  <c r="O2303" i="4"/>
  <c r="O2304" i="4"/>
  <c r="O2305" i="4"/>
  <c r="O2306" i="4"/>
  <c r="O2307" i="4"/>
  <c r="O2308" i="4"/>
  <c r="O2309" i="4"/>
  <c r="O2310" i="4"/>
  <c r="O2311" i="4"/>
  <c r="O2312" i="4"/>
  <c r="O2313" i="4"/>
  <c r="O2314" i="4"/>
  <c r="O2315" i="4"/>
  <c r="O2316" i="4"/>
  <c r="O2317" i="4"/>
  <c r="O2318" i="4"/>
  <c r="O2319" i="4"/>
  <c r="O2320" i="4"/>
  <c r="O2321" i="4"/>
  <c r="O2322" i="4"/>
  <c r="O2323" i="4"/>
  <c r="O2324" i="4"/>
  <c r="O2325" i="4"/>
  <c r="O2326" i="4"/>
  <c r="O2327" i="4"/>
  <c r="O2328" i="4"/>
  <c r="O2329" i="4"/>
  <c r="O2330" i="4"/>
  <c r="O2331" i="4"/>
  <c r="O2332" i="4"/>
  <c r="O2333" i="4"/>
  <c r="O2334" i="4"/>
  <c r="O2335" i="4"/>
  <c r="O2336" i="4"/>
  <c r="O2337" i="4"/>
  <c r="O2338" i="4"/>
  <c r="O2339" i="4"/>
  <c r="O2340" i="4"/>
  <c r="O2341" i="4"/>
  <c r="O2342" i="4"/>
  <c r="O2343" i="4"/>
  <c r="O2344" i="4"/>
  <c r="O2345" i="4"/>
  <c r="O2346" i="4"/>
  <c r="O2347" i="4"/>
  <c r="O2348" i="4"/>
  <c r="O2349" i="4"/>
  <c r="O2350" i="4"/>
  <c r="O2351" i="4"/>
  <c r="O2352" i="4"/>
  <c r="O2353" i="4"/>
  <c r="O2354" i="4"/>
  <c r="O2355" i="4"/>
  <c r="O2356" i="4"/>
  <c r="O2357" i="4"/>
  <c r="O2358" i="4"/>
  <c r="O2359" i="4"/>
  <c r="O2360" i="4"/>
  <c r="O2361" i="4"/>
  <c r="O2362" i="4"/>
  <c r="O2363" i="4"/>
  <c r="O2364" i="4"/>
  <c r="O2365" i="4"/>
  <c r="O2366" i="4"/>
  <c r="O2367" i="4"/>
  <c r="O2368" i="4"/>
  <c r="O2369" i="4"/>
  <c r="O2370" i="4"/>
  <c r="O2371" i="4"/>
  <c r="O2372" i="4"/>
  <c r="O2373" i="4"/>
  <c r="O2374" i="4"/>
  <c r="O2375" i="4"/>
  <c r="O2376" i="4"/>
  <c r="O2377" i="4"/>
  <c r="O2378" i="4"/>
  <c r="O2379" i="4"/>
  <c r="O2380" i="4"/>
  <c r="O2381" i="4"/>
  <c r="O2382" i="4"/>
  <c r="O2383" i="4"/>
  <c r="O2384" i="4"/>
  <c r="O2385" i="4"/>
  <c r="O2386" i="4"/>
  <c r="O2387" i="4"/>
  <c r="O2388" i="4"/>
  <c r="O2389" i="4"/>
  <c r="O2390" i="4"/>
  <c r="O2391" i="4"/>
  <c r="O2392" i="4"/>
  <c r="O2393" i="4"/>
  <c r="O2394" i="4"/>
  <c r="O2395" i="4"/>
  <c r="O2396" i="4"/>
  <c r="O2397" i="4"/>
  <c r="O2398" i="4"/>
  <c r="O2399" i="4"/>
  <c r="O2400" i="4"/>
  <c r="O2401" i="4"/>
  <c r="O2402" i="4"/>
  <c r="O2403" i="4"/>
  <c r="O2404" i="4"/>
  <c r="O2405" i="4"/>
  <c r="O2406" i="4"/>
  <c r="O2407" i="4"/>
  <c r="O2408" i="4"/>
  <c r="O2409" i="4"/>
  <c r="O2410" i="4"/>
  <c r="O2411" i="4"/>
  <c r="O2412" i="4"/>
  <c r="O2413" i="4"/>
  <c r="O2414" i="4"/>
  <c r="O2415" i="4"/>
  <c r="O2416" i="4"/>
  <c r="O2417" i="4"/>
  <c r="O2418" i="4"/>
  <c r="O2419" i="4"/>
  <c r="O2420" i="4"/>
  <c r="O2421" i="4"/>
  <c r="O2422" i="4"/>
  <c r="O2423" i="4"/>
  <c r="O2424" i="4"/>
  <c r="O2425" i="4"/>
  <c r="O2426" i="4"/>
  <c r="O2427" i="4"/>
  <c r="O2428" i="4"/>
  <c r="O2429" i="4"/>
  <c r="O2430" i="4"/>
  <c r="O2431" i="4"/>
  <c r="O2432" i="4"/>
  <c r="O2433" i="4"/>
  <c r="O2434" i="4"/>
  <c r="O2435" i="4"/>
  <c r="O2436" i="4"/>
  <c r="O2437" i="4"/>
  <c r="O2438" i="4"/>
  <c r="O2439" i="4"/>
  <c r="O2440" i="4"/>
  <c r="O2441" i="4"/>
  <c r="O2442" i="4"/>
  <c r="O2443" i="4"/>
  <c r="O2444" i="4"/>
  <c r="O2445" i="4"/>
  <c r="O2446" i="4"/>
  <c r="O2447" i="4"/>
  <c r="O2448" i="4"/>
  <c r="O2449" i="4"/>
  <c r="O2450" i="4"/>
  <c r="O2451" i="4"/>
  <c r="O2452" i="4"/>
  <c r="O2453" i="4"/>
  <c r="O2454" i="4"/>
  <c r="O2455" i="4"/>
  <c r="O2456" i="4"/>
  <c r="O2457" i="4"/>
  <c r="O2458" i="4"/>
  <c r="O2459" i="4"/>
  <c r="O2460" i="4"/>
  <c r="O2461" i="4"/>
  <c r="O2462" i="4"/>
  <c r="O2463" i="4"/>
  <c r="O2464" i="4"/>
  <c r="O2465" i="4"/>
  <c r="O2466" i="4"/>
  <c r="O2467" i="4"/>
  <c r="O2468" i="4"/>
  <c r="O2469" i="4"/>
  <c r="O2470" i="4"/>
  <c r="O2471" i="4"/>
  <c r="O2472" i="4"/>
  <c r="O2473" i="4"/>
  <c r="O2474" i="4"/>
  <c r="O2475" i="4"/>
  <c r="O2476" i="4"/>
  <c r="O2477" i="4"/>
  <c r="O2478" i="4"/>
  <c r="O2479" i="4"/>
  <c r="O2480" i="4"/>
  <c r="O2481" i="4"/>
  <c r="O2482" i="4"/>
  <c r="O2483" i="4"/>
  <c r="O2484" i="4"/>
  <c r="O2485" i="4"/>
  <c r="O2486" i="4"/>
  <c r="O2487" i="4"/>
  <c r="O2488" i="4"/>
  <c r="O2489" i="4"/>
  <c r="O2490" i="4"/>
  <c r="O2491" i="4"/>
  <c r="O2492" i="4"/>
  <c r="O2493" i="4"/>
  <c r="O2494" i="4"/>
  <c r="O2495" i="4"/>
  <c r="O2496" i="4"/>
  <c r="O2497" i="4"/>
  <c r="O2498" i="4"/>
  <c r="O2499" i="4"/>
  <c r="O2500" i="4"/>
  <c r="O2501" i="4"/>
  <c r="O2502" i="4"/>
  <c r="O2503" i="4"/>
  <c r="O2504" i="4"/>
  <c r="O2505" i="4"/>
  <c r="O2506" i="4"/>
  <c r="O2507" i="4"/>
  <c r="O2508" i="4"/>
  <c r="O2509" i="4"/>
  <c r="O2510" i="4"/>
  <c r="O2511" i="4"/>
  <c r="O2512" i="4"/>
  <c r="O2513" i="4"/>
  <c r="O2514" i="4"/>
  <c r="O2515" i="4"/>
  <c r="O2516" i="4"/>
  <c r="O2517" i="4"/>
  <c r="O2518" i="4"/>
  <c r="O2519" i="4"/>
  <c r="O2520" i="4"/>
  <c r="O2521" i="4"/>
  <c r="O2522" i="4"/>
  <c r="O2523" i="4"/>
  <c r="O2524" i="4"/>
  <c r="O2525" i="4"/>
  <c r="O2526" i="4"/>
  <c r="O2527" i="4"/>
  <c r="O2528" i="4"/>
  <c r="O2529" i="4"/>
  <c r="O2530" i="4"/>
  <c r="O2531" i="4"/>
  <c r="O2532" i="4"/>
  <c r="O2533" i="4"/>
  <c r="O2534" i="4"/>
  <c r="O2535" i="4"/>
  <c r="O2536" i="4"/>
  <c r="O2537" i="4"/>
  <c r="O2538" i="4"/>
  <c r="O2539" i="4"/>
  <c r="O2540" i="4"/>
  <c r="O2541" i="4"/>
  <c r="O2542" i="4"/>
  <c r="O2543" i="4"/>
  <c r="O2544" i="4"/>
  <c r="O2545" i="4"/>
  <c r="O2546" i="4"/>
  <c r="O2547" i="4"/>
  <c r="O2548" i="4"/>
  <c r="O2549" i="4"/>
  <c r="O2550" i="4"/>
  <c r="O2551" i="4"/>
  <c r="O2552" i="4"/>
  <c r="O2553" i="4"/>
  <c r="O2554" i="4"/>
  <c r="O2555" i="4"/>
  <c r="O2556" i="4"/>
  <c r="O2557" i="4"/>
  <c r="O2558" i="4"/>
  <c r="O2559" i="4"/>
  <c r="O2560" i="4"/>
  <c r="O2561" i="4"/>
  <c r="O2562" i="4"/>
  <c r="O2563" i="4"/>
  <c r="O2564" i="4"/>
  <c r="O2565" i="4"/>
  <c r="O2566" i="4"/>
  <c r="O2567" i="4"/>
  <c r="O2568" i="4"/>
  <c r="O2569" i="4"/>
  <c r="O2570" i="4"/>
  <c r="O2571" i="4"/>
  <c r="O2572" i="4"/>
  <c r="O2573" i="4"/>
  <c r="O2574" i="4"/>
  <c r="O2575" i="4"/>
  <c r="O2576" i="4"/>
  <c r="O2577" i="4"/>
  <c r="O2578" i="4"/>
  <c r="O2579" i="4"/>
  <c r="O2580" i="4"/>
  <c r="O2581" i="4"/>
  <c r="O2582" i="4"/>
  <c r="O2583" i="4"/>
  <c r="O2584" i="4"/>
  <c r="O2585" i="4"/>
  <c r="O2586" i="4"/>
  <c r="O2587" i="4"/>
  <c r="O2588" i="4"/>
  <c r="O2589" i="4"/>
  <c r="O2590" i="4"/>
  <c r="O2591" i="4"/>
  <c r="O2592" i="4"/>
  <c r="O2593" i="4"/>
  <c r="O2594" i="4"/>
  <c r="O2595" i="4"/>
  <c r="O2596" i="4"/>
  <c r="O2597" i="4"/>
  <c r="O2598" i="4"/>
  <c r="O2599" i="4"/>
  <c r="O2600" i="4"/>
  <c r="O2601" i="4"/>
  <c r="O2602" i="4"/>
  <c r="O2603" i="4"/>
  <c r="O2604" i="4"/>
  <c r="O2605" i="4"/>
  <c r="O2606" i="4"/>
  <c r="O2607" i="4"/>
  <c r="O2608" i="4"/>
  <c r="O2609" i="4"/>
  <c r="O2610" i="4"/>
  <c r="O2611" i="4"/>
  <c r="O2612" i="4"/>
  <c r="O2613" i="4"/>
  <c r="O2614" i="4"/>
  <c r="O2615" i="4"/>
  <c r="O2616" i="4"/>
  <c r="O2617" i="4"/>
  <c r="O2618" i="4"/>
  <c r="O2619" i="4"/>
  <c r="O2620" i="4"/>
  <c r="O2621" i="4"/>
  <c r="O2622" i="4"/>
  <c r="O2623" i="4"/>
  <c r="O2624" i="4"/>
  <c r="O2625" i="4"/>
  <c r="O2626" i="4"/>
  <c r="O2627" i="4"/>
  <c r="O2628" i="4"/>
  <c r="O2629" i="4"/>
  <c r="O2630" i="4"/>
  <c r="O2631" i="4"/>
  <c r="O2632" i="4"/>
  <c r="O2633" i="4"/>
  <c r="O2634" i="4"/>
  <c r="O2635" i="4"/>
  <c r="O2636" i="4"/>
  <c r="O2637" i="4"/>
  <c r="O2638" i="4"/>
  <c r="O2639" i="4"/>
  <c r="O2640" i="4"/>
  <c r="O2641" i="4"/>
  <c r="O2642" i="4"/>
  <c r="O2643" i="4"/>
  <c r="O2644" i="4"/>
  <c r="O2645" i="4"/>
  <c r="O2646" i="4"/>
  <c r="O2647" i="4"/>
  <c r="O2648" i="4"/>
  <c r="O2649" i="4"/>
  <c r="O2650" i="4"/>
  <c r="O2651" i="4"/>
  <c r="O2652" i="4"/>
  <c r="O2653" i="4"/>
  <c r="O2654" i="4"/>
  <c r="O2655" i="4"/>
  <c r="O2656" i="4"/>
  <c r="O2657" i="4"/>
  <c r="O2658" i="4"/>
  <c r="O2659" i="4"/>
  <c r="O2660" i="4"/>
  <c r="O2661" i="4"/>
  <c r="O2662" i="4"/>
  <c r="O2663" i="4"/>
  <c r="O2664" i="4"/>
  <c r="O2665" i="4"/>
  <c r="O2666" i="4"/>
  <c r="O2667" i="4"/>
  <c r="O2668" i="4"/>
  <c r="O2669" i="4"/>
  <c r="O2670" i="4"/>
  <c r="O2671" i="4"/>
  <c r="O2672" i="4"/>
  <c r="O2673" i="4"/>
  <c r="O2674" i="4"/>
  <c r="O2675" i="4"/>
  <c r="O2676" i="4"/>
  <c r="O2677" i="4"/>
  <c r="O2678" i="4"/>
  <c r="O2679" i="4"/>
  <c r="O2680" i="4"/>
  <c r="O2681" i="4"/>
  <c r="O2682" i="4"/>
  <c r="O2683" i="4"/>
  <c r="O2684" i="4"/>
  <c r="O2685" i="4"/>
  <c r="O2686" i="4"/>
  <c r="O2687" i="4"/>
  <c r="O2688" i="4"/>
  <c r="O2689" i="4"/>
  <c r="O2690" i="4"/>
  <c r="O2691" i="4"/>
  <c r="O2692" i="4"/>
  <c r="O2693" i="4"/>
  <c r="O2694" i="4"/>
  <c r="O2695" i="4"/>
  <c r="O2696" i="4"/>
  <c r="O2697" i="4"/>
  <c r="O2698" i="4"/>
  <c r="O2699" i="4"/>
  <c r="O2700" i="4"/>
  <c r="O2701" i="4"/>
  <c r="O2702" i="4"/>
  <c r="O2703" i="4"/>
  <c r="O2704" i="4"/>
  <c r="O2705" i="4"/>
  <c r="O2706" i="4"/>
  <c r="O2707" i="4"/>
  <c r="O2708" i="4"/>
  <c r="O2709" i="4"/>
  <c r="O2710" i="4"/>
  <c r="O2711" i="4"/>
  <c r="O2712" i="4"/>
  <c r="O2713" i="4"/>
  <c r="O2714" i="4"/>
  <c r="O2715" i="4"/>
  <c r="O2716" i="4"/>
  <c r="O2717" i="4"/>
  <c r="O2718" i="4"/>
  <c r="O2719" i="4"/>
  <c r="O2720" i="4"/>
  <c r="O2721" i="4"/>
  <c r="O2722" i="4"/>
  <c r="O2723" i="4"/>
  <c r="O2724" i="4"/>
  <c r="O2725" i="4"/>
  <c r="O2726" i="4"/>
  <c r="O2727" i="4"/>
  <c r="O2728" i="4"/>
  <c r="O2729" i="4"/>
  <c r="O2730" i="4"/>
  <c r="O2731" i="4"/>
  <c r="O2732" i="4"/>
  <c r="O2733" i="4"/>
  <c r="O2734" i="4"/>
  <c r="O2735" i="4"/>
  <c r="O2736" i="4"/>
  <c r="O2737" i="4"/>
  <c r="O2738" i="4"/>
  <c r="O2739" i="4"/>
  <c r="O2740" i="4"/>
  <c r="O2741" i="4"/>
  <c r="O2742" i="4"/>
  <c r="O2743" i="4"/>
  <c r="O2744" i="4"/>
  <c r="O2745" i="4"/>
  <c r="O2746" i="4"/>
  <c r="O2747" i="4"/>
  <c r="O2748" i="4"/>
  <c r="O2749" i="4"/>
  <c r="O2750" i="4"/>
  <c r="O2751" i="4"/>
  <c r="O2752" i="4"/>
  <c r="O2753" i="4"/>
  <c r="O2754" i="4"/>
  <c r="O2755" i="4"/>
  <c r="O2756" i="4"/>
  <c r="O2757" i="4"/>
  <c r="O2758" i="4"/>
  <c r="O2759" i="4"/>
  <c r="O2760" i="4"/>
  <c r="O2761" i="4"/>
  <c r="O2762" i="4"/>
  <c r="O2763" i="4"/>
  <c r="O2764" i="4"/>
  <c r="O2765" i="4"/>
  <c r="O2766" i="4"/>
  <c r="O2767" i="4"/>
  <c r="O2768" i="4"/>
  <c r="O2769" i="4"/>
  <c r="O2770" i="4"/>
  <c r="O2771" i="4"/>
  <c r="O2772" i="4"/>
  <c r="O2773" i="4"/>
  <c r="O2774" i="4"/>
  <c r="O2775" i="4"/>
  <c r="O2776" i="4"/>
  <c r="O2777" i="4"/>
  <c r="O2778" i="4"/>
  <c r="O2779" i="4"/>
  <c r="O2780" i="4"/>
  <c r="O2781" i="4"/>
  <c r="O2782" i="4"/>
  <c r="O2783" i="4"/>
  <c r="O2784" i="4"/>
  <c r="O2785" i="4"/>
  <c r="O2786" i="4"/>
  <c r="O2787" i="4"/>
  <c r="O2788" i="4"/>
  <c r="O2789" i="4"/>
  <c r="O2790" i="4"/>
  <c r="O2791" i="4"/>
  <c r="O2792" i="4"/>
  <c r="O2793" i="4"/>
  <c r="O2794" i="4"/>
  <c r="O2795" i="4"/>
  <c r="O2796" i="4"/>
  <c r="O2797" i="4"/>
  <c r="O2798" i="4"/>
  <c r="O2799" i="4"/>
  <c r="O2800" i="4"/>
  <c r="O2801" i="4"/>
  <c r="O2802" i="4"/>
  <c r="O2803" i="4"/>
  <c r="O2804" i="4"/>
  <c r="O2805" i="4"/>
  <c r="O2806" i="4"/>
  <c r="O2807" i="4"/>
  <c r="O2808" i="4"/>
  <c r="O2809" i="4"/>
  <c r="O2810" i="4"/>
  <c r="O2811" i="4"/>
  <c r="O2812" i="4"/>
  <c r="O2813" i="4"/>
  <c r="O2814" i="4"/>
  <c r="O2815" i="4"/>
  <c r="O2816" i="4"/>
  <c r="O2817" i="4"/>
  <c r="O2818" i="4"/>
  <c r="O2819" i="4"/>
  <c r="O2820" i="4"/>
  <c r="O2821" i="4"/>
  <c r="O2822" i="4"/>
  <c r="O2823" i="4"/>
  <c r="O2824" i="4"/>
  <c r="O2825" i="4"/>
  <c r="O2826" i="4"/>
  <c r="O2827" i="4"/>
  <c r="O2828" i="4"/>
  <c r="O2829" i="4"/>
  <c r="O2830" i="4"/>
  <c r="O2831" i="4"/>
  <c r="O2832" i="4"/>
  <c r="O2833" i="4"/>
  <c r="O2834" i="4"/>
  <c r="O2835" i="4"/>
  <c r="O2836" i="4"/>
  <c r="O2837" i="4"/>
  <c r="O2838" i="4"/>
  <c r="O2839" i="4"/>
  <c r="O2840" i="4"/>
  <c r="O2841" i="4"/>
  <c r="O2842" i="4"/>
  <c r="O2843" i="4"/>
  <c r="O2844" i="4"/>
  <c r="O2845" i="4"/>
  <c r="O2846" i="4"/>
  <c r="O2847" i="4"/>
  <c r="O2848" i="4"/>
  <c r="O2849" i="4"/>
  <c r="O2850" i="4"/>
  <c r="O2851" i="4"/>
  <c r="O2852" i="4"/>
  <c r="O2853" i="4"/>
  <c r="O2854" i="4"/>
  <c r="O2855" i="4"/>
  <c r="O2856" i="4"/>
  <c r="O2857" i="4"/>
  <c r="O2858" i="4"/>
  <c r="O2859" i="4"/>
  <c r="O2860" i="4"/>
  <c r="O2861" i="4"/>
  <c r="O2862" i="4"/>
  <c r="O2863" i="4"/>
  <c r="O2864" i="4"/>
  <c r="O2865" i="4"/>
  <c r="O2866" i="4"/>
  <c r="O2867" i="4"/>
  <c r="O2868" i="4"/>
  <c r="O2869" i="4"/>
  <c r="O2870" i="4"/>
  <c r="O2871" i="4"/>
  <c r="O2872" i="4"/>
  <c r="O2873" i="4"/>
  <c r="O2874" i="4"/>
  <c r="O2875" i="4"/>
  <c r="O2876" i="4"/>
  <c r="O2877" i="4"/>
  <c r="O2878" i="4"/>
  <c r="O2879" i="4"/>
  <c r="O2880" i="4"/>
  <c r="O2881" i="4"/>
  <c r="O2882" i="4"/>
  <c r="O2883" i="4"/>
  <c r="O2884" i="4"/>
  <c r="O2885" i="4"/>
  <c r="O2886" i="4"/>
  <c r="O2887" i="4"/>
  <c r="O2888" i="4"/>
  <c r="O2889" i="4"/>
  <c r="O2890" i="4"/>
  <c r="O2891" i="4"/>
  <c r="O2892" i="4"/>
  <c r="O2893" i="4"/>
  <c r="O2894" i="4"/>
  <c r="O2895" i="4"/>
  <c r="O2896" i="4"/>
  <c r="O2897" i="4"/>
  <c r="O2898" i="4"/>
  <c r="O2899" i="4"/>
  <c r="O2900" i="4"/>
  <c r="O2901" i="4"/>
  <c r="O2902" i="4"/>
  <c r="O2903" i="4"/>
  <c r="O2904" i="4"/>
  <c r="O2905" i="4"/>
  <c r="O2906" i="4"/>
  <c r="O2907" i="4"/>
  <c r="O2908" i="4"/>
  <c r="O2909" i="4"/>
  <c r="O2910" i="4"/>
  <c r="O2911" i="4"/>
  <c r="O2912" i="4"/>
  <c r="O2913" i="4"/>
  <c r="O2914" i="4"/>
  <c r="O2915" i="4"/>
  <c r="O2916" i="4"/>
  <c r="O2917" i="4"/>
  <c r="O2918" i="4"/>
  <c r="O2919" i="4"/>
  <c r="O2920" i="4"/>
  <c r="O2921" i="4"/>
  <c r="O2922" i="4"/>
  <c r="O2923" i="4"/>
  <c r="O2924" i="4"/>
  <c r="O2925" i="4"/>
  <c r="O2926" i="4"/>
  <c r="O2927" i="4"/>
  <c r="O2928" i="4"/>
  <c r="O2929" i="4"/>
  <c r="O2930" i="4"/>
  <c r="O2931" i="4"/>
  <c r="O2932" i="4"/>
  <c r="O2933" i="4"/>
  <c r="O2934" i="4"/>
  <c r="O2935" i="4"/>
  <c r="O2936" i="4"/>
  <c r="O2937" i="4"/>
  <c r="O2938" i="4"/>
  <c r="O2939" i="4"/>
  <c r="O2940" i="4"/>
  <c r="O2941" i="4"/>
  <c r="O2942" i="4"/>
  <c r="O2943" i="4"/>
  <c r="O2944" i="4"/>
  <c r="O2945" i="4"/>
  <c r="O2946" i="4"/>
  <c r="O2947" i="4"/>
  <c r="O2948" i="4"/>
  <c r="O2949" i="4"/>
  <c r="O2950" i="4"/>
  <c r="O2951" i="4"/>
  <c r="O2952" i="4"/>
  <c r="O2953" i="4"/>
  <c r="O2954" i="4"/>
  <c r="O2955" i="4"/>
  <c r="O2956" i="4"/>
  <c r="O2957" i="4"/>
  <c r="O2958" i="4"/>
  <c r="O2959" i="4"/>
  <c r="O2960" i="4"/>
  <c r="O2961" i="4"/>
  <c r="O2962" i="4"/>
  <c r="O2963" i="4"/>
  <c r="O2964" i="4"/>
  <c r="O2965" i="4"/>
  <c r="O2966" i="4"/>
  <c r="O2967" i="4"/>
  <c r="O2968" i="4"/>
  <c r="O2969" i="4"/>
  <c r="O2970" i="4"/>
  <c r="O2971" i="4"/>
  <c r="O2972" i="4"/>
  <c r="O2973" i="4"/>
  <c r="O2974" i="4"/>
  <c r="O2975" i="4"/>
  <c r="O2976" i="4"/>
  <c r="O2977" i="4"/>
  <c r="O2978" i="4"/>
  <c r="O2979" i="4"/>
  <c r="O2980" i="4"/>
  <c r="O2981" i="4"/>
  <c r="O2982" i="4"/>
  <c r="O2983" i="4"/>
  <c r="O2984" i="4"/>
  <c r="O2985" i="4"/>
  <c r="O2986" i="4"/>
  <c r="O2987" i="4"/>
  <c r="O2988" i="4"/>
  <c r="O2989" i="4"/>
  <c r="O2990" i="4"/>
  <c r="O2991" i="4"/>
  <c r="O2992" i="4"/>
  <c r="O2993" i="4"/>
  <c r="O2994" i="4"/>
  <c r="O2995" i="4"/>
  <c r="O2996" i="4"/>
  <c r="O2997" i="4"/>
  <c r="O2998" i="4"/>
  <c r="O2999" i="4"/>
  <c r="O3000" i="4"/>
  <c r="O3001" i="4"/>
  <c r="O3002" i="4"/>
  <c r="O3003" i="4"/>
  <c r="O3004" i="4"/>
  <c r="O3005" i="4"/>
  <c r="O3006" i="4"/>
  <c r="O3007" i="4"/>
  <c r="O3008" i="4"/>
  <c r="O3009" i="4"/>
  <c r="O3010" i="4"/>
  <c r="O3011" i="4"/>
  <c r="O3012" i="4"/>
  <c r="O3013" i="4"/>
  <c r="O3014" i="4"/>
  <c r="O3015" i="4"/>
  <c r="O3016" i="4"/>
  <c r="O3017" i="4"/>
  <c r="O3018" i="4"/>
  <c r="O3019" i="4"/>
  <c r="O3020" i="4"/>
  <c r="O3021" i="4"/>
  <c r="O3022" i="4"/>
  <c r="O3023" i="4"/>
  <c r="O3024" i="4"/>
  <c r="O3025" i="4"/>
  <c r="O3026" i="4"/>
  <c r="O3027" i="4"/>
  <c r="O3028" i="4"/>
  <c r="O3029" i="4"/>
  <c r="O3030" i="4"/>
  <c r="O3031" i="4"/>
  <c r="O3032" i="4"/>
  <c r="O3033" i="4"/>
  <c r="O3034" i="4"/>
  <c r="O3035" i="4"/>
  <c r="O3036" i="4"/>
  <c r="O3037" i="4"/>
  <c r="O3038" i="4"/>
  <c r="O3039" i="4"/>
  <c r="O3040" i="4"/>
  <c r="O3041" i="4"/>
  <c r="O3042" i="4"/>
  <c r="O3043" i="4"/>
  <c r="O3044" i="4"/>
  <c r="O3045" i="4"/>
  <c r="O3046" i="4"/>
  <c r="O3047" i="4"/>
  <c r="O3048" i="4"/>
  <c r="O3049" i="4"/>
  <c r="O3050" i="4"/>
  <c r="O3051" i="4"/>
  <c r="O3052" i="4"/>
  <c r="O3053" i="4"/>
  <c r="O3054" i="4"/>
  <c r="O3055" i="4"/>
  <c r="O3056" i="4"/>
  <c r="O3057" i="4"/>
  <c r="O3058" i="4"/>
  <c r="O3059" i="4"/>
  <c r="O3060" i="4"/>
  <c r="O3061" i="4"/>
  <c r="O3062" i="4"/>
  <c r="O3063" i="4"/>
  <c r="O3064" i="4"/>
  <c r="O3065" i="4"/>
  <c r="O3066" i="4"/>
  <c r="O3067" i="4"/>
  <c r="O3068" i="4"/>
  <c r="O3069" i="4"/>
  <c r="O3070" i="4"/>
  <c r="O3071" i="4"/>
  <c r="O3072" i="4"/>
  <c r="O3073" i="4"/>
  <c r="O3074" i="4"/>
  <c r="O3075" i="4"/>
  <c r="O3076" i="4"/>
  <c r="O3077" i="4"/>
  <c r="O3078" i="4"/>
  <c r="O3079" i="4"/>
  <c r="O3080" i="4"/>
  <c r="O3081" i="4"/>
  <c r="O3082" i="4"/>
  <c r="O3083" i="4"/>
  <c r="O3084" i="4"/>
  <c r="O3085" i="4"/>
  <c r="O3086" i="4"/>
  <c r="O3087" i="4"/>
  <c r="O3088" i="4"/>
  <c r="O3089" i="4"/>
  <c r="O3090" i="4"/>
  <c r="O3091" i="4"/>
  <c r="O3092" i="4"/>
  <c r="O3093" i="4"/>
  <c r="O3094" i="4"/>
  <c r="O3095" i="4"/>
  <c r="O3096" i="4"/>
  <c r="O3097" i="4"/>
  <c r="O3098" i="4"/>
  <c r="O3099" i="4"/>
  <c r="O3100" i="4"/>
  <c r="O3101" i="4"/>
  <c r="O3102" i="4"/>
  <c r="O3103" i="4"/>
  <c r="O3104" i="4"/>
  <c r="O3105" i="4"/>
  <c r="O3106" i="4"/>
  <c r="O3107" i="4"/>
  <c r="O3108" i="4"/>
  <c r="O3109" i="4"/>
  <c r="O3110" i="4"/>
  <c r="O3111" i="4"/>
  <c r="O3112" i="4"/>
  <c r="O3113" i="4"/>
  <c r="O3114" i="4"/>
  <c r="O3115" i="4"/>
  <c r="O3116" i="4"/>
  <c r="O3117" i="4"/>
  <c r="O3118" i="4"/>
  <c r="O3119" i="4"/>
  <c r="O3120" i="4"/>
  <c r="O3121" i="4"/>
  <c r="O3122" i="4"/>
  <c r="O3123" i="4"/>
  <c r="O3124" i="4"/>
  <c r="O3125" i="4"/>
  <c r="O3126" i="4"/>
  <c r="O3127" i="4"/>
  <c r="O3128" i="4"/>
  <c r="O3129" i="4"/>
  <c r="O3130" i="4"/>
  <c r="O3131" i="4"/>
  <c r="O3132" i="4"/>
  <c r="O3133" i="4"/>
  <c r="O3134" i="4"/>
  <c r="O3135" i="4"/>
  <c r="O3136" i="4"/>
  <c r="O3137" i="4"/>
  <c r="O3138" i="4"/>
  <c r="O3139" i="4"/>
  <c r="O3140" i="4"/>
  <c r="O3141" i="4"/>
  <c r="O3142" i="4"/>
  <c r="O3143" i="4"/>
  <c r="O3144" i="4"/>
  <c r="O3145" i="4"/>
  <c r="O3146" i="4"/>
  <c r="O3147" i="4"/>
  <c r="O3148" i="4"/>
  <c r="O3149" i="4"/>
  <c r="O3150" i="4"/>
  <c r="O3151" i="4"/>
  <c r="O3152" i="4"/>
  <c r="O3153" i="4"/>
  <c r="O3154" i="4"/>
  <c r="O3155" i="4"/>
  <c r="O3156" i="4"/>
  <c r="O3157" i="4"/>
  <c r="O3158" i="4"/>
  <c r="O3159" i="4"/>
  <c r="O3160" i="4"/>
  <c r="O3161" i="4"/>
  <c r="O3162" i="4"/>
  <c r="O3163" i="4"/>
  <c r="O3164" i="4"/>
  <c r="O3165" i="4"/>
  <c r="O3166" i="4"/>
  <c r="O3167" i="4"/>
  <c r="O3168" i="4"/>
  <c r="O3169" i="4"/>
  <c r="O3170" i="4"/>
  <c r="O3171" i="4"/>
  <c r="O3172" i="4"/>
  <c r="O3173" i="4"/>
  <c r="O3174" i="4"/>
  <c r="O3175" i="4"/>
  <c r="O3176" i="4"/>
  <c r="O3177" i="4"/>
  <c r="O3178" i="4"/>
  <c r="O3179" i="4"/>
  <c r="O3180" i="4"/>
  <c r="O3181" i="4"/>
  <c r="O3182" i="4"/>
  <c r="O3183" i="4"/>
  <c r="O3184" i="4"/>
  <c r="O3185" i="4"/>
  <c r="O3186" i="4"/>
  <c r="O3187" i="4"/>
  <c r="O3188" i="4"/>
  <c r="O3189" i="4"/>
  <c r="O3190" i="4"/>
  <c r="O3191" i="4"/>
  <c r="O3192" i="4"/>
  <c r="O3193" i="4"/>
  <c r="O3194" i="4"/>
  <c r="O3195" i="4"/>
  <c r="O3196" i="4"/>
  <c r="O3197" i="4"/>
  <c r="O3198" i="4"/>
  <c r="O3199" i="4"/>
  <c r="O3200" i="4"/>
  <c r="O3201" i="4"/>
  <c r="O3202" i="4"/>
  <c r="O3203" i="4"/>
  <c r="O3204" i="4"/>
  <c r="O3205" i="4"/>
  <c r="O3206" i="4"/>
  <c r="O3207" i="4"/>
  <c r="O3208" i="4"/>
  <c r="O3209" i="4"/>
  <c r="O3210" i="4"/>
  <c r="O3211" i="4"/>
  <c r="O3212" i="4"/>
  <c r="O3213" i="4"/>
  <c r="O3214" i="4"/>
  <c r="O3215" i="4"/>
  <c r="O3216" i="4"/>
  <c r="O3217" i="4"/>
  <c r="O3218" i="4"/>
  <c r="O3219" i="4"/>
  <c r="O3220" i="4"/>
  <c r="O3221" i="4"/>
  <c r="O3222" i="4"/>
  <c r="O3223" i="4"/>
  <c r="O3224" i="4"/>
  <c r="O3225" i="4"/>
  <c r="O3226" i="4"/>
  <c r="O3227" i="4"/>
  <c r="O3228" i="4"/>
  <c r="O3229" i="4"/>
  <c r="O3230" i="4"/>
  <c r="O3231" i="4"/>
  <c r="O3232" i="4"/>
  <c r="O3233" i="4"/>
  <c r="O3234" i="4"/>
  <c r="O3235" i="4"/>
  <c r="O3236" i="4"/>
  <c r="O3237" i="4"/>
  <c r="O3238" i="4"/>
  <c r="O3239" i="4"/>
  <c r="O3240" i="4"/>
  <c r="O3241" i="4"/>
  <c r="O3242" i="4"/>
  <c r="O3243" i="4"/>
  <c r="O3244" i="4"/>
  <c r="O3245" i="4"/>
  <c r="O3246" i="4"/>
  <c r="O3247" i="4"/>
  <c r="O3248" i="4"/>
  <c r="O3249" i="4"/>
  <c r="O3250" i="4"/>
  <c r="O3251" i="4"/>
  <c r="O3252" i="4"/>
  <c r="O3253" i="4"/>
  <c r="O3254" i="4"/>
  <c r="O3255" i="4"/>
  <c r="O3256" i="4"/>
  <c r="O3257" i="4"/>
  <c r="O3258" i="4"/>
  <c r="O3259" i="4"/>
  <c r="O3260" i="4"/>
  <c r="O3261" i="4"/>
  <c r="O3262" i="4"/>
  <c r="O3263" i="4"/>
  <c r="O3264" i="4"/>
  <c r="O3265" i="4"/>
  <c r="O3266" i="4"/>
  <c r="O3267" i="4"/>
  <c r="O3268" i="4"/>
  <c r="O3269" i="4"/>
  <c r="O3270" i="4"/>
  <c r="O3271" i="4"/>
  <c r="O3272" i="4"/>
  <c r="O3273" i="4"/>
  <c r="O3274" i="4"/>
  <c r="O3275" i="4"/>
  <c r="O3276" i="4"/>
  <c r="O3277" i="4"/>
  <c r="O3278" i="4"/>
  <c r="O3279" i="4"/>
  <c r="O3280" i="4"/>
  <c r="O3281" i="4"/>
  <c r="O3282" i="4"/>
  <c r="O3283" i="4"/>
  <c r="O3284" i="4"/>
  <c r="O3285" i="4"/>
  <c r="O3286" i="4"/>
  <c r="O3287" i="4"/>
  <c r="O3288" i="4"/>
  <c r="O3289" i="4"/>
  <c r="O3290" i="4"/>
  <c r="O3291" i="4"/>
  <c r="O3292" i="4"/>
  <c r="O3293" i="4"/>
  <c r="O3294" i="4"/>
  <c r="O3295" i="4"/>
  <c r="O3296" i="4"/>
  <c r="O3297" i="4"/>
  <c r="O3298" i="4"/>
  <c r="O3299" i="4"/>
  <c r="O3300" i="4"/>
  <c r="O3301" i="4"/>
  <c r="O3302" i="4"/>
  <c r="O3303" i="4"/>
  <c r="O3304" i="4"/>
  <c r="O3305" i="4"/>
  <c r="O3306" i="4"/>
  <c r="O3307" i="4"/>
  <c r="O3308" i="4"/>
  <c r="O3309" i="4"/>
  <c r="O3310" i="4"/>
  <c r="O3311" i="4"/>
  <c r="O3312" i="4"/>
  <c r="O3313" i="4"/>
  <c r="O3314" i="4"/>
  <c r="O3315" i="4"/>
  <c r="O3316" i="4"/>
  <c r="O3317" i="4"/>
  <c r="O3318" i="4"/>
  <c r="O3319" i="4"/>
  <c r="O3320" i="4"/>
  <c r="O3321" i="4"/>
  <c r="O3322" i="4"/>
  <c r="O3323" i="4"/>
  <c r="O3324" i="4"/>
  <c r="O3325" i="4"/>
  <c r="O3326" i="4"/>
  <c r="O3327" i="4"/>
  <c r="O3328" i="4"/>
  <c r="O3329" i="4"/>
  <c r="O3330" i="4"/>
  <c r="O3331" i="4"/>
  <c r="O3332" i="4"/>
  <c r="O3333" i="4"/>
  <c r="O3334" i="4"/>
  <c r="O3335" i="4"/>
  <c r="O3336" i="4"/>
  <c r="O3337" i="4"/>
  <c r="O3338" i="4"/>
  <c r="O3339" i="4"/>
  <c r="O3340" i="4"/>
  <c r="O3341" i="4"/>
  <c r="O3342" i="4"/>
  <c r="O3343" i="4"/>
  <c r="O3344" i="4"/>
  <c r="O3345" i="4"/>
  <c r="O3346" i="4"/>
  <c r="O3347" i="4"/>
  <c r="O3348" i="4"/>
  <c r="O3349" i="4"/>
  <c r="O3350" i="4"/>
  <c r="O3351" i="4"/>
  <c r="O3352" i="4"/>
  <c r="O3353" i="4"/>
  <c r="O3354" i="4"/>
  <c r="O3355" i="4"/>
  <c r="O3356" i="4"/>
  <c r="O3357" i="4"/>
  <c r="O3358" i="4"/>
  <c r="O3359" i="4"/>
  <c r="O3360" i="4"/>
  <c r="O3361" i="4"/>
  <c r="O3362" i="4"/>
  <c r="O3363" i="4"/>
  <c r="O3364" i="4"/>
  <c r="O3365" i="4"/>
  <c r="O3366" i="4"/>
  <c r="O3367" i="4"/>
  <c r="O3368" i="4"/>
  <c r="O3369" i="4"/>
  <c r="O3370" i="4"/>
  <c r="O3371" i="4"/>
  <c r="O3372" i="4"/>
  <c r="O3373" i="4"/>
  <c r="O3374" i="4"/>
  <c r="O3375" i="4"/>
  <c r="O3376" i="4"/>
  <c r="O3377" i="4"/>
  <c r="O3378" i="4"/>
  <c r="O3379" i="4"/>
  <c r="O3380" i="4"/>
  <c r="O3381" i="4"/>
  <c r="O3382" i="4"/>
  <c r="O3383" i="4"/>
  <c r="O3384" i="4"/>
  <c r="O3385" i="4"/>
  <c r="O3386" i="4"/>
  <c r="O3387" i="4"/>
  <c r="O3388" i="4"/>
  <c r="O3389" i="4"/>
  <c r="O3390" i="4"/>
  <c r="O3391" i="4"/>
  <c r="O3392" i="4"/>
  <c r="O3393" i="4"/>
  <c r="O3394" i="4"/>
  <c r="O3395" i="4"/>
  <c r="O3396" i="4"/>
  <c r="O3397" i="4"/>
  <c r="O3398" i="4"/>
  <c r="O3399" i="4"/>
  <c r="O3400" i="4"/>
  <c r="O3401" i="4"/>
  <c r="O3402" i="4"/>
  <c r="O3403" i="4"/>
  <c r="O3404" i="4"/>
  <c r="O3405" i="4"/>
  <c r="O3406" i="4"/>
  <c r="O3407" i="4"/>
  <c r="O3408" i="4"/>
  <c r="O3409" i="4"/>
  <c r="O3410" i="4"/>
  <c r="O3411" i="4"/>
  <c r="O3412" i="4"/>
  <c r="O3413" i="4"/>
  <c r="O3414" i="4"/>
  <c r="O3415" i="4"/>
  <c r="O3416" i="4"/>
  <c r="O3417" i="4"/>
  <c r="O3418" i="4"/>
  <c r="O3419" i="4"/>
  <c r="O3420" i="4"/>
  <c r="O3421" i="4"/>
  <c r="O3422" i="4"/>
  <c r="O3423" i="4"/>
  <c r="O3424" i="4"/>
  <c r="O3425" i="4"/>
  <c r="O3426" i="4"/>
  <c r="O3427" i="4"/>
  <c r="O3428" i="4"/>
  <c r="O3429" i="4"/>
  <c r="O3430" i="4"/>
  <c r="O3431" i="4"/>
  <c r="O3432" i="4"/>
  <c r="O3433" i="4"/>
  <c r="O3434" i="4"/>
  <c r="O3435" i="4"/>
  <c r="O3436" i="4"/>
  <c r="O3437" i="4"/>
  <c r="O3438" i="4"/>
  <c r="O3439" i="4"/>
  <c r="O3440" i="4"/>
  <c r="O3441" i="4"/>
  <c r="O3442" i="4"/>
  <c r="O3443" i="4"/>
  <c r="O3444" i="4"/>
  <c r="O3445" i="4"/>
  <c r="O3446" i="4"/>
  <c r="O3447" i="4"/>
  <c r="O3448" i="4"/>
  <c r="O3449" i="4"/>
  <c r="O3450" i="4"/>
  <c r="O3451" i="4"/>
  <c r="O3452" i="4"/>
  <c r="O3453" i="4"/>
  <c r="O3454" i="4"/>
  <c r="O3455" i="4"/>
  <c r="O3456" i="4"/>
  <c r="O3457" i="4"/>
  <c r="O3458" i="4"/>
  <c r="O3459" i="4"/>
  <c r="O3460" i="4"/>
  <c r="O3461" i="4"/>
  <c r="O3462" i="4"/>
  <c r="O3463" i="4"/>
  <c r="O3464" i="4"/>
  <c r="O3465" i="4"/>
  <c r="O3466" i="4"/>
  <c r="O3467" i="4"/>
  <c r="O3468" i="4"/>
  <c r="O3469" i="4"/>
  <c r="O3470" i="4"/>
  <c r="O3471" i="4"/>
  <c r="O3472" i="4"/>
  <c r="O3473" i="4"/>
  <c r="O3474" i="4"/>
  <c r="O3475" i="4"/>
  <c r="O3476" i="4"/>
  <c r="O3477" i="4"/>
  <c r="O3478" i="4"/>
  <c r="O3479" i="4"/>
  <c r="O3480" i="4"/>
  <c r="O3481" i="4"/>
  <c r="O3482" i="4"/>
  <c r="O3483" i="4"/>
  <c r="O3484" i="4"/>
  <c r="O3485" i="4"/>
  <c r="O3486" i="4"/>
  <c r="O3487" i="4"/>
  <c r="O3488" i="4"/>
  <c r="O3489" i="4"/>
  <c r="O3490" i="4"/>
  <c r="O3491" i="4"/>
  <c r="O3492" i="4"/>
  <c r="O3493" i="4"/>
  <c r="O3494" i="4"/>
  <c r="O3495" i="4"/>
  <c r="O3496" i="4"/>
  <c r="O3497" i="4"/>
  <c r="O3498" i="4"/>
  <c r="O3499" i="4"/>
  <c r="O3500" i="4"/>
  <c r="O3501" i="4"/>
  <c r="O3502" i="4"/>
  <c r="O3503" i="4"/>
  <c r="O3504" i="4"/>
  <c r="O3505" i="4"/>
  <c r="O3506" i="4"/>
  <c r="O3507" i="4"/>
  <c r="O3508" i="4"/>
  <c r="O3509" i="4"/>
  <c r="O3510" i="4"/>
  <c r="O3511" i="4"/>
  <c r="O3512" i="4"/>
  <c r="O3513" i="4"/>
  <c r="O3514" i="4"/>
  <c r="O3515" i="4"/>
  <c r="O3516" i="4"/>
  <c r="O3517" i="4"/>
  <c r="O3518" i="4"/>
  <c r="O3519" i="4"/>
  <c r="O3520" i="4"/>
  <c r="O3521" i="4"/>
  <c r="O3522" i="4"/>
  <c r="O3523" i="4"/>
  <c r="O3524" i="4"/>
  <c r="O3525" i="4"/>
  <c r="O3526" i="4"/>
  <c r="O3527" i="4"/>
  <c r="O3528" i="4"/>
  <c r="O3529" i="4"/>
  <c r="O3530" i="4"/>
  <c r="O3531" i="4"/>
  <c r="O3532" i="4"/>
  <c r="O3533" i="4"/>
  <c r="O3534" i="4"/>
  <c r="O3535" i="4"/>
  <c r="O3536" i="4"/>
  <c r="O3537" i="4"/>
  <c r="O3538" i="4"/>
  <c r="O3539" i="4"/>
  <c r="O3540" i="4"/>
  <c r="O3541" i="4"/>
  <c r="O3542" i="4"/>
  <c r="O3543" i="4"/>
  <c r="O3544" i="4"/>
  <c r="O3545" i="4"/>
  <c r="O3546" i="4"/>
  <c r="O3547" i="4"/>
  <c r="O3548" i="4"/>
  <c r="O3549" i="4"/>
  <c r="O3550" i="4"/>
  <c r="O3551" i="4"/>
  <c r="O3552" i="4"/>
  <c r="O3553" i="4"/>
  <c r="O3554" i="4"/>
  <c r="O3555" i="4"/>
  <c r="O3556" i="4"/>
  <c r="O3557" i="4"/>
  <c r="O3558" i="4"/>
  <c r="O3559" i="4"/>
  <c r="O3560" i="4"/>
  <c r="O3561" i="4"/>
  <c r="O3562" i="4"/>
  <c r="O3563" i="4"/>
  <c r="O3564" i="4"/>
  <c r="O3565" i="4"/>
  <c r="O3566" i="4"/>
  <c r="O3567" i="4"/>
  <c r="O3568" i="4"/>
  <c r="O3569" i="4"/>
  <c r="O3570" i="4"/>
  <c r="O3571" i="4"/>
  <c r="O3572" i="4"/>
  <c r="O3573" i="4"/>
  <c r="O3574" i="4"/>
  <c r="O3575" i="4"/>
  <c r="O3576" i="4"/>
  <c r="O3577" i="4"/>
  <c r="O3578" i="4"/>
  <c r="O3579" i="4"/>
  <c r="O3580" i="4"/>
  <c r="O3581" i="4"/>
  <c r="O3582" i="4"/>
  <c r="O3583" i="4"/>
  <c r="O3584" i="4"/>
  <c r="O3585" i="4"/>
  <c r="O3586" i="4"/>
  <c r="O3587" i="4"/>
  <c r="O3588" i="4"/>
  <c r="O3589" i="4"/>
  <c r="O3590" i="4"/>
  <c r="O3591" i="4"/>
  <c r="O3592" i="4"/>
  <c r="O3593" i="4"/>
  <c r="O3594" i="4"/>
  <c r="O3595" i="4"/>
  <c r="O3596" i="4"/>
  <c r="O3597" i="4"/>
  <c r="O3598" i="4"/>
  <c r="O3599" i="4"/>
  <c r="O3600" i="4"/>
  <c r="O3601" i="4"/>
  <c r="O3602" i="4"/>
  <c r="O3603" i="4"/>
  <c r="O3604" i="4"/>
  <c r="O3605" i="4"/>
  <c r="O3606" i="4"/>
  <c r="O3607" i="4"/>
  <c r="O3608" i="4"/>
  <c r="O3609" i="4"/>
  <c r="O3610" i="4"/>
  <c r="O3611" i="4"/>
  <c r="O3612" i="4"/>
  <c r="O3613" i="4"/>
  <c r="O3614" i="4"/>
  <c r="O3615" i="4"/>
  <c r="O3616" i="4"/>
  <c r="O3617" i="4"/>
  <c r="O3618" i="4"/>
  <c r="O3619" i="4"/>
  <c r="O3620" i="4"/>
  <c r="O3621" i="4"/>
  <c r="O3622" i="4"/>
  <c r="O3623" i="4"/>
  <c r="O3624" i="4"/>
  <c r="O3625" i="4"/>
  <c r="O3626" i="4"/>
  <c r="O3627" i="4"/>
  <c r="O3628" i="4"/>
  <c r="O3629" i="4"/>
  <c r="O3630" i="4"/>
  <c r="O3631" i="4"/>
  <c r="O3632" i="4"/>
  <c r="O3633" i="4"/>
  <c r="O3634" i="4"/>
  <c r="O3635" i="4"/>
  <c r="O3636" i="4"/>
  <c r="O3637" i="4"/>
  <c r="O3638" i="4"/>
  <c r="O3639" i="4"/>
  <c r="O3640" i="4"/>
  <c r="O3641" i="4"/>
  <c r="O3642" i="4"/>
  <c r="O3643" i="4"/>
  <c r="O3644" i="4"/>
  <c r="O3645" i="4"/>
  <c r="O3646" i="4"/>
  <c r="O3647" i="4"/>
  <c r="O3648" i="4"/>
  <c r="O3649" i="4"/>
  <c r="O3650" i="4"/>
  <c r="O3651" i="4"/>
  <c r="O3652" i="4"/>
  <c r="O3653" i="4"/>
  <c r="O3654" i="4"/>
  <c r="O3655" i="4"/>
  <c r="O3656" i="4"/>
  <c r="O3657" i="4"/>
  <c r="O3658" i="4"/>
  <c r="O3659" i="4"/>
  <c r="O3660" i="4"/>
  <c r="O3661" i="4"/>
  <c r="O3662" i="4"/>
  <c r="O3663" i="4"/>
  <c r="O3664" i="4"/>
  <c r="O3665" i="4"/>
  <c r="O3666" i="4"/>
  <c r="O3667" i="4"/>
  <c r="O3668" i="4"/>
  <c r="O3669" i="4"/>
  <c r="O3670" i="4"/>
  <c r="O3671" i="4"/>
  <c r="O3672" i="4"/>
  <c r="O3673" i="4"/>
  <c r="O3674" i="4"/>
  <c r="O3675" i="4"/>
  <c r="O3676" i="4"/>
  <c r="O3677" i="4"/>
  <c r="O3678" i="4"/>
  <c r="O3679" i="4"/>
  <c r="O3680" i="4"/>
  <c r="O3681" i="4"/>
  <c r="O3682" i="4"/>
  <c r="O3683" i="4"/>
  <c r="O3684" i="4"/>
  <c r="O3685" i="4"/>
  <c r="O3686" i="4"/>
  <c r="O3687" i="4"/>
  <c r="O3688" i="4"/>
  <c r="O3689" i="4"/>
  <c r="O3690" i="4"/>
  <c r="O3691" i="4"/>
  <c r="O3692" i="4"/>
  <c r="O3693" i="4"/>
  <c r="O3694" i="4"/>
  <c r="O3695" i="4"/>
  <c r="O3696" i="4"/>
  <c r="O3697" i="4"/>
  <c r="O3698" i="4"/>
  <c r="O3699" i="4"/>
  <c r="O3700" i="4"/>
  <c r="O3701" i="4"/>
  <c r="O3702" i="4"/>
  <c r="O3703" i="4"/>
  <c r="O3704" i="4"/>
  <c r="O3705" i="4"/>
  <c r="O3706" i="4"/>
  <c r="O3707" i="4"/>
  <c r="O3708" i="4"/>
  <c r="O3709" i="4"/>
  <c r="O3710" i="4"/>
  <c r="O3711" i="4"/>
  <c r="O3712" i="4"/>
  <c r="O3713" i="4"/>
  <c r="O3714" i="4"/>
  <c r="O3715" i="4"/>
  <c r="O3716" i="4"/>
  <c r="O3717" i="4"/>
  <c r="O3718" i="4"/>
  <c r="O3719" i="4"/>
  <c r="O3720" i="4"/>
  <c r="O3721" i="4"/>
  <c r="O3722" i="4"/>
  <c r="O3723" i="4"/>
  <c r="O3724" i="4"/>
  <c r="O3725" i="4"/>
  <c r="O3726" i="4"/>
  <c r="O3727" i="4"/>
  <c r="O3728" i="4"/>
  <c r="O3729" i="4"/>
  <c r="O3730" i="4"/>
  <c r="O3731" i="4"/>
  <c r="O3732" i="4"/>
  <c r="O3733" i="4"/>
  <c r="O3734" i="4"/>
  <c r="O3735" i="4"/>
  <c r="O3736" i="4"/>
  <c r="O3737" i="4"/>
  <c r="O3738" i="4"/>
  <c r="O3739" i="4"/>
  <c r="O3740" i="4"/>
  <c r="O3741" i="4"/>
  <c r="O3742" i="4"/>
  <c r="O3743" i="4"/>
  <c r="O3744" i="4"/>
  <c r="O3745" i="4"/>
  <c r="O3746" i="4"/>
  <c r="O3747" i="4"/>
  <c r="O3748" i="4"/>
  <c r="O3749" i="4"/>
  <c r="O3750" i="4"/>
  <c r="O3751" i="4"/>
  <c r="O3752" i="4"/>
  <c r="O3753" i="4"/>
  <c r="O3754" i="4"/>
  <c r="O3755" i="4"/>
  <c r="O3756" i="4"/>
  <c r="O3757" i="4"/>
  <c r="O3758" i="4"/>
  <c r="O3759" i="4"/>
  <c r="O3760" i="4"/>
  <c r="O3761" i="4"/>
  <c r="O3762" i="4"/>
  <c r="O3763" i="4"/>
  <c r="O3764" i="4"/>
  <c r="O3765" i="4"/>
  <c r="O3766" i="4"/>
  <c r="O3767" i="4"/>
  <c r="O3768" i="4"/>
  <c r="O3769" i="4"/>
  <c r="O3770" i="4"/>
  <c r="O3771" i="4"/>
  <c r="O3772" i="4"/>
  <c r="O3773" i="4"/>
  <c r="O3774" i="4"/>
  <c r="O3775" i="4"/>
  <c r="O3776" i="4"/>
  <c r="O3777" i="4"/>
  <c r="O3778" i="4"/>
  <c r="O3779" i="4"/>
  <c r="O3780" i="4"/>
  <c r="O3781" i="4"/>
  <c r="O3782" i="4"/>
  <c r="O3783" i="4"/>
  <c r="O3784" i="4"/>
  <c r="O3785" i="4"/>
  <c r="O3786" i="4"/>
  <c r="O3787" i="4"/>
  <c r="O3788" i="4"/>
  <c r="O3789" i="4"/>
  <c r="O3790" i="4"/>
  <c r="O3791" i="4"/>
  <c r="O3792" i="4"/>
  <c r="O3793" i="4"/>
  <c r="O3794" i="4"/>
  <c r="O3795" i="4"/>
  <c r="O3796" i="4"/>
  <c r="O3797" i="4"/>
  <c r="O3798" i="4"/>
  <c r="O3799" i="4"/>
  <c r="O3800" i="4"/>
  <c r="O3801" i="4"/>
  <c r="O3802" i="4"/>
  <c r="O3803" i="4"/>
  <c r="O3804" i="4"/>
  <c r="O3805" i="4"/>
  <c r="O3806" i="4"/>
  <c r="O3807" i="4"/>
  <c r="O3808" i="4"/>
  <c r="O3809" i="4"/>
  <c r="O3810" i="4"/>
  <c r="O3811" i="4"/>
  <c r="O3812" i="4"/>
  <c r="O3813" i="4"/>
  <c r="O3814" i="4"/>
  <c r="O3815" i="4"/>
  <c r="O3816" i="4"/>
  <c r="O3817" i="4"/>
  <c r="O3818" i="4"/>
  <c r="O3819" i="4"/>
  <c r="O3820" i="4"/>
  <c r="O3821" i="4"/>
  <c r="O3822" i="4"/>
  <c r="O3823" i="4"/>
  <c r="O3824" i="4"/>
  <c r="O3825" i="4"/>
  <c r="O3826" i="4"/>
  <c r="O3827" i="4"/>
  <c r="O3828" i="4"/>
  <c r="O3829" i="4"/>
  <c r="O3830" i="4"/>
  <c r="O3831" i="4"/>
  <c r="O3832" i="4"/>
  <c r="O3833" i="4"/>
  <c r="O3834" i="4"/>
  <c r="O3835" i="4"/>
  <c r="O3836" i="4"/>
  <c r="O3837" i="4"/>
  <c r="O3838" i="4"/>
  <c r="O3839" i="4"/>
  <c r="O3840" i="4"/>
  <c r="O3841" i="4"/>
  <c r="O3842" i="4"/>
  <c r="O3843" i="4"/>
  <c r="O3844" i="4"/>
  <c r="O3845" i="4"/>
  <c r="O3846" i="4"/>
  <c r="O3847" i="4"/>
  <c r="O3848" i="4"/>
  <c r="O3849" i="4"/>
  <c r="O3850" i="4"/>
  <c r="O3851" i="4"/>
  <c r="O3852" i="4"/>
  <c r="O3853" i="4"/>
  <c r="O3854" i="4"/>
  <c r="O3855" i="4"/>
  <c r="O3856" i="4"/>
  <c r="O3857" i="4"/>
  <c r="O3858" i="4"/>
  <c r="O3859" i="4"/>
  <c r="O3860" i="4"/>
  <c r="O3861" i="4"/>
  <c r="O3862" i="4"/>
  <c r="O3863" i="4"/>
  <c r="O3864" i="4"/>
  <c r="O3865" i="4"/>
  <c r="O3866" i="4"/>
  <c r="O3867" i="4"/>
  <c r="O3868" i="4"/>
  <c r="O3869" i="4"/>
  <c r="O3870" i="4"/>
  <c r="O3871" i="4"/>
  <c r="O3872" i="4"/>
  <c r="O3873" i="4"/>
  <c r="O3874" i="4"/>
  <c r="O3875" i="4"/>
  <c r="O3876" i="4"/>
  <c r="O3877" i="4"/>
  <c r="O3878" i="4"/>
  <c r="O3879" i="4"/>
  <c r="O3880" i="4"/>
  <c r="O3881" i="4"/>
  <c r="O3882" i="4"/>
  <c r="O3883" i="4"/>
  <c r="O3884" i="4"/>
  <c r="O3885" i="4"/>
  <c r="O3886" i="4"/>
  <c r="O3887" i="4"/>
  <c r="O3888" i="4"/>
  <c r="O3889" i="4"/>
  <c r="O3890" i="4"/>
  <c r="O3891" i="4"/>
  <c r="O3892" i="4"/>
  <c r="O3893" i="4"/>
  <c r="O3894" i="4"/>
  <c r="O3895" i="4"/>
  <c r="O3896" i="4"/>
  <c r="O3897" i="4"/>
  <c r="O3898" i="4"/>
  <c r="O3899" i="4"/>
  <c r="O3900" i="4"/>
  <c r="O3901" i="4"/>
  <c r="O3902" i="4"/>
  <c r="O3903" i="4"/>
  <c r="O3904" i="4"/>
  <c r="O3905" i="4"/>
  <c r="O3906" i="4"/>
  <c r="O3907" i="4"/>
  <c r="O3908" i="4"/>
  <c r="O3909" i="4"/>
  <c r="O3910" i="4"/>
  <c r="O3911" i="4"/>
  <c r="O3912" i="4"/>
  <c r="O3913" i="4"/>
  <c r="O3914" i="4"/>
  <c r="O3915" i="4"/>
  <c r="O3916" i="4"/>
  <c r="O3917" i="4"/>
  <c r="O3918" i="4"/>
  <c r="O3919" i="4"/>
  <c r="O3920" i="4"/>
  <c r="O3921" i="4"/>
  <c r="O3922" i="4"/>
  <c r="O3923" i="4"/>
  <c r="O3924" i="4"/>
  <c r="O3925" i="4"/>
  <c r="O3926" i="4"/>
  <c r="O3927" i="4"/>
  <c r="O3928" i="4"/>
  <c r="O3929" i="4"/>
  <c r="O3930" i="4"/>
  <c r="O3931" i="4"/>
  <c r="O3932" i="4"/>
  <c r="O3933" i="4"/>
  <c r="O3934" i="4"/>
  <c r="O3935" i="4"/>
  <c r="O3936" i="4"/>
  <c r="O3937" i="4"/>
  <c r="O3938" i="4"/>
  <c r="O3939" i="4"/>
  <c r="O3940" i="4"/>
  <c r="O3941" i="4"/>
  <c r="O3942" i="4"/>
  <c r="O3943" i="4"/>
  <c r="O3944" i="4"/>
  <c r="O3945" i="4"/>
  <c r="O3946" i="4"/>
  <c r="O3947" i="4"/>
  <c r="O3948" i="4"/>
  <c r="O3949" i="4"/>
  <c r="O3950" i="4"/>
  <c r="O3951" i="4"/>
  <c r="O3952" i="4"/>
  <c r="O3953" i="4"/>
  <c r="O3954" i="4"/>
  <c r="O3955" i="4"/>
  <c r="O3956" i="4"/>
  <c r="O3957" i="4"/>
  <c r="O3958" i="4"/>
  <c r="O3959" i="4"/>
  <c r="O3960" i="4"/>
  <c r="O3961" i="4"/>
  <c r="O3962" i="4"/>
  <c r="O3963" i="4"/>
  <c r="O3964" i="4"/>
  <c r="O3965" i="4"/>
  <c r="O3966" i="4"/>
  <c r="O3967" i="4"/>
  <c r="O3968" i="4"/>
  <c r="O3969" i="4"/>
  <c r="O3970" i="4"/>
  <c r="O3971" i="4"/>
  <c r="O3972" i="4"/>
  <c r="O3973" i="4"/>
  <c r="O3974" i="4"/>
  <c r="O3975" i="4"/>
  <c r="O3976" i="4"/>
  <c r="O3977" i="4"/>
  <c r="O3978" i="4"/>
  <c r="O3979" i="4"/>
  <c r="O3980" i="4"/>
  <c r="O3981" i="4"/>
  <c r="O3982" i="4"/>
  <c r="O3983" i="4"/>
  <c r="O3984" i="4"/>
  <c r="O3985" i="4"/>
  <c r="O3986" i="4"/>
  <c r="O3987" i="4"/>
  <c r="O3988" i="4"/>
  <c r="O3989" i="4"/>
  <c r="O3990" i="4"/>
  <c r="O3991" i="4"/>
  <c r="O3992" i="4"/>
  <c r="O3993" i="4"/>
  <c r="O3994" i="4"/>
  <c r="O3995" i="4"/>
  <c r="O3996" i="4"/>
  <c r="O3997" i="4"/>
  <c r="O3998" i="4"/>
  <c r="O3999" i="4"/>
  <c r="O4000" i="4"/>
  <c r="O4001" i="4"/>
  <c r="O4002" i="4"/>
  <c r="O4003" i="4"/>
  <c r="O4004" i="4"/>
  <c r="O4005" i="4"/>
  <c r="O4006" i="4"/>
  <c r="O4007" i="4"/>
  <c r="O4008" i="4"/>
  <c r="O4009" i="4"/>
  <c r="O4010" i="4"/>
  <c r="O4011" i="4"/>
  <c r="O4012" i="4"/>
  <c r="O4013" i="4"/>
  <c r="O4014" i="4"/>
  <c r="O4015" i="4"/>
  <c r="O4016" i="4"/>
  <c r="O4017" i="4"/>
  <c r="O4018" i="4"/>
  <c r="O4019" i="4"/>
  <c r="O4020" i="4"/>
  <c r="O4021" i="4"/>
  <c r="O4022" i="4"/>
  <c r="O4023" i="4"/>
  <c r="O4024" i="4"/>
  <c r="O4025" i="4"/>
  <c r="O4026" i="4"/>
  <c r="O4027" i="4"/>
  <c r="O4028" i="4"/>
  <c r="O4029" i="4"/>
  <c r="O4030" i="4"/>
  <c r="O4031" i="4"/>
  <c r="O4032" i="4"/>
  <c r="O4033" i="4"/>
  <c r="O4034" i="4"/>
  <c r="O4035" i="4"/>
  <c r="O4036" i="4"/>
  <c r="O4037" i="4"/>
  <c r="O4038" i="4"/>
  <c r="O4039" i="4"/>
  <c r="O4040" i="4"/>
  <c r="O4041" i="4"/>
  <c r="O4042" i="4"/>
  <c r="O4043" i="4"/>
  <c r="O4044" i="4"/>
  <c r="O4045" i="4"/>
  <c r="O4046" i="4"/>
  <c r="O4047" i="4"/>
  <c r="O4048" i="4"/>
  <c r="O4049" i="4"/>
  <c r="O4050" i="4"/>
  <c r="O4051" i="4"/>
  <c r="O4052" i="4"/>
  <c r="O4053" i="4"/>
  <c r="O4054" i="4"/>
  <c r="O4055" i="4"/>
  <c r="O4056" i="4"/>
  <c r="O4057" i="4"/>
  <c r="O4058" i="4"/>
  <c r="O4059" i="4"/>
  <c r="O4060" i="4"/>
  <c r="O4061" i="4"/>
  <c r="O4062" i="4"/>
  <c r="O4063" i="4"/>
  <c r="O4064" i="4"/>
  <c r="O4065" i="4"/>
  <c r="O4066" i="4"/>
  <c r="O4067" i="4"/>
  <c r="O4068" i="4"/>
  <c r="O4069" i="4"/>
  <c r="O4070" i="4"/>
  <c r="O4071" i="4"/>
  <c r="O4072" i="4"/>
  <c r="O4073" i="4"/>
  <c r="O4074" i="4"/>
  <c r="O4075" i="4"/>
  <c r="O4076" i="4"/>
  <c r="O4077" i="4"/>
  <c r="O4078" i="4"/>
  <c r="O4079" i="4"/>
  <c r="O4080" i="4"/>
  <c r="O4081" i="4"/>
  <c r="O4082" i="4"/>
  <c r="O4083" i="4"/>
  <c r="O4084" i="4"/>
  <c r="O4085" i="4"/>
  <c r="O4086" i="4"/>
  <c r="O4087" i="4"/>
  <c r="O4088" i="4"/>
  <c r="O4089" i="4"/>
  <c r="O4090" i="4"/>
  <c r="O4091" i="4"/>
  <c r="O4092" i="4"/>
  <c r="O4093" i="4"/>
  <c r="O4094" i="4"/>
  <c r="O4095" i="4"/>
  <c r="O4096" i="4"/>
  <c r="O4097" i="4"/>
  <c r="O4098" i="4"/>
  <c r="O4099" i="4"/>
  <c r="O4100" i="4"/>
  <c r="O4101" i="4"/>
  <c r="O4102" i="4"/>
  <c r="O4103" i="4"/>
  <c r="O4104" i="4"/>
  <c r="O4105" i="4"/>
  <c r="O4106" i="4"/>
  <c r="O4107" i="4"/>
  <c r="O4108" i="4"/>
  <c r="O4109" i="4"/>
  <c r="O4110" i="4"/>
  <c r="O4111" i="4"/>
  <c r="O4112" i="4"/>
  <c r="O4113" i="4"/>
  <c r="O4114" i="4"/>
  <c r="O4115" i="4"/>
  <c r="O4116" i="4"/>
  <c r="O4117" i="4"/>
  <c r="O4118" i="4"/>
  <c r="O4119" i="4"/>
  <c r="O4120" i="4"/>
  <c r="O4121" i="4"/>
  <c r="O4122" i="4"/>
  <c r="O4123" i="4"/>
  <c r="O4124" i="4"/>
  <c r="O4125" i="4"/>
  <c r="O4126" i="4"/>
  <c r="O4127" i="4"/>
  <c r="O4128" i="4"/>
  <c r="O4129" i="4"/>
  <c r="O4130" i="4"/>
  <c r="O4131" i="4"/>
  <c r="O4132" i="4"/>
  <c r="O4133" i="4"/>
  <c r="O4134" i="4"/>
  <c r="O4135" i="4"/>
  <c r="O4136" i="4"/>
  <c r="O4137" i="4"/>
  <c r="O4138" i="4"/>
  <c r="O4139" i="4"/>
  <c r="O4140" i="4"/>
  <c r="O4141" i="4"/>
  <c r="O4142" i="4"/>
  <c r="O4143" i="4"/>
  <c r="O4144" i="4"/>
  <c r="O4145" i="4"/>
  <c r="O4146" i="4"/>
  <c r="O4147" i="4"/>
  <c r="O4148" i="4"/>
  <c r="O4149" i="4"/>
  <c r="O4150" i="4"/>
  <c r="O4151" i="4"/>
  <c r="O4152" i="4"/>
  <c r="O4153" i="4"/>
  <c r="O4154" i="4"/>
  <c r="O4155" i="4"/>
  <c r="O4156" i="4"/>
  <c r="O4157" i="4"/>
  <c r="O4158" i="4"/>
  <c r="O4159" i="4"/>
  <c r="O4160" i="4"/>
  <c r="O4161" i="4"/>
  <c r="O4162" i="4"/>
  <c r="O4163" i="4"/>
  <c r="O4164" i="4"/>
  <c r="O4165" i="4"/>
  <c r="O4166" i="4"/>
  <c r="O4167" i="4"/>
  <c r="O4168" i="4"/>
  <c r="O4169" i="4"/>
  <c r="O4170" i="4"/>
  <c r="O4171" i="4"/>
  <c r="O4172" i="4"/>
  <c r="O4173" i="4"/>
  <c r="O4174" i="4"/>
  <c r="O4175" i="4"/>
  <c r="O4176" i="4"/>
  <c r="O4177" i="4"/>
  <c r="O4178" i="4"/>
  <c r="O4179" i="4"/>
  <c r="O4180" i="4"/>
  <c r="O4181" i="4"/>
  <c r="O4182" i="4"/>
  <c r="O4183" i="4"/>
  <c r="O4184" i="4"/>
  <c r="O4185" i="4"/>
  <c r="O4186" i="4"/>
  <c r="O4187" i="4"/>
  <c r="O4188" i="4"/>
  <c r="O4189" i="4"/>
  <c r="O4190" i="4"/>
  <c r="O4191" i="4"/>
  <c r="O4192" i="4"/>
  <c r="O4193" i="4"/>
  <c r="O4194" i="4"/>
  <c r="O4195" i="4"/>
  <c r="O4196" i="4"/>
  <c r="O4197" i="4"/>
  <c r="O4198" i="4"/>
  <c r="O4199" i="4"/>
  <c r="O4200" i="4"/>
  <c r="O4201" i="4"/>
  <c r="O4202" i="4"/>
  <c r="O4203" i="4"/>
  <c r="O4204" i="4"/>
  <c r="O4205" i="4"/>
  <c r="O4206" i="4"/>
  <c r="O4207" i="4"/>
  <c r="O4208" i="4"/>
  <c r="O4209" i="4"/>
  <c r="O4210" i="4"/>
  <c r="O4211" i="4"/>
  <c r="O4212" i="4"/>
  <c r="O4213" i="4"/>
  <c r="O4214" i="4"/>
  <c r="O4215" i="4"/>
  <c r="O4216" i="4"/>
  <c r="O4217" i="4"/>
  <c r="O4218" i="4"/>
  <c r="O4219" i="4"/>
  <c r="O4220" i="4"/>
  <c r="O4221" i="4"/>
  <c r="O4222" i="4"/>
  <c r="O4223" i="4"/>
  <c r="O4224" i="4"/>
  <c r="O4225" i="4"/>
  <c r="O4226" i="4"/>
  <c r="O4227" i="4"/>
  <c r="O4228" i="4"/>
  <c r="O4229" i="4"/>
  <c r="O4230" i="4"/>
  <c r="O4231" i="4"/>
  <c r="O4232" i="4"/>
  <c r="O4233" i="4"/>
  <c r="O4234" i="4"/>
  <c r="O4235" i="4"/>
  <c r="O4236" i="4"/>
  <c r="O4237" i="4"/>
  <c r="O4238" i="4"/>
  <c r="O4239" i="4"/>
  <c r="O4240" i="4"/>
  <c r="O4241" i="4"/>
  <c r="O4242" i="4"/>
  <c r="O4243" i="4"/>
  <c r="O4244" i="4"/>
  <c r="O4245" i="4"/>
  <c r="O4246" i="4"/>
  <c r="O4247" i="4"/>
  <c r="O4248" i="4"/>
  <c r="O4249" i="4"/>
  <c r="O4250" i="4"/>
  <c r="O4251" i="4"/>
  <c r="O4252" i="4"/>
  <c r="O4253" i="4"/>
  <c r="O4254" i="4"/>
  <c r="O4255" i="4"/>
  <c r="O4256" i="4"/>
  <c r="O4257" i="4"/>
  <c r="O4258" i="4"/>
  <c r="O4259" i="4"/>
  <c r="O4260" i="4"/>
  <c r="O4261" i="4"/>
  <c r="O4262" i="4"/>
  <c r="O4263" i="4"/>
  <c r="O4264" i="4"/>
  <c r="O4265" i="4"/>
  <c r="O4266" i="4"/>
  <c r="O4267" i="4"/>
  <c r="O4268" i="4"/>
  <c r="O4269" i="4"/>
  <c r="O4270" i="4"/>
  <c r="O4271" i="4"/>
  <c r="O4272" i="4"/>
  <c r="O4273" i="4"/>
  <c r="O4274" i="4"/>
  <c r="O4275" i="4"/>
  <c r="O4276" i="4"/>
  <c r="O4277" i="4"/>
  <c r="O4278" i="4"/>
  <c r="O4279" i="4"/>
  <c r="O4280" i="4"/>
  <c r="O4281" i="4"/>
  <c r="O4282" i="4"/>
  <c r="O4283" i="4"/>
  <c r="O4284" i="4"/>
  <c r="O4285" i="4"/>
  <c r="O4286" i="4"/>
  <c r="O4287" i="4"/>
  <c r="O4288" i="4"/>
  <c r="O4289" i="4"/>
  <c r="O4290" i="4"/>
  <c r="O4291" i="4"/>
  <c r="O4292" i="4"/>
  <c r="O4293" i="4"/>
  <c r="O4294" i="4"/>
  <c r="O4295" i="4"/>
  <c r="O4296" i="4"/>
  <c r="O4297" i="4"/>
  <c r="O4298" i="4"/>
  <c r="O4299" i="4"/>
  <c r="O4300" i="4"/>
  <c r="O4301" i="4"/>
  <c r="O4302" i="4"/>
  <c r="O4303" i="4"/>
  <c r="O4304" i="4"/>
  <c r="O4305" i="4"/>
  <c r="O4306" i="4"/>
  <c r="O4307" i="4"/>
  <c r="O4308" i="4"/>
  <c r="O4309" i="4"/>
  <c r="O4310" i="4"/>
  <c r="O4311" i="4"/>
  <c r="O4312" i="4"/>
  <c r="O4313" i="4"/>
  <c r="O4314" i="4"/>
  <c r="O4315" i="4"/>
  <c r="O4316" i="4"/>
  <c r="O4317" i="4"/>
  <c r="O4318" i="4"/>
  <c r="O4319" i="4"/>
  <c r="O4320" i="4"/>
  <c r="O4321" i="4"/>
  <c r="O4322" i="4"/>
  <c r="O4323" i="4"/>
  <c r="O4324" i="4"/>
  <c r="O4325" i="4"/>
  <c r="O4326" i="4"/>
  <c r="O4327" i="4"/>
  <c r="O4328" i="4"/>
  <c r="O4329" i="4"/>
  <c r="O4330" i="4"/>
  <c r="O4331" i="4"/>
  <c r="O4332" i="4"/>
  <c r="O4333" i="4"/>
  <c r="O4334" i="4"/>
  <c r="O4335" i="4"/>
  <c r="O4336" i="4"/>
  <c r="O4337" i="4"/>
  <c r="O4338" i="4"/>
  <c r="O4339" i="4"/>
  <c r="O4340" i="4"/>
  <c r="O4341" i="4"/>
  <c r="O4342" i="4"/>
  <c r="O4343" i="4"/>
  <c r="O4344" i="4"/>
  <c r="O4345" i="4"/>
  <c r="O4346" i="4"/>
  <c r="O4347" i="4"/>
  <c r="O4348" i="4"/>
  <c r="O4349" i="4"/>
  <c r="O4350" i="4"/>
  <c r="O4351" i="4"/>
  <c r="O4352" i="4"/>
  <c r="O4353" i="4"/>
  <c r="O4354" i="4"/>
  <c r="O4355" i="4"/>
  <c r="O4356" i="4"/>
  <c r="O4357" i="4"/>
  <c r="O4358" i="4"/>
  <c r="O4359" i="4"/>
  <c r="O4360" i="4"/>
  <c r="O4361" i="4"/>
  <c r="O4362" i="4"/>
  <c r="O4363" i="4"/>
  <c r="O4364" i="4"/>
  <c r="O4365" i="4"/>
  <c r="O4366" i="4"/>
  <c r="O4367" i="4"/>
  <c r="O4368" i="4"/>
  <c r="O4369" i="4"/>
  <c r="O4370" i="4"/>
  <c r="O4371" i="4"/>
  <c r="O4372" i="4"/>
  <c r="O4373" i="4"/>
  <c r="O4374" i="4"/>
  <c r="O4375" i="4"/>
  <c r="O4376" i="4"/>
  <c r="O4377" i="4"/>
  <c r="O4378" i="4"/>
  <c r="O4379" i="4"/>
  <c r="O4380" i="4"/>
  <c r="O4381" i="4"/>
  <c r="O4382" i="4"/>
  <c r="O4383" i="4"/>
  <c r="O4384" i="4"/>
  <c r="O4385" i="4"/>
  <c r="O4386" i="4"/>
  <c r="O4387" i="4"/>
  <c r="O4388" i="4"/>
  <c r="O4389" i="4"/>
  <c r="O4390" i="4"/>
  <c r="O4391" i="4"/>
  <c r="O4392" i="4"/>
  <c r="O4393" i="4"/>
  <c r="O4394" i="4"/>
  <c r="O4395" i="4"/>
  <c r="O4396" i="4"/>
  <c r="O4397" i="4"/>
  <c r="O4398" i="4"/>
  <c r="O4399" i="4"/>
  <c r="O4400" i="4"/>
  <c r="O4401" i="4"/>
  <c r="O4402" i="4"/>
  <c r="O4403" i="4"/>
  <c r="O4404" i="4"/>
  <c r="O4405" i="4"/>
  <c r="O4406" i="4"/>
  <c r="O4407" i="4"/>
  <c r="O4408" i="4"/>
  <c r="O4409" i="4"/>
  <c r="O4410" i="4"/>
  <c r="O4411" i="4"/>
  <c r="O4412" i="4"/>
  <c r="O4413" i="4"/>
  <c r="O4414" i="4"/>
  <c r="O4415" i="4"/>
  <c r="O4416" i="4"/>
  <c r="O4417" i="4"/>
  <c r="O4418" i="4"/>
  <c r="O4419" i="4"/>
  <c r="O4420" i="4"/>
  <c r="O4421" i="4"/>
  <c r="O4422" i="4"/>
  <c r="O4423" i="4"/>
  <c r="O4424" i="4"/>
  <c r="O4425" i="4"/>
  <c r="O4426" i="4"/>
  <c r="O4427" i="4"/>
  <c r="O4428" i="4"/>
  <c r="O4429" i="4"/>
  <c r="O4430" i="4"/>
  <c r="O4431" i="4"/>
  <c r="O4432" i="4"/>
  <c r="O4433" i="4"/>
  <c r="O4434" i="4"/>
  <c r="O4435" i="4"/>
  <c r="O4436" i="4"/>
  <c r="O4437" i="4"/>
  <c r="O4438" i="4"/>
  <c r="O4439" i="4"/>
  <c r="O4440" i="4"/>
  <c r="O4441" i="4"/>
  <c r="O4442" i="4"/>
  <c r="O4443" i="4"/>
  <c r="O4444" i="4"/>
  <c r="O4445" i="4"/>
  <c r="O4446" i="4"/>
  <c r="O4447" i="4"/>
  <c r="O4448" i="4"/>
  <c r="O4449" i="4"/>
  <c r="O4450" i="4"/>
  <c r="O4451" i="4"/>
  <c r="O4452" i="4"/>
  <c r="O4453" i="4"/>
  <c r="O4454" i="4"/>
  <c r="O4455" i="4"/>
  <c r="O4456" i="4"/>
  <c r="O4457" i="4"/>
  <c r="O4458" i="4"/>
  <c r="O4459" i="4"/>
  <c r="O4460" i="4"/>
  <c r="O4461" i="4"/>
  <c r="O4462" i="4"/>
  <c r="O4463" i="4"/>
  <c r="O4464" i="4"/>
  <c r="O4465" i="4"/>
  <c r="O4466" i="4"/>
  <c r="O4467" i="4"/>
  <c r="O4468" i="4"/>
  <c r="O4469" i="4"/>
  <c r="O4470" i="4"/>
  <c r="O4471" i="4"/>
  <c r="O4472" i="4"/>
  <c r="O4473" i="4"/>
  <c r="O4474" i="4"/>
  <c r="O4475" i="4"/>
  <c r="O4476" i="4"/>
  <c r="O4477" i="4"/>
  <c r="O4478" i="4"/>
  <c r="O4479" i="4"/>
  <c r="O4480" i="4"/>
  <c r="O4481" i="4"/>
  <c r="O4482" i="4"/>
  <c r="O4483" i="4"/>
  <c r="O4484" i="4"/>
  <c r="O4485" i="4"/>
  <c r="O4486" i="4"/>
  <c r="O4487" i="4"/>
  <c r="O4488" i="4"/>
  <c r="O4489" i="4"/>
  <c r="O4490" i="4"/>
  <c r="O4491" i="4"/>
  <c r="O4492" i="4"/>
  <c r="O4493" i="4"/>
  <c r="O4494" i="4"/>
  <c r="O4495" i="4"/>
  <c r="O4496" i="4"/>
  <c r="O4497" i="4"/>
  <c r="O4498" i="4"/>
  <c r="O4499" i="4"/>
  <c r="O4500" i="4"/>
  <c r="O4501" i="4"/>
  <c r="O4502" i="4"/>
  <c r="O4503" i="4"/>
  <c r="O4504" i="4"/>
  <c r="O4505" i="4"/>
  <c r="O4506" i="4"/>
  <c r="O4507" i="4"/>
  <c r="O4508" i="4"/>
  <c r="O4509" i="4"/>
  <c r="O4510" i="4"/>
  <c r="O4511" i="4"/>
  <c r="O4512" i="4"/>
  <c r="O4513" i="4"/>
  <c r="O4514" i="4"/>
  <c r="O4515" i="4"/>
  <c r="O4516" i="4"/>
  <c r="O4517" i="4"/>
  <c r="O4518" i="4"/>
  <c r="O4519" i="4"/>
  <c r="O4520" i="4"/>
  <c r="O4521" i="4"/>
  <c r="O4522" i="4"/>
  <c r="O4523" i="4"/>
  <c r="O4524" i="4"/>
  <c r="O4525" i="4"/>
  <c r="O4526" i="4"/>
  <c r="O4527" i="4"/>
  <c r="O4528" i="4"/>
  <c r="O4529" i="4"/>
  <c r="O4530" i="4"/>
  <c r="O4531" i="4"/>
  <c r="O4532" i="4"/>
  <c r="O4533" i="4"/>
  <c r="O4534" i="4"/>
  <c r="O4535" i="4"/>
  <c r="O4536" i="4"/>
  <c r="O4537" i="4"/>
  <c r="O4538" i="4"/>
  <c r="O4539" i="4"/>
  <c r="O4540" i="4"/>
  <c r="O4541" i="4"/>
  <c r="O4542" i="4"/>
  <c r="O4543" i="4"/>
  <c r="O4544" i="4"/>
  <c r="O4545" i="4"/>
  <c r="O4546" i="4"/>
  <c r="O4547" i="4"/>
  <c r="O4548" i="4"/>
  <c r="O4549" i="4"/>
  <c r="O4550" i="4"/>
  <c r="O4551" i="4"/>
  <c r="O4552" i="4"/>
  <c r="O4553" i="4"/>
  <c r="O4554" i="4"/>
  <c r="O4555" i="4"/>
  <c r="O4556" i="4"/>
  <c r="O4557" i="4"/>
  <c r="O4558" i="4"/>
  <c r="O4559" i="4"/>
  <c r="O4560" i="4"/>
  <c r="O4561" i="4"/>
  <c r="O4562" i="4"/>
  <c r="O4563" i="4"/>
  <c r="O4564" i="4"/>
  <c r="O4565" i="4"/>
  <c r="O4566" i="4"/>
  <c r="O4567" i="4"/>
  <c r="O4568" i="4"/>
  <c r="O4569" i="4"/>
  <c r="O4570" i="4"/>
  <c r="O4571" i="4"/>
  <c r="O4572" i="4"/>
  <c r="O4573" i="4"/>
  <c r="O4574" i="4"/>
  <c r="O4575" i="4"/>
  <c r="O4576" i="4"/>
  <c r="O4577" i="4"/>
  <c r="O4578" i="4"/>
  <c r="O4579" i="4"/>
  <c r="O4580" i="4"/>
  <c r="O4581" i="4"/>
  <c r="O4582" i="4"/>
  <c r="O4583" i="4"/>
  <c r="O4584" i="4"/>
  <c r="O4585" i="4"/>
  <c r="O4586" i="4"/>
  <c r="O4587" i="4"/>
  <c r="O4588" i="4"/>
  <c r="O4589" i="4"/>
  <c r="O4590" i="4"/>
  <c r="O4591" i="4"/>
  <c r="O4592" i="4"/>
  <c r="O4593" i="4"/>
  <c r="O4594" i="4"/>
  <c r="O4595" i="4"/>
  <c r="O4596" i="4"/>
  <c r="O4597" i="4"/>
  <c r="O4598" i="4"/>
  <c r="O4599" i="4"/>
  <c r="O4600" i="4"/>
  <c r="O4601" i="4"/>
  <c r="O4602" i="4"/>
  <c r="O4603" i="4"/>
  <c r="O4604" i="4"/>
  <c r="O4605" i="4"/>
  <c r="O4606" i="4"/>
  <c r="O4607" i="4"/>
  <c r="O4608" i="4"/>
  <c r="O4609" i="4"/>
  <c r="O4610" i="4"/>
  <c r="O4611" i="4"/>
  <c r="O4612" i="4"/>
  <c r="O4613" i="4"/>
  <c r="O4614" i="4"/>
  <c r="O4615" i="4"/>
  <c r="O4616" i="4"/>
  <c r="O4617" i="4"/>
  <c r="O4618" i="4"/>
  <c r="O4619" i="4"/>
  <c r="O4620" i="4"/>
  <c r="O4621" i="4"/>
  <c r="O4622" i="4"/>
  <c r="O4623" i="4"/>
  <c r="O4624" i="4"/>
  <c r="O4625" i="4"/>
  <c r="O4626" i="4"/>
  <c r="O4627" i="4"/>
  <c r="O4628" i="4"/>
  <c r="O4629" i="4"/>
  <c r="O4630" i="4"/>
  <c r="O4631" i="4"/>
  <c r="O4632" i="4"/>
  <c r="O4633" i="4"/>
  <c r="O4634" i="4"/>
  <c r="O4635" i="4"/>
  <c r="O4636" i="4"/>
  <c r="O4637" i="4"/>
  <c r="O4638" i="4"/>
  <c r="O4639" i="4"/>
  <c r="O4640" i="4"/>
  <c r="O4641" i="4"/>
  <c r="O4642" i="4"/>
  <c r="O4643" i="4"/>
  <c r="O4644" i="4"/>
  <c r="O4645" i="4"/>
  <c r="O4646" i="4"/>
  <c r="O4647" i="4"/>
  <c r="O4648" i="4"/>
  <c r="O4649" i="4"/>
  <c r="O4650" i="4"/>
  <c r="O4651" i="4"/>
  <c r="O4652" i="4"/>
  <c r="O4653" i="4"/>
  <c r="O4654" i="4"/>
  <c r="O4655" i="4"/>
  <c r="O4656" i="4"/>
  <c r="O4657" i="4"/>
  <c r="O4658" i="4"/>
  <c r="O4659" i="4"/>
  <c r="O4660" i="4"/>
  <c r="O4661" i="4"/>
  <c r="O4662" i="4"/>
  <c r="O4663" i="4"/>
  <c r="O4664" i="4"/>
  <c r="O4665" i="4"/>
  <c r="O4666" i="4"/>
  <c r="O4667" i="4"/>
  <c r="O4668" i="4"/>
  <c r="O4669" i="4"/>
  <c r="O4670" i="4"/>
  <c r="O4671" i="4"/>
  <c r="O4672" i="4"/>
  <c r="O4673" i="4"/>
  <c r="O4674" i="4"/>
  <c r="O4675" i="4"/>
  <c r="O4676" i="4"/>
  <c r="O4677" i="4"/>
  <c r="O4678" i="4"/>
  <c r="O4679" i="4"/>
  <c r="O4680" i="4"/>
  <c r="O4681" i="4"/>
  <c r="O4682" i="4"/>
  <c r="O4683" i="4"/>
  <c r="O4684" i="4"/>
  <c r="O4685" i="4"/>
  <c r="O4686" i="4"/>
  <c r="O4687" i="4"/>
  <c r="O4688" i="4"/>
  <c r="O4689" i="4"/>
  <c r="O4690" i="4"/>
  <c r="O4691" i="4"/>
  <c r="O4692" i="4"/>
  <c r="O4693" i="4"/>
  <c r="O4694" i="4"/>
  <c r="O4695" i="4"/>
  <c r="O4696" i="4"/>
  <c r="O4697" i="4"/>
  <c r="O4698" i="4"/>
  <c r="O4699" i="4"/>
  <c r="O4700" i="4"/>
  <c r="O4701" i="4"/>
  <c r="O4702" i="4"/>
  <c r="O4703" i="4"/>
  <c r="O4704" i="4"/>
  <c r="O4705" i="4"/>
  <c r="O4706" i="4"/>
  <c r="O4707" i="4"/>
  <c r="O4708" i="4"/>
  <c r="O4709" i="4"/>
  <c r="O4710" i="4"/>
  <c r="O4711" i="4"/>
  <c r="O4712" i="4"/>
  <c r="O4713" i="4"/>
  <c r="O4714" i="4"/>
  <c r="O4715" i="4"/>
  <c r="O4716" i="4"/>
  <c r="O4717" i="4"/>
  <c r="O4718" i="4"/>
  <c r="O4719" i="4"/>
  <c r="O4720" i="4"/>
  <c r="O4721" i="4"/>
  <c r="O4722" i="4"/>
  <c r="O4723" i="4"/>
  <c r="O4724" i="4"/>
  <c r="O4725" i="4"/>
  <c r="O4726" i="4"/>
  <c r="O4727" i="4"/>
  <c r="O4728" i="4"/>
  <c r="O4729" i="4"/>
  <c r="O4730" i="4"/>
  <c r="O4731" i="4"/>
  <c r="O4732" i="4"/>
  <c r="O4733" i="4"/>
  <c r="O4734" i="4"/>
  <c r="O4735" i="4"/>
  <c r="O4736" i="4"/>
  <c r="O4737" i="4"/>
  <c r="O4738" i="4"/>
  <c r="O4739" i="4"/>
  <c r="O4740" i="4"/>
  <c r="O4741" i="4"/>
  <c r="O4742" i="4"/>
  <c r="O4743" i="4"/>
  <c r="O4744" i="4"/>
  <c r="O4745" i="4"/>
  <c r="O4746" i="4"/>
  <c r="O4747" i="4"/>
  <c r="O4748" i="4"/>
  <c r="O4749" i="4"/>
  <c r="O4750" i="4"/>
  <c r="O4751" i="4"/>
  <c r="O4752" i="4"/>
  <c r="O4753" i="4"/>
  <c r="O4754" i="4"/>
  <c r="O4755" i="4"/>
  <c r="O4756" i="4"/>
  <c r="O4757" i="4"/>
  <c r="O4758" i="4"/>
  <c r="O4759" i="4"/>
  <c r="O4760" i="4"/>
  <c r="O4761" i="4"/>
  <c r="O4762" i="4"/>
  <c r="O4763" i="4"/>
  <c r="O4764" i="4"/>
  <c r="O4765" i="4"/>
  <c r="O4766" i="4"/>
  <c r="O4767" i="4"/>
  <c r="O4768" i="4"/>
  <c r="O4769" i="4"/>
  <c r="O4770" i="4"/>
  <c r="O4771" i="4"/>
  <c r="O4772" i="4"/>
  <c r="O4773" i="4"/>
  <c r="O4774" i="4"/>
  <c r="O4775" i="4"/>
  <c r="O4776" i="4"/>
  <c r="O4777" i="4"/>
  <c r="O4778" i="4"/>
  <c r="O4779" i="4"/>
  <c r="O4780" i="4"/>
  <c r="O4781" i="4"/>
  <c r="O4782" i="4"/>
  <c r="O4783" i="4"/>
  <c r="O4784" i="4"/>
  <c r="O4785" i="4"/>
  <c r="O4786" i="4"/>
  <c r="O4787" i="4"/>
  <c r="O4788" i="4"/>
  <c r="O4789" i="4"/>
  <c r="O4790" i="4"/>
  <c r="O4791" i="4"/>
  <c r="O4792" i="4"/>
  <c r="O4793" i="4"/>
  <c r="O4794" i="4"/>
  <c r="O4795" i="4"/>
  <c r="O4796" i="4"/>
  <c r="O4797" i="4"/>
  <c r="O4798" i="4"/>
  <c r="O4799" i="4"/>
  <c r="O4800" i="4"/>
  <c r="O4801" i="4"/>
  <c r="O4802" i="4"/>
  <c r="O4803" i="4"/>
  <c r="O4804" i="4"/>
  <c r="O4805" i="4"/>
  <c r="O4806" i="4"/>
  <c r="O4807" i="4"/>
  <c r="O4808" i="4"/>
  <c r="O4809" i="4"/>
  <c r="O4810" i="4"/>
  <c r="O4811" i="4"/>
  <c r="O4812" i="4"/>
  <c r="O4813" i="4"/>
  <c r="O4814" i="4"/>
  <c r="O4815" i="4"/>
  <c r="O4816" i="4"/>
  <c r="O4817" i="4"/>
  <c r="O4818" i="4"/>
  <c r="O4819" i="4"/>
  <c r="O4820" i="4"/>
  <c r="O4821" i="4"/>
  <c r="O4822" i="4"/>
  <c r="O4823" i="4"/>
  <c r="O4824" i="4"/>
  <c r="O4825" i="4"/>
  <c r="O4826" i="4"/>
  <c r="O4827" i="4"/>
  <c r="O4828" i="4"/>
  <c r="O4829" i="4"/>
  <c r="O4830" i="4"/>
  <c r="O4831" i="4"/>
  <c r="O4832" i="4"/>
  <c r="O4833" i="4"/>
  <c r="O4834" i="4"/>
  <c r="O4835" i="4"/>
  <c r="O4836" i="4"/>
  <c r="O4837" i="4"/>
  <c r="O4838" i="4"/>
  <c r="O4839" i="4"/>
  <c r="O4840" i="4"/>
  <c r="O4841" i="4"/>
  <c r="O4842" i="4"/>
  <c r="O4843" i="4"/>
  <c r="O4844" i="4"/>
  <c r="O4845" i="4"/>
  <c r="O4846" i="4"/>
  <c r="O4847" i="4"/>
  <c r="O4848" i="4"/>
  <c r="O4849" i="4"/>
  <c r="O4850" i="4"/>
  <c r="O4851" i="4"/>
  <c r="O4852" i="4"/>
  <c r="O4853" i="4"/>
  <c r="O4854" i="4"/>
  <c r="O4855" i="4"/>
  <c r="O4856" i="4"/>
  <c r="O4857" i="4"/>
  <c r="O4858" i="4"/>
  <c r="O4859" i="4"/>
  <c r="O4860" i="4"/>
  <c r="O4861" i="4"/>
  <c r="O4862" i="4"/>
  <c r="O4863" i="4"/>
  <c r="O4864" i="4"/>
  <c r="O4865" i="4"/>
  <c r="O4866" i="4"/>
  <c r="O4867" i="4"/>
  <c r="O4868" i="4"/>
  <c r="O4869" i="4"/>
  <c r="O4870" i="4"/>
  <c r="O4871" i="4"/>
  <c r="O4872" i="4"/>
  <c r="O4873" i="4"/>
  <c r="O4874" i="4"/>
  <c r="O4875" i="4"/>
  <c r="O4876" i="4"/>
  <c r="O4877" i="4"/>
  <c r="O4878" i="4"/>
  <c r="O4879" i="4"/>
  <c r="O4880" i="4"/>
  <c r="O4881" i="4"/>
  <c r="O4882" i="4"/>
  <c r="O4883" i="4"/>
  <c r="O4884" i="4"/>
  <c r="O4885" i="4"/>
  <c r="O4886" i="4"/>
  <c r="O4887" i="4"/>
  <c r="O4888" i="4"/>
  <c r="O4889" i="4"/>
  <c r="O4890" i="4"/>
  <c r="O4891" i="4"/>
  <c r="O4892" i="4"/>
  <c r="O4893" i="4"/>
  <c r="O4894" i="4"/>
  <c r="O4895" i="4"/>
  <c r="O4896" i="4"/>
  <c r="O4897" i="4"/>
  <c r="O4898" i="4"/>
  <c r="O4899" i="4"/>
  <c r="O4900" i="4"/>
  <c r="O4901" i="4"/>
  <c r="O4902" i="4"/>
  <c r="O4903" i="4"/>
  <c r="O4904" i="4"/>
  <c r="O4905" i="4"/>
  <c r="O4906" i="4"/>
  <c r="O4907" i="4"/>
  <c r="O4908" i="4"/>
  <c r="O4909" i="4"/>
  <c r="O4910" i="4"/>
  <c r="O4911" i="4"/>
  <c r="O4912" i="4"/>
  <c r="O4913" i="4"/>
  <c r="O4914" i="4"/>
  <c r="O4915" i="4"/>
  <c r="O4916" i="4"/>
  <c r="O4917" i="4"/>
  <c r="O4918" i="4"/>
  <c r="O4919" i="4"/>
  <c r="O4920" i="4"/>
  <c r="O4921" i="4"/>
  <c r="O4922" i="4"/>
  <c r="O4923" i="4"/>
  <c r="O4924" i="4"/>
  <c r="O4925" i="4"/>
  <c r="O4926" i="4"/>
  <c r="O4927" i="4"/>
  <c r="O4928" i="4"/>
  <c r="O4929" i="4"/>
  <c r="O4930" i="4"/>
  <c r="O4931" i="4"/>
  <c r="O4932" i="4"/>
  <c r="O4933" i="4"/>
  <c r="O4934" i="4"/>
  <c r="O4935" i="4"/>
  <c r="O4936" i="4"/>
  <c r="O4937" i="4"/>
  <c r="O4938" i="4"/>
  <c r="O4939" i="4"/>
  <c r="O4940" i="4"/>
  <c r="O4941" i="4"/>
  <c r="O4942" i="4"/>
  <c r="O4943" i="4"/>
  <c r="O4944" i="4"/>
  <c r="O4945" i="4"/>
  <c r="O4946" i="4"/>
  <c r="O4947" i="4"/>
  <c r="O4948" i="4"/>
  <c r="O4949" i="4"/>
  <c r="O4950" i="4"/>
  <c r="O4951" i="4"/>
  <c r="O4952" i="4"/>
  <c r="O4953" i="4"/>
  <c r="O4954" i="4"/>
  <c r="O4955" i="4"/>
  <c r="O4956" i="4"/>
  <c r="O4957" i="4"/>
  <c r="O4958" i="4"/>
  <c r="O4959" i="4"/>
  <c r="O4960" i="4"/>
  <c r="O4961" i="4"/>
  <c r="O4962" i="4"/>
  <c r="O4963" i="4"/>
  <c r="O4964" i="4"/>
  <c r="O4965" i="4"/>
  <c r="O4966" i="4"/>
  <c r="O4967" i="4"/>
  <c r="O4968" i="4"/>
  <c r="O4969" i="4"/>
  <c r="O4970" i="4"/>
  <c r="O4971" i="4"/>
  <c r="O4972" i="4"/>
  <c r="O4973" i="4"/>
  <c r="O4974" i="4"/>
  <c r="O4975" i="4"/>
  <c r="O4976" i="4"/>
  <c r="O4977" i="4"/>
  <c r="O4978" i="4"/>
  <c r="O4979" i="4"/>
  <c r="O4980" i="4"/>
  <c r="O4981" i="4"/>
  <c r="O4982" i="4"/>
  <c r="O4983" i="4"/>
  <c r="O4984" i="4"/>
  <c r="O4985" i="4"/>
  <c r="O4986" i="4"/>
  <c r="O4987" i="4"/>
  <c r="O4988" i="4"/>
  <c r="O4989" i="4"/>
  <c r="O4990" i="4"/>
  <c r="O4991" i="4"/>
  <c r="O4992" i="4"/>
  <c r="O4993" i="4"/>
  <c r="O4994" i="4"/>
  <c r="O4995" i="4"/>
  <c r="O4996" i="4"/>
  <c r="O4997" i="4"/>
  <c r="O4998" i="4"/>
  <c r="O4999" i="4"/>
  <c r="O5000" i="4"/>
  <c r="O5001" i="4"/>
  <c r="O5002" i="4"/>
  <c r="O5003" i="4"/>
  <c r="O5004" i="4"/>
  <c r="O5005" i="4"/>
  <c r="O5006" i="4"/>
  <c r="O5007" i="4"/>
  <c r="O5008" i="4"/>
  <c r="O5009" i="4"/>
  <c r="O5010" i="4"/>
  <c r="O5011" i="4"/>
  <c r="O5012" i="4"/>
  <c r="O5013" i="4"/>
  <c r="O5014" i="4"/>
  <c r="O5015" i="4"/>
  <c r="O5016" i="4"/>
  <c r="O5017" i="4"/>
  <c r="O5018" i="4"/>
  <c r="O5019" i="4"/>
  <c r="O5020" i="4"/>
  <c r="O5021" i="4"/>
  <c r="O5022" i="4"/>
  <c r="O5023" i="4"/>
  <c r="O5024" i="4"/>
  <c r="O5025" i="4"/>
  <c r="O5026" i="4"/>
  <c r="O5027" i="4"/>
  <c r="O5028" i="4"/>
  <c r="O5029" i="4"/>
  <c r="O5030" i="4"/>
  <c r="O5031" i="4"/>
  <c r="O5032" i="4"/>
  <c r="O5033" i="4"/>
  <c r="O5034" i="4"/>
  <c r="O5035" i="4"/>
  <c r="O5036" i="4"/>
  <c r="O5037" i="4"/>
  <c r="O5038" i="4"/>
  <c r="O5039" i="4"/>
  <c r="O5040" i="4"/>
  <c r="O5041" i="4"/>
  <c r="O5042" i="4"/>
  <c r="O5043" i="4"/>
  <c r="O5044" i="4"/>
  <c r="O5045" i="4"/>
  <c r="O5046" i="4"/>
  <c r="O5047" i="4"/>
  <c r="O5048" i="4"/>
  <c r="O5049" i="4"/>
  <c r="O5050" i="4"/>
  <c r="O5051" i="4"/>
  <c r="O5052" i="4"/>
  <c r="O5053" i="4"/>
  <c r="O5054" i="4"/>
  <c r="O5055" i="4"/>
  <c r="O5056" i="4"/>
  <c r="O5057" i="4"/>
  <c r="O5058" i="4"/>
  <c r="O5059" i="4"/>
  <c r="O5060" i="4"/>
  <c r="O5061" i="4"/>
  <c r="O5062" i="4"/>
  <c r="O5063" i="4"/>
  <c r="O5064" i="4"/>
  <c r="O5065" i="4"/>
  <c r="O5066" i="4"/>
  <c r="O5067" i="4"/>
  <c r="O5068" i="4"/>
  <c r="O5069" i="4"/>
  <c r="O5070" i="4"/>
  <c r="O5071" i="4"/>
  <c r="O5072" i="4"/>
  <c r="O5073" i="4"/>
  <c r="O5074" i="4"/>
  <c r="O5075" i="4"/>
  <c r="O5076" i="4"/>
  <c r="O5077" i="4"/>
  <c r="O5078" i="4"/>
  <c r="O5079" i="4"/>
  <c r="O5080" i="4"/>
  <c r="O5081" i="4"/>
  <c r="O5082" i="4"/>
  <c r="O5083" i="4"/>
  <c r="O5084" i="4"/>
  <c r="O5085" i="4"/>
  <c r="O5086" i="4"/>
  <c r="O5087" i="4"/>
  <c r="O5088" i="4"/>
  <c r="O5089" i="4"/>
  <c r="O5090" i="4"/>
  <c r="O5091" i="4"/>
  <c r="O5092" i="4"/>
  <c r="O5093" i="4"/>
  <c r="O5094" i="4"/>
  <c r="O5095" i="4"/>
  <c r="O5096" i="4"/>
  <c r="O5097" i="4"/>
  <c r="O5098" i="4"/>
  <c r="O5099" i="4"/>
  <c r="O5100" i="4"/>
  <c r="O5101" i="4"/>
  <c r="O5102" i="4"/>
  <c r="O5103" i="4"/>
  <c r="O5104" i="4"/>
  <c r="O5105" i="4"/>
  <c r="O5106" i="4"/>
  <c r="O5107" i="4"/>
  <c r="O5108" i="4"/>
  <c r="O5109" i="4"/>
  <c r="O5110" i="4"/>
  <c r="O5111" i="4"/>
  <c r="O5112" i="4"/>
  <c r="O5113" i="4"/>
  <c r="O5114" i="4"/>
  <c r="O5115" i="4"/>
  <c r="O5116" i="4"/>
  <c r="O5117" i="4"/>
  <c r="O5118" i="4"/>
  <c r="O5119" i="4"/>
  <c r="O5120" i="4"/>
  <c r="O5121" i="4"/>
  <c r="O5122" i="4"/>
  <c r="O5123" i="4"/>
  <c r="O5124" i="4"/>
  <c r="O5125" i="4"/>
  <c r="O5126" i="4"/>
  <c r="O5127" i="4"/>
  <c r="O5128" i="4"/>
  <c r="O5129" i="4"/>
  <c r="O5130" i="4"/>
  <c r="O5131" i="4"/>
  <c r="O5132" i="4"/>
  <c r="O5133" i="4"/>
  <c r="O5134" i="4"/>
  <c r="O5135" i="4"/>
  <c r="O5136" i="4"/>
  <c r="O5137" i="4"/>
  <c r="O5138" i="4"/>
  <c r="O5139" i="4"/>
  <c r="O5140" i="4"/>
  <c r="O5141" i="4"/>
  <c r="O5142" i="4"/>
  <c r="O5143" i="4"/>
  <c r="O5144" i="4"/>
  <c r="O5145" i="4"/>
  <c r="O5146" i="4"/>
  <c r="O5147" i="4"/>
  <c r="O5148" i="4"/>
  <c r="O5149" i="4"/>
  <c r="O5150" i="4"/>
  <c r="O5151" i="4"/>
  <c r="O5152" i="4"/>
  <c r="O5153" i="4"/>
  <c r="O5154" i="4"/>
  <c r="O5155" i="4"/>
  <c r="O5156" i="4"/>
  <c r="O5157" i="4"/>
  <c r="O5158" i="4"/>
  <c r="O5159" i="4"/>
  <c r="O5160" i="4"/>
  <c r="O5161" i="4"/>
  <c r="O5162" i="4"/>
  <c r="O5163" i="4"/>
  <c r="O5164" i="4"/>
  <c r="O5165" i="4"/>
  <c r="O5166" i="4"/>
  <c r="O5167" i="4"/>
  <c r="O5168" i="4"/>
  <c r="O5169" i="4"/>
  <c r="O5170" i="4"/>
  <c r="O5171" i="4"/>
  <c r="O5172" i="4"/>
  <c r="O5173" i="4"/>
  <c r="O5174" i="4"/>
  <c r="O5175" i="4"/>
  <c r="O5176" i="4"/>
  <c r="O5177" i="4"/>
  <c r="O5178" i="4"/>
  <c r="O5179" i="4"/>
  <c r="O5180" i="4"/>
  <c r="O5181" i="4"/>
  <c r="O5182" i="4"/>
  <c r="O5183" i="4"/>
  <c r="O5184" i="4"/>
  <c r="O5185" i="4"/>
  <c r="O5186" i="4"/>
  <c r="O5187" i="4"/>
  <c r="O5188" i="4"/>
  <c r="O5189" i="4"/>
  <c r="O5190" i="4"/>
  <c r="O5191" i="4"/>
  <c r="O5192" i="4"/>
  <c r="O5193" i="4"/>
  <c r="O5194" i="4"/>
  <c r="O5195" i="4"/>
  <c r="O5196" i="4"/>
  <c r="O5197" i="4"/>
  <c r="O5198" i="4"/>
  <c r="O5199" i="4"/>
  <c r="O5200" i="4"/>
  <c r="O5201" i="4"/>
  <c r="O5202" i="4"/>
  <c r="O5203" i="4"/>
  <c r="O5204" i="4"/>
  <c r="O5205" i="4"/>
  <c r="O5206" i="4"/>
  <c r="O5207" i="4"/>
  <c r="O5208" i="4"/>
  <c r="O5209" i="4"/>
  <c r="O5210" i="4"/>
  <c r="O5211" i="4"/>
  <c r="O5212" i="4"/>
  <c r="O5213" i="4"/>
  <c r="O5214" i="4"/>
  <c r="O5215" i="4"/>
  <c r="O5216" i="4"/>
  <c r="O5217" i="4"/>
  <c r="O5218" i="4"/>
  <c r="O5219" i="4"/>
  <c r="O5220" i="4"/>
  <c r="O5221" i="4"/>
  <c r="O5222" i="4"/>
  <c r="O5223" i="4"/>
  <c r="O5224" i="4"/>
  <c r="O5225" i="4"/>
  <c r="O5226" i="4"/>
  <c r="O5227" i="4"/>
  <c r="O5228" i="4"/>
  <c r="O5229" i="4"/>
  <c r="O5230" i="4"/>
  <c r="O5231" i="4"/>
  <c r="O5232" i="4"/>
  <c r="O5233" i="4"/>
  <c r="O5234" i="4"/>
  <c r="O5235" i="4"/>
  <c r="O5236" i="4"/>
  <c r="O5237" i="4"/>
  <c r="O5238" i="4"/>
  <c r="O5239" i="4"/>
  <c r="O5240" i="4"/>
  <c r="O5241" i="4"/>
  <c r="O5242" i="4"/>
  <c r="O5243" i="4"/>
  <c r="O5244" i="4"/>
  <c r="O5245" i="4"/>
  <c r="O5246" i="4"/>
  <c r="O5247" i="4"/>
  <c r="O5248" i="4"/>
  <c r="O5249" i="4"/>
  <c r="O5250" i="4"/>
  <c r="O5251" i="4"/>
  <c r="O5252" i="4"/>
  <c r="O5253" i="4"/>
  <c r="O5254" i="4"/>
  <c r="O5255" i="4"/>
  <c r="O5256" i="4"/>
  <c r="O5257" i="4"/>
  <c r="O5258" i="4"/>
  <c r="O5259" i="4"/>
  <c r="O5260" i="4"/>
  <c r="O5261" i="4"/>
  <c r="O5262" i="4"/>
  <c r="O5263" i="4"/>
  <c r="O5264" i="4"/>
  <c r="O5265" i="4"/>
  <c r="O5266" i="4"/>
  <c r="O5267" i="4"/>
  <c r="O5268" i="4"/>
  <c r="O5269" i="4"/>
  <c r="O5270" i="4"/>
  <c r="O5271" i="4"/>
  <c r="O5272" i="4"/>
  <c r="O5273" i="4"/>
  <c r="O5274" i="4"/>
  <c r="O5275" i="4"/>
  <c r="O5276" i="4"/>
  <c r="O5277" i="4"/>
  <c r="O5278" i="4"/>
  <c r="O5279" i="4"/>
  <c r="O5280" i="4"/>
  <c r="O5281" i="4"/>
  <c r="O5282" i="4"/>
  <c r="O5283" i="4"/>
  <c r="O5284" i="4"/>
  <c r="O5285" i="4"/>
  <c r="O5286" i="4"/>
  <c r="O5287" i="4"/>
  <c r="O5288" i="4"/>
  <c r="O5289" i="4"/>
  <c r="O5290" i="4"/>
  <c r="O5291" i="4"/>
  <c r="O5292" i="4"/>
  <c r="O5293" i="4"/>
  <c r="O5294" i="4"/>
  <c r="O5295" i="4"/>
  <c r="O5296" i="4"/>
  <c r="O5297" i="4"/>
  <c r="O5298" i="4"/>
  <c r="O5299" i="4"/>
  <c r="O5300" i="4"/>
  <c r="O5301" i="4"/>
  <c r="O5302" i="4"/>
  <c r="O5303" i="4"/>
  <c r="O5304" i="4"/>
  <c r="O5305" i="4"/>
  <c r="O5306" i="4"/>
  <c r="O5307" i="4"/>
  <c r="O5308" i="4"/>
  <c r="O5309" i="4"/>
  <c r="O5310" i="4"/>
  <c r="O5311" i="4"/>
  <c r="O5312" i="4"/>
  <c r="O5313" i="4"/>
  <c r="O5314" i="4"/>
  <c r="O5315" i="4"/>
  <c r="O5316" i="4"/>
  <c r="O5317" i="4"/>
  <c r="O5318" i="4"/>
  <c r="O5319" i="4"/>
  <c r="O5320" i="4"/>
  <c r="O5321" i="4"/>
  <c r="O5322" i="4"/>
  <c r="O5323" i="4"/>
  <c r="O5324" i="4"/>
  <c r="O5325" i="4"/>
  <c r="O5326" i="4"/>
  <c r="O5327" i="4"/>
  <c r="O5328" i="4"/>
  <c r="O5329" i="4"/>
  <c r="O5330" i="4"/>
  <c r="O5331" i="4"/>
  <c r="O5332" i="4"/>
  <c r="O5333" i="4"/>
  <c r="O5334" i="4"/>
  <c r="O5335" i="4"/>
  <c r="O5336" i="4"/>
  <c r="O5337" i="4"/>
  <c r="O5338" i="4"/>
  <c r="O5339" i="4"/>
  <c r="O5340" i="4"/>
  <c r="O5341" i="4"/>
  <c r="O5342" i="4"/>
  <c r="O5343" i="4"/>
  <c r="O5344" i="4"/>
  <c r="O5345" i="4"/>
  <c r="O5346" i="4"/>
  <c r="O5347" i="4"/>
  <c r="O5348" i="4"/>
  <c r="O5349" i="4"/>
  <c r="O5350" i="4"/>
  <c r="O5351" i="4"/>
  <c r="O5352" i="4"/>
  <c r="O5353" i="4"/>
  <c r="O5354" i="4"/>
  <c r="O5355" i="4"/>
  <c r="O5356" i="4"/>
  <c r="O5357" i="4"/>
  <c r="O5358" i="4"/>
  <c r="O5359" i="4"/>
  <c r="O5360" i="4"/>
  <c r="O5361" i="4"/>
  <c r="O5362" i="4"/>
  <c r="O5363" i="4"/>
  <c r="O5364" i="4"/>
  <c r="O5365" i="4"/>
  <c r="O5366" i="4"/>
  <c r="O5367" i="4"/>
  <c r="O5368" i="4"/>
  <c r="O5369" i="4"/>
  <c r="O5370" i="4"/>
  <c r="O5371" i="4"/>
  <c r="O5372" i="4"/>
  <c r="O5373" i="4"/>
  <c r="O5374" i="4"/>
  <c r="O5375" i="4"/>
  <c r="O5376" i="4"/>
  <c r="O5377" i="4"/>
  <c r="O5378" i="4"/>
  <c r="O5379" i="4"/>
  <c r="O5380" i="4"/>
  <c r="O5381" i="4"/>
  <c r="O5382" i="4"/>
  <c r="O5383" i="4"/>
  <c r="O5384" i="4"/>
  <c r="O5385" i="4"/>
  <c r="O5386" i="4"/>
  <c r="O5387" i="4"/>
  <c r="O5388" i="4"/>
  <c r="O5389" i="4"/>
  <c r="O5390" i="4"/>
  <c r="O5391" i="4"/>
  <c r="O5392" i="4"/>
  <c r="O5393" i="4"/>
  <c r="O5394" i="4"/>
  <c r="O5395" i="4"/>
  <c r="O5396" i="4"/>
  <c r="O5397" i="4"/>
  <c r="O5398" i="4"/>
  <c r="O5399" i="4"/>
  <c r="O5400" i="4"/>
  <c r="O5401" i="4"/>
  <c r="O5402" i="4"/>
  <c r="O5403" i="4"/>
  <c r="O5404" i="4"/>
  <c r="O5405" i="4"/>
  <c r="O5406" i="4"/>
  <c r="O5407" i="4"/>
  <c r="O5408" i="4"/>
  <c r="O5409" i="4"/>
  <c r="O5410" i="4"/>
  <c r="O5411" i="4"/>
  <c r="O5412" i="4"/>
  <c r="O5413" i="4"/>
  <c r="O5414" i="4"/>
  <c r="O5415" i="4"/>
  <c r="O5416" i="4"/>
  <c r="O5417" i="4"/>
  <c r="O5418" i="4"/>
  <c r="O5419" i="4"/>
  <c r="O5420" i="4"/>
  <c r="O5421" i="4"/>
  <c r="O5422" i="4"/>
  <c r="O5423" i="4"/>
  <c r="O5424" i="4"/>
  <c r="O5425" i="4"/>
  <c r="O5426" i="4"/>
  <c r="O5427" i="4"/>
  <c r="O5428" i="4"/>
  <c r="O5429" i="4"/>
  <c r="O5430" i="4"/>
  <c r="O5431" i="4"/>
  <c r="O5432" i="4"/>
  <c r="O5433" i="4"/>
  <c r="O5434" i="4"/>
  <c r="O5435" i="4"/>
  <c r="O5436" i="4"/>
  <c r="O5437" i="4"/>
  <c r="O5438" i="4"/>
  <c r="O5439" i="4"/>
  <c r="O5440" i="4"/>
  <c r="O5441" i="4"/>
  <c r="O5442" i="4"/>
  <c r="O5443" i="4"/>
  <c r="O5444" i="4"/>
  <c r="O5445" i="4"/>
  <c r="O5446" i="4"/>
  <c r="O5447" i="4"/>
  <c r="O5448" i="4"/>
  <c r="O5449" i="4"/>
  <c r="O5450" i="4"/>
  <c r="O5451" i="4"/>
  <c r="O5452" i="4"/>
  <c r="O5453" i="4"/>
  <c r="O5454" i="4"/>
  <c r="O5455" i="4"/>
  <c r="O5456" i="4"/>
  <c r="O5457" i="4"/>
  <c r="O5458" i="4"/>
  <c r="O5459" i="4"/>
  <c r="O5460" i="4"/>
  <c r="O5461" i="4"/>
  <c r="O5462" i="4"/>
  <c r="O5463" i="4"/>
  <c r="O5464" i="4"/>
  <c r="O5465" i="4"/>
  <c r="O5466" i="4"/>
  <c r="O5467" i="4"/>
  <c r="O5468" i="4"/>
  <c r="O5469" i="4"/>
  <c r="O5470" i="4"/>
  <c r="O5471" i="4"/>
  <c r="O5472" i="4"/>
  <c r="O5473" i="4"/>
  <c r="O5474" i="4"/>
  <c r="O5475" i="4"/>
  <c r="O5476" i="4"/>
  <c r="O5477" i="4"/>
  <c r="O5478" i="4"/>
  <c r="O5479" i="4"/>
  <c r="O5480" i="4"/>
  <c r="O5481" i="4"/>
  <c r="O5482" i="4"/>
  <c r="O5483" i="4"/>
  <c r="O5484" i="4"/>
  <c r="O5485" i="4"/>
  <c r="O5486" i="4"/>
  <c r="O5487" i="4"/>
  <c r="O5488" i="4"/>
  <c r="O5489" i="4"/>
  <c r="O5490" i="4"/>
  <c r="O5491" i="4"/>
  <c r="O5492" i="4"/>
  <c r="O5493" i="4"/>
  <c r="O5494" i="4"/>
  <c r="O5495" i="4"/>
  <c r="O5496" i="4"/>
  <c r="O5497" i="4"/>
  <c r="O5498" i="4"/>
  <c r="O5499" i="4"/>
  <c r="O5500" i="4"/>
  <c r="O5501" i="4"/>
  <c r="O5502" i="4"/>
  <c r="O5503" i="4"/>
  <c r="O5504" i="4"/>
  <c r="O5505" i="4"/>
  <c r="O5506" i="4"/>
  <c r="O5507" i="4"/>
  <c r="O5508" i="4"/>
  <c r="O5509" i="4"/>
  <c r="O5510" i="4"/>
  <c r="O5511" i="4"/>
  <c r="O5512" i="4"/>
  <c r="O5513" i="4"/>
  <c r="O5514" i="4"/>
  <c r="O5515" i="4"/>
  <c r="O5516" i="4"/>
  <c r="O5517" i="4"/>
  <c r="O5518" i="4"/>
  <c r="O5519" i="4"/>
  <c r="O5520" i="4"/>
  <c r="O5521" i="4"/>
  <c r="O5522" i="4"/>
  <c r="O5523" i="4"/>
  <c r="O5524" i="4"/>
  <c r="O5525" i="4"/>
  <c r="O5526" i="4"/>
  <c r="O5527" i="4"/>
  <c r="O5528" i="4"/>
  <c r="O5529" i="4"/>
  <c r="O5530" i="4"/>
  <c r="O5531" i="4"/>
  <c r="O5532" i="4"/>
  <c r="O5533" i="4"/>
  <c r="O5534" i="4"/>
  <c r="O5535" i="4"/>
  <c r="O5536" i="4"/>
  <c r="O5537" i="4"/>
  <c r="O5538" i="4"/>
  <c r="O5539" i="4"/>
  <c r="O5540" i="4"/>
  <c r="O5541" i="4"/>
  <c r="O5542" i="4"/>
  <c r="O5543" i="4"/>
  <c r="O5544" i="4"/>
  <c r="O5545" i="4"/>
  <c r="O5546" i="4"/>
  <c r="O5547" i="4"/>
  <c r="O5548" i="4"/>
  <c r="O5549" i="4"/>
  <c r="O5550" i="4"/>
  <c r="O5551" i="4"/>
  <c r="O5552" i="4"/>
  <c r="O5553" i="4"/>
  <c r="O5554" i="4"/>
  <c r="O5555" i="4"/>
  <c r="O5556" i="4"/>
  <c r="O5557" i="4"/>
  <c r="O5558" i="4"/>
  <c r="O5559" i="4"/>
  <c r="O5560" i="4"/>
  <c r="O5561" i="4"/>
  <c r="O5562" i="4"/>
  <c r="O5563" i="4"/>
  <c r="O5564" i="4"/>
  <c r="O5565" i="4"/>
  <c r="O5566" i="4"/>
  <c r="O5567" i="4"/>
  <c r="O5568" i="4"/>
  <c r="O5569" i="4"/>
  <c r="O5570" i="4"/>
  <c r="O5571" i="4"/>
  <c r="O5572" i="4"/>
  <c r="O5573" i="4"/>
  <c r="O5574" i="4"/>
  <c r="O5575" i="4"/>
  <c r="O5576" i="4"/>
  <c r="O5577" i="4"/>
  <c r="O5578" i="4"/>
  <c r="O5579" i="4"/>
  <c r="O5580" i="4"/>
  <c r="O5581" i="4"/>
  <c r="O5582" i="4"/>
  <c r="O5583" i="4"/>
  <c r="O5584" i="4"/>
  <c r="O5585" i="4"/>
  <c r="O5586" i="4"/>
  <c r="O5587" i="4"/>
  <c r="O5588" i="4"/>
  <c r="O5589" i="4"/>
  <c r="O5590" i="4"/>
  <c r="O5591" i="4"/>
  <c r="O5592" i="4"/>
  <c r="O5593" i="4"/>
  <c r="O5594" i="4"/>
  <c r="O5595" i="4"/>
  <c r="O5596" i="4"/>
  <c r="O5597" i="4"/>
  <c r="O5598" i="4"/>
  <c r="O5599" i="4"/>
  <c r="O5600" i="4"/>
  <c r="O5601" i="4"/>
  <c r="O5602" i="4"/>
  <c r="O5603" i="4"/>
  <c r="O5604" i="4"/>
  <c r="O5605" i="4"/>
  <c r="O5606" i="4"/>
  <c r="O5607" i="4"/>
  <c r="O5608" i="4"/>
  <c r="O5609" i="4"/>
  <c r="O5610" i="4"/>
  <c r="O5611" i="4"/>
  <c r="O5612" i="4"/>
  <c r="O5613" i="4"/>
  <c r="O5614" i="4"/>
  <c r="O5615" i="4"/>
  <c r="O5616" i="4"/>
  <c r="O5617" i="4"/>
  <c r="O5618" i="4"/>
  <c r="O5619" i="4"/>
  <c r="O5620" i="4"/>
  <c r="O5621" i="4"/>
  <c r="O5622" i="4"/>
  <c r="O5623" i="4"/>
  <c r="O5624" i="4"/>
  <c r="O5625" i="4"/>
  <c r="O5626" i="4"/>
  <c r="O5627" i="4"/>
  <c r="O5628" i="4"/>
  <c r="O5629" i="4"/>
  <c r="O5630" i="4"/>
  <c r="O5631" i="4"/>
  <c r="O5632" i="4"/>
  <c r="O5633" i="4"/>
  <c r="O5634" i="4"/>
  <c r="O5635" i="4"/>
  <c r="O5636" i="4"/>
  <c r="O5637" i="4"/>
  <c r="O5638" i="4"/>
  <c r="O5639" i="4"/>
  <c r="O5640" i="4"/>
  <c r="O5641" i="4"/>
  <c r="O5642" i="4"/>
  <c r="O5643" i="4"/>
  <c r="O5644" i="4"/>
  <c r="O5645" i="4"/>
  <c r="O5646" i="4"/>
  <c r="O5647" i="4"/>
  <c r="O5648" i="4"/>
  <c r="O5649" i="4"/>
  <c r="O5650" i="4"/>
  <c r="O5651" i="4"/>
  <c r="O5652" i="4"/>
  <c r="O5653" i="4"/>
  <c r="O5654" i="4"/>
  <c r="O5655" i="4"/>
  <c r="O5656" i="4"/>
  <c r="O5657" i="4"/>
  <c r="O5658" i="4"/>
  <c r="O5659" i="4"/>
  <c r="O5660" i="4"/>
  <c r="O5661" i="4"/>
  <c r="O5662" i="4"/>
  <c r="O5663" i="4"/>
  <c r="O5664" i="4"/>
  <c r="O5665" i="4"/>
  <c r="O5666" i="4"/>
  <c r="O5667" i="4"/>
  <c r="O5668" i="4"/>
  <c r="O5669" i="4"/>
  <c r="O5670" i="4"/>
  <c r="O5671" i="4"/>
  <c r="O5672" i="4"/>
  <c r="O5673" i="4"/>
  <c r="O5674" i="4"/>
  <c r="O5675" i="4"/>
  <c r="O5676" i="4"/>
  <c r="O5677" i="4"/>
  <c r="O5678" i="4"/>
  <c r="O5679" i="4"/>
  <c r="O5680" i="4"/>
  <c r="O5681" i="4"/>
  <c r="O5682" i="4"/>
  <c r="O5683" i="4"/>
  <c r="O5684" i="4"/>
  <c r="O5685" i="4"/>
  <c r="O5686" i="4"/>
  <c r="O5687" i="4"/>
  <c r="O5688" i="4"/>
  <c r="O5689" i="4"/>
  <c r="O5690" i="4"/>
  <c r="O5691" i="4"/>
  <c r="O5692" i="4"/>
  <c r="O5693" i="4"/>
  <c r="O5694" i="4"/>
  <c r="O5695" i="4"/>
  <c r="O5696" i="4"/>
  <c r="O5697" i="4"/>
  <c r="O5698" i="4"/>
  <c r="O5699" i="4"/>
  <c r="O5700" i="4"/>
  <c r="O5701" i="4"/>
  <c r="O5702" i="4"/>
  <c r="O5703" i="4"/>
  <c r="O5704" i="4"/>
  <c r="O5705" i="4"/>
  <c r="O5706" i="4"/>
  <c r="O5707" i="4"/>
  <c r="O5708" i="4"/>
  <c r="O5709" i="4"/>
  <c r="O5710" i="4"/>
  <c r="O5711" i="4"/>
  <c r="O5712" i="4"/>
  <c r="O5713" i="4"/>
  <c r="O5714" i="4"/>
  <c r="O5715" i="4"/>
  <c r="O5716" i="4"/>
  <c r="O5717" i="4"/>
  <c r="O5718" i="4"/>
  <c r="O5719" i="4"/>
  <c r="O5720" i="4"/>
  <c r="O5721" i="4"/>
  <c r="O5722" i="4"/>
  <c r="O5723" i="4"/>
  <c r="O5724" i="4"/>
  <c r="O5725" i="4"/>
  <c r="O5726" i="4"/>
  <c r="O5727" i="4"/>
  <c r="O5728" i="4"/>
  <c r="O5729" i="4"/>
  <c r="O5730" i="4"/>
  <c r="O5731" i="4"/>
  <c r="O5732" i="4"/>
  <c r="O5733" i="4"/>
  <c r="O5734" i="4"/>
  <c r="O5735" i="4"/>
  <c r="O5736" i="4"/>
  <c r="O5737" i="4"/>
  <c r="O5738" i="4"/>
  <c r="O5739" i="4"/>
  <c r="O5740" i="4"/>
  <c r="O5741" i="4"/>
  <c r="O5742" i="4"/>
  <c r="O5743" i="4"/>
  <c r="O5744" i="4"/>
  <c r="O5745" i="4"/>
  <c r="O5746" i="4"/>
  <c r="O5747" i="4"/>
  <c r="O5748" i="4"/>
  <c r="O5749" i="4"/>
  <c r="O5750" i="4"/>
  <c r="O5751" i="4"/>
  <c r="O5752" i="4"/>
  <c r="O5753" i="4"/>
  <c r="O5754" i="4"/>
  <c r="O5755" i="4"/>
  <c r="O5756" i="4"/>
  <c r="O5757" i="4"/>
  <c r="O5758" i="4"/>
  <c r="O5759" i="4"/>
  <c r="O5760" i="4"/>
  <c r="O5761" i="4"/>
  <c r="O5762" i="4"/>
  <c r="O5763" i="4"/>
  <c r="O5764" i="4"/>
  <c r="O5765" i="4"/>
  <c r="O5766" i="4"/>
  <c r="O5767" i="4"/>
  <c r="O5768" i="4"/>
  <c r="O5769" i="4"/>
  <c r="O5770" i="4"/>
  <c r="O5771" i="4"/>
  <c r="O5772" i="4"/>
  <c r="O5773" i="4"/>
  <c r="O5774" i="4"/>
  <c r="O5775" i="4"/>
  <c r="O5776" i="4"/>
  <c r="O5777" i="4"/>
  <c r="O5778" i="4"/>
  <c r="O5779" i="4"/>
  <c r="O5780" i="4"/>
  <c r="O5781" i="4"/>
  <c r="O5782" i="4"/>
  <c r="O5783" i="4"/>
  <c r="O5784" i="4"/>
  <c r="O5785" i="4"/>
  <c r="O5786" i="4"/>
  <c r="O5787" i="4"/>
  <c r="O5788" i="4"/>
  <c r="O5789" i="4"/>
  <c r="O5790" i="4"/>
  <c r="O5791" i="4"/>
  <c r="O5792" i="4"/>
  <c r="O5793" i="4"/>
  <c r="O5794" i="4"/>
  <c r="O5795" i="4"/>
  <c r="O5796" i="4"/>
  <c r="O5797" i="4"/>
  <c r="O5798" i="4"/>
  <c r="O5799" i="4"/>
  <c r="O5800" i="4"/>
  <c r="O5801" i="4"/>
  <c r="O5802" i="4"/>
  <c r="O5803" i="4"/>
  <c r="O5804" i="4"/>
  <c r="O5805" i="4"/>
  <c r="O5806" i="4"/>
  <c r="O5807" i="4"/>
  <c r="O5808" i="4"/>
  <c r="O5809" i="4"/>
  <c r="O5810" i="4"/>
  <c r="O5811" i="4"/>
  <c r="O5812" i="4"/>
  <c r="O5813" i="4"/>
  <c r="O5814" i="4"/>
  <c r="O5815" i="4"/>
  <c r="O5816" i="4"/>
  <c r="O5817" i="4"/>
  <c r="O5818" i="4"/>
  <c r="O5819" i="4"/>
  <c r="O5820" i="4"/>
  <c r="O5821" i="4"/>
  <c r="O5822" i="4"/>
  <c r="O5823" i="4"/>
  <c r="O5824" i="4"/>
  <c r="O5825" i="4"/>
  <c r="O5826" i="4"/>
  <c r="O5827" i="4"/>
  <c r="O5828" i="4"/>
  <c r="O5829" i="4"/>
  <c r="O5830" i="4"/>
  <c r="O5831" i="4"/>
  <c r="O5832" i="4"/>
  <c r="O5833" i="4"/>
  <c r="O5834" i="4"/>
  <c r="O5835" i="4"/>
  <c r="O5836" i="4"/>
  <c r="O5837" i="4"/>
  <c r="O5838" i="4"/>
  <c r="O5839" i="4"/>
  <c r="O5840" i="4"/>
  <c r="O5841" i="4"/>
  <c r="O5842" i="4"/>
  <c r="O5843" i="4"/>
  <c r="O5844" i="4"/>
  <c r="O5845" i="4"/>
  <c r="O5846" i="4"/>
  <c r="O5847" i="4"/>
  <c r="O5848" i="4"/>
  <c r="O5849" i="4"/>
  <c r="O5850" i="4"/>
  <c r="O5851" i="4"/>
  <c r="O5852" i="4"/>
  <c r="O5853" i="4"/>
  <c r="O5854" i="4"/>
  <c r="O5855" i="4"/>
  <c r="O5856" i="4"/>
  <c r="O5857" i="4"/>
  <c r="O5858" i="4"/>
  <c r="O5859" i="4"/>
  <c r="O5860" i="4"/>
  <c r="O5861" i="4"/>
  <c r="O5862" i="4"/>
  <c r="O5863" i="4"/>
  <c r="O5864" i="4"/>
  <c r="O5865" i="4"/>
  <c r="O5866" i="4"/>
  <c r="O5867" i="4"/>
  <c r="O5868" i="4"/>
  <c r="O5869" i="4"/>
  <c r="O5870" i="4"/>
  <c r="O5871" i="4"/>
  <c r="O5872" i="4"/>
  <c r="O5873" i="4"/>
  <c r="O5874" i="4"/>
  <c r="O5875" i="4"/>
  <c r="O5876" i="4"/>
  <c r="O5877" i="4"/>
  <c r="O5878" i="4"/>
  <c r="O5879" i="4"/>
  <c r="O5880" i="4"/>
  <c r="O5881" i="4"/>
  <c r="O5882" i="4"/>
  <c r="O5883" i="4"/>
  <c r="O5884" i="4"/>
  <c r="O5885" i="4"/>
  <c r="O5886" i="4"/>
  <c r="O5887" i="4"/>
  <c r="O5888" i="4"/>
  <c r="O5889" i="4"/>
  <c r="O5890" i="4"/>
  <c r="O5891" i="4"/>
  <c r="O5892" i="4"/>
  <c r="O5893" i="4"/>
  <c r="O5894" i="4"/>
  <c r="O5895" i="4"/>
  <c r="O5896" i="4"/>
  <c r="O5897" i="4"/>
  <c r="O5898" i="4"/>
  <c r="O5899" i="4"/>
  <c r="O5900" i="4"/>
  <c r="O5901" i="4"/>
  <c r="O5902" i="4"/>
  <c r="O5903" i="4"/>
  <c r="O5904" i="4"/>
  <c r="O5905" i="4"/>
  <c r="O5906" i="4"/>
  <c r="O5907" i="4"/>
  <c r="O5908" i="4"/>
  <c r="O5909" i="4"/>
  <c r="O5910" i="4"/>
  <c r="O5911" i="4"/>
  <c r="O5912" i="4"/>
  <c r="O5913" i="4"/>
  <c r="O5914" i="4"/>
  <c r="O5915" i="4"/>
  <c r="O5916" i="4"/>
  <c r="O5917" i="4"/>
  <c r="O5918" i="4"/>
  <c r="O5919" i="4"/>
  <c r="O5920" i="4"/>
  <c r="O5921" i="4"/>
  <c r="O5922" i="4"/>
  <c r="O5923" i="4"/>
  <c r="O5924" i="4"/>
  <c r="O5925" i="4"/>
  <c r="O5926" i="4"/>
  <c r="O5927" i="4"/>
  <c r="O5928" i="4"/>
  <c r="O5929" i="4"/>
  <c r="O5930" i="4"/>
  <c r="O5931" i="4"/>
  <c r="O5932" i="4"/>
  <c r="O5933" i="4"/>
  <c r="O5934" i="4"/>
  <c r="O5935" i="4"/>
  <c r="O5936" i="4"/>
  <c r="O5937" i="4"/>
  <c r="O5938" i="4"/>
  <c r="O5939" i="4"/>
  <c r="O5940" i="4"/>
  <c r="O5941" i="4"/>
  <c r="O5942" i="4"/>
  <c r="O5943" i="4"/>
  <c r="O5944" i="4"/>
  <c r="O5945" i="4"/>
  <c r="O5946" i="4"/>
  <c r="O5947" i="4"/>
  <c r="O5948" i="4"/>
  <c r="O5949" i="4"/>
  <c r="O5950" i="4"/>
  <c r="O5951" i="4"/>
  <c r="O5952" i="4"/>
  <c r="O5953" i="4"/>
  <c r="O5954" i="4"/>
  <c r="O5955" i="4"/>
  <c r="O5956" i="4"/>
  <c r="O5957" i="4"/>
  <c r="O5958" i="4"/>
  <c r="O5959" i="4"/>
  <c r="O5960" i="4"/>
  <c r="O5961" i="4"/>
  <c r="O5962" i="4"/>
  <c r="O5963" i="4"/>
  <c r="O5964" i="4"/>
  <c r="O5965" i="4"/>
  <c r="O5966" i="4"/>
  <c r="O5967" i="4"/>
  <c r="O5968" i="4"/>
  <c r="O5969" i="4"/>
  <c r="O5970" i="4"/>
  <c r="O5971" i="4"/>
  <c r="O5972" i="4"/>
  <c r="O5973" i="4"/>
  <c r="O5974" i="4"/>
  <c r="O5975" i="4"/>
  <c r="O5976" i="4"/>
  <c r="O5977" i="4"/>
  <c r="O5978" i="4"/>
  <c r="O5979" i="4"/>
  <c r="O5980" i="4"/>
  <c r="O5981" i="4"/>
  <c r="O5982" i="4"/>
  <c r="O5983" i="4"/>
  <c r="O5984" i="4"/>
  <c r="O5985" i="4"/>
  <c r="O5986" i="4"/>
  <c r="O5987" i="4"/>
  <c r="O5988" i="4"/>
  <c r="O5989" i="4"/>
  <c r="O5990" i="4"/>
  <c r="O5991" i="4"/>
  <c r="O5992" i="4"/>
  <c r="O5993" i="4"/>
  <c r="O5994" i="4"/>
  <c r="O5995" i="4"/>
  <c r="O5996" i="4"/>
  <c r="O5997" i="4"/>
  <c r="O5998" i="4"/>
  <c r="O5999" i="4"/>
  <c r="O6000" i="4"/>
  <c r="O6001" i="4"/>
  <c r="O6002" i="4"/>
  <c r="O6003" i="4"/>
  <c r="O6004" i="4"/>
  <c r="O6005" i="4"/>
  <c r="O6006" i="4"/>
  <c r="O6007" i="4"/>
  <c r="O6008" i="4"/>
  <c r="O6009" i="4"/>
  <c r="O6010" i="4"/>
  <c r="O6011" i="4"/>
  <c r="O6012" i="4"/>
  <c r="O6013" i="4"/>
  <c r="O6014" i="4"/>
  <c r="O6015" i="4"/>
  <c r="O6016" i="4"/>
  <c r="O6017" i="4"/>
  <c r="O6018" i="4"/>
  <c r="O6019" i="4"/>
  <c r="O6020" i="4"/>
  <c r="O6021" i="4"/>
  <c r="O6022" i="4"/>
  <c r="O6023" i="4"/>
  <c r="O6024" i="4"/>
  <c r="O6025" i="4"/>
  <c r="O6026" i="4"/>
  <c r="O6027" i="4"/>
  <c r="O6028" i="4"/>
  <c r="O6029" i="4"/>
  <c r="O6030" i="4"/>
  <c r="O6031" i="4"/>
  <c r="O6032" i="4"/>
  <c r="O6033" i="4"/>
  <c r="O6034" i="4"/>
  <c r="O6035" i="4"/>
  <c r="O6036" i="4"/>
  <c r="O6037" i="4"/>
  <c r="O6038" i="4"/>
  <c r="O6039" i="4"/>
  <c r="O6040" i="4"/>
  <c r="O6041" i="4"/>
  <c r="O6042" i="4"/>
  <c r="O6043" i="4"/>
  <c r="O6044" i="4"/>
  <c r="O6045" i="4"/>
  <c r="O6046" i="4"/>
  <c r="O6047" i="4"/>
  <c r="O6048" i="4"/>
  <c r="O6049" i="4"/>
  <c r="O6050" i="4"/>
  <c r="O6051" i="4"/>
  <c r="O6052" i="4"/>
  <c r="O6053" i="4"/>
  <c r="O6054" i="4"/>
  <c r="O6055" i="4"/>
  <c r="O6056" i="4"/>
  <c r="O6057" i="4"/>
  <c r="O6058" i="4"/>
  <c r="O6059" i="4"/>
  <c r="O6060" i="4"/>
  <c r="O6061" i="4"/>
  <c r="O6062" i="4"/>
  <c r="O6063" i="4"/>
  <c r="O6064" i="4"/>
  <c r="O6065" i="4"/>
  <c r="O6066" i="4"/>
  <c r="O6067" i="4"/>
  <c r="O6068" i="4"/>
  <c r="O6069" i="4"/>
  <c r="O6070" i="4"/>
  <c r="O6071" i="4"/>
  <c r="O6072" i="4"/>
  <c r="O6073" i="4"/>
  <c r="O6074" i="4"/>
  <c r="O6075" i="4"/>
  <c r="O6076" i="4"/>
  <c r="O6077" i="4"/>
  <c r="O6078" i="4"/>
  <c r="O6079" i="4"/>
  <c r="O6080" i="4"/>
  <c r="O6081" i="4"/>
  <c r="O6082" i="4"/>
  <c r="O6083" i="4"/>
  <c r="O6084" i="4"/>
  <c r="O6085" i="4"/>
  <c r="O6086" i="4"/>
  <c r="O6087" i="4"/>
  <c r="O6088" i="4"/>
  <c r="O6089" i="4"/>
  <c r="O6090" i="4"/>
  <c r="O6091" i="4"/>
  <c r="O6092" i="4"/>
  <c r="O6093" i="4"/>
  <c r="O6094" i="4"/>
  <c r="O6095" i="4"/>
  <c r="O6096" i="4"/>
  <c r="O6097" i="4"/>
  <c r="O6098" i="4"/>
  <c r="O6099" i="4"/>
  <c r="O6100" i="4"/>
  <c r="O6101" i="4"/>
  <c r="O6102" i="4"/>
  <c r="O6103" i="4"/>
  <c r="O6104" i="4"/>
  <c r="O6105" i="4"/>
  <c r="O6106" i="4"/>
  <c r="O6107" i="4"/>
  <c r="O6108" i="4"/>
  <c r="O6109" i="4"/>
  <c r="O6110" i="4"/>
  <c r="O6111" i="4"/>
  <c r="O6112" i="4"/>
  <c r="O6113" i="4"/>
  <c r="O6114" i="4"/>
  <c r="O6115" i="4"/>
  <c r="O6116" i="4"/>
  <c r="O6117" i="4"/>
  <c r="O6118" i="4"/>
  <c r="O6119" i="4"/>
  <c r="O6120" i="4"/>
  <c r="O6121" i="4"/>
  <c r="O6122" i="4"/>
  <c r="O6123" i="4"/>
  <c r="O6124" i="4"/>
  <c r="O6125" i="4"/>
  <c r="O6126" i="4"/>
  <c r="O6127" i="4"/>
  <c r="O6128" i="4"/>
  <c r="O6129" i="4"/>
  <c r="O6130" i="4"/>
  <c r="O6131" i="4"/>
  <c r="O6132" i="4"/>
  <c r="O6133" i="4"/>
  <c r="O6134" i="4"/>
  <c r="O6135" i="4"/>
  <c r="O6136" i="4"/>
  <c r="O6137" i="4"/>
  <c r="O6138" i="4"/>
  <c r="O6139" i="4"/>
  <c r="O6140" i="4"/>
  <c r="O6141" i="4"/>
  <c r="O6142" i="4"/>
  <c r="O6143" i="4"/>
  <c r="O6144" i="4"/>
  <c r="O6145" i="4"/>
  <c r="O6146" i="4"/>
  <c r="O6147" i="4"/>
  <c r="O6148" i="4"/>
  <c r="O6149" i="4"/>
  <c r="O6150" i="4"/>
  <c r="O6151" i="4"/>
  <c r="O6152" i="4"/>
  <c r="O6153" i="4"/>
  <c r="O6154" i="4"/>
  <c r="O6155" i="4"/>
  <c r="O6156" i="4"/>
  <c r="O6157" i="4"/>
  <c r="O6158" i="4"/>
  <c r="O6159" i="4"/>
  <c r="O6160" i="4"/>
  <c r="O6161" i="4"/>
  <c r="O6162" i="4"/>
  <c r="O6163" i="4"/>
  <c r="O6164" i="4"/>
  <c r="O6165" i="4"/>
  <c r="O6166" i="4"/>
  <c r="O6167" i="4"/>
  <c r="O6168" i="4"/>
  <c r="O6169" i="4"/>
  <c r="O6170" i="4"/>
  <c r="O6171" i="4"/>
  <c r="O6172" i="4"/>
  <c r="O6173" i="4"/>
  <c r="O6174" i="4"/>
  <c r="O6175" i="4"/>
  <c r="O6176" i="4"/>
  <c r="O6177" i="4"/>
  <c r="O6178" i="4"/>
  <c r="O6179" i="4"/>
  <c r="O6180" i="4"/>
  <c r="O6181" i="4"/>
  <c r="O6182" i="4"/>
  <c r="O6183" i="4"/>
  <c r="O6184" i="4"/>
  <c r="O6185" i="4"/>
  <c r="O6186" i="4"/>
  <c r="O6187" i="4"/>
  <c r="O6188" i="4"/>
  <c r="O6189" i="4"/>
  <c r="O6190" i="4"/>
  <c r="O6191" i="4"/>
  <c r="O6192" i="4"/>
  <c r="O6193" i="4"/>
  <c r="O6194" i="4"/>
  <c r="O6195" i="4"/>
  <c r="O6196" i="4"/>
  <c r="O6197" i="4"/>
  <c r="O6198" i="4"/>
  <c r="O6199" i="4"/>
  <c r="O6200" i="4"/>
  <c r="O6201" i="4"/>
  <c r="O6202" i="4"/>
  <c r="O6203" i="4"/>
  <c r="O6204" i="4"/>
  <c r="O6205" i="4"/>
  <c r="O6206" i="4"/>
  <c r="O6207" i="4"/>
  <c r="O6208" i="4"/>
  <c r="O6209" i="4"/>
  <c r="O6210" i="4"/>
  <c r="O6211" i="4"/>
  <c r="O6212" i="4"/>
  <c r="O6213" i="4"/>
  <c r="O6214" i="4"/>
  <c r="O6215" i="4"/>
  <c r="O6216" i="4"/>
  <c r="O6217" i="4"/>
  <c r="O6218" i="4"/>
  <c r="O6219" i="4"/>
  <c r="O6220" i="4"/>
  <c r="O6221" i="4"/>
  <c r="O6222" i="4"/>
  <c r="O6223" i="4"/>
  <c r="O6224" i="4"/>
  <c r="O6225" i="4"/>
  <c r="O6226" i="4"/>
  <c r="O6227" i="4"/>
  <c r="O6228" i="4"/>
  <c r="O6229" i="4"/>
  <c r="O6230" i="4"/>
  <c r="O6231" i="4"/>
  <c r="O6232" i="4"/>
  <c r="O6233" i="4"/>
  <c r="O6234" i="4"/>
  <c r="O6235" i="4"/>
  <c r="O6236" i="4"/>
  <c r="O6237" i="4"/>
  <c r="O6238" i="4"/>
  <c r="O6239" i="4"/>
  <c r="O6240" i="4"/>
  <c r="O6241" i="4"/>
  <c r="O6242" i="4"/>
  <c r="O6243" i="4"/>
  <c r="O6244" i="4"/>
  <c r="O6245" i="4"/>
  <c r="O6246" i="4"/>
  <c r="O6247" i="4"/>
  <c r="O6248" i="4"/>
  <c r="O6249" i="4"/>
  <c r="O6250" i="4"/>
  <c r="O6251" i="4"/>
  <c r="O6252" i="4"/>
  <c r="O6253" i="4"/>
  <c r="O6254" i="4"/>
  <c r="O6255" i="4"/>
  <c r="O6256" i="4"/>
  <c r="O6257" i="4"/>
  <c r="O6258" i="4"/>
  <c r="O6259" i="4"/>
  <c r="O6260" i="4"/>
  <c r="O6261" i="4"/>
  <c r="O6262" i="4"/>
  <c r="O6263" i="4"/>
  <c r="O6264" i="4"/>
  <c r="O6265" i="4"/>
  <c r="O6266" i="4"/>
  <c r="O6267" i="4"/>
  <c r="O6268" i="4"/>
  <c r="O6269" i="4"/>
  <c r="O6270" i="4"/>
  <c r="O6271" i="4"/>
  <c r="O6272" i="4"/>
  <c r="O6273" i="4"/>
  <c r="O6274" i="4"/>
  <c r="O6275" i="4"/>
  <c r="O6276" i="4"/>
  <c r="O6277" i="4"/>
  <c r="O6278" i="4"/>
  <c r="O6279" i="4"/>
  <c r="O6280" i="4"/>
  <c r="O6281" i="4"/>
  <c r="O6282" i="4"/>
  <c r="O6283" i="4"/>
  <c r="O6284" i="4"/>
  <c r="O6285" i="4"/>
  <c r="O6286" i="4"/>
  <c r="O6287" i="4"/>
  <c r="O6288" i="4"/>
  <c r="O6289" i="4"/>
  <c r="O6290" i="4"/>
  <c r="O6291" i="4"/>
  <c r="O6292" i="4"/>
  <c r="O6293" i="4"/>
  <c r="O6294" i="4"/>
  <c r="O6295" i="4"/>
  <c r="O6296" i="4"/>
  <c r="O6297" i="4"/>
  <c r="O6298" i="4"/>
  <c r="O6299" i="4"/>
  <c r="O6300" i="4"/>
  <c r="O6301" i="4"/>
  <c r="O6302" i="4"/>
  <c r="O6303" i="4"/>
  <c r="O6304" i="4"/>
  <c r="O6305" i="4"/>
  <c r="O6306" i="4"/>
  <c r="O6307" i="4"/>
  <c r="O6308" i="4"/>
  <c r="O6309" i="4"/>
  <c r="O6310" i="4"/>
  <c r="O6311" i="4"/>
  <c r="O6312" i="4"/>
  <c r="O6313" i="4"/>
  <c r="O6314" i="4"/>
  <c r="O6315" i="4"/>
  <c r="O6316" i="4"/>
  <c r="O6317" i="4"/>
  <c r="O6318" i="4"/>
  <c r="O6319" i="4"/>
  <c r="O6320" i="4"/>
  <c r="O6321" i="4"/>
  <c r="O6322" i="4"/>
  <c r="O6323" i="4"/>
  <c r="O6324" i="4"/>
  <c r="O6325" i="4"/>
  <c r="O6326" i="4"/>
  <c r="O6327" i="4"/>
  <c r="O6328" i="4"/>
  <c r="O6329" i="4"/>
  <c r="O6330" i="4"/>
  <c r="O6331" i="4"/>
  <c r="O6332" i="4"/>
  <c r="O6333" i="4"/>
  <c r="O6334" i="4"/>
  <c r="O6335" i="4"/>
  <c r="O6336" i="4"/>
  <c r="O6337" i="4"/>
  <c r="O6338" i="4"/>
  <c r="O6339" i="4"/>
  <c r="O6340" i="4"/>
  <c r="O6341" i="4"/>
  <c r="O6342" i="4"/>
  <c r="O6343" i="4"/>
  <c r="O6344" i="4"/>
  <c r="O6345" i="4"/>
  <c r="O6346" i="4"/>
  <c r="O6347" i="4"/>
  <c r="O6348" i="4"/>
  <c r="O6349" i="4"/>
  <c r="O6350" i="4"/>
  <c r="O6351" i="4"/>
  <c r="O6352" i="4"/>
  <c r="O6353" i="4"/>
  <c r="O6354" i="4"/>
  <c r="O6355" i="4"/>
  <c r="O6356" i="4"/>
  <c r="O6357" i="4"/>
  <c r="O6358" i="4"/>
  <c r="O6359" i="4"/>
  <c r="O6360" i="4"/>
  <c r="O6361" i="4"/>
  <c r="O6362" i="4"/>
  <c r="O6363" i="4"/>
  <c r="O6364" i="4"/>
  <c r="O6365" i="4"/>
  <c r="O6366" i="4"/>
  <c r="O6367" i="4"/>
  <c r="O6368" i="4"/>
  <c r="O6369" i="4"/>
  <c r="O6370" i="4"/>
  <c r="O6371" i="4"/>
  <c r="O6372" i="4"/>
  <c r="O6373" i="4"/>
  <c r="O6374" i="4"/>
  <c r="O6375" i="4"/>
  <c r="O6376" i="4"/>
  <c r="O6377" i="4"/>
  <c r="O6378" i="4"/>
  <c r="O6379" i="4"/>
  <c r="O6380" i="4"/>
  <c r="O6381" i="4"/>
  <c r="O6382" i="4"/>
  <c r="O6383" i="4"/>
  <c r="O6384" i="4"/>
  <c r="O6385" i="4"/>
  <c r="O6386" i="4"/>
  <c r="O6387" i="4"/>
  <c r="O6388" i="4"/>
  <c r="O6389" i="4"/>
  <c r="O6390" i="4"/>
  <c r="O6391" i="4"/>
  <c r="O6392" i="4"/>
  <c r="O6393" i="4"/>
  <c r="O6394" i="4"/>
  <c r="O6395" i="4"/>
  <c r="O6396" i="4"/>
  <c r="O6397" i="4"/>
  <c r="O6398" i="4"/>
  <c r="O6399" i="4"/>
  <c r="O6400" i="4"/>
  <c r="O6401" i="4"/>
  <c r="O6402" i="4"/>
  <c r="O6403" i="4"/>
  <c r="O6404" i="4"/>
  <c r="O6405" i="4"/>
  <c r="O6406" i="4"/>
  <c r="O6407" i="4"/>
  <c r="O6408" i="4"/>
  <c r="O6409" i="4"/>
  <c r="O6410" i="4"/>
  <c r="O6411" i="4"/>
  <c r="O6412" i="4"/>
  <c r="O6413" i="4"/>
  <c r="O6414" i="4"/>
  <c r="O6415" i="4"/>
  <c r="O6416" i="4"/>
  <c r="O6417" i="4"/>
  <c r="O6418" i="4"/>
  <c r="O6419" i="4"/>
  <c r="O6420" i="4"/>
  <c r="O6421" i="4"/>
  <c r="O6422" i="4"/>
  <c r="O6423" i="4"/>
  <c r="O6424" i="4"/>
  <c r="O6425" i="4"/>
  <c r="O6426" i="4"/>
  <c r="O6427" i="4"/>
  <c r="O6428" i="4"/>
  <c r="O6429" i="4"/>
  <c r="O6430" i="4"/>
  <c r="O6431" i="4"/>
  <c r="O6432" i="4"/>
  <c r="O6433" i="4"/>
  <c r="O6434" i="4"/>
  <c r="O6435" i="4"/>
  <c r="O6436" i="4"/>
  <c r="O6437" i="4"/>
  <c r="O6438" i="4"/>
  <c r="O6439" i="4"/>
  <c r="O6440" i="4"/>
  <c r="O6441" i="4"/>
  <c r="O6442" i="4"/>
  <c r="O6443" i="4"/>
  <c r="O6444" i="4"/>
  <c r="O6445" i="4"/>
  <c r="O6446" i="4"/>
  <c r="O6447" i="4"/>
  <c r="O6448" i="4"/>
  <c r="O6449" i="4"/>
  <c r="O6450" i="4"/>
  <c r="O6451" i="4"/>
  <c r="O6452" i="4"/>
  <c r="O6453" i="4"/>
  <c r="O6454" i="4"/>
  <c r="O6455" i="4"/>
  <c r="O6456" i="4"/>
  <c r="O6457" i="4"/>
  <c r="O6458" i="4"/>
  <c r="O6459" i="4"/>
  <c r="O6460" i="4"/>
  <c r="O6461" i="4"/>
  <c r="O6462" i="4"/>
  <c r="O6463" i="4"/>
  <c r="O6464" i="4"/>
  <c r="O6465" i="4"/>
  <c r="O6466" i="4"/>
  <c r="O6467" i="4"/>
  <c r="O6468" i="4"/>
  <c r="O6469" i="4"/>
  <c r="O6470" i="4"/>
  <c r="O6471" i="4"/>
  <c r="O6472" i="4"/>
  <c r="O6473" i="4"/>
  <c r="O6474" i="4"/>
  <c r="O6475" i="4"/>
  <c r="O6476" i="4"/>
  <c r="O6477" i="4"/>
  <c r="O6478" i="4"/>
  <c r="O6479" i="4"/>
  <c r="O6480" i="4"/>
  <c r="O6481" i="4"/>
  <c r="O6482" i="4"/>
  <c r="O6483" i="4"/>
  <c r="O6484" i="4"/>
  <c r="O6485" i="4"/>
  <c r="O6486" i="4"/>
  <c r="O6487" i="4"/>
  <c r="O6488" i="4"/>
  <c r="O6489" i="4"/>
  <c r="O6490" i="4"/>
  <c r="O6491" i="4"/>
  <c r="O6492" i="4"/>
  <c r="O6493" i="4"/>
  <c r="O6494" i="4"/>
  <c r="O6495" i="4"/>
  <c r="O6496" i="4"/>
  <c r="O6497" i="4"/>
  <c r="O6498" i="4"/>
  <c r="O6499" i="4"/>
  <c r="O6500" i="4"/>
  <c r="O6501" i="4"/>
  <c r="O6502" i="4"/>
  <c r="O6503" i="4"/>
  <c r="O6504" i="4"/>
  <c r="O6505" i="4"/>
  <c r="O6506" i="4"/>
  <c r="O6507" i="4"/>
  <c r="O6508" i="4"/>
  <c r="O6509" i="4"/>
  <c r="O6510" i="4"/>
  <c r="O6511" i="4"/>
  <c r="O6512" i="4"/>
  <c r="O6513" i="4"/>
  <c r="O6514" i="4"/>
  <c r="O6515" i="4"/>
  <c r="O6516" i="4"/>
  <c r="O6517" i="4"/>
  <c r="O6518" i="4"/>
  <c r="O6519" i="4"/>
  <c r="O6520" i="4"/>
  <c r="O6521" i="4"/>
  <c r="O6522" i="4"/>
  <c r="O6523" i="4"/>
  <c r="O6524" i="4"/>
  <c r="O6525" i="4"/>
  <c r="O6526" i="4"/>
  <c r="O6527" i="4"/>
  <c r="O6528" i="4"/>
  <c r="O6529" i="4"/>
  <c r="O6530" i="4"/>
  <c r="O6531" i="4"/>
  <c r="O6532" i="4"/>
  <c r="O6533" i="4"/>
  <c r="O6534" i="4"/>
  <c r="O6535" i="4"/>
  <c r="O6536" i="4"/>
  <c r="O6537" i="4"/>
  <c r="O6538" i="4"/>
  <c r="O6539" i="4"/>
  <c r="O6540" i="4"/>
  <c r="O6541" i="4"/>
  <c r="O6542" i="4"/>
  <c r="O6543" i="4"/>
  <c r="O6544" i="4"/>
  <c r="O6545" i="4"/>
  <c r="O6546" i="4"/>
  <c r="O6547" i="4"/>
  <c r="O6548" i="4"/>
  <c r="O6549" i="4"/>
  <c r="O6550" i="4"/>
  <c r="O6551" i="4"/>
  <c r="O6552" i="4"/>
  <c r="O6553" i="4"/>
  <c r="O6554" i="4"/>
  <c r="O6555" i="4"/>
  <c r="O6556" i="4"/>
  <c r="O6557" i="4"/>
  <c r="O6558" i="4"/>
  <c r="O6559" i="4"/>
  <c r="O6560" i="4"/>
  <c r="O6561" i="4"/>
  <c r="O6562" i="4"/>
  <c r="O6563" i="4"/>
  <c r="O6564" i="4"/>
  <c r="O6565" i="4"/>
  <c r="O6566" i="4"/>
  <c r="O6567" i="4"/>
  <c r="O6568" i="4"/>
  <c r="O6569" i="4"/>
  <c r="O6570" i="4"/>
  <c r="O6571" i="4"/>
  <c r="O6572" i="4"/>
  <c r="O6573" i="4"/>
  <c r="O6574" i="4"/>
  <c r="O6575" i="4"/>
  <c r="O6576" i="4"/>
  <c r="O6577" i="4"/>
  <c r="O6578" i="4"/>
  <c r="O6579" i="4"/>
  <c r="O6580" i="4"/>
  <c r="O6581" i="4"/>
  <c r="O6582" i="4"/>
  <c r="O6583" i="4"/>
  <c r="O6584" i="4"/>
  <c r="O6585" i="4"/>
  <c r="O6586" i="4"/>
  <c r="O6587" i="4"/>
  <c r="O6588" i="4"/>
  <c r="O6589" i="4"/>
  <c r="O6590" i="4"/>
  <c r="O6591" i="4"/>
  <c r="O6592" i="4"/>
  <c r="O6593" i="4"/>
  <c r="O6594" i="4"/>
  <c r="O6595" i="4"/>
  <c r="O6596" i="4"/>
  <c r="O6597" i="4"/>
  <c r="O6598" i="4"/>
  <c r="O6599" i="4"/>
  <c r="O6600" i="4"/>
  <c r="O6601" i="4"/>
  <c r="O6602" i="4"/>
  <c r="O6603" i="4"/>
  <c r="O6604" i="4"/>
  <c r="O6605" i="4"/>
  <c r="O6606" i="4"/>
  <c r="O6607" i="4"/>
  <c r="O6608" i="4"/>
  <c r="O6609" i="4"/>
  <c r="O6610" i="4"/>
  <c r="O6611" i="4"/>
  <c r="O6612" i="4"/>
  <c r="O6613" i="4"/>
  <c r="O6614" i="4"/>
  <c r="O6615" i="4"/>
  <c r="O6616" i="4"/>
  <c r="O6617" i="4"/>
  <c r="O6618" i="4"/>
  <c r="O6619" i="4"/>
  <c r="O6620" i="4"/>
  <c r="O6621" i="4"/>
  <c r="O6622" i="4"/>
  <c r="O6623" i="4"/>
  <c r="O6624" i="4"/>
  <c r="O6625" i="4"/>
  <c r="O6626" i="4"/>
  <c r="O6627" i="4"/>
  <c r="O6628" i="4"/>
  <c r="O6629" i="4"/>
  <c r="O6630" i="4"/>
  <c r="O6631" i="4"/>
  <c r="O6632" i="4"/>
  <c r="O6633" i="4"/>
  <c r="O6634" i="4"/>
  <c r="O6635" i="4"/>
  <c r="O6636" i="4"/>
  <c r="O6637" i="4"/>
  <c r="O6638" i="4"/>
  <c r="O6639" i="4"/>
  <c r="O6640" i="4"/>
  <c r="O6641" i="4"/>
  <c r="O6642" i="4"/>
  <c r="O6643" i="4"/>
  <c r="O6644" i="4"/>
  <c r="O6645" i="4"/>
  <c r="O6646" i="4"/>
  <c r="O6647" i="4"/>
  <c r="O6648" i="4"/>
  <c r="O6649" i="4"/>
  <c r="O6650" i="4"/>
  <c r="O6651" i="4"/>
  <c r="O6652" i="4"/>
  <c r="O6653" i="4"/>
  <c r="O6654" i="4"/>
  <c r="O6655" i="4"/>
  <c r="O6656" i="4"/>
  <c r="O6657" i="4"/>
  <c r="O6658" i="4"/>
  <c r="O6659" i="4"/>
  <c r="O6660" i="4"/>
  <c r="O6661" i="4"/>
  <c r="O6662" i="4"/>
  <c r="O6663" i="4"/>
  <c r="O6664" i="4"/>
  <c r="O6665" i="4"/>
  <c r="O6666" i="4"/>
  <c r="O6667" i="4"/>
  <c r="O6668" i="4"/>
  <c r="O6669" i="4"/>
  <c r="O6670" i="4"/>
  <c r="O6671" i="4"/>
  <c r="O6672" i="4"/>
  <c r="O6673" i="4"/>
  <c r="O6674" i="4"/>
  <c r="O6675" i="4"/>
  <c r="O6676" i="4"/>
  <c r="O6677" i="4"/>
  <c r="O6678" i="4"/>
  <c r="O6679" i="4"/>
  <c r="O6680" i="4"/>
  <c r="O6681" i="4"/>
  <c r="O6682" i="4"/>
  <c r="O6683" i="4"/>
  <c r="O6684" i="4"/>
  <c r="O6685" i="4"/>
  <c r="O6686" i="4"/>
  <c r="O6687" i="4"/>
  <c r="O6688" i="4"/>
  <c r="O6689" i="4"/>
  <c r="O6690" i="4"/>
  <c r="O6691" i="4"/>
  <c r="O6692" i="4"/>
  <c r="O6693" i="4"/>
  <c r="O6694" i="4"/>
  <c r="O6695" i="4"/>
  <c r="O6696" i="4"/>
  <c r="O6697" i="4"/>
  <c r="O6698" i="4"/>
  <c r="O6699" i="4"/>
  <c r="O6700" i="4"/>
  <c r="O6701" i="4"/>
  <c r="O6702" i="4"/>
  <c r="O6703" i="4"/>
  <c r="O6704" i="4"/>
  <c r="O6705" i="4"/>
  <c r="O6706" i="4"/>
  <c r="O6707" i="4"/>
  <c r="O6708" i="4"/>
  <c r="O6709" i="4"/>
  <c r="O6710" i="4"/>
  <c r="O6711" i="4"/>
  <c r="O6712" i="4"/>
  <c r="O6713" i="4"/>
  <c r="O6714" i="4"/>
  <c r="O6715" i="4"/>
  <c r="O6716" i="4"/>
  <c r="O6717" i="4"/>
  <c r="O6718" i="4"/>
  <c r="O6719" i="4"/>
  <c r="O6720" i="4"/>
  <c r="O6721" i="4"/>
  <c r="O6722" i="4"/>
  <c r="O6723" i="4"/>
  <c r="O6724" i="4"/>
  <c r="O6725" i="4"/>
  <c r="O6726" i="4"/>
  <c r="O6727" i="4"/>
  <c r="O6728" i="4"/>
  <c r="O6729" i="4"/>
  <c r="O6730" i="4"/>
  <c r="O6731" i="4"/>
  <c r="O6732" i="4"/>
  <c r="O6733" i="4"/>
  <c r="O6734" i="4"/>
  <c r="O6735" i="4"/>
  <c r="O6736" i="4"/>
  <c r="O6737" i="4"/>
  <c r="O6738" i="4"/>
  <c r="O6739" i="4"/>
  <c r="O6740" i="4"/>
  <c r="O6741" i="4"/>
  <c r="O6742" i="4"/>
  <c r="O6743" i="4"/>
  <c r="O6744" i="4"/>
  <c r="O6745" i="4"/>
  <c r="O6746" i="4"/>
  <c r="O6747" i="4"/>
  <c r="O6748" i="4"/>
  <c r="O6749" i="4"/>
  <c r="O6750" i="4"/>
  <c r="O6751" i="4"/>
  <c r="O6752" i="4"/>
  <c r="O6753" i="4"/>
  <c r="O6754" i="4"/>
  <c r="O6755" i="4"/>
  <c r="O6756" i="4"/>
  <c r="O6757" i="4"/>
  <c r="O6758" i="4"/>
  <c r="O6759" i="4"/>
  <c r="O6760" i="4"/>
  <c r="O6761" i="4"/>
  <c r="O6762" i="4"/>
  <c r="O6763" i="4"/>
  <c r="O6764" i="4"/>
  <c r="O6765" i="4"/>
  <c r="O6766" i="4"/>
  <c r="O6767" i="4"/>
  <c r="O6768" i="4"/>
  <c r="O6769" i="4"/>
  <c r="O6770" i="4"/>
  <c r="O6771" i="4"/>
  <c r="O6772" i="4"/>
  <c r="O6773" i="4"/>
  <c r="O6774" i="4"/>
  <c r="O6775" i="4"/>
  <c r="O6776" i="4"/>
  <c r="O6777" i="4"/>
  <c r="O6778" i="4"/>
  <c r="O6779" i="4"/>
  <c r="O6780" i="4"/>
  <c r="O6781" i="4"/>
  <c r="O6782" i="4"/>
  <c r="O6783" i="4"/>
  <c r="O6784" i="4"/>
  <c r="O6785" i="4"/>
  <c r="O6786" i="4"/>
  <c r="O6787" i="4"/>
  <c r="O6788" i="4"/>
  <c r="O6789" i="4"/>
  <c r="O6790" i="4"/>
  <c r="O6791" i="4"/>
  <c r="O6792" i="4"/>
  <c r="O6793" i="4"/>
  <c r="O6794" i="4"/>
  <c r="O6795" i="4"/>
  <c r="O6796" i="4"/>
  <c r="O6797" i="4"/>
  <c r="O6798" i="4"/>
  <c r="O6799" i="4"/>
  <c r="O6800" i="4"/>
  <c r="O6801" i="4"/>
  <c r="O6802" i="4"/>
  <c r="O6803" i="4"/>
  <c r="O6804" i="4"/>
  <c r="O6805" i="4"/>
  <c r="O6806" i="4"/>
  <c r="O6807" i="4"/>
  <c r="O6808" i="4"/>
  <c r="O6809" i="4"/>
  <c r="O6810" i="4"/>
  <c r="O6811" i="4"/>
  <c r="O6812" i="4"/>
  <c r="O6813" i="4"/>
  <c r="O6814" i="4"/>
  <c r="O6815" i="4"/>
  <c r="O6816" i="4"/>
  <c r="O6817" i="4"/>
  <c r="O6818" i="4"/>
  <c r="O6819" i="4"/>
  <c r="O6820" i="4"/>
  <c r="O6821" i="4"/>
  <c r="O6822" i="4"/>
  <c r="O6823" i="4"/>
  <c r="O6824" i="4"/>
  <c r="O6825" i="4"/>
  <c r="O6826" i="4"/>
  <c r="O6827" i="4"/>
  <c r="O6828" i="4"/>
  <c r="O6829" i="4"/>
  <c r="O6830" i="4"/>
  <c r="O6831" i="4"/>
  <c r="O6832" i="4"/>
  <c r="O6833" i="4"/>
  <c r="O6834" i="4"/>
  <c r="O6835" i="4"/>
  <c r="O6836" i="4"/>
  <c r="O6837" i="4"/>
  <c r="O6838" i="4"/>
  <c r="O6839" i="4"/>
  <c r="O6840" i="4"/>
  <c r="O6841" i="4"/>
  <c r="O6842" i="4"/>
  <c r="O6843" i="4"/>
  <c r="O6844" i="4"/>
  <c r="O6845" i="4"/>
  <c r="O6846" i="4"/>
  <c r="O6847" i="4"/>
  <c r="O6848" i="4"/>
  <c r="O6849" i="4"/>
  <c r="O6850" i="4"/>
  <c r="O6851" i="4"/>
  <c r="O6852" i="4"/>
  <c r="O6853" i="4"/>
  <c r="O6854" i="4"/>
  <c r="O6855" i="4"/>
  <c r="O6856" i="4"/>
  <c r="O6857" i="4"/>
  <c r="O6858" i="4"/>
  <c r="O6859" i="4"/>
  <c r="O6860" i="4"/>
  <c r="O6861" i="4"/>
  <c r="O6862" i="4"/>
  <c r="O6863" i="4"/>
  <c r="O6864" i="4"/>
  <c r="O6865" i="4"/>
  <c r="O6866" i="4"/>
  <c r="O6867" i="4"/>
  <c r="O6868" i="4"/>
  <c r="O6869" i="4"/>
  <c r="O6870" i="4"/>
  <c r="O6871" i="4"/>
  <c r="O6872" i="4"/>
  <c r="O6873" i="4"/>
  <c r="O6874" i="4"/>
  <c r="O6875" i="4"/>
  <c r="O6876" i="4"/>
  <c r="O6877" i="4"/>
  <c r="O6878" i="4"/>
  <c r="O6879" i="4"/>
  <c r="O6880" i="4"/>
  <c r="O6881" i="4"/>
  <c r="O6882" i="4"/>
  <c r="O6883" i="4"/>
  <c r="O6884" i="4"/>
  <c r="O6885" i="4"/>
  <c r="O6886" i="4"/>
  <c r="O6887" i="4"/>
  <c r="O6888" i="4"/>
  <c r="O6889" i="4"/>
  <c r="O6890" i="4"/>
  <c r="O6891" i="4"/>
  <c r="O6892" i="4"/>
  <c r="O6893" i="4"/>
  <c r="O6894" i="4"/>
  <c r="O6895" i="4"/>
  <c r="O6896" i="4"/>
  <c r="O6897" i="4"/>
  <c r="O6898" i="4"/>
  <c r="O6899" i="4"/>
  <c r="O6900" i="4"/>
  <c r="O6901" i="4"/>
  <c r="O6902" i="4"/>
  <c r="O6903" i="4"/>
  <c r="O6904" i="4"/>
  <c r="O6905" i="4"/>
  <c r="O6906" i="4"/>
  <c r="O6907" i="4"/>
  <c r="O6908" i="4"/>
  <c r="O6909" i="4"/>
  <c r="O6910" i="4"/>
  <c r="O6911" i="4"/>
  <c r="O6912" i="4"/>
  <c r="O6913" i="4"/>
  <c r="O6914" i="4"/>
  <c r="O6915" i="4"/>
  <c r="O6916" i="4"/>
  <c r="O6917" i="4"/>
  <c r="O6918" i="4"/>
  <c r="O6919" i="4"/>
  <c r="O6920" i="4"/>
  <c r="O6921" i="4"/>
  <c r="O6922" i="4"/>
  <c r="O6923" i="4"/>
  <c r="O6924" i="4"/>
  <c r="O6925" i="4"/>
  <c r="O6926" i="4"/>
  <c r="O6927" i="4"/>
  <c r="O6928" i="4"/>
  <c r="O6929" i="4"/>
  <c r="O6930" i="4"/>
  <c r="O6931" i="4"/>
  <c r="O6932" i="4"/>
  <c r="O6933" i="4"/>
  <c r="O6934" i="4"/>
  <c r="O6935" i="4"/>
  <c r="O6936" i="4"/>
  <c r="O6937" i="4"/>
  <c r="O6938" i="4"/>
  <c r="O6939" i="4"/>
  <c r="O6940" i="4"/>
  <c r="O6941" i="4"/>
  <c r="O6942" i="4"/>
  <c r="O6943" i="4"/>
  <c r="O6944" i="4"/>
  <c r="O6945" i="4"/>
  <c r="O6946" i="4"/>
  <c r="O6947" i="4"/>
  <c r="O6948" i="4"/>
  <c r="O6949" i="4"/>
  <c r="O6950" i="4"/>
  <c r="O6951" i="4"/>
  <c r="O6952" i="4"/>
  <c r="O6953" i="4"/>
  <c r="O6954" i="4"/>
  <c r="O6955" i="4"/>
  <c r="O6956" i="4"/>
  <c r="O6957" i="4"/>
  <c r="O6958" i="4"/>
  <c r="O6959" i="4"/>
  <c r="O6960" i="4"/>
  <c r="O6961" i="4"/>
  <c r="O6962" i="4"/>
  <c r="O6963" i="4"/>
  <c r="O6964" i="4"/>
  <c r="O6965" i="4"/>
  <c r="O6966" i="4"/>
  <c r="O6967" i="4"/>
  <c r="O6968" i="4"/>
  <c r="O6969" i="4"/>
  <c r="O6970" i="4"/>
  <c r="O6971" i="4"/>
  <c r="O6972" i="4"/>
  <c r="O6973" i="4"/>
  <c r="O6974" i="4"/>
  <c r="O6975" i="4"/>
  <c r="O6976" i="4"/>
  <c r="O6977" i="4"/>
  <c r="O6978" i="4"/>
  <c r="O6979" i="4"/>
  <c r="O6980" i="4"/>
  <c r="O6981" i="4"/>
  <c r="O6982" i="4"/>
  <c r="O6983" i="4"/>
  <c r="O6984" i="4"/>
  <c r="O6985" i="4"/>
  <c r="O6986" i="4"/>
  <c r="O6987" i="4"/>
  <c r="O6988" i="4"/>
  <c r="O6989" i="4"/>
  <c r="O6990" i="4"/>
  <c r="O6991" i="4"/>
  <c r="O6992" i="4"/>
  <c r="O6993" i="4"/>
  <c r="O6994" i="4"/>
  <c r="O6995" i="4"/>
  <c r="O6996" i="4"/>
  <c r="O6997" i="4"/>
  <c r="O6998" i="4"/>
  <c r="O6999" i="4"/>
  <c r="O7000" i="4"/>
  <c r="O7001" i="4"/>
  <c r="O7002" i="4"/>
  <c r="O7003" i="4"/>
  <c r="O7004" i="4"/>
  <c r="O7005" i="4"/>
  <c r="O7006" i="4"/>
  <c r="O7007" i="4"/>
  <c r="O7008" i="4"/>
  <c r="O7009" i="4"/>
  <c r="O7010" i="4"/>
  <c r="O7011" i="4"/>
  <c r="O7012" i="4"/>
  <c r="O7013" i="4"/>
  <c r="O7014" i="4"/>
  <c r="O7015" i="4"/>
  <c r="O7016" i="4"/>
  <c r="O7017" i="4"/>
  <c r="O7018" i="4"/>
  <c r="O7019" i="4"/>
  <c r="O7020" i="4"/>
  <c r="O7021" i="4"/>
  <c r="O7022" i="4"/>
  <c r="O7023" i="4"/>
  <c r="O7024" i="4"/>
  <c r="O7025" i="4"/>
  <c r="O7026" i="4"/>
  <c r="O7027" i="4"/>
  <c r="O7028" i="4"/>
  <c r="O7029" i="4"/>
  <c r="O7030" i="4"/>
  <c r="O7031" i="4"/>
  <c r="O7032" i="4"/>
  <c r="O7033" i="4"/>
  <c r="O7034" i="4"/>
  <c r="O7035" i="4"/>
  <c r="O7036" i="4"/>
  <c r="O7037" i="4"/>
  <c r="O7038" i="4"/>
  <c r="O7039" i="4"/>
  <c r="O7040" i="4"/>
  <c r="O7041" i="4"/>
  <c r="O7042" i="4"/>
  <c r="O7043" i="4"/>
  <c r="O7044" i="4"/>
  <c r="O7045" i="4"/>
  <c r="O7046" i="4"/>
  <c r="O7047" i="4"/>
  <c r="O7048" i="4"/>
  <c r="O7049" i="4"/>
  <c r="O7050" i="4"/>
  <c r="O7051" i="4"/>
  <c r="O7052" i="4"/>
  <c r="O7053" i="4"/>
  <c r="O7054" i="4"/>
  <c r="O7055" i="4"/>
  <c r="O7056" i="4"/>
  <c r="O7057" i="4"/>
  <c r="O7058" i="4"/>
  <c r="O7059" i="4"/>
  <c r="O7060" i="4"/>
  <c r="O7061" i="4"/>
  <c r="O7062" i="4"/>
  <c r="O7063" i="4"/>
  <c r="O7064" i="4"/>
  <c r="O7065" i="4"/>
  <c r="O7066" i="4"/>
  <c r="O7067" i="4"/>
  <c r="O7068" i="4"/>
  <c r="O7069" i="4"/>
  <c r="O7070" i="4"/>
  <c r="O7071" i="4"/>
  <c r="O7072" i="4"/>
  <c r="O7073" i="4"/>
  <c r="O7074" i="4"/>
  <c r="O7075" i="4"/>
  <c r="O7076" i="4"/>
  <c r="O7077" i="4"/>
  <c r="O7078" i="4"/>
  <c r="O7079" i="4"/>
  <c r="O7080" i="4"/>
  <c r="O7081" i="4"/>
  <c r="O7082" i="4"/>
  <c r="O7083" i="4"/>
  <c r="O7084" i="4"/>
  <c r="O7085" i="4"/>
  <c r="O7086" i="4"/>
  <c r="O7087" i="4"/>
  <c r="O7088" i="4"/>
  <c r="O7089" i="4"/>
  <c r="O7090" i="4"/>
  <c r="O7091" i="4"/>
  <c r="O7092" i="4"/>
  <c r="O7093" i="4"/>
  <c r="O7094" i="4"/>
  <c r="O7095" i="4"/>
  <c r="O7096" i="4"/>
  <c r="O7097" i="4"/>
  <c r="O7098" i="4"/>
  <c r="O7099" i="4"/>
  <c r="O7100" i="4"/>
  <c r="O7101" i="4"/>
  <c r="O7102" i="4"/>
  <c r="O7103" i="4"/>
  <c r="O7104" i="4"/>
  <c r="O7105" i="4"/>
  <c r="O7106" i="4"/>
  <c r="O7107" i="4"/>
  <c r="O7108" i="4"/>
  <c r="O7109" i="4"/>
  <c r="O7110" i="4"/>
  <c r="O7111" i="4"/>
  <c r="O7112" i="4"/>
  <c r="O7113" i="4"/>
  <c r="O7114" i="4"/>
  <c r="O7115" i="4"/>
  <c r="O7116" i="4"/>
  <c r="O7117" i="4"/>
  <c r="O7118" i="4"/>
  <c r="O7119" i="4"/>
  <c r="O7120" i="4"/>
  <c r="O7121" i="4"/>
  <c r="O7122" i="4"/>
  <c r="O7123" i="4"/>
  <c r="O7124" i="4"/>
  <c r="O7125" i="4"/>
  <c r="O7126" i="4"/>
  <c r="O7127" i="4"/>
  <c r="O7128" i="4"/>
  <c r="O7129" i="4"/>
  <c r="O7130" i="4"/>
  <c r="O7131" i="4"/>
  <c r="O7132" i="4"/>
  <c r="O7133" i="4"/>
  <c r="O7134" i="4"/>
  <c r="O7135" i="4"/>
  <c r="O7136" i="4"/>
  <c r="O7137" i="4"/>
  <c r="O7138" i="4"/>
  <c r="O7139" i="4"/>
  <c r="O7140" i="4"/>
  <c r="O7141" i="4"/>
  <c r="O7142" i="4"/>
  <c r="O7143" i="4"/>
  <c r="O7144" i="4"/>
  <c r="O7145" i="4"/>
  <c r="O7146" i="4"/>
  <c r="O7147" i="4"/>
  <c r="O7148" i="4"/>
  <c r="O7149" i="4"/>
  <c r="O7150" i="4"/>
  <c r="O7151" i="4"/>
  <c r="O7152" i="4"/>
  <c r="O7153" i="4"/>
  <c r="O7154" i="4"/>
  <c r="O7155" i="4"/>
  <c r="O7156" i="4"/>
  <c r="O7157" i="4"/>
  <c r="O7158" i="4"/>
  <c r="O7159" i="4"/>
  <c r="O7160" i="4"/>
  <c r="O7161" i="4"/>
  <c r="O7162" i="4"/>
  <c r="O7163" i="4"/>
  <c r="O7164" i="4"/>
  <c r="O7165" i="4"/>
  <c r="O7166" i="4"/>
  <c r="O7167" i="4"/>
  <c r="O7168" i="4"/>
  <c r="O7169" i="4"/>
  <c r="O7170" i="4"/>
  <c r="O7171" i="4"/>
  <c r="O7172" i="4"/>
  <c r="O7173" i="4"/>
  <c r="O7174" i="4"/>
  <c r="O7175" i="4"/>
  <c r="O7176" i="4"/>
  <c r="O7177" i="4"/>
  <c r="O7178" i="4"/>
  <c r="O7179" i="4"/>
  <c r="O7180" i="4"/>
  <c r="O7181" i="4"/>
  <c r="O7182" i="4"/>
  <c r="O7183" i="4"/>
  <c r="O7184" i="4"/>
  <c r="O7185" i="4"/>
  <c r="O7186" i="4"/>
  <c r="O7187" i="4"/>
  <c r="O7188" i="4"/>
  <c r="O7189" i="4"/>
  <c r="O7190" i="4"/>
  <c r="O7191" i="4"/>
  <c r="O7192" i="4"/>
  <c r="O7193" i="4"/>
  <c r="O7194" i="4"/>
  <c r="O7195" i="4"/>
  <c r="O7196" i="4"/>
  <c r="O7197" i="4"/>
  <c r="O7198" i="4"/>
  <c r="O7199" i="4"/>
  <c r="O7200" i="4"/>
  <c r="O7201" i="4"/>
  <c r="O7202" i="4"/>
  <c r="O7203" i="4"/>
  <c r="O7204" i="4"/>
  <c r="O7205" i="4"/>
  <c r="O7206" i="4"/>
  <c r="O7207" i="4"/>
  <c r="O7208" i="4"/>
  <c r="O7209" i="4"/>
  <c r="O7210" i="4"/>
  <c r="O7211" i="4"/>
  <c r="O7212" i="4"/>
  <c r="O7213" i="4"/>
  <c r="O7214" i="4"/>
  <c r="O7215" i="4"/>
  <c r="O7216" i="4"/>
  <c r="O7217" i="4"/>
  <c r="O7218" i="4"/>
  <c r="O7219" i="4"/>
  <c r="O7220" i="4"/>
  <c r="O7221" i="4"/>
  <c r="O7222" i="4"/>
  <c r="O7223" i="4"/>
  <c r="O7224" i="4"/>
  <c r="O7225" i="4"/>
  <c r="O7226" i="4"/>
  <c r="O7227" i="4"/>
  <c r="O7228" i="4"/>
  <c r="O7229" i="4"/>
  <c r="O7230" i="4"/>
  <c r="O7231" i="4"/>
  <c r="O7232" i="4"/>
  <c r="O7233" i="4"/>
  <c r="O7234" i="4"/>
  <c r="O7235" i="4"/>
  <c r="O7236" i="4"/>
  <c r="O7237" i="4"/>
  <c r="O7238" i="4"/>
  <c r="O7239" i="4"/>
  <c r="O7240" i="4"/>
  <c r="O7241" i="4"/>
  <c r="O7242" i="4"/>
  <c r="O7243" i="4"/>
  <c r="O7244" i="4"/>
  <c r="O7245" i="4"/>
  <c r="O7246" i="4"/>
  <c r="O7247" i="4"/>
  <c r="O7248" i="4"/>
  <c r="O7249" i="4"/>
  <c r="O7250" i="4"/>
  <c r="O7251" i="4"/>
  <c r="O7252" i="4"/>
  <c r="O7253" i="4"/>
  <c r="O7254" i="4"/>
  <c r="O7255" i="4"/>
  <c r="O7256" i="4"/>
  <c r="O7257" i="4"/>
  <c r="O7258" i="4"/>
  <c r="O7259" i="4"/>
  <c r="O7260" i="4"/>
  <c r="O7261" i="4"/>
  <c r="O7262" i="4"/>
  <c r="O7263" i="4"/>
  <c r="O7264" i="4"/>
  <c r="O7265" i="4"/>
  <c r="O7266" i="4"/>
  <c r="O7267" i="4"/>
  <c r="O7268" i="4"/>
  <c r="O7269" i="4"/>
  <c r="O7270" i="4"/>
  <c r="O7271" i="4"/>
  <c r="O7272" i="4"/>
  <c r="O7273" i="4"/>
  <c r="O7274" i="4"/>
  <c r="O7275" i="4"/>
  <c r="O7276" i="4"/>
  <c r="O7277" i="4"/>
  <c r="O7278" i="4"/>
  <c r="O7279" i="4"/>
  <c r="O7280" i="4"/>
  <c r="O7281" i="4"/>
  <c r="O7282" i="4"/>
  <c r="O7283" i="4"/>
  <c r="O7284" i="4"/>
  <c r="O7285" i="4"/>
  <c r="O7286" i="4"/>
  <c r="O7287" i="4"/>
  <c r="O7288" i="4"/>
  <c r="O7289" i="4"/>
  <c r="O7290" i="4"/>
  <c r="O7291" i="4"/>
  <c r="O7292" i="4"/>
  <c r="O7293" i="4"/>
  <c r="O7294" i="4"/>
  <c r="O7295" i="4"/>
  <c r="O7296" i="4"/>
  <c r="O7297" i="4"/>
  <c r="O7298" i="4"/>
  <c r="O7299" i="4"/>
  <c r="O7300" i="4"/>
  <c r="O7301" i="4"/>
  <c r="O7302" i="4"/>
  <c r="O7303" i="4"/>
  <c r="O7304" i="4"/>
  <c r="O7305" i="4"/>
  <c r="O7306" i="4"/>
  <c r="O7307" i="4"/>
  <c r="O7308" i="4"/>
  <c r="O7309" i="4"/>
  <c r="O7310" i="4"/>
  <c r="O7311" i="4"/>
  <c r="O7312" i="4"/>
  <c r="O7313" i="4"/>
  <c r="O7314" i="4"/>
  <c r="O7315" i="4"/>
  <c r="O7316" i="4"/>
  <c r="O7317" i="4"/>
  <c r="O7318" i="4"/>
  <c r="O7319" i="4"/>
  <c r="O7320" i="4"/>
  <c r="O7321" i="4"/>
  <c r="O7322" i="4"/>
  <c r="O7323" i="4"/>
  <c r="O7324" i="4"/>
  <c r="O7325" i="4"/>
  <c r="O7326" i="4"/>
  <c r="O7327" i="4"/>
  <c r="O7328" i="4"/>
  <c r="O7329" i="4"/>
  <c r="O7330" i="4"/>
  <c r="O7331" i="4"/>
  <c r="O7332" i="4"/>
  <c r="O7333" i="4"/>
  <c r="O7334" i="4"/>
  <c r="O7335" i="4"/>
  <c r="O7336" i="4"/>
  <c r="O7337" i="4"/>
  <c r="O7338" i="4"/>
  <c r="O7339" i="4"/>
  <c r="O7340" i="4"/>
  <c r="O7341" i="4"/>
  <c r="O7342" i="4"/>
  <c r="O7343" i="4"/>
  <c r="O7344" i="4"/>
  <c r="O7345" i="4"/>
  <c r="O7346" i="4"/>
  <c r="O7347" i="4"/>
  <c r="O7348" i="4"/>
  <c r="O7349" i="4"/>
  <c r="O7350" i="4"/>
  <c r="O7351" i="4"/>
  <c r="O7352" i="4"/>
  <c r="O7353" i="4"/>
  <c r="O7354" i="4"/>
  <c r="O7355" i="4"/>
  <c r="O7356" i="4"/>
  <c r="O7357" i="4"/>
  <c r="O7358" i="4"/>
  <c r="O7359" i="4"/>
  <c r="O7360" i="4"/>
  <c r="O7361" i="4"/>
  <c r="O7362" i="4"/>
  <c r="O7363" i="4"/>
  <c r="O7364" i="4"/>
  <c r="O7365" i="4"/>
  <c r="O7366" i="4"/>
  <c r="O7367" i="4"/>
  <c r="O7368" i="4"/>
  <c r="O7369" i="4"/>
  <c r="O7370" i="4"/>
  <c r="O7371" i="4"/>
  <c r="O7372" i="4"/>
  <c r="O7373" i="4"/>
  <c r="O7374" i="4"/>
  <c r="O7375" i="4"/>
  <c r="O7376" i="4"/>
  <c r="O7377" i="4"/>
  <c r="O7378" i="4"/>
  <c r="O7379" i="4"/>
  <c r="O7380" i="4"/>
  <c r="O7381" i="4"/>
  <c r="O7382" i="4"/>
  <c r="O7383" i="4"/>
  <c r="O7384" i="4"/>
  <c r="O7385" i="4"/>
  <c r="O7386" i="4"/>
  <c r="O7387" i="4"/>
  <c r="O7388" i="4"/>
  <c r="O7389" i="4"/>
  <c r="O7390" i="4"/>
  <c r="O7391" i="4"/>
  <c r="O7392" i="4"/>
  <c r="O7393" i="4"/>
  <c r="O7394" i="4"/>
  <c r="O7395" i="4"/>
  <c r="O7396" i="4"/>
  <c r="O7397" i="4"/>
  <c r="O7398" i="4"/>
  <c r="O7399" i="4"/>
  <c r="O7400" i="4"/>
  <c r="O7401" i="4"/>
  <c r="O7402" i="4"/>
  <c r="O7403" i="4"/>
  <c r="O7404" i="4"/>
  <c r="O7405" i="4"/>
  <c r="O7406" i="4"/>
  <c r="O7407" i="4"/>
  <c r="O7408" i="4"/>
  <c r="O7409" i="4"/>
  <c r="O7410" i="4"/>
  <c r="O7411" i="4"/>
  <c r="O7412" i="4"/>
  <c r="O7413" i="4"/>
  <c r="O7414" i="4"/>
  <c r="O7415" i="4"/>
  <c r="O7416" i="4"/>
  <c r="O7417" i="4"/>
  <c r="O7418" i="4"/>
  <c r="O7419" i="4"/>
  <c r="O7420" i="4"/>
  <c r="O7421" i="4"/>
  <c r="O7422" i="4"/>
  <c r="O7423" i="4"/>
  <c r="O7424" i="4"/>
  <c r="O7425" i="4"/>
  <c r="O7426" i="4"/>
  <c r="O7427" i="4"/>
  <c r="O7428" i="4"/>
  <c r="O7429" i="4"/>
  <c r="O7430" i="4"/>
  <c r="O7431" i="4"/>
  <c r="O7432" i="4"/>
  <c r="O7433" i="4"/>
  <c r="O7434" i="4"/>
  <c r="O7435" i="4"/>
  <c r="O7436" i="4"/>
  <c r="O7437" i="4"/>
  <c r="O7438" i="4"/>
  <c r="O7439" i="4"/>
  <c r="O7440" i="4"/>
  <c r="O7441" i="4"/>
  <c r="O7442" i="4"/>
  <c r="O7443" i="4"/>
  <c r="O7444" i="4"/>
  <c r="O7445" i="4"/>
  <c r="O7446" i="4"/>
  <c r="O7447" i="4"/>
  <c r="O7448" i="4"/>
  <c r="O7449" i="4"/>
  <c r="O7450" i="4"/>
  <c r="O7451" i="4"/>
  <c r="O7452" i="4"/>
  <c r="O7453" i="4"/>
  <c r="O7454" i="4"/>
  <c r="O7455" i="4"/>
  <c r="O7456" i="4"/>
  <c r="O7457" i="4"/>
  <c r="O7458" i="4"/>
  <c r="O7459" i="4"/>
  <c r="O7460" i="4"/>
  <c r="O7461" i="4"/>
  <c r="O7462" i="4"/>
  <c r="O7463" i="4"/>
  <c r="O7464" i="4"/>
  <c r="O7465" i="4"/>
  <c r="O7466" i="4"/>
  <c r="O7467" i="4"/>
  <c r="O7468" i="4"/>
  <c r="O7469" i="4"/>
  <c r="O7470" i="4"/>
  <c r="O7471" i="4"/>
  <c r="O7472" i="4"/>
  <c r="O7473" i="4"/>
  <c r="O7474" i="4"/>
  <c r="O7475" i="4"/>
  <c r="O7476" i="4"/>
  <c r="O7477" i="4"/>
  <c r="O7478" i="4"/>
  <c r="O7479" i="4"/>
  <c r="O7480" i="4"/>
  <c r="O7481" i="4"/>
  <c r="O7482" i="4"/>
  <c r="O7483" i="4"/>
  <c r="O7484" i="4"/>
  <c r="O7485" i="4"/>
  <c r="O7486" i="4"/>
  <c r="O7487" i="4"/>
  <c r="O7488" i="4"/>
  <c r="O7489" i="4"/>
  <c r="O7490" i="4"/>
  <c r="O7491" i="4"/>
  <c r="O7492" i="4"/>
  <c r="O7493" i="4"/>
  <c r="O7494" i="4"/>
  <c r="O7495" i="4"/>
  <c r="O7496" i="4"/>
  <c r="O7497" i="4"/>
  <c r="O7498" i="4"/>
  <c r="O7499" i="4"/>
  <c r="O7500" i="4"/>
  <c r="O7501" i="4"/>
  <c r="O7502" i="4"/>
  <c r="O7503" i="4"/>
  <c r="O7504" i="4"/>
  <c r="O7505" i="4"/>
  <c r="O7506" i="4"/>
  <c r="O7507" i="4"/>
  <c r="O7508" i="4"/>
  <c r="O7509" i="4"/>
  <c r="O7510" i="4"/>
  <c r="O7511" i="4"/>
  <c r="O7512" i="4"/>
  <c r="O7513" i="4"/>
  <c r="O7514" i="4"/>
  <c r="O7515" i="4"/>
  <c r="O7516" i="4"/>
  <c r="O7517" i="4"/>
  <c r="O7518" i="4"/>
  <c r="O7519" i="4"/>
  <c r="O7520" i="4"/>
  <c r="O7521" i="4"/>
  <c r="O7522" i="4"/>
  <c r="O7523" i="4"/>
  <c r="O7524" i="4"/>
  <c r="O7525" i="4"/>
  <c r="O7526" i="4"/>
  <c r="O7527" i="4"/>
  <c r="O7528" i="4"/>
  <c r="O7529" i="4"/>
  <c r="O7530" i="4"/>
  <c r="O7531" i="4"/>
  <c r="O7532" i="4"/>
  <c r="O7533" i="4"/>
  <c r="O7534" i="4"/>
  <c r="O7535" i="4"/>
  <c r="O7536" i="4"/>
  <c r="O7537" i="4"/>
  <c r="O7538" i="4"/>
  <c r="O7539" i="4"/>
  <c r="O7540" i="4"/>
  <c r="O7541" i="4"/>
  <c r="O7542" i="4"/>
  <c r="O7543" i="4"/>
  <c r="O7544" i="4"/>
  <c r="O7545" i="4"/>
  <c r="O7546" i="4"/>
  <c r="O7547" i="4"/>
  <c r="O7548" i="4"/>
  <c r="O7549" i="4"/>
  <c r="O7550" i="4"/>
  <c r="O7551" i="4"/>
  <c r="O7552" i="4"/>
  <c r="O7553" i="4"/>
  <c r="O7554" i="4"/>
  <c r="O7555" i="4"/>
  <c r="O7556" i="4"/>
  <c r="O7557" i="4"/>
  <c r="O7558" i="4"/>
  <c r="O7559" i="4"/>
  <c r="O7560" i="4"/>
  <c r="O7561" i="4"/>
  <c r="O7562" i="4"/>
  <c r="O7563" i="4"/>
  <c r="O7564" i="4"/>
  <c r="O7565" i="4"/>
  <c r="O7566" i="4"/>
  <c r="O7567" i="4"/>
  <c r="O7568" i="4"/>
  <c r="O7569" i="4"/>
  <c r="O7570" i="4"/>
  <c r="O7571" i="4"/>
  <c r="O7572" i="4"/>
  <c r="O7573" i="4"/>
  <c r="O7574" i="4"/>
  <c r="O7575" i="4"/>
  <c r="O7576" i="4"/>
  <c r="O7577" i="4"/>
  <c r="O7578" i="4"/>
  <c r="O7579" i="4"/>
  <c r="O7580" i="4"/>
  <c r="O7581" i="4"/>
  <c r="O7582" i="4"/>
  <c r="O7583" i="4"/>
  <c r="O7584" i="4"/>
  <c r="O7585" i="4"/>
  <c r="O7586" i="4"/>
  <c r="O7587" i="4"/>
  <c r="O7588" i="4"/>
  <c r="O7589" i="4"/>
  <c r="O7590" i="4"/>
  <c r="O7591" i="4"/>
  <c r="O7592" i="4"/>
  <c r="O7593" i="4"/>
  <c r="O7594" i="4"/>
  <c r="O7595" i="4"/>
  <c r="O7596" i="4"/>
  <c r="O7597" i="4"/>
  <c r="O7598" i="4"/>
  <c r="O7599" i="4"/>
  <c r="O7600" i="4"/>
  <c r="O7601" i="4"/>
  <c r="O7602" i="4"/>
  <c r="O7603" i="4"/>
  <c r="O7604" i="4"/>
  <c r="O7605" i="4"/>
  <c r="O7606" i="4"/>
  <c r="O7607" i="4"/>
  <c r="O7608" i="4"/>
  <c r="O7609" i="4"/>
  <c r="O7610" i="4"/>
  <c r="O7611" i="4"/>
  <c r="O7612" i="4"/>
  <c r="O7613" i="4"/>
  <c r="O7614" i="4"/>
  <c r="O7615" i="4"/>
  <c r="O7616" i="4"/>
  <c r="O7617" i="4"/>
  <c r="O7618" i="4"/>
  <c r="O7619" i="4"/>
  <c r="O7620" i="4"/>
  <c r="O7621" i="4"/>
  <c r="O7622" i="4"/>
  <c r="O7623" i="4"/>
  <c r="O7624" i="4"/>
  <c r="O7625" i="4"/>
  <c r="O7626" i="4"/>
  <c r="O7627" i="4"/>
  <c r="O7628" i="4"/>
  <c r="O7629" i="4"/>
  <c r="O7630" i="4"/>
  <c r="O7631" i="4"/>
  <c r="O7632" i="4"/>
  <c r="O7633" i="4"/>
  <c r="O7634" i="4"/>
  <c r="O7635" i="4"/>
  <c r="O7636" i="4"/>
  <c r="O7637" i="4"/>
  <c r="O7638" i="4"/>
  <c r="O7639" i="4"/>
  <c r="O7640" i="4"/>
  <c r="O7641" i="4"/>
  <c r="O7642" i="4"/>
  <c r="O7643" i="4"/>
  <c r="O7644" i="4"/>
  <c r="O7645" i="4"/>
  <c r="O7646" i="4"/>
  <c r="O7647" i="4"/>
  <c r="O7648" i="4"/>
  <c r="O7649" i="4"/>
  <c r="O7650" i="4"/>
  <c r="O7651" i="4"/>
  <c r="O7652" i="4"/>
  <c r="O7653" i="4"/>
  <c r="O7654" i="4"/>
  <c r="O7655" i="4"/>
  <c r="O7656" i="4"/>
  <c r="O7657" i="4"/>
  <c r="O7658" i="4"/>
  <c r="O7659" i="4"/>
  <c r="O7660" i="4"/>
  <c r="O7661" i="4"/>
  <c r="O7662" i="4"/>
  <c r="O7663" i="4"/>
  <c r="O7664" i="4"/>
  <c r="O7665" i="4"/>
  <c r="O7666" i="4"/>
  <c r="O7667" i="4"/>
  <c r="O7668" i="4"/>
  <c r="O7669" i="4"/>
  <c r="O7670" i="4"/>
  <c r="O7671" i="4"/>
  <c r="O7672" i="4"/>
  <c r="O7673" i="4"/>
  <c r="O7674" i="4"/>
  <c r="O7675" i="4"/>
  <c r="O7676" i="4"/>
  <c r="O7677" i="4"/>
  <c r="O7678" i="4"/>
  <c r="O7679" i="4"/>
  <c r="O7680" i="4"/>
  <c r="O7681" i="4"/>
  <c r="O7682" i="4"/>
  <c r="O7683" i="4"/>
  <c r="O7684" i="4"/>
  <c r="O7685" i="4"/>
  <c r="O7686" i="4"/>
  <c r="O7687" i="4"/>
  <c r="O7688" i="4"/>
  <c r="O7689" i="4"/>
  <c r="O7690" i="4"/>
  <c r="O7691" i="4"/>
  <c r="O7692" i="4"/>
  <c r="O7693" i="4"/>
  <c r="O7694" i="4"/>
  <c r="O7695" i="4"/>
  <c r="O7696" i="4"/>
  <c r="O7697" i="4"/>
  <c r="O7698" i="4"/>
  <c r="O7699" i="4"/>
  <c r="O7700" i="4"/>
  <c r="O7701" i="4"/>
  <c r="O7702" i="4"/>
  <c r="O7703" i="4"/>
  <c r="O7704" i="4"/>
  <c r="O7705" i="4"/>
  <c r="O7706" i="4"/>
  <c r="O7707" i="4"/>
  <c r="O7708" i="4"/>
  <c r="O7709" i="4"/>
  <c r="O7710" i="4"/>
  <c r="O7711" i="4"/>
  <c r="O7712" i="4"/>
  <c r="O7713" i="4"/>
  <c r="O7714" i="4"/>
  <c r="O7715" i="4"/>
  <c r="O7716" i="4"/>
  <c r="O7717" i="4"/>
  <c r="O7718" i="4"/>
  <c r="O7719" i="4"/>
  <c r="O7720" i="4"/>
  <c r="O7721" i="4"/>
  <c r="O7722" i="4"/>
  <c r="O7723" i="4"/>
  <c r="O7724" i="4"/>
  <c r="O7725" i="4"/>
  <c r="O7726" i="4"/>
  <c r="O7727" i="4"/>
  <c r="O7728" i="4"/>
  <c r="O7729" i="4"/>
  <c r="O7730" i="4"/>
  <c r="O7731" i="4"/>
  <c r="O7732" i="4"/>
  <c r="O7733" i="4"/>
  <c r="O7734" i="4"/>
  <c r="O7735" i="4"/>
  <c r="O7736" i="4"/>
  <c r="O7737" i="4"/>
  <c r="O7738" i="4"/>
  <c r="O7739" i="4"/>
  <c r="O7740" i="4"/>
  <c r="O7741" i="4"/>
  <c r="O7742" i="4"/>
  <c r="O7743" i="4"/>
  <c r="O7744" i="4"/>
  <c r="O7745" i="4"/>
  <c r="O7746" i="4"/>
  <c r="O7747" i="4"/>
  <c r="O7748" i="4"/>
  <c r="O7749" i="4"/>
  <c r="O7750" i="4"/>
  <c r="O7751" i="4"/>
  <c r="O7752" i="4"/>
  <c r="O7753" i="4"/>
  <c r="O7754" i="4"/>
  <c r="O7755" i="4"/>
  <c r="O7756" i="4"/>
  <c r="O7757" i="4"/>
  <c r="O7758" i="4"/>
  <c r="O7759" i="4"/>
  <c r="O7760" i="4"/>
  <c r="O7761" i="4"/>
  <c r="O7762" i="4"/>
  <c r="O7763" i="4"/>
  <c r="O7764" i="4"/>
  <c r="O7765" i="4"/>
  <c r="O7766" i="4"/>
  <c r="O7767" i="4"/>
  <c r="O7768" i="4"/>
  <c r="O7769" i="4"/>
  <c r="O7770" i="4"/>
  <c r="O7771" i="4"/>
  <c r="O7772" i="4"/>
  <c r="O7773" i="4"/>
  <c r="O7774" i="4"/>
  <c r="O7775" i="4"/>
  <c r="O7776" i="4"/>
  <c r="O7777" i="4"/>
  <c r="O7778" i="4"/>
  <c r="O7779" i="4"/>
  <c r="O7780" i="4"/>
  <c r="O7781" i="4"/>
  <c r="O7782" i="4"/>
  <c r="O7783" i="4"/>
  <c r="O7784" i="4"/>
  <c r="O7785" i="4"/>
  <c r="O7786" i="4"/>
  <c r="O7787" i="4"/>
  <c r="O7788" i="4"/>
  <c r="O7789" i="4"/>
  <c r="O7790" i="4"/>
  <c r="O7791" i="4"/>
  <c r="O7792" i="4"/>
  <c r="O7793" i="4"/>
  <c r="O7794" i="4"/>
  <c r="O7795" i="4"/>
  <c r="O7796" i="4"/>
  <c r="O7797" i="4"/>
  <c r="O7798" i="4"/>
  <c r="O7799" i="4"/>
  <c r="O7800" i="4"/>
  <c r="O7801" i="4"/>
  <c r="O7802" i="4"/>
  <c r="O7803" i="4"/>
  <c r="O7804" i="4"/>
  <c r="O7805" i="4"/>
  <c r="O7806" i="4"/>
  <c r="O7807" i="4"/>
  <c r="O7808" i="4"/>
  <c r="O7809" i="4"/>
  <c r="O7810" i="4"/>
  <c r="O7811" i="4"/>
  <c r="O7812" i="4"/>
  <c r="O7813" i="4"/>
  <c r="O7814" i="4"/>
  <c r="O7815" i="4"/>
  <c r="O7816" i="4"/>
  <c r="O7817" i="4"/>
  <c r="O7818" i="4"/>
  <c r="O7819" i="4"/>
  <c r="O7820" i="4"/>
  <c r="O7821" i="4"/>
  <c r="O7822" i="4"/>
  <c r="O7823" i="4"/>
  <c r="O7824" i="4"/>
  <c r="O7825" i="4"/>
  <c r="O7826" i="4"/>
  <c r="O7827" i="4"/>
  <c r="O7828" i="4"/>
  <c r="O7829" i="4"/>
  <c r="O7830" i="4"/>
  <c r="O7831" i="4"/>
  <c r="O7832" i="4"/>
  <c r="O7833" i="4"/>
  <c r="O7834" i="4"/>
  <c r="O7835" i="4"/>
  <c r="O7836" i="4"/>
  <c r="O7837" i="4"/>
  <c r="O7838" i="4"/>
  <c r="O7839" i="4"/>
  <c r="O7840" i="4"/>
  <c r="O7841" i="4"/>
  <c r="O7842" i="4"/>
  <c r="O7843" i="4"/>
  <c r="O7844" i="4"/>
  <c r="O7845" i="4"/>
  <c r="O7846" i="4"/>
  <c r="O7847" i="4"/>
  <c r="O7848" i="4"/>
  <c r="O7849" i="4"/>
  <c r="O7850" i="4"/>
  <c r="O7851" i="4"/>
  <c r="O7852" i="4"/>
  <c r="O7853" i="4"/>
  <c r="O7854" i="4"/>
  <c r="O7855" i="4"/>
  <c r="O7856" i="4"/>
  <c r="O7857" i="4"/>
  <c r="O7858" i="4"/>
  <c r="O7859" i="4"/>
  <c r="O7860" i="4"/>
  <c r="O7861" i="4"/>
  <c r="O7862" i="4"/>
  <c r="O7863" i="4"/>
  <c r="O7864" i="4"/>
  <c r="O7865" i="4"/>
  <c r="O7866" i="4"/>
  <c r="O7867" i="4"/>
  <c r="O7868" i="4"/>
  <c r="O7869" i="4"/>
  <c r="O7870" i="4"/>
  <c r="O7871" i="4"/>
  <c r="O7872" i="4"/>
  <c r="O7873" i="4"/>
  <c r="O7874" i="4"/>
  <c r="O7875" i="4"/>
  <c r="O7876" i="4"/>
  <c r="O7877" i="4"/>
  <c r="O7878" i="4"/>
  <c r="O7879" i="4"/>
  <c r="O7880" i="4"/>
  <c r="O7881" i="4"/>
  <c r="O7882" i="4"/>
  <c r="O7883" i="4"/>
  <c r="O7884" i="4"/>
  <c r="O7885" i="4"/>
  <c r="O7886" i="4"/>
  <c r="O7887" i="4"/>
  <c r="O7888" i="4"/>
  <c r="O7889" i="4"/>
  <c r="O7890" i="4"/>
  <c r="O7891" i="4"/>
  <c r="O7892" i="4"/>
  <c r="O7893" i="4"/>
  <c r="O7894" i="4"/>
  <c r="O7895" i="4"/>
  <c r="O7896" i="4"/>
  <c r="O7897" i="4"/>
  <c r="O7898" i="4"/>
  <c r="O7899" i="4"/>
  <c r="O7900" i="4"/>
  <c r="O7901" i="4"/>
  <c r="O7902" i="4"/>
  <c r="O7903" i="4"/>
  <c r="O7904" i="4"/>
  <c r="O7905" i="4"/>
  <c r="O7906" i="4"/>
  <c r="O7907" i="4"/>
  <c r="O7908" i="4"/>
  <c r="O7909" i="4"/>
  <c r="O7910" i="4"/>
  <c r="O7911" i="4"/>
  <c r="O7912" i="4"/>
  <c r="O7913" i="4"/>
  <c r="O7914" i="4"/>
  <c r="O7915" i="4"/>
  <c r="O7916" i="4"/>
  <c r="O7917" i="4"/>
  <c r="O7918" i="4"/>
  <c r="O7919" i="4"/>
  <c r="O7920" i="4"/>
  <c r="O7921" i="4"/>
  <c r="O7922" i="4"/>
  <c r="O7923" i="4"/>
  <c r="O7924" i="4"/>
  <c r="O7925" i="4"/>
  <c r="O7926" i="4"/>
  <c r="O7927" i="4"/>
  <c r="O7928" i="4"/>
  <c r="O7929" i="4"/>
  <c r="O7930" i="4"/>
  <c r="O7931" i="4"/>
  <c r="O7932" i="4"/>
  <c r="O7933" i="4"/>
  <c r="O7934" i="4"/>
  <c r="O7935" i="4"/>
  <c r="O7936" i="4"/>
  <c r="O7937" i="4"/>
  <c r="O7938" i="4"/>
  <c r="O7939" i="4"/>
  <c r="O7940" i="4"/>
  <c r="O7941" i="4"/>
  <c r="O7942" i="4"/>
  <c r="O7943" i="4"/>
  <c r="O7944" i="4"/>
  <c r="O7945" i="4"/>
  <c r="O7946" i="4"/>
  <c r="O7947" i="4"/>
  <c r="O7948" i="4"/>
  <c r="O7949" i="4"/>
  <c r="O7950" i="4"/>
  <c r="O7951" i="4"/>
  <c r="O7952" i="4"/>
  <c r="O7953" i="4"/>
  <c r="O7954" i="4"/>
  <c r="O7955" i="4"/>
  <c r="O7956" i="4"/>
  <c r="O7957" i="4"/>
  <c r="O7958" i="4"/>
  <c r="O7959" i="4"/>
  <c r="O7960" i="4"/>
  <c r="O7961" i="4"/>
  <c r="O7962" i="4"/>
  <c r="O7963" i="4"/>
  <c r="O7964" i="4"/>
  <c r="O7965" i="4"/>
  <c r="O7966" i="4"/>
  <c r="O7967" i="4"/>
  <c r="O7968" i="4"/>
  <c r="O7969" i="4"/>
  <c r="O7970" i="4"/>
  <c r="O7971" i="4"/>
  <c r="O7972" i="4"/>
  <c r="O7973" i="4"/>
  <c r="O7974" i="4"/>
  <c r="O7975" i="4"/>
  <c r="O7976" i="4"/>
  <c r="O7977" i="4"/>
  <c r="O7978" i="4"/>
  <c r="O7979" i="4"/>
  <c r="O7980" i="4"/>
  <c r="O7981" i="4"/>
  <c r="O7982" i="4"/>
  <c r="O7983" i="4"/>
  <c r="O7984" i="4"/>
  <c r="O7985" i="4"/>
  <c r="O7986" i="4"/>
  <c r="O7987" i="4"/>
  <c r="O7988" i="4"/>
  <c r="O7989" i="4"/>
  <c r="O7990" i="4"/>
  <c r="O7991" i="4"/>
  <c r="O7992" i="4"/>
  <c r="O7993" i="4"/>
  <c r="O7994" i="4"/>
  <c r="O7995" i="4"/>
  <c r="O7996" i="4"/>
  <c r="O7997" i="4"/>
  <c r="O7998" i="4"/>
  <c r="O7999" i="4"/>
  <c r="O8000" i="4"/>
  <c r="O8001" i="4"/>
  <c r="O8002" i="4"/>
  <c r="O8003" i="4"/>
  <c r="O8004" i="4"/>
  <c r="O8005" i="4"/>
  <c r="O8006" i="4"/>
  <c r="O8007" i="4"/>
  <c r="O8008" i="4"/>
  <c r="O8009" i="4"/>
  <c r="O8010" i="4"/>
  <c r="O8011" i="4"/>
  <c r="O8012" i="4"/>
  <c r="O8013" i="4"/>
  <c r="O8014" i="4"/>
  <c r="O8015" i="4"/>
  <c r="O8016" i="4"/>
  <c r="O8017" i="4"/>
  <c r="O8018" i="4"/>
  <c r="O8019" i="4"/>
  <c r="O8020" i="4"/>
  <c r="O8021" i="4"/>
  <c r="O8022" i="4"/>
  <c r="O8023" i="4"/>
  <c r="O8024" i="4"/>
  <c r="O8025" i="4"/>
  <c r="O8026" i="4"/>
  <c r="O8027" i="4"/>
  <c r="O8028" i="4"/>
  <c r="O8029" i="4"/>
  <c r="O8030" i="4"/>
  <c r="O8031" i="4"/>
  <c r="O8032" i="4"/>
  <c r="O8033" i="4"/>
  <c r="O8034" i="4"/>
  <c r="O8035" i="4"/>
  <c r="O8036" i="4"/>
  <c r="O8037" i="4"/>
  <c r="O8038" i="4"/>
  <c r="O8039" i="4"/>
  <c r="O8040" i="4"/>
  <c r="O8041" i="4"/>
  <c r="O8042" i="4"/>
  <c r="O8043" i="4"/>
  <c r="O8044" i="4"/>
  <c r="O8045" i="4"/>
  <c r="O8046" i="4"/>
  <c r="O8047" i="4"/>
  <c r="O8048" i="4"/>
  <c r="O8049" i="4"/>
  <c r="O8050" i="4"/>
  <c r="O8051" i="4"/>
  <c r="O8052" i="4"/>
  <c r="O8053" i="4"/>
  <c r="O8054" i="4"/>
  <c r="O8055" i="4"/>
  <c r="O8056" i="4"/>
  <c r="O8057" i="4"/>
  <c r="O8058" i="4"/>
  <c r="O8059" i="4"/>
  <c r="O8060" i="4"/>
  <c r="O8061" i="4"/>
  <c r="O8062" i="4"/>
  <c r="O8063" i="4"/>
  <c r="O8064" i="4"/>
  <c r="O8065" i="4"/>
  <c r="O8066" i="4"/>
  <c r="O8067" i="4"/>
  <c r="O8068" i="4"/>
  <c r="O8069" i="4"/>
  <c r="O8070" i="4"/>
  <c r="O8071" i="4"/>
  <c r="O8072" i="4"/>
  <c r="O8073" i="4"/>
  <c r="O8074" i="4"/>
  <c r="O8075" i="4"/>
  <c r="O8076" i="4"/>
  <c r="O8077" i="4"/>
  <c r="O8078" i="4"/>
  <c r="O8079" i="4"/>
  <c r="O8080" i="4"/>
  <c r="O8081" i="4"/>
  <c r="O8082" i="4"/>
  <c r="O8083" i="4"/>
  <c r="O8084" i="4"/>
  <c r="O8085" i="4"/>
  <c r="O8086" i="4"/>
  <c r="O8087" i="4"/>
  <c r="O8088" i="4"/>
  <c r="O8089" i="4"/>
  <c r="O8090" i="4"/>
  <c r="O8091" i="4"/>
  <c r="O8092" i="4"/>
  <c r="O8093" i="4"/>
  <c r="O8094" i="4"/>
  <c r="O8095" i="4"/>
  <c r="O8096" i="4"/>
  <c r="O8097" i="4"/>
  <c r="O8098" i="4"/>
  <c r="O8099" i="4"/>
  <c r="O8100" i="4"/>
  <c r="O8101" i="4"/>
  <c r="O8102" i="4"/>
  <c r="O8103" i="4"/>
  <c r="O8104" i="4"/>
  <c r="O8105" i="4"/>
  <c r="O8106" i="4"/>
  <c r="O8107" i="4"/>
  <c r="O8108" i="4"/>
  <c r="O8109" i="4"/>
  <c r="O8110" i="4"/>
  <c r="O8111" i="4"/>
  <c r="O8112" i="4"/>
  <c r="O8113" i="4"/>
  <c r="O8114" i="4"/>
  <c r="O8115" i="4"/>
  <c r="O8116" i="4"/>
  <c r="O8117" i="4"/>
  <c r="O8118" i="4"/>
  <c r="O8119" i="4"/>
  <c r="O8120" i="4"/>
  <c r="O8121" i="4"/>
  <c r="O8122" i="4"/>
  <c r="O8123" i="4"/>
  <c r="O8124" i="4"/>
  <c r="O8125" i="4"/>
  <c r="O8126" i="4"/>
  <c r="O8127" i="4"/>
  <c r="O8128" i="4"/>
  <c r="O8129" i="4"/>
  <c r="O8130" i="4"/>
  <c r="O8131" i="4"/>
  <c r="O8132" i="4"/>
  <c r="O8133" i="4"/>
  <c r="O8134" i="4"/>
  <c r="O8135" i="4"/>
  <c r="O8136" i="4"/>
  <c r="O8137" i="4"/>
  <c r="O8138" i="4"/>
  <c r="O8139" i="4"/>
  <c r="O8140" i="4"/>
  <c r="O8141" i="4"/>
  <c r="O8142" i="4"/>
  <c r="O8143" i="4"/>
  <c r="O8144" i="4"/>
  <c r="O8145" i="4"/>
  <c r="O8146" i="4"/>
  <c r="O8147" i="4"/>
  <c r="O8148" i="4"/>
  <c r="O8149" i="4"/>
  <c r="O8150" i="4"/>
  <c r="O8151" i="4"/>
  <c r="O8152" i="4"/>
  <c r="O8153" i="4"/>
  <c r="O8154" i="4"/>
  <c r="O8155" i="4"/>
  <c r="O8156" i="4"/>
  <c r="O8157" i="4"/>
  <c r="O8158" i="4"/>
  <c r="O8159" i="4"/>
  <c r="O8160" i="4"/>
  <c r="O8161" i="4"/>
  <c r="O8162" i="4"/>
  <c r="O8163" i="4"/>
  <c r="O8164" i="4"/>
  <c r="O8165" i="4"/>
  <c r="O8166" i="4"/>
  <c r="O8167" i="4"/>
  <c r="O8168" i="4"/>
  <c r="O8169" i="4"/>
  <c r="O8170" i="4"/>
  <c r="O8171" i="4"/>
  <c r="O8172" i="4"/>
  <c r="O8173" i="4"/>
  <c r="O8174" i="4"/>
  <c r="O8175" i="4"/>
  <c r="O8176" i="4"/>
  <c r="O8177" i="4"/>
  <c r="O8178" i="4"/>
  <c r="O8179" i="4"/>
  <c r="O8180" i="4"/>
  <c r="O8181" i="4"/>
  <c r="O8182" i="4"/>
  <c r="O8183" i="4"/>
  <c r="O8184" i="4"/>
  <c r="O8185" i="4"/>
  <c r="O8186" i="4"/>
  <c r="O8187" i="4"/>
  <c r="O8188" i="4"/>
  <c r="O8189" i="4"/>
  <c r="O8190" i="4"/>
  <c r="O8191" i="4"/>
  <c r="O8192" i="4"/>
  <c r="O8193" i="4"/>
  <c r="O8194" i="4"/>
  <c r="O8195" i="4"/>
  <c r="O8196" i="4"/>
  <c r="O8197" i="4"/>
  <c r="O8198" i="4"/>
  <c r="O8199" i="4"/>
  <c r="O8200" i="4"/>
  <c r="O8201" i="4"/>
  <c r="O8202" i="4"/>
  <c r="O8203" i="4"/>
  <c r="O8204" i="4"/>
  <c r="O8205" i="4"/>
  <c r="O8206" i="4"/>
  <c r="O8207" i="4"/>
  <c r="O8208" i="4"/>
  <c r="O8209" i="4"/>
  <c r="O8210" i="4"/>
  <c r="O8211" i="4"/>
  <c r="O8212" i="4"/>
  <c r="O8213" i="4"/>
  <c r="O8214" i="4"/>
  <c r="O8215" i="4"/>
  <c r="O8216" i="4"/>
  <c r="O8217" i="4"/>
  <c r="O8218" i="4"/>
  <c r="O8219" i="4"/>
  <c r="O8220" i="4"/>
  <c r="O8221" i="4"/>
  <c r="O8222" i="4"/>
  <c r="O8223" i="4"/>
  <c r="O8224" i="4"/>
  <c r="O8225" i="4"/>
  <c r="O8226" i="4"/>
  <c r="O8227" i="4"/>
  <c r="O8228" i="4"/>
  <c r="O8229" i="4"/>
  <c r="O8230" i="4"/>
  <c r="O8231" i="4"/>
  <c r="O8232" i="4"/>
  <c r="O8233" i="4"/>
  <c r="O8234" i="4"/>
  <c r="O8235" i="4"/>
  <c r="O8236" i="4"/>
  <c r="O8237" i="4"/>
  <c r="O8238" i="4"/>
  <c r="O8239" i="4"/>
  <c r="O8240" i="4"/>
  <c r="O8241" i="4"/>
  <c r="O8242" i="4"/>
  <c r="O8243" i="4"/>
  <c r="O8244" i="4"/>
  <c r="O8245" i="4"/>
  <c r="O8246" i="4"/>
  <c r="O8247" i="4"/>
  <c r="O8248" i="4"/>
  <c r="O8249" i="4"/>
  <c r="O8250" i="4"/>
  <c r="O8251" i="4"/>
  <c r="O8252" i="4"/>
  <c r="O8253" i="4"/>
  <c r="O8254" i="4"/>
  <c r="O8255" i="4"/>
  <c r="O8256" i="4"/>
  <c r="O8257" i="4"/>
  <c r="O8258" i="4"/>
  <c r="O8259" i="4"/>
  <c r="O8260" i="4"/>
  <c r="O8261" i="4"/>
  <c r="O8262" i="4"/>
  <c r="O8263" i="4"/>
  <c r="O8264" i="4"/>
  <c r="O8265" i="4"/>
  <c r="O8266" i="4"/>
  <c r="O8267" i="4"/>
  <c r="O8268" i="4"/>
  <c r="O8269" i="4"/>
  <c r="O8270" i="4"/>
  <c r="O8271" i="4"/>
  <c r="O8272" i="4"/>
  <c r="O8273" i="4"/>
  <c r="O8274" i="4"/>
  <c r="O8275" i="4"/>
  <c r="O8276" i="4"/>
  <c r="O8277" i="4"/>
  <c r="O8278" i="4"/>
  <c r="O8279" i="4"/>
  <c r="O8280" i="4"/>
  <c r="O8281" i="4"/>
  <c r="O8282" i="4"/>
  <c r="O8283" i="4"/>
  <c r="O8284" i="4"/>
  <c r="O8285" i="4"/>
  <c r="O8286" i="4"/>
  <c r="O8287" i="4"/>
  <c r="O8288" i="4"/>
  <c r="O8289" i="4"/>
  <c r="O8290" i="4"/>
  <c r="O8291" i="4"/>
  <c r="O8292" i="4"/>
  <c r="O8293" i="4"/>
  <c r="O8294" i="4"/>
  <c r="O8295" i="4"/>
  <c r="O8296" i="4"/>
  <c r="O8297" i="4"/>
  <c r="O8298" i="4"/>
  <c r="O8299" i="4"/>
  <c r="O8300" i="4"/>
  <c r="O8301" i="4"/>
  <c r="O8302" i="4"/>
  <c r="O8303" i="4"/>
  <c r="O8304" i="4"/>
  <c r="O8305" i="4"/>
  <c r="O8306" i="4"/>
  <c r="O8307" i="4"/>
  <c r="O8308" i="4"/>
  <c r="O8309" i="4"/>
  <c r="O8310" i="4"/>
  <c r="O8311" i="4"/>
  <c r="O8312" i="4"/>
  <c r="O8313" i="4"/>
  <c r="O8314" i="4"/>
  <c r="O8315" i="4"/>
  <c r="O8316" i="4"/>
  <c r="O8317" i="4"/>
  <c r="O8318" i="4"/>
  <c r="O8319" i="4"/>
  <c r="O8320" i="4"/>
  <c r="O8321" i="4"/>
  <c r="O8322" i="4"/>
  <c r="O8323" i="4"/>
  <c r="O8324" i="4"/>
  <c r="O8325" i="4"/>
  <c r="O8326" i="4"/>
  <c r="O8327" i="4"/>
  <c r="O8328" i="4"/>
  <c r="O8329" i="4"/>
  <c r="O8330" i="4"/>
  <c r="O8331" i="4"/>
  <c r="O8332" i="4"/>
  <c r="O8333" i="4"/>
  <c r="O8334" i="4"/>
  <c r="O8335" i="4"/>
  <c r="O8336" i="4"/>
  <c r="O8337" i="4"/>
  <c r="O8338" i="4"/>
  <c r="O8339" i="4"/>
  <c r="O8340" i="4"/>
  <c r="O8341" i="4"/>
  <c r="O8342" i="4"/>
  <c r="O8343" i="4"/>
  <c r="O8344" i="4"/>
  <c r="O8345" i="4"/>
  <c r="O8346" i="4"/>
  <c r="O8347" i="4"/>
  <c r="O8348" i="4"/>
  <c r="O8349" i="4"/>
  <c r="O8350" i="4"/>
  <c r="O8351" i="4"/>
  <c r="O8352" i="4"/>
  <c r="O8353" i="4"/>
  <c r="O8354" i="4"/>
  <c r="O8355" i="4"/>
  <c r="O8356" i="4"/>
  <c r="O8357" i="4"/>
  <c r="O8358" i="4"/>
  <c r="O8359" i="4"/>
  <c r="O8360" i="4"/>
  <c r="O8361" i="4"/>
  <c r="O8362" i="4"/>
  <c r="O8363" i="4"/>
  <c r="O8364" i="4"/>
  <c r="O8365" i="4"/>
  <c r="O8366" i="4"/>
  <c r="O8367" i="4"/>
  <c r="O8368" i="4"/>
  <c r="O8369" i="4"/>
  <c r="O8370" i="4"/>
  <c r="O8371" i="4"/>
  <c r="O8372" i="4"/>
  <c r="O8373" i="4"/>
  <c r="O8374" i="4"/>
  <c r="O8375" i="4"/>
  <c r="O8376" i="4"/>
  <c r="O8377" i="4"/>
  <c r="O8378" i="4"/>
  <c r="O8379" i="4"/>
  <c r="O8380" i="4"/>
  <c r="O8381" i="4"/>
  <c r="O8382" i="4"/>
  <c r="O8383" i="4"/>
  <c r="O8384" i="4"/>
  <c r="O8385" i="4"/>
  <c r="O8386" i="4"/>
  <c r="O8387" i="4"/>
  <c r="O8388" i="4"/>
  <c r="O8389" i="4"/>
  <c r="O8390" i="4"/>
  <c r="O8391" i="4"/>
  <c r="O8392" i="4"/>
  <c r="O8393" i="4"/>
  <c r="O8394" i="4"/>
  <c r="O8395" i="4"/>
  <c r="O8396" i="4"/>
  <c r="O8397" i="4"/>
  <c r="O8398" i="4"/>
  <c r="O8399" i="4"/>
  <c r="O8400" i="4"/>
  <c r="O8401" i="4"/>
  <c r="O8402" i="4"/>
  <c r="O8403" i="4"/>
  <c r="O8404" i="4"/>
  <c r="O8405" i="4"/>
  <c r="O8406" i="4"/>
  <c r="O8407" i="4"/>
  <c r="O8408" i="4"/>
  <c r="O8409" i="4"/>
  <c r="O8410" i="4"/>
  <c r="O8411" i="4"/>
  <c r="O8412" i="4"/>
  <c r="O8413" i="4"/>
  <c r="O8414" i="4"/>
  <c r="O8415" i="4"/>
  <c r="O8416" i="4"/>
  <c r="O8417" i="4"/>
  <c r="O8418" i="4"/>
  <c r="O8419" i="4"/>
  <c r="O8420" i="4"/>
  <c r="O8421" i="4"/>
  <c r="O8422" i="4"/>
  <c r="O8423" i="4"/>
  <c r="O8424" i="4"/>
  <c r="O8425" i="4"/>
  <c r="O8426" i="4"/>
  <c r="O8427" i="4"/>
  <c r="O8428" i="4"/>
  <c r="O8429" i="4"/>
  <c r="O8430" i="4"/>
  <c r="O8431" i="4"/>
  <c r="O8432" i="4"/>
  <c r="O8433" i="4"/>
  <c r="O8434" i="4"/>
  <c r="O8435" i="4"/>
  <c r="O8436" i="4"/>
  <c r="O8437" i="4"/>
  <c r="O8438" i="4"/>
  <c r="O8439" i="4"/>
  <c r="O8440" i="4"/>
  <c r="O8441" i="4"/>
  <c r="O8442" i="4"/>
  <c r="O8443" i="4"/>
  <c r="O8444" i="4"/>
  <c r="O8445" i="4"/>
  <c r="O8446" i="4"/>
  <c r="O8447" i="4"/>
  <c r="O8448" i="4"/>
  <c r="O8449" i="4"/>
  <c r="O8450" i="4"/>
  <c r="O8451" i="4"/>
  <c r="O8452" i="4"/>
  <c r="O8453" i="4"/>
  <c r="O8454" i="4"/>
  <c r="O8455" i="4"/>
  <c r="O8456" i="4"/>
  <c r="O8457" i="4"/>
  <c r="O8458" i="4"/>
  <c r="O8459" i="4"/>
  <c r="O8460" i="4"/>
  <c r="O8461" i="4"/>
  <c r="O8462" i="4"/>
  <c r="O8463" i="4"/>
  <c r="O8464" i="4"/>
  <c r="O8465" i="4"/>
  <c r="O8466" i="4"/>
  <c r="O8467" i="4"/>
  <c r="O8468" i="4"/>
  <c r="O8469" i="4"/>
  <c r="O8470" i="4"/>
  <c r="O8471" i="4"/>
  <c r="O8472" i="4"/>
  <c r="O8473" i="4"/>
  <c r="O8474" i="4"/>
  <c r="O8475" i="4"/>
  <c r="O8476" i="4"/>
  <c r="O8477" i="4"/>
  <c r="O8478" i="4"/>
  <c r="O8479" i="4"/>
  <c r="O8480" i="4"/>
  <c r="O8481" i="4"/>
  <c r="O8482" i="4"/>
  <c r="O8483" i="4"/>
  <c r="O8484" i="4"/>
  <c r="O8485" i="4"/>
  <c r="O8486" i="4"/>
  <c r="O8487" i="4"/>
  <c r="O8488" i="4"/>
  <c r="O8489" i="4"/>
  <c r="O8490" i="4"/>
  <c r="O8491" i="4"/>
  <c r="O8492" i="4"/>
  <c r="O8493" i="4"/>
  <c r="O8494" i="4"/>
  <c r="O8495" i="4"/>
  <c r="O8496" i="4"/>
  <c r="O8497" i="4"/>
  <c r="O8498" i="4"/>
  <c r="O8499" i="4"/>
  <c r="O8500" i="4"/>
  <c r="O8501" i="4"/>
  <c r="O8502" i="4"/>
  <c r="O8503" i="4"/>
  <c r="O8504" i="4"/>
  <c r="O8505" i="4"/>
  <c r="O8506" i="4"/>
  <c r="O8507" i="4"/>
  <c r="O8508" i="4"/>
  <c r="O8509" i="4"/>
  <c r="O8510" i="4"/>
  <c r="O8511" i="4"/>
  <c r="O8512" i="4"/>
  <c r="O8513" i="4"/>
  <c r="O8514" i="4"/>
  <c r="O8515" i="4"/>
  <c r="O8516" i="4"/>
  <c r="O8517" i="4"/>
  <c r="O8518" i="4"/>
  <c r="O8519" i="4"/>
  <c r="O8520" i="4"/>
  <c r="O8521" i="4"/>
  <c r="O8522" i="4"/>
  <c r="O8523" i="4"/>
  <c r="O8524" i="4"/>
  <c r="O8525" i="4"/>
  <c r="O8526" i="4"/>
  <c r="O8527" i="4"/>
  <c r="O8528" i="4"/>
  <c r="O8529" i="4"/>
  <c r="O8530" i="4"/>
  <c r="O8531" i="4"/>
  <c r="O8532" i="4"/>
  <c r="O8533" i="4"/>
  <c r="O8534" i="4"/>
  <c r="O8535" i="4"/>
  <c r="O8536" i="4"/>
  <c r="O8537" i="4"/>
  <c r="O8538" i="4"/>
  <c r="O8539" i="4"/>
  <c r="O8540" i="4"/>
  <c r="O8541" i="4"/>
  <c r="O8542" i="4"/>
  <c r="O8543" i="4"/>
  <c r="O8544" i="4"/>
  <c r="O8545" i="4"/>
  <c r="O8546" i="4"/>
  <c r="O8547" i="4"/>
  <c r="O8548" i="4"/>
  <c r="O8549" i="4"/>
  <c r="O8550" i="4"/>
  <c r="O8551" i="4"/>
  <c r="O8552" i="4"/>
  <c r="O8553" i="4"/>
  <c r="O8554" i="4"/>
  <c r="O8555" i="4"/>
  <c r="O8556" i="4"/>
  <c r="O8557" i="4"/>
  <c r="O8558" i="4"/>
  <c r="O8559" i="4"/>
  <c r="O8560" i="4"/>
  <c r="O8561" i="4"/>
  <c r="O8562" i="4"/>
  <c r="O8563" i="4"/>
  <c r="O8564" i="4"/>
  <c r="O8565" i="4"/>
  <c r="O8566" i="4"/>
  <c r="O8567" i="4"/>
  <c r="O8568" i="4"/>
  <c r="O8569" i="4"/>
  <c r="O8570" i="4"/>
  <c r="O8571" i="4"/>
  <c r="O8572" i="4"/>
  <c r="O8573" i="4"/>
  <c r="O8574" i="4"/>
  <c r="O8575" i="4"/>
  <c r="O8576" i="4"/>
  <c r="O8577" i="4"/>
  <c r="O8578" i="4"/>
  <c r="O8579" i="4"/>
  <c r="O8580" i="4"/>
  <c r="O8581" i="4"/>
  <c r="O8582" i="4"/>
  <c r="O8583" i="4"/>
  <c r="O8584" i="4"/>
  <c r="O8585" i="4"/>
  <c r="O8586" i="4"/>
  <c r="O8587" i="4"/>
  <c r="O8588" i="4"/>
  <c r="O8589" i="4"/>
  <c r="O8590" i="4"/>
  <c r="O8591" i="4"/>
  <c r="O8592" i="4"/>
  <c r="O8593" i="4"/>
  <c r="O8594" i="4"/>
  <c r="O8595" i="4"/>
  <c r="O8596" i="4"/>
  <c r="O8597" i="4"/>
  <c r="O8598" i="4"/>
  <c r="O8599" i="4"/>
  <c r="O8600" i="4"/>
  <c r="O8601" i="4"/>
  <c r="O8602" i="4"/>
  <c r="O8603" i="4"/>
  <c r="O8604" i="4"/>
  <c r="O8605" i="4"/>
  <c r="O8606" i="4"/>
  <c r="O8607" i="4"/>
  <c r="O8608" i="4"/>
  <c r="O8609" i="4"/>
  <c r="O8610" i="4"/>
  <c r="O8611" i="4"/>
  <c r="O8612" i="4"/>
  <c r="O8613" i="4"/>
  <c r="O8614" i="4"/>
  <c r="O8615" i="4"/>
  <c r="O8616" i="4"/>
  <c r="O8617" i="4"/>
  <c r="O8618" i="4"/>
  <c r="O8619" i="4"/>
  <c r="O8620" i="4"/>
  <c r="O8621" i="4"/>
  <c r="O8622" i="4"/>
  <c r="O8623" i="4"/>
  <c r="O8624" i="4"/>
  <c r="O8625" i="4"/>
  <c r="O8626" i="4"/>
  <c r="O8627" i="4"/>
  <c r="O8628" i="4"/>
  <c r="O8629" i="4"/>
  <c r="O8630" i="4"/>
  <c r="O8631" i="4"/>
  <c r="O8632" i="4"/>
  <c r="O8633" i="4"/>
  <c r="O8634" i="4"/>
  <c r="O8635" i="4"/>
  <c r="O8636" i="4"/>
  <c r="O8637" i="4"/>
  <c r="O8638" i="4"/>
  <c r="O8639" i="4"/>
  <c r="O8640" i="4"/>
  <c r="O8641" i="4"/>
  <c r="O8642" i="4"/>
  <c r="O8643" i="4"/>
  <c r="O8644" i="4"/>
  <c r="O8645" i="4"/>
  <c r="O8646" i="4"/>
  <c r="O8647" i="4"/>
  <c r="O8648" i="4"/>
  <c r="O8649" i="4"/>
  <c r="O8650" i="4"/>
  <c r="O8651" i="4"/>
  <c r="O8652" i="4"/>
  <c r="O8653" i="4"/>
  <c r="O8654" i="4"/>
  <c r="O8655" i="4"/>
  <c r="O8656" i="4"/>
  <c r="O8657" i="4"/>
  <c r="O8658" i="4"/>
  <c r="O8659" i="4"/>
  <c r="O8660" i="4"/>
  <c r="O8661" i="4"/>
  <c r="O8662" i="4"/>
  <c r="O8663" i="4"/>
  <c r="O8664" i="4"/>
  <c r="O8665" i="4"/>
  <c r="O8666" i="4"/>
  <c r="O8667" i="4"/>
  <c r="O8668" i="4"/>
  <c r="O8669" i="4"/>
  <c r="O8670" i="4"/>
  <c r="O8671" i="4"/>
  <c r="O8672" i="4"/>
  <c r="O8673" i="4"/>
  <c r="O8674" i="4"/>
  <c r="O8675" i="4"/>
  <c r="O8676" i="4"/>
  <c r="O8677" i="4"/>
  <c r="O8678" i="4"/>
  <c r="O8679" i="4"/>
  <c r="O8680" i="4"/>
  <c r="O8681" i="4"/>
  <c r="O8682" i="4"/>
  <c r="O8683" i="4"/>
  <c r="O8684" i="4"/>
  <c r="O8685" i="4"/>
  <c r="O8686" i="4"/>
  <c r="O8687" i="4"/>
  <c r="O8688" i="4"/>
  <c r="O8689" i="4"/>
  <c r="O8690" i="4"/>
  <c r="O8691" i="4"/>
  <c r="O8692" i="4"/>
  <c r="O8693" i="4"/>
  <c r="O8694" i="4"/>
  <c r="O8695" i="4"/>
  <c r="O8696" i="4"/>
  <c r="O8697" i="4"/>
  <c r="O8698" i="4"/>
  <c r="O8699" i="4"/>
  <c r="O8700" i="4"/>
  <c r="O8701" i="4"/>
  <c r="O8702" i="4"/>
  <c r="O8703" i="4"/>
  <c r="O8704" i="4"/>
  <c r="O8705" i="4"/>
  <c r="O8706" i="4"/>
  <c r="O8707" i="4"/>
  <c r="O8708" i="4"/>
  <c r="O8709" i="4"/>
  <c r="O8710" i="4"/>
  <c r="O8711" i="4"/>
  <c r="O8712" i="4"/>
  <c r="O8713" i="4"/>
  <c r="O8714" i="4"/>
  <c r="O8715" i="4"/>
  <c r="O8716" i="4"/>
  <c r="O8717" i="4"/>
  <c r="O8718" i="4"/>
  <c r="O8719" i="4"/>
  <c r="O8720" i="4"/>
  <c r="O8721" i="4"/>
  <c r="O8722" i="4"/>
  <c r="O8723" i="4"/>
  <c r="O8724" i="4"/>
  <c r="O8725" i="4"/>
  <c r="O8726" i="4"/>
  <c r="O8727" i="4"/>
  <c r="O8728" i="4"/>
  <c r="O8729" i="4"/>
  <c r="O8730" i="4"/>
  <c r="O8731" i="4"/>
  <c r="O8732" i="4"/>
  <c r="O8733" i="4"/>
  <c r="O8734" i="4"/>
  <c r="O8735" i="4"/>
  <c r="O8736" i="4"/>
  <c r="O8737" i="4"/>
  <c r="O8738" i="4"/>
  <c r="O8739" i="4"/>
  <c r="O8740" i="4"/>
  <c r="O8741" i="4"/>
  <c r="O8742" i="4"/>
  <c r="O8743" i="4"/>
  <c r="O8744" i="4"/>
  <c r="O8745" i="4"/>
  <c r="O8746" i="4"/>
  <c r="O8747" i="4"/>
  <c r="O8748" i="4"/>
  <c r="O8749" i="4"/>
  <c r="O8750" i="4"/>
  <c r="O8751" i="4"/>
  <c r="O8752" i="4"/>
  <c r="O8753" i="4"/>
  <c r="O8754" i="4"/>
  <c r="O8755" i="4"/>
  <c r="O8756" i="4"/>
  <c r="O8757" i="4"/>
  <c r="O8758" i="4"/>
  <c r="O8759" i="4"/>
  <c r="O8760" i="4"/>
  <c r="O8761" i="4"/>
  <c r="O8762" i="4"/>
  <c r="O8763" i="4"/>
  <c r="O8764" i="4"/>
  <c r="O8765" i="4"/>
  <c r="O8766" i="4"/>
  <c r="O8767" i="4"/>
  <c r="O8768" i="4"/>
  <c r="O8769" i="4"/>
  <c r="O8770" i="4"/>
  <c r="O8771" i="4"/>
  <c r="O8772" i="4"/>
  <c r="O8773" i="4"/>
  <c r="O8774" i="4"/>
  <c r="O8775" i="4"/>
  <c r="O8776" i="4"/>
  <c r="O8777" i="4"/>
  <c r="O8778" i="4"/>
  <c r="O8779" i="4"/>
  <c r="O8780" i="4"/>
  <c r="O8781" i="4"/>
  <c r="O8782" i="4"/>
  <c r="O8783" i="4"/>
  <c r="O8784" i="4"/>
  <c r="O8785" i="4"/>
  <c r="O8786" i="4"/>
  <c r="O8787" i="4"/>
  <c r="O8788" i="4"/>
  <c r="O8789" i="4"/>
  <c r="O8790" i="4"/>
  <c r="O8791" i="4"/>
  <c r="O8792" i="4"/>
  <c r="O8793" i="4"/>
  <c r="O8794" i="4"/>
  <c r="O8795" i="4"/>
  <c r="O8796" i="4"/>
  <c r="O8797" i="4"/>
  <c r="O8798" i="4"/>
  <c r="O8799" i="4"/>
  <c r="O8800" i="4"/>
  <c r="O8801" i="4"/>
  <c r="O8802" i="4"/>
  <c r="O8803" i="4"/>
  <c r="O8804" i="4"/>
  <c r="O8805" i="4"/>
  <c r="O8806" i="4"/>
  <c r="O8807" i="4"/>
  <c r="O8808" i="4"/>
  <c r="O8809" i="4"/>
  <c r="O8810" i="4"/>
  <c r="O8811" i="4"/>
  <c r="O8812" i="4"/>
  <c r="O8813" i="4"/>
  <c r="O8814" i="4"/>
  <c r="O8815" i="4"/>
  <c r="O8816" i="4"/>
  <c r="O8817" i="4"/>
  <c r="O8818" i="4"/>
  <c r="O8819" i="4"/>
  <c r="O8820" i="4"/>
  <c r="O8821" i="4"/>
  <c r="O8822" i="4"/>
  <c r="O8823" i="4"/>
  <c r="O8824" i="4"/>
  <c r="O8825" i="4"/>
  <c r="O8826" i="4"/>
  <c r="O8827" i="4"/>
  <c r="O8828" i="4"/>
  <c r="O8829" i="4"/>
  <c r="O8830" i="4"/>
  <c r="O8831" i="4"/>
  <c r="O8832" i="4"/>
  <c r="O8833" i="4"/>
  <c r="O8834" i="4"/>
  <c r="O8835" i="4"/>
  <c r="O8836" i="4"/>
  <c r="O8837" i="4"/>
  <c r="O8838" i="4"/>
  <c r="O8839" i="4"/>
  <c r="O8840" i="4"/>
  <c r="O8841" i="4"/>
  <c r="O8842" i="4"/>
  <c r="O8843" i="4"/>
  <c r="O8844" i="4"/>
  <c r="O8845" i="4"/>
  <c r="O8846" i="4"/>
  <c r="O8847" i="4"/>
  <c r="O8848" i="4"/>
  <c r="O8849" i="4"/>
  <c r="O8850" i="4"/>
  <c r="O8851" i="4"/>
  <c r="O8852" i="4"/>
  <c r="O8853" i="4"/>
  <c r="O8854" i="4"/>
  <c r="O8855" i="4"/>
  <c r="O8856" i="4"/>
  <c r="O8857" i="4"/>
  <c r="O8858" i="4"/>
  <c r="O8859" i="4"/>
  <c r="O8860" i="4"/>
  <c r="O8861" i="4"/>
  <c r="O8862" i="4"/>
  <c r="O8863" i="4"/>
  <c r="O8864" i="4"/>
  <c r="O8865" i="4"/>
  <c r="O8866" i="4"/>
  <c r="O8867" i="4"/>
  <c r="O8868" i="4"/>
  <c r="O8869" i="4"/>
  <c r="O8870" i="4"/>
  <c r="O8871" i="4"/>
  <c r="O8872" i="4"/>
  <c r="O8873" i="4"/>
  <c r="O8874" i="4"/>
  <c r="O8875" i="4"/>
  <c r="O8876" i="4"/>
  <c r="O8877" i="4"/>
  <c r="O8878" i="4"/>
  <c r="O8879" i="4"/>
  <c r="O8880" i="4"/>
  <c r="O8881" i="4"/>
  <c r="O8882" i="4"/>
  <c r="O8883" i="4"/>
  <c r="O8884" i="4"/>
  <c r="O8885" i="4"/>
  <c r="O8886" i="4"/>
  <c r="O8887" i="4"/>
  <c r="O8888" i="4"/>
  <c r="O8889" i="4"/>
  <c r="O8890" i="4"/>
  <c r="O8891" i="4"/>
  <c r="O8892" i="4"/>
  <c r="O8893" i="4"/>
  <c r="O8894" i="4"/>
  <c r="O8895" i="4"/>
  <c r="O8896" i="4"/>
  <c r="O8897" i="4"/>
  <c r="O8898" i="4"/>
  <c r="O8899" i="4"/>
  <c r="O8900" i="4"/>
  <c r="O8901" i="4"/>
  <c r="O8902" i="4"/>
  <c r="O8903" i="4"/>
  <c r="O8904" i="4"/>
  <c r="O8905" i="4"/>
  <c r="O8906" i="4"/>
  <c r="O8907" i="4"/>
  <c r="O8908" i="4"/>
  <c r="O8909" i="4"/>
  <c r="O8910" i="4"/>
  <c r="O8911" i="4"/>
  <c r="O8912" i="4"/>
  <c r="O8913" i="4"/>
  <c r="O8914" i="4"/>
  <c r="O8915" i="4"/>
  <c r="O8916" i="4"/>
  <c r="O8917" i="4"/>
  <c r="O8918" i="4"/>
  <c r="O8919" i="4"/>
  <c r="O8920" i="4"/>
  <c r="O8921" i="4"/>
  <c r="O8922" i="4"/>
  <c r="O8923" i="4"/>
  <c r="O8924" i="4"/>
  <c r="O8925" i="4"/>
  <c r="O8926" i="4"/>
  <c r="O8927" i="4"/>
  <c r="O8928" i="4"/>
  <c r="O8929" i="4"/>
  <c r="O8930" i="4"/>
  <c r="O8931" i="4"/>
  <c r="O8932" i="4"/>
  <c r="O8933" i="4"/>
  <c r="O8934" i="4"/>
  <c r="O8935" i="4"/>
  <c r="O8936" i="4"/>
  <c r="O8937" i="4"/>
  <c r="O8938" i="4"/>
  <c r="O8939" i="4"/>
  <c r="O8940" i="4"/>
  <c r="O8941" i="4"/>
  <c r="O8942" i="4"/>
  <c r="O8943" i="4"/>
  <c r="O8944" i="4"/>
  <c r="O8945" i="4"/>
  <c r="O8946" i="4"/>
  <c r="O8947" i="4"/>
  <c r="O8948" i="4"/>
  <c r="O8949" i="4"/>
  <c r="O8950" i="4"/>
  <c r="O8951" i="4"/>
  <c r="O8952" i="4"/>
  <c r="O8953" i="4"/>
  <c r="O8954" i="4"/>
  <c r="O8955" i="4"/>
  <c r="O8956" i="4"/>
  <c r="O8957" i="4"/>
  <c r="O8958" i="4"/>
  <c r="O8959" i="4"/>
  <c r="O8960" i="4"/>
  <c r="O8961" i="4"/>
  <c r="O8962" i="4"/>
  <c r="O8963" i="4"/>
  <c r="O8964" i="4"/>
  <c r="O8965" i="4"/>
  <c r="O8966" i="4"/>
  <c r="O8967" i="4"/>
  <c r="O8968" i="4"/>
  <c r="O8969" i="4"/>
  <c r="O8970" i="4"/>
  <c r="O8971" i="4"/>
  <c r="O8972" i="4"/>
  <c r="O8973" i="4"/>
  <c r="O8974" i="4"/>
  <c r="O8975" i="4"/>
  <c r="O8976" i="4"/>
  <c r="O8977" i="4"/>
  <c r="O8978" i="4"/>
  <c r="O8979" i="4"/>
  <c r="O8980" i="4"/>
  <c r="O8981" i="4"/>
  <c r="O8982" i="4"/>
  <c r="O8983" i="4"/>
  <c r="O8984" i="4"/>
  <c r="O8985" i="4"/>
  <c r="O8986" i="4"/>
  <c r="O8987" i="4"/>
  <c r="O8988" i="4"/>
  <c r="O8989" i="4"/>
  <c r="O8990" i="4"/>
  <c r="O8991" i="4"/>
  <c r="O8992" i="4"/>
  <c r="O8993" i="4"/>
  <c r="O8994" i="4"/>
  <c r="O8995" i="4"/>
  <c r="O8996" i="4"/>
  <c r="O8997" i="4"/>
  <c r="O8998" i="4"/>
  <c r="O8999" i="4"/>
  <c r="O9000" i="4"/>
  <c r="O9001" i="4"/>
  <c r="O9002" i="4"/>
  <c r="O9003" i="4"/>
  <c r="O9004" i="4"/>
  <c r="O9005" i="4"/>
  <c r="O9006" i="4"/>
  <c r="O9007" i="4"/>
  <c r="O9008" i="4"/>
  <c r="O9009" i="4"/>
  <c r="O9010" i="4"/>
  <c r="O9011" i="4"/>
  <c r="O9012" i="4"/>
  <c r="O9013" i="4"/>
  <c r="O9014" i="4"/>
  <c r="O9015" i="4"/>
  <c r="O9016" i="4"/>
  <c r="O9017" i="4"/>
  <c r="O9018" i="4"/>
  <c r="O9019" i="4"/>
  <c r="O9020" i="4"/>
  <c r="O9021" i="4"/>
  <c r="O9022" i="4"/>
  <c r="O9023" i="4"/>
  <c r="O9024" i="4"/>
  <c r="O9025" i="4"/>
  <c r="O9026" i="4"/>
  <c r="O9027" i="4"/>
  <c r="O9028" i="4"/>
  <c r="O9029" i="4"/>
  <c r="O9030" i="4"/>
  <c r="O9031" i="4"/>
  <c r="O9032" i="4"/>
  <c r="O9033" i="4"/>
  <c r="O9034" i="4"/>
  <c r="O9035" i="4"/>
  <c r="O9036" i="4"/>
  <c r="O9037" i="4"/>
  <c r="O9038" i="4"/>
  <c r="O9039" i="4"/>
  <c r="O9040" i="4"/>
  <c r="O9041" i="4"/>
  <c r="O9042" i="4"/>
  <c r="O9043" i="4"/>
  <c r="O9044" i="4"/>
  <c r="O9045" i="4"/>
  <c r="O9046" i="4"/>
  <c r="O9047" i="4"/>
  <c r="O9048" i="4"/>
  <c r="O9049" i="4"/>
  <c r="O9050" i="4"/>
  <c r="O9051" i="4"/>
  <c r="O9052" i="4"/>
  <c r="O9053" i="4"/>
  <c r="O9054" i="4"/>
  <c r="O9055" i="4"/>
  <c r="O9056" i="4"/>
  <c r="O9057" i="4"/>
  <c r="O9058" i="4"/>
  <c r="O9059" i="4"/>
  <c r="O9060" i="4"/>
  <c r="O9061" i="4"/>
  <c r="O9062" i="4"/>
  <c r="O9063" i="4"/>
  <c r="O9064" i="4"/>
  <c r="O9065" i="4"/>
  <c r="O9066" i="4"/>
  <c r="O9067" i="4"/>
  <c r="O9068" i="4"/>
  <c r="O9069" i="4"/>
  <c r="O9070" i="4"/>
  <c r="O9071" i="4"/>
  <c r="O9072" i="4"/>
  <c r="O9073" i="4"/>
  <c r="O9074" i="4"/>
  <c r="O9075" i="4"/>
  <c r="O9076" i="4"/>
  <c r="O9077" i="4"/>
  <c r="O9078" i="4"/>
  <c r="O9079" i="4"/>
  <c r="O9080" i="4"/>
  <c r="O9081" i="4"/>
  <c r="O9082" i="4"/>
  <c r="O9083" i="4"/>
  <c r="O9084" i="4"/>
  <c r="O9085" i="4"/>
  <c r="O9086" i="4"/>
  <c r="O9087" i="4"/>
  <c r="O9088" i="4"/>
  <c r="O9089" i="4"/>
  <c r="O9090" i="4"/>
  <c r="O9091" i="4"/>
  <c r="O9092" i="4"/>
  <c r="O9093" i="4"/>
  <c r="O9094" i="4"/>
  <c r="O9095" i="4"/>
  <c r="O9096" i="4"/>
  <c r="O9097" i="4"/>
  <c r="O9098" i="4"/>
  <c r="O9099" i="4"/>
  <c r="O9100" i="4"/>
  <c r="O9101" i="4"/>
  <c r="O9102" i="4"/>
  <c r="O9103" i="4"/>
  <c r="O9104" i="4"/>
  <c r="O9105" i="4"/>
  <c r="O9106" i="4"/>
  <c r="O9107" i="4"/>
  <c r="O9108" i="4"/>
  <c r="O9109" i="4"/>
  <c r="O9110" i="4"/>
  <c r="O9111" i="4"/>
  <c r="O9112" i="4"/>
  <c r="O9113" i="4"/>
  <c r="O9114" i="4"/>
  <c r="O9115" i="4"/>
  <c r="O9116" i="4"/>
  <c r="O9117" i="4"/>
  <c r="O9118" i="4"/>
  <c r="O9119" i="4"/>
  <c r="O9120" i="4"/>
  <c r="O9121" i="4"/>
  <c r="O9122" i="4"/>
  <c r="O9123" i="4"/>
  <c r="O9124" i="4"/>
  <c r="O9125" i="4"/>
  <c r="O9126" i="4"/>
  <c r="O9127" i="4"/>
  <c r="O9128" i="4"/>
  <c r="O9129" i="4"/>
  <c r="O9130" i="4"/>
  <c r="O9131" i="4"/>
  <c r="O9132" i="4"/>
  <c r="O9133" i="4"/>
  <c r="O9134" i="4"/>
  <c r="O9135" i="4"/>
  <c r="O9136" i="4"/>
  <c r="O9137" i="4"/>
  <c r="O9138" i="4"/>
  <c r="O9139" i="4"/>
  <c r="O9140" i="4"/>
  <c r="O9141" i="4"/>
  <c r="O9142" i="4"/>
  <c r="O9143" i="4"/>
  <c r="O9144" i="4"/>
  <c r="O9145" i="4"/>
  <c r="O9146" i="4"/>
  <c r="O9147" i="4"/>
  <c r="O9148" i="4"/>
  <c r="O9149" i="4"/>
  <c r="O9150" i="4"/>
  <c r="O9151" i="4"/>
  <c r="O9152" i="4"/>
  <c r="O9153" i="4"/>
  <c r="O9154" i="4"/>
  <c r="O9155" i="4"/>
  <c r="O9156" i="4"/>
  <c r="O9157" i="4"/>
  <c r="O9158" i="4"/>
  <c r="O9159" i="4"/>
  <c r="O9160" i="4"/>
  <c r="O9161" i="4"/>
  <c r="O9162" i="4"/>
  <c r="O9163" i="4"/>
  <c r="O9164" i="4"/>
  <c r="O9165" i="4"/>
  <c r="O9166" i="4"/>
  <c r="O9167" i="4"/>
  <c r="O9168" i="4"/>
  <c r="O9169" i="4"/>
  <c r="O9170" i="4"/>
  <c r="O9171" i="4"/>
  <c r="O9172" i="4"/>
  <c r="O9173" i="4"/>
  <c r="O9174" i="4"/>
  <c r="O9175" i="4"/>
  <c r="O9176" i="4"/>
  <c r="O9177" i="4"/>
  <c r="O9178" i="4"/>
  <c r="O9179" i="4"/>
  <c r="O9180" i="4"/>
  <c r="O9181" i="4"/>
  <c r="O9182" i="4"/>
  <c r="O9183" i="4"/>
  <c r="O9184" i="4"/>
  <c r="O9185" i="4"/>
  <c r="O9186" i="4"/>
  <c r="O9187" i="4"/>
  <c r="O9188" i="4"/>
  <c r="O9189" i="4"/>
  <c r="O9190" i="4"/>
  <c r="O9191" i="4"/>
  <c r="O9192" i="4"/>
  <c r="O9193" i="4"/>
  <c r="O9194" i="4"/>
  <c r="O9195" i="4"/>
  <c r="O9196" i="4"/>
  <c r="O9197" i="4"/>
  <c r="O9198" i="4"/>
  <c r="O9199" i="4"/>
  <c r="O9200" i="4"/>
  <c r="O9201" i="4"/>
  <c r="O9202" i="4"/>
  <c r="O9203" i="4"/>
  <c r="O9204" i="4"/>
  <c r="O9205" i="4"/>
  <c r="O9206" i="4"/>
  <c r="O9207" i="4"/>
  <c r="O9208" i="4"/>
  <c r="O9209" i="4"/>
  <c r="O9210" i="4"/>
  <c r="O9211" i="4"/>
  <c r="O9212" i="4"/>
  <c r="O9213" i="4"/>
  <c r="O9214" i="4"/>
  <c r="O9215" i="4"/>
  <c r="O9216" i="4"/>
  <c r="O9217" i="4"/>
  <c r="O9218" i="4"/>
  <c r="O9219" i="4"/>
  <c r="O9220" i="4"/>
  <c r="O9221" i="4"/>
  <c r="O9222" i="4"/>
  <c r="O9223" i="4"/>
  <c r="O9224" i="4"/>
  <c r="O9225" i="4"/>
  <c r="O9226" i="4"/>
  <c r="O9227" i="4"/>
  <c r="O9228" i="4"/>
  <c r="O9229" i="4"/>
  <c r="O9230" i="4"/>
  <c r="O9231" i="4"/>
  <c r="O9232" i="4"/>
  <c r="O9233" i="4"/>
  <c r="O9234" i="4"/>
  <c r="O9235" i="4"/>
  <c r="O9236" i="4"/>
  <c r="O9237" i="4"/>
  <c r="O9238" i="4"/>
  <c r="O9239" i="4"/>
  <c r="O9240" i="4"/>
  <c r="O9241" i="4"/>
  <c r="O9242" i="4"/>
  <c r="O9243" i="4"/>
  <c r="O9244" i="4"/>
  <c r="O9245" i="4"/>
  <c r="O9246" i="4"/>
  <c r="O9247" i="4"/>
  <c r="O9248" i="4"/>
  <c r="O9249" i="4"/>
  <c r="O9250" i="4"/>
  <c r="O9251" i="4"/>
  <c r="O9252" i="4"/>
  <c r="O9253" i="4"/>
  <c r="O9254" i="4"/>
  <c r="O9255" i="4"/>
  <c r="O9256" i="4"/>
  <c r="O9257" i="4"/>
  <c r="O9258" i="4"/>
  <c r="O9259" i="4"/>
  <c r="O9260" i="4"/>
  <c r="O9261" i="4"/>
  <c r="O9262" i="4"/>
  <c r="O9263" i="4"/>
  <c r="O9264" i="4"/>
  <c r="O9265" i="4"/>
  <c r="O9266" i="4"/>
  <c r="O9267" i="4"/>
  <c r="O9268" i="4"/>
  <c r="O9269" i="4"/>
  <c r="O9270" i="4"/>
  <c r="O9271" i="4"/>
  <c r="O9272" i="4"/>
  <c r="O9273" i="4"/>
  <c r="O9274" i="4"/>
  <c r="O9275" i="4"/>
  <c r="O9276" i="4"/>
  <c r="O9277" i="4"/>
  <c r="O9278" i="4"/>
  <c r="O9279" i="4"/>
  <c r="O9280" i="4"/>
  <c r="O9281" i="4"/>
  <c r="O9282" i="4"/>
  <c r="O9283" i="4"/>
  <c r="O9284" i="4"/>
  <c r="O9285" i="4"/>
  <c r="O9286" i="4"/>
  <c r="O9287" i="4"/>
  <c r="O9288" i="4"/>
  <c r="O9289" i="4"/>
  <c r="O9290" i="4"/>
  <c r="O9291" i="4"/>
  <c r="O9292" i="4"/>
  <c r="O9293" i="4"/>
  <c r="O9294" i="4"/>
  <c r="O9295" i="4"/>
  <c r="O9296" i="4"/>
  <c r="O9297" i="4"/>
  <c r="O9298" i="4"/>
  <c r="O9299" i="4"/>
  <c r="O9300" i="4"/>
  <c r="O9301" i="4"/>
  <c r="O9302" i="4"/>
  <c r="O9303" i="4"/>
  <c r="O9304" i="4"/>
  <c r="O9305" i="4"/>
  <c r="O9306" i="4"/>
  <c r="O9307" i="4"/>
  <c r="O9308" i="4"/>
  <c r="O9309" i="4"/>
  <c r="O9310" i="4"/>
  <c r="O9311" i="4"/>
  <c r="O9312" i="4"/>
  <c r="O9313" i="4"/>
  <c r="O9314" i="4"/>
  <c r="O9315" i="4"/>
  <c r="O9316" i="4"/>
  <c r="O9317" i="4"/>
  <c r="O9318" i="4"/>
  <c r="O9319" i="4"/>
  <c r="O9320" i="4"/>
  <c r="O9321" i="4"/>
  <c r="O9322" i="4"/>
  <c r="O9323" i="4"/>
  <c r="O9324" i="4"/>
  <c r="O9325" i="4"/>
  <c r="O9326" i="4"/>
  <c r="O9327" i="4"/>
  <c r="O9328" i="4"/>
  <c r="O9329" i="4"/>
  <c r="O9330" i="4"/>
  <c r="O9331" i="4"/>
  <c r="O9332" i="4"/>
  <c r="O9333" i="4"/>
  <c r="O9334" i="4"/>
  <c r="O9335" i="4"/>
  <c r="O9336" i="4"/>
  <c r="O9337" i="4"/>
  <c r="O9338" i="4"/>
  <c r="O9339" i="4"/>
  <c r="O9340" i="4"/>
  <c r="O9341" i="4"/>
  <c r="O9342" i="4"/>
  <c r="O9343" i="4"/>
  <c r="O9344" i="4"/>
  <c r="O9345" i="4"/>
  <c r="O9346" i="4"/>
  <c r="O9347" i="4"/>
  <c r="O9348" i="4"/>
  <c r="O9349" i="4"/>
  <c r="O9350" i="4"/>
  <c r="O9351" i="4"/>
  <c r="O9352" i="4"/>
  <c r="O9353" i="4"/>
  <c r="O9354" i="4"/>
  <c r="O9355" i="4"/>
  <c r="O9356" i="4"/>
  <c r="O9357" i="4"/>
  <c r="O9358" i="4"/>
  <c r="O9359" i="4"/>
  <c r="O9360" i="4"/>
  <c r="O9361" i="4"/>
  <c r="O9362" i="4"/>
  <c r="O9363" i="4"/>
  <c r="O9364" i="4"/>
  <c r="O9365" i="4"/>
  <c r="O9366" i="4"/>
  <c r="O9367" i="4"/>
  <c r="O9368" i="4"/>
  <c r="O9369" i="4"/>
  <c r="O9370" i="4"/>
  <c r="O9371" i="4"/>
  <c r="O9372" i="4"/>
  <c r="O9373" i="4"/>
  <c r="O9374" i="4"/>
  <c r="O9375" i="4"/>
  <c r="O9376" i="4"/>
  <c r="O9377" i="4"/>
  <c r="O9378" i="4"/>
  <c r="O9379" i="4"/>
  <c r="O9380" i="4"/>
  <c r="O9381" i="4"/>
  <c r="O9382" i="4"/>
  <c r="O9383" i="4"/>
  <c r="O9384" i="4"/>
  <c r="O9385" i="4"/>
  <c r="O9386" i="4"/>
  <c r="O9387" i="4"/>
  <c r="O9388" i="4"/>
  <c r="O9389" i="4"/>
  <c r="O9390" i="4"/>
  <c r="O9391" i="4"/>
  <c r="O9392" i="4"/>
  <c r="O9393" i="4"/>
  <c r="O9394" i="4"/>
  <c r="O9395" i="4"/>
  <c r="O9396" i="4"/>
  <c r="O9397" i="4"/>
  <c r="O9398" i="4"/>
  <c r="O9399" i="4"/>
  <c r="O9400" i="4"/>
  <c r="O9401" i="4"/>
  <c r="O9402" i="4"/>
  <c r="O9403" i="4"/>
  <c r="O9404" i="4"/>
  <c r="O9405" i="4"/>
  <c r="O9406" i="4"/>
  <c r="O9407" i="4"/>
  <c r="O9408" i="4"/>
  <c r="O9409" i="4"/>
  <c r="O9410" i="4"/>
  <c r="O9411" i="4"/>
  <c r="O9412" i="4"/>
  <c r="O9413" i="4"/>
  <c r="O9414" i="4"/>
  <c r="O9415" i="4"/>
  <c r="O9416" i="4"/>
  <c r="O9417" i="4"/>
  <c r="O9418" i="4"/>
  <c r="O9419" i="4"/>
  <c r="O9420" i="4"/>
  <c r="O9421" i="4"/>
  <c r="O9422" i="4"/>
  <c r="O9423" i="4"/>
  <c r="O9424" i="4"/>
  <c r="O9425" i="4"/>
  <c r="O9426" i="4"/>
  <c r="O9427" i="4"/>
  <c r="O9428" i="4"/>
  <c r="O9429" i="4"/>
  <c r="O9430" i="4"/>
  <c r="O9431" i="4"/>
  <c r="O9432" i="4"/>
  <c r="O9433" i="4"/>
  <c r="O9434" i="4"/>
  <c r="O9435" i="4"/>
  <c r="O9436" i="4"/>
  <c r="O9437" i="4"/>
  <c r="O9438" i="4"/>
  <c r="O9439" i="4"/>
  <c r="O9440" i="4"/>
  <c r="O9441" i="4"/>
  <c r="O9442" i="4"/>
  <c r="O9443" i="4"/>
  <c r="O9444" i="4"/>
  <c r="O9445" i="4"/>
  <c r="O9446" i="4"/>
  <c r="O9447" i="4"/>
  <c r="O9448" i="4"/>
  <c r="O9449" i="4"/>
  <c r="O9450" i="4"/>
  <c r="O9451" i="4"/>
  <c r="O9452" i="4"/>
  <c r="O9453" i="4"/>
  <c r="O9454" i="4"/>
  <c r="O9455" i="4"/>
  <c r="O9456" i="4"/>
  <c r="O9457" i="4"/>
  <c r="O9458" i="4"/>
  <c r="O9459" i="4"/>
  <c r="O9460" i="4"/>
  <c r="O9461" i="4"/>
  <c r="O9462" i="4"/>
  <c r="O9463" i="4"/>
  <c r="O9464" i="4"/>
  <c r="O9465" i="4"/>
  <c r="O9466" i="4"/>
  <c r="O9467" i="4"/>
  <c r="O9468" i="4"/>
  <c r="O9469" i="4"/>
  <c r="O9470" i="4"/>
  <c r="O9471" i="4"/>
  <c r="O9472" i="4"/>
  <c r="O9473" i="4"/>
  <c r="O9474" i="4"/>
  <c r="O9475" i="4"/>
  <c r="O9476" i="4"/>
  <c r="O9477" i="4"/>
  <c r="O9478" i="4"/>
  <c r="O9479" i="4"/>
  <c r="O9480" i="4"/>
  <c r="O9481" i="4"/>
  <c r="O9482" i="4"/>
  <c r="O9483" i="4"/>
  <c r="O9484" i="4"/>
  <c r="O9485" i="4"/>
  <c r="O9486" i="4"/>
  <c r="O9487" i="4"/>
  <c r="O9488" i="4"/>
  <c r="O9489" i="4"/>
  <c r="O9490" i="4"/>
  <c r="O9491" i="4"/>
  <c r="O9492" i="4"/>
  <c r="O9493" i="4"/>
  <c r="O9494" i="4"/>
  <c r="O9495" i="4"/>
  <c r="O9496" i="4"/>
  <c r="O9497" i="4"/>
  <c r="O9498" i="4"/>
  <c r="O9499" i="4"/>
  <c r="O9500" i="4"/>
  <c r="O9501" i="4"/>
  <c r="O9502" i="4"/>
  <c r="O9503" i="4"/>
  <c r="O9504" i="4"/>
  <c r="O9505" i="4"/>
  <c r="O9506" i="4"/>
  <c r="O9507" i="4"/>
  <c r="O9508" i="4"/>
  <c r="O9509" i="4"/>
  <c r="O9510" i="4"/>
  <c r="O9511" i="4"/>
  <c r="O9512" i="4"/>
  <c r="O9513" i="4"/>
  <c r="O9514" i="4"/>
  <c r="O9515" i="4"/>
  <c r="O9516" i="4"/>
  <c r="O9517" i="4"/>
  <c r="O9518" i="4"/>
  <c r="O9519" i="4"/>
  <c r="O9520" i="4"/>
  <c r="O9521" i="4"/>
  <c r="O9522" i="4"/>
  <c r="O9523" i="4"/>
  <c r="O9524" i="4"/>
  <c r="O9525" i="4"/>
  <c r="O9526" i="4"/>
  <c r="O9527" i="4"/>
  <c r="O9528" i="4"/>
  <c r="O9529" i="4"/>
  <c r="O9530" i="4"/>
  <c r="O9531" i="4"/>
  <c r="O9532" i="4"/>
  <c r="O9533" i="4"/>
  <c r="O9534" i="4"/>
  <c r="O9535" i="4"/>
  <c r="O9536" i="4"/>
  <c r="O9537" i="4"/>
  <c r="O9538" i="4"/>
  <c r="O9539" i="4"/>
  <c r="O9540" i="4"/>
  <c r="O9541" i="4"/>
  <c r="O9542" i="4"/>
  <c r="O9543" i="4"/>
  <c r="O9544" i="4"/>
  <c r="O9545" i="4"/>
  <c r="O9546" i="4"/>
  <c r="O9547" i="4"/>
  <c r="O9548" i="4"/>
  <c r="O9549" i="4"/>
  <c r="O9550" i="4"/>
  <c r="O9551" i="4"/>
  <c r="O9552" i="4"/>
  <c r="O9553" i="4"/>
  <c r="O9554" i="4"/>
  <c r="O9555" i="4"/>
  <c r="O9556" i="4"/>
  <c r="O9557" i="4"/>
  <c r="O9558" i="4"/>
  <c r="O9559" i="4"/>
  <c r="O9560" i="4"/>
  <c r="O9561" i="4"/>
  <c r="O9562" i="4"/>
  <c r="O9563" i="4"/>
  <c r="O9564" i="4"/>
  <c r="O9565" i="4"/>
  <c r="O9566" i="4"/>
  <c r="O9567" i="4"/>
  <c r="O9568" i="4"/>
  <c r="O9569" i="4"/>
  <c r="O9570" i="4"/>
  <c r="O9571" i="4"/>
  <c r="O9572" i="4"/>
  <c r="O9573" i="4"/>
  <c r="O9574" i="4"/>
  <c r="O9575" i="4"/>
  <c r="O9576" i="4"/>
  <c r="O9577" i="4"/>
  <c r="O9578" i="4"/>
  <c r="O9579" i="4"/>
  <c r="O9580" i="4"/>
  <c r="O9581" i="4"/>
  <c r="O9582" i="4"/>
  <c r="O9583" i="4"/>
  <c r="O9584" i="4"/>
  <c r="O9585" i="4"/>
  <c r="O9586" i="4"/>
  <c r="O9587" i="4"/>
  <c r="O9588" i="4"/>
  <c r="O9589" i="4"/>
  <c r="O9590" i="4"/>
  <c r="O9591" i="4"/>
  <c r="O9592" i="4"/>
  <c r="O9593" i="4"/>
  <c r="O9594" i="4"/>
  <c r="O9595" i="4"/>
  <c r="O9596" i="4"/>
  <c r="O9597" i="4"/>
  <c r="O9598" i="4"/>
  <c r="O9599" i="4"/>
  <c r="O9600" i="4"/>
  <c r="O9601" i="4"/>
  <c r="O9602" i="4"/>
  <c r="O9603" i="4"/>
  <c r="O9604" i="4"/>
  <c r="O9605" i="4"/>
  <c r="O9606" i="4"/>
  <c r="O9607" i="4"/>
  <c r="O9608" i="4"/>
  <c r="O9609" i="4"/>
  <c r="O9610" i="4"/>
  <c r="O9611" i="4"/>
  <c r="O9612" i="4"/>
  <c r="O9613" i="4"/>
  <c r="O9614" i="4"/>
  <c r="O9615" i="4"/>
  <c r="O9616" i="4"/>
  <c r="O9617" i="4"/>
  <c r="O9618" i="4"/>
  <c r="O9619" i="4"/>
  <c r="O9620" i="4"/>
  <c r="O9621" i="4"/>
  <c r="O9622" i="4"/>
  <c r="O9623" i="4"/>
  <c r="O9624" i="4"/>
  <c r="O9625" i="4"/>
  <c r="O9626" i="4"/>
  <c r="O9627" i="4"/>
  <c r="O9628" i="4"/>
  <c r="O9629" i="4"/>
  <c r="O9630" i="4"/>
  <c r="O9631" i="4"/>
  <c r="O9632" i="4"/>
  <c r="O9633" i="4"/>
  <c r="O9634" i="4"/>
  <c r="O9635" i="4"/>
  <c r="O9636" i="4"/>
  <c r="O9637" i="4"/>
  <c r="O9638" i="4"/>
  <c r="O9639" i="4"/>
  <c r="O9640" i="4"/>
  <c r="O9641" i="4"/>
  <c r="O9642" i="4"/>
  <c r="O9643" i="4"/>
  <c r="O9644" i="4"/>
  <c r="O9645" i="4"/>
  <c r="O9646" i="4"/>
  <c r="O9647" i="4"/>
  <c r="O9648" i="4"/>
  <c r="O9649" i="4"/>
  <c r="O9650" i="4"/>
  <c r="O9651" i="4"/>
  <c r="O9652" i="4"/>
  <c r="O9653" i="4"/>
  <c r="O9654" i="4"/>
  <c r="O9655" i="4"/>
  <c r="O9656" i="4"/>
  <c r="O9657" i="4"/>
  <c r="O9658" i="4"/>
  <c r="O9659" i="4"/>
  <c r="O9660" i="4"/>
  <c r="O9661" i="4"/>
  <c r="O9662" i="4"/>
  <c r="O9663" i="4"/>
  <c r="O9664" i="4"/>
  <c r="O9665" i="4"/>
  <c r="O9666" i="4"/>
  <c r="O9667" i="4"/>
  <c r="O9668" i="4"/>
  <c r="O9669" i="4"/>
  <c r="O9670" i="4"/>
  <c r="O9671" i="4"/>
  <c r="O9672" i="4"/>
  <c r="O9673" i="4"/>
  <c r="O9674" i="4"/>
  <c r="O9675" i="4"/>
  <c r="O9676" i="4"/>
  <c r="O9677" i="4"/>
  <c r="O9678" i="4"/>
  <c r="O9679" i="4"/>
  <c r="O9680" i="4"/>
  <c r="O9681" i="4"/>
  <c r="O9682" i="4"/>
  <c r="O9683" i="4"/>
  <c r="O9684" i="4"/>
  <c r="O9685" i="4"/>
  <c r="O9686" i="4"/>
  <c r="O9687" i="4"/>
  <c r="O9688" i="4"/>
  <c r="O9689" i="4"/>
  <c r="O9690" i="4"/>
  <c r="O9691" i="4"/>
  <c r="O9692" i="4"/>
  <c r="O9693" i="4"/>
  <c r="O9694" i="4"/>
  <c r="O9695" i="4"/>
  <c r="O9696" i="4"/>
  <c r="O9697" i="4"/>
  <c r="O9698" i="4"/>
  <c r="O9699" i="4"/>
  <c r="O9700" i="4"/>
  <c r="O9701" i="4"/>
  <c r="O9702" i="4"/>
  <c r="O9703" i="4"/>
  <c r="O9704" i="4"/>
  <c r="O9705" i="4"/>
  <c r="O9706" i="4"/>
  <c r="O9707" i="4"/>
  <c r="O9708" i="4"/>
  <c r="O9709" i="4"/>
  <c r="O9710" i="4"/>
  <c r="O9711" i="4"/>
  <c r="O9712" i="4"/>
  <c r="O9713" i="4"/>
  <c r="O9714" i="4"/>
  <c r="O9715" i="4"/>
  <c r="O9716" i="4"/>
  <c r="O9717" i="4"/>
  <c r="O9718" i="4"/>
  <c r="O9719" i="4"/>
  <c r="O9720" i="4"/>
  <c r="O9721" i="4"/>
  <c r="O9722" i="4"/>
  <c r="O9723" i="4"/>
  <c r="O9724" i="4"/>
  <c r="O9725" i="4"/>
  <c r="O9726" i="4"/>
  <c r="O9727" i="4"/>
  <c r="O9728" i="4"/>
  <c r="O9729" i="4"/>
  <c r="O9730" i="4"/>
  <c r="O9731" i="4"/>
  <c r="O9732" i="4"/>
  <c r="O9733" i="4"/>
  <c r="O9734" i="4"/>
  <c r="O9735" i="4"/>
  <c r="O9736" i="4"/>
  <c r="O9737" i="4"/>
  <c r="O9738" i="4"/>
  <c r="O9739" i="4"/>
  <c r="O9740" i="4"/>
  <c r="O9741" i="4"/>
  <c r="O9742" i="4"/>
  <c r="O9743" i="4"/>
  <c r="O9744" i="4"/>
  <c r="O9745" i="4"/>
  <c r="O9746" i="4"/>
  <c r="O9747" i="4"/>
  <c r="O9748" i="4"/>
  <c r="O9749" i="4"/>
  <c r="O9750" i="4"/>
  <c r="O9751" i="4"/>
  <c r="O9752" i="4"/>
  <c r="O9753" i="4"/>
  <c r="O9754" i="4"/>
  <c r="O9755" i="4"/>
  <c r="O9756" i="4"/>
  <c r="O9757" i="4"/>
  <c r="O9758" i="4"/>
  <c r="O9759" i="4"/>
  <c r="O9760" i="4"/>
  <c r="O9761" i="4"/>
  <c r="O9762" i="4"/>
  <c r="O9763" i="4"/>
  <c r="O9764" i="4"/>
  <c r="O9765" i="4"/>
  <c r="O9766" i="4"/>
  <c r="O9767" i="4"/>
  <c r="O9768" i="4"/>
  <c r="O9769" i="4"/>
  <c r="O9770" i="4"/>
  <c r="O9771" i="4"/>
  <c r="O9772" i="4"/>
  <c r="O9773" i="4"/>
  <c r="O9774" i="4"/>
  <c r="O9775" i="4"/>
  <c r="O9776" i="4"/>
  <c r="O9777" i="4"/>
  <c r="O9778" i="4"/>
  <c r="O9779" i="4"/>
  <c r="O9780" i="4"/>
  <c r="O9781" i="4"/>
  <c r="O9782" i="4"/>
  <c r="O9783" i="4"/>
  <c r="O9784" i="4"/>
  <c r="O9785" i="4"/>
  <c r="O9786" i="4"/>
  <c r="O9787" i="4"/>
  <c r="O9788" i="4"/>
  <c r="O9789" i="4"/>
  <c r="O9790" i="4"/>
  <c r="O9791" i="4"/>
  <c r="O9792" i="4"/>
  <c r="O9793" i="4"/>
  <c r="O9794" i="4"/>
  <c r="O9795" i="4"/>
  <c r="O9796" i="4"/>
  <c r="O9797" i="4"/>
  <c r="O9798" i="4"/>
  <c r="O9799" i="4"/>
  <c r="O9800" i="4"/>
  <c r="O9801" i="4"/>
  <c r="O9802" i="4"/>
  <c r="O9803" i="4"/>
  <c r="O9804" i="4"/>
  <c r="O9805" i="4"/>
  <c r="O9806" i="4"/>
  <c r="O9807" i="4"/>
  <c r="O9808" i="4"/>
  <c r="O9809" i="4"/>
  <c r="O9810" i="4"/>
  <c r="O9811" i="4"/>
  <c r="O9812" i="4"/>
  <c r="O9813" i="4"/>
  <c r="O9814" i="4"/>
  <c r="O9815" i="4"/>
  <c r="O9816" i="4"/>
  <c r="O9817" i="4"/>
  <c r="O9818" i="4"/>
  <c r="O9819" i="4"/>
  <c r="O9820" i="4"/>
  <c r="O9821" i="4"/>
  <c r="O9822" i="4"/>
  <c r="O9823" i="4"/>
  <c r="O9824" i="4"/>
  <c r="O9825" i="4"/>
  <c r="O9826" i="4"/>
  <c r="O9827" i="4"/>
  <c r="O9828" i="4"/>
  <c r="O9829" i="4"/>
  <c r="O9830" i="4"/>
  <c r="O9831" i="4"/>
  <c r="O9832" i="4"/>
  <c r="O9833" i="4"/>
  <c r="O9834" i="4"/>
  <c r="O9835" i="4"/>
  <c r="O9836" i="4"/>
  <c r="O9837" i="4"/>
  <c r="O9838" i="4"/>
  <c r="O9839" i="4"/>
  <c r="O9840" i="4"/>
  <c r="O9841" i="4"/>
  <c r="O9842" i="4"/>
  <c r="O9843" i="4"/>
  <c r="O9844" i="4"/>
  <c r="O9845" i="4"/>
  <c r="O9846" i="4"/>
  <c r="O9847" i="4"/>
  <c r="O9848" i="4"/>
  <c r="O9849" i="4"/>
  <c r="O9850" i="4"/>
  <c r="O9851" i="4"/>
  <c r="O9852" i="4"/>
  <c r="O9853" i="4"/>
  <c r="O9854" i="4"/>
  <c r="O9855" i="4"/>
  <c r="O9856" i="4"/>
  <c r="O9857" i="4"/>
  <c r="O9858" i="4"/>
  <c r="O9859" i="4"/>
  <c r="O9860" i="4"/>
  <c r="O9861" i="4"/>
  <c r="O9862" i="4"/>
  <c r="O9863" i="4"/>
  <c r="O9864" i="4"/>
  <c r="O9865" i="4"/>
  <c r="O9866" i="4"/>
  <c r="O9867" i="4"/>
  <c r="O9868" i="4"/>
  <c r="O9869" i="4"/>
  <c r="O9870" i="4"/>
  <c r="O9871" i="4"/>
  <c r="O9872" i="4"/>
  <c r="O9873" i="4"/>
  <c r="O9874" i="4"/>
  <c r="O9875" i="4"/>
  <c r="O9876" i="4"/>
  <c r="O9877" i="4"/>
  <c r="O9878" i="4"/>
  <c r="O9879" i="4"/>
  <c r="O9880" i="4"/>
  <c r="O9881" i="4"/>
  <c r="O9882" i="4"/>
  <c r="O9883" i="4"/>
  <c r="O9884" i="4"/>
  <c r="O9885" i="4"/>
  <c r="O9886" i="4"/>
  <c r="O9887" i="4"/>
  <c r="O9888" i="4"/>
  <c r="O9889" i="4"/>
  <c r="O9890" i="4"/>
  <c r="O9891" i="4"/>
  <c r="O9892" i="4"/>
  <c r="O9893" i="4"/>
  <c r="O9894" i="4"/>
  <c r="O9895" i="4"/>
  <c r="O9896" i="4"/>
  <c r="O9897" i="4"/>
  <c r="O9898" i="4"/>
  <c r="O9899" i="4"/>
  <c r="O9900" i="4"/>
  <c r="O9901" i="4"/>
  <c r="O9902" i="4"/>
  <c r="O9903" i="4"/>
  <c r="O9904" i="4"/>
  <c r="O9905" i="4"/>
  <c r="O9906" i="4"/>
  <c r="O9907" i="4"/>
  <c r="O9908" i="4"/>
  <c r="O9909" i="4"/>
  <c r="O9910" i="4"/>
  <c r="O9911" i="4"/>
  <c r="O9912" i="4"/>
  <c r="O9913" i="4"/>
  <c r="O9914" i="4"/>
  <c r="O9915" i="4"/>
  <c r="O9916" i="4"/>
  <c r="O9917" i="4"/>
  <c r="O9918" i="4"/>
  <c r="O9919" i="4"/>
  <c r="O9920" i="4"/>
  <c r="O9921" i="4"/>
  <c r="O9922" i="4"/>
  <c r="O9923" i="4"/>
  <c r="O9924" i="4"/>
  <c r="O9925" i="4"/>
  <c r="O9926" i="4"/>
  <c r="O9927" i="4"/>
  <c r="O9928" i="4"/>
  <c r="O9929" i="4"/>
  <c r="O9930" i="4"/>
  <c r="O9931" i="4"/>
  <c r="O9932" i="4"/>
  <c r="O9933" i="4"/>
  <c r="O9934" i="4"/>
  <c r="O9935" i="4"/>
  <c r="O9936" i="4"/>
  <c r="O9937" i="4"/>
  <c r="O9938" i="4"/>
  <c r="O9939" i="4"/>
  <c r="O9940" i="4"/>
  <c r="O9941" i="4"/>
  <c r="O9942" i="4"/>
  <c r="O9943" i="4"/>
  <c r="O9944" i="4"/>
  <c r="O9945" i="4"/>
  <c r="O9946" i="4"/>
  <c r="O9947" i="4"/>
  <c r="O9948" i="4"/>
  <c r="O9949" i="4"/>
  <c r="O9950" i="4"/>
  <c r="O9951" i="4"/>
  <c r="O9952" i="4"/>
  <c r="O9953" i="4"/>
  <c r="O9954" i="4"/>
  <c r="O9955" i="4"/>
  <c r="O9956" i="4"/>
  <c r="O9957" i="4"/>
  <c r="O9958" i="4"/>
  <c r="O9959" i="4"/>
  <c r="O9960" i="4"/>
  <c r="O9961" i="4"/>
  <c r="O9962" i="4"/>
  <c r="O9963" i="4"/>
  <c r="O9964" i="4"/>
  <c r="O9965" i="4"/>
  <c r="O9966" i="4"/>
  <c r="O9967" i="4"/>
  <c r="O9968" i="4"/>
  <c r="O9969" i="4"/>
  <c r="O9970" i="4"/>
  <c r="O9971" i="4"/>
  <c r="O9972" i="4"/>
  <c r="O9973" i="4"/>
  <c r="O9974" i="4"/>
  <c r="O9975" i="4"/>
  <c r="O9976" i="4"/>
  <c r="O9977" i="4"/>
  <c r="O9978" i="4"/>
  <c r="O9979" i="4"/>
  <c r="O9980" i="4"/>
  <c r="O9981" i="4"/>
  <c r="O9982" i="4"/>
  <c r="O9983" i="4"/>
  <c r="O9984" i="4"/>
  <c r="O9985" i="4"/>
  <c r="O9986" i="4"/>
  <c r="O9987" i="4"/>
  <c r="O9988" i="4"/>
  <c r="O9989" i="4"/>
  <c r="O9990" i="4"/>
  <c r="O9991" i="4"/>
  <c r="O9992" i="4"/>
  <c r="O9993" i="4"/>
  <c r="O9994" i="4"/>
  <c r="O9995" i="4"/>
  <c r="O9996" i="4"/>
  <c r="O9997" i="4"/>
  <c r="O9998" i="4"/>
  <c r="O9999" i="4"/>
  <c r="O10000" i="4"/>
  <c r="O10001" i="4"/>
  <c r="O10002" i="4"/>
  <c r="O10003" i="4"/>
  <c r="O10004" i="4"/>
  <c r="O10005" i="4"/>
  <c r="O10006" i="4"/>
  <c r="O10007" i="4"/>
  <c r="O10008" i="4"/>
  <c r="O10009" i="4"/>
  <c r="O10010" i="4"/>
  <c r="O10011" i="4"/>
  <c r="O10012" i="4"/>
  <c r="O10013" i="4"/>
  <c r="O10014" i="4"/>
  <c r="O10015" i="4"/>
  <c r="O10016" i="4"/>
  <c r="O10017" i="4"/>
  <c r="O10018" i="4"/>
  <c r="O10019" i="4"/>
  <c r="O10020" i="4"/>
  <c r="O10021" i="4"/>
  <c r="O10022" i="4"/>
  <c r="O10023" i="4"/>
  <c r="O10024" i="4"/>
  <c r="O10025" i="4"/>
  <c r="O10026" i="4"/>
  <c r="O10027" i="4"/>
  <c r="O10028" i="4"/>
  <c r="O10029" i="4"/>
  <c r="O10030" i="4"/>
  <c r="O10031" i="4"/>
  <c r="O10032" i="4"/>
  <c r="O10033" i="4"/>
  <c r="O10034" i="4"/>
  <c r="O10035" i="4"/>
  <c r="O10036" i="4"/>
  <c r="O10037" i="4"/>
  <c r="O10038" i="4"/>
  <c r="O10039" i="4"/>
  <c r="O10040" i="4"/>
  <c r="O10041" i="4"/>
  <c r="O10042" i="4"/>
  <c r="O10043" i="4"/>
  <c r="O10044" i="4"/>
  <c r="O10045" i="4"/>
  <c r="O10046" i="4"/>
  <c r="O10047" i="4"/>
  <c r="O10048" i="4"/>
  <c r="O10049" i="4"/>
  <c r="O10050" i="4"/>
  <c r="O10051" i="4"/>
  <c r="O10052" i="4"/>
  <c r="O10053" i="4"/>
  <c r="O10054" i="4"/>
  <c r="O10055" i="4"/>
  <c r="O10056" i="4"/>
  <c r="O10057" i="4"/>
  <c r="O10058" i="4"/>
  <c r="O10059" i="4"/>
  <c r="O10060" i="4"/>
  <c r="O10061" i="4"/>
  <c r="O10062" i="4"/>
  <c r="O10063" i="4"/>
  <c r="O10064" i="4"/>
  <c r="O10065" i="4"/>
  <c r="O10066" i="4"/>
  <c r="O10067" i="4"/>
  <c r="O10068" i="4"/>
  <c r="O10069" i="4"/>
  <c r="O10070" i="4"/>
  <c r="O10071" i="4"/>
  <c r="O10072" i="4"/>
  <c r="O10073" i="4"/>
  <c r="O10074" i="4"/>
  <c r="O10075" i="4"/>
  <c r="O10076" i="4"/>
  <c r="O10077" i="4"/>
  <c r="O10078" i="4"/>
  <c r="O10079" i="4"/>
  <c r="O10080" i="4"/>
  <c r="O10081" i="4"/>
  <c r="O10082" i="4"/>
  <c r="O10083" i="4"/>
  <c r="O10084" i="4"/>
  <c r="O10085" i="4"/>
  <c r="O10086" i="4"/>
  <c r="O10087" i="4"/>
  <c r="O10088" i="4"/>
  <c r="O10089" i="4"/>
  <c r="O10090" i="4"/>
  <c r="O10091" i="4"/>
  <c r="O10092" i="4"/>
  <c r="O10093" i="4"/>
  <c r="O10094" i="4"/>
  <c r="O10095" i="4"/>
  <c r="O10096" i="4"/>
  <c r="O10097" i="4"/>
  <c r="O10098" i="4"/>
  <c r="O10099" i="4"/>
  <c r="O10100" i="4"/>
  <c r="O10101" i="4"/>
  <c r="O10102" i="4"/>
  <c r="O10103" i="4"/>
  <c r="O10104" i="4"/>
  <c r="O10105" i="4"/>
  <c r="O10106" i="4"/>
  <c r="O10107" i="4"/>
  <c r="O10108" i="4"/>
  <c r="O10109" i="4"/>
  <c r="O10110" i="4"/>
  <c r="O10111" i="4"/>
  <c r="O10112" i="4"/>
  <c r="O10113" i="4"/>
  <c r="O10114" i="4"/>
  <c r="O10115" i="4"/>
  <c r="O10116" i="4"/>
  <c r="O10117" i="4"/>
  <c r="O10118" i="4"/>
  <c r="O10119" i="4"/>
  <c r="O10120" i="4"/>
  <c r="O10121" i="4"/>
  <c r="O10122" i="4"/>
  <c r="O10123" i="4"/>
  <c r="O10124" i="4"/>
  <c r="O10125" i="4"/>
  <c r="O10126" i="4"/>
  <c r="O10127" i="4"/>
  <c r="O10128" i="4"/>
  <c r="O10129" i="4"/>
  <c r="O10130" i="4"/>
  <c r="O10131" i="4"/>
  <c r="O10132" i="4"/>
  <c r="O10133" i="4"/>
  <c r="O10134" i="4"/>
  <c r="O10135" i="4"/>
  <c r="O10136" i="4"/>
  <c r="O10137" i="4"/>
  <c r="O10138" i="4"/>
  <c r="O10139" i="4"/>
  <c r="O10140" i="4"/>
  <c r="O10141" i="4"/>
  <c r="O10142" i="4"/>
  <c r="O10143" i="4"/>
  <c r="O10144" i="4"/>
  <c r="O10145" i="4"/>
  <c r="O10146" i="4"/>
  <c r="O10147" i="4"/>
  <c r="O10148" i="4"/>
  <c r="O10149" i="4"/>
  <c r="O10150" i="4"/>
  <c r="O10151" i="4"/>
  <c r="O10152" i="4"/>
  <c r="O10153" i="4"/>
  <c r="O10154" i="4"/>
  <c r="O10155" i="4"/>
  <c r="O10156" i="4"/>
  <c r="O10157" i="4"/>
  <c r="O10158" i="4"/>
  <c r="O10159" i="4"/>
  <c r="O10160" i="4"/>
  <c r="O10161" i="4"/>
  <c r="N4"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001" i="4"/>
  <c r="N1002" i="4"/>
  <c r="N1003" i="4"/>
  <c r="N1004" i="4"/>
  <c r="N1005" i="4"/>
  <c r="N1006" i="4"/>
  <c r="N1007" i="4"/>
  <c r="N1008" i="4"/>
  <c r="N1009" i="4"/>
  <c r="N1010" i="4"/>
  <c r="N1011" i="4"/>
  <c r="N1012" i="4"/>
  <c r="N1013" i="4"/>
  <c r="N1014" i="4"/>
  <c r="N1015" i="4"/>
  <c r="N1016" i="4"/>
  <c r="N1017" i="4"/>
  <c r="N1018" i="4"/>
  <c r="N1019" i="4"/>
  <c r="N1020" i="4"/>
  <c r="N1021" i="4"/>
  <c r="N1022" i="4"/>
  <c r="N1023" i="4"/>
  <c r="N1024" i="4"/>
  <c r="N1025" i="4"/>
  <c r="N1026" i="4"/>
  <c r="N1027" i="4"/>
  <c r="N1028" i="4"/>
  <c r="N1029" i="4"/>
  <c r="N1030" i="4"/>
  <c r="N1031" i="4"/>
  <c r="N1032" i="4"/>
  <c r="N1033" i="4"/>
  <c r="N1034" i="4"/>
  <c r="N1035" i="4"/>
  <c r="N1036" i="4"/>
  <c r="N1037" i="4"/>
  <c r="N1038" i="4"/>
  <c r="N1039" i="4"/>
  <c r="N1040" i="4"/>
  <c r="N1041" i="4"/>
  <c r="N1042" i="4"/>
  <c r="N1043" i="4"/>
  <c r="N1044" i="4"/>
  <c r="N1045" i="4"/>
  <c r="N1046" i="4"/>
  <c r="N1047" i="4"/>
  <c r="N1048" i="4"/>
  <c r="N1049" i="4"/>
  <c r="N1050" i="4"/>
  <c r="N1051" i="4"/>
  <c r="N1052" i="4"/>
  <c r="N1053" i="4"/>
  <c r="N1054" i="4"/>
  <c r="N1055" i="4"/>
  <c r="N1056" i="4"/>
  <c r="N1057" i="4"/>
  <c r="N1058" i="4"/>
  <c r="N1059" i="4"/>
  <c r="N1060" i="4"/>
  <c r="N1061" i="4"/>
  <c r="N1062" i="4"/>
  <c r="N1063" i="4"/>
  <c r="N1064" i="4"/>
  <c r="N1065" i="4"/>
  <c r="N1066" i="4"/>
  <c r="N1067" i="4"/>
  <c r="N1068" i="4"/>
  <c r="N1069" i="4"/>
  <c r="N1070" i="4"/>
  <c r="N1071" i="4"/>
  <c r="N1072" i="4"/>
  <c r="N1073" i="4"/>
  <c r="N1074" i="4"/>
  <c r="N1075" i="4"/>
  <c r="N1076" i="4"/>
  <c r="N1077" i="4"/>
  <c r="N1078" i="4"/>
  <c r="N1079" i="4"/>
  <c r="N1080" i="4"/>
  <c r="N1081" i="4"/>
  <c r="N1082" i="4"/>
  <c r="N1083" i="4"/>
  <c r="N1084" i="4"/>
  <c r="N1085" i="4"/>
  <c r="N1086" i="4"/>
  <c r="N1087" i="4"/>
  <c r="N1088" i="4"/>
  <c r="N1089" i="4"/>
  <c r="N1090" i="4"/>
  <c r="N1091" i="4"/>
  <c r="N1092" i="4"/>
  <c r="N1093" i="4"/>
  <c r="N1094" i="4"/>
  <c r="N1095" i="4"/>
  <c r="N1096" i="4"/>
  <c r="N1097" i="4"/>
  <c r="N1098" i="4"/>
  <c r="N1099" i="4"/>
  <c r="N1100" i="4"/>
  <c r="N1101" i="4"/>
  <c r="N1102" i="4"/>
  <c r="N1103" i="4"/>
  <c r="N1104" i="4"/>
  <c r="N1105" i="4"/>
  <c r="N1106" i="4"/>
  <c r="N1107" i="4"/>
  <c r="N1108" i="4"/>
  <c r="N1109" i="4"/>
  <c r="N1110" i="4"/>
  <c r="N1111" i="4"/>
  <c r="N1112" i="4"/>
  <c r="N1113" i="4"/>
  <c r="N1114" i="4"/>
  <c r="N1115" i="4"/>
  <c r="N1116" i="4"/>
  <c r="N1117" i="4"/>
  <c r="N1118" i="4"/>
  <c r="N1119" i="4"/>
  <c r="N1120" i="4"/>
  <c r="N1121" i="4"/>
  <c r="N1122" i="4"/>
  <c r="N1123" i="4"/>
  <c r="N1124" i="4"/>
  <c r="N1125" i="4"/>
  <c r="N1126" i="4"/>
  <c r="N1127" i="4"/>
  <c r="N1128" i="4"/>
  <c r="N1129" i="4"/>
  <c r="N1130" i="4"/>
  <c r="N1131" i="4"/>
  <c r="N1132" i="4"/>
  <c r="N1133" i="4"/>
  <c r="N1134" i="4"/>
  <c r="N1135" i="4"/>
  <c r="N1136" i="4"/>
  <c r="N1137" i="4"/>
  <c r="N1138" i="4"/>
  <c r="N1139" i="4"/>
  <c r="N1140" i="4"/>
  <c r="N1141" i="4"/>
  <c r="N1142" i="4"/>
  <c r="N1143" i="4"/>
  <c r="N1144" i="4"/>
  <c r="N1145" i="4"/>
  <c r="N1146" i="4"/>
  <c r="N1147" i="4"/>
  <c r="N1148" i="4"/>
  <c r="N1149" i="4"/>
  <c r="N1150" i="4"/>
  <c r="N1151" i="4"/>
  <c r="N1152" i="4"/>
  <c r="N1153" i="4"/>
  <c r="N1154" i="4"/>
  <c r="N1155" i="4"/>
  <c r="N1156" i="4"/>
  <c r="N1157" i="4"/>
  <c r="N1158" i="4"/>
  <c r="N1159" i="4"/>
  <c r="N1160" i="4"/>
  <c r="N1161" i="4"/>
  <c r="N1162" i="4"/>
  <c r="N1163" i="4"/>
  <c r="N1164" i="4"/>
  <c r="N1165" i="4"/>
  <c r="N1166" i="4"/>
  <c r="N1167" i="4"/>
  <c r="N1168" i="4"/>
  <c r="N1169" i="4"/>
  <c r="N1170" i="4"/>
  <c r="N1171" i="4"/>
  <c r="N1172" i="4"/>
  <c r="N1173" i="4"/>
  <c r="N1174" i="4"/>
  <c r="N1175" i="4"/>
  <c r="N1176" i="4"/>
  <c r="N1177" i="4"/>
  <c r="N1178" i="4"/>
  <c r="N1179" i="4"/>
  <c r="N1180" i="4"/>
  <c r="N1181" i="4"/>
  <c r="N1182" i="4"/>
  <c r="N1183" i="4"/>
  <c r="N1184" i="4"/>
  <c r="N1185" i="4"/>
  <c r="N1186" i="4"/>
  <c r="N1187" i="4"/>
  <c r="N1188" i="4"/>
  <c r="N1189" i="4"/>
  <c r="N1190" i="4"/>
  <c r="N1191" i="4"/>
  <c r="N1192" i="4"/>
  <c r="N1193" i="4"/>
  <c r="N1194" i="4"/>
  <c r="N1195" i="4"/>
  <c r="N1196" i="4"/>
  <c r="N1197" i="4"/>
  <c r="N1198" i="4"/>
  <c r="N1199" i="4"/>
  <c r="N1200" i="4"/>
  <c r="N1201" i="4"/>
  <c r="N1202" i="4"/>
  <c r="N1203" i="4"/>
  <c r="N1204" i="4"/>
  <c r="N1205" i="4"/>
  <c r="N1206" i="4"/>
  <c r="N1207" i="4"/>
  <c r="N1208" i="4"/>
  <c r="N1209" i="4"/>
  <c r="N1210" i="4"/>
  <c r="N1211" i="4"/>
  <c r="N1212" i="4"/>
  <c r="N1213" i="4"/>
  <c r="N1214" i="4"/>
  <c r="N1215" i="4"/>
  <c r="N1216" i="4"/>
  <c r="N1217" i="4"/>
  <c r="N1218" i="4"/>
  <c r="N1219" i="4"/>
  <c r="N1220" i="4"/>
  <c r="N1221" i="4"/>
  <c r="N1222" i="4"/>
  <c r="N1223" i="4"/>
  <c r="N1224" i="4"/>
  <c r="N1225" i="4"/>
  <c r="N1226" i="4"/>
  <c r="N1227" i="4"/>
  <c r="N1228" i="4"/>
  <c r="N1229" i="4"/>
  <c r="N1230" i="4"/>
  <c r="N1231" i="4"/>
  <c r="N1232" i="4"/>
  <c r="N1233" i="4"/>
  <c r="N1234" i="4"/>
  <c r="N1235" i="4"/>
  <c r="N1236" i="4"/>
  <c r="N1237" i="4"/>
  <c r="N1238" i="4"/>
  <c r="N1239" i="4"/>
  <c r="N1240" i="4"/>
  <c r="N1241" i="4"/>
  <c r="N1242" i="4"/>
  <c r="N1243" i="4"/>
  <c r="N1244" i="4"/>
  <c r="N1245" i="4"/>
  <c r="N1246" i="4"/>
  <c r="N1247" i="4"/>
  <c r="N1248" i="4"/>
  <c r="N1249" i="4"/>
  <c r="N1250" i="4"/>
  <c r="N1251" i="4"/>
  <c r="N1252" i="4"/>
  <c r="N1253" i="4"/>
  <c r="N1254" i="4"/>
  <c r="N1255" i="4"/>
  <c r="N1256" i="4"/>
  <c r="N1257" i="4"/>
  <c r="N1258" i="4"/>
  <c r="N1259" i="4"/>
  <c r="N1260" i="4"/>
  <c r="N1261" i="4"/>
  <c r="N1262" i="4"/>
  <c r="N1263" i="4"/>
  <c r="N1264" i="4"/>
  <c r="N1265" i="4"/>
  <c r="N1266" i="4"/>
  <c r="N1267" i="4"/>
  <c r="N1268" i="4"/>
  <c r="N1269" i="4"/>
  <c r="N1270" i="4"/>
  <c r="N1271" i="4"/>
  <c r="N1272" i="4"/>
  <c r="N1273" i="4"/>
  <c r="N1274" i="4"/>
  <c r="N1275" i="4"/>
  <c r="N1276" i="4"/>
  <c r="N1277" i="4"/>
  <c r="N1278" i="4"/>
  <c r="N1279" i="4"/>
  <c r="N1280" i="4"/>
  <c r="N1281" i="4"/>
  <c r="N1282" i="4"/>
  <c r="N1283" i="4"/>
  <c r="N1284" i="4"/>
  <c r="N1285" i="4"/>
  <c r="N1286" i="4"/>
  <c r="N1287" i="4"/>
  <c r="N1288" i="4"/>
  <c r="N1289" i="4"/>
  <c r="N1290" i="4"/>
  <c r="N1291" i="4"/>
  <c r="N1292" i="4"/>
  <c r="N1293" i="4"/>
  <c r="N1294" i="4"/>
  <c r="N1295" i="4"/>
  <c r="N1296" i="4"/>
  <c r="N1297" i="4"/>
  <c r="N1298" i="4"/>
  <c r="N1299" i="4"/>
  <c r="N1300" i="4"/>
  <c r="N1301" i="4"/>
  <c r="N1302" i="4"/>
  <c r="N1303" i="4"/>
  <c r="N1304" i="4"/>
  <c r="N1305" i="4"/>
  <c r="N1306" i="4"/>
  <c r="N1307" i="4"/>
  <c r="N1308" i="4"/>
  <c r="N1309" i="4"/>
  <c r="N1310" i="4"/>
  <c r="N1311" i="4"/>
  <c r="N1312" i="4"/>
  <c r="N1313" i="4"/>
  <c r="N1314" i="4"/>
  <c r="N1315" i="4"/>
  <c r="N1316" i="4"/>
  <c r="N1317" i="4"/>
  <c r="N1318" i="4"/>
  <c r="N1319" i="4"/>
  <c r="N1320" i="4"/>
  <c r="N1321" i="4"/>
  <c r="N1322" i="4"/>
  <c r="N1323" i="4"/>
  <c r="N1324" i="4"/>
  <c r="N1325" i="4"/>
  <c r="N1326" i="4"/>
  <c r="N1327" i="4"/>
  <c r="N1328" i="4"/>
  <c r="N1329" i="4"/>
  <c r="N1330" i="4"/>
  <c r="N1331" i="4"/>
  <c r="N1332" i="4"/>
  <c r="N1333" i="4"/>
  <c r="N1334" i="4"/>
  <c r="N1335" i="4"/>
  <c r="N1336" i="4"/>
  <c r="N1337" i="4"/>
  <c r="N1338" i="4"/>
  <c r="N1339" i="4"/>
  <c r="N1340" i="4"/>
  <c r="N1341" i="4"/>
  <c r="N1342" i="4"/>
  <c r="N1343" i="4"/>
  <c r="N1344" i="4"/>
  <c r="N1345" i="4"/>
  <c r="N1346" i="4"/>
  <c r="N1347" i="4"/>
  <c r="N1348" i="4"/>
  <c r="N1349" i="4"/>
  <c r="N1350" i="4"/>
  <c r="N1351" i="4"/>
  <c r="N1352" i="4"/>
  <c r="N1353" i="4"/>
  <c r="N1354" i="4"/>
  <c r="N1355" i="4"/>
  <c r="N1356" i="4"/>
  <c r="N1357" i="4"/>
  <c r="N1358" i="4"/>
  <c r="N1359" i="4"/>
  <c r="N1360" i="4"/>
  <c r="N1361" i="4"/>
  <c r="N1362" i="4"/>
  <c r="N1363" i="4"/>
  <c r="N1364" i="4"/>
  <c r="N1365" i="4"/>
  <c r="N1366" i="4"/>
  <c r="N1367" i="4"/>
  <c r="N1368" i="4"/>
  <c r="N1369" i="4"/>
  <c r="N1370" i="4"/>
  <c r="N1371" i="4"/>
  <c r="N1372" i="4"/>
  <c r="N1373" i="4"/>
  <c r="N1374" i="4"/>
  <c r="N1375" i="4"/>
  <c r="N1376" i="4"/>
  <c r="N1377" i="4"/>
  <c r="N1378" i="4"/>
  <c r="N1379" i="4"/>
  <c r="N1380" i="4"/>
  <c r="N1381" i="4"/>
  <c r="N1382" i="4"/>
  <c r="N1383" i="4"/>
  <c r="N1384" i="4"/>
  <c r="N1385" i="4"/>
  <c r="N1386" i="4"/>
  <c r="N1387" i="4"/>
  <c r="N1388" i="4"/>
  <c r="N1389" i="4"/>
  <c r="N1390" i="4"/>
  <c r="N1391" i="4"/>
  <c r="N1392" i="4"/>
  <c r="N1393" i="4"/>
  <c r="N1394" i="4"/>
  <c r="N1395" i="4"/>
  <c r="N1396" i="4"/>
  <c r="N1397" i="4"/>
  <c r="N1398" i="4"/>
  <c r="N1399" i="4"/>
  <c r="N1400" i="4"/>
  <c r="N1401" i="4"/>
  <c r="N1402" i="4"/>
  <c r="N1403" i="4"/>
  <c r="N1404" i="4"/>
  <c r="N1405" i="4"/>
  <c r="N1406" i="4"/>
  <c r="N1407" i="4"/>
  <c r="N1408" i="4"/>
  <c r="N1409" i="4"/>
  <c r="N1410" i="4"/>
  <c r="N1411" i="4"/>
  <c r="N1412" i="4"/>
  <c r="N1413" i="4"/>
  <c r="N1414" i="4"/>
  <c r="N1415" i="4"/>
  <c r="N1416" i="4"/>
  <c r="N1417" i="4"/>
  <c r="N1418" i="4"/>
  <c r="N1419" i="4"/>
  <c r="N1420" i="4"/>
  <c r="N1421" i="4"/>
  <c r="N1422" i="4"/>
  <c r="N1423" i="4"/>
  <c r="N1424" i="4"/>
  <c r="N1425" i="4"/>
  <c r="N1426" i="4"/>
  <c r="N1427" i="4"/>
  <c r="N1428" i="4"/>
  <c r="N1429" i="4"/>
  <c r="N1430" i="4"/>
  <c r="N1431" i="4"/>
  <c r="N1432" i="4"/>
  <c r="N1433" i="4"/>
  <c r="N1434" i="4"/>
  <c r="N1435" i="4"/>
  <c r="N1436" i="4"/>
  <c r="N1437" i="4"/>
  <c r="N1438" i="4"/>
  <c r="N1439" i="4"/>
  <c r="N1440" i="4"/>
  <c r="N1441" i="4"/>
  <c r="N1442" i="4"/>
  <c r="N1443" i="4"/>
  <c r="N1444" i="4"/>
  <c r="N1445" i="4"/>
  <c r="N1446" i="4"/>
  <c r="N1447" i="4"/>
  <c r="N1448" i="4"/>
  <c r="N1449" i="4"/>
  <c r="N1450" i="4"/>
  <c r="N1451" i="4"/>
  <c r="N1452" i="4"/>
  <c r="N1453" i="4"/>
  <c r="N1454" i="4"/>
  <c r="N1455" i="4"/>
  <c r="N1456" i="4"/>
  <c r="N1457" i="4"/>
  <c r="N1458" i="4"/>
  <c r="N1459" i="4"/>
  <c r="N1460" i="4"/>
  <c r="N1461" i="4"/>
  <c r="N1462" i="4"/>
  <c r="N1463" i="4"/>
  <c r="N1464" i="4"/>
  <c r="N1465" i="4"/>
  <c r="N1466" i="4"/>
  <c r="N1467" i="4"/>
  <c r="N1468" i="4"/>
  <c r="N1469" i="4"/>
  <c r="N1470" i="4"/>
  <c r="N1471" i="4"/>
  <c r="N1472" i="4"/>
  <c r="N1473" i="4"/>
  <c r="N1474" i="4"/>
  <c r="N1475" i="4"/>
  <c r="N1476" i="4"/>
  <c r="N1477" i="4"/>
  <c r="N1478" i="4"/>
  <c r="N1479" i="4"/>
  <c r="N1480" i="4"/>
  <c r="N1481" i="4"/>
  <c r="N1482" i="4"/>
  <c r="N1483" i="4"/>
  <c r="N1484" i="4"/>
  <c r="N1485" i="4"/>
  <c r="N1486" i="4"/>
  <c r="N1487" i="4"/>
  <c r="N1488" i="4"/>
  <c r="N1489" i="4"/>
  <c r="N1490" i="4"/>
  <c r="N1491" i="4"/>
  <c r="N1492" i="4"/>
  <c r="N1493" i="4"/>
  <c r="N1494" i="4"/>
  <c r="N1495" i="4"/>
  <c r="N1496" i="4"/>
  <c r="N1497" i="4"/>
  <c r="N1498" i="4"/>
  <c r="N1499" i="4"/>
  <c r="N1500" i="4"/>
  <c r="N1501" i="4"/>
  <c r="N1502" i="4"/>
  <c r="N1503" i="4"/>
  <c r="N1504" i="4"/>
  <c r="N1505" i="4"/>
  <c r="N1506" i="4"/>
  <c r="N1507" i="4"/>
  <c r="N1508" i="4"/>
  <c r="N1509" i="4"/>
  <c r="N1510" i="4"/>
  <c r="N1511" i="4"/>
  <c r="N1512" i="4"/>
  <c r="N1513" i="4"/>
  <c r="N1514" i="4"/>
  <c r="N1515" i="4"/>
  <c r="N1516" i="4"/>
  <c r="N1517" i="4"/>
  <c r="N1518" i="4"/>
  <c r="N1519" i="4"/>
  <c r="N1520" i="4"/>
  <c r="N1521" i="4"/>
  <c r="N1522" i="4"/>
  <c r="N1523" i="4"/>
  <c r="N1524" i="4"/>
  <c r="N1525" i="4"/>
  <c r="N1526" i="4"/>
  <c r="N1527" i="4"/>
  <c r="N1528" i="4"/>
  <c r="N1529" i="4"/>
  <c r="N1530" i="4"/>
  <c r="N1531" i="4"/>
  <c r="N1532" i="4"/>
  <c r="N1533" i="4"/>
  <c r="N1534" i="4"/>
  <c r="N1535" i="4"/>
  <c r="N1536" i="4"/>
  <c r="N1537" i="4"/>
  <c r="N1538" i="4"/>
  <c r="N1539" i="4"/>
  <c r="N1540" i="4"/>
  <c r="N1541" i="4"/>
  <c r="N1542" i="4"/>
  <c r="N1543" i="4"/>
  <c r="N1544" i="4"/>
  <c r="N1545" i="4"/>
  <c r="N1546" i="4"/>
  <c r="N1547" i="4"/>
  <c r="N1548" i="4"/>
  <c r="N1549" i="4"/>
  <c r="N1550" i="4"/>
  <c r="N1551" i="4"/>
  <c r="N1552" i="4"/>
  <c r="N1553" i="4"/>
  <c r="N1554" i="4"/>
  <c r="N1555" i="4"/>
  <c r="N1556" i="4"/>
  <c r="N1557" i="4"/>
  <c r="N1558" i="4"/>
  <c r="N1559" i="4"/>
  <c r="N1560" i="4"/>
  <c r="N1561" i="4"/>
  <c r="N1562" i="4"/>
  <c r="N1563" i="4"/>
  <c r="N1564" i="4"/>
  <c r="N1565" i="4"/>
  <c r="N1566" i="4"/>
  <c r="N1567" i="4"/>
  <c r="N1568" i="4"/>
  <c r="N1569" i="4"/>
  <c r="N1570" i="4"/>
  <c r="N1571" i="4"/>
  <c r="N1572" i="4"/>
  <c r="N1573" i="4"/>
  <c r="N1574" i="4"/>
  <c r="N1575" i="4"/>
  <c r="N1576" i="4"/>
  <c r="N1577" i="4"/>
  <c r="N1578" i="4"/>
  <c r="N1579" i="4"/>
  <c r="N1580" i="4"/>
  <c r="N1581" i="4"/>
  <c r="N1582" i="4"/>
  <c r="N1583" i="4"/>
  <c r="N1584" i="4"/>
  <c r="N1585" i="4"/>
  <c r="N1586" i="4"/>
  <c r="N1587" i="4"/>
  <c r="N1588" i="4"/>
  <c r="N1589" i="4"/>
  <c r="N1590" i="4"/>
  <c r="N1591" i="4"/>
  <c r="N1592" i="4"/>
  <c r="N1593" i="4"/>
  <c r="N1594" i="4"/>
  <c r="N1595" i="4"/>
  <c r="N1596" i="4"/>
  <c r="N1597" i="4"/>
  <c r="N1598" i="4"/>
  <c r="N1599" i="4"/>
  <c r="N1600" i="4"/>
  <c r="N1601" i="4"/>
  <c r="N1602" i="4"/>
  <c r="N1603" i="4"/>
  <c r="N1604" i="4"/>
  <c r="N1605" i="4"/>
  <c r="N1606" i="4"/>
  <c r="N1607" i="4"/>
  <c r="N1608" i="4"/>
  <c r="N1609" i="4"/>
  <c r="N1610" i="4"/>
  <c r="N1611" i="4"/>
  <c r="N1612" i="4"/>
  <c r="N1613" i="4"/>
  <c r="N1614" i="4"/>
  <c r="N1615" i="4"/>
  <c r="N1616" i="4"/>
  <c r="N1617" i="4"/>
  <c r="N1618" i="4"/>
  <c r="N1619" i="4"/>
  <c r="N1620" i="4"/>
  <c r="N1621" i="4"/>
  <c r="N1622" i="4"/>
  <c r="N1623" i="4"/>
  <c r="N1624" i="4"/>
  <c r="N1625" i="4"/>
  <c r="N1626" i="4"/>
  <c r="N1627" i="4"/>
  <c r="N1628" i="4"/>
  <c r="N1629" i="4"/>
  <c r="N1630" i="4"/>
  <c r="N1631" i="4"/>
  <c r="N1632" i="4"/>
  <c r="N1633" i="4"/>
  <c r="N1634" i="4"/>
  <c r="N1635" i="4"/>
  <c r="N1636" i="4"/>
  <c r="N1637" i="4"/>
  <c r="N1638" i="4"/>
  <c r="N1639" i="4"/>
  <c r="N1640" i="4"/>
  <c r="N1641" i="4"/>
  <c r="N1642" i="4"/>
  <c r="N1643" i="4"/>
  <c r="N1644" i="4"/>
  <c r="N1645" i="4"/>
  <c r="N1646" i="4"/>
  <c r="N1647" i="4"/>
  <c r="N1648" i="4"/>
  <c r="N1649" i="4"/>
  <c r="N1650" i="4"/>
  <c r="N1651" i="4"/>
  <c r="N1652" i="4"/>
  <c r="N1653" i="4"/>
  <c r="N1654" i="4"/>
  <c r="N1655" i="4"/>
  <c r="N1656" i="4"/>
  <c r="N1657" i="4"/>
  <c r="N1658" i="4"/>
  <c r="N1659" i="4"/>
  <c r="N1660" i="4"/>
  <c r="N1661" i="4"/>
  <c r="N1662" i="4"/>
  <c r="N1663" i="4"/>
  <c r="N1664" i="4"/>
  <c r="N1665" i="4"/>
  <c r="N1666" i="4"/>
  <c r="N1667" i="4"/>
  <c r="N1668" i="4"/>
  <c r="N1669" i="4"/>
  <c r="N1670" i="4"/>
  <c r="N1671" i="4"/>
  <c r="N1672" i="4"/>
  <c r="N1673" i="4"/>
  <c r="N1674" i="4"/>
  <c r="N1675" i="4"/>
  <c r="N1676" i="4"/>
  <c r="N1677" i="4"/>
  <c r="N1678" i="4"/>
  <c r="N1679" i="4"/>
  <c r="N1680" i="4"/>
  <c r="N1681" i="4"/>
  <c r="N1682" i="4"/>
  <c r="N1683" i="4"/>
  <c r="N1684" i="4"/>
  <c r="N1685" i="4"/>
  <c r="N1686" i="4"/>
  <c r="N1687" i="4"/>
  <c r="N1688" i="4"/>
  <c r="N1689" i="4"/>
  <c r="N1690" i="4"/>
  <c r="N1691" i="4"/>
  <c r="N1692" i="4"/>
  <c r="N1693" i="4"/>
  <c r="N1694" i="4"/>
  <c r="N1695" i="4"/>
  <c r="N1696" i="4"/>
  <c r="N1697" i="4"/>
  <c r="N1698" i="4"/>
  <c r="N1699" i="4"/>
  <c r="N1700" i="4"/>
  <c r="N1701" i="4"/>
  <c r="N1702" i="4"/>
  <c r="N1703" i="4"/>
  <c r="N1704" i="4"/>
  <c r="N1705" i="4"/>
  <c r="N1706" i="4"/>
  <c r="N1707" i="4"/>
  <c r="N1708" i="4"/>
  <c r="N1709" i="4"/>
  <c r="N1710" i="4"/>
  <c r="N1711" i="4"/>
  <c r="N1712" i="4"/>
  <c r="N1713" i="4"/>
  <c r="N1714" i="4"/>
  <c r="N1715" i="4"/>
  <c r="N1716" i="4"/>
  <c r="N1717" i="4"/>
  <c r="N1718" i="4"/>
  <c r="N1719" i="4"/>
  <c r="N1720" i="4"/>
  <c r="N1721" i="4"/>
  <c r="N1722" i="4"/>
  <c r="N1723" i="4"/>
  <c r="N1724" i="4"/>
  <c r="N1725" i="4"/>
  <c r="N1726" i="4"/>
  <c r="N1727" i="4"/>
  <c r="N1728" i="4"/>
  <c r="N1729" i="4"/>
  <c r="N1730" i="4"/>
  <c r="N1731" i="4"/>
  <c r="N1732" i="4"/>
  <c r="N1733" i="4"/>
  <c r="N1734" i="4"/>
  <c r="N1735" i="4"/>
  <c r="N1736" i="4"/>
  <c r="N1737" i="4"/>
  <c r="N1738" i="4"/>
  <c r="N1739" i="4"/>
  <c r="N1740" i="4"/>
  <c r="N1741" i="4"/>
  <c r="N1742" i="4"/>
  <c r="N1743" i="4"/>
  <c r="N1744" i="4"/>
  <c r="N1745" i="4"/>
  <c r="N1746" i="4"/>
  <c r="N1747" i="4"/>
  <c r="N1748" i="4"/>
  <c r="N1749" i="4"/>
  <c r="N1750" i="4"/>
  <c r="N1751" i="4"/>
  <c r="N1752" i="4"/>
  <c r="N1753" i="4"/>
  <c r="N1754" i="4"/>
  <c r="N1755" i="4"/>
  <c r="N1756" i="4"/>
  <c r="N1757" i="4"/>
  <c r="N1758" i="4"/>
  <c r="N1759" i="4"/>
  <c r="N1760" i="4"/>
  <c r="N1761" i="4"/>
  <c r="N1762" i="4"/>
  <c r="N1763" i="4"/>
  <c r="N1764" i="4"/>
  <c r="N1765" i="4"/>
  <c r="N1766" i="4"/>
  <c r="N1767" i="4"/>
  <c r="N1768" i="4"/>
  <c r="N1769" i="4"/>
  <c r="N1770" i="4"/>
  <c r="N1771" i="4"/>
  <c r="N1772" i="4"/>
  <c r="N1773" i="4"/>
  <c r="N1774" i="4"/>
  <c r="N1775" i="4"/>
  <c r="N1776" i="4"/>
  <c r="N1777" i="4"/>
  <c r="N1778" i="4"/>
  <c r="N1779" i="4"/>
  <c r="N1780" i="4"/>
  <c r="N1781" i="4"/>
  <c r="N1782" i="4"/>
  <c r="N1783" i="4"/>
  <c r="N1784" i="4"/>
  <c r="N1785" i="4"/>
  <c r="N1786" i="4"/>
  <c r="N1787" i="4"/>
  <c r="N1788" i="4"/>
  <c r="N1789" i="4"/>
  <c r="N1790" i="4"/>
  <c r="N1791" i="4"/>
  <c r="N1792" i="4"/>
  <c r="N1793" i="4"/>
  <c r="N1794" i="4"/>
  <c r="N1795" i="4"/>
  <c r="N1796" i="4"/>
  <c r="N1797" i="4"/>
  <c r="N1798" i="4"/>
  <c r="N1799" i="4"/>
  <c r="N1800" i="4"/>
  <c r="N1801" i="4"/>
  <c r="N1802" i="4"/>
  <c r="N1803" i="4"/>
  <c r="N1804" i="4"/>
  <c r="N1805" i="4"/>
  <c r="N1806" i="4"/>
  <c r="N1807" i="4"/>
  <c r="N1808" i="4"/>
  <c r="N1809" i="4"/>
  <c r="N1810" i="4"/>
  <c r="N1811" i="4"/>
  <c r="N1812" i="4"/>
  <c r="N1813" i="4"/>
  <c r="N1814" i="4"/>
  <c r="N1815" i="4"/>
  <c r="N1816" i="4"/>
  <c r="N1817" i="4"/>
  <c r="N1818" i="4"/>
  <c r="N1819" i="4"/>
  <c r="N1820" i="4"/>
  <c r="N1821" i="4"/>
  <c r="N1822" i="4"/>
  <c r="N1823" i="4"/>
  <c r="N1824" i="4"/>
  <c r="N1825" i="4"/>
  <c r="N1826" i="4"/>
  <c r="N1827" i="4"/>
  <c r="N1828" i="4"/>
  <c r="N1829" i="4"/>
  <c r="N1830" i="4"/>
  <c r="N1831" i="4"/>
  <c r="N1832" i="4"/>
  <c r="N1833" i="4"/>
  <c r="N1834" i="4"/>
  <c r="N1835" i="4"/>
  <c r="N1836" i="4"/>
  <c r="N1837" i="4"/>
  <c r="N1838" i="4"/>
  <c r="N1839" i="4"/>
  <c r="N1840" i="4"/>
  <c r="N1841" i="4"/>
  <c r="N1842" i="4"/>
  <c r="N1843" i="4"/>
  <c r="N1844" i="4"/>
  <c r="N1845" i="4"/>
  <c r="N1846" i="4"/>
  <c r="N1847" i="4"/>
  <c r="N1848" i="4"/>
  <c r="N1849" i="4"/>
  <c r="N1850" i="4"/>
  <c r="N1851" i="4"/>
  <c r="N1852" i="4"/>
  <c r="N1853" i="4"/>
  <c r="N1854" i="4"/>
  <c r="N1855" i="4"/>
  <c r="N1856" i="4"/>
  <c r="N1857" i="4"/>
  <c r="N1858" i="4"/>
  <c r="N1859" i="4"/>
  <c r="N1860" i="4"/>
  <c r="N1861" i="4"/>
  <c r="N1862" i="4"/>
  <c r="N1863" i="4"/>
  <c r="N1864" i="4"/>
  <c r="N1865" i="4"/>
  <c r="N1866" i="4"/>
  <c r="N1867" i="4"/>
  <c r="N1868" i="4"/>
  <c r="N1869" i="4"/>
  <c r="N1870" i="4"/>
  <c r="N1871" i="4"/>
  <c r="N1872" i="4"/>
  <c r="N1873" i="4"/>
  <c r="N1874" i="4"/>
  <c r="N1875" i="4"/>
  <c r="N1876" i="4"/>
  <c r="N1877" i="4"/>
  <c r="N1878" i="4"/>
  <c r="N1879" i="4"/>
  <c r="N1880" i="4"/>
  <c r="N1881" i="4"/>
  <c r="N1882" i="4"/>
  <c r="N1883" i="4"/>
  <c r="N1884" i="4"/>
  <c r="N1885" i="4"/>
  <c r="N1886" i="4"/>
  <c r="N1887" i="4"/>
  <c r="N1888" i="4"/>
  <c r="N1889" i="4"/>
  <c r="N1890" i="4"/>
  <c r="N1891" i="4"/>
  <c r="N1892" i="4"/>
  <c r="N1893" i="4"/>
  <c r="N1894" i="4"/>
  <c r="N1895" i="4"/>
  <c r="N1896" i="4"/>
  <c r="N1897" i="4"/>
  <c r="N1898" i="4"/>
  <c r="N1899" i="4"/>
  <c r="N1900" i="4"/>
  <c r="N1901" i="4"/>
  <c r="N1902" i="4"/>
  <c r="N1903" i="4"/>
  <c r="N1904" i="4"/>
  <c r="N1905" i="4"/>
  <c r="N1906" i="4"/>
  <c r="N1907" i="4"/>
  <c r="N1908" i="4"/>
  <c r="N1909" i="4"/>
  <c r="N1910" i="4"/>
  <c r="N1911" i="4"/>
  <c r="N1912" i="4"/>
  <c r="N1913" i="4"/>
  <c r="N1914" i="4"/>
  <c r="N1915" i="4"/>
  <c r="N1916" i="4"/>
  <c r="N1917" i="4"/>
  <c r="N1918" i="4"/>
  <c r="N1919" i="4"/>
  <c r="N1920" i="4"/>
  <c r="N1921" i="4"/>
  <c r="N1922" i="4"/>
  <c r="N1923" i="4"/>
  <c r="N1924" i="4"/>
  <c r="N1925" i="4"/>
  <c r="N1926" i="4"/>
  <c r="N1927" i="4"/>
  <c r="N1928" i="4"/>
  <c r="N1929" i="4"/>
  <c r="N1930" i="4"/>
  <c r="N1931" i="4"/>
  <c r="N1932" i="4"/>
  <c r="N1933" i="4"/>
  <c r="N1934" i="4"/>
  <c r="N1935" i="4"/>
  <c r="N1936" i="4"/>
  <c r="N1937" i="4"/>
  <c r="N1938" i="4"/>
  <c r="N1939" i="4"/>
  <c r="N1940" i="4"/>
  <c r="N1941" i="4"/>
  <c r="N1942" i="4"/>
  <c r="N1943" i="4"/>
  <c r="N1944" i="4"/>
  <c r="N1945" i="4"/>
  <c r="N1946" i="4"/>
  <c r="N1947" i="4"/>
  <c r="N1948" i="4"/>
  <c r="N1949" i="4"/>
  <c r="N1950" i="4"/>
  <c r="N1951" i="4"/>
  <c r="N1952" i="4"/>
  <c r="N1953" i="4"/>
  <c r="N1954" i="4"/>
  <c r="N1955" i="4"/>
  <c r="N1956" i="4"/>
  <c r="N1957" i="4"/>
  <c r="N1958" i="4"/>
  <c r="N1959" i="4"/>
  <c r="N1960" i="4"/>
  <c r="N1961" i="4"/>
  <c r="N1962" i="4"/>
  <c r="N1963" i="4"/>
  <c r="N1964" i="4"/>
  <c r="N1965" i="4"/>
  <c r="N1966" i="4"/>
  <c r="N1967" i="4"/>
  <c r="N1968" i="4"/>
  <c r="N1969" i="4"/>
  <c r="N1970" i="4"/>
  <c r="N1971" i="4"/>
  <c r="N1972" i="4"/>
  <c r="N1973" i="4"/>
  <c r="N1974" i="4"/>
  <c r="N1975" i="4"/>
  <c r="N1976" i="4"/>
  <c r="N1977" i="4"/>
  <c r="N1978" i="4"/>
  <c r="N1979" i="4"/>
  <c r="N1980" i="4"/>
  <c r="N1981" i="4"/>
  <c r="N1982" i="4"/>
  <c r="N1983" i="4"/>
  <c r="N1984" i="4"/>
  <c r="N1985" i="4"/>
  <c r="N1986" i="4"/>
  <c r="N1987" i="4"/>
  <c r="N1988" i="4"/>
  <c r="N1989" i="4"/>
  <c r="N1990" i="4"/>
  <c r="N1991" i="4"/>
  <c r="N1992" i="4"/>
  <c r="N1993" i="4"/>
  <c r="N1994" i="4"/>
  <c r="N1995" i="4"/>
  <c r="N1996" i="4"/>
  <c r="N1997" i="4"/>
  <c r="N1998" i="4"/>
  <c r="N1999" i="4"/>
  <c r="N2000" i="4"/>
  <c r="N2001" i="4"/>
  <c r="N2002" i="4"/>
  <c r="N2003" i="4"/>
  <c r="N2004" i="4"/>
  <c r="N2005" i="4"/>
  <c r="N2006" i="4"/>
  <c r="N2007" i="4"/>
  <c r="N2008" i="4"/>
  <c r="N2009" i="4"/>
  <c r="N2010" i="4"/>
  <c r="N2011" i="4"/>
  <c r="N2012" i="4"/>
  <c r="N2013" i="4"/>
  <c r="N2014" i="4"/>
  <c r="N2015" i="4"/>
  <c r="N2016" i="4"/>
  <c r="N2017" i="4"/>
  <c r="N2018" i="4"/>
  <c r="N2019" i="4"/>
  <c r="N2020" i="4"/>
  <c r="N2021" i="4"/>
  <c r="N2022" i="4"/>
  <c r="N2023" i="4"/>
  <c r="N2024" i="4"/>
  <c r="N2025" i="4"/>
  <c r="N2026" i="4"/>
  <c r="N2027" i="4"/>
  <c r="N2028" i="4"/>
  <c r="N2029" i="4"/>
  <c r="N2030" i="4"/>
  <c r="N2031" i="4"/>
  <c r="N2032" i="4"/>
  <c r="N2033" i="4"/>
  <c r="N2034" i="4"/>
  <c r="N2035" i="4"/>
  <c r="N2036" i="4"/>
  <c r="N2037" i="4"/>
  <c r="N2038" i="4"/>
  <c r="N2039" i="4"/>
  <c r="N2040" i="4"/>
  <c r="N2041" i="4"/>
  <c r="N2042" i="4"/>
  <c r="N2043" i="4"/>
  <c r="N2044" i="4"/>
  <c r="N2045" i="4"/>
  <c r="N2046" i="4"/>
  <c r="N2047" i="4"/>
  <c r="N2048" i="4"/>
  <c r="N2049" i="4"/>
  <c r="N2050" i="4"/>
  <c r="N2051" i="4"/>
  <c r="N2052" i="4"/>
  <c r="N2053" i="4"/>
  <c r="N2054" i="4"/>
  <c r="N2055" i="4"/>
  <c r="N2056" i="4"/>
  <c r="N2057" i="4"/>
  <c r="N2058" i="4"/>
  <c r="N2059" i="4"/>
  <c r="N2060" i="4"/>
  <c r="N2061" i="4"/>
  <c r="N2062" i="4"/>
  <c r="N2063" i="4"/>
  <c r="N2064" i="4"/>
  <c r="N2065" i="4"/>
  <c r="N2066" i="4"/>
  <c r="N2067" i="4"/>
  <c r="N2068" i="4"/>
  <c r="N2069" i="4"/>
  <c r="N2070" i="4"/>
  <c r="N2071" i="4"/>
  <c r="N2072" i="4"/>
  <c r="N2073" i="4"/>
  <c r="N2074" i="4"/>
  <c r="N2075" i="4"/>
  <c r="N2076" i="4"/>
  <c r="N2077" i="4"/>
  <c r="N2078" i="4"/>
  <c r="N2079" i="4"/>
  <c r="N2080" i="4"/>
  <c r="N2081" i="4"/>
  <c r="N2082" i="4"/>
  <c r="N2083" i="4"/>
  <c r="N2084" i="4"/>
  <c r="N2085" i="4"/>
  <c r="N2086" i="4"/>
  <c r="N2087" i="4"/>
  <c r="N2088" i="4"/>
  <c r="N2089" i="4"/>
  <c r="N2090" i="4"/>
  <c r="N2091" i="4"/>
  <c r="N2092" i="4"/>
  <c r="N2093" i="4"/>
  <c r="N2094" i="4"/>
  <c r="N2095" i="4"/>
  <c r="N2096" i="4"/>
  <c r="N2097" i="4"/>
  <c r="N2098" i="4"/>
  <c r="N2099" i="4"/>
  <c r="N2100" i="4"/>
  <c r="N2101" i="4"/>
  <c r="N2102" i="4"/>
  <c r="N2103" i="4"/>
  <c r="N2104" i="4"/>
  <c r="N2105" i="4"/>
  <c r="N2106" i="4"/>
  <c r="N2107" i="4"/>
  <c r="N2108" i="4"/>
  <c r="N2109" i="4"/>
  <c r="N2110" i="4"/>
  <c r="N2111" i="4"/>
  <c r="N2112" i="4"/>
  <c r="N2113" i="4"/>
  <c r="N2114" i="4"/>
  <c r="N2115" i="4"/>
  <c r="N2116" i="4"/>
  <c r="N2117" i="4"/>
  <c r="N2118" i="4"/>
  <c r="N2119" i="4"/>
  <c r="N2120" i="4"/>
  <c r="N2121" i="4"/>
  <c r="N2122" i="4"/>
  <c r="N2123" i="4"/>
  <c r="N2124" i="4"/>
  <c r="N2125" i="4"/>
  <c r="N2126" i="4"/>
  <c r="N2127" i="4"/>
  <c r="N2128" i="4"/>
  <c r="N2129" i="4"/>
  <c r="N2130" i="4"/>
  <c r="N2131" i="4"/>
  <c r="N2132" i="4"/>
  <c r="N2133" i="4"/>
  <c r="N2134" i="4"/>
  <c r="N2135" i="4"/>
  <c r="N2136" i="4"/>
  <c r="N2137" i="4"/>
  <c r="N2138" i="4"/>
  <c r="N2139" i="4"/>
  <c r="N2140" i="4"/>
  <c r="N2141" i="4"/>
  <c r="N2142" i="4"/>
  <c r="N2143" i="4"/>
  <c r="N2144" i="4"/>
  <c r="N2145" i="4"/>
  <c r="N2146" i="4"/>
  <c r="N2147" i="4"/>
  <c r="N2148" i="4"/>
  <c r="N2149" i="4"/>
  <c r="N2150" i="4"/>
  <c r="N2151" i="4"/>
  <c r="N2152" i="4"/>
  <c r="N2153" i="4"/>
  <c r="N2154" i="4"/>
  <c r="N2155" i="4"/>
  <c r="N2156" i="4"/>
  <c r="N2157" i="4"/>
  <c r="N2158" i="4"/>
  <c r="N2159" i="4"/>
  <c r="N2160" i="4"/>
  <c r="N2161" i="4"/>
  <c r="N2162" i="4"/>
  <c r="N2163" i="4"/>
  <c r="N2164" i="4"/>
  <c r="N2165" i="4"/>
  <c r="N2166" i="4"/>
  <c r="N2167" i="4"/>
  <c r="N2168" i="4"/>
  <c r="N2169" i="4"/>
  <c r="N2170" i="4"/>
  <c r="N2171" i="4"/>
  <c r="N2172" i="4"/>
  <c r="N2173" i="4"/>
  <c r="N2174" i="4"/>
  <c r="N2175" i="4"/>
  <c r="N2176" i="4"/>
  <c r="N2177" i="4"/>
  <c r="N2178" i="4"/>
  <c r="N2179" i="4"/>
  <c r="N2180" i="4"/>
  <c r="N2181" i="4"/>
  <c r="N2182" i="4"/>
  <c r="N2183" i="4"/>
  <c r="N2184" i="4"/>
  <c r="N2185" i="4"/>
  <c r="N2186" i="4"/>
  <c r="N2187" i="4"/>
  <c r="N2188" i="4"/>
  <c r="N2189" i="4"/>
  <c r="N2190" i="4"/>
  <c r="N2191" i="4"/>
  <c r="N2192" i="4"/>
  <c r="N2193" i="4"/>
  <c r="N2194" i="4"/>
  <c r="N2195" i="4"/>
  <c r="N2196" i="4"/>
  <c r="N2197" i="4"/>
  <c r="N2198" i="4"/>
  <c r="N2199" i="4"/>
  <c r="N2200" i="4"/>
  <c r="N2201" i="4"/>
  <c r="N2202" i="4"/>
  <c r="N2203" i="4"/>
  <c r="N2204" i="4"/>
  <c r="N2205" i="4"/>
  <c r="N2206" i="4"/>
  <c r="N2207" i="4"/>
  <c r="N2208" i="4"/>
  <c r="N2209" i="4"/>
  <c r="N2210" i="4"/>
  <c r="N2211" i="4"/>
  <c r="N2212" i="4"/>
  <c r="N2213" i="4"/>
  <c r="N2214" i="4"/>
  <c r="N2215" i="4"/>
  <c r="N2216" i="4"/>
  <c r="N2217" i="4"/>
  <c r="N2218" i="4"/>
  <c r="N2219" i="4"/>
  <c r="N2220" i="4"/>
  <c r="N2221" i="4"/>
  <c r="N2222" i="4"/>
  <c r="N2223" i="4"/>
  <c r="N2224" i="4"/>
  <c r="N2225" i="4"/>
  <c r="N2226" i="4"/>
  <c r="N2227" i="4"/>
  <c r="N2228" i="4"/>
  <c r="N2229" i="4"/>
  <c r="N2230" i="4"/>
  <c r="N2231" i="4"/>
  <c r="N2232" i="4"/>
  <c r="N2233" i="4"/>
  <c r="N2234" i="4"/>
  <c r="N2235" i="4"/>
  <c r="N2236" i="4"/>
  <c r="N2237" i="4"/>
  <c r="N2238" i="4"/>
  <c r="N2239" i="4"/>
  <c r="N2240" i="4"/>
  <c r="N2241" i="4"/>
  <c r="N2242" i="4"/>
  <c r="N2243" i="4"/>
  <c r="N2244" i="4"/>
  <c r="N2245" i="4"/>
  <c r="N2246" i="4"/>
  <c r="N2247" i="4"/>
  <c r="N2248" i="4"/>
  <c r="N2249" i="4"/>
  <c r="N2250" i="4"/>
  <c r="N2251" i="4"/>
  <c r="N2252" i="4"/>
  <c r="N2253" i="4"/>
  <c r="N2254" i="4"/>
  <c r="N2255" i="4"/>
  <c r="N2256" i="4"/>
  <c r="N2257" i="4"/>
  <c r="N2258" i="4"/>
  <c r="N2259" i="4"/>
  <c r="N2260" i="4"/>
  <c r="N2261" i="4"/>
  <c r="N2262" i="4"/>
  <c r="N2263" i="4"/>
  <c r="N2264" i="4"/>
  <c r="N2265" i="4"/>
  <c r="N2266" i="4"/>
  <c r="N2267" i="4"/>
  <c r="N2268" i="4"/>
  <c r="N2269" i="4"/>
  <c r="N2270" i="4"/>
  <c r="N2271" i="4"/>
  <c r="N2272" i="4"/>
  <c r="N2273" i="4"/>
  <c r="N2274" i="4"/>
  <c r="N2275" i="4"/>
  <c r="N2276" i="4"/>
  <c r="N2277" i="4"/>
  <c r="N2278" i="4"/>
  <c r="N2279" i="4"/>
  <c r="N2280" i="4"/>
  <c r="N2281" i="4"/>
  <c r="N2282" i="4"/>
  <c r="N2283" i="4"/>
  <c r="N2284" i="4"/>
  <c r="N2285" i="4"/>
  <c r="N2286" i="4"/>
  <c r="N2287" i="4"/>
  <c r="N2288" i="4"/>
  <c r="N2289" i="4"/>
  <c r="N2290" i="4"/>
  <c r="N2291" i="4"/>
  <c r="N2292" i="4"/>
  <c r="N2293" i="4"/>
  <c r="N2294" i="4"/>
  <c r="N2295" i="4"/>
  <c r="N2296" i="4"/>
  <c r="N2297" i="4"/>
  <c r="N2298" i="4"/>
  <c r="N2299" i="4"/>
  <c r="N2300" i="4"/>
  <c r="N2301" i="4"/>
  <c r="N2302" i="4"/>
  <c r="N2303" i="4"/>
  <c r="N2304" i="4"/>
  <c r="N2305" i="4"/>
  <c r="N2306" i="4"/>
  <c r="N2307" i="4"/>
  <c r="N2308" i="4"/>
  <c r="N2309" i="4"/>
  <c r="N2310" i="4"/>
  <c r="N2311" i="4"/>
  <c r="N2312" i="4"/>
  <c r="N2313" i="4"/>
  <c r="N2314" i="4"/>
  <c r="N2315" i="4"/>
  <c r="N2316" i="4"/>
  <c r="N2317" i="4"/>
  <c r="N2318" i="4"/>
  <c r="N2319" i="4"/>
  <c r="N2320" i="4"/>
  <c r="N2321" i="4"/>
  <c r="N2322" i="4"/>
  <c r="N2323" i="4"/>
  <c r="N2324" i="4"/>
  <c r="N2325" i="4"/>
  <c r="N2326" i="4"/>
  <c r="N2327" i="4"/>
  <c r="N2328" i="4"/>
  <c r="N2329" i="4"/>
  <c r="N2330" i="4"/>
  <c r="N2331" i="4"/>
  <c r="N2332" i="4"/>
  <c r="N2333" i="4"/>
  <c r="N2334" i="4"/>
  <c r="N2335" i="4"/>
  <c r="N2336" i="4"/>
  <c r="N2337" i="4"/>
  <c r="N2338" i="4"/>
  <c r="N2339" i="4"/>
  <c r="N2340" i="4"/>
  <c r="N2341" i="4"/>
  <c r="N2342" i="4"/>
  <c r="N2343" i="4"/>
  <c r="N2344" i="4"/>
  <c r="N2345" i="4"/>
  <c r="N2346" i="4"/>
  <c r="N2347" i="4"/>
  <c r="N2348" i="4"/>
  <c r="N2349" i="4"/>
  <c r="N2350" i="4"/>
  <c r="N2351" i="4"/>
  <c r="N2352" i="4"/>
  <c r="N2353" i="4"/>
  <c r="N2354" i="4"/>
  <c r="N2355" i="4"/>
  <c r="N2356" i="4"/>
  <c r="N2357" i="4"/>
  <c r="N2358" i="4"/>
  <c r="N2359" i="4"/>
  <c r="N2360" i="4"/>
  <c r="N2361" i="4"/>
  <c r="N2362" i="4"/>
  <c r="N2363" i="4"/>
  <c r="N2364" i="4"/>
  <c r="N2365" i="4"/>
  <c r="N2366" i="4"/>
  <c r="N2367" i="4"/>
  <c r="N2368" i="4"/>
  <c r="N2369" i="4"/>
  <c r="N2370" i="4"/>
  <c r="N2371" i="4"/>
  <c r="N2372" i="4"/>
  <c r="N2373" i="4"/>
  <c r="N2374" i="4"/>
  <c r="N2375" i="4"/>
  <c r="N2376" i="4"/>
  <c r="N2377" i="4"/>
  <c r="N2378" i="4"/>
  <c r="N2379" i="4"/>
  <c r="N2380" i="4"/>
  <c r="N2381" i="4"/>
  <c r="N2382" i="4"/>
  <c r="N2383" i="4"/>
  <c r="N2384" i="4"/>
  <c r="N2385" i="4"/>
  <c r="N2386" i="4"/>
  <c r="N2387" i="4"/>
  <c r="N2388" i="4"/>
  <c r="N2389" i="4"/>
  <c r="N2390" i="4"/>
  <c r="N2391" i="4"/>
  <c r="N2392" i="4"/>
  <c r="N2393" i="4"/>
  <c r="N2394" i="4"/>
  <c r="N2395" i="4"/>
  <c r="N2396" i="4"/>
  <c r="N2397" i="4"/>
  <c r="N2398" i="4"/>
  <c r="N2399" i="4"/>
  <c r="N2400" i="4"/>
  <c r="N2401" i="4"/>
  <c r="N2402" i="4"/>
  <c r="N2403" i="4"/>
  <c r="N2404" i="4"/>
  <c r="N2405" i="4"/>
  <c r="N2406" i="4"/>
  <c r="N2407" i="4"/>
  <c r="N2408" i="4"/>
  <c r="N2409" i="4"/>
  <c r="N2410" i="4"/>
  <c r="N2411" i="4"/>
  <c r="N2412" i="4"/>
  <c r="N2413" i="4"/>
  <c r="N2414" i="4"/>
  <c r="N2415" i="4"/>
  <c r="N2416" i="4"/>
  <c r="N2417" i="4"/>
  <c r="N2418" i="4"/>
  <c r="N2419" i="4"/>
  <c r="N2420" i="4"/>
  <c r="N2421" i="4"/>
  <c r="N2422" i="4"/>
  <c r="N2423" i="4"/>
  <c r="N2424" i="4"/>
  <c r="N2425" i="4"/>
  <c r="N2426" i="4"/>
  <c r="N2427" i="4"/>
  <c r="N2428" i="4"/>
  <c r="N2429" i="4"/>
  <c r="N2430" i="4"/>
  <c r="N2431" i="4"/>
  <c r="N2432" i="4"/>
  <c r="N2433" i="4"/>
  <c r="N2434" i="4"/>
  <c r="N2435" i="4"/>
  <c r="N2436" i="4"/>
  <c r="N2437" i="4"/>
  <c r="N2438" i="4"/>
  <c r="N2439" i="4"/>
  <c r="N2440" i="4"/>
  <c r="N2441" i="4"/>
  <c r="N2442" i="4"/>
  <c r="N2443" i="4"/>
  <c r="N2444" i="4"/>
  <c r="N2445" i="4"/>
  <c r="N2446" i="4"/>
  <c r="N2447" i="4"/>
  <c r="N2448" i="4"/>
  <c r="N2449" i="4"/>
  <c r="N2450" i="4"/>
  <c r="N2451" i="4"/>
  <c r="N2452" i="4"/>
  <c r="N2453" i="4"/>
  <c r="N2454" i="4"/>
  <c r="N2455" i="4"/>
  <c r="N2456" i="4"/>
  <c r="N2457" i="4"/>
  <c r="N2458" i="4"/>
  <c r="N2459" i="4"/>
  <c r="N2460" i="4"/>
  <c r="N2461" i="4"/>
  <c r="N2462" i="4"/>
  <c r="N2463" i="4"/>
  <c r="N2464" i="4"/>
  <c r="N2465" i="4"/>
  <c r="N2466" i="4"/>
  <c r="N2467" i="4"/>
  <c r="N2468" i="4"/>
  <c r="N2469" i="4"/>
  <c r="N2470" i="4"/>
  <c r="N2471" i="4"/>
  <c r="N2472" i="4"/>
  <c r="N2473" i="4"/>
  <c r="N2474" i="4"/>
  <c r="N2475" i="4"/>
  <c r="N2476" i="4"/>
  <c r="N2477" i="4"/>
  <c r="N2478" i="4"/>
  <c r="N2479" i="4"/>
  <c r="N2480" i="4"/>
  <c r="N2481" i="4"/>
  <c r="N2482" i="4"/>
  <c r="N2483" i="4"/>
  <c r="N2484" i="4"/>
  <c r="N2485" i="4"/>
  <c r="N2486" i="4"/>
  <c r="N2487" i="4"/>
  <c r="N2488" i="4"/>
  <c r="N2489" i="4"/>
  <c r="N2490" i="4"/>
  <c r="N2491" i="4"/>
  <c r="N2492" i="4"/>
  <c r="N2493" i="4"/>
  <c r="N2494" i="4"/>
  <c r="N2495" i="4"/>
  <c r="N2496" i="4"/>
  <c r="N2497" i="4"/>
  <c r="N2498" i="4"/>
  <c r="N2499" i="4"/>
  <c r="N2500" i="4"/>
  <c r="N2501" i="4"/>
  <c r="N2502" i="4"/>
  <c r="N2503" i="4"/>
  <c r="N2504" i="4"/>
  <c r="N2505" i="4"/>
  <c r="N2506" i="4"/>
  <c r="N2507" i="4"/>
  <c r="N2508" i="4"/>
  <c r="N2509" i="4"/>
  <c r="N2510" i="4"/>
  <c r="N2511" i="4"/>
  <c r="N2512" i="4"/>
  <c r="N2513" i="4"/>
  <c r="N2514" i="4"/>
  <c r="N2515" i="4"/>
  <c r="N2516" i="4"/>
  <c r="N2517" i="4"/>
  <c r="N2518" i="4"/>
  <c r="N2519" i="4"/>
  <c r="N2520" i="4"/>
  <c r="N2521" i="4"/>
  <c r="N2522" i="4"/>
  <c r="N2523" i="4"/>
  <c r="N2524" i="4"/>
  <c r="N2525" i="4"/>
  <c r="N2526" i="4"/>
  <c r="N2527" i="4"/>
  <c r="N2528" i="4"/>
  <c r="N2529" i="4"/>
  <c r="N2530" i="4"/>
  <c r="N2531" i="4"/>
  <c r="N2532" i="4"/>
  <c r="N2533" i="4"/>
  <c r="N2534" i="4"/>
  <c r="N2535" i="4"/>
  <c r="N2536" i="4"/>
  <c r="N2537" i="4"/>
  <c r="N2538" i="4"/>
  <c r="N2539" i="4"/>
  <c r="N2540" i="4"/>
  <c r="N2541" i="4"/>
  <c r="N2542" i="4"/>
  <c r="N2543" i="4"/>
  <c r="N2544" i="4"/>
  <c r="N2545" i="4"/>
  <c r="N2546" i="4"/>
  <c r="N2547" i="4"/>
  <c r="N2548" i="4"/>
  <c r="N2549" i="4"/>
  <c r="N2550" i="4"/>
  <c r="N2551" i="4"/>
  <c r="N2552" i="4"/>
  <c r="N2553" i="4"/>
  <c r="N2554" i="4"/>
  <c r="N2555" i="4"/>
  <c r="N2556" i="4"/>
  <c r="N2557" i="4"/>
  <c r="N2558" i="4"/>
  <c r="N2559" i="4"/>
  <c r="N2560" i="4"/>
  <c r="N2561" i="4"/>
  <c r="N2562" i="4"/>
  <c r="N2563" i="4"/>
  <c r="N2564" i="4"/>
  <c r="N2565" i="4"/>
  <c r="N2566" i="4"/>
  <c r="N2567" i="4"/>
  <c r="N2568" i="4"/>
  <c r="N2569" i="4"/>
  <c r="N2570" i="4"/>
  <c r="N2571" i="4"/>
  <c r="N2572" i="4"/>
  <c r="N2573" i="4"/>
  <c r="N2574" i="4"/>
  <c r="N2575" i="4"/>
  <c r="N2576" i="4"/>
  <c r="N2577" i="4"/>
  <c r="N2578" i="4"/>
  <c r="N2579" i="4"/>
  <c r="N2580" i="4"/>
  <c r="N2581" i="4"/>
  <c r="N2582" i="4"/>
  <c r="N2583" i="4"/>
  <c r="N2584" i="4"/>
  <c r="N2585" i="4"/>
  <c r="N2586" i="4"/>
  <c r="N2587" i="4"/>
  <c r="N2588" i="4"/>
  <c r="N2589" i="4"/>
  <c r="N2590" i="4"/>
  <c r="N2591" i="4"/>
  <c r="N2592" i="4"/>
  <c r="N2593" i="4"/>
  <c r="N2594" i="4"/>
  <c r="N2595" i="4"/>
  <c r="N2596" i="4"/>
  <c r="N2597" i="4"/>
  <c r="N2598" i="4"/>
  <c r="N2599" i="4"/>
  <c r="N2600" i="4"/>
  <c r="N2601" i="4"/>
  <c r="N2602" i="4"/>
  <c r="N2603" i="4"/>
  <c r="N2604" i="4"/>
  <c r="N2605" i="4"/>
  <c r="N2606" i="4"/>
  <c r="N2607" i="4"/>
  <c r="N2608" i="4"/>
  <c r="N2609" i="4"/>
  <c r="N2610" i="4"/>
  <c r="N2611" i="4"/>
  <c r="N2612" i="4"/>
  <c r="N2613" i="4"/>
  <c r="N2614" i="4"/>
  <c r="N2615" i="4"/>
  <c r="N2616" i="4"/>
  <c r="N2617" i="4"/>
  <c r="N2618" i="4"/>
  <c r="N2619" i="4"/>
  <c r="N2620" i="4"/>
  <c r="N2621" i="4"/>
  <c r="N2622" i="4"/>
  <c r="N2623" i="4"/>
  <c r="N2624" i="4"/>
  <c r="N2625" i="4"/>
  <c r="N2626" i="4"/>
  <c r="N2627" i="4"/>
  <c r="N2628" i="4"/>
  <c r="N2629" i="4"/>
  <c r="N2630" i="4"/>
  <c r="N2631" i="4"/>
  <c r="N2632" i="4"/>
  <c r="N2633" i="4"/>
  <c r="N2634" i="4"/>
  <c r="N2635" i="4"/>
  <c r="N2636" i="4"/>
  <c r="N2637" i="4"/>
  <c r="N2638" i="4"/>
  <c r="N2639" i="4"/>
  <c r="N2640" i="4"/>
  <c r="N2641" i="4"/>
  <c r="N2642" i="4"/>
  <c r="N2643" i="4"/>
  <c r="N2644" i="4"/>
  <c r="N2645" i="4"/>
  <c r="N2646" i="4"/>
  <c r="N2647" i="4"/>
  <c r="N2648" i="4"/>
  <c r="N2649" i="4"/>
  <c r="N2650" i="4"/>
  <c r="N2651" i="4"/>
  <c r="N2652" i="4"/>
  <c r="N2653" i="4"/>
  <c r="N2654" i="4"/>
  <c r="N2655" i="4"/>
  <c r="N2656" i="4"/>
  <c r="N2657" i="4"/>
  <c r="N2658" i="4"/>
  <c r="N2659" i="4"/>
  <c r="N2660" i="4"/>
  <c r="N2661" i="4"/>
  <c r="N2662" i="4"/>
  <c r="N2663" i="4"/>
  <c r="N2664" i="4"/>
  <c r="N2665" i="4"/>
  <c r="N2666" i="4"/>
  <c r="N2667" i="4"/>
  <c r="N2668" i="4"/>
  <c r="N2669" i="4"/>
  <c r="N2670" i="4"/>
  <c r="N2671" i="4"/>
  <c r="N2672" i="4"/>
  <c r="N2673" i="4"/>
  <c r="N2674" i="4"/>
  <c r="N2675" i="4"/>
  <c r="N2676" i="4"/>
  <c r="N2677" i="4"/>
  <c r="N2678" i="4"/>
  <c r="N2679" i="4"/>
  <c r="N2680" i="4"/>
  <c r="N2681" i="4"/>
  <c r="N2682" i="4"/>
  <c r="N2683" i="4"/>
  <c r="N2684" i="4"/>
  <c r="N2685" i="4"/>
  <c r="N2686" i="4"/>
  <c r="N2687" i="4"/>
  <c r="N2688" i="4"/>
  <c r="N2689" i="4"/>
  <c r="N2690" i="4"/>
  <c r="N2691" i="4"/>
  <c r="N2692" i="4"/>
  <c r="N2693" i="4"/>
  <c r="N2694" i="4"/>
  <c r="N2695" i="4"/>
  <c r="N2696" i="4"/>
  <c r="N2697" i="4"/>
  <c r="N2698" i="4"/>
  <c r="N2699" i="4"/>
  <c r="N2700" i="4"/>
  <c r="N2701" i="4"/>
  <c r="N2702" i="4"/>
  <c r="N2703" i="4"/>
  <c r="N2704" i="4"/>
  <c r="N2705" i="4"/>
  <c r="N2706" i="4"/>
  <c r="N2707" i="4"/>
  <c r="N2708" i="4"/>
  <c r="N2709" i="4"/>
  <c r="N2710" i="4"/>
  <c r="N2711" i="4"/>
  <c r="N2712" i="4"/>
  <c r="N2713" i="4"/>
  <c r="N2714" i="4"/>
  <c r="N2715" i="4"/>
  <c r="N2716" i="4"/>
  <c r="N2717" i="4"/>
  <c r="N2718" i="4"/>
  <c r="N2719" i="4"/>
  <c r="N2720" i="4"/>
  <c r="N2721" i="4"/>
  <c r="N2722" i="4"/>
  <c r="N2723" i="4"/>
  <c r="N2724" i="4"/>
  <c r="N2725" i="4"/>
  <c r="N2726" i="4"/>
  <c r="N2727" i="4"/>
  <c r="N2728" i="4"/>
  <c r="N2729" i="4"/>
  <c r="N2730" i="4"/>
  <c r="N2731" i="4"/>
  <c r="N2732" i="4"/>
  <c r="N2733" i="4"/>
  <c r="N2734" i="4"/>
  <c r="N2735" i="4"/>
  <c r="N2736" i="4"/>
  <c r="N2737" i="4"/>
  <c r="N2738" i="4"/>
  <c r="N2739" i="4"/>
  <c r="N2740" i="4"/>
  <c r="N2741" i="4"/>
  <c r="N2742" i="4"/>
  <c r="N2743" i="4"/>
  <c r="N2744" i="4"/>
  <c r="N2745" i="4"/>
  <c r="N2746" i="4"/>
  <c r="N2747" i="4"/>
  <c r="N2748" i="4"/>
  <c r="N2749" i="4"/>
  <c r="N2750" i="4"/>
  <c r="N2751" i="4"/>
  <c r="N2752" i="4"/>
  <c r="N2753" i="4"/>
  <c r="N2754" i="4"/>
  <c r="N2755" i="4"/>
  <c r="N2756" i="4"/>
  <c r="N2757" i="4"/>
  <c r="N2758" i="4"/>
  <c r="N2759" i="4"/>
  <c r="N2760" i="4"/>
  <c r="N2761" i="4"/>
  <c r="N2762" i="4"/>
  <c r="N2763" i="4"/>
  <c r="N2764" i="4"/>
  <c r="N2765" i="4"/>
  <c r="N2766" i="4"/>
  <c r="N2767" i="4"/>
  <c r="N2768" i="4"/>
  <c r="N2769" i="4"/>
  <c r="N2770" i="4"/>
  <c r="N2771" i="4"/>
  <c r="N2772" i="4"/>
  <c r="N2773" i="4"/>
  <c r="N2774" i="4"/>
  <c r="N2775" i="4"/>
  <c r="N2776" i="4"/>
  <c r="N2777" i="4"/>
  <c r="N2778" i="4"/>
  <c r="N2779" i="4"/>
  <c r="N2780" i="4"/>
  <c r="N2781" i="4"/>
  <c r="N2782" i="4"/>
  <c r="N2783" i="4"/>
  <c r="N2784" i="4"/>
  <c r="N2785" i="4"/>
  <c r="N2786" i="4"/>
  <c r="N2787" i="4"/>
  <c r="N2788" i="4"/>
  <c r="N2789" i="4"/>
  <c r="N2790" i="4"/>
  <c r="N2791" i="4"/>
  <c r="N2792" i="4"/>
  <c r="N2793" i="4"/>
  <c r="N2794" i="4"/>
  <c r="N2795" i="4"/>
  <c r="N2796" i="4"/>
  <c r="N2797" i="4"/>
  <c r="N2798" i="4"/>
  <c r="N2799" i="4"/>
  <c r="N2800" i="4"/>
  <c r="N2801" i="4"/>
  <c r="N2802" i="4"/>
  <c r="N2803" i="4"/>
  <c r="N2804" i="4"/>
  <c r="N2805" i="4"/>
  <c r="N2806" i="4"/>
  <c r="N2807" i="4"/>
  <c r="N2808" i="4"/>
  <c r="N2809" i="4"/>
  <c r="N2810" i="4"/>
  <c r="N2811" i="4"/>
  <c r="N2812" i="4"/>
  <c r="N2813" i="4"/>
  <c r="N2814" i="4"/>
  <c r="N2815" i="4"/>
  <c r="N2816" i="4"/>
  <c r="N2817" i="4"/>
  <c r="N2818" i="4"/>
  <c r="N2819" i="4"/>
  <c r="N2820" i="4"/>
  <c r="N2821" i="4"/>
  <c r="N2822" i="4"/>
  <c r="N2823" i="4"/>
  <c r="N2824" i="4"/>
  <c r="N2825" i="4"/>
  <c r="N2826" i="4"/>
  <c r="N2827" i="4"/>
  <c r="N2828" i="4"/>
  <c r="N2829" i="4"/>
  <c r="N2830" i="4"/>
  <c r="N2831" i="4"/>
  <c r="N2832" i="4"/>
  <c r="N2833" i="4"/>
  <c r="N2834" i="4"/>
  <c r="N2835" i="4"/>
  <c r="N2836" i="4"/>
  <c r="N2837" i="4"/>
  <c r="N2838" i="4"/>
  <c r="N2839" i="4"/>
  <c r="N2840" i="4"/>
  <c r="N2841" i="4"/>
  <c r="N2842" i="4"/>
  <c r="N2843" i="4"/>
  <c r="N2844" i="4"/>
  <c r="N2845" i="4"/>
  <c r="N2846" i="4"/>
  <c r="N2847" i="4"/>
  <c r="N2848" i="4"/>
  <c r="N2849" i="4"/>
  <c r="N2850" i="4"/>
  <c r="N2851" i="4"/>
  <c r="N2852" i="4"/>
  <c r="N2853" i="4"/>
  <c r="N2854" i="4"/>
  <c r="N2855" i="4"/>
  <c r="N2856" i="4"/>
  <c r="N2857" i="4"/>
  <c r="N2858" i="4"/>
  <c r="N2859" i="4"/>
  <c r="N2860" i="4"/>
  <c r="N2861" i="4"/>
  <c r="N2862" i="4"/>
  <c r="N2863" i="4"/>
  <c r="N2864" i="4"/>
  <c r="N2865" i="4"/>
  <c r="N2866" i="4"/>
  <c r="N2867" i="4"/>
  <c r="N2868" i="4"/>
  <c r="N2869" i="4"/>
  <c r="N2870" i="4"/>
  <c r="N2871" i="4"/>
  <c r="N2872" i="4"/>
  <c r="N2873" i="4"/>
  <c r="N2874" i="4"/>
  <c r="N2875" i="4"/>
  <c r="N2876" i="4"/>
  <c r="N2877" i="4"/>
  <c r="N2878" i="4"/>
  <c r="N2879" i="4"/>
  <c r="N2880" i="4"/>
  <c r="N2881" i="4"/>
  <c r="N2882" i="4"/>
  <c r="N2883" i="4"/>
  <c r="N2884" i="4"/>
  <c r="N2885" i="4"/>
  <c r="N2886" i="4"/>
  <c r="N2887" i="4"/>
  <c r="N2888" i="4"/>
  <c r="N2889" i="4"/>
  <c r="N2890" i="4"/>
  <c r="N2891" i="4"/>
  <c r="N2892" i="4"/>
  <c r="N2893" i="4"/>
  <c r="N2894" i="4"/>
  <c r="N2895" i="4"/>
  <c r="N2896" i="4"/>
  <c r="N2897" i="4"/>
  <c r="N2898" i="4"/>
  <c r="N2899" i="4"/>
  <c r="N2900" i="4"/>
  <c r="N2901" i="4"/>
  <c r="N2902" i="4"/>
  <c r="N2903" i="4"/>
  <c r="N2904" i="4"/>
  <c r="N2905" i="4"/>
  <c r="N2906" i="4"/>
  <c r="N2907" i="4"/>
  <c r="N2908" i="4"/>
  <c r="N2909" i="4"/>
  <c r="N2910" i="4"/>
  <c r="N2911" i="4"/>
  <c r="N2912" i="4"/>
  <c r="N2913" i="4"/>
  <c r="N2914" i="4"/>
  <c r="N2915" i="4"/>
  <c r="N2916" i="4"/>
  <c r="N2917" i="4"/>
  <c r="N2918" i="4"/>
  <c r="N2919" i="4"/>
  <c r="N2920" i="4"/>
  <c r="N2921" i="4"/>
  <c r="N2922" i="4"/>
  <c r="N2923" i="4"/>
  <c r="N2924" i="4"/>
  <c r="N2925" i="4"/>
  <c r="N2926" i="4"/>
  <c r="N2927" i="4"/>
  <c r="N2928" i="4"/>
  <c r="N2929" i="4"/>
  <c r="N2930" i="4"/>
  <c r="N2931" i="4"/>
  <c r="N2932" i="4"/>
  <c r="N2933" i="4"/>
  <c r="N2934" i="4"/>
  <c r="N2935" i="4"/>
  <c r="N2936" i="4"/>
  <c r="N2937" i="4"/>
  <c r="N2938" i="4"/>
  <c r="N2939" i="4"/>
  <c r="N2940" i="4"/>
  <c r="N2941" i="4"/>
  <c r="N2942" i="4"/>
  <c r="N2943" i="4"/>
  <c r="N2944" i="4"/>
  <c r="N2945" i="4"/>
  <c r="N2946" i="4"/>
  <c r="N2947" i="4"/>
  <c r="N2948" i="4"/>
  <c r="N2949" i="4"/>
  <c r="N2950" i="4"/>
  <c r="N2951" i="4"/>
  <c r="N2952" i="4"/>
  <c r="N2953" i="4"/>
  <c r="N2954" i="4"/>
  <c r="N2955" i="4"/>
  <c r="N2956" i="4"/>
  <c r="N2957" i="4"/>
  <c r="N2958" i="4"/>
  <c r="N2959" i="4"/>
  <c r="N2960" i="4"/>
  <c r="N2961" i="4"/>
  <c r="N2962" i="4"/>
  <c r="N2963" i="4"/>
  <c r="N2964" i="4"/>
  <c r="N2965" i="4"/>
  <c r="N2966" i="4"/>
  <c r="N2967" i="4"/>
  <c r="N2968" i="4"/>
  <c r="N2969" i="4"/>
  <c r="N2970" i="4"/>
  <c r="N2971" i="4"/>
  <c r="N2972" i="4"/>
  <c r="N2973" i="4"/>
  <c r="N2974" i="4"/>
  <c r="N2975" i="4"/>
  <c r="N2976" i="4"/>
  <c r="N2977" i="4"/>
  <c r="N2978" i="4"/>
  <c r="N2979" i="4"/>
  <c r="N2980" i="4"/>
  <c r="N2981" i="4"/>
  <c r="N2982" i="4"/>
  <c r="N2983" i="4"/>
  <c r="N2984" i="4"/>
  <c r="N2985" i="4"/>
  <c r="N2986" i="4"/>
  <c r="N2987" i="4"/>
  <c r="N2988" i="4"/>
  <c r="N2989" i="4"/>
  <c r="N2990" i="4"/>
  <c r="N2991" i="4"/>
  <c r="N2992" i="4"/>
  <c r="N2993" i="4"/>
  <c r="N2994" i="4"/>
  <c r="N2995" i="4"/>
  <c r="N2996" i="4"/>
  <c r="N2997" i="4"/>
  <c r="N2998" i="4"/>
  <c r="N2999" i="4"/>
  <c r="N3000" i="4"/>
  <c r="N3001" i="4"/>
  <c r="N3002" i="4"/>
  <c r="N3003" i="4"/>
  <c r="N3004" i="4"/>
  <c r="N3005" i="4"/>
  <c r="N3006" i="4"/>
  <c r="N3007" i="4"/>
  <c r="N3008" i="4"/>
  <c r="N3009" i="4"/>
  <c r="N3010" i="4"/>
  <c r="N3011" i="4"/>
  <c r="N3012" i="4"/>
  <c r="N3013" i="4"/>
  <c r="N3014" i="4"/>
  <c r="N3015" i="4"/>
  <c r="N3016" i="4"/>
  <c r="N3017" i="4"/>
  <c r="N3018" i="4"/>
  <c r="N3019" i="4"/>
  <c r="N3020" i="4"/>
  <c r="N3021" i="4"/>
  <c r="N3022" i="4"/>
  <c r="N3023" i="4"/>
  <c r="N3024" i="4"/>
  <c r="N3025" i="4"/>
  <c r="N3026" i="4"/>
  <c r="N3027" i="4"/>
  <c r="N3028" i="4"/>
  <c r="N3029" i="4"/>
  <c r="N3030" i="4"/>
  <c r="N3031" i="4"/>
  <c r="N3032" i="4"/>
  <c r="N3033" i="4"/>
  <c r="N3034" i="4"/>
  <c r="N3035" i="4"/>
  <c r="N3036" i="4"/>
  <c r="N3037" i="4"/>
  <c r="N3038" i="4"/>
  <c r="N3039" i="4"/>
  <c r="N3040" i="4"/>
  <c r="N3041" i="4"/>
  <c r="N3042" i="4"/>
  <c r="N3043" i="4"/>
  <c r="N3044" i="4"/>
  <c r="N3045" i="4"/>
  <c r="N3046" i="4"/>
  <c r="N3047" i="4"/>
  <c r="N3048" i="4"/>
  <c r="N3049" i="4"/>
  <c r="N3050" i="4"/>
  <c r="N3051" i="4"/>
  <c r="N3052" i="4"/>
  <c r="N3053" i="4"/>
  <c r="N3054" i="4"/>
  <c r="N3055" i="4"/>
  <c r="N3056" i="4"/>
  <c r="N3057" i="4"/>
  <c r="N3058" i="4"/>
  <c r="N3059" i="4"/>
  <c r="N3060" i="4"/>
  <c r="N3061" i="4"/>
  <c r="N3062" i="4"/>
  <c r="N3063" i="4"/>
  <c r="N3064" i="4"/>
  <c r="N3065" i="4"/>
  <c r="N3066" i="4"/>
  <c r="N3067" i="4"/>
  <c r="N3068" i="4"/>
  <c r="N3069" i="4"/>
  <c r="N3070" i="4"/>
  <c r="N3071" i="4"/>
  <c r="N3072" i="4"/>
  <c r="N3073" i="4"/>
  <c r="N3074" i="4"/>
  <c r="N3075" i="4"/>
  <c r="N3076" i="4"/>
  <c r="N3077" i="4"/>
  <c r="N3078" i="4"/>
  <c r="N3079" i="4"/>
  <c r="N3080" i="4"/>
  <c r="N3081" i="4"/>
  <c r="N3082" i="4"/>
  <c r="N3083" i="4"/>
  <c r="N3084" i="4"/>
  <c r="N3085" i="4"/>
  <c r="N3086" i="4"/>
  <c r="N3087" i="4"/>
  <c r="N3088" i="4"/>
  <c r="N3089" i="4"/>
  <c r="N3090" i="4"/>
  <c r="N3091" i="4"/>
  <c r="N3092" i="4"/>
  <c r="N3093" i="4"/>
  <c r="N3094" i="4"/>
  <c r="N3095" i="4"/>
  <c r="N3096" i="4"/>
  <c r="N3097" i="4"/>
  <c r="N3098" i="4"/>
  <c r="N3099" i="4"/>
  <c r="N3100" i="4"/>
  <c r="N3101" i="4"/>
  <c r="N3102" i="4"/>
  <c r="N3103" i="4"/>
  <c r="N3104" i="4"/>
  <c r="N3105" i="4"/>
  <c r="N3106" i="4"/>
  <c r="N3107" i="4"/>
  <c r="N3108" i="4"/>
  <c r="N3109" i="4"/>
  <c r="N3110" i="4"/>
  <c r="N3111" i="4"/>
  <c r="N3112" i="4"/>
  <c r="N3113" i="4"/>
  <c r="N3114" i="4"/>
  <c r="N3115" i="4"/>
  <c r="N3116" i="4"/>
  <c r="N3117" i="4"/>
  <c r="N3118" i="4"/>
  <c r="N3119" i="4"/>
  <c r="N3120" i="4"/>
  <c r="N3121" i="4"/>
  <c r="N3122" i="4"/>
  <c r="N3123" i="4"/>
  <c r="N3124" i="4"/>
  <c r="N3125" i="4"/>
  <c r="N3126" i="4"/>
  <c r="N3127" i="4"/>
  <c r="N3128" i="4"/>
  <c r="N3129" i="4"/>
  <c r="N3130" i="4"/>
  <c r="N3131" i="4"/>
  <c r="N3132" i="4"/>
  <c r="N3133" i="4"/>
  <c r="N3134" i="4"/>
  <c r="N3135" i="4"/>
  <c r="N3136" i="4"/>
  <c r="N3137" i="4"/>
  <c r="N3138" i="4"/>
  <c r="N3139" i="4"/>
  <c r="N3140" i="4"/>
  <c r="N3141" i="4"/>
  <c r="N3142" i="4"/>
  <c r="N3143" i="4"/>
  <c r="N3144" i="4"/>
  <c r="N3145" i="4"/>
  <c r="N3146" i="4"/>
  <c r="N3147" i="4"/>
  <c r="N3148" i="4"/>
  <c r="N3149" i="4"/>
  <c r="N3150" i="4"/>
  <c r="N3151" i="4"/>
  <c r="N3152" i="4"/>
  <c r="N3153" i="4"/>
  <c r="N3154" i="4"/>
  <c r="N3155" i="4"/>
  <c r="N3156" i="4"/>
  <c r="N3157" i="4"/>
  <c r="N3158" i="4"/>
  <c r="N3159" i="4"/>
  <c r="N3160" i="4"/>
  <c r="N3161" i="4"/>
  <c r="N3162" i="4"/>
  <c r="N3163" i="4"/>
  <c r="N3164" i="4"/>
  <c r="N3165" i="4"/>
  <c r="N3166" i="4"/>
  <c r="N3167" i="4"/>
  <c r="N3168" i="4"/>
  <c r="N3169" i="4"/>
  <c r="N3170" i="4"/>
  <c r="N3171" i="4"/>
  <c r="N3172" i="4"/>
  <c r="N3173" i="4"/>
  <c r="N3174" i="4"/>
  <c r="N3175" i="4"/>
  <c r="N3176" i="4"/>
  <c r="N3177" i="4"/>
  <c r="N3178" i="4"/>
  <c r="N3179" i="4"/>
  <c r="N3180" i="4"/>
  <c r="N3181" i="4"/>
  <c r="N3182" i="4"/>
  <c r="N3183" i="4"/>
  <c r="N3184" i="4"/>
  <c r="N3185" i="4"/>
  <c r="N3186" i="4"/>
  <c r="N3187" i="4"/>
  <c r="N3188" i="4"/>
  <c r="N3189" i="4"/>
  <c r="N3190" i="4"/>
  <c r="N3191" i="4"/>
  <c r="N3192" i="4"/>
  <c r="N3193" i="4"/>
  <c r="N3194" i="4"/>
  <c r="N3195" i="4"/>
  <c r="N3196" i="4"/>
  <c r="N3197" i="4"/>
  <c r="N3198" i="4"/>
  <c r="N3199" i="4"/>
  <c r="N3200" i="4"/>
  <c r="N3201" i="4"/>
  <c r="N3202" i="4"/>
  <c r="N3203" i="4"/>
  <c r="N3204" i="4"/>
  <c r="N3205" i="4"/>
  <c r="N3206" i="4"/>
  <c r="N3207" i="4"/>
  <c r="N3208" i="4"/>
  <c r="N3209" i="4"/>
  <c r="N3210" i="4"/>
  <c r="N3211" i="4"/>
  <c r="N3212" i="4"/>
  <c r="N3213" i="4"/>
  <c r="N3214" i="4"/>
  <c r="N3215" i="4"/>
  <c r="N3216" i="4"/>
  <c r="N3217" i="4"/>
  <c r="N3218" i="4"/>
  <c r="N3219" i="4"/>
  <c r="N3220" i="4"/>
  <c r="N3221" i="4"/>
  <c r="N3222" i="4"/>
  <c r="N3223" i="4"/>
  <c r="N3224" i="4"/>
  <c r="N3225" i="4"/>
  <c r="N3226" i="4"/>
  <c r="N3227" i="4"/>
  <c r="N3228" i="4"/>
  <c r="N3229" i="4"/>
  <c r="N3230" i="4"/>
  <c r="N3231" i="4"/>
  <c r="N3232" i="4"/>
  <c r="N3233" i="4"/>
  <c r="N3234" i="4"/>
  <c r="N3235" i="4"/>
  <c r="N3236" i="4"/>
  <c r="N3237" i="4"/>
  <c r="N3238" i="4"/>
  <c r="N3239" i="4"/>
  <c r="N3240" i="4"/>
  <c r="N3241" i="4"/>
  <c r="N3242" i="4"/>
  <c r="N3243" i="4"/>
  <c r="N3244" i="4"/>
  <c r="N3245" i="4"/>
  <c r="N3246" i="4"/>
  <c r="N3247" i="4"/>
  <c r="N3248" i="4"/>
  <c r="N3249" i="4"/>
  <c r="N3250" i="4"/>
  <c r="N3251" i="4"/>
  <c r="N3252" i="4"/>
  <c r="N3253" i="4"/>
  <c r="N3254" i="4"/>
  <c r="N3255" i="4"/>
  <c r="N3256" i="4"/>
  <c r="N3257" i="4"/>
  <c r="N3258" i="4"/>
  <c r="N3259" i="4"/>
  <c r="N3260" i="4"/>
  <c r="N3261" i="4"/>
  <c r="N3262" i="4"/>
  <c r="N3263" i="4"/>
  <c r="N3264" i="4"/>
  <c r="N3265" i="4"/>
  <c r="N3266" i="4"/>
  <c r="N3267" i="4"/>
  <c r="N3268" i="4"/>
  <c r="N3269" i="4"/>
  <c r="N3270" i="4"/>
  <c r="N3271" i="4"/>
  <c r="N3272" i="4"/>
  <c r="N3273" i="4"/>
  <c r="N3274" i="4"/>
  <c r="N3275" i="4"/>
  <c r="N3276" i="4"/>
  <c r="N3277" i="4"/>
  <c r="N3278" i="4"/>
  <c r="N3279" i="4"/>
  <c r="N3280" i="4"/>
  <c r="N3281" i="4"/>
  <c r="N3282" i="4"/>
  <c r="N3283" i="4"/>
  <c r="N3284" i="4"/>
  <c r="N3285" i="4"/>
  <c r="N3286" i="4"/>
  <c r="N3287" i="4"/>
  <c r="N3288" i="4"/>
  <c r="N3289" i="4"/>
  <c r="N3290" i="4"/>
  <c r="N3291" i="4"/>
  <c r="N3292" i="4"/>
  <c r="N3293" i="4"/>
  <c r="N3294" i="4"/>
  <c r="N3295" i="4"/>
  <c r="N3296" i="4"/>
  <c r="N3297" i="4"/>
  <c r="N3298" i="4"/>
  <c r="N3299" i="4"/>
  <c r="N3300" i="4"/>
  <c r="N3301" i="4"/>
  <c r="N3302" i="4"/>
  <c r="N3303" i="4"/>
  <c r="N3304" i="4"/>
  <c r="N3305" i="4"/>
  <c r="N3306" i="4"/>
  <c r="N3307" i="4"/>
  <c r="N3308" i="4"/>
  <c r="N3309" i="4"/>
  <c r="N3310" i="4"/>
  <c r="N3311" i="4"/>
  <c r="N3312" i="4"/>
  <c r="N3313" i="4"/>
  <c r="N3314" i="4"/>
  <c r="N3315" i="4"/>
  <c r="N3316" i="4"/>
  <c r="N3317" i="4"/>
  <c r="N3318" i="4"/>
  <c r="N3319" i="4"/>
  <c r="N3320" i="4"/>
  <c r="N3321" i="4"/>
  <c r="N3322" i="4"/>
  <c r="N3323" i="4"/>
  <c r="N3324" i="4"/>
  <c r="N3325" i="4"/>
  <c r="N3326" i="4"/>
  <c r="N3327" i="4"/>
  <c r="N3328" i="4"/>
  <c r="N3329" i="4"/>
  <c r="N3330" i="4"/>
  <c r="N3331" i="4"/>
  <c r="N3332" i="4"/>
  <c r="N3333" i="4"/>
  <c r="N3334" i="4"/>
  <c r="N3335" i="4"/>
  <c r="N3336" i="4"/>
  <c r="N3337" i="4"/>
  <c r="N3338" i="4"/>
  <c r="N3339" i="4"/>
  <c r="N3340" i="4"/>
  <c r="N3341" i="4"/>
  <c r="N3342" i="4"/>
  <c r="N3343" i="4"/>
  <c r="N3344" i="4"/>
  <c r="N3345" i="4"/>
  <c r="N3346" i="4"/>
  <c r="N3347" i="4"/>
  <c r="N3348" i="4"/>
  <c r="N3349" i="4"/>
  <c r="N3350" i="4"/>
  <c r="N3351" i="4"/>
  <c r="N3352" i="4"/>
  <c r="N3353" i="4"/>
  <c r="N3354" i="4"/>
  <c r="N3355" i="4"/>
  <c r="N3356" i="4"/>
  <c r="N3357" i="4"/>
  <c r="N3358" i="4"/>
  <c r="N3359" i="4"/>
  <c r="N3360" i="4"/>
  <c r="N3361" i="4"/>
  <c r="N3362" i="4"/>
  <c r="N3363" i="4"/>
  <c r="N3364" i="4"/>
  <c r="N3365" i="4"/>
  <c r="N3366" i="4"/>
  <c r="N3367" i="4"/>
  <c r="N3368" i="4"/>
  <c r="N3369" i="4"/>
  <c r="N3370" i="4"/>
  <c r="N3371" i="4"/>
  <c r="N3372" i="4"/>
  <c r="N3373" i="4"/>
  <c r="N3374" i="4"/>
  <c r="N3375" i="4"/>
  <c r="N3376" i="4"/>
  <c r="N3377" i="4"/>
  <c r="N3378" i="4"/>
  <c r="N3379" i="4"/>
  <c r="N3380" i="4"/>
  <c r="N3381" i="4"/>
  <c r="N3382" i="4"/>
  <c r="N3383" i="4"/>
  <c r="N3384" i="4"/>
  <c r="N3385" i="4"/>
  <c r="N3386" i="4"/>
  <c r="N3387" i="4"/>
  <c r="N3388" i="4"/>
  <c r="N3389" i="4"/>
  <c r="N3390" i="4"/>
  <c r="N3391" i="4"/>
  <c r="N3392" i="4"/>
  <c r="N3393" i="4"/>
  <c r="N3394" i="4"/>
  <c r="N3395" i="4"/>
  <c r="N3396" i="4"/>
  <c r="N3397" i="4"/>
  <c r="N3398" i="4"/>
  <c r="N3399" i="4"/>
  <c r="N3400" i="4"/>
  <c r="N3401" i="4"/>
  <c r="N3402" i="4"/>
  <c r="N3403" i="4"/>
  <c r="N3404" i="4"/>
  <c r="N3405" i="4"/>
  <c r="N3406" i="4"/>
  <c r="N3407" i="4"/>
  <c r="N3408" i="4"/>
  <c r="N3409" i="4"/>
  <c r="N3410" i="4"/>
  <c r="N3411" i="4"/>
  <c r="N3412" i="4"/>
  <c r="N3413" i="4"/>
  <c r="N3414" i="4"/>
  <c r="N3415" i="4"/>
  <c r="N3416" i="4"/>
  <c r="N3417" i="4"/>
  <c r="N3418" i="4"/>
  <c r="N3419" i="4"/>
  <c r="N3420" i="4"/>
  <c r="N3421" i="4"/>
  <c r="N3422" i="4"/>
  <c r="N3423" i="4"/>
  <c r="N3424" i="4"/>
  <c r="N3425" i="4"/>
  <c r="N3426" i="4"/>
  <c r="N3427" i="4"/>
  <c r="N3428" i="4"/>
  <c r="N3429" i="4"/>
  <c r="N3430" i="4"/>
  <c r="N3431" i="4"/>
  <c r="N3432" i="4"/>
  <c r="N3433" i="4"/>
  <c r="N3434" i="4"/>
  <c r="N3435" i="4"/>
  <c r="N3436" i="4"/>
  <c r="N3437" i="4"/>
  <c r="N3438" i="4"/>
  <c r="N3439" i="4"/>
  <c r="N3440" i="4"/>
  <c r="N3441" i="4"/>
  <c r="N3442" i="4"/>
  <c r="N3443" i="4"/>
  <c r="N3444" i="4"/>
  <c r="N3445" i="4"/>
  <c r="N3446" i="4"/>
  <c r="N3447" i="4"/>
  <c r="N3448" i="4"/>
  <c r="N3449" i="4"/>
  <c r="N3450" i="4"/>
  <c r="N3451" i="4"/>
  <c r="N3452" i="4"/>
  <c r="N3453" i="4"/>
  <c r="N3454" i="4"/>
  <c r="N3455" i="4"/>
  <c r="N3456" i="4"/>
  <c r="N3457" i="4"/>
  <c r="N3458" i="4"/>
  <c r="N3459" i="4"/>
  <c r="N3460" i="4"/>
  <c r="N3461" i="4"/>
  <c r="N3462" i="4"/>
  <c r="N3463" i="4"/>
  <c r="N3464" i="4"/>
  <c r="N3465" i="4"/>
  <c r="N3466" i="4"/>
  <c r="N3467" i="4"/>
  <c r="N3468" i="4"/>
  <c r="N3469" i="4"/>
  <c r="N3470" i="4"/>
  <c r="N3471" i="4"/>
  <c r="N3472" i="4"/>
  <c r="N3473" i="4"/>
  <c r="N3474" i="4"/>
  <c r="N3475" i="4"/>
  <c r="N3476" i="4"/>
  <c r="N3477" i="4"/>
  <c r="N3478" i="4"/>
  <c r="N3479" i="4"/>
  <c r="N3480" i="4"/>
  <c r="N3481" i="4"/>
  <c r="N3482" i="4"/>
  <c r="N3483" i="4"/>
  <c r="N3484" i="4"/>
  <c r="N3485" i="4"/>
  <c r="N3486" i="4"/>
  <c r="N3487" i="4"/>
  <c r="N3488" i="4"/>
  <c r="N3489" i="4"/>
  <c r="N3490" i="4"/>
  <c r="N3491" i="4"/>
  <c r="N3492" i="4"/>
  <c r="N3493" i="4"/>
  <c r="N3494" i="4"/>
  <c r="N3495" i="4"/>
  <c r="N3496" i="4"/>
  <c r="N3497" i="4"/>
  <c r="N3498" i="4"/>
  <c r="N3499" i="4"/>
  <c r="N3500" i="4"/>
  <c r="N3501" i="4"/>
  <c r="N3502" i="4"/>
  <c r="N3503" i="4"/>
  <c r="N3504" i="4"/>
  <c r="N3505" i="4"/>
  <c r="N3506" i="4"/>
  <c r="N3507" i="4"/>
  <c r="N3508" i="4"/>
  <c r="N3509" i="4"/>
  <c r="N3510" i="4"/>
  <c r="N3511" i="4"/>
  <c r="N3512" i="4"/>
  <c r="N3513" i="4"/>
  <c r="N3514" i="4"/>
  <c r="N3515" i="4"/>
  <c r="N3516" i="4"/>
  <c r="N3517" i="4"/>
  <c r="N3518" i="4"/>
  <c r="N3519" i="4"/>
  <c r="N3520" i="4"/>
  <c r="N3521" i="4"/>
  <c r="N3522" i="4"/>
  <c r="N3523" i="4"/>
  <c r="N3524" i="4"/>
  <c r="N3525" i="4"/>
  <c r="N3526" i="4"/>
  <c r="N3527" i="4"/>
  <c r="N3528" i="4"/>
  <c r="N3529" i="4"/>
  <c r="N3530" i="4"/>
  <c r="N3531" i="4"/>
  <c r="N3532" i="4"/>
  <c r="N3533" i="4"/>
  <c r="N3534" i="4"/>
  <c r="N3535" i="4"/>
  <c r="N3536" i="4"/>
  <c r="N3537" i="4"/>
  <c r="N3538" i="4"/>
  <c r="N3539" i="4"/>
  <c r="N3540" i="4"/>
  <c r="N3541" i="4"/>
  <c r="N3542" i="4"/>
  <c r="N3543" i="4"/>
  <c r="N3544" i="4"/>
  <c r="N3545" i="4"/>
  <c r="N3546" i="4"/>
  <c r="N3547" i="4"/>
  <c r="N3548" i="4"/>
  <c r="N3549" i="4"/>
  <c r="N3550" i="4"/>
  <c r="N3551" i="4"/>
  <c r="N3552" i="4"/>
  <c r="N3553" i="4"/>
  <c r="N3554" i="4"/>
  <c r="N3555" i="4"/>
  <c r="N3556" i="4"/>
  <c r="N3557" i="4"/>
  <c r="N3558" i="4"/>
  <c r="N3559" i="4"/>
  <c r="N3560" i="4"/>
  <c r="N3561" i="4"/>
  <c r="N3562" i="4"/>
  <c r="N3563" i="4"/>
  <c r="N3564" i="4"/>
  <c r="N3565" i="4"/>
  <c r="N3566" i="4"/>
  <c r="N3567" i="4"/>
  <c r="N3568" i="4"/>
  <c r="N3569" i="4"/>
  <c r="N3570" i="4"/>
  <c r="N3571" i="4"/>
  <c r="N3572" i="4"/>
  <c r="N3573" i="4"/>
  <c r="N3574" i="4"/>
  <c r="N3575" i="4"/>
  <c r="N3576" i="4"/>
  <c r="N3577" i="4"/>
  <c r="N3578" i="4"/>
  <c r="N3579" i="4"/>
  <c r="N3580" i="4"/>
  <c r="N3581" i="4"/>
  <c r="N3582" i="4"/>
  <c r="N3583" i="4"/>
  <c r="N3584" i="4"/>
  <c r="N3585" i="4"/>
  <c r="N3586" i="4"/>
  <c r="N3587" i="4"/>
  <c r="N3588" i="4"/>
  <c r="N3589" i="4"/>
  <c r="N3590" i="4"/>
  <c r="N3591" i="4"/>
  <c r="N3592" i="4"/>
  <c r="N3593" i="4"/>
  <c r="N3594" i="4"/>
  <c r="N3595" i="4"/>
  <c r="N3596" i="4"/>
  <c r="N3597" i="4"/>
  <c r="N3598" i="4"/>
  <c r="N3599" i="4"/>
  <c r="N3600" i="4"/>
  <c r="N3601" i="4"/>
  <c r="N3602" i="4"/>
  <c r="N3603" i="4"/>
  <c r="N3604" i="4"/>
  <c r="N3605" i="4"/>
  <c r="N3606" i="4"/>
  <c r="N3607" i="4"/>
  <c r="N3608" i="4"/>
  <c r="N3609" i="4"/>
  <c r="N3610" i="4"/>
  <c r="N3611" i="4"/>
  <c r="N3612" i="4"/>
  <c r="N3613" i="4"/>
  <c r="N3614" i="4"/>
  <c r="N3615" i="4"/>
  <c r="N3616" i="4"/>
  <c r="N3617" i="4"/>
  <c r="N3618" i="4"/>
  <c r="N3619" i="4"/>
  <c r="N3620" i="4"/>
  <c r="N3621" i="4"/>
  <c r="N3622" i="4"/>
  <c r="N3623" i="4"/>
  <c r="N3624" i="4"/>
  <c r="N3625" i="4"/>
  <c r="N3626" i="4"/>
  <c r="N3627" i="4"/>
  <c r="N3628" i="4"/>
  <c r="N3629" i="4"/>
  <c r="N3630" i="4"/>
  <c r="N3631" i="4"/>
  <c r="N3632" i="4"/>
  <c r="N3633" i="4"/>
  <c r="N3634" i="4"/>
  <c r="N3635" i="4"/>
  <c r="N3636" i="4"/>
  <c r="N3637" i="4"/>
  <c r="N3638" i="4"/>
  <c r="N3639" i="4"/>
  <c r="N3640" i="4"/>
  <c r="N3641" i="4"/>
  <c r="N3642" i="4"/>
  <c r="N3643" i="4"/>
  <c r="N3644" i="4"/>
  <c r="N3645" i="4"/>
  <c r="N3646" i="4"/>
  <c r="N3647" i="4"/>
  <c r="N3648" i="4"/>
  <c r="N3649" i="4"/>
  <c r="N3650" i="4"/>
  <c r="N3651" i="4"/>
  <c r="N3652" i="4"/>
  <c r="N3653" i="4"/>
  <c r="N3654" i="4"/>
  <c r="N3655" i="4"/>
  <c r="N3656" i="4"/>
  <c r="N3657" i="4"/>
  <c r="N3658" i="4"/>
  <c r="N3659" i="4"/>
  <c r="N3660" i="4"/>
  <c r="N3661" i="4"/>
  <c r="N3662" i="4"/>
  <c r="N3663" i="4"/>
  <c r="N3664" i="4"/>
  <c r="N3665" i="4"/>
  <c r="N3666" i="4"/>
  <c r="N3667" i="4"/>
  <c r="N3668" i="4"/>
  <c r="N3669" i="4"/>
  <c r="N3670" i="4"/>
  <c r="N3671" i="4"/>
  <c r="N3672" i="4"/>
  <c r="N3673" i="4"/>
  <c r="N3674" i="4"/>
  <c r="N3675" i="4"/>
  <c r="N3676" i="4"/>
  <c r="N3677" i="4"/>
  <c r="N3678" i="4"/>
  <c r="N3679" i="4"/>
  <c r="N3680" i="4"/>
  <c r="N3681" i="4"/>
  <c r="N3682" i="4"/>
  <c r="N3683" i="4"/>
  <c r="N3684" i="4"/>
  <c r="N3685" i="4"/>
  <c r="N3686" i="4"/>
  <c r="N3687" i="4"/>
  <c r="N3688" i="4"/>
  <c r="N3689" i="4"/>
  <c r="N3690" i="4"/>
  <c r="N3691" i="4"/>
  <c r="N3692" i="4"/>
  <c r="N3693" i="4"/>
  <c r="N3694" i="4"/>
  <c r="N3695" i="4"/>
  <c r="N3696" i="4"/>
  <c r="N3697" i="4"/>
  <c r="N3698" i="4"/>
  <c r="N3699" i="4"/>
  <c r="N3700" i="4"/>
  <c r="N3701" i="4"/>
  <c r="N3702" i="4"/>
  <c r="N3703" i="4"/>
  <c r="N3704" i="4"/>
  <c r="N3705" i="4"/>
  <c r="N3706" i="4"/>
  <c r="N3707" i="4"/>
  <c r="N3708" i="4"/>
  <c r="N3709" i="4"/>
  <c r="N3710" i="4"/>
  <c r="N3711" i="4"/>
  <c r="N3712" i="4"/>
  <c r="N3713" i="4"/>
  <c r="N3714" i="4"/>
  <c r="N3715" i="4"/>
  <c r="N3716" i="4"/>
  <c r="N3717" i="4"/>
  <c r="N3718" i="4"/>
  <c r="N3719" i="4"/>
  <c r="N3720" i="4"/>
  <c r="N3721" i="4"/>
  <c r="N3722" i="4"/>
  <c r="N3723" i="4"/>
  <c r="N3724" i="4"/>
  <c r="N3725" i="4"/>
  <c r="N3726" i="4"/>
  <c r="N3727" i="4"/>
  <c r="N3728" i="4"/>
  <c r="N3729" i="4"/>
  <c r="N3730" i="4"/>
  <c r="N3731" i="4"/>
  <c r="N3732" i="4"/>
  <c r="N3733" i="4"/>
  <c r="N3734" i="4"/>
  <c r="N3735" i="4"/>
  <c r="N3736" i="4"/>
  <c r="N3737" i="4"/>
  <c r="N3738" i="4"/>
  <c r="N3739" i="4"/>
  <c r="N3740" i="4"/>
  <c r="N3741" i="4"/>
  <c r="N3742" i="4"/>
  <c r="N3743" i="4"/>
  <c r="N3744" i="4"/>
  <c r="N3745" i="4"/>
  <c r="N3746" i="4"/>
  <c r="N3747" i="4"/>
  <c r="N3748" i="4"/>
  <c r="N3749" i="4"/>
  <c r="N3750" i="4"/>
  <c r="N3751" i="4"/>
  <c r="N3752" i="4"/>
  <c r="N3753" i="4"/>
  <c r="N3754" i="4"/>
  <c r="N3755" i="4"/>
  <c r="N3756" i="4"/>
  <c r="N3757" i="4"/>
  <c r="N3758" i="4"/>
  <c r="N3759" i="4"/>
  <c r="N3760" i="4"/>
  <c r="N3761" i="4"/>
  <c r="N3762" i="4"/>
  <c r="N3763" i="4"/>
  <c r="N3764" i="4"/>
  <c r="N3765" i="4"/>
  <c r="N3766" i="4"/>
  <c r="N3767" i="4"/>
  <c r="N3768" i="4"/>
  <c r="N3769" i="4"/>
  <c r="N3770" i="4"/>
  <c r="N3771" i="4"/>
  <c r="N3772" i="4"/>
  <c r="N3773" i="4"/>
  <c r="N3774" i="4"/>
  <c r="N3775" i="4"/>
  <c r="N3776" i="4"/>
  <c r="N3777" i="4"/>
  <c r="N3778" i="4"/>
  <c r="N3779" i="4"/>
  <c r="N3780" i="4"/>
  <c r="N3781" i="4"/>
  <c r="N3782" i="4"/>
  <c r="N3783" i="4"/>
  <c r="N3784" i="4"/>
  <c r="N3785" i="4"/>
  <c r="N3786" i="4"/>
  <c r="N3787" i="4"/>
  <c r="N3788" i="4"/>
  <c r="N3789" i="4"/>
  <c r="N3790" i="4"/>
  <c r="N3791" i="4"/>
  <c r="N3792" i="4"/>
  <c r="N3793" i="4"/>
  <c r="N3794" i="4"/>
  <c r="N3795" i="4"/>
  <c r="N3796" i="4"/>
  <c r="N3797" i="4"/>
  <c r="N3798" i="4"/>
  <c r="N3799" i="4"/>
  <c r="N3800" i="4"/>
  <c r="N3801" i="4"/>
  <c r="N3802" i="4"/>
  <c r="N3803" i="4"/>
  <c r="N3804" i="4"/>
  <c r="N3805" i="4"/>
  <c r="N3806" i="4"/>
  <c r="N3807" i="4"/>
  <c r="N3808" i="4"/>
  <c r="N3809" i="4"/>
  <c r="N3810" i="4"/>
  <c r="N3811" i="4"/>
  <c r="N3812" i="4"/>
  <c r="N3813" i="4"/>
  <c r="N3814" i="4"/>
  <c r="N3815" i="4"/>
  <c r="N3816" i="4"/>
  <c r="N3817" i="4"/>
  <c r="N3818" i="4"/>
  <c r="N3819" i="4"/>
  <c r="N3820" i="4"/>
  <c r="N3821" i="4"/>
  <c r="N3822" i="4"/>
  <c r="N3823" i="4"/>
  <c r="N3824" i="4"/>
  <c r="N3825" i="4"/>
  <c r="N3826" i="4"/>
  <c r="N3827" i="4"/>
  <c r="N3828" i="4"/>
  <c r="N3829" i="4"/>
  <c r="N3830" i="4"/>
  <c r="N3831" i="4"/>
  <c r="N3832" i="4"/>
  <c r="N3833" i="4"/>
  <c r="N3834" i="4"/>
  <c r="N3835" i="4"/>
  <c r="N3836" i="4"/>
  <c r="N3837" i="4"/>
  <c r="N3838" i="4"/>
  <c r="N3839" i="4"/>
  <c r="N3840" i="4"/>
  <c r="N3841" i="4"/>
  <c r="N3842" i="4"/>
  <c r="N3843" i="4"/>
  <c r="N3844" i="4"/>
  <c r="N3845" i="4"/>
  <c r="N3846" i="4"/>
  <c r="N3847" i="4"/>
  <c r="N3848" i="4"/>
  <c r="N3849" i="4"/>
  <c r="N3850" i="4"/>
  <c r="N3851" i="4"/>
  <c r="N3852" i="4"/>
  <c r="N3853" i="4"/>
  <c r="N3854" i="4"/>
  <c r="N3855" i="4"/>
  <c r="N3856" i="4"/>
  <c r="N3857" i="4"/>
  <c r="N3858" i="4"/>
  <c r="N3859" i="4"/>
  <c r="N3860" i="4"/>
  <c r="N3861" i="4"/>
  <c r="N3862" i="4"/>
  <c r="N3863" i="4"/>
  <c r="N3864" i="4"/>
  <c r="N3865" i="4"/>
  <c r="N3866" i="4"/>
  <c r="N3867" i="4"/>
  <c r="N3868" i="4"/>
  <c r="N3869" i="4"/>
  <c r="N3870" i="4"/>
  <c r="N3871" i="4"/>
  <c r="N3872" i="4"/>
  <c r="N3873" i="4"/>
  <c r="N3874" i="4"/>
  <c r="N3875" i="4"/>
  <c r="N3876" i="4"/>
  <c r="N3877" i="4"/>
  <c r="N3878" i="4"/>
  <c r="N3879" i="4"/>
  <c r="N3880" i="4"/>
  <c r="N3881" i="4"/>
  <c r="N3882" i="4"/>
  <c r="N3883" i="4"/>
  <c r="N3884" i="4"/>
  <c r="N3885" i="4"/>
  <c r="N3886" i="4"/>
  <c r="N3887" i="4"/>
  <c r="N3888" i="4"/>
  <c r="N3889" i="4"/>
  <c r="N3890" i="4"/>
  <c r="N3891" i="4"/>
  <c r="N3892" i="4"/>
  <c r="N3893" i="4"/>
  <c r="N3894" i="4"/>
  <c r="N3895" i="4"/>
  <c r="N3896" i="4"/>
  <c r="N3897" i="4"/>
  <c r="N3898" i="4"/>
  <c r="N3899" i="4"/>
  <c r="N3900" i="4"/>
  <c r="N3901" i="4"/>
  <c r="N3902" i="4"/>
  <c r="N3903" i="4"/>
  <c r="N3904" i="4"/>
  <c r="N3905" i="4"/>
  <c r="N3906" i="4"/>
  <c r="N3907" i="4"/>
  <c r="N3908" i="4"/>
  <c r="N3909" i="4"/>
  <c r="N3910" i="4"/>
  <c r="N3911" i="4"/>
  <c r="N3912" i="4"/>
  <c r="N3913" i="4"/>
  <c r="N3914" i="4"/>
  <c r="N3915" i="4"/>
  <c r="N3916" i="4"/>
  <c r="N3917" i="4"/>
  <c r="N3918" i="4"/>
  <c r="N3919" i="4"/>
  <c r="N3920" i="4"/>
  <c r="N3921" i="4"/>
  <c r="N3922" i="4"/>
  <c r="N3923" i="4"/>
  <c r="N3924" i="4"/>
  <c r="N3925" i="4"/>
  <c r="N3926" i="4"/>
  <c r="N3927" i="4"/>
  <c r="N3928" i="4"/>
  <c r="N3929" i="4"/>
  <c r="N3930" i="4"/>
  <c r="N3931" i="4"/>
  <c r="N3932" i="4"/>
  <c r="N3933" i="4"/>
  <c r="N3934" i="4"/>
  <c r="N3935" i="4"/>
  <c r="N3936" i="4"/>
  <c r="N3937" i="4"/>
  <c r="N3938" i="4"/>
  <c r="N3939" i="4"/>
  <c r="N3940" i="4"/>
  <c r="N3941" i="4"/>
  <c r="N3942" i="4"/>
  <c r="N3943" i="4"/>
  <c r="N3944" i="4"/>
  <c r="N3945" i="4"/>
  <c r="N3946" i="4"/>
  <c r="N3947" i="4"/>
  <c r="N3948" i="4"/>
  <c r="N3949" i="4"/>
  <c r="N3950" i="4"/>
  <c r="N3951" i="4"/>
  <c r="N3952" i="4"/>
  <c r="N3953" i="4"/>
  <c r="N3954" i="4"/>
  <c r="N3955" i="4"/>
  <c r="N3956" i="4"/>
  <c r="N3957" i="4"/>
  <c r="N3958" i="4"/>
  <c r="N3959" i="4"/>
  <c r="N3960" i="4"/>
  <c r="N3961" i="4"/>
  <c r="N3962" i="4"/>
  <c r="N3963" i="4"/>
  <c r="N3964" i="4"/>
  <c r="N3965" i="4"/>
  <c r="N3966" i="4"/>
  <c r="N3967" i="4"/>
  <c r="N3968" i="4"/>
  <c r="N3969" i="4"/>
  <c r="N3970" i="4"/>
  <c r="N3971" i="4"/>
  <c r="N3972" i="4"/>
  <c r="N3973" i="4"/>
  <c r="N3974" i="4"/>
  <c r="N3975" i="4"/>
  <c r="N3976" i="4"/>
  <c r="N3977" i="4"/>
  <c r="N3978" i="4"/>
  <c r="N3979" i="4"/>
  <c r="N3980" i="4"/>
  <c r="N3981" i="4"/>
  <c r="N3982" i="4"/>
  <c r="N3983" i="4"/>
  <c r="N3984" i="4"/>
  <c r="N3985" i="4"/>
  <c r="N3986" i="4"/>
  <c r="N3987" i="4"/>
  <c r="N3988" i="4"/>
  <c r="N3989" i="4"/>
  <c r="N3990" i="4"/>
  <c r="N3991" i="4"/>
  <c r="N3992" i="4"/>
  <c r="N3993" i="4"/>
  <c r="N3994" i="4"/>
  <c r="N3995" i="4"/>
  <c r="N3996" i="4"/>
  <c r="N3997" i="4"/>
  <c r="N3998" i="4"/>
  <c r="N3999" i="4"/>
  <c r="N4000" i="4"/>
  <c r="N4001" i="4"/>
  <c r="N4002" i="4"/>
  <c r="N4003" i="4"/>
  <c r="N4004" i="4"/>
  <c r="N4005" i="4"/>
  <c r="N4006" i="4"/>
  <c r="N4007" i="4"/>
  <c r="N4008" i="4"/>
  <c r="N4009" i="4"/>
  <c r="N4010" i="4"/>
  <c r="N4011" i="4"/>
  <c r="N4012" i="4"/>
  <c r="N4013" i="4"/>
  <c r="N4014" i="4"/>
  <c r="N4015" i="4"/>
  <c r="N4016" i="4"/>
  <c r="N4017" i="4"/>
  <c r="N4018" i="4"/>
  <c r="N4019" i="4"/>
  <c r="N4020" i="4"/>
  <c r="N4021" i="4"/>
  <c r="N4022" i="4"/>
  <c r="N4023" i="4"/>
  <c r="N4024" i="4"/>
  <c r="N4025" i="4"/>
  <c r="N4026" i="4"/>
  <c r="N4027" i="4"/>
  <c r="N4028" i="4"/>
  <c r="N4029" i="4"/>
  <c r="N4030" i="4"/>
  <c r="N4031" i="4"/>
  <c r="N4032" i="4"/>
  <c r="N4033" i="4"/>
  <c r="N4034" i="4"/>
  <c r="N4035" i="4"/>
  <c r="N4036" i="4"/>
  <c r="N4037" i="4"/>
  <c r="N4038" i="4"/>
  <c r="N4039" i="4"/>
  <c r="N4040" i="4"/>
  <c r="N4041" i="4"/>
  <c r="N4042" i="4"/>
  <c r="N4043" i="4"/>
  <c r="N4044" i="4"/>
  <c r="N4045" i="4"/>
  <c r="N4046" i="4"/>
  <c r="N4047" i="4"/>
  <c r="N4048" i="4"/>
  <c r="N4049" i="4"/>
  <c r="N4050" i="4"/>
  <c r="N4051" i="4"/>
  <c r="N4052" i="4"/>
  <c r="N4053" i="4"/>
  <c r="N4054" i="4"/>
  <c r="N4055" i="4"/>
  <c r="N4056" i="4"/>
  <c r="N4057" i="4"/>
  <c r="N4058" i="4"/>
  <c r="N4059" i="4"/>
  <c r="N4060" i="4"/>
  <c r="N4061" i="4"/>
  <c r="N4062" i="4"/>
  <c r="N4063" i="4"/>
  <c r="N4064" i="4"/>
  <c r="N4065" i="4"/>
  <c r="N4066" i="4"/>
  <c r="N4067" i="4"/>
  <c r="N4068" i="4"/>
  <c r="N4069" i="4"/>
  <c r="N4070" i="4"/>
  <c r="N4071" i="4"/>
  <c r="N4072" i="4"/>
  <c r="N4073" i="4"/>
  <c r="N4074" i="4"/>
  <c r="N4075" i="4"/>
  <c r="N4076" i="4"/>
  <c r="N4077" i="4"/>
  <c r="N4078" i="4"/>
  <c r="N4079" i="4"/>
  <c r="N4080" i="4"/>
  <c r="N4081" i="4"/>
  <c r="N4082" i="4"/>
  <c r="N4083" i="4"/>
  <c r="N4084" i="4"/>
  <c r="N4085" i="4"/>
  <c r="N4086" i="4"/>
  <c r="N4087" i="4"/>
  <c r="N4088" i="4"/>
  <c r="N4089" i="4"/>
  <c r="N4090" i="4"/>
  <c r="N4091" i="4"/>
  <c r="N4092" i="4"/>
  <c r="N4093" i="4"/>
  <c r="N4094" i="4"/>
  <c r="N4095" i="4"/>
  <c r="N4096" i="4"/>
  <c r="N4097" i="4"/>
  <c r="N4098" i="4"/>
  <c r="N4099" i="4"/>
  <c r="N4100" i="4"/>
  <c r="N4101" i="4"/>
  <c r="N4102" i="4"/>
  <c r="N4103" i="4"/>
  <c r="N4104" i="4"/>
  <c r="N4105" i="4"/>
  <c r="N4106" i="4"/>
  <c r="N4107" i="4"/>
  <c r="N4108" i="4"/>
  <c r="N4109" i="4"/>
  <c r="N4110" i="4"/>
  <c r="N4111" i="4"/>
  <c r="N4112" i="4"/>
  <c r="N4113" i="4"/>
  <c r="N4114" i="4"/>
  <c r="N4115" i="4"/>
  <c r="N4116" i="4"/>
  <c r="N4117" i="4"/>
  <c r="N4118" i="4"/>
  <c r="N4119" i="4"/>
  <c r="N4120" i="4"/>
  <c r="N4121" i="4"/>
  <c r="N4122" i="4"/>
  <c r="N4123" i="4"/>
  <c r="N4124" i="4"/>
  <c r="N4125" i="4"/>
  <c r="N4126" i="4"/>
  <c r="N4127" i="4"/>
  <c r="N4128" i="4"/>
  <c r="N4129" i="4"/>
  <c r="N4130" i="4"/>
  <c r="N4131" i="4"/>
  <c r="N4132" i="4"/>
  <c r="N4133" i="4"/>
  <c r="N4134" i="4"/>
  <c r="N4135" i="4"/>
  <c r="N4136" i="4"/>
  <c r="N4137" i="4"/>
  <c r="N4138" i="4"/>
  <c r="N4139" i="4"/>
  <c r="N4140" i="4"/>
  <c r="N4141" i="4"/>
  <c r="N4142" i="4"/>
  <c r="N4143" i="4"/>
  <c r="N4144" i="4"/>
  <c r="N4145" i="4"/>
  <c r="N4146" i="4"/>
  <c r="N4147" i="4"/>
  <c r="N4148" i="4"/>
  <c r="N4149" i="4"/>
  <c r="N4150" i="4"/>
  <c r="N4151" i="4"/>
  <c r="N4152" i="4"/>
  <c r="N4153" i="4"/>
  <c r="N4154" i="4"/>
  <c r="N4155" i="4"/>
  <c r="N4156" i="4"/>
  <c r="N4157" i="4"/>
  <c r="N4158" i="4"/>
  <c r="N4159" i="4"/>
  <c r="N4160" i="4"/>
  <c r="N4161" i="4"/>
  <c r="N4162" i="4"/>
  <c r="N4163" i="4"/>
  <c r="N4164" i="4"/>
  <c r="N4165" i="4"/>
  <c r="N4166" i="4"/>
  <c r="N4167" i="4"/>
  <c r="N4168" i="4"/>
  <c r="N4169" i="4"/>
  <c r="N4170" i="4"/>
  <c r="N4171" i="4"/>
  <c r="N4172" i="4"/>
  <c r="N4173" i="4"/>
  <c r="N4174" i="4"/>
  <c r="N4175" i="4"/>
  <c r="N4176" i="4"/>
  <c r="N4177" i="4"/>
  <c r="N4178" i="4"/>
  <c r="N4179" i="4"/>
  <c r="N4180" i="4"/>
  <c r="N4181" i="4"/>
  <c r="N4182" i="4"/>
  <c r="N4183" i="4"/>
  <c r="N4184" i="4"/>
  <c r="N4185" i="4"/>
  <c r="N4186" i="4"/>
  <c r="N4187" i="4"/>
  <c r="N4188" i="4"/>
  <c r="N4189" i="4"/>
  <c r="N4190" i="4"/>
  <c r="N4191" i="4"/>
  <c r="N4192" i="4"/>
  <c r="N4193" i="4"/>
  <c r="N4194" i="4"/>
  <c r="N4195" i="4"/>
  <c r="N4196" i="4"/>
  <c r="N4197" i="4"/>
  <c r="N4198" i="4"/>
  <c r="N4199" i="4"/>
  <c r="N4200" i="4"/>
  <c r="N4201" i="4"/>
  <c r="N4202" i="4"/>
  <c r="N4203" i="4"/>
  <c r="N4204" i="4"/>
  <c r="N4205" i="4"/>
  <c r="N4206" i="4"/>
  <c r="N4207" i="4"/>
  <c r="N4208" i="4"/>
  <c r="N4209" i="4"/>
  <c r="N4210" i="4"/>
  <c r="N4211" i="4"/>
  <c r="N4212" i="4"/>
  <c r="N4213" i="4"/>
  <c r="N4214" i="4"/>
  <c r="N4215" i="4"/>
  <c r="N4216" i="4"/>
  <c r="N4217" i="4"/>
  <c r="N4218" i="4"/>
  <c r="N4219" i="4"/>
  <c r="N4220" i="4"/>
  <c r="N4221" i="4"/>
  <c r="N4222" i="4"/>
  <c r="N4223" i="4"/>
  <c r="N4224" i="4"/>
  <c r="N4225" i="4"/>
  <c r="N4226" i="4"/>
  <c r="N4227" i="4"/>
  <c r="N4228" i="4"/>
  <c r="N4229" i="4"/>
  <c r="N4230" i="4"/>
  <c r="N4231" i="4"/>
  <c r="N4232" i="4"/>
  <c r="N4233" i="4"/>
  <c r="N4234" i="4"/>
  <c r="N4235" i="4"/>
  <c r="N4236" i="4"/>
  <c r="N4237" i="4"/>
  <c r="N4238" i="4"/>
  <c r="N4239" i="4"/>
  <c r="N4240" i="4"/>
  <c r="N4241" i="4"/>
  <c r="N4242" i="4"/>
  <c r="N4243" i="4"/>
  <c r="N4244" i="4"/>
  <c r="N4245" i="4"/>
  <c r="N4246" i="4"/>
  <c r="N4247" i="4"/>
  <c r="N4248" i="4"/>
  <c r="N4249" i="4"/>
  <c r="N4250" i="4"/>
  <c r="N4251" i="4"/>
  <c r="N4252" i="4"/>
  <c r="N4253" i="4"/>
  <c r="N4254" i="4"/>
  <c r="N4255" i="4"/>
  <c r="N4256" i="4"/>
  <c r="N4257" i="4"/>
  <c r="N4258" i="4"/>
  <c r="N4259" i="4"/>
  <c r="N4260" i="4"/>
  <c r="N4261" i="4"/>
  <c r="N4262" i="4"/>
  <c r="N4263" i="4"/>
  <c r="N4264" i="4"/>
  <c r="N4265" i="4"/>
  <c r="N4266" i="4"/>
  <c r="N4267" i="4"/>
  <c r="N4268" i="4"/>
  <c r="N4269" i="4"/>
  <c r="N4270" i="4"/>
  <c r="N4271" i="4"/>
  <c r="N4272" i="4"/>
  <c r="N4273" i="4"/>
  <c r="N4274" i="4"/>
  <c r="N4275" i="4"/>
  <c r="N4276" i="4"/>
  <c r="N4277" i="4"/>
  <c r="N4278" i="4"/>
  <c r="N4279" i="4"/>
  <c r="N4280" i="4"/>
  <c r="N4281" i="4"/>
  <c r="N4282" i="4"/>
  <c r="N4283" i="4"/>
  <c r="N4284" i="4"/>
  <c r="N4285" i="4"/>
  <c r="N4286" i="4"/>
  <c r="N4287" i="4"/>
  <c r="N4288" i="4"/>
  <c r="N4289" i="4"/>
  <c r="N4290" i="4"/>
  <c r="N4291" i="4"/>
  <c r="N4292" i="4"/>
  <c r="N4293" i="4"/>
  <c r="N4294" i="4"/>
  <c r="N4295" i="4"/>
  <c r="N4296" i="4"/>
  <c r="N4297" i="4"/>
  <c r="N4298" i="4"/>
  <c r="N4299" i="4"/>
  <c r="N4300" i="4"/>
  <c r="N4301" i="4"/>
  <c r="N4302" i="4"/>
  <c r="N4303" i="4"/>
  <c r="N4304" i="4"/>
  <c r="N4305" i="4"/>
  <c r="N4306" i="4"/>
  <c r="N4307" i="4"/>
  <c r="N4308" i="4"/>
  <c r="N4309" i="4"/>
  <c r="N4310" i="4"/>
  <c r="N4311" i="4"/>
  <c r="N4312" i="4"/>
  <c r="N4313" i="4"/>
  <c r="N4314" i="4"/>
  <c r="N4315" i="4"/>
  <c r="N4316" i="4"/>
  <c r="N4317" i="4"/>
  <c r="N4318" i="4"/>
  <c r="N4319" i="4"/>
  <c r="N4320" i="4"/>
  <c r="N4321" i="4"/>
  <c r="N4322" i="4"/>
  <c r="N4323" i="4"/>
  <c r="N4324" i="4"/>
  <c r="N4325" i="4"/>
  <c r="N4326" i="4"/>
  <c r="N4327" i="4"/>
  <c r="N4328" i="4"/>
  <c r="N4329" i="4"/>
  <c r="N4330" i="4"/>
  <c r="N4331" i="4"/>
  <c r="N4332" i="4"/>
  <c r="N4333" i="4"/>
  <c r="N4334" i="4"/>
  <c r="N4335" i="4"/>
  <c r="N4336" i="4"/>
  <c r="N4337" i="4"/>
  <c r="N4338" i="4"/>
  <c r="N4339" i="4"/>
  <c r="N4340" i="4"/>
  <c r="N4341" i="4"/>
  <c r="N4342" i="4"/>
  <c r="N4343" i="4"/>
  <c r="N4344" i="4"/>
  <c r="N4345" i="4"/>
  <c r="N4346" i="4"/>
  <c r="N4347" i="4"/>
  <c r="N4348" i="4"/>
  <c r="N4349" i="4"/>
  <c r="N4350" i="4"/>
  <c r="N4351" i="4"/>
  <c r="N4352" i="4"/>
  <c r="N4353" i="4"/>
  <c r="N4354" i="4"/>
  <c r="N4355" i="4"/>
  <c r="N4356" i="4"/>
  <c r="N4357" i="4"/>
  <c r="N4358" i="4"/>
  <c r="N4359" i="4"/>
  <c r="N4360" i="4"/>
  <c r="N4361" i="4"/>
  <c r="N4362" i="4"/>
  <c r="N4363" i="4"/>
  <c r="N4364" i="4"/>
  <c r="N4365" i="4"/>
  <c r="N4366" i="4"/>
  <c r="N4367" i="4"/>
  <c r="N4368" i="4"/>
  <c r="N4369" i="4"/>
  <c r="N4370" i="4"/>
  <c r="N4371" i="4"/>
  <c r="N4372" i="4"/>
  <c r="N4373" i="4"/>
  <c r="N4374" i="4"/>
  <c r="N4375" i="4"/>
  <c r="N4376" i="4"/>
  <c r="N4377" i="4"/>
  <c r="N4378" i="4"/>
  <c r="N4379" i="4"/>
  <c r="N4380" i="4"/>
  <c r="N4381" i="4"/>
  <c r="N4382" i="4"/>
  <c r="N4383" i="4"/>
  <c r="N4384" i="4"/>
  <c r="N4385" i="4"/>
  <c r="N4386" i="4"/>
  <c r="N4387" i="4"/>
  <c r="N4388" i="4"/>
  <c r="N4389" i="4"/>
  <c r="N4390" i="4"/>
  <c r="N4391" i="4"/>
  <c r="N4392" i="4"/>
  <c r="N4393" i="4"/>
  <c r="N4394" i="4"/>
  <c r="N4395" i="4"/>
  <c r="N4396" i="4"/>
  <c r="N4397" i="4"/>
  <c r="N4398" i="4"/>
  <c r="N4399" i="4"/>
  <c r="N4400" i="4"/>
  <c r="N4401" i="4"/>
  <c r="N4402" i="4"/>
  <c r="N4403" i="4"/>
  <c r="N4404" i="4"/>
  <c r="N4405" i="4"/>
  <c r="N4406" i="4"/>
  <c r="N4407" i="4"/>
  <c r="N4408" i="4"/>
  <c r="N4409" i="4"/>
  <c r="N4410" i="4"/>
  <c r="N4411" i="4"/>
  <c r="N4412" i="4"/>
  <c r="N4413" i="4"/>
  <c r="N4414" i="4"/>
  <c r="N4415" i="4"/>
  <c r="N4416" i="4"/>
  <c r="N4417" i="4"/>
  <c r="N4418" i="4"/>
  <c r="N4419" i="4"/>
  <c r="N4420" i="4"/>
  <c r="N4421" i="4"/>
  <c r="N4422" i="4"/>
  <c r="N4423" i="4"/>
  <c r="N4424" i="4"/>
  <c r="N4425" i="4"/>
  <c r="N4426" i="4"/>
  <c r="N4427" i="4"/>
  <c r="N4428" i="4"/>
  <c r="N4429" i="4"/>
  <c r="N4430" i="4"/>
  <c r="N4431" i="4"/>
  <c r="N4432" i="4"/>
  <c r="N4433" i="4"/>
  <c r="N4434" i="4"/>
  <c r="N4435" i="4"/>
  <c r="N4436" i="4"/>
  <c r="N4437" i="4"/>
  <c r="N4438" i="4"/>
  <c r="N4439" i="4"/>
  <c r="N4440" i="4"/>
  <c r="N4441" i="4"/>
  <c r="N4442" i="4"/>
  <c r="N4443" i="4"/>
  <c r="N4444" i="4"/>
  <c r="N4445" i="4"/>
  <c r="N4446" i="4"/>
  <c r="N4447" i="4"/>
  <c r="N4448" i="4"/>
  <c r="N4449" i="4"/>
  <c r="N4450" i="4"/>
  <c r="N4451" i="4"/>
  <c r="N4452" i="4"/>
  <c r="N4453" i="4"/>
  <c r="N4454" i="4"/>
  <c r="N4455" i="4"/>
  <c r="N4456" i="4"/>
  <c r="N4457" i="4"/>
  <c r="N4458" i="4"/>
  <c r="N4459" i="4"/>
  <c r="N4460" i="4"/>
  <c r="N4461" i="4"/>
  <c r="N4462" i="4"/>
  <c r="N4463" i="4"/>
  <c r="N4464" i="4"/>
  <c r="N4465" i="4"/>
  <c r="N4466" i="4"/>
  <c r="N4467" i="4"/>
  <c r="N4468" i="4"/>
  <c r="N4469" i="4"/>
  <c r="N4470" i="4"/>
  <c r="N4471" i="4"/>
  <c r="N4472" i="4"/>
  <c r="N4473" i="4"/>
  <c r="N4474" i="4"/>
  <c r="N4475" i="4"/>
  <c r="N4476" i="4"/>
  <c r="N4477" i="4"/>
  <c r="N4478" i="4"/>
  <c r="N4479" i="4"/>
  <c r="N4480" i="4"/>
  <c r="N4481" i="4"/>
  <c r="N4482" i="4"/>
  <c r="N4483" i="4"/>
  <c r="N4484" i="4"/>
  <c r="N4485" i="4"/>
  <c r="N4486" i="4"/>
  <c r="N4487" i="4"/>
  <c r="N4488" i="4"/>
  <c r="N4489" i="4"/>
  <c r="N4490" i="4"/>
  <c r="N4491" i="4"/>
  <c r="N4492" i="4"/>
  <c r="N4493" i="4"/>
  <c r="N4494" i="4"/>
  <c r="N4495" i="4"/>
  <c r="N4496" i="4"/>
  <c r="N4497" i="4"/>
  <c r="N4498" i="4"/>
  <c r="N4499" i="4"/>
  <c r="N4500" i="4"/>
  <c r="N4501" i="4"/>
  <c r="N4502" i="4"/>
  <c r="N4503" i="4"/>
  <c r="N4504" i="4"/>
  <c r="N4505" i="4"/>
  <c r="N4506" i="4"/>
  <c r="N4507" i="4"/>
  <c r="N4508" i="4"/>
  <c r="N4509" i="4"/>
  <c r="N4510" i="4"/>
  <c r="N4511" i="4"/>
  <c r="N4512" i="4"/>
  <c r="N4513" i="4"/>
  <c r="N4514" i="4"/>
  <c r="N4515" i="4"/>
  <c r="N4516" i="4"/>
  <c r="N4517" i="4"/>
  <c r="N4518" i="4"/>
  <c r="N4519" i="4"/>
  <c r="N4520" i="4"/>
  <c r="N4521" i="4"/>
  <c r="N4522" i="4"/>
  <c r="N4523" i="4"/>
  <c r="N4524" i="4"/>
  <c r="N4525" i="4"/>
  <c r="N4526" i="4"/>
  <c r="N4527" i="4"/>
  <c r="N4528" i="4"/>
  <c r="N4529" i="4"/>
  <c r="N4530" i="4"/>
  <c r="N4531" i="4"/>
  <c r="N4532" i="4"/>
  <c r="N4533" i="4"/>
  <c r="N4534" i="4"/>
  <c r="N4535" i="4"/>
  <c r="N4536" i="4"/>
  <c r="N4537" i="4"/>
  <c r="N4538" i="4"/>
  <c r="N4539" i="4"/>
  <c r="N4540" i="4"/>
  <c r="N4541" i="4"/>
  <c r="N4542" i="4"/>
  <c r="N4543" i="4"/>
  <c r="N4544" i="4"/>
  <c r="N4545" i="4"/>
  <c r="N4546" i="4"/>
  <c r="N4547" i="4"/>
  <c r="N4548" i="4"/>
  <c r="N4549" i="4"/>
  <c r="N4550" i="4"/>
  <c r="N4551" i="4"/>
  <c r="N4552" i="4"/>
  <c r="N4553" i="4"/>
  <c r="N4554" i="4"/>
  <c r="N4555" i="4"/>
  <c r="N4556" i="4"/>
  <c r="N4557" i="4"/>
  <c r="N4558" i="4"/>
  <c r="N4559" i="4"/>
  <c r="N4560" i="4"/>
  <c r="N4561" i="4"/>
  <c r="N4562" i="4"/>
  <c r="N4563" i="4"/>
  <c r="N4564" i="4"/>
  <c r="N4565" i="4"/>
  <c r="N4566" i="4"/>
  <c r="N4567" i="4"/>
  <c r="N4568" i="4"/>
  <c r="N4569" i="4"/>
  <c r="N4570" i="4"/>
  <c r="N4571" i="4"/>
  <c r="N4572" i="4"/>
  <c r="N4573" i="4"/>
  <c r="N4574" i="4"/>
  <c r="N4575" i="4"/>
  <c r="N4576" i="4"/>
  <c r="N4577" i="4"/>
  <c r="N4578" i="4"/>
  <c r="N4579" i="4"/>
  <c r="N4580" i="4"/>
  <c r="N4581" i="4"/>
  <c r="N4582" i="4"/>
  <c r="N4583" i="4"/>
  <c r="N4584" i="4"/>
  <c r="N4585" i="4"/>
  <c r="N4586" i="4"/>
  <c r="N4587" i="4"/>
  <c r="N4588" i="4"/>
  <c r="N4589" i="4"/>
  <c r="N4590" i="4"/>
  <c r="N4591" i="4"/>
  <c r="N4592" i="4"/>
  <c r="N4593" i="4"/>
  <c r="N4594" i="4"/>
  <c r="N4595" i="4"/>
  <c r="N4596" i="4"/>
  <c r="N4597" i="4"/>
  <c r="N4598" i="4"/>
  <c r="N4599" i="4"/>
  <c r="N4600" i="4"/>
  <c r="N4601" i="4"/>
  <c r="N4602" i="4"/>
  <c r="N4603" i="4"/>
  <c r="N4604" i="4"/>
  <c r="N4605" i="4"/>
  <c r="N4606" i="4"/>
  <c r="N4607" i="4"/>
  <c r="N4608" i="4"/>
  <c r="N4609" i="4"/>
  <c r="N4610" i="4"/>
  <c r="N4611" i="4"/>
  <c r="N4612" i="4"/>
  <c r="N4613" i="4"/>
  <c r="N4614" i="4"/>
  <c r="N4615" i="4"/>
  <c r="N4616" i="4"/>
  <c r="N4617" i="4"/>
  <c r="N4618" i="4"/>
  <c r="N4619" i="4"/>
  <c r="N4620" i="4"/>
  <c r="N4621" i="4"/>
  <c r="N4622" i="4"/>
  <c r="N4623" i="4"/>
  <c r="N4624" i="4"/>
  <c r="N4625" i="4"/>
  <c r="N4626" i="4"/>
  <c r="N4627" i="4"/>
  <c r="N4628" i="4"/>
  <c r="N4629" i="4"/>
  <c r="N4630" i="4"/>
  <c r="N4631" i="4"/>
  <c r="N4632" i="4"/>
  <c r="N4633" i="4"/>
  <c r="N4634" i="4"/>
  <c r="N4635" i="4"/>
  <c r="N4636" i="4"/>
  <c r="N4637" i="4"/>
  <c r="N4638" i="4"/>
  <c r="N4639" i="4"/>
  <c r="N4640" i="4"/>
  <c r="N4641" i="4"/>
  <c r="N4642" i="4"/>
  <c r="N4643" i="4"/>
  <c r="N4644" i="4"/>
  <c r="N4645" i="4"/>
  <c r="N4646" i="4"/>
  <c r="N4647" i="4"/>
  <c r="N4648" i="4"/>
  <c r="N4649" i="4"/>
  <c r="N4650" i="4"/>
  <c r="N4651" i="4"/>
  <c r="N4652" i="4"/>
  <c r="N4653" i="4"/>
  <c r="N4654" i="4"/>
  <c r="N4655" i="4"/>
  <c r="N4656" i="4"/>
  <c r="N4657" i="4"/>
  <c r="N4658" i="4"/>
  <c r="N4659" i="4"/>
  <c r="N4660" i="4"/>
  <c r="N4661" i="4"/>
  <c r="N4662" i="4"/>
  <c r="N4663" i="4"/>
  <c r="N4664" i="4"/>
  <c r="N4665" i="4"/>
  <c r="N4666" i="4"/>
  <c r="N4667" i="4"/>
  <c r="N4668" i="4"/>
  <c r="N4669" i="4"/>
  <c r="N4670" i="4"/>
  <c r="N4671" i="4"/>
  <c r="N4672" i="4"/>
  <c r="N4673" i="4"/>
  <c r="N4674" i="4"/>
  <c r="N4675" i="4"/>
  <c r="N4676" i="4"/>
  <c r="N4677" i="4"/>
  <c r="N4678" i="4"/>
  <c r="N4679" i="4"/>
  <c r="N4680" i="4"/>
  <c r="N4681" i="4"/>
  <c r="N4682" i="4"/>
  <c r="N4683" i="4"/>
  <c r="N4684" i="4"/>
  <c r="N4685" i="4"/>
  <c r="N4686" i="4"/>
  <c r="N4687" i="4"/>
  <c r="N4688" i="4"/>
  <c r="N4689" i="4"/>
  <c r="N4690" i="4"/>
  <c r="N4691" i="4"/>
  <c r="N4692" i="4"/>
  <c r="N4693" i="4"/>
  <c r="N4694" i="4"/>
  <c r="N4695" i="4"/>
  <c r="N4696" i="4"/>
  <c r="N4697" i="4"/>
  <c r="N4698" i="4"/>
  <c r="N4699" i="4"/>
  <c r="N4700" i="4"/>
  <c r="N4701" i="4"/>
  <c r="N4702" i="4"/>
  <c r="N4703" i="4"/>
  <c r="N4704" i="4"/>
  <c r="N4705" i="4"/>
  <c r="N4706" i="4"/>
  <c r="N4707" i="4"/>
  <c r="N4708" i="4"/>
  <c r="N4709" i="4"/>
  <c r="N4710" i="4"/>
  <c r="N4711" i="4"/>
  <c r="N4712" i="4"/>
  <c r="N4713" i="4"/>
  <c r="N4714" i="4"/>
  <c r="N4715" i="4"/>
  <c r="N4716" i="4"/>
  <c r="N4717" i="4"/>
  <c r="N4718" i="4"/>
  <c r="N4719" i="4"/>
  <c r="N4720" i="4"/>
  <c r="N4721" i="4"/>
  <c r="N4722" i="4"/>
  <c r="N4723" i="4"/>
  <c r="N4724" i="4"/>
  <c r="N4725" i="4"/>
  <c r="N4726" i="4"/>
  <c r="N4727" i="4"/>
  <c r="N4728" i="4"/>
  <c r="N4729" i="4"/>
  <c r="N4730" i="4"/>
  <c r="N4731" i="4"/>
  <c r="N4732" i="4"/>
  <c r="N4733" i="4"/>
  <c r="N4734" i="4"/>
  <c r="N4735" i="4"/>
  <c r="N4736" i="4"/>
  <c r="N4737" i="4"/>
  <c r="N4738" i="4"/>
  <c r="N4739" i="4"/>
  <c r="N4740" i="4"/>
  <c r="N4741" i="4"/>
  <c r="N4742" i="4"/>
  <c r="N4743" i="4"/>
  <c r="N4744" i="4"/>
  <c r="N4745" i="4"/>
  <c r="N4746" i="4"/>
  <c r="N4747" i="4"/>
  <c r="N4748" i="4"/>
  <c r="N4749" i="4"/>
  <c r="N4750" i="4"/>
  <c r="N4751" i="4"/>
  <c r="N4752" i="4"/>
  <c r="N4753" i="4"/>
  <c r="N4754" i="4"/>
  <c r="N4755" i="4"/>
  <c r="N4756" i="4"/>
  <c r="N4757" i="4"/>
  <c r="N4758" i="4"/>
  <c r="N4759" i="4"/>
  <c r="N4760" i="4"/>
  <c r="N4761" i="4"/>
  <c r="N4762" i="4"/>
  <c r="N4763" i="4"/>
  <c r="N4764" i="4"/>
  <c r="N4765" i="4"/>
  <c r="N4766" i="4"/>
  <c r="N4767" i="4"/>
  <c r="N4768" i="4"/>
  <c r="N4769" i="4"/>
  <c r="N4770" i="4"/>
  <c r="N4771" i="4"/>
  <c r="N4772" i="4"/>
  <c r="N4773" i="4"/>
  <c r="N4774" i="4"/>
  <c r="N4775" i="4"/>
  <c r="N4776" i="4"/>
  <c r="N4777" i="4"/>
  <c r="N4778" i="4"/>
  <c r="N4779" i="4"/>
  <c r="N4780" i="4"/>
  <c r="N4781" i="4"/>
  <c r="N4782" i="4"/>
  <c r="N4783" i="4"/>
  <c r="N4784" i="4"/>
  <c r="N4785" i="4"/>
  <c r="N4786" i="4"/>
  <c r="N4787" i="4"/>
  <c r="N4788" i="4"/>
  <c r="N4789" i="4"/>
  <c r="N4790" i="4"/>
  <c r="N4791" i="4"/>
  <c r="N4792" i="4"/>
  <c r="N4793" i="4"/>
  <c r="N4794" i="4"/>
  <c r="N4795" i="4"/>
  <c r="N4796" i="4"/>
  <c r="N4797" i="4"/>
  <c r="N4798" i="4"/>
  <c r="N4799" i="4"/>
  <c r="N4800" i="4"/>
  <c r="N4801" i="4"/>
  <c r="N4802" i="4"/>
  <c r="N4803" i="4"/>
  <c r="N4804" i="4"/>
  <c r="N4805" i="4"/>
  <c r="N4806" i="4"/>
  <c r="N4807" i="4"/>
  <c r="N4808" i="4"/>
  <c r="N4809" i="4"/>
  <c r="N4810" i="4"/>
  <c r="N4811" i="4"/>
  <c r="N4812" i="4"/>
  <c r="N4813" i="4"/>
  <c r="N4814" i="4"/>
  <c r="N4815" i="4"/>
  <c r="N4816" i="4"/>
  <c r="N4817" i="4"/>
  <c r="N4818" i="4"/>
  <c r="N4819" i="4"/>
  <c r="N4820" i="4"/>
  <c r="N4821" i="4"/>
  <c r="N4822" i="4"/>
  <c r="N4823" i="4"/>
  <c r="N4824" i="4"/>
  <c r="N4825" i="4"/>
  <c r="N4826" i="4"/>
  <c r="N4827" i="4"/>
  <c r="N4828" i="4"/>
  <c r="N4829" i="4"/>
  <c r="N4830" i="4"/>
  <c r="N4831" i="4"/>
  <c r="N4832" i="4"/>
  <c r="N4833" i="4"/>
  <c r="N4834" i="4"/>
  <c r="N4835" i="4"/>
  <c r="N4836" i="4"/>
  <c r="N4837" i="4"/>
  <c r="N4838" i="4"/>
  <c r="N4839" i="4"/>
  <c r="N4840" i="4"/>
  <c r="N4841" i="4"/>
  <c r="N4842" i="4"/>
  <c r="N4843" i="4"/>
  <c r="N4844" i="4"/>
  <c r="N4845" i="4"/>
  <c r="N4846" i="4"/>
  <c r="N4847" i="4"/>
  <c r="N4848" i="4"/>
  <c r="N4849" i="4"/>
  <c r="N4850" i="4"/>
  <c r="N4851" i="4"/>
  <c r="N4852" i="4"/>
  <c r="N4853" i="4"/>
  <c r="N4854" i="4"/>
  <c r="N4855" i="4"/>
  <c r="N4856" i="4"/>
  <c r="N4857" i="4"/>
  <c r="N4858" i="4"/>
  <c r="N4859" i="4"/>
  <c r="N4860" i="4"/>
  <c r="N4861" i="4"/>
  <c r="N4862" i="4"/>
  <c r="N4863" i="4"/>
  <c r="N4864" i="4"/>
  <c r="N4865" i="4"/>
  <c r="N4866" i="4"/>
  <c r="N4867" i="4"/>
  <c r="N4868" i="4"/>
  <c r="N4869" i="4"/>
  <c r="N4870" i="4"/>
  <c r="N4871" i="4"/>
  <c r="N4872" i="4"/>
  <c r="N4873" i="4"/>
  <c r="N4874" i="4"/>
  <c r="N4875" i="4"/>
  <c r="N4876" i="4"/>
  <c r="N4877" i="4"/>
  <c r="N4878" i="4"/>
  <c r="N4879" i="4"/>
  <c r="N4880" i="4"/>
  <c r="N4881" i="4"/>
  <c r="N4882" i="4"/>
  <c r="N4883" i="4"/>
  <c r="N4884" i="4"/>
  <c r="N4885" i="4"/>
  <c r="N4886" i="4"/>
  <c r="N4887" i="4"/>
  <c r="N4888" i="4"/>
  <c r="N4889" i="4"/>
  <c r="N4890" i="4"/>
  <c r="N4891" i="4"/>
  <c r="N4892" i="4"/>
  <c r="N4893" i="4"/>
  <c r="N4894" i="4"/>
  <c r="N4895" i="4"/>
  <c r="N4896" i="4"/>
  <c r="N4897" i="4"/>
  <c r="N4898" i="4"/>
  <c r="N4899" i="4"/>
  <c r="N4900" i="4"/>
  <c r="N4901" i="4"/>
  <c r="N4902" i="4"/>
  <c r="N4903" i="4"/>
  <c r="N4904" i="4"/>
  <c r="N4905" i="4"/>
  <c r="N4906" i="4"/>
  <c r="N4907" i="4"/>
  <c r="N4908" i="4"/>
  <c r="N4909" i="4"/>
  <c r="N4910" i="4"/>
  <c r="N4911" i="4"/>
  <c r="N4912" i="4"/>
  <c r="N4913" i="4"/>
  <c r="N4914" i="4"/>
  <c r="N4915" i="4"/>
  <c r="N4916" i="4"/>
  <c r="N4917" i="4"/>
  <c r="N4918" i="4"/>
  <c r="N4919" i="4"/>
  <c r="N4920" i="4"/>
  <c r="N4921" i="4"/>
  <c r="N4922" i="4"/>
  <c r="N4923" i="4"/>
  <c r="N4924" i="4"/>
  <c r="N4925" i="4"/>
  <c r="N4926" i="4"/>
  <c r="N4927" i="4"/>
  <c r="N4928" i="4"/>
  <c r="N4929" i="4"/>
  <c r="N4930" i="4"/>
  <c r="N4931" i="4"/>
  <c r="N4932" i="4"/>
  <c r="N4933" i="4"/>
  <c r="N4934" i="4"/>
  <c r="N4935" i="4"/>
  <c r="N4936" i="4"/>
  <c r="N4937" i="4"/>
  <c r="N4938" i="4"/>
  <c r="N4939" i="4"/>
  <c r="N4940" i="4"/>
  <c r="N4941" i="4"/>
  <c r="N4942" i="4"/>
  <c r="N4943" i="4"/>
  <c r="N4944" i="4"/>
  <c r="N4945" i="4"/>
  <c r="N4946" i="4"/>
  <c r="N4947" i="4"/>
  <c r="N4948" i="4"/>
  <c r="N4949" i="4"/>
  <c r="N4950" i="4"/>
  <c r="N4951" i="4"/>
  <c r="N4952" i="4"/>
  <c r="N4953" i="4"/>
  <c r="N4954" i="4"/>
  <c r="N4955" i="4"/>
  <c r="N4956" i="4"/>
  <c r="N4957" i="4"/>
  <c r="N4958" i="4"/>
  <c r="N4959" i="4"/>
  <c r="N4960" i="4"/>
  <c r="N4961" i="4"/>
  <c r="N4962" i="4"/>
  <c r="N4963" i="4"/>
  <c r="N4964" i="4"/>
  <c r="N4965" i="4"/>
  <c r="N4966" i="4"/>
  <c r="N4967" i="4"/>
  <c r="N4968" i="4"/>
  <c r="N4969" i="4"/>
  <c r="N4970" i="4"/>
  <c r="N4971" i="4"/>
  <c r="N4972" i="4"/>
  <c r="N4973" i="4"/>
  <c r="N4974" i="4"/>
  <c r="N4975" i="4"/>
  <c r="N4976" i="4"/>
  <c r="N4977" i="4"/>
  <c r="N4978" i="4"/>
  <c r="N4979" i="4"/>
  <c r="N4980" i="4"/>
  <c r="N4981" i="4"/>
  <c r="N4982" i="4"/>
  <c r="N4983" i="4"/>
  <c r="N4984" i="4"/>
  <c r="N4985" i="4"/>
  <c r="N4986" i="4"/>
  <c r="N4987" i="4"/>
  <c r="N4988" i="4"/>
  <c r="N4989" i="4"/>
  <c r="N4990" i="4"/>
  <c r="N4991" i="4"/>
  <c r="N4992" i="4"/>
  <c r="N4993" i="4"/>
  <c r="N4994" i="4"/>
  <c r="N4995" i="4"/>
  <c r="N4996" i="4"/>
  <c r="N4997" i="4"/>
  <c r="N4998" i="4"/>
  <c r="N4999" i="4"/>
  <c r="N5000" i="4"/>
  <c r="N5001" i="4"/>
  <c r="N5002" i="4"/>
  <c r="N5003" i="4"/>
  <c r="N5004" i="4"/>
  <c r="N5005" i="4"/>
  <c r="N5006" i="4"/>
  <c r="N5007" i="4"/>
  <c r="N5008" i="4"/>
  <c r="N5009" i="4"/>
  <c r="N5010" i="4"/>
  <c r="N5011" i="4"/>
  <c r="N5012" i="4"/>
  <c r="N5013" i="4"/>
  <c r="N5014" i="4"/>
  <c r="N5015" i="4"/>
  <c r="N5016" i="4"/>
  <c r="N5017" i="4"/>
  <c r="N5018" i="4"/>
  <c r="N5019" i="4"/>
  <c r="N5020" i="4"/>
  <c r="N5021" i="4"/>
  <c r="N5022" i="4"/>
  <c r="N5023" i="4"/>
  <c r="N5024" i="4"/>
  <c r="N5025" i="4"/>
  <c r="N5026" i="4"/>
  <c r="N5027" i="4"/>
  <c r="N5028" i="4"/>
  <c r="N5029" i="4"/>
  <c r="N5030" i="4"/>
  <c r="N5031" i="4"/>
  <c r="N5032" i="4"/>
  <c r="N5033" i="4"/>
  <c r="N5034" i="4"/>
  <c r="N5035" i="4"/>
  <c r="N5036" i="4"/>
  <c r="N5037" i="4"/>
  <c r="N5038" i="4"/>
  <c r="N5039" i="4"/>
  <c r="N5040" i="4"/>
  <c r="N5041" i="4"/>
  <c r="N5042" i="4"/>
  <c r="N5043" i="4"/>
  <c r="N5044" i="4"/>
  <c r="N5045" i="4"/>
  <c r="N5046" i="4"/>
  <c r="N5047" i="4"/>
  <c r="N5048" i="4"/>
  <c r="N5049" i="4"/>
  <c r="N5050" i="4"/>
  <c r="N5051" i="4"/>
  <c r="N5052" i="4"/>
  <c r="N5053" i="4"/>
  <c r="N5054" i="4"/>
  <c r="N5055" i="4"/>
  <c r="N5056" i="4"/>
  <c r="N5057" i="4"/>
  <c r="N5058" i="4"/>
  <c r="N5059" i="4"/>
  <c r="N5060" i="4"/>
  <c r="N5061" i="4"/>
  <c r="N5062" i="4"/>
  <c r="N5063" i="4"/>
  <c r="N5064" i="4"/>
  <c r="N5065" i="4"/>
  <c r="N5066" i="4"/>
  <c r="N5067" i="4"/>
  <c r="N5068" i="4"/>
  <c r="N5069" i="4"/>
  <c r="N5070" i="4"/>
  <c r="N5071" i="4"/>
  <c r="N5072" i="4"/>
  <c r="N5073" i="4"/>
  <c r="N5074" i="4"/>
  <c r="N5075" i="4"/>
  <c r="N5076" i="4"/>
  <c r="N5077" i="4"/>
  <c r="N5078" i="4"/>
  <c r="N5079" i="4"/>
  <c r="N5080" i="4"/>
  <c r="N5081" i="4"/>
  <c r="N5082" i="4"/>
  <c r="N5083" i="4"/>
  <c r="N5084" i="4"/>
  <c r="N5085" i="4"/>
  <c r="N5086" i="4"/>
  <c r="N5087" i="4"/>
  <c r="N5088" i="4"/>
  <c r="N5089" i="4"/>
  <c r="N5090" i="4"/>
  <c r="N5091" i="4"/>
  <c r="N5092" i="4"/>
  <c r="N5093" i="4"/>
  <c r="N5094" i="4"/>
  <c r="N5095" i="4"/>
  <c r="N5096" i="4"/>
  <c r="N5097" i="4"/>
  <c r="N5098" i="4"/>
  <c r="N5099" i="4"/>
  <c r="N5100" i="4"/>
  <c r="N5101" i="4"/>
  <c r="N5102" i="4"/>
  <c r="N5103" i="4"/>
  <c r="N5104" i="4"/>
  <c r="N5105" i="4"/>
  <c r="N5106" i="4"/>
  <c r="N5107" i="4"/>
  <c r="N5108" i="4"/>
  <c r="N5109" i="4"/>
  <c r="N5110" i="4"/>
  <c r="N5111" i="4"/>
  <c r="N5112" i="4"/>
  <c r="N5113" i="4"/>
  <c r="N5114" i="4"/>
  <c r="N5115" i="4"/>
  <c r="N5116" i="4"/>
  <c r="N5117" i="4"/>
  <c r="N5118" i="4"/>
  <c r="N5119" i="4"/>
  <c r="N5120" i="4"/>
  <c r="N5121" i="4"/>
  <c r="N5122" i="4"/>
  <c r="N5123" i="4"/>
  <c r="N5124" i="4"/>
  <c r="N5125" i="4"/>
  <c r="N5126" i="4"/>
  <c r="N5127" i="4"/>
  <c r="N5128" i="4"/>
  <c r="N5129" i="4"/>
  <c r="N5130" i="4"/>
  <c r="N5131" i="4"/>
  <c r="N5132" i="4"/>
  <c r="N5133" i="4"/>
  <c r="N5134" i="4"/>
  <c r="N5135" i="4"/>
  <c r="N5136" i="4"/>
  <c r="N5137" i="4"/>
  <c r="N5138" i="4"/>
  <c r="N5139" i="4"/>
  <c r="N5140" i="4"/>
  <c r="N5141" i="4"/>
  <c r="N5142" i="4"/>
  <c r="N5143" i="4"/>
  <c r="N5144" i="4"/>
  <c r="N5145" i="4"/>
  <c r="N5146" i="4"/>
  <c r="N5147" i="4"/>
  <c r="N5148" i="4"/>
  <c r="N5149" i="4"/>
  <c r="N5150" i="4"/>
  <c r="N5151" i="4"/>
  <c r="N5152" i="4"/>
  <c r="N5153" i="4"/>
  <c r="N5154" i="4"/>
  <c r="N5155" i="4"/>
  <c r="N5156" i="4"/>
  <c r="N5157" i="4"/>
  <c r="N5158" i="4"/>
  <c r="N5159" i="4"/>
  <c r="N5160" i="4"/>
  <c r="N5161" i="4"/>
  <c r="N5162" i="4"/>
  <c r="N5163" i="4"/>
  <c r="N5164" i="4"/>
  <c r="N5165" i="4"/>
  <c r="N5166" i="4"/>
  <c r="N5167" i="4"/>
  <c r="N5168" i="4"/>
  <c r="N5169" i="4"/>
  <c r="N5170" i="4"/>
  <c r="N5171" i="4"/>
  <c r="N5172" i="4"/>
  <c r="N5173" i="4"/>
  <c r="N5174" i="4"/>
  <c r="N5175" i="4"/>
  <c r="N5176" i="4"/>
  <c r="N5177" i="4"/>
  <c r="N5178" i="4"/>
  <c r="N5179" i="4"/>
  <c r="N5180" i="4"/>
  <c r="N5181" i="4"/>
  <c r="N5182" i="4"/>
  <c r="N5183" i="4"/>
  <c r="N5184" i="4"/>
  <c r="N5185" i="4"/>
  <c r="N5186" i="4"/>
  <c r="N5187" i="4"/>
  <c r="N5188" i="4"/>
  <c r="N5189" i="4"/>
  <c r="N5190" i="4"/>
  <c r="N5191" i="4"/>
  <c r="N5192" i="4"/>
  <c r="N5193" i="4"/>
  <c r="N5194" i="4"/>
  <c r="N5195" i="4"/>
  <c r="N5196" i="4"/>
  <c r="N5197" i="4"/>
  <c r="N5198" i="4"/>
  <c r="N5199" i="4"/>
  <c r="N5200" i="4"/>
  <c r="N5201" i="4"/>
  <c r="N5202" i="4"/>
  <c r="N5203" i="4"/>
  <c r="N5204" i="4"/>
  <c r="N5205" i="4"/>
  <c r="N5206" i="4"/>
  <c r="N5207" i="4"/>
  <c r="N5208" i="4"/>
  <c r="N5209" i="4"/>
  <c r="N5210" i="4"/>
  <c r="N5211" i="4"/>
  <c r="N5212" i="4"/>
  <c r="N5213" i="4"/>
  <c r="N5214" i="4"/>
  <c r="N5215" i="4"/>
  <c r="N5216" i="4"/>
  <c r="N5217" i="4"/>
  <c r="N5218" i="4"/>
  <c r="N5219" i="4"/>
  <c r="N5220" i="4"/>
  <c r="N5221" i="4"/>
  <c r="N5222" i="4"/>
  <c r="N5223" i="4"/>
  <c r="N5224" i="4"/>
  <c r="N5225" i="4"/>
  <c r="N5226" i="4"/>
  <c r="N5227" i="4"/>
  <c r="N5228" i="4"/>
  <c r="N5229" i="4"/>
  <c r="N5230" i="4"/>
  <c r="N5231" i="4"/>
  <c r="N5232" i="4"/>
  <c r="N5233" i="4"/>
  <c r="N5234" i="4"/>
  <c r="N5235" i="4"/>
  <c r="N5236" i="4"/>
  <c r="N5237" i="4"/>
  <c r="N5238" i="4"/>
  <c r="N5239" i="4"/>
  <c r="N5240" i="4"/>
  <c r="N5241" i="4"/>
  <c r="N5242" i="4"/>
  <c r="N5243" i="4"/>
  <c r="N5244" i="4"/>
  <c r="N5245" i="4"/>
  <c r="N5246" i="4"/>
  <c r="N5247" i="4"/>
  <c r="N5248" i="4"/>
  <c r="N5249" i="4"/>
  <c r="N5250" i="4"/>
  <c r="N5251" i="4"/>
  <c r="N5252" i="4"/>
  <c r="N5253" i="4"/>
  <c r="N5254" i="4"/>
  <c r="N5255" i="4"/>
  <c r="N5256" i="4"/>
  <c r="N5257" i="4"/>
  <c r="N5258" i="4"/>
  <c r="N5259" i="4"/>
  <c r="N5260" i="4"/>
  <c r="N5261" i="4"/>
  <c r="N5262" i="4"/>
  <c r="N5263" i="4"/>
  <c r="N5264" i="4"/>
  <c r="N5265" i="4"/>
  <c r="N5266" i="4"/>
  <c r="N5267" i="4"/>
  <c r="N5268" i="4"/>
  <c r="N5269" i="4"/>
  <c r="N5270" i="4"/>
  <c r="N5271" i="4"/>
  <c r="N5272" i="4"/>
  <c r="N5273" i="4"/>
  <c r="N5274" i="4"/>
  <c r="N5275" i="4"/>
  <c r="N5276" i="4"/>
  <c r="N5277" i="4"/>
  <c r="N5278" i="4"/>
  <c r="N5279" i="4"/>
  <c r="N5280" i="4"/>
  <c r="N5281" i="4"/>
  <c r="N5282" i="4"/>
  <c r="N5283" i="4"/>
  <c r="N5284" i="4"/>
  <c r="N5285" i="4"/>
  <c r="N5286" i="4"/>
  <c r="N5287" i="4"/>
  <c r="N5288" i="4"/>
  <c r="N5289" i="4"/>
  <c r="N5290" i="4"/>
  <c r="N5291" i="4"/>
  <c r="N5292" i="4"/>
  <c r="N5293" i="4"/>
  <c r="N5294" i="4"/>
  <c r="N5295" i="4"/>
  <c r="N5296" i="4"/>
  <c r="N5297" i="4"/>
  <c r="N5298" i="4"/>
  <c r="N5299" i="4"/>
  <c r="N5300" i="4"/>
  <c r="N5301" i="4"/>
  <c r="N5302" i="4"/>
  <c r="N5303" i="4"/>
  <c r="N5304" i="4"/>
  <c r="N5305" i="4"/>
  <c r="N5306" i="4"/>
  <c r="N5307" i="4"/>
  <c r="N5308" i="4"/>
  <c r="N5309" i="4"/>
  <c r="N5310" i="4"/>
  <c r="N5311" i="4"/>
  <c r="N5312" i="4"/>
  <c r="N5313" i="4"/>
  <c r="N5314" i="4"/>
  <c r="N5315" i="4"/>
  <c r="N5316" i="4"/>
  <c r="N5317" i="4"/>
  <c r="N5318" i="4"/>
  <c r="N5319" i="4"/>
  <c r="N5320" i="4"/>
  <c r="N5321" i="4"/>
  <c r="N5322" i="4"/>
  <c r="N5323" i="4"/>
  <c r="N5324" i="4"/>
  <c r="N5325" i="4"/>
  <c r="N5326" i="4"/>
  <c r="N5327" i="4"/>
  <c r="N5328" i="4"/>
  <c r="N5329" i="4"/>
  <c r="N5330" i="4"/>
  <c r="N5331" i="4"/>
  <c r="N5332" i="4"/>
  <c r="N5333" i="4"/>
  <c r="N5334" i="4"/>
  <c r="N5335" i="4"/>
  <c r="N5336" i="4"/>
  <c r="N5337" i="4"/>
  <c r="N5338" i="4"/>
  <c r="N5339" i="4"/>
  <c r="N5340" i="4"/>
  <c r="N5341" i="4"/>
  <c r="N5342" i="4"/>
  <c r="N5343" i="4"/>
  <c r="N5344" i="4"/>
  <c r="N5345" i="4"/>
  <c r="N5346" i="4"/>
  <c r="N5347" i="4"/>
  <c r="N5348" i="4"/>
  <c r="N5349" i="4"/>
  <c r="N5350" i="4"/>
  <c r="N5351" i="4"/>
  <c r="N5352" i="4"/>
  <c r="N5353" i="4"/>
  <c r="N5354" i="4"/>
  <c r="N5355" i="4"/>
  <c r="N5356" i="4"/>
  <c r="N5357" i="4"/>
  <c r="N5358" i="4"/>
  <c r="N5359" i="4"/>
  <c r="N5360" i="4"/>
  <c r="N5361" i="4"/>
  <c r="N5362" i="4"/>
  <c r="N5363" i="4"/>
  <c r="N5364" i="4"/>
  <c r="N5365" i="4"/>
  <c r="N5366" i="4"/>
  <c r="N5367" i="4"/>
  <c r="N5368" i="4"/>
  <c r="N5369" i="4"/>
  <c r="N5370" i="4"/>
  <c r="N5371" i="4"/>
  <c r="N5372" i="4"/>
  <c r="N5373" i="4"/>
  <c r="N5374" i="4"/>
  <c r="N5375" i="4"/>
  <c r="N5376" i="4"/>
  <c r="N5377" i="4"/>
  <c r="N5378" i="4"/>
  <c r="N5379" i="4"/>
  <c r="N5380" i="4"/>
  <c r="N5381" i="4"/>
  <c r="N5382" i="4"/>
  <c r="N5383" i="4"/>
  <c r="N5384" i="4"/>
  <c r="N5385" i="4"/>
  <c r="N5386" i="4"/>
  <c r="N5387" i="4"/>
  <c r="N5388" i="4"/>
  <c r="N5389" i="4"/>
  <c r="N5390" i="4"/>
  <c r="N5391" i="4"/>
  <c r="N5392" i="4"/>
  <c r="N5393" i="4"/>
  <c r="N5394" i="4"/>
  <c r="N5395" i="4"/>
  <c r="N5396" i="4"/>
  <c r="N5397" i="4"/>
  <c r="N5398" i="4"/>
  <c r="N5399" i="4"/>
  <c r="N5400" i="4"/>
  <c r="N5401" i="4"/>
  <c r="N5402" i="4"/>
  <c r="N5403" i="4"/>
  <c r="N5404" i="4"/>
  <c r="N5405" i="4"/>
  <c r="N5406" i="4"/>
  <c r="N5407" i="4"/>
  <c r="N5408" i="4"/>
  <c r="N5409" i="4"/>
  <c r="N5410" i="4"/>
  <c r="N5411" i="4"/>
  <c r="N5412" i="4"/>
  <c r="N5413" i="4"/>
  <c r="N5414" i="4"/>
  <c r="N5415" i="4"/>
  <c r="N5416" i="4"/>
  <c r="N5417" i="4"/>
  <c r="N5418" i="4"/>
  <c r="N5419" i="4"/>
  <c r="N5420" i="4"/>
  <c r="N5421" i="4"/>
  <c r="N5422" i="4"/>
  <c r="N5423" i="4"/>
  <c r="N5424" i="4"/>
  <c r="N5425" i="4"/>
  <c r="N5426" i="4"/>
  <c r="N5427" i="4"/>
  <c r="N5428" i="4"/>
  <c r="N5429" i="4"/>
  <c r="N5430" i="4"/>
  <c r="N5431" i="4"/>
  <c r="N5432" i="4"/>
  <c r="N5433" i="4"/>
  <c r="N5434" i="4"/>
  <c r="N5435" i="4"/>
  <c r="N5436" i="4"/>
  <c r="N5437" i="4"/>
  <c r="N5438" i="4"/>
  <c r="N5439" i="4"/>
  <c r="N5440" i="4"/>
  <c r="N5441" i="4"/>
  <c r="N5442" i="4"/>
  <c r="N5443" i="4"/>
  <c r="N5444" i="4"/>
  <c r="N5445" i="4"/>
  <c r="N5446" i="4"/>
  <c r="N5447" i="4"/>
  <c r="N5448" i="4"/>
  <c r="N5449" i="4"/>
  <c r="N5450" i="4"/>
  <c r="N5451" i="4"/>
  <c r="N5452" i="4"/>
  <c r="N5453" i="4"/>
  <c r="N5454" i="4"/>
  <c r="N5455" i="4"/>
  <c r="N5456" i="4"/>
  <c r="N5457" i="4"/>
  <c r="N5458" i="4"/>
  <c r="N5459" i="4"/>
  <c r="N5460" i="4"/>
  <c r="N5461" i="4"/>
  <c r="N5462" i="4"/>
  <c r="N5463" i="4"/>
  <c r="N5464" i="4"/>
  <c r="N5465" i="4"/>
  <c r="N5466" i="4"/>
  <c r="N5467" i="4"/>
  <c r="N5468" i="4"/>
  <c r="N5469" i="4"/>
  <c r="N5470" i="4"/>
  <c r="N5471" i="4"/>
  <c r="N5472" i="4"/>
  <c r="N5473" i="4"/>
  <c r="N5474" i="4"/>
  <c r="N5475" i="4"/>
  <c r="N5476" i="4"/>
  <c r="N5477" i="4"/>
  <c r="N5478" i="4"/>
  <c r="N5479" i="4"/>
  <c r="N5480" i="4"/>
  <c r="N5481" i="4"/>
  <c r="N5482" i="4"/>
  <c r="N5483" i="4"/>
  <c r="N5484" i="4"/>
  <c r="N5485" i="4"/>
  <c r="N5486" i="4"/>
  <c r="N5487" i="4"/>
  <c r="N5488" i="4"/>
  <c r="N5489" i="4"/>
  <c r="N5490" i="4"/>
  <c r="N5491" i="4"/>
  <c r="N5492" i="4"/>
  <c r="N5493" i="4"/>
  <c r="N5494" i="4"/>
  <c r="N5495" i="4"/>
  <c r="N5496" i="4"/>
  <c r="N5497" i="4"/>
  <c r="N5498" i="4"/>
  <c r="N5499" i="4"/>
  <c r="N5500" i="4"/>
  <c r="N5501" i="4"/>
  <c r="N5502" i="4"/>
  <c r="N5503" i="4"/>
  <c r="N5504" i="4"/>
  <c r="N5505" i="4"/>
  <c r="N5506" i="4"/>
  <c r="N5507" i="4"/>
  <c r="N5508" i="4"/>
  <c r="N5509" i="4"/>
  <c r="N5510" i="4"/>
  <c r="N5511" i="4"/>
  <c r="N5512" i="4"/>
  <c r="N5513" i="4"/>
  <c r="N5514" i="4"/>
  <c r="N5515" i="4"/>
  <c r="N5516" i="4"/>
  <c r="N5517" i="4"/>
  <c r="N5518" i="4"/>
  <c r="N5519" i="4"/>
  <c r="N5520" i="4"/>
  <c r="N5521" i="4"/>
  <c r="N5522" i="4"/>
  <c r="N5523" i="4"/>
  <c r="N5524" i="4"/>
  <c r="N5525" i="4"/>
  <c r="N5526" i="4"/>
  <c r="N5527" i="4"/>
  <c r="N5528" i="4"/>
  <c r="N5529" i="4"/>
  <c r="N5530" i="4"/>
  <c r="N5531" i="4"/>
  <c r="N5532" i="4"/>
  <c r="N5533" i="4"/>
  <c r="N5534" i="4"/>
  <c r="N5535" i="4"/>
  <c r="N5536" i="4"/>
  <c r="N5537" i="4"/>
  <c r="N5538" i="4"/>
  <c r="N5539" i="4"/>
  <c r="N5540" i="4"/>
  <c r="N5541" i="4"/>
  <c r="N5542" i="4"/>
  <c r="N5543" i="4"/>
  <c r="N5544" i="4"/>
  <c r="N5545" i="4"/>
  <c r="N5546" i="4"/>
  <c r="N5547" i="4"/>
  <c r="N5548" i="4"/>
  <c r="N5549" i="4"/>
  <c r="N5550" i="4"/>
  <c r="N5551" i="4"/>
  <c r="N5552" i="4"/>
  <c r="N5553" i="4"/>
  <c r="N5554" i="4"/>
  <c r="N5555" i="4"/>
  <c r="N5556" i="4"/>
  <c r="N5557" i="4"/>
  <c r="N5558" i="4"/>
  <c r="N5559" i="4"/>
  <c r="N5560" i="4"/>
  <c r="N5561" i="4"/>
  <c r="N5562" i="4"/>
  <c r="N5563" i="4"/>
  <c r="N5564" i="4"/>
  <c r="N5565" i="4"/>
  <c r="N5566" i="4"/>
  <c r="N5567" i="4"/>
  <c r="N5568" i="4"/>
  <c r="N5569" i="4"/>
  <c r="N5570" i="4"/>
  <c r="N5571" i="4"/>
  <c r="N5572" i="4"/>
  <c r="N5573" i="4"/>
  <c r="N5574" i="4"/>
  <c r="N5575" i="4"/>
  <c r="N5576" i="4"/>
  <c r="N5577" i="4"/>
  <c r="N5578" i="4"/>
  <c r="N5579" i="4"/>
  <c r="N5580" i="4"/>
  <c r="N5581" i="4"/>
  <c r="N5582" i="4"/>
  <c r="N5583" i="4"/>
  <c r="N5584" i="4"/>
  <c r="N5585" i="4"/>
  <c r="N5586" i="4"/>
  <c r="N5587" i="4"/>
  <c r="N5588" i="4"/>
  <c r="N5589" i="4"/>
  <c r="N5590" i="4"/>
  <c r="N5591" i="4"/>
  <c r="N5592" i="4"/>
  <c r="N5593" i="4"/>
  <c r="N5594" i="4"/>
  <c r="N5595" i="4"/>
  <c r="N5596" i="4"/>
  <c r="N5597" i="4"/>
  <c r="N5598" i="4"/>
  <c r="N5599" i="4"/>
  <c r="N5600" i="4"/>
  <c r="N5601" i="4"/>
  <c r="N5602" i="4"/>
  <c r="N5603" i="4"/>
  <c r="N5604" i="4"/>
  <c r="N5605" i="4"/>
  <c r="N5606" i="4"/>
  <c r="N5607" i="4"/>
  <c r="N5608" i="4"/>
  <c r="N5609" i="4"/>
  <c r="N5610" i="4"/>
  <c r="N5611" i="4"/>
  <c r="N5612" i="4"/>
  <c r="N5613" i="4"/>
  <c r="N5614" i="4"/>
  <c r="N5615" i="4"/>
  <c r="N5616" i="4"/>
  <c r="N5617" i="4"/>
  <c r="N5618" i="4"/>
  <c r="N5619" i="4"/>
  <c r="N5620" i="4"/>
  <c r="N5621" i="4"/>
  <c r="N5622" i="4"/>
  <c r="N5623" i="4"/>
  <c r="N5624" i="4"/>
  <c r="N5625" i="4"/>
  <c r="N5626" i="4"/>
  <c r="N5627" i="4"/>
  <c r="N5628" i="4"/>
  <c r="N5629" i="4"/>
  <c r="N5630" i="4"/>
  <c r="N5631" i="4"/>
  <c r="N5632" i="4"/>
  <c r="N5633" i="4"/>
  <c r="N5634" i="4"/>
  <c r="N5635" i="4"/>
  <c r="N5636" i="4"/>
  <c r="N5637" i="4"/>
  <c r="N5638" i="4"/>
  <c r="N5639" i="4"/>
  <c r="N5640" i="4"/>
  <c r="N5641" i="4"/>
  <c r="N5642" i="4"/>
  <c r="N5643" i="4"/>
  <c r="N5644" i="4"/>
  <c r="N5645" i="4"/>
  <c r="N5646" i="4"/>
  <c r="N5647" i="4"/>
  <c r="N5648" i="4"/>
  <c r="N5649" i="4"/>
  <c r="N5650" i="4"/>
  <c r="N5651" i="4"/>
  <c r="N5652" i="4"/>
  <c r="N5653" i="4"/>
  <c r="N5654" i="4"/>
  <c r="N5655" i="4"/>
  <c r="N5656" i="4"/>
  <c r="N5657" i="4"/>
  <c r="N5658" i="4"/>
  <c r="N5659" i="4"/>
  <c r="N5660" i="4"/>
  <c r="N5661" i="4"/>
  <c r="N5662" i="4"/>
  <c r="N5663" i="4"/>
  <c r="N5664" i="4"/>
  <c r="N5665" i="4"/>
  <c r="N5666" i="4"/>
  <c r="N5667" i="4"/>
  <c r="N5668" i="4"/>
  <c r="N5669" i="4"/>
  <c r="N5670" i="4"/>
  <c r="N5671" i="4"/>
  <c r="N5672" i="4"/>
  <c r="N5673" i="4"/>
  <c r="N5674" i="4"/>
  <c r="N5675" i="4"/>
  <c r="N5676" i="4"/>
  <c r="N5677" i="4"/>
  <c r="N5678" i="4"/>
  <c r="N5679" i="4"/>
  <c r="N5680" i="4"/>
  <c r="N5681" i="4"/>
  <c r="N5682" i="4"/>
  <c r="N5683" i="4"/>
  <c r="N5684" i="4"/>
  <c r="N5685" i="4"/>
  <c r="N5686" i="4"/>
  <c r="N5687" i="4"/>
  <c r="N5688" i="4"/>
  <c r="N5689" i="4"/>
  <c r="N5690" i="4"/>
  <c r="N5691" i="4"/>
  <c r="N5692" i="4"/>
  <c r="N5693" i="4"/>
  <c r="N5694" i="4"/>
  <c r="N5695" i="4"/>
  <c r="N5696" i="4"/>
  <c r="N5697" i="4"/>
  <c r="N5698" i="4"/>
  <c r="N5699" i="4"/>
  <c r="N5700" i="4"/>
  <c r="N5701" i="4"/>
  <c r="N5702" i="4"/>
  <c r="N5703" i="4"/>
  <c r="N5704" i="4"/>
  <c r="N5705" i="4"/>
  <c r="N5706" i="4"/>
  <c r="N5707" i="4"/>
  <c r="N5708" i="4"/>
  <c r="N5709" i="4"/>
  <c r="N5710" i="4"/>
  <c r="N5711" i="4"/>
  <c r="N5712" i="4"/>
  <c r="N5713" i="4"/>
  <c r="N5714" i="4"/>
  <c r="N5715" i="4"/>
  <c r="N5716" i="4"/>
  <c r="N5717" i="4"/>
  <c r="N5718" i="4"/>
  <c r="N5719" i="4"/>
  <c r="N5720" i="4"/>
  <c r="N5721" i="4"/>
  <c r="N5722" i="4"/>
  <c r="N5723" i="4"/>
  <c r="N5724" i="4"/>
  <c r="N5725" i="4"/>
  <c r="N5726" i="4"/>
  <c r="N5727" i="4"/>
  <c r="N5728" i="4"/>
  <c r="N5729" i="4"/>
  <c r="N5730" i="4"/>
  <c r="N5731" i="4"/>
  <c r="N5732" i="4"/>
  <c r="N5733" i="4"/>
  <c r="N5734" i="4"/>
  <c r="N5735" i="4"/>
  <c r="N5736" i="4"/>
  <c r="N5737" i="4"/>
  <c r="N5738" i="4"/>
  <c r="N5739" i="4"/>
  <c r="N5740" i="4"/>
  <c r="N5741" i="4"/>
  <c r="N5742" i="4"/>
  <c r="N5743" i="4"/>
  <c r="N5744" i="4"/>
  <c r="N5745" i="4"/>
  <c r="N5746" i="4"/>
  <c r="N5747" i="4"/>
  <c r="N5748" i="4"/>
  <c r="N5749" i="4"/>
  <c r="N5750" i="4"/>
  <c r="N5751" i="4"/>
  <c r="N5752" i="4"/>
  <c r="N5753" i="4"/>
  <c r="N5754" i="4"/>
  <c r="N5755" i="4"/>
  <c r="N5756" i="4"/>
  <c r="N5757" i="4"/>
  <c r="N5758" i="4"/>
  <c r="N5759" i="4"/>
  <c r="N5760" i="4"/>
  <c r="N5761" i="4"/>
  <c r="N5762" i="4"/>
  <c r="N5763" i="4"/>
  <c r="N5764" i="4"/>
  <c r="N5765" i="4"/>
  <c r="N5766" i="4"/>
  <c r="N5767" i="4"/>
  <c r="N5768" i="4"/>
  <c r="N5769" i="4"/>
  <c r="N5770" i="4"/>
  <c r="N5771" i="4"/>
  <c r="N5772" i="4"/>
  <c r="N5773" i="4"/>
  <c r="N5774" i="4"/>
  <c r="N5775" i="4"/>
  <c r="N5776" i="4"/>
  <c r="N5777" i="4"/>
  <c r="N5778" i="4"/>
  <c r="N5779" i="4"/>
  <c r="N5780" i="4"/>
  <c r="N5781" i="4"/>
  <c r="N5782" i="4"/>
  <c r="N5783" i="4"/>
  <c r="N5784" i="4"/>
  <c r="N5785" i="4"/>
  <c r="N5786" i="4"/>
  <c r="N5787" i="4"/>
  <c r="N5788" i="4"/>
  <c r="N5789" i="4"/>
  <c r="N5790" i="4"/>
  <c r="N5791" i="4"/>
  <c r="N5792" i="4"/>
  <c r="N5793" i="4"/>
  <c r="N5794" i="4"/>
  <c r="N5795" i="4"/>
  <c r="N5796" i="4"/>
  <c r="N5797" i="4"/>
  <c r="N5798" i="4"/>
  <c r="N5799" i="4"/>
  <c r="N5800" i="4"/>
  <c r="N5801" i="4"/>
  <c r="N5802" i="4"/>
  <c r="N5803" i="4"/>
  <c r="N5804" i="4"/>
  <c r="N5805" i="4"/>
  <c r="N5806" i="4"/>
  <c r="N5807" i="4"/>
  <c r="N5808" i="4"/>
  <c r="N5809" i="4"/>
  <c r="N5810" i="4"/>
  <c r="N5811" i="4"/>
  <c r="N5812" i="4"/>
  <c r="N5813" i="4"/>
  <c r="N5814" i="4"/>
  <c r="N5815" i="4"/>
  <c r="N5816" i="4"/>
  <c r="N5817" i="4"/>
  <c r="N5818" i="4"/>
  <c r="N5819" i="4"/>
  <c r="N5820" i="4"/>
  <c r="N5821" i="4"/>
  <c r="N5822" i="4"/>
  <c r="N5823" i="4"/>
  <c r="N5824" i="4"/>
  <c r="N5825" i="4"/>
  <c r="N5826" i="4"/>
  <c r="N5827" i="4"/>
  <c r="N5828" i="4"/>
  <c r="N5829" i="4"/>
  <c r="N5830" i="4"/>
  <c r="N5831" i="4"/>
  <c r="N5832" i="4"/>
  <c r="N5833" i="4"/>
  <c r="N5834" i="4"/>
  <c r="N5835" i="4"/>
  <c r="N5836" i="4"/>
  <c r="N5837" i="4"/>
  <c r="N5838" i="4"/>
  <c r="N5839" i="4"/>
  <c r="N5840" i="4"/>
  <c r="N5841" i="4"/>
  <c r="N5842" i="4"/>
  <c r="N5843" i="4"/>
  <c r="N5844" i="4"/>
  <c r="N5845" i="4"/>
  <c r="N5846" i="4"/>
  <c r="N5847" i="4"/>
  <c r="N5848" i="4"/>
  <c r="N5849" i="4"/>
  <c r="N5850" i="4"/>
  <c r="N5851" i="4"/>
  <c r="N5852" i="4"/>
  <c r="N5853" i="4"/>
  <c r="N5854" i="4"/>
  <c r="N5855" i="4"/>
  <c r="N5856" i="4"/>
  <c r="N5857" i="4"/>
  <c r="N5858" i="4"/>
  <c r="N5859" i="4"/>
  <c r="N5860" i="4"/>
  <c r="N5861" i="4"/>
  <c r="N5862" i="4"/>
  <c r="N5863" i="4"/>
  <c r="N5864" i="4"/>
  <c r="N5865" i="4"/>
  <c r="N5866" i="4"/>
  <c r="N5867" i="4"/>
  <c r="N5868" i="4"/>
  <c r="N5869" i="4"/>
  <c r="N5870" i="4"/>
  <c r="N5871" i="4"/>
  <c r="N5872" i="4"/>
  <c r="N5873" i="4"/>
  <c r="N5874" i="4"/>
  <c r="N5875" i="4"/>
  <c r="N5876" i="4"/>
  <c r="N5877" i="4"/>
  <c r="N5878" i="4"/>
  <c r="N5879" i="4"/>
  <c r="N5880" i="4"/>
  <c r="N5881" i="4"/>
  <c r="N5882" i="4"/>
  <c r="N5883" i="4"/>
  <c r="N5884" i="4"/>
  <c r="N5885" i="4"/>
  <c r="N5886" i="4"/>
  <c r="N5887" i="4"/>
  <c r="N5888" i="4"/>
  <c r="N5889" i="4"/>
  <c r="N5890" i="4"/>
  <c r="N5891" i="4"/>
  <c r="N5892" i="4"/>
  <c r="N5893" i="4"/>
  <c r="N5894" i="4"/>
  <c r="N5895" i="4"/>
  <c r="N5896" i="4"/>
  <c r="N5897" i="4"/>
  <c r="N5898" i="4"/>
  <c r="N5899" i="4"/>
  <c r="N5900" i="4"/>
  <c r="N5901" i="4"/>
  <c r="N5902" i="4"/>
  <c r="N5903" i="4"/>
  <c r="N5904" i="4"/>
  <c r="N5905" i="4"/>
  <c r="N5906" i="4"/>
  <c r="N5907" i="4"/>
  <c r="N5908" i="4"/>
  <c r="N5909" i="4"/>
  <c r="N5910" i="4"/>
  <c r="N5911" i="4"/>
  <c r="N5912" i="4"/>
  <c r="N5913" i="4"/>
  <c r="N5914" i="4"/>
  <c r="N5915" i="4"/>
  <c r="N5916" i="4"/>
  <c r="N5917" i="4"/>
  <c r="N5918" i="4"/>
  <c r="N5919" i="4"/>
  <c r="N5920" i="4"/>
  <c r="N5921" i="4"/>
  <c r="N5922" i="4"/>
  <c r="N5923" i="4"/>
  <c r="N5924" i="4"/>
  <c r="N5925" i="4"/>
  <c r="N5926" i="4"/>
  <c r="N5927" i="4"/>
  <c r="N5928" i="4"/>
  <c r="N5929" i="4"/>
  <c r="N5930" i="4"/>
  <c r="N5931" i="4"/>
  <c r="N5932" i="4"/>
  <c r="N5933" i="4"/>
  <c r="N5934" i="4"/>
  <c r="N5935" i="4"/>
  <c r="N5936" i="4"/>
  <c r="N5937" i="4"/>
  <c r="N5938" i="4"/>
  <c r="N5939" i="4"/>
  <c r="N5940" i="4"/>
  <c r="N5941" i="4"/>
  <c r="N5942" i="4"/>
  <c r="N5943" i="4"/>
  <c r="N5944" i="4"/>
  <c r="N5945" i="4"/>
  <c r="N5946" i="4"/>
  <c r="N5947" i="4"/>
  <c r="N5948" i="4"/>
  <c r="N5949" i="4"/>
  <c r="N5950" i="4"/>
  <c r="N5951" i="4"/>
  <c r="N5952" i="4"/>
  <c r="N5953" i="4"/>
  <c r="N5954" i="4"/>
  <c r="N5955" i="4"/>
  <c r="N5956" i="4"/>
  <c r="N5957" i="4"/>
  <c r="N5958" i="4"/>
  <c r="N5959" i="4"/>
  <c r="N5960" i="4"/>
  <c r="N5961" i="4"/>
  <c r="N5962" i="4"/>
  <c r="N5963" i="4"/>
  <c r="N5964" i="4"/>
  <c r="N5965" i="4"/>
  <c r="N5966" i="4"/>
  <c r="N5967" i="4"/>
  <c r="N5968" i="4"/>
  <c r="N5969" i="4"/>
  <c r="N5970" i="4"/>
  <c r="N5971" i="4"/>
  <c r="N5972" i="4"/>
  <c r="N5973" i="4"/>
  <c r="N5974" i="4"/>
  <c r="N5975" i="4"/>
  <c r="N5976" i="4"/>
  <c r="N5977" i="4"/>
  <c r="N5978" i="4"/>
  <c r="N5979" i="4"/>
  <c r="N5980" i="4"/>
  <c r="N5981" i="4"/>
  <c r="N5982" i="4"/>
  <c r="N5983" i="4"/>
  <c r="N5984" i="4"/>
  <c r="N5985" i="4"/>
  <c r="N5986" i="4"/>
  <c r="N5987" i="4"/>
  <c r="N5988" i="4"/>
  <c r="N5989" i="4"/>
  <c r="N5990" i="4"/>
  <c r="N5991" i="4"/>
  <c r="N5992" i="4"/>
  <c r="N5993" i="4"/>
  <c r="N5994" i="4"/>
  <c r="N5995" i="4"/>
  <c r="N5996" i="4"/>
  <c r="N5997" i="4"/>
  <c r="N5998" i="4"/>
  <c r="N5999" i="4"/>
  <c r="N6000" i="4"/>
  <c r="N6001" i="4"/>
  <c r="N6002" i="4"/>
  <c r="N6003" i="4"/>
  <c r="N6004" i="4"/>
  <c r="N6005" i="4"/>
  <c r="N6006" i="4"/>
  <c r="N6007" i="4"/>
  <c r="N6008" i="4"/>
  <c r="N6009" i="4"/>
  <c r="N6010" i="4"/>
  <c r="N6011" i="4"/>
  <c r="N6012" i="4"/>
  <c r="N6013" i="4"/>
  <c r="N6014" i="4"/>
  <c r="N6015" i="4"/>
  <c r="N6016" i="4"/>
  <c r="N6017" i="4"/>
  <c r="N6018" i="4"/>
  <c r="N6019" i="4"/>
  <c r="N6020" i="4"/>
  <c r="N6021" i="4"/>
  <c r="N6022" i="4"/>
  <c r="N6023" i="4"/>
  <c r="N6024" i="4"/>
  <c r="N6025" i="4"/>
  <c r="N6026" i="4"/>
  <c r="N6027" i="4"/>
  <c r="N6028" i="4"/>
  <c r="N6029" i="4"/>
  <c r="N6030" i="4"/>
  <c r="N6031" i="4"/>
  <c r="N6032" i="4"/>
  <c r="N6033" i="4"/>
  <c r="N6034" i="4"/>
  <c r="N6035" i="4"/>
  <c r="N6036" i="4"/>
  <c r="N6037" i="4"/>
  <c r="N6038" i="4"/>
  <c r="N6039" i="4"/>
  <c r="N6040" i="4"/>
  <c r="N6041" i="4"/>
  <c r="N6042" i="4"/>
  <c r="N6043" i="4"/>
  <c r="N6044" i="4"/>
  <c r="N6045" i="4"/>
  <c r="N6046" i="4"/>
  <c r="N6047" i="4"/>
  <c r="N6048" i="4"/>
  <c r="N6049" i="4"/>
  <c r="N6050" i="4"/>
  <c r="N6051" i="4"/>
  <c r="N6052" i="4"/>
  <c r="N6053" i="4"/>
  <c r="N6054" i="4"/>
  <c r="N6055" i="4"/>
  <c r="N6056" i="4"/>
  <c r="N6057" i="4"/>
  <c r="N6058" i="4"/>
  <c r="N6059" i="4"/>
  <c r="N6060" i="4"/>
  <c r="N6061" i="4"/>
  <c r="N6062" i="4"/>
  <c r="N6063" i="4"/>
  <c r="N6064" i="4"/>
  <c r="N6065" i="4"/>
  <c r="N6066" i="4"/>
  <c r="N6067" i="4"/>
  <c r="N6068" i="4"/>
  <c r="N6069" i="4"/>
  <c r="N6070" i="4"/>
  <c r="N6071" i="4"/>
  <c r="N6072" i="4"/>
  <c r="N6073" i="4"/>
  <c r="N6074" i="4"/>
  <c r="N6075" i="4"/>
  <c r="N6076" i="4"/>
  <c r="N6077" i="4"/>
  <c r="N6078" i="4"/>
  <c r="N6079" i="4"/>
  <c r="N6080" i="4"/>
  <c r="N6081" i="4"/>
  <c r="N6082" i="4"/>
  <c r="N6083" i="4"/>
  <c r="N6084" i="4"/>
  <c r="N6085" i="4"/>
  <c r="N6086" i="4"/>
  <c r="N6087" i="4"/>
  <c r="N6088" i="4"/>
  <c r="N6089" i="4"/>
  <c r="N6090" i="4"/>
  <c r="N6091" i="4"/>
  <c r="N6092" i="4"/>
  <c r="N6093" i="4"/>
  <c r="N6094" i="4"/>
  <c r="N6095" i="4"/>
  <c r="N6096" i="4"/>
  <c r="N6097" i="4"/>
  <c r="N6098" i="4"/>
  <c r="N6099" i="4"/>
  <c r="N6100" i="4"/>
  <c r="N6101" i="4"/>
  <c r="N6102" i="4"/>
  <c r="N6103" i="4"/>
  <c r="N6104" i="4"/>
  <c r="N6105" i="4"/>
  <c r="N6106" i="4"/>
  <c r="N6107" i="4"/>
  <c r="N6108" i="4"/>
  <c r="N6109" i="4"/>
  <c r="N6110" i="4"/>
  <c r="N6111" i="4"/>
  <c r="N6112" i="4"/>
  <c r="N6113" i="4"/>
  <c r="N6114" i="4"/>
  <c r="N6115" i="4"/>
  <c r="N6116" i="4"/>
  <c r="N6117" i="4"/>
  <c r="N6118" i="4"/>
  <c r="N6119" i="4"/>
  <c r="N6120" i="4"/>
  <c r="N6121" i="4"/>
  <c r="N6122" i="4"/>
  <c r="N6123" i="4"/>
  <c r="N6124" i="4"/>
  <c r="N6125" i="4"/>
  <c r="N6126" i="4"/>
  <c r="N6127" i="4"/>
  <c r="N6128" i="4"/>
  <c r="N6129" i="4"/>
  <c r="N6130" i="4"/>
  <c r="N6131" i="4"/>
  <c r="N6132" i="4"/>
  <c r="N6133" i="4"/>
  <c r="N6134" i="4"/>
  <c r="N6135" i="4"/>
  <c r="N6136" i="4"/>
  <c r="N6137" i="4"/>
  <c r="N6138" i="4"/>
  <c r="N6139" i="4"/>
  <c r="N6140" i="4"/>
  <c r="N6141" i="4"/>
  <c r="N6142" i="4"/>
  <c r="N6143" i="4"/>
  <c r="N6144" i="4"/>
  <c r="N6145" i="4"/>
  <c r="N6146" i="4"/>
  <c r="N6147" i="4"/>
  <c r="N6148" i="4"/>
  <c r="N6149" i="4"/>
  <c r="N6150" i="4"/>
  <c r="N6151" i="4"/>
  <c r="N6152" i="4"/>
  <c r="N6153" i="4"/>
  <c r="N6154" i="4"/>
  <c r="N6155" i="4"/>
  <c r="N6156" i="4"/>
  <c r="N6157" i="4"/>
  <c r="N6158" i="4"/>
  <c r="N6159" i="4"/>
  <c r="N6160" i="4"/>
  <c r="N6161" i="4"/>
  <c r="N6162" i="4"/>
  <c r="N6163" i="4"/>
  <c r="N6164" i="4"/>
  <c r="N6165" i="4"/>
  <c r="N6166" i="4"/>
  <c r="N6167" i="4"/>
  <c r="N6168" i="4"/>
  <c r="N6169" i="4"/>
  <c r="N6170" i="4"/>
  <c r="N6171" i="4"/>
  <c r="N6172" i="4"/>
  <c r="N6173" i="4"/>
  <c r="N6174" i="4"/>
  <c r="N6175" i="4"/>
  <c r="N6176" i="4"/>
  <c r="N6177" i="4"/>
  <c r="N6178" i="4"/>
  <c r="N6179" i="4"/>
  <c r="N6180" i="4"/>
  <c r="N6181" i="4"/>
  <c r="N6182" i="4"/>
  <c r="N6183" i="4"/>
  <c r="N6184" i="4"/>
  <c r="N6185" i="4"/>
  <c r="N6186" i="4"/>
  <c r="N6187" i="4"/>
  <c r="N6188" i="4"/>
  <c r="N6189" i="4"/>
  <c r="N6190" i="4"/>
  <c r="N6191" i="4"/>
  <c r="N6192" i="4"/>
  <c r="N6193" i="4"/>
  <c r="N6194" i="4"/>
  <c r="N6195" i="4"/>
  <c r="N6196" i="4"/>
  <c r="N6197" i="4"/>
  <c r="N6198" i="4"/>
  <c r="N6199" i="4"/>
  <c r="N6200" i="4"/>
  <c r="N6201" i="4"/>
  <c r="N6202" i="4"/>
  <c r="N6203" i="4"/>
  <c r="N6204" i="4"/>
  <c r="N6205" i="4"/>
  <c r="N6206" i="4"/>
  <c r="N6207" i="4"/>
  <c r="N6208" i="4"/>
  <c r="N6209" i="4"/>
  <c r="N6210" i="4"/>
  <c r="N6211" i="4"/>
  <c r="N6212" i="4"/>
  <c r="N6213" i="4"/>
  <c r="N6214" i="4"/>
  <c r="N6215" i="4"/>
  <c r="N6216" i="4"/>
  <c r="N6217" i="4"/>
  <c r="N6218" i="4"/>
  <c r="N6219" i="4"/>
  <c r="N6220" i="4"/>
  <c r="N6221" i="4"/>
  <c r="N6222" i="4"/>
  <c r="N6223" i="4"/>
  <c r="N6224" i="4"/>
  <c r="N6225" i="4"/>
  <c r="N6226" i="4"/>
  <c r="N6227" i="4"/>
  <c r="N6228" i="4"/>
  <c r="N6229" i="4"/>
  <c r="N6230" i="4"/>
  <c r="N6231" i="4"/>
  <c r="N6232" i="4"/>
  <c r="N6233" i="4"/>
  <c r="N6234" i="4"/>
  <c r="N6235" i="4"/>
  <c r="N6236" i="4"/>
  <c r="N6237" i="4"/>
  <c r="N6238" i="4"/>
  <c r="N6239" i="4"/>
  <c r="N6240" i="4"/>
  <c r="N6241" i="4"/>
  <c r="N6242" i="4"/>
  <c r="N6243" i="4"/>
  <c r="N6244" i="4"/>
  <c r="N6245" i="4"/>
  <c r="N6246" i="4"/>
  <c r="N6247" i="4"/>
  <c r="N6248" i="4"/>
  <c r="N6249" i="4"/>
  <c r="N6250" i="4"/>
  <c r="N6251" i="4"/>
  <c r="N6252" i="4"/>
  <c r="N6253" i="4"/>
  <c r="N6254" i="4"/>
  <c r="N6255" i="4"/>
  <c r="N6256" i="4"/>
  <c r="N6257" i="4"/>
  <c r="N6258" i="4"/>
  <c r="N6259" i="4"/>
  <c r="N6260" i="4"/>
  <c r="N6261" i="4"/>
  <c r="N6262" i="4"/>
  <c r="N6263" i="4"/>
  <c r="N6264" i="4"/>
  <c r="N6265" i="4"/>
  <c r="N6266" i="4"/>
  <c r="N6267" i="4"/>
  <c r="N6268" i="4"/>
  <c r="N6269" i="4"/>
  <c r="N6270" i="4"/>
  <c r="N6271" i="4"/>
  <c r="N6272" i="4"/>
  <c r="N6273" i="4"/>
  <c r="N6274" i="4"/>
  <c r="N6275" i="4"/>
  <c r="N6276" i="4"/>
  <c r="N6277" i="4"/>
  <c r="N6278" i="4"/>
  <c r="N6279" i="4"/>
  <c r="N6280" i="4"/>
  <c r="N6281" i="4"/>
  <c r="N6282" i="4"/>
  <c r="N6283" i="4"/>
  <c r="N6284" i="4"/>
  <c r="N6285" i="4"/>
  <c r="N6286" i="4"/>
  <c r="N6287" i="4"/>
  <c r="N6288" i="4"/>
  <c r="N6289" i="4"/>
  <c r="N6290" i="4"/>
  <c r="N6291" i="4"/>
  <c r="N6292" i="4"/>
  <c r="N6293" i="4"/>
  <c r="N6294" i="4"/>
  <c r="N6295" i="4"/>
  <c r="N6296" i="4"/>
  <c r="N6297" i="4"/>
  <c r="N6298" i="4"/>
  <c r="N6299" i="4"/>
  <c r="N6300" i="4"/>
  <c r="N6301" i="4"/>
  <c r="N6302" i="4"/>
  <c r="N6303" i="4"/>
  <c r="N6304" i="4"/>
  <c r="N6305" i="4"/>
  <c r="N6306" i="4"/>
  <c r="N6307" i="4"/>
  <c r="N6308" i="4"/>
  <c r="N6309" i="4"/>
  <c r="N6310" i="4"/>
  <c r="N6311" i="4"/>
  <c r="N6312" i="4"/>
  <c r="N6313" i="4"/>
  <c r="N6314" i="4"/>
  <c r="N6315" i="4"/>
  <c r="N6316" i="4"/>
  <c r="N6317" i="4"/>
  <c r="N6318" i="4"/>
  <c r="N6319" i="4"/>
  <c r="N6320" i="4"/>
  <c r="N6321" i="4"/>
  <c r="N6322" i="4"/>
  <c r="N6323" i="4"/>
  <c r="N6324" i="4"/>
  <c r="N6325" i="4"/>
  <c r="N6326" i="4"/>
  <c r="N6327" i="4"/>
  <c r="N6328" i="4"/>
  <c r="N6329" i="4"/>
  <c r="N6330" i="4"/>
  <c r="N6331" i="4"/>
  <c r="N6332" i="4"/>
  <c r="N6333" i="4"/>
  <c r="N6334" i="4"/>
  <c r="N6335" i="4"/>
  <c r="N6336" i="4"/>
  <c r="N6337" i="4"/>
  <c r="N6338" i="4"/>
  <c r="N6339" i="4"/>
  <c r="N6340" i="4"/>
  <c r="N6341" i="4"/>
  <c r="N6342" i="4"/>
  <c r="N6343" i="4"/>
  <c r="N6344" i="4"/>
  <c r="N6345" i="4"/>
  <c r="N6346" i="4"/>
  <c r="N6347" i="4"/>
  <c r="N6348" i="4"/>
  <c r="N6349" i="4"/>
  <c r="N6350" i="4"/>
  <c r="N6351" i="4"/>
  <c r="N6352" i="4"/>
  <c r="N6353" i="4"/>
  <c r="N6354" i="4"/>
  <c r="N6355" i="4"/>
  <c r="N6356" i="4"/>
  <c r="N6357" i="4"/>
  <c r="N6358" i="4"/>
  <c r="N6359" i="4"/>
  <c r="N6360" i="4"/>
  <c r="N6361" i="4"/>
  <c r="N6362" i="4"/>
  <c r="N6363" i="4"/>
  <c r="N6364" i="4"/>
  <c r="N6365" i="4"/>
  <c r="N6366" i="4"/>
  <c r="N6367" i="4"/>
  <c r="N6368" i="4"/>
  <c r="N6369" i="4"/>
  <c r="N6370" i="4"/>
  <c r="N6371" i="4"/>
  <c r="N6372" i="4"/>
  <c r="N6373" i="4"/>
  <c r="N6374" i="4"/>
  <c r="N6375" i="4"/>
  <c r="N6376" i="4"/>
  <c r="N6377" i="4"/>
  <c r="N6378" i="4"/>
  <c r="N6379" i="4"/>
  <c r="N6380" i="4"/>
  <c r="N6381" i="4"/>
  <c r="N6382" i="4"/>
  <c r="N6383" i="4"/>
  <c r="N6384" i="4"/>
  <c r="N6385" i="4"/>
  <c r="N6386" i="4"/>
  <c r="N6387" i="4"/>
  <c r="N6388" i="4"/>
  <c r="N6389" i="4"/>
  <c r="N6390" i="4"/>
  <c r="N6391" i="4"/>
  <c r="N6392" i="4"/>
  <c r="N6393" i="4"/>
  <c r="N6394" i="4"/>
  <c r="N6395" i="4"/>
  <c r="N6396" i="4"/>
  <c r="N6397" i="4"/>
  <c r="N6398" i="4"/>
  <c r="N6399" i="4"/>
  <c r="N6400" i="4"/>
  <c r="N6401" i="4"/>
  <c r="N6402" i="4"/>
  <c r="N6403" i="4"/>
  <c r="N6404" i="4"/>
  <c r="N6405" i="4"/>
  <c r="N6406" i="4"/>
  <c r="N6407" i="4"/>
  <c r="N6408" i="4"/>
  <c r="N6409" i="4"/>
  <c r="N6410" i="4"/>
  <c r="N6411" i="4"/>
  <c r="N6412" i="4"/>
  <c r="N6413" i="4"/>
  <c r="N6414" i="4"/>
  <c r="N6415" i="4"/>
  <c r="N6416" i="4"/>
  <c r="N6417" i="4"/>
  <c r="N6418" i="4"/>
  <c r="N6419" i="4"/>
  <c r="N6420" i="4"/>
  <c r="N6421" i="4"/>
  <c r="N6422" i="4"/>
  <c r="N6423" i="4"/>
  <c r="N6424" i="4"/>
  <c r="N6425" i="4"/>
  <c r="N6426" i="4"/>
  <c r="N6427" i="4"/>
  <c r="N6428" i="4"/>
  <c r="N6429" i="4"/>
  <c r="N6430" i="4"/>
  <c r="N6431" i="4"/>
  <c r="N6432" i="4"/>
  <c r="N6433" i="4"/>
  <c r="N6434" i="4"/>
  <c r="N6435" i="4"/>
  <c r="N6436" i="4"/>
  <c r="N6437" i="4"/>
  <c r="N6438" i="4"/>
  <c r="N6439" i="4"/>
  <c r="N6440" i="4"/>
  <c r="N6441" i="4"/>
  <c r="N6442" i="4"/>
  <c r="N6443" i="4"/>
  <c r="N6444" i="4"/>
  <c r="N6445" i="4"/>
  <c r="N6446" i="4"/>
  <c r="N6447" i="4"/>
  <c r="N6448" i="4"/>
  <c r="N6449" i="4"/>
  <c r="N6450" i="4"/>
  <c r="N6451" i="4"/>
  <c r="N6452" i="4"/>
  <c r="N6453" i="4"/>
  <c r="N6454" i="4"/>
  <c r="N6455" i="4"/>
  <c r="N6456" i="4"/>
  <c r="N6457" i="4"/>
  <c r="N6458" i="4"/>
  <c r="N6459" i="4"/>
  <c r="N6460" i="4"/>
  <c r="N6461" i="4"/>
  <c r="N6462" i="4"/>
  <c r="N6463" i="4"/>
  <c r="N6464" i="4"/>
  <c r="N6465" i="4"/>
  <c r="N6466" i="4"/>
  <c r="N6467" i="4"/>
  <c r="N6468" i="4"/>
  <c r="N6469" i="4"/>
  <c r="N6470" i="4"/>
  <c r="N6471" i="4"/>
  <c r="N6472" i="4"/>
  <c r="N6473" i="4"/>
  <c r="N6474" i="4"/>
  <c r="N6475" i="4"/>
  <c r="N6476" i="4"/>
  <c r="N6477" i="4"/>
  <c r="N6478" i="4"/>
  <c r="N6479" i="4"/>
  <c r="N6480" i="4"/>
  <c r="N6481" i="4"/>
  <c r="N6482" i="4"/>
  <c r="N6483" i="4"/>
  <c r="N6484" i="4"/>
  <c r="N6485" i="4"/>
  <c r="N6486" i="4"/>
  <c r="N6487" i="4"/>
  <c r="N6488" i="4"/>
  <c r="N6489" i="4"/>
  <c r="N6490" i="4"/>
  <c r="N6491" i="4"/>
  <c r="N6492" i="4"/>
  <c r="N6493" i="4"/>
  <c r="N6494" i="4"/>
  <c r="N6495" i="4"/>
  <c r="N6496" i="4"/>
  <c r="N6497" i="4"/>
  <c r="N6498" i="4"/>
  <c r="N6499" i="4"/>
  <c r="N6500" i="4"/>
  <c r="N6501" i="4"/>
  <c r="N6502" i="4"/>
  <c r="N6503" i="4"/>
  <c r="N6504" i="4"/>
  <c r="N6505" i="4"/>
  <c r="N6506" i="4"/>
  <c r="N6507" i="4"/>
  <c r="N6508" i="4"/>
  <c r="N6509" i="4"/>
  <c r="N6510" i="4"/>
  <c r="N6511" i="4"/>
  <c r="N6512" i="4"/>
  <c r="N6513" i="4"/>
  <c r="N6514" i="4"/>
  <c r="N6515" i="4"/>
  <c r="N6516" i="4"/>
  <c r="N6517" i="4"/>
  <c r="N6518" i="4"/>
  <c r="N6519" i="4"/>
  <c r="N6520" i="4"/>
  <c r="N6521" i="4"/>
  <c r="N6522" i="4"/>
  <c r="N6523" i="4"/>
  <c r="N6524" i="4"/>
  <c r="N6525" i="4"/>
  <c r="N6526" i="4"/>
  <c r="N6527" i="4"/>
  <c r="N6528" i="4"/>
  <c r="N6529" i="4"/>
  <c r="N6530" i="4"/>
  <c r="N6531" i="4"/>
  <c r="N6532" i="4"/>
  <c r="N6533" i="4"/>
  <c r="N6534" i="4"/>
  <c r="N6535" i="4"/>
  <c r="N6536" i="4"/>
  <c r="N6537" i="4"/>
  <c r="N6538" i="4"/>
  <c r="N6539" i="4"/>
  <c r="N6540" i="4"/>
  <c r="N6541" i="4"/>
  <c r="N6542" i="4"/>
  <c r="N6543" i="4"/>
  <c r="N6544" i="4"/>
  <c r="N6545" i="4"/>
  <c r="N6546" i="4"/>
  <c r="N6547" i="4"/>
  <c r="N6548" i="4"/>
  <c r="N6549" i="4"/>
  <c r="N6550" i="4"/>
  <c r="N6551" i="4"/>
  <c r="N6552" i="4"/>
  <c r="N6553" i="4"/>
  <c r="N6554" i="4"/>
  <c r="N6555" i="4"/>
  <c r="N6556" i="4"/>
  <c r="N6557" i="4"/>
  <c r="N6558" i="4"/>
  <c r="N6559" i="4"/>
  <c r="N6560" i="4"/>
  <c r="N6561" i="4"/>
  <c r="N6562" i="4"/>
  <c r="N6563" i="4"/>
  <c r="N6564" i="4"/>
  <c r="N6565" i="4"/>
  <c r="N6566" i="4"/>
  <c r="N6567" i="4"/>
  <c r="N6568" i="4"/>
  <c r="N6569" i="4"/>
  <c r="N6570" i="4"/>
  <c r="N6571" i="4"/>
  <c r="N6572" i="4"/>
  <c r="N6573" i="4"/>
  <c r="N6574" i="4"/>
  <c r="N6575" i="4"/>
  <c r="N6576" i="4"/>
  <c r="N6577" i="4"/>
  <c r="N6578" i="4"/>
  <c r="N6579" i="4"/>
  <c r="N6580" i="4"/>
  <c r="N6581" i="4"/>
  <c r="N6582" i="4"/>
  <c r="N6583" i="4"/>
  <c r="N6584" i="4"/>
  <c r="N6585" i="4"/>
  <c r="N6586" i="4"/>
  <c r="N6587" i="4"/>
  <c r="N6588" i="4"/>
  <c r="N6589" i="4"/>
  <c r="N6590" i="4"/>
  <c r="N6591" i="4"/>
  <c r="N6592" i="4"/>
  <c r="N6593" i="4"/>
  <c r="N6594" i="4"/>
  <c r="N6595" i="4"/>
  <c r="N6596" i="4"/>
  <c r="N6597" i="4"/>
  <c r="N6598" i="4"/>
  <c r="N6599" i="4"/>
  <c r="N6600" i="4"/>
  <c r="N6601" i="4"/>
  <c r="N6602" i="4"/>
  <c r="N6603" i="4"/>
  <c r="N6604" i="4"/>
  <c r="N6605" i="4"/>
  <c r="N6606" i="4"/>
  <c r="N6607" i="4"/>
  <c r="N6608" i="4"/>
  <c r="N6609" i="4"/>
  <c r="N6610" i="4"/>
  <c r="N6611" i="4"/>
  <c r="N6612" i="4"/>
  <c r="N6613" i="4"/>
  <c r="N6614" i="4"/>
  <c r="N6615" i="4"/>
  <c r="N6616" i="4"/>
  <c r="N6617" i="4"/>
  <c r="N6618" i="4"/>
  <c r="N6619" i="4"/>
  <c r="N6620" i="4"/>
  <c r="N6621" i="4"/>
  <c r="N6622" i="4"/>
  <c r="N6623" i="4"/>
  <c r="N6624" i="4"/>
  <c r="N6625" i="4"/>
  <c r="N6626" i="4"/>
  <c r="N6627" i="4"/>
  <c r="N6628" i="4"/>
  <c r="N6629" i="4"/>
  <c r="N6630" i="4"/>
  <c r="N6631" i="4"/>
  <c r="N6632" i="4"/>
  <c r="N6633" i="4"/>
  <c r="N6634" i="4"/>
  <c r="N6635" i="4"/>
  <c r="N6636" i="4"/>
  <c r="N6637" i="4"/>
  <c r="N6638" i="4"/>
  <c r="N6639" i="4"/>
  <c r="N6640" i="4"/>
  <c r="N6641" i="4"/>
  <c r="N6642" i="4"/>
  <c r="N6643" i="4"/>
  <c r="N6644" i="4"/>
  <c r="N6645" i="4"/>
  <c r="N6646" i="4"/>
  <c r="N6647" i="4"/>
  <c r="N6648" i="4"/>
  <c r="N6649" i="4"/>
  <c r="N6650" i="4"/>
  <c r="N6651" i="4"/>
  <c r="N6652" i="4"/>
  <c r="N6653" i="4"/>
  <c r="N6654" i="4"/>
  <c r="N6655" i="4"/>
  <c r="N6656" i="4"/>
  <c r="N6657" i="4"/>
  <c r="N6658" i="4"/>
  <c r="N6659" i="4"/>
  <c r="N6660" i="4"/>
  <c r="N6661" i="4"/>
  <c r="N6662" i="4"/>
  <c r="N6663" i="4"/>
  <c r="N6664" i="4"/>
  <c r="N6665" i="4"/>
  <c r="N6666" i="4"/>
  <c r="N6667" i="4"/>
  <c r="N6668" i="4"/>
  <c r="N6669" i="4"/>
  <c r="N6670" i="4"/>
  <c r="N6671" i="4"/>
  <c r="N6672" i="4"/>
  <c r="N6673" i="4"/>
  <c r="N6674" i="4"/>
  <c r="N6675" i="4"/>
  <c r="N6676" i="4"/>
  <c r="N6677" i="4"/>
  <c r="N6678" i="4"/>
  <c r="N6679" i="4"/>
  <c r="N6680" i="4"/>
  <c r="N6681" i="4"/>
  <c r="N6682" i="4"/>
  <c r="N6683" i="4"/>
  <c r="N6684" i="4"/>
  <c r="N6685" i="4"/>
  <c r="N6686" i="4"/>
  <c r="N6687" i="4"/>
  <c r="N6688" i="4"/>
  <c r="N6689" i="4"/>
  <c r="N6690" i="4"/>
  <c r="N6691" i="4"/>
  <c r="N6692" i="4"/>
  <c r="N6693" i="4"/>
  <c r="N6694" i="4"/>
  <c r="N6695" i="4"/>
  <c r="N6696" i="4"/>
  <c r="N6697" i="4"/>
  <c r="N6698" i="4"/>
  <c r="N6699" i="4"/>
  <c r="N6700" i="4"/>
  <c r="N6701" i="4"/>
  <c r="N6702" i="4"/>
  <c r="N6703" i="4"/>
  <c r="N6704" i="4"/>
  <c r="N6705" i="4"/>
  <c r="N6706" i="4"/>
  <c r="N6707" i="4"/>
  <c r="N6708" i="4"/>
  <c r="N6709" i="4"/>
  <c r="N6710" i="4"/>
  <c r="N6711" i="4"/>
  <c r="N6712" i="4"/>
  <c r="N6713" i="4"/>
  <c r="N6714" i="4"/>
  <c r="N6715" i="4"/>
  <c r="N6716" i="4"/>
  <c r="N6717" i="4"/>
  <c r="N6718" i="4"/>
  <c r="N6719" i="4"/>
  <c r="N6720" i="4"/>
  <c r="N6721" i="4"/>
  <c r="N6722" i="4"/>
  <c r="N6723" i="4"/>
  <c r="N6724" i="4"/>
  <c r="N6725" i="4"/>
  <c r="N6726" i="4"/>
  <c r="N6727" i="4"/>
  <c r="N6728" i="4"/>
  <c r="N6729" i="4"/>
  <c r="N6730" i="4"/>
  <c r="N6731" i="4"/>
  <c r="N6732" i="4"/>
  <c r="N6733" i="4"/>
  <c r="N6734" i="4"/>
  <c r="N6735" i="4"/>
  <c r="N6736" i="4"/>
  <c r="N6737" i="4"/>
  <c r="N6738" i="4"/>
  <c r="N6739" i="4"/>
  <c r="N6740" i="4"/>
  <c r="N6741" i="4"/>
  <c r="N6742" i="4"/>
  <c r="N6743" i="4"/>
  <c r="N6744" i="4"/>
  <c r="N6745" i="4"/>
  <c r="N6746" i="4"/>
  <c r="N6747" i="4"/>
  <c r="N6748" i="4"/>
  <c r="N6749" i="4"/>
  <c r="N6750" i="4"/>
  <c r="N6751" i="4"/>
  <c r="N6752" i="4"/>
  <c r="N6753" i="4"/>
  <c r="N6754" i="4"/>
  <c r="N6755" i="4"/>
  <c r="N6756" i="4"/>
  <c r="N6757" i="4"/>
  <c r="N6758" i="4"/>
  <c r="N6759" i="4"/>
  <c r="N6760" i="4"/>
  <c r="N6761" i="4"/>
  <c r="N6762" i="4"/>
  <c r="N6763" i="4"/>
  <c r="N6764" i="4"/>
  <c r="N6765" i="4"/>
  <c r="N6766" i="4"/>
  <c r="N6767" i="4"/>
  <c r="N6768" i="4"/>
  <c r="N6769" i="4"/>
  <c r="N6770" i="4"/>
  <c r="N6771" i="4"/>
  <c r="N6772" i="4"/>
  <c r="N6773" i="4"/>
  <c r="N6774" i="4"/>
  <c r="N6775" i="4"/>
  <c r="N6776" i="4"/>
  <c r="N6777" i="4"/>
  <c r="N6778" i="4"/>
  <c r="N6779" i="4"/>
  <c r="N6780" i="4"/>
  <c r="N6781" i="4"/>
  <c r="N6782" i="4"/>
  <c r="N6783" i="4"/>
  <c r="N6784" i="4"/>
  <c r="N6785" i="4"/>
  <c r="N6786" i="4"/>
  <c r="N6787" i="4"/>
  <c r="N6788" i="4"/>
  <c r="N6789" i="4"/>
  <c r="N6790" i="4"/>
  <c r="N6791" i="4"/>
  <c r="N6792" i="4"/>
  <c r="N6793" i="4"/>
  <c r="N6794" i="4"/>
  <c r="N6795" i="4"/>
  <c r="N6796" i="4"/>
  <c r="N6797" i="4"/>
  <c r="N6798" i="4"/>
  <c r="N6799" i="4"/>
  <c r="N6800" i="4"/>
  <c r="N6801" i="4"/>
  <c r="N6802" i="4"/>
  <c r="N6803" i="4"/>
  <c r="N6804" i="4"/>
  <c r="N6805" i="4"/>
  <c r="N6806" i="4"/>
  <c r="N6807" i="4"/>
  <c r="N6808" i="4"/>
  <c r="N6809" i="4"/>
  <c r="N6810" i="4"/>
  <c r="N6811" i="4"/>
  <c r="N6812" i="4"/>
  <c r="N6813" i="4"/>
  <c r="N6814" i="4"/>
  <c r="N6815" i="4"/>
  <c r="N6816" i="4"/>
  <c r="N6817" i="4"/>
  <c r="N6818" i="4"/>
  <c r="N6819" i="4"/>
  <c r="N6820" i="4"/>
  <c r="N6821" i="4"/>
  <c r="N6822" i="4"/>
  <c r="N6823" i="4"/>
  <c r="N6824" i="4"/>
  <c r="N6825" i="4"/>
  <c r="N6826" i="4"/>
  <c r="N6827" i="4"/>
  <c r="N6828" i="4"/>
  <c r="N6829" i="4"/>
  <c r="N6830" i="4"/>
  <c r="N6831" i="4"/>
  <c r="N6832" i="4"/>
  <c r="N6833" i="4"/>
  <c r="N6834" i="4"/>
  <c r="N6835" i="4"/>
  <c r="N6836" i="4"/>
  <c r="N6837" i="4"/>
  <c r="N6838" i="4"/>
  <c r="N6839" i="4"/>
  <c r="N6840" i="4"/>
  <c r="N6841" i="4"/>
  <c r="N6842" i="4"/>
  <c r="N6843" i="4"/>
  <c r="N6844" i="4"/>
  <c r="N6845" i="4"/>
  <c r="N6846" i="4"/>
  <c r="N6847" i="4"/>
  <c r="N6848" i="4"/>
  <c r="N6849" i="4"/>
  <c r="N6850" i="4"/>
  <c r="N6851" i="4"/>
  <c r="N6852" i="4"/>
  <c r="N6853" i="4"/>
  <c r="N6854" i="4"/>
  <c r="N6855" i="4"/>
  <c r="N6856" i="4"/>
  <c r="N6857" i="4"/>
  <c r="N6858" i="4"/>
  <c r="N6859" i="4"/>
  <c r="N6860" i="4"/>
  <c r="N6861" i="4"/>
  <c r="N6862" i="4"/>
  <c r="N6863" i="4"/>
  <c r="N6864" i="4"/>
  <c r="N6865" i="4"/>
  <c r="N6866" i="4"/>
  <c r="N6867" i="4"/>
  <c r="N6868" i="4"/>
  <c r="N6869" i="4"/>
  <c r="N6870" i="4"/>
  <c r="N6871" i="4"/>
  <c r="N6872" i="4"/>
  <c r="N6873" i="4"/>
  <c r="N6874" i="4"/>
  <c r="N6875" i="4"/>
  <c r="N6876" i="4"/>
  <c r="N6877" i="4"/>
  <c r="N6878" i="4"/>
  <c r="N6879" i="4"/>
  <c r="N6880" i="4"/>
  <c r="N6881" i="4"/>
  <c r="N6882" i="4"/>
  <c r="N6883" i="4"/>
  <c r="N6884" i="4"/>
  <c r="N6885" i="4"/>
  <c r="N6886" i="4"/>
  <c r="N6887" i="4"/>
  <c r="N6888" i="4"/>
  <c r="N6889" i="4"/>
  <c r="N6890" i="4"/>
  <c r="N6891" i="4"/>
  <c r="N6892" i="4"/>
  <c r="N6893" i="4"/>
  <c r="N6894" i="4"/>
  <c r="N6895" i="4"/>
  <c r="N6896" i="4"/>
  <c r="N6897" i="4"/>
  <c r="N6898" i="4"/>
  <c r="N6899" i="4"/>
  <c r="N6900" i="4"/>
  <c r="N6901" i="4"/>
  <c r="N6902" i="4"/>
  <c r="N6903" i="4"/>
  <c r="N6904" i="4"/>
  <c r="N6905" i="4"/>
  <c r="N6906" i="4"/>
  <c r="N6907" i="4"/>
  <c r="N6908" i="4"/>
  <c r="N6909" i="4"/>
  <c r="N6910" i="4"/>
  <c r="N6911" i="4"/>
  <c r="N6912" i="4"/>
  <c r="N6913" i="4"/>
  <c r="N6914" i="4"/>
  <c r="N6915" i="4"/>
  <c r="N6916" i="4"/>
  <c r="N6917" i="4"/>
  <c r="N6918" i="4"/>
  <c r="N6919" i="4"/>
  <c r="N6920" i="4"/>
  <c r="N6921" i="4"/>
  <c r="N6922" i="4"/>
  <c r="N6923" i="4"/>
  <c r="N6924" i="4"/>
  <c r="N6925" i="4"/>
  <c r="N6926" i="4"/>
  <c r="N6927" i="4"/>
  <c r="N6928" i="4"/>
  <c r="N6929" i="4"/>
  <c r="N6930" i="4"/>
  <c r="N6931" i="4"/>
  <c r="N6932" i="4"/>
  <c r="N6933" i="4"/>
  <c r="N6934" i="4"/>
  <c r="N6935" i="4"/>
  <c r="N6936" i="4"/>
  <c r="N6937" i="4"/>
  <c r="N6938" i="4"/>
  <c r="N6939" i="4"/>
  <c r="N6940" i="4"/>
  <c r="N6941" i="4"/>
  <c r="N6942" i="4"/>
  <c r="N6943" i="4"/>
  <c r="N6944" i="4"/>
  <c r="N6945" i="4"/>
  <c r="N6946" i="4"/>
  <c r="N6947" i="4"/>
  <c r="N6948" i="4"/>
  <c r="N6949" i="4"/>
  <c r="N6950" i="4"/>
  <c r="N6951" i="4"/>
  <c r="N6952" i="4"/>
  <c r="N6953" i="4"/>
  <c r="N6954" i="4"/>
  <c r="N6955" i="4"/>
  <c r="N6956" i="4"/>
  <c r="N6957" i="4"/>
  <c r="N6958" i="4"/>
  <c r="N6959" i="4"/>
  <c r="N6960" i="4"/>
  <c r="N6961" i="4"/>
  <c r="N6962" i="4"/>
  <c r="N6963" i="4"/>
  <c r="N6964" i="4"/>
  <c r="N6965" i="4"/>
  <c r="N6966" i="4"/>
  <c r="N6967" i="4"/>
  <c r="N6968" i="4"/>
  <c r="N6969" i="4"/>
  <c r="N6970" i="4"/>
  <c r="N6971" i="4"/>
  <c r="N6972" i="4"/>
  <c r="N6973" i="4"/>
  <c r="N6974" i="4"/>
  <c r="N6975" i="4"/>
  <c r="N6976" i="4"/>
  <c r="N6977" i="4"/>
  <c r="N6978" i="4"/>
  <c r="N6979" i="4"/>
  <c r="N6980" i="4"/>
  <c r="N6981" i="4"/>
  <c r="N6982" i="4"/>
  <c r="N6983" i="4"/>
  <c r="N6984" i="4"/>
  <c r="N6985" i="4"/>
  <c r="N6986" i="4"/>
  <c r="N6987" i="4"/>
  <c r="N6988" i="4"/>
  <c r="N6989" i="4"/>
  <c r="N6990" i="4"/>
  <c r="N6991" i="4"/>
  <c r="N6992" i="4"/>
  <c r="N6993" i="4"/>
  <c r="N6994" i="4"/>
  <c r="N6995" i="4"/>
  <c r="N6996" i="4"/>
  <c r="N6997" i="4"/>
  <c r="N6998" i="4"/>
  <c r="N6999" i="4"/>
  <c r="N7000" i="4"/>
  <c r="N7001" i="4"/>
  <c r="N7002" i="4"/>
  <c r="N7003" i="4"/>
  <c r="N7004" i="4"/>
  <c r="N7005" i="4"/>
  <c r="N7006" i="4"/>
  <c r="N7007" i="4"/>
  <c r="N7008" i="4"/>
  <c r="N7009" i="4"/>
  <c r="N7010" i="4"/>
  <c r="N7011" i="4"/>
  <c r="N7012" i="4"/>
  <c r="N7013" i="4"/>
  <c r="N7014" i="4"/>
  <c r="N7015" i="4"/>
  <c r="N7016" i="4"/>
  <c r="N7017" i="4"/>
  <c r="N7018" i="4"/>
  <c r="N7019" i="4"/>
  <c r="N7020" i="4"/>
  <c r="N7021" i="4"/>
  <c r="N7022" i="4"/>
  <c r="N7023" i="4"/>
  <c r="N7024" i="4"/>
  <c r="N7025" i="4"/>
  <c r="N7026" i="4"/>
  <c r="N7027" i="4"/>
  <c r="N7028" i="4"/>
  <c r="N7029" i="4"/>
  <c r="N7030" i="4"/>
  <c r="N7031" i="4"/>
  <c r="N7032" i="4"/>
  <c r="N7033" i="4"/>
  <c r="N7034" i="4"/>
  <c r="N7035" i="4"/>
  <c r="N7036" i="4"/>
  <c r="N7037" i="4"/>
  <c r="N7038" i="4"/>
  <c r="N7039" i="4"/>
  <c r="N7040" i="4"/>
  <c r="N7041" i="4"/>
  <c r="N7042" i="4"/>
  <c r="N7043" i="4"/>
  <c r="N7044" i="4"/>
  <c r="N7045" i="4"/>
  <c r="N7046" i="4"/>
  <c r="N7047" i="4"/>
  <c r="N7048" i="4"/>
  <c r="N7049" i="4"/>
  <c r="N7050" i="4"/>
  <c r="N7051" i="4"/>
  <c r="N7052" i="4"/>
  <c r="N7053" i="4"/>
  <c r="N7054" i="4"/>
  <c r="N7055" i="4"/>
  <c r="N7056" i="4"/>
  <c r="N7057" i="4"/>
  <c r="N7058" i="4"/>
  <c r="N7059" i="4"/>
  <c r="N7060" i="4"/>
  <c r="N7061" i="4"/>
  <c r="N7062" i="4"/>
  <c r="N7063" i="4"/>
  <c r="N7064" i="4"/>
  <c r="N7065" i="4"/>
  <c r="N7066" i="4"/>
  <c r="N7067" i="4"/>
  <c r="N7068" i="4"/>
  <c r="N7069" i="4"/>
  <c r="N7070" i="4"/>
  <c r="N7071" i="4"/>
  <c r="N7072" i="4"/>
  <c r="N7073" i="4"/>
  <c r="N7074" i="4"/>
  <c r="N7075" i="4"/>
  <c r="N7076" i="4"/>
  <c r="N7077" i="4"/>
  <c r="N7078" i="4"/>
  <c r="N7079" i="4"/>
  <c r="N7080" i="4"/>
  <c r="N7081" i="4"/>
  <c r="N7082" i="4"/>
  <c r="N7083" i="4"/>
  <c r="N7084" i="4"/>
  <c r="N7085" i="4"/>
  <c r="N7086" i="4"/>
  <c r="N7087" i="4"/>
  <c r="N7088" i="4"/>
  <c r="N7089" i="4"/>
  <c r="N7090" i="4"/>
  <c r="N7091" i="4"/>
  <c r="N7092" i="4"/>
  <c r="N7093" i="4"/>
  <c r="N7094" i="4"/>
  <c r="N7095" i="4"/>
  <c r="N7096" i="4"/>
  <c r="N7097" i="4"/>
  <c r="N7098" i="4"/>
  <c r="N7099" i="4"/>
  <c r="N7100" i="4"/>
  <c r="N7101" i="4"/>
  <c r="N7102" i="4"/>
  <c r="N7103" i="4"/>
  <c r="N7104" i="4"/>
  <c r="N7105" i="4"/>
  <c r="N7106" i="4"/>
  <c r="N7107" i="4"/>
  <c r="N7108" i="4"/>
  <c r="N7109" i="4"/>
  <c r="N7110" i="4"/>
  <c r="N7111" i="4"/>
  <c r="N7112" i="4"/>
  <c r="N7113" i="4"/>
  <c r="N7114" i="4"/>
  <c r="N7115" i="4"/>
  <c r="N7116" i="4"/>
  <c r="N7117" i="4"/>
  <c r="N7118" i="4"/>
  <c r="N7119" i="4"/>
  <c r="N7120" i="4"/>
  <c r="N7121" i="4"/>
  <c r="N7122" i="4"/>
  <c r="N7123" i="4"/>
  <c r="N7124" i="4"/>
  <c r="N7125" i="4"/>
  <c r="N7126" i="4"/>
  <c r="N7127" i="4"/>
  <c r="N7128" i="4"/>
  <c r="N7129" i="4"/>
  <c r="N7130" i="4"/>
  <c r="N7131" i="4"/>
  <c r="N7132" i="4"/>
  <c r="N7133" i="4"/>
  <c r="N7134" i="4"/>
  <c r="N7135" i="4"/>
  <c r="N7136" i="4"/>
  <c r="N7137" i="4"/>
  <c r="N7138" i="4"/>
  <c r="N7139" i="4"/>
  <c r="N7140" i="4"/>
  <c r="N7141" i="4"/>
  <c r="N7142" i="4"/>
  <c r="N7143" i="4"/>
  <c r="N7144" i="4"/>
  <c r="N7145" i="4"/>
  <c r="N7146" i="4"/>
  <c r="N7147" i="4"/>
  <c r="N7148" i="4"/>
  <c r="N7149" i="4"/>
  <c r="N7150" i="4"/>
  <c r="N7151" i="4"/>
  <c r="N7152" i="4"/>
  <c r="N7153" i="4"/>
  <c r="N7154" i="4"/>
  <c r="N7155" i="4"/>
  <c r="N7156" i="4"/>
  <c r="N7157" i="4"/>
  <c r="N7158" i="4"/>
  <c r="N7159" i="4"/>
  <c r="N7160" i="4"/>
  <c r="N7161" i="4"/>
  <c r="N7162" i="4"/>
  <c r="N7163" i="4"/>
  <c r="N7164" i="4"/>
  <c r="N7165" i="4"/>
  <c r="N7166" i="4"/>
  <c r="N7167" i="4"/>
  <c r="N7168" i="4"/>
  <c r="N7169" i="4"/>
  <c r="N7170" i="4"/>
  <c r="N7171" i="4"/>
  <c r="N7172" i="4"/>
  <c r="N7173" i="4"/>
  <c r="N7174" i="4"/>
  <c r="N7175" i="4"/>
  <c r="N7176" i="4"/>
  <c r="N7177" i="4"/>
  <c r="N7178" i="4"/>
  <c r="N7179" i="4"/>
  <c r="N7180" i="4"/>
  <c r="N7181" i="4"/>
  <c r="N7182" i="4"/>
  <c r="N7183" i="4"/>
  <c r="N7184" i="4"/>
  <c r="N7185" i="4"/>
  <c r="N7186" i="4"/>
  <c r="N7187" i="4"/>
  <c r="N7188" i="4"/>
  <c r="N7189" i="4"/>
  <c r="N7190" i="4"/>
  <c r="N7191" i="4"/>
  <c r="N7192" i="4"/>
  <c r="N7193" i="4"/>
  <c r="N7194" i="4"/>
  <c r="N7195" i="4"/>
  <c r="N7196" i="4"/>
  <c r="N7197" i="4"/>
  <c r="N7198" i="4"/>
  <c r="N7199" i="4"/>
  <c r="N7200" i="4"/>
  <c r="N7201" i="4"/>
  <c r="N7202" i="4"/>
  <c r="N7203" i="4"/>
  <c r="N7204" i="4"/>
  <c r="N7205" i="4"/>
  <c r="N7206" i="4"/>
  <c r="N7207" i="4"/>
  <c r="N7208" i="4"/>
  <c r="N7209" i="4"/>
  <c r="N7210" i="4"/>
  <c r="N7211" i="4"/>
  <c r="N7212" i="4"/>
  <c r="N7213" i="4"/>
  <c r="N7214" i="4"/>
  <c r="N7215" i="4"/>
  <c r="N7216" i="4"/>
  <c r="N7217" i="4"/>
  <c r="N7218" i="4"/>
  <c r="N7219" i="4"/>
  <c r="N7220" i="4"/>
  <c r="N7221" i="4"/>
  <c r="N7222" i="4"/>
  <c r="N7223" i="4"/>
  <c r="N7224" i="4"/>
  <c r="N7225" i="4"/>
  <c r="N7226" i="4"/>
  <c r="N7227" i="4"/>
  <c r="N7228" i="4"/>
  <c r="N7229" i="4"/>
  <c r="N7230" i="4"/>
  <c r="N7231" i="4"/>
  <c r="N7232" i="4"/>
  <c r="N7233" i="4"/>
  <c r="N7234" i="4"/>
  <c r="N7235" i="4"/>
  <c r="N7236" i="4"/>
  <c r="N7237" i="4"/>
  <c r="N7238" i="4"/>
  <c r="N7239" i="4"/>
  <c r="N7240" i="4"/>
  <c r="N7241" i="4"/>
  <c r="N7242" i="4"/>
  <c r="N7243" i="4"/>
  <c r="N7244" i="4"/>
  <c r="N7245" i="4"/>
  <c r="N7246" i="4"/>
  <c r="N7247" i="4"/>
  <c r="N7248" i="4"/>
  <c r="N7249" i="4"/>
  <c r="N7250" i="4"/>
  <c r="N7251" i="4"/>
  <c r="N7252" i="4"/>
  <c r="N7253" i="4"/>
  <c r="N7254" i="4"/>
  <c r="N7255" i="4"/>
  <c r="N7256" i="4"/>
  <c r="N7257" i="4"/>
  <c r="N7258" i="4"/>
  <c r="N7259" i="4"/>
  <c r="N7260" i="4"/>
  <c r="N7261" i="4"/>
  <c r="N7262" i="4"/>
  <c r="N7263" i="4"/>
  <c r="N7264" i="4"/>
  <c r="N7265" i="4"/>
  <c r="N7266" i="4"/>
  <c r="N7267" i="4"/>
  <c r="N7268" i="4"/>
  <c r="N7269" i="4"/>
  <c r="N7270" i="4"/>
  <c r="N7271" i="4"/>
  <c r="N7272" i="4"/>
  <c r="N7273" i="4"/>
  <c r="N7274" i="4"/>
  <c r="N7275" i="4"/>
  <c r="N7276" i="4"/>
  <c r="N7277" i="4"/>
  <c r="N7278" i="4"/>
  <c r="N7279" i="4"/>
  <c r="N7280" i="4"/>
  <c r="N7281" i="4"/>
  <c r="N7282" i="4"/>
  <c r="N7283" i="4"/>
  <c r="N7284" i="4"/>
  <c r="N7285" i="4"/>
  <c r="N7286" i="4"/>
  <c r="N7287" i="4"/>
  <c r="N7288" i="4"/>
  <c r="N7289" i="4"/>
  <c r="N7290" i="4"/>
  <c r="N7291" i="4"/>
  <c r="N7292" i="4"/>
  <c r="N7293" i="4"/>
  <c r="N7294" i="4"/>
  <c r="N7295" i="4"/>
  <c r="N7296" i="4"/>
  <c r="N7297" i="4"/>
  <c r="N7298" i="4"/>
  <c r="N7299" i="4"/>
  <c r="N7300" i="4"/>
  <c r="N7301" i="4"/>
  <c r="N7302" i="4"/>
  <c r="N7303" i="4"/>
  <c r="N7304" i="4"/>
  <c r="N7305" i="4"/>
  <c r="N7306" i="4"/>
  <c r="N7307" i="4"/>
  <c r="N7308" i="4"/>
  <c r="N7309" i="4"/>
  <c r="N7310" i="4"/>
  <c r="N7311" i="4"/>
  <c r="N7312" i="4"/>
  <c r="N7313" i="4"/>
  <c r="N7314" i="4"/>
  <c r="N7315" i="4"/>
  <c r="N7316" i="4"/>
  <c r="N7317" i="4"/>
  <c r="N7318" i="4"/>
  <c r="N7319" i="4"/>
  <c r="N7320" i="4"/>
  <c r="N7321" i="4"/>
  <c r="N7322" i="4"/>
  <c r="N7323" i="4"/>
  <c r="N7324" i="4"/>
  <c r="N7325" i="4"/>
  <c r="N7326" i="4"/>
  <c r="N7327" i="4"/>
  <c r="N7328" i="4"/>
  <c r="N7329" i="4"/>
  <c r="N7330" i="4"/>
  <c r="N7331" i="4"/>
  <c r="N7332" i="4"/>
  <c r="N7333" i="4"/>
  <c r="N7334" i="4"/>
  <c r="N7335" i="4"/>
  <c r="N7336" i="4"/>
  <c r="N7337" i="4"/>
  <c r="N7338" i="4"/>
  <c r="N7339" i="4"/>
  <c r="N7340" i="4"/>
  <c r="N7341" i="4"/>
  <c r="N7342" i="4"/>
  <c r="N7343" i="4"/>
  <c r="N7344" i="4"/>
  <c r="N7345" i="4"/>
  <c r="N7346" i="4"/>
  <c r="N7347" i="4"/>
  <c r="N7348" i="4"/>
  <c r="N7349" i="4"/>
  <c r="N7350" i="4"/>
  <c r="N7351" i="4"/>
  <c r="N7352" i="4"/>
  <c r="N7353" i="4"/>
  <c r="N7354" i="4"/>
  <c r="N7355" i="4"/>
  <c r="N7356" i="4"/>
  <c r="N7357" i="4"/>
  <c r="N7358" i="4"/>
  <c r="N7359" i="4"/>
  <c r="N7360" i="4"/>
  <c r="N7361" i="4"/>
  <c r="N7362" i="4"/>
  <c r="N7363" i="4"/>
  <c r="N7364" i="4"/>
  <c r="N7365" i="4"/>
  <c r="N7366" i="4"/>
  <c r="N7367" i="4"/>
  <c r="N7368" i="4"/>
  <c r="N7369" i="4"/>
  <c r="N7370" i="4"/>
  <c r="N7371" i="4"/>
  <c r="N7372" i="4"/>
  <c r="N7373" i="4"/>
  <c r="N7374" i="4"/>
  <c r="N7375" i="4"/>
  <c r="N7376" i="4"/>
  <c r="N7377" i="4"/>
  <c r="N7378" i="4"/>
  <c r="N7379" i="4"/>
  <c r="N7380" i="4"/>
  <c r="N7381" i="4"/>
  <c r="N7382" i="4"/>
  <c r="N7383" i="4"/>
  <c r="N7384" i="4"/>
  <c r="N7385" i="4"/>
  <c r="N7386" i="4"/>
  <c r="N7387" i="4"/>
  <c r="N7388" i="4"/>
  <c r="N7389" i="4"/>
  <c r="N7390" i="4"/>
  <c r="N7391" i="4"/>
  <c r="N7392" i="4"/>
  <c r="N7393" i="4"/>
  <c r="N7394" i="4"/>
  <c r="N7395" i="4"/>
  <c r="N7396" i="4"/>
  <c r="N7397" i="4"/>
  <c r="N7398" i="4"/>
  <c r="N7399" i="4"/>
  <c r="N7400" i="4"/>
  <c r="N7401" i="4"/>
  <c r="N7402" i="4"/>
  <c r="N7403" i="4"/>
  <c r="N7404" i="4"/>
  <c r="N7405" i="4"/>
  <c r="N7406" i="4"/>
  <c r="N7407" i="4"/>
  <c r="N7408" i="4"/>
  <c r="N7409" i="4"/>
  <c r="N7410" i="4"/>
  <c r="N7411" i="4"/>
  <c r="N7412" i="4"/>
  <c r="N7413" i="4"/>
  <c r="N7414" i="4"/>
  <c r="N7415" i="4"/>
  <c r="N7416" i="4"/>
  <c r="N7417" i="4"/>
  <c r="N7418" i="4"/>
  <c r="N7419" i="4"/>
  <c r="N7420" i="4"/>
  <c r="N7421" i="4"/>
  <c r="N7422" i="4"/>
  <c r="N7423" i="4"/>
  <c r="N7424" i="4"/>
  <c r="N7425" i="4"/>
  <c r="N7426" i="4"/>
  <c r="N7427" i="4"/>
  <c r="N7428" i="4"/>
  <c r="N7429" i="4"/>
  <c r="N7430" i="4"/>
  <c r="N7431" i="4"/>
  <c r="N7432" i="4"/>
  <c r="N7433" i="4"/>
  <c r="N7434" i="4"/>
  <c r="N7435" i="4"/>
  <c r="N7436" i="4"/>
  <c r="N7437" i="4"/>
  <c r="N7438" i="4"/>
  <c r="N7439" i="4"/>
  <c r="N7440" i="4"/>
  <c r="N7441" i="4"/>
  <c r="N7442" i="4"/>
  <c r="N7443" i="4"/>
  <c r="N7444" i="4"/>
  <c r="N7445" i="4"/>
  <c r="N7446" i="4"/>
  <c r="N7447" i="4"/>
  <c r="N7448" i="4"/>
  <c r="N7449" i="4"/>
  <c r="N7450" i="4"/>
  <c r="N7451" i="4"/>
  <c r="N7452" i="4"/>
  <c r="N7453" i="4"/>
  <c r="N7454" i="4"/>
  <c r="N7455" i="4"/>
  <c r="N7456" i="4"/>
  <c r="N7457" i="4"/>
  <c r="N7458" i="4"/>
  <c r="N7459" i="4"/>
  <c r="N7460" i="4"/>
  <c r="N7461" i="4"/>
  <c r="N7462" i="4"/>
  <c r="N7463" i="4"/>
  <c r="N7464" i="4"/>
  <c r="N7465" i="4"/>
  <c r="N7466" i="4"/>
  <c r="N7467" i="4"/>
  <c r="N7468" i="4"/>
  <c r="N7469" i="4"/>
  <c r="N7470" i="4"/>
  <c r="N7471" i="4"/>
  <c r="N7472" i="4"/>
  <c r="N7473" i="4"/>
  <c r="N7474" i="4"/>
  <c r="N7475" i="4"/>
  <c r="N7476" i="4"/>
  <c r="N7477" i="4"/>
  <c r="N7478" i="4"/>
  <c r="N7479" i="4"/>
  <c r="N7480" i="4"/>
  <c r="N7481" i="4"/>
  <c r="N7482" i="4"/>
  <c r="N7483" i="4"/>
  <c r="N7484" i="4"/>
  <c r="N7485" i="4"/>
  <c r="N7486" i="4"/>
  <c r="N7487" i="4"/>
  <c r="N7488" i="4"/>
  <c r="N7489" i="4"/>
  <c r="N7490" i="4"/>
  <c r="N7491" i="4"/>
  <c r="N7492" i="4"/>
  <c r="N7493" i="4"/>
  <c r="N7494" i="4"/>
  <c r="N7495" i="4"/>
  <c r="N7496" i="4"/>
  <c r="N7497" i="4"/>
  <c r="N7498" i="4"/>
  <c r="N7499" i="4"/>
  <c r="N7500" i="4"/>
  <c r="N7501" i="4"/>
  <c r="N7502" i="4"/>
  <c r="N7503" i="4"/>
  <c r="N7504" i="4"/>
  <c r="N7505" i="4"/>
  <c r="N7506" i="4"/>
  <c r="N7507" i="4"/>
  <c r="N7508" i="4"/>
  <c r="N7509" i="4"/>
  <c r="N7510" i="4"/>
  <c r="N7511" i="4"/>
  <c r="N7512" i="4"/>
  <c r="N7513" i="4"/>
  <c r="N7514" i="4"/>
  <c r="N7515" i="4"/>
  <c r="N7516" i="4"/>
  <c r="N7517" i="4"/>
  <c r="N7518" i="4"/>
  <c r="N7519" i="4"/>
  <c r="N7520" i="4"/>
  <c r="N7521" i="4"/>
  <c r="N7522" i="4"/>
  <c r="N7523" i="4"/>
  <c r="N7524" i="4"/>
  <c r="N7525" i="4"/>
  <c r="N7526" i="4"/>
  <c r="N7527" i="4"/>
  <c r="N7528" i="4"/>
  <c r="N7529" i="4"/>
  <c r="N7530" i="4"/>
  <c r="N7531" i="4"/>
  <c r="N7532" i="4"/>
  <c r="N7533" i="4"/>
  <c r="N7534" i="4"/>
  <c r="N7535" i="4"/>
  <c r="N7536" i="4"/>
  <c r="N7537" i="4"/>
  <c r="N7538" i="4"/>
  <c r="N7539" i="4"/>
  <c r="N7540" i="4"/>
  <c r="N7541" i="4"/>
  <c r="N7542" i="4"/>
  <c r="N7543" i="4"/>
  <c r="N7544" i="4"/>
  <c r="N7545" i="4"/>
  <c r="N7546" i="4"/>
  <c r="N7547" i="4"/>
  <c r="N7548" i="4"/>
  <c r="N7549" i="4"/>
  <c r="N7550" i="4"/>
  <c r="N7551" i="4"/>
  <c r="N7552" i="4"/>
  <c r="N7553" i="4"/>
  <c r="N7554" i="4"/>
  <c r="N7555" i="4"/>
  <c r="N7556" i="4"/>
  <c r="N7557" i="4"/>
  <c r="N7558" i="4"/>
  <c r="N7559" i="4"/>
  <c r="N7560" i="4"/>
  <c r="N7561" i="4"/>
  <c r="N7562" i="4"/>
  <c r="N7563" i="4"/>
  <c r="N7564" i="4"/>
  <c r="N7565" i="4"/>
  <c r="N7566" i="4"/>
  <c r="N7567" i="4"/>
  <c r="N7568" i="4"/>
  <c r="N7569" i="4"/>
  <c r="N7570" i="4"/>
  <c r="N7571" i="4"/>
  <c r="N7572" i="4"/>
  <c r="N7573" i="4"/>
  <c r="N7574" i="4"/>
  <c r="N7575" i="4"/>
  <c r="N7576" i="4"/>
  <c r="N7577" i="4"/>
  <c r="N7578" i="4"/>
  <c r="N7579" i="4"/>
  <c r="N7580" i="4"/>
  <c r="N7581" i="4"/>
  <c r="N7582" i="4"/>
  <c r="N7583" i="4"/>
  <c r="N7584" i="4"/>
  <c r="N7585" i="4"/>
  <c r="N7586" i="4"/>
  <c r="N7587" i="4"/>
  <c r="N7588" i="4"/>
  <c r="N7589" i="4"/>
  <c r="N7590" i="4"/>
  <c r="N7591" i="4"/>
  <c r="N7592" i="4"/>
  <c r="N7593" i="4"/>
  <c r="N7594" i="4"/>
  <c r="N7595" i="4"/>
  <c r="N7596" i="4"/>
  <c r="N7597" i="4"/>
  <c r="N7598" i="4"/>
  <c r="N7599" i="4"/>
  <c r="N7600" i="4"/>
  <c r="N7601" i="4"/>
  <c r="N7602" i="4"/>
  <c r="N7603" i="4"/>
  <c r="N7604" i="4"/>
  <c r="N7605" i="4"/>
  <c r="N7606" i="4"/>
  <c r="N7607" i="4"/>
  <c r="N7608" i="4"/>
  <c r="N7609" i="4"/>
  <c r="N7610" i="4"/>
  <c r="N7611" i="4"/>
  <c r="N7612" i="4"/>
  <c r="N7613" i="4"/>
  <c r="N7614" i="4"/>
  <c r="N7615" i="4"/>
  <c r="N7616" i="4"/>
  <c r="N7617" i="4"/>
  <c r="N7618" i="4"/>
  <c r="N7619" i="4"/>
  <c r="N7620" i="4"/>
  <c r="N7621" i="4"/>
  <c r="N7622" i="4"/>
  <c r="N7623" i="4"/>
  <c r="N7624" i="4"/>
  <c r="N7625" i="4"/>
  <c r="N7626" i="4"/>
  <c r="N7627" i="4"/>
  <c r="N7628" i="4"/>
  <c r="N7629" i="4"/>
  <c r="N7630" i="4"/>
  <c r="N7631" i="4"/>
  <c r="N7632" i="4"/>
  <c r="N7633" i="4"/>
  <c r="N7634" i="4"/>
  <c r="N7635" i="4"/>
  <c r="N7636" i="4"/>
  <c r="N7637" i="4"/>
  <c r="N7638" i="4"/>
  <c r="N7639" i="4"/>
  <c r="N7640" i="4"/>
  <c r="N7641" i="4"/>
  <c r="N7642" i="4"/>
  <c r="N7643" i="4"/>
  <c r="N7644" i="4"/>
  <c r="N7645" i="4"/>
  <c r="N7646" i="4"/>
  <c r="N7647" i="4"/>
  <c r="N7648" i="4"/>
  <c r="N7649" i="4"/>
  <c r="N7650" i="4"/>
  <c r="N7651" i="4"/>
  <c r="N7652" i="4"/>
  <c r="N7653" i="4"/>
  <c r="N7654" i="4"/>
  <c r="N7655" i="4"/>
  <c r="N7656" i="4"/>
  <c r="N7657" i="4"/>
  <c r="N7658" i="4"/>
  <c r="N7659" i="4"/>
  <c r="N7660" i="4"/>
  <c r="N7661" i="4"/>
  <c r="N7662" i="4"/>
  <c r="N7663" i="4"/>
  <c r="N7664" i="4"/>
  <c r="N7665" i="4"/>
  <c r="N7666" i="4"/>
  <c r="N7667" i="4"/>
  <c r="N7668" i="4"/>
  <c r="N7669" i="4"/>
  <c r="N7670" i="4"/>
  <c r="N7671" i="4"/>
  <c r="N7672" i="4"/>
  <c r="N7673" i="4"/>
  <c r="N7674" i="4"/>
  <c r="N7675" i="4"/>
  <c r="N7676" i="4"/>
  <c r="N7677" i="4"/>
  <c r="N7678" i="4"/>
  <c r="N7679" i="4"/>
  <c r="N7680" i="4"/>
  <c r="N7681" i="4"/>
  <c r="N7682" i="4"/>
  <c r="N7683" i="4"/>
  <c r="N7684" i="4"/>
  <c r="N7685" i="4"/>
  <c r="N7686" i="4"/>
  <c r="N7687" i="4"/>
  <c r="N7688" i="4"/>
  <c r="N7689" i="4"/>
  <c r="N7690" i="4"/>
  <c r="N7691" i="4"/>
  <c r="N7692" i="4"/>
  <c r="N7693" i="4"/>
  <c r="N7694" i="4"/>
  <c r="N7695" i="4"/>
  <c r="N7696" i="4"/>
  <c r="N7697" i="4"/>
  <c r="N7698" i="4"/>
  <c r="N7699" i="4"/>
  <c r="N7700" i="4"/>
  <c r="N7701" i="4"/>
  <c r="N7702" i="4"/>
  <c r="N7703" i="4"/>
  <c r="N7704" i="4"/>
  <c r="N7705" i="4"/>
  <c r="N7706" i="4"/>
  <c r="N7707" i="4"/>
  <c r="N7708" i="4"/>
  <c r="N7709" i="4"/>
  <c r="N7710" i="4"/>
  <c r="N7711" i="4"/>
  <c r="N7712" i="4"/>
  <c r="N7713" i="4"/>
  <c r="N7714" i="4"/>
  <c r="N7715" i="4"/>
  <c r="N7716" i="4"/>
  <c r="N7717" i="4"/>
  <c r="N7718" i="4"/>
  <c r="N7719" i="4"/>
  <c r="N7720" i="4"/>
  <c r="N7721" i="4"/>
  <c r="N7722" i="4"/>
  <c r="N7723" i="4"/>
  <c r="N7724" i="4"/>
  <c r="N7725" i="4"/>
  <c r="N7726" i="4"/>
  <c r="N7727" i="4"/>
  <c r="N7728" i="4"/>
  <c r="N7729" i="4"/>
  <c r="N7730" i="4"/>
  <c r="N7731" i="4"/>
  <c r="N7732" i="4"/>
  <c r="N7733" i="4"/>
  <c r="N7734" i="4"/>
  <c r="N7735" i="4"/>
  <c r="N7736" i="4"/>
  <c r="N7737" i="4"/>
  <c r="N7738" i="4"/>
  <c r="N7739" i="4"/>
  <c r="N7740" i="4"/>
  <c r="N7741" i="4"/>
  <c r="N7742" i="4"/>
  <c r="N7743" i="4"/>
  <c r="N7744" i="4"/>
  <c r="N7745" i="4"/>
  <c r="N7746" i="4"/>
  <c r="N7747" i="4"/>
  <c r="N7748" i="4"/>
  <c r="N7749" i="4"/>
  <c r="N7750" i="4"/>
  <c r="N7751" i="4"/>
  <c r="N7752" i="4"/>
  <c r="N7753" i="4"/>
  <c r="N7754" i="4"/>
  <c r="N7755" i="4"/>
  <c r="N7756" i="4"/>
  <c r="N7757" i="4"/>
  <c r="N7758" i="4"/>
  <c r="N7759" i="4"/>
  <c r="N7760" i="4"/>
  <c r="N7761" i="4"/>
  <c r="N7762" i="4"/>
  <c r="N7763" i="4"/>
  <c r="N7764" i="4"/>
  <c r="N7765" i="4"/>
  <c r="N7766" i="4"/>
  <c r="N7767" i="4"/>
  <c r="N7768" i="4"/>
  <c r="N7769" i="4"/>
  <c r="N7770" i="4"/>
  <c r="N7771" i="4"/>
  <c r="N7772" i="4"/>
  <c r="N7773" i="4"/>
  <c r="N7774" i="4"/>
  <c r="N7775" i="4"/>
  <c r="N7776" i="4"/>
  <c r="N7777" i="4"/>
  <c r="N7778" i="4"/>
  <c r="N7779" i="4"/>
  <c r="N7780" i="4"/>
  <c r="N7781" i="4"/>
  <c r="N7782" i="4"/>
  <c r="N7783" i="4"/>
  <c r="N7784" i="4"/>
  <c r="N7785" i="4"/>
  <c r="N7786" i="4"/>
  <c r="N7787" i="4"/>
  <c r="N7788" i="4"/>
  <c r="N7789" i="4"/>
  <c r="N7790" i="4"/>
  <c r="N7791" i="4"/>
  <c r="N7792" i="4"/>
  <c r="N7793" i="4"/>
  <c r="N7794" i="4"/>
  <c r="N7795" i="4"/>
  <c r="N7796" i="4"/>
  <c r="N7797" i="4"/>
  <c r="N7798" i="4"/>
  <c r="N7799" i="4"/>
  <c r="N7800" i="4"/>
  <c r="N7801" i="4"/>
  <c r="N7802" i="4"/>
  <c r="N7803" i="4"/>
  <c r="N7804" i="4"/>
  <c r="N7805" i="4"/>
  <c r="N7806" i="4"/>
  <c r="N7807" i="4"/>
  <c r="N7808" i="4"/>
  <c r="N7809" i="4"/>
  <c r="N7810" i="4"/>
  <c r="N7811" i="4"/>
  <c r="N7812" i="4"/>
  <c r="N7813" i="4"/>
  <c r="N7814" i="4"/>
  <c r="N7815" i="4"/>
  <c r="N7816" i="4"/>
  <c r="N7817" i="4"/>
  <c r="N7818" i="4"/>
  <c r="N7819" i="4"/>
  <c r="N7820" i="4"/>
  <c r="N7821" i="4"/>
  <c r="N7822" i="4"/>
  <c r="N7823" i="4"/>
  <c r="N7824" i="4"/>
  <c r="N7825" i="4"/>
  <c r="N7826" i="4"/>
  <c r="N7827" i="4"/>
  <c r="N7828" i="4"/>
  <c r="N7829" i="4"/>
  <c r="N7830" i="4"/>
  <c r="N7831" i="4"/>
  <c r="N7832" i="4"/>
  <c r="N7833" i="4"/>
  <c r="N7834" i="4"/>
  <c r="N7835" i="4"/>
  <c r="N7836" i="4"/>
  <c r="N7837" i="4"/>
  <c r="N7838" i="4"/>
  <c r="N7839" i="4"/>
  <c r="N7840" i="4"/>
  <c r="N7841" i="4"/>
  <c r="N7842" i="4"/>
  <c r="N7843" i="4"/>
  <c r="N7844" i="4"/>
  <c r="N7845" i="4"/>
  <c r="N7846" i="4"/>
  <c r="N7847" i="4"/>
  <c r="N7848" i="4"/>
  <c r="N7849" i="4"/>
  <c r="N7850" i="4"/>
  <c r="N7851" i="4"/>
  <c r="N7852" i="4"/>
  <c r="N7853" i="4"/>
  <c r="N7854" i="4"/>
  <c r="N7855" i="4"/>
  <c r="N7856" i="4"/>
  <c r="N7857" i="4"/>
  <c r="N7858" i="4"/>
  <c r="N7859" i="4"/>
  <c r="N7860" i="4"/>
  <c r="N7861" i="4"/>
  <c r="N7862" i="4"/>
  <c r="N7863" i="4"/>
  <c r="N7864" i="4"/>
  <c r="N7865" i="4"/>
  <c r="N7866" i="4"/>
  <c r="N7867" i="4"/>
  <c r="N7868" i="4"/>
  <c r="N7869" i="4"/>
  <c r="N7870" i="4"/>
  <c r="N7871" i="4"/>
  <c r="N7872" i="4"/>
  <c r="N7873" i="4"/>
  <c r="N7874" i="4"/>
  <c r="N7875" i="4"/>
  <c r="N7876" i="4"/>
  <c r="N7877" i="4"/>
  <c r="N7878" i="4"/>
  <c r="N7879" i="4"/>
  <c r="N7880" i="4"/>
  <c r="N7881" i="4"/>
  <c r="N7882" i="4"/>
  <c r="N7883" i="4"/>
  <c r="N7884" i="4"/>
  <c r="N7885" i="4"/>
  <c r="N7886" i="4"/>
  <c r="N7887" i="4"/>
  <c r="N7888" i="4"/>
  <c r="N7889" i="4"/>
  <c r="N7890" i="4"/>
  <c r="N7891" i="4"/>
  <c r="N7892" i="4"/>
  <c r="N7893" i="4"/>
  <c r="N7894" i="4"/>
  <c r="N7895" i="4"/>
  <c r="N7896" i="4"/>
  <c r="N7897" i="4"/>
  <c r="N7898" i="4"/>
  <c r="N7899" i="4"/>
  <c r="N7900" i="4"/>
  <c r="N7901" i="4"/>
  <c r="N7902" i="4"/>
  <c r="N7903" i="4"/>
  <c r="N7904" i="4"/>
  <c r="N7905" i="4"/>
  <c r="N7906" i="4"/>
  <c r="N7907" i="4"/>
  <c r="N7908" i="4"/>
  <c r="N7909" i="4"/>
  <c r="N7910" i="4"/>
  <c r="N7911" i="4"/>
  <c r="N7912" i="4"/>
  <c r="N7913" i="4"/>
  <c r="N7914" i="4"/>
  <c r="N7915" i="4"/>
  <c r="N7916" i="4"/>
  <c r="N7917" i="4"/>
  <c r="N7918" i="4"/>
  <c r="N7919" i="4"/>
  <c r="N7920" i="4"/>
  <c r="N7921" i="4"/>
  <c r="N7922" i="4"/>
  <c r="N7923" i="4"/>
  <c r="N7924" i="4"/>
  <c r="N7925" i="4"/>
  <c r="N7926" i="4"/>
  <c r="N7927" i="4"/>
  <c r="N7928" i="4"/>
  <c r="N7929" i="4"/>
  <c r="N7930" i="4"/>
  <c r="N7931" i="4"/>
  <c r="N7932" i="4"/>
  <c r="N7933" i="4"/>
  <c r="N7934" i="4"/>
  <c r="N7935" i="4"/>
  <c r="N7936" i="4"/>
  <c r="N7937" i="4"/>
  <c r="N7938" i="4"/>
  <c r="N7939" i="4"/>
  <c r="N7940" i="4"/>
  <c r="N7941" i="4"/>
  <c r="N7942" i="4"/>
  <c r="N7943" i="4"/>
  <c r="N7944" i="4"/>
  <c r="N7945" i="4"/>
  <c r="N7946" i="4"/>
  <c r="N7947" i="4"/>
  <c r="N7948" i="4"/>
  <c r="N7949" i="4"/>
  <c r="N7950" i="4"/>
  <c r="N7951" i="4"/>
  <c r="N7952" i="4"/>
  <c r="N7953" i="4"/>
  <c r="N7954" i="4"/>
  <c r="N7955" i="4"/>
  <c r="N7956" i="4"/>
  <c r="N7957" i="4"/>
  <c r="N7958" i="4"/>
  <c r="N7959" i="4"/>
  <c r="N7960" i="4"/>
  <c r="N7961" i="4"/>
  <c r="N7962" i="4"/>
  <c r="N7963" i="4"/>
  <c r="N7964" i="4"/>
  <c r="N7965" i="4"/>
  <c r="N7966" i="4"/>
  <c r="N7967" i="4"/>
  <c r="N7968" i="4"/>
  <c r="N7969" i="4"/>
  <c r="N7970" i="4"/>
  <c r="N7971" i="4"/>
  <c r="N7972" i="4"/>
  <c r="N7973" i="4"/>
  <c r="N7974" i="4"/>
  <c r="N7975" i="4"/>
  <c r="N7976" i="4"/>
  <c r="N7977" i="4"/>
  <c r="N7978" i="4"/>
  <c r="N7979" i="4"/>
  <c r="N7980" i="4"/>
  <c r="N7981" i="4"/>
  <c r="N7982" i="4"/>
  <c r="N7983" i="4"/>
  <c r="N7984" i="4"/>
  <c r="N7985" i="4"/>
  <c r="N7986" i="4"/>
  <c r="N7987" i="4"/>
  <c r="N7988" i="4"/>
  <c r="N7989" i="4"/>
  <c r="N7990" i="4"/>
  <c r="N7991" i="4"/>
  <c r="N7992" i="4"/>
  <c r="N7993" i="4"/>
  <c r="N7994" i="4"/>
  <c r="N7995" i="4"/>
  <c r="N7996" i="4"/>
  <c r="N7997" i="4"/>
  <c r="N7998" i="4"/>
  <c r="N7999" i="4"/>
  <c r="N8000" i="4"/>
  <c r="N8001" i="4"/>
  <c r="N8002" i="4"/>
  <c r="N8003" i="4"/>
  <c r="N8004" i="4"/>
  <c r="N8005" i="4"/>
  <c r="N8006" i="4"/>
  <c r="N8007" i="4"/>
  <c r="N8008" i="4"/>
  <c r="N8009" i="4"/>
  <c r="N8010" i="4"/>
  <c r="N8011" i="4"/>
  <c r="N8012" i="4"/>
  <c r="N8013" i="4"/>
  <c r="N8014" i="4"/>
  <c r="N8015" i="4"/>
  <c r="N8016" i="4"/>
  <c r="N8017" i="4"/>
  <c r="N8018" i="4"/>
  <c r="N8019" i="4"/>
  <c r="N8020" i="4"/>
  <c r="N8021" i="4"/>
  <c r="N8022" i="4"/>
  <c r="N8023" i="4"/>
  <c r="N8024" i="4"/>
  <c r="N8025" i="4"/>
  <c r="N8026" i="4"/>
  <c r="N8027" i="4"/>
  <c r="N8028" i="4"/>
  <c r="N8029" i="4"/>
  <c r="N8030" i="4"/>
  <c r="N8031" i="4"/>
  <c r="N8032" i="4"/>
  <c r="N8033" i="4"/>
  <c r="N8034" i="4"/>
  <c r="N8035" i="4"/>
  <c r="N8036" i="4"/>
  <c r="N8037" i="4"/>
  <c r="N8038" i="4"/>
  <c r="N8039" i="4"/>
  <c r="N8040" i="4"/>
  <c r="N8041" i="4"/>
  <c r="N8042" i="4"/>
  <c r="N8043" i="4"/>
  <c r="N8044" i="4"/>
  <c r="N8045" i="4"/>
  <c r="N8046" i="4"/>
  <c r="N8047" i="4"/>
  <c r="N8048" i="4"/>
  <c r="N8049" i="4"/>
  <c r="N8050" i="4"/>
  <c r="N8051" i="4"/>
  <c r="N8052" i="4"/>
  <c r="N8053" i="4"/>
  <c r="N8054" i="4"/>
  <c r="N8055" i="4"/>
  <c r="N8056" i="4"/>
  <c r="N8057" i="4"/>
  <c r="N8058" i="4"/>
  <c r="N8059" i="4"/>
  <c r="N8060" i="4"/>
  <c r="N8061" i="4"/>
  <c r="N8062" i="4"/>
  <c r="N8063" i="4"/>
  <c r="N8064" i="4"/>
  <c r="N8065" i="4"/>
  <c r="N8066" i="4"/>
  <c r="N8067" i="4"/>
  <c r="N8068" i="4"/>
  <c r="N8069" i="4"/>
  <c r="N8070" i="4"/>
  <c r="N8071" i="4"/>
  <c r="N8072" i="4"/>
  <c r="N8073" i="4"/>
  <c r="N8074" i="4"/>
  <c r="N8075" i="4"/>
  <c r="N8076" i="4"/>
  <c r="N8077" i="4"/>
  <c r="N8078" i="4"/>
  <c r="N8079" i="4"/>
  <c r="N8080" i="4"/>
  <c r="N8081" i="4"/>
  <c r="N8082" i="4"/>
  <c r="N8083" i="4"/>
  <c r="N8084" i="4"/>
  <c r="N8085" i="4"/>
  <c r="N8086" i="4"/>
  <c r="N8087" i="4"/>
  <c r="N8088" i="4"/>
  <c r="N8089" i="4"/>
  <c r="N8090" i="4"/>
  <c r="N8091" i="4"/>
  <c r="N8092" i="4"/>
  <c r="N8093" i="4"/>
  <c r="N8094" i="4"/>
  <c r="N8095" i="4"/>
  <c r="N8096" i="4"/>
  <c r="N8097" i="4"/>
  <c r="N8098" i="4"/>
  <c r="N8099" i="4"/>
  <c r="N8100" i="4"/>
  <c r="N8101" i="4"/>
  <c r="N8102" i="4"/>
  <c r="N8103" i="4"/>
  <c r="N8104" i="4"/>
  <c r="N8105" i="4"/>
  <c r="N8106" i="4"/>
  <c r="N8107" i="4"/>
  <c r="N8108" i="4"/>
  <c r="N8109" i="4"/>
  <c r="N8110" i="4"/>
  <c r="N8111" i="4"/>
  <c r="N8112" i="4"/>
  <c r="N8113" i="4"/>
  <c r="N8114" i="4"/>
  <c r="N8115" i="4"/>
  <c r="N8116" i="4"/>
  <c r="N8117" i="4"/>
  <c r="N8118" i="4"/>
  <c r="N8119" i="4"/>
  <c r="N8120" i="4"/>
  <c r="N8121" i="4"/>
  <c r="N8122" i="4"/>
  <c r="N8123" i="4"/>
  <c r="N8124" i="4"/>
  <c r="N8125" i="4"/>
  <c r="N8126" i="4"/>
  <c r="N8127" i="4"/>
  <c r="N8128" i="4"/>
  <c r="N8129" i="4"/>
  <c r="N8130" i="4"/>
  <c r="N8131" i="4"/>
  <c r="N8132" i="4"/>
  <c r="N8133" i="4"/>
  <c r="N8134" i="4"/>
  <c r="N8135" i="4"/>
  <c r="N8136" i="4"/>
  <c r="N8137" i="4"/>
  <c r="N8138" i="4"/>
  <c r="N8139" i="4"/>
  <c r="N8140" i="4"/>
  <c r="N8141" i="4"/>
  <c r="N8142" i="4"/>
  <c r="N8143" i="4"/>
  <c r="N8144" i="4"/>
  <c r="N8145" i="4"/>
  <c r="N8146" i="4"/>
  <c r="N8147" i="4"/>
  <c r="N8148" i="4"/>
  <c r="N8149" i="4"/>
  <c r="N8150" i="4"/>
  <c r="N8151" i="4"/>
  <c r="N8152" i="4"/>
  <c r="N8153" i="4"/>
  <c r="N8154" i="4"/>
  <c r="N8155" i="4"/>
  <c r="N8156" i="4"/>
  <c r="N8157" i="4"/>
  <c r="N8158" i="4"/>
  <c r="N8159" i="4"/>
  <c r="N8160" i="4"/>
  <c r="N8161" i="4"/>
  <c r="N8162" i="4"/>
  <c r="N8163" i="4"/>
  <c r="N8164" i="4"/>
  <c r="N8165" i="4"/>
  <c r="N8166" i="4"/>
  <c r="N8167" i="4"/>
  <c r="N8168" i="4"/>
  <c r="N8169" i="4"/>
  <c r="N8170" i="4"/>
  <c r="N8171" i="4"/>
  <c r="N8172" i="4"/>
  <c r="N8173" i="4"/>
  <c r="N8174" i="4"/>
  <c r="N8175" i="4"/>
  <c r="N8176" i="4"/>
  <c r="N8177" i="4"/>
  <c r="N8178" i="4"/>
  <c r="N8179" i="4"/>
  <c r="N8180" i="4"/>
  <c r="N8181" i="4"/>
  <c r="N8182" i="4"/>
  <c r="N8183" i="4"/>
  <c r="N8184" i="4"/>
  <c r="N8185" i="4"/>
  <c r="N8186" i="4"/>
  <c r="N8187" i="4"/>
  <c r="N8188" i="4"/>
  <c r="N8189" i="4"/>
  <c r="N8190" i="4"/>
  <c r="N8191" i="4"/>
  <c r="N8192" i="4"/>
  <c r="N8193" i="4"/>
  <c r="N8194" i="4"/>
  <c r="N8195" i="4"/>
  <c r="N8196" i="4"/>
  <c r="N8197" i="4"/>
  <c r="N8198" i="4"/>
  <c r="N8199" i="4"/>
  <c r="N8200" i="4"/>
  <c r="N8201" i="4"/>
  <c r="N8202" i="4"/>
  <c r="N8203" i="4"/>
  <c r="N8204" i="4"/>
  <c r="N8205" i="4"/>
  <c r="N8206" i="4"/>
  <c r="N8207" i="4"/>
  <c r="N8208" i="4"/>
  <c r="N8209" i="4"/>
  <c r="N8210" i="4"/>
  <c r="N8211" i="4"/>
  <c r="N8212" i="4"/>
  <c r="N8213" i="4"/>
  <c r="N8214" i="4"/>
  <c r="N8215" i="4"/>
  <c r="N8216" i="4"/>
  <c r="N8217" i="4"/>
  <c r="N8218" i="4"/>
  <c r="N8219" i="4"/>
  <c r="N8220" i="4"/>
  <c r="N8221" i="4"/>
  <c r="N8222" i="4"/>
  <c r="N8223" i="4"/>
  <c r="N8224" i="4"/>
  <c r="N8225" i="4"/>
  <c r="N8226" i="4"/>
  <c r="N8227" i="4"/>
  <c r="N8228" i="4"/>
  <c r="N8229" i="4"/>
  <c r="N8230" i="4"/>
  <c r="N8231" i="4"/>
  <c r="N8232" i="4"/>
  <c r="N8233" i="4"/>
  <c r="N8234" i="4"/>
  <c r="N8235" i="4"/>
  <c r="N8236" i="4"/>
  <c r="N8237" i="4"/>
  <c r="N8238" i="4"/>
  <c r="N8239" i="4"/>
  <c r="N8240" i="4"/>
  <c r="N8241" i="4"/>
  <c r="N8242" i="4"/>
  <c r="N8243" i="4"/>
  <c r="N8244" i="4"/>
  <c r="N8245" i="4"/>
  <c r="N8246" i="4"/>
  <c r="N8247" i="4"/>
  <c r="N8248" i="4"/>
  <c r="N8249" i="4"/>
  <c r="N8250" i="4"/>
  <c r="N8251" i="4"/>
  <c r="N8252" i="4"/>
  <c r="N8253" i="4"/>
  <c r="N8254" i="4"/>
  <c r="N8255" i="4"/>
  <c r="N8256" i="4"/>
  <c r="N8257" i="4"/>
  <c r="N8258" i="4"/>
  <c r="N8259" i="4"/>
  <c r="N8260" i="4"/>
  <c r="N8261" i="4"/>
  <c r="N8262" i="4"/>
  <c r="N8263" i="4"/>
  <c r="N8264" i="4"/>
  <c r="N8265" i="4"/>
  <c r="N8266" i="4"/>
  <c r="N8267" i="4"/>
  <c r="N8268" i="4"/>
  <c r="N8269" i="4"/>
  <c r="N8270" i="4"/>
  <c r="N8271" i="4"/>
  <c r="N8272" i="4"/>
  <c r="N8273" i="4"/>
  <c r="N8274" i="4"/>
  <c r="N8275" i="4"/>
  <c r="N8276" i="4"/>
  <c r="N8277" i="4"/>
  <c r="N8278" i="4"/>
  <c r="N8279" i="4"/>
  <c r="N8280" i="4"/>
  <c r="N8281" i="4"/>
  <c r="N8282" i="4"/>
  <c r="N8283" i="4"/>
  <c r="N8284" i="4"/>
  <c r="N8285" i="4"/>
  <c r="N8286" i="4"/>
  <c r="N8287" i="4"/>
  <c r="N8288" i="4"/>
  <c r="N8289" i="4"/>
  <c r="N8290" i="4"/>
  <c r="N8291" i="4"/>
  <c r="N8292" i="4"/>
  <c r="N8293" i="4"/>
  <c r="N8294" i="4"/>
  <c r="N8295" i="4"/>
  <c r="N8296" i="4"/>
  <c r="N8297" i="4"/>
  <c r="N8298" i="4"/>
  <c r="N8299" i="4"/>
  <c r="N8300" i="4"/>
  <c r="N8301" i="4"/>
  <c r="N8302" i="4"/>
  <c r="N8303" i="4"/>
  <c r="N8304" i="4"/>
  <c r="N8305" i="4"/>
  <c r="N8306" i="4"/>
  <c r="N8307" i="4"/>
  <c r="N8308" i="4"/>
  <c r="N8309" i="4"/>
  <c r="N8310" i="4"/>
  <c r="N8311" i="4"/>
  <c r="N8312" i="4"/>
  <c r="N8313" i="4"/>
  <c r="N8314" i="4"/>
  <c r="N8315" i="4"/>
  <c r="N8316" i="4"/>
  <c r="N8317" i="4"/>
  <c r="N8318" i="4"/>
  <c r="N8319" i="4"/>
  <c r="N8320" i="4"/>
  <c r="N8321" i="4"/>
  <c r="N8322" i="4"/>
  <c r="N8323" i="4"/>
  <c r="N8324" i="4"/>
  <c r="N8325" i="4"/>
  <c r="N8326" i="4"/>
  <c r="N8327" i="4"/>
  <c r="N8328" i="4"/>
  <c r="N8329" i="4"/>
  <c r="N8330" i="4"/>
  <c r="N8331" i="4"/>
  <c r="N8332" i="4"/>
  <c r="N8333" i="4"/>
  <c r="N8334" i="4"/>
  <c r="N8335" i="4"/>
  <c r="N8336" i="4"/>
  <c r="N8337" i="4"/>
  <c r="N8338" i="4"/>
  <c r="N8339" i="4"/>
  <c r="N8340" i="4"/>
  <c r="N8341" i="4"/>
  <c r="N8342" i="4"/>
  <c r="N8343" i="4"/>
  <c r="N8344" i="4"/>
  <c r="N8345" i="4"/>
  <c r="N8346" i="4"/>
  <c r="N8347" i="4"/>
  <c r="N8348" i="4"/>
  <c r="N8349" i="4"/>
  <c r="N8350" i="4"/>
  <c r="N8351" i="4"/>
  <c r="N8352" i="4"/>
  <c r="N8353" i="4"/>
  <c r="N8354" i="4"/>
  <c r="N8355" i="4"/>
  <c r="N8356" i="4"/>
  <c r="N8357" i="4"/>
  <c r="N8358" i="4"/>
  <c r="N8359" i="4"/>
  <c r="N8360" i="4"/>
  <c r="N8361" i="4"/>
  <c r="N8362" i="4"/>
  <c r="N8363" i="4"/>
  <c r="N8364" i="4"/>
  <c r="N8365" i="4"/>
  <c r="N8366" i="4"/>
  <c r="N8367" i="4"/>
  <c r="N8368" i="4"/>
  <c r="N8369" i="4"/>
  <c r="N8370" i="4"/>
  <c r="N8371" i="4"/>
  <c r="N8372" i="4"/>
  <c r="N8373" i="4"/>
  <c r="N8374" i="4"/>
  <c r="N8375" i="4"/>
  <c r="N8376" i="4"/>
  <c r="N8377" i="4"/>
  <c r="N8378" i="4"/>
  <c r="N8379" i="4"/>
  <c r="N8380" i="4"/>
  <c r="N8381" i="4"/>
  <c r="N8382" i="4"/>
  <c r="N8383" i="4"/>
  <c r="N8384" i="4"/>
  <c r="N8385" i="4"/>
  <c r="N8386" i="4"/>
  <c r="N8387" i="4"/>
  <c r="N8388" i="4"/>
  <c r="N8389" i="4"/>
  <c r="N8390" i="4"/>
  <c r="N8391" i="4"/>
  <c r="N8392" i="4"/>
  <c r="N8393" i="4"/>
  <c r="N8394" i="4"/>
  <c r="N8395" i="4"/>
  <c r="N8396" i="4"/>
  <c r="N8397" i="4"/>
  <c r="N8398" i="4"/>
  <c r="N8399" i="4"/>
  <c r="N8400" i="4"/>
  <c r="N8401" i="4"/>
  <c r="N8402" i="4"/>
  <c r="N8403" i="4"/>
  <c r="N8404" i="4"/>
  <c r="N8405" i="4"/>
  <c r="N8406" i="4"/>
  <c r="N8407" i="4"/>
  <c r="N8408" i="4"/>
  <c r="N8409" i="4"/>
  <c r="N8410" i="4"/>
  <c r="N8411" i="4"/>
  <c r="N8412" i="4"/>
  <c r="N8413" i="4"/>
  <c r="N8414" i="4"/>
  <c r="N8415" i="4"/>
  <c r="N8416" i="4"/>
  <c r="N8417" i="4"/>
  <c r="N8418" i="4"/>
  <c r="N8419" i="4"/>
  <c r="N8420" i="4"/>
  <c r="N8421" i="4"/>
  <c r="N8422" i="4"/>
  <c r="N8423" i="4"/>
  <c r="N8424" i="4"/>
  <c r="N8425" i="4"/>
  <c r="N8426" i="4"/>
  <c r="N8427" i="4"/>
  <c r="N8428" i="4"/>
  <c r="N8429" i="4"/>
  <c r="N8430" i="4"/>
  <c r="N8431" i="4"/>
  <c r="N8432" i="4"/>
  <c r="N8433" i="4"/>
  <c r="N8434" i="4"/>
  <c r="N8435" i="4"/>
  <c r="N8436" i="4"/>
  <c r="N8437" i="4"/>
  <c r="N8438" i="4"/>
  <c r="N8439" i="4"/>
  <c r="N8440" i="4"/>
  <c r="N8441" i="4"/>
  <c r="N8442" i="4"/>
  <c r="N8443" i="4"/>
  <c r="N8444" i="4"/>
  <c r="N8445" i="4"/>
  <c r="N8446" i="4"/>
  <c r="N8447" i="4"/>
  <c r="N8448" i="4"/>
  <c r="N8449" i="4"/>
  <c r="N8450" i="4"/>
  <c r="N8451" i="4"/>
  <c r="N8452" i="4"/>
  <c r="N8453" i="4"/>
  <c r="N8454" i="4"/>
  <c r="N8455" i="4"/>
  <c r="N8456" i="4"/>
  <c r="N8457" i="4"/>
  <c r="N8458" i="4"/>
  <c r="N8459" i="4"/>
  <c r="N8460" i="4"/>
  <c r="N8461" i="4"/>
  <c r="N8462" i="4"/>
  <c r="N8463" i="4"/>
  <c r="N8464" i="4"/>
  <c r="N8465" i="4"/>
  <c r="N8466" i="4"/>
  <c r="N8467" i="4"/>
  <c r="N8468" i="4"/>
  <c r="N8469" i="4"/>
  <c r="N8470" i="4"/>
  <c r="N8471" i="4"/>
  <c r="N8472" i="4"/>
  <c r="N8473" i="4"/>
  <c r="N8474" i="4"/>
  <c r="N8475" i="4"/>
  <c r="N8476" i="4"/>
  <c r="N8477" i="4"/>
  <c r="N8478" i="4"/>
  <c r="N8479" i="4"/>
  <c r="N8480" i="4"/>
  <c r="N8481" i="4"/>
  <c r="N8482" i="4"/>
  <c r="N8483" i="4"/>
  <c r="N8484" i="4"/>
  <c r="N8485" i="4"/>
  <c r="N8486" i="4"/>
  <c r="N8487" i="4"/>
  <c r="N8488" i="4"/>
  <c r="N8489" i="4"/>
  <c r="N8490" i="4"/>
  <c r="N8491" i="4"/>
  <c r="N8492" i="4"/>
  <c r="N8493" i="4"/>
  <c r="N8494" i="4"/>
  <c r="N8495" i="4"/>
  <c r="N8496" i="4"/>
  <c r="N8497" i="4"/>
  <c r="N8498" i="4"/>
  <c r="N8499" i="4"/>
  <c r="N8500" i="4"/>
  <c r="N8501" i="4"/>
  <c r="N8502" i="4"/>
  <c r="N8503" i="4"/>
  <c r="N8504" i="4"/>
  <c r="N8505" i="4"/>
  <c r="N8506" i="4"/>
  <c r="N8507" i="4"/>
  <c r="N8508" i="4"/>
  <c r="N8509" i="4"/>
  <c r="N8510" i="4"/>
  <c r="N8511" i="4"/>
  <c r="N8512" i="4"/>
  <c r="N8513" i="4"/>
  <c r="N8514" i="4"/>
  <c r="N8515" i="4"/>
  <c r="N8516" i="4"/>
  <c r="N8517" i="4"/>
  <c r="N8518" i="4"/>
  <c r="N8519" i="4"/>
  <c r="N8520" i="4"/>
  <c r="N8521" i="4"/>
  <c r="N8522" i="4"/>
  <c r="N8523" i="4"/>
  <c r="N8524" i="4"/>
  <c r="N8525" i="4"/>
  <c r="N8526" i="4"/>
  <c r="N8527" i="4"/>
  <c r="N8528" i="4"/>
  <c r="N8529" i="4"/>
  <c r="N8530" i="4"/>
  <c r="N8531" i="4"/>
  <c r="N8532" i="4"/>
  <c r="N8533" i="4"/>
  <c r="N8534" i="4"/>
  <c r="N8535" i="4"/>
  <c r="N8536" i="4"/>
  <c r="N8537" i="4"/>
  <c r="N8538" i="4"/>
  <c r="N8539" i="4"/>
  <c r="N8540" i="4"/>
  <c r="N8541" i="4"/>
  <c r="N8542" i="4"/>
  <c r="N8543" i="4"/>
  <c r="N8544" i="4"/>
  <c r="N8545" i="4"/>
  <c r="N8546" i="4"/>
  <c r="N8547" i="4"/>
  <c r="N8548" i="4"/>
  <c r="N8549" i="4"/>
  <c r="N8550" i="4"/>
  <c r="N8551" i="4"/>
  <c r="N8552" i="4"/>
  <c r="N8553" i="4"/>
  <c r="N8554" i="4"/>
  <c r="N8555" i="4"/>
  <c r="N8556" i="4"/>
  <c r="N8557" i="4"/>
  <c r="N8558" i="4"/>
  <c r="N8559" i="4"/>
  <c r="N8560" i="4"/>
  <c r="N8561" i="4"/>
  <c r="N8562" i="4"/>
  <c r="N8563" i="4"/>
  <c r="N8564" i="4"/>
  <c r="N8565" i="4"/>
  <c r="N8566" i="4"/>
  <c r="N8567" i="4"/>
  <c r="N8568" i="4"/>
  <c r="N8569" i="4"/>
  <c r="N8570" i="4"/>
  <c r="N8571" i="4"/>
  <c r="N8572" i="4"/>
  <c r="N8573" i="4"/>
  <c r="N8574" i="4"/>
  <c r="N8575" i="4"/>
  <c r="N8576" i="4"/>
  <c r="N8577" i="4"/>
  <c r="N8578" i="4"/>
  <c r="N8579" i="4"/>
  <c r="N8580" i="4"/>
  <c r="N8581" i="4"/>
  <c r="N8582" i="4"/>
  <c r="N8583" i="4"/>
  <c r="N8584" i="4"/>
  <c r="N8585" i="4"/>
  <c r="N8586" i="4"/>
  <c r="N8587" i="4"/>
  <c r="N8588" i="4"/>
  <c r="N8589" i="4"/>
  <c r="N8590" i="4"/>
  <c r="N8591" i="4"/>
  <c r="N8592" i="4"/>
  <c r="N8593" i="4"/>
  <c r="N8594" i="4"/>
  <c r="N8595" i="4"/>
  <c r="N8596" i="4"/>
  <c r="N8597" i="4"/>
  <c r="N8598" i="4"/>
  <c r="N8599" i="4"/>
  <c r="N8600" i="4"/>
  <c r="N8601" i="4"/>
  <c r="N8602" i="4"/>
  <c r="N8603" i="4"/>
  <c r="N8604" i="4"/>
  <c r="N8605" i="4"/>
  <c r="N8606" i="4"/>
  <c r="N8607" i="4"/>
  <c r="N8608" i="4"/>
  <c r="N8609" i="4"/>
  <c r="N8610" i="4"/>
  <c r="N8611" i="4"/>
  <c r="N8612" i="4"/>
  <c r="N8613" i="4"/>
  <c r="N8614" i="4"/>
  <c r="N8615" i="4"/>
  <c r="N8616" i="4"/>
  <c r="N8617" i="4"/>
  <c r="N8618" i="4"/>
  <c r="N8619" i="4"/>
  <c r="N8620" i="4"/>
  <c r="N8621" i="4"/>
  <c r="N8622" i="4"/>
  <c r="N8623" i="4"/>
  <c r="N8624" i="4"/>
  <c r="N8625" i="4"/>
  <c r="N8626" i="4"/>
  <c r="N8627" i="4"/>
  <c r="N8628" i="4"/>
  <c r="N8629" i="4"/>
  <c r="N8630" i="4"/>
  <c r="N8631" i="4"/>
  <c r="N8632" i="4"/>
  <c r="N8633" i="4"/>
  <c r="N8634" i="4"/>
  <c r="N8635" i="4"/>
  <c r="N8636" i="4"/>
  <c r="N8637" i="4"/>
  <c r="N8638" i="4"/>
  <c r="N8639" i="4"/>
  <c r="N8640" i="4"/>
  <c r="N8641" i="4"/>
  <c r="N8642" i="4"/>
  <c r="N8643" i="4"/>
  <c r="N8644" i="4"/>
  <c r="N8645" i="4"/>
  <c r="N8646" i="4"/>
  <c r="N8647" i="4"/>
  <c r="N8648" i="4"/>
  <c r="N8649" i="4"/>
  <c r="N8650" i="4"/>
  <c r="N8651" i="4"/>
  <c r="N8652" i="4"/>
  <c r="N8653" i="4"/>
  <c r="N8654" i="4"/>
  <c r="N8655" i="4"/>
  <c r="N8656" i="4"/>
  <c r="N8657" i="4"/>
  <c r="N8658" i="4"/>
  <c r="N8659" i="4"/>
  <c r="N8660" i="4"/>
  <c r="N8661" i="4"/>
  <c r="N8662" i="4"/>
  <c r="N8663" i="4"/>
  <c r="N8664" i="4"/>
  <c r="N8665" i="4"/>
  <c r="N8666" i="4"/>
  <c r="N8667" i="4"/>
  <c r="N8668" i="4"/>
  <c r="N8669" i="4"/>
  <c r="N8670" i="4"/>
  <c r="N8671" i="4"/>
  <c r="N8672" i="4"/>
  <c r="N8673" i="4"/>
  <c r="N8674" i="4"/>
  <c r="N8675" i="4"/>
  <c r="N8676" i="4"/>
  <c r="N8677" i="4"/>
  <c r="N8678" i="4"/>
  <c r="N8679" i="4"/>
  <c r="N8680" i="4"/>
  <c r="N8681" i="4"/>
  <c r="N8682" i="4"/>
  <c r="N8683" i="4"/>
  <c r="N8684" i="4"/>
  <c r="N8685" i="4"/>
  <c r="N8686" i="4"/>
  <c r="N8687" i="4"/>
  <c r="N8688" i="4"/>
  <c r="N8689" i="4"/>
  <c r="N8690" i="4"/>
  <c r="N8691" i="4"/>
  <c r="N8692" i="4"/>
  <c r="N8693" i="4"/>
  <c r="N8694" i="4"/>
  <c r="N8695" i="4"/>
  <c r="N8696" i="4"/>
  <c r="N8697" i="4"/>
  <c r="N8698" i="4"/>
  <c r="N8699" i="4"/>
  <c r="N8700" i="4"/>
  <c r="N8701" i="4"/>
  <c r="N8702" i="4"/>
  <c r="N8703" i="4"/>
  <c r="N8704" i="4"/>
  <c r="N8705" i="4"/>
  <c r="N8706" i="4"/>
  <c r="N8707" i="4"/>
  <c r="N8708" i="4"/>
  <c r="N8709" i="4"/>
  <c r="N8710" i="4"/>
  <c r="N8711" i="4"/>
  <c r="N8712" i="4"/>
  <c r="N8713" i="4"/>
  <c r="N8714" i="4"/>
  <c r="N8715" i="4"/>
  <c r="N8716" i="4"/>
  <c r="N8717" i="4"/>
  <c r="N8718" i="4"/>
  <c r="N8719" i="4"/>
  <c r="N8720" i="4"/>
  <c r="N8721" i="4"/>
  <c r="N8722" i="4"/>
  <c r="N8723" i="4"/>
  <c r="N8724" i="4"/>
  <c r="N8725" i="4"/>
  <c r="N8726" i="4"/>
  <c r="N8727" i="4"/>
  <c r="N8728" i="4"/>
  <c r="N8729" i="4"/>
  <c r="N8730" i="4"/>
  <c r="N8731" i="4"/>
  <c r="N8732" i="4"/>
  <c r="N8733" i="4"/>
  <c r="N8734" i="4"/>
  <c r="N8735" i="4"/>
  <c r="N8736" i="4"/>
  <c r="N8737" i="4"/>
  <c r="N8738" i="4"/>
  <c r="N8739" i="4"/>
  <c r="N8740" i="4"/>
  <c r="N8741" i="4"/>
  <c r="N8742" i="4"/>
  <c r="N8743" i="4"/>
  <c r="N8744" i="4"/>
  <c r="N8745" i="4"/>
  <c r="N8746" i="4"/>
  <c r="N8747" i="4"/>
  <c r="N8748" i="4"/>
  <c r="N8749" i="4"/>
  <c r="N8750" i="4"/>
  <c r="N8751" i="4"/>
  <c r="N8752" i="4"/>
  <c r="N8753" i="4"/>
  <c r="N8754" i="4"/>
  <c r="N8755" i="4"/>
  <c r="N8756" i="4"/>
  <c r="N8757" i="4"/>
  <c r="N8758" i="4"/>
  <c r="N8759" i="4"/>
  <c r="N8760" i="4"/>
  <c r="N8761" i="4"/>
  <c r="N8762" i="4"/>
  <c r="N8763" i="4"/>
  <c r="N8764" i="4"/>
  <c r="N8765" i="4"/>
  <c r="N8766" i="4"/>
  <c r="N8767" i="4"/>
  <c r="N8768" i="4"/>
  <c r="N8769" i="4"/>
  <c r="N8770" i="4"/>
  <c r="N8771" i="4"/>
  <c r="N8772" i="4"/>
  <c r="N8773" i="4"/>
  <c r="N8774" i="4"/>
  <c r="N8775" i="4"/>
  <c r="N8776" i="4"/>
  <c r="N8777" i="4"/>
  <c r="N8778" i="4"/>
  <c r="N8779" i="4"/>
  <c r="N8780" i="4"/>
  <c r="N8781" i="4"/>
  <c r="N8782" i="4"/>
  <c r="N8783" i="4"/>
  <c r="N8784" i="4"/>
  <c r="N8785" i="4"/>
  <c r="N8786" i="4"/>
  <c r="N8787" i="4"/>
  <c r="N8788" i="4"/>
  <c r="N8789" i="4"/>
  <c r="N8790" i="4"/>
  <c r="N8791" i="4"/>
  <c r="N8792" i="4"/>
  <c r="N8793" i="4"/>
  <c r="N8794" i="4"/>
  <c r="N8795" i="4"/>
  <c r="N8796" i="4"/>
  <c r="N8797" i="4"/>
  <c r="N8798" i="4"/>
  <c r="N8799" i="4"/>
  <c r="N8800" i="4"/>
  <c r="N8801" i="4"/>
  <c r="N8802" i="4"/>
  <c r="N8803" i="4"/>
  <c r="N8804" i="4"/>
  <c r="N8805" i="4"/>
  <c r="N8806" i="4"/>
  <c r="N8807" i="4"/>
  <c r="N8808" i="4"/>
  <c r="N8809" i="4"/>
  <c r="N8810" i="4"/>
  <c r="N8811" i="4"/>
  <c r="N8812" i="4"/>
  <c r="N8813" i="4"/>
  <c r="N8814" i="4"/>
  <c r="N8815" i="4"/>
  <c r="N8816" i="4"/>
  <c r="N8817" i="4"/>
  <c r="N8818" i="4"/>
  <c r="N8819" i="4"/>
  <c r="N8820" i="4"/>
  <c r="N8821" i="4"/>
  <c r="N8822" i="4"/>
  <c r="N8823" i="4"/>
  <c r="N8824" i="4"/>
  <c r="N8825" i="4"/>
  <c r="N8826" i="4"/>
  <c r="N8827" i="4"/>
  <c r="N8828" i="4"/>
  <c r="N8829" i="4"/>
  <c r="N8830" i="4"/>
  <c r="N8831" i="4"/>
  <c r="N8832" i="4"/>
  <c r="N8833" i="4"/>
  <c r="N8834" i="4"/>
  <c r="N8835" i="4"/>
  <c r="N8836" i="4"/>
  <c r="N8837" i="4"/>
  <c r="N8838" i="4"/>
  <c r="N8839" i="4"/>
  <c r="N8840" i="4"/>
  <c r="N8841" i="4"/>
  <c r="N8842" i="4"/>
  <c r="N8843" i="4"/>
  <c r="N8844" i="4"/>
  <c r="N8845" i="4"/>
  <c r="N8846" i="4"/>
  <c r="N8847" i="4"/>
  <c r="N8848" i="4"/>
  <c r="N8849" i="4"/>
  <c r="N8850" i="4"/>
  <c r="N8851" i="4"/>
  <c r="N8852" i="4"/>
  <c r="N8853" i="4"/>
  <c r="N8854" i="4"/>
  <c r="N8855" i="4"/>
  <c r="N8856" i="4"/>
  <c r="N8857" i="4"/>
  <c r="N8858" i="4"/>
  <c r="N8859" i="4"/>
  <c r="N8860" i="4"/>
  <c r="N8861" i="4"/>
  <c r="N8862" i="4"/>
  <c r="N8863" i="4"/>
  <c r="N8864" i="4"/>
  <c r="N8865" i="4"/>
  <c r="N8866" i="4"/>
  <c r="N8867" i="4"/>
  <c r="N8868" i="4"/>
  <c r="N8869" i="4"/>
  <c r="N8870" i="4"/>
  <c r="N8871" i="4"/>
  <c r="N8872" i="4"/>
  <c r="N8873" i="4"/>
  <c r="N8874" i="4"/>
  <c r="N8875" i="4"/>
  <c r="N8876" i="4"/>
  <c r="N8877" i="4"/>
  <c r="N8878" i="4"/>
  <c r="N8879" i="4"/>
  <c r="N8880" i="4"/>
  <c r="N8881" i="4"/>
  <c r="N8882" i="4"/>
  <c r="N8883" i="4"/>
  <c r="N8884" i="4"/>
  <c r="N8885" i="4"/>
  <c r="N8886" i="4"/>
  <c r="N8887" i="4"/>
  <c r="N8888" i="4"/>
  <c r="N8889" i="4"/>
  <c r="N8890" i="4"/>
  <c r="N8891" i="4"/>
  <c r="N8892" i="4"/>
  <c r="N8893" i="4"/>
  <c r="N8894" i="4"/>
  <c r="N8895" i="4"/>
  <c r="N8896" i="4"/>
  <c r="N8897" i="4"/>
  <c r="N8898" i="4"/>
  <c r="N8899" i="4"/>
  <c r="N8900" i="4"/>
  <c r="N8901" i="4"/>
  <c r="N8902" i="4"/>
  <c r="N8903" i="4"/>
  <c r="N8904" i="4"/>
  <c r="N8905" i="4"/>
  <c r="N8906" i="4"/>
  <c r="N8907" i="4"/>
  <c r="N8908" i="4"/>
  <c r="N8909" i="4"/>
  <c r="N8910" i="4"/>
  <c r="N8911" i="4"/>
  <c r="N8912" i="4"/>
  <c r="N8913" i="4"/>
  <c r="N8914" i="4"/>
  <c r="N8915" i="4"/>
  <c r="N8916" i="4"/>
  <c r="N8917" i="4"/>
  <c r="N8918" i="4"/>
  <c r="N8919" i="4"/>
  <c r="N8920" i="4"/>
  <c r="N8921" i="4"/>
  <c r="N8922" i="4"/>
  <c r="N8923" i="4"/>
  <c r="N8924" i="4"/>
  <c r="N8925" i="4"/>
  <c r="N8926" i="4"/>
  <c r="N8927" i="4"/>
  <c r="N8928" i="4"/>
  <c r="N8929" i="4"/>
  <c r="N8930" i="4"/>
  <c r="N8931" i="4"/>
  <c r="N8932" i="4"/>
  <c r="N8933" i="4"/>
  <c r="N8934" i="4"/>
  <c r="N8935" i="4"/>
  <c r="N8936" i="4"/>
  <c r="N8937" i="4"/>
  <c r="N8938" i="4"/>
  <c r="N8939" i="4"/>
  <c r="N8940" i="4"/>
  <c r="N8941" i="4"/>
  <c r="N8942" i="4"/>
  <c r="N8943" i="4"/>
  <c r="N8944" i="4"/>
  <c r="N8945" i="4"/>
  <c r="N8946" i="4"/>
  <c r="N8947" i="4"/>
  <c r="N8948" i="4"/>
  <c r="N8949" i="4"/>
  <c r="N8950" i="4"/>
  <c r="N8951" i="4"/>
  <c r="N8952" i="4"/>
  <c r="N8953" i="4"/>
  <c r="N8954" i="4"/>
  <c r="N8955" i="4"/>
  <c r="N8956" i="4"/>
  <c r="N8957" i="4"/>
  <c r="N8958" i="4"/>
  <c r="N8959" i="4"/>
  <c r="N8960" i="4"/>
  <c r="N8961" i="4"/>
  <c r="N8962" i="4"/>
  <c r="N8963" i="4"/>
  <c r="N8964" i="4"/>
  <c r="N8965" i="4"/>
  <c r="N8966" i="4"/>
  <c r="N8967" i="4"/>
  <c r="N8968" i="4"/>
  <c r="N8969" i="4"/>
  <c r="N8970" i="4"/>
  <c r="N8971" i="4"/>
  <c r="N8972" i="4"/>
  <c r="N8973" i="4"/>
  <c r="N8974" i="4"/>
  <c r="N8975" i="4"/>
  <c r="N8976" i="4"/>
  <c r="N8977" i="4"/>
  <c r="N8978" i="4"/>
  <c r="N8979" i="4"/>
  <c r="N8980" i="4"/>
  <c r="N8981" i="4"/>
  <c r="N8982" i="4"/>
  <c r="N8983" i="4"/>
  <c r="N8984" i="4"/>
  <c r="N8985" i="4"/>
  <c r="N8986" i="4"/>
  <c r="N8987" i="4"/>
  <c r="N8988" i="4"/>
  <c r="N8989" i="4"/>
  <c r="N8990" i="4"/>
  <c r="N8991" i="4"/>
  <c r="N8992" i="4"/>
  <c r="N8993" i="4"/>
  <c r="N8994" i="4"/>
  <c r="N8995" i="4"/>
  <c r="N8996" i="4"/>
  <c r="N8997" i="4"/>
  <c r="N8998" i="4"/>
  <c r="N8999" i="4"/>
  <c r="N9000" i="4"/>
  <c r="N9001" i="4"/>
  <c r="N9002" i="4"/>
  <c r="N9003" i="4"/>
  <c r="N9004" i="4"/>
  <c r="N9005" i="4"/>
  <c r="N9006" i="4"/>
  <c r="N9007" i="4"/>
  <c r="N9008" i="4"/>
  <c r="N9009" i="4"/>
  <c r="N9010" i="4"/>
  <c r="N9011" i="4"/>
  <c r="N9012" i="4"/>
  <c r="N9013" i="4"/>
  <c r="N9014" i="4"/>
  <c r="N9015" i="4"/>
  <c r="N9016" i="4"/>
  <c r="N9017" i="4"/>
  <c r="N9018" i="4"/>
  <c r="N9019" i="4"/>
  <c r="N9020" i="4"/>
  <c r="N9021" i="4"/>
  <c r="N9022" i="4"/>
  <c r="N9023" i="4"/>
  <c r="N9024" i="4"/>
  <c r="N9025" i="4"/>
  <c r="N9026" i="4"/>
  <c r="N9027" i="4"/>
  <c r="N9028" i="4"/>
  <c r="N9029" i="4"/>
  <c r="N9030" i="4"/>
  <c r="N9031" i="4"/>
  <c r="N9032" i="4"/>
  <c r="N9033" i="4"/>
  <c r="N9034" i="4"/>
  <c r="N9035" i="4"/>
  <c r="N9036" i="4"/>
  <c r="N9037" i="4"/>
  <c r="N9038" i="4"/>
  <c r="N9039" i="4"/>
  <c r="N9040" i="4"/>
  <c r="N9041" i="4"/>
  <c r="N9042" i="4"/>
  <c r="N9043" i="4"/>
  <c r="N9044" i="4"/>
  <c r="N9045" i="4"/>
  <c r="N9046" i="4"/>
  <c r="N9047" i="4"/>
  <c r="N9048" i="4"/>
  <c r="N9049" i="4"/>
  <c r="N9050" i="4"/>
  <c r="N9051" i="4"/>
  <c r="N9052" i="4"/>
  <c r="N9053" i="4"/>
  <c r="N9054" i="4"/>
  <c r="N9055" i="4"/>
  <c r="N9056" i="4"/>
  <c r="N9057" i="4"/>
  <c r="N9058" i="4"/>
  <c r="N9059" i="4"/>
  <c r="N9060" i="4"/>
  <c r="N9061" i="4"/>
  <c r="N9062" i="4"/>
  <c r="N9063" i="4"/>
  <c r="N9064" i="4"/>
  <c r="N9065" i="4"/>
  <c r="N9066" i="4"/>
  <c r="N9067" i="4"/>
  <c r="N9068" i="4"/>
  <c r="N9069" i="4"/>
  <c r="N9070" i="4"/>
  <c r="N9071" i="4"/>
  <c r="N9072" i="4"/>
  <c r="N9073" i="4"/>
  <c r="N9074" i="4"/>
  <c r="N9075" i="4"/>
  <c r="N9076" i="4"/>
  <c r="N9077" i="4"/>
  <c r="N9078" i="4"/>
  <c r="N9079" i="4"/>
  <c r="N9080" i="4"/>
  <c r="N9081" i="4"/>
  <c r="N9082" i="4"/>
  <c r="N9083" i="4"/>
  <c r="N9084" i="4"/>
  <c r="N9085" i="4"/>
  <c r="N9086" i="4"/>
  <c r="N9087" i="4"/>
  <c r="N9088" i="4"/>
  <c r="N9089" i="4"/>
  <c r="N9090" i="4"/>
  <c r="N9091" i="4"/>
  <c r="N9092" i="4"/>
  <c r="N9093" i="4"/>
  <c r="N9094" i="4"/>
  <c r="N9095" i="4"/>
  <c r="N9096" i="4"/>
  <c r="N9097" i="4"/>
  <c r="N9098" i="4"/>
  <c r="N9099" i="4"/>
  <c r="N9100" i="4"/>
  <c r="N9101" i="4"/>
  <c r="N9102" i="4"/>
  <c r="N9103" i="4"/>
  <c r="N9104" i="4"/>
  <c r="N9105" i="4"/>
  <c r="N9106" i="4"/>
  <c r="N9107" i="4"/>
  <c r="N9108" i="4"/>
  <c r="N9109" i="4"/>
  <c r="N9110" i="4"/>
  <c r="N9111" i="4"/>
  <c r="N9112" i="4"/>
  <c r="N9113" i="4"/>
  <c r="N9114" i="4"/>
  <c r="N9115" i="4"/>
  <c r="N9116" i="4"/>
  <c r="N9117" i="4"/>
  <c r="N9118" i="4"/>
  <c r="N9119" i="4"/>
  <c r="N9120" i="4"/>
  <c r="N9121" i="4"/>
  <c r="N9122" i="4"/>
  <c r="N9123" i="4"/>
  <c r="N9124" i="4"/>
  <c r="N9125" i="4"/>
  <c r="N9126" i="4"/>
  <c r="N9127" i="4"/>
  <c r="N9128" i="4"/>
  <c r="N9129" i="4"/>
  <c r="N9130" i="4"/>
  <c r="N9131" i="4"/>
  <c r="N9132" i="4"/>
  <c r="N9133" i="4"/>
  <c r="N9134" i="4"/>
  <c r="N9135" i="4"/>
  <c r="N9136" i="4"/>
  <c r="N9137" i="4"/>
  <c r="N9138" i="4"/>
  <c r="N9139" i="4"/>
  <c r="N9140" i="4"/>
  <c r="N9141" i="4"/>
  <c r="N9142" i="4"/>
  <c r="N9143" i="4"/>
  <c r="N9144" i="4"/>
  <c r="N9145" i="4"/>
  <c r="N9146" i="4"/>
  <c r="N9147" i="4"/>
  <c r="N9148" i="4"/>
  <c r="N9149" i="4"/>
  <c r="N9150" i="4"/>
  <c r="N9151" i="4"/>
  <c r="N9152" i="4"/>
  <c r="N9153" i="4"/>
  <c r="N9154" i="4"/>
  <c r="N9155" i="4"/>
  <c r="N9156" i="4"/>
  <c r="N9157" i="4"/>
  <c r="N9158" i="4"/>
  <c r="N9159" i="4"/>
  <c r="N9160" i="4"/>
  <c r="N9161" i="4"/>
  <c r="N9162" i="4"/>
  <c r="N9163" i="4"/>
  <c r="N9164" i="4"/>
  <c r="N9165" i="4"/>
  <c r="N9166" i="4"/>
  <c r="N9167" i="4"/>
  <c r="N9168" i="4"/>
  <c r="N9169" i="4"/>
  <c r="N9170" i="4"/>
  <c r="N9171" i="4"/>
  <c r="N9172" i="4"/>
  <c r="N9173" i="4"/>
  <c r="N9174" i="4"/>
  <c r="N9175" i="4"/>
  <c r="N9176" i="4"/>
  <c r="N9177" i="4"/>
  <c r="N9178" i="4"/>
  <c r="N9179" i="4"/>
  <c r="N9180" i="4"/>
  <c r="N9181" i="4"/>
  <c r="N9182" i="4"/>
  <c r="N9183" i="4"/>
  <c r="N9184" i="4"/>
  <c r="N9185" i="4"/>
  <c r="N9186" i="4"/>
  <c r="N9187" i="4"/>
  <c r="N9188" i="4"/>
  <c r="N9189" i="4"/>
  <c r="N9190" i="4"/>
  <c r="N9191" i="4"/>
  <c r="N9192" i="4"/>
  <c r="N9193" i="4"/>
  <c r="N9194" i="4"/>
  <c r="N9195" i="4"/>
  <c r="N9196" i="4"/>
  <c r="N9197" i="4"/>
  <c r="N9198" i="4"/>
  <c r="N9199" i="4"/>
  <c r="N9200" i="4"/>
  <c r="N9201" i="4"/>
  <c r="N9202" i="4"/>
  <c r="N9203" i="4"/>
  <c r="N9204" i="4"/>
  <c r="N9205" i="4"/>
  <c r="N9206" i="4"/>
  <c r="N9207" i="4"/>
  <c r="N9208" i="4"/>
  <c r="N9209" i="4"/>
  <c r="N9210" i="4"/>
  <c r="N9211" i="4"/>
  <c r="N9212" i="4"/>
  <c r="N9213" i="4"/>
  <c r="N9214" i="4"/>
  <c r="N9215" i="4"/>
  <c r="N9216" i="4"/>
  <c r="N9217" i="4"/>
  <c r="N9218" i="4"/>
  <c r="N9219" i="4"/>
  <c r="N9220" i="4"/>
  <c r="N9221" i="4"/>
  <c r="N9222" i="4"/>
  <c r="N9223" i="4"/>
  <c r="N9224" i="4"/>
  <c r="N9225" i="4"/>
  <c r="N9226" i="4"/>
  <c r="N9227" i="4"/>
  <c r="N9228" i="4"/>
  <c r="N9229" i="4"/>
  <c r="N9230" i="4"/>
  <c r="N9231" i="4"/>
  <c r="N9232" i="4"/>
  <c r="N9233" i="4"/>
  <c r="N9234" i="4"/>
  <c r="N9235" i="4"/>
  <c r="N9236" i="4"/>
  <c r="N9237" i="4"/>
  <c r="N9238" i="4"/>
  <c r="N9239" i="4"/>
  <c r="N9240" i="4"/>
  <c r="N9241" i="4"/>
  <c r="N9242" i="4"/>
  <c r="N9243" i="4"/>
  <c r="N9244" i="4"/>
  <c r="N9245" i="4"/>
  <c r="N9246" i="4"/>
  <c r="N9247" i="4"/>
  <c r="N9248" i="4"/>
  <c r="N9249" i="4"/>
  <c r="N9250" i="4"/>
  <c r="N9251" i="4"/>
  <c r="N9252" i="4"/>
  <c r="N9253" i="4"/>
  <c r="N9254" i="4"/>
  <c r="N9255" i="4"/>
  <c r="N9256" i="4"/>
  <c r="N9257" i="4"/>
  <c r="N9258" i="4"/>
  <c r="N9259" i="4"/>
  <c r="N9260" i="4"/>
  <c r="N9261" i="4"/>
  <c r="N9262" i="4"/>
  <c r="N9263" i="4"/>
  <c r="N9264" i="4"/>
  <c r="N9265" i="4"/>
  <c r="N9266" i="4"/>
  <c r="N9267" i="4"/>
  <c r="N9268" i="4"/>
  <c r="N9269" i="4"/>
  <c r="N9270" i="4"/>
  <c r="N9271" i="4"/>
  <c r="N9272" i="4"/>
  <c r="N9273" i="4"/>
  <c r="N9274" i="4"/>
  <c r="N9275" i="4"/>
  <c r="N9276" i="4"/>
  <c r="N9277" i="4"/>
  <c r="N9278" i="4"/>
  <c r="N9279" i="4"/>
  <c r="N9280" i="4"/>
  <c r="N9281" i="4"/>
  <c r="N9282" i="4"/>
  <c r="N9283" i="4"/>
  <c r="N9284" i="4"/>
  <c r="N9285" i="4"/>
  <c r="N9286" i="4"/>
  <c r="N9287" i="4"/>
  <c r="N9288" i="4"/>
  <c r="N9289" i="4"/>
  <c r="N9290" i="4"/>
  <c r="N9291" i="4"/>
  <c r="N9292" i="4"/>
  <c r="N9293" i="4"/>
  <c r="N9294" i="4"/>
  <c r="N9295" i="4"/>
  <c r="N9296" i="4"/>
  <c r="N9297" i="4"/>
  <c r="N9298" i="4"/>
  <c r="N9299" i="4"/>
  <c r="N9300" i="4"/>
  <c r="N9301" i="4"/>
  <c r="N9302" i="4"/>
  <c r="N9303" i="4"/>
  <c r="N9304" i="4"/>
  <c r="N9305" i="4"/>
  <c r="N9306" i="4"/>
  <c r="N9307" i="4"/>
  <c r="N9308" i="4"/>
  <c r="N9309" i="4"/>
  <c r="N9310" i="4"/>
  <c r="N9311" i="4"/>
  <c r="N9312" i="4"/>
  <c r="N9313" i="4"/>
  <c r="N9314" i="4"/>
  <c r="N9315" i="4"/>
  <c r="N9316" i="4"/>
  <c r="N9317" i="4"/>
  <c r="N9318" i="4"/>
  <c r="N9319" i="4"/>
  <c r="N9320" i="4"/>
  <c r="N9321" i="4"/>
  <c r="N9322" i="4"/>
  <c r="N9323" i="4"/>
  <c r="N9324" i="4"/>
  <c r="N9325" i="4"/>
  <c r="N9326" i="4"/>
  <c r="N9327" i="4"/>
  <c r="N9328" i="4"/>
  <c r="N9329" i="4"/>
  <c r="N9330" i="4"/>
  <c r="N9331" i="4"/>
  <c r="N9332" i="4"/>
  <c r="N9333" i="4"/>
  <c r="N9334" i="4"/>
  <c r="N9335" i="4"/>
  <c r="N9336" i="4"/>
  <c r="N9337" i="4"/>
  <c r="N9338" i="4"/>
  <c r="N9339" i="4"/>
  <c r="N9340" i="4"/>
  <c r="N9341" i="4"/>
  <c r="N9342" i="4"/>
  <c r="N9343" i="4"/>
  <c r="N9344" i="4"/>
  <c r="N9345" i="4"/>
  <c r="N9346" i="4"/>
  <c r="N9347" i="4"/>
  <c r="N9348" i="4"/>
  <c r="N9349" i="4"/>
  <c r="N9350" i="4"/>
  <c r="N9351" i="4"/>
  <c r="N9352" i="4"/>
  <c r="N9353" i="4"/>
  <c r="N9354" i="4"/>
  <c r="N9355" i="4"/>
  <c r="N9356" i="4"/>
  <c r="N9357" i="4"/>
  <c r="N9358" i="4"/>
  <c r="N9359" i="4"/>
  <c r="N9360" i="4"/>
  <c r="N9361" i="4"/>
  <c r="N9362" i="4"/>
  <c r="N9363" i="4"/>
  <c r="N9364" i="4"/>
  <c r="N9365" i="4"/>
  <c r="N9366" i="4"/>
  <c r="N9367" i="4"/>
  <c r="N9368" i="4"/>
  <c r="N9369" i="4"/>
  <c r="N9370" i="4"/>
  <c r="N9371" i="4"/>
  <c r="N9372" i="4"/>
  <c r="N9373" i="4"/>
  <c r="N9374" i="4"/>
  <c r="N9375" i="4"/>
  <c r="N9376" i="4"/>
  <c r="N9377" i="4"/>
  <c r="N9378" i="4"/>
  <c r="N9379" i="4"/>
  <c r="N9380" i="4"/>
  <c r="N9381" i="4"/>
  <c r="N9382" i="4"/>
  <c r="N9383" i="4"/>
  <c r="N9384" i="4"/>
  <c r="N9385" i="4"/>
  <c r="N9386" i="4"/>
  <c r="N9387" i="4"/>
  <c r="N9388" i="4"/>
  <c r="N9389" i="4"/>
  <c r="N9390" i="4"/>
  <c r="N9391" i="4"/>
  <c r="N9392" i="4"/>
  <c r="N9393" i="4"/>
  <c r="N9394" i="4"/>
  <c r="N9395" i="4"/>
  <c r="N9396" i="4"/>
  <c r="N9397" i="4"/>
  <c r="N9398" i="4"/>
  <c r="N9399" i="4"/>
  <c r="N9400" i="4"/>
  <c r="N9401" i="4"/>
  <c r="N9402" i="4"/>
  <c r="N9403" i="4"/>
  <c r="N9404" i="4"/>
  <c r="N9405" i="4"/>
  <c r="N9406" i="4"/>
  <c r="N9407" i="4"/>
  <c r="N9408" i="4"/>
  <c r="N9409" i="4"/>
  <c r="N9410" i="4"/>
  <c r="N9411" i="4"/>
  <c r="N9412" i="4"/>
  <c r="N9413" i="4"/>
  <c r="N9414" i="4"/>
  <c r="N9415" i="4"/>
  <c r="N9416" i="4"/>
  <c r="N9417" i="4"/>
  <c r="N9418" i="4"/>
  <c r="N9419" i="4"/>
  <c r="N9420" i="4"/>
  <c r="N9421" i="4"/>
  <c r="N9422" i="4"/>
  <c r="N9423" i="4"/>
  <c r="N9424" i="4"/>
  <c r="N9425" i="4"/>
  <c r="N9426" i="4"/>
  <c r="N9427" i="4"/>
  <c r="N9428" i="4"/>
  <c r="N9429" i="4"/>
  <c r="N9430" i="4"/>
  <c r="N9431" i="4"/>
  <c r="N9432" i="4"/>
  <c r="N9433" i="4"/>
  <c r="N9434" i="4"/>
  <c r="N9435" i="4"/>
  <c r="N9436" i="4"/>
  <c r="N9437" i="4"/>
  <c r="N9438" i="4"/>
  <c r="N9439" i="4"/>
  <c r="N9440" i="4"/>
  <c r="N9441" i="4"/>
  <c r="N9442" i="4"/>
  <c r="N9443" i="4"/>
  <c r="N9444" i="4"/>
  <c r="N9445" i="4"/>
  <c r="N9446" i="4"/>
  <c r="N9447" i="4"/>
  <c r="N9448" i="4"/>
  <c r="N9449" i="4"/>
  <c r="N9450" i="4"/>
  <c r="N9451" i="4"/>
  <c r="N9452" i="4"/>
  <c r="N9453" i="4"/>
  <c r="N9454" i="4"/>
  <c r="N9455" i="4"/>
  <c r="N9456" i="4"/>
  <c r="N9457" i="4"/>
  <c r="N9458" i="4"/>
  <c r="N9459" i="4"/>
  <c r="N9460" i="4"/>
  <c r="N9461" i="4"/>
  <c r="N9462" i="4"/>
  <c r="N9463" i="4"/>
  <c r="N9464" i="4"/>
  <c r="N9465" i="4"/>
  <c r="N9466" i="4"/>
  <c r="N9467" i="4"/>
  <c r="N9468" i="4"/>
  <c r="N9469" i="4"/>
  <c r="N9470" i="4"/>
  <c r="N9471" i="4"/>
  <c r="N9472" i="4"/>
  <c r="N9473" i="4"/>
  <c r="N9474" i="4"/>
  <c r="N9475" i="4"/>
  <c r="N9476" i="4"/>
  <c r="N9477" i="4"/>
  <c r="N9478" i="4"/>
  <c r="N9479" i="4"/>
  <c r="N9480" i="4"/>
  <c r="N9481" i="4"/>
  <c r="N9482" i="4"/>
  <c r="N9483" i="4"/>
  <c r="N9484" i="4"/>
  <c r="N9485" i="4"/>
  <c r="N9486" i="4"/>
  <c r="N9487" i="4"/>
  <c r="N9488" i="4"/>
  <c r="N9489" i="4"/>
  <c r="N9490" i="4"/>
  <c r="N9491" i="4"/>
  <c r="N9492" i="4"/>
  <c r="N9493" i="4"/>
  <c r="N9494" i="4"/>
  <c r="N9495" i="4"/>
  <c r="N9496" i="4"/>
  <c r="N9497" i="4"/>
  <c r="N9498" i="4"/>
  <c r="N9499" i="4"/>
  <c r="N9500" i="4"/>
  <c r="N9501" i="4"/>
  <c r="N9502" i="4"/>
  <c r="N9503" i="4"/>
  <c r="N9504" i="4"/>
  <c r="N9505" i="4"/>
  <c r="N9506" i="4"/>
  <c r="N9507" i="4"/>
  <c r="N9508" i="4"/>
  <c r="N9509" i="4"/>
  <c r="N9510" i="4"/>
  <c r="N9511" i="4"/>
  <c r="N9512" i="4"/>
  <c r="N9513" i="4"/>
  <c r="N9514" i="4"/>
  <c r="N9515" i="4"/>
  <c r="N9516" i="4"/>
  <c r="N9517" i="4"/>
  <c r="N9518" i="4"/>
  <c r="N9519" i="4"/>
  <c r="N9520" i="4"/>
  <c r="N9521" i="4"/>
  <c r="N9522" i="4"/>
  <c r="N9523" i="4"/>
  <c r="N9524" i="4"/>
  <c r="N9525" i="4"/>
  <c r="N9526" i="4"/>
  <c r="N9527" i="4"/>
  <c r="N9528" i="4"/>
  <c r="N9529" i="4"/>
  <c r="N9530" i="4"/>
  <c r="N9531" i="4"/>
  <c r="N9532" i="4"/>
  <c r="N9533" i="4"/>
  <c r="N9534" i="4"/>
  <c r="N9535" i="4"/>
  <c r="N9536" i="4"/>
  <c r="N9537" i="4"/>
  <c r="N9538" i="4"/>
  <c r="N9539" i="4"/>
  <c r="N9540" i="4"/>
  <c r="N9541" i="4"/>
  <c r="N9542" i="4"/>
  <c r="N9543" i="4"/>
  <c r="N9544" i="4"/>
  <c r="N9545" i="4"/>
  <c r="N9546" i="4"/>
  <c r="N9547" i="4"/>
  <c r="N9548" i="4"/>
  <c r="N9549" i="4"/>
  <c r="N9550" i="4"/>
  <c r="N9551" i="4"/>
  <c r="N9552" i="4"/>
  <c r="N9553" i="4"/>
  <c r="N9554" i="4"/>
  <c r="N9555" i="4"/>
  <c r="N9556" i="4"/>
  <c r="N9557" i="4"/>
  <c r="N9558" i="4"/>
  <c r="N9559" i="4"/>
  <c r="N9560" i="4"/>
  <c r="N9561" i="4"/>
  <c r="N9562" i="4"/>
  <c r="N9563" i="4"/>
  <c r="N9564" i="4"/>
  <c r="N9565" i="4"/>
  <c r="N9566" i="4"/>
  <c r="N9567" i="4"/>
  <c r="N9568" i="4"/>
  <c r="N9569" i="4"/>
  <c r="N9570" i="4"/>
  <c r="N9571" i="4"/>
  <c r="N9572" i="4"/>
  <c r="N9573" i="4"/>
  <c r="N9574" i="4"/>
  <c r="N9575" i="4"/>
  <c r="N9576" i="4"/>
  <c r="N9577" i="4"/>
  <c r="N9578" i="4"/>
  <c r="N9579" i="4"/>
  <c r="N9580" i="4"/>
  <c r="N9581" i="4"/>
  <c r="N9582" i="4"/>
  <c r="N9583" i="4"/>
  <c r="N9584" i="4"/>
  <c r="N9585" i="4"/>
  <c r="N9586" i="4"/>
  <c r="N9587" i="4"/>
  <c r="N9588" i="4"/>
  <c r="N9589" i="4"/>
  <c r="N9590" i="4"/>
  <c r="N9591" i="4"/>
  <c r="N9592" i="4"/>
  <c r="N9593" i="4"/>
  <c r="N9594" i="4"/>
  <c r="N9595" i="4"/>
  <c r="N9596" i="4"/>
  <c r="N9597" i="4"/>
  <c r="N9598" i="4"/>
  <c r="N9599" i="4"/>
  <c r="N9600" i="4"/>
  <c r="N9601" i="4"/>
  <c r="N9602" i="4"/>
  <c r="N9603" i="4"/>
  <c r="N9604" i="4"/>
  <c r="N9605" i="4"/>
  <c r="N9606" i="4"/>
  <c r="N9607" i="4"/>
  <c r="N9608" i="4"/>
  <c r="N9609" i="4"/>
  <c r="N9610" i="4"/>
  <c r="N9611" i="4"/>
  <c r="N9612" i="4"/>
  <c r="N9613" i="4"/>
  <c r="N9614" i="4"/>
  <c r="N9615" i="4"/>
  <c r="N9616" i="4"/>
  <c r="N9617" i="4"/>
  <c r="N9618" i="4"/>
  <c r="N9619" i="4"/>
  <c r="N9620" i="4"/>
  <c r="N9621" i="4"/>
  <c r="N9622" i="4"/>
  <c r="N9623" i="4"/>
  <c r="N9624" i="4"/>
  <c r="N9625" i="4"/>
  <c r="N9626" i="4"/>
  <c r="N9627" i="4"/>
  <c r="N9628" i="4"/>
  <c r="N9629" i="4"/>
  <c r="N9630" i="4"/>
  <c r="N9631" i="4"/>
  <c r="N9632" i="4"/>
  <c r="N9633" i="4"/>
  <c r="N9634" i="4"/>
  <c r="N9635" i="4"/>
  <c r="N9636" i="4"/>
  <c r="N9637" i="4"/>
  <c r="N9638" i="4"/>
  <c r="N9639" i="4"/>
  <c r="N9640" i="4"/>
  <c r="N9641" i="4"/>
  <c r="N9642" i="4"/>
  <c r="N9643" i="4"/>
  <c r="N9644" i="4"/>
  <c r="N9645" i="4"/>
  <c r="N9646" i="4"/>
  <c r="N9647" i="4"/>
  <c r="N9648" i="4"/>
  <c r="N9649" i="4"/>
  <c r="N9650" i="4"/>
  <c r="N9651" i="4"/>
  <c r="N9652" i="4"/>
  <c r="N9653" i="4"/>
  <c r="N9654" i="4"/>
  <c r="N9655" i="4"/>
  <c r="N9656" i="4"/>
  <c r="N9657" i="4"/>
  <c r="N9658" i="4"/>
  <c r="N9659" i="4"/>
  <c r="N9660" i="4"/>
  <c r="N9661" i="4"/>
  <c r="N9662" i="4"/>
  <c r="N9663" i="4"/>
  <c r="N9664" i="4"/>
  <c r="N9665" i="4"/>
  <c r="N9666" i="4"/>
  <c r="N9667" i="4"/>
  <c r="N9668" i="4"/>
  <c r="N9669" i="4"/>
  <c r="N9670" i="4"/>
  <c r="N9671" i="4"/>
  <c r="N9672" i="4"/>
  <c r="N9673" i="4"/>
  <c r="N9674" i="4"/>
  <c r="N9675" i="4"/>
  <c r="N9676" i="4"/>
  <c r="N9677" i="4"/>
  <c r="N9678" i="4"/>
  <c r="N9679" i="4"/>
  <c r="N9680" i="4"/>
  <c r="N9681" i="4"/>
  <c r="N9682" i="4"/>
  <c r="N9683" i="4"/>
  <c r="N9684" i="4"/>
  <c r="N9685" i="4"/>
  <c r="N9686" i="4"/>
  <c r="N9687" i="4"/>
  <c r="N9688" i="4"/>
  <c r="N9689" i="4"/>
  <c r="N9690" i="4"/>
  <c r="N9691" i="4"/>
  <c r="N9692" i="4"/>
  <c r="N9693" i="4"/>
  <c r="N9694" i="4"/>
  <c r="N9695" i="4"/>
  <c r="N9696" i="4"/>
  <c r="N9697" i="4"/>
  <c r="N9698" i="4"/>
  <c r="N9699" i="4"/>
  <c r="N9700" i="4"/>
  <c r="N9701" i="4"/>
  <c r="N9702" i="4"/>
  <c r="N9703" i="4"/>
  <c r="N9704" i="4"/>
  <c r="N9705" i="4"/>
  <c r="N9706" i="4"/>
  <c r="N9707" i="4"/>
  <c r="N9708" i="4"/>
  <c r="N9709" i="4"/>
  <c r="N9710" i="4"/>
  <c r="N9711" i="4"/>
  <c r="N9712" i="4"/>
  <c r="N9713" i="4"/>
  <c r="N9714" i="4"/>
  <c r="N9715" i="4"/>
  <c r="N9716" i="4"/>
  <c r="N9717" i="4"/>
  <c r="N9718" i="4"/>
  <c r="N9719" i="4"/>
  <c r="N9720" i="4"/>
  <c r="N9721" i="4"/>
  <c r="N9722" i="4"/>
  <c r="N9723" i="4"/>
  <c r="N9724" i="4"/>
  <c r="N9725" i="4"/>
  <c r="N9726" i="4"/>
  <c r="N9727" i="4"/>
  <c r="N9728" i="4"/>
  <c r="N9729" i="4"/>
  <c r="N9730" i="4"/>
  <c r="N9731" i="4"/>
  <c r="N9732" i="4"/>
  <c r="N9733" i="4"/>
  <c r="N9734" i="4"/>
  <c r="N9735" i="4"/>
  <c r="N9736" i="4"/>
  <c r="N9737" i="4"/>
  <c r="N9738" i="4"/>
  <c r="N9739" i="4"/>
  <c r="N9740" i="4"/>
  <c r="N9741" i="4"/>
  <c r="N9742" i="4"/>
  <c r="N9743" i="4"/>
  <c r="N9744" i="4"/>
  <c r="N9745" i="4"/>
  <c r="N9746" i="4"/>
  <c r="N9747" i="4"/>
  <c r="N9748" i="4"/>
  <c r="N9749" i="4"/>
  <c r="N9750" i="4"/>
  <c r="N9751" i="4"/>
  <c r="N9752" i="4"/>
  <c r="N9753" i="4"/>
  <c r="N9754" i="4"/>
  <c r="N9755" i="4"/>
  <c r="N9756" i="4"/>
  <c r="N9757" i="4"/>
  <c r="N9758" i="4"/>
  <c r="N9759" i="4"/>
  <c r="N9760" i="4"/>
  <c r="N9761" i="4"/>
  <c r="N9762" i="4"/>
  <c r="N9763" i="4"/>
  <c r="N9764" i="4"/>
  <c r="N9765" i="4"/>
  <c r="N9766" i="4"/>
  <c r="N9767" i="4"/>
  <c r="N9768" i="4"/>
  <c r="N9769" i="4"/>
  <c r="N9770" i="4"/>
  <c r="N9771" i="4"/>
  <c r="N9772" i="4"/>
  <c r="N9773" i="4"/>
  <c r="N9774" i="4"/>
  <c r="N9775" i="4"/>
  <c r="N9776" i="4"/>
  <c r="N9777" i="4"/>
  <c r="N9778" i="4"/>
  <c r="N9779" i="4"/>
  <c r="N9780" i="4"/>
  <c r="N9781" i="4"/>
  <c r="N9782" i="4"/>
  <c r="N9783" i="4"/>
  <c r="N9784" i="4"/>
  <c r="N9785" i="4"/>
  <c r="N9786" i="4"/>
  <c r="N9787" i="4"/>
  <c r="N9788" i="4"/>
  <c r="N9789" i="4"/>
  <c r="N9790" i="4"/>
  <c r="N9791" i="4"/>
  <c r="N9792" i="4"/>
  <c r="N9793" i="4"/>
  <c r="N9794" i="4"/>
  <c r="N9795" i="4"/>
  <c r="N9796" i="4"/>
  <c r="N9797" i="4"/>
  <c r="N9798" i="4"/>
  <c r="N9799" i="4"/>
  <c r="N9800" i="4"/>
  <c r="N9801" i="4"/>
  <c r="N9802" i="4"/>
  <c r="N9803" i="4"/>
  <c r="N9804" i="4"/>
  <c r="N9805" i="4"/>
  <c r="N9806" i="4"/>
  <c r="N9807" i="4"/>
  <c r="N9808" i="4"/>
  <c r="N9809" i="4"/>
  <c r="N9810" i="4"/>
  <c r="N9811" i="4"/>
  <c r="N9812" i="4"/>
  <c r="N9813" i="4"/>
  <c r="N9814" i="4"/>
  <c r="N9815" i="4"/>
  <c r="N9816" i="4"/>
  <c r="N9817" i="4"/>
  <c r="N9818" i="4"/>
  <c r="N9819" i="4"/>
  <c r="N9820" i="4"/>
  <c r="N9821" i="4"/>
  <c r="N9822" i="4"/>
  <c r="N9823" i="4"/>
  <c r="N9824" i="4"/>
  <c r="N9825" i="4"/>
  <c r="N9826" i="4"/>
  <c r="N9827" i="4"/>
  <c r="N9828" i="4"/>
  <c r="N9829" i="4"/>
  <c r="N9830" i="4"/>
  <c r="N9831" i="4"/>
  <c r="N9832" i="4"/>
  <c r="N9833" i="4"/>
  <c r="N9834" i="4"/>
  <c r="N9835" i="4"/>
  <c r="N9836" i="4"/>
  <c r="N9837" i="4"/>
  <c r="N9838" i="4"/>
  <c r="N9839" i="4"/>
  <c r="N9840" i="4"/>
  <c r="N9841" i="4"/>
  <c r="N9842" i="4"/>
  <c r="N9843" i="4"/>
  <c r="N9844" i="4"/>
  <c r="N9845" i="4"/>
  <c r="N9846" i="4"/>
  <c r="N9847" i="4"/>
  <c r="N9848" i="4"/>
  <c r="N9849" i="4"/>
  <c r="N9850" i="4"/>
  <c r="N9851" i="4"/>
  <c r="N9852" i="4"/>
  <c r="N9853" i="4"/>
  <c r="N9854" i="4"/>
  <c r="N9855" i="4"/>
  <c r="N9856" i="4"/>
  <c r="N9857" i="4"/>
  <c r="N9858" i="4"/>
  <c r="N9859" i="4"/>
  <c r="N9860" i="4"/>
  <c r="N9861" i="4"/>
  <c r="N9862" i="4"/>
  <c r="N9863" i="4"/>
  <c r="N9864" i="4"/>
  <c r="N9865" i="4"/>
  <c r="N9866" i="4"/>
  <c r="N9867" i="4"/>
  <c r="N9868" i="4"/>
  <c r="N9869" i="4"/>
  <c r="N9870" i="4"/>
  <c r="N9871" i="4"/>
  <c r="N9872" i="4"/>
  <c r="N9873" i="4"/>
  <c r="N9874" i="4"/>
  <c r="N9875" i="4"/>
  <c r="N9876" i="4"/>
  <c r="N9877" i="4"/>
  <c r="N9878" i="4"/>
  <c r="N9879" i="4"/>
  <c r="N9880" i="4"/>
  <c r="N9881" i="4"/>
  <c r="N9882" i="4"/>
  <c r="N9883" i="4"/>
  <c r="N9884" i="4"/>
  <c r="N9885" i="4"/>
  <c r="N9886" i="4"/>
  <c r="N9887" i="4"/>
  <c r="N9888" i="4"/>
  <c r="N9889" i="4"/>
  <c r="N9890" i="4"/>
  <c r="N9891" i="4"/>
  <c r="N9892" i="4"/>
  <c r="N9893" i="4"/>
  <c r="N9894" i="4"/>
  <c r="N9895" i="4"/>
  <c r="N9896" i="4"/>
  <c r="N9897" i="4"/>
  <c r="N9898" i="4"/>
  <c r="N9899" i="4"/>
  <c r="N9900" i="4"/>
  <c r="N9901" i="4"/>
  <c r="N9902" i="4"/>
  <c r="N9903" i="4"/>
  <c r="N9904" i="4"/>
  <c r="N9905" i="4"/>
  <c r="N9906" i="4"/>
  <c r="N9907" i="4"/>
  <c r="N9908" i="4"/>
  <c r="N9909" i="4"/>
  <c r="N9910" i="4"/>
  <c r="N9911" i="4"/>
  <c r="N9912" i="4"/>
  <c r="N9913" i="4"/>
  <c r="N9914" i="4"/>
  <c r="N9915" i="4"/>
  <c r="N9916" i="4"/>
  <c r="N9917" i="4"/>
  <c r="N9918" i="4"/>
  <c r="N9919" i="4"/>
  <c r="N9920" i="4"/>
  <c r="N9921" i="4"/>
  <c r="N9922" i="4"/>
  <c r="N9923" i="4"/>
  <c r="N9924" i="4"/>
  <c r="N9925" i="4"/>
  <c r="N9926" i="4"/>
  <c r="N9927" i="4"/>
  <c r="N9928" i="4"/>
  <c r="N9929" i="4"/>
  <c r="N9930" i="4"/>
  <c r="N9931" i="4"/>
  <c r="N9932" i="4"/>
  <c r="N9933" i="4"/>
  <c r="N9934" i="4"/>
  <c r="N9935" i="4"/>
  <c r="N9936" i="4"/>
  <c r="N9937" i="4"/>
  <c r="N9938" i="4"/>
  <c r="N9939" i="4"/>
  <c r="N9940" i="4"/>
  <c r="N9941" i="4"/>
  <c r="N9942" i="4"/>
  <c r="N9943" i="4"/>
  <c r="N9944" i="4"/>
  <c r="N9945" i="4"/>
  <c r="N9946" i="4"/>
  <c r="N9947" i="4"/>
  <c r="N9948" i="4"/>
  <c r="N9949" i="4"/>
  <c r="N9950" i="4"/>
  <c r="N9951" i="4"/>
  <c r="N9952" i="4"/>
  <c r="N9953" i="4"/>
  <c r="N9954" i="4"/>
  <c r="N9955" i="4"/>
  <c r="N9956" i="4"/>
  <c r="N9957" i="4"/>
  <c r="N9958" i="4"/>
  <c r="N9959" i="4"/>
  <c r="N9960" i="4"/>
  <c r="N9961" i="4"/>
  <c r="N9962" i="4"/>
  <c r="N9963" i="4"/>
  <c r="N9964" i="4"/>
  <c r="N9965" i="4"/>
  <c r="N9966" i="4"/>
  <c r="N9967" i="4"/>
  <c r="N9968" i="4"/>
  <c r="N9969" i="4"/>
  <c r="N9970" i="4"/>
  <c r="N9971" i="4"/>
  <c r="N9972" i="4"/>
  <c r="N9973" i="4"/>
  <c r="N9974" i="4"/>
  <c r="N9975" i="4"/>
  <c r="N9976" i="4"/>
  <c r="N9977" i="4"/>
  <c r="N9978" i="4"/>
  <c r="N9979" i="4"/>
  <c r="N9980" i="4"/>
  <c r="N9981" i="4"/>
  <c r="N9982" i="4"/>
  <c r="N9983" i="4"/>
  <c r="N9984" i="4"/>
  <c r="N9985" i="4"/>
  <c r="N9986" i="4"/>
  <c r="N9987" i="4"/>
  <c r="N9988" i="4"/>
  <c r="N9989" i="4"/>
  <c r="N9990" i="4"/>
  <c r="N9991" i="4"/>
  <c r="N9992" i="4"/>
  <c r="N9993" i="4"/>
  <c r="N9994" i="4"/>
  <c r="N9995" i="4"/>
  <c r="N9996" i="4"/>
  <c r="N9997" i="4"/>
  <c r="N9998" i="4"/>
  <c r="N9999" i="4"/>
  <c r="N10000" i="4"/>
  <c r="N10001" i="4"/>
  <c r="N10002" i="4"/>
  <c r="N10003" i="4"/>
  <c r="N10004" i="4"/>
  <c r="N10005" i="4"/>
  <c r="N10006" i="4"/>
  <c r="N10007" i="4"/>
  <c r="N10008" i="4"/>
  <c r="N10009" i="4"/>
  <c r="N10010" i="4"/>
  <c r="N10011" i="4"/>
  <c r="N10012" i="4"/>
  <c r="N10013" i="4"/>
  <c r="N10014" i="4"/>
  <c r="N10015" i="4"/>
  <c r="N10016" i="4"/>
  <c r="N10017" i="4"/>
  <c r="N10018" i="4"/>
  <c r="N10019" i="4"/>
  <c r="N10020" i="4"/>
  <c r="N10021" i="4"/>
  <c r="N10022" i="4"/>
  <c r="N10023" i="4"/>
  <c r="N10024" i="4"/>
  <c r="N10025" i="4"/>
  <c r="N10026" i="4"/>
  <c r="N10027" i="4"/>
  <c r="N10028" i="4"/>
  <c r="N10029" i="4"/>
  <c r="N10030" i="4"/>
  <c r="N10031" i="4"/>
  <c r="N10032" i="4"/>
  <c r="N10033" i="4"/>
  <c r="N10034" i="4"/>
  <c r="N10035" i="4"/>
  <c r="N10036" i="4"/>
  <c r="N10037" i="4"/>
  <c r="N10038" i="4"/>
  <c r="N10039" i="4"/>
  <c r="N10040" i="4"/>
  <c r="N10041" i="4"/>
  <c r="N10042" i="4"/>
  <c r="N10043" i="4"/>
  <c r="N10044" i="4"/>
  <c r="N10045" i="4"/>
  <c r="N10046" i="4"/>
  <c r="N10047" i="4"/>
  <c r="N10048" i="4"/>
  <c r="N10049" i="4"/>
  <c r="N10050" i="4"/>
  <c r="N10051" i="4"/>
  <c r="N10052" i="4"/>
  <c r="N10053" i="4"/>
  <c r="N10054" i="4"/>
  <c r="N10055" i="4"/>
  <c r="N10056" i="4"/>
  <c r="N10057" i="4"/>
  <c r="N10058" i="4"/>
  <c r="N10059" i="4"/>
  <c r="N10060" i="4"/>
  <c r="N10061" i="4"/>
  <c r="N10062" i="4"/>
  <c r="N10063" i="4"/>
  <c r="N10064" i="4"/>
  <c r="N10065" i="4"/>
  <c r="N10066" i="4"/>
  <c r="N10067" i="4"/>
  <c r="N10068" i="4"/>
  <c r="N10069" i="4"/>
  <c r="N10070" i="4"/>
  <c r="N10071" i="4"/>
  <c r="N10072" i="4"/>
  <c r="N10073" i="4"/>
  <c r="N10074" i="4"/>
  <c r="N10075" i="4"/>
  <c r="N10076" i="4"/>
  <c r="N10077" i="4"/>
  <c r="N10078" i="4"/>
  <c r="N10079" i="4"/>
  <c r="N10080" i="4"/>
  <c r="N10081" i="4"/>
  <c r="N10082" i="4"/>
  <c r="N10083" i="4"/>
  <c r="N10084" i="4"/>
  <c r="N10085" i="4"/>
  <c r="N10086" i="4"/>
  <c r="N10087" i="4"/>
  <c r="N10088" i="4"/>
  <c r="N10089" i="4"/>
  <c r="N10090" i="4"/>
  <c r="N10091" i="4"/>
  <c r="N10092" i="4"/>
  <c r="N10093" i="4"/>
  <c r="N10094" i="4"/>
  <c r="N10095" i="4"/>
  <c r="N10096" i="4"/>
  <c r="N10097" i="4"/>
  <c r="N10098" i="4"/>
  <c r="N10099" i="4"/>
  <c r="N10100" i="4"/>
  <c r="N10101" i="4"/>
  <c r="N10102" i="4"/>
  <c r="N10103" i="4"/>
  <c r="N10104" i="4"/>
  <c r="N10105" i="4"/>
  <c r="N10106" i="4"/>
  <c r="N10107" i="4"/>
  <c r="N10108" i="4"/>
  <c r="N10109" i="4"/>
  <c r="N10110" i="4"/>
  <c r="N10111" i="4"/>
  <c r="N10112" i="4"/>
  <c r="N10113" i="4"/>
  <c r="N10114" i="4"/>
  <c r="N10115" i="4"/>
  <c r="N10116" i="4"/>
  <c r="N10117" i="4"/>
  <c r="N10118" i="4"/>
  <c r="N10119" i="4"/>
  <c r="N10120" i="4"/>
  <c r="N10121" i="4"/>
  <c r="N10122" i="4"/>
  <c r="N10123" i="4"/>
  <c r="N10124" i="4"/>
  <c r="N10125" i="4"/>
  <c r="N10126" i="4"/>
  <c r="N10127" i="4"/>
  <c r="N10128" i="4"/>
  <c r="N10129" i="4"/>
  <c r="N10130" i="4"/>
  <c r="N10131" i="4"/>
  <c r="N10132" i="4"/>
  <c r="N10133" i="4"/>
  <c r="N10134" i="4"/>
  <c r="N10135" i="4"/>
  <c r="N10136" i="4"/>
  <c r="N10137" i="4"/>
  <c r="N10138" i="4"/>
  <c r="N10139" i="4"/>
  <c r="N10140" i="4"/>
  <c r="N10141" i="4"/>
  <c r="N10142" i="4"/>
  <c r="N10143" i="4"/>
  <c r="N10144" i="4"/>
  <c r="N10145" i="4"/>
  <c r="N10146" i="4"/>
  <c r="N10147" i="4"/>
  <c r="N10148" i="4"/>
  <c r="N10149" i="4"/>
  <c r="N10150" i="4"/>
  <c r="N10151" i="4"/>
  <c r="N10152" i="4"/>
  <c r="N10153" i="4"/>
  <c r="N10154" i="4"/>
  <c r="N10155" i="4"/>
  <c r="N10156" i="4"/>
  <c r="N10157" i="4"/>
  <c r="N10158" i="4"/>
  <c r="N10159" i="4"/>
  <c r="N10160" i="4"/>
  <c r="N10161"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M5524" i="4"/>
  <c r="M5525" i="4"/>
  <c r="M5526" i="4"/>
  <c r="M5527" i="4"/>
  <c r="M5528" i="4"/>
  <c r="M5529" i="4"/>
  <c r="M5530" i="4"/>
  <c r="M5531" i="4"/>
  <c r="M5532" i="4"/>
  <c r="M5533" i="4"/>
  <c r="M5534" i="4"/>
  <c r="M5535" i="4"/>
  <c r="M5536" i="4"/>
  <c r="M5537" i="4"/>
  <c r="M5538" i="4"/>
  <c r="M5539" i="4"/>
  <c r="M5540" i="4"/>
  <c r="M5541" i="4"/>
  <c r="M5542" i="4"/>
  <c r="M5543" i="4"/>
  <c r="M5544" i="4"/>
  <c r="M5545" i="4"/>
  <c r="M5546" i="4"/>
  <c r="M5547" i="4"/>
  <c r="M5548" i="4"/>
  <c r="M5549" i="4"/>
  <c r="M5550" i="4"/>
  <c r="M5551" i="4"/>
  <c r="M5552" i="4"/>
  <c r="M5553" i="4"/>
  <c r="M5554" i="4"/>
  <c r="M5555" i="4"/>
  <c r="M5556" i="4"/>
  <c r="M5557" i="4"/>
  <c r="M5558" i="4"/>
  <c r="M5559" i="4"/>
  <c r="M5560" i="4"/>
  <c r="M5561" i="4"/>
  <c r="M5562" i="4"/>
  <c r="M5563" i="4"/>
  <c r="M5564" i="4"/>
  <c r="M5565" i="4"/>
  <c r="M5566" i="4"/>
  <c r="M5567" i="4"/>
  <c r="M5568" i="4"/>
  <c r="M5569" i="4"/>
  <c r="M5570" i="4"/>
  <c r="M5571" i="4"/>
  <c r="M5572" i="4"/>
  <c r="M5573" i="4"/>
  <c r="M5574" i="4"/>
  <c r="M5575" i="4"/>
  <c r="M5576" i="4"/>
  <c r="M5577" i="4"/>
  <c r="M5578" i="4"/>
  <c r="M5579" i="4"/>
  <c r="M5580" i="4"/>
  <c r="M5581" i="4"/>
  <c r="M5582" i="4"/>
  <c r="M5583" i="4"/>
  <c r="M5584" i="4"/>
  <c r="M5585" i="4"/>
  <c r="M5586" i="4"/>
  <c r="M5587" i="4"/>
  <c r="M5588" i="4"/>
  <c r="M5589" i="4"/>
  <c r="M5590" i="4"/>
  <c r="M5591" i="4"/>
  <c r="M5592" i="4"/>
  <c r="M5593" i="4"/>
  <c r="M5594" i="4"/>
  <c r="M5595" i="4"/>
  <c r="M5596" i="4"/>
  <c r="M5597" i="4"/>
  <c r="M5598" i="4"/>
  <c r="M5599" i="4"/>
  <c r="M5600" i="4"/>
  <c r="M5601" i="4"/>
  <c r="M5602" i="4"/>
  <c r="M5603" i="4"/>
  <c r="M5604" i="4"/>
  <c r="M5605" i="4"/>
  <c r="M5606" i="4"/>
  <c r="M5607" i="4"/>
  <c r="M5608" i="4"/>
  <c r="M5609" i="4"/>
  <c r="M5610" i="4"/>
  <c r="M5611" i="4"/>
  <c r="M5612" i="4"/>
  <c r="M5613" i="4"/>
  <c r="M5614" i="4"/>
  <c r="M5615" i="4"/>
  <c r="M5616" i="4"/>
  <c r="M5617" i="4"/>
  <c r="M5618" i="4"/>
  <c r="M5619" i="4"/>
  <c r="M5620" i="4"/>
  <c r="M5621" i="4"/>
  <c r="M5622" i="4"/>
  <c r="M5623" i="4"/>
  <c r="M5624" i="4"/>
  <c r="M5625" i="4"/>
  <c r="M5626" i="4"/>
  <c r="M5627" i="4"/>
  <c r="M5628" i="4"/>
  <c r="M5629" i="4"/>
  <c r="M5630" i="4"/>
  <c r="M5631" i="4"/>
  <c r="M5632" i="4"/>
  <c r="M5633" i="4"/>
  <c r="M5634" i="4"/>
  <c r="M5635" i="4"/>
  <c r="M5636" i="4"/>
  <c r="M5637" i="4"/>
  <c r="M5638" i="4"/>
  <c r="M5639" i="4"/>
  <c r="M5640" i="4"/>
  <c r="M5641" i="4"/>
  <c r="M5642" i="4"/>
  <c r="M5643" i="4"/>
  <c r="M5644" i="4"/>
  <c r="M5645" i="4"/>
  <c r="M5646" i="4"/>
  <c r="M5647" i="4"/>
  <c r="M5648" i="4"/>
  <c r="M5649" i="4"/>
  <c r="M5650" i="4"/>
  <c r="M5651" i="4"/>
  <c r="M5652" i="4"/>
  <c r="M5653" i="4"/>
  <c r="M5654" i="4"/>
  <c r="M5655" i="4"/>
  <c r="M5656" i="4"/>
  <c r="M5657" i="4"/>
  <c r="M5658" i="4"/>
  <c r="M5659" i="4"/>
  <c r="M5660" i="4"/>
  <c r="M5661" i="4"/>
  <c r="M5662" i="4"/>
  <c r="M5663" i="4"/>
  <c r="M5664" i="4"/>
  <c r="M5665" i="4"/>
  <c r="M5666" i="4"/>
  <c r="M5667" i="4"/>
  <c r="M5668" i="4"/>
  <c r="M5669" i="4"/>
  <c r="M5670" i="4"/>
  <c r="M5671" i="4"/>
  <c r="M5672" i="4"/>
  <c r="M5673" i="4"/>
  <c r="M5674" i="4"/>
  <c r="M5675" i="4"/>
  <c r="M5676" i="4"/>
  <c r="M5677" i="4"/>
  <c r="M5678" i="4"/>
  <c r="M5679" i="4"/>
  <c r="M5680" i="4"/>
  <c r="M5681" i="4"/>
  <c r="M5682" i="4"/>
  <c r="M5683" i="4"/>
  <c r="M5684" i="4"/>
  <c r="M5685" i="4"/>
  <c r="M5686" i="4"/>
  <c r="M5687" i="4"/>
  <c r="M5688" i="4"/>
  <c r="M5689" i="4"/>
  <c r="M5690" i="4"/>
  <c r="M5691" i="4"/>
  <c r="M5692" i="4"/>
  <c r="M5693" i="4"/>
  <c r="M5694" i="4"/>
  <c r="M5695" i="4"/>
  <c r="M5696" i="4"/>
  <c r="M5697" i="4"/>
  <c r="M5698" i="4"/>
  <c r="M5699" i="4"/>
  <c r="M5700" i="4"/>
  <c r="M5701" i="4"/>
  <c r="M5702" i="4"/>
  <c r="M5703" i="4"/>
  <c r="M5704" i="4"/>
  <c r="M5705" i="4"/>
  <c r="M5706" i="4"/>
  <c r="M5707" i="4"/>
  <c r="M5708" i="4"/>
  <c r="M5709" i="4"/>
  <c r="M5710" i="4"/>
  <c r="M5711" i="4"/>
  <c r="M5712" i="4"/>
  <c r="M5713" i="4"/>
  <c r="M5714" i="4"/>
  <c r="M5715" i="4"/>
  <c r="M5716" i="4"/>
  <c r="M5717" i="4"/>
  <c r="M5718" i="4"/>
  <c r="M5719" i="4"/>
  <c r="M5720" i="4"/>
  <c r="M5721" i="4"/>
  <c r="M5722" i="4"/>
  <c r="M5723" i="4"/>
  <c r="M5724" i="4"/>
  <c r="M5725" i="4"/>
  <c r="M5726" i="4"/>
  <c r="M5727" i="4"/>
  <c r="M5728" i="4"/>
  <c r="M5729" i="4"/>
  <c r="M5730" i="4"/>
  <c r="M5731" i="4"/>
  <c r="M5732" i="4"/>
  <c r="M5733" i="4"/>
  <c r="M5734" i="4"/>
  <c r="M5735" i="4"/>
  <c r="M5736" i="4"/>
  <c r="M5737" i="4"/>
  <c r="M5738" i="4"/>
  <c r="M5739" i="4"/>
  <c r="M5740" i="4"/>
  <c r="M5741" i="4"/>
  <c r="M5742" i="4"/>
  <c r="M5743" i="4"/>
  <c r="M5744" i="4"/>
  <c r="M5745" i="4"/>
  <c r="M5746" i="4"/>
  <c r="M5747" i="4"/>
  <c r="M5748" i="4"/>
  <c r="M5749" i="4"/>
  <c r="M5750" i="4"/>
  <c r="M5751" i="4"/>
  <c r="M5752" i="4"/>
  <c r="M5753" i="4"/>
  <c r="M5754" i="4"/>
  <c r="M5755" i="4"/>
  <c r="M5756" i="4"/>
  <c r="M5757" i="4"/>
  <c r="M5758" i="4"/>
  <c r="M5759" i="4"/>
  <c r="M5760" i="4"/>
  <c r="M5761" i="4"/>
  <c r="M5762" i="4"/>
  <c r="M5763" i="4"/>
  <c r="M5764" i="4"/>
  <c r="M5765" i="4"/>
  <c r="M5766" i="4"/>
  <c r="M5767" i="4"/>
  <c r="M5768" i="4"/>
  <c r="M5769" i="4"/>
  <c r="M5770" i="4"/>
  <c r="M5771" i="4"/>
  <c r="M5772" i="4"/>
  <c r="M5773" i="4"/>
  <c r="M5774" i="4"/>
  <c r="M5775" i="4"/>
  <c r="M5776" i="4"/>
  <c r="M5777" i="4"/>
  <c r="M5778" i="4"/>
  <c r="M5779" i="4"/>
  <c r="M5780" i="4"/>
  <c r="M5781" i="4"/>
  <c r="M5782" i="4"/>
  <c r="M5783" i="4"/>
  <c r="M5784" i="4"/>
  <c r="M5785" i="4"/>
  <c r="M5786" i="4"/>
  <c r="M5787" i="4"/>
  <c r="M5788" i="4"/>
  <c r="M5789" i="4"/>
  <c r="M5790" i="4"/>
  <c r="M5791" i="4"/>
  <c r="M5792" i="4"/>
  <c r="M5793" i="4"/>
  <c r="M5794" i="4"/>
  <c r="M5795" i="4"/>
  <c r="M5796" i="4"/>
  <c r="M5797" i="4"/>
  <c r="M5798" i="4"/>
  <c r="M5799" i="4"/>
  <c r="M5800" i="4"/>
  <c r="M5801" i="4"/>
  <c r="M5802" i="4"/>
  <c r="M5803" i="4"/>
  <c r="M5804" i="4"/>
  <c r="M5805" i="4"/>
  <c r="M5806" i="4"/>
  <c r="M5807" i="4"/>
  <c r="M5808" i="4"/>
  <c r="M5809" i="4"/>
  <c r="M5810" i="4"/>
  <c r="M5811" i="4"/>
  <c r="M5812" i="4"/>
  <c r="M5813" i="4"/>
  <c r="M5814" i="4"/>
  <c r="M5815" i="4"/>
  <c r="M5816" i="4"/>
  <c r="M5817" i="4"/>
  <c r="M5818" i="4"/>
  <c r="M5819" i="4"/>
  <c r="M5820" i="4"/>
  <c r="M5821" i="4"/>
  <c r="M5822" i="4"/>
  <c r="M5823" i="4"/>
  <c r="M5824" i="4"/>
  <c r="M5825" i="4"/>
  <c r="M5826" i="4"/>
  <c r="M5827" i="4"/>
  <c r="M5828" i="4"/>
  <c r="M5829" i="4"/>
  <c r="M5830" i="4"/>
  <c r="M5831" i="4"/>
  <c r="M5832" i="4"/>
  <c r="M5833" i="4"/>
  <c r="M5834" i="4"/>
  <c r="M5835" i="4"/>
  <c r="M5836" i="4"/>
  <c r="M5837" i="4"/>
  <c r="M5838" i="4"/>
  <c r="M5839" i="4"/>
  <c r="M5840" i="4"/>
  <c r="M5841" i="4"/>
  <c r="M5842" i="4"/>
  <c r="M5843" i="4"/>
  <c r="M5844" i="4"/>
  <c r="M5845" i="4"/>
  <c r="M5846" i="4"/>
  <c r="M5847" i="4"/>
  <c r="M5848" i="4"/>
  <c r="M5849" i="4"/>
  <c r="M5850" i="4"/>
  <c r="M5851" i="4"/>
  <c r="M5852" i="4"/>
  <c r="M5853" i="4"/>
  <c r="M5854" i="4"/>
  <c r="M5855" i="4"/>
  <c r="M5856" i="4"/>
  <c r="M5857" i="4"/>
  <c r="M5858" i="4"/>
  <c r="M5859" i="4"/>
  <c r="M5860" i="4"/>
  <c r="M5861" i="4"/>
  <c r="M5862" i="4"/>
  <c r="M5863" i="4"/>
  <c r="M5864" i="4"/>
  <c r="M5865" i="4"/>
  <c r="M5866" i="4"/>
  <c r="M5867" i="4"/>
  <c r="M5868" i="4"/>
  <c r="M5869" i="4"/>
  <c r="M5870" i="4"/>
  <c r="M5871" i="4"/>
  <c r="M5872" i="4"/>
  <c r="M5873" i="4"/>
  <c r="M5874" i="4"/>
  <c r="M5875" i="4"/>
  <c r="M5876" i="4"/>
  <c r="M5877" i="4"/>
  <c r="M5878" i="4"/>
  <c r="M5879" i="4"/>
  <c r="M5880" i="4"/>
  <c r="M5881" i="4"/>
  <c r="M5882" i="4"/>
  <c r="M5883" i="4"/>
  <c r="M5884" i="4"/>
  <c r="M5885" i="4"/>
  <c r="M5886" i="4"/>
  <c r="M5887" i="4"/>
  <c r="M5888" i="4"/>
  <c r="M5889" i="4"/>
  <c r="M5890" i="4"/>
  <c r="M5891" i="4"/>
  <c r="M5892" i="4"/>
  <c r="M5893" i="4"/>
  <c r="M5894" i="4"/>
  <c r="M5895" i="4"/>
  <c r="M5896" i="4"/>
  <c r="M5897" i="4"/>
  <c r="M5898" i="4"/>
  <c r="M5899" i="4"/>
  <c r="M5900" i="4"/>
  <c r="M5901" i="4"/>
  <c r="M5902" i="4"/>
  <c r="M5903" i="4"/>
  <c r="M5904" i="4"/>
  <c r="M5905" i="4"/>
  <c r="M5906" i="4"/>
  <c r="M5907" i="4"/>
  <c r="M5908" i="4"/>
  <c r="M5909" i="4"/>
  <c r="M5910" i="4"/>
  <c r="M5911" i="4"/>
  <c r="M5912" i="4"/>
  <c r="M5913" i="4"/>
  <c r="M5914" i="4"/>
  <c r="M5915" i="4"/>
  <c r="M5916" i="4"/>
  <c r="M5917" i="4"/>
  <c r="M5918" i="4"/>
  <c r="M5919" i="4"/>
  <c r="M5920" i="4"/>
  <c r="M5921" i="4"/>
  <c r="M5922" i="4"/>
  <c r="M5923" i="4"/>
  <c r="M5924" i="4"/>
  <c r="M5925" i="4"/>
  <c r="M5926" i="4"/>
  <c r="M5927" i="4"/>
  <c r="M5928" i="4"/>
  <c r="M5929" i="4"/>
  <c r="M5930" i="4"/>
  <c r="M5931" i="4"/>
  <c r="M5932" i="4"/>
  <c r="M5933" i="4"/>
  <c r="M5934" i="4"/>
  <c r="M5935" i="4"/>
  <c r="M5936" i="4"/>
  <c r="M5937" i="4"/>
  <c r="M5938" i="4"/>
  <c r="M5939" i="4"/>
  <c r="M5940" i="4"/>
  <c r="M5941" i="4"/>
  <c r="M5942" i="4"/>
  <c r="M5943" i="4"/>
  <c r="M5944" i="4"/>
  <c r="M5945" i="4"/>
  <c r="M5946" i="4"/>
  <c r="M5947" i="4"/>
  <c r="M5948" i="4"/>
  <c r="M5949" i="4"/>
  <c r="M5950" i="4"/>
  <c r="M5951" i="4"/>
  <c r="M5952" i="4"/>
  <c r="M5953" i="4"/>
  <c r="M5954" i="4"/>
  <c r="M5955" i="4"/>
  <c r="M5956" i="4"/>
  <c r="M5957" i="4"/>
  <c r="M5958" i="4"/>
  <c r="M5959" i="4"/>
  <c r="M5960" i="4"/>
  <c r="M5961" i="4"/>
  <c r="M5962" i="4"/>
  <c r="M5963" i="4"/>
  <c r="M5964" i="4"/>
  <c r="M5965" i="4"/>
  <c r="M5966" i="4"/>
  <c r="M5967" i="4"/>
  <c r="M5968" i="4"/>
  <c r="M5969" i="4"/>
  <c r="M5970" i="4"/>
  <c r="M5971" i="4"/>
  <c r="M5972" i="4"/>
  <c r="M5973" i="4"/>
  <c r="M5974" i="4"/>
  <c r="M5975" i="4"/>
  <c r="M5976" i="4"/>
  <c r="M5977" i="4"/>
  <c r="M5978" i="4"/>
  <c r="M5979" i="4"/>
  <c r="M5980" i="4"/>
  <c r="M5981" i="4"/>
  <c r="M5982" i="4"/>
  <c r="M5983" i="4"/>
  <c r="M5984" i="4"/>
  <c r="M5985" i="4"/>
  <c r="M5986" i="4"/>
  <c r="M5987" i="4"/>
  <c r="M5988" i="4"/>
  <c r="M5989" i="4"/>
  <c r="M5990" i="4"/>
  <c r="M5991" i="4"/>
  <c r="M5992" i="4"/>
  <c r="M5993" i="4"/>
  <c r="M5994" i="4"/>
  <c r="M5995" i="4"/>
  <c r="M5996" i="4"/>
  <c r="M5997" i="4"/>
  <c r="M5998" i="4"/>
  <c r="M5999" i="4"/>
  <c r="M6000" i="4"/>
  <c r="M6001" i="4"/>
  <c r="M6002" i="4"/>
  <c r="M6003" i="4"/>
  <c r="M6004" i="4"/>
  <c r="M6005" i="4"/>
  <c r="M6006" i="4"/>
  <c r="M6007" i="4"/>
  <c r="M6008" i="4"/>
  <c r="M6009" i="4"/>
  <c r="M6010" i="4"/>
  <c r="M6011" i="4"/>
  <c r="M6012" i="4"/>
  <c r="M6013" i="4"/>
  <c r="M6014" i="4"/>
  <c r="M6015" i="4"/>
  <c r="M6016" i="4"/>
  <c r="M6017" i="4"/>
  <c r="M6018" i="4"/>
  <c r="M6019" i="4"/>
  <c r="M6020" i="4"/>
  <c r="M6021" i="4"/>
  <c r="M6022" i="4"/>
  <c r="M6023" i="4"/>
  <c r="M6024" i="4"/>
  <c r="M6025" i="4"/>
  <c r="M6026" i="4"/>
  <c r="M6027" i="4"/>
  <c r="M6028" i="4"/>
  <c r="M6029" i="4"/>
  <c r="M6030" i="4"/>
  <c r="M6031" i="4"/>
  <c r="M6032" i="4"/>
  <c r="M6033" i="4"/>
  <c r="M6034" i="4"/>
  <c r="M6035" i="4"/>
  <c r="M6036" i="4"/>
  <c r="M6037" i="4"/>
  <c r="M6038" i="4"/>
  <c r="M6039" i="4"/>
  <c r="M6040" i="4"/>
  <c r="M6041" i="4"/>
  <c r="M6042" i="4"/>
  <c r="M6043" i="4"/>
  <c r="M6044" i="4"/>
  <c r="M6045" i="4"/>
  <c r="M6046" i="4"/>
  <c r="M6047" i="4"/>
  <c r="M6048" i="4"/>
  <c r="M6049" i="4"/>
  <c r="M6050" i="4"/>
  <c r="M6051" i="4"/>
  <c r="M6052" i="4"/>
  <c r="M6053" i="4"/>
  <c r="M6054" i="4"/>
  <c r="M6055" i="4"/>
  <c r="M6056" i="4"/>
  <c r="M6057" i="4"/>
  <c r="M6058" i="4"/>
  <c r="M6059" i="4"/>
  <c r="M6060" i="4"/>
  <c r="M6061" i="4"/>
  <c r="M6062" i="4"/>
  <c r="M6063" i="4"/>
  <c r="M6064" i="4"/>
  <c r="M6065" i="4"/>
  <c r="M6066" i="4"/>
  <c r="M6067" i="4"/>
  <c r="M6068" i="4"/>
  <c r="M6069" i="4"/>
  <c r="M6070" i="4"/>
  <c r="M6071" i="4"/>
  <c r="M6072" i="4"/>
  <c r="M6073" i="4"/>
  <c r="M6074" i="4"/>
  <c r="M6075" i="4"/>
  <c r="M6076" i="4"/>
  <c r="M6077" i="4"/>
  <c r="M6078" i="4"/>
  <c r="M6079" i="4"/>
  <c r="M6080" i="4"/>
  <c r="M6081" i="4"/>
  <c r="M6082" i="4"/>
  <c r="M6083" i="4"/>
  <c r="M6084" i="4"/>
  <c r="M6085" i="4"/>
  <c r="M6086" i="4"/>
  <c r="M6087" i="4"/>
  <c r="M6088" i="4"/>
  <c r="M6089" i="4"/>
  <c r="M6090" i="4"/>
  <c r="M6091" i="4"/>
  <c r="M6092" i="4"/>
  <c r="M6093" i="4"/>
  <c r="M6094" i="4"/>
  <c r="M6095" i="4"/>
  <c r="M6096" i="4"/>
  <c r="M6097" i="4"/>
  <c r="M6098" i="4"/>
  <c r="M6099" i="4"/>
  <c r="M6100" i="4"/>
  <c r="M6101" i="4"/>
  <c r="M6102" i="4"/>
  <c r="M6103" i="4"/>
  <c r="M6104" i="4"/>
  <c r="M6105" i="4"/>
  <c r="M6106" i="4"/>
  <c r="M6107" i="4"/>
  <c r="M6108" i="4"/>
  <c r="M6109" i="4"/>
  <c r="M6110" i="4"/>
  <c r="M6111" i="4"/>
  <c r="M6112" i="4"/>
  <c r="M6113" i="4"/>
  <c r="M6114" i="4"/>
  <c r="M6115" i="4"/>
  <c r="M6116" i="4"/>
  <c r="M6117" i="4"/>
  <c r="M6118" i="4"/>
  <c r="M6119" i="4"/>
  <c r="M6120" i="4"/>
  <c r="M6121" i="4"/>
  <c r="M6122" i="4"/>
  <c r="M6123" i="4"/>
  <c r="M6124" i="4"/>
  <c r="M6125" i="4"/>
  <c r="M6126" i="4"/>
  <c r="M6127" i="4"/>
  <c r="M6128" i="4"/>
  <c r="M6129" i="4"/>
  <c r="M6130" i="4"/>
  <c r="M6131" i="4"/>
  <c r="M6132" i="4"/>
  <c r="M6133" i="4"/>
  <c r="M6134" i="4"/>
  <c r="M6135" i="4"/>
  <c r="M6136" i="4"/>
  <c r="M6137" i="4"/>
  <c r="M6138" i="4"/>
  <c r="M6139" i="4"/>
  <c r="M6140" i="4"/>
  <c r="M6141" i="4"/>
  <c r="M6142" i="4"/>
  <c r="M6143" i="4"/>
  <c r="M6144" i="4"/>
  <c r="M6145" i="4"/>
  <c r="M6146" i="4"/>
  <c r="M6147" i="4"/>
  <c r="M6148" i="4"/>
  <c r="M6149" i="4"/>
  <c r="M6150" i="4"/>
  <c r="M6151" i="4"/>
  <c r="M6152" i="4"/>
  <c r="M6153" i="4"/>
  <c r="M6154" i="4"/>
  <c r="M6155" i="4"/>
  <c r="M6156" i="4"/>
  <c r="M6157" i="4"/>
  <c r="M6158" i="4"/>
  <c r="M6159" i="4"/>
  <c r="M6160" i="4"/>
  <c r="M6161" i="4"/>
  <c r="M6162" i="4"/>
  <c r="M6163" i="4"/>
  <c r="M6164" i="4"/>
  <c r="M6165" i="4"/>
  <c r="M6166" i="4"/>
  <c r="M6167" i="4"/>
  <c r="M6168" i="4"/>
  <c r="M6169" i="4"/>
  <c r="M6170" i="4"/>
  <c r="M6171" i="4"/>
  <c r="M6172" i="4"/>
  <c r="M6173" i="4"/>
  <c r="M6174" i="4"/>
  <c r="M6175" i="4"/>
  <c r="M6176" i="4"/>
  <c r="M6177" i="4"/>
  <c r="M6178" i="4"/>
  <c r="M6179" i="4"/>
  <c r="M6180" i="4"/>
  <c r="M6181" i="4"/>
  <c r="M6182" i="4"/>
  <c r="M6183" i="4"/>
  <c r="M6184" i="4"/>
  <c r="M6185" i="4"/>
  <c r="M6186" i="4"/>
  <c r="M6187" i="4"/>
  <c r="M6188" i="4"/>
  <c r="M6189" i="4"/>
  <c r="M6190" i="4"/>
  <c r="M6191" i="4"/>
  <c r="M6192" i="4"/>
  <c r="M6193" i="4"/>
  <c r="M6194" i="4"/>
  <c r="M6195" i="4"/>
  <c r="M6196" i="4"/>
  <c r="M6197" i="4"/>
  <c r="M6198" i="4"/>
  <c r="M6199" i="4"/>
  <c r="M6200" i="4"/>
  <c r="M6201" i="4"/>
  <c r="M6202" i="4"/>
  <c r="M6203" i="4"/>
  <c r="M6204" i="4"/>
  <c r="M6205" i="4"/>
  <c r="M6206" i="4"/>
  <c r="M6207" i="4"/>
  <c r="M6208" i="4"/>
  <c r="M6209" i="4"/>
  <c r="M6210" i="4"/>
  <c r="M6211" i="4"/>
  <c r="M6212" i="4"/>
  <c r="M6213" i="4"/>
  <c r="M6214" i="4"/>
  <c r="M6215" i="4"/>
  <c r="M6216" i="4"/>
  <c r="M6217" i="4"/>
  <c r="M6218" i="4"/>
  <c r="M6219" i="4"/>
  <c r="M6220" i="4"/>
  <c r="M6221" i="4"/>
  <c r="M6222" i="4"/>
  <c r="M6223" i="4"/>
  <c r="M6224" i="4"/>
  <c r="M6225" i="4"/>
  <c r="M6226" i="4"/>
  <c r="M6227" i="4"/>
  <c r="M6228" i="4"/>
  <c r="M6229" i="4"/>
  <c r="M6230" i="4"/>
  <c r="M6231" i="4"/>
  <c r="M6232" i="4"/>
  <c r="M6233" i="4"/>
  <c r="M6234" i="4"/>
  <c r="M6235" i="4"/>
  <c r="M6236" i="4"/>
  <c r="M6237" i="4"/>
  <c r="M6238" i="4"/>
  <c r="M6239" i="4"/>
  <c r="M6240" i="4"/>
  <c r="M6241" i="4"/>
  <c r="M6242" i="4"/>
  <c r="M6243" i="4"/>
  <c r="M6244" i="4"/>
  <c r="M6245" i="4"/>
  <c r="M6246" i="4"/>
  <c r="M6247" i="4"/>
  <c r="M6248" i="4"/>
  <c r="M6249" i="4"/>
  <c r="M6250" i="4"/>
  <c r="M6251" i="4"/>
  <c r="M6252" i="4"/>
  <c r="M6253" i="4"/>
  <c r="M6254" i="4"/>
  <c r="M6255" i="4"/>
  <c r="M6256" i="4"/>
  <c r="M6257" i="4"/>
  <c r="M6258" i="4"/>
  <c r="M6259" i="4"/>
  <c r="M6260" i="4"/>
  <c r="M6261" i="4"/>
  <c r="M6262" i="4"/>
  <c r="M6263" i="4"/>
  <c r="M6264" i="4"/>
  <c r="M6265" i="4"/>
  <c r="M6266" i="4"/>
  <c r="M6267" i="4"/>
  <c r="M6268" i="4"/>
  <c r="M6269" i="4"/>
  <c r="M6270" i="4"/>
  <c r="M6271" i="4"/>
  <c r="M6272" i="4"/>
  <c r="M6273" i="4"/>
  <c r="M6274" i="4"/>
  <c r="M6275" i="4"/>
  <c r="M6276" i="4"/>
  <c r="M6277" i="4"/>
  <c r="M6278" i="4"/>
  <c r="M6279" i="4"/>
  <c r="M6280" i="4"/>
  <c r="M6281" i="4"/>
  <c r="M6282" i="4"/>
  <c r="M6283" i="4"/>
  <c r="M6284" i="4"/>
  <c r="M6285" i="4"/>
  <c r="M6286" i="4"/>
  <c r="M6287" i="4"/>
  <c r="M6288" i="4"/>
  <c r="M6289" i="4"/>
  <c r="M6290" i="4"/>
  <c r="M6291" i="4"/>
  <c r="M6292" i="4"/>
  <c r="M6293" i="4"/>
  <c r="M6294" i="4"/>
  <c r="M6295" i="4"/>
  <c r="M6296" i="4"/>
  <c r="M6297" i="4"/>
  <c r="M6298" i="4"/>
  <c r="M6299" i="4"/>
  <c r="M6300" i="4"/>
  <c r="M6301" i="4"/>
  <c r="M6302" i="4"/>
  <c r="M6303" i="4"/>
  <c r="M6304" i="4"/>
  <c r="M6305" i="4"/>
  <c r="M6306" i="4"/>
  <c r="M6307" i="4"/>
  <c r="M6308" i="4"/>
  <c r="M6309" i="4"/>
  <c r="M6310" i="4"/>
  <c r="M6311" i="4"/>
  <c r="M6312" i="4"/>
  <c r="M6313" i="4"/>
  <c r="M6314" i="4"/>
  <c r="M6315" i="4"/>
  <c r="M6316" i="4"/>
  <c r="M6317" i="4"/>
  <c r="M6318" i="4"/>
  <c r="M6319" i="4"/>
  <c r="M6320" i="4"/>
  <c r="M6321" i="4"/>
  <c r="M6322" i="4"/>
  <c r="M6323" i="4"/>
  <c r="M6324" i="4"/>
  <c r="M6325" i="4"/>
  <c r="M6326" i="4"/>
  <c r="M6327" i="4"/>
  <c r="M6328" i="4"/>
  <c r="M6329" i="4"/>
  <c r="M6330" i="4"/>
  <c r="M6331" i="4"/>
  <c r="M6332" i="4"/>
  <c r="M6333" i="4"/>
  <c r="M6334" i="4"/>
  <c r="M6335" i="4"/>
  <c r="M6336" i="4"/>
  <c r="M6337" i="4"/>
  <c r="M6338" i="4"/>
  <c r="M6339" i="4"/>
  <c r="M6340" i="4"/>
  <c r="M6341" i="4"/>
  <c r="M6342" i="4"/>
  <c r="M6343" i="4"/>
  <c r="M6344" i="4"/>
  <c r="M6345" i="4"/>
  <c r="M6346" i="4"/>
  <c r="M6347" i="4"/>
  <c r="M6348" i="4"/>
  <c r="M6349" i="4"/>
  <c r="M6350" i="4"/>
  <c r="M6351" i="4"/>
  <c r="M6352" i="4"/>
  <c r="M6353" i="4"/>
  <c r="M6354" i="4"/>
  <c r="M6355" i="4"/>
  <c r="M6356" i="4"/>
  <c r="M6357" i="4"/>
  <c r="M6358" i="4"/>
  <c r="M6359" i="4"/>
  <c r="M6360" i="4"/>
  <c r="M6361" i="4"/>
  <c r="M6362" i="4"/>
  <c r="M6363" i="4"/>
  <c r="M6364" i="4"/>
  <c r="M6365" i="4"/>
  <c r="M6366" i="4"/>
  <c r="M6367" i="4"/>
  <c r="M6368" i="4"/>
  <c r="M6369" i="4"/>
  <c r="M6370" i="4"/>
  <c r="M6371" i="4"/>
  <c r="M6372" i="4"/>
  <c r="M6373" i="4"/>
  <c r="M6374" i="4"/>
  <c r="M6375" i="4"/>
  <c r="M6376" i="4"/>
  <c r="M6377" i="4"/>
  <c r="M6378" i="4"/>
  <c r="M6379" i="4"/>
  <c r="M6380" i="4"/>
  <c r="M6381" i="4"/>
  <c r="M6382" i="4"/>
  <c r="M6383" i="4"/>
  <c r="M6384" i="4"/>
  <c r="M6385" i="4"/>
  <c r="M6386" i="4"/>
  <c r="M6387" i="4"/>
  <c r="M6388" i="4"/>
  <c r="M6389" i="4"/>
  <c r="M6390" i="4"/>
  <c r="M6391" i="4"/>
  <c r="M6392" i="4"/>
  <c r="M6393" i="4"/>
  <c r="M6394" i="4"/>
  <c r="M6395" i="4"/>
  <c r="M6396" i="4"/>
  <c r="M6397" i="4"/>
  <c r="M6398" i="4"/>
  <c r="M6399" i="4"/>
  <c r="M6400" i="4"/>
  <c r="M6401" i="4"/>
  <c r="M6402" i="4"/>
  <c r="M6403" i="4"/>
  <c r="M6404" i="4"/>
  <c r="M6405" i="4"/>
  <c r="M6406" i="4"/>
  <c r="M6407" i="4"/>
  <c r="M6408" i="4"/>
  <c r="M6409" i="4"/>
  <c r="M6410" i="4"/>
  <c r="M6411" i="4"/>
  <c r="M6412" i="4"/>
  <c r="M6413" i="4"/>
  <c r="M6414" i="4"/>
  <c r="M6415" i="4"/>
  <c r="M6416" i="4"/>
  <c r="M6417" i="4"/>
  <c r="M6418" i="4"/>
  <c r="M6419" i="4"/>
  <c r="M6420" i="4"/>
  <c r="M6421" i="4"/>
  <c r="M6422" i="4"/>
  <c r="M6423" i="4"/>
  <c r="M6424" i="4"/>
  <c r="M6425" i="4"/>
  <c r="M6426" i="4"/>
  <c r="M6427" i="4"/>
  <c r="M6428" i="4"/>
  <c r="M6429" i="4"/>
  <c r="M6430" i="4"/>
  <c r="M6431" i="4"/>
  <c r="M6432" i="4"/>
  <c r="M6433" i="4"/>
  <c r="M6434" i="4"/>
  <c r="M6435" i="4"/>
  <c r="M6436" i="4"/>
  <c r="M6437" i="4"/>
  <c r="M6438" i="4"/>
  <c r="M6439" i="4"/>
  <c r="M6440" i="4"/>
  <c r="M6441" i="4"/>
  <c r="M6442" i="4"/>
  <c r="M6443" i="4"/>
  <c r="M6444" i="4"/>
  <c r="M6445" i="4"/>
  <c r="M6446" i="4"/>
  <c r="M6447" i="4"/>
  <c r="M6448" i="4"/>
  <c r="M6449" i="4"/>
  <c r="M6450" i="4"/>
  <c r="M6451" i="4"/>
  <c r="M6452" i="4"/>
  <c r="M6453" i="4"/>
  <c r="M6454" i="4"/>
  <c r="M6455" i="4"/>
  <c r="M6456" i="4"/>
  <c r="M6457" i="4"/>
  <c r="M6458" i="4"/>
  <c r="M6459" i="4"/>
  <c r="M6460" i="4"/>
  <c r="M6461" i="4"/>
  <c r="M6462" i="4"/>
  <c r="M6463" i="4"/>
  <c r="M6464" i="4"/>
  <c r="M6465" i="4"/>
  <c r="M6466" i="4"/>
  <c r="M6467" i="4"/>
  <c r="M6468" i="4"/>
  <c r="M6469" i="4"/>
  <c r="M6470" i="4"/>
  <c r="M6471" i="4"/>
  <c r="M6472" i="4"/>
  <c r="M6473" i="4"/>
  <c r="M6474" i="4"/>
  <c r="M6475" i="4"/>
  <c r="M6476" i="4"/>
  <c r="M6477" i="4"/>
  <c r="M6478" i="4"/>
  <c r="M6479" i="4"/>
  <c r="M6480" i="4"/>
  <c r="M6481" i="4"/>
  <c r="M6482" i="4"/>
  <c r="M6483" i="4"/>
  <c r="M6484" i="4"/>
  <c r="M6485" i="4"/>
  <c r="M6486" i="4"/>
  <c r="M6487" i="4"/>
  <c r="M6488" i="4"/>
  <c r="M6489" i="4"/>
  <c r="M6490" i="4"/>
  <c r="M6491" i="4"/>
  <c r="M6492" i="4"/>
  <c r="M6493" i="4"/>
  <c r="M6494" i="4"/>
  <c r="M6495" i="4"/>
  <c r="M6496" i="4"/>
  <c r="M6497" i="4"/>
  <c r="M6498" i="4"/>
  <c r="M6499" i="4"/>
  <c r="M6500" i="4"/>
  <c r="M6501" i="4"/>
  <c r="M6502" i="4"/>
  <c r="M6503" i="4"/>
  <c r="M6504" i="4"/>
  <c r="M6505" i="4"/>
  <c r="M6506" i="4"/>
  <c r="M6507" i="4"/>
  <c r="M6508" i="4"/>
  <c r="M6509" i="4"/>
  <c r="M6510" i="4"/>
  <c r="M6511" i="4"/>
  <c r="M6512" i="4"/>
  <c r="M6513" i="4"/>
  <c r="M6514" i="4"/>
  <c r="M6515" i="4"/>
  <c r="M6516" i="4"/>
  <c r="M6517" i="4"/>
  <c r="M6518" i="4"/>
  <c r="M6519" i="4"/>
  <c r="M6520" i="4"/>
  <c r="M6521" i="4"/>
  <c r="M6522" i="4"/>
  <c r="M6523" i="4"/>
  <c r="M6524" i="4"/>
  <c r="M6525" i="4"/>
  <c r="M6526" i="4"/>
  <c r="M6527" i="4"/>
  <c r="M6528" i="4"/>
  <c r="M6529" i="4"/>
  <c r="M6530" i="4"/>
  <c r="M6531" i="4"/>
  <c r="M6532" i="4"/>
  <c r="M6533" i="4"/>
  <c r="M6534" i="4"/>
  <c r="M6535" i="4"/>
  <c r="M6536" i="4"/>
  <c r="M6537" i="4"/>
  <c r="M6538" i="4"/>
  <c r="M6539" i="4"/>
  <c r="M6540" i="4"/>
  <c r="M6541" i="4"/>
  <c r="M6542" i="4"/>
  <c r="M6543" i="4"/>
  <c r="M6544" i="4"/>
  <c r="M6545" i="4"/>
  <c r="M6546" i="4"/>
  <c r="M6547" i="4"/>
  <c r="M6548" i="4"/>
  <c r="M6549" i="4"/>
  <c r="M6550" i="4"/>
  <c r="M6551" i="4"/>
  <c r="M6552" i="4"/>
  <c r="M6553" i="4"/>
  <c r="M6554" i="4"/>
  <c r="M6555" i="4"/>
  <c r="M6556" i="4"/>
  <c r="M6557" i="4"/>
  <c r="M6558" i="4"/>
  <c r="M6559" i="4"/>
  <c r="M6560" i="4"/>
  <c r="M6561" i="4"/>
  <c r="M6562" i="4"/>
  <c r="M6563" i="4"/>
  <c r="M6564" i="4"/>
  <c r="M6565" i="4"/>
  <c r="M6566" i="4"/>
  <c r="M6567" i="4"/>
  <c r="M6568" i="4"/>
  <c r="M6569" i="4"/>
  <c r="M6570" i="4"/>
  <c r="M6571" i="4"/>
  <c r="M6572" i="4"/>
  <c r="M6573" i="4"/>
  <c r="M6574" i="4"/>
  <c r="M6575" i="4"/>
  <c r="M6576" i="4"/>
  <c r="M6577" i="4"/>
  <c r="M6578" i="4"/>
  <c r="M6579" i="4"/>
  <c r="M6580" i="4"/>
  <c r="M6581" i="4"/>
  <c r="M6582" i="4"/>
  <c r="M6583" i="4"/>
  <c r="M6584" i="4"/>
  <c r="M6585" i="4"/>
  <c r="M6586" i="4"/>
  <c r="M6587" i="4"/>
  <c r="M6588" i="4"/>
  <c r="M6589" i="4"/>
  <c r="M6590" i="4"/>
  <c r="M6591" i="4"/>
  <c r="M6592" i="4"/>
  <c r="M6593" i="4"/>
  <c r="M6594" i="4"/>
  <c r="M6595" i="4"/>
  <c r="M6596" i="4"/>
  <c r="M6597" i="4"/>
  <c r="M6598" i="4"/>
  <c r="M6599" i="4"/>
  <c r="M6600" i="4"/>
  <c r="M6601" i="4"/>
  <c r="M6602" i="4"/>
  <c r="M6603" i="4"/>
  <c r="M6604" i="4"/>
  <c r="M6605" i="4"/>
  <c r="M6606" i="4"/>
  <c r="M6607" i="4"/>
  <c r="M6608" i="4"/>
  <c r="M6609" i="4"/>
  <c r="M6610" i="4"/>
  <c r="M6611" i="4"/>
  <c r="M6612" i="4"/>
  <c r="M6613" i="4"/>
  <c r="M6614" i="4"/>
  <c r="M6615" i="4"/>
  <c r="M6616" i="4"/>
  <c r="M6617" i="4"/>
  <c r="M6618" i="4"/>
  <c r="M6619" i="4"/>
  <c r="M6620" i="4"/>
  <c r="M6621" i="4"/>
  <c r="M6622" i="4"/>
  <c r="M6623" i="4"/>
  <c r="M6624" i="4"/>
  <c r="M6625" i="4"/>
  <c r="M6626" i="4"/>
  <c r="M6627" i="4"/>
  <c r="M6628" i="4"/>
  <c r="M6629" i="4"/>
  <c r="M6630" i="4"/>
  <c r="M6631" i="4"/>
  <c r="M6632" i="4"/>
  <c r="M6633" i="4"/>
  <c r="M6634" i="4"/>
  <c r="M6635" i="4"/>
  <c r="M6636" i="4"/>
  <c r="M6637" i="4"/>
  <c r="M6638" i="4"/>
  <c r="M6639" i="4"/>
  <c r="M6640" i="4"/>
  <c r="M6641" i="4"/>
  <c r="M6642" i="4"/>
  <c r="M6643" i="4"/>
  <c r="M6644" i="4"/>
  <c r="M6645" i="4"/>
  <c r="M6646" i="4"/>
  <c r="M6647" i="4"/>
  <c r="M6648" i="4"/>
  <c r="M6649" i="4"/>
  <c r="M6650" i="4"/>
  <c r="M6651" i="4"/>
  <c r="M6652" i="4"/>
  <c r="M6653" i="4"/>
  <c r="M6654" i="4"/>
  <c r="M6655" i="4"/>
  <c r="M6656" i="4"/>
  <c r="M6657" i="4"/>
  <c r="M6658" i="4"/>
  <c r="M6659" i="4"/>
  <c r="M6660" i="4"/>
  <c r="M6661" i="4"/>
  <c r="M6662" i="4"/>
  <c r="M6663" i="4"/>
  <c r="M6664" i="4"/>
  <c r="M6665" i="4"/>
  <c r="M6666" i="4"/>
  <c r="M6667" i="4"/>
  <c r="M6668" i="4"/>
  <c r="M6669" i="4"/>
  <c r="M6670" i="4"/>
  <c r="M6671" i="4"/>
  <c r="M6672" i="4"/>
  <c r="M6673" i="4"/>
  <c r="M6674" i="4"/>
  <c r="M6675" i="4"/>
  <c r="M6676" i="4"/>
  <c r="M6677" i="4"/>
  <c r="M6678" i="4"/>
  <c r="M6679" i="4"/>
  <c r="M6680" i="4"/>
  <c r="M6681" i="4"/>
  <c r="M6682" i="4"/>
  <c r="M6683" i="4"/>
  <c r="M6684" i="4"/>
  <c r="M6685" i="4"/>
  <c r="M6686" i="4"/>
  <c r="M6687" i="4"/>
  <c r="M6688" i="4"/>
  <c r="M6689" i="4"/>
  <c r="M6690" i="4"/>
  <c r="M6691" i="4"/>
  <c r="M6692" i="4"/>
  <c r="M6693" i="4"/>
  <c r="M6694" i="4"/>
  <c r="M6695" i="4"/>
  <c r="M6696" i="4"/>
  <c r="M6697" i="4"/>
  <c r="M6698" i="4"/>
  <c r="M6699" i="4"/>
  <c r="M6700" i="4"/>
  <c r="M6701" i="4"/>
  <c r="M6702" i="4"/>
  <c r="M6703" i="4"/>
  <c r="M6704" i="4"/>
  <c r="M6705" i="4"/>
  <c r="M6706" i="4"/>
  <c r="M6707" i="4"/>
  <c r="M6708" i="4"/>
  <c r="M6709" i="4"/>
  <c r="M6710" i="4"/>
  <c r="M6711" i="4"/>
  <c r="M6712" i="4"/>
  <c r="M6713" i="4"/>
  <c r="M6714" i="4"/>
  <c r="M6715" i="4"/>
  <c r="M6716" i="4"/>
  <c r="M6717" i="4"/>
  <c r="M6718" i="4"/>
  <c r="M6719" i="4"/>
  <c r="M6720" i="4"/>
  <c r="M6721" i="4"/>
  <c r="M6722" i="4"/>
  <c r="M6723" i="4"/>
  <c r="M6724" i="4"/>
  <c r="M6725" i="4"/>
  <c r="M6726" i="4"/>
  <c r="M6727" i="4"/>
  <c r="M6728" i="4"/>
  <c r="M6729" i="4"/>
  <c r="M6730" i="4"/>
  <c r="M6731" i="4"/>
  <c r="M6732" i="4"/>
  <c r="M6733" i="4"/>
  <c r="M6734" i="4"/>
  <c r="M6735" i="4"/>
  <c r="M6736" i="4"/>
  <c r="M6737" i="4"/>
  <c r="M6738" i="4"/>
  <c r="M6739" i="4"/>
  <c r="M6740" i="4"/>
  <c r="M6741" i="4"/>
  <c r="M6742" i="4"/>
  <c r="M6743" i="4"/>
  <c r="M6744" i="4"/>
  <c r="M6745" i="4"/>
  <c r="M6746" i="4"/>
  <c r="M6747" i="4"/>
  <c r="M6748" i="4"/>
  <c r="M6749" i="4"/>
  <c r="M6750" i="4"/>
  <c r="M6751" i="4"/>
  <c r="M6752" i="4"/>
  <c r="M6753" i="4"/>
  <c r="M6754" i="4"/>
  <c r="M6755" i="4"/>
  <c r="M6756" i="4"/>
  <c r="M6757" i="4"/>
  <c r="M6758" i="4"/>
  <c r="M6759" i="4"/>
  <c r="M6760" i="4"/>
  <c r="M6761" i="4"/>
  <c r="M6762" i="4"/>
  <c r="M6763" i="4"/>
  <c r="M6764" i="4"/>
  <c r="M6765" i="4"/>
  <c r="M6766" i="4"/>
  <c r="M6767" i="4"/>
  <c r="M6768" i="4"/>
  <c r="M6769" i="4"/>
  <c r="M6770" i="4"/>
  <c r="M6771" i="4"/>
  <c r="M6772" i="4"/>
  <c r="M6773" i="4"/>
  <c r="M6774" i="4"/>
  <c r="M6775" i="4"/>
  <c r="M6776" i="4"/>
  <c r="M6777" i="4"/>
  <c r="M6778" i="4"/>
  <c r="M6779" i="4"/>
  <c r="M6780" i="4"/>
  <c r="M6781" i="4"/>
  <c r="M6782" i="4"/>
  <c r="M6783" i="4"/>
  <c r="M6784" i="4"/>
  <c r="M6785" i="4"/>
  <c r="M6786" i="4"/>
  <c r="M6787" i="4"/>
  <c r="M6788" i="4"/>
  <c r="M6789" i="4"/>
  <c r="M6790" i="4"/>
  <c r="M6791" i="4"/>
  <c r="M6792" i="4"/>
  <c r="M6793" i="4"/>
  <c r="M6794" i="4"/>
  <c r="M6795" i="4"/>
  <c r="M6796" i="4"/>
  <c r="M6797" i="4"/>
  <c r="M6798" i="4"/>
  <c r="M6799" i="4"/>
  <c r="M6800" i="4"/>
  <c r="M6801" i="4"/>
  <c r="M6802" i="4"/>
  <c r="M6803" i="4"/>
  <c r="M6804" i="4"/>
  <c r="M6805" i="4"/>
  <c r="M6806" i="4"/>
  <c r="M6807" i="4"/>
  <c r="M6808" i="4"/>
  <c r="M6809" i="4"/>
  <c r="M6810" i="4"/>
  <c r="M6811" i="4"/>
  <c r="M6812" i="4"/>
  <c r="M6813" i="4"/>
  <c r="M6814" i="4"/>
  <c r="M6815" i="4"/>
  <c r="M6816" i="4"/>
  <c r="M6817" i="4"/>
  <c r="M6818" i="4"/>
  <c r="M6819" i="4"/>
  <c r="M6820" i="4"/>
  <c r="M6821" i="4"/>
  <c r="M6822" i="4"/>
  <c r="M6823" i="4"/>
  <c r="M6824" i="4"/>
  <c r="M6825" i="4"/>
  <c r="M6826" i="4"/>
  <c r="M6827" i="4"/>
  <c r="M6828" i="4"/>
  <c r="M6829" i="4"/>
  <c r="M6830" i="4"/>
  <c r="M6831" i="4"/>
  <c r="M6832" i="4"/>
  <c r="M6833" i="4"/>
  <c r="M6834" i="4"/>
  <c r="M6835" i="4"/>
  <c r="M6836" i="4"/>
  <c r="M6837" i="4"/>
  <c r="M6838" i="4"/>
  <c r="M6839" i="4"/>
  <c r="M6840" i="4"/>
  <c r="M6841" i="4"/>
  <c r="M6842" i="4"/>
  <c r="M6843" i="4"/>
  <c r="M6844" i="4"/>
  <c r="M6845" i="4"/>
  <c r="M6846" i="4"/>
  <c r="M6847" i="4"/>
  <c r="M6848" i="4"/>
  <c r="M6849" i="4"/>
  <c r="M6850" i="4"/>
  <c r="M6851" i="4"/>
  <c r="M6852" i="4"/>
  <c r="M6853" i="4"/>
  <c r="M6854" i="4"/>
  <c r="M6855" i="4"/>
  <c r="M6856" i="4"/>
  <c r="M6857" i="4"/>
  <c r="M6858" i="4"/>
  <c r="M6859" i="4"/>
  <c r="M6860" i="4"/>
  <c r="M6861" i="4"/>
  <c r="M6862" i="4"/>
  <c r="M6863" i="4"/>
  <c r="M6864" i="4"/>
  <c r="M6865" i="4"/>
  <c r="M6866" i="4"/>
  <c r="M6867" i="4"/>
  <c r="M6868" i="4"/>
  <c r="M6869" i="4"/>
  <c r="M6870" i="4"/>
  <c r="M6871" i="4"/>
  <c r="M6872" i="4"/>
  <c r="M6873" i="4"/>
  <c r="M6874" i="4"/>
  <c r="M6875" i="4"/>
  <c r="M6876" i="4"/>
  <c r="M6877" i="4"/>
  <c r="M6878" i="4"/>
  <c r="M6879" i="4"/>
  <c r="M6880" i="4"/>
  <c r="M6881" i="4"/>
  <c r="M6882" i="4"/>
  <c r="M6883" i="4"/>
  <c r="M6884" i="4"/>
  <c r="M6885" i="4"/>
  <c r="M6886" i="4"/>
  <c r="M6887" i="4"/>
  <c r="M6888" i="4"/>
  <c r="M6889" i="4"/>
  <c r="M6890" i="4"/>
  <c r="M6891" i="4"/>
  <c r="M6892" i="4"/>
  <c r="M6893" i="4"/>
  <c r="M6894" i="4"/>
  <c r="M6895" i="4"/>
  <c r="M6896" i="4"/>
  <c r="M6897" i="4"/>
  <c r="M6898" i="4"/>
  <c r="M6899" i="4"/>
  <c r="M6900" i="4"/>
  <c r="M6901" i="4"/>
  <c r="M6902" i="4"/>
  <c r="M6903" i="4"/>
  <c r="M6904" i="4"/>
  <c r="M6905" i="4"/>
  <c r="M6906" i="4"/>
  <c r="M6907" i="4"/>
  <c r="M6908" i="4"/>
  <c r="M6909" i="4"/>
  <c r="M6910" i="4"/>
  <c r="M6911" i="4"/>
  <c r="M6912" i="4"/>
  <c r="M6913" i="4"/>
  <c r="M6914" i="4"/>
  <c r="M6915" i="4"/>
  <c r="M6916" i="4"/>
  <c r="M6917" i="4"/>
  <c r="M6918" i="4"/>
  <c r="M6919" i="4"/>
  <c r="M6920" i="4"/>
  <c r="M6921" i="4"/>
  <c r="M6922" i="4"/>
  <c r="M6923" i="4"/>
  <c r="M6924" i="4"/>
  <c r="M6925" i="4"/>
  <c r="M6926" i="4"/>
  <c r="M6927" i="4"/>
  <c r="M6928" i="4"/>
  <c r="M6929" i="4"/>
  <c r="M6930" i="4"/>
  <c r="M6931" i="4"/>
  <c r="M6932" i="4"/>
  <c r="M6933" i="4"/>
  <c r="M6934" i="4"/>
  <c r="M6935" i="4"/>
  <c r="M6936" i="4"/>
  <c r="M6937" i="4"/>
  <c r="M6938" i="4"/>
  <c r="M6939" i="4"/>
  <c r="M6940" i="4"/>
  <c r="M6941" i="4"/>
  <c r="M6942" i="4"/>
  <c r="M6943" i="4"/>
  <c r="M6944" i="4"/>
  <c r="M6945" i="4"/>
  <c r="M6946" i="4"/>
  <c r="M6947" i="4"/>
  <c r="M6948" i="4"/>
  <c r="M6949" i="4"/>
  <c r="M6950" i="4"/>
  <c r="M6951" i="4"/>
  <c r="M6952" i="4"/>
  <c r="M6953" i="4"/>
  <c r="M6954" i="4"/>
  <c r="M6955" i="4"/>
  <c r="M6956" i="4"/>
  <c r="M6957" i="4"/>
  <c r="M6958" i="4"/>
  <c r="M6959" i="4"/>
  <c r="M6960" i="4"/>
  <c r="M6961" i="4"/>
  <c r="M6962" i="4"/>
  <c r="M6963" i="4"/>
  <c r="M6964" i="4"/>
  <c r="M6965" i="4"/>
  <c r="M6966" i="4"/>
  <c r="M6967" i="4"/>
  <c r="M6968" i="4"/>
  <c r="M6969" i="4"/>
  <c r="M6970" i="4"/>
  <c r="M6971" i="4"/>
  <c r="M6972" i="4"/>
  <c r="M6973" i="4"/>
  <c r="M6974" i="4"/>
  <c r="M6975" i="4"/>
  <c r="M6976" i="4"/>
  <c r="M6977" i="4"/>
  <c r="M6978" i="4"/>
  <c r="M6979" i="4"/>
  <c r="M6980" i="4"/>
  <c r="M6981" i="4"/>
  <c r="M6982" i="4"/>
  <c r="M6983" i="4"/>
  <c r="M6984" i="4"/>
  <c r="M6985" i="4"/>
  <c r="M6986" i="4"/>
  <c r="M6987" i="4"/>
  <c r="M6988" i="4"/>
  <c r="M6989" i="4"/>
  <c r="M6990" i="4"/>
  <c r="M6991" i="4"/>
  <c r="M6992" i="4"/>
  <c r="M6993" i="4"/>
  <c r="M6994" i="4"/>
  <c r="M6995" i="4"/>
  <c r="M6996" i="4"/>
  <c r="M6997" i="4"/>
  <c r="M6998" i="4"/>
  <c r="M6999" i="4"/>
  <c r="M7000" i="4"/>
  <c r="M7001" i="4"/>
  <c r="M7002" i="4"/>
  <c r="M7003" i="4"/>
  <c r="M7004" i="4"/>
  <c r="M7005" i="4"/>
  <c r="M7006" i="4"/>
  <c r="M7007" i="4"/>
  <c r="M7008" i="4"/>
  <c r="M7009" i="4"/>
  <c r="M7010" i="4"/>
  <c r="M7011" i="4"/>
  <c r="M7012" i="4"/>
  <c r="M7013" i="4"/>
  <c r="M7014" i="4"/>
  <c r="M7015" i="4"/>
  <c r="M7016" i="4"/>
  <c r="M7017" i="4"/>
  <c r="M7018" i="4"/>
  <c r="M7019" i="4"/>
  <c r="M7020" i="4"/>
  <c r="M7021" i="4"/>
  <c r="M7022" i="4"/>
  <c r="M7023" i="4"/>
  <c r="M7024" i="4"/>
  <c r="M7025" i="4"/>
  <c r="M7026" i="4"/>
  <c r="M7027" i="4"/>
  <c r="M7028" i="4"/>
  <c r="M7029" i="4"/>
  <c r="M7030" i="4"/>
  <c r="M7031" i="4"/>
  <c r="M7032" i="4"/>
  <c r="M7033" i="4"/>
  <c r="M7034" i="4"/>
  <c r="M7035" i="4"/>
  <c r="M7036" i="4"/>
  <c r="M7037" i="4"/>
  <c r="M7038" i="4"/>
  <c r="M7039" i="4"/>
  <c r="M7040" i="4"/>
  <c r="M7041" i="4"/>
  <c r="M7042" i="4"/>
  <c r="M7043" i="4"/>
  <c r="M7044" i="4"/>
  <c r="M7045" i="4"/>
  <c r="M7046" i="4"/>
  <c r="M7047" i="4"/>
  <c r="M7048" i="4"/>
  <c r="M7049" i="4"/>
  <c r="M7050" i="4"/>
  <c r="M7051" i="4"/>
  <c r="M7052" i="4"/>
  <c r="M7053" i="4"/>
  <c r="M7054" i="4"/>
  <c r="M7055" i="4"/>
  <c r="M7056" i="4"/>
  <c r="M7057" i="4"/>
  <c r="M7058" i="4"/>
  <c r="M7059" i="4"/>
  <c r="M7060" i="4"/>
  <c r="M7061" i="4"/>
  <c r="M7062" i="4"/>
  <c r="M7063" i="4"/>
  <c r="M7064" i="4"/>
  <c r="M7065" i="4"/>
  <c r="M7066" i="4"/>
  <c r="M7067" i="4"/>
  <c r="M7068" i="4"/>
  <c r="M7069" i="4"/>
  <c r="M7070" i="4"/>
  <c r="M7071" i="4"/>
  <c r="M7072" i="4"/>
  <c r="M7073" i="4"/>
  <c r="M7074" i="4"/>
  <c r="M7075" i="4"/>
  <c r="M7076" i="4"/>
  <c r="M7077" i="4"/>
  <c r="M7078" i="4"/>
  <c r="M7079" i="4"/>
  <c r="M7080" i="4"/>
  <c r="M7081" i="4"/>
  <c r="M7082" i="4"/>
  <c r="M7083" i="4"/>
  <c r="M7084" i="4"/>
  <c r="M7085" i="4"/>
  <c r="M7086" i="4"/>
  <c r="M7087" i="4"/>
  <c r="M7088" i="4"/>
  <c r="M7089" i="4"/>
  <c r="M7090" i="4"/>
  <c r="M7091" i="4"/>
  <c r="M7092" i="4"/>
  <c r="M7093" i="4"/>
  <c r="M7094" i="4"/>
  <c r="M7095" i="4"/>
  <c r="M7096" i="4"/>
  <c r="M7097" i="4"/>
  <c r="M7098" i="4"/>
  <c r="M7099" i="4"/>
  <c r="M7100" i="4"/>
  <c r="M7101" i="4"/>
  <c r="M7102" i="4"/>
  <c r="M7103" i="4"/>
  <c r="M7104" i="4"/>
  <c r="M7105" i="4"/>
  <c r="M7106" i="4"/>
  <c r="M7107" i="4"/>
  <c r="M7108" i="4"/>
  <c r="M7109" i="4"/>
  <c r="M7110" i="4"/>
  <c r="M7111" i="4"/>
  <c r="M7112" i="4"/>
  <c r="M7113" i="4"/>
  <c r="M7114" i="4"/>
  <c r="M7115" i="4"/>
  <c r="M7116" i="4"/>
  <c r="M7117" i="4"/>
  <c r="M7118" i="4"/>
  <c r="M7119" i="4"/>
  <c r="M7120" i="4"/>
  <c r="M7121" i="4"/>
  <c r="M7122" i="4"/>
  <c r="M7123" i="4"/>
  <c r="M7124" i="4"/>
  <c r="M7125" i="4"/>
  <c r="M7126" i="4"/>
  <c r="M7127" i="4"/>
  <c r="M7128" i="4"/>
  <c r="M7129" i="4"/>
  <c r="M7130" i="4"/>
  <c r="M7131" i="4"/>
  <c r="M7132" i="4"/>
  <c r="M7133" i="4"/>
  <c r="M7134" i="4"/>
  <c r="M7135" i="4"/>
  <c r="M7136" i="4"/>
  <c r="M7137" i="4"/>
  <c r="M7138" i="4"/>
  <c r="M7139" i="4"/>
  <c r="M7140" i="4"/>
  <c r="M7141" i="4"/>
  <c r="M7142" i="4"/>
  <c r="M7143" i="4"/>
  <c r="M7144" i="4"/>
  <c r="M7145" i="4"/>
  <c r="M7146" i="4"/>
  <c r="M7147" i="4"/>
  <c r="M7148" i="4"/>
  <c r="M7149" i="4"/>
  <c r="M7150" i="4"/>
  <c r="M7151" i="4"/>
  <c r="M7152" i="4"/>
  <c r="M7153" i="4"/>
  <c r="M7154" i="4"/>
  <c r="M7155" i="4"/>
  <c r="M7156" i="4"/>
  <c r="M7157" i="4"/>
  <c r="M7158" i="4"/>
  <c r="M7159" i="4"/>
  <c r="M7160" i="4"/>
  <c r="M7161" i="4"/>
  <c r="M7162" i="4"/>
  <c r="M7163" i="4"/>
  <c r="M7164" i="4"/>
  <c r="M7165" i="4"/>
  <c r="M7166" i="4"/>
  <c r="M7167" i="4"/>
  <c r="M7168" i="4"/>
  <c r="M7169" i="4"/>
  <c r="M7170" i="4"/>
  <c r="M7171" i="4"/>
  <c r="M7172" i="4"/>
  <c r="M7173" i="4"/>
  <c r="M7174" i="4"/>
  <c r="M7175" i="4"/>
  <c r="M7176" i="4"/>
  <c r="M7177" i="4"/>
  <c r="M7178" i="4"/>
  <c r="M7179" i="4"/>
  <c r="M7180" i="4"/>
  <c r="M7181" i="4"/>
  <c r="M7182" i="4"/>
  <c r="M7183" i="4"/>
  <c r="M7184" i="4"/>
  <c r="M7185" i="4"/>
  <c r="M7186" i="4"/>
  <c r="M7187" i="4"/>
  <c r="M7188" i="4"/>
  <c r="M7189" i="4"/>
  <c r="M7190" i="4"/>
  <c r="M7191" i="4"/>
  <c r="M7192" i="4"/>
  <c r="M7193" i="4"/>
  <c r="M7194" i="4"/>
  <c r="M7195" i="4"/>
  <c r="M7196" i="4"/>
  <c r="M7197" i="4"/>
  <c r="M7198" i="4"/>
  <c r="M7199" i="4"/>
  <c r="M7200" i="4"/>
  <c r="M7201" i="4"/>
  <c r="M7202" i="4"/>
  <c r="M7203" i="4"/>
  <c r="M7204" i="4"/>
  <c r="M7205" i="4"/>
  <c r="M7206" i="4"/>
  <c r="M7207" i="4"/>
  <c r="M7208" i="4"/>
  <c r="M7209" i="4"/>
  <c r="M7210" i="4"/>
  <c r="M7211" i="4"/>
  <c r="M7212" i="4"/>
  <c r="M7213" i="4"/>
  <c r="M7214" i="4"/>
  <c r="M7215" i="4"/>
  <c r="M7216" i="4"/>
  <c r="M7217" i="4"/>
  <c r="M7218" i="4"/>
  <c r="M7219" i="4"/>
  <c r="M7220" i="4"/>
  <c r="M7221" i="4"/>
  <c r="M7222" i="4"/>
  <c r="M7223" i="4"/>
  <c r="M7224" i="4"/>
  <c r="M7225" i="4"/>
  <c r="M7226" i="4"/>
  <c r="M7227" i="4"/>
  <c r="M7228" i="4"/>
  <c r="M7229" i="4"/>
  <c r="M7230" i="4"/>
  <c r="M7231" i="4"/>
  <c r="M7232" i="4"/>
  <c r="M7233" i="4"/>
  <c r="M7234" i="4"/>
  <c r="M7235" i="4"/>
  <c r="M7236" i="4"/>
  <c r="M7237" i="4"/>
  <c r="M7238" i="4"/>
  <c r="M7239" i="4"/>
  <c r="M7240" i="4"/>
  <c r="M7241" i="4"/>
  <c r="M7242" i="4"/>
  <c r="M7243" i="4"/>
  <c r="M7244" i="4"/>
  <c r="M7245" i="4"/>
  <c r="M7246" i="4"/>
  <c r="M7247" i="4"/>
  <c r="M7248" i="4"/>
  <c r="M7249" i="4"/>
  <c r="M7250" i="4"/>
  <c r="M7251" i="4"/>
  <c r="M7252" i="4"/>
  <c r="M7253" i="4"/>
  <c r="M7254" i="4"/>
  <c r="M7255" i="4"/>
  <c r="M7256" i="4"/>
  <c r="M7257" i="4"/>
  <c r="M7258" i="4"/>
  <c r="M7259" i="4"/>
  <c r="M7260" i="4"/>
  <c r="M7261" i="4"/>
  <c r="M7262" i="4"/>
  <c r="M7263" i="4"/>
  <c r="M7264" i="4"/>
  <c r="M7265" i="4"/>
  <c r="M7266" i="4"/>
  <c r="M7267" i="4"/>
  <c r="M7268" i="4"/>
  <c r="M7269" i="4"/>
  <c r="M7270" i="4"/>
  <c r="M7271" i="4"/>
  <c r="M7272" i="4"/>
  <c r="M7273" i="4"/>
  <c r="M7274" i="4"/>
  <c r="M7275" i="4"/>
  <c r="M7276" i="4"/>
  <c r="M7277" i="4"/>
  <c r="M7278" i="4"/>
  <c r="M7279" i="4"/>
  <c r="M7280" i="4"/>
  <c r="M7281" i="4"/>
  <c r="M7282" i="4"/>
  <c r="M7283" i="4"/>
  <c r="M7284" i="4"/>
  <c r="M7285" i="4"/>
  <c r="M7286" i="4"/>
  <c r="M7287" i="4"/>
  <c r="M7288" i="4"/>
  <c r="M7289" i="4"/>
  <c r="M7290" i="4"/>
  <c r="M7291" i="4"/>
  <c r="M7292" i="4"/>
  <c r="M7293" i="4"/>
  <c r="M7294" i="4"/>
  <c r="M7295" i="4"/>
  <c r="M7296" i="4"/>
  <c r="M7297" i="4"/>
  <c r="M7298" i="4"/>
  <c r="M7299" i="4"/>
  <c r="M7300" i="4"/>
  <c r="M7301" i="4"/>
  <c r="M7302" i="4"/>
  <c r="M7303" i="4"/>
  <c r="M7304" i="4"/>
  <c r="M7305" i="4"/>
  <c r="M7306" i="4"/>
  <c r="M7307" i="4"/>
  <c r="M7308" i="4"/>
  <c r="M7309" i="4"/>
  <c r="M7310" i="4"/>
  <c r="M7311" i="4"/>
  <c r="M7312" i="4"/>
  <c r="M7313" i="4"/>
  <c r="M7314" i="4"/>
  <c r="M7315" i="4"/>
  <c r="M7316" i="4"/>
  <c r="M7317" i="4"/>
  <c r="M7318" i="4"/>
  <c r="M7319" i="4"/>
  <c r="M7320" i="4"/>
  <c r="M7321" i="4"/>
  <c r="M7322" i="4"/>
  <c r="M7323" i="4"/>
  <c r="M7324" i="4"/>
  <c r="M7325" i="4"/>
  <c r="M7326" i="4"/>
  <c r="M7327" i="4"/>
  <c r="M7328" i="4"/>
  <c r="M7329" i="4"/>
  <c r="M7330" i="4"/>
  <c r="M7331" i="4"/>
  <c r="M7332" i="4"/>
  <c r="M7333" i="4"/>
  <c r="M7334" i="4"/>
  <c r="M7335" i="4"/>
  <c r="M7336" i="4"/>
  <c r="M7337" i="4"/>
  <c r="M7338" i="4"/>
  <c r="M7339" i="4"/>
  <c r="M7340" i="4"/>
  <c r="M7341" i="4"/>
  <c r="M7342" i="4"/>
  <c r="M7343" i="4"/>
  <c r="M7344" i="4"/>
  <c r="M7345" i="4"/>
  <c r="M7346" i="4"/>
  <c r="M7347" i="4"/>
  <c r="M7348" i="4"/>
  <c r="M7349" i="4"/>
  <c r="M7350" i="4"/>
  <c r="M7351" i="4"/>
  <c r="M7352" i="4"/>
  <c r="M7353" i="4"/>
  <c r="M7354" i="4"/>
  <c r="M7355" i="4"/>
  <c r="M7356" i="4"/>
  <c r="M7357" i="4"/>
  <c r="M7358" i="4"/>
  <c r="M7359" i="4"/>
  <c r="M7360" i="4"/>
  <c r="M7361" i="4"/>
  <c r="M7362" i="4"/>
  <c r="M7363" i="4"/>
  <c r="M7364" i="4"/>
  <c r="M7365" i="4"/>
  <c r="M7366" i="4"/>
  <c r="M7367" i="4"/>
  <c r="M7368" i="4"/>
  <c r="M7369" i="4"/>
  <c r="M7370" i="4"/>
  <c r="M7371" i="4"/>
  <c r="M7372" i="4"/>
  <c r="M7373" i="4"/>
  <c r="M7374" i="4"/>
  <c r="M7375" i="4"/>
  <c r="M7376" i="4"/>
  <c r="M7377" i="4"/>
  <c r="M7378" i="4"/>
  <c r="M7379" i="4"/>
  <c r="M7380" i="4"/>
  <c r="M7381" i="4"/>
  <c r="M7382" i="4"/>
  <c r="M7383" i="4"/>
  <c r="M7384" i="4"/>
  <c r="M7385" i="4"/>
  <c r="M7386" i="4"/>
  <c r="M7387" i="4"/>
  <c r="M7388" i="4"/>
  <c r="M7389" i="4"/>
  <c r="M7390" i="4"/>
  <c r="M7391" i="4"/>
  <c r="M7392" i="4"/>
  <c r="M7393" i="4"/>
  <c r="M7394" i="4"/>
  <c r="M7395" i="4"/>
  <c r="M7396" i="4"/>
  <c r="M7397" i="4"/>
  <c r="M7398" i="4"/>
  <c r="M7399" i="4"/>
  <c r="M7400" i="4"/>
  <c r="M7401" i="4"/>
  <c r="M7402" i="4"/>
  <c r="M7403" i="4"/>
  <c r="M7404" i="4"/>
  <c r="M7405" i="4"/>
  <c r="M7406" i="4"/>
  <c r="M7407" i="4"/>
  <c r="M7408" i="4"/>
  <c r="M7409" i="4"/>
  <c r="M7410" i="4"/>
  <c r="M7411" i="4"/>
  <c r="M7412" i="4"/>
  <c r="M7413" i="4"/>
  <c r="M7414" i="4"/>
  <c r="M7415" i="4"/>
  <c r="M7416" i="4"/>
  <c r="M7417" i="4"/>
  <c r="M7418" i="4"/>
  <c r="M7419" i="4"/>
  <c r="M7420" i="4"/>
  <c r="M7421" i="4"/>
  <c r="M7422" i="4"/>
  <c r="M7423" i="4"/>
  <c r="M7424" i="4"/>
  <c r="M7425" i="4"/>
  <c r="M7426" i="4"/>
  <c r="M7427" i="4"/>
  <c r="M7428" i="4"/>
  <c r="M7429" i="4"/>
  <c r="M7430" i="4"/>
  <c r="M7431" i="4"/>
  <c r="M7432" i="4"/>
  <c r="M7433" i="4"/>
  <c r="M7434" i="4"/>
  <c r="M7435" i="4"/>
  <c r="M7436" i="4"/>
  <c r="M7437" i="4"/>
  <c r="M7438" i="4"/>
  <c r="M7439" i="4"/>
  <c r="M7440" i="4"/>
  <c r="M7441" i="4"/>
  <c r="M7442" i="4"/>
  <c r="M7443" i="4"/>
  <c r="M7444" i="4"/>
  <c r="M7445" i="4"/>
  <c r="M7446" i="4"/>
  <c r="M7447" i="4"/>
  <c r="M7448" i="4"/>
  <c r="M7449" i="4"/>
  <c r="M7450" i="4"/>
  <c r="M7451" i="4"/>
  <c r="M7452" i="4"/>
  <c r="M7453" i="4"/>
  <c r="M7454" i="4"/>
  <c r="M7455" i="4"/>
  <c r="M7456" i="4"/>
  <c r="M7457" i="4"/>
  <c r="M7458" i="4"/>
  <c r="M7459" i="4"/>
  <c r="M7460" i="4"/>
  <c r="M7461" i="4"/>
  <c r="M7462" i="4"/>
  <c r="M7463" i="4"/>
  <c r="M7464" i="4"/>
  <c r="M7465" i="4"/>
  <c r="M7466" i="4"/>
  <c r="M7467" i="4"/>
  <c r="M7468" i="4"/>
  <c r="M7469" i="4"/>
  <c r="M7470" i="4"/>
  <c r="M7471" i="4"/>
  <c r="M7472" i="4"/>
  <c r="M7473" i="4"/>
  <c r="M7474" i="4"/>
  <c r="M7475" i="4"/>
  <c r="M7476" i="4"/>
  <c r="M7477" i="4"/>
  <c r="M7478" i="4"/>
  <c r="M7479" i="4"/>
  <c r="M7480" i="4"/>
  <c r="M7481" i="4"/>
  <c r="M7482" i="4"/>
  <c r="M7483" i="4"/>
  <c r="M7484" i="4"/>
  <c r="M7485" i="4"/>
  <c r="M7486" i="4"/>
  <c r="M7487" i="4"/>
  <c r="M7488" i="4"/>
  <c r="M7489" i="4"/>
  <c r="M7490" i="4"/>
  <c r="M7491" i="4"/>
  <c r="M7492" i="4"/>
  <c r="M7493" i="4"/>
  <c r="M7494" i="4"/>
  <c r="M7495" i="4"/>
  <c r="M7496" i="4"/>
  <c r="M7497" i="4"/>
  <c r="M7498" i="4"/>
  <c r="M7499" i="4"/>
  <c r="M7500" i="4"/>
  <c r="M7501" i="4"/>
  <c r="M7502" i="4"/>
  <c r="M7503" i="4"/>
  <c r="M7504" i="4"/>
  <c r="M7505" i="4"/>
  <c r="M7506" i="4"/>
  <c r="M7507" i="4"/>
  <c r="M7508" i="4"/>
  <c r="M7509" i="4"/>
  <c r="M7510" i="4"/>
  <c r="M7511" i="4"/>
  <c r="M7512" i="4"/>
  <c r="M7513" i="4"/>
  <c r="M7514" i="4"/>
  <c r="M7515" i="4"/>
  <c r="M7516" i="4"/>
  <c r="M7517" i="4"/>
  <c r="M7518" i="4"/>
  <c r="M7519" i="4"/>
  <c r="M7520" i="4"/>
  <c r="M7521" i="4"/>
  <c r="M7522" i="4"/>
  <c r="M7523" i="4"/>
  <c r="M7524" i="4"/>
  <c r="M7525" i="4"/>
  <c r="M7526" i="4"/>
  <c r="M7527" i="4"/>
  <c r="M7528" i="4"/>
  <c r="M7529" i="4"/>
  <c r="M7530" i="4"/>
  <c r="M7531" i="4"/>
  <c r="M7532" i="4"/>
  <c r="M7533" i="4"/>
  <c r="M7534" i="4"/>
  <c r="M7535" i="4"/>
  <c r="M7536" i="4"/>
  <c r="M7537" i="4"/>
  <c r="M7538" i="4"/>
  <c r="M7539" i="4"/>
  <c r="M7540" i="4"/>
  <c r="M7541" i="4"/>
  <c r="M7542" i="4"/>
  <c r="M7543" i="4"/>
  <c r="M7544" i="4"/>
  <c r="M7545" i="4"/>
  <c r="M7546" i="4"/>
  <c r="M7547" i="4"/>
  <c r="M7548" i="4"/>
  <c r="M7549" i="4"/>
  <c r="M7550" i="4"/>
  <c r="M7551" i="4"/>
  <c r="M7552" i="4"/>
  <c r="M7553" i="4"/>
  <c r="M7554" i="4"/>
  <c r="M7555" i="4"/>
  <c r="M7556" i="4"/>
  <c r="M7557" i="4"/>
  <c r="M7558" i="4"/>
  <c r="M7559" i="4"/>
  <c r="M7560" i="4"/>
  <c r="M7561" i="4"/>
  <c r="M7562" i="4"/>
  <c r="M7563" i="4"/>
  <c r="M7564" i="4"/>
  <c r="M7565" i="4"/>
  <c r="M7566" i="4"/>
  <c r="M7567" i="4"/>
  <c r="M7568" i="4"/>
  <c r="M7569" i="4"/>
  <c r="M7570" i="4"/>
  <c r="M7571" i="4"/>
  <c r="M7572" i="4"/>
  <c r="M7573" i="4"/>
  <c r="M7574" i="4"/>
  <c r="M7575" i="4"/>
  <c r="M7576" i="4"/>
  <c r="M7577" i="4"/>
  <c r="M7578" i="4"/>
  <c r="M7579" i="4"/>
  <c r="M7580" i="4"/>
  <c r="M7581" i="4"/>
  <c r="M7582" i="4"/>
  <c r="M7583" i="4"/>
  <c r="M7584" i="4"/>
  <c r="M7585" i="4"/>
  <c r="M7586" i="4"/>
  <c r="M7587" i="4"/>
  <c r="M7588" i="4"/>
  <c r="M7589" i="4"/>
  <c r="M7590" i="4"/>
  <c r="M7591" i="4"/>
  <c r="M7592" i="4"/>
  <c r="M7593" i="4"/>
  <c r="M7594" i="4"/>
  <c r="M7595" i="4"/>
  <c r="M7596" i="4"/>
  <c r="M7597" i="4"/>
  <c r="M7598" i="4"/>
  <c r="M7599" i="4"/>
  <c r="M7600" i="4"/>
  <c r="M7601" i="4"/>
  <c r="M7602" i="4"/>
  <c r="M7603" i="4"/>
  <c r="M7604" i="4"/>
  <c r="M7605" i="4"/>
  <c r="M7606" i="4"/>
  <c r="M7607" i="4"/>
  <c r="M7608" i="4"/>
  <c r="M7609" i="4"/>
  <c r="M7610" i="4"/>
  <c r="M7611" i="4"/>
  <c r="M7612" i="4"/>
  <c r="M7613" i="4"/>
  <c r="M7614" i="4"/>
  <c r="M7615" i="4"/>
  <c r="M7616" i="4"/>
  <c r="M7617" i="4"/>
  <c r="M7618" i="4"/>
  <c r="M7619" i="4"/>
  <c r="M7620" i="4"/>
  <c r="M7621" i="4"/>
  <c r="M7622" i="4"/>
  <c r="M7623" i="4"/>
  <c r="M7624" i="4"/>
  <c r="M7625" i="4"/>
  <c r="M7626" i="4"/>
  <c r="M7627" i="4"/>
  <c r="M7628" i="4"/>
  <c r="M7629" i="4"/>
  <c r="M7630" i="4"/>
  <c r="M7631" i="4"/>
  <c r="M7632" i="4"/>
  <c r="M7633" i="4"/>
  <c r="M7634" i="4"/>
  <c r="M7635" i="4"/>
  <c r="M7636" i="4"/>
  <c r="M7637" i="4"/>
  <c r="M7638" i="4"/>
  <c r="M7639" i="4"/>
  <c r="M7640" i="4"/>
  <c r="M7641" i="4"/>
  <c r="M7642" i="4"/>
  <c r="M7643" i="4"/>
  <c r="M7644" i="4"/>
  <c r="M7645" i="4"/>
  <c r="M7646" i="4"/>
  <c r="M7647" i="4"/>
  <c r="M7648" i="4"/>
  <c r="M7649" i="4"/>
  <c r="M7650" i="4"/>
  <c r="M7651" i="4"/>
  <c r="M7652" i="4"/>
  <c r="M7653" i="4"/>
  <c r="M7654" i="4"/>
  <c r="M7655" i="4"/>
  <c r="M7656" i="4"/>
  <c r="M7657" i="4"/>
  <c r="M7658" i="4"/>
  <c r="M7659" i="4"/>
  <c r="M7660" i="4"/>
  <c r="M7661" i="4"/>
  <c r="M7662" i="4"/>
  <c r="M7663" i="4"/>
  <c r="M7664" i="4"/>
  <c r="M7665" i="4"/>
  <c r="M7666" i="4"/>
  <c r="M7667" i="4"/>
  <c r="M7668" i="4"/>
  <c r="M7669" i="4"/>
  <c r="M7670" i="4"/>
  <c r="M7671" i="4"/>
  <c r="M7672" i="4"/>
  <c r="M7673" i="4"/>
  <c r="M7674" i="4"/>
  <c r="M7675" i="4"/>
  <c r="M7676" i="4"/>
  <c r="M7677" i="4"/>
  <c r="M7678" i="4"/>
  <c r="M7679" i="4"/>
  <c r="M7680" i="4"/>
  <c r="M7681" i="4"/>
  <c r="M7682" i="4"/>
  <c r="M7683" i="4"/>
  <c r="M7684" i="4"/>
  <c r="M7685" i="4"/>
  <c r="M7686" i="4"/>
  <c r="M7687" i="4"/>
  <c r="M7688" i="4"/>
  <c r="M7689" i="4"/>
  <c r="M7690" i="4"/>
  <c r="M7691" i="4"/>
  <c r="M7692" i="4"/>
  <c r="M7693" i="4"/>
  <c r="M7694" i="4"/>
  <c r="M7695" i="4"/>
  <c r="M7696" i="4"/>
  <c r="M7697" i="4"/>
  <c r="M7698" i="4"/>
  <c r="M7699" i="4"/>
  <c r="M7700" i="4"/>
  <c r="M7701" i="4"/>
  <c r="M7702" i="4"/>
  <c r="M7703" i="4"/>
  <c r="M7704" i="4"/>
  <c r="M7705" i="4"/>
  <c r="M7706" i="4"/>
  <c r="M7707" i="4"/>
  <c r="M7708" i="4"/>
  <c r="M7709" i="4"/>
  <c r="M7710" i="4"/>
  <c r="M7711" i="4"/>
  <c r="M7712" i="4"/>
  <c r="M7713" i="4"/>
  <c r="M7714" i="4"/>
  <c r="M7715" i="4"/>
  <c r="M7716" i="4"/>
  <c r="M7717" i="4"/>
  <c r="M7718" i="4"/>
  <c r="M7719" i="4"/>
  <c r="M7720" i="4"/>
  <c r="M7721" i="4"/>
  <c r="M7722" i="4"/>
  <c r="M7723" i="4"/>
  <c r="M7724" i="4"/>
  <c r="M7725" i="4"/>
  <c r="M7726" i="4"/>
  <c r="M7727" i="4"/>
  <c r="M7728" i="4"/>
  <c r="M7729" i="4"/>
  <c r="M7730" i="4"/>
  <c r="M7731" i="4"/>
  <c r="M7732" i="4"/>
  <c r="M7733" i="4"/>
  <c r="M7734" i="4"/>
  <c r="M7735" i="4"/>
  <c r="M7736" i="4"/>
  <c r="M7737" i="4"/>
  <c r="M7738" i="4"/>
  <c r="M7739" i="4"/>
  <c r="M7740" i="4"/>
  <c r="M7741" i="4"/>
  <c r="M7742" i="4"/>
  <c r="M7743" i="4"/>
  <c r="M7744" i="4"/>
  <c r="M7745" i="4"/>
  <c r="M7746" i="4"/>
  <c r="M7747" i="4"/>
  <c r="M7748" i="4"/>
  <c r="M7749" i="4"/>
  <c r="M7750" i="4"/>
  <c r="M7751" i="4"/>
  <c r="M7752" i="4"/>
  <c r="M7753" i="4"/>
  <c r="M7754" i="4"/>
  <c r="M7755" i="4"/>
  <c r="M7756" i="4"/>
  <c r="M7757" i="4"/>
  <c r="M7758" i="4"/>
  <c r="M7759" i="4"/>
  <c r="M7760" i="4"/>
  <c r="M7761" i="4"/>
  <c r="M7762" i="4"/>
  <c r="M7763" i="4"/>
  <c r="M7764" i="4"/>
  <c r="M7765" i="4"/>
  <c r="M7766" i="4"/>
  <c r="M7767" i="4"/>
  <c r="M7768" i="4"/>
  <c r="M7769" i="4"/>
  <c r="M7770" i="4"/>
  <c r="M7771" i="4"/>
  <c r="M7772" i="4"/>
  <c r="M7773" i="4"/>
  <c r="M7774" i="4"/>
  <c r="M7775" i="4"/>
  <c r="M7776" i="4"/>
  <c r="M7777" i="4"/>
  <c r="M7778" i="4"/>
  <c r="M7779" i="4"/>
  <c r="M7780" i="4"/>
  <c r="M7781" i="4"/>
  <c r="M7782" i="4"/>
  <c r="M7783" i="4"/>
  <c r="M7784" i="4"/>
  <c r="M7785" i="4"/>
  <c r="M7786" i="4"/>
  <c r="M7787" i="4"/>
  <c r="M7788" i="4"/>
  <c r="M7789" i="4"/>
  <c r="M7790" i="4"/>
  <c r="M7791" i="4"/>
  <c r="M7792" i="4"/>
  <c r="M7793" i="4"/>
  <c r="M7794" i="4"/>
  <c r="M7795" i="4"/>
  <c r="M7796" i="4"/>
  <c r="M7797" i="4"/>
  <c r="M7798" i="4"/>
  <c r="M7799" i="4"/>
  <c r="M7800" i="4"/>
  <c r="M7801" i="4"/>
  <c r="M7802" i="4"/>
  <c r="M7803" i="4"/>
  <c r="M7804" i="4"/>
  <c r="M7805" i="4"/>
  <c r="M7806" i="4"/>
  <c r="M7807" i="4"/>
  <c r="M7808" i="4"/>
  <c r="M7809" i="4"/>
  <c r="M7810" i="4"/>
  <c r="M7811" i="4"/>
  <c r="M7812" i="4"/>
  <c r="M7813" i="4"/>
  <c r="M7814" i="4"/>
  <c r="M7815" i="4"/>
  <c r="M7816" i="4"/>
  <c r="M7817" i="4"/>
  <c r="M7818" i="4"/>
  <c r="M7819" i="4"/>
  <c r="M7820" i="4"/>
  <c r="M7821" i="4"/>
  <c r="M7822" i="4"/>
  <c r="M7823" i="4"/>
  <c r="M7824" i="4"/>
  <c r="M7825" i="4"/>
  <c r="M7826" i="4"/>
  <c r="M7827" i="4"/>
  <c r="M7828" i="4"/>
  <c r="M7829" i="4"/>
  <c r="M7830" i="4"/>
  <c r="M7831" i="4"/>
  <c r="M7832" i="4"/>
  <c r="M7833" i="4"/>
  <c r="M7834" i="4"/>
  <c r="M7835" i="4"/>
  <c r="M7836" i="4"/>
  <c r="M7837" i="4"/>
  <c r="M7838" i="4"/>
  <c r="M7839" i="4"/>
  <c r="M7840" i="4"/>
  <c r="M7841" i="4"/>
  <c r="M7842" i="4"/>
  <c r="M7843" i="4"/>
  <c r="M7844" i="4"/>
  <c r="M7845" i="4"/>
  <c r="M7846" i="4"/>
  <c r="M7847" i="4"/>
  <c r="M7848" i="4"/>
  <c r="M7849" i="4"/>
  <c r="M7850" i="4"/>
  <c r="M7851" i="4"/>
  <c r="M7852" i="4"/>
  <c r="M7853" i="4"/>
  <c r="M7854" i="4"/>
  <c r="M7855" i="4"/>
  <c r="M7856" i="4"/>
  <c r="M7857" i="4"/>
  <c r="M7858" i="4"/>
  <c r="M7859" i="4"/>
  <c r="M7860" i="4"/>
  <c r="M7861" i="4"/>
  <c r="M7862" i="4"/>
  <c r="M7863" i="4"/>
  <c r="M7864" i="4"/>
  <c r="M7865" i="4"/>
  <c r="M7866" i="4"/>
  <c r="M7867" i="4"/>
  <c r="M7868" i="4"/>
  <c r="M7869" i="4"/>
  <c r="M7870" i="4"/>
  <c r="M7871" i="4"/>
  <c r="M7872" i="4"/>
  <c r="M7873" i="4"/>
  <c r="M7874" i="4"/>
  <c r="M7875" i="4"/>
  <c r="M7876" i="4"/>
  <c r="M7877" i="4"/>
  <c r="M7878" i="4"/>
  <c r="M7879" i="4"/>
  <c r="M7880" i="4"/>
  <c r="M7881" i="4"/>
  <c r="M7882" i="4"/>
  <c r="M7883" i="4"/>
  <c r="M7884" i="4"/>
  <c r="M7885" i="4"/>
  <c r="M7886" i="4"/>
  <c r="M7887" i="4"/>
  <c r="M7888" i="4"/>
  <c r="M7889" i="4"/>
  <c r="M7890" i="4"/>
  <c r="M7891" i="4"/>
  <c r="M7892" i="4"/>
  <c r="M7893" i="4"/>
  <c r="M7894" i="4"/>
  <c r="M7895" i="4"/>
  <c r="M7896" i="4"/>
  <c r="M7897" i="4"/>
  <c r="M7898" i="4"/>
  <c r="M7899" i="4"/>
  <c r="M7900" i="4"/>
  <c r="M7901" i="4"/>
  <c r="M7902" i="4"/>
  <c r="M7903" i="4"/>
  <c r="M7904" i="4"/>
  <c r="M7905" i="4"/>
  <c r="M7906" i="4"/>
  <c r="M7907" i="4"/>
  <c r="M7908" i="4"/>
  <c r="M7909" i="4"/>
  <c r="M7910" i="4"/>
  <c r="M7911" i="4"/>
  <c r="M7912" i="4"/>
  <c r="M7913" i="4"/>
  <c r="M7914" i="4"/>
  <c r="M7915" i="4"/>
  <c r="M7916" i="4"/>
  <c r="M7917" i="4"/>
  <c r="M7918" i="4"/>
  <c r="M7919" i="4"/>
  <c r="M7920" i="4"/>
  <c r="M7921" i="4"/>
  <c r="M7922" i="4"/>
  <c r="M7923" i="4"/>
  <c r="M7924" i="4"/>
  <c r="M7925" i="4"/>
  <c r="M7926" i="4"/>
  <c r="M7927" i="4"/>
  <c r="M7928" i="4"/>
  <c r="M7929" i="4"/>
  <c r="M7930" i="4"/>
  <c r="M7931" i="4"/>
  <c r="M7932" i="4"/>
  <c r="M7933" i="4"/>
  <c r="M7934" i="4"/>
  <c r="M7935" i="4"/>
  <c r="M7936" i="4"/>
  <c r="M7937" i="4"/>
  <c r="M7938" i="4"/>
  <c r="M7939" i="4"/>
  <c r="M7940" i="4"/>
  <c r="M7941" i="4"/>
  <c r="M7942" i="4"/>
  <c r="M7943" i="4"/>
  <c r="M7944" i="4"/>
  <c r="M7945" i="4"/>
  <c r="M7946" i="4"/>
  <c r="M7947" i="4"/>
  <c r="M7948" i="4"/>
  <c r="M7949" i="4"/>
  <c r="M7950" i="4"/>
  <c r="M7951" i="4"/>
  <c r="M7952" i="4"/>
  <c r="M7953" i="4"/>
  <c r="M7954" i="4"/>
  <c r="M7955" i="4"/>
  <c r="M7956" i="4"/>
  <c r="M7957" i="4"/>
  <c r="M7958" i="4"/>
  <c r="M7959" i="4"/>
  <c r="M7960" i="4"/>
  <c r="M7961" i="4"/>
  <c r="M7962" i="4"/>
  <c r="M7963" i="4"/>
  <c r="M7964" i="4"/>
  <c r="M7965" i="4"/>
  <c r="M7966" i="4"/>
  <c r="M7967" i="4"/>
  <c r="M7968" i="4"/>
  <c r="M7969" i="4"/>
  <c r="M7970" i="4"/>
  <c r="M7971" i="4"/>
  <c r="M7972" i="4"/>
  <c r="M7973" i="4"/>
  <c r="M7974" i="4"/>
  <c r="M7975" i="4"/>
  <c r="M7976" i="4"/>
  <c r="M7977" i="4"/>
  <c r="M7978" i="4"/>
  <c r="M7979" i="4"/>
  <c r="M7980" i="4"/>
  <c r="M7981" i="4"/>
  <c r="M7982" i="4"/>
  <c r="M7983" i="4"/>
  <c r="M7984" i="4"/>
  <c r="M7985" i="4"/>
  <c r="M7986" i="4"/>
  <c r="M7987" i="4"/>
  <c r="M7988" i="4"/>
  <c r="M7989" i="4"/>
  <c r="M7990" i="4"/>
  <c r="M7991" i="4"/>
  <c r="M7992" i="4"/>
  <c r="M7993" i="4"/>
  <c r="M7994" i="4"/>
  <c r="M7995" i="4"/>
  <c r="M7996" i="4"/>
  <c r="M7997" i="4"/>
  <c r="M7998" i="4"/>
  <c r="M7999" i="4"/>
  <c r="M8000" i="4"/>
  <c r="M8001" i="4"/>
  <c r="M8002" i="4"/>
  <c r="M8003" i="4"/>
  <c r="M8004" i="4"/>
  <c r="M8005" i="4"/>
  <c r="M8006" i="4"/>
  <c r="M8007" i="4"/>
  <c r="M8008" i="4"/>
  <c r="M8009" i="4"/>
  <c r="M8010" i="4"/>
  <c r="M8011" i="4"/>
  <c r="M8012" i="4"/>
  <c r="M8013" i="4"/>
  <c r="M8014" i="4"/>
  <c r="M8015" i="4"/>
  <c r="M8016" i="4"/>
  <c r="M8017" i="4"/>
  <c r="M8018" i="4"/>
  <c r="M8019" i="4"/>
  <c r="M8020" i="4"/>
  <c r="M8021" i="4"/>
  <c r="M8022" i="4"/>
  <c r="M8023" i="4"/>
  <c r="M8024" i="4"/>
  <c r="M8025" i="4"/>
  <c r="M8026" i="4"/>
  <c r="M8027" i="4"/>
  <c r="M8028" i="4"/>
  <c r="M8029" i="4"/>
  <c r="M8030" i="4"/>
  <c r="M8031" i="4"/>
  <c r="M8032" i="4"/>
  <c r="M8033" i="4"/>
  <c r="M8034" i="4"/>
  <c r="M8035" i="4"/>
  <c r="M8036" i="4"/>
  <c r="M8037" i="4"/>
  <c r="M8038" i="4"/>
  <c r="M8039" i="4"/>
  <c r="M8040" i="4"/>
  <c r="M8041" i="4"/>
  <c r="M8042" i="4"/>
  <c r="M8043" i="4"/>
  <c r="M8044" i="4"/>
  <c r="M8045" i="4"/>
  <c r="M8046" i="4"/>
  <c r="M8047" i="4"/>
  <c r="M8048" i="4"/>
  <c r="M8049" i="4"/>
  <c r="M8050" i="4"/>
  <c r="M8051" i="4"/>
  <c r="M8052" i="4"/>
  <c r="M8053" i="4"/>
  <c r="M8054" i="4"/>
  <c r="M8055" i="4"/>
  <c r="M8056" i="4"/>
  <c r="M8057" i="4"/>
  <c r="M8058" i="4"/>
  <c r="M8059" i="4"/>
  <c r="M8060" i="4"/>
  <c r="M8061" i="4"/>
  <c r="M8062" i="4"/>
  <c r="M8063" i="4"/>
  <c r="M8064" i="4"/>
  <c r="M8065" i="4"/>
  <c r="M8066" i="4"/>
  <c r="M8067" i="4"/>
  <c r="M8068" i="4"/>
  <c r="M8069" i="4"/>
  <c r="M8070" i="4"/>
  <c r="M8071" i="4"/>
  <c r="M8072" i="4"/>
  <c r="M8073" i="4"/>
  <c r="M8074" i="4"/>
  <c r="M8075" i="4"/>
  <c r="M8076" i="4"/>
  <c r="M8077" i="4"/>
  <c r="M8078" i="4"/>
  <c r="M8079" i="4"/>
  <c r="M8080" i="4"/>
  <c r="M8081" i="4"/>
  <c r="M8082" i="4"/>
  <c r="M8083" i="4"/>
  <c r="M8084" i="4"/>
  <c r="M8085" i="4"/>
  <c r="M8086" i="4"/>
  <c r="M8087" i="4"/>
  <c r="M8088" i="4"/>
  <c r="M8089" i="4"/>
  <c r="M8090" i="4"/>
  <c r="M8091" i="4"/>
  <c r="M8092" i="4"/>
  <c r="M8093" i="4"/>
  <c r="M8094" i="4"/>
  <c r="M8095" i="4"/>
  <c r="M8096" i="4"/>
  <c r="M8097" i="4"/>
  <c r="M8098" i="4"/>
  <c r="M8099" i="4"/>
  <c r="M8100" i="4"/>
  <c r="M8101" i="4"/>
  <c r="M8102" i="4"/>
  <c r="M8103" i="4"/>
  <c r="M8104" i="4"/>
  <c r="M8105" i="4"/>
  <c r="M8106" i="4"/>
  <c r="M8107" i="4"/>
  <c r="M8108" i="4"/>
  <c r="M8109" i="4"/>
  <c r="M8110" i="4"/>
  <c r="M8111" i="4"/>
  <c r="M8112" i="4"/>
  <c r="M8113" i="4"/>
  <c r="M8114" i="4"/>
  <c r="M8115" i="4"/>
  <c r="M8116" i="4"/>
  <c r="M8117" i="4"/>
  <c r="M8118" i="4"/>
  <c r="M8119" i="4"/>
  <c r="M8120" i="4"/>
  <c r="M8121" i="4"/>
  <c r="M8122" i="4"/>
  <c r="M8123" i="4"/>
  <c r="M8124" i="4"/>
  <c r="M8125" i="4"/>
  <c r="M8126" i="4"/>
  <c r="M8127" i="4"/>
  <c r="M8128" i="4"/>
  <c r="M8129" i="4"/>
  <c r="M8130" i="4"/>
  <c r="M8131" i="4"/>
  <c r="M8132" i="4"/>
  <c r="M8133" i="4"/>
  <c r="M8134" i="4"/>
  <c r="M8135" i="4"/>
  <c r="M8136" i="4"/>
  <c r="M8137" i="4"/>
  <c r="M8138" i="4"/>
  <c r="M8139" i="4"/>
  <c r="M8140" i="4"/>
  <c r="M8141" i="4"/>
  <c r="M8142" i="4"/>
  <c r="M8143" i="4"/>
  <c r="M8144" i="4"/>
  <c r="M8145" i="4"/>
  <c r="M8146" i="4"/>
  <c r="M8147" i="4"/>
  <c r="M8148" i="4"/>
  <c r="M8149" i="4"/>
  <c r="M8150" i="4"/>
  <c r="M8151" i="4"/>
  <c r="M8152" i="4"/>
  <c r="M8153" i="4"/>
  <c r="M8154" i="4"/>
  <c r="M8155" i="4"/>
  <c r="M8156" i="4"/>
  <c r="M8157" i="4"/>
  <c r="M8158" i="4"/>
  <c r="M8159" i="4"/>
  <c r="M8160" i="4"/>
  <c r="M8161" i="4"/>
  <c r="M8162" i="4"/>
  <c r="M8163" i="4"/>
  <c r="M8164" i="4"/>
  <c r="M8165" i="4"/>
  <c r="M8166" i="4"/>
  <c r="M8167" i="4"/>
  <c r="M8168" i="4"/>
  <c r="M8169" i="4"/>
  <c r="M8170" i="4"/>
  <c r="M8171" i="4"/>
  <c r="M8172" i="4"/>
  <c r="M8173" i="4"/>
  <c r="M8174" i="4"/>
  <c r="M8175" i="4"/>
  <c r="M8176" i="4"/>
  <c r="M8177" i="4"/>
  <c r="M8178" i="4"/>
  <c r="M8179" i="4"/>
  <c r="M8180" i="4"/>
  <c r="M8181" i="4"/>
  <c r="M8182" i="4"/>
  <c r="M8183" i="4"/>
  <c r="M8184" i="4"/>
  <c r="M8185" i="4"/>
  <c r="M8186" i="4"/>
  <c r="M8187" i="4"/>
  <c r="M8188" i="4"/>
  <c r="M8189" i="4"/>
  <c r="M8190" i="4"/>
  <c r="M8191" i="4"/>
  <c r="M8192" i="4"/>
  <c r="M8193" i="4"/>
  <c r="M8194" i="4"/>
  <c r="M8195" i="4"/>
  <c r="M8196" i="4"/>
  <c r="M8197" i="4"/>
  <c r="M8198" i="4"/>
  <c r="M8199" i="4"/>
  <c r="M8200" i="4"/>
  <c r="M8201" i="4"/>
  <c r="M8202" i="4"/>
  <c r="M8203" i="4"/>
  <c r="M8204" i="4"/>
  <c r="M8205" i="4"/>
  <c r="M8206" i="4"/>
  <c r="M8207" i="4"/>
  <c r="M8208" i="4"/>
  <c r="M8209" i="4"/>
  <c r="M8210" i="4"/>
  <c r="M8211" i="4"/>
  <c r="M8212" i="4"/>
  <c r="M8213" i="4"/>
  <c r="M8214" i="4"/>
  <c r="M8215" i="4"/>
  <c r="M8216" i="4"/>
  <c r="M8217" i="4"/>
  <c r="M8218" i="4"/>
  <c r="M8219" i="4"/>
  <c r="M8220" i="4"/>
  <c r="M8221" i="4"/>
  <c r="M8222" i="4"/>
  <c r="M8223" i="4"/>
  <c r="M8224" i="4"/>
  <c r="M8225" i="4"/>
  <c r="M8226" i="4"/>
  <c r="M8227" i="4"/>
  <c r="M8228" i="4"/>
  <c r="M8229" i="4"/>
  <c r="M8230" i="4"/>
  <c r="M8231" i="4"/>
  <c r="M8232" i="4"/>
  <c r="M8233" i="4"/>
  <c r="M8234" i="4"/>
  <c r="M8235" i="4"/>
  <c r="M8236" i="4"/>
  <c r="M8237" i="4"/>
  <c r="M8238" i="4"/>
  <c r="M8239" i="4"/>
  <c r="M8240" i="4"/>
  <c r="M8241" i="4"/>
  <c r="M8242" i="4"/>
  <c r="M8243" i="4"/>
  <c r="M8244" i="4"/>
  <c r="M8245" i="4"/>
  <c r="M8246" i="4"/>
  <c r="M8247" i="4"/>
  <c r="M8248" i="4"/>
  <c r="M8249" i="4"/>
  <c r="M8250" i="4"/>
  <c r="M8251" i="4"/>
  <c r="M8252" i="4"/>
  <c r="M8253" i="4"/>
  <c r="M8254" i="4"/>
  <c r="M8255" i="4"/>
  <c r="M8256" i="4"/>
  <c r="M8257" i="4"/>
  <c r="M8258" i="4"/>
  <c r="M8259" i="4"/>
  <c r="M8260" i="4"/>
  <c r="M8261" i="4"/>
  <c r="M8262" i="4"/>
  <c r="M8263" i="4"/>
  <c r="M8264" i="4"/>
  <c r="M8265" i="4"/>
  <c r="M8266" i="4"/>
  <c r="M8267" i="4"/>
  <c r="M8268" i="4"/>
  <c r="M8269" i="4"/>
  <c r="M8270" i="4"/>
  <c r="M8271" i="4"/>
  <c r="M8272" i="4"/>
  <c r="M8273" i="4"/>
  <c r="M8274" i="4"/>
  <c r="M8275" i="4"/>
  <c r="M8276" i="4"/>
  <c r="M8277" i="4"/>
  <c r="M8278" i="4"/>
  <c r="M8279" i="4"/>
  <c r="M8280" i="4"/>
  <c r="M8281" i="4"/>
  <c r="M8282" i="4"/>
  <c r="M8283" i="4"/>
  <c r="M8284" i="4"/>
  <c r="M8285" i="4"/>
  <c r="M8286" i="4"/>
  <c r="M8287" i="4"/>
  <c r="M8288" i="4"/>
  <c r="M8289" i="4"/>
  <c r="M8290" i="4"/>
  <c r="M8291" i="4"/>
  <c r="M8292" i="4"/>
  <c r="M8293" i="4"/>
  <c r="M8294" i="4"/>
  <c r="M8295" i="4"/>
  <c r="M8296" i="4"/>
  <c r="M8297" i="4"/>
  <c r="M8298" i="4"/>
  <c r="M8299" i="4"/>
  <c r="M8300" i="4"/>
  <c r="M8301" i="4"/>
  <c r="M8302" i="4"/>
  <c r="M8303" i="4"/>
  <c r="M8304" i="4"/>
  <c r="M8305" i="4"/>
  <c r="M8306" i="4"/>
  <c r="M8307" i="4"/>
  <c r="M8308" i="4"/>
  <c r="M8309" i="4"/>
  <c r="M8310" i="4"/>
  <c r="M8311" i="4"/>
  <c r="M8312" i="4"/>
  <c r="M8313" i="4"/>
  <c r="M8314" i="4"/>
  <c r="M8315" i="4"/>
  <c r="M8316" i="4"/>
  <c r="M8317" i="4"/>
  <c r="M8318" i="4"/>
  <c r="M8319" i="4"/>
  <c r="M8320" i="4"/>
  <c r="M8321" i="4"/>
  <c r="M8322" i="4"/>
  <c r="M8323" i="4"/>
  <c r="M8324" i="4"/>
  <c r="M8325" i="4"/>
  <c r="M8326" i="4"/>
  <c r="M8327" i="4"/>
  <c r="M8328" i="4"/>
  <c r="M8329" i="4"/>
  <c r="M8330" i="4"/>
  <c r="M8331" i="4"/>
  <c r="M8332" i="4"/>
  <c r="M8333" i="4"/>
  <c r="M8334" i="4"/>
  <c r="M8335" i="4"/>
  <c r="M8336" i="4"/>
  <c r="M8337" i="4"/>
  <c r="M8338" i="4"/>
  <c r="M8339" i="4"/>
  <c r="M8340" i="4"/>
  <c r="M8341" i="4"/>
  <c r="M8342" i="4"/>
  <c r="M8343" i="4"/>
  <c r="M8344" i="4"/>
  <c r="M8345" i="4"/>
  <c r="M8346" i="4"/>
  <c r="M8347" i="4"/>
  <c r="M8348" i="4"/>
  <c r="M8349" i="4"/>
  <c r="M8350" i="4"/>
  <c r="M8351" i="4"/>
  <c r="M8352" i="4"/>
  <c r="M8353" i="4"/>
  <c r="M8354" i="4"/>
  <c r="M8355" i="4"/>
  <c r="M8356" i="4"/>
  <c r="M8357" i="4"/>
  <c r="M8358" i="4"/>
  <c r="M8359" i="4"/>
  <c r="M8360" i="4"/>
  <c r="M8361" i="4"/>
  <c r="M8362" i="4"/>
  <c r="M8363" i="4"/>
  <c r="M8364" i="4"/>
  <c r="M8365" i="4"/>
  <c r="M8366" i="4"/>
  <c r="M8367" i="4"/>
  <c r="M8368" i="4"/>
  <c r="M8369" i="4"/>
  <c r="M8370" i="4"/>
  <c r="M8371" i="4"/>
  <c r="M8372" i="4"/>
  <c r="M8373" i="4"/>
  <c r="M8374" i="4"/>
  <c r="M8375" i="4"/>
  <c r="M8376" i="4"/>
  <c r="M8377" i="4"/>
  <c r="M8378" i="4"/>
  <c r="M8379" i="4"/>
  <c r="M8380" i="4"/>
  <c r="M8381" i="4"/>
  <c r="M8382" i="4"/>
  <c r="M8383" i="4"/>
  <c r="M8384" i="4"/>
  <c r="M8385" i="4"/>
  <c r="M8386" i="4"/>
  <c r="M8387" i="4"/>
  <c r="M8388" i="4"/>
  <c r="M8389" i="4"/>
  <c r="M8390" i="4"/>
  <c r="M8391" i="4"/>
  <c r="M8392" i="4"/>
  <c r="M8393" i="4"/>
  <c r="M8394" i="4"/>
  <c r="M8395" i="4"/>
  <c r="M8396" i="4"/>
  <c r="M8397" i="4"/>
  <c r="M8398" i="4"/>
  <c r="M8399" i="4"/>
  <c r="M8400" i="4"/>
  <c r="M8401" i="4"/>
  <c r="M8402" i="4"/>
  <c r="M8403" i="4"/>
  <c r="M8404" i="4"/>
  <c r="M8405" i="4"/>
  <c r="M8406" i="4"/>
  <c r="M8407" i="4"/>
  <c r="M8408" i="4"/>
  <c r="M8409" i="4"/>
  <c r="M8410" i="4"/>
  <c r="M8411" i="4"/>
  <c r="M8412" i="4"/>
  <c r="M8413" i="4"/>
  <c r="M8414" i="4"/>
  <c r="M8415" i="4"/>
  <c r="M8416" i="4"/>
  <c r="M8417" i="4"/>
  <c r="M8418" i="4"/>
  <c r="M8419" i="4"/>
  <c r="M8420" i="4"/>
  <c r="M8421" i="4"/>
  <c r="M8422" i="4"/>
  <c r="M8423" i="4"/>
  <c r="M8424" i="4"/>
  <c r="M8425" i="4"/>
  <c r="M8426" i="4"/>
  <c r="M8427" i="4"/>
  <c r="M8428" i="4"/>
  <c r="M8429" i="4"/>
  <c r="M8430" i="4"/>
  <c r="M8431" i="4"/>
  <c r="M8432" i="4"/>
  <c r="M8433" i="4"/>
  <c r="M8434" i="4"/>
  <c r="M8435" i="4"/>
  <c r="M8436" i="4"/>
  <c r="M8437" i="4"/>
  <c r="M8438" i="4"/>
  <c r="M8439" i="4"/>
  <c r="M8440" i="4"/>
  <c r="M8441" i="4"/>
  <c r="M8442" i="4"/>
  <c r="M8443" i="4"/>
  <c r="M8444" i="4"/>
  <c r="M8445" i="4"/>
  <c r="M8446" i="4"/>
  <c r="M8447" i="4"/>
  <c r="M8448" i="4"/>
  <c r="M8449" i="4"/>
  <c r="M8450" i="4"/>
  <c r="M8451" i="4"/>
  <c r="M8452" i="4"/>
  <c r="M8453" i="4"/>
  <c r="M8454" i="4"/>
  <c r="M8455" i="4"/>
  <c r="M8456" i="4"/>
  <c r="M8457" i="4"/>
  <c r="M8458" i="4"/>
  <c r="M8459" i="4"/>
  <c r="M8460" i="4"/>
  <c r="M8461" i="4"/>
  <c r="M8462" i="4"/>
  <c r="M8463" i="4"/>
  <c r="M8464" i="4"/>
  <c r="M8465" i="4"/>
  <c r="M8466" i="4"/>
  <c r="M8467" i="4"/>
  <c r="M8468" i="4"/>
  <c r="M8469" i="4"/>
  <c r="M8470" i="4"/>
  <c r="M8471" i="4"/>
  <c r="M8472" i="4"/>
  <c r="M8473" i="4"/>
  <c r="M8474" i="4"/>
  <c r="M8475" i="4"/>
  <c r="M8476" i="4"/>
  <c r="M8477" i="4"/>
  <c r="M8478" i="4"/>
  <c r="M8479" i="4"/>
  <c r="M8480" i="4"/>
  <c r="M8481" i="4"/>
  <c r="M8482" i="4"/>
  <c r="M8483" i="4"/>
  <c r="M8484" i="4"/>
  <c r="M8485" i="4"/>
  <c r="M8486" i="4"/>
  <c r="M8487" i="4"/>
  <c r="M8488" i="4"/>
  <c r="M8489" i="4"/>
  <c r="M8490" i="4"/>
  <c r="M8491" i="4"/>
  <c r="M8492" i="4"/>
  <c r="M8493" i="4"/>
  <c r="M8494" i="4"/>
  <c r="M8495" i="4"/>
  <c r="M8496" i="4"/>
  <c r="M8497" i="4"/>
  <c r="M8498" i="4"/>
  <c r="M8499" i="4"/>
  <c r="M8500" i="4"/>
  <c r="M8501" i="4"/>
  <c r="M8502" i="4"/>
  <c r="M8503" i="4"/>
  <c r="M8504" i="4"/>
  <c r="M8505" i="4"/>
  <c r="M8506" i="4"/>
  <c r="M8507" i="4"/>
  <c r="M8508" i="4"/>
  <c r="M8509" i="4"/>
  <c r="M8510" i="4"/>
  <c r="M8511" i="4"/>
  <c r="M8512" i="4"/>
  <c r="M8513" i="4"/>
  <c r="M8514" i="4"/>
  <c r="M8515" i="4"/>
  <c r="M8516" i="4"/>
  <c r="M8517" i="4"/>
  <c r="M8518" i="4"/>
  <c r="M8519" i="4"/>
  <c r="M8520" i="4"/>
  <c r="M8521" i="4"/>
  <c r="M8522" i="4"/>
  <c r="M8523" i="4"/>
  <c r="M8524" i="4"/>
  <c r="M8525" i="4"/>
  <c r="M8526" i="4"/>
  <c r="M8527" i="4"/>
  <c r="M8528" i="4"/>
  <c r="M8529" i="4"/>
  <c r="M8530" i="4"/>
  <c r="M8531" i="4"/>
  <c r="M8532" i="4"/>
  <c r="M8533" i="4"/>
  <c r="M8534" i="4"/>
  <c r="M8535" i="4"/>
  <c r="M8536" i="4"/>
  <c r="M8537" i="4"/>
  <c r="M8538" i="4"/>
  <c r="M8539" i="4"/>
  <c r="M8540" i="4"/>
  <c r="M8541" i="4"/>
  <c r="M8542" i="4"/>
  <c r="M8543" i="4"/>
  <c r="M8544" i="4"/>
  <c r="M8545" i="4"/>
  <c r="M8546" i="4"/>
  <c r="M8547" i="4"/>
  <c r="M8548" i="4"/>
  <c r="M8549" i="4"/>
  <c r="M8550" i="4"/>
  <c r="M8551" i="4"/>
  <c r="M8552" i="4"/>
  <c r="M8553" i="4"/>
  <c r="M8554" i="4"/>
  <c r="M8555" i="4"/>
  <c r="M8556" i="4"/>
  <c r="M8557" i="4"/>
  <c r="M8558" i="4"/>
  <c r="M8559" i="4"/>
  <c r="M8560" i="4"/>
  <c r="M8561" i="4"/>
  <c r="M8562" i="4"/>
  <c r="M8563" i="4"/>
  <c r="M8564" i="4"/>
  <c r="M8565" i="4"/>
  <c r="M8566" i="4"/>
  <c r="M8567" i="4"/>
  <c r="M8568" i="4"/>
  <c r="M8569" i="4"/>
  <c r="M8570" i="4"/>
  <c r="M8571" i="4"/>
  <c r="M8572" i="4"/>
  <c r="M8573" i="4"/>
  <c r="M8574" i="4"/>
  <c r="M8575" i="4"/>
  <c r="M8576" i="4"/>
  <c r="M8577" i="4"/>
  <c r="M8578" i="4"/>
  <c r="M8579" i="4"/>
  <c r="M8580" i="4"/>
  <c r="M8581" i="4"/>
  <c r="M8582" i="4"/>
  <c r="M8583" i="4"/>
  <c r="M8584" i="4"/>
  <c r="M8585" i="4"/>
  <c r="M8586" i="4"/>
  <c r="M8587" i="4"/>
  <c r="M8588" i="4"/>
  <c r="M8589" i="4"/>
  <c r="M8590" i="4"/>
  <c r="M8591" i="4"/>
  <c r="M8592" i="4"/>
  <c r="M8593" i="4"/>
  <c r="M8594" i="4"/>
  <c r="M8595" i="4"/>
  <c r="M8596" i="4"/>
  <c r="M8597" i="4"/>
  <c r="M8598" i="4"/>
  <c r="M8599" i="4"/>
  <c r="M8600" i="4"/>
  <c r="M8601" i="4"/>
  <c r="M8602" i="4"/>
  <c r="M8603" i="4"/>
  <c r="M8604" i="4"/>
  <c r="M8605" i="4"/>
  <c r="M8606" i="4"/>
  <c r="M8607" i="4"/>
  <c r="M8608" i="4"/>
  <c r="M8609" i="4"/>
  <c r="M8610" i="4"/>
  <c r="M8611" i="4"/>
  <c r="M8612" i="4"/>
  <c r="M8613" i="4"/>
  <c r="M8614" i="4"/>
  <c r="M8615" i="4"/>
  <c r="M8616" i="4"/>
  <c r="M8617" i="4"/>
  <c r="M8618" i="4"/>
  <c r="M8619" i="4"/>
  <c r="M8620" i="4"/>
  <c r="M8621" i="4"/>
  <c r="M8622" i="4"/>
  <c r="M8623" i="4"/>
  <c r="M8624" i="4"/>
  <c r="M8625" i="4"/>
  <c r="M8626" i="4"/>
  <c r="M8627" i="4"/>
  <c r="M8628" i="4"/>
  <c r="M8629" i="4"/>
  <c r="M8630" i="4"/>
  <c r="M8631" i="4"/>
  <c r="M8632" i="4"/>
  <c r="M8633" i="4"/>
  <c r="M8634" i="4"/>
  <c r="M8635" i="4"/>
  <c r="M8636" i="4"/>
  <c r="M8637" i="4"/>
  <c r="M8638" i="4"/>
  <c r="M8639" i="4"/>
  <c r="M8640" i="4"/>
  <c r="M8641" i="4"/>
  <c r="M8642" i="4"/>
  <c r="M8643" i="4"/>
  <c r="M8644" i="4"/>
  <c r="M8645" i="4"/>
  <c r="M8646" i="4"/>
  <c r="M8647" i="4"/>
  <c r="M8648" i="4"/>
  <c r="M8649" i="4"/>
  <c r="M8650" i="4"/>
  <c r="M8651" i="4"/>
  <c r="M8652" i="4"/>
  <c r="M8653" i="4"/>
  <c r="M8654" i="4"/>
  <c r="M8655" i="4"/>
  <c r="M8656" i="4"/>
  <c r="M8657" i="4"/>
  <c r="M8658" i="4"/>
  <c r="M8659" i="4"/>
  <c r="M8660" i="4"/>
  <c r="M8661" i="4"/>
  <c r="M8662" i="4"/>
  <c r="M8663" i="4"/>
  <c r="M8664" i="4"/>
  <c r="M8665" i="4"/>
  <c r="M8666" i="4"/>
  <c r="M8667" i="4"/>
  <c r="M8668" i="4"/>
  <c r="M8669" i="4"/>
  <c r="M8670" i="4"/>
  <c r="M8671" i="4"/>
  <c r="M8672" i="4"/>
  <c r="M8673" i="4"/>
  <c r="M8674" i="4"/>
  <c r="M8675" i="4"/>
  <c r="M8676" i="4"/>
  <c r="M8677" i="4"/>
  <c r="M8678" i="4"/>
  <c r="M8679" i="4"/>
  <c r="M8680" i="4"/>
  <c r="M8681" i="4"/>
  <c r="M8682" i="4"/>
  <c r="M8683" i="4"/>
  <c r="M8684" i="4"/>
  <c r="M8685" i="4"/>
  <c r="M8686" i="4"/>
  <c r="M8687" i="4"/>
  <c r="M8688" i="4"/>
  <c r="M8689" i="4"/>
  <c r="M8690" i="4"/>
  <c r="M8691" i="4"/>
  <c r="M8692" i="4"/>
  <c r="M8693" i="4"/>
  <c r="M8694" i="4"/>
  <c r="M8695" i="4"/>
  <c r="M8696" i="4"/>
  <c r="M8697" i="4"/>
  <c r="M8698" i="4"/>
  <c r="M8699" i="4"/>
  <c r="M8700" i="4"/>
  <c r="M8701" i="4"/>
  <c r="M8702" i="4"/>
  <c r="M8703" i="4"/>
  <c r="M8704" i="4"/>
  <c r="M8705" i="4"/>
  <c r="M8706" i="4"/>
  <c r="M8707" i="4"/>
  <c r="M8708" i="4"/>
  <c r="M8709" i="4"/>
  <c r="M8710" i="4"/>
  <c r="M8711" i="4"/>
  <c r="M8712" i="4"/>
  <c r="M8713" i="4"/>
  <c r="M8714" i="4"/>
  <c r="M8715" i="4"/>
  <c r="M8716" i="4"/>
  <c r="M8717" i="4"/>
  <c r="M8718" i="4"/>
  <c r="M8719" i="4"/>
  <c r="M8720" i="4"/>
  <c r="M8721" i="4"/>
  <c r="M8722" i="4"/>
  <c r="M8723" i="4"/>
  <c r="M8724" i="4"/>
  <c r="M8725" i="4"/>
  <c r="M8726" i="4"/>
  <c r="M8727" i="4"/>
  <c r="M8728" i="4"/>
  <c r="M8729" i="4"/>
  <c r="M8730" i="4"/>
  <c r="M8731" i="4"/>
  <c r="M8732" i="4"/>
  <c r="M8733" i="4"/>
  <c r="M8734" i="4"/>
  <c r="M8735" i="4"/>
  <c r="M8736" i="4"/>
  <c r="M8737" i="4"/>
  <c r="M8738" i="4"/>
  <c r="M8739" i="4"/>
  <c r="M8740" i="4"/>
  <c r="M8741" i="4"/>
  <c r="M8742" i="4"/>
  <c r="M8743" i="4"/>
  <c r="M8744" i="4"/>
  <c r="M8745" i="4"/>
  <c r="M8746" i="4"/>
  <c r="M8747" i="4"/>
  <c r="M8748" i="4"/>
  <c r="M8749" i="4"/>
  <c r="M8750" i="4"/>
  <c r="M8751" i="4"/>
  <c r="M8752" i="4"/>
  <c r="M8753" i="4"/>
  <c r="M8754" i="4"/>
  <c r="M8755" i="4"/>
  <c r="M8756" i="4"/>
  <c r="M8757" i="4"/>
  <c r="M8758" i="4"/>
  <c r="M8759" i="4"/>
  <c r="M8760" i="4"/>
  <c r="M8761" i="4"/>
  <c r="M8762" i="4"/>
  <c r="M8763" i="4"/>
  <c r="M8764" i="4"/>
  <c r="M8765" i="4"/>
  <c r="M8766" i="4"/>
  <c r="M8767" i="4"/>
  <c r="M8768" i="4"/>
  <c r="M8769" i="4"/>
  <c r="M8770" i="4"/>
  <c r="M8771" i="4"/>
  <c r="M8772" i="4"/>
  <c r="M8773" i="4"/>
  <c r="M8774" i="4"/>
  <c r="M8775" i="4"/>
  <c r="M8776" i="4"/>
  <c r="M8777" i="4"/>
  <c r="M8778" i="4"/>
  <c r="M8779" i="4"/>
  <c r="M8780" i="4"/>
  <c r="M8781" i="4"/>
  <c r="M8782" i="4"/>
  <c r="M8783" i="4"/>
  <c r="M8784" i="4"/>
  <c r="M8785" i="4"/>
  <c r="M8786" i="4"/>
  <c r="M8787" i="4"/>
  <c r="M8788" i="4"/>
  <c r="M8789" i="4"/>
  <c r="M8790" i="4"/>
  <c r="M8791" i="4"/>
  <c r="M8792" i="4"/>
  <c r="M8793" i="4"/>
  <c r="M8794" i="4"/>
  <c r="M8795" i="4"/>
  <c r="M8796" i="4"/>
  <c r="M8797" i="4"/>
  <c r="M8798" i="4"/>
  <c r="M8799" i="4"/>
  <c r="M8800" i="4"/>
  <c r="M8801" i="4"/>
  <c r="M8802" i="4"/>
  <c r="M8803" i="4"/>
  <c r="M8804" i="4"/>
  <c r="M8805" i="4"/>
  <c r="M8806" i="4"/>
  <c r="M8807" i="4"/>
  <c r="M8808" i="4"/>
  <c r="M8809" i="4"/>
  <c r="M8810" i="4"/>
  <c r="M8811" i="4"/>
  <c r="M8812" i="4"/>
  <c r="M8813" i="4"/>
  <c r="M8814" i="4"/>
  <c r="M8815" i="4"/>
  <c r="M8816" i="4"/>
  <c r="M8817" i="4"/>
  <c r="M8818" i="4"/>
  <c r="M8819" i="4"/>
  <c r="M8820" i="4"/>
  <c r="M8821" i="4"/>
  <c r="M8822" i="4"/>
  <c r="M8823" i="4"/>
  <c r="M8824" i="4"/>
  <c r="M8825" i="4"/>
  <c r="M8826" i="4"/>
  <c r="M8827" i="4"/>
  <c r="M8828" i="4"/>
  <c r="M8829" i="4"/>
  <c r="M8830" i="4"/>
  <c r="M8831" i="4"/>
  <c r="M8832" i="4"/>
  <c r="M8833" i="4"/>
  <c r="M8834" i="4"/>
  <c r="M8835" i="4"/>
  <c r="M8836" i="4"/>
  <c r="M8837" i="4"/>
  <c r="M8838" i="4"/>
  <c r="M8839" i="4"/>
  <c r="M8840" i="4"/>
  <c r="M8841" i="4"/>
  <c r="M8842" i="4"/>
  <c r="M8843" i="4"/>
  <c r="M8844" i="4"/>
  <c r="M8845" i="4"/>
  <c r="M8846" i="4"/>
  <c r="M8847" i="4"/>
  <c r="M8848" i="4"/>
  <c r="M8849" i="4"/>
  <c r="M8850" i="4"/>
  <c r="M8851" i="4"/>
  <c r="M8852" i="4"/>
  <c r="M8853" i="4"/>
  <c r="M8854" i="4"/>
  <c r="M8855" i="4"/>
  <c r="M8856" i="4"/>
  <c r="M8857" i="4"/>
  <c r="M8858" i="4"/>
  <c r="M8859" i="4"/>
  <c r="M8860" i="4"/>
  <c r="M8861" i="4"/>
  <c r="M8862" i="4"/>
  <c r="M8863" i="4"/>
  <c r="M8864" i="4"/>
  <c r="M8865" i="4"/>
  <c r="M8866" i="4"/>
  <c r="M8867" i="4"/>
  <c r="M8868" i="4"/>
  <c r="M8869" i="4"/>
  <c r="M8870" i="4"/>
  <c r="M8871" i="4"/>
  <c r="M8872" i="4"/>
  <c r="M8873" i="4"/>
  <c r="M8874" i="4"/>
  <c r="M8875" i="4"/>
  <c r="M8876" i="4"/>
  <c r="M8877" i="4"/>
  <c r="M8878" i="4"/>
  <c r="M8879" i="4"/>
  <c r="M8880" i="4"/>
  <c r="M8881" i="4"/>
  <c r="M8882" i="4"/>
  <c r="M8883" i="4"/>
  <c r="M8884" i="4"/>
  <c r="M8885" i="4"/>
  <c r="M8886" i="4"/>
  <c r="M8887" i="4"/>
  <c r="M8888" i="4"/>
  <c r="M8889" i="4"/>
  <c r="M8890" i="4"/>
  <c r="M8891" i="4"/>
  <c r="M8892" i="4"/>
  <c r="M8893" i="4"/>
  <c r="M8894" i="4"/>
  <c r="M8895" i="4"/>
  <c r="M8896" i="4"/>
  <c r="M8897" i="4"/>
  <c r="M8898" i="4"/>
  <c r="M8899" i="4"/>
  <c r="M8900" i="4"/>
  <c r="M8901" i="4"/>
  <c r="M8902" i="4"/>
  <c r="M8903" i="4"/>
  <c r="M8904" i="4"/>
  <c r="M8905" i="4"/>
  <c r="M8906" i="4"/>
  <c r="M8907" i="4"/>
  <c r="M8908" i="4"/>
  <c r="M8909" i="4"/>
  <c r="M8910" i="4"/>
  <c r="M8911" i="4"/>
  <c r="M8912" i="4"/>
  <c r="M8913" i="4"/>
  <c r="M8914" i="4"/>
  <c r="M8915" i="4"/>
  <c r="M8916" i="4"/>
  <c r="M8917" i="4"/>
  <c r="M8918" i="4"/>
  <c r="M8919" i="4"/>
  <c r="M8920" i="4"/>
  <c r="M8921" i="4"/>
  <c r="M8922" i="4"/>
  <c r="M8923" i="4"/>
  <c r="M8924" i="4"/>
  <c r="M8925" i="4"/>
  <c r="M8926" i="4"/>
  <c r="M8927" i="4"/>
  <c r="M8928" i="4"/>
  <c r="M8929" i="4"/>
  <c r="M8930" i="4"/>
  <c r="M8931" i="4"/>
  <c r="M8932" i="4"/>
  <c r="M8933" i="4"/>
  <c r="M8934" i="4"/>
  <c r="M8935" i="4"/>
  <c r="M8936" i="4"/>
  <c r="M8937" i="4"/>
  <c r="M8938" i="4"/>
  <c r="M8939" i="4"/>
  <c r="M8940" i="4"/>
  <c r="M8941" i="4"/>
  <c r="M8942" i="4"/>
  <c r="M8943" i="4"/>
  <c r="M8944" i="4"/>
  <c r="M8945" i="4"/>
  <c r="M8946" i="4"/>
  <c r="M8947" i="4"/>
  <c r="M8948" i="4"/>
  <c r="M8949" i="4"/>
  <c r="M8950" i="4"/>
  <c r="M8951" i="4"/>
  <c r="M8952" i="4"/>
  <c r="M8953" i="4"/>
  <c r="M8954" i="4"/>
  <c r="M8955" i="4"/>
  <c r="M8956" i="4"/>
  <c r="M8957" i="4"/>
  <c r="M8958" i="4"/>
  <c r="M8959" i="4"/>
  <c r="M8960" i="4"/>
  <c r="M8961" i="4"/>
  <c r="M8962" i="4"/>
  <c r="M8963" i="4"/>
  <c r="M8964" i="4"/>
  <c r="M8965" i="4"/>
  <c r="M8966" i="4"/>
  <c r="M8967" i="4"/>
  <c r="M8968" i="4"/>
  <c r="M8969" i="4"/>
  <c r="M8970" i="4"/>
  <c r="M8971" i="4"/>
  <c r="M8972" i="4"/>
  <c r="M8973" i="4"/>
  <c r="M8974" i="4"/>
  <c r="M8975" i="4"/>
  <c r="M8976" i="4"/>
  <c r="M8977" i="4"/>
  <c r="M8978" i="4"/>
  <c r="M8979" i="4"/>
  <c r="M8980" i="4"/>
  <c r="M8981" i="4"/>
  <c r="M8982" i="4"/>
  <c r="M8983" i="4"/>
  <c r="M8984" i="4"/>
  <c r="M8985" i="4"/>
  <c r="M8986" i="4"/>
  <c r="M8987" i="4"/>
  <c r="M8988" i="4"/>
  <c r="M8989" i="4"/>
  <c r="M8990" i="4"/>
  <c r="M8991" i="4"/>
  <c r="M8992" i="4"/>
  <c r="M8993" i="4"/>
  <c r="M8994" i="4"/>
  <c r="M8995" i="4"/>
  <c r="M8996" i="4"/>
  <c r="M8997" i="4"/>
  <c r="M8998" i="4"/>
  <c r="M8999" i="4"/>
  <c r="M9000" i="4"/>
  <c r="M9001" i="4"/>
  <c r="M9002" i="4"/>
  <c r="M9003" i="4"/>
  <c r="M9004" i="4"/>
  <c r="M9005" i="4"/>
  <c r="M9006" i="4"/>
  <c r="M9007" i="4"/>
  <c r="M9008" i="4"/>
  <c r="M9009" i="4"/>
  <c r="M9010" i="4"/>
  <c r="M9011" i="4"/>
  <c r="M9012" i="4"/>
  <c r="M9013" i="4"/>
  <c r="M9014" i="4"/>
  <c r="M9015" i="4"/>
  <c r="M9016" i="4"/>
  <c r="M9017" i="4"/>
  <c r="M9018" i="4"/>
  <c r="M9019" i="4"/>
  <c r="M9020" i="4"/>
  <c r="M9021" i="4"/>
  <c r="M9022" i="4"/>
  <c r="M9023" i="4"/>
  <c r="M9024" i="4"/>
  <c r="M9025" i="4"/>
  <c r="M9026" i="4"/>
  <c r="M9027" i="4"/>
  <c r="M9028" i="4"/>
  <c r="M9029" i="4"/>
  <c r="M9030" i="4"/>
  <c r="M9031" i="4"/>
  <c r="M9032" i="4"/>
  <c r="M9033" i="4"/>
  <c r="M9034" i="4"/>
  <c r="M9035" i="4"/>
  <c r="M9036" i="4"/>
  <c r="M9037" i="4"/>
  <c r="M9038" i="4"/>
  <c r="M9039" i="4"/>
  <c r="M9040" i="4"/>
  <c r="M9041" i="4"/>
  <c r="M9042" i="4"/>
  <c r="M9043" i="4"/>
  <c r="M9044" i="4"/>
  <c r="M9045" i="4"/>
  <c r="M9046" i="4"/>
  <c r="M9047" i="4"/>
  <c r="M9048" i="4"/>
  <c r="M9049" i="4"/>
  <c r="M9050" i="4"/>
  <c r="M9051" i="4"/>
  <c r="M9052" i="4"/>
  <c r="M9053" i="4"/>
  <c r="M9054" i="4"/>
  <c r="M9055" i="4"/>
  <c r="M9056" i="4"/>
  <c r="M9057" i="4"/>
  <c r="M9058" i="4"/>
  <c r="M9059" i="4"/>
  <c r="M9060" i="4"/>
  <c r="M9061" i="4"/>
  <c r="M9062" i="4"/>
  <c r="M9063" i="4"/>
  <c r="M9064" i="4"/>
  <c r="M9065" i="4"/>
  <c r="M9066" i="4"/>
  <c r="M9067" i="4"/>
  <c r="M9068" i="4"/>
  <c r="M9069" i="4"/>
  <c r="M9070" i="4"/>
  <c r="M9071" i="4"/>
  <c r="M9072" i="4"/>
  <c r="M9073" i="4"/>
  <c r="M9074" i="4"/>
  <c r="M9075" i="4"/>
  <c r="M9076" i="4"/>
  <c r="M9077" i="4"/>
  <c r="M9078" i="4"/>
  <c r="M9079" i="4"/>
  <c r="M9080" i="4"/>
  <c r="M9081" i="4"/>
  <c r="M9082" i="4"/>
  <c r="M9083" i="4"/>
  <c r="M9084" i="4"/>
  <c r="M9085" i="4"/>
  <c r="M9086" i="4"/>
  <c r="M9087" i="4"/>
  <c r="M9088" i="4"/>
  <c r="M9089" i="4"/>
  <c r="M9090" i="4"/>
  <c r="M9091" i="4"/>
  <c r="M9092" i="4"/>
  <c r="M9093" i="4"/>
  <c r="M9094" i="4"/>
  <c r="M9095" i="4"/>
  <c r="M9096" i="4"/>
  <c r="M9097" i="4"/>
  <c r="M9098" i="4"/>
  <c r="M9099" i="4"/>
  <c r="M9100" i="4"/>
  <c r="M9101" i="4"/>
  <c r="M9102" i="4"/>
  <c r="M9103" i="4"/>
  <c r="M9104" i="4"/>
  <c r="M9105" i="4"/>
  <c r="M9106" i="4"/>
  <c r="M9107" i="4"/>
  <c r="M9108" i="4"/>
  <c r="M9109" i="4"/>
  <c r="M9110" i="4"/>
  <c r="M9111" i="4"/>
  <c r="M9112" i="4"/>
  <c r="M9113" i="4"/>
  <c r="M9114" i="4"/>
  <c r="M9115" i="4"/>
  <c r="M9116" i="4"/>
  <c r="M9117" i="4"/>
  <c r="M9118" i="4"/>
  <c r="M9119" i="4"/>
  <c r="M9120" i="4"/>
  <c r="M9121" i="4"/>
  <c r="M9122" i="4"/>
  <c r="M9123" i="4"/>
  <c r="M9124" i="4"/>
  <c r="M9125" i="4"/>
  <c r="M9126" i="4"/>
  <c r="M9127" i="4"/>
  <c r="M9128" i="4"/>
  <c r="M9129" i="4"/>
  <c r="M9130" i="4"/>
  <c r="M9131" i="4"/>
  <c r="M9132" i="4"/>
  <c r="M9133" i="4"/>
  <c r="M9134" i="4"/>
  <c r="M9135" i="4"/>
  <c r="M9136" i="4"/>
  <c r="M9137" i="4"/>
  <c r="M9138" i="4"/>
  <c r="M9139" i="4"/>
  <c r="M9140" i="4"/>
  <c r="M9141" i="4"/>
  <c r="M9142" i="4"/>
  <c r="M9143" i="4"/>
  <c r="M9144" i="4"/>
  <c r="M9145" i="4"/>
  <c r="M9146" i="4"/>
  <c r="M9147" i="4"/>
  <c r="M9148" i="4"/>
  <c r="M9149" i="4"/>
  <c r="M9150" i="4"/>
  <c r="M9151" i="4"/>
  <c r="M9152" i="4"/>
  <c r="M9153" i="4"/>
  <c r="M9154" i="4"/>
  <c r="M9155" i="4"/>
  <c r="M9156" i="4"/>
  <c r="M9157" i="4"/>
  <c r="M9158" i="4"/>
  <c r="M9159" i="4"/>
  <c r="M9160" i="4"/>
  <c r="M9161" i="4"/>
  <c r="M9162" i="4"/>
  <c r="M9163" i="4"/>
  <c r="M9164" i="4"/>
  <c r="M9165" i="4"/>
  <c r="M9166" i="4"/>
  <c r="M9167" i="4"/>
  <c r="M9168" i="4"/>
  <c r="M9169" i="4"/>
  <c r="M9170" i="4"/>
  <c r="M9171" i="4"/>
  <c r="M9172" i="4"/>
  <c r="M9173" i="4"/>
  <c r="M9174" i="4"/>
  <c r="M9175" i="4"/>
  <c r="M9176" i="4"/>
  <c r="M9177" i="4"/>
  <c r="M9178" i="4"/>
  <c r="M9179" i="4"/>
  <c r="M9180" i="4"/>
  <c r="M9181" i="4"/>
  <c r="M9182" i="4"/>
  <c r="M9183" i="4"/>
  <c r="M9184" i="4"/>
  <c r="M9185" i="4"/>
  <c r="M9186" i="4"/>
  <c r="M9187" i="4"/>
  <c r="M9188" i="4"/>
  <c r="M9189" i="4"/>
  <c r="M9190" i="4"/>
  <c r="M9191" i="4"/>
  <c r="M9192" i="4"/>
  <c r="M9193" i="4"/>
  <c r="M9194" i="4"/>
  <c r="M9195" i="4"/>
  <c r="M9196" i="4"/>
  <c r="M9197" i="4"/>
  <c r="M9198" i="4"/>
  <c r="M9199" i="4"/>
  <c r="M9200" i="4"/>
  <c r="M9201" i="4"/>
  <c r="M9202" i="4"/>
  <c r="M9203" i="4"/>
  <c r="M9204" i="4"/>
  <c r="M9205" i="4"/>
  <c r="M9206" i="4"/>
  <c r="M9207" i="4"/>
  <c r="M9208" i="4"/>
  <c r="M9209" i="4"/>
  <c r="M9210" i="4"/>
  <c r="M9211" i="4"/>
  <c r="M9212" i="4"/>
  <c r="M9213" i="4"/>
  <c r="M9214" i="4"/>
  <c r="M9215" i="4"/>
  <c r="M9216" i="4"/>
  <c r="M9217" i="4"/>
  <c r="M9218" i="4"/>
  <c r="M9219" i="4"/>
  <c r="M9220" i="4"/>
  <c r="M9221" i="4"/>
  <c r="M9222" i="4"/>
  <c r="M9223" i="4"/>
  <c r="M9224" i="4"/>
  <c r="M9225" i="4"/>
  <c r="M9226" i="4"/>
  <c r="M9227" i="4"/>
  <c r="M9228" i="4"/>
  <c r="M9229" i="4"/>
  <c r="M9230" i="4"/>
  <c r="M9231" i="4"/>
  <c r="M9232" i="4"/>
  <c r="M9233" i="4"/>
  <c r="M9234" i="4"/>
  <c r="M9235" i="4"/>
  <c r="M9236" i="4"/>
  <c r="M9237" i="4"/>
  <c r="M9238" i="4"/>
  <c r="M9239" i="4"/>
  <c r="M9240" i="4"/>
  <c r="M9241" i="4"/>
  <c r="M9242" i="4"/>
  <c r="M9243" i="4"/>
  <c r="M9244" i="4"/>
  <c r="M9245" i="4"/>
  <c r="M9246" i="4"/>
  <c r="M9247" i="4"/>
  <c r="M9248" i="4"/>
  <c r="M9249" i="4"/>
  <c r="M9250" i="4"/>
  <c r="M9251" i="4"/>
  <c r="M9252" i="4"/>
  <c r="M9253" i="4"/>
  <c r="M9254" i="4"/>
  <c r="M9255" i="4"/>
  <c r="M9256" i="4"/>
  <c r="M9257" i="4"/>
  <c r="M9258" i="4"/>
  <c r="M9259" i="4"/>
  <c r="M9260" i="4"/>
  <c r="M9261" i="4"/>
  <c r="M9262" i="4"/>
  <c r="M9263" i="4"/>
  <c r="M9264" i="4"/>
  <c r="M9265" i="4"/>
  <c r="M9266" i="4"/>
  <c r="M9267" i="4"/>
  <c r="M9268" i="4"/>
  <c r="M9269" i="4"/>
  <c r="M9270" i="4"/>
  <c r="M9271" i="4"/>
  <c r="M9272" i="4"/>
  <c r="M9273" i="4"/>
  <c r="M9274" i="4"/>
  <c r="M9275" i="4"/>
  <c r="M9276" i="4"/>
  <c r="M9277" i="4"/>
  <c r="M9278" i="4"/>
  <c r="M9279" i="4"/>
  <c r="M9280" i="4"/>
  <c r="M9281" i="4"/>
  <c r="M9282" i="4"/>
  <c r="M9283" i="4"/>
  <c r="M9284" i="4"/>
  <c r="M9285" i="4"/>
  <c r="M9286" i="4"/>
  <c r="M9287" i="4"/>
  <c r="M9288" i="4"/>
  <c r="M9289" i="4"/>
  <c r="M9290" i="4"/>
  <c r="M9291" i="4"/>
  <c r="M9292" i="4"/>
  <c r="M9293" i="4"/>
  <c r="M9294" i="4"/>
  <c r="M9295" i="4"/>
  <c r="M9296" i="4"/>
  <c r="M9297" i="4"/>
  <c r="M9298" i="4"/>
  <c r="M9299" i="4"/>
  <c r="M9300" i="4"/>
  <c r="M9301" i="4"/>
  <c r="M9302" i="4"/>
  <c r="M9303" i="4"/>
  <c r="M9304" i="4"/>
  <c r="M9305" i="4"/>
  <c r="M9306" i="4"/>
  <c r="M9307" i="4"/>
  <c r="M9308" i="4"/>
  <c r="M9309" i="4"/>
  <c r="M9310" i="4"/>
  <c r="M9311" i="4"/>
  <c r="M9312" i="4"/>
  <c r="M9313" i="4"/>
  <c r="M9314" i="4"/>
  <c r="M9315" i="4"/>
  <c r="M9316" i="4"/>
  <c r="M9317" i="4"/>
  <c r="M9318" i="4"/>
  <c r="M9319" i="4"/>
  <c r="M9320" i="4"/>
  <c r="M9321" i="4"/>
  <c r="M9322" i="4"/>
  <c r="M9323" i="4"/>
  <c r="M9324" i="4"/>
  <c r="M9325" i="4"/>
  <c r="M9326" i="4"/>
  <c r="M9327" i="4"/>
  <c r="M9328" i="4"/>
  <c r="M9329" i="4"/>
  <c r="M9330" i="4"/>
  <c r="M9331" i="4"/>
  <c r="M9332" i="4"/>
  <c r="M9333" i="4"/>
  <c r="M9334" i="4"/>
  <c r="M9335" i="4"/>
  <c r="M9336" i="4"/>
  <c r="M9337" i="4"/>
  <c r="M9338" i="4"/>
  <c r="M9339" i="4"/>
  <c r="M9340" i="4"/>
  <c r="M9341" i="4"/>
  <c r="M9342" i="4"/>
  <c r="M9343" i="4"/>
  <c r="M9344" i="4"/>
  <c r="M9345" i="4"/>
  <c r="M9346" i="4"/>
  <c r="M9347" i="4"/>
  <c r="M9348" i="4"/>
  <c r="M9349" i="4"/>
  <c r="M9350" i="4"/>
  <c r="M9351" i="4"/>
  <c r="M9352" i="4"/>
  <c r="M9353" i="4"/>
  <c r="M9354" i="4"/>
  <c r="M9355" i="4"/>
  <c r="M9356" i="4"/>
  <c r="M9357" i="4"/>
  <c r="M9358" i="4"/>
  <c r="M9359" i="4"/>
  <c r="M9360" i="4"/>
  <c r="M9361" i="4"/>
  <c r="M9362" i="4"/>
  <c r="M9363" i="4"/>
  <c r="M9364" i="4"/>
  <c r="M9365" i="4"/>
  <c r="M9366" i="4"/>
  <c r="M9367" i="4"/>
  <c r="M9368" i="4"/>
  <c r="M9369" i="4"/>
  <c r="M9370" i="4"/>
  <c r="M9371" i="4"/>
  <c r="M9372" i="4"/>
  <c r="M9373" i="4"/>
  <c r="M9374" i="4"/>
  <c r="M9375" i="4"/>
  <c r="M9376" i="4"/>
  <c r="M9377" i="4"/>
  <c r="M9378" i="4"/>
  <c r="M9379" i="4"/>
  <c r="M9380" i="4"/>
  <c r="M9381" i="4"/>
  <c r="M9382" i="4"/>
  <c r="M9383" i="4"/>
  <c r="M9384" i="4"/>
  <c r="M9385" i="4"/>
  <c r="M9386" i="4"/>
  <c r="M9387" i="4"/>
  <c r="M9388" i="4"/>
  <c r="M9389" i="4"/>
  <c r="M9390" i="4"/>
  <c r="M9391" i="4"/>
  <c r="M9392" i="4"/>
  <c r="M9393" i="4"/>
  <c r="M9394" i="4"/>
  <c r="M9395" i="4"/>
  <c r="M9396" i="4"/>
  <c r="M9397" i="4"/>
  <c r="M9398" i="4"/>
  <c r="M9399" i="4"/>
  <c r="M9400" i="4"/>
  <c r="M9401" i="4"/>
  <c r="M9402" i="4"/>
  <c r="M9403" i="4"/>
  <c r="M9404" i="4"/>
  <c r="M9405" i="4"/>
  <c r="M9406" i="4"/>
  <c r="M9407" i="4"/>
  <c r="M9408" i="4"/>
  <c r="M9409" i="4"/>
  <c r="M9410" i="4"/>
  <c r="M9411" i="4"/>
  <c r="M9412" i="4"/>
  <c r="M9413" i="4"/>
  <c r="M9414" i="4"/>
  <c r="M9415" i="4"/>
  <c r="M9416" i="4"/>
  <c r="M9417" i="4"/>
  <c r="M9418" i="4"/>
  <c r="M9419" i="4"/>
  <c r="M9420" i="4"/>
  <c r="M9421" i="4"/>
  <c r="M9422" i="4"/>
  <c r="M9423" i="4"/>
  <c r="M9424" i="4"/>
  <c r="M9425" i="4"/>
  <c r="M9426" i="4"/>
  <c r="M9427" i="4"/>
  <c r="M9428" i="4"/>
  <c r="M9429" i="4"/>
  <c r="M9430" i="4"/>
  <c r="M9431" i="4"/>
  <c r="M9432" i="4"/>
  <c r="M9433" i="4"/>
  <c r="M9434" i="4"/>
  <c r="M9435" i="4"/>
  <c r="M9436" i="4"/>
  <c r="M9437" i="4"/>
  <c r="M9438" i="4"/>
  <c r="M9439" i="4"/>
  <c r="M9440" i="4"/>
  <c r="M9441" i="4"/>
  <c r="M9442" i="4"/>
  <c r="M9443" i="4"/>
  <c r="M9444" i="4"/>
  <c r="M9445" i="4"/>
  <c r="M9446" i="4"/>
  <c r="M9447" i="4"/>
  <c r="M9448" i="4"/>
  <c r="M9449" i="4"/>
  <c r="M9450" i="4"/>
  <c r="M9451" i="4"/>
  <c r="M9452" i="4"/>
  <c r="M9453" i="4"/>
  <c r="M9454" i="4"/>
  <c r="M9455" i="4"/>
  <c r="M9456" i="4"/>
  <c r="M9457" i="4"/>
  <c r="M9458" i="4"/>
  <c r="M9459" i="4"/>
  <c r="M9460" i="4"/>
  <c r="M9461" i="4"/>
  <c r="M9462" i="4"/>
  <c r="M9463" i="4"/>
  <c r="M9464" i="4"/>
  <c r="M9465" i="4"/>
  <c r="M9466" i="4"/>
  <c r="M9467" i="4"/>
  <c r="M9468" i="4"/>
  <c r="M9469" i="4"/>
  <c r="M9470" i="4"/>
  <c r="M9471" i="4"/>
  <c r="M9472" i="4"/>
  <c r="M9473" i="4"/>
  <c r="M9474" i="4"/>
  <c r="M9475" i="4"/>
  <c r="M9476" i="4"/>
  <c r="M9477" i="4"/>
  <c r="M9478" i="4"/>
  <c r="M9479" i="4"/>
  <c r="M9480" i="4"/>
  <c r="M9481" i="4"/>
  <c r="M9482" i="4"/>
  <c r="M9483" i="4"/>
  <c r="M9484" i="4"/>
  <c r="M9485" i="4"/>
  <c r="M9486" i="4"/>
  <c r="M9487" i="4"/>
  <c r="M9488" i="4"/>
  <c r="M9489" i="4"/>
  <c r="M9490" i="4"/>
  <c r="M9491" i="4"/>
  <c r="M9492" i="4"/>
  <c r="M9493" i="4"/>
  <c r="M9494" i="4"/>
  <c r="M9495" i="4"/>
  <c r="M9496" i="4"/>
  <c r="M9497" i="4"/>
  <c r="M9498" i="4"/>
  <c r="M9499" i="4"/>
  <c r="M9500" i="4"/>
  <c r="M9501" i="4"/>
  <c r="M9502" i="4"/>
  <c r="M9503" i="4"/>
  <c r="M9504" i="4"/>
  <c r="M9505" i="4"/>
  <c r="M9506" i="4"/>
  <c r="M9507" i="4"/>
  <c r="M9508" i="4"/>
  <c r="M9509" i="4"/>
  <c r="M9510" i="4"/>
  <c r="M9511" i="4"/>
  <c r="M9512" i="4"/>
  <c r="M9513" i="4"/>
  <c r="M9514" i="4"/>
  <c r="M9515" i="4"/>
  <c r="M9516" i="4"/>
  <c r="M9517" i="4"/>
  <c r="M9518" i="4"/>
  <c r="M9519" i="4"/>
  <c r="M9520" i="4"/>
  <c r="M9521" i="4"/>
  <c r="M9522" i="4"/>
  <c r="M9523" i="4"/>
  <c r="M9524" i="4"/>
  <c r="M9525" i="4"/>
  <c r="M9526" i="4"/>
  <c r="M9527" i="4"/>
  <c r="M9528" i="4"/>
  <c r="M9529" i="4"/>
  <c r="M9530" i="4"/>
  <c r="M9531" i="4"/>
  <c r="M9532" i="4"/>
  <c r="M9533" i="4"/>
  <c r="M9534" i="4"/>
  <c r="M9535" i="4"/>
  <c r="M9536" i="4"/>
  <c r="M9537" i="4"/>
  <c r="M9538" i="4"/>
  <c r="M9539" i="4"/>
  <c r="M9540" i="4"/>
  <c r="M9541" i="4"/>
  <c r="M9542" i="4"/>
  <c r="M9543" i="4"/>
  <c r="M9544" i="4"/>
  <c r="M9545" i="4"/>
  <c r="M9546" i="4"/>
  <c r="M9547" i="4"/>
  <c r="M9548" i="4"/>
  <c r="M9549" i="4"/>
  <c r="M9550" i="4"/>
  <c r="M9551" i="4"/>
  <c r="M9552" i="4"/>
  <c r="M9553" i="4"/>
  <c r="M9554" i="4"/>
  <c r="M9555" i="4"/>
  <c r="M9556" i="4"/>
  <c r="M9557" i="4"/>
  <c r="M9558" i="4"/>
  <c r="M9559" i="4"/>
  <c r="M9560" i="4"/>
  <c r="M9561" i="4"/>
  <c r="M9562" i="4"/>
  <c r="M9563" i="4"/>
  <c r="M9564" i="4"/>
  <c r="M9565" i="4"/>
  <c r="M9566" i="4"/>
  <c r="M9567" i="4"/>
  <c r="M9568" i="4"/>
  <c r="M9569" i="4"/>
  <c r="M9570" i="4"/>
  <c r="M9571" i="4"/>
  <c r="M9572" i="4"/>
  <c r="M9573" i="4"/>
  <c r="M9574" i="4"/>
  <c r="M9575" i="4"/>
  <c r="M9576" i="4"/>
  <c r="M9577" i="4"/>
  <c r="M9578" i="4"/>
  <c r="M9579" i="4"/>
  <c r="M9580" i="4"/>
  <c r="M9581" i="4"/>
  <c r="M9582" i="4"/>
  <c r="M9583" i="4"/>
  <c r="M9584" i="4"/>
  <c r="M9585" i="4"/>
  <c r="M9586" i="4"/>
  <c r="M9587" i="4"/>
  <c r="M9588" i="4"/>
  <c r="M9589" i="4"/>
  <c r="M9590" i="4"/>
  <c r="M9591" i="4"/>
  <c r="M9592" i="4"/>
  <c r="M9593" i="4"/>
  <c r="M9594" i="4"/>
  <c r="M9595" i="4"/>
  <c r="M9596" i="4"/>
  <c r="M9597" i="4"/>
  <c r="M9598" i="4"/>
  <c r="M9599" i="4"/>
  <c r="M9600" i="4"/>
  <c r="M9601" i="4"/>
  <c r="M9602" i="4"/>
  <c r="M9603" i="4"/>
  <c r="M9604" i="4"/>
  <c r="M9605" i="4"/>
  <c r="M9606" i="4"/>
  <c r="M9607" i="4"/>
  <c r="M9608" i="4"/>
  <c r="M9609" i="4"/>
  <c r="M9610" i="4"/>
  <c r="M9611" i="4"/>
  <c r="M9612" i="4"/>
  <c r="M9613" i="4"/>
  <c r="M9614" i="4"/>
  <c r="M9615" i="4"/>
  <c r="M9616" i="4"/>
  <c r="M9617" i="4"/>
  <c r="M9618" i="4"/>
  <c r="M9619" i="4"/>
  <c r="M9620" i="4"/>
  <c r="M9621" i="4"/>
  <c r="M9622" i="4"/>
  <c r="M9623" i="4"/>
  <c r="M9624" i="4"/>
  <c r="M9625" i="4"/>
  <c r="M9626" i="4"/>
  <c r="M9627" i="4"/>
  <c r="M9628" i="4"/>
  <c r="M9629" i="4"/>
  <c r="M9630" i="4"/>
  <c r="M9631" i="4"/>
  <c r="M9632" i="4"/>
  <c r="M9633" i="4"/>
  <c r="M9634" i="4"/>
  <c r="M9635" i="4"/>
  <c r="M9636" i="4"/>
  <c r="M9637" i="4"/>
  <c r="M9638" i="4"/>
  <c r="M9639" i="4"/>
  <c r="M9640" i="4"/>
  <c r="M9641" i="4"/>
  <c r="M9642" i="4"/>
  <c r="M9643" i="4"/>
  <c r="M9644" i="4"/>
  <c r="M9645" i="4"/>
  <c r="M9646" i="4"/>
  <c r="M9647" i="4"/>
  <c r="M9648" i="4"/>
  <c r="M9649" i="4"/>
  <c r="M9650" i="4"/>
  <c r="M9651" i="4"/>
  <c r="M9652" i="4"/>
  <c r="M9653" i="4"/>
  <c r="M9654" i="4"/>
  <c r="M9655" i="4"/>
  <c r="M9656" i="4"/>
  <c r="M9657" i="4"/>
  <c r="M9658" i="4"/>
  <c r="M9659" i="4"/>
  <c r="M9660" i="4"/>
  <c r="M9661" i="4"/>
  <c r="M9662" i="4"/>
  <c r="M9663" i="4"/>
  <c r="M9664" i="4"/>
  <c r="M9665" i="4"/>
  <c r="M9666" i="4"/>
  <c r="M9667" i="4"/>
  <c r="M9668" i="4"/>
  <c r="M9669" i="4"/>
  <c r="M9670" i="4"/>
  <c r="M9671" i="4"/>
  <c r="M9672" i="4"/>
  <c r="M9673" i="4"/>
  <c r="M9674" i="4"/>
  <c r="M9675" i="4"/>
  <c r="M9676" i="4"/>
  <c r="M9677" i="4"/>
  <c r="M9678" i="4"/>
  <c r="M9679" i="4"/>
  <c r="M9680" i="4"/>
  <c r="M9681" i="4"/>
  <c r="M9682" i="4"/>
  <c r="M9683" i="4"/>
  <c r="M9684" i="4"/>
  <c r="M9685" i="4"/>
  <c r="M9686" i="4"/>
  <c r="M9687" i="4"/>
  <c r="M9688" i="4"/>
  <c r="M9689" i="4"/>
  <c r="M9690" i="4"/>
  <c r="M9691" i="4"/>
  <c r="M9692" i="4"/>
  <c r="M9693" i="4"/>
  <c r="M9694" i="4"/>
  <c r="M9695" i="4"/>
  <c r="M9696" i="4"/>
  <c r="M9697" i="4"/>
  <c r="M9698" i="4"/>
  <c r="M9699" i="4"/>
  <c r="M9700" i="4"/>
  <c r="M9701" i="4"/>
  <c r="M9702" i="4"/>
  <c r="M9703" i="4"/>
  <c r="M9704" i="4"/>
  <c r="M9705" i="4"/>
  <c r="M9706" i="4"/>
  <c r="M9707" i="4"/>
  <c r="M9708" i="4"/>
  <c r="M9709" i="4"/>
  <c r="M9710" i="4"/>
  <c r="M9711" i="4"/>
  <c r="M9712" i="4"/>
  <c r="M9713" i="4"/>
  <c r="M9714" i="4"/>
  <c r="M9715" i="4"/>
  <c r="M9716" i="4"/>
  <c r="M9717" i="4"/>
  <c r="M9718" i="4"/>
  <c r="M9719" i="4"/>
  <c r="M9720" i="4"/>
  <c r="M9721" i="4"/>
  <c r="M9722" i="4"/>
  <c r="M9723" i="4"/>
  <c r="M9724" i="4"/>
  <c r="M9725" i="4"/>
  <c r="M9726" i="4"/>
  <c r="M9727" i="4"/>
  <c r="M9728" i="4"/>
  <c r="M9729" i="4"/>
  <c r="M9730" i="4"/>
  <c r="M9731" i="4"/>
  <c r="M9732" i="4"/>
  <c r="M9733" i="4"/>
  <c r="M9734" i="4"/>
  <c r="M9735" i="4"/>
  <c r="M9736" i="4"/>
  <c r="M9737" i="4"/>
  <c r="M9738" i="4"/>
  <c r="M9739" i="4"/>
  <c r="M9740" i="4"/>
  <c r="M9741" i="4"/>
  <c r="M9742" i="4"/>
  <c r="M9743" i="4"/>
  <c r="M9744" i="4"/>
  <c r="M9745" i="4"/>
  <c r="M9746" i="4"/>
  <c r="M9747" i="4"/>
  <c r="M9748" i="4"/>
  <c r="M9749" i="4"/>
  <c r="M9750" i="4"/>
  <c r="M9751" i="4"/>
  <c r="M9752" i="4"/>
  <c r="M9753" i="4"/>
  <c r="M9754" i="4"/>
  <c r="M9755" i="4"/>
  <c r="M9756" i="4"/>
  <c r="M9757" i="4"/>
  <c r="M9758" i="4"/>
  <c r="M9759" i="4"/>
  <c r="M9760" i="4"/>
  <c r="M9761" i="4"/>
  <c r="M9762" i="4"/>
  <c r="M9763" i="4"/>
  <c r="M9764" i="4"/>
  <c r="M9765" i="4"/>
  <c r="M9766" i="4"/>
  <c r="M9767" i="4"/>
  <c r="M9768" i="4"/>
  <c r="M9769" i="4"/>
  <c r="M9770" i="4"/>
  <c r="M9771" i="4"/>
  <c r="M9772" i="4"/>
  <c r="M9773" i="4"/>
  <c r="M9774" i="4"/>
  <c r="M9775" i="4"/>
  <c r="M9776" i="4"/>
  <c r="M9777" i="4"/>
  <c r="M9778" i="4"/>
  <c r="M9779" i="4"/>
  <c r="M9780" i="4"/>
  <c r="M9781" i="4"/>
  <c r="M9782" i="4"/>
  <c r="M9783" i="4"/>
  <c r="M9784" i="4"/>
  <c r="M9785" i="4"/>
  <c r="M9786" i="4"/>
  <c r="M9787" i="4"/>
  <c r="M9788" i="4"/>
  <c r="M9789" i="4"/>
  <c r="M9790" i="4"/>
  <c r="M9791" i="4"/>
  <c r="M9792" i="4"/>
  <c r="M9793" i="4"/>
  <c r="M9794" i="4"/>
  <c r="M9795" i="4"/>
  <c r="M9796" i="4"/>
  <c r="M9797" i="4"/>
  <c r="M9798" i="4"/>
  <c r="M9799" i="4"/>
  <c r="M9800" i="4"/>
  <c r="M9801" i="4"/>
  <c r="M9802" i="4"/>
  <c r="M9803" i="4"/>
  <c r="M9804" i="4"/>
  <c r="M9805" i="4"/>
  <c r="M9806" i="4"/>
  <c r="M9807" i="4"/>
  <c r="M9808" i="4"/>
  <c r="M9809" i="4"/>
  <c r="M9810" i="4"/>
  <c r="M9811" i="4"/>
  <c r="M9812" i="4"/>
  <c r="M9813" i="4"/>
  <c r="M9814" i="4"/>
  <c r="M9815" i="4"/>
  <c r="M9816" i="4"/>
  <c r="M9817" i="4"/>
  <c r="M9818" i="4"/>
  <c r="M9819" i="4"/>
  <c r="M9820" i="4"/>
  <c r="M9821" i="4"/>
  <c r="M9822" i="4"/>
  <c r="M9823" i="4"/>
  <c r="M9824" i="4"/>
  <c r="M9825" i="4"/>
  <c r="M9826" i="4"/>
  <c r="M9827" i="4"/>
  <c r="M9828" i="4"/>
  <c r="M9829" i="4"/>
  <c r="M9830" i="4"/>
  <c r="M9831" i="4"/>
  <c r="M9832" i="4"/>
  <c r="M9833" i="4"/>
  <c r="M9834" i="4"/>
  <c r="M9835" i="4"/>
  <c r="M9836" i="4"/>
  <c r="M9837" i="4"/>
  <c r="M9838" i="4"/>
  <c r="M9839" i="4"/>
  <c r="M9840" i="4"/>
  <c r="M9841" i="4"/>
  <c r="M9842" i="4"/>
  <c r="M9843" i="4"/>
  <c r="M9844" i="4"/>
  <c r="M9845" i="4"/>
  <c r="M9846" i="4"/>
  <c r="M9847" i="4"/>
  <c r="M9848" i="4"/>
  <c r="M9849" i="4"/>
  <c r="M9850" i="4"/>
  <c r="M9851" i="4"/>
  <c r="M9852" i="4"/>
  <c r="M9853" i="4"/>
  <c r="M9854" i="4"/>
  <c r="M9855" i="4"/>
  <c r="M9856" i="4"/>
  <c r="M9857" i="4"/>
  <c r="M9858" i="4"/>
  <c r="M9859" i="4"/>
  <c r="M9860" i="4"/>
  <c r="M9861" i="4"/>
  <c r="M9862" i="4"/>
  <c r="M9863" i="4"/>
  <c r="M9864" i="4"/>
  <c r="M9865" i="4"/>
  <c r="M9866" i="4"/>
  <c r="M9867" i="4"/>
  <c r="M9868" i="4"/>
  <c r="M9869" i="4"/>
  <c r="M9870" i="4"/>
  <c r="M9871" i="4"/>
  <c r="M9872" i="4"/>
  <c r="M9873" i="4"/>
  <c r="M9874" i="4"/>
  <c r="M9875" i="4"/>
  <c r="M9876" i="4"/>
  <c r="M9877" i="4"/>
  <c r="M9878" i="4"/>
  <c r="M9879" i="4"/>
  <c r="M9880" i="4"/>
  <c r="M9881" i="4"/>
  <c r="M9882" i="4"/>
  <c r="M9883" i="4"/>
  <c r="M9884" i="4"/>
  <c r="M9885" i="4"/>
  <c r="M9886" i="4"/>
  <c r="M9887" i="4"/>
  <c r="M9888" i="4"/>
  <c r="M9889" i="4"/>
  <c r="M9890" i="4"/>
  <c r="M9891" i="4"/>
  <c r="M9892" i="4"/>
  <c r="M9893" i="4"/>
  <c r="M9894" i="4"/>
  <c r="M9895" i="4"/>
  <c r="M9896" i="4"/>
  <c r="M9897" i="4"/>
  <c r="M9898" i="4"/>
  <c r="M9899" i="4"/>
  <c r="M9900" i="4"/>
  <c r="M9901" i="4"/>
  <c r="M9902" i="4"/>
  <c r="M9903" i="4"/>
  <c r="M9904" i="4"/>
  <c r="M9905" i="4"/>
  <c r="M9906" i="4"/>
  <c r="M9907" i="4"/>
  <c r="M9908" i="4"/>
  <c r="M9909" i="4"/>
  <c r="M9910" i="4"/>
  <c r="M9911" i="4"/>
  <c r="M9912" i="4"/>
  <c r="M9913" i="4"/>
  <c r="M9914" i="4"/>
  <c r="M9915" i="4"/>
  <c r="M9916" i="4"/>
  <c r="M9917" i="4"/>
  <c r="M9918" i="4"/>
  <c r="M9919" i="4"/>
  <c r="M9920" i="4"/>
  <c r="M9921" i="4"/>
  <c r="M9922" i="4"/>
  <c r="M9923" i="4"/>
  <c r="M9924" i="4"/>
  <c r="M9925" i="4"/>
  <c r="M9926" i="4"/>
  <c r="M9927" i="4"/>
  <c r="M9928" i="4"/>
  <c r="M9929" i="4"/>
  <c r="M9930" i="4"/>
  <c r="M9931" i="4"/>
  <c r="M9932" i="4"/>
  <c r="M9933" i="4"/>
  <c r="M9934" i="4"/>
  <c r="M9935" i="4"/>
  <c r="M9936" i="4"/>
  <c r="M9937" i="4"/>
  <c r="M9938" i="4"/>
  <c r="M9939" i="4"/>
  <c r="M9940" i="4"/>
  <c r="M9941" i="4"/>
  <c r="M9942" i="4"/>
  <c r="M9943" i="4"/>
  <c r="M9944" i="4"/>
  <c r="M9945" i="4"/>
  <c r="M9946" i="4"/>
  <c r="M9947" i="4"/>
  <c r="M9948" i="4"/>
  <c r="M9949" i="4"/>
  <c r="M9950" i="4"/>
  <c r="M9951" i="4"/>
  <c r="M9952" i="4"/>
  <c r="M9953" i="4"/>
  <c r="M9954" i="4"/>
  <c r="M9955" i="4"/>
  <c r="M9956" i="4"/>
  <c r="M9957" i="4"/>
  <c r="M9958" i="4"/>
  <c r="M9959" i="4"/>
  <c r="M9960" i="4"/>
  <c r="M9961" i="4"/>
  <c r="M9962" i="4"/>
  <c r="M9963" i="4"/>
  <c r="M9964" i="4"/>
  <c r="M9965" i="4"/>
  <c r="M9966" i="4"/>
  <c r="M9967" i="4"/>
  <c r="M9968" i="4"/>
  <c r="M9969" i="4"/>
  <c r="M9970" i="4"/>
  <c r="M9971" i="4"/>
  <c r="M9972" i="4"/>
  <c r="M9973" i="4"/>
  <c r="M9974" i="4"/>
  <c r="M9975" i="4"/>
  <c r="M9976" i="4"/>
  <c r="M9977" i="4"/>
  <c r="M9978" i="4"/>
  <c r="M9979" i="4"/>
  <c r="M9980" i="4"/>
  <c r="M9981" i="4"/>
  <c r="M9982" i="4"/>
  <c r="M9983" i="4"/>
  <c r="M9984" i="4"/>
  <c r="M9985" i="4"/>
  <c r="M9986" i="4"/>
  <c r="M9987" i="4"/>
  <c r="M9988" i="4"/>
  <c r="M9989" i="4"/>
  <c r="M9990" i="4"/>
  <c r="M9991" i="4"/>
  <c r="M9992" i="4"/>
  <c r="M9993" i="4"/>
  <c r="M9994" i="4"/>
  <c r="M9995" i="4"/>
  <c r="M9996" i="4"/>
  <c r="M9997" i="4"/>
  <c r="M9998" i="4"/>
  <c r="M9999" i="4"/>
  <c r="M10000" i="4"/>
  <c r="M10001" i="4"/>
  <c r="M10002" i="4"/>
  <c r="M10003" i="4"/>
  <c r="M10004" i="4"/>
  <c r="M10005" i="4"/>
  <c r="M10006" i="4"/>
  <c r="M10007" i="4"/>
  <c r="M10008" i="4"/>
  <c r="M10009" i="4"/>
  <c r="M10010" i="4"/>
  <c r="M10011" i="4"/>
  <c r="M10012" i="4"/>
  <c r="M10013" i="4"/>
  <c r="M10014" i="4"/>
  <c r="M10015" i="4"/>
  <c r="M10016" i="4"/>
  <c r="M10017" i="4"/>
  <c r="M10018" i="4"/>
  <c r="M10019" i="4"/>
  <c r="M10020" i="4"/>
  <c r="M10021" i="4"/>
  <c r="M10022" i="4"/>
  <c r="M10023" i="4"/>
  <c r="M10024" i="4"/>
  <c r="M10025" i="4"/>
  <c r="M10026" i="4"/>
  <c r="M10027" i="4"/>
  <c r="M10028" i="4"/>
  <c r="M10029" i="4"/>
  <c r="M10030" i="4"/>
  <c r="M10031" i="4"/>
  <c r="M10032" i="4"/>
  <c r="M10033" i="4"/>
  <c r="M10034" i="4"/>
  <c r="M10035" i="4"/>
  <c r="M10036" i="4"/>
  <c r="M10037" i="4"/>
  <c r="M10038" i="4"/>
  <c r="M10039" i="4"/>
  <c r="M10040" i="4"/>
  <c r="M10041" i="4"/>
  <c r="M10042" i="4"/>
  <c r="M10043" i="4"/>
  <c r="M10044" i="4"/>
  <c r="M10045" i="4"/>
  <c r="M10046" i="4"/>
  <c r="M10047" i="4"/>
  <c r="M10048" i="4"/>
  <c r="M10049" i="4"/>
  <c r="M10050" i="4"/>
  <c r="M10051" i="4"/>
  <c r="M10052" i="4"/>
  <c r="M10053" i="4"/>
  <c r="M10054" i="4"/>
  <c r="M10055" i="4"/>
  <c r="M10056" i="4"/>
  <c r="M10057" i="4"/>
  <c r="M10058" i="4"/>
  <c r="M10059" i="4"/>
  <c r="M10060" i="4"/>
  <c r="M10061" i="4"/>
  <c r="M10062" i="4"/>
  <c r="M10063" i="4"/>
  <c r="M10064" i="4"/>
  <c r="M10065" i="4"/>
  <c r="M10066" i="4"/>
  <c r="M10067" i="4"/>
  <c r="M10068" i="4"/>
  <c r="M10069" i="4"/>
  <c r="M10070" i="4"/>
  <c r="M10071" i="4"/>
  <c r="M10072" i="4"/>
  <c r="M10073" i="4"/>
  <c r="M10074" i="4"/>
  <c r="M10075" i="4"/>
  <c r="M10076" i="4"/>
  <c r="M10077" i="4"/>
  <c r="M10078" i="4"/>
  <c r="M10079" i="4"/>
  <c r="M10080" i="4"/>
  <c r="M10081" i="4"/>
  <c r="M10082" i="4"/>
  <c r="M10083" i="4"/>
  <c r="M10084" i="4"/>
  <c r="M10085" i="4"/>
  <c r="M10086" i="4"/>
  <c r="M10087" i="4"/>
  <c r="M10088" i="4"/>
  <c r="M10089" i="4"/>
  <c r="M10090" i="4"/>
  <c r="M10091" i="4"/>
  <c r="M10092" i="4"/>
  <c r="M10093" i="4"/>
  <c r="M10094" i="4"/>
  <c r="M10095" i="4"/>
  <c r="M10096" i="4"/>
  <c r="M10097" i="4"/>
  <c r="M10098" i="4"/>
  <c r="M10099" i="4"/>
  <c r="M10100" i="4"/>
  <c r="M10101" i="4"/>
  <c r="M10102" i="4"/>
  <c r="M10103" i="4"/>
  <c r="M10104" i="4"/>
  <c r="M10105" i="4"/>
  <c r="M10106" i="4"/>
  <c r="M10107" i="4"/>
  <c r="M10108" i="4"/>
  <c r="M10109" i="4"/>
  <c r="M10110" i="4"/>
  <c r="M10111" i="4"/>
  <c r="M10112" i="4"/>
  <c r="M10113" i="4"/>
  <c r="M10114" i="4"/>
  <c r="M10115" i="4"/>
  <c r="M10116" i="4"/>
  <c r="M10117" i="4"/>
  <c r="M10118" i="4"/>
  <c r="M10119" i="4"/>
  <c r="M10120" i="4"/>
  <c r="M10121" i="4"/>
  <c r="M10122" i="4"/>
  <c r="M10123" i="4"/>
  <c r="M10124" i="4"/>
  <c r="M10125" i="4"/>
  <c r="M10126" i="4"/>
  <c r="M10127" i="4"/>
  <c r="M10128" i="4"/>
  <c r="M10129" i="4"/>
  <c r="M10130" i="4"/>
  <c r="M10131" i="4"/>
  <c r="M10132" i="4"/>
  <c r="M10133" i="4"/>
  <c r="M10134" i="4"/>
  <c r="M10135" i="4"/>
  <c r="M10136" i="4"/>
  <c r="M10137" i="4"/>
  <c r="M10138" i="4"/>
  <c r="M10139" i="4"/>
  <c r="M10140" i="4"/>
  <c r="M10141" i="4"/>
  <c r="M10142" i="4"/>
  <c r="M10143" i="4"/>
  <c r="M10144" i="4"/>
  <c r="M10145" i="4"/>
  <c r="M10146" i="4"/>
  <c r="M10147" i="4"/>
  <c r="M10148" i="4"/>
  <c r="M10149" i="4"/>
  <c r="M10150" i="4"/>
  <c r="M10151" i="4"/>
  <c r="M10152" i="4"/>
  <c r="M10153" i="4"/>
  <c r="M10154" i="4"/>
  <c r="M10155" i="4"/>
  <c r="M10156" i="4"/>
  <c r="M10157" i="4"/>
  <c r="M10158" i="4"/>
  <c r="M10159" i="4"/>
  <c r="M10160" i="4"/>
  <c r="M10161"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L7653" i="4"/>
  <c r="L7654" i="4"/>
  <c r="L7655" i="4"/>
  <c r="L7656" i="4"/>
  <c r="L7657" i="4"/>
  <c r="L7658" i="4"/>
  <c r="L7659" i="4"/>
  <c r="L7660" i="4"/>
  <c r="L7661" i="4"/>
  <c r="L7662" i="4"/>
  <c r="L7663" i="4"/>
  <c r="L7664" i="4"/>
  <c r="L7665" i="4"/>
  <c r="L7666" i="4"/>
  <c r="L7667" i="4"/>
  <c r="L7668" i="4"/>
  <c r="L7669" i="4"/>
  <c r="L7670" i="4"/>
  <c r="L7671" i="4"/>
  <c r="L7672" i="4"/>
  <c r="L7673" i="4"/>
  <c r="L7674" i="4"/>
  <c r="L7675" i="4"/>
  <c r="L7676" i="4"/>
  <c r="L7677" i="4"/>
  <c r="L7678" i="4"/>
  <c r="L7679" i="4"/>
  <c r="L7680" i="4"/>
  <c r="L7681" i="4"/>
  <c r="L7682" i="4"/>
  <c r="L7683" i="4"/>
  <c r="L7684" i="4"/>
  <c r="L7685" i="4"/>
  <c r="L7686" i="4"/>
  <c r="L7687" i="4"/>
  <c r="L7688" i="4"/>
  <c r="L7689" i="4"/>
  <c r="L7690" i="4"/>
  <c r="L7691" i="4"/>
  <c r="L7692" i="4"/>
  <c r="L7693" i="4"/>
  <c r="L7694" i="4"/>
  <c r="L7695" i="4"/>
  <c r="L7696" i="4"/>
  <c r="L7697" i="4"/>
  <c r="L7698" i="4"/>
  <c r="L7699" i="4"/>
  <c r="L7700" i="4"/>
  <c r="L7701" i="4"/>
  <c r="L7702" i="4"/>
  <c r="L7703" i="4"/>
  <c r="L7704" i="4"/>
  <c r="L7705" i="4"/>
  <c r="L7706" i="4"/>
  <c r="L7707" i="4"/>
  <c r="L7708" i="4"/>
  <c r="L7709" i="4"/>
  <c r="L7710" i="4"/>
  <c r="L7711" i="4"/>
  <c r="L7712" i="4"/>
  <c r="L7713" i="4"/>
  <c r="L7714" i="4"/>
  <c r="L7715" i="4"/>
  <c r="L7716" i="4"/>
  <c r="L7717" i="4"/>
  <c r="L7718" i="4"/>
  <c r="L7719" i="4"/>
  <c r="L7720" i="4"/>
  <c r="L7721" i="4"/>
  <c r="L7722" i="4"/>
  <c r="L7723" i="4"/>
  <c r="L7724" i="4"/>
  <c r="L7725" i="4"/>
  <c r="L7726" i="4"/>
  <c r="L7727" i="4"/>
  <c r="L7728" i="4"/>
  <c r="L7729" i="4"/>
  <c r="L7730" i="4"/>
  <c r="L7731" i="4"/>
  <c r="L7732" i="4"/>
  <c r="L7733" i="4"/>
  <c r="L7734" i="4"/>
  <c r="L7735" i="4"/>
  <c r="L7736" i="4"/>
  <c r="L7737" i="4"/>
  <c r="L7738" i="4"/>
  <c r="L7739" i="4"/>
  <c r="L7740" i="4"/>
  <c r="L7741" i="4"/>
  <c r="L7742" i="4"/>
  <c r="L7743" i="4"/>
  <c r="L7744" i="4"/>
  <c r="L7745" i="4"/>
  <c r="L7746" i="4"/>
  <c r="L7747" i="4"/>
  <c r="L7748" i="4"/>
  <c r="L7749" i="4"/>
  <c r="L7750" i="4"/>
  <c r="L7751" i="4"/>
  <c r="L7752" i="4"/>
  <c r="L7753" i="4"/>
  <c r="L7754" i="4"/>
  <c r="L7755" i="4"/>
  <c r="L7756" i="4"/>
  <c r="L7757" i="4"/>
  <c r="L7758" i="4"/>
  <c r="L7759" i="4"/>
  <c r="L7760" i="4"/>
  <c r="L7761" i="4"/>
  <c r="L7762" i="4"/>
  <c r="L7763" i="4"/>
  <c r="L7764" i="4"/>
  <c r="L7765" i="4"/>
  <c r="L7766" i="4"/>
  <c r="L7767" i="4"/>
  <c r="L7768" i="4"/>
  <c r="L7769" i="4"/>
  <c r="L7770" i="4"/>
  <c r="L7771" i="4"/>
  <c r="L7772" i="4"/>
  <c r="L7773" i="4"/>
  <c r="L7774" i="4"/>
  <c r="L7775" i="4"/>
  <c r="L7776" i="4"/>
  <c r="L7777" i="4"/>
  <c r="L7778" i="4"/>
  <c r="L7779" i="4"/>
  <c r="L7780" i="4"/>
  <c r="L7781" i="4"/>
  <c r="L7782" i="4"/>
  <c r="L7783" i="4"/>
  <c r="L7784" i="4"/>
  <c r="L7785" i="4"/>
  <c r="L7786" i="4"/>
  <c r="L7787" i="4"/>
  <c r="L7788" i="4"/>
  <c r="L7789" i="4"/>
  <c r="L7790" i="4"/>
  <c r="L7791" i="4"/>
  <c r="L7792" i="4"/>
  <c r="L7793" i="4"/>
  <c r="L7794" i="4"/>
  <c r="L7795" i="4"/>
  <c r="L7796" i="4"/>
  <c r="L7797" i="4"/>
  <c r="L7798" i="4"/>
  <c r="L7799" i="4"/>
  <c r="L7800" i="4"/>
  <c r="L7801" i="4"/>
  <c r="L7802" i="4"/>
  <c r="L7803" i="4"/>
  <c r="L7804" i="4"/>
  <c r="L7805" i="4"/>
  <c r="L7806" i="4"/>
  <c r="L7807" i="4"/>
  <c r="L7808" i="4"/>
  <c r="L7809" i="4"/>
  <c r="L7810" i="4"/>
  <c r="L7811" i="4"/>
  <c r="L7812" i="4"/>
  <c r="L7813" i="4"/>
  <c r="L7814" i="4"/>
  <c r="L7815" i="4"/>
  <c r="L7816" i="4"/>
  <c r="L7817" i="4"/>
  <c r="L7818" i="4"/>
  <c r="L7819" i="4"/>
  <c r="L7820" i="4"/>
  <c r="L7821" i="4"/>
  <c r="L7822" i="4"/>
  <c r="L7823" i="4"/>
  <c r="L7824" i="4"/>
  <c r="L7825" i="4"/>
  <c r="L7826" i="4"/>
  <c r="L7827" i="4"/>
  <c r="L7828" i="4"/>
  <c r="L7829" i="4"/>
  <c r="L7830" i="4"/>
  <c r="L7831" i="4"/>
  <c r="L7832" i="4"/>
  <c r="L7833" i="4"/>
  <c r="L7834" i="4"/>
  <c r="L7835" i="4"/>
  <c r="L7836" i="4"/>
  <c r="L7837" i="4"/>
  <c r="L7838" i="4"/>
  <c r="L7839" i="4"/>
  <c r="L7840" i="4"/>
  <c r="L7841" i="4"/>
  <c r="L7842" i="4"/>
  <c r="L7843" i="4"/>
  <c r="L7844" i="4"/>
  <c r="L7845" i="4"/>
  <c r="L7846" i="4"/>
  <c r="L7847" i="4"/>
  <c r="L7848" i="4"/>
  <c r="L7849" i="4"/>
  <c r="L7850" i="4"/>
  <c r="L7851" i="4"/>
  <c r="L7852" i="4"/>
  <c r="L7853" i="4"/>
  <c r="L7854" i="4"/>
  <c r="L7855" i="4"/>
  <c r="L7856" i="4"/>
  <c r="L7857" i="4"/>
  <c r="L7858" i="4"/>
  <c r="L7859" i="4"/>
  <c r="L7860" i="4"/>
  <c r="L7861" i="4"/>
  <c r="L7862" i="4"/>
  <c r="L7863" i="4"/>
  <c r="L7864" i="4"/>
  <c r="L7865" i="4"/>
  <c r="L7866" i="4"/>
  <c r="L7867" i="4"/>
  <c r="L7868" i="4"/>
  <c r="L7869" i="4"/>
  <c r="L7870" i="4"/>
  <c r="L7871" i="4"/>
  <c r="L7872" i="4"/>
  <c r="L7873" i="4"/>
  <c r="L7874" i="4"/>
  <c r="L7875" i="4"/>
  <c r="L7876" i="4"/>
  <c r="L7877" i="4"/>
  <c r="L7878" i="4"/>
  <c r="L7879" i="4"/>
  <c r="L7880" i="4"/>
  <c r="L7881" i="4"/>
  <c r="L7882" i="4"/>
  <c r="L7883" i="4"/>
  <c r="L7884" i="4"/>
  <c r="L7885" i="4"/>
  <c r="L7886" i="4"/>
  <c r="L7887" i="4"/>
  <c r="L7888" i="4"/>
  <c r="L7889" i="4"/>
  <c r="L7890" i="4"/>
  <c r="L7891" i="4"/>
  <c r="L7892" i="4"/>
  <c r="L7893" i="4"/>
  <c r="L7894" i="4"/>
  <c r="L7895" i="4"/>
  <c r="L7896" i="4"/>
  <c r="L7897" i="4"/>
  <c r="L7898" i="4"/>
  <c r="L7899" i="4"/>
  <c r="L7900" i="4"/>
  <c r="L7901" i="4"/>
  <c r="L7902" i="4"/>
  <c r="L7903" i="4"/>
  <c r="L7904" i="4"/>
  <c r="L7905" i="4"/>
  <c r="L7906" i="4"/>
  <c r="L7907" i="4"/>
  <c r="L7908" i="4"/>
  <c r="L7909" i="4"/>
  <c r="L7910" i="4"/>
  <c r="L7911" i="4"/>
  <c r="L7912" i="4"/>
  <c r="L7913" i="4"/>
  <c r="L7914" i="4"/>
  <c r="L7915" i="4"/>
  <c r="L7916" i="4"/>
  <c r="L7917" i="4"/>
  <c r="L7918" i="4"/>
  <c r="L7919" i="4"/>
  <c r="L7920" i="4"/>
  <c r="L7921" i="4"/>
  <c r="L7922" i="4"/>
  <c r="L7923" i="4"/>
  <c r="L7924" i="4"/>
  <c r="L7925" i="4"/>
  <c r="L7926" i="4"/>
  <c r="L7927" i="4"/>
  <c r="L7928" i="4"/>
  <c r="L7929" i="4"/>
  <c r="L7930" i="4"/>
  <c r="L7931" i="4"/>
  <c r="L7932" i="4"/>
  <c r="L7933" i="4"/>
  <c r="L7934" i="4"/>
  <c r="L7935" i="4"/>
  <c r="L7936" i="4"/>
  <c r="L7937" i="4"/>
  <c r="L7938" i="4"/>
  <c r="L7939" i="4"/>
  <c r="L7940" i="4"/>
  <c r="L7941" i="4"/>
  <c r="L7942" i="4"/>
  <c r="L7943" i="4"/>
  <c r="L7944" i="4"/>
  <c r="L7945" i="4"/>
  <c r="L7946" i="4"/>
  <c r="L7947" i="4"/>
  <c r="L7948" i="4"/>
  <c r="L7949" i="4"/>
  <c r="L7950" i="4"/>
  <c r="L7951" i="4"/>
  <c r="L7952" i="4"/>
  <c r="L7953" i="4"/>
  <c r="L7954" i="4"/>
  <c r="L7955" i="4"/>
  <c r="L7956" i="4"/>
  <c r="L7957" i="4"/>
  <c r="L7958" i="4"/>
  <c r="L7959" i="4"/>
  <c r="L7960" i="4"/>
  <c r="L7961" i="4"/>
  <c r="L7962" i="4"/>
  <c r="L7963" i="4"/>
  <c r="L7964" i="4"/>
  <c r="L7965" i="4"/>
  <c r="L7966" i="4"/>
  <c r="L7967" i="4"/>
  <c r="L7968" i="4"/>
  <c r="L7969" i="4"/>
  <c r="L7970" i="4"/>
  <c r="L7971" i="4"/>
  <c r="L7972" i="4"/>
  <c r="L7973" i="4"/>
  <c r="L7974" i="4"/>
  <c r="L7975" i="4"/>
  <c r="L7976" i="4"/>
  <c r="L7977" i="4"/>
  <c r="L7978" i="4"/>
  <c r="L7979" i="4"/>
  <c r="L7980" i="4"/>
  <c r="L7981" i="4"/>
  <c r="L7982" i="4"/>
  <c r="L7983" i="4"/>
  <c r="L7984" i="4"/>
  <c r="L7985" i="4"/>
  <c r="L7986" i="4"/>
  <c r="L7987" i="4"/>
  <c r="L7988" i="4"/>
  <c r="L7989" i="4"/>
  <c r="L7990" i="4"/>
  <c r="L7991" i="4"/>
  <c r="L7992" i="4"/>
  <c r="L7993" i="4"/>
  <c r="L7994" i="4"/>
  <c r="L7995" i="4"/>
  <c r="L7996" i="4"/>
  <c r="L7997" i="4"/>
  <c r="L7998" i="4"/>
  <c r="L7999" i="4"/>
  <c r="L8000" i="4"/>
  <c r="L8001" i="4"/>
  <c r="L8002" i="4"/>
  <c r="L8003" i="4"/>
  <c r="L8004" i="4"/>
  <c r="L8005" i="4"/>
  <c r="L8006" i="4"/>
  <c r="L8007" i="4"/>
  <c r="L8008" i="4"/>
  <c r="L8009" i="4"/>
  <c r="L8010" i="4"/>
  <c r="L8011" i="4"/>
  <c r="L8012" i="4"/>
  <c r="L8013" i="4"/>
  <c r="L8014" i="4"/>
  <c r="L8015" i="4"/>
  <c r="L8016" i="4"/>
  <c r="L8017" i="4"/>
  <c r="L8018" i="4"/>
  <c r="L8019" i="4"/>
  <c r="L8020" i="4"/>
  <c r="L8021" i="4"/>
  <c r="L8022" i="4"/>
  <c r="L8023" i="4"/>
  <c r="L8024" i="4"/>
  <c r="L8025" i="4"/>
  <c r="L8026" i="4"/>
  <c r="L8027" i="4"/>
  <c r="L8028" i="4"/>
  <c r="L8029" i="4"/>
  <c r="L8030" i="4"/>
  <c r="L8031" i="4"/>
  <c r="L8032" i="4"/>
  <c r="L8033" i="4"/>
  <c r="L8034" i="4"/>
  <c r="L8035" i="4"/>
  <c r="L8036" i="4"/>
  <c r="L8037" i="4"/>
  <c r="L8038" i="4"/>
  <c r="L8039" i="4"/>
  <c r="L8040" i="4"/>
  <c r="L8041" i="4"/>
  <c r="L8042" i="4"/>
  <c r="L8043" i="4"/>
  <c r="L8044" i="4"/>
  <c r="L8045" i="4"/>
  <c r="L8046" i="4"/>
  <c r="L8047" i="4"/>
  <c r="L8048" i="4"/>
  <c r="L8049" i="4"/>
  <c r="L8050" i="4"/>
  <c r="L8051" i="4"/>
  <c r="L8052" i="4"/>
  <c r="L8053" i="4"/>
  <c r="L8054" i="4"/>
  <c r="L8055" i="4"/>
  <c r="L8056" i="4"/>
  <c r="L8057" i="4"/>
  <c r="L8058" i="4"/>
  <c r="L8059" i="4"/>
  <c r="L8060" i="4"/>
  <c r="L8061" i="4"/>
  <c r="L8062" i="4"/>
  <c r="L8063" i="4"/>
  <c r="L8064" i="4"/>
  <c r="L8065" i="4"/>
  <c r="L8066" i="4"/>
  <c r="L8067" i="4"/>
  <c r="L8068" i="4"/>
  <c r="L8069" i="4"/>
  <c r="L8070" i="4"/>
  <c r="L8071" i="4"/>
  <c r="L8072" i="4"/>
  <c r="L8073" i="4"/>
  <c r="L8074" i="4"/>
  <c r="L8075" i="4"/>
  <c r="L8076" i="4"/>
  <c r="L8077" i="4"/>
  <c r="L8078" i="4"/>
  <c r="L8079" i="4"/>
  <c r="L8080" i="4"/>
  <c r="L8081" i="4"/>
  <c r="L8082" i="4"/>
  <c r="L8083" i="4"/>
  <c r="L8084" i="4"/>
  <c r="L8085" i="4"/>
  <c r="L8086" i="4"/>
  <c r="L8087" i="4"/>
  <c r="L8088" i="4"/>
  <c r="L8089" i="4"/>
  <c r="L8090" i="4"/>
  <c r="L8091" i="4"/>
  <c r="L8092" i="4"/>
  <c r="L8093" i="4"/>
  <c r="L8094" i="4"/>
  <c r="L8095" i="4"/>
  <c r="L8096" i="4"/>
  <c r="L8097" i="4"/>
  <c r="L8098" i="4"/>
  <c r="L8099" i="4"/>
  <c r="L8100" i="4"/>
  <c r="L8101" i="4"/>
  <c r="L8102" i="4"/>
  <c r="L8103" i="4"/>
  <c r="L8104" i="4"/>
  <c r="L8105" i="4"/>
  <c r="L8106" i="4"/>
  <c r="L8107" i="4"/>
  <c r="L8108" i="4"/>
  <c r="L8109" i="4"/>
  <c r="L8110" i="4"/>
  <c r="L8111" i="4"/>
  <c r="L8112" i="4"/>
  <c r="L8113" i="4"/>
  <c r="L8114" i="4"/>
  <c r="L8115" i="4"/>
  <c r="L8116" i="4"/>
  <c r="L8117" i="4"/>
  <c r="L8118" i="4"/>
  <c r="L8119" i="4"/>
  <c r="L8120" i="4"/>
  <c r="L8121" i="4"/>
  <c r="L8122" i="4"/>
  <c r="L8123" i="4"/>
  <c r="L8124" i="4"/>
  <c r="L8125" i="4"/>
  <c r="L8126" i="4"/>
  <c r="L8127" i="4"/>
  <c r="L8128" i="4"/>
  <c r="L8129" i="4"/>
  <c r="L8130" i="4"/>
  <c r="L8131" i="4"/>
  <c r="L8132" i="4"/>
  <c r="L8133" i="4"/>
  <c r="L8134" i="4"/>
  <c r="L8135" i="4"/>
  <c r="L8136" i="4"/>
  <c r="L8137" i="4"/>
  <c r="L8138" i="4"/>
  <c r="L8139" i="4"/>
  <c r="L8140" i="4"/>
  <c r="L8141" i="4"/>
  <c r="L8142" i="4"/>
  <c r="L8143" i="4"/>
  <c r="L8144" i="4"/>
  <c r="L8145" i="4"/>
  <c r="L8146" i="4"/>
  <c r="L8147" i="4"/>
  <c r="L8148" i="4"/>
  <c r="L8149" i="4"/>
  <c r="L8150" i="4"/>
  <c r="L8151" i="4"/>
  <c r="L8152" i="4"/>
  <c r="L8153" i="4"/>
  <c r="L8154" i="4"/>
  <c r="L8155" i="4"/>
  <c r="L8156" i="4"/>
  <c r="L8157" i="4"/>
  <c r="L8158" i="4"/>
  <c r="L8159" i="4"/>
  <c r="L8160" i="4"/>
  <c r="L8161" i="4"/>
  <c r="L8162" i="4"/>
  <c r="L8163" i="4"/>
  <c r="L8164" i="4"/>
  <c r="L8165" i="4"/>
  <c r="L8166" i="4"/>
  <c r="L8167" i="4"/>
  <c r="L8168" i="4"/>
  <c r="L8169" i="4"/>
  <c r="L8170" i="4"/>
  <c r="L8171" i="4"/>
  <c r="L8172" i="4"/>
  <c r="L8173" i="4"/>
  <c r="L8174" i="4"/>
  <c r="L8175" i="4"/>
  <c r="L8176" i="4"/>
  <c r="L8177" i="4"/>
  <c r="L8178" i="4"/>
  <c r="L8179" i="4"/>
  <c r="L8180" i="4"/>
  <c r="L8181" i="4"/>
  <c r="L8182" i="4"/>
  <c r="L8183" i="4"/>
  <c r="L8184" i="4"/>
  <c r="L8185" i="4"/>
  <c r="L8186" i="4"/>
  <c r="L8187" i="4"/>
  <c r="L8188" i="4"/>
  <c r="L8189" i="4"/>
  <c r="L8190" i="4"/>
  <c r="L8191" i="4"/>
  <c r="L8192" i="4"/>
  <c r="L8193" i="4"/>
  <c r="L8194" i="4"/>
  <c r="L8195" i="4"/>
  <c r="L8196" i="4"/>
  <c r="L8197" i="4"/>
  <c r="L8198" i="4"/>
  <c r="L8199" i="4"/>
  <c r="L8200" i="4"/>
  <c r="L8201" i="4"/>
  <c r="L8202" i="4"/>
  <c r="L8203" i="4"/>
  <c r="L8204" i="4"/>
  <c r="L8205" i="4"/>
  <c r="L8206" i="4"/>
  <c r="L8207" i="4"/>
  <c r="L8208" i="4"/>
  <c r="L8209" i="4"/>
  <c r="L8210" i="4"/>
  <c r="L8211" i="4"/>
  <c r="L8212" i="4"/>
  <c r="L8213" i="4"/>
  <c r="L8214" i="4"/>
  <c r="L8215" i="4"/>
  <c r="L8216" i="4"/>
  <c r="L8217" i="4"/>
  <c r="L8218" i="4"/>
  <c r="L8219" i="4"/>
  <c r="L8220" i="4"/>
  <c r="L8221" i="4"/>
  <c r="L8222" i="4"/>
  <c r="L8223" i="4"/>
  <c r="L8224" i="4"/>
  <c r="L8225" i="4"/>
  <c r="L8226" i="4"/>
  <c r="L8227" i="4"/>
  <c r="L8228" i="4"/>
  <c r="L8229" i="4"/>
  <c r="L8230" i="4"/>
  <c r="L8231" i="4"/>
  <c r="L8232" i="4"/>
  <c r="L8233" i="4"/>
  <c r="L8234" i="4"/>
  <c r="L8235" i="4"/>
  <c r="L8236" i="4"/>
  <c r="L8237" i="4"/>
  <c r="L8238" i="4"/>
  <c r="L8239" i="4"/>
  <c r="L8240" i="4"/>
  <c r="L8241" i="4"/>
  <c r="L8242" i="4"/>
  <c r="L8243" i="4"/>
  <c r="L8244" i="4"/>
  <c r="L8245" i="4"/>
  <c r="L8246" i="4"/>
  <c r="L8247" i="4"/>
  <c r="L8248" i="4"/>
  <c r="L8249" i="4"/>
  <c r="L8250" i="4"/>
  <c r="L8251" i="4"/>
  <c r="L8252" i="4"/>
  <c r="L8253" i="4"/>
  <c r="L8254" i="4"/>
  <c r="L8255" i="4"/>
  <c r="L8256" i="4"/>
  <c r="L8257" i="4"/>
  <c r="L8258" i="4"/>
  <c r="L8259" i="4"/>
  <c r="L8260" i="4"/>
  <c r="L8261" i="4"/>
  <c r="L8262" i="4"/>
  <c r="L8263" i="4"/>
  <c r="L8264" i="4"/>
  <c r="L8265" i="4"/>
  <c r="L8266" i="4"/>
  <c r="L8267" i="4"/>
  <c r="L8268" i="4"/>
  <c r="L8269" i="4"/>
  <c r="L8270" i="4"/>
  <c r="L8271" i="4"/>
  <c r="L8272" i="4"/>
  <c r="L8273" i="4"/>
  <c r="L8274" i="4"/>
  <c r="L8275" i="4"/>
  <c r="L8276" i="4"/>
  <c r="L8277" i="4"/>
  <c r="L8278" i="4"/>
  <c r="L8279" i="4"/>
  <c r="L8280" i="4"/>
  <c r="L8281" i="4"/>
  <c r="L8282" i="4"/>
  <c r="L8283" i="4"/>
  <c r="L8284" i="4"/>
  <c r="L8285" i="4"/>
  <c r="L8286" i="4"/>
  <c r="L8287" i="4"/>
  <c r="L8288" i="4"/>
  <c r="L8289" i="4"/>
  <c r="L8290" i="4"/>
  <c r="L8291" i="4"/>
  <c r="L8292" i="4"/>
  <c r="L8293" i="4"/>
  <c r="L8294" i="4"/>
  <c r="L8295" i="4"/>
  <c r="L8296" i="4"/>
  <c r="L8297" i="4"/>
  <c r="L8298" i="4"/>
  <c r="L8299" i="4"/>
  <c r="L8300" i="4"/>
  <c r="L8301" i="4"/>
  <c r="L8302" i="4"/>
  <c r="L8303" i="4"/>
  <c r="L8304" i="4"/>
  <c r="L8305" i="4"/>
  <c r="L8306" i="4"/>
  <c r="L8307" i="4"/>
  <c r="L8308" i="4"/>
  <c r="L8309" i="4"/>
  <c r="L8310" i="4"/>
  <c r="L8311" i="4"/>
  <c r="L8312" i="4"/>
  <c r="L8313" i="4"/>
  <c r="L8314" i="4"/>
  <c r="L8315" i="4"/>
  <c r="L8316" i="4"/>
  <c r="L8317" i="4"/>
  <c r="L8318" i="4"/>
  <c r="L8319" i="4"/>
  <c r="L8320" i="4"/>
  <c r="L8321" i="4"/>
  <c r="L8322" i="4"/>
  <c r="L8323" i="4"/>
  <c r="L8324" i="4"/>
  <c r="L8325" i="4"/>
  <c r="L8326" i="4"/>
  <c r="L8327" i="4"/>
  <c r="L8328" i="4"/>
  <c r="L8329" i="4"/>
  <c r="L8330" i="4"/>
  <c r="L8331" i="4"/>
  <c r="L8332" i="4"/>
  <c r="L8333" i="4"/>
  <c r="L8334" i="4"/>
  <c r="L8335" i="4"/>
  <c r="L8336" i="4"/>
  <c r="L8337" i="4"/>
  <c r="L8338" i="4"/>
  <c r="L8339" i="4"/>
  <c r="L8340" i="4"/>
  <c r="L8341" i="4"/>
  <c r="L8342" i="4"/>
  <c r="L8343" i="4"/>
  <c r="L8344" i="4"/>
  <c r="L8345" i="4"/>
  <c r="L8346" i="4"/>
  <c r="L8347" i="4"/>
  <c r="L8348" i="4"/>
  <c r="L8349" i="4"/>
  <c r="L8350" i="4"/>
  <c r="L8351" i="4"/>
  <c r="L8352" i="4"/>
  <c r="L8353" i="4"/>
  <c r="L8354" i="4"/>
  <c r="L8355" i="4"/>
  <c r="L8356" i="4"/>
  <c r="L8357" i="4"/>
  <c r="L8358" i="4"/>
  <c r="L8359" i="4"/>
  <c r="L8360" i="4"/>
  <c r="L8361" i="4"/>
  <c r="L8362" i="4"/>
  <c r="L8363" i="4"/>
  <c r="L8364" i="4"/>
  <c r="L8365" i="4"/>
  <c r="L8366" i="4"/>
  <c r="L8367" i="4"/>
  <c r="L8368" i="4"/>
  <c r="L8369" i="4"/>
  <c r="L8370" i="4"/>
  <c r="L8371" i="4"/>
  <c r="L8372" i="4"/>
  <c r="L8373" i="4"/>
  <c r="L8374" i="4"/>
  <c r="L8375" i="4"/>
  <c r="L8376" i="4"/>
  <c r="L8377" i="4"/>
  <c r="L8378" i="4"/>
  <c r="L8379" i="4"/>
  <c r="L8380" i="4"/>
  <c r="L8381" i="4"/>
  <c r="L8382" i="4"/>
  <c r="L8383" i="4"/>
  <c r="L8384" i="4"/>
  <c r="L8385" i="4"/>
  <c r="L8386" i="4"/>
  <c r="L8387" i="4"/>
  <c r="L8388" i="4"/>
  <c r="L8389" i="4"/>
  <c r="L8390" i="4"/>
  <c r="L8391" i="4"/>
  <c r="L8392" i="4"/>
  <c r="L8393" i="4"/>
  <c r="L8394" i="4"/>
  <c r="L8395" i="4"/>
  <c r="L8396" i="4"/>
  <c r="L8397" i="4"/>
  <c r="L8398" i="4"/>
  <c r="L8399" i="4"/>
  <c r="L8400" i="4"/>
  <c r="L8401" i="4"/>
  <c r="L8402" i="4"/>
  <c r="L8403" i="4"/>
  <c r="L8404" i="4"/>
  <c r="L8405" i="4"/>
  <c r="L8406" i="4"/>
  <c r="L8407" i="4"/>
  <c r="L8408" i="4"/>
  <c r="L8409" i="4"/>
  <c r="L8410" i="4"/>
  <c r="L8411" i="4"/>
  <c r="L8412" i="4"/>
  <c r="L8413" i="4"/>
  <c r="L8414" i="4"/>
  <c r="L8415" i="4"/>
  <c r="L8416" i="4"/>
  <c r="L8417" i="4"/>
  <c r="L8418" i="4"/>
  <c r="L8419" i="4"/>
  <c r="L8420" i="4"/>
  <c r="L8421" i="4"/>
  <c r="L8422" i="4"/>
  <c r="L8423" i="4"/>
  <c r="L8424" i="4"/>
  <c r="L8425" i="4"/>
  <c r="L8426" i="4"/>
  <c r="L8427" i="4"/>
  <c r="L8428" i="4"/>
  <c r="L8429" i="4"/>
  <c r="L8430" i="4"/>
  <c r="L8431" i="4"/>
  <c r="L8432" i="4"/>
  <c r="L8433" i="4"/>
  <c r="L8434" i="4"/>
  <c r="L8435" i="4"/>
  <c r="L8436" i="4"/>
  <c r="L8437" i="4"/>
  <c r="L8438" i="4"/>
  <c r="L8439" i="4"/>
  <c r="L8440" i="4"/>
  <c r="L8441" i="4"/>
  <c r="L8442" i="4"/>
  <c r="L8443" i="4"/>
  <c r="L8444" i="4"/>
  <c r="L8445" i="4"/>
  <c r="L8446" i="4"/>
  <c r="L8447" i="4"/>
  <c r="L8448" i="4"/>
  <c r="L8449" i="4"/>
  <c r="L8450" i="4"/>
  <c r="L8451" i="4"/>
  <c r="L8452" i="4"/>
  <c r="L8453" i="4"/>
  <c r="L8454" i="4"/>
  <c r="L8455" i="4"/>
  <c r="L8456" i="4"/>
  <c r="L8457" i="4"/>
  <c r="L8458" i="4"/>
  <c r="L8459" i="4"/>
  <c r="L8460" i="4"/>
  <c r="L8461" i="4"/>
  <c r="L8462" i="4"/>
  <c r="L8463" i="4"/>
  <c r="L8464" i="4"/>
  <c r="L8465" i="4"/>
  <c r="L8466" i="4"/>
  <c r="L8467" i="4"/>
  <c r="L8468" i="4"/>
  <c r="L8469" i="4"/>
  <c r="L8470" i="4"/>
  <c r="L8471" i="4"/>
  <c r="L8472" i="4"/>
  <c r="L8473" i="4"/>
  <c r="L8474" i="4"/>
  <c r="L8475" i="4"/>
  <c r="L8476" i="4"/>
  <c r="L8477" i="4"/>
  <c r="L8478" i="4"/>
  <c r="L8479" i="4"/>
  <c r="L8480" i="4"/>
  <c r="L8481" i="4"/>
  <c r="L8482" i="4"/>
  <c r="L8483" i="4"/>
  <c r="L8484" i="4"/>
  <c r="L8485" i="4"/>
  <c r="L8486" i="4"/>
  <c r="L8487" i="4"/>
  <c r="L8488" i="4"/>
  <c r="L8489" i="4"/>
  <c r="L8490" i="4"/>
  <c r="L8491" i="4"/>
  <c r="L8492" i="4"/>
  <c r="L8493" i="4"/>
  <c r="L8494" i="4"/>
  <c r="L8495" i="4"/>
  <c r="L8496" i="4"/>
  <c r="L8497" i="4"/>
  <c r="L8498" i="4"/>
  <c r="L8499" i="4"/>
  <c r="L8500" i="4"/>
  <c r="L8501" i="4"/>
  <c r="L8502" i="4"/>
  <c r="L8503" i="4"/>
  <c r="L8504" i="4"/>
  <c r="L8505" i="4"/>
  <c r="L8506" i="4"/>
  <c r="L8507" i="4"/>
  <c r="L8508" i="4"/>
  <c r="L8509" i="4"/>
  <c r="L8510" i="4"/>
  <c r="L8511" i="4"/>
  <c r="L8512" i="4"/>
  <c r="L8513" i="4"/>
  <c r="L8514" i="4"/>
  <c r="L8515" i="4"/>
  <c r="L8516" i="4"/>
  <c r="L8517" i="4"/>
  <c r="L8518" i="4"/>
  <c r="L8519" i="4"/>
  <c r="L8520" i="4"/>
  <c r="L8521" i="4"/>
  <c r="L8522" i="4"/>
  <c r="L8523" i="4"/>
  <c r="L8524" i="4"/>
  <c r="L8525" i="4"/>
  <c r="L8526" i="4"/>
  <c r="L8527" i="4"/>
  <c r="L8528" i="4"/>
  <c r="L8529" i="4"/>
  <c r="L8530" i="4"/>
  <c r="L8531" i="4"/>
  <c r="L8532" i="4"/>
  <c r="L8533" i="4"/>
  <c r="L8534" i="4"/>
  <c r="L8535" i="4"/>
  <c r="L8536" i="4"/>
  <c r="L8537" i="4"/>
  <c r="L8538" i="4"/>
  <c r="L8539" i="4"/>
  <c r="L8540" i="4"/>
  <c r="L8541" i="4"/>
  <c r="L8542" i="4"/>
  <c r="L8543" i="4"/>
  <c r="L8544" i="4"/>
  <c r="L8545" i="4"/>
  <c r="L8546" i="4"/>
  <c r="L8547" i="4"/>
  <c r="L8548" i="4"/>
  <c r="L8549" i="4"/>
  <c r="L8550" i="4"/>
  <c r="L8551" i="4"/>
  <c r="L8552" i="4"/>
  <c r="L8553" i="4"/>
  <c r="L8554" i="4"/>
  <c r="L8555" i="4"/>
  <c r="L8556" i="4"/>
  <c r="L8557" i="4"/>
  <c r="L8558" i="4"/>
  <c r="L8559" i="4"/>
  <c r="L8560" i="4"/>
  <c r="L8561" i="4"/>
  <c r="L8562" i="4"/>
  <c r="L8563" i="4"/>
  <c r="L8564" i="4"/>
  <c r="L8565" i="4"/>
  <c r="L8566" i="4"/>
  <c r="L8567" i="4"/>
  <c r="L8568" i="4"/>
  <c r="L8569" i="4"/>
  <c r="L8570" i="4"/>
  <c r="L8571" i="4"/>
  <c r="L8572" i="4"/>
  <c r="L8573" i="4"/>
  <c r="L8574" i="4"/>
  <c r="L8575" i="4"/>
  <c r="L8576" i="4"/>
  <c r="L8577" i="4"/>
  <c r="L8578" i="4"/>
  <c r="L8579" i="4"/>
  <c r="L8580" i="4"/>
  <c r="L8581" i="4"/>
  <c r="L8582" i="4"/>
  <c r="L8583" i="4"/>
  <c r="L8584" i="4"/>
  <c r="L8585" i="4"/>
  <c r="L8586" i="4"/>
  <c r="L8587" i="4"/>
  <c r="L8588" i="4"/>
  <c r="L8589" i="4"/>
  <c r="L8590" i="4"/>
  <c r="L8591" i="4"/>
  <c r="L8592" i="4"/>
  <c r="L8593" i="4"/>
  <c r="L8594" i="4"/>
  <c r="L8595" i="4"/>
  <c r="L8596" i="4"/>
  <c r="L8597" i="4"/>
  <c r="L8598" i="4"/>
  <c r="L8599" i="4"/>
  <c r="L8600" i="4"/>
  <c r="L8601" i="4"/>
  <c r="L8602" i="4"/>
  <c r="L8603" i="4"/>
  <c r="L8604" i="4"/>
  <c r="L8605" i="4"/>
  <c r="L8606" i="4"/>
  <c r="L8607" i="4"/>
  <c r="L8608" i="4"/>
  <c r="L8609" i="4"/>
  <c r="L8610" i="4"/>
  <c r="L8611" i="4"/>
  <c r="L8612" i="4"/>
  <c r="L8613" i="4"/>
  <c r="L8614" i="4"/>
  <c r="L8615" i="4"/>
  <c r="L8616" i="4"/>
  <c r="L8617" i="4"/>
  <c r="L8618" i="4"/>
  <c r="L8619" i="4"/>
  <c r="L8620" i="4"/>
  <c r="L8621" i="4"/>
  <c r="L8622" i="4"/>
  <c r="L8623" i="4"/>
  <c r="L8624" i="4"/>
  <c r="L8625" i="4"/>
  <c r="L8626" i="4"/>
  <c r="L8627" i="4"/>
  <c r="L8628" i="4"/>
  <c r="L8629" i="4"/>
  <c r="L8630" i="4"/>
  <c r="L8631" i="4"/>
  <c r="L8632" i="4"/>
  <c r="L8633" i="4"/>
  <c r="L8634" i="4"/>
  <c r="L8635" i="4"/>
  <c r="L8636" i="4"/>
  <c r="L8637" i="4"/>
  <c r="L8638" i="4"/>
  <c r="L8639" i="4"/>
  <c r="L8640" i="4"/>
  <c r="L8641" i="4"/>
  <c r="L8642" i="4"/>
  <c r="L8643" i="4"/>
  <c r="L8644" i="4"/>
  <c r="L8645" i="4"/>
  <c r="L8646" i="4"/>
  <c r="L8647" i="4"/>
  <c r="L8648" i="4"/>
  <c r="L8649" i="4"/>
  <c r="L8650" i="4"/>
  <c r="L8651" i="4"/>
  <c r="L8652" i="4"/>
  <c r="L8653" i="4"/>
  <c r="L8654" i="4"/>
  <c r="L8655" i="4"/>
  <c r="L8656" i="4"/>
  <c r="L8657" i="4"/>
  <c r="L8658" i="4"/>
  <c r="L8659" i="4"/>
  <c r="L8660" i="4"/>
  <c r="L8661" i="4"/>
  <c r="L8662" i="4"/>
  <c r="L8663" i="4"/>
  <c r="L8664" i="4"/>
  <c r="L8665" i="4"/>
  <c r="L8666" i="4"/>
  <c r="L8667" i="4"/>
  <c r="L8668" i="4"/>
  <c r="L8669" i="4"/>
  <c r="L8670" i="4"/>
  <c r="L8671" i="4"/>
  <c r="L8672" i="4"/>
  <c r="L8673" i="4"/>
  <c r="L8674" i="4"/>
  <c r="L8675" i="4"/>
  <c r="L8676" i="4"/>
  <c r="L8677" i="4"/>
  <c r="L8678" i="4"/>
  <c r="L8679" i="4"/>
  <c r="L8680" i="4"/>
  <c r="L8681" i="4"/>
  <c r="L8682" i="4"/>
  <c r="L8683" i="4"/>
  <c r="L8684" i="4"/>
  <c r="L8685" i="4"/>
  <c r="L8686" i="4"/>
  <c r="L8687" i="4"/>
  <c r="L8688" i="4"/>
  <c r="L8689" i="4"/>
  <c r="L8690" i="4"/>
  <c r="L8691" i="4"/>
  <c r="L8692" i="4"/>
  <c r="L8693" i="4"/>
  <c r="L8694" i="4"/>
  <c r="L8695" i="4"/>
  <c r="L8696" i="4"/>
  <c r="L8697" i="4"/>
  <c r="L8698" i="4"/>
  <c r="L8699" i="4"/>
  <c r="L8700" i="4"/>
  <c r="L8701" i="4"/>
  <c r="L8702" i="4"/>
  <c r="L8703" i="4"/>
  <c r="L8704" i="4"/>
  <c r="L8705" i="4"/>
  <c r="L8706" i="4"/>
  <c r="L8707" i="4"/>
  <c r="L8708" i="4"/>
  <c r="L8709" i="4"/>
  <c r="L8710" i="4"/>
  <c r="L8711" i="4"/>
  <c r="L8712" i="4"/>
  <c r="L8713" i="4"/>
  <c r="L8714" i="4"/>
  <c r="L8715" i="4"/>
  <c r="L8716" i="4"/>
  <c r="L8717" i="4"/>
  <c r="L8718" i="4"/>
  <c r="L8719" i="4"/>
  <c r="L8720" i="4"/>
  <c r="L8721" i="4"/>
  <c r="L8722" i="4"/>
  <c r="L8723" i="4"/>
  <c r="L8724" i="4"/>
  <c r="L8725" i="4"/>
  <c r="L8726" i="4"/>
  <c r="L8727" i="4"/>
  <c r="L8728" i="4"/>
  <c r="L8729" i="4"/>
  <c r="L8730" i="4"/>
  <c r="L8731" i="4"/>
  <c r="L8732" i="4"/>
  <c r="L8733" i="4"/>
  <c r="L8734" i="4"/>
  <c r="L8735" i="4"/>
  <c r="L8736" i="4"/>
  <c r="L8737" i="4"/>
  <c r="L8738" i="4"/>
  <c r="L8739" i="4"/>
  <c r="L8740" i="4"/>
  <c r="L8741" i="4"/>
  <c r="L8742" i="4"/>
  <c r="L8743" i="4"/>
  <c r="L8744" i="4"/>
  <c r="L8745" i="4"/>
  <c r="L8746" i="4"/>
  <c r="L8747" i="4"/>
  <c r="L8748" i="4"/>
  <c r="L8749" i="4"/>
  <c r="L8750" i="4"/>
  <c r="L8751" i="4"/>
  <c r="L8752" i="4"/>
  <c r="L8753" i="4"/>
  <c r="L8754" i="4"/>
  <c r="L8755" i="4"/>
  <c r="L8756" i="4"/>
  <c r="L8757" i="4"/>
  <c r="L8758" i="4"/>
  <c r="L8759" i="4"/>
  <c r="L8760" i="4"/>
  <c r="L8761" i="4"/>
  <c r="L8762" i="4"/>
  <c r="L8763" i="4"/>
  <c r="L8764" i="4"/>
  <c r="L8765" i="4"/>
  <c r="L8766" i="4"/>
  <c r="L8767" i="4"/>
  <c r="L8768" i="4"/>
  <c r="L8769" i="4"/>
  <c r="L8770" i="4"/>
  <c r="L8771" i="4"/>
  <c r="L8772" i="4"/>
  <c r="L8773" i="4"/>
  <c r="L8774" i="4"/>
  <c r="L8775" i="4"/>
  <c r="L8776" i="4"/>
  <c r="L8777" i="4"/>
  <c r="L8778" i="4"/>
  <c r="L8779" i="4"/>
  <c r="L8780" i="4"/>
  <c r="L8781" i="4"/>
  <c r="L8782" i="4"/>
  <c r="L8783" i="4"/>
  <c r="L8784" i="4"/>
  <c r="L8785" i="4"/>
  <c r="L8786" i="4"/>
  <c r="L8787" i="4"/>
  <c r="L8788" i="4"/>
  <c r="L8789" i="4"/>
  <c r="L8790" i="4"/>
  <c r="L8791" i="4"/>
  <c r="L8792" i="4"/>
  <c r="L8793" i="4"/>
  <c r="L8794" i="4"/>
  <c r="L8795" i="4"/>
  <c r="L8796" i="4"/>
  <c r="L8797" i="4"/>
  <c r="L8798" i="4"/>
  <c r="L8799" i="4"/>
  <c r="L8800" i="4"/>
  <c r="L8801" i="4"/>
  <c r="L8802" i="4"/>
  <c r="L8803" i="4"/>
  <c r="L8804" i="4"/>
  <c r="L8805" i="4"/>
  <c r="L8806" i="4"/>
  <c r="L8807" i="4"/>
  <c r="L8808" i="4"/>
  <c r="L8809" i="4"/>
  <c r="L8810" i="4"/>
  <c r="L8811" i="4"/>
  <c r="L8812" i="4"/>
  <c r="L8813" i="4"/>
  <c r="L8814" i="4"/>
  <c r="L8815" i="4"/>
  <c r="L8816" i="4"/>
  <c r="L8817" i="4"/>
  <c r="L8818" i="4"/>
  <c r="L8819" i="4"/>
  <c r="L8820" i="4"/>
  <c r="L8821" i="4"/>
  <c r="L8822" i="4"/>
  <c r="L8823" i="4"/>
  <c r="L8824" i="4"/>
  <c r="L8825" i="4"/>
  <c r="L8826" i="4"/>
  <c r="L8827" i="4"/>
  <c r="L8828" i="4"/>
  <c r="L8829" i="4"/>
  <c r="L8830" i="4"/>
  <c r="L8831" i="4"/>
  <c r="L8832" i="4"/>
  <c r="L8833" i="4"/>
  <c r="L8834" i="4"/>
  <c r="L8835" i="4"/>
  <c r="L8836" i="4"/>
  <c r="L8837" i="4"/>
  <c r="L8838" i="4"/>
  <c r="L8839" i="4"/>
  <c r="L8840" i="4"/>
  <c r="L8841" i="4"/>
  <c r="L8842" i="4"/>
  <c r="L8843" i="4"/>
  <c r="L8844" i="4"/>
  <c r="L8845" i="4"/>
  <c r="L8846" i="4"/>
  <c r="L8847" i="4"/>
  <c r="L8848" i="4"/>
  <c r="L8849" i="4"/>
  <c r="L8850" i="4"/>
  <c r="L8851" i="4"/>
  <c r="L8852" i="4"/>
  <c r="L8853" i="4"/>
  <c r="L8854" i="4"/>
  <c r="L8855" i="4"/>
  <c r="L8856" i="4"/>
  <c r="L8857" i="4"/>
  <c r="L8858" i="4"/>
  <c r="L8859" i="4"/>
  <c r="L8860" i="4"/>
  <c r="L8861" i="4"/>
  <c r="L8862" i="4"/>
  <c r="L8863" i="4"/>
  <c r="L8864" i="4"/>
  <c r="L8865" i="4"/>
  <c r="L8866" i="4"/>
  <c r="L8867" i="4"/>
  <c r="L8868" i="4"/>
  <c r="L8869" i="4"/>
  <c r="L8870" i="4"/>
  <c r="L8871" i="4"/>
  <c r="L8872" i="4"/>
  <c r="L8873" i="4"/>
  <c r="L8874" i="4"/>
  <c r="L8875" i="4"/>
  <c r="L8876" i="4"/>
  <c r="L8877" i="4"/>
  <c r="L8878" i="4"/>
  <c r="L8879" i="4"/>
  <c r="L8880" i="4"/>
  <c r="L8881" i="4"/>
  <c r="L8882" i="4"/>
  <c r="L8883" i="4"/>
  <c r="L8884" i="4"/>
  <c r="L8885" i="4"/>
  <c r="L8886" i="4"/>
  <c r="L8887" i="4"/>
  <c r="L8888" i="4"/>
  <c r="L8889" i="4"/>
  <c r="L8890" i="4"/>
  <c r="L8891" i="4"/>
  <c r="L8892" i="4"/>
  <c r="L8893" i="4"/>
  <c r="L8894" i="4"/>
  <c r="L8895" i="4"/>
  <c r="L8896" i="4"/>
  <c r="L8897" i="4"/>
  <c r="L8898" i="4"/>
  <c r="L8899" i="4"/>
  <c r="L8900" i="4"/>
  <c r="L8901" i="4"/>
  <c r="L8902" i="4"/>
  <c r="L8903" i="4"/>
  <c r="L8904" i="4"/>
  <c r="L8905" i="4"/>
  <c r="L8906" i="4"/>
  <c r="L8907" i="4"/>
  <c r="L8908" i="4"/>
  <c r="L8909" i="4"/>
  <c r="L8910" i="4"/>
  <c r="L8911" i="4"/>
  <c r="L8912" i="4"/>
  <c r="L8913" i="4"/>
  <c r="L8914" i="4"/>
  <c r="L8915" i="4"/>
  <c r="L8916" i="4"/>
  <c r="L8917" i="4"/>
  <c r="L8918" i="4"/>
  <c r="L8919" i="4"/>
  <c r="L8920" i="4"/>
  <c r="L8921" i="4"/>
  <c r="L8922" i="4"/>
  <c r="L8923" i="4"/>
  <c r="L8924" i="4"/>
  <c r="L8925" i="4"/>
  <c r="L8926" i="4"/>
  <c r="L8927" i="4"/>
  <c r="L8928" i="4"/>
  <c r="L8929" i="4"/>
  <c r="L8930" i="4"/>
  <c r="L8931" i="4"/>
  <c r="L8932" i="4"/>
  <c r="L8933" i="4"/>
  <c r="L8934" i="4"/>
  <c r="L8935" i="4"/>
  <c r="L8936" i="4"/>
  <c r="L8937" i="4"/>
  <c r="L8938" i="4"/>
  <c r="L8939" i="4"/>
  <c r="L8940" i="4"/>
  <c r="L8941" i="4"/>
  <c r="L8942" i="4"/>
  <c r="L8943" i="4"/>
  <c r="L8944" i="4"/>
  <c r="L8945" i="4"/>
  <c r="L8946" i="4"/>
  <c r="L8947" i="4"/>
  <c r="L8948" i="4"/>
  <c r="L8949" i="4"/>
  <c r="L8950" i="4"/>
  <c r="L8951" i="4"/>
  <c r="L8952" i="4"/>
  <c r="L8953" i="4"/>
  <c r="L8954" i="4"/>
  <c r="L8955" i="4"/>
  <c r="L8956" i="4"/>
  <c r="L8957" i="4"/>
  <c r="L8958" i="4"/>
  <c r="L8959" i="4"/>
  <c r="L8960" i="4"/>
  <c r="L8961" i="4"/>
  <c r="L8962" i="4"/>
  <c r="L8963" i="4"/>
  <c r="L8964" i="4"/>
  <c r="L8965" i="4"/>
  <c r="L8966" i="4"/>
  <c r="L8967" i="4"/>
  <c r="L8968" i="4"/>
  <c r="L8969" i="4"/>
  <c r="L8970" i="4"/>
  <c r="L8971" i="4"/>
  <c r="L8972" i="4"/>
  <c r="L8973" i="4"/>
  <c r="L8974" i="4"/>
  <c r="L8975" i="4"/>
  <c r="L8976" i="4"/>
  <c r="L8977" i="4"/>
  <c r="L8978" i="4"/>
  <c r="L8979" i="4"/>
  <c r="L8980" i="4"/>
  <c r="L8981" i="4"/>
  <c r="L8982" i="4"/>
  <c r="L8983" i="4"/>
  <c r="L8984" i="4"/>
  <c r="L8985" i="4"/>
  <c r="L8986" i="4"/>
  <c r="L8987" i="4"/>
  <c r="L8988" i="4"/>
  <c r="L8989" i="4"/>
  <c r="L8990" i="4"/>
  <c r="L8991" i="4"/>
  <c r="L8992" i="4"/>
  <c r="L8993" i="4"/>
  <c r="L8994" i="4"/>
  <c r="L8995" i="4"/>
  <c r="L8996" i="4"/>
  <c r="L8997" i="4"/>
  <c r="L8998" i="4"/>
  <c r="L8999" i="4"/>
  <c r="L9000" i="4"/>
  <c r="L9001" i="4"/>
  <c r="L9002" i="4"/>
  <c r="L9003" i="4"/>
  <c r="L9004" i="4"/>
  <c r="L9005" i="4"/>
  <c r="L9006" i="4"/>
  <c r="L9007" i="4"/>
  <c r="L9008" i="4"/>
  <c r="L9009" i="4"/>
  <c r="L9010" i="4"/>
  <c r="L9011" i="4"/>
  <c r="L9012" i="4"/>
  <c r="L9013" i="4"/>
  <c r="L9014" i="4"/>
  <c r="L9015" i="4"/>
  <c r="L9016" i="4"/>
  <c r="L9017" i="4"/>
  <c r="L9018" i="4"/>
  <c r="L9019" i="4"/>
  <c r="L9020" i="4"/>
  <c r="L9021" i="4"/>
  <c r="L9022" i="4"/>
  <c r="L9023" i="4"/>
  <c r="L9024" i="4"/>
  <c r="L9025" i="4"/>
  <c r="L9026" i="4"/>
  <c r="L9027" i="4"/>
  <c r="L9028" i="4"/>
  <c r="L9029" i="4"/>
  <c r="L9030" i="4"/>
  <c r="L9031" i="4"/>
  <c r="L9032" i="4"/>
  <c r="L9033" i="4"/>
  <c r="L9034" i="4"/>
  <c r="L9035" i="4"/>
  <c r="L9036" i="4"/>
  <c r="L9037" i="4"/>
  <c r="L9038" i="4"/>
  <c r="L9039" i="4"/>
  <c r="L9040" i="4"/>
  <c r="L9041" i="4"/>
  <c r="L9042" i="4"/>
  <c r="L9043" i="4"/>
  <c r="L9044" i="4"/>
  <c r="L9045" i="4"/>
  <c r="L9046" i="4"/>
  <c r="L9047" i="4"/>
  <c r="L9048" i="4"/>
  <c r="L9049" i="4"/>
  <c r="L9050" i="4"/>
  <c r="L9051" i="4"/>
  <c r="L9052" i="4"/>
  <c r="L9053" i="4"/>
  <c r="L9054" i="4"/>
  <c r="L9055" i="4"/>
  <c r="L9056" i="4"/>
  <c r="L9057" i="4"/>
  <c r="L9058" i="4"/>
  <c r="L9059" i="4"/>
  <c r="L9060" i="4"/>
  <c r="L9061" i="4"/>
  <c r="L9062" i="4"/>
  <c r="L9063" i="4"/>
  <c r="L9064" i="4"/>
  <c r="L9065" i="4"/>
  <c r="L9066" i="4"/>
  <c r="L9067" i="4"/>
  <c r="L9068" i="4"/>
  <c r="L9069" i="4"/>
  <c r="L9070" i="4"/>
  <c r="L9071" i="4"/>
  <c r="L9072" i="4"/>
  <c r="L9073" i="4"/>
  <c r="L9074" i="4"/>
  <c r="L9075" i="4"/>
  <c r="L9076" i="4"/>
  <c r="L9077" i="4"/>
  <c r="L9078" i="4"/>
  <c r="L9079" i="4"/>
  <c r="L9080" i="4"/>
  <c r="L9081" i="4"/>
  <c r="L9082" i="4"/>
  <c r="L9083" i="4"/>
  <c r="L9084" i="4"/>
  <c r="L9085" i="4"/>
  <c r="L9086" i="4"/>
  <c r="L9087" i="4"/>
  <c r="L9088" i="4"/>
  <c r="L9089" i="4"/>
  <c r="L9090" i="4"/>
  <c r="L9091" i="4"/>
  <c r="L9092" i="4"/>
  <c r="L9093" i="4"/>
  <c r="L9094" i="4"/>
  <c r="L9095" i="4"/>
  <c r="L9096" i="4"/>
  <c r="L9097" i="4"/>
  <c r="L9098" i="4"/>
  <c r="L9099" i="4"/>
  <c r="L9100" i="4"/>
  <c r="L9101" i="4"/>
  <c r="L9102" i="4"/>
  <c r="L9103" i="4"/>
  <c r="L9104" i="4"/>
  <c r="L9105" i="4"/>
  <c r="L9106" i="4"/>
  <c r="L9107" i="4"/>
  <c r="L9108" i="4"/>
  <c r="L9109" i="4"/>
  <c r="L9110" i="4"/>
  <c r="L9111" i="4"/>
  <c r="L9112" i="4"/>
  <c r="L9113" i="4"/>
  <c r="L9114" i="4"/>
  <c r="L9115" i="4"/>
  <c r="L9116" i="4"/>
  <c r="L9117" i="4"/>
  <c r="L9118" i="4"/>
  <c r="L9119" i="4"/>
  <c r="L9120" i="4"/>
  <c r="L9121" i="4"/>
  <c r="L9122" i="4"/>
  <c r="L9123" i="4"/>
  <c r="L9124" i="4"/>
  <c r="L9125" i="4"/>
  <c r="L9126" i="4"/>
  <c r="L9127" i="4"/>
  <c r="L9128" i="4"/>
  <c r="L9129" i="4"/>
  <c r="L9130" i="4"/>
  <c r="L9131" i="4"/>
  <c r="L9132" i="4"/>
  <c r="L9133" i="4"/>
  <c r="L9134" i="4"/>
  <c r="L9135" i="4"/>
  <c r="L9136" i="4"/>
  <c r="L9137" i="4"/>
  <c r="L9138" i="4"/>
  <c r="L9139" i="4"/>
  <c r="L9140" i="4"/>
  <c r="L9141" i="4"/>
  <c r="L9142" i="4"/>
  <c r="L9143" i="4"/>
  <c r="L9144" i="4"/>
  <c r="L9145" i="4"/>
  <c r="L9146" i="4"/>
  <c r="L9147" i="4"/>
  <c r="L9148" i="4"/>
  <c r="L9149" i="4"/>
  <c r="L9150" i="4"/>
  <c r="L9151" i="4"/>
  <c r="L9152" i="4"/>
  <c r="L9153" i="4"/>
  <c r="L9154" i="4"/>
  <c r="L9155" i="4"/>
  <c r="L9156" i="4"/>
  <c r="L9157" i="4"/>
  <c r="L9158" i="4"/>
  <c r="L9159" i="4"/>
  <c r="L9160" i="4"/>
  <c r="L9161" i="4"/>
  <c r="L9162" i="4"/>
  <c r="L9163" i="4"/>
  <c r="L9164" i="4"/>
  <c r="L9165" i="4"/>
  <c r="L9166" i="4"/>
  <c r="L9167" i="4"/>
  <c r="L9168" i="4"/>
  <c r="L9169" i="4"/>
  <c r="L9170" i="4"/>
  <c r="L9171" i="4"/>
  <c r="L9172" i="4"/>
  <c r="L9173" i="4"/>
  <c r="L9174" i="4"/>
  <c r="L9175" i="4"/>
  <c r="L9176" i="4"/>
  <c r="L9177" i="4"/>
  <c r="L9178" i="4"/>
  <c r="L9179" i="4"/>
  <c r="L9180" i="4"/>
  <c r="L9181" i="4"/>
  <c r="L9182" i="4"/>
  <c r="L9183" i="4"/>
  <c r="L9184" i="4"/>
  <c r="L9185" i="4"/>
  <c r="L9186" i="4"/>
  <c r="L9187" i="4"/>
  <c r="L9188" i="4"/>
  <c r="L9189" i="4"/>
  <c r="L9190" i="4"/>
  <c r="L9191" i="4"/>
  <c r="L9192" i="4"/>
  <c r="L9193" i="4"/>
  <c r="L9194" i="4"/>
  <c r="L9195" i="4"/>
  <c r="L9196" i="4"/>
  <c r="L9197" i="4"/>
  <c r="L9198" i="4"/>
  <c r="L9199" i="4"/>
  <c r="L9200" i="4"/>
  <c r="L9201" i="4"/>
  <c r="L9202" i="4"/>
  <c r="L9203" i="4"/>
  <c r="L9204" i="4"/>
  <c r="L9205" i="4"/>
  <c r="L9206" i="4"/>
  <c r="L9207" i="4"/>
  <c r="L9208" i="4"/>
  <c r="L9209" i="4"/>
  <c r="L9210" i="4"/>
  <c r="L9211" i="4"/>
  <c r="L9212" i="4"/>
  <c r="L9213" i="4"/>
  <c r="L9214" i="4"/>
  <c r="L9215" i="4"/>
  <c r="L9216" i="4"/>
  <c r="L9217" i="4"/>
  <c r="L9218" i="4"/>
  <c r="L9219" i="4"/>
  <c r="L9220" i="4"/>
  <c r="L9221" i="4"/>
  <c r="L9222" i="4"/>
  <c r="L9223" i="4"/>
  <c r="L9224" i="4"/>
  <c r="L9225" i="4"/>
  <c r="L9226" i="4"/>
  <c r="L9227" i="4"/>
  <c r="L9228" i="4"/>
  <c r="L9229" i="4"/>
  <c r="L9230" i="4"/>
  <c r="L9231" i="4"/>
  <c r="L9232" i="4"/>
  <c r="L9233" i="4"/>
  <c r="L9234" i="4"/>
  <c r="L9235" i="4"/>
  <c r="L9236" i="4"/>
  <c r="L9237" i="4"/>
  <c r="L9238" i="4"/>
  <c r="L9239" i="4"/>
  <c r="L9240" i="4"/>
  <c r="L9241" i="4"/>
  <c r="L9242" i="4"/>
  <c r="L9243" i="4"/>
  <c r="L9244" i="4"/>
  <c r="L9245" i="4"/>
  <c r="L9246" i="4"/>
  <c r="L9247" i="4"/>
  <c r="L9248" i="4"/>
  <c r="L9249" i="4"/>
  <c r="L9250" i="4"/>
  <c r="L9251" i="4"/>
  <c r="L9252" i="4"/>
  <c r="L9253" i="4"/>
  <c r="L9254" i="4"/>
  <c r="L9255" i="4"/>
  <c r="L9256" i="4"/>
  <c r="L9257" i="4"/>
  <c r="L9258" i="4"/>
  <c r="L9259" i="4"/>
  <c r="L9260" i="4"/>
  <c r="L9261" i="4"/>
  <c r="L9262" i="4"/>
  <c r="L9263" i="4"/>
  <c r="L9264" i="4"/>
  <c r="L9265" i="4"/>
  <c r="L9266" i="4"/>
  <c r="L9267" i="4"/>
  <c r="L9268" i="4"/>
  <c r="L9269" i="4"/>
  <c r="L9270" i="4"/>
  <c r="L9271" i="4"/>
  <c r="L9272" i="4"/>
  <c r="L9273" i="4"/>
  <c r="L9274" i="4"/>
  <c r="L9275" i="4"/>
  <c r="L9276" i="4"/>
  <c r="L9277" i="4"/>
  <c r="L9278" i="4"/>
  <c r="L9279" i="4"/>
  <c r="L9280" i="4"/>
  <c r="L9281" i="4"/>
  <c r="L9282" i="4"/>
  <c r="L9283" i="4"/>
  <c r="L9284" i="4"/>
  <c r="L9285" i="4"/>
  <c r="L9286" i="4"/>
  <c r="L9287" i="4"/>
  <c r="L9288" i="4"/>
  <c r="L9289" i="4"/>
  <c r="L9290" i="4"/>
  <c r="L9291" i="4"/>
  <c r="L9292" i="4"/>
  <c r="L9293" i="4"/>
  <c r="L9294" i="4"/>
  <c r="L9295" i="4"/>
  <c r="L9296" i="4"/>
  <c r="L9297" i="4"/>
  <c r="L9298" i="4"/>
  <c r="L9299" i="4"/>
  <c r="L9300" i="4"/>
  <c r="L9301" i="4"/>
  <c r="L9302" i="4"/>
  <c r="L9303" i="4"/>
  <c r="L9304" i="4"/>
  <c r="L9305" i="4"/>
  <c r="L9306" i="4"/>
  <c r="L9307" i="4"/>
  <c r="L9308" i="4"/>
  <c r="L9309" i="4"/>
  <c r="L9310" i="4"/>
  <c r="L9311" i="4"/>
  <c r="L9312" i="4"/>
  <c r="L9313" i="4"/>
  <c r="L9314" i="4"/>
  <c r="L9315" i="4"/>
  <c r="L9316" i="4"/>
  <c r="L9317" i="4"/>
  <c r="L9318" i="4"/>
  <c r="L9319" i="4"/>
  <c r="L9320" i="4"/>
  <c r="L9321" i="4"/>
  <c r="L9322" i="4"/>
  <c r="L9323" i="4"/>
  <c r="L9324" i="4"/>
  <c r="L9325" i="4"/>
  <c r="L9326" i="4"/>
  <c r="L9327" i="4"/>
  <c r="L9328" i="4"/>
  <c r="L9329" i="4"/>
  <c r="L9330" i="4"/>
  <c r="L9331" i="4"/>
  <c r="L9332" i="4"/>
  <c r="L9333" i="4"/>
  <c r="L9334" i="4"/>
  <c r="L9335" i="4"/>
  <c r="L9336" i="4"/>
  <c r="L9337" i="4"/>
  <c r="L9338" i="4"/>
  <c r="L9339" i="4"/>
  <c r="L9340" i="4"/>
  <c r="L9341" i="4"/>
  <c r="L9342" i="4"/>
  <c r="L9343" i="4"/>
  <c r="L9344" i="4"/>
  <c r="L9345" i="4"/>
  <c r="L9346" i="4"/>
  <c r="L9347" i="4"/>
  <c r="L9348" i="4"/>
  <c r="L9349" i="4"/>
  <c r="L9350" i="4"/>
  <c r="L9351" i="4"/>
  <c r="L9352" i="4"/>
  <c r="L9353" i="4"/>
  <c r="L9354" i="4"/>
  <c r="L9355" i="4"/>
  <c r="L9356" i="4"/>
  <c r="L9357" i="4"/>
  <c r="L9358" i="4"/>
  <c r="L9359" i="4"/>
  <c r="L9360" i="4"/>
  <c r="L9361" i="4"/>
  <c r="L9362" i="4"/>
  <c r="L9363" i="4"/>
  <c r="L9364" i="4"/>
  <c r="L9365" i="4"/>
  <c r="L9366" i="4"/>
  <c r="L9367" i="4"/>
  <c r="L9368" i="4"/>
  <c r="L9369" i="4"/>
  <c r="L9370" i="4"/>
  <c r="L9371" i="4"/>
  <c r="L9372" i="4"/>
  <c r="L9373" i="4"/>
  <c r="L9374" i="4"/>
  <c r="L9375" i="4"/>
  <c r="L9376" i="4"/>
  <c r="L9377" i="4"/>
  <c r="L9378" i="4"/>
  <c r="L9379" i="4"/>
  <c r="L9380" i="4"/>
  <c r="L9381" i="4"/>
  <c r="L9382" i="4"/>
  <c r="L9383" i="4"/>
  <c r="L9384" i="4"/>
  <c r="L9385" i="4"/>
  <c r="L9386" i="4"/>
  <c r="L9387" i="4"/>
  <c r="L9388" i="4"/>
  <c r="L9389" i="4"/>
  <c r="L9390" i="4"/>
  <c r="L9391" i="4"/>
  <c r="L9392" i="4"/>
  <c r="L9393" i="4"/>
  <c r="L9394" i="4"/>
  <c r="L9395" i="4"/>
  <c r="L9396" i="4"/>
  <c r="L9397" i="4"/>
  <c r="L9398" i="4"/>
  <c r="L9399" i="4"/>
  <c r="L9400" i="4"/>
  <c r="L9401" i="4"/>
  <c r="L9402" i="4"/>
  <c r="L9403" i="4"/>
  <c r="L9404" i="4"/>
  <c r="L9405" i="4"/>
  <c r="L9406" i="4"/>
  <c r="L9407" i="4"/>
  <c r="L9408" i="4"/>
  <c r="L9409" i="4"/>
  <c r="L9410" i="4"/>
  <c r="L9411" i="4"/>
  <c r="L9412" i="4"/>
  <c r="L9413" i="4"/>
  <c r="L9414" i="4"/>
  <c r="L9415" i="4"/>
  <c r="L9416" i="4"/>
  <c r="L9417" i="4"/>
  <c r="L9418" i="4"/>
  <c r="L9419" i="4"/>
  <c r="L9420" i="4"/>
  <c r="L9421" i="4"/>
  <c r="L9422" i="4"/>
  <c r="L9423" i="4"/>
  <c r="L9424" i="4"/>
  <c r="L9425" i="4"/>
  <c r="L9426" i="4"/>
  <c r="L9427" i="4"/>
  <c r="L9428" i="4"/>
  <c r="L9429" i="4"/>
  <c r="L9430" i="4"/>
  <c r="L9431" i="4"/>
  <c r="L9432" i="4"/>
  <c r="L9433" i="4"/>
  <c r="L9434" i="4"/>
  <c r="L9435" i="4"/>
  <c r="L9436" i="4"/>
  <c r="L9437" i="4"/>
  <c r="L9438" i="4"/>
  <c r="L9439" i="4"/>
  <c r="L9440" i="4"/>
  <c r="L9441" i="4"/>
  <c r="L9442" i="4"/>
  <c r="L9443" i="4"/>
  <c r="L9444" i="4"/>
  <c r="L9445" i="4"/>
  <c r="L9446" i="4"/>
  <c r="L9447" i="4"/>
  <c r="L9448" i="4"/>
  <c r="L9449" i="4"/>
  <c r="L9450" i="4"/>
  <c r="L9451" i="4"/>
  <c r="L9452" i="4"/>
  <c r="L9453" i="4"/>
  <c r="L9454" i="4"/>
  <c r="L9455" i="4"/>
  <c r="L9456" i="4"/>
  <c r="L9457" i="4"/>
  <c r="L9458" i="4"/>
  <c r="L9459" i="4"/>
  <c r="L9460" i="4"/>
  <c r="L9461" i="4"/>
  <c r="L9462" i="4"/>
  <c r="L9463" i="4"/>
  <c r="L9464" i="4"/>
  <c r="L9465" i="4"/>
  <c r="L9466" i="4"/>
  <c r="L9467" i="4"/>
  <c r="L9468" i="4"/>
  <c r="L9469" i="4"/>
  <c r="L9470" i="4"/>
  <c r="L9471" i="4"/>
  <c r="L9472" i="4"/>
  <c r="L9473" i="4"/>
  <c r="L9474" i="4"/>
  <c r="L9475" i="4"/>
  <c r="L9476" i="4"/>
  <c r="L9477" i="4"/>
  <c r="L9478" i="4"/>
  <c r="L9479" i="4"/>
  <c r="L9480" i="4"/>
  <c r="L9481" i="4"/>
  <c r="L9482" i="4"/>
  <c r="L9483" i="4"/>
  <c r="L9484" i="4"/>
  <c r="L9485" i="4"/>
  <c r="L9486" i="4"/>
  <c r="L9487" i="4"/>
  <c r="L9488" i="4"/>
  <c r="L9489" i="4"/>
  <c r="L9490" i="4"/>
  <c r="L9491" i="4"/>
  <c r="L9492" i="4"/>
  <c r="L9493" i="4"/>
  <c r="L9494" i="4"/>
  <c r="L9495" i="4"/>
  <c r="L9496" i="4"/>
  <c r="L9497" i="4"/>
  <c r="L9498" i="4"/>
  <c r="L9499" i="4"/>
  <c r="L9500" i="4"/>
  <c r="L9501" i="4"/>
  <c r="L9502" i="4"/>
  <c r="L9503" i="4"/>
  <c r="L9504" i="4"/>
  <c r="L9505" i="4"/>
  <c r="L9506" i="4"/>
  <c r="L9507" i="4"/>
  <c r="L9508" i="4"/>
  <c r="L9509" i="4"/>
  <c r="L9510" i="4"/>
  <c r="L9511" i="4"/>
  <c r="L9512" i="4"/>
  <c r="L9513" i="4"/>
  <c r="L9514" i="4"/>
  <c r="L9515" i="4"/>
  <c r="L9516" i="4"/>
  <c r="L9517" i="4"/>
  <c r="L9518" i="4"/>
  <c r="L9519" i="4"/>
  <c r="L9520" i="4"/>
  <c r="L9521" i="4"/>
  <c r="L9522" i="4"/>
  <c r="L9523" i="4"/>
  <c r="L9524" i="4"/>
  <c r="L9525" i="4"/>
  <c r="L9526" i="4"/>
  <c r="L9527" i="4"/>
  <c r="L9528" i="4"/>
  <c r="L9529" i="4"/>
  <c r="L9530" i="4"/>
  <c r="L9531" i="4"/>
  <c r="L9532" i="4"/>
  <c r="L9533" i="4"/>
  <c r="L9534" i="4"/>
  <c r="L9535" i="4"/>
  <c r="L9536" i="4"/>
  <c r="L9537" i="4"/>
  <c r="L9538" i="4"/>
  <c r="L9539" i="4"/>
  <c r="L9540" i="4"/>
  <c r="L9541" i="4"/>
  <c r="L9542" i="4"/>
  <c r="L9543" i="4"/>
  <c r="L9544" i="4"/>
  <c r="L9545" i="4"/>
  <c r="L9546" i="4"/>
  <c r="L9547" i="4"/>
  <c r="L9548" i="4"/>
  <c r="L9549" i="4"/>
  <c r="L9550" i="4"/>
  <c r="L9551" i="4"/>
  <c r="L9552" i="4"/>
  <c r="L9553" i="4"/>
  <c r="L9554" i="4"/>
  <c r="L9555" i="4"/>
  <c r="L9556" i="4"/>
  <c r="L9557" i="4"/>
  <c r="L9558" i="4"/>
  <c r="L9559" i="4"/>
  <c r="L9560" i="4"/>
  <c r="L9561" i="4"/>
  <c r="L9562" i="4"/>
  <c r="L9563" i="4"/>
  <c r="L9564" i="4"/>
  <c r="L9565" i="4"/>
  <c r="L9566" i="4"/>
  <c r="L9567" i="4"/>
  <c r="L9568" i="4"/>
  <c r="L9569" i="4"/>
  <c r="L9570" i="4"/>
  <c r="L9571" i="4"/>
  <c r="L9572" i="4"/>
  <c r="L9573" i="4"/>
  <c r="L9574" i="4"/>
  <c r="L9575" i="4"/>
  <c r="L9576" i="4"/>
  <c r="L9577" i="4"/>
  <c r="L9578" i="4"/>
  <c r="L9579" i="4"/>
  <c r="L9580" i="4"/>
  <c r="L9581" i="4"/>
  <c r="L9582" i="4"/>
  <c r="L9583" i="4"/>
  <c r="L9584" i="4"/>
  <c r="L9585" i="4"/>
  <c r="L9586" i="4"/>
  <c r="L9587" i="4"/>
  <c r="L9588" i="4"/>
  <c r="L9589" i="4"/>
  <c r="L9590" i="4"/>
  <c r="L9591" i="4"/>
  <c r="L9592" i="4"/>
  <c r="L9593" i="4"/>
  <c r="L9594" i="4"/>
  <c r="L9595" i="4"/>
  <c r="L9596" i="4"/>
  <c r="L9597" i="4"/>
  <c r="L9598" i="4"/>
  <c r="L9599" i="4"/>
  <c r="L9600" i="4"/>
  <c r="L9601" i="4"/>
  <c r="L9602" i="4"/>
  <c r="L9603" i="4"/>
  <c r="L9604" i="4"/>
  <c r="L9605" i="4"/>
  <c r="L9606" i="4"/>
  <c r="L9607" i="4"/>
  <c r="L9608" i="4"/>
  <c r="L9609" i="4"/>
  <c r="L9610" i="4"/>
  <c r="L9611" i="4"/>
  <c r="L9612" i="4"/>
  <c r="L9613" i="4"/>
  <c r="L9614" i="4"/>
  <c r="L9615" i="4"/>
  <c r="L9616" i="4"/>
  <c r="L9617" i="4"/>
  <c r="L9618" i="4"/>
  <c r="L9619" i="4"/>
  <c r="L9620" i="4"/>
  <c r="L9621" i="4"/>
  <c r="L9622" i="4"/>
  <c r="L9623" i="4"/>
  <c r="L9624" i="4"/>
  <c r="L9625" i="4"/>
  <c r="L9626" i="4"/>
  <c r="L9627" i="4"/>
  <c r="L9628" i="4"/>
  <c r="L9629" i="4"/>
  <c r="L9630" i="4"/>
  <c r="L9631" i="4"/>
  <c r="L9632" i="4"/>
  <c r="L9633" i="4"/>
  <c r="L9634" i="4"/>
  <c r="L9635" i="4"/>
  <c r="L9636" i="4"/>
  <c r="L9637" i="4"/>
  <c r="L9638" i="4"/>
  <c r="L9639" i="4"/>
  <c r="L9640" i="4"/>
  <c r="L9641" i="4"/>
  <c r="L9642" i="4"/>
  <c r="L9643" i="4"/>
  <c r="L9644" i="4"/>
  <c r="L9645" i="4"/>
  <c r="L9646" i="4"/>
  <c r="L9647" i="4"/>
  <c r="L9648" i="4"/>
  <c r="L9649" i="4"/>
  <c r="L9650" i="4"/>
  <c r="L9651" i="4"/>
  <c r="L9652" i="4"/>
  <c r="L9653" i="4"/>
  <c r="L9654" i="4"/>
  <c r="L9655" i="4"/>
  <c r="L9656" i="4"/>
  <c r="L9657" i="4"/>
  <c r="L9658" i="4"/>
  <c r="L9659" i="4"/>
  <c r="L9660" i="4"/>
  <c r="L9661" i="4"/>
  <c r="L9662" i="4"/>
  <c r="L9663" i="4"/>
  <c r="L9664" i="4"/>
  <c r="L9665" i="4"/>
  <c r="L9666" i="4"/>
  <c r="L9667" i="4"/>
  <c r="L9668" i="4"/>
  <c r="L9669" i="4"/>
  <c r="L9670" i="4"/>
  <c r="L9671" i="4"/>
  <c r="L9672" i="4"/>
  <c r="L9673" i="4"/>
  <c r="L9674" i="4"/>
  <c r="L9675" i="4"/>
  <c r="L9676" i="4"/>
  <c r="L9677" i="4"/>
  <c r="L9678" i="4"/>
  <c r="L9679" i="4"/>
  <c r="L9680" i="4"/>
  <c r="L9681" i="4"/>
  <c r="L9682" i="4"/>
  <c r="L9683" i="4"/>
  <c r="L9684" i="4"/>
  <c r="L9685" i="4"/>
  <c r="L9686" i="4"/>
  <c r="L9687" i="4"/>
  <c r="L9688" i="4"/>
  <c r="L9689" i="4"/>
  <c r="L9690" i="4"/>
  <c r="L9691" i="4"/>
  <c r="L9692" i="4"/>
  <c r="L9693" i="4"/>
  <c r="L9694" i="4"/>
  <c r="L9695" i="4"/>
  <c r="L9696" i="4"/>
  <c r="L9697" i="4"/>
  <c r="L9698" i="4"/>
  <c r="L9699" i="4"/>
  <c r="L9700" i="4"/>
  <c r="L9701" i="4"/>
  <c r="L9702" i="4"/>
  <c r="L9703" i="4"/>
  <c r="L9704" i="4"/>
  <c r="L9705" i="4"/>
  <c r="L9706" i="4"/>
  <c r="L9707" i="4"/>
  <c r="L9708" i="4"/>
  <c r="L9709" i="4"/>
  <c r="L9710" i="4"/>
  <c r="L9711" i="4"/>
  <c r="L9712" i="4"/>
  <c r="L9713" i="4"/>
  <c r="L9714" i="4"/>
  <c r="L9715" i="4"/>
  <c r="L9716" i="4"/>
  <c r="L9717" i="4"/>
  <c r="L9718" i="4"/>
  <c r="L9719" i="4"/>
  <c r="L9720" i="4"/>
  <c r="L9721" i="4"/>
  <c r="L9722" i="4"/>
  <c r="L9723" i="4"/>
  <c r="L9724" i="4"/>
  <c r="L9725" i="4"/>
  <c r="L9726" i="4"/>
  <c r="L9727" i="4"/>
  <c r="L9728" i="4"/>
  <c r="L9729" i="4"/>
  <c r="L9730" i="4"/>
  <c r="L9731" i="4"/>
  <c r="L9732" i="4"/>
  <c r="L9733" i="4"/>
  <c r="L9734" i="4"/>
  <c r="L9735" i="4"/>
  <c r="L9736" i="4"/>
  <c r="L9737" i="4"/>
  <c r="L9738" i="4"/>
  <c r="L9739" i="4"/>
  <c r="L9740" i="4"/>
  <c r="L9741" i="4"/>
  <c r="L9742" i="4"/>
  <c r="L9743" i="4"/>
  <c r="L9744" i="4"/>
  <c r="L9745" i="4"/>
  <c r="L9746" i="4"/>
  <c r="L9747" i="4"/>
  <c r="L9748" i="4"/>
  <c r="L9749" i="4"/>
  <c r="L9750" i="4"/>
  <c r="L9751" i="4"/>
  <c r="L9752" i="4"/>
  <c r="L9753" i="4"/>
  <c r="L9754" i="4"/>
  <c r="L9755" i="4"/>
  <c r="L9756" i="4"/>
  <c r="L9757" i="4"/>
  <c r="L9758" i="4"/>
  <c r="L9759" i="4"/>
  <c r="L9760" i="4"/>
  <c r="L9761" i="4"/>
  <c r="L9762" i="4"/>
  <c r="L9763" i="4"/>
  <c r="L9764" i="4"/>
  <c r="L9765" i="4"/>
  <c r="L9766" i="4"/>
  <c r="L9767" i="4"/>
  <c r="L9768" i="4"/>
  <c r="L9769" i="4"/>
  <c r="L9770" i="4"/>
  <c r="L9771" i="4"/>
  <c r="L9772" i="4"/>
  <c r="L9773" i="4"/>
  <c r="L9774" i="4"/>
  <c r="L9775" i="4"/>
  <c r="L9776" i="4"/>
  <c r="L9777" i="4"/>
  <c r="L9778" i="4"/>
  <c r="L9779" i="4"/>
  <c r="L9780" i="4"/>
  <c r="L9781" i="4"/>
  <c r="L9782" i="4"/>
  <c r="L9783" i="4"/>
  <c r="L9784" i="4"/>
  <c r="L9785" i="4"/>
  <c r="L9786" i="4"/>
  <c r="L9787" i="4"/>
  <c r="L9788" i="4"/>
  <c r="L9789" i="4"/>
  <c r="L9790" i="4"/>
  <c r="L9791" i="4"/>
  <c r="L9792" i="4"/>
  <c r="L9793" i="4"/>
  <c r="L9794" i="4"/>
  <c r="L9795" i="4"/>
  <c r="L9796" i="4"/>
  <c r="L9797" i="4"/>
  <c r="L9798" i="4"/>
  <c r="L9799" i="4"/>
  <c r="L9800" i="4"/>
  <c r="L9801" i="4"/>
  <c r="L9802" i="4"/>
  <c r="L9803" i="4"/>
  <c r="L9804" i="4"/>
  <c r="L9805" i="4"/>
  <c r="L9806" i="4"/>
  <c r="L9807" i="4"/>
  <c r="L9808" i="4"/>
  <c r="L9809" i="4"/>
  <c r="L9810" i="4"/>
  <c r="L9811" i="4"/>
  <c r="L9812" i="4"/>
  <c r="L9813" i="4"/>
  <c r="L9814" i="4"/>
  <c r="L9815" i="4"/>
  <c r="L9816" i="4"/>
  <c r="L9817" i="4"/>
  <c r="L9818" i="4"/>
  <c r="L9819" i="4"/>
  <c r="L9820" i="4"/>
  <c r="L9821" i="4"/>
  <c r="L9822" i="4"/>
  <c r="L9823" i="4"/>
  <c r="L9824" i="4"/>
  <c r="L9825" i="4"/>
  <c r="L9826" i="4"/>
  <c r="L9827" i="4"/>
  <c r="L9828" i="4"/>
  <c r="L9829" i="4"/>
  <c r="L9830" i="4"/>
  <c r="L9831" i="4"/>
  <c r="L9832" i="4"/>
  <c r="L9833" i="4"/>
  <c r="L9834" i="4"/>
  <c r="L9835" i="4"/>
  <c r="L9836" i="4"/>
  <c r="L9837" i="4"/>
  <c r="L9838" i="4"/>
  <c r="L9839" i="4"/>
  <c r="L9840" i="4"/>
  <c r="L9841" i="4"/>
  <c r="L9842" i="4"/>
  <c r="L9843" i="4"/>
  <c r="L9844" i="4"/>
  <c r="L9845" i="4"/>
  <c r="L9846" i="4"/>
  <c r="L9847" i="4"/>
  <c r="L9848" i="4"/>
  <c r="L9849" i="4"/>
  <c r="L9850" i="4"/>
  <c r="L9851" i="4"/>
  <c r="L9852" i="4"/>
  <c r="L9853" i="4"/>
  <c r="L9854" i="4"/>
  <c r="L9855" i="4"/>
  <c r="L9856" i="4"/>
  <c r="L9857" i="4"/>
  <c r="L9858" i="4"/>
  <c r="L9859" i="4"/>
  <c r="L9860" i="4"/>
  <c r="L9861" i="4"/>
  <c r="L9862" i="4"/>
  <c r="L9863" i="4"/>
  <c r="L9864" i="4"/>
  <c r="L9865" i="4"/>
  <c r="L9866" i="4"/>
  <c r="L9867" i="4"/>
  <c r="L9868" i="4"/>
  <c r="L9869" i="4"/>
  <c r="L9870" i="4"/>
  <c r="L9871" i="4"/>
  <c r="L9872" i="4"/>
  <c r="L9873" i="4"/>
  <c r="L9874" i="4"/>
  <c r="L9875" i="4"/>
  <c r="L9876" i="4"/>
  <c r="L9877" i="4"/>
  <c r="L9878" i="4"/>
  <c r="L9879" i="4"/>
  <c r="L9880" i="4"/>
  <c r="L9881" i="4"/>
  <c r="L9882" i="4"/>
  <c r="L9883" i="4"/>
  <c r="L9884" i="4"/>
  <c r="L9885" i="4"/>
  <c r="L9886" i="4"/>
  <c r="L9887" i="4"/>
  <c r="L9888" i="4"/>
  <c r="L9889" i="4"/>
  <c r="L9890" i="4"/>
  <c r="L9891" i="4"/>
  <c r="L9892" i="4"/>
  <c r="L9893" i="4"/>
  <c r="L9894" i="4"/>
  <c r="L9895" i="4"/>
  <c r="L9896" i="4"/>
  <c r="L9897" i="4"/>
  <c r="L9898" i="4"/>
  <c r="L9899" i="4"/>
  <c r="L9900" i="4"/>
  <c r="L9901" i="4"/>
  <c r="L9902" i="4"/>
  <c r="L9903" i="4"/>
  <c r="L9904" i="4"/>
  <c r="L9905" i="4"/>
  <c r="L9906" i="4"/>
  <c r="L9907" i="4"/>
  <c r="L9908" i="4"/>
  <c r="L9909" i="4"/>
  <c r="L9910" i="4"/>
  <c r="L9911" i="4"/>
  <c r="L9912" i="4"/>
  <c r="L9913" i="4"/>
  <c r="L9914" i="4"/>
  <c r="L9915" i="4"/>
  <c r="L9916" i="4"/>
  <c r="L9917" i="4"/>
  <c r="L9918" i="4"/>
  <c r="L9919" i="4"/>
  <c r="L9920" i="4"/>
  <c r="L9921" i="4"/>
  <c r="L9922" i="4"/>
  <c r="L9923" i="4"/>
  <c r="L9924" i="4"/>
  <c r="L9925" i="4"/>
  <c r="L9926" i="4"/>
  <c r="L9927" i="4"/>
  <c r="L9928" i="4"/>
  <c r="L9929" i="4"/>
  <c r="L9930" i="4"/>
  <c r="L9931" i="4"/>
  <c r="L9932" i="4"/>
  <c r="L9933" i="4"/>
  <c r="L9934" i="4"/>
  <c r="L9935" i="4"/>
  <c r="L9936" i="4"/>
  <c r="L9937" i="4"/>
  <c r="L9938" i="4"/>
  <c r="L9939" i="4"/>
  <c r="L9940" i="4"/>
  <c r="L9941" i="4"/>
  <c r="L9942" i="4"/>
  <c r="L9943" i="4"/>
  <c r="L9944" i="4"/>
  <c r="L9945" i="4"/>
  <c r="L9946" i="4"/>
  <c r="L9947" i="4"/>
  <c r="L9948" i="4"/>
  <c r="L9949" i="4"/>
  <c r="L9950" i="4"/>
  <c r="L9951" i="4"/>
  <c r="L9952" i="4"/>
  <c r="L9953" i="4"/>
  <c r="L9954" i="4"/>
  <c r="L9955" i="4"/>
  <c r="L9956" i="4"/>
  <c r="L9957" i="4"/>
  <c r="L9958" i="4"/>
  <c r="L9959" i="4"/>
  <c r="L9960" i="4"/>
  <c r="L9961" i="4"/>
  <c r="L9962" i="4"/>
  <c r="L9963" i="4"/>
  <c r="L9964" i="4"/>
  <c r="L9965" i="4"/>
  <c r="L9966" i="4"/>
  <c r="L9967" i="4"/>
  <c r="L9968" i="4"/>
  <c r="L9969" i="4"/>
  <c r="L9970" i="4"/>
  <c r="L9971" i="4"/>
  <c r="L9972" i="4"/>
  <c r="L9973" i="4"/>
  <c r="L9974" i="4"/>
  <c r="L9975" i="4"/>
  <c r="L9976" i="4"/>
  <c r="L9977" i="4"/>
  <c r="L9978" i="4"/>
  <c r="L9979" i="4"/>
  <c r="L9980" i="4"/>
  <c r="L9981" i="4"/>
  <c r="L9982" i="4"/>
  <c r="L9983" i="4"/>
  <c r="L9984" i="4"/>
  <c r="L9985" i="4"/>
  <c r="L9986" i="4"/>
  <c r="L9987" i="4"/>
  <c r="L9988" i="4"/>
  <c r="L9989" i="4"/>
  <c r="L9990" i="4"/>
  <c r="L9991" i="4"/>
  <c r="L9992" i="4"/>
  <c r="L9993" i="4"/>
  <c r="L9994" i="4"/>
  <c r="L9995" i="4"/>
  <c r="L9996" i="4"/>
  <c r="L9997" i="4"/>
  <c r="L9998" i="4"/>
  <c r="L9999" i="4"/>
  <c r="L10000" i="4"/>
  <c r="L10001" i="4"/>
  <c r="L10002" i="4"/>
  <c r="L10003" i="4"/>
  <c r="L10004" i="4"/>
  <c r="L10005" i="4"/>
  <c r="L10006" i="4"/>
  <c r="L10007" i="4"/>
  <c r="L10008" i="4"/>
  <c r="L10009" i="4"/>
  <c r="L10010" i="4"/>
  <c r="L10011" i="4"/>
  <c r="L10012" i="4"/>
  <c r="L10013" i="4"/>
  <c r="L10014" i="4"/>
  <c r="L10015" i="4"/>
  <c r="L10016" i="4"/>
  <c r="L10017" i="4"/>
  <c r="L10018" i="4"/>
  <c r="L10019" i="4"/>
  <c r="L10020" i="4"/>
  <c r="L10021" i="4"/>
  <c r="L10022" i="4"/>
  <c r="L10023" i="4"/>
  <c r="L10024" i="4"/>
  <c r="L10025" i="4"/>
  <c r="L10026" i="4"/>
  <c r="L10027" i="4"/>
  <c r="L10028" i="4"/>
  <c r="L10029" i="4"/>
  <c r="L10030" i="4"/>
  <c r="L10031" i="4"/>
  <c r="L10032" i="4"/>
  <c r="L10033" i="4"/>
  <c r="L10034" i="4"/>
  <c r="L10035" i="4"/>
  <c r="L10036" i="4"/>
  <c r="L10037" i="4"/>
  <c r="L10038" i="4"/>
  <c r="L10039" i="4"/>
  <c r="L10040" i="4"/>
  <c r="L10041" i="4"/>
  <c r="L10042" i="4"/>
  <c r="L10043" i="4"/>
  <c r="L10044" i="4"/>
  <c r="L10045" i="4"/>
  <c r="L10046" i="4"/>
  <c r="L10047" i="4"/>
  <c r="L10048" i="4"/>
  <c r="L10049" i="4"/>
  <c r="L10050" i="4"/>
  <c r="L10051" i="4"/>
  <c r="L10052" i="4"/>
  <c r="L10053" i="4"/>
  <c r="L10054" i="4"/>
  <c r="L10055" i="4"/>
  <c r="L10056" i="4"/>
  <c r="L10057" i="4"/>
  <c r="L10058" i="4"/>
  <c r="L10059" i="4"/>
  <c r="L10060" i="4"/>
  <c r="L10061" i="4"/>
  <c r="L10062" i="4"/>
  <c r="L10063" i="4"/>
  <c r="L10064" i="4"/>
  <c r="L10065" i="4"/>
  <c r="L10066" i="4"/>
  <c r="L10067" i="4"/>
  <c r="L10068" i="4"/>
  <c r="L10069" i="4"/>
  <c r="L10070" i="4"/>
  <c r="L10071" i="4"/>
  <c r="L10072" i="4"/>
  <c r="L10073" i="4"/>
  <c r="L10074" i="4"/>
  <c r="L10075" i="4"/>
  <c r="L10076" i="4"/>
  <c r="L10077" i="4"/>
  <c r="L10078" i="4"/>
  <c r="L10079" i="4"/>
  <c r="L10080" i="4"/>
  <c r="L10081" i="4"/>
  <c r="L10082" i="4"/>
  <c r="L10083" i="4"/>
  <c r="L10084" i="4"/>
  <c r="L10085" i="4"/>
  <c r="L10086" i="4"/>
  <c r="L10087" i="4"/>
  <c r="L10088" i="4"/>
  <c r="L10089" i="4"/>
  <c r="L10090" i="4"/>
  <c r="L10091" i="4"/>
  <c r="L10092" i="4"/>
  <c r="L10093" i="4"/>
  <c r="L10094" i="4"/>
  <c r="L10095" i="4"/>
  <c r="L10096" i="4"/>
  <c r="L10097" i="4"/>
  <c r="L10098" i="4"/>
  <c r="L10099" i="4"/>
  <c r="L10100" i="4"/>
  <c r="L10101" i="4"/>
  <c r="L10102" i="4"/>
  <c r="L10103" i="4"/>
  <c r="L10104" i="4"/>
  <c r="L10105" i="4"/>
  <c r="L10106" i="4"/>
  <c r="L10107" i="4"/>
  <c r="L10108" i="4"/>
  <c r="L10109" i="4"/>
  <c r="L10110" i="4"/>
  <c r="L10111" i="4"/>
  <c r="L10112" i="4"/>
  <c r="L10113" i="4"/>
  <c r="L10114" i="4"/>
  <c r="L10115" i="4"/>
  <c r="L10116" i="4"/>
  <c r="L10117" i="4"/>
  <c r="L10118" i="4"/>
  <c r="L10119" i="4"/>
  <c r="L10120" i="4"/>
  <c r="L10121" i="4"/>
  <c r="L10122" i="4"/>
  <c r="L10123" i="4"/>
  <c r="L10124" i="4"/>
  <c r="L10125" i="4"/>
  <c r="L10126" i="4"/>
  <c r="L10127" i="4"/>
  <c r="L10128" i="4"/>
  <c r="L10129" i="4"/>
  <c r="L10130" i="4"/>
  <c r="L10131" i="4"/>
  <c r="L10132" i="4"/>
  <c r="L10133" i="4"/>
  <c r="L10134" i="4"/>
  <c r="L10135" i="4"/>
  <c r="L10136" i="4"/>
  <c r="L10137" i="4"/>
  <c r="L10138" i="4"/>
  <c r="L10139" i="4"/>
  <c r="L10140" i="4"/>
  <c r="L10141" i="4"/>
  <c r="L10142" i="4"/>
  <c r="L10143" i="4"/>
  <c r="L10144" i="4"/>
  <c r="L10145" i="4"/>
  <c r="L10146" i="4"/>
  <c r="L10147" i="4"/>
  <c r="L10148" i="4"/>
  <c r="L10149" i="4"/>
  <c r="L10150" i="4"/>
  <c r="L10151" i="4"/>
  <c r="L10152" i="4"/>
  <c r="L10153" i="4"/>
  <c r="L10154" i="4"/>
  <c r="L10155" i="4"/>
  <c r="L10156" i="4"/>
  <c r="L10157" i="4"/>
  <c r="L10158" i="4"/>
  <c r="L10159" i="4"/>
  <c r="L10160" i="4"/>
  <c r="L10161"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K2142" i="4"/>
  <c r="K2143" i="4"/>
  <c r="K2144" i="4"/>
  <c r="K2145" i="4"/>
  <c r="K2146" i="4"/>
  <c r="K2147" i="4"/>
  <c r="K2148" i="4"/>
  <c r="K2149" i="4"/>
  <c r="K2150" i="4"/>
  <c r="K2151" i="4"/>
  <c r="K2152" i="4"/>
  <c r="K2153" i="4"/>
  <c r="K2154" i="4"/>
  <c r="K2155" i="4"/>
  <c r="K2156" i="4"/>
  <c r="K2157" i="4"/>
  <c r="K2158" i="4"/>
  <c r="K2159" i="4"/>
  <c r="K2160" i="4"/>
  <c r="K2161" i="4"/>
  <c r="K2162" i="4"/>
  <c r="K2163" i="4"/>
  <c r="K2164" i="4"/>
  <c r="K2165" i="4"/>
  <c r="K2166" i="4"/>
  <c r="K2167" i="4"/>
  <c r="K2168" i="4"/>
  <c r="K2169" i="4"/>
  <c r="K2170" i="4"/>
  <c r="K2171" i="4"/>
  <c r="K2172" i="4"/>
  <c r="K2173" i="4"/>
  <c r="K2174" i="4"/>
  <c r="K2175" i="4"/>
  <c r="K2176" i="4"/>
  <c r="K2177" i="4"/>
  <c r="K2178" i="4"/>
  <c r="K2179" i="4"/>
  <c r="K2180" i="4"/>
  <c r="K2181" i="4"/>
  <c r="K2182" i="4"/>
  <c r="K2183" i="4"/>
  <c r="K2184" i="4"/>
  <c r="K2185" i="4"/>
  <c r="K2186" i="4"/>
  <c r="K2187" i="4"/>
  <c r="K2188" i="4"/>
  <c r="K2189" i="4"/>
  <c r="K2190" i="4"/>
  <c r="K2191" i="4"/>
  <c r="K2192" i="4"/>
  <c r="K2193" i="4"/>
  <c r="K2194" i="4"/>
  <c r="K2195" i="4"/>
  <c r="K2196" i="4"/>
  <c r="K2197" i="4"/>
  <c r="K2198" i="4"/>
  <c r="K2199" i="4"/>
  <c r="K2200" i="4"/>
  <c r="K2201" i="4"/>
  <c r="K2202" i="4"/>
  <c r="K2203" i="4"/>
  <c r="K2204" i="4"/>
  <c r="K2205" i="4"/>
  <c r="K2206" i="4"/>
  <c r="K2207" i="4"/>
  <c r="K2208" i="4"/>
  <c r="K2209" i="4"/>
  <c r="K2210" i="4"/>
  <c r="K2211" i="4"/>
  <c r="K2212" i="4"/>
  <c r="K2213" i="4"/>
  <c r="K2214" i="4"/>
  <c r="K2215" i="4"/>
  <c r="K2216" i="4"/>
  <c r="K2217" i="4"/>
  <c r="K2218" i="4"/>
  <c r="K2219" i="4"/>
  <c r="K2220" i="4"/>
  <c r="K2221" i="4"/>
  <c r="K2222" i="4"/>
  <c r="K2223" i="4"/>
  <c r="K2224" i="4"/>
  <c r="K2225" i="4"/>
  <c r="K2226" i="4"/>
  <c r="K2227" i="4"/>
  <c r="K2228" i="4"/>
  <c r="K2229" i="4"/>
  <c r="K2230" i="4"/>
  <c r="K2231" i="4"/>
  <c r="K2232" i="4"/>
  <c r="K2233" i="4"/>
  <c r="K2234" i="4"/>
  <c r="K2235" i="4"/>
  <c r="K2236" i="4"/>
  <c r="K2237" i="4"/>
  <c r="K2238" i="4"/>
  <c r="K2239" i="4"/>
  <c r="K2240" i="4"/>
  <c r="K2241" i="4"/>
  <c r="K2242" i="4"/>
  <c r="K2243" i="4"/>
  <c r="K2244" i="4"/>
  <c r="K2245" i="4"/>
  <c r="K2246" i="4"/>
  <c r="K2247" i="4"/>
  <c r="K2248" i="4"/>
  <c r="K2249" i="4"/>
  <c r="K2250" i="4"/>
  <c r="K2251" i="4"/>
  <c r="K2252" i="4"/>
  <c r="K2253" i="4"/>
  <c r="K2254" i="4"/>
  <c r="K2255" i="4"/>
  <c r="K2256" i="4"/>
  <c r="K2257" i="4"/>
  <c r="K2258" i="4"/>
  <c r="K2259" i="4"/>
  <c r="K2260" i="4"/>
  <c r="K2261" i="4"/>
  <c r="K2262" i="4"/>
  <c r="K2263" i="4"/>
  <c r="K2264" i="4"/>
  <c r="K2265" i="4"/>
  <c r="K2266" i="4"/>
  <c r="K2267" i="4"/>
  <c r="K2268" i="4"/>
  <c r="K2269" i="4"/>
  <c r="K2270" i="4"/>
  <c r="K2271" i="4"/>
  <c r="K2272" i="4"/>
  <c r="K2273" i="4"/>
  <c r="K2274" i="4"/>
  <c r="K2275" i="4"/>
  <c r="K2276" i="4"/>
  <c r="K2277" i="4"/>
  <c r="K2278" i="4"/>
  <c r="K2279" i="4"/>
  <c r="K2280" i="4"/>
  <c r="K2281" i="4"/>
  <c r="K2282" i="4"/>
  <c r="K2283" i="4"/>
  <c r="K2284" i="4"/>
  <c r="K2285" i="4"/>
  <c r="K2286" i="4"/>
  <c r="K2287" i="4"/>
  <c r="K2288" i="4"/>
  <c r="K2289" i="4"/>
  <c r="K2290" i="4"/>
  <c r="K2291" i="4"/>
  <c r="K2292" i="4"/>
  <c r="K2293" i="4"/>
  <c r="K2294" i="4"/>
  <c r="K2295" i="4"/>
  <c r="K2296" i="4"/>
  <c r="K2297" i="4"/>
  <c r="K2298" i="4"/>
  <c r="K2299" i="4"/>
  <c r="K2300" i="4"/>
  <c r="K2301" i="4"/>
  <c r="K2302" i="4"/>
  <c r="K2303" i="4"/>
  <c r="K2304" i="4"/>
  <c r="K2305" i="4"/>
  <c r="K2306" i="4"/>
  <c r="K2307" i="4"/>
  <c r="K2308" i="4"/>
  <c r="K2309" i="4"/>
  <c r="K2310" i="4"/>
  <c r="K2311" i="4"/>
  <c r="K2312" i="4"/>
  <c r="K2313" i="4"/>
  <c r="K2314" i="4"/>
  <c r="K2315" i="4"/>
  <c r="K2316" i="4"/>
  <c r="K2317" i="4"/>
  <c r="K2318" i="4"/>
  <c r="K2319" i="4"/>
  <c r="K2320" i="4"/>
  <c r="K2321" i="4"/>
  <c r="K2322" i="4"/>
  <c r="K2323" i="4"/>
  <c r="K2324" i="4"/>
  <c r="K2325" i="4"/>
  <c r="K2326" i="4"/>
  <c r="K2327" i="4"/>
  <c r="K2328" i="4"/>
  <c r="K2329" i="4"/>
  <c r="K2330" i="4"/>
  <c r="K2331" i="4"/>
  <c r="K2332" i="4"/>
  <c r="K2333" i="4"/>
  <c r="K2334" i="4"/>
  <c r="K2335" i="4"/>
  <c r="K2336" i="4"/>
  <c r="K2337" i="4"/>
  <c r="K2338" i="4"/>
  <c r="K2339" i="4"/>
  <c r="K2340" i="4"/>
  <c r="K2341" i="4"/>
  <c r="K2342" i="4"/>
  <c r="K2343" i="4"/>
  <c r="K2344" i="4"/>
  <c r="K2345" i="4"/>
  <c r="K2346" i="4"/>
  <c r="K2347" i="4"/>
  <c r="K2348" i="4"/>
  <c r="K2349" i="4"/>
  <c r="K2350" i="4"/>
  <c r="K2351" i="4"/>
  <c r="K2352" i="4"/>
  <c r="K2353" i="4"/>
  <c r="K2354" i="4"/>
  <c r="K2355" i="4"/>
  <c r="K2356" i="4"/>
  <c r="K2357" i="4"/>
  <c r="K2358" i="4"/>
  <c r="K2359" i="4"/>
  <c r="K2360" i="4"/>
  <c r="K2361" i="4"/>
  <c r="K2362" i="4"/>
  <c r="K2363" i="4"/>
  <c r="K2364" i="4"/>
  <c r="K2365" i="4"/>
  <c r="K2366" i="4"/>
  <c r="K2367" i="4"/>
  <c r="K2368" i="4"/>
  <c r="K2369" i="4"/>
  <c r="K2370" i="4"/>
  <c r="K2371" i="4"/>
  <c r="K2372" i="4"/>
  <c r="K2373" i="4"/>
  <c r="K2374" i="4"/>
  <c r="K2375" i="4"/>
  <c r="K2376" i="4"/>
  <c r="K2377" i="4"/>
  <c r="K2378" i="4"/>
  <c r="K2379" i="4"/>
  <c r="K2380" i="4"/>
  <c r="K2381" i="4"/>
  <c r="K2382" i="4"/>
  <c r="K2383" i="4"/>
  <c r="K2384" i="4"/>
  <c r="K2385" i="4"/>
  <c r="K2386" i="4"/>
  <c r="K2387" i="4"/>
  <c r="K2388" i="4"/>
  <c r="K2389" i="4"/>
  <c r="K2390" i="4"/>
  <c r="K2391" i="4"/>
  <c r="K2392" i="4"/>
  <c r="K2393" i="4"/>
  <c r="K2394" i="4"/>
  <c r="K2395" i="4"/>
  <c r="K2396" i="4"/>
  <c r="K2397" i="4"/>
  <c r="K2398" i="4"/>
  <c r="K2399" i="4"/>
  <c r="K2400" i="4"/>
  <c r="K2401" i="4"/>
  <c r="K2402" i="4"/>
  <c r="K2403" i="4"/>
  <c r="K2404" i="4"/>
  <c r="K2405" i="4"/>
  <c r="K2406" i="4"/>
  <c r="K2407" i="4"/>
  <c r="K2408" i="4"/>
  <c r="K2409" i="4"/>
  <c r="K2410" i="4"/>
  <c r="K2411" i="4"/>
  <c r="K2412" i="4"/>
  <c r="K2413" i="4"/>
  <c r="K2414" i="4"/>
  <c r="K2415" i="4"/>
  <c r="K2416" i="4"/>
  <c r="K2417" i="4"/>
  <c r="K2418" i="4"/>
  <c r="K2419" i="4"/>
  <c r="K2420" i="4"/>
  <c r="K2421" i="4"/>
  <c r="K2422" i="4"/>
  <c r="K2423" i="4"/>
  <c r="K2424" i="4"/>
  <c r="K2425" i="4"/>
  <c r="K2426" i="4"/>
  <c r="K2427" i="4"/>
  <c r="K2428" i="4"/>
  <c r="K2429" i="4"/>
  <c r="K2430" i="4"/>
  <c r="K2431" i="4"/>
  <c r="K2432" i="4"/>
  <c r="K2433" i="4"/>
  <c r="K2434" i="4"/>
  <c r="K2435" i="4"/>
  <c r="K2436" i="4"/>
  <c r="K2437" i="4"/>
  <c r="K2438" i="4"/>
  <c r="K2439" i="4"/>
  <c r="K2440" i="4"/>
  <c r="K2441" i="4"/>
  <c r="K2442" i="4"/>
  <c r="K2443" i="4"/>
  <c r="K2444" i="4"/>
  <c r="K2445" i="4"/>
  <c r="K2446" i="4"/>
  <c r="K2447" i="4"/>
  <c r="K2448" i="4"/>
  <c r="K2449" i="4"/>
  <c r="K2450" i="4"/>
  <c r="K2451" i="4"/>
  <c r="K2452" i="4"/>
  <c r="K2453" i="4"/>
  <c r="K2454" i="4"/>
  <c r="K2455" i="4"/>
  <c r="K2456" i="4"/>
  <c r="K2457" i="4"/>
  <c r="K2458" i="4"/>
  <c r="K2459" i="4"/>
  <c r="K2460" i="4"/>
  <c r="K2461" i="4"/>
  <c r="K2462" i="4"/>
  <c r="K2463" i="4"/>
  <c r="K2464" i="4"/>
  <c r="K2465" i="4"/>
  <c r="K2466" i="4"/>
  <c r="K2467" i="4"/>
  <c r="K2468" i="4"/>
  <c r="K2469" i="4"/>
  <c r="K2470" i="4"/>
  <c r="K2471" i="4"/>
  <c r="K2472" i="4"/>
  <c r="K2473" i="4"/>
  <c r="K2474" i="4"/>
  <c r="K2475" i="4"/>
  <c r="K2476" i="4"/>
  <c r="K2477" i="4"/>
  <c r="K2478" i="4"/>
  <c r="K2479" i="4"/>
  <c r="K2480" i="4"/>
  <c r="K2481" i="4"/>
  <c r="K2482" i="4"/>
  <c r="K2483" i="4"/>
  <c r="K2484" i="4"/>
  <c r="K2485" i="4"/>
  <c r="K2486" i="4"/>
  <c r="K2487" i="4"/>
  <c r="K2488" i="4"/>
  <c r="K2489" i="4"/>
  <c r="K2490" i="4"/>
  <c r="K2491" i="4"/>
  <c r="K2492" i="4"/>
  <c r="K2493" i="4"/>
  <c r="K2494" i="4"/>
  <c r="K2495" i="4"/>
  <c r="K2496" i="4"/>
  <c r="K2497" i="4"/>
  <c r="K2498" i="4"/>
  <c r="K2499" i="4"/>
  <c r="K2500" i="4"/>
  <c r="K2501" i="4"/>
  <c r="K2502" i="4"/>
  <c r="K2503" i="4"/>
  <c r="K2504" i="4"/>
  <c r="K2505" i="4"/>
  <c r="K2506" i="4"/>
  <c r="K2507" i="4"/>
  <c r="K2508" i="4"/>
  <c r="K2509" i="4"/>
  <c r="K2510" i="4"/>
  <c r="K2511" i="4"/>
  <c r="K2512" i="4"/>
  <c r="K2513" i="4"/>
  <c r="K2514" i="4"/>
  <c r="K2515" i="4"/>
  <c r="K2516" i="4"/>
  <c r="K2517" i="4"/>
  <c r="K2518" i="4"/>
  <c r="K2519" i="4"/>
  <c r="K2520" i="4"/>
  <c r="K2521" i="4"/>
  <c r="K2522" i="4"/>
  <c r="K2523" i="4"/>
  <c r="K2524" i="4"/>
  <c r="K2525" i="4"/>
  <c r="K2526" i="4"/>
  <c r="K2527" i="4"/>
  <c r="K2528" i="4"/>
  <c r="K2529" i="4"/>
  <c r="K2530" i="4"/>
  <c r="K2531" i="4"/>
  <c r="K2532" i="4"/>
  <c r="K2533" i="4"/>
  <c r="K2534" i="4"/>
  <c r="K2535" i="4"/>
  <c r="K2536" i="4"/>
  <c r="K2537" i="4"/>
  <c r="K2538" i="4"/>
  <c r="K2539" i="4"/>
  <c r="K2540" i="4"/>
  <c r="K2541" i="4"/>
  <c r="K2542" i="4"/>
  <c r="K2543" i="4"/>
  <c r="K2544" i="4"/>
  <c r="K2545" i="4"/>
  <c r="K2546" i="4"/>
  <c r="K2547" i="4"/>
  <c r="K2548" i="4"/>
  <c r="K2549" i="4"/>
  <c r="K2550" i="4"/>
  <c r="K2551" i="4"/>
  <c r="K2552" i="4"/>
  <c r="K2553" i="4"/>
  <c r="K2554" i="4"/>
  <c r="K2555" i="4"/>
  <c r="K2556" i="4"/>
  <c r="K2557" i="4"/>
  <c r="K2558" i="4"/>
  <c r="K2559" i="4"/>
  <c r="K2560" i="4"/>
  <c r="K2561" i="4"/>
  <c r="K2562" i="4"/>
  <c r="K2563" i="4"/>
  <c r="K2564" i="4"/>
  <c r="K2565" i="4"/>
  <c r="K2566" i="4"/>
  <c r="K2567" i="4"/>
  <c r="K2568" i="4"/>
  <c r="K2569" i="4"/>
  <c r="K2570" i="4"/>
  <c r="K2571" i="4"/>
  <c r="K2572" i="4"/>
  <c r="K2573" i="4"/>
  <c r="K2574" i="4"/>
  <c r="K2575" i="4"/>
  <c r="K2576" i="4"/>
  <c r="K2577" i="4"/>
  <c r="K2578" i="4"/>
  <c r="K2579" i="4"/>
  <c r="K2580" i="4"/>
  <c r="K2581" i="4"/>
  <c r="K2582" i="4"/>
  <c r="K2583" i="4"/>
  <c r="K2584" i="4"/>
  <c r="K2585" i="4"/>
  <c r="K2586" i="4"/>
  <c r="K2587" i="4"/>
  <c r="K2588" i="4"/>
  <c r="K2589" i="4"/>
  <c r="K2590" i="4"/>
  <c r="K2591" i="4"/>
  <c r="K2592" i="4"/>
  <c r="K2593" i="4"/>
  <c r="K2594" i="4"/>
  <c r="K2595" i="4"/>
  <c r="K2596" i="4"/>
  <c r="K2597" i="4"/>
  <c r="K2598" i="4"/>
  <c r="K2599" i="4"/>
  <c r="K2600" i="4"/>
  <c r="K2601" i="4"/>
  <c r="K2602" i="4"/>
  <c r="K2603" i="4"/>
  <c r="K2604" i="4"/>
  <c r="K2605" i="4"/>
  <c r="K2606" i="4"/>
  <c r="K2607" i="4"/>
  <c r="K2608" i="4"/>
  <c r="K2609" i="4"/>
  <c r="K2610" i="4"/>
  <c r="K2611" i="4"/>
  <c r="K2612" i="4"/>
  <c r="K2613" i="4"/>
  <c r="K2614" i="4"/>
  <c r="K2615" i="4"/>
  <c r="K2616" i="4"/>
  <c r="K2617" i="4"/>
  <c r="K2618" i="4"/>
  <c r="K2619" i="4"/>
  <c r="K2620" i="4"/>
  <c r="K2621" i="4"/>
  <c r="K2622" i="4"/>
  <c r="K2623" i="4"/>
  <c r="K2624" i="4"/>
  <c r="K2625" i="4"/>
  <c r="K2626" i="4"/>
  <c r="K2627" i="4"/>
  <c r="K2628" i="4"/>
  <c r="K2629" i="4"/>
  <c r="K2630" i="4"/>
  <c r="K2631" i="4"/>
  <c r="K2632" i="4"/>
  <c r="K2633" i="4"/>
  <c r="K2634" i="4"/>
  <c r="K2635" i="4"/>
  <c r="K2636" i="4"/>
  <c r="K2637" i="4"/>
  <c r="K2638" i="4"/>
  <c r="K2639" i="4"/>
  <c r="K2640" i="4"/>
  <c r="K2641" i="4"/>
  <c r="K2642" i="4"/>
  <c r="K2643" i="4"/>
  <c r="K2644" i="4"/>
  <c r="K2645" i="4"/>
  <c r="K2646" i="4"/>
  <c r="K2647" i="4"/>
  <c r="K2648" i="4"/>
  <c r="K2649" i="4"/>
  <c r="K2650" i="4"/>
  <c r="K2651" i="4"/>
  <c r="K2652" i="4"/>
  <c r="K2653" i="4"/>
  <c r="K2654" i="4"/>
  <c r="K2655" i="4"/>
  <c r="K2656" i="4"/>
  <c r="K2657" i="4"/>
  <c r="K2658" i="4"/>
  <c r="K2659" i="4"/>
  <c r="K2660" i="4"/>
  <c r="K2661" i="4"/>
  <c r="K2662" i="4"/>
  <c r="K2663" i="4"/>
  <c r="K2664" i="4"/>
  <c r="K2665" i="4"/>
  <c r="K2666" i="4"/>
  <c r="K2667" i="4"/>
  <c r="K2668" i="4"/>
  <c r="K2669" i="4"/>
  <c r="K2670" i="4"/>
  <c r="K2671" i="4"/>
  <c r="K2672" i="4"/>
  <c r="K2673" i="4"/>
  <c r="K2674" i="4"/>
  <c r="K2675" i="4"/>
  <c r="K2676" i="4"/>
  <c r="K2677" i="4"/>
  <c r="K2678" i="4"/>
  <c r="K2679" i="4"/>
  <c r="K2680" i="4"/>
  <c r="K2681" i="4"/>
  <c r="K2682" i="4"/>
  <c r="K2683" i="4"/>
  <c r="K2684" i="4"/>
  <c r="K2685" i="4"/>
  <c r="K2686" i="4"/>
  <c r="K2687" i="4"/>
  <c r="K2688" i="4"/>
  <c r="K2689" i="4"/>
  <c r="K2690" i="4"/>
  <c r="K2691" i="4"/>
  <c r="K2692" i="4"/>
  <c r="K2693" i="4"/>
  <c r="K2694" i="4"/>
  <c r="K2695" i="4"/>
  <c r="K2696" i="4"/>
  <c r="K2697" i="4"/>
  <c r="K2698" i="4"/>
  <c r="K2699" i="4"/>
  <c r="K2700" i="4"/>
  <c r="K2701" i="4"/>
  <c r="K2702" i="4"/>
  <c r="K2703" i="4"/>
  <c r="K2704" i="4"/>
  <c r="K2705" i="4"/>
  <c r="K2706" i="4"/>
  <c r="K2707" i="4"/>
  <c r="K2708" i="4"/>
  <c r="K2709" i="4"/>
  <c r="K2710" i="4"/>
  <c r="K2711" i="4"/>
  <c r="K2712" i="4"/>
  <c r="K2713" i="4"/>
  <c r="K2714" i="4"/>
  <c r="K2715" i="4"/>
  <c r="K2716" i="4"/>
  <c r="K2717" i="4"/>
  <c r="K2718" i="4"/>
  <c r="K2719" i="4"/>
  <c r="K2720" i="4"/>
  <c r="K2721" i="4"/>
  <c r="K2722" i="4"/>
  <c r="K2723" i="4"/>
  <c r="K2724" i="4"/>
  <c r="K2725" i="4"/>
  <c r="K2726" i="4"/>
  <c r="K2727" i="4"/>
  <c r="K2728" i="4"/>
  <c r="K2729" i="4"/>
  <c r="K2730" i="4"/>
  <c r="K2731" i="4"/>
  <c r="K2732" i="4"/>
  <c r="K2733" i="4"/>
  <c r="K2734" i="4"/>
  <c r="K2735" i="4"/>
  <c r="K2736" i="4"/>
  <c r="K2737" i="4"/>
  <c r="K2738" i="4"/>
  <c r="K2739" i="4"/>
  <c r="K2740" i="4"/>
  <c r="K2741" i="4"/>
  <c r="K2742" i="4"/>
  <c r="K2743" i="4"/>
  <c r="K2744" i="4"/>
  <c r="K2745" i="4"/>
  <c r="K2746" i="4"/>
  <c r="K2747" i="4"/>
  <c r="K2748" i="4"/>
  <c r="K2749" i="4"/>
  <c r="K2750" i="4"/>
  <c r="K2751" i="4"/>
  <c r="K2752" i="4"/>
  <c r="K2753" i="4"/>
  <c r="K2754" i="4"/>
  <c r="K2755" i="4"/>
  <c r="K2756" i="4"/>
  <c r="K2757" i="4"/>
  <c r="K2758" i="4"/>
  <c r="K2759" i="4"/>
  <c r="K2760" i="4"/>
  <c r="K2761" i="4"/>
  <c r="K2762" i="4"/>
  <c r="K2763" i="4"/>
  <c r="K2764" i="4"/>
  <c r="K2765" i="4"/>
  <c r="K2766" i="4"/>
  <c r="K2767" i="4"/>
  <c r="K2768" i="4"/>
  <c r="K2769" i="4"/>
  <c r="K2770" i="4"/>
  <c r="K2771" i="4"/>
  <c r="K2772" i="4"/>
  <c r="K2773" i="4"/>
  <c r="K2774" i="4"/>
  <c r="K2775" i="4"/>
  <c r="K2776" i="4"/>
  <c r="K2777" i="4"/>
  <c r="K2778" i="4"/>
  <c r="K2779" i="4"/>
  <c r="K2780" i="4"/>
  <c r="K2781" i="4"/>
  <c r="K2782" i="4"/>
  <c r="K2783" i="4"/>
  <c r="K2784" i="4"/>
  <c r="K2785" i="4"/>
  <c r="K2786" i="4"/>
  <c r="K2787" i="4"/>
  <c r="K2788" i="4"/>
  <c r="K2789" i="4"/>
  <c r="K2790" i="4"/>
  <c r="K2791" i="4"/>
  <c r="K2792" i="4"/>
  <c r="K2793" i="4"/>
  <c r="K2794" i="4"/>
  <c r="K2795" i="4"/>
  <c r="K2796" i="4"/>
  <c r="K2797" i="4"/>
  <c r="K2798" i="4"/>
  <c r="K2799" i="4"/>
  <c r="K2800" i="4"/>
  <c r="K2801" i="4"/>
  <c r="K2802" i="4"/>
  <c r="K2803" i="4"/>
  <c r="K2804" i="4"/>
  <c r="K2805" i="4"/>
  <c r="K2806" i="4"/>
  <c r="K2807" i="4"/>
  <c r="K2808" i="4"/>
  <c r="K2809" i="4"/>
  <c r="K2810" i="4"/>
  <c r="K2811" i="4"/>
  <c r="K2812" i="4"/>
  <c r="K2813" i="4"/>
  <c r="K2814" i="4"/>
  <c r="K2815" i="4"/>
  <c r="K2816" i="4"/>
  <c r="K2817" i="4"/>
  <c r="K2818" i="4"/>
  <c r="K2819" i="4"/>
  <c r="K2820" i="4"/>
  <c r="K2821" i="4"/>
  <c r="K2822" i="4"/>
  <c r="K2823" i="4"/>
  <c r="K2824" i="4"/>
  <c r="K2825" i="4"/>
  <c r="K2826" i="4"/>
  <c r="K2827" i="4"/>
  <c r="K2828" i="4"/>
  <c r="K2829" i="4"/>
  <c r="K2830" i="4"/>
  <c r="K2831" i="4"/>
  <c r="K2832" i="4"/>
  <c r="K2833" i="4"/>
  <c r="K2834" i="4"/>
  <c r="K2835" i="4"/>
  <c r="K2836" i="4"/>
  <c r="K2837" i="4"/>
  <c r="K2838" i="4"/>
  <c r="K2839" i="4"/>
  <c r="K2840" i="4"/>
  <c r="K2841" i="4"/>
  <c r="K2842" i="4"/>
  <c r="K2843" i="4"/>
  <c r="K2844" i="4"/>
  <c r="K2845" i="4"/>
  <c r="K2846" i="4"/>
  <c r="K2847" i="4"/>
  <c r="K2848" i="4"/>
  <c r="K2849" i="4"/>
  <c r="K2850" i="4"/>
  <c r="K2851" i="4"/>
  <c r="K2852" i="4"/>
  <c r="K2853" i="4"/>
  <c r="K2854" i="4"/>
  <c r="K2855" i="4"/>
  <c r="K2856" i="4"/>
  <c r="K2857" i="4"/>
  <c r="K2858" i="4"/>
  <c r="K2859" i="4"/>
  <c r="K2860" i="4"/>
  <c r="K2861" i="4"/>
  <c r="K2862" i="4"/>
  <c r="K2863" i="4"/>
  <c r="K2864" i="4"/>
  <c r="K2865" i="4"/>
  <c r="K2866" i="4"/>
  <c r="K2867" i="4"/>
  <c r="K2868" i="4"/>
  <c r="K2869" i="4"/>
  <c r="K2870" i="4"/>
  <c r="K2871" i="4"/>
  <c r="K2872" i="4"/>
  <c r="K2873" i="4"/>
  <c r="K2874" i="4"/>
  <c r="K2875" i="4"/>
  <c r="K2876" i="4"/>
  <c r="K2877" i="4"/>
  <c r="K2878" i="4"/>
  <c r="K2879" i="4"/>
  <c r="K2880" i="4"/>
  <c r="K2881" i="4"/>
  <c r="K2882" i="4"/>
  <c r="K2883" i="4"/>
  <c r="K2884" i="4"/>
  <c r="K2885" i="4"/>
  <c r="K2886" i="4"/>
  <c r="K2887" i="4"/>
  <c r="K2888" i="4"/>
  <c r="K2889" i="4"/>
  <c r="K2890" i="4"/>
  <c r="K2891" i="4"/>
  <c r="K2892" i="4"/>
  <c r="K2893" i="4"/>
  <c r="K2894" i="4"/>
  <c r="K2895" i="4"/>
  <c r="K2896" i="4"/>
  <c r="K2897" i="4"/>
  <c r="K2898" i="4"/>
  <c r="K2899" i="4"/>
  <c r="K2900" i="4"/>
  <c r="K2901" i="4"/>
  <c r="K2902" i="4"/>
  <c r="K2903" i="4"/>
  <c r="K2904" i="4"/>
  <c r="K2905" i="4"/>
  <c r="K2906" i="4"/>
  <c r="K2907" i="4"/>
  <c r="K2908" i="4"/>
  <c r="K2909" i="4"/>
  <c r="K2910" i="4"/>
  <c r="K2911" i="4"/>
  <c r="K2912" i="4"/>
  <c r="K2913" i="4"/>
  <c r="K2914" i="4"/>
  <c r="K2915" i="4"/>
  <c r="K2916" i="4"/>
  <c r="K2917" i="4"/>
  <c r="K2918" i="4"/>
  <c r="K2919" i="4"/>
  <c r="K2920" i="4"/>
  <c r="K2921" i="4"/>
  <c r="K2922" i="4"/>
  <c r="K2923" i="4"/>
  <c r="K2924" i="4"/>
  <c r="K2925" i="4"/>
  <c r="K2926" i="4"/>
  <c r="K2927" i="4"/>
  <c r="K2928" i="4"/>
  <c r="K2929" i="4"/>
  <c r="K2930" i="4"/>
  <c r="K2931" i="4"/>
  <c r="K2932" i="4"/>
  <c r="K2933" i="4"/>
  <c r="K2934" i="4"/>
  <c r="K2935" i="4"/>
  <c r="K2936" i="4"/>
  <c r="K2937" i="4"/>
  <c r="K2938" i="4"/>
  <c r="K2939" i="4"/>
  <c r="K2940" i="4"/>
  <c r="K2941" i="4"/>
  <c r="K2942" i="4"/>
  <c r="K2943" i="4"/>
  <c r="K2944" i="4"/>
  <c r="K2945" i="4"/>
  <c r="K2946" i="4"/>
  <c r="K2947" i="4"/>
  <c r="K2948" i="4"/>
  <c r="K2949" i="4"/>
  <c r="K2950" i="4"/>
  <c r="K2951" i="4"/>
  <c r="K2952" i="4"/>
  <c r="K2953" i="4"/>
  <c r="K2954" i="4"/>
  <c r="K2955" i="4"/>
  <c r="K2956" i="4"/>
  <c r="K2957" i="4"/>
  <c r="K2958" i="4"/>
  <c r="K2959" i="4"/>
  <c r="K2960" i="4"/>
  <c r="K2961" i="4"/>
  <c r="K2962" i="4"/>
  <c r="K2963" i="4"/>
  <c r="K2964" i="4"/>
  <c r="K2965" i="4"/>
  <c r="K2966" i="4"/>
  <c r="K2967" i="4"/>
  <c r="K2968" i="4"/>
  <c r="K2969" i="4"/>
  <c r="K2970" i="4"/>
  <c r="K2971" i="4"/>
  <c r="K2972" i="4"/>
  <c r="K2973" i="4"/>
  <c r="K2974" i="4"/>
  <c r="K2975" i="4"/>
  <c r="K2976" i="4"/>
  <c r="K2977" i="4"/>
  <c r="K2978" i="4"/>
  <c r="K2979" i="4"/>
  <c r="K2980" i="4"/>
  <c r="K2981" i="4"/>
  <c r="K2982" i="4"/>
  <c r="K2983" i="4"/>
  <c r="K2984" i="4"/>
  <c r="K2985" i="4"/>
  <c r="K2986" i="4"/>
  <c r="K2987" i="4"/>
  <c r="K2988" i="4"/>
  <c r="K2989" i="4"/>
  <c r="K2990" i="4"/>
  <c r="K2991" i="4"/>
  <c r="K2992" i="4"/>
  <c r="K2993" i="4"/>
  <c r="K2994" i="4"/>
  <c r="K2995" i="4"/>
  <c r="K2996" i="4"/>
  <c r="K2997" i="4"/>
  <c r="K2998" i="4"/>
  <c r="K2999" i="4"/>
  <c r="K3000" i="4"/>
  <c r="K3001" i="4"/>
  <c r="K3002" i="4"/>
  <c r="K3003" i="4"/>
  <c r="K3004" i="4"/>
  <c r="K3005" i="4"/>
  <c r="K3006" i="4"/>
  <c r="K3007" i="4"/>
  <c r="K3008" i="4"/>
  <c r="K3009" i="4"/>
  <c r="K3010" i="4"/>
  <c r="K3011" i="4"/>
  <c r="K3012" i="4"/>
  <c r="K3013" i="4"/>
  <c r="K3014" i="4"/>
  <c r="K3015" i="4"/>
  <c r="K3016" i="4"/>
  <c r="K3017" i="4"/>
  <c r="K3018" i="4"/>
  <c r="K3019" i="4"/>
  <c r="K3020" i="4"/>
  <c r="K3021" i="4"/>
  <c r="K3022" i="4"/>
  <c r="K3023" i="4"/>
  <c r="K3024" i="4"/>
  <c r="K3025" i="4"/>
  <c r="K3026" i="4"/>
  <c r="K3027" i="4"/>
  <c r="K3028" i="4"/>
  <c r="K3029" i="4"/>
  <c r="K3030" i="4"/>
  <c r="K3031" i="4"/>
  <c r="K3032" i="4"/>
  <c r="K3033" i="4"/>
  <c r="K3034" i="4"/>
  <c r="K3035" i="4"/>
  <c r="K3036" i="4"/>
  <c r="K3037" i="4"/>
  <c r="K3038" i="4"/>
  <c r="K3039" i="4"/>
  <c r="K3040" i="4"/>
  <c r="K3041" i="4"/>
  <c r="K3042" i="4"/>
  <c r="K3043" i="4"/>
  <c r="K3044" i="4"/>
  <c r="K3045" i="4"/>
  <c r="K3046" i="4"/>
  <c r="K3047" i="4"/>
  <c r="K3048" i="4"/>
  <c r="K3049" i="4"/>
  <c r="K3050" i="4"/>
  <c r="K3051" i="4"/>
  <c r="K3052" i="4"/>
  <c r="K3053" i="4"/>
  <c r="K3054" i="4"/>
  <c r="K3055" i="4"/>
  <c r="K3056" i="4"/>
  <c r="K3057" i="4"/>
  <c r="K3058" i="4"/>
  <c r="K3059" i="4"/>
  <c r="K3060" i="4"/>
  <c r="K3061" i="4"/>
  <c r="K3062" i="4"/>
  <c r="K3063" i="4"/>
  <c r="K3064" i="4"/>
  <c r="K3065" i="4"/>
  <c r="K3066" i="4"/>
  <c r="K3067" i="4"/>
  <c r="K3068" i="4"/>
  <c r="K3069" i="4"/>
  <c r="K3070" i="4"/>
  <c r="K3071" i="4"/>
  <c r="K3072" i="4"/>
  <c r="K3073" i="4"/>
  <c r="K3074" i="4"/>
  <c r="K3075" i="4"/>
  <c r="K3076" i="4"/>
  <c r="K3077" i="4"/>
  <c r="K3078" i="4"/>
  <c r="K3079" i="4"/>
  <c r="K3080" i="4"/>
  <c r="K3081" i="4"/>
  <c r="K3082" i="4"/>
  <c r="K3083" i="4"/>
  <c r="K3084" i="4"/>
  <c r="K3085" i="4"/>
  <c r="K3086" i="4"/>
  <c r="K3087" i="4"/>
  <c r="K3088" i="4"/>
  <c r="K3089" i="4"/>
  <c r="K3090" i="4"/>
  <c r="K3091" i="4"/>
  <c r="K3092" i="4"/>
  <c r="K3093" i="4"/>
  <c r="K3094" i="4"/>
  <c r="K3095" i="4"/>
  <c r="K3096" i="4"/>
  <c r="K3097" i="4"/>
  <c r="K3098" i="4"/>
  <c r="K3099" i="4"/>
  <c r="K3100" i="4"/>
  <c r="K3101" i="4"/>
  <c r="K3102" i="4"/>
  <c r="K3103" i="4"/>
  <c r="K3104" i="4"/>
  <c r="K3105" i="4"/>
  <c r="K3106" i="4"/>
  <c r="K3107" i="4"/>
  <c r="K3108" i="4"/>
  <c r="K3109" i="4"/>
  <c r="K3110" i="4"/>
  <c r="K3111" i="4"/>
  <c r="K3112" i="4"/>
  <c r="K3113" i="4"/>
  <c r="K3114" i="4"/>
  <c r="K3115" i="4"/>
  <c r="K3116" i="4"/>
  <c r="K3117" i="4"/>
  <c r="K3118" i="4"/>
  <c r="K3119" i="4"/>
  <c r="K3120" i="4"/>
  <c r="K3121" i="4"/>
  <c r="K3122" i="4"/>
  <c r="K3123" i="4"/>
  <c r="K3124" i="4"/>
  <c r="K3125" i="4"/>
  <c r="K3126" i="4"/>
  <c r="K3127" i="4"/>
  <c r="K3128" i="4"/>
  <c r="K3129" i="4"/>
  <c r="K3130" i="4"/>
  <c r="K3131" i="4"/>
  <c r="K3132" i="4"/>
  <c r="K3133" i="4"/>
  <c r="K3134" i="4"/>
  <c r="K3135" i="4"/>
  <c r="K3136" i="4"/>
  <c r="K3137" i="4"/>
  <c r="K3138" i="4"/>
  <c r="K3139" i="4"/>
  <c r="K3140" i="4"/>
  <c r="K3141" i="4"/>
  <c r="K3142" i="4"/>
  <c r="K3143" i="4"/>
  <c r="K3144" i="4"/>
  <c r="K3145" i="4"/>
  <c r="K3146" i="4"/>
  <c r="K3147" i="4"/>
  <c r="K3148" i="4"/>
  <c r="K3149" i="4"/>
  <c r="K3150" i="4"/>
  <c r="K3151" i="4"/>
  <c r="K3152" i="4"/>
  <c r="K3153" i="4"/>
  <c r="K3154" i="4"/>
  <c r="K3155" i="4"/>
  <c r="K3156" i="4"/>
  <c r="K3157" i="4"/>
  <c r="K3158" i="4"/>
  <c r="K3159" i="4"/>
  <c r="K3160" i="4"/>
  <c r="K3161" i="4"/>
  <c r="K3162" i="4"/>
  <c r="K3163" i="4"/>
  <c r="K3164" i="4"/>
  <c r="K3165" i="4"/>
  <c r="K3166" i="4"/>
  <c r="K3167" i="4"/>
  <c r="K3168" i="4"/>
  <c r="K3169" i="4"/>
  <c r="K3170" i="4"/>
  <c r="K3171" i="4"/>
  <c r="K3172" i="4"/>
  <c r="K3173" i="4"/>
  <c r="K3174" i="4"/>
  <c r="K3175" i="4"/>
  <c r="K3176" i="4"/>
  <c r="K3177" i="4"/>
  <c r="K3178" i="4"/>
  <c r="K3179" i="4"/>
  <c r="K3180" i="4"/>
  <c r="K3181" i="4"/>
  <c r="K3182" i="4"/>
  <c r="K3183" i="4"/>
  <c r="K3184" i="4"/>
  <c r="K3185" i="4"/>
  <c r="K3186" i="4"/>
  <c r="K3187" i="4"/>
  <c r="K3188" i="4"/>
  <c r="K3189" i="4"/>
  <c r="K3190" i="4"/>
  <c r="K3191" i="4"/>
  <c r="K3192" i="4"/>
  <c r="K3193" i="4"/>
  <c r="K3194" i="4"/>
  <c r="K3195" i="4"/>
  <c r="K3196" i="4"/>
  <c r="K3197" i="4"/>
  <c r="K3198" i="4"/>
  <c r="K3199" i="4"/>
  <c r="K3200" i="4"/>
  <c r="K3201" i="4"/>
  <c r="K3202" i="4"/>
  <c r="K3203" i="4"/>
  <c r="K3204" i="4"/>
  <c r="K3205" i="4"/>
  <c r="K3206" i="4"/>
  <c r="K3207" i="4"/>
  <c r="K3208" i="4"/>
  <c r="K3209" i="4"/>
  <c r="K3210" i="4"/>
  <c r="K3211" i="4"/>
  <c r="K3212" i="4"/>
  <c r="K3213" i="4"/>
  <c r="K3214" i="4"/>
  <c r="K3215" i="4"/>
  <c r="K3216" i="4"/>
  <c r="K3217" i="4"/>
  <c r="K3218" i="4"/>
  <c r="K3219" i="4"/>
  <c r="K3220" i="4"/>
  <c r="K3221" i="4"/>
  <c r="K3222" i="4"/>
  <c r="K3223" i="4"/>
  <c r="K3224" i="4"/>
  <c r="K3225" i="4"/>
  <c r="K3226" i="4"/>
  <c r="K3227" i="4"/>
  <c r="K3228" i="4"/>
  <c r="K3229" i="4"/>
  <c r="K3230" i="4"/>
  <c r="K3231" i="4"/>
  <c r="K3232" i="4"/>
  <c r="K3233" i="4"/>
  <c r="K3234" i="4"/>
  <c r="K3235" i="4"/>
  <c r="K3236" i="4"/>
  <c r="K3237" i="4"/>
  <c r="K3238" i="4"/>
  <c r="K3239" i="4"/>
  <c r="K3240" i="4"/>
  <c r="K3241" i="4"/>
  <c r="K3242" i="4"/>
  <c r="K3243" i="4"/>
  <c r="K3244" i="4"/>
  <c r="K3245" i="4"/>
  <c r="K3246" i="4"/>
  <c r="K3247" i="4"/>
  <c r="K3248" i="4"/>
  <c r="K3249" i="4"/>
  <c r="K3250" i="4"/>
  <c r="K3251" i="4"/>
  <c r="K3252" i="4"/>
  <c r="K3253" i="4"/>
  <c r="K3254" i="4"/>
  <c r="K3255" i="4"/>
  <c r="K3256" i="4"/>
  <c r="K3257" i="4"/>
  <c r="K3258" i="4"/>
  <c r="K3259" i="4"/>
  <c r="K3260" i="4"/>
  <c r="K3261" i="4"/>
  <c r="K3262" i="4"/>
  <c r="K3263" i="4"/>
  <c r="K3264" i="4"/>
  <c r="K3265" i="4"/>
  <c r="K3266" i="4"/>
  <c r="K3267" i="4"/>
  <c r="K3268" i="4"/>
  <c r="K3269" i="4"/>
  <c r="K3270" i="4"/>
  <c r="K3271" i="4"/>
  <c r="K3272" i="4"/>
  <c r="K3273" i="4"/>
  <c r="K3274" i="4"/>
  <c r="K3275" i="4"/>
  <c r="K3276" i="4"/>
  <c r="K3277" i="4"/>
  <c r="K3278" i="4"/>
  <c r="K3279" i="4"/>
  <c r="K3280" i="4"/>
  <c r="K3281" i="4"/>
  <c r="K3282" i="4"/>
  <c r="K3283" i="4"/>
  <c r="K3284" i="4"/>
  <c r="K3285" i="4"/>
  <c r="K3286" i="4"/>
  <c r="K3287" i="4"/>
  <c r="K3288" i="4"/>
  <c r="K3289" i="4"/>
  <c r="K3290" i="4"/>
  <c r="K3291" i="4"/>
  <c r="K3292" i="4"/>
  <c r="K3293" i="4"/>
  <c r="K3294" i="4"/>
  <c r="K3295" i="4"/>
  <c r="K3296" i="4"/>
  <c r="K3297" i="4"/>
  <c r="K3298" i="4"/>
  <c r="K3299" i="4"/>
  <c r="K3300" i="4"/>
  <c r="K3301" i="4"/>
  <c r="K3302" i="4"/>
  <c r="K3303" i="4"/>
  <c r="K3304" i="4"/>
  <c r="K3305" i="4"/>
  <c r="K3306" i="4"/>
  <c r="K3307" i="4"/>
  <c r="K3308" i="4"/>
  <c r="K3309" i="4"/>
  <c r="K3310" i="4"/>
  <c r="K3311" i="4"/>
  <c r="K3312" i="4"/>
  <c r="K3313" i="4"/>
  <c r="K3314" i="4"/>
  <c r="K3315" i="4"/>
  <c r="K3316" i="4"/>
  <c r="K3317" i="4"/>
  <c r="K3318" i="4"/>
  <c r="K3319" i="4"/>
  <c r="K3320" i="4"/>
  <c r="K3321" i="4"/>
  <c r="K3322" i="4"/>
  <c r="K3323" i="4"/>
  <c r="K3324" i="4"/>
  <c r="K3325" i="4"/>
  <c r="K3326" i="4"/>
  <c r="K3327" i="4"/>
  <c r="K3328" i="4"/>
  <c r="K3329" i="4"/>
  <c r="K3330" i="4"/>
  <c r="K3331" i="4"/>
  <c r="K3332" i="4"/>
  <c r="K3333" i="4"/>
  <c r="K3334" i="4"/>
  <c r="K3335" i="4"/>
  <c r="K3336" i="4"/>
  <c r="K3337" i="4"/>
  <c r="K3338" i="4"/>
  <c r="K3339" i="4"/>
  <c r="K3340" i="4"/>
  <c r="K3341" i="4"/>
  <c r="K3342" i="4"/>
  <c r="K3343" i="4"/>
  <c r="K3344" i="4"/>
  <c r="K3345" i="4"/>
  <c r="K3346" i="4"/>
  <c r="K3347" i="4"/>
  <c r="K3348" i="4"/>
  <c r="K3349" i="4"/>
  <c r="K3350" i="4"/>
  <c r="K3351" i="4"/>
  <c r="K3352" i="4"/>
  <c r="K3353" i="4"/>
  <c r="K3354" i="4"/>
  <c r="K3355" i="4"/>
  <c r="K3356" i="4"/>
  <c r="K3357" i="4"/>
  <c r="K3358" i="4"/>
  <c r="K3359" i="4"/>
  <c r="K3360" i="4"/>
  <c r="K3361" i="4"/>
  <c r="K3362" i="4"/>
  <c r="K3363" i="4"/>
  <c r="K3364" i="4"/>
  <c r="K3365" i="4"/>
  <c r="K3366" i="4"/>
  <c r="K3367" i="4"/>
  <c r="K3368" i="4"/>
  <c r="K3369" i="4"/>
  <c r="K3370" i="4"/>
  <c r="K3371" i="4"/>
  <c r="K3372" i="4"/>
  <c r="K3373" i="4"/>
  <c r="K3374" i="4"/>
  <c r="K3375" i="4"/>
  <c r="K3376" i="4"/>
  <c r="K3377" i="4"/>
  <c r="K3378" i="4"/>
  <c r="K3379" i="4"/>
  <c r="K3380" i="4"/>
  <c r="K3381" i="4"/>
  <c r="K3382" i="4"/>
  <c r="K3383" i="4"/>
  <c r="K3384" i="4"/>
  <c r="K3385" i="4"/>
  <c r="K3386" i="4"/>
  <c r="K3387" i="4"/>
  <c r="K3388" i="4"/>
  <c r="K3389" i="4"/>
  <c r="K3390" i="4"/>
  <c r="K3391" i="4"/>
  <c r="K3392" i="4"/>
  <c r="K3393" i="4"/>
  <c r="K3394" i="4"/>
  <c r="K3395" i="4"/>
  <c r="K3396" i="4"/>
  <c r="K3397" i="4"/>
  <c r="K3398" i="4"/>
  <c r="K3399" i="4"/>
  <c r="K3400" i="4"/>
  <c r="K3401" i="4"/>
  <c r="K3402" i="4"/>
  <c r="K3403" i="4"/>
  <c r="K3404" i="4"/>
  <c r="K3405" i="4"/>
  <c r="K3406" i="4"/>
  <c r="K3407" i="4"/>
  <c r="K3408" i="4"/>
  <c r="K3409" i="4"/>
  <c r="K3410" i="4"/>
  <c r="K3411" i="4"/>
  <c r="K3412" i="4"/>
  <c r="K3413" i="4"/>
  <c r="K3414" i="4"/>
  <c r="K3415" i="4"/>
  <c r="K3416" i="4"/>
  <c r="K3417" i="4"/>
  <c r="K3418" i="4"/>
  <c r="K3419" i="4"/>
  <c r="K3420" i="4"/>
  <c r="K3421" i="4"/>
  <c r="K3422" i="4"/>
  <c r="K3423" i="4"/>
  <c r="K3424" i="4"/>
  <c r="K3425" i="4"/>
  <c r="K3426" i="4"/>
  <c r="K3427" i="4"/>
  <c r="K3428" i="4"/>
  <c r="K3429" i="4"/>
  <c r="K3430" i="4"/>
  <c r="K3431" i="4"/>
  <c r="K3432" i="4"/>
  <c r="K3433" i="4"/>
  <c r="K3434" i="4"/>
  <c r="K3435" i="4"/>
  <c r="K3436" i="4"/>
  <c r="K3437" i="4"/>
  <c r="K3438" i="4"/>
  <c r="K3439" i="4"/>
  <c r="K3440" i="4"/>
  <c r="K3441" i="4"/>
  <c r="K3442" i="4"/>
  <c r="K3443" i="4"/>
  <c r="K3444" i="4"/>
  <c r="K3445" i="4"/>
  <c r="K3446" i="4"/>
  <c r="K3447" i="4"/>
  <c r="K3448" i="4"/>
  <c r="K3449" i="4"/>
  <c r="K3450" i="4"/>
  <c r="K3451" i="4"/>
  <c r="K3452" i="4"/>
  <c r="K3453" i="4"/>
  <c r="K3454" i="4"/>
  <c r="K3455" i="4"/>
  <c r="K3456" i="4"/>
  <c r="K3457" i="4"/>
  <c r="K3458" i="4"/>
  <c r="K3459" i="4"/>
  <c r="K3460" i="4"/>
  <c r="K3461" i="4"/>
  <c r="K3462" i="4"/>
  <c r="K3463" i="4"/>
  <c r="K3464" i="4"/>
  <c r="K3465" i="4"/>
  <c r="K3466" i="4"/>
  <c r="K3467" i="4"/>
  <c r="K3468" i="4"/>
  <c r="K3469" i="4"/>
  <c r="K3470" i="4"/>
  <c r="K3471" i="4"/>
  <c r="K3472" i="4"/>
  <c r="K3473" i="4"/>
  <c r="K3474" i="4"/>
  <c r="K3475" i="4"/>
  <c r="K3476" i="4"/>
  <c r="K3477" i="4"/>
  <c r="K3478" i="4"/>
  <c r="K3479" i="4"/>
  <c r="K3480" i="4"/>
  <c r="K3481" i="4"/>
  <c r="K3482" i="4"/>
  <c r="K3483" i="4"/>
  <c r="K3484" i="4"/>
  <c r="K3485" i="4"/>
  <c r="K3486" i="4"/>
  <c r="K3487" i="4"/>
  <c r="K3488" i="4"/>
  <c r="K3489" i="4"/>
  <c r="K3490" i="4"/>
  <c r="K3491" i="4"/>
  <c r="K3492" i="4"/>
  <c r="K3493" i="4"/>
  <c r="K3494" i="4"/>
  <c r="K3495" i="4"/>
  <c r="K3496" i="4"/>
  <c r="K3497" i="4"/>
  <c r="K3498" i="4"/>
  <c r="K3499" i="4"/>
  <c r="K3500" i="4"/>
  <c r="K3501" i="4"/>
  <c r="K3502" i="4"/>
  <c r="K3503" i="4"/>
  <c r="K3504" i="4"/>
  <c r="K3505" i="4"/>
  <c r="K3506" i="4"/>
  <c r="K3507" i="4"/>
  <c r="K3508" i="4"/>
  <c r="K3509" i="4"/>
  <c r="K3510" i="4"/>
  <c r="K3511" i="4"/>
  <c r="K3512" i="4"/>
  <c r="K3513" i="4"/>
  <c r="K3514" i="4"/>
  <c r="K3515" i="4"/>
  <c r="K3516" i="4"/>
  <c r="K3517" i="4"/>
  <c r="K3518" i="4"/>
  <c r="K3519" i="4"/>
  <c r="K3520" i="4"/>
  <c r="K3521" i="4"/>
  <c r="K3522" i="4"/>
  <c r="K3523" i="4"/>
  <c r="K3524" i="4"/>
  <c r="K3525" i="4"/>
  <c r="K3526" i="4"/>
  <c r="K3527" i="4"/>
  <c r="K3528" i="4"/>
  <c r="K3529" i="4"/>
  <c r="K3530" i="4"/>
  <c r="K3531" i="4"/>
  <c r="K3532" i="4"/>
  <c r="K3533" i="4"/>
  <c r="K3534" i="4"/>
  <c r="K3535" i="4"/>
  <c r="K3536" i="4"/>
  <c r="K3537" i="4"/>
  <c r="K3538" i="4"/>
  <c r="K3539" i="4"/>
  <c r="K3540" i="4"/>
  <c r="K3541" i="4"/>
  <c r="K3542" i="4"/>
  <c r="K3543" i="4"/>
  <c r="K3544" i="4"/>
  <c r="K3545" i="4"/>
  <c r="K3546" i="4"/>
  <c r="K3547" i="4"/>
  <c r="K3548" i="4"/>
  <c r="K3549" i="4"/>
  <c r="K3550" i="4"/>
  <c r="K3551" i="4"/>
  <c r="K3552" i="4"/>
  <c r="K3553" i="4"/>
  <c r="K3554" i="4"/>
  <c r="K3555" i="4"/>
  <c r="K3556" i="4"/>
  <c r="K3557" i="4"/>
  <c r="K3558" i="4"/>
  <c r="K3559" i="4"/>
  <c r="K3560" i="4"/>
  <c r="K3561" i="4"/>
  <c r="K3562" i="4"/>
  <c r="K3563" i="4"/>
  <c r="K3564" i="4"/>
  <c r="K3565" i="4"/>
  <c r="K3566" i="4"/>
  <c r="K3567" i="4"/>
  <c r="K3568" i="4"/>
  <c r="K3569" i="4"/>
  <c r="K3570" i="4"/>
  <c r="K3571" i="4"/>
  <c r="K3572" i="4"/>
  <c r="K3573" i="4"/>
  <c r="K3574" i="4"/>
  <c r="K3575" i="4"/>
  <c r="K3576" i="4"/>
  <c r="K3577" i="4"/>
  <c r="K3578" i="4"/>
  <c r="K3579" i="4"/>
  <c r="K3580" i="4"/>
  <c r="K3581" i="4"/>
  <c r="K3582" i="4"/>
  <c r="K3583" i="4"/>
  <c r="K3584" i="4"/>
  <c r="K3585" i="4"/>
  <c r="K3586" i="4"/>
  <c r="K3587" i="4"/>
  <c r="K3588" i="4"/>
  <c r="K3589" i="4"/>
  <c r="K3590" i="4"/>
  <c r="K3591" i="4"/>
  <c r="K3592" i="4"/>
  <c r="K3593" i="4"/>
  <c r="K3594" i="4"/>
  <c r="K3595" i="4"/>
  <c r="K3596" i="4"/>
  <c r="K3597" i="4"/>
  <c r="K3598" i="4"/>
  <c r="K3599" i="4"/>
  <c r="K3600" i="4"/>
  <c r="K3601" i="4"/>
  <c r="K3602" i="4"/>
  <c r="K3603" i="4"/>
  <c r="K3604" i="4"/>
  <c r="K3605" i="4"/>
  <c r="K3606" i="4"/>
  <c r="K3607" i="4"/>
  <c r="K3608" i="4"/>
  <c r="K3609" i="4"/>
  <c r="K3610" i="4"/>
  <c r="K3611" i="4"/>
  <c r="K3612" i="4"/>
  <c r="K3613" i="4"/>
  <c r="K3614" i="4"/>
  <c r="K3615" i="4"/>
  <c r="K3616" i="4"/>
  <c r="K3617" i="4"/>
  <c r="K3618" i="4"/>
  <c r="K3619" i="4"/>
  <c r="K3620" i="4"/>
  <c r="K3621" i="4"/>
  <c r="K3622" i="4"/>
  <c r="K3623" i="4"/>
  <c r="K3624" i="4"/>
  <c r="K3625" i="4"/>
  <c r="K3626" i="4"/>
  <c r="K3627" i="4"/>
  <c r="K3628" i="4"/>
  <c r="K3629" i="4"/>
  <c r="K3630" i="4"/>
  <c r="K3631" i="4"/>
  <c r="K3632" i="4"/>
  <c r="K3633" i="4"/>
  <c r="K3634" i="4"/>
  <c r="K3635" i="4"/>
  <c r="K3636" i="4"/>
  <c r="K3637" i="4"/>
  <c r="K3638" i="4"/>
  <c r="K3639" i="4"/>
  <c r="K3640" i="4"/>
  <c r="K3641" i="4"/>
  <c r="K3642" i="4"/>
  <c r="K3643" i="4"/>
  <c r="K3644" i="4"/>
  <c r="K3645" i="4"/>
  <c r="K3646" i="4"/>
  <c r="K3647" i="4"/>
  <c r="K3648" i="4"/>
  <c r="K3649" i="4"/>
  <c r="K3650" i="4"/>
  <c r="K3651" i="4"/>
  <c r="K3652" i="4"/>
  <c r="K3653" i="4"/>
  <c r="K3654" i="4"/>
  <c r="K3655" i="4"/>
  <c r="K3656" i="4"/>
  <c r="K3657" i="4"/>
  <c r="K3658" i="4"/>
  <c r="K3659" i="4"/>
  <c r="K3660" i="4"/>
  <c r="K3661" i="4"/>
  <c r="K3662" i="4"/>
  <c r="K3663" i="4"/>
  <c r="K3664" i="4"/>
  <c r="K3665" i="4"/>
  <c r="K3666" i="4"/>
  <c r="K3667" i="4"/>
  <c r="K3668" i="4"/>
  <c r="K3669" i="4"/>
  <c r="K3670" i="4"/>
  <c r="K3671" i="4"/>
  <c r="K3672" i="4"/>
  <c r="K3673" i="4"/>
  <c r="K3674" i="4"/>
  <c r="K3675" i="4"/>
  <c r="K3676" i="4"/>
  <c r="K3677" i="4"/>
  <c r="K3678" i="4"/>
  <c r="K3679" i="4"/>
  <c r="K3680" i="4"/>
  <c r="K3681" i="4"/>
  <c r="K3682" i="4"/>
  <c r="K3683" i="4"/>
  <c r="K3684" i="4"/>
  <c r="K3685" i="4"/>
  <c r="K3686" i="4"/>
  <c r="K3687" i="4"/>
  <c r="K3688" i="4"/>
  <c r="K3689" i="4"/>
  <c r="K3690" i="4"/>
  <c r="K3691" i="4"/>
  <c r="K3692" i="4"/>
  <c r="K3693" i="4"/>
  <c r="K3694" i="4"/>
  <c r="K3695" i="4"/>
  <c r="K3696" i="4"/>
  <c r="K3697" i="4"/>
  <c r="K3698" i="4"/>
  <c r="K3699" i="4"/>
  <c r="K3700" i="4"/>
  <c r="K3701" i="4"/>
  <c r="K3702" i="4"/>
  <c r="K3703" i="4"/>
  <c r="K3704" i="4"/>
  <c r="K3705" i="4"/>
  <c r="K3706" i="4"/>
  <c r="K3707" i="4"/>
  <c r="K3708" i="4"/>
  <c r="K3709" i="4"/>
  <c r="K3710" i="4"/>
  <c r="K3711" i="4"/>
  <c r="K3712" i="4"/>
  <c r="K3713" i="4"/>
  <c r="K3714" i="4"/>
  <c r="K3715" i="4"/>
  <c r="K3716" i="4"/>
  <c r="K3717" i="4"/>
  <c r="K3718" i="4"/>
  <c r="K3719" i="4"/>
  <c r="K3720" i="4"/>
  <c r="K3721" i="4"/>
  <c r="K3722" i="4"/>
  <c r="K3723" i="4"/>
  <c r="K3724" i="4"/>
  <c r="K3725" i="4"/>
  <c r="K3726" i="4"/>
  <c r="K3727" i="4"/>
  <c r="K3728" i="4"/>
  <c r="K3729" i="4"/>
  <c r="K3730" i="4"/>
  <c r="K3731" i="4"/>
  <c r="K3732" i="4"/>
  <c r="K3733" i="4"/>
  <c r="K3734" i="4"/>
  <c r="K3735" i="4"/>
  <c r="K3736" i="4"/>
  <c r="K3737" i="4"/>
  <c r="K3738" i="4"/>
  <c r="K3739" i="4"/>
  <c r="K3740" i="4"/>
  <c r="K3741" i="4"/>
  <c r="K3742" i="4"/>
  <c r="K3743" i="4"/>
  <c r="K3744" i="4"/>
  <c r="K3745" i="4"/>
  <c r="K3746" i="4"/>
  <c r="K3747" i="4"/>
  <c r="K3748" i="4"/>
  <c r="K3749" i="4"/>
  <c r="K3750" i="4"/>
  <c r="K3751" i="4"/>
  <c r="K3752" i="4"/>
  <c r="K3753" i="4"/>
  <c r="K3754" i="4"/>
  <c r="K3755" i="4"/>
  <c r="K3756" i="4"/>
  <c r="K3757" i="4"/>
  <c r="K3758" i="4"/>
  <c r="K3759" i="4"/>
  <c r="K3760" i="4"/>
  <c r="K3761" i="4"/>
  <c r="K3762" i="4"/>
  <c r="K3763" i="4"/>
  <c r="K3764" i="4"/>
  <c r="K3765" i="4"/>
  <c r="K3766" i="4"/>
  <c r="K3767" i="4"/>
  <c r="K3768" i="4"/>
  <c r="K3769" i="4"/>
  <c r="K3770" i="4"/>
  <c r="K3771" i="4"/>
  <c r="K3772" i="4"/>
  <c r="K3773" i="4"/>
  <c r="K3774" i="4"/>
  <c r="K3775" i="4"/>
  <c r="K3776" i="4"/>
  <c r="K3777" i="4"/>
  <c r="K3778" i="4"/>
  <c r="K3779" i="4"/>
  <c r="K3780" i="4"/>
  <c r="K3781" i="4"/>
  <c r="K3782" i="4"/>
  <c r="K3783" i="4"/>
  <c r="K3784" i="4"/>
  <c r="K3785" i="4"/>
  <c r="K3786" i="4"/>
  <c r="K3787" i="4"/>
  <c r="K3788" i="4"/>
  <c r="K3789" i="4"/>
  <c r="K3790" i="4"/>
  <c r="K3791" i="4"/>
  <c r="K3792" i="4"/>
  <c r="K3793" i="4"/>
  <c r="K3794" i="4"/>
  <c r="K3795" i="4"/>
  <c r="K3796" i="4"/>
  <c r="K3797" i="4"/>
  <c r="K3798" i="4"/>
  <c r="K3799" i="4"/>
  <c r="K3800" i="4"/>
  <c r="K3801" i="4"/>
  <c r="K3802" i="4"/>
  <c r="K3803" i="4"/>
  <c r="K3804" i="4"/>
  <c r="K3805" i="4"/>
  <c r="K3806" i="4"/>
  <c r="K3807" i="4"/>
  <c r="K3808" i="4"/>
  <c r="K3809" i="4"/>
  <c r="K3810" i="4"/>
  <c r="K3811" i="4"/>
  <c r="K3812" i="4"/>
  <c r="K3813" i="4"/>
  <c r="K3814" i="4"/>
  <c r="K3815" i="4"/>
  <c r="K3816" i="4"/>
  <c r="K3817" i="4"/>
  <c r="K3818" i="4"/>
  <c r="K3819" i="4"/>
  <c r="K3820" i="4"/>
  <c r="K3821" i="4"/>
  <c r="K3822" i="4"/>
  <c r="K3823" i="4"/>
  <c r="K3824" i="4"/>
  <c r="K3825" i="4"/>
  <c r="K3826" i="4"/>
  <c r="K3827" i="4"/>
  <c r="K3828" i="4"/>
  <c r="K3829" i="4"/>
  <c r="K3830" i="4"/>
  <c r="K3831" i="4"/>
  <c r="K3832" i="4"/>
  <c r="K3833" i="4"/>
  <c r="K3834" i="4"/>
  <c r="K3835" i="4"/>
  <c r="K3836" i="4"/>
  <c r="K3837" i="4"/>
  <c r="K3838" i="4"/>
  <c r="K3839" i="4"/>
  <c r="K3840" i="4"/>
  <c r="K3841" i="4"/>
  <c r="K3842" i="4"/>
  <c r="K3843" i="4"/>
  <c r="K3844" i="4"/>
  <c r="K3845" i="4"/>
  <c r="K3846" i="4"/>
  <c r="K3847" i="4"/>
  <c r="K3848" i="4"/>
  <c r="K3849" i="4"/>
  <c r="K3850" i="4"/>
  <c r="K3851" i="4"/>
  <c r="K3852" i="4"/>
  <c r="K3853" i="4"/>
  <c r="K3854" i="4"/>
  <c r="K3855" i="4"/>
  <c r="K3856" i="4"/>
  <c r="K3857" i="4"/>
  <c r="K3858" i="4"/>
  <c r="K3859" i="4"/>
  <c r="K3860" i="4"/>
  <c r="K3861" i="4"/>
  <c r="K3862" i="4"/>
  <c r="K3863" i="4"/>
  <c r="K3864" i="4"/>
  <c r="K3865" i="4"/>
  <c r="K3866" i="4"/>
  <c r="K3867" i="4"/>
  <c r="K3868" i="4"/>
  <c r="K3869" i="4"/>
  <c r="K3870" i="4"/>
  <c r="K3871" i="4"/>
  <c r="K3872" i="4"/>
  <c r="K3873" i="4"/>
  <c r="K3874" i="4"/>
  <c r="K3875" i="4"/>
  <c r="K3876" i="4"/>
  <c r="K3877" i="4"/>
  <c r="K3878" i="4"/>
  <c r="K3879" i="4"/>
  <c r="K3880" i="4"/>
  <c r="K3881" i="4"/>
  <c r="K3882" i="4"/>
  <c r="K3883" i="4"/>
  <c r="K3884" i="4"/>
  <c r="K3885" i="4"/>
  <c r="K3886" i="4"/>
  <c r="K3887" i="4"/>
  <c r="K3888" i="4"/>
  <c r="K3889" i="4"/>
  <c r="K3890" i="4"/>
  <c r="K3891" i="4"/>
  <c r="K3892" i="4"/>
  <c r="K3893" i="4"/>
  <c r="K3894" i="4"/>
  <c r="K3895" i="4"/>
  <c r="K3896" i="4"/>
  <c r="K3897" i="4"/>
  <c r="K3898" i="4"/>
  <c r="K3899" i="4"/>
  <c r="K3900" i="4"/>
  <c r="K3901" i="4"/>
  <c r="K3902" i="4"/>
  <c r="K3903" i="4"/>
  <c r="K3904" i="4"/>
  <c r="K3905" i="4"/>
  <c r="K3906" i="4"/>
  <c r="K3907" i="4"/>
  <c r="K3908" i="4"/>
  <c r="K3909" i="4"/>
  <c r="K3910" i="4"/>
  <c r="K3911" i="4"/>
  <c r="K3912" i="4"/>
  <c r="K3913" i="4"/>
  <c r="K3914" i="4"/>
  <c r="K3915" i="4"/>
  <c r="K3916" i="4"/>
  <c r="K3917" i="4"/>
  <c r="K3918" i="4"/>
  <c r="K3919" i="4"/>
  <c r="K3920" i="4"/>
  <c r="K3921" i="4"/>
  <c r="K3922" i="4"/>
  <c r="K3923" i="4"/>
  <c r="K3924" i="4"/>
  <c r="K3925" i="4"/>
  <c r="K3926" i="4"/>
  <c r="K3927" i="4"/>
  <c r="K3928" i="4"/>
  <c r="K3929" i="4"/>
  <c r="K3930" i="4"/>
  <c r="K3931" i="4"/>
  <c r="K3932" i="4"/>
  <c r="K3933" i="4"/>
  <c r="K3934" i="4"/>
  <c r="K3935" i="4"/>
  <c r="K3936" i="4"/>
  <c r="K3937" i="4"/>
  <c r="K3938" i="4"/>
  <c r="K3939" i="4"/>
  <c r="K3940" i="4"/>
  <c r="K3941" i="4"/>
  <c r="K3942" i="4"/>
  <c r="K3943" i="4"/>
  <c r="K3944" i="4"/>
  <c r="K3945" i="4"/>
  <c r="K3946" i="4"/>
  <c r="K3947" i="4"/>
  <c r="K3948" i="4"/>
  <c r="K3949" i="4"/>
  <c r="K3950" i="4"/>
  <c r="K3951" i="4"/>
  <c r="K3952" i="4"/>
  <c r="K3953" i="4"/>
  <c r="K3954" i="4"/>
  <c r="K3955" i="4"/>
  <c r="K3956" i="4"/>
  <c r="K3957" i="4"/>
  <c r="K3958" i="4"/>
  <c r="K3959" i="4"/>
  <c r="K3960" i="4"/>
  <c r="K3961" i="4"/>
  <c r="K3962" i="4"/>
  <c r="K3963" i="4"/>
  <c r="K3964" i="4"/>
  <c r="K3965" i="4"/>
  <c r="K3966" i="4"/>
  <c r="K3967" i="4"/>
  <c r="K3968" i="4"/>
  <c r="K3969" i="4"/>
  <c r="K3970" i="4"/>
  <c r="K3971" i="4"/>
  <c r="K3972" i="4"/>
  <c r="K3973" i="4"/>
  <c r="K3974" i="4"/>
  <c r="K3975" i="4"/>
  <c r="K3976" i="4"/>
  <c r="K3977" i="4"/>
  <c r="K3978" i="4"/>
  <c r="K3979" i="4"/>
  <c r="K3980" i="4"/>
  <c r="K3981" i="4"/>
  <c r="K3982" i="4"/>
  <c r="K3983" i="4"/>
  <c r="K3984" i="4"/>
  <c r="K3985" i="4"/>
  <c r="K3986" i="4"/>
  <c r="K3987" i="4"/>
  <c r="K3988" i="4"/>
  <c r="K3989" i="4"/>
  <c r="K3990" i="4"/>
  <c r="K3991" i="4"/>
  <c r="K3992" i="4"/>
  <c r="K3993" i="4"/>
  <c r="K3994" i="4"/>
  <c r="K3995" i="4"/>
  <c r="K3996" i="4"/>
  <c r="K3997" i="4"/>
  <c r="K3998" i="4"/>
  <c r="K3999" i="4"/>
  <c r="K4000" i="4"/>
  <c r="K4001" i="4"/>
  <c r="K4002" i="4"/>
  <c r="K4003" i="4"/>
  <c r="K4004" i="4"/>
  <c r="K4005" i="4"/>
  <c r="K4006" i="4"/>
  <c r="K4007" i="4"/>
  <c r="K4008" i="4"/>
  <c r="K4009" i="4"/>
  <c r="K4010" i="4"/>
  <c r="K4011" i="4"/>
  <c r="K4012" i="4"/>
  <c r="K4013" i="4"/>
  <c r="K4014" i="4"/>
  <c r="K4015" i="4"/>
  <c r="K4016" i="4"/>
  <c r="K4017" i="4"/>
  <c r="K4018" i="4"/>
  <c r="K4019" i="4"/>
  <c r="K4020" i="4"/>
  <c r="K4021" i="4"/>
  <c r="K4022" i="4"/>
  <c r="K4023" i="4"/>
  <c r="K4024" i="4"/>
  <c r="K4025" i="4"/>
  <c r="K4026" i="4"/>
  <c r="K4027" i="4"/>
  <c r="K4028" i="4"/>
  <c r="K4029" i="4"/>
  <c r="K4030" i="4"/>
  <c r="K4031" i="4"/>
  <c r="K4032" i="4"/>
  <c r="K4033" i="4"/>
  <c r="K4034" i="4"/>
  <c r="K4035" i="4"/>
  <c r="K4036" i="4"/>
  <c r="K4037" i="4"/>
  <c r="K4038" i="4"/>
  <c r="K4039" i="4"/>
  <c r="K4040" i="4"/>
  <c r="K4041" i="4"/>
  <c r="K4042" i="4"/>
  <c r="K4043" i="4"/>
  <c r="K4044" i="4"/>
  <c r="K4045" i="4"/>
  <c r="K4046" i="4"/>
  <c r="K4047" i="4"/>
  <c r="K4048" i="4"/>
  <c r="K4049" i="4"/>
  <c r="K4050" i="4"/>
  <c r="K4051" i="4"/>
  <c r="K4052" i="4"/>
  <c r="K4053" i="4"/>
  <c r="K4054" i="4"/>
  <c r="K4055" i="4"/>
  <c r="K4056" i="4"/>
  <c r="K4057" i="4"/>
  <c r="K4058" i="4"/>
  <c r="K4059" i="4"/>
  <c r="K4060" i="4"/>
  <c r="K4061" i="4"/>
  <c r="K4062" i="4"/>
  <c r="K4063" i="4"/>
  <c r="K4064" i="4"/>
  <c r="K4065" i="4"/>
  <c r="K4066" i="4"/>
  <c r="K4067" i="4"/>
  <c r="K4068" i="4"/>
  <c r="K4069" i="4"/>
  <c r="K4070" i="4"/>
  <c r="K4071" i="4"/>
  <c r="K4072" i="4"/>
  <c r="K4073" i="4"/>
  <c r="K4074" i="4"/>
  <c r="K4075" i="4"/>
  <c r="K4076" i="4"/>
  <c r="K4077" i="4"/>
  <c r="K4078" i="4"/>
  <c r="K4079" i="4"/>
  <c r="K4080" i="4"/>
  <c r="K4081" i="4"/>
  <c r="K4082" i="4"/>
  <c r="K4083" i="4"/>
  <c r="K4084" i="4"/>
  <c r="K4085" i="4"/>
  <c r="K4086" i="4"/>
  <c r="K4087" i="4"/>
  <c r="K4088" i="4"/>
  <c r="K4089" i="4"/>
  <c r="K4090" i="4"/>
  <c r="K4091" i="4"/>
  <c r="K4092" i="4"/>
  <c r="K4093" i="4"/>
  <c r="K4094" i="4"/>
  <c r="K4095" i="4"/>
  <c r="K4096" i="4"/>
  <c r="K4097" i="4"/>
  <c r="K4098" i="4"/>
  <c r="K4099" i="4"/>
  <c r="K4100" i="4"/>
  <c r="K4101" i="4"/>
  <c r="K4102" i="4"/>
  <c r="K4103" i="4"/>
  <c r="K4104" i="4"/>
  <c r="K4105" i="4"/>
  <c r="K4106" i="4"/>
  <c r="K4107" i="4"/>
  <c r="K4108" i="4"/>
  <c r="K4109" i="4"/>
  <c r="K4110" i="4"/>
  <c r="K4111" i="4"/>
  <c r="K4112" i="4"/>
  <c r="K4113" i="4"/>
  <c r="K4114" i="4"/>
  <c r="K4115" i="4"/>
  <c r="K4116" i="4"/>
  <c r="K4117" i="4"/>
  <c r="K4118" i="4"/>
  <c r="K4119" i="4"/>
  <c r="K4120" i="4"/>
  <c r="K4121" i="4"/>
  <c r="K4122" i="4"/>
  <c r="K4123" i="4"/>
  <c r="K4124" i="4"/>
  <c r="K4125" i="4"/>
  <c r="K4126" i="4"/>
  <c r="K4127" i="4"/>
  <c r="K4128" i="4"/>
  <c r="K4129" i="4"/>
  <c r="K4130" i="4"/>
  <c r="K4131" i="4"/>
  <c r="K4132" i="4"/>
  <c r="K4133" i="4"/>
  <c r="K4134" i="4"/>
  <c r="K4135" i="4"/>
  <c r="K4136" i="4"/>
  <c r="K4137" i="4"/>
  <c r="K4138" i="4"/>
  <c r="K4139" i="4"/>
  <c r="K4140" i="4"/>
  <c r="K4141" i="4"/>
  <c r="K4142" i="4"/>
  <c r="K4143" i="4"/>
  <c r="K4144" i="4"/>
  <c r="K4145" i="4"/>
  <c r="K4146" i="4"/>
  <c r="K4147" i="4"/>
  <c r="K4148" i="4"/>
  <c r="K4149" i="4"/>
  <c r="K4150" i="4"/>
  <c r="K4151" i="4"/>
  <c r="K4152" i="4"/>
  <c r="K4153" i="4"/>
  <c r="K4154" i="4"/>
  <c r="K4155" i="4"/>
  <c r="K4156" i="4"/>
  <c r="K4157" i="4"/>
  <c r="K4158" i="4"/>
  <c r="K4159" i="4"/>
  <c r="K4160" i="4"/>
  <c r="K4161" i="4"/>
  <c r="K4162" i="4"/>
  <c r="K4163" i="4"/>
  <c r="K4164" i="4"/>
  <c r="K4165" i="4"/>
  <c r="K4166" i="4"/>
  <c r="K4167" i="4"/>
  <c r="K4168" i="4"/>
  <c r="K4169" i="4"/>
  <c r="K4170" i="4"/>
  <c r="K4171" i="4"/>
  <c r="K4172" i="4"/>
  <c r="K4173" i="4"/>
  <c r="K4174" i="4"/>
  <c r="K4175" i="4"/>
  <c r="K4176" i="4"/>
  <c r="K4177" i="4"/>
  <c r="K4178" i="4"/>
  <c r="K4179" i="4"/>
  <c r="K4180" i="4"/>
  <c r="K4181" i="4"/>
  <c r="K4182" i="4"/>
  <c r="K4183" i="4"/>
  <c r="K4184" i="4"/>
  <c r="K4185" i="4"/>
  <c r="K4186" i="4"/>
  <c r="K4187" i="4"/>
  <c r="K4188" i="4"/>
  <c r="K4189" i="4"/>
  <c r="K4190" i="4"/>
  <c r="K4191" i="4"/>
  <c r="K4192" i="4"/>
  <c r="K4193" i="4"/>
  <c r="K4194" i="4"/>
  <c r="K4195" i="4"/>
  <c r="K4196" i="4"/>
  <c r="K4197" i="4"/>
  <c r="K4198" i="4"/>
  <c r="K4199" i="4"/>
  <c r="K4200" i="4"/>
  <c r="K4201" i="4"/>
  <c r="K4202" i="4"/>
  <c r="K4203" i="4"/>
  <c r="K4204" i="4"/>
  <c r="K4205" i="4"/>
  <c r="K4206" i="4"/>
  <c r="K4207" i="4"/>
  <c r="K4208" i="4"/>
  <c r="K4209" i="4"/>
  <c r="K4210" i="4"/>
  <c r="K4211" i="4"/>
  <c r="K4212" i="4"/>
  <c r="K4213" i="4"/>
  <c r="K4214" i="4"/>
  <c r="K4215" i="4"/>
  <c r="K4216" i="4"/>
  <c r="K4217" i="4"/>
  <c r="K4218" i="4"/>
  <c r="K4219" i="4"/>
  <c r="K4220" i="4"/>
  <c r="K4221" i="4"/>
  <c r="K4222" i="4"/>
  <c r="K4223" i="4"/>
  <c r="K4224" i="4"/>
  <c r="K4225" i="4"/>
  <c r="K4226" i="4"/>
  <c r="K4227" i="4"/>
  <c r="K4228" i="4"/>
  <c r="K4229" i="4"/>
  <c r="K4230" i="4"/>
  <c r="K4231" i="4"/>
  <c r="K4232" i="4"/>
  <c r="K4233" i="4"/>
  <c r="K4234" i="4"/>
  <c r="K4235" i="4"/>
  <c r="K4236" i="4"/>
  <c r="K4237" i="4"/>
  <c r="K4238" i="4"/>
  <c r="K4239" i="4"/>
  <c r="K4240" i="4"/>
  <c r="K4241" i="4"/>
  <c r="K4242" i="4"/>
  <c r="K4243" i="4"/>
  <c r="K4244" i="4"/>
  <c r="K4245" i="4"/>
  <c r="K4246" i="4"/>
  <c r="K4247" i="4"/>
  <c r="K4248" i="4"/>
  <c r="K4249" i="4"/>
  <c r="K4250" i="4"/>
  <c r="K4251" i="4"/>
  <c r="K4252" i="4"/>
  <c r="K4253" i="4"/>
  <c r="K4254" i="4"/>
  <c r="K4255" i="4"/>
  <c r="K4256" i="4"/>
  <c r="K4257" i="4"/>
  <c r="K4258" i="4"/>
  <c r="K4259" i="4"/>
  <c r="K4260" i="4"/>
  <c r="K4261" i="4"/>
  <c r="K4262" i="4"/>
  <c r="K4263" i="4"/>
  <c r="K4264" i="4"/>
  <c r="K4265" i="4"/>
  <c r="K4266" i="4"/>
  <c r="K4267" i="4"/>
  <c r="K4268" i="4"/>
  <c r="K4269" i="4"/>
  <c r="K4270" i="4"/>
  <c r="K4271" i="4"/>
  <c r="K4272" i="4"/>
  <c r="K4273" i="4"/>
  <c r="K4274" i="4"/>
  <c r="K4275" i="4"/>
  <c r="K4276" i="4"/>
  <c r="K4277" i="4"/>
  <c r="K4278" i="4"/>
  <c r="K4279" i="4"/>
  <c r="K4280" i="4"/>
  <c r="K4281" i="4"/>
  <c r="K4282" i="4"/>
  <c r="K4283" i="4"/>
  <c r="K4284" i="4"/>
  <c r="K4285" i="4"/>
  <c r="K4286" i="4"/>
  <c r="K4287" i="4"/>
  <c r="K4288" i="4"/>
  <c r="K4289" i="4"/>
  <c r="K4290" i="4"/>
  <c r="K4291" i="4"/>
  <c r="K4292" i="4"/>
  <c r="K4293" i="4"/>
  <c r="K4294" i="4"/>
  <c r="K4295" i="4"/>
  <c r="K4296" i="4"/>
  <c r="K4297" i="4"/>
  <c r="K4298" i="4"/>
  <c r="K4299" i="4"/>
  <c r="K4300" i="4"/>
  <c r="K4301" i="4"/>
  <c r="K4302" i="4"/>
  <c r="K4303" i="4"/>
  <c r="K4304" i="4"/>
  <c r="K4305" i="4"/>
  <c r="K4306" i="4"/>
  <c r="K4307" i="4"/>
  <c r="K4308" i="4"/>
  <c r="K4309" i="4"/>
  <c r="K4310" i="4"/>
  <c r="K4311" i="4"/>
  <c r="K4312" i="4"/>
  <c r="K4313" i="4"/>
  <c r="K4314" i="4"/>
  <c r="K4315" i="4"/>
  <c r="K4316" i="4"/>
  <c r="K4317" i="4"/>
  <c r="K4318" i="4"/>
  <c r="K4319" i="4"/>
  <c r="K4320" i="4"/>
  <c r="K4321" i="4"/>
  <c r="K4322" i="4"/>
  <c r="K4323" i="4"/>
  <c r="K4324" i="4"/>
  <c r="K4325" i="4"/>
  <c r="K4326" i="4"/>
  <c r="K4327" i="4"/>
  <c r="K4328" i="4"/>
  <c r="K4329" i="4"/>
  <c r="K4330" i="4"/>
  <c r="K4331" i="4"/>
  <c r="K4332" i="4"/>
  <c r="K4333" i="4"/>
  <c r="K4334" i="4"/>
  <c r="K4335" i="4"/>
  <c r="K4336" i="4"/>
  <c r="K4337" i="4"/>
  <c r="K4338" i="4"/>
  <c r="K4339" i="4"/>
  <c r="K4340" i="4"/>
  <c r="K4341" i="4"/>
  <c r="K4342" i="4"/>
  <c r="K4343" i="4"/>
  <c r="K4344" i="4"/>
  <c r="K4345" i="4"/>
  <c r="K4346" i="4"/>
  <c r="K4347" i="4"/>
  <c r="K4348" i="4"/>
  <c r="K4349" i="4"/>
  <c r="K4350" i="4"/>
  <c r="K4351" i="4"/>
  <c r="K4352" i="4"/>
  <c r="K4353" i="4"/>
  <c r="K4354" i="4"/>
  <c r="K4355" i="4"/>
  <c r="K4356" i="4"/>
  <c r="K4357" i="4"/>
  <c r="K4358" i="4"/>
  <c r="K4359" i="4"/>
  <c r="K4360" i="4"/>
  <c r="K4361" i="4"/>
  <c r="K4362" i="4"/>
  <c r="K4363" i="4"/>
  <c r="K4364" i="4"/>
  <c r="K4365" i="4"/>
  <c r="K4366" i="4"/>
  <c r="K4367" i="4"/>
  <c r="K4368" i="4"/>
  <c r="K4369" i="4"/>
  <c r="K4370" i="4"/>
  <c r="K4371" i="4"/>
  <c r="K4372" i="4"/>
  <c r="K4373" i="4"/>
  <c r="K4374" i="4"/>
  <c r="K4375" i="4"/>
  <c r="K4376" i="4"/>
  <c r="K4377" i="4"/>
  <c r="K4378" i="4"/>
  <c r="K4379" i="4"/>
  <c r="K4380" i="4"/>
  <c r="K4381" i="4"/>
  <c r="K4382" i="4"/>
  <c r="K4383" i="4"/>
  <c r="K4384" i="4"/>
  <c r="K4385" i="4"/>
  <c r="K4386" i="4"/>
  <c r="K4387" i="4"/>
  <c r="K4388" i="4"/>
  <c r="K4389" i="4"/>
  <c r="K4390" i="4"/>
  <c r="K4391" i="4"/>
  <c r="K4392" i="4"/>
  <c r="K4393" i="4"/>
  <c r="K4394" i="4"/>
  <c r="K4395" i="4"/>
  <c r="K4396" i="4"/>
  <c r="K4397" i="4"/>
  <c r="K4398" i="4"/>
  <c r="K4399" i="4"/>
  <c r="K4400" i="4"/>
  <c r="K4401" i="4"/>
  <c r="K4402" i="4"/>
  <c r="K4403" i="4"/>
  <c r="K4404" i="4"/>
  <c r="K4405" i="4"/>
  <c r="K4406" i="4"/>
  <c r="K4407" i="4"/>
  <c r="K4408" i="4"/>
  <c r="K4409" i="4"/>
  <c r="K4410" i="4"/>
  <c r="K4411" i="4"/>
  <c r="K4412" i="4"/>
  <c r="K4413" i="4"/>
  <c r="K4414" i="4"/>
  <c r="K4415" i="4"/>
  <c r="K4416" i="4"/>
  <c r="K4417" i="4"/>
  <c r="K4418" i="4"/>
  <c r="K4419" i="4"/>
  <c r="K4420" i="4"/>
  <c r="K4421" i="4"/>
  <c r="K4422" i="4"/>
  <c r="K4423" i="4"/>
  <c r="K4424" i="4"/>
  <c r="K4425" i="4"/>
  <c r="K4426" i="4"/>
  <c r="K4427" i="4"/>
  <c r="K4428" i="4"/>
  <c r="K4429" i="4"/>
  <c r="K4430" i="4"/>
  <c r="K4431" i="4"/>
  <c r="K4432" i="4"/>
  <c r="K4433" i="4"/>
  <c r="K4434" i="4"/>
  <c r="K4435" i="4"/>
  <c r="K4436" i="4"/>
  <c r="K4437" i="4"/>
  <c r="K4438" i="4"/>
  <c r="K4439" i="4"/>
  <c r="K4440" i="4"/>
  <c r="K4441" i="4"/>
  <c r="K4442" i="4"/>
  <c r="K4443" i="4"/>
  <c r="K4444" i="4"/>
  <c r="K4445" i="4"/>
  <c r="K4446" i="4"/>
  <c r="K4447" i="4"/>
  <c r="K4448" i="4"/>
  <c r="K4449" i="4"/>
  <c r="K4450" i="4"/>
  <c r="K4451" i="4"/>
  <c r="K4452" i="4"/>
  <c r="K4453" i="4"/>
  <c r="K4454" i="4"/>
  <c r="K4455" i="4"/>
  <c r="K4456" i="4"/>
  <c r="K4457" i="4"/>
  <c r="K4458" i="4"/>
  <c r="K4459" i="4"/>
  <c r="K4460" i="4"/>
  <c r="K4461" i="4"/>
  <c r="K4462" i="4"/>
  <c r="K4463" i="4"/>
  <c r="K4464" i="4"/>
  <c r="K4465" i="4"/>
  <c r="K4466" i="4"/>
  <c r="K4467" i="4"/>
  <c r="K4468" i="4"/>
  <c r="K4469" i="4"/>
  <c r="K4470" i="4"/>
  <c r="K4471" i="4"/>
  <c r="K4472" i="4"/>
  <c r="K4473" i="4"/>
  <c r="K4474" i="4"/>
  <c r="K4475" i="4"/>
  <c r="K4476" i="4"/>
  <c r="K4477" i="4"/>
  <c r="K4478" i="4"/>
  <c r="K4479" i="4"/>
  <c r="K4480" i="4"/>
  <c r="K4481" i="4"/>
  <c r="K4482" i="4"/>
  <c r="K4483" i="4"/>
  <c r="K4484" i="4"/>
  <c r="K4485" i="4"/>
  <c r="K4486" i="4"/>
  <c r="K4487" i="4"/>
  <c r="K4488" i="4"/>
  <c r="K4489" i="4"/>
  <c r="K4490" i="4"/>
  <c r="K4491" i="4"/>
  <c r="K4492" i="4"/>
  <c r="K4493" i="4"/>
  <c r="K4494" i="4"/>
  <c r="K4495" i="4"/>
  <c r="K4496" i="4"/>
  <c r="K4497" i="4"/>
  <c r="K4498" i="4"/>
  <c r="K4499" i="4"/>
  <c r="K4500" i="4"/>
  <c r="K4501" i="4"/>
  <c r="K4502" i="4"/>
  <c r="K4503" i="4"/>
  <c r="K4504" i="4"/>
  <c r="K4505" i="4"/>
  <c r="K4506" i="4"/>
  <c r="K4507" i="4"/>
  <c r="K4508" i="4"/>
  <c r="K4509" i="4"/>
  <c r="K4510" i="4"/>
  <c r="K4511" i="4"/>
  <c r="K4512" i="4"/>
  <c r="K4513" i="4"/>
  <c r="K4514" i="4"/>
  <c r="K4515" i="4"/>
  <c r="K4516" i="4"/>
  <c r="K4517" i="4"/>
  <c r="K4518" i="4"/>
  <c r="K4519" i="4"/>
  <c r="K4520" i="4"/>
  <c r="K4521" i="4"/>
  <c r="K4522" i="4"/>
  <c r="K4523" i="4"/>
  <c r="K4524" i="4"/>
  <c r="K4525" i="4"/>
  <c r="K4526" i="4"/>
  <c r="K4527" i="4"/>
  <c r="K4528" i="4"/>
  <c r="K4529" i="4"/>
  <c r="K4530" i="4"/>
  <c r="K4531" i="4"/>
  <c r="K4532" i="4"/>
  <c r="K4533" i="4"/>
  <c r="K4534" i="4"/>
  <c r="K4535" i="4"/>
  <c r="K4536" i="4"/>
  <c r="K4537" i="4"/>
  <c r="K4538" i="4"/>
  <c r="K4539" i="4"/>
  <c r="K4540" i="4"/>
  <c r="K4541" i="4"/>
  <c r="K4542" i="4"/>
  <c r="K4543" i="4"/>
  <c r="K4544" i="4"/>
  <c r="K4545" i="4"/>
  <c r="K4546" i="4"/>
  <c r="K4547" i="4"/>
  <c r="K4548" i="4"/>
  <c r="K4549" i="4"/>
  <c r="K4550" i="4"/>
  <c r="K4551" i="4"/>
  <c r="K4552" i="4"/>
  <c r="K4553" i="4"/>
  <c r="K4554" i="4"/>
  <c r="K4555" i="4"/>
  <c r="K4556" i="4"/>
  <c r="K4557" i="4"/>
  <c r="K4558" i="4"/>
  <c r="K4559" i="4"/>
  <c r="K4560" i="4"/>
  <c r="K4561" i="4"/>
  <c r="K4562" i="4"/>
  <c r="K4563" i="4"/>
  <c r="K4564" i="4"/>
  <c r="K4565" i="4"/>
  <c r="K4566" i="4"/>
  <c r="K4567" i="4"/>
  <c r="K4568" i="4"/>
  <c r="K4569" i="4"/>
  <c r="K4570" i="4"/>
  <c r="K4571" i="4"/>
  <c r="K4572" i="4"/>
  <c r="K4573" i="4"/>
  <c r="K4574" i="4"/>
  <c r="K4575" i="4"/>
  <c r="K4576" i="4"/>
  <c r="K4577" i="4"/>
  <c r="K4578" i="4"/>
  <c r="K4579" i="4"/>
  <c r="K4580" i="4"/>
  <c r="K4581" i="4"/>
  <c r="K4582" i="4"/>
  <c r="K4583" i="4"/>
  <c r="K4584" i="4"/>
  <c r="K4585" i="4"/>
  <c r="K4586" i="4"/>
  <c r="K4587" i="4"/>
  <c r="K4588" i="4"/>
  <c r="K4589" i="4"/>
  <c r="K4590" i="4"/>
  <c r="K4591" i="4"/>
  <c r="K4592" i="4"/>
  <c r="K4593" i="4"/>
  <c r="K4594" i="4"/>
  <c r="K4595" i="4"/>
  <c r="K4596" i="4"/>
  <c r="K4597" i="4"/>
  <c r="K4598" i="4"/>
  <c r="K4599" i="4"/>
  <c r="K4600" i="4"/>
  <c r="K4601" i="4"/>
  <c r="K4602" i="4"/>
  <c r="K4603" i="4"/>
  <c r="K4604" i="4"/>
  <c r="K4605" i="4"/>
  <c r="K4606" i="4"/>
  <c r="K4607" i="4"/>
  <c r="K4608" i="4"/>
  <c r="K4609" i="4"/>
  <c r="K4610" i="4"/>
  <c r="K4611" i="4"/>
  <c r="K4612" i="4"/>
  <c r="K4613" i="4"/>
  <c r="K4614" i="4"/>
  <c r="K4615" i="4"/>
  <c r="K4616" i="4"/>
  <c r="K4617" i="4"/>
  <c r="K4618" i="4"/>
  <c r="K4619" i="4"/>
  <c r="K4620" i="4"/>
  <c r="K4621" i="4"/>
  <c r="K4622" i="4"/>
  <c r="K4623" i="4"/>
  <c r="K4624" i="4"/>
  <c r="K4625" i="4"/>
  <c r="K4626" i="4"/>
  <c r="K4627" i="4"/>
  <c r="K4628" i="4"/>
  <c r="K4629" i="4"/>
  <c r="K4630" i="4"/>
  <c r="K4631" i="4"/>
  <c r="K4632" i="4"/>
  <c r="K4633" i="4"/>
  <c r="K4634" i="4"/>
  <c r="K4635" i="4"/>
  <c r="K4636" i="4"/>
  <c r="K4637" i="4"/>
  <c r="K4638" i="4"/>
  <c r="K4639" i="4"/>
  <c r="K4640" i="4"/>
  <c r="K4641" i="4"/>
  <c r="K4642" i="4"/>
  <c r="K4643" i="4"/>
  <c r="K4644" i="4"/>
  <c r="K4645" i="4"/>
  <c r="K4646" i="4"/>
  <c r="K4647" i="4"/>
  <c r="K4648" i="4"/>
  <c r="K4649" i="4"/>
  <c r="K4650" i="4"/>
  <c r="K4651" i="4"/>
  <c r="K4652" i="4"/>
  <c r="K4653" i="4"/>
  <c r="K4654" i="4"/>
  <c r="K4655" i="4"/>
  <c r="K4656" i="4"/>
  <c r="K4657" i="4"/>
  <c r="K4658" i="4"/>
  <c r="K4659" i="4"/>
  <c r="K4660" i="4"/>
  <c r="K4661" i="4"/>
  <c r="K4662" i="4"/>
  <c r="K4663" i="4"/>
  <c r="K4664" i="4"/>
  <c r="K4665" i="4"/>
  <c r="K4666" i="4"/>
  <c r="K4667" i="4"/>
  <c r="K4668" i="4"/>
  <c r="K4669" i="4"/>
  <c r="K4670" i="4"/>
  <c r="K4671" i="4"/>
  <c r="K4672" i="4"/>
  <c r="K4673" i="4"/>
  <c r="K4674" i="4"/>
  <c r="K4675" i="4"/>
  <c r="K4676" i="4"/>
  <c r="K4677" i="4"/>
  <c r="K4678" i="4"/>
  <c r="K4679" i="4"/>
  <c r="K4680" i="4"/>
  <c r="K4681" i="4"/>
  <c r="K4682" i="4"/>
  <c r="K4683" i="4"/>
  <c r="K4684" i="4"/>
  <c r="K4685" i="4"/>
  <c r="K4686" i="4"/>
  <c r="K4687" i="4"/>
  <c r="K4688" i="4"/>
  <c r="K4689" i="4"/>
  <c r="K4690" i="4"/>
  <c r="K4691" i="4"/>
  <c r="K4692" i="4"/>
  <c r="K4693" i="4"/>
  <c r="K4694" i="4"/>
  <c r="K4695" i="4"/>
  <c r="K4696" i="4"/>
  <c r="K4697" i="4"/>
  <c r="K4698" i="4"/>
  <c r="K4699" i="4"/>
  <c r="K4700" i="4"/>
  <c r="K4701" i="4"/>
  <c r="K4702" i="4"/>
  <c r="K4703" i="4"/>
  <c r="K4704" i="4"/>
  <c r="K4705" i="4"/>
  <c r="K4706" i="4"/>
  <c r="K4707" i="4"/>
  <c r="K4708" i="4"/>
  <c r="K4709" i="4"/>
  <c r="K4710" i="4"/>
  <c r="K4711" i="4"/>
  <c r="K4712" i="4"/>
  <c r="K4713" i="4"/>
  <c r="K4714" i="4"/>
  <c r="K4715" i="4"/>
  <c r="K4716" i="4"/>
  <c r="K4717" i="4"/>
  <c r="K4718" i="4"/>
  <c r="K4719" i="4"/>
  <c r="K4720" i="4"/>
  <c r="K4721" i="4"/>
  <c r="K4722" i="4"/>
  <c r="K4723" i="4"/>
  <c r="K4724" i="4"/>
  <c r="K4725" i="4"/>
  <c r="K4726" i="4"/>
  <c r="K4727" i="4"/>
  <c r="K4728" i="4"/>
  <c r="K4729" i="4"/>
  <c r="K4730" i="4"/>
  <c r="K4731" i="4"/>
  <c r="K4732" i="4"/>
  <c r="K4733" i="4"/>
  <c r="K4734" i="4"/>
  <c r="K4735" i="4"/>
  <c r="K4736" i="4"/>
  <c r="K4737" i="4"/>
  <c r="K4738" i="4"/>
  <c r="K4739" i="4"/>
  <c r="K4740" i="4"/>
  <c r="K4741" i="4"/>
  <c r="K4742" i="4"/>
  <c r="K4743" i="4"/>
  <c r="K4744" i="4"/>
  <c r="K4745" i="4"/>
  <c r="K4746" i="4"/>
  <c r="K4747" i="4"/>
  <c r="K4748" i="4"/>
  <c r="K4749" i="4"/>
  <c r="K4750" i="4"/>
  <c r="K4751" i="4"/>
  <c r="K4752" i="4"/>
  <c r="K4753" i="4"/>
  <c r="K4754" i="4"/>
  <c r="K4755" i="4"/>
  <c r="K4756" i="4"/>
  <c r="K4757" i="4"/>
  <c r="K4758" i="4"/>
  <c r="K4759" i="4"/>
  <c r="K4760" i="4"/>
  <c r="K4761" i="4"/>
  <c r="K4762" i="4"/>
  <c r="K4763" i="4"/>
  <c r="K4764" i="4"/>
  <c r="K4765" i="4"/>
  <c r="K4766" i="4"/>
  <c r="K4767" i="4"/>
  <c r="K4768" i="4"/>
  <c r="K4769" i="4"/>
  <c r="K4770" i="4"/>
  <c r="K4771" i="4"/>
  <c r="K4772" i="4"/>
  <c r="K4773" i="4"/>
  <c r="K4774" i="4"/>
  <c r="K4775" i="4"/>
  <c r="K4776" i="4"/>
  <c r="K4777" i="4"/>
  <c r="K4778" i="4"/>
  <c r="K4779" i="4"/>
  <c r="K4780" i="4"/>
  <c r="K4781" i="4"/>
  <c r="K4782" i="4"/>
  <c r="K4783" i="4"/>
  <c r="K4784" i="4"/>
  <c r="K4785" i="4"/>
  <c r="K4786" i="4"/>
  <c r="K4787" i="4"/>
  <c r="K4788" i="4"/>
  <c r="K4789" i="4"/>
  <c r="K4790" i="4"/>
  <c r="K4791" i="4"/>
  <c r="K4792" i="4"/>
  <c r="K4793" i="4"/>
  <c r="K4794" i="4"/>
  <c r="K4795" i="4"/>
  <c r="K4796" i="4"/>
  <c r="K4797" i="4"/>
  <c r="K4798" i="4"/>
  <c r="K4799" i="4"/>
  <c r="K4800" i="4"/>
  <c r="K4801" i="4"/>
  <c r="K4802" i="4"/>
  <c r="K4803" i="4"/>
  <c r="K4804" i="4"/>
  <c r="K4805" i="4"/>
  <c r="K4806" i="4"/>
  <c r="K4807" i="4"/>
  <c r="K4808" i="4"/>
  <c r="K4809" i="4"/>
  <c r="K4810" i="4"/>
  <c r="K4811" i="4"/>
  <c r="K4812" i="4"/>
  <c r="K4813" i="4"/>
  <c r="K4814" i="4"/>
  <c r="K4815" i="4"/>
  <c r="K4816" i="4"/>
  <c r="K4817" i="4"/>
  <c r="K4818" i="4"/>
  <c r="K4819" i="4"/>
  <c r="K4820" i="4"/>
  <c r="K4821" i="4"/>
  <c r="K4822" i="4"/>
  <c r="K4823" i="4"/>
  <c r="K4824" i="4"/>
  <c r="K4825" i="4"/>
  <c r="K4826" i="4"/>
  <c r="K4827" i="4"/>
  <c r="K4828" i="4"/>
  <c r="K4829" i="4"/>
  <c r="K4830" i="4"/>
  <c r="K4831" i="4"/>
  <c r="K4832" i="4"/>
  <c r="K4833" i="4"/>
  <c r="K4834" i="4"/>
  <c r="K4835" i="4"/>
  <c r="K4836" i="4"/>
  <c r="K4837" i="4"/>
  <c r="K4838" i="4"/>
  <c r="K4839" i="4"/>
  <c r="K4840" i="4"/>
  <c r="K4841" i="4"/>
  <c r="K4842" i="4"/>
  <c r="K4843" i="4"/>
  <c r="K4844" i="4"/>
  <c r="K4845" i="4"/>
  <c r="K4846" i="4"/>
  <c r="K4847" i="4"/>
  <c r="K4848" i="4"/>
  <c r="K4849" i="4"/>
  <c r="K4850" i="4"/>
  <c r="K4851" i="4"/>
  <c r="K4852" i="4"/>
  <c r="K4853" i="4"/>
  <c r="K4854" i="4"/>
  <c r="K4855" i="4"/>
  <c r="K4856" i="4"/>
  <c r="K4857" i="4"/>
  <c r="K4858" i="4"/>
  <c r="K4859" i="4"/>
  <c r="K4860" i="4"/>
  <c r="K4861" i="4"/>
  <c r="K4862" i="4"/>
  <c r="K4863" i="4"/>
  <c r="K4864" i="4"/>
  <c r="K4865" i="4"/>
  <c r="K4866" i="4"/>
  <c r="K4867" i="4"/>
  <c r="K4868" i="4"/>
  <c r="K4869" i="4"/>
  <c r="K4870" i="4"/>
  <c r="K4871" i="4"/>
  <c r="K4872" i="4"/>
  <c r="K4873" i="4"/>
  <c r="K4874" i="4"/>
  <c r="K4875" i="4"/>
  <c r="K4876" i="4"/>
  <c r="K4877" i="4"/>
  <c r="K4878" i="4"/>
  <c r="K4879" i="4"/>
  <c r="K4880" i="4"/>
  <c r="K4881" i="4"/>
  <c r="K4882" i="4"/>
  <c r="K4883" i="4"/>
  <c r="K4884" i="4"/>
  <c r="K4885" i="4"/>
  <c r="K4886" i="4"/>
  <c r="K4887" i="4"/>
  <c r="K4888" i="4"/>
  <c r="K4889" i="4"/>
  <c r="K4890" i="4"/>
  <c r="K4891" i="4"/>
  <c r="K4892" i="4"/>
  <c r="K4893" i="4"/>
  <c r="K4894" i="4"/>
  <c r="K4895" i="4"/>
  <c r="K4896" i="4"/>
  <c r="K4897" i="4"/>
  <c r="K4898" i="4"/>
  <c r="K4899" i="4"/>
  <c r="K4900" i="4"/>
  <c r="K4901" i="4"/>
  <c r="K4902" i="4"/>
  <c r="K4903" i="4"/>
  <c r="K4904" i="4"/>
  <c r="K4905" i="4"/>
  <c r="K4906" i="4"/>
  <c r="K4907" i="4"/>
  <c r="K4908" i="4"/>
  <c r="K4909" i="4"/>
  <c r="K4910" i="4"/>
  <c r="K4911" i="4"/>
  <c r="K4912" i="4"/>
  <c r="K4913" i="4"/>
  <c r="K4914" i="4"/>
  <c r="K4915" i="4"/>
  <c r="K4916" i="4"/>
  <c r="K4917" i="4"/>
  <c r="K4918" i="4"/>
  <c r="K4919" i="4"/>
  <c r="K4920" i="4"/>
  <c r="K4921" i="4"/>
  <c r="K4922" i="4"/>
  <c r="K4923" i="4"/>
  <c r="K4924" i="4"/>
  <c r="K4925" i="4"/>
  <c r="K4926" i="4"/>
  <c r="K4927" i="4"/>
  <c r="K4928" i="4"/>
  <c r="K4929" i="4"/>
  <c r="K4930" i="4"/>
  <c r="K4931" i="4"/>
  <c r="K4932" i="4"/>
  <c r="K4933" i="4"/>
  <c r="K4934" i="4"/>
  <c r="K4935" i="4"/>
  <c r="K4936" i="4"/>
  <c r="K4937" i="4"/>
  <c r="K4938" i="4"/>
  <c r="K4939" i="4"/>
  <c r="K4940" i="4"/>
  <c r="K4941" i="4"/>
  <c r="K4942" i="4"/>
  <c r="K4943" i="4"/>
  <c r="K4944" i="4"/>
  <c r="K4945" i="4"/>
  <c r="K4946" i="4"/>
  <c r="K4947" i="4"/>
  <c r="K4948" i="4"/>
  <c r="K4949" i="4"/>
  <c r="K4950" i="4"/>
  <c r="K4951" i="4"/>
  <c r="K4952" i="4"/>
  <c r="K4953" i="4"/>
  <c r="K4954" i="4"/>
  <c r="K4955" i="4"/>
  <c r="K4956" i="4"/>
  <c r="K4957" i="4"/>
  <c r="K4958" i="4"/>
  <c r="K4959" i="4"/>
  <c r="K4960" i="4"/>
  <c r="K4961" i="4"/>
  <c r="K4962" i="4"/>
  <c r="K4963" i="4"/>
  <c r="K4964" i="4"/>
  <c r="K4965" i="4"/>
  <c r="K4966" i="4"/>
  <c r="K4967" i="4"/>
  <c r="K4968" i="4"/>
  <c r="K4969" i="4"/>
  <c r="K4970" i="4"/>
  <c r="K4971" i="4"/>
  <c r="K4972" i="4"/>
  <c r="K4973" i="4"/>
  <c r="K4974" i="4"/>
  <c r="K4975" i="4"/>
  <c r="K4976" i="4"/>
  <c r="K4977" i="4"/>
  <c r="K4978" i="4"/>
  <c r="K4979" i="4"/>
  <c r="K4980" i="4"/>
  <c r="K4981" i="4"/>
  <c r="K4982" i="4"/>
  <c r="K4983" i="4"/>
  <c r="K4984" i="4"/>
  <c r="K4985" i="4"/>
  <c r="K4986" i="4"/>
  <c r="K4987" i="4"/>
  <c r="K4988" i="4"/>
  <c r="K4989" i="4"/>
  <c r="K4990" i="4"/>
  <c r="K4991" i="4"/>
  <c r="K4992" i="4"/>
  <c r="K4993" i="4"/>
  <c r="K4994" i="4"/>
  <c r="K4995" i="4"/>
  <c r="K4996" i="4"/>
  <c r="K4997" i="4"/>
  <c r="K4998" i="4"/>
  <c r="K4999" i="4"/>
  <c r="K5000" i="4"/>
  <c r="K5001" i="4"/>
  <c r="K5002" i="4"/>
  <c r="K5003" i="4"/>
  <c r="K5004" i="4"/>
  <c r="K5005" i="4"/>
  <c r="K5006" i="4"/>
  <c r="K5007" i="4"/>
  <c r="K5008" i="4"/>
  <c r="K5009" i="4"/>
  <c r="K5010" i="4"/>
  <c r="K5011" i="4"/>
  <c r="K5012" i="4"/>
  <c r="K5013" i="4"/>
  <c r="K5014" i="4"/>
  <c r="K5015" i="4"/>
  <c r="K5016" i="4"/>
  <c r="K5017" i="4"/>
  <c r="K5018" i="4"/>
  <c r="K5019" i="4"/>
  <c r="K5020" i="4"/>
  <c r="K5021" i="4"/>
  <c r="K5022" i="4"/>
  <c r="K5023" i="4"/>
  <c r="K5024" i="4"/>
  <c r="K5025" i="4"/>
  <c r="K5026" i="4"/>
  <c r="K5027" i="4"/>
  <c r="K5028" i="4"/>
  <c r="K5029" i="4"/>
  <c r="K5030" i="4"/>
  <c r="K5031" i="4"/>
  <c r="K5032" i="4"/>
  <c r="K5033" i="4"/>
  <c r="K5034" i="4"/>
  <c r="K5035" i="4"/>
  <c r="K5036" i="4"/>
  <c r="K5037" i="4"/>
  <c r="K5038" i="4"/>
  <c r="K5039" i="4"/>
  <c r="K5040" i="4"/>
  <c r="K5041" i="4"/>
  <c r="K5042" i="4"/>
  <c r="K5043" i="4"/>
  <c r="K5044" i="4"/>
  <c r="K5045" i="4"/>
  <c r="K5046" i="4"/>
  <c r="K5047" i="4"/>
  <c r="K5048" i="4"/>
  <c r="K5049" i="4"/>
  <c r="K5050" i="4"/>
  <c r="K5051" i="4"/>
  <c r="K5052" i="4"/>
  <c r="K5053" i="4"/>
  <c r="K5054" i="4"/>
  <c r="K5055" i="4"/>
  <c r="K5056" i="4"/>
  <c r="K5057" i="4"/>
  <c r="K5058" i="4"/>
  <c r="K5059" i="4"/>
  <c r="K5060" i="4"/>
  <c r="K5061" i="4"/>
  <c r="K5062" i="4"/>
  <c r="K5063" i="4"/>
  <c r="K5064" i="4"/>
  <c r="K5065" i="4"/>
  <c r="K5066" i="4"/>
  <c r="K5067" i="4"/>
  <c r="K5068" i="4"/>
  <c r="K5069" i="4"/>
  <c r="K5070" i="4"/>
  <c r="K5071" i="4"/>
  <c r="K5072" i="4"/>
  <c r="K5073" i="4"/>
  <c r="K5074" i="4"/>
  <c r="K5075" i="4"/>
  <c r="K5076" i="4"/>
  <c r="K5077" i="4"/>
  <c r="K5078" i="4"/>
  <c r="K5079" i="4"/>
  <c r="K5080" i="4"/>
  <c r="K5081" i="4"/>
  <c r="K5082" i="4"/>
  <c r="K5083" i="4"/>
  <c r="K5084" i="4"/>
  <c r="K5085" i="4"/>
  <c r="K5086" i="4"/>
  <c r="K5087" i="4"/>
  <c r="K5088" i="4"/>
  <c r="K5089" i="4"/>
  <c r="K5090" i="4"/>
  <c r="K5091" i="4"/>
  <c r="K5092" i="4"/>
  <c r="K5093" i="4"/>
  <c r="K5094" i="4"/>
  <c r="K5095" i="4"/>
  <c r="K5096" i="4"/>
  <c r="K5097" i="4"/>
  <c r="K5098" i="4"/>
  <c r="K5099" i="4"/>
  <c r="K5100" i="4"/>
  <c r="K5101" i="4"/>
  <c r="K5102" i="4"/>
  <c r="K5103" i="4"/>
  <c r="K5104" i="4"/>
  <c r="K5105" i="4"/>
  <c r="K5106" i="4"/>
  <c r="K5107" i="4"/>
  <c r="K5108" i="4"/>
  <c r="K5109" i="4"/>
  <c r="K5110" i="4"/>
  <c r="K5111" i="4"/>
  <c r="K5112" i="4"/>
  <c r="K5113" i="4"/>
  <c r="K5114" i="4"/>
  <c r="K5115" i="4"/>
  <c r="K5116" i="4"/>
  <c r="K5117" i="4"/>
  <c r="K5118" i="4"/>
  <c r="K5119" i="4"/>
  <c r="K5120" i="4"/>
  <c r="K5121" i="4"/>
  <c r="K5122" i="4"/>
  <c r="K5123" i="4"/>
  <c r="K5124" i="4"/>
  <c r="K5125" i="4"/>
  <c r="K5126" i="4"/>
  <c r="K5127" i="4"/>
  <c r="K5128" i="4"/>
  <c r="K5129" i="4"/>
  <c r="K5130" i="4"/>
  <c r="K5131" i="4"/>
  <c r="K5132" i="4"/>
  <c r="K5133" i="4"/>
  <c r="K5134" i="4"/>
  <c r="K5135" i="4"/>
  <c r="K5136" i="4"/>
  <c r="K5137" i="4"/>
  <c r="K5138" i="4"/>
  <c r="K5139" i="4"/>
  <c r="K5140" i="4"/>
  <c r="K5141" i="4"/>
  <c r="K5142" i="4"/>
  <c r="K5143" i="4"/>
  <c r="K5144" i="4"/>
  <c r="K5145" i="4"/>
  <c r="K5146" i="4"/>
  <c r="K5147" i="4"/>
  <c r="K5148" i="4"/>
  <c r="K5149" i="4"/>
  <c r="K5150" i="4"/>
  <c r="K5151" i="4"/>
  <c r="K5152" i="4"/>
  <c r="K5153" i="4"/>
  <c r="K5154" i="4"/>
  <c r="K5155" i="4"/>
  <c r="K5156" i="4"/>
  <c r="K5157" i="4"/>
  <c r="K5158" i="4"/>
  <c r="K5159" i="4"/>
  <c r="K5160" i="4"/>
  <c r="K5161" i="4"/>
  <c r="K5162" i="4"/>
  <c r="K5163" i="4"/>
  <c r="K5164" i="4"/>
  <c r="K5165" i="4"/>
  <c r="K5166" i="4"/>
  <c r="K5167" i="4"/>
  <c r="K5168" i="4"/>
  <c r="K5169" i="4"/>
  <c r="K5170" i="4"/>
  <c r="K5171" i="4"/>
  <c r="K5172" i="4"/>
  <c r="K5173" i="4"/>
  <c r="K5174" i="4"/>
  <c r="K5175" i="4"/>
  <c r="K5176" i="4"/>
  <c r="K5177" i="4"/>
  <c r="K5178" i="4"/>
  <c r="K5179" i="4"/>
  <c r="K5180" i="4"/>
  <c r="K5181" i="4"/>
  <c r="K5182" i="4"/>
  <c r="K5183" i="4"/>
  <c r="K5184" i="4"/>
  <c r="K5185" i="4"/>
  <c r="K5186" i="4"/>
  <c r="K5187" i="4"/>
  <c r="K5188" i="4"/>
  <c r="K5189" i="4"/>
  <c r="K5190" i="4"/>
  <c r="K5191" i="4"/>
  <c r="K5192" i="4"/>
  <c r="K5193" i="4"/>
  <c r="K5194" i="4"/>
  <c r="K5195" i="4"/>
  <c r="K5196" i="4"/>
  <c r="K5197" i="4"/>
  <c r="K5198" i="4"/>
  <c r="K5199" i="4"/>
  <c r="K5200" i="4"/>
  <c r="K5201" i="4"/>
  <c r="K5202" i="4"/>
  <c r="K5203" i="4"/>
  <c r="K5204" i="4"/>
  <c r="K5205" i="4"/>
  <c r="K5206" i="4"/>
  <c r="K5207" i="4"/>
  <c r="K5208" i="4"/>
  <c r="K5209" i="4"/>
  <c r="K5210" i="4"/>
  <c r="K5211" i="4"/>
  <c r="K5212" i="4"/>
  <c r="K5213" i="4"/>
  <c r="K5214" i="4"/>
  <c r="K5215" i="4"/>
  <c r="K5216" i="4"/>
  <c r="K5217" i="4"/>
  <c r="K5218" i="4"/>
  <c r="K5219" i="4"/>
  <c r="K5220" i="4"/>
  <c r="K5221" i="4"/>
  <c r="K5222" i="4"/>
  <c r="K5223" i="4"/>
  <c r="K5224" i="4"/>
  <c r="K5225" i="4"/>
  <c r="K5226" i="4"/>
  <c r="K5227" i="4"/>
  <c r="K5228" i="4"/>
  <c r="K5229" i="4"/>
  <c r="K5230" i="4"/>
  <c r="K5231" i="4"/>
  <c r="K5232" i="4"/>
  <c r="K5233" i="4"/>
  <c r="K5234" i="4"/>
  <c r="K5235" i="4"/>
  <c r="K5236" i="4"/>
  <c r="K5237" i="4"/>
  <c r="K5238" i="4"/>
  <c r="K5239" i="4"/>
  <c r="K5240" i="4"/>
  <c r="K5241" i="4"/>
  <c r="K5242" i="4"/>
  <c r="K5243" i="4"/>
  <c r="K5244" i="4"/>
  <c r="K5245" i="4"/>
  <c r="K5246" i="4"/>
  <c r="K5247" i="4"/>
  <c r="K5248" i="4"/>
  <c r="K5249" i="4"/>
  <c r="K5250" i="4"/>
  <c r="K5251" i="4"/>
  <c r="K5252" i="4"/>
  <c r="K5253" i="4"/>
  <c r="K5254" i="4"/>
  <c r="K5255" i="4"/>
  <c r="K5256" i="4"/>
  <c r="K5257" i="4"/>
  <c r="K5258" i="4"/>
  <c r="K5259" i="4"/>
  <c r="K5260" i="4"/>
  <c r="K5261" i="4"/>
  <c r="K5262" i="4"/>
  <c r="K5263" i="4"/>
  <c r="K5264" i="4"/>
  <c r="K5265" i="4"/>
  <c r="K5266" i="4"/>
  <c r="K5267" i="4"/>
  <c r="K5268" i="4"/>
  <c r="K5269" i="4"/>
  <c r="K5270" i="4"/>
  <c r="K5271" i="4"/>
  <c r="K5272" i="4"/>
  <c r="K5273" i="4"/>
  <c r="K5274" i="4"/>
  <c r="K5275" i="4"/>
  <c r="K5276" i="4"/>
  <c r="K5277" i="4"/>
  <c r="K5278" i="4"/>
  <c r="K5279" i="4"/>
  <c r="K5280" i="4"/>
  <c r="K5281" i="4"/>
  <c r="K5282" i="4"/>
  <c r="K5283" i="4"/>
  <c r="K5284" i="4"/>
  <c r="K5285" i="4"/>
  <c r="K5286" i="4"/>
  <c r="K5287" i="4"/>
  <c r="K5288" i="4"/>
  <c r="K5289" i="4"/>
  <c r="K5290" i="4"/>
  <c r="K5291" i="4"/>
  <c r="K5292" i="4"/>
  <c r="K5293" i="4"/>
  <c r="K5294" i="4"/>
  <c r="K5295" i="4"/>
  <c r="K5296" i="4"/>
  <c r="K5297" i="4"/>
  <c r="K5298" i="4"/>
  <c r="K5299" i="4"/>
  <c r="K5300" i="4"/>
  <c r="K5301" i="4"/>
  <c r="K5302" i="4"/>
  <c r="K5303" i="4"/>
  <c r="K5304" i="4"/>
  <c r="K5305" i="4"/>
  <c r="K5306" i="4"/>
  <c r="K5307" i="4"/>
  <c r="K5308" i="4"/>
  <c r="K5309" i="4"/>
  <c r="K5310" i="4"/>
  <c r="K5311" i="4"/>
  <c r="K5312" i="4"/>
  <c r="K5313" i="4"/>
  <c r="K5314" i="4"/>
  <c r="K5315" i="4"/>
  <c r="K5316" i="4"/>
  <c r="K5317" i="4"/>
  <c r="K5318" i="4"/>
  <c r="K5319" i="4"/>
  <c r="K5320" i="4"/>
  <c r="K5321" i="4"/>
  <c r="K5322" i="4"/>
  <c r="K5323" i="4"/>
  <c r="K5324" i="4"/>
  <c r="K5325" i="4"/>
  <c r="K5326" i="4"/>
  <c r="K5327" i="4"/>
  <c r="K5328" i="4"/>
  <c r="K5329" i="4"/>
  <c r="K5330" i="4"/>
  <c r="K5331" i="4"/>
  <c r="K5332" i="4"/>
  <c r="K5333" i="4"/>
  <c r="K5334" i="4"/>
  <c r="K5335" i="4"/>
  <c r="K5336" i="4"/>
  <c r="K5337" i="4"/>
  <c r="K5338" i="4"/>
  <c r="K5339" i="4"/>
  <c r="K5340" i="4"/>
  <c r="K5341" i="4"/>
  <c r="K5342" i="4"/>
  <c r="K5343" i="4"/>
  <c r="K5344" i="4"/>
  <c r="K5345" i="4"/>
  <c r="K5346" i="4"/>
  <c r="K5347" i="4"/>
  <c r="K5348" i="4"/>
  <c r="K5349" i="4"/>
  <c r="K5350" i="4"/>
  <c r="K5351" i="4"/>
  <c r="K5352" i="4"/>
  <c r="K5353" i="4"/>
  <c r="K5354" i="4"/>
  <c r="K5355" i="4"/>
  <c r="K5356" i="4"/>
  <c r="K5357" i="4"/>
  <c r="K5358" i="4"/>
  <c r="K5359" i="4"/>
  <c r="K5360" i="4"/>
  <c r="K5361" i="4"/>
  <c r="K5362" i="4"/>
  <c r="K5363" i="4"/>
  <c r="K5364" i="4"/>
  <c r="K5365" i="4"/>
  <c r="K5366" i="4"/>
  <c r="K5367" i="4"/>
  <c r="K5368" i="4"/>
  <c r="K5369" i="4"/>
  <c r="K5370" i="4"/>
  <c r="K5371" i="4"/>
  <c r="K5372" i="4"/>
  <c r="K5373" i="4"/>
  <c r="K5374" i="4"/>
  <c r="K5375" i="4"/>
  <c r="K5376" i="4"/>
  <c r="K5377" i="4"/>
  <c r="K5378" i="4"/>
  <c r="K5379" i="4"/>
  <c r="K5380" i="4"/>
  <c r="K5381" i="4"/>
  <c r="K5382" i="4"/>
  <c r="K5383" i="4"/>
  <c r="K5384" i="4"/>
  <c r="K5385" i="4"/>
  <c r="K5386" i="4"/>
  <c r="K5387" i="4"/>
  <c r="K5388" i="4"/>
  <c r="K5389" i="4"/>
  <c r="K5390" i="4"/>
  <c r="K5391" i="4"/>
  <c r="K5392" i="4"/>
  <c r="K5393" i="4"/>
  <c r="K5394" i="4"/>
  <c r="K5395" i="4"/>
  <c r="K5396" i="4"/>
  <c r="K5397" i="4"/>
  <c r="K5398" i="4"/>
  <c r="K5399" i="4"/>
  <c r="K5400" i="4"/>
  <c r="K5401" i="4"/>
  <c r="K5402" i="4"/>
  <c r="K5403" i="4"/>
  <c r="K5404" i="4"/>
  <c r="K5405" i="4"/>
  <c r="K5406" i="4"/>
  <c r="K5407" i="4"/>
  <c r="K5408" i="4"/>
  <c r="K5409" i="4"/>
  <c r="K5410" i="4"/>
  <c r="K5411" i="4"/>
  <c r="K5412" i="4"/>
  <c r="K5413" i="4"/>
  <c r="K5414" i="4"/>
  <c r="K5415" i="4"/>
  <c r="K5416" i="4"/>
  <c r="K5417" i="4"/>
  <c r="K5418" i="4"/>
  <c r="K5419" i="4"/>
  <c r="K5420" i="4"/>
  <c r="K5421" i="4"/>
  <c r="K5422" i="4"/>
  <c r="K5423" i="4"/>
  <c r="K5424" i="4"/>
  <c r="K5425" i="4"/>
  <c r="K5426" i="4"/>
  <c r="K5427" i="4"/>
  <c r="K5428" i="4"/>
  <c r="K5429" i="4"/>
  <c r="K5430" i="4"/>
  <c r="K5431" i="4"/>
  <c r="K5432" i="4"/>
  <c r="K5433" i="4"/>
  <c r="K5434" i="4"/>
  <c r="K5435" i="4"/>
  <c r="K5436" i="4"/>
  <c r="K5437" i="4"/>
  <c r="K5438" i="4"/>
  <c r="K5439" i="4"/>
  <c r="K5440" i="4"/>
  <c r="K5441" i="4"/>
  <c r="K5442" i="4"/>
  <c r="K5443" i="4"/>
  <c r="K5444" i="4"/>
  <c r="K5445" i="4"/>
  <c r="K5446" i="4"/>
  <c r="K5447" i="4"/>
  <c r="K5448" i="4"/>
  <c r="K5449" i="4"/>
  <c r="K5450" i="4"/>
  <c r="K5451" i="4"/>
  <c r="K5452" i="4"/>
  <c r="K5453" i="4"/>
  <c r="K5454" i="4"/>
  <c r="K5455" i="4"/>
  <c r="K5456" i="4"/>
  <c r="K5457" i="4"/>
  <c r="K5458" i="4"/>
  <c r="K5459" i="4"/>
  <c r="K5460" i="4"/>
  <c r="K5461" i="4"/>
  <c r="K5462" i="4"/>
  <c r="K5463" i="4"/>
  <c r="K5464" i="4"/>
  <c r="K5465" i="4"/>
  <c r="K5466" i="4"/>
  <c r="K5467" i="4"/>
  <c r="K5468" i="4"/>
  <c r="K5469" i="4"/>
  <c r="K5470" i="4"/>
  <c r="K5471" i="4"/>
  <c r="K5472" i="4"/>
  <c r="K5473" i="4"/>
  <c r="K5474" i="4"/>
  <c r="K5475" i="4"/>
  <c r="K5476" i="4"/>
  <c r="K5477" i="4"/>
  <c r="K5478" i="4"/>
  <c r="K5479" i="4"/>
  <c r="K5480" i="4"/>
  <c r="K5481" i="4"/>
  <c r="K5482" i="4"/>
  <c r="K5483" i="4"/>
  <c r="K5484" i="4"/>
  <c r="K5485" i="4"/>
  <c r="K5486" i="4"/>
  <c r="K5487" i="4"/>
  <c r="K5488" i="4"/>
  <c r="K5489" i="4"/>
  <c r="K5490" i="4"/>
  <c r="K5491" i="4"/>
  <c r="K5492" i="4"/>
  <c r="K5493" i="4"/>
  <c r="K5494" i="4"/>
  <c r="K5495" i="4"/>
  <c r="K5496" i="4"/>
  <c r="K5497" i="4"/>
  <c r="K5498" i="4"/>
  <c r="K5499" i="4"/>
  <c r="K5500" i="4"/>
  <c r="K5501" i="4"/>
  <c r="K5502" i="4"/>
  <c r="K5503" i="4"/>
  <c r="K5504" i="4"/>
  <c r="K5505" i="4"/>
  <c r="K5506" i="4"/>
  <c r="K5507" i="4"/>
  <c r="K5508" i="4"/>
  <c r="K5509" i="4"/>
  <c r="K5510" i="4"/>
  <c r="K5511" i="4"/>
  <c r="K5512" i="4"/>
  <c r="K5513" i="4"/>
  <c r="K5514" i="4"/>
  <c r="K5515" i="4"/>
  <c r="K5516" i="4"/>
  <c r="K5517" i="4"/>
  <c r="K5518" i="4"/>
  <c r="K5519" i="4"/>
  <c r="K5520" i="4"/>
  <c r="K5521" i="4"/>
  <c r="K5522" i="4"/>
  <c r="K5523" i="4"/>
  <c r="K5524" i="4"/>
  <c r="K5525" i="4"/>
  <c r="K5526" i="4"/>
  <c r="K5527" i="4"/>
  <c r="K5528" i="4"/>
  <c r="K5529" i="4"/>
  <c r="K5530" i="4"/>
  <c r="K5531" i="4"/>
  <c r="K5532" i="4"/>
  <c r="K5533" i="4"/>
  <c r="K5534" i="4"/>
  <c r="K5535" i="4"/>
  <c r="K5536" i="4"/>
  <c r="K5537" i="4"/>
  <c r="K5538" i="4"/>
  <c r="K5539" i="4"/>
  <c r="K5540" i="4"/>
  <c r="K5541" i="4"/>
  <c r="K5542" i="4"/>
  <c r="K5543" i="4"/>
  <c r="K5544" i="4"/>
  <c r="K5545" i="4"/>
  <c r="K5546" i="4"/>
  <c r="K5547" i="4"/>
  <c r="K5548" i="4"/>
  <c r="K5549" i="4"/>
  <c r="K5550" i="4"/>
  <c r="K5551" i="4"/>
  <c r="K5552" i="4"/>
  <c r="K5553" i="4"/>
  <c r="K5554" i="4"/>
  <c r="K5555" i="4"/>
  <c r="K5556" i="4"/>
  <c r="K5557" i="4"/>
  <c r="K5558" i="4"/>
  <c r="K5559" i="4"/>
  <c r="K5560" i="4"/>
  <c r="K5561" i="4"/>
  <c r="K5562" i="4"/>
  <c r="K5563" i="4"/>
  <c r="K5564" i="4"/>
  <c r="K5565" i="4"/>
  <c r="K5566" i="4"/>
  <c r="K5567" i="4"/>
  <c r="K5568" i="4"/>
  <c r="K5569" i="4"/>
  <c r="K5570" i="4"/>
  <c r="K5571" i="4"/>
  <c r="K5572" i="4"/>
  <c r="K5573" i="4"/>
  <c r="K5574" i="4"/>
  <c r="K5575" i="4"/>
  <c r="K5576" i="4"/>
  <c r="K5577" i="4"/>
  <c r="K5578" i="4"/>
  <c r="K5579" i="4"/>
  <c r="K5580" i="4"/>
  <c r="K5581" i="4"/>
  <c r="K5582" i="4"/>
  <c r="K5583" i="4"/>
  <c r="K5584" i="4"/>
  <c r="K5585" i="4"/>
  <c r="K5586" i="4"/>
  <c r="K5587" i="4"/>
  <c r="K5588" i="4"/>
  <c r="K5589" i="4"/>
  <c r="K5590" i="4"/>
  <c r="K5591" i="4"/>
  <c r="K5592" i="4"/>
  <c r="K5593" i="4"/>
  <c r="K5594" i="4"/>
  <c r="K5595" i="4"/>
  <c r="K5596" i="4"/>
  <c r="K5597" i="4"/>
  <c r="K5598" i="4"/>
  <c r="K5599" i="4"/>
  <c r="K5600" i="4"/>
  <c r="K5601" i="4"/>
  <c r="K5602" i="4"/>
  <c r="K5603" i="4"/>
  <c r="K5604" i="4"/>
  <c r="K5605" i="4"/>
  <c r="K5606" i="4"/>
  <c r="K5607" i="4"/>
  <c r="K5608" i="4"/>
  <c r="K5609" i="4"/>
  <c r="K5610" i="4"/>
  <c r="K5611" i="4"/>
  <c r="K5612" i="4"/>
  <c r="K5613" i="4"/>
  <c r="K5614" i="4"/>
  <c r="K5615" i="4"/>
  <c r="K5616" i="4"/>
  <c r="K5617" i="4"/>
  <c r="K5618" i="4"/>
  <c r="K5619" i="4"/>
  <c r="K5620" i="4"/>
  <c r="K5621" i="4"/>
  <c r="K5622" i="4"/>
  <c r="K5623" i="4"/>
  <c r="K5624" i="4"/>
  <c r="K5625" i="4"/>
  <c r="K5626" i="4"/>
  <c r="K5627" i="4"/>
  <c r="K5628" i="4"/>
  <c r="K5629" i="4"/>
  <c r="K5630" i="4"/>
  <c r="K5631" i="4"/>
  <c r="K5632" i="4"/>
  <c r="K5633" i="4"/>
  <c r="K5634" i="4"/>
  <c r="K5635" i="4"/>
  <c r="K5636" i="4"/>
  <c r="K5637" i="4"/>
  <c r="K5638" i="4"/>
  <c r="K5639" i="4"/>
  <c r="K5640" i="4"/>
  <c r="K5641" i="4"/>
  <c r="K5642" i="4"/>
  <c r="K5643" i="4"/>
  <c r="K5644" i="4"/>
  <c r="K5645" i="4"/>
  <c r="K5646" i="4"/>
  <c r="K5647" i="4"/>
  <c r="K5648" i="4"/>
  <c r="K5649" i="4"/>
  <c r="K5650" i="4"/>
  <c r="K5651" i="4"/>
  <c r="K5652" i="4"/>
  <c r="K5653" i="4"/>
  <c r="K5654" i="4"/>
  <c r="K5655" i="4"/>
  <c r="K5656" i="4"/>
  <c r="K5657" i="4"/>
  <c r="K5658" i="4"/>
  <c r="K5659" i="4"/>
  <c r="K5660" i="4"/>
  <c r="K5661" i="4"/>
  <c r="K5662" i="4"/>
  <c r="K5663" i="4"/>
  <c r="K5664" i="4"/>
  <c r="K5665" i="4"/>
  <c r="K5666" i="4"/>
  <c r="K5667" i="4"/>
  <c r="K5668" i="4"/>
  <c r="K5669" i="4"/>
  <c r="K5670" i="4"/>
  <c r="K5671" i="4"/>
  <c r="K5672" i="4"/>
  <c r="K5673" i="4"/>
  <c r="K5674" i="4"/>
  <c r="K5675" i="4"/>
  <c r="K5676" i="4"/>
  <c r="K5677" i="4"/>
  <c r="K5678" i="4"/>
  <c r="K5679" i="4"/>
  <c r="K5680" i="4"/>
  <c r="K5681" i="4"/>
  <c r="K5682" i="4"/>
  <c r="K5683" i="4"/>
  <c r="K5684" i="4"/>
  <c r="K5685" i="4"/>
  <c r="K5686" i="4"/>
  <c r="K5687" i="4"/>
  <c r="K5688" i="4"/>
  <c r="K5689" i="4"/>
  <c r="K5690" i="4"/>
  <c r="K5691" i="4"/>
  <c r="K5692" i="4"/>
  <c r="K5693" i="4"/>
  <c r="K5694" i="4"/>
  <c r="K5695" i="4"/>
  <c r="K5696" i="4"/>
  <c r="K5697" i="4"/>
  <c r="K5698" i="4"/>
  <c r="K5699" i="4"/>
  <c r="K5700" i="4"/>
  <c r="K5701" i="4"/>
  <c r="K5702" i="4"/>
  <c r="K5703" i="4"/>
  <c r="K5704" i="4"/>
  <c r="K5705" i="4"/>
  <c r="K5706" i="4"/>
  <c r="K5707" i="4"/>
  <c r="K5708" i="4"/>
  <c r="K5709" i="4"/>
  <c r="K5710" i="4"/>
  <c r="K5711" i="4"/>
  <c r="K5712" i="4"/>
  <c r="K5713" i="4"/>
  <c r="K5714" i="4"/>
  <c r="K5715" i="4"/>
  <c r="K5716" i="4"/>
  <c r="K5717" i="4"/>
  <c r="K5718" i="4"/>
  <c r="K5719" i="4"/>
  <c r="K5720" i="4"/>
  <c r="K5721" i="4"/>
  <c r="K5722" i="4"/>
  <c r="K5723" i="4"/>
  <c r="K5724" i="4"/>
  <c r="K5725" i="4"/>
  <c r="K5726" i="4"/>
  <c r="K5727" i="4"/>
  <c r="K5728" i="4"/>
  <c r="K5729" i="4"/>
  <c r="K5730" i="4"/>
  <c r="K5731" i="4"/>
  <c r="K5732" i="4"/>
  <c r="K5733" i="4"/>
  <c r="K5734" i="4"/>
  <c r="K5735" i="4"/>
  <c r="K5736" i="4"/>
  <c r="K5737" i="4"/>
  <c r="K5738" i="4"/>
  <c r="K5739" i="4"/>
  <c r="K5740" i="4"/>
  <c r="K5741" i="4"/>
  <c r="K5742" i="4"/>
  <c r="K5743" i="4"/>
  <c r="K5744" i="4"/>
  <c r="K5745" i="4"/>
  <c r="K5746" i="4"/>
  <c r="K5747" i="4"/>
  <c r="K5748" i="4"/>
  <c r="K5749" i="4"/>
  <c r="K5750" i="4"/>
  <c r="K5751" i="4"/>
  <c r="K5752" i="4"/>
  <c r="K5753" i="4"/>
  <c r="K5754" i="4"/>
  <c r="K5755" i="4"/>
  <c r="K5756" i="4"/>
  <c r="K5757" i="4"/>
  <c r="K5758" i="4"/>
  <c r="K5759" i="4"/>
  <c r="K5760" i="4"/>
  <c r="K5761" i="4"/>
  <c r="K5762" i="4"/>
  <c r="K5763" i="4"/>
  <c r="K5764" i="4"/>
  <c r="K5765" i="4"/>
  <c r="K5766" i="4"/>
  <c r="K5767" i="4"/>
  <c r="K5768" i="4"/>
  <c r="K5769" i="4"/>
  <c r="K5770" i="4"/>
  <c r="K5771" i="4"/>
  <c r="K5772" i="4"/>
  <c r="K5773" i="4"/>
  <c r="K5774" i="4"/>
  <c r="K5775" i="4"/>
  <c r="K5776" i="4"/>
  <c r="K5777" i="4"/>
  <c r="K5778" i="4"/>
  <c r="K5779" i="4"/>
  <c r="K5780" i="4"/>
  <c r="K5781" i="4"/>
  <c r="K5782" i="4"/>
  <c r="K5783" i="4"/>
  <c r="K5784" i="4"/>
  <c r="K5785" i="4"/>
  <c r="K5786" i="4"/>
  <c r="K5787" i="4"/>
  <c r="K5788" i="4"/>
  <c r="K5789" i="4"/>
  <c r="K5790" i="4"/>
  <c r="K5791" i="4"/>
  <c r="K5792" i="4"/>
  <c r="K5793" i="4"/>
  <c r="K5794" i="4"/>
  <c r="K5795" i="4"/>
  <c r="K5796" i="4"/>
  <c r="K5797" i="4"/>
  <c r="K5798" i="4"/>
  <c r="K5799" i="4"/>
  <c r="K5800" i="4"/>
  <c r="K5801" i="4"/>
  <c r="K5802" i="4"/>
  <c r="K5803" i="4"/>
  <c r="K5804" i="4"/>
  <c r="K5805" i="4"/>
  <c r="K5806" i="4"/>
  <c r="K5807" i="4"/>
  <c r="K5808" i="4"/>
  <c r="K5809" i="4"/>
  <c r="K5810" i="4"/>
  <c r="K5811" i="4"/>
  <c r="K5812" i="4"/>
  <c r="K5813" i="4"/>
  <c r="K5814" i="4"/>
  <c r="K5815" i="4"/>
  <c r="K5816" i="4"/>
  <c r="K5817" i="4"/>
  <c r="K5818" i="4"/>
  <c r="K5819" i="4"/>
  <c r="K5820" i="4"/>
  <c r="K5821" i="4"/>
  <c r="K5822" i="4"/>
  <c r="K5823" i="4"/>
  <c r="K5824" i="4"/>
  <c r="K5825" i="4"/>
  <c r="K5826" i="4"/>
  <c r="K5827" i="4"/>
  <c r="K5828" i="4"/>
  <c r="K5829" i="4"/>
  <c r="K5830" i="4"/>
  <c r="K5831" i="4"/>
  <c r="K5832" i="4"/>
  <c r="K5833" i="4"/>
  <c r="K5834" i="4"/>
  <c r="K5835" i="4"/>
  <c r="K5836" i="4"/>
  <c r="K5837" i="4"/>
  <c r="K5838" i="4"/>
  <c r="K5839" i="4"/>
  <c r="K5840" i="4"/>
  <c r="K5841" i="4"/>
  <c r="K5842" i="4"/>
  <c r="K5843" i="4"/>
  <c r="K5844" i="4"/>
  <c r="K5845" i="4"/>
  <c r="K5846" i="4"/>
  <c r="K5847" i="4"/>
  <c r="K5848" i="4"/>
  <c r="K5849" i="4"/>
  <c r="K5850" i="4"/>
  <c r="K5851" i="4"/>
  <c r="K5852" i="4"/>
  <c r="K5853" i="4"/>
  <c r="K5854" i="4"/>
  <c r="K5855" i="4"/>
  <c r="K5856" i="4"/>
  <c r="K5857" i="4"/>
  <c r="K5858" i="4"/>
  <c r="K5859" i="4"/>
  <c r="K5860" i="4"/>
  <c r="K5861" i="4"/>
  <c r="K5862" i="4"/>
  <c r="K5863" i="4"/>
  <c r="K5864" i="4"/>
  <c r="K5865" i="4"/>
  <c r="K5866" i="4"/>
  <c r="K5867" i="4"/>
  <c r="K5868" i="4"/>
  <c r="K5869" i="4"/>
  <c r="K5870" i="4"/>
  <c r="K5871" i="4"/>
  <c r="K5872" i="4"/>
  <c r="K5873" i="4"/>
  <c r="K5874" i="4"/>
  <c r="K5875" i="4"/>
  <c r="K5876" i="4"/>
  <c r="K5877" i="4"/>
  <c r="K5878" i="4"/>
  <c r="K5879" i="4"/>
  <c r="K5880" i="4"/>
  <c r="K5881" i="4"/>
  <c r="K5882" i="4"/>
  <c r="K5883" i="4"/>
  <c r="K5884" i="4"/>
  <c r="K5885" i="4"/>
  <c r="K5886" i="4"/>
  <c r="K5887" i="4"/>
  <c r="K5888" i="4"/>
  <c r="K5889" i="4"/>
  <c r="K5890" i="4"/>
  <c r="K5891" i="4"/>
  <c r="K5892" i="4"/>
  <c r="K5893" i="4"/>
  <c r="K5894" i="4"/>
  <c r="K5895" i="4"/>
  <c r="K5896" i="4"/>
  <c r="K5897" i="4"/>
  <c r="K5898" i="4"/>
  <c r="K5899" i="4"/>
  <c r="K5900" i="4"/>
  <c r="K5901" i="4"/>
  <c r="K5902" i="4"/>
  <c r="K5903" i="4"/>
  <c r="K5904" i="4"/>
  <c r="K5905" i="4"/>
  <c r="K5906" i="4"/>
  <c r="K5907" i="4"/>
  <c r="K5908" i="4"/>
  <c r="K5909" i="4"/>
  <c r="K5910" i="4"/>
  <c r="K5911" i="4"/>
  <c r="K5912" i="4"/>
  <c r="K5913" i="4"/>
  <c r="K5914" i="4"/>
  <c r="K5915" i="4"/>
  <c r="K5916" i="4"/>
  <c r="K5917" i="4"/>
  <c r="K5918" i="4"/>
  <c r="K5919" i="4"/>
  <c r="K5920" i="4"/>
  <c r="K5921" i="4"/>
  <c r="K5922" i="4"/>
  <c r="K5923" i="4"/>
  <c r="K5924" i="4"/>
  <c r="K5925" i="4"/>
  <c r="K5926" i="4"/>
  <c r="K5927" i="4"/>
  <c r="K5928" i="4"/>
  <c r="K5929" i="4"/>
  <c r="K5930" i="4"/>
  <c r="K5931" i="4"/>
  <c r="K5932" i="4"/>
  <c r="K5933" i="4"/>
  <c r="K5934" i="4"/>
  <c r="K5935" i="4"/>
  <c r="K5936" i="4"/>
  <c r="K5937" i="4"/>
  <c r="K5938" i="4"/>
  <c r="K5939" i="4"/>
  <c r="K5940" i="4"/>
  <c r="K5941" i="4"/>
  <c r="K5942" i="4"/>
  <c r="K5943" i="4"/>
  <c r="K5944" i="4"/>
  <c r="K5945" i="4"/>
  <c r="K5946" i="4"/>
  <c r="K5947" i="4"/>
  <c r="K5948" i="4"/>
  <c r="K5949" i="4"/>
  <c r="K5950" i="4"/>
  <c r="K5951" i="4"/>
  <c r="K5952" i="4"/>
  <c r="K5953" i="4"/>
  <c r="K5954" i="4"/>
  <c r="K5955" i="4"/>
  <c r="K5956" i="4"/>
  <c r="K5957" i="4"/>
  <c r="K5958" i="4"/>
  <c r="K5959" i="4"/>
  <c r="K5960" i="4"/>
  <c r="K5961" i="4"/>
  <c r="K5962" i="4"/>
  <c r="K5963" i="4"/>
  <c r="K5964" i="4"/>
  <c r="K5965" i="4"/>
  <c r="K5966" i="4"/>
  <c r="K5967" i="4"/>
  <c r="K5968" i="4"/>
  <c r="K5969" i="4"/>
  <c r="K5970" i="4"/>
  <c r="K5971" i="4"/>
  <c r="K5972" i="4"/>
  <c r="K5973" i="4"/>
  <c r="K5974" i="4"/>
  <c r="K5975" i="4"/>
  <c r="K5976" i="4"/>
  <c r="K5977" i="4"/>
  <c r="K5978" i="4"/>
  <c r="K5979" i="4"/>
  <c r="K5980" i="4"/>
  <c r="K5981" i="4"/>
  <c r="K5982" i="4"/>
  <c r="K5983" i="4"/>
  <c r="K5984" i="4"/>
  <c r="K5985" i="4"/>
  <c r="K5986" i="4"/>
  <c r="K5987" i="4"/>
  <c r="K5988" i="4"/>
  <c r="K5989" i="4"/>
  <c r="K5990" i="4"/>
  <c r="K5991" i="4"/>
  <c r="K5992" i="4"/>
  <c r="K5993" i="4"/>
  <c r="K5994" i="4"/>
  <c r="K5995" i="4"/>
  <c r="K5996" i="4"/>
  <c r="K5997" i="4"/>
  <c r="K5998" i="4"/>
  <c r="K5999" i="4"/>
  <c r="K6000" i="4"/>
  <c r="K6001" i="4"/>
  <c r="K6002" i="4"/>
  <c r="K6003" i="4"/>
  <c r="K6004" i="4"/>
  <c r="K6005" i="4"/>
  <c r="K6006" i="4"/>
  <c r="K6007" i="4"/>
  <c r="K6008" i="4"/>
  <c r="K6009" i="4"/>
  <c r="K6010" i="4"/>
  <c r="K6011" i="4"/>
  <c r="K6012" i="4"/>
  <c r="K6013" i="4"/>
  <c r="K6014" i="4"/>
  <c r="K6015" i="4"/>
  <c r="K6016" i="4"/>
  <c r="K6017" i="4"/>
  <c r="K6018" i="4"/>
  <c r="K6019" i="4"/>
  <c r="K6020" i="4"/>
  <c r="K6021" i="4"/>
  <c r="K6022" i="4"/>
  <c r="K6023" i="4"/>
  <c r="K6024" i="4"/>
  <c r="K6025" i="4"/>
  <c r="K6026" i="4"/>
  <c r="K6027" i="4"/>
  <c r="K6028" i="4"/>
  <c r="K6029" i="4"/>
  <c r="K6030" i="4"/>
  <c r="K6031" i="4"/>
  <c r="K6032" i="4"/>
  <c r="K6033" i="4"/>
  <c r="K6034" i="4"/>
  <c r="K6035" i="4"/>
  <c r="K6036" i="4"/>
  <c r="K6037" i="4"/>
  <c r="K6038" i="4"/>
  <c r="K6039" i="4"/>
  <c r="K6040" i="4"/>
  <c r="K6041" i="4"/>
  <c r="K6042" i="4"/>
  <c r="K6043" i="4"/>
  <c r="K6044" i="4"/>
  <c r="K6045" i="4"/>
  <c r="K6046" i="4"/>
  <c r="K6047" i="4"/>
  <c r="K6048" i="4"/>
  <c r="K6049" i="4"/>
  <c r="K6050" i="4"/>
  <c r="K6051" i="4"/>
  <c r="K6052" i="4"/>
  <c r="K6053" i="4"/>
  <c r="K6054" i="4"/>
  <c r="K6055" i="4"/>
  <c r="K6056" i="4"/>
  <c r="K6057" i="4"/>
  <c r="K6058" i="4"/>
  <c r="K6059" i="4"/>
  <c r="K6060" i="4"/>
  <c r="K6061" i="4"/>
  <c r="K6062" i="4"/>
  <c r="K6063" i="4"/>
  <c r="K6064" i="4"/>
  <c r="K6065" i="4"/>
  <c r="K6066" i="4"/>
  <c r="K6067" i="4"/>
  <c r="K6068" i="4"/>
  <c r="K6069" i="4"/>
  <c r="K6070" i="4"/>
  <c r="K6071" i="4"/>
  <c r="K6072" i="4"/>
  <c r="K6073" i="4"/>
  <c r="K6074" i="4"/>
  <c r="K6075" i="4"/>
  <c r="K6076" i="4"/>
  <c r="K6077" i="4"/>
  <c r="K6078" i="4"/>
  <c r="K6079" i="4"/>
  <c r="K6080" i="4"/>
  <c r="K6081" i="4"/>
  <c r="K6082" i="4"/>
  <c r="K6083" i="4"/>
  <c r="K6084" i="4"/>
  <c r="K6085" i="4"/>
  <c r="K6086" i="4"/>
  <c r="K6087" i="4"/>
  <c r="K6088" i="4"/>
  <c r="K6089" i="4"/>
  <c r="K6090" i="4"/>
  <c r="K6091" i="4"/>
  <c r="K6092" i="4"/>
  <c r="K6093" i="4"/>
  <c r="K6094" i="4"/>
  <c r="K6095" i="4"/>
  <c r="K6096" i="4"/>
  <c r="K6097" i="4"/>
  <c r="K6098" i="4"/>
  <c r="K6099" i="4"/>
  <c r="K6100" i="4"/>
  <c r="K6101" i="4"/>
  <c r="K6102" i="4"/>
  <c r="K6103" i="4"/>
  <c r="K6104" i="4"/>
  <c r="K6105" i="4"/>
  <c r="K6106" i="4"/>
  <c r="K6107" i="4"/>
  <c r="K6108" i="4"/>
  <c r="K6109" i="4"/>
  <c r="K6110" i="4"/>
  <c r="K6111" i="4"/>
  <c r="K6112" i="4"/>
  <c r="K6113" i="4"/>
  <c r="K6114" i="4"/>
  <c r="K6115" i="4"/>
  <c r="K6116" i="4"/>
  <c r="K6117" i="4"/>
  <c r="K6118" i="4"/>
  <c r="K6119" i="4"/>
  <c r="K6120" i="4"/>
  <c r="K6121" i="4"/>
  <c r="K6122" i="4"/>
  <c r="K6123" i="4"/>
  <c r="K6124" i="4"/>
  <c r="K6125" i="4"/>
  <c r="K6126" i="4"/>
  <c r="K6127" i="4"/>
  <c r="K6128" i="4"/>
  <c r="K6129" i="4"/>
  <c r="K6130" i="4"/>
  <c r="K6131" i="4"/>
  <c r="K6132" i="4"/>
  <c r="K6133" i="4"/>
  <c r="K6134" i="4"/>
  <c r="K6135" i="4"/>
  <c r="K6136" i="4"/>
  <c r="K6137" i="4"/>
  <c r="K6138" i="4"/>
  <c r="K6139" i="4"/>
  <c r="K6140" i="4"/>
  <c r="K6141" i="4"/>
  <c r="K6142" i="4"/>
  <c r="K6143" i="4"/>
  <c r="K6144" i="4"/>
  <c r="K6145" i="4"/>
  <c r="K6146" i="4"/>
  <c r="K6147" i="4"/>
  <c r="K6148" i="4"/>
  <c r="K6149" i="4"/>
  <c r="K6150" i="4"/>
  <c r="K6151" i="4"/>
  <c r="K6152" i="4"/>
  <c r="K6153" i="4"/>
  <c r="K6154" i="4"/>
  <c r="K6155" i="4"/>
  <c r="K6156" i="4"/>
  <c r="K6157" i="4"/>
  <c r="K6158" i="4"/>
  <c r="K6159" i="4"/>
  <c r="K6160" i="4"/>
  <c r="K6161" i="4"/>
  <c r="K6162" i="4"/>
  <c r="K6163" i="4"/>
  <c r="K6164" i="4"/>
  <c r="K6165" i="4"/>
  <c r="K6166" i="4"/>
  <c r="K6167" i="4"/>
  <c r="K6168" i="4"/>
  <c r="K6169" i="4"/>
  <c r="K6170" i="4"/>
  <c r="K6171" i="4"/>
  <c r="K6172" i="4"/>
  <c r="K6173" i="4"/>
  <c r="K6174" i="4"/>
  <c r="K6175" i="4"/>
  <c r="K6176" i="4"/>
  <c r="K6177" i="4"/>
  <c r="K6178" i="4"/>
  <c r="K6179" i="4"/>
  <c r="K6180" i="4"/>
  <c r="K6181" i="4"/>
  <c r="K6182" i="4"/>
  <c r="K6183" i="4"/>
  <c r="K6184" i="4"/>
  <c r="K6185" i="4"/>
  <c r="K6186" i="4"/>
  <c r="K6187" i="4"/>
  <c r="K6188" i="4"/>
  <c r="K6189" i="4"/>
  <c r="K6190" i="4"/>
  <c r="K6191" i="4"/>
  <c r="K6192" i="4"/>
  <c r="K6193" i="4"/>
  <c r="K6194" i="4"/>
  <c r="K6195" i="4"/>
  <c r="K6196" i="4"/>
  <c r="K6197" i="4"/>
  <c r="K6198" i="4"/>
  <c r="K6199" i="4"/>
  <c r="K6200" i="4"/>
  <c r="K6201" i="4"/>
  <c r="K6202" i="4"/>
  <c r="K6203" i="4"/>
  <c r="K6204" i="4"/>
  <c r="K6205" i="4"/>
  <c r="K6206" i="4"/>
  <c r="K6207" i="4"/>
  <c r="K6208" i="4"/>
  <c r="K6209" i="4"/>
  <c r="K6210" i="4"/>
  <c r="K6211" i="4"/>
  <c r="K6212" i="4"/>
  <c r="K6213" i="4"/>
  <c r="K6214" i="4"/>
  <c r="K6215" i="4"/>
  <c r="K6216" i="4"/>
  <c r="K6217" i="4"/>
  <c r="K6218" i="4"/>
  <c r="K6219" i="4"/>
  <c r="K6220" i="4"/>
  <c r="K6221" i="4"/>
  <c r="K6222" i="4"/>
  <c r="K6223" i="4"/>
  <c r="K6224" i="4"/>
  <c r="K6225" i="4"/>
  <c r="K6226" i="4"/>
  <c r="K6227" i="4"/>
  <c r="K6228" i="4"/>
  <c r="K6229" i="4"/>
  <c r="K6230" i="4"/>
  <c r="K6231" i="4"/>
  <c r="K6232" i="4"/>
  <c r="K6233" i="4"/>
  <c r="K6234" i="4"/>
  <c r="K6235" i="4"/>
  <c r="K6236" i="4"/>
  <c r="K6237" i="4"/>
  <c r="K6238" i="4"/>
  <c r="K6239" i="4"/>
  <c r="K6240" i="4"/>
  <c r="K6241" i="4"/>
  <c r="K6242" i="4"/>
  <c r="K6243" i="4"/>
  <c r="K6244" i="4"/>
  <c r="K6245" i="4"/>
  <c r="K6246" i="4"/>
  <c r="K6247" i="4"/>
  <c r="K6248" i="4"/>
  <c r="K6249" i="4"/>
  <c r="K6250" i="4"/>
  <c r="K6251" i="4"/>
  <c r="K6252" i="4"/>
  <c r="K6253" i="4"/>
  <c r="K6254" i="4"/>
  <c r="K6255" i="4"/>
  <c r="K6256" i="4"/>
  <c r="K6257" i="4"/>
  <c r="K6258" i="4"/>
  <c r="K6259" i="4"/>
  <c r="K6260" i="4"/>
  <c r="K6261" i="4"/>
  <c r="K6262" i="4"/>
  <c r="K6263" i="4"/>
  <c r="K6264" i="4"/>
  <c r="K6265" i="4"/>
  <c r="K6266" i="4"/>
  <c r="K6267" i="4"/>
  <c r="K6268" i="4"/>
  <c r="K6269" i="4"/>
  <c r="K6270" i="4"/>
  <c r="K6271" i="4"/>
  <c r="K6272" i="4"/>
  <c r="K6273" i="4"/>
  <c r="K6274" i="4"/>
  <c r="K6275" i="4"/>
  <c r="K6276" i="4"/>
  <c r="K6277" i="4"/>
  <c r="K6278" i="4"/>
  <c r="K6279" i="4"/>
  <c r="K6280" i="4"/>
  <c r="K6281" i="4"/>
  <c r="K6282" i="4"/>
  <c r="K6283" i="4"/>
  <c r="K6284" i="4"/>
  <c r="K6285" i="4"/>
  <c r="K6286" i="4"/>
  <c r="K6287" i="4"/>
  <c r="K6288" i="4"/>
  <c r="K6289" i="4"/>
  <c r="K6290" i="4"/>
  <c r="K6291" i="4"/>
  <c r="K6292" i="4"/>
  <c r="K6293" i="4"/>
  <c r="K6294" i="4"/>
  <c r="K6295" i="4"/>
  <c r="K6296" i="4"/>
  <c r="K6297" i="4"/>
  <c r="K6298" i="4"/>
  <c r="K6299" i="4"/>
  <c r="K6300" i="4"/>
  <c r="K6301" i="4"/>
  <c r="K6302" i="4"/>
  <c r="K6303" i="4"/>
  <c r="K6304" i="4"/>
  <c r="K6305" i="4"/>
  <c r="K6306" i="4"/>
  <c r="K6307" i="4"/>
  <c r="K6308" i="4"/>
  <c r="K6309" i="4"/>
  <c r="K6310" i="4"/>
  <c r="K6311" i="4"/>
  <c r="K6312" i="4"/>
  <c r="K6313" i="4"/>
  <c r="K6314" i="4"/>
  <c r="K6315" i="4"/>
  <c r="K6316" i="4"/>
  <c r="K6317" i="4"/>
  <c r="K6318" i="4"/>
  <c r="K6319" i="4"/>
  <c r="K6320" i="4"/>
  <c r="K6321" i="4"/>
  <c r="K6322" i="4"/>
  <c r="K6323" i="4"/>
  <c r="K6324" i="4"/>
  <c r="K6325" i="4"/>
  <c r="K6326" i="4"/>
  <c r="K6327" i="4"/>
  <c r="K6328" i="4"/>
  <c r="K6329" i="4"/>
  <c r="K6330" i="4"/>
  <c r="K6331" i="4"/>
  <c r="K6332" i="4"/>
  <c r="K6333" i="4"/>
  <c r="K6334" i="4"/>
  <c r="K6335" i="4"/>
  <c r="K6336" i="4"/>
  <c r="K6337" i="4"/>
  <c r="K6338" i="4"/>
  <c r="K6339" i="4"/>
  <c r="K6340" i="4"/>
  <c r="K6341" i="4"/>
  <c r="K6342" i="4"/>
  <c r="K6343" i="4"/>
  <c r="K6344" i="4"/>
  <c r="K6345" i="4"/>
  <c r="K6346" i="4"/>
  <c r="K6347" i="4"/>
  <c r="K6348" i="4"/>
  <c r="K6349" i="4"/>
  <c r="K6350" i="4"/>
  <c r="K6351" i="4"/>
  <c r="K6352" i="4"/>
  <c r="K6353" i="4"/>
  <c r="K6354" i="4"/>
  <c r="K6355" i="4"/>
  <c r="K6356" i="4"/>
  <c r="K6357" i="4"/>
  <c r="K6358" i="4"/>
  <c r="K6359" i="4"/>
  <c r="K6360" i="4"/>
  <c r="K6361" i="4"/>
  <c r="K6362" i="4"/>
  <c r="K6363" i="4"/>
  <c r="K6364" i="4"/>
  <c r="K6365" i="4"/>
  <c r="K6366" i="4"/>
  <c r="K6367" i="4"/>
  <c r="K6368" i="4"/>
  <c r="K6369" i="4"/>
  <c r="K6370" i="4"/>
  <c r="K6371" i="4"/>
  <c r="K6372" i="4"/>
  <c r="K6373" i="4"/>
  <c r="K6374" i="4"/>
  <c r="K6375" i="4"/>
  <c r="K6376" i="4"/>
  <c r="K6377" i="4"/>
  <c r="K6378" i="4"/>
  <c r="K6379" i="4"/>
  <c r="K6380" i="4"/>
  <c r="K6381" i="4"/>
  <c r="K6382" i="4"/>
  <c r="K6383" i="4"/>
  <c r="K6384" i="4"/>
  <c r="K6385" i="4"/>
  <c r="K6386" i="4"/>
  <c r="K6387" i="4"/>
  <c r="K6388" i="4"/>
  <c r="K6389" i="4"/>
  <c r="K6390" i="4"/>
  <c r="K6391" i="4"/>
  <c r="K6392" i="4"/>
  <c r="K6393" i="4"/>
  <c r="K6394" i="4"/>
  <c r="K6395" i="4"/>
  <c r="K6396" i="4"/>
  <c r="K6397" i="4"/>
  <c r="K6398" i="4"/>
  <c r="K6399" i="4"/>
  <c r="K6400" i="4"/>
  <c r="K6401" i="4"/>
  <c r="K6402" i="4"/>
  <c r="K6403" i="4"/>
  <c r="K6404" i="4"/>
  <c r="K6405" i="4"/>
  <c r="K6406" i="4"/>
  <c r="K6407" i="4"/>
  <c r="K6408" i="4"/>
  <c r="K6409" i="4"/>
  <c r="K6410" i="4"/>
  <c r="K6411" i="4"/>
  <c r="K6412" i="4"/>
  <c r="K6413" i="4"/>
  <c r="K6414" i="4"/>
  <c r="K6415" i="4"/>
  <c r="K6416" i="4"/>
  <c r="K6417" i="4"/>
  <c r="K6418" i="4"/>
  <c r="K6419" i="4"/>
  <c r="K6420" i="4"/>
  <c r="K6421" i="4"/>
  <c r="K6422" i="4"/>
  <c r="K6423" i="4"/>
  <c r="K6424" i="4"/>
  <c r="K6425" i="4"/>
  <c r="K6426" i="4"/>
  <c r="K6427" i="4"/>
  <c r="K6428" i="4"/>
  <c r="K6429" i="4"/>
  <c r="K6430" i="4"/>
  <c r="K6431" i="4"/>
  <c r="K6432" i="4"/>
  <c r="K6433" i="4"/>
  <c r="K6434" i="4"/>
  <c r="K6435" i="4"/>
  <c r="K6436" i="4"/>
  <c r="K6437" i="4"/>
  <c r="K6438" i="4"/>
  <c r="K6439" i="4"/>
  <c r="K6440" i="4"/>
  <c r="K6441" i="4"/>
  <c r="K6442" i="4"/>
  <c r="K6443" i="4"/>
  <c r="K6444" i="4"/>
  <c r="K6445" i="4"/>
  <c r="K6446" i="4"/>
  <c r="K6447" i="4"/>
  <c r="K6448" i="4"/>
  <c r="K6449" i="4"/>
  <c r="K6450" i="4"/>
  <c r="K6451" i="4"/>
  <c r="K6452" i="4"/>
  <c r="K6453" i="4"/>
  <c r="K6454" i="4"/>
  <c r="K6455" i="4"/>
  <c r="K6456" i="4"/>
  <c r="K6457" i="4"/>
  <c r="K6458" i="4"/>
  <c r="K6459" i="4"/>
  <c r="K6460" i="4"/>
  <c r="K6461" i="4"/>
  <c r="K6462" i="4"/>
  <c r="K6463" i="4"/>
  <c r="K6464" i="4"/>
  <c r="K6465" i="4"/>
  <c r="K6466" i="4"/>
  <c r="K6467" i="4"/>
  <c r="K6468" i="4"/>
  <c r="K6469" i="4"/>
  <c r="K6470" i="4"/>
  <c r="K6471" i="4"/>
  <c r="K6472" i="4"/>
  <c r="K6473" i="4"/>
  <c r="K6474" i="4"/>
  <c r="K6475" i="4"/>
  <c r="K6476" i="4"/>
  <c r="K6477" i="4"/>
  <c r="K6478" i="4"/>
  <c r="K6479" i="4"/>
  <c r="K6480" i="4"/>
  <c r="K6481" i="4"/>
  <c r="K6482" i="4"/>
  <c r="K6483" i="4"/>
  <c r="K6484" i="4"/>
  <c r="K6485" i="4"/>
  <c r="K6486" i="4"/>
  <c r="K6487" i="4"/>
  <c r="K6488" i="4"/>
  <c r="K6489" i="4"/>
  <c r="K6490" i="4"/>
  <c r="K6491" i="4"/>
  <c r="K6492" i="4"/>
  <c r="K6493" i="4"/>
  <c r="K6494" i="4"/>
  <c r="K6495" i="4"/>
  <c r="K6496" i="4"/>
  <c r="K6497" i="4"/>
  <c r="K6498" i="4"/>
  <c r="K6499" i="4"/>
  <c r="K6500" i="4"/>
  <c r="K6501" i="4"/>
  <c r="K6502" i="4"/>
  <c r="K6503" i="4"/>
  <c r="K6504" i="4"/>
  <c r="K6505" i="4"/>
  <c r="K6506" i="4"/>
  <c r="K6507" i="4"/>
  <c r="K6508" i="4"/>
  <c r="K6509" i="4"/>
  <c r="K6510" i="4"/>
  <c r="K6511" i="4"/>
  <c r="K6512" i="4"/>
  <c r="K6513" i="4"/>
  <c r="K6514" i="4"/>
  <c r="K6515" i="4"/>
  <c r="K6516" i="4"/>
  <c r="K6517" i="4"/>
  <c r="K6518" i="4"/>
  <c r="K6519" i="4"/>
  <c r="K6520" i="4"/>
  <c r="K6521" i="4"/>
  <c r="K6522" i="4"/>
  <c r="K6523" i="4"/>
  <c r="K6524" i="4"/>
  <c r="K6525" i="4"/>
  <c r="K6526" i="4"/>
  <c r="K6527" i="4"/>
  <c r="K6528" i="4"/>
  <c r="K6529" i="4"/>
  <c r="K6530" i="4"/>
  <c r="K6531" i="4"/>
  <c r="K6532" i="4"/>
  <c r="K6533" i="4"/>
  <c r="K6534" i="4"/>
  <c r="K6535" i="4"/>
  <c r="K6536" i="4"/>
  <c r="K6537" i="4"/>
  <c r="K6538" i="4"/>
  <c r="K6539" i="4"/>
  <c r="K6540" i="4"/>
  <c r="K6541" i="4"/>
  <c r="K6542" i="4"/>
  <c r="K6543" i="4"/>
  <c r="K6544" i="4"/>
  <c r="K6545" i="4"/>
  <c r="K6546" i="4"/>
  <c r="K6547" i="4"/>
  <c r="K6548" i="4"/>
  <c r="K6549" i="4"/>
  <c r="K6550" i="4"/>
  <c r="K6551" i="4"/>
  <c r="K6552" i="4"/>
  <c r="K6553" i="4"/>
  <c r="K6554" i="4"/>
  <c r="K6555" i="4"/>
  <c r="K6556" i="4"/>
  <c r="K6557" i="4"/>
  <c r="K6558" i="4"/>
  <c r="K6559" i="4"/>
  <c r="K6560" i="4"/>
  <c r="K6561" i="4"/>
  <c r="K6562" i="4"/>
  <c r="K6563" i="4"/>
  <c r="K6564" i="4"/>
  <c r="K6565" i="4"/>
  <c r="K6566" i="4"/>
  <c r="K6567" i="4"/>
  <c r="K6568" i="4"/>
  <c r="K6569" i="4"/>
  <c r="K6570" i="4"/>
  <c r="K6571" i="4"/>
  <c r="K6572" i="4"/>
  <c r="K6573" i="4"/>
  <c r="K6574" i="4"/>
  <c r="K6575" i="4"/>
  <c r="K6576" i="4"/>
  <c r="K6577" i="4"/>
  <c r="K6578" i="4"/>
  <c r="K6579" i="4"/>
  <c r="K6580" i="4"/>
  <c r="K6581" i="4"/>
  <c r="K6582" i="4"/>
  <c r="K6583" i="4"/>
  <c r="K6584" i="4"/>
  <c r="K6585" i="4"/>
  <c r="K6586" i="4"/>
  <c r="K6587" i="4"/>
  <c r="K6588" i="4"/>
  <c r="K6589" i="4"/>
  <c r="K6590" i="4"/>
  <c r="K6591" i="4"/>
  <c r="K6592" i="4"/>
  <c r="K6593" i="4"/>
  <c r="K6594" i="4"/>
  <c r="K6595" i="4"/>
  <c r="K6596" i="4"/>
  <c r="K6597" i="4"/>
  <c r="K6598" i="4"/>
  <c r="K6599" i="4"/>
  <c r="K6600" i="4"/>
  <c r="K6601" i="4"/>
  <c r="K6602" i="4"/>
  <c r="K6603" i="4"/>
  <c r="K6604" i="4"/>
  <c r="K6605" i="4"/>
  <c r="K6606" i="4"/>
  <c r="K6607" i="4"/>
  <c r="K6608" i="4"/>
  <c r="K6609" i="4"/>
  <c r="K6610" i="4"/>
  <c r="K6611" i="4"/>
  <c r="K6612" i="4"/>
  <c r="K6613" i="4"/>
  <c r="K6614" i="4"/>
  <c r="K6615" i="4"/>
  <c r="K6616" i="4"/>
  <c r="K6617" i="4"/>
  <c r="K6618" i="4"/>
  <c r="K6619" i="4"/>
  <c r="K6620" i="4"/>
  <c r="K6621" i="4"/>
  <c r="K6622" i="4"/>
  <c r="K6623" i="4"/>
  <c r="K6624" i="4"/>
  <c r="K6625" i="4"/>
  <c r="K6626" i="4"/>
  <c r="K6627" i="4"/>
  <c r="K6628" i="4"/>
  <c r="K6629" i="4"/>
  <c r="K6630" i="4"/>
  <c r="K6631" i="4"/>
  <c r="K6632" i="4"/>
  <c r="K6633" i="4"/>
  <c r="K6634" i="4"/>
  <c r="K6635" i="4"/>
  <c r="K6636" i="4"/>
  <c r="K6637" i="4"/>
  <c r="K6638" i="4"/>
  <c r="K6639" i="4"/>
  <c r="K6640" i="4"/>
  <c r="K6641" i="4"/>
  <c r="K6642" i="4"/>
  <c r="K6643" i="4"/>
  <c r="K6644" i="4"/>
  <c r="K6645" i="4"/>
  <c r="K6646" i="4"/>
  <c r="K6647" i="4"/>
  <c r="K6648" i="4"/>
  <c r="K6649" i="4"/>
  <c r="K6650" i="4"/>
  <c r="K6651" i="4"/>
  <c r="K6652" i="4"/>
  <c r="K6653" i="4"/>
  <c r="K6654" i="4"/>
  <c r="K6655" i="4"/>
  <c r="K6656" i="4"/>
  <c r="K6657" i="4"/>
  <c r="K6658" i="4"/>
  <c r="K6659" i="4"/>
  <c r="K6660" i="4"/>
  <c r="K6661" i="4"/>
  <c r="K6662" i="4"/>
  <c r="K6663" i="4"/>
  <c r="K6664" i="4"/>
  <c r="K6665" i="4"/>
  <c r="K6666" i="4"/>
  <c r="K6667" i="4"/>
  <c r="K6668" i="4"/>
  <c r="K6669" i="4"/>
  <c r="K6670" i="4"/>
  <c r="K6671" i="4"/>
  <c r="K6672" i="4"/>
  <c r="K6673" i="4"/>
  <c r="K6674" i="4"/>
  <c r="K6675" i="4"/>
  <c r="K6676" i="4"/>
  <c r="K6677" i="4"/>
  <c r="K6678" i="4"/>
  <c r="K6679" i="4"/>
  <c r="K6680" i="4"/>
  <c r="K6681" i="4"/>
  <c r="K6682" i="4"/>
  <c r="K6683" i="4"/>
  <c r="K6684" i="4"/>
  <c r="K6685" i="4"/>
  <c r="K6686" i="4"/>
  <c r="K6687" i="4"/>
  <c r="K6688" i="4"/>
  <c r="K6689" i="4"/>
  <c r="K6690" i="4"/>
  <c r="K6691" i="4"/>
  <c r="K6692" i="4"/>
  <c r="K6693" i="4"/>
  <c r="K6694" i="4"/>
  <c r="K6695" i="4"/>
  <c r="K6696" i="4"/>
  <c r="K6697" i="4"/>
  <c r="K6698" i="4"/>
  <c r="K6699" i="4"/>
  <c r="K6700" i="4"/>
  <c r="K6701" i="4"/>
  <c r="K6702" i="4"/>
  <c r="K6703" i="4"/>
  <c r="K6704" i="4"/>
  <c r="K6705" i="4"/>
  <c r="K6706" i="4"/>
  <c r="K6707" i="4"/>
  <c r="K6708" i="4"/>
  <c r="K6709" i="4"/>
  <c r="K6710" i="4"/>
  <c r="K6711" i="4"/>
  <c r="K6712" i="4"/>
  <c r="K6713" i="4"/>
  <c r="K6714" i="4"/>
  <c r="K6715" i="4"/>
  <c r="K6716" i="4"/>
  <c r="K6717" i="4"/>
  <c r="K6718" i="4"/>
  <c r="K6719" i="4"/>
  <c r="K6720" i="4"/>
  <c r="K6721" i="4"/>
  <c r="K6722" i="4"/>
  <c r="K6723" i="4"/>
  <c r="K6724" i="4"/>
  <c r="K6725" i="4"/>
  <c r="K6726" i="4"/>
  <c r="K6727" i="4"/>
  <c r="K6728" i="4"/>
  <c r="K6729" i="4"/>
  <c r="K6730" i="4"/>
  <c r="K6731" i="4"/>
  <c r="K6732" i="4"/>
  <c r="K6733" i="4"/>
  <c r="K6734" i="4"/>
  <c r="K6735" i="4"/>
  <c r="K6736" i="4"/>
  <c r="K6737" i="4"/>
  <c r="K6738" i="4"/>
  <c r="K6739" i="4"/>
  <c r="K6740" i="4"/>
  <c r="K6741" i="4"/>
  <c r="K6742" i="4"/>
  <c r="K6743" i="4"/>
  <c r="K6744" i="4"/>
  <c r="K6745" i="4"/>
  <c r="K6746" i="4"/>
  <c r="K6747" i="4"/>
  <c r="K6748" i="4"/>
  <c r="K6749" i="4"/>
  <c r="K6750" i="4"/>
  <c r="K6751" i="4"/>
  <c r="K6752" i="4"/>
  <c r="K6753" i="4"/>
  <c r="K6754" i="4"/>
  <c r="K6755" i="4"/>
  <c r="K6756" i="4"/>
  <c r="K6757" i="4"/>
  <c r="K6758" i="4"/>
  <c r="K6759" i="4"/>
  <c r="K6760" i="4"/>
  <c r="K6761" i="4"/>
  <c r="K6762" i="4"/>
  <c r="K6763" i="4"/>
  <c r="K6764" i="4"/>
  <c r="K6765" i="4"/>
  <c r="K6766" i="4"/>
  <c r="K6767" i="4"/>
  <c r="K6768" i="4"/>
  <c r="K6769" i="4"/>
  <c r="K6770" i="4"/>
  <c r="K6771" i="4"/>
  <c r="K6772" i="4"/>
  <c r="K6773" i="4"/>
  <c r="K6774" i="4"/>
  <c r="K6775" i="4"/>
  <c r="K6776" i="4"/>
  <c r="K6777" i="4"/>
  <c r="K6778" i="4"/>
  <c r="K6779" i="4"/>
  <c r="K6780" i="4"/>
  <c r="K6781" i="4"/>
  <c r="K6782" i="4"/>
  <c r="K6783" i="4"/>
  <c r="K6784" i="4"/>
  <c r="K6785" i="4"/>
  <c r="K6786" i="4"/>
  <c r="K6787" i="4"/>
  <c r="K6788" i="4"/>
  <c r="K6789" i="4"/>
  <c r="K6790" i="4"/>
  <c r="K6791" i="4"/>
  <c r="K6792" i="4"/>
  <c r="K6793" i="4"/>
  <c r="K6794" i="4"/>
  <c r="K6795" i="4"/>
  <c r="K6796" i="4"/>
  <c r="K6797" i="4"/>
  <c r="K6798" i="4"/>
  <c r="K6799" i="4"/>
  <c r="K6800" i="4"/>
  <c r="K6801" i="4"/>
  <c r="K6802" i="4"/>
  <c r="K6803" i="4"/>
  <c r="K6804" i="4"/>
  <c r="K6805" i="4"/>
  <c r="K6806" i="4"/>
  <c r="K6807" i="4"/>
  <c r="K6808" i="4"/>
  <c r="K6809" i="4"/>
  <c r="K6810" i="4"/>
  <c r="K6811" i="4"/>
  <c r="K6812" i="4"/>
  <c r="K6813" i="4"/>
  <c r="K6814" i="4"/>
  <c r="K6815" i="4"/>
  <c r="K6816" i="4"/>
  <c r="K6817" i="4"/>
  <c r="K6818" i="4"/>
  <c r="K6819" i="4"/>
  <c r="K6820" i="4"/>
  <c r="K6821" i="4"/>
  <c r="K6822" i="4"/>
  <c r="K6823" i="4"/>
  <c r="K6824" i="4"/>
  <c r="K6825" i="4"/>
  <c r="K6826" i="4"/>
  <c r="K6827" i="4"/>
  <c r="K6828" i="4"/>
  <c r="K6829" i="4"/>
  <c r="K6830" i="4"/>
  <c r="K6831" i="4"/>
  <c r="K6832" i="4"/>
  <c r="K6833" i="4"/>
  <c r="K6834" i="4"/>
  <c r="K6835" i="4"/>
  <c r="K6836" i="4"/>
  <c r="K6837" i="4"/>
  <c r="K6838" i="4"/>
  <c r="K6839" i="4"/>
  <c r="K6840" i="4"/>
  <c r="K6841" i="4"/>
  <c r="K6842" i="4"/>
  <c r="K6843" i="4"/>
  <c r="K6844" i="4"/>
  <c r="K6845" i="4"/>
  <c r="K6846" i="4"/>
  <c r="K6847" i="4"/>
  <c r="K6848" i="4"/>
  <c r="K6849" i="4"/>
  <c r="K6850" i="4"/>
  <c r="K6851" i="4"/>
  <c r="K6852" i="4"/>
  <c r="K6853" i="4"/>
  <c r="K6854" i="4"/>
  <c r="K6855" i="4"/>
  <c r="K6856" i="4"/>
  <c r="K6857" i="4"/>
  <c r="K6858" i="4"/>
  <c r="K6859" i="4"/>
  <c r="K6860" i="4"/>
  <c r="K6861" i="4"/>
  <c r="K6862" i="4"/>
  <c r="K6863" i="4"/>
  <c r="K6864" i="4"/>
  <c r="K6865" i="4"/>
  <c r="K6866" i="4"/>
  <c r="K6867" i="4"/>
  <c r="K6868" i="4"/>
  <c r="K6869" i="4"/>
  <c r="K6870" i="4"/>
  <c r="K6871" i="4"/>
  <c r="K6872" i="4"/>
  <c r="K6873" i="4"/>
  <c r="K6874" i="4"/>
  <c r="K6875" i="4"/>
  <c r="K6876" i="4"/>
  <c r="K6877" i="4"/>
  <c r="K6878" i="4"/>
  <c r="K6879" i="4"/>
  <c r="K6880" i="4"/>
  <c r="K6881" i="4"/>
  <c r="K6882" i="4"/>
  <c r="K6883" i="4"/>
  <c r="K6884" i="4"/>
  <c r="K6885" i="4"/>
  <c r="K6886" i="4"/>
  <c r="K6887" i="4"/>
  <c r="K6888" i="4"/>
  <c r="K6889" i="4"/>
  <c r="K6890" i="4"/>
  <c r="K6891" i="4"/>
  <c r="K6892" i="4"/>
  <c r="K6893" i="4"/>
  <c r="K6894" i="4"/>
  <c r="K6895" i="4"/>
  <c r="K6896" i="4"/>
  <c r="K6897" i="4"/>
  <c r="K6898" i="4"/>
  <c r="K6899" i="4"/>
  <c r="K6900" i="4"/>
  <c r="K6901" i="4"/>
  <c r="K6902" i="4"/>
  <c r="K6903" i="4"/>
  <c r="K6904" i="4"/>
  <c r="K6905" i="4"/>
  <c r="K6906" i="4"/>
  <c r="K6907" i="4"/>
  <c r="K6908" i="4"/>
  <c r="K6909" i="4"/>
  <c r="K6910" i="4"/>
  <c r="K6911" i="4"/>
  <c r="K6912" i="4"/>
  <c r="K6913" i="4"/>
  <c r="K6914" i="4"/>
  <c r="K6915" i="4"/>
  <c r="K6916" i="4"/>
  <c r="K6917" i="4"/>
  <c r="K6918" i="4"/>
  <c r="K6919" i="4"/>
  <c r="K6920" i="4"/>
  <c r="K6921" i="4"/>
  <c r="K6922" i="4"/>
  <c r="K6923" i="4"/>
  <c r="K6924" i="4"/>
  <c r="K6925" i="4"/>
  <c r="K6926" i="4"/>
  <c r="K6927" i="4"/>
  <c r="K6928" i="4"/>
  <c r="K6929" i="4"/>
  <c r="K6930" i="4"/>
  <c r="K6931" i="4"/>
  <c r="K6932" i="4"/>
  <c r="K6933" i="4"/>
  <c r="K6934" i="4"/>
  <c r="K6935" i="4"/>
  <c r="K6936" i="4"/>
  <c r="K6937" i="4"/>
  <c r="K6938" i="4"/>
  <c r="K6939" i="4"/>
  <c r="K6940" i="4"/>
  <c r="K6941" i="4"/>
  <c r="K6942" i="4"/>
  <c r="K6943" i="4"/>
  <c r="K6944" i="4"/>
  <c r="K6945" i="4"/>
  <c r="K6946" i="4"/>
  <c r="K6947" i="4"/>
  <c r="K6948" i="4"/>
  <c r="K6949" i="4"/>
  <c r="K6950" i="4"/>
  <c r="K6951" i="4"/>
  <c r="K6952" i="4"/>
  <c r="K6953" i="4"/>
  <c r="K6954" i="4"/>
  <c r="K6955" i="4"/>
  <c r="K6956" i="4"/>
  <c r="K6957" i="4"/>
  <c r="K6958" i="4"/>
  <c r="K6959" i="4"/>
  <c r="K6960" i="4"/>
  <c r="K6961" i="4"/>
  <c r="K6962" i="4"/>
  <c r="K6963" i="4"/>
  <c r="K6964" i="4"/>
  <c r="K6965" i="4"/>
  <c r="K6966" i="4"/>
  <c r="K6967" i="4"/>
  <c r="K6968" i="4"/>
  <c r="K6969" i="4"/>
  <c r="K6970" i="4"/>
  <c r="K6971" i="4"/>
  <c r="K6972" i="4"/>
  <c r="K6973" i="4"/>
  <c r="K6974" i="4"/>
  <c r="K6975" i="4"/>
  <c r="K6976" i="4"/>
  <c r="K6977" i="4"/>
  <c r="K6978" i="4"/>
  <c r="K6979" i="4"/>
  <c r="K6980" i="4"/>
  <c r="K6981" i="4"/>
  <c r="K6982" i="4"/>
  <c r="K6983" i="4"/>
  <c r="K6984" i="4"/>
  <c r="K6985" i="4"/>
  <c r="K6986" i="4"/>
  <c r="K6987" i="4"/>
  <c r="K6988" i="4"/>
  <c r="K6989" i="4"/>
  <c r="K6990" i="4"/>
  <c r="K6991" i="4"/>
  <c r="K6992" i="4"/>
  <c r="K6993" i="4"/>
  <c r="K6994" i="4"/>
  <c r="K6995" i="4"/>
  <c r="K6996" i="4"/>
  <c r="K6997" i="4"/>
  <c r="K6998" i="4"/>
  <c r="K6999" i="4"/>
  <c r="K7000" i="4"/>
  <c r="K7001" i="4"/>
  <c r="K7002" i="4"/>
  <c r="K7003" i="4"/>
  <c r="K7004" i="4"/>
  <c r="K7005" i="4"/>
  <c r="K7006" i="4"/>
  <c r="K7007" i="4"/>
  <c r="K7008" i="4"/>
  <c r="K7009" i="4"/>
  <c r="K7010" i="4"/>
  <c r="K7011" i="4"/>
  <c r="K7012" i="4"/>
  <c r="K7013" i="4"/>
  <c r="K7014" i="4"/>
  <c r="K7015" i="4"/>
  <c r="K7016" i="4"/>
  <c r="K7017" i="4"/>
  <c r="K7018" i="4"/>
  <c r="K7019" i="4"/>
  <c r="K7020" i="4"/>
  <c r="K7021" i="4"/>
  <c r="K7022" i="4"/>
  <c r="K7023" i="4"/>
  <c r="K7024" i="4"/>
  <c r="K7025" i="4"/>
  <c r="K7026" i="4"/>
  <c r="K7027" i="4"/>
  <c r="K7028" i="4"/>
  <c r="K7029" i="4"/>
  <c r="K7030" i="4"/>
  <c r="K7031" i="4"/>
  <c r="K7032" i="4"/>
  <c r="K7033" i="4"/>
  <c r="K7034" i="4"/>
  <c r="K7035" i="4"/>
  <c r="K7036" i="4"/>
  <c r="K7037" i="4"/>
  <c r="K7038" i="4"/>
  <c r="K7039" i="4"/>
  <c r="K7040" i="4"/>
  <c r="K7041" i="4"/>
  <c r="K7042" i="4"/>
  <c r="K7043" i="4"/>
  <c r="K7044" i="4"/>
  <c r="K7045" i="4"/>
  <c r="K7046" i="4"/>
  <c r="K7047" i="4"/>
  <c r="K7048" i="4"/>
  <c r="K7049" i="4"/>
  <c r="K7050" i="4"/>
  <c r="K7051" i="4"/>
  <c r="K7052" i="4"/>
  <c r="K7053" i="4"/>
  <c r="K7054" i="4"/>
  <c r="K7055" i="4"/>
  <c r="K7056" i="4"/>
  <c r="K7057" i="4"/>
  <c r="K7058" i="4"/>
  <c r="K7059" i="4"/>
  <c r="K7060" i="4"/>
  <c r="K7061" i="4"/>
  <c r="K7062" i="4"/>
  <c r="K7063" i="4"/>
  <c r="K7064" i="4"/>
  <c r="K7065" i="4"/>
  <c r="K7066" i="4"/>
  <c r="K7067" i="4"/>
  <c r="K7068" i="4"/>
  <c r="K7069" i="4"/>
  <c r="K7070" i="4"/>
  <c r="K7071" i="4"/>
  <c r="K7072" i="4"/>
  <c r="K7073" i="4"/>
  <c r="K7074" i="4"/>
  <c r="K7075" i="4"/>
  <c r="K7076" i="4"/>
  <c r="K7077" i="4"/>
  <c r="K7078" i="4"/>
  <c r="K7079" i="4"/>
  <c r="K7080" i="4"/>
  <c r="K7081" i="4"/>
  <c r="K7082" i="4"/>
  <c r="K7083" i="4"/>
  <c r="K7084" i="4"/>
  <c r="K7085" i="4"/>
  <c r="K7086" i="4"/>
  <c r="K7087" i="4"/>
  <c r="K7088" i="4"/>
  <c r="K7089" i="4"/>
  <c r="K7090" i="4"/>
  <c r="K7091" i="4"/>
  <c r="K7092" i="4"/>
  <c r="K7093" i="4"/>
  <c r="K7094" i="4"/>
  <c r="K7095" i="4"/>
  <c r="K7096" i="4"/>
  <c r="K7097" i="4"/>
  <c r="K7098" i="4"/>
  <c r="K7099" i="4"/>
  <c r="K7100" i="4"/>
  <c r="K7101" i="4"/>
  <c r="K7102" i="4"/>
  <c r="K7103" i="4"/>
  <c r="K7104" i="4"/>
  <c r="K7105" i="4"/>
  <c r="K7106" i="4"/>
  <c r="K7107" i="4"/>
  <c r="K7108" i="4"/>
  <c r="K7109" i="4"/>
  <c r="K7110" i="4"/>
  <c r="K7111" i="4"/>
  <c r="K7112" i="4"/>
  <c r="K7113" i="4"/>
  <c r="K7114" i="4"/>
  <c r="K7115" i="4"/>
  <c r="K7116" i="4"/>
  <c r="K7117" i="4"/>
  <c r="K7118" i="4"/>
  <c r="K7119" i="4"/>
  <c r="K7120" i="4"/>
  <c r="K7121" i="4"/>
  <c r="K7122" i="4"/>
  <c r="K7123" i="4"/>
  <c r="K7124" i="4"/>
  <c r="K7125" i="4"/>
  <c r="K7126" i="4"/>
  <c r="K7127" i="4"/>
  <c r="K7128" i="4"/>
  <c r="K7129" i="4"/>
  <c r="K7130" i="4"/>
  <c r="K7131" i="4"/>
  <c r="K7132" i="4"/>
  <c r="K7133" i="4"/>
  <c r="K7134" i="4"/>
  <c r="K7135" i="4"/>
  <c r="K7136" i="4"/>
  <c r="K7137" i="4"/>
  <c r="K7138" i="4"/>
  <c r="K7139" i="4"/>
  <c r="K7140" i="4"/>
  <c r="K7141" i="4"/>
  <c r="K7142" i="4"/>
  <c r="K7143" i="4"/>
  <c r="K7144" i="4"/>
  <c r="K7145" i="4"/>
  <c r="K7146" i="4"/>
  <c r="K7147" i="4"/>
  <c r="K7148" i="4"/>
  <c r="K7149" i="4"/>
  <c r="K7150" i="4"/>
  <c r="K7151" i="4"/>
  <c r="K7152" i="4"/>
  <c r="K7153" i="4"/>
  <c r="K7154" i="4"/>
  <c r="K7155" i="4"/>
  <c r="K7156" i="4"/>
  <c r="K7157" i="4"/>
  <c r="K7158" i="4"/>
  <c r="K7159" i="4"/>
  <c r="K7160" i="4"/>
  <c r="K7161" i="4"/>
  <c r="K7162" i="4"/>
  <c r="K7163" i="4"/>
  <c r="K7164" i="4"/>
  <c r="K7165" i="4"/>
  <c r="K7166" i="4"/>
  <c r="K7167" i="4"/>
  <c r="K7168" i="4"/>
  <c r="K7169" i="4"/>
  <c r="K7170" i="4"/>
  <c r="K7171" i="4"/>
  <c r="K7172" i="4"/>
  <c r="K7173" i="4"/>
  <c r="K7174" i="4"/>
  <c r="K7175" i="4"/>
  <c r="K7176" i="4"/>
  <c r="K7177" i="4"/>
  <c r="K7178" i="4"/>
  <c r="K7179" i="4"/>
  <c r="K7180" i="4"/>
  <c r="K7181" i="4"/>
  <c r="K7182" i="4"/>
  <c r="K7183" i="4"/>
  <c r="K7184" i="4"/>
  <c r="K7185" i="4"/>
  <c r="K7186" i="4"/>
  <c r="K7187" i="4"/>
  <c r="K7188" i="4"/>
  <c r="K7189" i="4"/>
  <c r="K7190" i="4"/>
  <c r="K7191" i="4"/>
  <c r="K7192" i="4"/>
  <c r="K7193" i="4"/>
  <c r="K7194" i="4"/>
  <c r="K7195" i="4"/>
  <c r="K7196" i="4"/>
  <c r="K7197" i="4"/>
  <c r="K7198" i="4"/>
  <c r="K7199" i="4"/>
  <c r="K7200" i="4"/>
  <c r="K7201" i="4"/>
  <c r="K7202" i="4"/>
  <c r="K7203" i="4"/>
  <c r="K7204" i="4"/>
  <c r="K7205" i="4"/>
  <c r="K7206" i="4"/>
  <c r="K7207" i="4"/>
  <c r="K7208" i="4"/>
  <c r="K7209" i="4"/>
  <c r="K7210" i="4"/>
  <c r="K7211" i="4"/>
  <c r="K7212" i="4"/>
  <c r="K7213" i="4"/>
  <c r="K7214" i="4"/>
  <c r="K7215" i="4"/>
  <c r="K7216" i="4"/>
  <c r="K7217" i="4"/>
  <c r="K7218" i="4"/>
  <c r="K7219" i="4"/>
  <c r="K7220" i="4"/>
  <c r="K7221" i="4"/>
  <c r="K7222" i="4"/>
  <c r="K7223" i="4"/>
  <c r="K7224" i="4"/>
  <c r="K7225" i="4"/>
  <c r="K7226" i="4"/>
  <c r="K7227" i="4"/>
  <c r="K7228" i="4"/>
  <c r="K7229" i="4"/>
  <c r="K7230" i="4"/>
  <c r="K7231" i="4"/>
  <c r="K7232" i="4"/>
  <c r="K7233" i="4"/>
  <c r="K7234" i="4"/>
  <c r="K7235" i="4"/>
  <c r="K7236" i="4"/>
  <c r="K7237" i="4"/>
  <c r="K7238" i="4"/>
  <c r="K7239" i="4"/>
  <c r="K7240" i="4"/>
  <c r="K7241" i="4"/>
  <c r="K7242" i="4"/>
  <c r="K7243" i="4"/>
  <c r="K7244" i="4"/>
  <c r="K7245" i="4"/>
  <c r="K7246" i="4"/>
  <c r="K7247" i="4"/>
  <c r="K7248" i="4"/>
  <c r="K7249" i="4"/>
  <c r="K7250" i="4"/>
  <c r="K7251" i="4"/>
  <c r="K7252" i="4"/>
  <c r="K7253" i="4"/>
  <c r="K7254" i="4"/>
  <c r="K7255" i="4"/>
  <c r="K7256" i="4"/>
  <c r="K7257" i="4"/>
  <c r="K7258" i="4"/>
  <c r="K7259" i="4"/>
  <c r="K7260" i="4"/>
  <c r="K7261" i="4"/>
  <c r="K7262" i="4"/>
  <c r="K7263" i="4"/>
  <c r="K7264" i="4"/>
  <c r="K7265" i="4"/>
  <c r="K7266" i="4"/>
  <c r="K7267" i="4"/>
  <c r="K7268" i="4"/>
  <c r="K7269" i="4"/>
  <c r="K7270" i="4"/>
  <c r="K7271" i="4"/>
  <c r="K7272" i="4"/>
  <c r="K7273" i="4"/>
  <c r="K7274" i="4"/>
  <c r="K7275" i="4"/>
  <c r="K7276" i="4"/>
  <c r="K7277" i="4"/>
  <c r="K7278" i="4"/>
  <c r="K7279" i="4"/>
  <c r="K7280" i="4"/>
  <c r="K7281" i="4"/>
  <c r="K7282" i="4"/>
  <c r="K7283" i="4"/>
  <c r="K7284" i="4"/>
  <c r="K7285" i="4"/>
  <c r="K7286" i="4"/>
  <c r="K7287" i="4"/>
  <c r="K7288" i="4"/>
  <c r="K7289" i="4"/>
  <c r="K7290" i="4"/>
  <c r="K7291" i="4"/>
  <c r="K7292" i="4"/>
  <c r="K7293" i="4"/>
  <c r="K7294" i="4"/>
  <c r="K7295" i="4"/>
  <c r="K7296" i="4"/>
  <c r="K7297" i="4"/>
  <c r="K7298" i="4"/>
  <c r="K7299" i="4"/>
  <c r="K7300" i="4"/>
  <c r="K7301" i="4"/>
  <c r="K7302" i="4"/>
  <c r="K7303" i="4"/>
  <c r="K7304" i="4"/>
  <c r="K7305" i="4"/>
  <c r="K7306" i="4"/>
  <c r="K7307" i="4"/>
  <c r="K7308" i="4"/>
  <c r="K7309" i="4"/>
  <c r="K7310" i="4"/>
  <c r="K7311" i="4"/>
  <c r="K7312" i="4"/>
  <c r="K7313" i="4"/>
  <c r="K7314" i="4"/>
  <c r="K7315" i="4"/>
  <c r="K7316" i="4"/>
  <c r="K7317" i="4"/>
  <c r="K7318" i="4"/>
  <c r="K7319" i="4"/>
  <c r="K7320" i="4"/>
  <c r="K7321" i="4"/>
  <c r="K7322" i="4"/>
  <c r="K7323" i="4"/>
  <c r="K7324" i="4"/>
  <c r="K7325" i="4"/>
  <c r="K7326" i="4"/>
  <c r="K7327" i="4"/>
  <c r="K7328" i="4"/>
  <c r="K7329" i="4"/>
  <c r="K7330" i="4"/>
  <c r="K7331" i="4"/>
  <c r="K7332" i="4"/>
  <c r="K7333" i="4"/>
  <c r="K7334" i="4"/>
  <c r="K7335" i="4"/>
  <c r="K7336" i="4"/>
  <c r="K7337" i="4"/>
  <c r="K7338" i="4"/>
  <c r="K7339" i="4"/>
  <c r="K7340" i="4"/>
  <c r="K7341" i="4"/>
  <c r="K7342" i="4"/>
  <c r="K7343" i="4"/>
  <c r="K7344" i="4"/>
  <c r="K7345" i="4"/>
  <c r="K7346" i="4"/>
  <c r="K7347" i="4"/>
  <c r="K7348" i="4"/>
  <c r="K7349" i="4"/>
  <c r="K7350" i="4"/>
  <c r="K7351" i="4"/>
  <c r="K7352" i="4"/>
  <c r="K7353" i="4"/>
  <c r="K7354" i="4"/>
  <c r="K7355" i="4"/>
  <c r="K7356" i="4"/>
  <c r="K7357" i="4"/>
  <c r="K7358" i="4"/>
  <c r="K7359" i="4"/>
  <c r="K7360" i="4"/>
  <c r="K7361" i="4"/>
  <c r="K7362" i="4"/>
  <c r="K7363" i="4"/>
  <c r="K7364" i="4"/>
  <c r="K7365" i="4"/>
  <c r="K7366" i="4"/>
  <c r="K7367" i="4"/>
  <c r="K7368" i="4"/>
  <c r="K7369" i="4"/>
  <c r="K7370" i="4"/>
  <c r="K7371" i="4"/>
  <c r="K7372" i="4"/>
  <c r="K7373" i="4"/>
  <c r="K7374" i="4"/>
  <c r="K7375" i="4"/>
  <c r="K7376" i="4"/>
  <c r="K7377" i="4"/>
  <c r="K7378" i="4"/>
  <c r="K7379" i="4"/>
  <c r="K7380" i="4"/>
  <c r="K7381" i="4"/>
  <c r="K7382" i="4"/>
  <c r="K7383" i="4"/>
  <c r="K7384" i="4"/>
  <c r="K7385" i="4"/>
  <c r="K7386" i="4"/>
  <c r="K7387" i="4"/>
  <c r="K7388" i="4"/>
  <c r="K7389" i="4"/>
  <c r="K7390" i="4"/>
  <c r="K7391" i="4"/>
  <c r="K7392" i="4"/>
  <c r="K7393" i="4"/>
  <c r="K7394" i="4"/>
  <c r="K7395" i="4"/>
  <c r="K7396" i="4"/>
  <c r="K7397" i="4"/>
  <c r="K7398" i="4"/>
  <c r="K7399" i="4"/>
  <c r="K7400" i="4"/>
  <c r="K7401" i="4"/>
  <c r="K7402" i="4"/>
  <c r="K7403" i="4"/>
  <c r="K7404" i="4"/>
  <c r="K7405" i="4"/>
  <c r="K7406" i="4"/>
  <c r="K7407" i="4"/>
  <c r="K7408" i="4"/>
  <c r="K7409" i="4"/>
  <c r="K7410" i="4"/>
  <c r="K7411" i="4"/>
  <c r="K7412" i="4"/>
  <c r="K7413" i="4"/>
  <c r="K7414" i="4"/>
  <c r="K7415" i="4"/>
  <c r="K7416" i="4"/>
  <c r="K7417" i="4"/>
  <c r="K7418" i="4"/>
  <c r="K7419" i="4"/>
  <c r="K7420" i="4"/>
  <c r="K7421" i="4"/>
  <c r="K7422" i="4"/>
  <c r="K7423" i="4"/>
  <c r="K7424" i="4"/>
  <c r="K7425" i="4"/>
  <c r="K7426" i="4"/>
  <c r="K7427" i="4"/>
  <c r="K7428" i="4"/>
  <c r="K7429" i="4"/>
  <c r="K7430" i="4"/>
  <c r="K7431" i="4"/>
  <c r="K7432" i="4"/>
  <c r="K7433" i="4"/>
  <c r="K7434" i="4"/>
  <c r="K7435" i="4"/>
  <c r="K7436" i="4"/>
  <c r="K7437" i="4"/>
  <c r="K7438" i="4"/>
  <c r="K7439" i="4"/>
  <c r="K7440" i="4"/>
  <c r="K7441" i="4"/>
  <c r="K7442" i="4"/>
  <c r="K7443" i="4"/>
  <c r="K7444" i="4"/>
  <c r="K7445" i="4"/>
  <c r="K7446" i="4"/>
  <c r="K7447" i="4"/>
  <c r="K7448" i="4"/>
  <c r="K7449" i="4"/>
  <c r="K7450" i="4"/>
  <c r="K7451" i="4"/>
  <c r="K7452" i="4"/>
  <c r="K7453" i="4"/>
  <c r="K7454" i="4"/>
  <c r="K7455" i="4"/>
  <c r="K7456" i="4"/>
  <c r="K7457" i="4"/>
  <c r="K7458" i="4"/>
  <c r="K7459" i="4"/>
  <c r="K7460" i="4"/>
  <c r="K7461" i="4"/>
  <c r="K7462" i="4"/>
  <c r="K7463" i="4"/>
  <c r="K7464" i="4"/>
  <c r="K7465" i="4"/>
  <c r="K7466" i="4"/>
  <c r="K7467" i="4"/>
  <c r="K7468" i="4"/>
  <c r="K7469" i="4"/>
  <c r="K7470" i="4"/>
  <c r="K7471" i="4"/>
  <c r="K7472" i="4"/>
  <c r="K7473" i="4"/>
  <c r="K7474" i="4"/>
  <c r="K7475" i="4"/>
  <c r="K7476" i="4"/>
  <c r="K7477" i="4"/>
  <c r="K7478" i="4"/>
  <c r="K7479" i="4"/>
  <c r="K7480" i="4"/>
  <c r="K7481" i="4"/>
  <c r="K7482" i="4"/>
  <c r="K7483" i="4"/>
  <c r="K7484" i="4"/>
  <c r="K7485" i="4"/>
  <c r="K7486" i="4"/>
  <c r="K7487" i="4"/>
  <c r="K7488" i="4"/>
  <c r="K7489" i="4"/>
  <c r="K7490" i="4"/>
  <c r="K7491" i="4"/>
  <c r="K7492" i="4"/>
  <c r="K7493" i="4"/>
  <c r="K7494" i="4"/>
  <c r="K7495" i="4"/>
  <c r="K7496" i="4"/>
  <c r="K7497" i="4"/>
  <c r="K7498" i="4"/>
  <c r="K7499" i="4"/>
  <c r="K7500" i="4"/>
  <c r="K7501" i="4"/>
  <c r="K7502" i="4"/>
  <c r="K7503" i="4"/>
  <c r="K7504" i="4"/>
  <c r="K7505" i="4"/>
  <c r="K7506" i="4"/>
  <c r="K7507" i="4"/>
  <c r="K7508" i="4"/>
  <c r="K7509" i="4"/>
  <c r="K7510" i="4"/>
  <c r="K7511" i="4"/>
  <c r="K7512" i="4"/>
  <c r="K7513" i="4"/>
  <c r="K7514" i="4"/>
  <c r="K7515" i="4"/>
  <c r="K7516" i="4"/>
  <c r="K7517" i="4"/>
  <c r="K7518" i="4"/>
  <c r="K7519" i="4"/>
  <c r="K7520" i="4"/>
  <c r="K7521" i="4"/>
  <c r="K7522" i="4"/>
  <c r="K7523" i="4"/>
  <c r="K7524" i="4"/>
  <c r="K7525" i="4"/>
  <c r="K7526" i="4"/>
  <c r="K7527" i="4"/>
  <c r="K7528" i="4"/>
  <c r="K7529" i="4"/>
  <c r="K7530" i="4"/>
  <c r="K7531" i="4"/>
  <c r="K7532" i="4"/>
  <c r="K7533" i="4"/>
  <c r="K7534" i="4"/>
  <c r="K7535" i="4"/>
  <c r="K7536" i="4"/>
  <c r="K7537" i="4"/>
  <c r="K7538" i="4"/>
  <c r="K7539" i="4"/>
  <c r="K7540" i="4"/>
  <c r="K7541" i="4"/>
  <c r="K7542" i="4"/>
  <c r="K7543" i="4"/>
  <c r="K7544" i="4"/>
  <c r="K7545" i="4"/>
  <c r="K7546" i="4"/>
  <c r="K7547" i="4"/>
  <c r="K7548" i="4"/>
  <c r="K7549" i="4"/>
  <c r="K7550" i="4"/>
  <c r="K7551" i="4"/>
  <c r="K7552" i="4"/>
  <c r="K7553" i="4"/>
  <c r="K7554" i="4"/>
  <c r="K7555" i="4"/>
  <c r="K7556" i="4"/>
  <c r="K7557" i="4"/>
  <c r="K7558" i="4"/>
  <c r="K7559" i="4"/>
  <c r="K7560" i="4"/>
  <c r="K7561" i="4"/>
  <c r="K7562" i="4"/>
  <c r="K7563" i="4"/>
  <c r="K7564" i="4"/>
  <c r="K7565" i="4"/>
  <c r="K7566" i="4"/>
  <c r="K7567" i="4"/>
  <c r="K7568" i="4"/>
  <c r="K7569" i="4"/>
  <c r="K7570" i="4"/>
  <c r="K7571" i="4"/>
  <c r="K7572" i="4"/>
  <c r="K7573" i="4"/>
  <c r="K7574" i="4"/>
  <c r="K7575" i="4"/>
  <c r="K7576" i="4"/>
  <c r="K7577" i="4"/>
  <c r="K7578" i="4"/>
  <c r="K7579" i="4"/>
  <c r="K7580" i="4"/>
  <c r="K7581" i="4"/>
  <c r="K7582" i="4"/>
  <c r="K7583" i="4"/>
  <c r="K7584" i="4"/>
  <c r="K7585" i="4"/>
  <c r="K7586" i="4"/>
  <c r="K7587" i="4"/>
  <c r="K7588" i="4"/>
  <c r="K7589" i="4"/>
  <c r="K7590" i="4"/>
  <c r="K7591" i="4"/>
  <c r="K7592" i="4"/>
  <c r="K7593" i="4"/>
  <c r="K7594" i="4"/>
  <c r="K7595" i="4"/>
  <c r="K7596" i="4"/>
  <c r="K7597" i="4"/>
  <c r="K7598" i="4"/>
  <c r="K7599" i="4"/>
  <c r="K7600" i="4"/>
  <c r="K7601" i="4"/>
  <c r="K7602" i="4"/>
  <c r="K7603" i="4"/>
  <c r="K7604" i="4"/>
  <c r="K7605" i="4"/>
  <c r="K7606" i="4"/>
  <c r="K7607" i="4"/>
  <c r="K7608" i="4"/>
  <c r="K7609" i="4"/>
  <c r="K7610" i="4"/>
  <c r="K7611" i="4"/>
  <c r="K7612" i="4"/>
  <c r="K7613" i="4"/>
  <c r="K7614" i="4"/>
  <c r="K7615" i="4"/>
  <c r="K7616" i="4"/>
  <c r="K7617" i="4"/>
  <c r="K7618" i="4"/>
  <c r="K7619" i="4"/>
  <c r="K7620" i="4"/>
  <c r="K7621" i="4"/>
  <c r="K7622" i="4"/>
  <c r="K7623" i="4"/>
  <c r="K7624" i="4"/>
  <c r="K7625" i="4"/>
  <c r="K7626" i="4"/>
  <c r="K7627" i="4"/>
  <c r="K7628" i="4"/>
  <c r="K7629" i="4"/>
  <c r="K7630" i="4"/>
  <c r="K7631" i="4"/>
  <c r="K7632" i="4"/>
  <c r="K7633" i="4"/>
  <c r="K7634" i="4"/>
  <c r="K7635" i="4"/>
  <c r="K7636" i="4"/>
  <c r="K7637" i="4"/>
  <c r="K7638" i="4"/>
  <c r="K7639" i="4"/>
  <c r="K7640" i="4"/>
  <c r="K7641" i="4"/>
  <c r="K7642" i="4"/>
  <c r="K7643" i="4"/>
  <c r="K7644" i="4"/>
  <c r="K7645" i="4"/>
  <c r="K7646" i="4"/>
  <c r="K7647" i="4"/>
  <c r="K7648" i="4"/>
  <c r="K7649" i="4"/>
  <c r="K7650" i="4"/>
  <c r="K7651" i="4"/>
  <c r="K7652" i="4"/>
  <c r="K7653" i="4"/>
  <c r="K7654" i="4"/>
  <c r="K7655" i="4"/>
  <c r="K7656" i="4"/>
  <c r="K7657" i="4"/>
  <c r="K7658" i="4"/>
  <c r="K7659" i="4"/>
  <c r="K7660" i="4"/>
  <c r="K7661" i="4"/>
  <c r="K7662" i="4"/>
  <c r="K7663" i="4"/>
  <c r="K7664" i="4"/>
  <c r="K7665" i="4"/>
  <c r="K7666" i="4"/>
  <c r="K7667" i="4"/>
  <c r="K7668" i="4"/>
  <c r="K7669" i="4"/>
  <c r="K7670" i="4"/>
  <c r="K7671" i="4"/>
  <c r="K7672" i="4"/>
  <c r="K7673" i="4"/>
  <c r="K7674" i="4"/>
  <c r="K7675" i="4"/>
  <c r="K7676" i="4"/>
  <c r="K7677" i="4"/>
  <c r="K7678" i="4"/>
  <c r="K7679" i="4"/>
  <c r="K7680" i="4"/>
  <c r="K7681" i="4"/>
  <c r="K7682" i="4"/>
  <c r="K7683" i="4"/>
  <c r="K7684" i="4"/>
  <c r="K7685" i="4"/>
  <c r="K7686" i="4"/>
  <c r="K7687" i="4"/>
  <c r="K7688" i="4"/>
  <c r="K7689" i="4"/>
  <c r="K7690" i="4"/>
  <c r="K7691" i="4"/>
  <c r="K7692" i="4"/>
  <c r="K7693" i="4"/>
  <c r="K7694" i="4"/>
  <c r="K7695" i="4"/>
  <c r="K7696" i="4"/>
  <c r="K7697" i="4"/>
  <c r="K7698" i="4"/>
  <c r="K7699" i="4"/>
  <c r="K7700" i="4"/>
  <c r="K7701" i="4"/>
  <c r="K7702" i="4"/>
  <c r="K7703" i="4"/>
  <c r="K7704" i="4"/>
  <c r="K7705" i="4"/>
  <c r="K7706" i="4"/>
  <c r="K7707" i="4"/>
  <c r="K7708" i="4"/>
  <c r="K7709" i="4"/>
  <c r="K7710" i="4"/>
  <c r="K7711" i="4"/>
  <c r="K7712" i="4"/>
  <c r="K7713" i="4"/>
  <c r="K7714" i="4"/>
  <c r="K7715" i="4"/>
  <c r="K7716" i="4"/>
  <c r="K7717" i="4"/>
  <c r="K7718" i="4"/>
  <c r="K7719" i="4"/>
  <c r="K7720" i="4"/>
  <c r="K7721" i="4"/>
  <c r="K7722" i="4"/>
  <c r="K7723" i="4"/>
  <c r="K7724" i="4"/>
  <c r="K7725" i="4"/>
  <c r="K7726" i="4"/>
  <c r="K7727" i="4"/>
  <c r="K7728" i="4"/>
  <c r="K7729" i="4"/>
  <c r="K7730" i="4"/>
  <c r="K7731" i="4"/>
  <c r="K7732" i="4"/>
  <c r="K7733" i="4"/>
  <c r="K7734" i="4"/>
  <c r="K7735" i="4"/>
  <c r="K7736" i="4"/>
  <c r="K7737" i="4"/>
  <c r="K7738" i="4"/>
  <c r="K7739" i="4"/>
  <c r="K7740" i="4"/>
  <c r="K7741" i="4"/>
  <c r="K7742" i="4"/>
  <c r="K7743" i="4"/>
  <c r="K7744" i="4"/>
  <c r="K7745" i="4"/>
  <c r="K7746" i="4"/>
  <c r="K7747" i="4"/>
  <c r="K7748" i="4"/>
  <c r="K7749" i="4"/>
  <c r="K7750" i="4"/>
  <c r="K7751" i="4"/>
  <c r="K7752" i="4"/>
  <c r="K7753" i="4"/>
  <c r="K7754" i="4"/>
  <c r="K7755" i="4"/>
  <c r="K7756" i="4"/>
  <c r="K7757" i="4"/>
  <c r="K7758" i="4"/>
  <c r="K7759" i="4"/>
  <c r="K7760" i="4"/>
  <c r="K7761" i="4"/>
  <c r="K7762" i="4"/>
  <c r="K7763" i="4"/>
  <c r="K7764" i="4"/>
  <c r="K7765" i="4"/>
  <c r="K7766" i="4"/>
  <c r="K7767" i="4"/>
  <c r="K7768" i="4"/>
  <c r="K7769" i="4"/>
  <c r="K7770" i="4"/>
  <c r="K7771" i="4"/>
  <c r="K7772" i="4"/>
  <c r="K7773" i="4"/>
  <c r="K7774" i="4"/>
  <c r="K7775" i="4"/>
  <c r="K7776" i="4"/>
  <c r="K7777" i="4"/>
  <c r="K7778" i="4"/>
  <c r="K7779" i="4"/>
  <c r="K7780" i="4"/>
  <c r="K7781" i="4"/>
  <c r="K7782" i="4"/>
  <c r="K7783" i="4"/>
  <c r="K7784" i="4"/>
  <c r="K7785" i="4"/>
  <c r="K7786" i="4"/>
  <c r="K7787" i="4"/>
  <c r="K7788" i="4"/>
  <c r="K7789" i="4"/>
  <c r="K7790" i="4"/>
  <c r="K7791" i="4"/>
  <c r="K7792" i="4"/>
  <c r="K7793" i="4"/>
  <c r="K7794" i="4"/>
  <c r="K7795" i="4"/>
  <c r="K7796" i="4"/>
  <c r="K7797" i="4"/>
  <c r="K7798" i="4"/>
  <c r="K7799" i="4"/>
  <c r="K7800" i="4"/>
  <c r="K7801" i="4"/>
  <c r="K7802" i="4"/>
  <c r="K7803" i="4"/>
  <c r="K7804" i="4"/>
  <c r="K7805" i="4"/>
  <c r="K7806" i="4"/>
  <c r="K7807" i="4"/>
  <c r="K7808" i="4"/>
  <c r="K7809" i="4"/>
  <c r="K7810" i="4"/>
  <c r="K7811" i="4"/>
  <c r="K7812" i="4"/>
  <c r="K7813" i="4"/>
  <c r="K7814" i="4"/>
  <c r="K7815" i="4"/>
  <c r="K7816" i="4"/>
  <c r="K7817" i="4"/>
  <c r="K7818" i="4"/>
  <c r="K7819" i="4"/>
  <c r="K7820" i="4"/>
  <c r="K7821" i="4"/>
  <c r="K7822" i="4"/>
  <c r="K7823" i="4"/>
  <c r="K7824" i="4"/>
  <c r="K7825" i="4"/>
  <c r="K7826" i="4"/>
  <c r="K7827" i="4"/>
  <c r="K7828" i="4"/>
  <c r="K7829" i="4"/>
  <c r="K7830" i="4"/>
  <c r="K7831" i="4"/>
  <c r="K7832" i="4"/>
  <c r="K7833" i="4"/>
  <c r="K7834" i="4"/>
  <c r="K7835" i="4"/>
  <c r="K7836" i="4"/>
  <c r="K7837" i="4"/>
  <c r="K7838" i="4"/>
  <c r="K7839" i="4"/>
  <c r="K7840" i="4"/>
  <c r="K7841" i="4"/>
  <c r="K7842" i="4"/>
  <c r="K7843" i="4"/>
  <c r="K7844" i="4"/>
  <c r="K7845" i="4"/>
  <c r="K7846" i="4"/>
  <c r="K7847" i="4"/>
  <c r="K7848" i="4"/>
  <c r="K7849" i="4"/>
  <c r="K7850" i="4"/>
  <c r="K7851" i="4"/>
  <c r="K7852" i="4"/>
  <c r="K7853" i="4"/>
  <c r="K7854" i="4"/>
  <c r="K7855" i="4"/>
  <c r="K7856" i="4"/>
  <c r="K7857" i="4"/>
  <c r="K7858" i="4"/>
  <c r="K7859" i="4"/>
  <c r="K7860" i="4"/>
  <c r="K7861" i="4"/>
  <c r="K7862" i="4"/>
  <c r="K7863" i="4"/>
  <c r="K7864" i="4"/>
  <c r="K7865" i="4"/>
  <c r="K7866" i="4"/>
  <c r="K7867" i="4"/>
  <c r="K7868" i="4"/>
  <c r="K7869" i="4"/>
  <c r="K7870" i="4"/>
  <c r="K7871" i="4"/>
  <c r="K7872" i="4"/>
  <c r="K7873" i="4"/>
  <c r="K7874" i="4"/>
  <c r="K7875" i="4"/>
  <c r="K7876" i="4"/>
  <c r="K7877" i="4"/>
  <c r="K7878" i="4"/>
  <c r="K7879" i="4"/>
  <c r="K7880" i="4"/>
  <c r="K7881" i="4"/>
  <c r="K7882" i="4"/>
  <c r="K7883" i="4"/>
  <c r="K7884" i="4"/>
  <c r="K7885" i="4"/>
  <c r="K7886" i="4"/>
  <c r="K7887" i="4"/>
  <c r="K7888" i="4"/>
  <c r="K7889" i="4"/>
  <c r="K7890" i="4"/>
  <c r="K7891" i="4"/>
  <c r="K7892" i="4"/>
  <c r="K7893" i="4"/>
  <c r="K7894" i="4"/>
  <c r="K7895" i="4"/>
  <c r="K7896" i="4"/>
  <c r="K7897" i="4"/>
  <c r="K7898" i="4"/>
  <c r="K7899" i="4"/>
  <c r="K7900" i="4"/>
  <c r="K7901" i="4"/>
  <c r="K7902" i="4"/>
  <c r="K7903" i="4"/>
  <c r="K7904" i="4"/>
  <c r="K7905" i="4"/>
  <c r="K7906" i="4"/>
  <c r="K7907" i="4"/>
  <c r="K7908" i="4"/>
  <c r="K7909" i="4"/>
  <c r="K7910" i="4"/>
  <c r="K7911" i="4"/>
  <c r="K7912" i="4"/>
  <c r="K7913" i="4"/>
  <c r="K7914" i="4"/>
  <c r="K7915" i="4"/>
  <c r="K7916" i="4"/>
  <c r="K7917" i="4"/>
  <c r="K7918" i="4"/>
  <c r="K7919" i="4"/>
  <c r="K7920" i="4"/>
  <c r="K7921" i="4"/>
  <c r="K7922" i="4"/>
  <c r="K7923" i="4"/>
  <c r="K7924" i="4"/>
  <c r="K7925" i="4"/>
  <c r="K7926" i="4"/>
  <c r="K7927" i="4"/>
  <c r="K7928" i="4"/>
  <c r="K7929" i="4"/>
  <c r="K7930" i="4"/>
  <c r="K7931" i="4"/>
  <c r="K7932" i="4"/>
  <c r="K7933" i="4"/>
  <c r="K7934" i="4"/>
  <c r="K7935" i="4"/>
  <c r="K7936" i="4"/>
  <c r="K7937" i="4"/>
  <c r="K7938" i="4"/>
  <c r="K7939" i="4"/>
  <c r="K7940" i="4"/>
  <c r="K7941" i="4"/>
  <c r="K7942" i="4"/>
  <c r="K7943" i="4"/>
  <c r="K7944" i="4"/>
  <c r="K7945" i="4"/>
  <c r="K7946" i="4"/>
  <c r="K7947" i="4"/>
  <c r="K7948" i="4"/>
  <c r="K7949" i="4"/>
  <c r="K7950" i="4"/>
  <c r="K7951" i="4"/>
  <c r="K7952" i="4"/>
  <c r="K7953" i="4"/>
  <c r="K7954" i="4"/>
  <c r="K7955" i="4"/>
  <c r="K7956" i="4"/>
  <c r="K7957" i="4"/>
  <c r="K7958" i="4"/>
  <c r="K7959" i="4"/>
  <c r="K7960" i="4"/>
  <c r="K7961" i="4"/>
  <c r="K7962" i="4"/>
  <c r="K7963" i="4"/>
  <c r="K7964" i="4"/>
  <c r="K7965" i="4"/>
  <c r="K7966" i="4"/>
  <c r="K7967" i="4"/>
  <c r="K7968" i="4"/>
  <c r="K7969" i="4"/>
  <c r="K7970" i="4"/>
  <c r="K7971" i="4"/>
  <c r="K7972" i="4"/>
  <c r="K7973" i="4"/>
  <c r="K7974" i="4"/>
  <c r="K7975" i="4"/>
  <c r="K7976" i="4"/>
  <c r="K7977" i="4"/>
  <c r="K7978" i="4"/>
  <c r="K7979" i="4"/>
  <c r="K7980" i="4"/>
  <c r="K7981" i="4"/>
  <c r="K7982" i="4"/>
  <c r="K7983" i="4"/>
  <c r="K7984" i="4"/>
  <c r="K7985" i="4"/>
  <c r="K7986" i="4"/>
  <c r="K7987" i="4"/>
  <c r="K7988" i="4"/>
  <c r="K7989" i="4"/>
  <c r="K7990" i="4"/>
  <c r="K7991" i="4"/>
  <c r="K7992" i="4"/>
  <c r="K7993" i="4"/>
  <c r="K7994" i="4"/>
  <c r="K7995" i="4"/>
  <c r="K7996" i="4"/>
  <c r="K7997" i="4"/>
  <c r="K7998" i="4"/>
  <c r="K7999" i="4"/>
  <c r="K8000" i="4"/>
  <c r="K8001" i="4"/>
  <c r="K8002" i="4"/>
  <c r="K8003" i="4"/>
  <c r="K8004" i="4"/>
  <c r="K8005" i="4"/>
  <c r="K8006" i="4"/>
  <c r="K8007" i="4"/>
  <c r="K8008" i="4"/>
  <c r="K8009" i="4"/>
  <c r="K8010" i="4"/>
  <c r="K8011" i="4"/>
  <c r="K8012" i="4"/>
  <c r="K8013" i="4"/>
  <c r="K8014" i="4"/>
  <c r="K8015" i="4"/>
  <c r="K8016" i="4"/>
  <c r="K8017" i="4"/>
  <c r="K8018" i="4"/>
  <c r="K8019" i="4"/>
  <c r="K8020" i="4"/>
  <c r="K8021" i="4"/>
  <c r="K8022" i="4"/>
  <c r="K8023" i="4"/>
  <c r="K8024" i="4"/>
  <c r="K8025" i="4"/>
  <c r="K8026" i="4"/>
  <c r="K8027" i="4"/>
  <c r="K8028" i="4"/>
  <c r="K8029" i="4"/>
  <c r="K8030" i="4"/>
  <c r="K8031" i="4"/>
  <c r="K8032" i="4"/>
  <c r="K8033" i="4"/>
  <c r="K8034" i="4"/>
  <c r="K8035" i="4"/>
  <c r="K8036" i="4"/>
  <c r="K8037" i="4"/>
  <c r="K8038" i="4"/>
  <c r="K8039" i="4"/>
  <c r="K8040" i="4"/>
  <c r="K8041" i="4"/>
  <c r="K8042" i="4"/>
  <c r="K8043" i="4"/>
  <c r="K8044" i="4"/>
  <c r="K8045" i="4"/>
  <c r="K8046" i="4"/>
  <c r="K8047" i="4"/>
  <c r="K8048" i="4"/>
  <c r="K8049" i="4"/>
  <c r="K8050" i="4"/>
  <c r="K8051" i="4"/>
  <c r="K8052" i="4"/>
  <c r="K8053" i="4"/>
  <c r="K8054" i="4"/>
  <c r="K8055" i="4"/>
  <c r="K8056" i="4"/>
  <c r="K8057" i="4"/>
  <c r="K8058" i="4"/>
  <c r="K8059" i="4"/>
  <c r="K8060" i="4"/>
  <c r="K8061" i="4"/>
  <c r="K8062" i="4"/>
  <c r="K8063" i="4"/>
  <c r="K8064" i="4"/>
  <c r="K8065" i="4"/>
  <c r="K8066" i="4"/>
  <c r="K8067" i="4"/>
  <c r="K8068" i="4"/>
  <c r="K8069" i="4"/>
  <c r="K8070" i="4"/>
  <c r="K8071" i="4"/>
  <c r="K8072" i="4"/>
  <c r="K8073" i="4"/>
  <c r="K8074" i="4"/>
  <c r="K8075" i="4"/>
  <c r="K8076" i="4"/>
  <c r="K8077" i="4"/>
  <c r="K8078" i="4"/>
  <c r="K8079" i="4"/>
  <c r="K8080" i="4"/>
  <c r="K8081" i="4"/>
  <c r="K8082" i="4"/>
  <c r="K8083" i="4"/>
  <c r="K8084" i="4"/>
  <c r="K8085" i="4"/>
  <c r="K8086" i="4"/>
  <c r="K8087" i="4"/>
  <c r="K8088" i="4"/>
  <c r="K8089" i="4"/>
  <c r="K8090" i="4"/>
  <c r="K8091" i="4"/>
  <c r="K8092" i="4"/>
  <c r="K8093" i="4"/>
  <c r="K8094" i="4"/>
  <c r="K8095" i="4"/>
  <c r="K8096" i="4"/>
  <c r="K8097" i="4"/>
  <c r="K8098" i="4"/>
  <c r="K8099" i="4"/>
  <c r="K8100" i="4"/>
  <c r="K8101" i="4"/>
  <c r="K8102" i="4"/>
  <c r="K8103" i="4"/>
  <c r="K8104" i="4"/>
  <c r="K8105" i="4"/>
  <c r="K8106" i="4"/>
  <c r="K8107" i="4"/>
  <c r="K8108" i="4"/>
  <c r="K8109" i="4"/>
  <c r="K8110" i="4"/>
  <c r="K8111" i="4"/>
  <c r="K8112" i="4"/>
  <c r="K8113" i="4"/>
  <c r="K8114" i="4"/>
  <c r="K8115" i="4"/>
  <c r="K8116" i="4"/>
  <c r="K8117" i="4"/>
  <c r="K8118" i="4"/>
  <c r="K8119" i="4"/>
  <c r="K8120" i="4"/>
  <c r="K8121" i="4"/>
  <c r="K8122" i="4"/>
  <c r="K8123" i="4"/>
  <c r="K8124" i="4"/>
  <c r="K8125" i="4"/>
  <c r="K8126" i="4"/>
  <c r="K8127" i="4"/>
  <c r="K8128" i="4"/>
  <c r="K8129" i="4"/>
  <c r="K8130" i="4"/>
  <c r="K8131" i="4"/>
  <c r="K8132" i="4"/>
  <c r="K8133" i="4"/>
  <c r="K8134" i="4"/>
  <c r="K8135" i="4"/>
  <c r="K8136" i="4"/>
  <c r="K8137" i="4"/>
  <c r="K8138" i="4"/>
  <c r="K8139" i="4"/>
  <c r="K8140" i="4"/>
  <c r="K8141" i="4"/>
  <c r="K8142" i="4"/>
  <c r="K8143" i="4"/>
  <c r="K8144" i="4"/>
  <c r="K8145" i="4"/>
  <c r="K8146" i="4"/>
  <c r="K8147" i="4"/>
  <c r="K8148" i="4"/>
  <c r="K8149" i="4"/>
  <c r="K8150" i="4"/>
  <c r="K8151" i="4"/>
  <c r="K8152" i="4"/>
  <c r="K8153" i="4"/>
  <c r="K8154" i="4"/>
  <c r="K8155" i="4"/>
  <c r="K8156" i="4"/>
  <c r="K8157" i="4"/>
  <c r="K8158" i="4"/>
  <c r="K8159" i="4"/>
  <c r="K8160" i="4"/>
  <c r="K8161" i="4"/>
  <c r="K8162" i="4"/>
  <c r="K8163" i="4"/>
  <c r="K8164" i="4"/>
  <c r="K8165" i="4"/>
  <c r="K8166" i="4"/>
  <c r="K8167" i="4"/>
  <c r="K8168" i="4"/>
  <c r="K8169" i="4"/>
  <c r="K8170" i="4"/>
  <c r="K8171" i="4"/>
  <c r="K8172" i="4"/>
  <c r="K8173" i="4"/>
  <c r="K8174" i="4"/>
  <c r="K8175" i="4"/>
  <c r="K8176" i="4"/>
  <c r="K8177" i="4"/>
  <c r="K8178" i="4"/>
  <c r="K8179" i="4"/>
  <c r="K8180" i="4"/>
  <c r="K8181" i="4"/>
  <c r="K8182" i="4"/>
  <c r="K8183" i="4"/>
  <c r="K8184" i="4"/>
  <c r="K8185" i="4"/>
  <c r="K8186" i="4"/>
  <c r="K8187" i="4"/>
  <c r="K8188" i="4"/>
  <c r="K8189" i="4"/>
  <c r="K8190" i="4"/>
  <c r="K8191" i="4"/>
  <c r="K8192" i="4"/>
  <c r="K8193" i="4"/>
  <c r="K8194" i="4"/>
  <c r="K8195" i="4"/>
  <c r="K8196" i="4"/>
  <c r="K8197" i="4"/>
  <c r="K8198" i="4"/>
  <c r="K8199" i="4"/>
  <c r="K8200" i="4"/>
  <c r="K8201" i="4"/>
  <c r="K8202" i="4"/>
  <c r="K8203" i="4"/>
  <c r="K8204" i="4"/>
  <c r="K8205" i="4"/>
  <c r="K8206" i="4"/>
  <c r="K8207" i="4"/>
  <c r="K8208" i="4"/>
  <c r="K8209" i="4"/>
  <c r="K8210" i="4"/>
  <c r="K8211" i="4"/>
  <c r="K8212" i="4"/>
  <c r="K8213" i="4"/>
  <c r="K8214" i="4"/>
  <c r="K8215" i="4"/>
  <c r="K8216" i="4"/>
  <c r="K8217" i="4"/>
  <c r="K8218" i="4"/>
  <c r="K8219" i="4"/>
  <c r="K8220" i="4"/>
  <c r="K8221" i="4"/>
  <c r="K8222" i="4"/>
  <c r="K8223" i="4"/>
  <c r="K8224" i="4"/>
  <c r="K8225" i="4"/>
  <c r="K8226" i="4"/>
  <c r="K8227" i="4"/>
  <c r="K8228" i="4"/>
  <c r="K8229" i="4"/>
  <c r="K8230" i="4"/>
  <c r="K8231" i="4"/>
  <c r="K8232" i="4"/>
  <c r="K8233" i="4"/>
  <c r="K8234" i="4"/>
  <c r="K8235" i="4"/>
  <c r="K8236" i="4"/>
  <c r="K8237" i="4"/>
  <c r="K8238" i="4"/>
  <c r="K8239" i="4"/>
  <c r="K8240" i="4"/>
  <c r="K8241" i="4"/>
  <c r="K8242" i="4"/>
  <c r="K8243" i="4"/>
  <c r="K8244" i="4"/>
  <c r="K8245" i="4"/>
  <c r="K8246" i="4"/>
  <c r="K8247" i="4"/>
  <c r="K8248" i="4"/>
  <c r="K8249" i="4"/>
  <c r="K8250" i="4"/>
  <c r="K8251" i="4"/>
  <c r="K8252" i="4"/>
  <c r="K8253" i="4"/>
  <c r="K8254" i="4"/>
  <c r="K8255" i="4"/>
  <c r="K8256" i="4"/>
  <c r="K8257" i="4"/>
  <c r="K8258" i="4"/>
  <c r="K8259" i="4"/>
  <c r="K8260" i="4"/>
  <c r="K8261" i="4"/>
  <c r="K8262" i="4"/>
  <c r="K8263" i="4"/>
  <c r="K8264" i="4"/>
  <c r="K8265" i="4"/>
  <c r="K8266" i="4"/>
  <c r="K8267" i="4"/>
  <c r="K8268" i="4"/>
  <c r="K8269" i="4"/>
  <c r="K8270" i="4"/>
  <c r="K8271" i="4"/>
  <c r="K8272" i="4"/>
  <c r="K8273" i="4"/>
  <c r="K8274" i="4"/>
  <c r="K8275" i="4"/>
  <c r="K8276" i="4"/>
  <c r="K8277" i="4"/>
  <c r="K8278" i="4"/>
  <c r="K8279" i="4"/>
  <c r="K8280" i="4"/>
  <c r="K8281" i="4"/>
  <c r="K8282" i="4"/>
  <c r="K8283" i="4"/>
  <c r="K8284" i="4"/>
  <c r="K8285" i="4"/>
  <c r="K8286" i="4"/>
  <c r="K8287" i="4"/>
  <c r="K8288" i="4"/>
  <c r="K8289" i="4"/>
  <c r="K8290" i="4"/>
  <c r="K8291" i="4"/>
  <c r="K8292" i="4"/>
  <c r="K8293" i="4"/>
  <c r="K8294" i="4"/>
  <c r="K8295" i="4"/>
  <c r="K8296" i="4"/>
  <c r="K8297" i="4"/>
  <c r="K8298" i="4"/>
  <c r="K8299" i="4"/>
  <c r="K8300" i="4"/>
  <c r="K8301" i="4"/>
  <c r="K8302" i="4"/>
  <c r="K8303" i="4"/>
  <c r="K8304" i="4"/>
  <c r="K8305" i="4"/>
  <c r="K8306" i="4"/>
  <c r="K8307" i="4"/>
  <c r="K8308" i="4"/>
  <c r="K8309" i="4"/>
  <c r="K8310" i="4"/>
  <c r="K8311" i="4"/>
  <c r="K8312" i="4"/>
  <c r="K8313" i="4"/>
  <c r="K8314" i="4"/>
  <c r="K8315" i="4"/>
  <c r="K8316" i="4"/>
  <c r="K8317" i="4"/>
  <c r="K8318" i="4"/>
  <c r="K8319" i="4"/>
  <c r="K8320" i="4"/>
  <c r="K8321" i="4"/>
  <c r="K8322" i="4"/>
  <c r="K8323" i="4"/>
  <c r="K8324" i="4"/>
  <c r="K8325" i="4"/>
  <c r="K8326" i="4"/>
  <c r="K8327" i="4"/>
  <c r="K8328" i="4"/>
  <c r="K8329" i="4"/>
  <c r="K8330" i="4"/>
  <c r="K8331" i="4"/>
  <c r="K8332" i="4"/>
  <c r="K8333" i="4"/>
  <c r="K8334" i="4"/>
  <c r="K8335" i="4"/>
  <c r="K8336" i="4"/>
  <c r="K8337" i="4"/>
  <c r="K8338" i="4"/>
  <c r="K8339" i="4"/>
  <c r="K8340" i="4"/>
  <c r="K8341" i="4"/>
  <c r="K8342" i="4"/>
  <c r="K8343" i="4"/>
  <c r="K8344" i="4"/>
  <c r="K8345" i="4"/>
  <c r="K8346" i="4"/>
  <c r="K8347" i="4"/>
  <c r="K8348" i="4"/>
  <c r="K8349" i="4"/>
  <c r="K8350" i="4"/>
  <c r="K8351" i="4"/>
  <c r="K8352" i="4"/>
  <c r="K8353" i="4"/>
  <c r="K8354" i="4"/>
  <c r="K8355" i="4"/>
  <c r="K8356" i="4"/>
  <c r="K8357" i="4"/>
  <c r="K8358" i="4"/>
  <c r="K8359" i="4"/>
  <c r="K8360" i="4"/>
  <c r="K8361" i="4"/>
  <c r="K8362" i="4"/>
  <c r="K8363" i="4"/>
  <c r="K8364" i="4"/>
  <c r="K8365" i="4"/>
  <c r="K8366" i="4"/>
  <c r="K8367" i="4"/>
  <c r="K8368" i="4"/>
  <c r="K8369" i="4"/>
  <c r="K8370" i="4"/>
  <c r="K8371" i="4"/>
  <c r="K8372" i="4"/>
  <c r="K8373" i="4"/>
  <c r="K8374" i="4"/>
  <c r="K8375" i="4"/>
  <c r="K8376" i="4"/>
  <c r="K8377" i="4"/>
  <c r="K8378" i="4"/>
  <c r="K8379" i="4"/>
  <c r="K8380" i="4"/>
  <c r="K8381" i="4"/>
  <c r="K8382" i="4"/>
  <c r="K8383" i="4"/>
  <c r="K8384" i="4"/>
  <c r="K8385" i="4"/>
  <c r="K8386" i="4"/>
  <c r="K8387" i="4"/>
  <c r="K8388" i="4"/>
  <c r="K8389" i="4"/>
  <c r="K8390" i="4"/>
  <c r="K8391" i="4"/>
  <c r="K8392" i="4"/>
  <c r="K8393" i="4"/>
  <c r="K8394" i="4"/>
  <c r="K8395" i="4"/>
  <c r="K8396" i="4"/>
  <c r="K8397" i="4"/>
  <c r="K8398" i="4"/>
  <c r="K8399" i="4"/>
  <c r="K8400" i="4"/>
  <c r="K8401" i="4"/>
  <c r="K8402" i="4"/>
  <c r="K8403" i="4"/>
  <c r="K8404" i="4"/>
  <c r="K8405" i="4"/>
  <c r="K8406" i="4"/>
  <c r="K8407" i="4"/>
  <c r="K8408" i="4"/>
  <c r="K8409" i="4"/>
  <c r="K8410" i="4"/>
  <c r="K8411" i="4"/>
  <c r="K8412" i="4"/>
  <c r="K8413" i="4"/>
  <c r="K8414" i="4"/>
  <c r="K8415" i="4"/>
  <c r="K8416" i="4"/>
  <c r="K8417" i="4"/>
  <c r="K8418" i="4"/>
  <c r="K8419" i="4"/>
  <c r="K8420" i="4"/>
  <c r="K8421" i="4"/>
  <c r="K8422" i="4"/>
  <c r="K8423" i="4"/>
  <c r="K8424" i="4"/>
  <c r="K8425" i="4"/>
  <c r="K8426" i="4"/>
  <c r="K8427" i="4"/>
  <c r="K8428" i="4"/>
  <c r="K8429" i="4"/>
  <c r="K8430" i="4"/>
  <c r="K8431" i="4"/>
  <c r="K8432" i="4"/>
  <c r="K8433" i="4"/>
  <c r="K8434" i="4"/>
  <c r="K8435" i="4"/>
  <c r="K8436" i="4"/>
  <c r="K8437" i="4"/>
  <c r="K8438" i="4"/>
  <c r="K8439" i="4"/>
  <c r="K8440" i="4"/>
  <c r="K8441" i="4"/>
  <c r="K8442" i="4"/>
  <c r="K8443" i="4"/>
  <c r="K8444" i="4"/>
  <c r="K8445" i="4"/>
  <c r="K8446" i="4"/>
  <c r="K8447" i="4"/>
  <c r="K8448" i="4"/>
  <c r="K8449" i="4"/>
  <c r="K8450" i="4"/>
  <c r="K8451" i="4"/>
  <c r="K8452" i="4"/>
  <c r="K8453" i="4"/>
  <c r="K8454" i="4"/>
  <c r="K8455" i="4"/>
  <c r="K8456" i="4"/>
  <c r="K8457" i="4"/>
  <c r="K8458" i="4"/>
  <c r="K8459" i="4"/>
  <c r="K8460" i="4"/>
  <c r="K8461" i="4"/>
  <c r="K8462" i="4"/>
  <c r="K8463" i="4"/>
  <c r="K8464" i="4"/>
  <c r="K8465" i="4"/>
  <c r="K8466" i="4"/>
  <c r="K8467" i="4"/>
  <c r="K8468" i="4"/>
  <c r="K8469" i="4"/>
  <c r="K8470" i="4"/>
  <c r="K8471" i="4"/>
  <c r="K8472" i="4"/>
  <c r="K8473" i="4"/>
  <c r="K8474" i="4"/>
  <c r="K8475" i="4"/>
  <c r="K8476" i="4"/>
  <c r="K8477" i="4"/>
  <c r="K8478" i="4"/>
  <c r="K8479" i="4"/>
  <c r="K8480" i="4"/>
  <c r="K8481" i="4"/>
  <c r="K8482" i="4"/>
  <c r="K8483" i="4"/>
  <c r="K8484" i="4"/>
  <c r="K8485" i="4"/>
  <c r="K8486" i="4"/>
  <c r="K8487" i="4"/>
  <c r="K8488" i="4"/>
  <c r="K8489" i="4"/>
  <c r="K8490" i="4"/>
  <c r="K8491" i="4"/>
  <c r="K8492" i="4"/>
  <c r="K8493" i="4"/>
  <c r="K8494" i="4"/>
  <c r="K8495" i="4"/>
  <c r="K8496" i="4"/>
  <c r="K8497" i="4"/>
  <c r="K8498" i="4"/>
  <c r="K8499" i="4"/>
  <c r="K8500" i="4"/>
  <c r="K8501" i="4"/>
  <c r="K8502" i="4"/>
  <c r="K8503" i="4"/>
  <c r="K8504" i="4"/>
  <c r="K8505" i="4"/>
  <c r="K8506" i="4"/>
  <c r="K8507" i="4"/>
  <c r="K8508" i="4"/>
  <c r="K8509" i="4"/>
  <c r="K8510" i="4"/>
  <c r="K8511" i="4"/>
  <c r="K8512" i="4"/>
  <c r="K8513" i="4"/>
  <c r="K8514" i="4"/>
  <c r="K8515" i="4"/>
  <c r="K8516" i="4"/>
  <c r="K8517" i="4"/>
  <c r="K8518" i="4"/>
  <c r="K8519" i="4"/>
  <c r="K8520" i="4"/>
  <c r="K8521" i="4"/>
  <c r="K8522" i="4"/>
  <c r="K8523" i="4"/>
  <c r="K8524" i="4"/>
  <c r="K8525" i="4"/>
  <c r="K8526" i="4"/>
  <c r="K8527" i="4"/>
  <c r="K8528" i="4"/>
  <c r="K8529" i="4"/>
  <c r="K8530" i="4"/>
  <c r="K8531" i="4"/>
  <c r="K8532" i="4"/>
  <c r="K8533" i="4"/>
  <c r="K8534" i="4"/>
  <c r="K8535" i="4"/>
  <c r="K8536" i="4"/>
  <c r="K8537" i="4"/>
  <c r="K8538" i="4"/>
  <c r="K8539" i="4"/>
  <c r="K8540" i="4"/>
  <c r="K8541" i="4"/>
  <c r="K8542" i="4"/>
  <c r="K8543" i="4"/>
  <c r="K8544" i="4"/>
  <c r="K8545" i="4"/>
  <c r="K8546" i="4"/>
  <c r="K8547" i="4"/>
  <c r="K8548" i="4"/>
  <c r="K8549" i="4"/>
  <c r="K8550" i="4"/>
  <c r="K8551" i="4"/>
  <c r="K8552" i="4"/>
  <c r="K8553" i="4"/>
  <c r="K8554" i="4"/>
  <c r="K8555" i="4"/>
  <c r="K8556" i="4"/>
  <c r="K8557" i="4"/>
  <c r="K8558" i="4"/>
  <c r="K8559" i="4"/>
  <c r="K8560" i="4"/>
  <c r="K8561" i="4"/>
  <c r="K8562" i="4"/>
  <c r="K8563" i="4"/>
  <c r="K8564" i="4"/>
  <c r="K8565" i="4"/>
  <c r="K8566" i="4"/>
  <c r="K8567" i="4"/>
  <c r="K8568" i="4"/>
  <c r="K8569" i="4"/>
  <c r="K8570" i="4"/>
  <c r="K8571" i="4"/>
  <c r="K8572" i="4"/>
  <c r="K8573" i="4"/>
  <c r="K8574" i="4"/>
  <c r="K8575" i="4"/>
  <c r="K8576" i="4"/>
  <c r="K8577" i="4"/>
  <c r="K8578" i="4"/>
  <c r="K8579" i="4"/>
  <c r="K8580" i="4"/>
  <c r="K8581" i="4"/>
  <c r="K8582" i="4"/>
  <c r="K8583" i="4"/>
  <c r="K8584" i="4"/>
  <c r="K8585" i="4"/>
  <c r="K8586" i="4"/>
  <c r="K8587" i="4"/>
  <c r="K8588" i="4"/>
  <c r="K8589" i="4"/>
  <c r="K8590" i="4"/>
  <c r="K8591" i="4"/>
  <c r="K8592" i="4"/>
  <c r="K8593" i="4"/>
  <c r="K8594" i="4"/>
  <c r="K8595" i="4"/>
  <c r="K8596" i="4"/>
  <c r="K8597" i="4"/>
  <c r="K8598" i="4"/>
  <c r="K8599" i="4"/>
  <c r="K8600" i="4"/>
  <c r="K8601" i="4"/>
  <c r="K8602" i="4"/>
  <c r="K8603" i="4"/>
  <c r="K8604" i="4"/>
  <c r="K8605" i="4"/>
  <c r="K8606" i="4"/>
  <c r="K8607" i="4"/>
  <c r="K8608" i="4"/>
  <c r="K8609" i="4"/>
  <c r="K8610" i="4"/>
  <c r="K8611" i="4"/>
  <c r="K8612" i="4"/>
  <c r="K8613" i="4"/>
  <c r="K8614" i="4"/>
  <c r="K8615" i="4"/>
  <c r="K8616" i="4"/>
  <c r="K8617" i="4"/>
  <c r="K8618" i="4"/>
  <c r="K8619" i="4"/>
  <c r="K8620" i="4"/>
  <c r="K8621" i="4"/>
  <c r="K8622" i="4"/>
  <c r="K8623" i="4"/>
  <c r="K8624" i="4"/>
  <c r="K8625" i="4"/>
  <c r="K8626" i="4"/>
  <c r="K8627" i="4"/>
  <c r="K8628" i="4"/>
  <c r="K8629" i="4"/>
  <c r="K8630" i="4"/>
  <c r="K8631" i="4"/>
  <c r="K8632" i="4"/>
  <c r="K8633" i="4"/>
  <c r="K8634" i="4"/>
  <c r="K8635" i="4"/>
  <c r="K8636" i="4"/>
  <c r="K8637" i="4"/>
  <c r="K8638" i="4"/>
  <c r="K8639" i="4"/>
  <c r="K8640" i="4"/>
  <c r="K8641" i="4"/>
  <c r="K8642" i="4"/>
  <c r="K8643" i="4"/>
  <c r="K8644" i="4"/>
  <c r="K8645" i="4"/>
  <c r="K8646" i="4"/>
  <c r="K8647" i="4"/>
  <c r="K8648" i="4"/>
  <c r="K8649" i="4"/>
  <c r="K8650" i="4"/>
  <c r="K8651" i="4"/>
  <c r="K8652" i="4"/>
  <c r="K8653" i="4"/>
  <c r="K8654" i="4"/>
  <c r="K8655" i="4"/>
  <c r="K8656" i="4"/>
  <c r="K8657" i="4"/>
  <c r="K8658" i="4"/>
  <c r="K8659" i="4"/>
  <c r="K8660" i="4"/>
  <c r="K8661" i="4"/>
  <c r="K8662" i="4"/>
  <c r="K8663" i="4"/>
  <c r="K8664" i="4"/>
  <c r="K8665" i="4"/>
  <c r="K8666" i="4"/>
  <c r="K8667" i="4"/>
  <c r="K8668" i="4"/>
  <c r="K8669" i="4"/>
  <c r="K8670" i="4"/>
  <c r="K8671" i="4"/>
  <c r="K8672" i="4"/>
  <c r="K8673" i="4"/>
  <c r="K8674" i="4"/>
  <c r="K8675" i="4"/>
  <c r="K8676" i="4"/>
  <c r="K8677" i="4"/>
  <c r="K8678" i="4"/>
  <c r="K8679" i="4"/>
  <c r="K8680" i="4"/>
  <c r="K8681" i="4"/>
  <c r="K8682" i="4"/>
  <c r="K8683" i="4"/>
  <c r="K8684" i="4"/>
  <c r="K8685" i="4"/>
  <c r="K8686" i="4"/>
  <c r="K8687" i="4"/>
  <c r="K8688" i="4"/>
  <c r="K8689" i="4"/>
  <c r="K8690" i="4"/>
  <c r="K8691" i="4"/>
  <c r="K8692" i="4"/>
  <c r="K8693" i="4"/>
  <c r="K8694" i="4"/>
  <c r="K8695" i="4"/>
  <c r="K8696" i="4"/>
  <c r="K8697" i="4"/>
  <c r="K8698" i="4"/>
  <c r="K8699" i="4"/>
  <c r="K8700" i="4"/>
  <c r="K8701" i="4"/>
  <c r="K8702" i="4"/>
  <c r="K8703" i="4"/>
  <c r="K8704" i="4"/>
  <c r="K8705" i="4"/>
  <c r="K8706" i="4"/>
  <c r="K8707" i="4"/>
  <c r="K8708" i="4"/>
  <c r="K8709" i="4"/>
  <c r="K8710" i="4"/>
  <c r="K8711" i="4"/>
  <c r="K8712" i="4"/>
  <c r="K8713" i="4"/>
  <c r="K8714" i="4"/>
  <c r="K8715" i="4"/>
  <c r="K8716" i="4"/>
  <c r="K8717" i="4"/>
  <c r="K8718" i="4"/>
  <c r="K8719" i="4"/>
  <c r="K8720" i="4"/>
  <c r="K8721" i="4"/>
  <c r="K8722" i="4"/>
  <c r="K8723" i="4"/>
  <c r="K8724" i="4"/>
  <c r="K8725" i="4"/>
  <c r="K8726" i="4"/>
  <c r="K8727" i="4"/>
  <c r="K8728" i="4"/>
  <c r="K8729" i="4"/>
  <c r="K8730" i="4"/>
  <c r="K8731" i="4"/>
  <c r="K8732" i="4"/>
  <c r="K8733" i="4"/>
  <c r="K8734" i="4"/>
  <c r="K8735" i="4"/>
  <c r="K8736" i="4"/>
  <c r="K8737" i="4"/>
  <c r="K8738" i="4"/>
  <c r="K8739" i="4"/>
  <c r="K8740" i="4"/>
  <c r="K8741" i="4"/>
  <c r="K8742" i="4"/>
  <c r="K8743" i="4"/>
  <c r="K8744" i="4"/>
  <c r="K8745" i="4"/>
  <c r="K8746" i="4"/>
  <c r="K8747" i="4"/>
  <c r="K8748" i="4"/>
  <c r="K8749" i="4"/>
  <c r="K8750" i="4"/>
  <c r="K8751" i="4"/>
  <c r="K8752" i="4"/>
  <c r="K8753" i="4"/>
  <c r="K8754" i="4"/>
  <c r="K8755" i="4"/>
  <c r="K8756" i="4"/>
  <c r="K8757" i="4"/>
  <c r="K8758" i="4"/>
  <c r="K8759" i="4"/>
  <c r="K8760" i="4"/>
  <c r="K8761" i="4"/>
  <c r="K8762" i="4"/>
  <c r="K8763" i="4"/>
  <c r="K8764" i="4"/>
  <c r="K8765" i="4"/>
  <c r="K8766" i="4"/>
  <c r="K8767" i="4"/>
  <c r="K8768" i="4"/>
  <c r="K8769" i="4"/>
  <c r="K8770" i="4"/>
  <c r="K8771" i="4"/>
  <c r="K8772" i="4"/>
  <c r="K8773" i="4"/>
  <c r="K8774" i="4"/>
  <c r="K8775" i="4"/>
  <c r="K8776" i="4"/>
  <c r="K8777" i="4"/>
  <c r="K8778" i="4"/>
  <c r="K8779" i="4"/>
  <c r="K8780" i="4"/>
  <c r="K8781" i="4"/>
  <c r="K8782" i="4"/>
  <c r="K8783" i="4"/>
  <c r="K8784" i="4"/>
  <c r="K8785" i="4"/>
  <c r="K8786" i="4"/>
  <c r="K8787" i="4"/>
  <c r="K8788" i="4"/>
  <c r="K8789" i="4"/>
  <c r="K8790" i="4"/>
  <c r="K8791" i="4"/>
  <c r="K8792" i="4"/>
  <c r="K8793" i="4"/>
  <c r="K8794" i="4"/>
  <c r="K8795" i="4"/>
  <c r="K8796" i="4"/>
  <c r="K8797" i="4"/>
  <c r="K8798" i="4"/>
  <c r="K8799" i="4"/>
  <c r="K8800" i="4"/>
  <c r="K8801" i="4"/>
  <c r="K8802" i="4"/>
  <c r="K8803" i="4"/>
  <c r="K8804" i="4"/>
  <c r="K8805" i="4"/>
  <c r="K8806" i="4"/>
  <c r="K8807" i="4"/>
  <c r="K8808" i="4"/>
  <c r="K8809" i="4"/>
  <c r="K8810" i="4"/>
  <c r="K8811" i="4"/>
  <c r="K8812" i="4"/>
  <c r="K8813" i="4"/>
  <c r="K8814" i="4"/>
  <c r="K8815" i="4"/>
  <c r="K8816" i="4"/>
  <c r="K8817" i="4"/>
  <c r="K8818" i="4"/>
  <c r="K8819" i="4"/>
  <c r="K8820" i="4"/>
  <c r="K8821" i="4"/>
  <c r="K8822" i="4"/>
  <c r="K8823" i="4"/>
  <c r="K8824" i="4"/>
  <c r="K8825" i="4"/>
  <c r="K8826" i="4"/>
  <c r="K8827" i="4"/>
  <c r="K8828" i="4"/>
  <c r="K8829" i="4"/>
  <c r="K8830" i="4"/>
  <c r="K8831" i="4"/>
  <c r="K8832" i="4"/>
  <c r="K8833" i="4"/>
  <c r="K8834" i="4"/>
  <c r="K8835" i="4"/>
  <c r="K8836" i="4"/>
  <c r="K8837" i="4"/>
  <c r="K8838" i="4"/>
  <c r="K8839" i="4"/>
  <c r="K8840" i="4"/>
  <c r="K8841" i="4"/>
  <c r="K8842" i="4"/>
  <c r="K8843" i="4"/>
  <c r="K8844" i="4"/>
  <c r="K8845" i="4"/>
  <c r="K8846" i="4"/>
  <c r="K8847" i="4"/>
  <c r="K8848" i="4"/>
  <c r="K8849" i="4"/>
  <c r="K8850" i="4"/>
  <c r="K8851" i="4"/>
  <c r="K8852" i="4"/>
  <c r="K8853" i="4"/>
  <c r="K8854" i="4"/>
  <c r="K8855" i="4"/>
  <c r="K8856" i="4"/>
  <c r="K8857" i="4"/>
  <c r="K8858" i="4"/>
  <c r="K8859" i="4"/>
  <c r="K8860" i="4"/>
  <c r="K8861" i="4"/>
  <c r="K8862" i="4"/>
  <c r="K8863" i="4"/>
  <c r="K8864" i="4"/>
  <c r="K8865" i="4"/>
  <c r="K8866" i="4"/>
  <c r="K8867" i="4"/>
  <c r="K8868" i="4"/>
  <c r="K8869" i="4"/>
  <c r="K8870" i="4"/>
  <c r="K8871" i="4"/>
  <c r="K8872" i="4"/>
  <c r="K8873" i="4"/>
  <c r="K8874" i="4"/>
  <c r="K8875" i="4"/>
  <c r="K8876" i="4"/>
  <c r="K8877" i="4"/>
  <c r="K8878" i="4"/>
  <c r="K8879" i="4"/>
  <c r="K8880" i="4"/>
  <c r="K8881" i="4"/>
  <c r="K8882" i="4"/>
  <c r="K8883" i="4"/>
  <c r="K8884" i="4"/>
  <c r="K8885" i="4"/>
  <c r="K8886" i="4"/>
  <c r="K8887" i="4"/>
  <c r="K8888" i="4"/>
  <c r="K8889" i="4"/>
  <c r="K8890" i="4"/>
  <c r="K8891" i="4"/>
  <c r="K8892" i="4"/>
  <c r="K8893" i="4"/>
  <c r="K8894" i="4"/>
  <c r="K8895" i="4"/>
  <c r="K8896" i="4"/>
  <c r="K8897" i="4"/>
  <c r="K8898" i="4"/>
  <c r="K8899" i="4"/>
  <c r="K8900" i="4"/>
  <c r="K8901" i="4"/>
  <c r="K8902" i="4"/>
  <c r="K8903" i="4"/>
  <c r="K8904" i="4"/>
  <c r="K8905" i="4"/>
  <c r="K8906" i="4"/>
  <c r="K8907" i="4"/>
  <c r="K8908" i="4"/>
  <c r="K8909" i="4"/>
  <c r="K8910" i="4"/>
  <c r="K8911" i="4"/>
  <c r="K8912" i="4"/>
  <c r="K8913" i="4"/>
  <c r="K8914" i="4"/>
  <c r="K8915" i="4"/>
  <c r="K8916" i="4"/>
  <c r="K8917" i="4"/>
  <c r="K8918" i="4"/>
  <c r="K8919" i="4"/>
  <c r="K8920" i="4"/>
  <c r="K8921" i="4"/>
  <c r="K8922" i="4"/>
  <c r="K8923" i="4"/>
  <c r="K8924" i="4"/>
  <c r="K8925" i="4"/>
  <c r="K8926" i="4"/>
  <c r="K8927" i="4"/>
  <c r="K8928" i="4"/>
  <c r="K8929" i="4"/>
  <c r="K8930" i="4"/>
  <c r="K8931" i="4"/>
  <c r="K8932" i="4"/>
  <c r="K8933" i="4"/>
  <c r="K8934" i="4"/>
  <c r="K8935" i="4"/>
  <c r="K8936" i="4"/>
  <c r="K8937" i="4"/>
  <c r="K8938" i="4"/>
  <c r="K8939" i="4"/>
  <c r="K8940" i="4"/>
  <c r="K8941" i="4"/>
  <c r="K8942" i="4"/>
  <c r="K8943" i="4"/>
  <c r="K8944" i="4"/>
  <c r="K8945" i="4"/>
  <c r="K8946" i="4"/>
  <c r="K8947" i="4"/>
  <c r="K8948" i="4"/>
  <c r="K8949" i="4"/>
  <c r="K8950" i="4"/>
  <c r="K8951" i="4"/>
  <c r="K8952" i="4"/>
  <c r="K8953" i="4"/>
  <c r="K8954" i="4"/>
  <c r="K8955" i="4"/>
  <c r="K8956" i="4"/>
  <c r="K8957" i="4"/>
  <c r="K8958" i="4"/>
  <c r="K8959" i="4"/>
  <c r="K8960" i="4"/>
  <c r="K8961" i="4"/>
  <c r="K8962" i="4"/>
  <c r="K8963" i="4"/>
  <c r="K8964" i="4"/>
  <c r="K8965" i="4"/>
  <c r="K8966" i="4"/>
  <c r="K8967" i="4"/>
  <c r="K8968" i="4"/>
  <c r="K8969" i="4"/>
  <c r="K8970" i="4"/>
  <c r="K8971" i="4"/>
  <c r="K8972" i="4"/>
  <c r="K8973" i="4"/>
  <c r="K8974" i="4"/>
  <c r="K8975" i="4"/>
  <c r="K8976" i="4"/>
  <c r="K8977" i="4"/>
  <c r="K8978" i="4"/>
  <c r="K8979" i="4"/>
  <c r="K8980" i="4"/>
  <c r="K8981" i="4"/>
  <c r="K8982" i="4"/>
  <c r="K8983" i="4"/>
  <c r="K8984" i="4"/>
  <c r="K8985" i="4"/>
  <c r="K8986" i="4"/>
  <c r="K8987" i="4"/>
  <c r="K8988" i="4"/>
  <c r="K8989" i="4"/>
  <c r="K8990" i="4"/>
  <c r="K8991" i="4"/>
  <c r="K8992" i="4"/>
  <c r="K8993" i="4"/>
  <c r="K8994" i="4"/>
  <c r="K8995" i="4"/>
  <c r="K8996" i="4"/>
  <c r="K8997" i="4"/>
  <c r="K8998" i="4"/>
  <c r="K8999" i="4"/>
  <c r="K9000" i="4"/>
  <c r="K9001" i="4"/>
  <c r="K9002" i="4"/>
  <c r="K9003" i="4"/>
  <c r="K9004" i="4"/>
  <c r="K9005" i="4"/>
  <c r="K9006" i="4"/>
  <c r="K9007" i="4"/>
  <c r="K9008" i="4"/>
  <c r="K9009" i="4"/>
  <c r="K9010" i="4"/>
  <c r="K9011" i="4"/>
  <c r="K9012" i="4"/>
  <c r="K9013" i="4"/>
  <c r="K9014" i="4"/>
  <c r="K9015" i="4"/>
  <c r="K9016" i="4"/>
  <c r="K9017" i="4"/>
  <c r="K9018" i="4"/>
  <c r="K9019" i="4"/>
  <c r="K9020" i="4"/>
  <c r="K9021" i="4"/>
  <c r="K9022" i="4"/>
  <c r="K9023" i="4"/>
  <c r="K9024" i="4"/>
  <c r="K9025" i="4"/>
  <c r="K9026" i="4"/>
  <c r="K9027" i="4"/>
  <c r="K9028" i="4"/>
  <c r="K9029" i="4"/>
  <c r="K9030" i="4"/>
  <c r="K9031" i="4"/>
  <c r="K9032" i="4"/>
  <c r="K9033" i="4"/>
  <c r="K9034" i="4"/>
  <c r="K9035" i="4"/>
  <c r="K9036" i="4"/>
  <c r="K9037" i="4"/>
  <c r="K9038" i="4"/>
  <c r="K9039" i="4"/>
  <c r="K9040" i="4"/>
  <c r="K9041" i="4"/>
  <c r="K9042" i="4"/>
  <c r="K9043" i="4"/>
  <c r="K9044" i="4"/>
  <c r="K9045" i="4"/>
  <c r="K9046" i="4"/>
  <c r="K9047" i="4"/>
  <c r="K9048" i="4"/>
  <c r="K9049" i="4"/>
  <c r="K9050" i="4"/>
  <c r="K9051" i="4"/>
  <c r="K9052" i="4"/>
  <c r="K9053" i="4"/>
  <c r="K9054" i="4"/>
  <c r="K9055" i="4"/>
  <c r="K9056" i="4"/>
  <c r="K9057" i="4"/>
  <c r="K9058" i="4"/>
  <c r="K9059" i="4"/>
  <c r="K9060" i="4"/>
  <c r="K9061" i="4"/>
  <c r="K9062" i="4"/>
  <c r="K9063" i="4"/>
  <c r="K9064" i="4"/>
  <c r="K9065" i="4"/>
  <c r="K9066" i="4"/>
  <c r="K9067" i="4"/>
  <c r="K9068" i="4"/>
  <c r="K9069" i="4"/>
  <c r="K9070" i="4"/>
  <c r="K9071" i="4"/>
  <c r="K9072" i="4"/>
  <c r="K9073" i="4"/>
  <c r="K9074" i="4"/>
  <c r="K9075" i="4"/>
  <c r="K9076" i="4"/>
  <c r="K9077" i="4"/>
  <c r="K9078" i="4"/>
  <c r="K9079" i="4"/>
  <c r="K9080" i="4"/>
  <c r="K9081" i="4"/>
  <c r="K9082" i="4"/>
  <c r="K9083" i="4"/>
  <c r="K9084" i="4"/>
  <c r="K9085" i="4"/>
  <c r="K9086" i="4"/>
  <c r="K9087" i="4"/>
  <c r="K9088" i="4"/>
  <c r="K9089" i="4"/>
  <c r="K9090" i="4"/>
  <c r="K9091" i="4"/>
  <c r="K9092" i="4"/>
  <c r="K9093" i="4"/>
  <c r="K9094" i="4"/>
  <c r="K9095" i="4"/>
  <c r="K9096" i="4"/>
  <c r="K9097" i="4"/>
  <c r="K9098" i="4"/>
  <c r="K9099" i="4"/>
  <c r="K9100" i="4"/>
  <c r="K9101" i="4"/>
  <c r="K9102" i="4"/>
  <c r="K9103" i="4"/>
  <c r="K9104" i="4"/>
  <c r="K9105" i="4"/>
  <c r="K9106" i="4"/>
  <c r="K9107" i="4"/>
  <c r="K9108" i="4"/>
  <c r="K9109" i="4"/>
  <c r="K9110" i="4"/>
  <c r="K9111" i="4"/>
  <c r="K9112" i="4"/>
  <c r="K9113" i="4"/>
  <c r="K9114" i="4"/>
  <c r="K9115" i="4"/>
  <c r="K9116" i="4"/>
  <c r="K9117" i="4"/>
  <c r="K9118" i="4"/>
  <c r="K9119" i="4"/>
  <c r="K9120" i="4"/>
  <c r="K9121" i="4"/>
  <c r="K9122" i="4"/>
  <c r="K9123" i="4"/>
  <c r="K9124" i="4"/>
  <c r="K9125" i="4"/>
  <c r="K9126" i="4"/>
  <c r="K9127" i="4"/>
  <c r="K9128" i="4"/>
  <c r="K9129" i="4"/>
  <c r="K9130" i="4"/>
  <c r="K9131" i="4"/>
  <c r="K9132" i="4"/>
  <c r="K9133" i="4"/>
  <c r="K9134" i="4"/>
  <c r="K9135" i="4"/>
  <c r="K9136" i="4"/>
  <c r="K9137" i="4"/>
  <c r="K9138" i="4"/>
  <c r="K9139" i="4"/>
  <c r="K9140" i="4"/>
  <c r="K9141" i="4"/>
  <c r="K9142" i="4"/>
  <c r="K9143" i="4"/>
  <c r="K9144" i="4"/>
  <c r="K9145" i="4"/>
  <c r="K9146" i="4"/>
  <c r="K9147" i="4"/>
  <c r="K9148" i="4"/>
  <c r="K9149" i="4"/>
  <c r="K9150" i="4"/>
  <c r="K9151" i="4"/>
  <c r="K9152" i="4"/>
  <c r="K9153" i="4"/>
  <c r="K9154" i="4"/>
  <c r="K9155" i="4"/>
  <c r="K9156" i="4"/>
  <c r="K9157" i="4"/>
  <c r="K9158" i="4"/>
  <c r="K9159" i="4"/>
  <c r="K9160" i="4"/>
  <c r="K9161" i="4"/>
  <c r="K9162" i="4"/>
  <c r="K9163" i="4"/>
  <c r="K9164" i="4"/>
  <c r="K9165" i="4"/>
  <c r="K9166" i="4"/>
  <c r="K9167" i="4"/>
  <c r="K9168" i="4"/>
  <c r="K9169" i="4"/>
  <c r="K9170" i="4"/>
  <c r="K9171" i="4"/>
  <c r="K9172" i="4"/>
  <c r="K9173" i="4"/>
  <c r="K9174" i="4"/>
  <c r="K9175" i="4"/>
  <c r="K9176" i="4"/>
  <c r="K9177" i="4"/>
  <c r="K9178" i="4"/>
  <c r="K9179" i="4"/>
  <c r="K9180" i="4"/>
  <c r="K9181" i="4"/>
  <c r="K9182" i="4"/>
  <c r="K9183" i="4"/>
  <c r="K9184" i="4"/>
  <c r="K9185" i="4"/>
  <c r="K9186" i="4"/>
  <c r="K9187" i="4"/>
  <c r="K9188" i="4"/>
  <c r="K9189" i="4"/>
  <c r="K9190" i="4"/>
  <c r="K9191" i="4"/>
  <c r="K9192" i="4"/>
  <c r="K9193" i="4"/>
  <c r="K9194" i="4"/>
  <c r="K9195" i="4"/>
  <c r="K9196" i="4"/>
  <c r="K9197" i="4"/>
  <c r="K9198" i="4"/>
  <c r="K9199" i="4"/>
  <c r="K9200" i="4"/>
  <c r="K9201" i="4"/>
  <c r="K9202" i="4"/>
  <c r="K9203" i="4"/>
  <c r="K9204" i="4"/>
  <c r="K9205" i="4"/>
  <c r="K9206" i="4"/>
  <c r="K9207" i="4"/>
  <c r="K9208" i="4"/>
  <c r="K9209" i="4"/>
  <c r="K9210" i="4"/>
  <c r="K9211" i="4"/>
  <c r="K9212" i="4"/>
  <c r="K9213" i="4"/>
  <c r="K9214" i="4"/>
  <c r="K9215" i="4"/>
  <c r="K9216" i="4"/>
  <c r="K9217" i="4"/>
  <c r="K9218" i="4"/>
  <c r="K9219" i="4"/>
  <c r="K9220" i="4"/>
  <c r="K9221" i="4"/>
  <c r="K9222" i="4"/>
  <c r="K9223" i="4"/>
  <c r="K9224" i="4"/>
  <c r="K9225" i="4"/>
  <c r="K9226" i="4"/>
  <c r="K9227" i="4"/>
  <c r="K9228" i="4"/>
  <c r="K9229" i="4"/>
  <c r="K9230" i="4"/>
  <c r="K9231" i="4"/>
  <c r="K9232" i="4"/>
  <c r="K9233" i="4"/>
  <c r="K9234" i="4"/>
  <c r="K9235" i="4"/>
  <c r="K9236" i="4"/>
  <c r="K9237" i="4"/>
  <c r="K9238" i="4"/>
  <c r="K9239" i="4"/>
  <c r="K9240" i="4"/>
  <c r="K9241" i="4"/>
  <c r="K9242" i="4"/>
  <c r="K9243" i="4"/>
  <c r="K9244" i="4"/>
  <c r="K9245" i="4"/>
  <c r="K9246" i="4"/>
  <c r="K9247" i="4"/>
  <c r="K9248" i="4"/>
  <c r="K9249" i="4"/>
  <c r="K9250" i="4"/>
  <c r="K9251" i="4"/>
  <c r="K9252" i="4"/>
  <c r="K9253" i="4"/>
  <c r="K9254" i="4"/>
  <c r="K9255" i="4"/>
  <c r="K9256" i="4"/>
  <c r="K9257" i="4"/>
  <c r="K9258" i="4"/>
  <c r="K9259" i="4"/>
  <c r="K9260" i="4"/>
  <c r="K9261" i="4"/>
  <c r="K9262" i="4"/>
  <c r="K9263" i="4"/>
  <c r="K9264" i="4"/>
  <c r="K9265" i="4"/>
  <c r="K9266" i="4"/>
  <c r="K9267" i="4"/>
  <c r="K9268" i="4"/>
  <c r="K9269" i="4"/>
  <c r="K9270" i="4"/>
  <c r="K9271" i="4"/>
  <c r="K9272" i="4"/>
  <c r="K9273" i="4"/>
  <c r="K9274" i="4"/>
  <c r="K9275" i="4"/>
  <c r="K9276" i="4"/>
  <c r="K9277" i="4"/>
  <c r="K9278" i="4"/>
  <c r="K9279" i="4"/>
  <c r="K9280" i="4"/>
  <c r="K9281" i="4"/>
  <c r="K9282" i="4"/>
  <c r="K9283" i="4"/>
  <c r="K9284" i="4"/>
  <c r="K9285" i="4"/>
  <c r="K9286" i="4"/>
  <c r="K9287" i="4"/>
  <c r="K9288" i="4"/>
  <c r="K9289" i="4"/>
  <c r="K9290" i="4"/>
  <c r="K9291" i="4"/>
  <c r="K9292" i="4"/>
  <c r="K9293" i="4"/>
  <c r="K9294" i="4"/>
  <c r="K9295" i="4"/>
  <c r="K9296" i="4"/>
  <c r="K9297" i="4"/>
  <c r="K9298" i="4"/>
  <c r="K9299" i="4"/>
  <c r="K9300" i="4"/>
  <c r="K9301" i="4"/>
  <c r="K9302" i="4"/>
  <c r="K9303" i="4"/>
  <c r="K9304" i="4"/>
  <c r="K9305" i="4"/>
  <c r="K9306" i="4"/>
  <c r="K9307" i="4"/>
  <c r="K9308" i="4"/>
  <c r="K9309" i="4"/>
  <c r="K9310" i="4"/>
  <c r="K9311" i="4"/>
  <c r="K9312" i="4"/>
  <c r="K9313" i="4"/>
  <c r="K9314" i="4"/>
  <c r="K9315" i="4"/>
  <c r="K9316" i="4"/>
  <c r="K9317" i="4"/>
  <c r="K9318" i="4"/>
  <c r="K9319" i="4"/>
  <c r="K9320" i="4"/>
  <c r="K9321" i="4"/>
  <c r="K9322" i="4"/>
  <c r="K9323" i="4"/>
  <c r="K9324" i="4"/>
  <c r="K9325" i="4"/>
  <c r="K9326" i="4"/>
  <c r="K9327" i="4"/>
  <c r="K9328" i="4"/>
  <c r="K9329" i="4"/>
  <c r="K9330" i="4"/>
  <c r="K9331" i="4"/>
  <c r="K9332" i="4"/>
  <c r="K9333" i="4"/>
  <c r="K9334" i="4"/>
  <c r="K9335" i="4"/>
  <c r="K9336" i="4"/>
  <c r="K9337" i="4"/>
  <c r="K9338" i="4"/>
  <c r="K9339" i="4"/>
  <c r="K9340" i="4"/>
  <c r="K9341" i="4"/>
  <c r="K9342" i="4"/>
  <c r="K9343" i="4"/>
  <c r="K9344" i="4"/>
  <c r="K9345" i="4"/>
  <c r="K9346" i="4"/>
  <c r="K9347" i="4"/>
  <c r="K9348" i="4"/>
  <c r="K9349" i="4"/>
  <c r="K9350" i="4"/>
  <c r="K9351" i="4"/>
  <c r="K9352" i="4"/>
  <c r="K9353" i="4"/>
  <c r="K9354" i="4"/>
  <c r="K9355" i="4"/>
  <c r="K9356" i="4"/>
  <c r="K9357" i="4"/>
  <c r="K9358" i="4"/>
  <c r="K9359" i="4"/>
  <c r="K9360" i="4"/>
  <c r="K9361" i="4"/>
  <c r="K9362" i="4"/>
  <c r="K9363" i="4"/>
  <c r="K9364" i="4"/>
  <c r="K9365" i="4"/>
  <c r="K9366" i="4"/>
  <c r="K9367" i="4"/>
  <c r="K9368" i="4"/>
  <c r="K9369" i="4"/>
  <c r="K9370" i="4"/>
  <c r="K9371" i="4"/>
  <c r="K9372" i="4"/>
  <c r="K9373" i="4"/>
  <c r="K9374" i="4"/>
  <c r="K9375" i="4"/>
  <c r="K9376" i="4"/>
  <c r="K9377" i="4"/>
  <c r="K9378" i="4"/>
  <c r="K9379" i="4"/>
  <c r="K9380" i="4"/>
  <c r="K9381" i="4"/>
  <c r="K9382" i="4"/>
  <c r="K9383" i="4"/>
  <c r="K9384" i="4"/>
  <c r="K9385" i="4"/>
  <c r="K9386" i="4"/>
  <c r="K9387" i="4"/>
  <c r="K9388" i="4"/>
  <c r="K9389" i="4"/>
  <c r="K9390" i="4"/>
  <c r="K9391" i="4"/>
  <c r="K9392" i="4"/>
  <c r="K9393" i="4"/>
  <c r="K9394" i="4"/>
  <c r="K9395" i="4"/>
  <c r="K9396" i="4"/>
  <c r="K9397" i="4"/>
  <c r="K9398" i="4"/>
  <c r="K9399" i="4"/>
  <c r="K9400" i="4"/>
  <c r="K9401" i="4"/>
  <c r="K9402" i="4"/>
  <c r="K9403" i="4"/>
  <c r="K9404" i="4"/>
  <c r="K9405" i="4"/>
  <c r="K9406" i="4"/>
  <c r="K9407" i="4"/>
  <c r="K9408" i="4"/>
  <c r="K9409" i="4"/>
  <c r="K9410" i="4"/>
  <c r="K9411" i="4"/>
  <c r="K9412" i="4"/>
  <c r="K9413" i="4"/>
  <c r="K9414" i="4"/>
  <c r="K9415" i="4"/>
  <c r="K9416" i="4"/>
  <c r="K9417" i="4"/>
  <c r="K9418" i="4"/>
  <c r="K9419" i="4"/>
  <c r="K9420" i="4"/>
  <c r="K9421" i="4"/>
  <c r="K9422" i="4"/>
  <c r="K9423" i="4"/>
  <c r="K9424" i="4"/>
  <c r="K9425" i="4"/>
  <c r="K9426" i="4"/>
  <c r="K9427" i="4"/>
  <c r="K9428" i="4"/>
  <c r="K9429" i="4"/>
  <c r="K9430" i="4"/>
  <c r="K9431" i="4"/>
  <c r="K9432" i="4"/>
  <c r="K9433" i="4"/>
  <c r="K9434" i="4"/>
  <c r="K9435" i="4"/>
  <c r="K9436" i="4"/>
  <c r="K9437" i="4"/>
  <c r="K9438" i="4"/>
  <c r="K9439" i="4"/>
  <c r="K9440" i="4"/>
  <c r="K9441" i="4"/>
  <c r="K9442" i="4"/>
  <c r="K9443" i="4"/>
  <c r="K9444" i="4"/>
  <c r="K9445" i="4"/>
  <c r="K9446" i="4"/>
  <c r="K9447" i="4"/>
  <c r="K9448" i="4"/>
  <c r="K9449" i="4"/>
  <c r="K9450" i="4"/>
  <c r="K9451" i="4"/>
  <c r="K9452" i="4"/>
  <c r="K9453" i="4"/>
  <c r="K9454" i="4"/>
  <c r="K9455" i="4"/>
  <c r="K9456" i="4"/>
  <c r="K9457" i="4"/>
  <c r="K9458" i="4"/>
  <c r="K9459" i="4"/>
  <c r="K9460" i="4"/>
  <c r="K9461" i="4"/>
  <c r="K9462" i="4"/>
  <c r="K9463" i="4"/>
  <c r="K9464" i="4"/>
  <c r="K9465" i="4"/>
  <c r="K9466" i="4"/>
  <c r="K9467" i="4"/>
  <c r="K9468" i="4"/>
  <c r="K9469" i="4"/>
  <c r="K9470" i="4"/>
  <c r="K9471" i="4"/>
  <c r="K9472" i="4"/>
  <c r="K9473" i="4"/>
  <c r="K9474" i="4"/>
  <c r="K9475" i="4"/>
  <c r="K9476" i="4"/>
  <c r="K9477" i="4"/>
  <c r="K9478" i="4"/>
  <c r="K9479" i="4"/>
  <c r="K9480" i="4"/>
  <c r="K9481" i="4"/>
  <c r="K9482" i="4"/>
  <c r="K9483" i="4"/>
  <c r="K9484" i="4"/>
  <c r="K9485" i="4"/>
  <c r="K9486" i="4"/>
  <c r="K9487" i="4"/>
  <c r="K9488" i="4"/>
  <c r="K9489" i="4"/>
  <c r="K9490" i="4"/>
  <c r="K9491" i="4"/>
  <c r="K9492" i="4"/>
  <c r="K9493" i="4"/>
  <c r="K9494" i="4"/>
  <c r="K9495" i="4"/>
  <c r="K9496" i="4"/>
  <c r="K9497" i="4"/>
  <c r="K9498" i="4"/>
  <c r="K9499" i="4"/>
  <c r="K9500" i="4"/>
  <c r="K9501" i="4"/>
  <c r="K9502" i="4"/>
  <c r="K9503" i="4"/>
  <c r="K9504" i="4"/>
  <c r="K9505" i="4"/>
  <c r="K9506" i="4"/>
  <c r="K9507" i="4"/>
  <c r="K9508" i="4"/>
  <c r="K9509" i="4"/>
  <c r="K9510" i="4"/>
  <c r="K9511" i="4"/>
  <c r="K9512" i="4"/>
  <c r="K9513" i="4"/>
  <c r="K9514" i="4"/>
  <c r="K9515" i="4"/>
  <c r="K9516" i="4"/>
  <c r="K9517" i="4"/>
  <c r="K9518" i="4"/>
  <c r="K9519" i="4"/>
  <c r="K9520" i="4"/>
  <c r="K9521" i="4"/>
  <c r="K9522" i="4"/>
  <c r="K9523" i="4"/>
  <c r="K9524" i="4"/>
  <c r="K9525" i="4"/>
  <c r="K9526" i="4"/>
  <c r="K9527" i="4"/>
  <c r="K9528" i="4"/>
  <c r="K9529" i="4"/>
  <c r="K9530" i="4"/>
  <c r="K9531" i="4"/>
  <c r="K9532" i="4"/>
  <c r="K9533" i="4"/>
  <c r="K9534" i="4"/>
  <c r="K9535" i="4"/>
  <c r="K9536" i="4"/>
  <c r="K9537" i="4"/>
  <c r="K9538" i="4"/>
  <c r="K9539" i="4"/>
  <c r="K9540" i="4"/>
  <c r="K9541" i="4"/>
  <c r="K9542" i="4"/>
  <c r="K9543" i="4"/>
  <c r="K9544" i="4"/>
  <c r="K9545" i="4"/>
  <c r="K9546" i="4"/>
  <c r="K9547" i="4"/>
  <c r="K9548" i="4"/>
  <c r="K9549" i="4"/>
  <c r="K9550" i="4"/>
  <c r="K9551" i="4"/>
  <c r="K9552" i="4"/>
  <c r="K9553" i="4"/>
  <c r="K9554" i="4"/>
  <c r="K9555" i="4"/>
  <c r="K9556" i="4"/>
  <c r="K9557" i="4"/>
  <c r="K9558" i="4"/>
  <c r="K9559" i="4"/>
  <c r="K9560" i="4"/>
  <c r="K9561" i="4"/>
  <c r="K9562" i="4"/>
  <c r="K9563" i="4"/>
  <c r="K9564" i="4"/>
  <c r="K9565" i="4"/>
  <c r="K9566" i="4"/>
  <c r="K9567" i="4"/>
  <c r="K9568" i="4"/>
  <c r="K9569" i="4"/>
  <c r="K9570" i="4"/>
  <c r="K9571" i="4"/>
  <c r="K9572" i="4"/>
  <c r="K9573" i="4"/>
  <c r="K9574" i="4"/>
  <c r="K9575" i="4"/>
  <c r="K9576" i="4"/>
  <c r="K9577" i="4"/>
  <c r="K9578" i="4"/>
  <c r="K9579" i="4"/>
  <c r="K9580" i="4"/>
  <c r="K9581" i="4"/>
  <c r="K9582" i="4"/>
  <c r="K9583" i="4"/>
  <c r="K9584" i="4"/>
  <c r="K9585" i="4"/>
  <c r="K9586" i="4"/>
  <c r="K9587" i="4"/>
  <c r="K9588" i="4"/>
  <c r="K9589" i="4"/>
  <c r="K9590" i="4"/>
  <c r="K9591" i="4"/>
  <c r="K9592" i="4"/>
  <c r="K9593" i="4"/>
  <c r="K9594" i="4"/>
  <c r="K9595" i="4"/>
  <c r="K9596" i="4"/>
  <c r="K9597" i="4"/>
  <c r="K9598" i="4"/>
  <c r="K9599" i="4"/>
  <c r="K9600" i="4"/>
  <c r="K9601" i="4"/>
  <c r="K9602" i="4"/>
  <c r="K9603" i="4"/>
  <c r="K9604" i="4"/>
  <c r="K9605" i="4"/>
  <c r="K9606" i="4"/>
  <c r="K9607" i="4"/>
  <c r="K9608" i="4"/>
  <c r="K9609" i="4"/>
  <c r="K9610" i="4"/>
  <c r="K9611" i="4"/>
  <c r="K9612" i="4"/>
  <c r="K9613" i="4"/>
  <c r="K9614" i="4"/>
  <c r="K9615" i="4"/>
  <c r="K9616" i="4"/>
  <c r="K9617" i="4"/>
  <c r="K9618" i="4"/>
  <c r="K9619" i="4"/>
  <c r="K9620" i="4"/>
  <c r="K9621" i="4"/>
  <c r="K9622" i="4"/>
  <c r="K9623" i="4"/>
  <c r="K9624" i="4"/>
  <c r="K9625" i="4"/>
  <c r="K9626" i="4"/>
  <c r="K9627" i="4"/>
  <c r="K9628" i="4"/>
  <c r="K9629" i="4"/>
  <c r="K9630" i="4"/>
  <c r="K9631" i="4"/>
  <c r="K9632" i="4"/>
  <c r="K9633" i="4"/>
  <c r="K9634" i="4"/>
  <c r="K9635" i="4"/>
  <c r="K9636" i="4"/>
  <c r="K9637" i="4"/>
  <c r="K9638" i="4"/>
  <c r="K9639" i="4"/>
  <c r="K9640" i="4"/>
  <c r="K9641" i="4"/>
  <c r="K9642" i="4"/>
  <c r="K9643" i="4"/>
  <c r="K9644" i="4"/>
  <c r="K9645" i="4"/>
  <c r="K9646" i="4"/>
  <c r="K9647" i="4"/>
  <c r="K9648" i="4"/>
  <c r="K9649" i="4"/>
  <c r="K9650" i="4"/>
  <c r="K9651" i="4"/>
  <c r="K9652" i="4"/>
  <c r="K9653" i="4"/>
  <c r="K9654" i="4"/>
  <c r="K9655" i="4"/>
  <c r="K9656" i="4"/>
  <c r="K9657" i="4"/>
  <c r="K9658" i="4"/>
  <c r="K9659" i="4"/>
  <c r="K9660" i="4"/>
  <c r="K9661" i="4"/>
  <c r="K9662" i="4"/>
  <c r="K9663" i="4"/>
  <c r="K9664" i="4"/>
  <c r="K9665" i="4"/>
  <c r="K9666" i="4"/>
  <c r="K9667" i="4"/>
  <c r="K9668" i="4"/>
  <c r="K9669" i="4"/>
  <c r="K9670" i="4"/>
  <c r="K9671" i="4"/>
  <c r="K9672" i="4"/>
  <c r="K9673" i="4"/>
  <c r="K9674" i="4"/>
  <c r="K9675" i="4"/>
  <c r="K9676" i="4"/>
  <c r="K9677" i="4"/>
  <c r="K9678" i="4"/>
  <c r="K9679" i="4"/>
  <c r="K9680" i="4"/>
  <c r="K9681" i="4"/>
  <c r="K9682" i="4"/>
  <c r="K9683" i="4"/>
  <c r="K9684" i="4"/>
  <c r="K9685" i="4"/>
  <c r="K9686" i="4"/>
  <c r="K9687" i="4"/>
  <c r="K9688" i="4"/>
  <c r="K9689" i="4"/>
  <c r="K9690" i="4"/>
  <c r="K9691" i="4"/>
  <c r="K9692" i="4"/>
  <c r="K9693" i="4"/>
  <c r="K9694" i="4"/>
  <c r="K9695" i="4"/>
  <c r="K9696" i="4"/>
  <c r="K9697" i="4"/>
  <c r="K9698" i="4"/>
  <c r="K9699" i="4"/>
  <c r="K9700" i="4"/>
  <c r="K9701" i="4"/>
  <c r="K9702" i="4"/>
  <c r="K9703" i="4"/>
  <c r="K9704" i="4"/>
  <c r="K9705" i="4"/>
  <c r="K9706" i="4"/>
  <c r="K9707" i="4"/>
  <c r="K9708" i="4"/>
  <c r="K9709" i="4"/>
  <c r="K9710" i="4"/>
  <c r="K9711" i="4"/>
  <c r="K9712" i="4"/>
  <c r="K9713" i="4"/>
  <c r="K9714" i="4"/>
  <c r="K9715" i="4"/>
  <c r="K9716" i="4"/>
  <c r="K9717" i="4"/>
  <c r="K9718" i="4"/>
  <c r="K9719" i="4"/>
  <c r="K9720" i="4"/>
  <c r="K9721" i="4"/>
  <c r="K9722" i="4"/>
  <c r="K9723" i="4"/>
  <c r="K9724" i="4"/>
  <c r="K9725" i="4"/>
  <c r="K9726" i="4"/>
  <c r="K9727" i="4"/>
  <c r="K9728" i="4"/>
  <c r="K9729" i="4"/>
  <c r="K9730" i="4"/>
  <c r="K9731" i="4"/>
  <c r="K9732" i="4"/>
  <c r="K9733" i="4"/>
  <c r="K9734" i="4"/>
  <c r="K9735" i="4"/>
  <c r="K9736" i="4"/>
  <c r="K9737" i="4"/>
  <c r="K9738" i="4"/>
  <c r="K9739" i="4"/>
  <c r="K9740" i="4"/>
  <c r="K9741" i="4"/>
  <c r="K9742" i="4"/>
  <c r="K9743" i="4"/>
  <c r="K9744" i="4"/>
  <c r="K9745" i="4"/>
  <c r="K9746" i="4"/>
  <c r="K9747" i="4"/>
  <c r="K9748" i="4"/>
  <c r="K9749" i="4"/>
  <c r="K9750" i="4"/>
  <c r="K9751" i="4"/>
  <c r="K9752" i="4"/>
  <c r="K9753" i="4"/>
  <c r="K9754" i="4"/>
  <c r="K9755" i="4"/>
  <c r="K9756" i="4"/>
  <c r="K9757" i="4"/>
  <c r="K9758" i="4"/>
  <c r="K9759" i="4"/>
  <c r="K9760" i="4"/>
  <c r="K9761" i="4"/>
  <c r="K9762" i="4"/>
  <c r="K9763" i="4"/>
  <c r="K9764" i="4"/>
  <c r="K9765" i="4"/>
  <c r="K9766" i="4"/>
  <c r="K9767" i="4"/>
  <c r="K9768" i="4"/>
  <c r="K9769" i="4"/>
  <c r="K9770" i="4"/>
  <c r="K9771" i="4"/>
  <c r="K9772" i="4"/>
  <c r="K9773" i="4"/>
  <c r="K9774" i="4"/>
  <c r="K9775" i="4"/>
  <c r="K9776" i="4"/>
  <c r="K9777" i="4"/>
  <c r="K9778" i="4"/>
  <c r="K9779" i="4"/>
  <c r="K9780" i="4"/>
  <c r="K9781" i="4"/>
  <c r="K9782" i="4"/>
  <c r="K9783" i="4"/>
  <c r="K9784" i="4"/>
  <c r="K9785" i="4"/>
  <c r="K9786" i="4"/>
  <c r="K9787" i="4"/>
  <c r="K9788" i="4"/>
  <c r="K9789" i="4"/>
  <c r="K9790" i="4"/>
  <c r="K9791" i="4"/>
  <c r="K9792" i="4"/>
  <c r="K9793" i="4"/>
  <c r="K9794" i="4"/>
  <c r="K9795" i="4"/>
  <c r="K9796" i="4"/>
  <c r="K9797" i="4"/>
  <c r="K9798" i="4"/>
  <c r="K9799" i="4"/>
  <c r="K9800" i="4"/>
  <c r="K9801" i="4"/>
  <c r="K9802" i="4"/>
  <c r="K9803" i="4"/>
  <c r="K9804" i="4"/>
  <c r="K9805" i="4"/>
  <c r="K9806" i="4"/>
  <c r="K9807" i="4"/>
  <c r="K9808" i="4"/>
  <c r="K9809" i="4"/>
  <c r="K9810" i="4"/>
  <c r="K9811" i="4"/>
  <c r="K9812" i="4"/>
  <c r="K9813" i="4"/>
  <c r="K9814" i="4"/>
  <c r="K9815" i="4"/>
  <c r="K9816" i="4"/>
  <c r="K9817" i="4"/>
  <c r="K9818" i="4"/>
  <c r="K9819" i="4"/>
  <c r="K9820" i="4"/>
  <c r="K9821" i="4"/>
  <c r="K9822" i="4"/>
  <c r="K9823" i="4"/>
  <c r="K9824" i="4"/>
  <c r="K9825" i="4"/>
  <c r="K9826" i="4"/>
  <c r="K9827" i="4"/>
  <c r="K9828" i="4"/>
  <c r="K9829" i="4"/>
  <c r="K9830" i="4"/>
  <c r="K9831" i="4"/>
  <c r="K9832" i="4"/>
  <c r="K9833" i="4"/>
  <c r="K9834" i="4"/>
  <c r="K9835" i="4"/>
  <c r="K9836" i="4"/>
  <c r="K9837" i="4"/>
  <c r="K9838" i="4"/>
  <c r="K9839" i="4"/>
  <c r="K9840" i="4"/>
  <c r="K9841" i="4"/>
  <c r="K9842" i="4"/>
  <c r="K9843" i="4"/>
  <c r="K9844" i="4"/>
  <c r="K9845" i="4"/>
  <c r="K9846" i="4"/>
  <c r="K9847" i="4"/>
  <c r="K9848" i="4"/>
  <c r="K9849" i="4"/>
  <c r="K9850" i="4"/>
  <c r="K9851" i="4"/>
  <c r="K9852" i="4"/>
  <c r="K9853" i="4"/>
  <c r="K9854" i="4"/>
  <c r="K9855" i="4"/>
  <c r="K9856" i="4"/>
  <c r="K9857" i="4"/>
  <c r="K9858" i="4"/>
  <c r="K9859" i="4"/>
  <c r="K9860" i="4"/>
  <c r="K9861" i="4"/>
  <c r="K9862" i="4"/>
  <c r="K9863" i="4"/>
  <c r="K9864" i="4"/>
  <c r="K9865" i="4"/>
  <c r="K9866" i="4"/>
  <c r="K9867" i="4"/>
  <c r="K9868" i="4"/>
  <c r="K9869" i="4"/>
  <c r="K9870" i="4"/>
  <c r="K9871" i="4"/>
  <c r="K9872" i="4"/>
  <c r="K9873" i="4"/>
  <c r="K9874" i="4"/>
  <c r="K9875" i="4"/>
  <c r="K9876" i="4"/>
  <c r="K9877" i="4"/>
  <c r="K9878" i="4"/>
  <c r="K9879" i="4"/>
  <c r="K9880" i="4"/>
  <c r="K9881" i="4"/>
  <c r="K9882" i="4"/>
  <c r="K9883" i="4"/>
  <c r="K9884" i="4"/>
  <c r="K9885" i="4"/>
  <c r="K9886" i="4"/>
  <c r="K9887" i="4"/>
  <c r="K9888" i="4"/>
  <c r="K9889" i="4"/>
  <c r="K9890" i="4"/>
  <c r="K9891" i="4"/>
  <c r="K9892" i="4"/>
  <c r="K9893" i="4"/>
  <c r="K9894" i="4"/>
  <c r="K9895" i="4"/>
  <c r="K9896" i="4"/>
  <c r="K9897" i="4"/>
  <c r="K9898" i="4"/>
  <c r="K9899" i="4"/>
  <c r="K9900" i="4"/>
  <c r="K9901" i="4"/>
  <c r="K9902" i="4"/>
  <c r="K9903" i="4"/>
  <c r="K9904" i="4"/>
  <c r="K9905" i="4"/>
  <c r="K9906" i="4"/>
  <c r="K9907" i="4"/>
  <c r="K9908" i="4"/>
  <c r="K9909" i="4"/>
  <c r="K9910" i="4"/>
  <c r="K9911" i="4"/>
  <c r="K9912" i="4"/>
  <c r="K9913" i="4"/>
  <c r="K9914" i="4"/>
  <c r="K9915" i="4"/>
  <c r="K9916" i="4"/>
  <c r="K9917" i="4"/>
  <c r="K9918" i="4"/>
  <c r="K9919" i="4"/>
  <c r="K9920" i="4"/>
  <c r="K9921" i="4"/>
  <c r="K9922" i="4"/>
  <c r="K9923" i="4"/>
  <c r="K9924" i="4"/>
  <c r="K9925" i="4"/>
  <c r="K9926" i="4"/>
  <c r="K9927" i="4"/>
  <c r="K9928" i="4"/>
  <c r="K9929" i="4"/>
  <c r="K9930" i="4"/>
  <c r="K9931" i="4"/>
  <c r="K9932" i="4"/>
  <c r="K9933" i="4"/>
  <c r="K9934" i="4"/>
  <c r="K9935" i="4"/>
  <c r="K9936" i="4"/>
  <c r="K9937" i="4"/>
  <c r="K9938" i="4"/>
  <c r="K9939" i="4"/>
  <c r="K9940" i="4"/>
  <c r="K9941" i="4"/>
  <c r="K9942" i="4"/>
  <c r="K9943" i="4"/>
  <c r="K9944" i="4"/>
  <c r="K9945" i="4"/>
  <c r="K9946" i="4"/>
  <c r="K9947" i="4"/>
  <c r="K9948" i="4"/>
  <c r="K9949" i="4"/>
  <c r="K9950" i="4"/>
  <c r="K9951" i="4"/>
  <c r="K9952" i="4"/>
  <c r="K9953" i="4"/>
  <c r="K9954" i="4"/>
  <c r="K9955" i="4"/>
  <c r="K9956" i="4"/>
  <c r="K9957" i="4"/>
  <c r="K9958" i="4"/>
  <c r="K9959" i="4"/>
  <c r="K9960" i="4"/>
  <c r="K9961" i="4"/>
  <c r="K9962" i="4"/>
  <c r="K9963" i="4"/>
  <c r="K9964" i="4"/>
  <c r="K9965" i="4"/>
  <c r="K9966" i="4"/>
  <c r="K9967" i="4"/>
  <c r="K9968" i="4"/>
  <c r="K9969" i="4"/>
  <c r="K9970" i="4"/>
  <c r="K9971" i="4"/>
  <c r="K9972" i="4"/>
  <c r="K9973" i="4"/>
  <c r="K9974" i="4"/>
  <c r="K9975" i="4"/>
  <c r="K9976" i="4"/>
  <c r="K9977" i="4"/>
  <c r="K9978" i="4"/>
  <c r="K9979" i="4"/>
  <c r="K9980" i="4"/>
  <c r="K9981" i="4"/>
  <c r="K9982" i="4"/>
  <c r="K9983" i="4"/>
  <c r="K9984" i="4"/>
  <c r="K9985" i="4"/>
  <c r="K9986" i="4"/>
  <c r="K9987" i="4"/>
  <c r="K9988" i="4"/>
  <c r="K9989" i="4"/>
  <c r="K9990" i="4"/>
  <c r="K9991" i="4"/>
  <c r="K9992" i="4"/>
  <c r="K9993" i="4"/>
  <c r="K9994" i="4"/>
  <c r="K9995" i="4"/>
  <c r="K9996" i="4"/>
  <c r="K9997" i="4"/>
  <c r="K9998" i="4"/>
  <c r="K9999" i="4"/>
  <c r="K10000" i="4"/>
  <c r="K10001" i="4"/>
  <c r="K10002" i="4"/>
  <c r="K10003" i="4"/>
  <c r="K10004" i="4"/>
  <c r="K10005" i="4"/>
  <c r="K10006" i="4"/>
  <c r="K10007" i="4"/>
  <c r="K10008" i="4"/>
  <c r="K10009" i="4"/>
  <c r="K10010" i="4"/>
  <c r="K10011" i="4"/>
  <c r="K10012" i="4"/>
  <c r="K10013" i="4"/>
  <c r="K10014" i="4"/>
  <c r="K10015" i="4"/>
  <c r="K10016" i="4"/>
  <c r="K10017" i="4"/>
  <c r="K10018" i="4"/>
  <c r="K10019" i="4"/>
  <c r="K10020" i="4"/>
  <c r="K10021" i="4"/>
  <c r="K10022" i="4"/>
  <c r="K10023" i="4"/>
  <c r="K10024" i="4"/>
  <c r="K10025" i="4"/>
  <c r="K10026" i="4"/>
  <c r="K10027" i="4"/>
  <c r="K10028" i="4"/>
  <c r="K10029" i="4"/>
  <c r="K10030" i="4"/>
  <c r="K10031" i="4"/>
  <c r="K10032" i="4"/>
  <c r="K10033" i="4"/>
  <c r="K10034" i="4"/>
  <c r="K10035" i="4"/>
  <c r="K10036" i="4"/>
  <c r="K10037" i="4"/>
  <c r="K10038" i="4"/>
  <c r="K10039" i="4"/>
  <c r="K10040" i="4"/>
  <c r="K10041" i="4"/>
  <c r="K10042" i="4"/>
  <c r="K10043" i="4"/>
  <c r="K10044" i="4"/>
  <c r="K10045" i="4"/>
  <c r="K10046" i="4"/>
  <c r="K10047" i="4"/>
  <c r="K10048" i="4"/>
  <c r="K10049" i="4"/>
  <c r="K10050" i="4"/>
  <c r="K10051" i="4"/>
  <c r="K10052" i="4"/>
  <c r="K10053" i="4"/>
  <c r="K10054" i="4"/>
  <c r="K10055" i="4"/>
  <c r="K10056" i="4"/>
  <c r="K10057" i="4"/>
  <c r="K10058" i="4"/>
  <c r="K10059" i="4"/>
  <c r="K10060" i="4"/>
  <c r="K10061" i="4"/>
  <c r="K10062" i="4"/>
  <c r="K10063" i="4"/>
  <c r="K10064" i="4"/>
  <c r="K10065" i="4"/>
  <c r="K10066" i="4"/>
  <c r="K10067" i="4"/>
  <c r="K10068" i="4"/>
  <c r="K10069" i="4"/>
  <c r="K10070" i="4"/>
  <c r="K10071" i="4"/>
  <c r="K10072" i="4"/>
  <c r="K10073" i="4"/>
  <c r="K10074" i="4"/>
  <c r="K10075" i="4"/>
  <c r="K10076" i="4"/>
  <c r="K10077" i="4"/>
  <c r="K10078" i="4"/>
  <c r="K10079" i="4"/>
  <c r="K10080" i="4"/>
  <c r="K10081" i="4"/>
  <c r="K10082" i="4"/>
  <c r="K10083" i="4"/>
  <c r="K10084" i="4"/>
  <c r="K10085" i="4"/>
  <c r="K10086" i="4"/>
  <c r="K10087" i="4"/>
  <c r="K10088" i="4"/>
  <c r="K10089" i="4"/>
  <c r="K10090" i="4"/>
  <c r="K10091" i="4"/>
  <c r="K10092" i="4"/>
  <c r="K10093" i="4"/>
  <c r="K10094" i="4"/>
  <c r="K10095" i="4"/>
  <c r="K10096" i="4"/>
  <c r="K10097" i="4"/>
  <c r="K10098" i="4"/>
  <c r="K10099" i="4"/>
  <c r="K10100" i="4"/>
  <c r="K10101" i="4"/>
  <c r="K10102" i="4"/>
  <c r="K10103" i="4"/>
  <c r="K10104" i="4"/>
  <c r="K10105" i="4"/>
  <c r="K10106" i="4"/>
  <c r="K10107" i="4"/>
  <c r="K10108" i="4"/>
  <c r="K10109" i="4"/>
  <c r="K10110" i="4"/>
  <c r="K10111" i="4"/>
  <c r="K10112" i="4"/>
  <c r="K10113" i="4"/>
  <c r="K10114" i="4"/>
  <c r="K10115" i="4"/>
  <c r="K10116" i="4"/>
  <c r="K10117" i="4"/>
  <c r="K10118" i="4"/>
  <c r="K10119" i="4"/>
  <c r="K10120" i="4"/>
  <c r="K10121" i="4"/>
  <c r="K10122" i="4"/>
  <c r="K10123" i="4"/>
  <c r="K10124" i="4"/>
  <c r="K10125" i="4"/>
  <c r="K10126" i="4"/>
  <c r="K10127" i="4"/>
  <c r="K10128" i="4"/>
  <c r="K10129" i="4"/>
  <c r="K10130" i="4"/>
  <c r="K10131" i="4"/>
  <c r="K10132" i="4"/>
  <c r="K10133" i="4"/>
  <c r="K10134" i="4"/>
  <c r="K10135" i="4"/>
  <c r="K10136" i="4"/>
  <c r="K10137" i="4"/>
  <c r="K10138" i="4"/>
  <c r="K10139" i="4"/>
  <c r="K10140" i="4"/>
  <c r="K10141" i="4"/>
  <c r="K10142" i="4"/>
  <c r="K10143" i="4"/>
  <c r="K10144" i="4"/>
  <c r="K10145" i="4"/>
  <c r="K10146" i="4"/>
  <c r="K10147" i="4"/>
  <c r="K10148" i="4"/>
  <c r="K10149" i="4"/>
  <c r="K10150" i="4"/>
  <c r="K10151" i="4"/>
  <c r="K10152" i="4"/>
  <c r="K10153" i="4"/>
  <c r="K10154" i="4"/>
  <c r="K10155" i="4"/>
  <c r="K10156" i="4"/>
  <c r="K10157" i="4"/>
  <c r="K10158" i="4"/>
  <c r="K10159" i="4"/>
  <c r="K10160" i="4"/>
  <c r="K10161"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J5004" i="4"/>
  <c r="J5005" i="4"/>
  <c r="J5006" i="4"/>
  <c r="J5007" i="4"/>
  <c r="J5008" i="4"/>
  <c r="J5009" i="4"/>
  <c r="J5010" i="4"/>
  <c r="J5011" i="4"/>
  <c r="J5012" i="4"/>
  <c r="J5013" i="4"/>
  <c r="J5014" i="4"/>
  <c r="J5015" i="4"/>
  <c r="J5016" i="4"/>
  <c r="J5017" i="4"/>
  <c r="J5018" i="4"/>
  <c r="J5019" i="4"/>
  <c r="J5020" i="4"/>
  <c r="J5021" i="4"/>
  <c r="J5022" i="4"/>
  <c r="J5023" i="4"/>
  <c r="J5024" i="4"/>
  <c r="J5025" i="4"/>
  <c r="J5026" i="4"/>
  <c r="J5027" i="4"/>
  <c r="J5028" i="4"/>
  <c r="J5029" i="4"/>
  <c r="J5030" i="4"/>
  <c r="J5031" i="4"/>
  <c r="J5032" i="4"/>
  <c r="J5033" i="4"/>
  <c r="J5034" i="4"/>
  <c r="J5035" i="4"/>
  <c r="J5036" i="4"/>
  <c r="J5037" i="4"/>
  <c r="J5038" i="4"/>
  <c r="J5039" i="4"/>
  <c r="J5040" i="4"/>
  <c r="J5041" i="4"/>
  <c r="J5042" i="4"/>
  <c r="J5043" i="4"/>
  <c r="J5044" i="4"/>
  <c r="J5045" i="4"/>
  <c r="J5046" i="4"/>
  <c r="J5047" i="4"/>
  <c r="J5048" i="4"/>
  <c r="J5049" i="4"/>
  <c r="J5050" i="4"/>
  <c r="J5051" i="4"/>
  <c r="J5052" i="4"/>
  <c r="J5053" i="4"/>
  <c r="J5054" i="4"/>
  <c r="J5055" i="4"/>
  <c r="J5056" i="4"/>
  <c r="J5057" i="4"/>
  <c r="J5058" i="4"/>
  <c r="J5059" i="4"/>
  <c r="J5060" i="4"/>
  <c r="J5061" i="4"/>
  <c r="J5062" i="4"/>
  <c r="J5063" i="4"/>
  <c r="J5064" i="4"/>
  <c r="J5065" i="4"/>
  <c r="J5066" i="4"/>
  <c r="J5067" i="4"/>
  <c r="J5068" i="4"/>
  <c r="J5069" i="4"/>
  <c r="J5070" i="4"/>
  <c r="J5071" i="4"/>
  <c r="J5072" i="4"/>
  <c r="J5073" i="4"/>
  <c r="J5074" i="4"/>
  <c r="J5075" i="4"/>
  <c r="J5076" i="4"/>
  <c r="J5077" i="4"/>
  <c r="J5078" i="4"/>
  <c r="J5079" i="4"/>
  <c r="J5080" i="4"/>
  <c r="J5081" i="4"/>
  <c r="J5082" i="4"/>
  <c r="J5083" i="4"/>
  <c r="J5084" i="4"/>
  <c r="J5085" i="4"/>
  <c r="J5086" i="4"/>
  <c r="J5087" i="4"/>
  <c r="J5088" i="4"/>
  <c r="J5089" i="4"/>
  <c r="J5090" i="4"/>
  <c r="J5091" i="4"/>
  <c r="J5092" i="4"/>
  <c r="J5093" i="4"/>
  <c r="J5094" i="4"/>
  <c r="J5095" i="4"/>
  <c r="J5096" i="4"/>
  <c r="J5097" i="4"/>
  <c r="J5098" i="4"/>
  <c r="J5099" i="4"/>
  <c r="J5100" i="4"/>
  <c r="J5101" i="4"/>
  <c r="J5102" i="4"/>
  <c r="J5103" i="4"/>
  <c r="J5104" i="4"/>
  <c r="J5105" i="4"/>
  <c r="J5106" i="4"/>
  <c r="J5107" i="4"/>
  <c r="J5108" i="4"/>
  <c r="J5109" i="4"/>
  <c r="J5110" i="4"/>
  <c r="J5111" i="4"/>
  <c r="J5112" i="4"/>
  <c r="J5113" i="4"/>
  <c r="J5114" i="4"/>
  <c r="J5115" i="4"/>
  <c r="J5116" i="4"/>
  <c r="J5117" i="4"/>
  <c r="J5118" i="4"/>
  <c r="J5119" i="4"/>
  <c r="J5120" i="4"/>
  <c r="J5121" i="4"/>
  <c r="J5122" i="4"/>
  <c r="J5123" i="4"/>
  <c r="J5124" i="4"/>
  <c r="J5125" i="4"/>
  <c r="J5126" i="4"/>
  <c r="J5127" i="4"/>
  <c r="J5128" i="4"/>
  <c r="J5129" i="4"/>
  <c r="J5130" i="4"/>
  <c r="J5131" i="4"/>
  <c r="J5132" i="4"/>
  <c r="J5133" i="4"/>
  <c r="J5134" i="4"/>
  <c r="J5135" i="4"/>
  <c r="J5136" i="4"/>
  <c r="J5137" i="4"/>
  <c r="J5138" i="4"/>
  <c r="J5139" i="4"/>
  <c r="J5140" i="4"/>
  <c r="J5141" i="4"/>
  <c r="J5142" i="4"/>
  <c r="J5143" i="4"/>
  <c r="J5144" i="4"/>
  <c r="J5145" i="4"/>
  <c r="J5146" i="4"/>
  <c r="J5147" i="4"/>
  <c r="J5148" i="4"/>
  <c r="J5149" i="4"/>
  <c r="J5150" i="4"/>
  <c r="J5151" i="4"/>
  <c r="J5152" i="4"/>
  <c r="J5153" i="4"/>
  <c r="J5154" i="4"/>
  <c r="J5155" i="4"/>
  <c r="J5156" i="4"/>
  <c r="J5157" i="4"/>
  <c r="J5158" i="4"/>
  <c r="J5159" i="4"/>
  <c r="J5160" i="4"/>
  <c r="J5161" i="4"/>
  <c r="J5162" i="4"/>
  <c r="J5163" i="4"/>
  <c r="J5164" i="4"/>
  <c r="J5165" i="4"/>
  <c r="J5166" i="4"/>
  <c r="J5167" i="4"/>
  <c r="J5168" i="4"/>
  <c r="J5169" i="4"/>
  <c r="J5170" i="4"/>
  <c r="J5171" i="4"/>
  <c r="J5172" i="4"/>
  <c r="J5173" i="4"/>
  <c r="J5174" i="4"/>
  <c r="J5175" i="4"/>
  <c r="J5176" i="4"/>
  <c r="J5177" i="4"/>
  <c r="J5178" i="4"/>
  <c r="J5179" i="4"/>
  <c r="J5180" i="4"/>
  <c r="J5181" i="4"/>
  <c r="J5182" i="4"/>
  <c r="J5183" i="4"/>
  <c r="J5184" i="4"/>
  <c r="J5185" i="4"/>
  <c r="J5186" i="4"/>
  <c r="J5187" i="4"/>
  <c r="J5188" i="4"/>
  <c r="J5189" i="4"/>
  <c r="J5190" i="4"/>
  <c r="J5191" i="4"/>
  <c r="J5192" i="4"/>
  <c r="J5193" i="4"/>
  <c r="J5194" i="4"/>
  <c r="J5195" i="4"/>
  <c r="J5196" i="4"/>
  <c r="J5197" i="4"/>
  <c r="J5198" i="4"/>
  <c r="J5199" i="4"/>
  <c r="J5200" i="4"/>
  <c r="J5201" i="4"/>
  <c r="J5202" i="4"/>
  <c r="J5203" i="4"/>
  <c r="J5204" i="4"/>
  <c r="J5205" i="4"/>
  <c r="J5206" i="4"/>
  <c r="J5207" i="4"/>
  <c r="J5208" i="4"/>
  <c r="J5209" i="4"/>
  <c r="J5210" i="4"/>
  <c r="J5211" i="4"/>
  <c r="J5212" i="4"/>
  <c r="J5213" i="4"/>
  <c r="J5214" i="4"/>
  <c r="J5215" i="4"/>
  <c r="J5216" i="4"/>
  <c r="J5217" i="4"/>
  <c r="J5218" i="4"/>
  <c r="J5219" i="4"/>
  <c r="J5220" i="4"/>
  <c r="J5221" i="4"/>
  <c r="J5222" i="4"/>
  <c r="J5223" i="4"/>
  <c r="J5224" i="4"/>
  <c r="J5225" i="4"/>
  <c r="J5226" i="4"/>
  <c r="J5227" i="4"/>
  <c r="J5228" i="4"/>
  <c r="J5229" i="4"/>
  <c r="J5230" i="4"/>
  <c r="J5231" i="4"/>
  <c r="J5232" i="4"/>
  <c r="J5233" i="4"/>
  <c r="J5234" i="4"/>
  <c r="J5235" i="4"/>
  <c r="J5236" i="4"/>
  <c r="J5237" i="4"/>
  <c r="J5238" i="4"/>
  <c r="J5239" i="4"/>
  <c r="J5240" i="4"/>
  <c r="J5241" i="4"/>
  <c r="J5242" i="4"/>
  <c r="J5243" i="4"/>
  <c r="J5244" i="4"/>
  <c r="J5245" i="4"/>
  <c r="J5246" i="4"/>
  <c r="J5247" i="4"/>
  <c r="J5248" i="4"/>
  <c r="J5249" i="4"/>
  <c r="J5250" i="4"/>
  <c r="J5251" i="4"/>
  <c r="J5252" i="4"/>
  <c r="J5253" i="4"/>
  <c r="J5254" i="4"/>
  <c r="J5255" i="4"/>
  <c r="J5256" i="4"/>
  <c r="J5257" i="4"/>
  <c r="J5258" i="4"/>
  <c r="J5259" i="4"/>
  <c r="J5260" i="4"/>
  <c r="J5261" i="4"/>
  <c r="J5262" i="4"/>
  <c r="J5263" i="4"/>
  <c r="J5264" i="4"/>
  <c r="J5265" i="4"/>
  <c r="J5266" i="4"/>
  <c r="J5267" i="4"/>
  <c r="J5268" i="4"/>
  <c r="J5269" i="4"/>
  <c r="J5270" i="4"/>
  <c r="J5271" i="4"/>
  <c r="J5272" i="4"/>
  <c r="J5273" i="4"/>
  <c r="J5274" i="4"/>
  <c r="J5275" i="4"/>
  <c r="J5276" i="4"/>
  <c r="J5277" i="4"/>
  <c r="J5278" i="4"/>
  <c r="J5279" i="4"/>
  <c r="J5280" i="4"/>
  <c r="J5281" i="4"/>
  <c r="J5282" i="4"/>
  <c r="J5283" i="4"/>
  <c r="J5284" i="4"/>
  <c r="J5285" i="4"/>
  <c r="J5286" i="4"/>
  <c r="J5287" i="4"/>
  <c r="J5288" i="4"/>
  <c r="J5289" i="4"/>
  <c r="J5290" i="4"/>
  <c r="J5291" i="4"/>
  <c r="J5292" i="4"/>
  <c r="J5293" i="4"/>
  <c r="J5294" i="4"/>
  <c r="J5295" i="4"/>
  <c r="J5296" i="4"/>
  <c r="J5297" i="4"/>
  <c r="J5298" i="4"/>
  <c r="J5299" i="4"/>
  <c r="J5300" i="4"/>
  <c r="J5301" i="4"/>
  <c r="J5302" i="4"/>
  <c r="J5303" i="4"/>
  <c r="J5304" i="4"/>
  <c r="J5305" i="4"/>
  <c r="J5306" i="4"/>
  <c r="J5307" i="4"/>
  <c r="J5308" i="4"/>
  <c r="J5309" i="4"/>
  <c r="J5310" i="4"/>
  <c r="J5311" i="4"/>
  <c r="J5312" i="4"/>
  <c r="J5313" i="4"/>
  <c r="J5314" i="4"/>
  <c r="J5315" i="4"/>
  <c r="J5316" i="4"/>
  <c r="J5317" i="4"/>
  <c r="J5318" i="4"/>
  <c r="J5319" i="4"/>
  <c r="J5320" i="4"/>
  <c r="J5321" i="4"/>
  <c r="J5322" i="4"/>
  <c r="J5323" i="4"/>
  <c r="J5324" i="4"/>
  <c r="J5325" i="4"/>
  <c r="J5326" i="4"/>
  <c r="J5327" i="4"/>
  <c r="J5328" i="4"/>
  <c r="J5329" i="4"/>
  <c r="J5330" i="4"/>
  <c r="J5331" i="4"/>
  <c r="J5332" i="4"/>
  <c r="J5333" i="4"/>
  <c r="J5334" i="4"/>
  <c r="J5335" i="4"/>
  <c r="J5336" i="4"/>
  <c r="J5337" i="4"/>
  <c r="J5338" i="4"/>
  <c r="J5339" i="4"/>
  <c r="J5340" i="4"/>
  <c r="J5341" i="4"/>
  <c r="J5342" i="4"/>
  <c r="J5343" i="4"/>
  <c r="J5344" i="4"/>
  <c r="J5345" i="4"/>
  <c r="J5346" i="4"/>
  <c r="J5347" i="4"/>
  <c r="J5348" i="4"/>
  <c r="J5349" i="4"/>
  <c r="J5350" i="4"/>
  <c r="J5351" i="4"/>
  <c r="J5352" i="4"/>
  <c r="J5353" i="4"/>
  <c r="J5354" i="4"/>
  <c r="J5355" i="4"/>
  <c r="J5356" i="4"/>
  <c r="J5357" i="4"/>
  <c r="J5358" i="4"/>
  <c r="J5359" i="4"/>
  <c r="J5360" i="4"/>
  <c r="J5361" i="4"/>
  <c r="J5362" i="4"/>
  <c r="J5363" i="4"/>
  <c r="J5364" i="4"/>
  <c r="J5365" i="4"/>
  <c r="J5366" i="4"/>
  <c r="J5367" i="4"/>
  <c r="J5368" i="4"/>
  <c r="J5369" i="4"/>
  <c r="J5370" i="4"/>
  <c r="J5371" i="4"/>
  <c r="J5372" i="4"/>
  <c r="J5373" i="4"/>
  <c r="J5374" i="4"/>
  <c r="J5375" i="4"/>
  <c r="J5376" i="4"/>
  <c r="J5377" i="4"/>
  <c r="J5378" i="4"/>
  <c r="J5379" i="4"/>
  <c r="J5380" i="4"/>
  <c r="J5381" i="4"/>
  <c r="J5382" i="4"/>
  <c r="J5383" i="4"/>
  <c r="J5384" i="4"/>
  <c r="J5385" i="4"/>
  <c r="J5386" i="4"/>
  <c r="J5387" i="4"/>
  <c r="J5388" i="4"/>
  <c r="J5389" i="4"/>
  <c r="J5390" i="4"/>
  <c r="J5391" i="4"/>
  <c r="J5392" i="4"/>
  <c r="J5393" i="4"/>
  <c r="J5394" i="4"/>
  <c r="J5395" i="4"/>
  <c r="J5396" i="4"/>
  <c r="J5397" i="4"/>
  <c r="J5398" i="4"/>
  <c r="J5399" i="4"/>
  <c r="J5400" i="4"/>
  <c r="J5401" i="4"/>
  <c r="J5402" i="4"/>
  <c r="J5403" i="4"/>
  <c r="J5404" i="4"/>
  <c r="J5405" i="4"/>
  <c r="J5406" i="4"/>
  <c r="J5407" i="4"/>
  <c r="J5408" i="4"/>
  <c r="J5409" i="4"/>
  <c r="J5410" i="4"/>
  <c r="J5411" i="4"/>
  <c r="J5412" i="4"/>
  <c r="J5413" i="4"/>
  <c r="J5414" i="4"/>
  <c r="J5415" i="4"/>
  <c r="J5416" i="4"/>
  <c r="J5417" i="4"/>
  <c r="J5418" i="4"/>
  <c r="J5419" i="4"/>
  <c r="J5420" i="4"/>
  <c r="J5421" i="4"/>
  <c r="J5422" i="4"/>
  <c r="J5423" i="4"/>
  <c r="J5424" i="4"/>
  <c r="J5425" i="4"/>
  <c r="J5426" i="4"/>
  <c r="J5427" i="4"/>
  <c r="J5428" i="4"/>
  <c r="J5429" i="4"/>
  <c r="J5430" i="4"/>
  <c r="J5431" i="4"/>
  <c r="J5432" i="4"/>
  <c r="J5433" i="4"/>
  <c r="J5434" i="4"/>
  <c r="J5435" i="4"/>
  <c r="J5436" i="4"/>
  <c r="J5437" i="4"/>
  <c r="J5438" i="4"/>
  <c r="J5439" i="4"/>
  <c r="J5440" i="4"/>
  <c r="J5441" i="4"/>
  <c r="J5442" i="4"/>
  <c r="J5443" i="4"/>
  <c r="J5444" i="4"/>
  <c r="J5445" i="4"/>
  <c r="J5446" i="4"/>
  <c r="J5447" i="4"/>
  <c r="J5448" i="4"/>
  <c r="J5449" i="4"/>
  <c r="J5450" i="4"/>
  <c r="J5451" i="4"/>
  <c r="J5452" i="4"/>
  <c r="J5453" i="4"/>
  <c r="J5454" i="4"/>
  <c r="J5455" i="4"/>
  <c r="J5456" i="4"/>
  <c r="J5457" i="4"/>
  <c r="J5458" i="4"/>
  <c r="J5459" i="4"/>
  <c r="J5460" i="4"/>
  <c r="J5461" i="4"/>
  <c r="J5462" i="4"/>
  <c r="J5463" i="4"/>
  <c r="J5464" i="4"/>
  <c r="J5465" i="4"/>
  <c r="J5466" i="4"/>
  <c r="J5467" i="4"/>
  <c r="J5468" i="4"/>
  <c r="J5469" i="4"/>
  <c r="J5470" i="4"/>
  <c r="J5471" i="4"/>
  <c r="J5472" i="4"/>
  <c r="J5473" i="4"/>
  <c r="J5474" i="4"/>
  <c r="J5475" i="4"/>
  <c r="J5476" i="4"/>
  <c r="J5477" i="4"/>
  <c r="J5478" i="4"/>
  <c r="J5479" i="4"/>
  <c r="J5480" i="4"/>
  <c r="J5481" i="4"/>
  <c r="J5482" i="4"/>
  <c r="J5483" i="4"/>
  <c r="J5484" i="4"/>
  <c r="J5485" i="4"/>
  <c r="J5486" i="4"/>
  <c r="J5487" i="4"/>
  <c r="J5488" i="4"/>
  <c r="J5489" i="4"/>
  <c r="J5490" i="4"/>
  <c r="J5491" i="4"/>
  <c r="J5492" i="4"/>
  <c r="J5493" i="4"/>
  <c r="J5494" i="4"/>
  <c r="J5495" i="4"/>
  <c r="J5496" i="4"/>
  <c r="J5497" i="4"/>
  <c r="J5498" i="4"/>
  <c r="J5499" i="4"/>
  <c r="J5500" i="4"/>
  <c r="J5501" i="4"/>
  <c r="J5502" i="4"/>
  <c r="J5503" i="4"/>
  <c r="J5504" i="4"/>
  <c r="J5505" i="4"/>
  <c r="J5506" i="4"/>
  <c r="J5507" i="4"/>
  <c r="J5508" i="4"/>
  <c r="J5509" i="4"/>
  <c r="J5510" i="4"/>
  <c r="J5511" i="4"/>
  <c r="J5512" i="4"/>
  <c r="J5513" i="4"/>
  <c r="J5514" i="4"/>
  <c r="J5515" i="4"/>
  <c r="J5516" i="4"/>
  <c r="J5517" i="4"/>
  <c r="J5518" i="4"/>
  <c r="J5519" i="4"/>
  <c r="J5520" i="4"/>
  <c r="J5521" i="4"/>
  <c r="J5522" i="4"/>
  <c r="J5523" i="4"/>
  <c r="J5524" i="4"/>
  <c r="J5525" i="4"/>
  <c r="J5526" i="4"/>
  <c r="J5527" i="4"/>
  <c r="J5528" i="4"/>
  <c r="J5529" i="4"/>
  <c r="J5530" i="4"/>
  <c r="J5531" i="4"/>
  <c r="J5532" i="4"/>
  <c r="J5533" i="4"/>
  <c r="J5534" i="4"/>
  <c r="J5535" i="4"/>
  <c r="J5536" i="4"/>
  <c r="J5537" i="4"/>
  <c r="J5538" i="4"/>
  <c r="J5539" i="4"/>
  <c r="J5540" i="4"/>
  <c r="J5541" i="4"/>
  <c r="J5542" i="4"/>
  <c r="J5543" i="4"/>
  <c r="J5544" i="4"/>
  <c r="J5545" i="4"/>
  <c r="J5546" i="4"/>
  <c r="J5547" i="4"/>
  <c r="J5548" i="4"/>
  <c r="J5549" i="4"/>
  <c r="J5550" i="4"/>
  <c r="J5551" i="4"/>
  <c r="J5552" i="4"/>
  <c r="J5553" i="4"/>
  <c r="J5554" i="4"/>
  <c r="J5555" i="4"/>
  <c r="J5556" i="4"/>
  <c r="J5557" i="4"/>
  <c r="J5558" i="4"/>
  <c r="J5559" i="4"/>
  <c r="J5560" i="4"/>
  <c r="J5561" i="4"/>
  <c r="J5562" i="4"/>
  <c r="J5563" i="4"/>
  <c r="J5564" i="4"/>
  <c r="J5565" i="4"/>
  <c r="J5566" i="4"/>
  <c r="J5567" i="4"/>
  <c r="J5568" i="4"/>
  <c r="J5569" i="4"/>
  <c r="J5570" i="4"/>
  <c r="J5571" i="4"/>
  <c r="J5572" i="4"/>
  <c r="J5573" i="4"/>
  <c r="J5574" i="4"/>
  <c r="J5575" i="4"/>
  <c r="J5576" i="4"/>
  <c r="J5577" i="4"/>
  <c r="J5578" i="4"/>
  <c r="J5579" i="4"/>
  <c r="J5580" i="4"/>
  <c r="J5581" i="4"/>
  <c r="J5582" i="4"/>
  <c r="J5583" i="4"/>
  <c r="J5584" i="4"/>
  <c r="J5585" i="4"/>
  <c r="J5586" i="4"/>
  <c r="J5587" i="4"/>
  <c r="J5588" i="4"/>
  <c r="J5589" i="4"/>
  <c r="J5590" i="4"/>
  <c r="J5591" i="4"/>
  <c r="J5592" i="4"/>
  <c r="J5593" i="4"/>
  <c r="J5594" i="4"/>
  <c r="J5595" i="4"/>
  <c r="J5596" i="4"/>
  <c r="J5597" i="4"/>
  <c r="J5598" i="4"/>
  <c r="J5599" i="4"/>
  <c r="J5600" i="4"/>
  <c r="J5601" i="4"/>
  <c r="J5602" i="4"/>
  <c r="J5603" i="4"/>
  <c r="J5604" i="4"/>
  <c r="J5605" i="4"/>
  <c r="J5606" i="4"/>
  <c r="J5607" i="4"/>
  <c r="J5608" i="4"/>
  <c r="J5609" i="4"/>
  <c r="J5610" i="4"/>
  <c r="J5611" i="4"/>
  <c r="J5612" i="4"/>
  <c r="J5613" i="4"/>
  <c r="J5614" i="4"/>
  <c r="J5615" i="4"/>
  <c r="J5616" i="4"/>
  <c r="J5617" i="4"/>
  <c r="J5618" i="4"/>
  <c r="J5619" i="4"/>
  <c r="J5620" i="4"/>
  <c r="J5621" i="4"/>
  <c r="J5622" i="4"/>
  <c r="J5623" i="4"/>
  <c r="J5624" i="4"/>
  <c r="J5625" i="4"/>
  <c r="J5626" i="4"/>
  <c r="J5627" i="4"/>
  <c r="J5628" i="4"/>
  <c r="J5629" i="4"/>
  <c r="J5630" i="4"/>
  <c r="J5631" i="4"/>
  <c r="J5632" i="4"/>
  <c r="J5633" i="4"/>
  <c r="J5634" i="4"/>
  <c r="J5635" i="4"/>
  <c r="J5636" i="4"/>
  <c r="J5637" i="4"/>
  <c r="J5638" i="4"/>
  <c r="J5639" i="4"/>
  <c r="J5640" i="4"/>
  <c r="J5641" i="4"/>
  <c r="J5642" i="4"/>
  <c r="J5643" i="4"/>
  <c r="J5644" i="4"/>
  <c r="J5645" i="4"/>
  <c r="J5646" i="4"/>
  <c r="J5647" i="4"/>
  <c r="J5648" i="4"/>
  <c r="J5649" i="4"/>
  <c r="J5650" i="4"/>
  <c r="J5651" i="4"/>
  <c r="J5652" i="4"/>
  <c r="J5653" i="4"/>
  <c r="J5654" i="4"/>
  <c r="J5655" i="4"/>
  <c r="J5656" i="4"/>
  <c r="J5657" i="4"/>
  <c r="J5658" i="4"/>
  <c r="J5659" i="4"/>
  <c r="J5660" i="4"/>
  <c r="J5661" i="4"/>
  <c r="J5662" i="4"/>
  <c r="J5663" i="4"/>
  <c r="J5664" i="4"/>
  <c r="J5665" i="4"/>
  <c r="J5666" i="4"/>
  <c r="J5667" i="4"/>
  <c r="J5668" i="4"/>
  <c r="J5669" i="4"/>
  <c r="J5670" i="4"/>
  <c r="J5671" i="4"/>
  <c r="J5672" i="4"/>
  <c r="J5673" i="4"/>
  <c r="J5674" i="4"/>
  <c r="J5675" i="4"/>
  <c r="J5676" i="4"/>
  <c r="J5677" i="4"/>
  <c r="J5678" i="4"/>
  <c r="J5679" i="4"/>
  <c r="J5680" i="4"/>
  <c r="J5681" i="4"/>
  <c r="J5682" i="4"/>
  <c r="J5683" i="4"/>
  <c r="J5684" i="4"/>
  <c r="J5685" i="4"/>
  <c r="J5686" i="4"/>
  <c r="J5687" i="4"/>
  <c r="J5688" i="4"/>
  <c r="J5689" i="4"/>
  <c r="J5690" i="4"/>
  <c r="J5691" i="4"/>
  <c r="J5692" i="4"/>
  <c r="J5693" i="4"/>
  <c r="J5694" i="4"/>
  <c r="J5695" i="4"/>
  <c r="J5696" i="4"/>
  <c r="J5697" i="4"/>
  <c r="J5698" i="4"/>
  <c r="J5699" i="4"/>
  <c r="J5700" i="4"/>
  <c r="J5701" i="4"/>
  <c r="J5702" i="4"/>
  <c r="J5703" i="4"/>
  <c r="J5704" i="4"/>
  <c r="J5705" i="4"/>
  <c r="J5706" i="4"/>
  <c r="J5707" i="4"/>
  <c r="J5708" i="4"/>
  <c r="J5709" i="4"/>
  <c r="J5710" i="4"/>
  <c r="J5711" i="4"/>
  <c r="J5712" i="4"/>
  <c r="J5713" i="4"/>
  <c r="J5714" i="4"/>
  <c r="J5715" i="4"/>
  <c r="J5716" i="4"/>
  <c r="J5717" i="4"/>
  <c r="J5718" i="4"/>
  <c r="J5719" i="4"/>
  <c r="J5720" i="4"/>
  <c r="J5721" i="4"/>
  <c r="J5722" i="4"/>
  <c r="J5723" i="4"/>
  <c r="J5724" i="4"/>
  <c r="J5725" i="4"/>
  <c r="J5726" i="4"/>
  <c r="J5727" i="4"/>
  <c r="J5728" i="4"/>
  <c r="J5729" i="4"/>
  <c r="J5730" i="4"/>
  <c r="J5731" i="4"/>
  <c r="J5732" i="4"/>
  <c r="J5733" i="4"/>
  <c r="J5734" i="4"/>
  <c r="J5735" i="4"/>
  <c r="J5736" i="4"/>
  <c r="J5737" i="4"/>
  <c r="J5738" i="4"/>
  <c r="J5739" i="4"/>
  <c r="J5740" i="4"/>
  <c r="J5741" i="4"/>
  <c r="J5742" i="4"/>
  <c r="J5743" i="4"/>
  <c r="J5744" i="4"/>
  <c r="J5745" i="4"/>
  <c r="J5746" i="4"/>
  <c r="J5747" i="4"/>
  <c r="J5748" i="4"/>
  <c r="J5749" i="4"/>
  <c r="J5750" i="4"/>
  <c r="J5751" i="4"/>
  <c r="J5752" i="4"/>
  <c r="J5753" i="4"/>
  <c r="J5754" i="4"/>
  <c r="J5755" i="4"/>
  <c r="J5756" i="4"/>
  <c r="J5757" i="4"/>
  <c r="J5758" i="4"/>
  <c r="J5759" i="4"/>
  <c r="J5760" i="4"/>
  <c r="J5761" i="4"/>
  <c r="J5762" i="4"/>
  <c r="J5763" i="4"/>
  <c r="J5764" i="4"/>
  <c r="J5765" i="4"/>
  <c r="J5766" i="4"/>
  <c r="J5767" i="4"/>
  <c r="J5768" i="4"/>
  <c r="J5769" i="4"/>
  <c r="J5770" i="4"/>
  <c r="J5771" i="4"/>
  <c r="J5772" i="4"/>
  <c r="J5773" i="4"/>
  <c r="J5774" i="4"/>
  <c r="J5775" i="4"/>
  <c r="J5776" i="4"/>
  <c r="J5777" i="4"/>
  <c r="J5778" i="4"/>
  <c r="J5779" i="4"/>
  <c r="J5780" i="4"/>
  <c r="J5781" i="4"/>
  <c r="J5782" i="4"/>
  <c r="J5783" i="4"/>
  <c r="J5784" i="4"/>
  <c r="J5785" i="4"/>
  <c r="J5786" i="4"/>
  <c r="J5787" i="4"/>
  <c r="J5788" i="4"/>
  <c r="J5789" i="4"/>
  <c r="J5790" i="4"/>
  <c r="J5791" i="4"/>
  <c r="J5792" i="4"/>
  <c r="J5793" i="4"/>
  <c r="J5794" i="4"/>
  <c r="J5795" i="4"/>
  <c r="J5796" i="4"/>
  <c r="J5797" i="4"/>
  <c r="J5798" i="4"/>
  <c r="J5799" i="4"/>
  <c r="J5800" i="4"/>
  <c r="J5801" i="4"/>
  <c r="J5802" i="4"/>
  <c r="J5803" i="4"/>
  <c r="J5804" i="4"/>
  <c r="J5805" i="4"/>
  <c r="J5806" i="4"/>
  <c r="J5807" i="4"/>
  <c r="J5808" i="4"/>
  <c r="J5809" i="4"/>
  <c r="J5810" i="4"/>
  <c r="J5811" i="4"/>
  <c r="J5812" i="4"/>
  <c r="J5813" i="4"/>
  <c r="J5814" i="4"/>
  <c r="J5815" i="4"/>
  <c r="J5816" i="4"/>
  <c r="J5817" i="4"/>
  <c r="J5818" i="4"/>
  <c r="J5819" i="4"/>
  <c r="J5820" i="4"/>
  <c r="J5821" i="4"/>
  <c r="J5822" i="4"/>
  <c r="J5823" i="4"/>
  <c r="J5824" i="4"/>
  <c r="J5825" i="4"/>
  <c r="J5826" i="4"/>
  <c r="J5827" i="4"/>
  <c r="J5828" i="4"/>
  <c r="J5829" i="4"/>
  <c r="J5830" i="4"/>
  <c r="J5831" i="4"/>
  <c r="J5832" i="4"/>
  <c r="J5833" i="4"/>
  <c r="J5834" i="4"/>
  <c r="J5835" i="4"/>
  <c r="J5836" i="4"/>
  <c r="J5837" i="4"/>
  <c r="J5838" i="4"/>
  <c r="J5839" i="4"/>
  <c r="J5840" i="4"/>
  <c r="J5841" i="4"/>
  <c r="J5842" i="4"/>
  <c r="J5843" i="4"/>
  <c r="J5844" i="4"/>
  <c r="J5845" i="4"/>
  <c r="J5846" i="4"/>
  <c r="J5847" i="4"/>
  <c r="J5848" i="4"/>
  <c r="J5849" i="4"/>
  <c r="J5850" i="4"/>
  <c r="J5851" i="4"/>
  <c r="J5852" i="4"/>
  <c r="J5853" i="4"/>
  <c r="J5854" i="4"/>
  <c r="J5855" i="4"/>
  <c r="J5856" i="4"/>
  <c r="J5857" i="4"/>
  <c r="J5858" i="4"/>
  <c r="J5859" i="4"/>
  <c r="J5860" i="4"/>
  <c r="J5861" i="4"/>
  <c r="J5862" i="4"/>
  <c r="J5863" i="4"/>
  <c r="J5864" i="4"/>
  <c r="J5865" i="4"/>
  <c r="J5866" i="4"/>
  <c r="J5867" i="4"/>
  <c r="J5868" i="4"/>
  <c r="J5869" i="4"/>
  <c r="J5870" i="4"/>
  <c r="J5871" i="4"/>
  <c r="J5872" i="4"/>
  <c r="J5873" i="4"/>
  <c r="J5874" i="4"/>
  <c r="J5875" i="4"/>
  <c r="J5876" i="4"/>
  <c r="J5877" i="4"/>
  <c r="J5878" i="4"/>
  <c r="J5879" i="4"/>
  <c r="J5880" i="4"/>
  <c r="J5881" i="4"/>
  <c r="J5882" i="4"/>
  <c r="J5883" i="4"/>
  <c r="J5884" i="4"/>
  <c r="J5885" i="4"/>
  <c r="J5886" i="4"/>
  <c r="J5887" i="4"/>
  <c r="J5888" i="4"/>
  <c r="J5889" i="4"/>
  <c r="J5890" i="4"/>
  <c r="J5891" i="4"/>
  <c r="J5892" i="4"/>
  <c r="J5893" i="4"/>
  <c r="J5894" i="4"/>
  <c r="J5895" i="4"/>
  <c r="J5896" i="4"/>
  <c r="J5897" i="4"/>
  <c r="J5898" i="4"/>
  <c r="J5899" i="4"/>
  <c r="J5900" i="4"/>
  <c r="J5901" i="4"/>
  <c r="J5902" i="4"/>
  <c r="J5903" i="4"/>
  <c r="J5904" i="4"/>
  <c r="J5905" i="4"/>
  <c r="J5906" i="4"/>
  <c r="J5907" i="4"/>
  <c r="J5908" i="4"/>
  <c r="J5909" i="4"/>
  <c r="J5910" i="4"/>
  <c r="J5911" i="4"/>
  <c r="J5912" i="4"/>
  <c r="J5913" i="4"/>
  <c r="J5914" i="4"/>
  <c r="J5915" i="4"/>
  <c r="J5916" i="4"/>
  <c r="J5917" i="4"/>
  <c r="J5918" i="4"/>
  <c r="J5919" i="4"/>
  <c r="J5920" i="4"/>
  <c r="J5921" i="4"/>
  <c r="J5922" i="4"/>
  <c r="J5923" i="4"/>
  <c r="J5924" i="4"/>
  <c r="J5925" i="4"/>
  <c r="J5926" i="4"/>
  <c r="J5927" i="4"/>
  <c r="J5928" i="4"/>
  <c r="J5929" i="4"/>
  <c r="J5930" i="4"/>
  <c r="J5931" i="4"/>
  <c r="J5932" i="4"/>
  <c r="J5933" i="4"/>
  <c r="J5934" i="4"/>
  <c r="J5935" i="4"/>
  <c r="J5936" i="4"/>
  <c r="J5937" i="4"/>
  <c r="J5938" i="4"/>
  <c r="J5939" i="4"/>
  <c r="J5940" i="4"/>
  <c r="J5941" i="4"/>
  <c r="J5942" i="4"/>
  <c r="J5943" i="4"/>
  <c r="J5944" i="4"/>
  <c r="J5945" i="4"/>
  <c r="J5946" i="4"/>
  <c r="J5947" i="4"/>
  <c r="J5948" i="4"/>
  <c r="J5949" i="4"/>
  <c r="J5950" i="4"/>
  <c r="J5951" i="4"/>
  <c r="J5952" i="4"/>
  <c r="J5953" i="4"/>
  <c r="J5954" i="4"/>
  <c r="J5955" i="4"/>
  <c r="J5956" i="4"/>
  <c r="J5957" i="4"/>
  <c r="J5958" i="4"/>
  <c r="J5959" i="4"/>
  <c r="J5960" i="4"/>
  <c r="J5961" i="4"/>
  <c r="J5962" i="4"/>
  <c r="J5963" i="4"/>
  <c r="J5964" i="4"/>
  <c r="J5965" i="4"/>
  <c r="J5966" i="4"/>
  <c r="J5967" i="4"/>
  <c r="J5968" i="4"/>
  <c r="J5969" i="4"/>
  <c r="J5970" i="4"/>
  <c r="J5971" i="4"/>
  <c r="J5972" i="4"/>
  <c r="J5973" i="4"/>
  <c r="J5974" i="4"/>
  <c r="J5975" i="4"/>
  <c r="J5976" i="4"/>
  <c r="J5977" i="4"/>
  <c r="J5978" i="4"/>
  <c r="J5979" i="4"/>
  <c r="J5980" i="4"/>
  <c r="J5981" i="4"/>
  <c r="J5982" i="4"/>
  <c r="J5983" i="4"/>
  <c r="J5984" i="4"/>
  <c r="J5985" i="4"/>
  <c r="J5986" i="4"/>
  <c r="J5987" i="4"/>
  <c r="J5988" i="4"/>
  <c r="J5989" i="4"/>
  <c r="J5990" i="4"/>
  <c r="J5991" i="4"/>
  <c r="J5992" i="4"/>
  <c r="J5993" i="4"/>
  <c r="J5994" i="4"/>
  <c r="J5995" i="4"/>
  <c r="J5996" i="4"/>
  <c r="J5997" i="4"/>
  <c r="J5998" i="4"/>
  <c r="J5999" i="4"/>
  <c r="J6000" i="4"/>
  <c r="J6001" i="4"/>
  <c r="J6002" i="4"/>
  <c r="J6003" i="4"/>
  <c r="J6004" i="4"/>
  <c r="J6005" i="4"/>
  <c r="J6006" i="4"/>
  <c r="J6007" i="4"/>
  <c r="J6008" i="4"/>
  <c r="J6009" i="4"/>
  <c r="J6010" i="4"/>
  <c r="J6011" i="4"/>
  <c r="J6012" i="4"/>
  <c r="J6013" i="4"/>
  <c r="J6014" i="4"/>
  <c r="J6015" i="4"/>
  <c r="J6016" i="4"/>
  <c r="J6017" i="4"/>
  <c r="J6018" i="4"/>
  <c r="J6019" i="4"/>
  <c r="J6020" i="4"/>
  <c r="J6021" i="4"/>
  <c r="J6022" i="4"/>
  <c r="J6023" i="4"/>
  <c r="J6024" i="4"/>
  <c r="J6025" i="4"/>
  <c r="J6026" i="4"/>
  <c r="J6027" i="4"/>
  <c r="J6028" i="4"/>
  <c r="J6029" i="4"/>
  <c r="J6030" i="4"/>
  <c r="J6031" i="4"/>
  <c r="J6032" i="4"/>
  <c r="J6033" i="4"/>
  <c r="J6034" i="4"/>
  <c r="J6035" i="4"/>
  <c r="J6036" i="4"/>
  <c r="J6037" i="4"/>
  <c r="J6038" i="4"/>
  <c r="J6039" i="4"/>
  <c r="J6040" i="4"/>
  <c r="J6041" i="4"/>
  <c r="J6042" i="4"/>
  <c r="J6043" i="4"/>
  <c r="J6044" i="4"/>
  <c r="J6045" i="4"/>
  <c r="J6046" i="4"/>
  <c r="J6047" i="4"/>
  <c r="J6048" i="4"/>
  <c r="J6049" i="4"/>
  <c r="J6050" i="4"/>
  <c r="J6051" i="4"/>
  <c r="J6052" i="4"/>
  <c r="J6053" i="4"/>
  <c r="J6054" i="4"/>
  <c r="J6055" i="4"/>
  <c r="J6056" i="4"/>
  <c r="J6057" i="4"/>
  <c r="J6058" i="4"/>
  <c r="J6059" i="4"/>
  <c r="J6060" i="4"/>
  <c r="J6061" i="4"/>
  <c r="J6062" i="4"/>
  <c r="J6063" i="4"/>
  <c r="J6064" i="4"/>
  <c r="J6065" i="4"/>
  <c r="J6066" i="4"/>
  <c r="J6067" i="4"/>
  <c r="J6068" i="4"/>
  <c r="J6069" i="4"/>
  <c r="J6070" i="4"/>
  <c r="J6071" i="4"/>
  <c r="J6072" i="4"/>
  <c r="J6073" i="4"/>
  <c r="J6074" i="4"/>
  <c r="J6075" i="4"/>
  <c r="J6076" i="4"/>
  <c r="J6077" i="4"/>
  <c r="J6078" i="4"/>
  <c r="J6079" i="4"/>
  <c r="J6080" i="4"/>
  <c r="J6081" i="4"/>
  <c r="J6082" i="4"/>
  <c r="J6083" i="4"/>
  <c r="J6084" i="4"/>
  <c r="J6085" i="4"/>
  <c r="J6086" i="4"/>
  <c r="J6087" i="4"/>
  <c r="J6088" i="4"/>
  <c r="J6089" i="4"/>
  <c r="J6090" i="4"/>
  <c r="J6091" i="4"/>
  <c r="J6092" i="4"/>
  <c r="J6093" i="4"/>
  <c r="J6094" i="4"/>
  <c r="J6095" i="4"/>
  <c r="J6096" i="4"/>
  <c r="J6097" i="4"/>
  <c r="J6098" i="4"/>
  <c r="J6099" i="4"/>
  <c r="J6100" i="4"/>
  <c r="J6101" i="4"/>
  <c r="J6102" i="4"/>
  <c r="J6103" i="4"/>
  <c r="J6104" i="4"/>
  <c r="J6105" i="4"/>
  <c r="J6106" i="4"/>
  <c r="J6107" i="4"/>
  <c r="J6108" i="4"/>
  <c r="J6109" i="4"/>
  <c r="J6110" i="4"/>
  <c r="J6111" i="4"/>
  <c r="J6112" i="4"/>
  <c r="J6113" i="4"/>
  <c r="J6114" i="4"/>
  <c r="J6115" i="4"/>
  <c r="J6116" i="4"/>
  <c r="J6117" i="4"/>
  <c r="J6118" i="4"/>
  <c r="J6119" i="4"/>
  <c r="J6120" i="4"/>
  <c r="J6121" i="4"/>
  <c r="J6122" i="4"/>
  <c r="J6123" i="4"/>
  <c r="J6124" i="4"/>
  <c r="J6125" i="4"/>
  <c r="J6126" i="4"/>
  <c r="J6127" i="4"/>
  <c r="J6128" i="4"/>
  <c r="J6129" i="4"/>
  <c r="J6130" i="4"/>
  <c r="J6131" i="4"/>
  <c r="J6132" i="4"/>
  <c r="J6133" i="4"/>
  <c r="J6134" i="4"/>
  <c r="J6135" i="4"/>
  <c r="J6136" i="4"/>
  <c r="J6137" i="4"/>
  <c r="J6138" i="4"/>
  <c r="J6139" i="4"/>
  <c r="J6140" i="4"/>
  <c r="J6141" i="4"/>
  <c r="J6142" i="4"/>
  <c r="J6143" i="4"/>
  <c r="J6144" i="4"/>
  <c r="J6145" i="4"/>
  <c r="J6146" i="4"/>
  <c r="J6147" i="4"/>
  <c r="J6148" i="4"/>
  <c r="J6149" i="4"/>
  <c r="J6150" i="4"/>
  <c r="J6151" i="4"/>
  <c r="J6152" i="4"/>
  <c r="J6153" i="4"/>
  <c r="J6154" i="4"/>
  <c r="J6155" i="4"/>
  <c r="J6156" i="4"/>
  <c r="J6157" i="4"/>
  <c r="J6158" i="4"/>
  <c r="J6159" i="4"/>
  <c r="J6160" i="4"/>
  <c r="J6161" i="4"/>
  <c r="J6162" i="4"/>
  <c r="J6163" i="4"/>
  <c r="J6164" i="4"/>
  <c r="J6165" i="4"/>
  <c r="J6166" i="4"/>
  <c r="J6167" i="4"/>
  <c r="J6168" i="4"/>
  <c r="J6169" i="4"/>
  <c r="J6170" i="4"/>
  <c r="J6171" i="4"/>
  <c r="J6172" i="4"/>
  <c r="J6173" i="4"/>
  <c r="J6174" i="4"/>
  <c r="J6175" i="4"/>
  <c r="J6176" i="4"/>
  <c r="J6177" i="4"/>
  <c r="J6178" i="4"/>
  <c r="J6179" i="4"/>
  <c r="J6180" i="4"/>
  <c r="J6181" i="4"/>
  <c r="J6182" i="4"/>
  <c r="J6183" i="4"/>
  <c r="J6184" i="4"/>
  <c r="J6185" i="4"/>
  <c r="J6186" i="4"/>
  <c r="J6187" i="4"/>
  <c r="J6188" i="4"/>
  <c r="J6189" i="4"/>
  <c r="J6190" i="4"/>
  <c r="J6191" i="4"/>
  <c r="J6192" i="4"/>
  <c r="J6193" i="4"/>
  <c r="J6194" i="4"/>
  <c r="J6195" i="4"/>
  <c r="J6196" i="4"/>
  <c r="J6197" i="4"/>
  <c r="J6198" i="4"/>
  <c r="J6199" i="4"/>
  <c r="J6200" i="4"/>
  <c r="J6201" i="4"/>
  <c r="J6202" i="4"/>
  <c r="J6203" i="4"/>
  <c r="J6204" i="4"/>
  <c r="J6205" i="4"/>
  <c r="J6206" i="4"/>
  <c r="J6207" i="4"/>
  <c r="J6208" i="4"/>
  <c r="J6209" i="4"/>
  <c r="J6210" i="4"/>
  <c r="J6211" i="4"/>
  <c r="J6212" i="4"/>
  <c r="J6213" i="4"/>
  <c r="J6214" i="4"/>
  <c r="J6215" i="4"/>
  <c r="J6216" i="4"/>
  <c r="J6217" i="4"/>
  <c r="J6218" i="4"/>
  <c r="J6219" i="4"/>
  <c r="J6220" i="4"/>
  <c r="J6221" i="4"/>
  <c r="J6222" i="4"/>
  <c r="J6223" i="4"/>
  <c r="J6224" i="4"/>
  <c r="J6225" i="4"/>
  <c r="J6226" i="4"/>
  <c r="J6227" i="4"/>
  <c r="J6228" i="4"/>
  <c r="J6229" i="4"/>
  <c r="J6230" i="4"/>
  <c r="J6231" i="4"/>
  <c r="J6232" i="4"/>
  <c r="J6233" i="4"/>
  <c r="J6234" i="4"/>
  <c r="J6235" i="4"/>
  <c r="J6236" i="4"/>
  <c r="J6237" i="4"/>
  <c r="J6238" i="4"/>
  <c r="J6239" i="4"/>
  <c r="J6240" i="4"/>
  <c r="J6241" i="4"/>
  <c r="J6242" i="4"/>
  <c r="J6243" i="4"/>
  <c r="J6244" i="4"/>
  <c r="J6245" i="4"/>
  <c r="J6246" i="4"/>
  <c r="J6247" i="4"/>
  <c r="J6248" i="4"/>
  <c r="J6249" i="4"/>
  <c r="J6250" i="4"/>
  <c r="J6251" i="4"/>
  <c r="J6252" i="4"/>
  <c r="J6253" i="4"/>
  <c r="J6254" i="4"/>
  <c r="J6255" i="4"/>
  <c r="J6256" i="4"/>
  <c r="J6257" i="4"/>
  <c r="J6258" i="4"/>
  <c r="J6259" i="4"/>
  <c r="J6260" i="4"/>
  <c r="J6261" i="4"/>
  <c r="J6262" i="4"/>
  <c r="J6263" i="4"/>
  <c r="J6264" i="4"/>
  <c r="J6265" i="4"/>
  <c r="J6266" i="4"/>
  <c r="J6267" i="4"/>
  <c r="J6268" i="4"/>
  <c r="J6269" i="4"/>
  <c r="J6270" i="4"/>
  <c r="J6271" i="4"/>
  <c r="J6272" i="4"/>
  <c r="J6273" i="4"/>
  <c r="J6274" i="4"/>
  <c r="J6275" i="4"/>
  <c r="J6276" i="4"/>
  <c r="J6277" i="4"/>
  <c r="J6278" i="4"/>
  <c r="J6279" i="4"/>
  <c r="J6280" i="4"/>
  <c r="J6281" i="4"/>
  <c r="J6282" i="4"/>
  <c r="J6283" i="4"/>
  <c r="J6284" i="4"/>
  <c r="J6285" i="4"/>
  <c r="J6286" i="4"/>
  <c r="J6287" i="4"/>
  <c r="J6288" i="4"/>
  <c r="J6289" i="4"/>
  <c r="J6290" i="4"/>
  <c r="J6291" i="4"/>
  <c r="J6292" i="4"/>
  <c r="J6293" i="4"/>
  <c r="J6294" i="4"/>
  <c r="J6295" i="4"/>
  <c r="J6296" i="4"/>
  <c r="J6297" i="4"/>
  <c r="J6298" i="4"/>
  <c r="J6299" i="4"/>
  <c r="J6300" i="4"/>
  <c r="J6301" i="4"/>
  <c r="J6302" i="4"/>
  <c r="J6303" i="4"/>
  <c r="J6304" i="4"/>
  <c r="J6305" i="4"/>
  <c r="J6306" i="4"/>
  <c r="J6307" i="4"/>
  <c r="J6308" i="4"/>
  <c r="J6309" i="4"/>
  <c r="J6310" i="4"/>
  <c r="J6311" i="4"/>
  <c r="J6312" i="4"/>
  <c r="J6313" i="4"/>
  <c r="J6314" i="4"/>
  <c r="J6315" i="4"/>
  <c r="J6316" i="4"/>
  <c r="J6317" i="4"/>
  <c r="J6318" i="4"/>
  <c r="J6319" i="4"/>
  <c r="J6320" i="4"/>
  <c r="J6321" i="4"/>
  <c r="J6322" i="4"/>
  <c r="J6323" i="4"/>
  <c r="J6324" i="4"/>
  <c r="J6325" i="4"/>
  <c r="J6326" i="4"/>
  <c r="J6327" i="4"/>
  <c r="J6328" i="4"/>
  <c r="J6329" i="4"/>
  <c r="J6330" i="4"/>
  <c r="J6331" i="4"/>
  <c r="J6332" i="4"/>
  <c r="J6333" i="4"/>
  <c r="J6334" i="4"/>
  <c r="J6335" i="4"/>
  <c r="J6336" i="4"/>
  <c r="J6337" i="4"/>
  <c r="J6338" i="4"/>
  <c r="J6339" i="4"/>
  <c r="J6340" i="4"/>
  <c r="J6341" i="4"/>
  <c r="J6342" i="4"/>
  <c r="J6343" i="4"/>
  <c r="J6344" i="4"/>
  <c r="J6345" i="4"/>
  <c r="J6346" i="4"/>
  <c r="J6347" i="4"/>
  <c r="J6348" i="4"/>
  <c r="J6349" i="4"/>
  <c r="J6350" i="4"/>
  <c r="J6351" i="4"/>
  <c r="J6352" i="4"/>
  <c r="J6353" i="4"/>
  <c r="J6354" i="4"/>
  <c r="J6355" i="4"/>
  <c r="J6356" i="4"/>
  <c r="J6357" i="4"/>
  <c r="J6358" i="4"/>
  <c r="J6359" i="4"/>
  <c r="J6360" i="4"/>
  <c r="J6361" i="4"/>
  <c r="J6362" i="4"/>
  <c r="J6363" i="4"/>
  <c r="J6364" i="4"/>
  <c r="J6365" i="4"/>
  <c r="J6366" i="4"/>
  <c r="J6367" i="4"/>
  <c r="J6368" i="4"/>
  <c r="J6369" i="4"/>
  <c r="J6370" i="4"/>
  <c r="J6371" i="4"/>
  <c r="J6372" i="4"/>
  <c r="J6373" i="4"/>
  <c r="J6374" i="4"/>
  <c r="J6375" i="4"/>
  <c r="J6376" i="4"/>
  <c r="J6377" i="4"/>
  <c r="J6378" i="4"/>
  <c r="J6379" i="4"/>
  <c r="J6380" i="4"/>
  <c r="J6381" i="4"/>
  <c r="J6382" i="4"/>
  <c r="J6383" i="4"/>
  <c r="J6384" i="4"/>
  <c r="J6385" i="4"/>
  <c r="J6386" i="4"/>
  <c r="J6387" i="4"/>
  <c r="J6388" i="4"/>
  <c r="J6389" i="4"/>
  <c r="J6390" i="4"/>
  <c r="J6391" i="4"/>
  <c r="J6392" i="4"/>
  <c r="J6393" i="4"/>
  <c r="J6394" i="4"/>
  <c r="J6395" i="4"/>
  <c r="J6396" i="4"/>
  <c r="J6397" i="4"/>
  <c r="J6398" i="4"/>
  <c r="J6399" i="4"/>
  <c r="J6400" i="4"/>
  <c r="J6401" i="4"/>
  <c r="J6402" i="4"/>
  <c r="J6403" i="4"/>
  <c r="J6404" i="4"/>
  <c r="J6405" i="4"/>
  <c r="J6406" i="4"/>
  <c r="J6407" i="4"/>
  <c r="J6408" i="4"/>
  <c r="J6409" i="4"/>
  <c r="J6410" i="4"/>
  <c r="J6411" i="4"/>
  <c r="J6412" i="4"/>
  <c r="J6413" i="4"/>
  <c r="J6414" i="4"/>
  <c r="J6415" i="4"/>
  <c r="J6416" i="4"/>
  <c r="J6417" i="4"/>
  <c r="J6418" i="4"/>
  <c r="J6419" i="4"/>
  <c r="J6420" i="4"/>
  <c r="J6421" i="4"/>
  <c r="J6422" i="4"/>
  <c r="J6423" i="4"/>
  <c r="J6424" i="4"/>
  <c r="J6425" i="4"/>
  <c r="J6426" i="4"/>
  <c r="J6427" i="4"/>
  <c r="J6428" i="4"/>
  <c r="J6429" i="4"/>
  <c r="J6430" i="4"/>
  <c r="J6431" i="4"/>
  <c r="J6432" i="4"/>
  <c r="J6433" i="4"/>
  <c r="J6434" i="4"/>
  <c r="J6435" i="4"/>
  <c r="J6436" i="4"/>
  <c r="J6437" i="4"/>
  <c r="J6438" i="4"/>
  <c r="J6439" i="4"/>
  <c r="J6440" i="4"/>
  <c r="J6441" i="4"/>
  <c r="J6442" i="4"/>
  <c r="J6443" i="4"/>
  <c r="J6444" i="4"/>
  <c r="J6445" i="4"/>
  <c r="J6446" i="4"/>
  <c r="J6447" i="4"/>
  <c r="J6448" i="4"/>
  <c r="J6449" i="4"/>
  <c r="J6450" i="4"/>
  <c r="J6451" i="4"/>
  <c r="J6452" i="4"/>
  <c r="J6453" i="4"/>
  <c r="J6454" i="4"/>
  <c r="J6455" i="4"/>
  <c r="J6456" i="4"/>
  <c r="J6457" i="4"/>
  <c r="J6458" i="4"/>
  <c r="J6459" i="4"/>
  <c r="J6460" i="4"/>
  <c r="J6461" i="4"/>
  <c r="J6462" i="4"/>
  <c r="J6463" i="4"/>
  <c r="J6464" i="4"/>
  <c r="J6465" i="4"/>
  <c r="J6466" i="4"/>
  <c r="J6467" i="4"/>
  <c r="J6468" i="4"/>
  <c r="J6469" i="4"/>
  <c r="J6470" i="4"/>
  <c r="J6471" i="4"/>
  <c r="J6472" i="4"/>
  <c r="J6473" i="4"/>
  <c r="J6474" i="4"/>
  <c r="J6475" i="4"/>
  <c r="J6476" i="4"/>
  <c r="J6477" i="4"/>
  <c r="J6478" i="4"/>
  <c r="J6479" i="4"/>
  <c r="J6480" i="4"/>
  <c r="J6481" i="4"/>
  <c r="J6482" i="4"/>
  <c r="J6483" i="4"/>
  <c r="J6484" i="4"/>
  <c r="J6485" i="4"/>
  <c r="J6486" i="4"/>
  <c r="J6487" i="4"/>
  <c r="J6488" i="4"/>
  <c r="J6489" i="4"/>
  <c r="J6490" i="4"/>
  <c r="J6491" i="4"/>
  <c r="J6492" i="4"/>
  <c r="J6493" i="4"/>
  <c r="J6494" i="4"/>
  <c r="J6495" i="4"/>
  <c r="J6496" i="4"/>
  <c r="J6497" i="4"/>
  <c r="J6498" i="4"/>
  <c r="J6499" i="4"/>
  <c r="J6500" i="4"/>
  <c r="J6501" i="4"/>
  <c r="J6502" i="4"/>
  <c r="J6503" i="4"/>
  <c r="J6504" i="4"/>
  <c r="J6505" i="4"/>
  <c r="J6506" i="4"/>
  <c r="J6507" i="4"/>
  <c r="J6508" i="4"/>
  <c r="J6509" i="4"/>
  <c r="J6510" i="4"/>
  <c r="J6511" i="4"/>
  <c r="J6512" i="4"/>
  <c r="J6513" i="4"/>
  <c r="J6514" i="4"/>
  <c r="J6515" i="4"/>
  <c r="J6516" i="4"/>
  <c r="J6517" i="4"/>
  <c r="J6518" i="4"/>
  <c r="J6519" i="4"/>
  <c r="J6520" i="4"/>
  <c r="J6521" i="4"/>
  <c r="J6522" i="4"/>
  <c r="J6523" i="4"/>
  <c r="J6524" i="4"/>
  <c r="J6525" i="4"/>
  <c r="J6526" i="4"/>
  <c r="J6527" i="4"/>
  <c r="J6528" i="4"/>
  <c r="J6529" i="4"/>
  <c r="J6530" i="4"/>
  <c r="J6531" i="4"/>
  <c r="J6532" i="4"/>
  <c r="J6533" i="4"/>
  <c r="J6534" i="4"/>
  <c r="J6535" i="4"/>
  <c r="J6536" i="4"/>
  <c r="J6537" i="4"/>
  <c r="J6538" i="4"/>
  <c r="J6539" i="4"/>
  <c r="J6540" i="4"/>
  <c r="J6541" i="4"/>
  <c r="J6542" i="4"/>
  <c r="J6543" i="4"/>
  <c r="J6544" i="4"/>
  <c r="J6545" i="4"/>
  <c r="J6546" i="4"/>
  <c r="J6547" i="4"/>
  <c r="J6548" i="4"/>
  <c r="J6549" i="4"/>
  <c r="J6550" i="4"/>
  <c r="J6551" i="4"/>
  <c r="J6552" i="4"/>
  <c r="J6553" i="4"/>
  <c r="J6554" i="4"/>
  <c r="J6555" i="4"/>
  <c r="J6556" i="4"/>
  <c r="J6557" i="4"/>
  <c r="J6558" i="4"/>
  <c r="J6559" i="4"/>
  <c r="J6560" i="4"/>
  <c r="J6561" i="4"/>
  <c r="J6562" i="4"/>
  <c r="J6563" i="4"/>
  <c r="J6564" i="4"/>
  <c r="J6565" i="4"/>
  <c r="J6566" i="4"/>
  <c r="J6567" i="4"/>
  <c r="J6568" i="4"/>
  <c r="J6569" i="4"/>
  <c r="J6570" i="4"/>
  <c r="J6571" i="4"/>
  <c r="J6572" i="4"/>
  <c r="J6573" i="4"/>
  <c r="J6574" i="4"/>
  <c r="J6575" i="4"/>
  <c r="J6576" i="4"/>
  <c r="J6577" i="4"/>
  <c r="J6578" i="4"/>
  <c r="J6579" i="4"/>
  <c r="J6580" i="4"/>
  <c r="J6581" i="4"/>
  <c r="J6582" i="4"/>
  <c r="J6583" i="4"/>
  <c r="J6584" i="4"/>
  <c r="J6585" i="4"/>
  <c r="J6586" i="4"/>
  <c r="J6587" i="4"/>
  <c r="J6588" i="4"/>
  <c r="J6589" i="4"/>
  <c r="J6590" i="4"/>
  <c r="J6591" i="4"/>
  <c r="J6592" i="4"/>
  <c r="J6593" i="4"/>
  <c r="J6594" i="4"/>
  <c r="J6595" i="4"/>
  <c r="J6596" i="4"/>
  <c r="J6597" i="4"/>
  <c r="J6598" i="4"/>
  <c r="J6599" i="4"/>
  <c r="J6600" i="4"/>
  <c r="J6601" i="4"/>
  <c r="J6602" i="4"/>
  <c r="J6603" i="4"/>
  <c r="J6604" i="4"/>
  <c r="J6605" i="4"/>
  <c r="J6606" i="4"/>
  <c r="J6607" i="4"/>
  <c r="J6608" i="4"/>
  <c r="J6609" i="4"/>
  <c r="J6610" i="4"/>
  <c r="J6611" i="4"/>
  <c r="J6612" i="4"/>
  <c r="J6613" i="4"/>
  <c r="J6614" i="4"/>
  <c r="J6615" i="4"/>
  <c r="J6616" i="4"/>
  <c r="J6617" i="4"/>
  <c r="J6618" i="4"/>
  <c r="J6619" i="4"/>
  <c r="J6620" i="4"/>
  <c r="J6621" i="4"/>
  <c r="J6622" i="4"/>
  <c r="J6623" i="4"/>
  <c r="J6624" i="4"/>
  <c r="J6625" i="4"/>
  <c r="J6626" i="4"/>
  <c r="J6627" i="4"/>
  <c r="J6628" i="4"/>
  <c r="J6629" i="4"/>
  <c r="J6630" i="4"/>
  <c r="J6631" i="4"/>
  <c r="J6632" i="4"/>
  <c r="J6633" i="4"/>
  <c r="J6634" i="4"/>
  <c r="J6635" i="4"/>
  <c r="J6636" i="4"/>
  <c r="J6637" i="4"/>
  <c r="J6638" i="4"/>
  <c r="J6639" i="4"/>
  <c r="J6640" i="4"/>
  <c r="J6641" i="4"/>
  <c r="J6642" i="4"/>
  <c r="J6643" i="4"/>
  <c r="J6644" i="4"/>
  <c r="J6645" i="4"/>
  <c r="J6646" i="4"/>
  <c r="J6647" i="4"/>
  <c r="J6648" i="4"/>
  <c r="J6649" i="4"/>
  <c r="J6650" i="4"/>
  <c r="J6651" i="4"/>
  <c r="J6652" i="4"/>
  <c r="J6653" i="4"/>
  <c r="J6654" i="4"/>
  <c r="J6655" i="4"/>
  <c r="J6656" i="4"/>
  <c r="J6657" i="4"/>
  <c r="J6658" i="4"/>
  <c r="J6659" i="4"/>
  <c r="J6660" i="4"/>
  <c r="J6661" i="4"/>
  <c r="J6662" i="4"/>
  <c r="J6663" i="4"/>
  <c r="J6664" i="4"/>
  <c r="J6665" i="4"/>
  <c r="J6666" i="4"/>
  <c r="J6667" i="4"/>
  <c r="J6668" i="4"/>
  <c r="J6669" i="4"/>
  <c r="J6670" i="4"/>
  <c r="J6671" i="4"/>
  <c r="J6672" i="4"/>
  <c r="J6673" i="4"/>
  <c r="J6674" i="4"/>
  <c r="J6675" i="4"/>
  <c r="J6676" i="4"/>
  <c r="J6677" i="4"/>
  <c r="J6678" i="4"/>
  <c r="J6679" i="4"/>
  <c r="J6680" i="4"/>
  <c r="J6681" i="4"/>
  <c r="J6682" i="4"/>
  <c r="J6683" i="4"/>
  <c r="J6684" i="4"/>
  <c r="J6685" i="4"/>
  <c r="J6686" i="4"/>
  <c r="J6687" i="4"/>
  <c r="J6688" i="4"/>
  <c r="J6689" i="4"/>
  <c r="J6690" i="4"/>
  <c r="J6691" i="4"/>
  <c r="J6692" i="4"/>
  <c r="J6693" i="4"/>
  <c r="J6694" i="4"/>
  <c r="J6695" i="4"/>
  <c r="J6696" i="4"/>
  <c r="J6697" i="4"/>
  <c r="J6698" i="4"/>
  <c r="J6699" i="4"/>
  <c r="J6700" i="4"/>
  <c r="J6701" i="4"/>
  <c r="J6702" i="4"/>
  <c r="J6703" i="4"/>
  <c r="J6704" i="4"/>
  <c r="J6705" i="4"/>
  <c r="J6706" i="4"/>
  <c r="J6707" i="4"/>
  <c r="J6708" i="4"/>
  <c r="J6709" i="4"/>
  <c r="J6710" i="4"/>
  <c r="J6711" i="4"/>
  <c r="J6712" i="4"/>
  <c r="J6713" i="4"/>
  <c r="J6714" i="4"/>
  <c r="J6715" i="4"/>
  <c r="J6716" i="4"/>
  <c r="J6717" i="4"/>
  <c r="J6718" i="4"/>
  <c r="J6719" i="4"/>
  <c r="J6720" i="4"/>
  <c r="J6721" i="4"/>
  <c r="J6722" i="4"/>
  <c r="J6723" i="4"/>
  <c r="J6724" i="4"/>
  <c r="J6725" i="4"/>
  <c r="J6726" i="4"/>
  <c r="J6727" i="4"/>
  <c r="J6728" i="4"/>
  <c r="J6729" i="4"/>
  <c r="J6730" i="4"/>
  <c r="J6731" i="4"/>
  <c r="J6732" i="4"/>
  <c r="J6733" i="4"/>
  <c r="J6734" i="4"/>
  <c r="J6735" i="4"/>
  <c r="J6736" i="4"/>
  <c r="J6737" i="4"/>
  <c r="J6738" i="4"/>
  <c r="J6739" i="4"/>
  <c r="J6740" i="4"/>
  <c r="J6741" i="4"/>
  <c r="J6742" i="4"/>
  <c r="J6743" i="4"/>
  <c r="J6744" i="4"/>
  <c r="J6745" i="4"/>
  <c r="J6746" i="4"/>
  <c r="J6747" i="4"/>
  <c r="J6748" i="4"/>
  <c r="J6749" i="4"/>
  <c r="J6750" i="4"/>
  <c r="J6751" i="4"/>
  <c r="J6752" i="4"/>
  <c r="J6753" i="4"/>
  <c r="J6754" i="4"/>
  <c r="J6755" i="4"/>
  <c r="J6756" i="4"/>
  <c r="J6757" i="4"/>
  <c r="J6758" i="4"/>
  <c r="J6759" i="4"/>
  <c r="J6760" i="4"/>
  <c r="J6761" i="4"/>
  <c r="J6762" i="4"/>
  <c r="J6763" i="4"/>
  <c r="J6764" i="4"/>
  <c r="J6765" i="4"/>
  <c r="J6766" i="4"/>
  <c r="J6767" i="4"/>
  <c r="J6768" i="4"/>
  <c r="J6769" i="4"/>
  <c r="J6770" i="4"/>
  <c r="J6771" i="4"/>
  <c r="J6772" i="4"/>
  <c r="J6773" i="4"/>
  <c r="J6774" i="4"/>
  <c r="J6775" i="4"/>
  <c r="J6776" i="4"/>
  <c r="J6777" i="4"/>
  <c r="J6778" i="4"/>
  <c r="J6779" i="4"/>
  <c r="J6780" i="4"/>
  <c r="J6781" i="4"/>
  <c r="J6782" i="4"/>
  <c r="J6783" i="4"/>
  <c r="J6784" i="4"/>
  <c r="J6785" i="4"/>
  <c r="J6786" i="4"/>
  <c r="J6787" i="4"/>
  <c r="J6788" i="4"/>
  <c r="J6789" i="4"/>
  <c r="J6790" i="4"/>
  <c r="J6791" i="4"/>
  <c r="J6792" i="4"/>
  <c r="J6793" i="4"/>
  <c r="J6794" i="4"/>
  <c r="J6795" i="4"/>
  <c r="J6796" i="4"/>
  <c r="J6797" i="4"/>
  <c r="J6798" i="4"/>
  <c r="J6799" i="4"/>
  <c r="J6800" i="4"/>
  <c r="J6801" i="4"/>
  <c r="J6802" i="4"/>
  <c r="J6803" i="4"/>
  <c r="J6804" i="4"/>
  <c r="J6805" i="4"/>
  <c r="J6806" i="4"/>
  <c r="J6807" i="4"/>
  <c r="J6808" i="4"/>
  <c r="J6809" i="4"/>
  <c r="J6810" i="4"/>
  <c r="J6811" i="4"/>
  <c r="J6812" i="4"/>
  <c r="J6813" i="4"/>
  <c r="J6814" i="4"/>
  <c r="J6815" i="4"/>
  <c r="J6816" i="4"/>
  <c r="J6817" i="4"/>
  <c r="J6818" i="4"/>
  <c r="J6819" i="4"/>
  <c r="J6820" i="4"/>
  <c r="J6821" i="4"/>
  <c r="J6822" i="4"/>
  <c r="J6823" i="4"/>
  <c r="J6824" i="4"/>
  <c r="J6825" i="4"/>
  <c r="J6826" i="4"/>
  <c r="J6827" i="4"/>
  <c r="J6828" i="4"/>
  <c r="J6829" i="4"/>
  <c r="J6830" i="4"/>
  <c r="J6831" i="4"/>
  <c r="J6832" i="4"/>
  <c r="J6833" i="4"/>
  <c r="J6834" i="4"/>
  <c r="J6835" i="4"/>
  <c r="J6836" i="4"/>
  <c r="J6837" i="4"/>
  <c r="J6838" i="4"/>
  <c r="J6839" i="4"/>
  <c r="J6840" i="4"/>
  <c r="J6841" i="4"/>
  <c r="J6842" i="4"/>
  <c r="J6843" i="4"/>
  <c r="J6844" i="4"/>
  <c r="J6845" i="4"/>
  <c r="J6846" i="4"/>
  <c r="J6847" i="4"/>
  <c r="J6848" i="4"/>
  <c r="J6849" i="4"/>
  <c r="J6850" i="4"/>
  <c r="J6851" i="4"/>
  <c r="J6852" i="4"/>
  <c r="J6853" i="4"/>
  <c r="J6854" i="4"/>
  <c r="J6855" i="4"/>
  <c r="J6856" i="4"/>
  <c r="J6857" i="4"/>
  <c r="J6858" i="4"/>
  <c r="J6859" i="4"/>
  <c r="J6860" i="4"/>
  <c r="J6861" i="4"/>
  <c r="J6862" i="4"/>
  <c r="J6863" i="4"/>
  <c r="J6864" i="4"/>
  <c r="J6865" i="4"/>
  <c r="J6866" i="4"/>
  <c r="J6867" i="4"/>
  <c r="J6868" i="4"/>
  <c r="J6869" i="4"/>
  <c r="J6870" i="4"/>
  <c r="J6871" i="4"/>
  <c r="J6872" i="4"/>
  <c r="J6873" i="4"/>
  <c r="J6874" i="4"/>
  <c r="J6875" i="4"/>
  <c r="J6876" i="4"/>
  <c r="J6877" i="4"/>
  <c r="J6878" i="4"/>
  <c r="J6879" i="4"/>
  <c r="J6880" i="4"/>
  <c r="J6881" i="4"/>
  <c r="J6882" i="4"/>
  <c r="J6883" i="4"/>
  <c r="J6884" i="4"/>
  <c r="J6885" i="4"/>
  <c r="J6886" i="4"/>
  <c r="J6887" i="4"/>
  <c r="J6888" i="4"/>
  <c r="J6889" i="4"/>
  <c r="J6890" i="4"/>
  <c r="J6891" i="4"/>
  <c r="J6892" i="4"/>
  <c r="J6893" i="4"/>
  <c r="J6894" i="4"/>
  <c r="J6895" i="4"/>
  <c r="J6896" i="4"/>
  <c r="J6897" i="4"/>
  <c r="J6898" i="4"/>
  <c r="J6899" i="4"/>
  <c r="J6900" i="4"/>
  <c r="J6901" i="4"/>
  <c r="J6902" i="4"/>
  <c r="J6903" i="4"/>
  <c r="J6904" i="4"/>
  <c r="J6905" i="4"/>
  <c r="J6906" i="4"/>
  <c r="J6907" i="4"/>
  <c r="J6908" i="4"/>
  <c r="J6909" i="4"/>
  <c r="J6910" i="4"/>
  <c r="J6911" i="4"/>
  <c r="J6912" i="4"/>
  <c r="J6913" i="4"/>
  <c r="J6914" i="4"/>
  <c r="J6915" i="4"/>
  <c r="J6916" i="4"/>
  <c r="J6917" i="4"/>
  <c r="J6918" i="4"/>
  <c r="J6919" i="4"/>
  <c r="J6920" i="4"/>
  <c r="J6921" i="4"/>
  <c r="J6922" i="4"/>
  <c r="J6923" i="4"/>
  <c r="J6924" i="4"/>
  <c r="J6925" i="4"/>
  <c r="J6926" i="4"/>
  <c r="J6927" i="4"/>
  <c r="J6928" i="4"/>
  <c r="J6929" i="4"/>
  <c r="J6930" i="4"/>
  <c r="J6931" i="4"/>
  <c r="J6932" i="4"/>
  <c r="J6933" i="4"/>
  <c r="J6934" i="4"/>
  <c r="J6935" i="4"/>
  <c r="J6936" i="4"/>
  <c r="J6937" i="4"/>
  <c r="J6938" i="4"/>
  <c r="J6939" i="4"/>
  <c r="J6940" i="4"/>
  <c r="J6941" i="4"/>
  <c r="J6942" i="4"/>
  <c r="J6943" i="4"/>
  <c r="J6944" i="4"/>
  <c r="J6945" i="4"/>
  <c r="J6946" i="4"/>
  <c r="J6947" i="4"/>
  <c r="J6948" i="4"/>
  <c r="J6949" i="4"/>
  <c r="J6950" i="4"/>
  <c r="J6951" i="4"/>
  <c r="J6952" i="4"/>
  <c r="J6953" i="4"/>
  <c r="J6954" i="4"/>
  <c r="J6955" i="4"/>
  <c r="J6956" i="4"/>
  <c r="J6957" i="4"/>
  <c r="J6958" i="4"/>
  <c r="J6959" i="4"/>
  <c r="J6960" i="4"/>
  <c r="J6961" i="4"/>
  <c r="J6962" i="4"/>
  <c r="J6963" i="4"/>
  <c r="J6964" i="4"/>
  <c r="J6965" i="4"/>
  <c r="J6966" i="4"/>
  <c r="J6967" i="4"/>
  <c r="J6968" i="4"/>
  <c r="J6969" i="4"/>
  <c r="J6970" i="4"/>
  <c r="J6971" i="4"/>
  <c r="J6972" i="4"/>
  <c r="J6973" i="4"/>
  <c r="J6974" i="4"/>
  <c r="J6975" i="4"/>
  <c r="J6976" i="4"/>
  <c r="J6977" i="4"/>
  <c r="J6978" i="4"/>
  <c r="J6979" i="4"/>
  <c r="J6980" i="4"/>
  <c r="J6981" i="4"/>
  <c r="J6982" i="4"/>
  <c r="J6983" i="4"/>
  <c r="J6984" i="4"/>
  <c r="J6985" i="4"/>
  <c r="J6986" i="4"/>
  <c r="J6987" i="4"/>
  <c r="J6988" i="4"/>
  <c r="J6989" i="4"/>
  <c r="J6990" i="4"/>
  <c r="J6991" i="4"/>
  <c r="J6992" i="4"/>
  <c r="J6993" i="4"/>
  <c r="J6994" i="4"/>
  <c r="J6995" i="4"/>
  <c r="J6996" i="4"/>
  <c r="J6997" i="4"/>
  <c r="J6998" i="4"/>
  <c r="J6999" i="4"/>
  <c r="J7000" i="4"/>
  <c r="J7001" i="4"/>
  <c r="J7002" i="4"/>
  <c r="J7003" i="4"/>
  <c r="J7004" i="4"/>
  <c r="J7005" i="4"/>
  <c r="J7006" i="4"/>
  <c r="J7007" i="4"/>
  <c r="J7008" i="4"/>
  <c r="J7009" i="4"/>
  <c r="J7010" i="4"/>
  <c r="J7011" i="4"/>
  <c r="J7012" i="4"/>
  <c r="J7013" i="4"/>
  <c r="J7014" i="4"/>
  <c r="J7015" i="4"/>
  <c r="J7016" i="4"/>
  <c r="J7017" i="4"/>
  <c r="J7018" i="4"/>
  <c r="J7019" i="4"/>
  <c r="J7020" i="4"/>
  <c r="J7021" i="4"/>
  <c r="J7022" i="4"/>
  <c r="J7023" i="4"/>
  <c r="J7024" i="4"/>
  <c r="J7025" i="4"/>
  <c r="J7026" i="4"/>
  <c r="J7027" i="4"/>
  <c r="J7028" i="4"/>
  <c r="J7029" i="4"/>
  <c r="J7030" i="4"/>
  <c r="J7031" i="4"/>
  <c r="J7032" i="4"/>
  <c r="J7033" i="4"/>
  <c r="J7034" i="4"/>
  <c r="J7035" i="4"/>
  <c r="J7036" i="4"/>
  <c r="J7037" i="4"/>
  <c r="J7038" i="4"/>
  <c r="J7039" i="4"/>
  <c r="J7040" i="4"/>
  <c r="J7041" i="4"/>
  <c r="J7042" i="4"/>
  <c r="J7043" i="4"/>
  <c r="J7044" i="4"/>
  <c r="J7045" i="4"/>
  <c r="J7046" i="4"/>
  <c r="J7047" i="4"/>
  <c r="J7048" i="4"/>
  <c r="J7049" i="4"/>
  <c r="J7050" i="4"/>
  <c r="J7051" i="4"/>
  <c r="J7052" i="4"/>
  <c r="J7053" i="4"/>
  <c r="J7054" i="4"/>
  <c r="J7055" i="4"/>
  <c r="J7056" i="4"/>
  <c r="J7057" i="4"/>
  <c r="J7058" i="4"/>
  <c r="J7059" i="4"/>
  <c r="J7060" i="4"/>
  <c r="J7061" i="4"/>
  <c r="J7062" i="4"/>
  <c r="J7063" i="4"/>
  <c r="J7064" i="4"/>
  <c r="J7065" i="4"/>
  <c r="J7066" i="4"/>
  <c r="J7067" i="4"/>
  <c r="J7068" i="4"/>
  <c r="J7069" i="4"/>
  <c r="J7070" i="4"/>
  <c r="J7071" i="4"/>
  <c r="J7072" i="4"/>
  <c r="J7073" i="4"/>
  <c r="J7074" i="4"/>
  <c r="J7075" i="4"/>
  <c r="J7076" i="4"/>
  <c r="J7077" i="4"/>
  <c r="J7078" i="4"/>
  <c r="J7079" i="4"/>
  <c r="J7080" i="4"/>
  <c r="J7081" i="4"/>
  <c r="J7082" i="4"/>
  <c r="J7083" i="4"/>
  <c r="J7084" i="4"/>
  <c r="J7085" i="4"/>
  <c r="J7086" i="4"/>
  <c r="J7087" i="4"/>
  <c r="J7088" i="4"/>
  <c r="J7089" i="4"/>
  <c r="J7090" i="4"/>
  <c r="J7091" i="4"/>
  <c r="J7092" i="4"/>
  <c r="J7093" i="4"/>
  <c r="J7094" i="4"/>
  <c r="J7095" i="4"/>
  <c r="J7096" i="4"/>
  <c r="J7097" i="4"/>
  <c r="J7098" i="4"/>
  <c r="J7099" i="4"/>
  <c r="J7100" i="4"/>
  <c r="J7101" i="4"/>
  <c r="J7102" i="4"/>
  <c r="J7103" i="4"/>
  <c r="J7104" i="4"/>
  <c r="J7105" i="4"/>
  <c r="J7106" i="4"/>
  <c r="J7107" i="4"/>
  <c r="J7108" i="4"/>
  <c r="J7109" i="4"/>
  <c r="J7110" i="4"/>
  <c r="J7111" i="4"/>
  <c r="J7112" i="4"/>
  <c r="J7113" i="4"/>
  <c r="J7114" i="4"/>
  <c r="J7115" i="4"/>
  <c r="J7116" i="4"/>
  <c r="J7117" i="4"/>
  <c r="J7118" i="4"/>
  <c r="J7119" i="4"/>
  <c r="J7120" i="4"/>
  <c r="J7121" i="4"/>
  <c r="J7122" i="4"/>
  <c r="J7123" i="4"/>
  <c r="J7124" i="4"/>
  <c r="J7125" i="4"/>
  <c r="J7126" i="4"/>
  <c r="J7127" i="4"/>
  <c r="J7128" i="4"/>
  <c r="J7129" i="4"/>
  <c r="J7130" i="4"/>
  <c r="J7131" i="4"/>
  <c r="J7132" i="4"/>
  <c r="J7133" i="4"/>
  <c r="J7134" i="4"/>
  <c r="J7135" i="4"/>
  <c r="J7136" i="4"/>
  <c r="J7137" i="4"/>
  <c r="J7138" i="4"/>
  <c r="J7139" i="4"/>
  <c r="J7140" i="4"/>
  <c r="J7141" i="4"/>
  <c r="J7142" i="4"/>
  <c r="J7143" i="4"/>
  <c r="J7144" i="4"/>
  <c r="J7145" i="4"/>
  <c r="J7146" i="4"/>
  <c r="J7147" i="4"/>
  <c r="J7148" i="4"/>
  <c r="J7149" i="4"/>
  <c r="J7150" i="4"/>
  <c r="J7151" i="4"/>
  <c r="J7152" i="4"/>
  <c r="J7153" i="4"/>
  <c r="J7154" i="4"/>
  <c r="J7155" i="4"/>
  <c r="J7156" i="4"/>
  <c r="J7157" i="4"/>
  <c r="J7158" i="4"/>
  <c r="J7159" i="4"/>
  <c r="J7160" i="4"/>
  <c r="J7161" i="4"/>
  <c r="J7162" i="4"/>
  <c r="J7163" i="4"/>
  <c r="J7164" i="4"/>
  <c r="J7165" i="4"/>
  <c r="J7166" i="4"/>
  <c r="J7167" i="4"/>
  <c r="J7168" i="4"/>
  <c r="J7169" i="4"/>
  <c r="J7170" i="4"/>
  <c r="J7171" i="4"/>
  <c r="J7172" i="4"/>
  <c r="J7173" i="4"/>
  <c r="J7174" i="4"/>
  <c r="J7175" i="4"/>
  <c r="J7176" i="4"/>
  <c r="J7177" i="4"/>
  <c r="J7178" i="4"/>
  <c r="J7179" i="4"/>
  <c r="J7180" i="4"/>
  <c r="J7181" i="4"/>
  <c r="J7182" i="4"/>
  <c r="J7183" i="4"/>
  <c r="J7184" i="4"/>
  <c r="J7185" i="4"/>
  <c r="J7186" i="4"/>
  <c r="J7187" i="4"/>
  <c r="J7188" i="4"/>
  <c r="J7189" i="4"/>
  <c r="J7190" i="4"/>
  <c r="J7191" i="4"/>
  <c r="J7192" i="4"/>
  <c r="J7193" i="4"/>
  <c r="J7194" i="4"/>
  <c r="J7195" i="4"/>
  <c r="J7196" i="4"/>
  <c r="J7197" i="4"/>
  <c r="J7198" i="4"/>
  <c r="J7199" i="4"/>
  <c r="J7200" i="4"/>
  <c r="J7201" i="4"/>
  <c r="J7202" i="4"/>
  <c r="J7203" i="4"/>
  <c r="J7204" i="4"/>
  <c r="J7205" i="4"/>
  <c r="J7206" i="4"/>
  <c r="J7207" i="4"/>
  <c r="J7208" i="4"/>
  <c r="J7209" i="4"/>
  <c r="J7210" i="4"/>
  <c r="J7211" i="4"/>
  <c r="J7212" i="4"/>
  <c r="J7213" i="4"/>
  <c r="J7214" i="4"/>
  <c r="J7215" i="4"/>
  <c r="J7216" i="4"/>
  <c r="J7217" i="4"/>
  <c r="J7218" i="4"/>
  <c r="J7219" i="4"/>
  <c r="J7220" i="4"/>
  <c r="J7221" i="4"/>
  <c r="J7222" i="4"/>
  <c r="J7223" i="4"/>
  <c r="J7224" i="4"/>
  <c r="J7225" i="4"/>
  <c r="J7226" i="4"/>
  <c r="J7227" i="4"/>
  <c r="J7228" i="4"/>
  <c r="J7229" i="4"/>
  <c r="J7230" i="4"/>
  <c r="J7231" i="4"/>
  <c r="J7232" i="4"/>
  <c r="J7233" i="4"/>
  <c r="J7234" i="4"/>
  <c r="J7235" i="4"/>
  <c r="J7236" i="4"/>
  <c r="J7237" i="4"/>
  <c r="J7238" i="4"/>
  <c r="J7239" i="4"/>
  <c r="J7240" i="4"/>
  <c r="J7241" i="4"/>
  <c r="J7242" i="4"/>
  <c r="J7243" i="4"/>
  <c r="J7244" i="4"/>
  <c r="J7245" i="4"/>
  <c r="J7246" i="4"/>
  <c r="J7247" i="4"/>
  <c r="J7248" i="4"/>
  <c r="J7249" i="4"/>
  <c r="J7250" i="4"/>
  <c r="J7251" i="4"/>
  <c r="J7252" i="4"/>
  <c r="J7253" i="4"/>
  <c r="J7254" i="4"/>
  <c r="J7255" i="4"/>
  <c r="J7256" i="4"/>
  <c r="J7257" i="4"/>
  <c r="J7258" i="4"/>
  <c r="J7259" i="4"/>
  <c r="J7260" i="4"/>
  <c r="J7261" i="4"/>
  <c r="J7262" i="4"/>
  <c r="J7263" i="4"/>
  <c r="J7264" i="4"/>
  <c r="J7265" i="4"/>
  <c r="J7266" i="4"/>
  <c r="J7267" i="4"/>
  <c r="J7268" i="4"/>
  <c r="J7269" i="4"/>
  <c r="J7270" i="4"/>
  <c r="J7271" i="4"/>
  <c r="J7272" i="4"/>
  <c r="J7273" i="4"/>
  <c r="J7274" i="4"/>
  <c r="J7275" i="4"/>
  <c r="J7276" i="4"/>
  <c r="J7277" i="4"/>
  <c r="J7278" i="4"/>
  <c r="J7279" i="4"/>
  <c r="J7280" i="4"/>
  <c r="J7281" i="4"/>
  <c r="J7282" i="4"/>
  <c r="J7283" i="4"/>
  <c r="J7284" i="4"/>
  <c r="J7285" i="4"/>
  <c r="J7286" i="4"/>
  <c r="J7287" i="4"/>
  <c r="J7288" i="4"/>
  <c r="J7289" i="4"/>
  <c r="J7290" i="4"/>
  <c r="J7291" i="4"/>
  <c r="J7292" i="4"/>
  <c r="J7293" i="4"/>
  <c r="J7294" i="4"/>
  <c r="J7295" i="4"/>
  <c r="J7296" i="4"/>
  <c r="J7297" i="4"/>
  <c r="J7298" i="4"/>
  <c r="J7299" i="4"/>
  <c r="J7300" i="4"/>
  <c r="J7301" i="4"/>
  <c r="J7302" i="4"/>
  <c r="J7303" i="4"/>
  <c r="J7304" i="4"/>
  <c r="J7305" i="4"/>
  <c r="J7306" i="4"/>
  <c r="J7307" i="4"/>
  <c r="J7308" i="4"/>
  <c r="J7309" i="4"/>
  <c r="J7310" i="4"/>
  <c r="J7311" i="4"/>
  <c r="J7312" i="4"/>
  <c r="J7313" i="4"/>
  <c r="J7314" i="4"/>
  <c r="J7315" i="4"/>
  <c r="J7316" i="4"/>
  <c r="J7317" i="4"/>
  <c r="J7318" i="4"/>
  <c r="J7319" i="4"/>
  <c r="J7320" i="4"/>
  <c r="J7321" i="4"/>
  <c r="J7322" i="4"/>
  <c r="J7323" i="4"/>
  <c r="J7324" i="4"/>
  <c r="J7325" i="4"/>
  <c r="J7326" i="4"/>
  <c r="J7327" i="4"/>
  <c r="J7328" i="4"/>
  <c r="J7329" i="4"/>
  <c r="J7330" i="4"/>
  <c r="J7331" i="4"/>
  <c r="J7332" i="4"/>
  <c r="J7333" i="4"/>
  <c r="J7334" i="4"/>
  <c r="J7335" i="4"/>
  <c r="J7336" i="4"/>
  <c r="J7337" i="4"/>
  <c r="J7338" i="4"/>
  <c r="J7339" i="4"/>
  <c r="J7340" i="4"/>
  <c r="J7341" i="4"/>
  <c r="J7342" i="4"/>
  <c r="J7343" i="4"/>
  <c r="J7344" i="4"/>
  <c r="J7345" i="4"/>
  <c r="J7346" i="4"/>
  <c r="J7347" i="4"/>
  <c r="J7348" i="4"/>
  <c r="J7349" i="4"/>
  <c r="J7350" i="4"/>
  <c r="J7351" i="4"/>
  <c r="J7352" i="4"/>
  <c r="J7353" i="4"/>
  <c r="J7354" i="4"/>
  <c r="J7355" i="4"/>
  <c r="J7356" i="4"/>
  <c r="J7357" i="4"/>
  <c r="J7358" i="4"/>
  <c r="J7359" i="4"/>
  <c r="J7360" i="4"/>
  <c r="J7361" i="4"/>
  <c r="J7362" i="4"/>
  <c r="J7363" i="4"/>
  <c r="J7364" i="4"/>
  <c r="J7365" i="4"/>
  <c r="J7366" i="4"/>
  <c r="J7367" i="4"/>
  <c r="J7368" i="4"/>
  <c r="J7369" i="4"/>
  <c r="J7370" i="4"/>
  <c r="J7371" i="4"/>
  <c r="J7372" i="4"/>
  <c r="J7373" i="4"/>
  <c r="J7374" i="4"/>
  <c r="J7375" i="4"/>
  <c r="J7376" i="4"/>
  <c r="J7377" i="4"/>
  <c r="J7378" i="4"/>
  <c r="J7379" i="4"/>
  <c r="J7380" i="4"/>
  <c r="J7381" i="4"/>
  <c r="J7382" i="4"/>
  <c r="J7383" i="4"/>
  <c r="J7384" i="4"/>
  <c r="J7385" i="4"/>
  <c r="J7386" i="4"/>
  <c r="J7387" i="4"/>
  <c r="J7388" i="4"/>
  <c r="J7389" i="4"/>
  <c r="J7390" i="4"/>
  <c r="J7391" i="4"/>
  <c r="J7392" i="4"/>
  <c r="J7393" i="4"/>
  <c r="J7394" i="4"/>
  <c r="J7395" i="4"/>
  <c r="J7396" i="4"/>
  <c r="J7397" i="4"/>
  <c r="J7398" i="4"/>
  <c r="J7399" i="4"/>
  <c r="J7400" i="4"/>
  <c r="J7401" i="4"/>
  <c r="J7402" i="4"/>
  <c r="J7403" i="4"/>
  <c r="J7404" i="4"/>
  <c r="J7405" i="4"/>
  <c r="J7406" i="4"/>
  <c r="J7407" i="4"/>
  <c r="J7408" i="4"/>
  <c r="J7409" i="4"/>
  <c r="J7410" i="4"/>
  <c r="J7411" i="4"/>
  <c r="J7412" i="4"/>
  <c r="J7413" i="4"/>
  <c r="J7414" i="4"/>
  <c r="J7415" i="4"/>
  <c r="J7416" i="4"/>
  <c r="J7417" i="4"/>
  <c r="J7418" i="4"/>
  <c r="J7419" i="4"/>
  <c r="J7420" i="4"/>
  <c r="J7421" i="4"/>
  <c r="J7422" i="4"/>
  <c r="J7423" i="4"/>
  <c r="J7424" i="4"/>
  <c r="J7425" i="4"/>
  <c r="J7426" i="4"/>
  <c r="J7427" i="4"/>
  <c r="J7428" i="4"/>
  <c r="J7429" i="4"/>
  <c r="J7430" i="4"/>
  <c r="J7431" i="4"/>
  <c r="J7432" i="4"/>
  <c r="J7433" i="4"/>
  <c r="J7434" i="4"/>
  <c r="J7435" i="4"/>
  <c r="J7436" i="4"/>
  <c r="J7437" i="4"/>
  <c r="J7438" i="4"/>
  <c r="J7439" i="4"/>
  <c r="J7440" i="4"/>
  <c r="J7441" i="4"/>
  <c r="J7442" i="4"/>
  <c r="J7443" i="4"/>
  <c r="J7444" i="4"/>
  <c r="J7445" i="4"/>
  <c r="J7446" i="4"/>
  <c r="J7447" i="4"/>
  <c r="J7448" i="4"/>
  <c r="J7449" i="4"/>
  <c r="J7450" i="4"/>
  <c r="J7451" i="4"/>
  <c r="J7452" i="4"/>
  <c r="J7453" i="4"/>
  <c r="J7454" i="4"/>
  <c r="J7455" i="4"/>
  <c r="J7456" i="4"/>
  <c r="J7457" i="4"/>
  <c r="J7458" i="4"/>
  <c r="J7459" i="4"/>
  <c r="J7460" i="4"/>
  <c r="J7461" i="4"/>
  <c r="J7462" i="4"/>
  <c r="J7463" i="4"/>
  <c r="J7464" i="4"/>
  <c r="J7465" i="4"/>
  <c r="J7466" i="4"/>
  <c r="J7467" i="4"/>
  <c r="J7468" i="4"/>
  <c r="J7469" i="4"/>
  <c r="J7470" i="4"/>
  <c r="J7471" i="4"/>
  <c r="J7472" i="4"/>
  <c r="J7473" i="4"/>
  <c r="J7474" i="4"/>
  <c r="J7475" i="4"/>
  <c r="J7476" i="4"/>
  <c r="J7477" i="4"/>
  <c r="J7478" i="4"/>
  <c r="J7479" i="4"/>
  <c r="J7480" i="4"/>
  <c r="J7481" i="4"/>
  <c r="J7482" i="4"/>
  <c r="J7483" i="4"/>
  <c r="J7484" i="4"/>
  <c r="J7485" i="4"/>
  <c r="J7486" i="4"/>
  <c r="J7487" i="4"/>
  <c r="J7488" i="4"/>
  <c r="J7489" i="4"/>
  <c r="J7490" i="4"/>
  <c r="J7491" i="4"/>
  <c r="J7492" i="4"/>
  <c r="J7493" i="4"/>
  <c r="J7494" i="4"/>
  <c r="J7495" i="4"/>
  <c r="J7496" i="4"/>
  <c r="J7497" i="4"/>
  <c r="J7498" i="4"/>
  <c r="J7499" i="4"/>
  <c r="J7500" i="4"/>
  <c r="J7501" i="4"/>
  <c r="J7502" i="4"/>
  <c r="J7503" i="4"/>
  <c r="J7504" i="4"/>
  <c r="J7505" i="4"/>
  <c r="J7506" i="4"/>
  <c r="J7507" i="4"/>
  <c r="J7508" i="4"/>
  <c r="J7509" i="4"/>
  <c r="J7510" i="4"/>
  <c r="J7511" i="4"/>
  <c r="J7512" i="4"/>
  <c r="J7513" i="4"/>
  <c r="J7514" i="4"/>
  <c r="J7515" i="4"/>
  <c r="J7516" i="4"/>
  <c r="J7517" i="4"/>
  <c r="J7518" i="4"/>
  <c r="J7519" i="4"/>
  <c r="J7520" i="4"/>
  <c r="J7521" i="4"/>
  <c r="J7522" i="4"/>
  <c r="J7523" i="4"/>
  <c r="J7524" i="4"/>
  <c r="J7525" i="4"/>
  <c r="J7526" i="4"/>
  <c r="J7527" i="4"/>
  <c r="J7528" i="4"/>
  <c r="J7529" i="4"/>
  <c r="J7530" i="4"/>
  <c r="J7531" i="4"/>
  <c r="J7532" i="4"/>
  <c r="J7533" i="4"/>
  <c r="J7534" i="4"/>
  <c r="J7535" i="4"/>
  <c r="J7536" i="4"/>
  <c r="J7537" i="4"/>
  <c r="J7538" i="4"/>
  <c r="J7539" i="4"/>
  <c r="J7540" i="4"/>
  <c r="J7541" i="4"/>
  <c r="J7542" i="4"/>
  <c r="J7543" i="4"/>
  <c r="J7544" i="4"/>
  <c r="J7545" i="4"/>
  <c r="J7546" i="4"/>
  <c r="J7547" i="4"/>
  <c r="J7548" i="4"/>
  <c r="J7549" i="4"/>
  <c r="J7550" i="4"/>
  <c r="J7551" i="4"/>
  <c r="J7552" i="4"/>
  <c r="J7553" i="4"/>
  <c r="J7554" i="4"/>
  <c r="J7555" i="4"/>
  <c r="J7556" i="4"/>
  <c r="J7557" i="4"/>
  <c r="J7558" i="4"/>
  <c r="J7559" i="4"/>
  <c r="J7560" i="4"/>
  <c r="J7561" i="4"/>
  <c r="J7562" i="4"/>
  <c r="J7563" i="4"/>
  <c r="J7564" i="4"/>
  <c r="J7565" i="4"/>
  <c r="J7566" i="4"/>
  <c r="J7567" i="4"/>
  <c r="J7568" i="4"/>
  <c r="J7569" i="4"/>
  <c r="J7570" i="4"/>
  <c r="J7571" i="4"/>
  <c r="J7572" i="4"/>
  <c r="J7573" i="4"/>
  <c r="J7574" i="4"/>
  <c r="J7575" i="4"/>
  <c r="J7576" i="4"/>
  <c r="J7577" i="4"/>
  <c r="J7578" i="4"/>
  <c r="J7579" i="4"/>
  <c r="J7580" i="4"/>
  <c r="J7581" i="4"/>
  <c r="J7582" i="4"/>
  <c r="J7583" i="4"/>
  <c r="J7584" i="4"/>
  <c r="J7585" i="4"/>
  <c r="J7586" i="4"/>
  <c r="J7587" i="4"/>
  <c r="J7588" i="4"/>
  <c r="J7589" i="4"/>
  <c r="J7590" i="4"/>
  <c r="J7591" i="4"/>
  <c r="J7592" i="4"/>
  <c r="J7593" i="4"/>
  <c r="J7594" i="4"/>
  <c r="J7595" i="4"/>
  <c r="J7596" i="4"/>
  <c r="J7597" i="4"/>
  <c r="J7598" i="4"/>
  <c r="J7599" i="4"/>
  <c r="J7600" i="4"/>
  <c r="J7601" i="4"/>
  <c r="J7602" i="4"/>
  <c r="J7603" i="4"/>
  <c r="J7604" i="4"/>
  <c r="J7605" i="4"/>
  <c r="J7606" i="4"/>
  <c r="J7607" i="4"/>
  <c r="J7608" i="4"/>
  <c r="J7609" i="4"/>
  <c r="J7610" i="4"/>
  <c r="J7611" i="4"/>
  <c r="J7612" i="4"/>
  <c r="J7613" i="4"/>
  <c r="J7614" i="4"/>
  <c r="J7615" i="4"/>
  <c r="J7616" i="4"/>
  <c r="J7617" i="4"/>
  <c r="J7618" i="4"/>
  <c r="J7619" i="4"/>
  <c r="J7620" i="4"/>
  <c r="J7621" i="4"/>
  <c r="J7622" i="4"/>
  <c r="J7623" i="4"/>
  <c r="J7624" i="4"/>
  <c r="J7625" i="4"/>
  <c r="J7626" i="4"/>
  <c r="J7627" i="4"/>
  <c r="J7628" i="4"/>
  <c r="J7629" i="4"/>
  <c r="J7630" i="4"/>
  <c r="J7631" i="4"/>
  <c r="J7632" i="4"/>
  <c r="J7633" i="4"/>
  <c r="J7634" i="4"/>
  <c r="J7635" i="4"/>
  <c r="J7636" i="4"/>
  <c r="J7637" i="4"/>
  <c r="J7638" i="4"/>
  <c r="J7639" i="4"/>
  <c r="J7640" i="4"/>
  <c r="J7641" i="4"/>
  <c r="J7642" i="4"/>
  <c r="J7643" i="4"/>
  <c r="J7644" i="4"/>
  <c r="J7645" i="4"/>
  <c r="J7646" i="4"/>
  <c r="J7647" i="4"/>
  <c r="J7648" i="4"/>
  <c r="J7649" i="4"/>
  <c r="J7650" i="4"/>
  <c r="J7651" i="4"/>
  <c r="J7652" i="4"/>
  <c r="J7653" i="4"/>
  <c r="J7654" i="4"/>
  <c r="J7655" i="4"/>
  <c r="J7656" i="4"/>
  <c r="J7657" i="4"/>
  <c r="J7658" i="4"/>
  <c r="J7659" i="4"/>
  <c r="J7660" i="4"/>
  <c r="J7661" i="4"/>
  <c r="J7662" i="4"/>
  <c r="J7663" i="4"/>
  <c r="J7664" i="4"/>
  <c r="J7665" i="4"/>
  <c r="J7666" i="4"/>
  <c r="J7667" i="4"/>
  <c r="J7668" i="4"/>
  <c r="J7669" i="4"/>
  <c r="J7670" i="4"/>
  <c r="J7671" i="4"/>
  <c r="J7672" i="4"/>
  <c r="J7673" i="4"/>
  <c r="J7674" i="4"/>
  <c r="J7675" i="4"/>
  <c r="J7676" i="4"/>
  <c r="J7677" i="4"/>
  <c r="J7678" i="4"/>
  <c r="J7679" i="4"/>
  <c r="J7680" i="4"/>
  <c r="J7681" i="4"/>
  <c r="J7682" i="4"/>
  <c r="J7683" i="4"/>
  <c r="J7684" i="4"/>
  <c r="J7685" i="4"/>
  <c r="J7686" i="4"/>
  <c r="J7687" i="4"/>
  <c r="J7688" i="4"/>
  <c r="J7689" i="4"/>
  <c r="J7690" i="4"/>
  <c r="J7691" i="4"/>
  <c r="J7692" i="4"/>
  <c r="J7693" i="4"/>
  <c r="J7694" i="4"/>
  <c r="J7695" i="4"/>
  <c r="J7696" i="4"/>
  <c r="J7697" i="4"/>
  <c r="J7698" i="4"/>
  <c r="J7699" i="4"/>
  <c r="J7700" i="4"/>
  <c r="J7701" i="4"/>
  <c r="J7702" i="4"/>
  <c r="J7703" i="4"/>
  <c r="J7704" i="4"/>
  <c r="J7705" i="4"/>
  <c r="J7706" i="4"/>
  <c r="J7707" i="4"/>
  <c r="J7708" i="4"/>
  <c r="J7709" i="4"/>
  <c r="J7710" i="4"/>
  <c r="J7711" i="4"/>
  <c r="J7712" i="4"/>
  <c r="J7713" i="4"/>
  <c r="J7714" i="4"/>
  <c r="J7715" i="4"/>
  <c r="J7716" i="4"/>
  <c r="J7717" i="4"/>
  <c r="J7718" i="4"/>
  <c r="J7719" i="4"/>
  <c r="J7720" i="4"/>
  <c r="J7721" i="4"/>
  <c r="J7722" i="4"/>
  <c r="J7723" i="4"/>
  <c r="J7724" i="4"/>
  <c r="J7725" i="4"/>
  <c r="J7726" i="4"/>
  <c r="J7727" i="4"/>
  <c r="J7728" i="4"/>
  <c r="J7729" i="4"/>
  <c r="J7730" i="4"/>
  <c r="J7731" i="4"/>
  <c r="J7732" i="4"/>
  <c r="J7733" i="4"/>
  <c r="J7734" i="4"/>
  <c r="J7735" i="4"/>
  <c r="J7736" i="4"/>
  <c r="J7737" i="4"/>
  <c r="J7738" i="4"/>
  <c r="J7739" i="4"/>
  <c r="J7740" i="4"/>
  <c r="J7741" i="4"/>
  <c r="J7742" i="4"/>
  <c r="J7743" i="4"/>
  <c r="J7744" i="4"/>
  <c r="J7745" i="4"/>
  <c r="J7746" i="4"/>
  <c r="J7747" i="4"/>
  <c r="J7748" i="4"/>
  <c r="J7749" i="4"/>
  <c r="J7750" i="4"/>
  <c r="J7751" i="4"/>
  <c r="J7752" i="4"/>
  <c r="J7753" i="4"/>
  <c r="J7754" i="4"/>
  <c r="J7755" i="4"/>
  <c r="J7756" i="4"/>
  <c r="J7757" i="4"/>
  <c r="J7758" i="4"/>
  <c r="J7759" i="4"/>
  <c r="J7760" i="4"/>
  <c r="J7761" i="4"/>
  <c r="J7762" i="4"/>
  <c r="J7763" i="4"/>
  <c r="J7764" i="4"/>
  <c r="J7765" i="4"/>
  <c r="J7766" i="4"/>
  <c r="J7767" i="4"/>
  <c r="J7768" i="4"/>
  <c r="J7769" i="4"/>
  <c r="J7770" i="4"/>
  <c r="J7771" i="4"/>
  <c r="J7772" i="4"/>
  <c r="J7773" i="4"/>
  <c r="J7774" i="4"/>
  <c r="J7775" i="4"/>
  <c r="J7776" i="4"/>
  <c r="J7777" i="4"/>
  <c r="J7778" i="4"/>
  <c r="J7779" i="4"/>
  <c r="J7780" i="4"/>
  <c r="J7781" i="4"/>
  <c r="J7782" i="4"/>
  <c r="J7783" i="4"/>
  <c r="J7784" i="4"/>
  <c r="J7785" i="4"/>
  <c r="J7786" i="4"/>
  <c r="J7787" i="4"/>
  <c r="J7788" i="4"/>
  <c r="J7789" i="4"/>
  <c r="J7790" i="4"/>
  <c r="J7791" i="4"/>
  <c r="J7792" i="4"/>
  <c r="J7793" i="4"/>
  <c r="J7794" i="4"/>
  <c r="J7795" i="4"/>
  <c r="J7796" i="4"/>
  <c r="J7797" i="4"/>
  <c r="J7798" i="4"/>
  <c r="J7799" i="4"/>
  <c r="J7800" i="4"/>
  <c r="J7801" i="4"/>
  <c r="J7802" i="4"/>
  <c r="J7803" i="4"/>
  <c r="J7804" i="4"/>
  <c r="J7805" i="4"/>
  <c r="J7806" i="4"/>
  <c r="J7807" i="4"/>
  <c r="J7808" i="4"/>
  <c r="J7809" i="4"/>
  <c r="J7810" i="4"/>
  <c r="J7811" i="4"/>
  <c r="J7812" i="4"/>
  <c r="J7813" i="4"/>
  <c r="J7814" i="4"/>
  <c r="J7815" i="4"/>
  <c r="J7816" i="4"/>
  <c r="J7817" i="4"/>
  <c r="J7818" i="4"/>
  <c r="J7819" i="4"/>
  <c r="J7820" i="4"/>
  <c r="J7821" i="4"/>
  <c r="J7822" i="4"/>
  <c r="J7823" i="4"/>
  <c r="J7824" i="4"/>
  <c r="J7825" i="4"/>
  <c r="J7826" i="4"/>
  <c r="J7827" i="4"/>
  <c r="J7828" i="4"/>
  <c r="J7829" i="4"/>
  <c r="J7830" i="4"/>
  <c r="J7831" i="4"/>
  <c r="J7832" i="4"/>
  <c r="J7833" i="4"/>
  <c r="J7834" i="4"/>
  <c r="J7835" i="4"/>
  <c r="J7836" i="4"/>
  <c r="J7837" i="4"/>
  <c r="J7838" i="4"/>
  <c r="J7839" i="4"/>
  <c r="J7840" i="4"/>
  <c r="J7841" i="4"/>
  <c r="J7842" i="4"/>
  <c r="J7843" i="4"/>
  <c r="J7844" i="4"/>
  <c r="J7845" i="4"/>
  <c r="J7846" i="4"/>
  <c r="J7847" i="4"/>
  <c r="J7848" i="4"/>
  <c r="J7849" i="4"/>
  <c r="J7850" i="4"/>
  <c r="J7851" i="4"/>
  <c r="J7852" i="4"/>
  <c r="J7853" i="4"/>
  <c r="J7854" i="4"/>
  <c r="J7855" i="4"/>
  <c r="J7856" i="4"/>
  <c r="J7857" i="4"/>
  <c r="J7858" i="4"/>
  <c r="J7859" i="4"/>
  <c r="J7860" i="4"/>
  <c r="J7861" i="4"/>
  <c r="J7862" i="4"/>
  <c r="J7863" i="4"/>
  <c r="J7864" i="4"/>
  <c r="J7865" i="4"/>
  <c r="J7866" i="4"/>
  <c r="J7867" i="4"/>
  <c r="J7868" i="4"/>
  <c r="J7869" i="4"/>
  <c r="J7870" i="4"/>
  <c r="J7871" i="4"/>
  <c r="J7872" i="4"/>
  <c r="J7873" i="4"/>
  <c r="J7874" i="4"/>
  <c r="J7875" i="4"/>
  <c r="J7876" i="4"/>
  <c r="J7877" i="4"/>
  <c r="J7878" i="4"/>
  <c r="J7879" i="4"/>
  <c r="J7880" i="4"/>
  <c r="J7881" i="4"/>
  <c r="J7882" i="4"/>
  <c r="J7883" i="4"/>
  <c r="J7884" i="4"/>
  <c r="J7885" i="4"/>
  <c r="J7886" i="4"/>
  <c r="J7887" i="4"/>
  <c r="J7888" i="4"/>
  <c r="J7889" i="4"/>
  <c r="J7890" i="4"/>
  <c r="J7891" i="4"/>
  <c r="J7892" i="4"/>
  <c r="J7893" i="4"/>
  <c r="J7894" i="4"/>
  <c r="J7895" i="4"/>
  <c r="J7896" i="4"/>
  <c r="J7897" i="4"/>
  <c r="J7898" i="4"/>
  <c r="J7899" i="4"/>
  <c r="J7900" i="4"/>
  <c r="J7901" i="4"/>
  <c r="J7902" i="4"/>
  <c r="J7903" i="4"/>
  <c r="J7904" i="4"/>
  <c r="J7905" i="4"/>
  <c r="J7906" i="4"/>
  <c r="J7907" i="4"/>
  <c r="J7908" i="4"/>
  <c r="J7909" i="4"/>
  <c r="J7910" i="4"/>
  <c r="J7911" i="4"/>
  <c r="J7912" i="4"/>
  <c r="J7913" i="4"/>
  <c r="J7914" i="4"/>
  <c r="J7915" i="4"/>
  <c r="J7916" i="4"/>
  <c r="J7917" i="4"/>
  <c r="J7918" i="4"/>
  <c r="J7919" i="4"/>
  <c r="J7920" i="4"/>
  <c r="J7921" i="4"/>
  <c r="J7922" i="4"/>
  <c r="J7923" i="4"/>
  <c r="J7924" i="4"/>
  <c r="J7925" i="4"/>
  <c r="J7926" i="4"/>
  <c r="J7927" i="4"/>
  <c r="J7928" i="4"/>
  <c r="J7929" i="4"/>
  <c r="J7930" i="4"/>
  <c r="J7931" i="4"/>
  <c r="J7932" i="4"/>
  <c r="J7933" i="4"/>
  <c r="J7934" i="4"/>
  <c r="J7935" i="4"/>
  <c r="J7936" i="4"/>
  <c r="J7937" i="4"/>
  <c r="J7938" i="4"/>
  <c r="J7939" i="4"/>
  <c r="J7940" i="4"/>
  <c r="J7941" i="4"/>
  <c r="J7942" i="4"/>
  <c r="J7943" i="4"/>
  <c r="J7944" i="4"/>
  <c r="J7945" i="4"/>
  <c r="J7946" i="4"/>
  <c r="J7947" i="4"/>
  <c r="J7948" i="4"/>
  <c r="J7949" i="4"/>
  <c r="J7950" i="4"/>
  <c r="J7951" i="4"/>
  <c r="J7952" i="4"/>
  <c r="J7953" i="4"/>
  <c r="J7954" i="4"/>
  <c r="J7955" i="4"/>
  <c r="J7956" i="4"/>
  <c r="J7957" i="4"/>
  <c r="J7958" i="4"/>
  <c r="J7959" i="4"/>
  <c r="J7960" i="4"/>
  <c r="J7961" i="4"/>
  <c r="J7962" i="4"/>
  <c r="J7963" i="4"/>
  <c r="J7964" i="4"/>
  <c r="J7965" i="4"/>
  <c r="J7966" i="4"/>
  <c r="J7967" i="4"/>
  <c r="J7968" i="4"/>
  <c r="J7969" i="4"/>
  <c r="J7970" i="4"/>
  <c r="J7971" i="4"/>
  <c r="J7972" i="4"/>
  <c r="J7973" i="4"/>
  <c r="J7974" i="4"/>
  <c r="J7975" i="4"/>
  <c r="J7976" i="4"/>
  <c r="J7977" i="4"/>
  <c r="J7978" i="4"/>
  <c r="J7979" i="4"/>
  <c r="J7980" i="4"/>
  <c r="J7981" i="4"/>
  <c r="J7982" i="4"/>
  <c r="J7983" i="4"/>
  <c r="J7984" i="4"/>
  <c r="J7985" i="4"/>
  <c r="J7986" i="4"/>
  <c r="J7987" i="4"/>
  <c r="J7988" i="4"/>
  <c r="J7989" i="4"/>
  <c r="J7990" i="4"/>
  <c r="J7991" i="4"/>
  <c r="J7992" i="4"/>
  <c r="J7993" i="4"/>
  <c r="J7994" i="4"/>
  <c r="J7995" i="4"/>
  <c r="J7996" i="4"/>
  <c r="J7997" i="4"/>
  <c r="J7998" i="4"/>
  <c r="J7999" i="4"/>
  <c r="J8000" i="4"/>
  <c r="J8001" i="4"/>
  <c r="J8002" i="4"/>
  <c r="J8003" i="4"/>
  <c r="J8004" i="4"/>
  <c r="J8005" i="4"/>
  <c r="J8006" i="4"/>
  <c r="J8007" i="4"/>
  <c r="J8008" i="4"/>
  <c r="J8009" i="4"/>
  <c r="J8010" i="4"/>
  <c r="J8011" i="4"/>
  <c r="J8012" i="4"/>
  <c r="J8013" i="4"/>
  <c r="J8014" i="4"/>
  <c r="J8015" i="4"/>
  <c r="J8016" i="4"/>
  <c r="J8017" i="4"/>
  <c r="J8018" i="4"/>
  <c r="J8019" i="4"/>
  <c r="J8020" i="4"/>
  <c r="J8021" i="4"/>
  <c r="J8022" i="4"/>
  <c r="J8023" i="4"/>
  <c r="J8024" i="4"/>
  <c r="J8025" i="4"/>
  <c r="J8026" i="4"/>
  <c r="J8027" i="4"/>
  <c r="J8028" i="4"/>
  <c r="J8029" i="4"/>
  <c r="J8030" i="4"/>
  <c r="J8031" i="4"/>
  <c r="J8032" i="4"/>
  <c r="J8033" i="4"/>
  <c r="J8034" i="4"/>
  <c r="J8035" i="4"/>
  <c r="J8036" i="4"/>
  <c r="J8037" i="4"/>
  <c r="J8038" i="4"/>
  <c r="J8039" i="4"/>
  <c r="J8040" i="4"/>
  <c r="J8041" i="4"/>
  <c r="J8042" i="4"/>
  <c r="J8043" i="4"/>
  <c r="J8044" i="4"/>
  <c r="J8045" i="4"/>
  <c r="J8046" i="4"/>
  <c r="J8047" i="4"/>
  <c r="J8048" i="4"/>
  <c r="J8049" i="4"/>
  <c r="J8050" i="4"/>
  <c r="J8051" i="4"/>
  <c r="J8052" i="4"/>
  <c r="J8053" i="4"/>
  <c r="J8054" i="4"/>
  <c r="J8055" i="4"/>
  <c r="J8056" i="4"/>
  <c r="J8057" i="4"/>
  <c r="J8058" i="4"/>
  <c r="J8059" i="4"/>
  <c r="J8060" i="4"/>
  <c r="J8061" i="4"/>
  <c r="J8062" i="4"/>
  <c r="J8063" i="4"/>
  <c r="J8064" i="4"/>
  <c r="J8065" i="4"/>
  <c r="J8066" i="4"/>
  <c r="J8067" i="4"/>
  <c r="J8068" i="4"/>
  <c r="J8069" i="4"/>
  <c r="J8070" i="4"/>
  <c r="J8071" i="4"/>
  <c r="J8072" i="4"/>
  <c r="J8073" i="4"/>
  <c r="J8074" i="4"/>
  <c r="J8075" i="4"/>
  <c r="J8076" i="4"/>
  <c r="J8077" i="4"/>
  <c r="J8078" i="4"/>
  <c r="J8079" i="4"/>
  <c r="J8080" i="4"/>
  <c r="J8081" i="4"/>
  <c r="J8082" i="4"/>
  <c r="J8083" i="4"/>
  <c r="J8084" i="4"/>
  <c r="J8085" i="4"/>
  <c r="J8086" i="4"/>
  <c r="J8087" i="4"/>
  <c r="J8088" i="4"/>
  <c r="J8089" i="4"/>
  <c r="J8090" i="4"/>
  <c r="J8091" i="4"/>
  <c r="J8092" i="4"/>
  <c r="J8093" i="4"/>
  <c r="J8094" i="4"/>
  <c r="J8095" i="4"/>
  <c r="J8096" i="4"/>
  <c r="J8097" i="4"/>
  <c r="J8098" i="4"/>
  <c r="J8099" i="4"/>
  <c r="J8100" i="4"/>
  <c r="J8101" i="4"/>
  <c r="J8102" i="4"/>
  <c r="J8103" i="4"/>
  <c r="J8104" i="4"/>
  <c r="J8105" i="4"/>
  <c r="J8106" i="4"/>
  <c r="J8107" i="4"/>
  <c r="J8108" i="4"/>
  <c r="J8109" i="4"/>
  <c r="J8110" i="4"/>
  <c r="J8111" i="4"/>
  <c r="J8112" i="4"/>
  <c r="J8113" i="4"/>
  <c r="J8114" i="4"/>
  <c r="J8115" i="4"/>
  <c r="J8116" i="4"/>
  <c r="J8117" i="4"/>
  <c r="J8118" i="4"/>
  <c r="J8119" i="4"/>
  <c r="J8120" i="4"/>
  <c r="J8121" i="4"/>
  <c r="J8122" i="4"/>
  <c r="J8123" i="4"/>
  <c r="J8124" i="4"/>
  <c r="J8125" i="4"/>
  <c r="J8126" i="4"/>
  <c r="J8127" i="4"/>
  <c r="J8128" i="4"/>
  <c r="J8129" i="4"/>
  <c r="J8130" i="4"/>
  <c r="J8131" i="4"/>
  <c r="J8132" i="4"/>
  <c r="J8133" i="4"/>
  <c r="J8134" i="4"/>
  <c r="J8135" i="4"/>
  <c r="J8136" i="4"/>
  <c r="J8137" i="4"/>
  <c r="J8138" i="4"/>
  <c r="J8139" i="4"/>
  <c r="J8140" i="4"/>
  <c r="J8141" i="4"/>
  <c r="J8142" i="4"/>
  <c r="J8143" i="4"/>
  <c r="J8144" i="4"/>
  <c r="J8145" i="4"/>
  <c r="J8146" i="4"/>
  <c r="J8147" i="4"/>
  <c r="J8148" i="4"/>
  <c r="J8149" i="4"/>
  <c r="J8150" i="4"/>
  <c r="J8151" i="4"/>
  <c r="J8152" i="4"/>
  <c r="J8153" i="4"/>
  <c r="J8154" i="4"/>
  <c r="J8155" i="4"/>
  <c r="J8156" i="4"/>
  <c r="J8157" i="4"/>
  <c r="J8158" i="4"/>
  <c r="J8159" i="4"/>
  <c r="J8160" i="4"/>
  <c r="J8161" i="4"/>
  <c r="J8162" i="4"/>
  <c r="J8163" i="4"/>
  <c r="J8164" i="4"/>
  <c r="J8165" i="4"/>
  <c r="J8166" i="4"/>
  <c r="J8167" i="4"/>
  <c r="J8168" i="4"/>
  <c r="J8169" i="4"/>
  <c r="J8170" i="4"/>
  <c r="J8171" i="4"/>
  <c r="J8172" i="4"/>
  <c r="J8173" i="4"/>
  <c r="J8174" i="4"/>
  <c r="J8175" i="4"/>
  <c r="J8176" i="4"/>
  <c r="J8177" i="4"/>
  <c r="J8178" i="4"/>
  <c r="J8179" i="4"/>
  <c r="J8180" i="4"/>
  <c r="J8181" i="4"/>
  <c r="J8182" i="4"/>
  <c r="J8183" i="4"/>
  <c r="J8184" i="4"/>
  <c r="J8185" i="4"/>
  <c r="J8186" i="4"/>
  <c r="J8187" i="4"/>
  <c r="J8188" i="4"/>
  <c r="J8189" i="4"/>
  <c r="J8190" i="4"/>
  <c r="J8191" i="4"/>
  <c r="J8192" i="4"/>
  <c r="J8193" i="4"/>
  <c r="J8194" i="4"/>
  <c r="J8195" i="4"/>
  <c r="J8196" i="4"/>
  <c r="J8197" i="4"/>
  <c r="J8198" i="4"/>
  <c r="J8199" i="4"/>
  <c r="J8200" i="4"/>
  <c r="J8201" i="4"/>
  <c r="J8202" i="4"/>
  <c r="J8203" i="4"/>
  <c r="J8204" i="4"/>
  <c r="J8205" i="4"/>
  <c r="J8206" i="4"/>
  <c r="J8207" i="4"/>
  <c r="J8208" i="4"/>
  <c r="J8209" i="4"/>
  <c r="J8210" i="4"/>
  <c r="J8211" i="4"/>
  <c r="J8212" i="4"/>
  <c r="J8213" i="4"/>
  <c r="J8214" i="4"/>
  <c r="J8215" i="4"/>
  <c r="J8216" i="4"/>
  <c r="J8217" i="4"/>
  <c r="J8218" i="4"/>
  <c r="J8219" i="4"/>
  <c r="J8220" i="4"/>
  <c r="J8221" i="4"/>
  <c r="J8222" i="4"/>
  <c r="J8223" i="4"/>
  <c r="J8224" i="4"/>
  <c r="J8225" i="4"/>
  <c r="J8226" i="4"/>
  <c r="J8227" i="4"/>
  <c r="J8228" i="4"/>
  <c r="J8229" i="4"/>
  <c r="J8230" i="4"/>
  <c r="J8231" i="4"/>
  <c r="J8232" i="4"/>
  <c r="J8233" i="4"/>
  <c r="J8234" i="4"/>
  <c r="J8235" i="4"/>
  <c r="J8236" i="4"/>
  <c r="J8237" i="4"/>
  <c r="J8238" i="4"/>
  <c r="J8239" i="4"/>
  <c r="J8240" i="4"/>
  <c r="J8241" i="4"/>
  <c r="J8242" i="4"/>
  <c r="J8243" i="4"/>
  <c r="J8244" i="4"/>
  <c r="J8245" i="4"/>
  <c r="J8246" i="4"/>
  <c r="J8247" i="4"/>
  <c r="J8248" i="4"/>
  <c r="J8249" i="4"/>
  <c r="J8250" i="4"/>
  <c r="J8251" i="4"/>
  <c r="J8252" i="4"/>
  <c r="J8253" i="4"/>
  <c r="J8254" i="4"/>
  <c r="J8255" i="4"/>
  <c r="J8256" i="4"/>
  <c r="J8257" i="4"/>
  <c r="J8258" i="4"/>
  <c r="J8259" i="4"/>
  <c r="J8260" i="4"/>
  <c r="J8261" i="4"/>
  <c r="J8262" i="4"/>
  <c r="J8263" i="4"/>
  <c r="J8264" i="4"/>
  <c r="J8265" i="4"/>
  <c r="J8266" i="4"/>
  <c r="J8267" i="4"/>
  <c r="J8268" i="4"/>
  <c r="J8269" i="4"/>
  <c r="J8270" i="4"/>
  <c r="J8271" i="4"/>
  <c r="J8272" i="4"/>
  <c r="J8273" i="4"/>
  <c r="J8274" i="4"/>
  <c r="J8275" i="4"/>
  <c r="J8276" i="4"/>
  <c r="J8277" i="4"/>
  <c r="J8278" i="4"/>
  <c r="J8279" i="4"/>
  <c r="J8280" i="4"/>
  <c r="J8281" i="4"/>
  <c r="J8282" i="4"/>
  <c r="J8283" i="4"/>
  <c r="J8284" i="4"/>
  <c r="J8285" i="4"/>
  <c r="J8286" i="4"/>
  <c r="J8287" i="4"/>
  <c r="J8288" i="4"/>
  <c r="J8289" i="4"/>
  <c r="J8290" i="4"/>
  <c r="J8291" i="4"/>
  <c r="J8292" i="4"/>
  <c r="J8293" i="4"/>
  <c r="J8294" i="4"/>
  <c r="J8295" i="4"/>
  <c r="J8296" i="4"/>
  <c r="J8297" i="4"/>
  <c r="J8298" i="4"/>
  <c r="J8299" i="4"/>
  <c r="J8300" i="4"/>
  <c r="J8301" i="4"/>
  <c r="J8302" i="4"/>
  <c r="J8303" i="4"/>
  <c r="J8304" i="4"/>
  <c r="J8305" i="4"/>
  <c r="J8306" i="4"/>
  <c r="J8307" i="4"/>
  <c r="J8308" i="4"/>
  <c r="J8309" i="4"/>
  <c r="J8310" i="4"/>
  <c r="J8311" i="4"/>
  <c r="J8312" i="4"/>
  <c r="J8313" i="4"/>
  <c r="J8314" i="4"/>
  <c r="J8315" i="4"/>
  <c r="J8316" i="4"/>
  <c r="J8317" i="4"/>
  <c r="J8318" i="4"/>
  <c r="J8319" i="4"/>
  <c r="J8320" i="4"/>
  <c r="J8321" i="4"/>
  <c r="J8322" i="4"/>
  <c r="J8323" i="4"/>
  <c r="J8324" i="4"/>
  <c r="J8325" i="4"/>
  <c r="J8326" i="4"/>
  <c r="J8327" i="4"/>
  <c r="J8328" i="4"/>
  <c r="J8329" i="4"/>
  <c r="J8330" i="4"/>
  <c r="J8331" i="4"/>
  <c r="J8332" i="4"/>
  <c r="J8333" i="4"/>
  <c r="J8334" i="4"/>
  <c r="J8335" i="4"/>
  <c r="J8336" i="4"/>
  <c r="J8337" i="4"/>
  <c r="J8338" i="4"/>
  <c r="J8339" i="4"/>
  <c r="J8340" i="4"/>
  <c r="J8341" i="4"/>
  <c r="J8342" i="4"/>
  <c r="J8343" i="4"/>
  <c r="J8344" i="4"/>
  <c r="J8345" i="4"/>
  <c r="J8346" i="4"/>
  <c r="J8347" i="4"/>
  <c r="J8348" i="4"/>
  <c r="J8349" i="4"/>
  <c r="J8350" i="4"/>
  <c r="J8351" i="4"/>
  <c r="J8352" i="4"/>
  <c r="J8353" i="4"/>
  <c r="J8354" i="4"/>
  <c r="J8355" i="4"/>
  <c r="J8356" i="4"/>
  <c r="J8357" i="4"/>
  <c r="J8358" i="4"/>
  <c r="J8359" i="4"/>
  <c r="J8360" i="4"/>
  <c r="J8361" i="4"/>
  <c r="J8362" i="4"/>
  <c r="J8363" i="4"/>
  <c r="J8364" i="4"/>
  <c r="J8365" i="4"/>
  <c r="J8366" i="4"/>
  <c r="J8367" i="4"/>
  <c r="J8368" i="4"/>
  <c r="J8369" i="4"/>
  <c r="J8370" i="4"/>
  <c r="J8371" i="4"/>
  <c r="J8372" i="4"/>
  <c r="J8373" i="4"/>
  <c r="J8374" i="4"/>
  <c r="J8375" i="4"/>
  <c r="J8376" i="4"/>
  <c r="J8377" i="4"/>
  <c r="J8378" i="4"/>
  <c r="J8379" i="4"/>
  <c r="J8380" i="4"/>
  <c r="J8381" i="4"/>
  <c r="J8382" i="4"/>
  <c r="J8383" i="4"/>
  <c r="J8384" i="4"/>
  <c r="J8385" i="4"/>
  <c r="J8386" i="4"/>
  <c r="J8387" i="4"/>
  <c r="J8388" i="4"/>
  <c r="J8389" i="4"/>
  <c r="J8390" i="4"/>
  <c r="J8391" i="4"/>
  <c r="J8392" i="4"/>
  <c r="J8393" i="4"/>
  <c r="J8394" i="4"/>
  <c r="J8395" i="4"/>
  <c r="J8396" i="4"/>
  <c r="J8397" i="4"/>
  <c r="J8398" i="4"/>
  <c r="J8399" i="4"/>
  <c r="J8400" i="4"/>
  <c r="J8401" i="4"/>
  <c r="J8402" i="4"/>
  <c r="J8403" i="4"/>
  <c r="J8404" i="4"/>
  <c r="J8405" i="4"/>
  <c r="J8406" i="4"/>
  <c r="J8407" i="4"/>
  <c r="J8408" i="4"/>
  <c r="J8409" i="4"/>
  <c r="J8410" i="4"/>
  <c r="J8411" i="4"/>
  <c r="J8412" i="4"/>
  <c r="J8413" i="4"/>
  <c r="J8414" i="4"/>
  <c r="J8415" i="4"/>
  <c r="J8416" i="4"/>
  <c r="J8417" i="4"/>
  <c r="J8418" i="4"/>
  <c r="J8419" i="4"/>
  <c r="J8420" i="4"/>
  <c r="J8421" i="4"/>
  <c r="J8422" i="4"/>
  <c r="J8423" i="4"/>
  <c r="J8424" i="4"/>
  <c r="J8425" i="4"/>
  <c r="J8426" i="4"/>
  <c r="J8427" i="4"/>
  <c r="J8428" i="4"/>
  <c r="J8429" i="4"/>
  <c r="J8430" i="4"/>
  <c r="J8431" i="4"/>
  <c r="J8432" i="4"/>
  <c r="J8433" i="4"/>
  <c r="J8434" i="4"/>
  <c r="J8435" i="4"/>
  <c r="J8436" i="4"/>
  <c r="J8437" i="4"/>
  <c r="J8438" i="4"/>
  <c r="J8439" i="4"/>
  <c r="J8440" i="4"/>
  <c r="J8441" i="4"/>
  <c r="J8442" i="4"/>
  <c r="J8443" i="4"/>
  <c r="J8444" i="4"/>
  <c r="J8445" i="4"/>
  <c r="J8446" i="4"/>
  <c r="J8447" i="4"/>
  <c r="J8448" i="4"/>
  <c r="J8449" i="4"/>
  <c r="J8450" i="4"/>
  <c r="J8451" i="4"/>
  <c r="J8452" i="4"/>
  <c r="J8453" i="4"/>
  <c r="J8454" i="4"/>
  <c r="J8455" i="4"/>
  <c r="J8456" i="4"/>
  <c r="J8457" i="4"/>
  <c r="J8458" i="4"/>
  <c r="J8459" i="4"/>
  <c r="J8460" i="4"/>
  <c r="J8461" i="4"/>
  <c r="J8462" i="4"/>
  <c r="J8463" i="4"/>
  <c r="J8464" i="4"/>
  <c r="J8465" i="4"/>
  <c r="J8466" i="4"/>
  <c r="J8467" i="4"/>
  <c r="J8468" i="4"/>
  <c r="J8469" i="4"/>
  <c r="J8470" i="4"/>
  <c r="J8471" i="4"/>
  <c r="J8472" i="4"/>
  <c r="J8473" i="4"/>
  <c r="J8474" i="4"/>
  <c r="J8475" i="4"/>
  <c r="J8476" i="4"/>
  <c r="J8477" i="4"/>
  <c r="J8478" i="4"/>
  <c r="J8479" i="4"/>
  <c r="J8480" i="4"/>
  <c r="J8481" i="4"/>
  <c r="J8482" i="4"/>
  <c r="J8483" i="4"/>
  <c r="J8484" i="4"/>
  <c r="J8485" i="4"/>
  <c r="J8486" i="4"/>
  <c r="J8487" i="4"/>
  <c r="J8488" i="4"/>
  <c r="J8489" i="4"/>
  <c r="J8490" i="4"/>
  <c r="J8491" i="4"/>
  <c r="J8492" i="4"/>
  <c r="J8493" i="4"/>
  <c r="J8494" i="4"/>
  <c r="J8495" i="4"/>
  <c r="J8496" i="4"/>
  <c r="J8497" i="4"/>
  <c r="J8498" i="4"/>
  <c r="J8499" i="4"/>
  <c r="J8500" i="4"/>
  <c r="J8501" i="4"/>
  <c r="J8502" i="4"/>
  <c r="J8503" i="4"/>
  <c r="J8504" i="4"/>
  <c r="J8505" i="4"/>
  <c r="J8506" i="4"/>
  <c r="J8507" i="4"/>
  <c r="J8508" i="4"/>
  <c r="J8509" i="4"/>
  <c r="J8510" i="4"/>
  <c r="J8511" i="4"/>
  <c r="J8512" i="4"/>
  <c r="J8513" i="4"/>
  <c r="J8514" i="4"/>
  <c r="J8515" i="4"/>
  <c r="J8516" i="4"/>
  <c r="J8517" i="4"/>
  <c r="J8518" i="4"/>
  <c r="J8519" i="4"/>
  <c r="J8520" i="4"/>
  <c r="J8521" i="4"/>
  <c r="J8522" i="4"/>
  <c r="J8523" i="4"/>
  <c r="J8524" i="4"/>
  <c r="J8525" i="4"/>
  <c r="J8526" i="4"/>
  <c r="J8527" i="4"/>
  <c r="J8528" i="4"/>
  <c r="J8529" i="4"/>
  <c r="J8530" i="4"/>
  <c r="J8531" i="4"/>
  <c r="J8532" i="4"/>
  <c r="J8533" i="4"/>
  <c r="J8534" i="4"/>
  <c r="J8535" i="4"/>
  <c r="J8536" i="4"/>
  <c r="J8537" i="4"/>
  <c r="J8538" i="4"/>
  <c r="J8539" i="4"/>
  <c r="J8540" i="4"/>
  <c r="J8541" i="4"/>
  <c r="J8542" i="4"/>
  <c r="J8543" i="4"/>
  <c r="J8544" i="4"/>
  <c r="J8545" i="4"/>
  <c r="J8546" i="4"/>
  <c r="J8547" i="4"/>
  <c r="J8548" i="4"/>
  <c r="J8549" i="4"/>
  <c r="J8550" i="4"/>
  <c r="J8551" i="4"/>
  <c r="J8552" i="4"/>
  <c r="J8553" i="4"/>
  <c r="J8554" i="4"/>
  <c r="J8555" i="4"/>
  <c r="J8556" i="4"/>
  <c r="J8557" i="4"/>
  <c r="J8558" i="4"/>
  <c r="J8559" i="4"/>
  <c r="J8560" i="4"/>
  <c r="J8561" i="4"/>
  <c r="J8562" i="4"/>
  <c r="J8563" i="4"/>
  <c r="J8564" i="4"/>
  <c r="J8565" i="4"/>
  <c r="J8566" i="4"/>
  <c r="J8567" i="4"/>
  <c r="J8568" i="4"/>
  <c r="J8569" i="4"/>
  <c r="J8570" i="4"/>
  <c r="J8571" i="4"/>
  <c r="J8572" i="4"/>
  <c r="J8573" i="4"/>
  <c r="J8574" i="4"/>
  <c r="J8575" i="4"/>
  <c r="J8576" i="4"/>
  <c r="J8577" i="4"/>
  <c r="J8578" i="4"/>
  <c r="J8579" i="4"/>
  <c r="J8580" i="4"/>
  <c r="J8581" i="4"/>
  <c r="J8582" i="4"/>
  <c r="J8583" i="4"/>
  <c r="J8584" i="4"/>
  <c r="J8585" i="4"/>
  <c r="J8586" i="4"/>
  <c r="J8587" i="4"/>
  <c r="J8588" i="4"/>
  <c r="J8589" i="4"/>
  <c r="J8590" i="4"/>
  <c r="J8591" i="4"/>
  <c r="J8592" i="4"/>
  <c r="J8593" i="4"/>
  <c r="J8594" i="4"/>
  <c r="J8595" i="4"/>
  <c r="J8596" i="4"/>
  <c r="J8597" i="4"/>
  <c r="J8598" i="4"/>
  <c r="J8599" i="4"/>
  <c r="J8600" i="4"/>
  <c r="J8601" i="4"/>
  <c r="J8602" i="4"/>
  <c r="J8603" i="4"/>
  <c r="J8604" i="4"/>
  <c r="J8605" i="4"/>
  <c r="J8606" i="4"/>
  <c r="J8607" i="4"/>
  <c r="J8608" i="4"/>
  <c r="J8609" i="4"/>
  <c r="J8610" i="4"/>
  <c r="J8611" i="4"/>
  <c r="J8612" i="4"/>
  <c r="J8613" i="4"/>
  <c r="J8614" i="4"/>
  <c r="J8615" i="4"/>
  <c r="J8616" i="4"/>
  <c r="J8617" i="4"/>
  <c r="J8618" i="4"/>
  <c r="J8619" i="4"/>
  <c r="J8620" i="4"/>
  <c r="J8621" i="4"/>
  <c r="J8622" i="4"/>
  <c r="J8623" i="4"/>
  <c r="J8624" i="4"/>
  <c r="J8625" i="4"/>
  <c r="J8626" i="4"/>
  <c r="J8627" i="4"/>
  <c r="J8628" i="4"/>
  <c r="J8629" i="4"/>
  <c r="J8630" i="4"/>
  <c r="J8631" i="4"/>
  <c r="J8632" i="4"/>
  <c r="J8633" i="4"/>
  <c r="J8634" i="4"/>
  <c r="J8635" i="4"/>
  <c r="J8636" i="4"/>
  <c r="J8637" i="4"/>
  <c r="J8638" i="4"/>
  <c r="J8639" i="4"/>
  <c r="J8640" i="4"/>
  <c r="J8641" i="4"/>
  <c r="J8642" i="4"/>
  <c r="J8643" i="4"/>
  <c r="J8644" i="4"/>
  <c r="J8645" i="4"/>
  <c r="J8646" i="4"/>
  <c r="J8647" i="4"/>
  <c r="J8648" i="4"/>
  <c r="J8649" i="4"/>
  <c r="J8650" i="4"/>
  <c r="J8651" i="4"/>
  <c r="J8652" i="4"/>
  <c r="J8653" i="4"/>
  <c r="J8654" i="4"/>
  <c r="J8655" i="4"/>
  <c r="J8656" i="4"/>
  <c r="J8657" i="4"/>
  <c r="J8658" i="4"/>
  <c r="J8659" i="4"/>
  <c r="J8660" i="4"/>
  <c r="J8661" i="4"/>
  <c r="J8662" i="4"/>
  <c r="J8663" i="4"/>
  <c r="J8664" i="4"/>
  <c r="J8665" i="4"/>
  <c r="J8666" i="4"/>
  <c r="J8667" i="4"/>
  <c r="J8668" i="4"/>
  <c r="J8669" i="4"/>
  <c r="J8670" i="4"/>
  <c r="J8671" i="4"/>
  <c r="J8672" i="4"/>
  <c r="J8673" i="4"/>
  <c r="J8674" i="4"/>
  <c r="J8675" i="4"/>
  <c r="J8676" i="4"/>
  <c r="J8677" i="4"/>
  <c r="J8678" i="4"/>
  <c r="J8679" i="4"/>
  <c r="J8680" i="4"/>
  <c r="J8681" i="4"/>
  <c r="J8682" i="4"/>
  <c r="J8683" i="4"/>
  <c r="J8684" i="4"/>
  <c r="J8685" i="4"/>
  <c r="J8686" i="4"/>
  <c r="J8687" i="4"/>
  <c r="J8688" i="4"/>
  <c r="J8689" i="4"/>
  <c r="J8690" i="4"/>
  <c r="J8691" i="4"/>
  <c r="J8692" i="4"/>
  <c r="J8693" i="4"/>
  <c r="J8694" i="4"/>
  <c r="J8695" i="4"/>
  <c r="J8696" i="4"/>
  <c r="J8697" i="4"/>
  <c r="J8698" i="4"/>
  <c r="J8699" i="4"/>
  <c r="J8700" i="4"/>
  <c r="J8701" i="4"/>
  <c r="J8702" i="4"/>
  <c r="J8703" i="4"/>
  <c r="J8704" i="4"/>
  <c r="J8705" i="4"/>
  <c r="J8706" i="4"/>
  <c r="J8707" i="4"/>
  <c r="J8708" i="4"/>
  <c r="J8709" i="4"/>
  <c r="J8710" i="4"/>
  <c r="J8711" i="4"/>
  <c r="J8712" i="4"/>
  <c r="J8713" i="4"/>
  <c r="J8714" i="4"/>
  <c r="J8715" i="4"/>
  <c r="J8716" i="4"/>
  <c r="J8717" i="4"/>
  <c r="J8718" i="4"/>
  <c r="J8719" i="4"/>
  <c r="J8720" i="4"/>
  <c r="J8721" i="4"/>
  <c r="J8722" i="4"/>
  <c r="J8723" i="4"/>
  <c r="J8724" i="4"/>
  <c r="J8725" i="4"/>
  <c r="J8726" i="4"/>
  <c r="J8727" i="4"/>
  <c r="J8728" i="4"/>
  <c r="J8729" i="4"/>
  <c r="J8730" i="4"/>
  <c r="J8731" i="4"/>
  <c r="J8732" i="4"/>
  <c r="J8733" i="4"/>
  <c r="J8734" i="4"/>
  <c r="J8735" i="4"/>
  <c r="J8736" i="4"/>
  <c r="J8737" i="4"/>
  <c r="J8738" i="4"/>
  <c r="J8739" i="4"/>
  <c r="J8740" i="4"/>
  <c r="J8741" i="4"/>
  <c r="J8742" i="4"/>
  <c r="J8743" i="4"/>
  <c r="J8744" i="4"/>
  <c r="J8745" i="4"/>
  <c r="J8746" i="4"/>
  <c r="J8747" i="4"/>
  <c r="J8748" i="4"/>
  <c r="J8749" i="4"/>
  <c r="J8750" i="4"/>
  <c r="J8751" i="4"/>
  <c r="J8752" i="4"/>
  <c r="J8753" i="4"/>
  <c r="J8754" i="4"/>
  <c r="J8755" i="4"/>
  <c r="J8756" i="4"/>
  <c r="J8757" i="4"/>
  <c r="J8758" i="4"/>
  <c r="J8759" i="4"/>
  <c r="J8760" i="4"/>
  <c r="J8761" i="4"/>
  <c r="J8762" i="4"/>
  <c r="J8763" i="4"/>
  <c r="J8764" i="4"/>
  <c r="J8765" i="4"/>
  <c r="J8766" i="4"/>
  <c r="J8767" i="4"/>
  <c r="J8768" i="4"/>
  <c r="J8769" i="4"/>
  <c r="J8770" i="4"/>
  <c r="J8771" i="4"/>
  <c r="J8772" i="4"/>
  <c r="J8773" i="4"/>
  <c r="J8774" i="4"/>
  <c r="J8775" i="4"/>
  <c r="J8776" i="4"/>
  <c r="J8777" i="4"/>
  <c r="J8778" i="4"/>
  <c r="J8779" i="4"/>
  <c r="J8780" i="4"/>
  <c r="J8781" i="4"/>
  <c r="J8782" i="4"/>
  <c r="J8783" i="4"/>
  <c r="J8784" i="4"/>
  <c r="J8785" i="4"/>
  <c r="J8786" i="4"/>
  <c r="J8787" i="4"/>
  <c r="J8788" i="4"/>
  <c r="J8789" i="4"/>
  <c r="J8790" i="4"/>
  <c r="J8791" i="4"/>
  <c r="J8792" i="4"/>
  <c r="J8793" i="4"/>
  <c r="J8794" i="4"/>
  <c r="J8795" i="4"/>
  <c r="J8796" i="4"/>
  <c r="J8797" i="4"/>
  <c r="J8798" i="4"/>
  <c r="J8799" i="4"/>
  <c r="J8800" i="4"/>
  <c r="J8801" i="4"/>
  <c r="J8802" i="4"/>
  <c r="J8803" i="4"/>
  <c r="J8804" i="4"/>
  <c r="J8805" i="4"/>
  <c r="J8806" i="4"/>
  <c r="J8807" i="4"/>
  <c r="J8808" i="4"/>
  <c r="J8809" i="4"/>
  <c r="J8810" i="4"/>
  <c r="J8811" i="4"/>
  <c r="J8812" i="4"/>
  <c r="J8813" i="4"/>
  <c r="J8814" i="4"/>
  <c r="J8815" i="4"/>
  <c r="J8816" i="4"/>
  <c r="J8817" i="4"/>
  <c r="J8818" i="4"/>
  <c r="J8819" i="4"/>
  <c r="J8820" i="4"/>
  <c r="J8821" i="4"/>
  <c r="J8822" i="4"/>
  <c r="J8823" i="4"/>
  <c r="J8824" i="4"/>
  <c r="J8825" i="4"/>
  <c r="J8826" i="4"/>
  <c r="J8827" i="4"/>
  <c r="J8828" i="4"/>
  <c r="J8829" i="4"/>
  <c r="J8830" i="4"/>
  <c r="J8831" i="4"/>
  <c r="J8832" i="4"/>
  <c r="J8833" i="4"/>
  <c r="J8834" i="4"/>
  <c r="J8835" i="4"/>
  <c r="J8836" i="4"/>
  <c r="J8837" i="4"/>
  <c r="J8838" i="4"/>
  <c r="J8839" i="4"/>
  <c r="J8840" i="4"/>
  <c r="J8841" i="4"/>
  <c r="J8842" i="4"/>
  <c r="J8843" i="4"/>
  <c r="J8844" i="4"/>
  <c r="J8845" i="4"/>
  <c r="J8846" i="4"/>
  <c r="J8847" i="4"/>
  <c r="J8848" i="4"/>
  <c r="J8849" i="4"/>
  <c r="J8850" i="4"/>
  <c r="J8851" i="4"/>
  <c r="J8852" i="4"/>
  <c r="J8853" i="4"/>
  <c r="J8854" i="4"/>
  <c r="J8855" i="4"/>
  <c r="J8856" i="4"/>
  <c r="J8857" i="4"/>
  <c r="J8858" i="4"/>
  <c r="J8859" i="4"/>
  <c r="J8860" i="4"/>
  <c r="J8861" i="4"/>
  <c r="J8862" i="4"/>
  <c r="J8863" i="4"/>
  <c r="J8864" i="4"/>
  <c r="J8865" i="4"/>
  <c r="J8866" i="4"/>
  <c r="J8867" i="4"/>
  <c r="J8868" i="4"/>
  <c r="J8869" i="4"/>
  <c r="J8870" i="4"/>
  <c r="J8871" i="4"/>
  <c r="J8872" i="4"/>
  <c r="J8873" i="4"/>
  <c r="J8874" i="4"/>
  <c r="J8875" i="4"/>
  <c r="J8876" i="4"/>
  <c r="J8877" i="4"/>
  <c r="J8878" i="4"/>
  <c r="J8879" i="4"/>
  <c r="J8880" i="4"/>
  <c r="J8881" i="4"/>
  <c r="J8882" i="4"/>
  <c r="J8883" i="4"/>
  <c r="J8884" i="4"/>
  <c r="J8885" i="4"/>
  <c r="J8886" i="4"/>
  <c r="J8887" i="4"/>
  <c r="J8888" i="4"/>
  <c r="J8889" i="4"/>
  <c r="J8890" i="4"/>
  <c r="J8891" i="4"/>
  <c r="J8892" i="4"/>
  <c r="J8893" i="4"/>
  <c r="J8894" i="4"/>
  <c r="J8895" i="4"/>
  <c r="J8896" i="4"/>
  <c r="J8897" i="4"/>
  <c r="J8898" i="4"/>
  <c r="J8899" i="4"/>
  <c r="J8900" i="4"/>
  <c r="J8901" i="4"/>
  <c r="J8902" i="4"/>
  <c r="J8903" i="4"/>
  <c r="J8904" i="4"/>
  <c r="J8905" i="4"/>
  <c r="J8906" i="4"/>
  <c r="J8907" i="4"/>
  <c r="J8908" i="4"/>
  <c r="J8909" i="4"/>
  <c r="J8910" i="4"/>
  <c r="J8911" i="4"/>
  <c r="J8912" i="4"/>
  <c r="J8913" i="4"/>
  <c r="J8914" i="4"/>
  <c r="J8915" i="4"/>
  <c r="J8916" i="4"/>
  <c r="J8917" i="4"/>
  <c r="J8918" i="4"/>
  <c r="J8919" i="4"/>
  <c r="J8920" i="4"/>
  <c r="J8921" i="4"/>
  <c r="J8922" i="4"/>
  <c r="J8923" i="4"/>
  <c r="J8924" i="4"/>
  <c r="J8925" i="4"/>
  <c r="J8926" i="4"/>
  <c r="J8927" i="4"/>
  <c r="J8928" i="4"/>
  <c r="J8929" i="4"/>
  <c r="J8930" i="4"/>
  <c r="J8931" i="4"/>
  <c r="J8932" i="4"/>
  <c r="J8933" i="4"/>
  <c r="J8934" i="4"/>
  <c r="J8935" i="4"/>
  <c r="J8936" i="4"/>
  <c r="J8937" i="4"/>
  <c r="J8938" i="4"/>
  <c r="J8939" i="4"/>
  <c r="J8940" i="4"/>
  <c r="J8941" i="4"/>
  <c r="J8942" i="4"/>
  <c r="J8943" i="4"/>
  <c r="J8944" i="4"/>
  <c r="J8945" i="4"/>
  <c r="J8946" i="4"/>
  <c r="J8947" i="4"/>
  <c r="J8948" i="4"/>
  <c r="J8949" i="4"/>
  <c r="J8950" i="4"/>
  <c r="J8951" i="4"/>
  <c r="J8952" i="4"/>
  <c r="J8953" i="4"/>
  <c r="J8954" i="4"/>
  <c r="J8955" i="4"/>
  <c r="J8956" i="4"/>
  <c r="J8957" i="4"/>
  <c r="J8958" i="4"/>
  <c r="J8959" i="4"/>
  <c r="J8960" i="4"/>
  <c r="J8961" i="4"/>
  <c r="J8962" i="4"/>
  <c r="J8963" i="4"/>
  <c r="J8964" i="4"/>
  <c r="J8965" i="4"/>
  <c r="J8966" i="4"/>
  <c r="J8967" i="4"/>
  <c r="J8968" i="4"/>
  <c r="J8969" i="4"/>
  <c r="J8970" i="4"/>
  <c r="J8971" i="4"/>
  <c r="J8972" i="4"/>
  <c r="J8973" i="4"/>
  <c r="J8974" i="4"/>
  <c r="J8975" i="4"/>
  <c r="J8976" i="4"/>
  <c r="J8977" i="4"/>
  <c r="J8978" i="4"/>
  <c r="J8979" i="4"/>
  <c r="J8980" i="4"/>
  <c r="J8981" i="4"/>
  <c r="J8982" i="4"/>
  <c r="J8983" i="4"/>
  <c r="J8984" i="4"/>
  <c r="J8985" i="4"/>
  <c r="J8986" i="4"/>
  <c r="J8987" i="4"/>
  <c r="J8988" i="4"/>
  <c r="J8989" i="4"/>
  <c r="J8990" i="4"/>
  <c r="J8991" i="4"/>
  <c r="J8992" i="4"/>
  <c r="J8993" i="4"/>
  <c r="J8994" i="4"/>
  <c r="J8995" i="4"/>
  <c r="J8996" i="4"/>
  <c r="J8997" i="4"/>
  <c r="J8998" i="4"/>
  <c r="J8999" i="4"/>
  <c r="J9000" i="4"/>
  <c r="J9001" i="4"/>
  <c r="J9002" i="4"/>
  <c r="J9003" i="4"/>
  <c r="J9004" i="4"/>
  <c r="J9005" i="4"/>
  <c r="J9006" i="4"/>
  <c r="J9007" i="4"/>
  <c r="J9008" i="4"/>
  <c r="J9009" i="4"/>
  <c r="J9010" i="4"/>
  <c r="J9011" i="4"/>
  <c r="J9012" i="4"/>
  <c r="J9013" i="4"/>
  <c r="J9014" i="4"/>
  <c r="J9015" i="4"/>
  <c r="J9016" i="4"/>
  <c r="J9017" i="4"/>
  <c r="J9018" i="4"/>
  <c r="J9019" i="4"/>
  <c r="J9020" i="4"/>
  <c r="J9021" i="4"/>
  <c r="J9022" i="4"/>
  <c r="J9023" i="4"/>
  <c r="J9024" i="4"/>
  <c r="J9025" i="4"/>
  <c r="J9026" i="4"/>
  <c r="J9027" i="4"/>
  <c r="J9028" i="4"/>
  <c r="J9029" i="4"/>
  <c r="J9030" i="4"/>
  <c r="J9031" i="4"/>
  <c r="J9032" i="4"/>
  <c r="J9033" i="4"/>
  <c r="J9034" i="4"/>
  <c r="J9035" i="4"/>
  <c r="J9036" i="4"/>
  <c r="J9037" i="4"/>
  <c r="J9038" i="4"/>
  <c r="J9039" i="4"/>
  <c r="J9040" i="4"/>
  <c r="J9041" i="4"/>
  <c r="J9042" i="4"/>
  <c r="J9043" i="4"/>
  <c r="J9044" i="4"/>
  <c r="J9045" i="4"/>
  <c r="J9046" i="4"/>
  <c r="J9047" i="4"/>
  <c r="J9048" i="4"/>
  <c r="J9049" i="4"/>
  <c r="J9050" i="4"/>
  <c r="J9051" i="4"/>
  <c r="J9052" i="4"/>
  <c r="J9053" i="4"/>
  <c r="J9054" i="4"/>
  <c r="J9055" i="4"/>
  <c r="J9056" i="4"/>
  <c r="J9057" i="4"/>
  <c r="J9058" i="4"/>
  <c r="J9059" i="4"/>
  <c r="J9060" i="4"/>
  <c r="J9061" i="4"/>
  <c r="J9062" i="4"/>
  <c r="J9063" i="4"/>
  <c r="J9064" i="4"/>
  <c r="J9065" i="4"/>
  <c r="J9066" i="4"/>
  <c r="J9067" i="4"/>
  <c r="J9068" i="4"/>
  <c r="J9069" i="4"/>
  <c r="J9070" i="4"/>
  <c r="J9071" i="4"/>
  <c r="J9072" i="4"/>
  <c r="J9073" i="4"/>
  <c r="J9074" i="4"/>
  <c r="J9075" i="4"/>
  <c r="J9076" i="4"/>
  <c r="J9077" i="4"/>
  <c r="J9078" i="4"/>
  <c r="J9079" i="4"/>
  <c r="J9080" i="4"/>
  <c r="J9081" i="4"/>
  <c r="J9082" i="4"/>
  <c r="J9083" i="4"/>
  <c r="J9084" i="4"/>
  <c r="J9085" i="4"/>
  <c r="J9086" i="4"/>
  <c r="J9087" i="4"/>
  <c r="J9088" i="4"/>
  <c r="J9089" i="4"/>
  <c r="J9090" i="4"/>
  <c r="J9091" i="4"/>
  <c r="J9092" i="4"/>
  <c r="J9093" i="4"/>
  <c r="J9094" i="4"/>
  <c r="J9095" i="4"/>
  <c r="J9096" i="4"/>
  <c r="J9097" i="4"/>
  <c r="J9098" i="4"/>
  <c r="J9099" i="4"/>
  <c r="J9100" i="4"/>
  <c r="J9101" i="4"/>
  <c r="J9102" i="4"/>
  <c r="J9103" i="4"/>
  <c r="J9104" i="4"/>
  <c r="J9105" i="4"/>
  <c r="J9106" i="4"/>
  <c r="J9107" i="4"/>
  <c r="J9108" i="4"/>
  <c r="J9109" i="4"/>
  <c r="J9110" i="4"/>
  <c r="J9111" i="4"/>
  <c r="J9112" i="4"/>
  <c r="J9113" i="4"/>
  <c r="J9114" i="4"/>
  <c r="J9115" i="4"/>
  <c r="J9116" i="4"/>
  <c r="J9117" i="4"/>
  <c r="J9118" i="4"/>
  <c r="J9119" i="4"/>
  <c r="J9120" i="4"/>
  <c r="J9121" i="4"/>
  <c r="J9122" i="4"/>
  <c r="J9123" i="4"/>
  <c r="J9124" i="4"/>
  <c r="J9125" i="4"/>
  <c r="J9126" i="4"/>
  <c r="J9127" i="4"/>
  <c r="J9128" i="4"/>
  <c r="J9129" i="4"/>
  <c r="J9130" i="4"/>
  <c r="J9131" i="4"/>
  <c r="J9132" i="4"/>
  <c r="J9133" i="4"/>
  <c r="J9134" i="4"/>
  <c r="J9135" i="4"/>
  <c r="J9136" i="4"/>
  <c r="J9137" i="4"/>
  <c r="J9138" i="4"/>
  <c r="J9139" i="4"/>
  <c r="J9140" i="4"/>
  <c r="J9141" i="4"/>
  <c r="J9142" i="4"/>
  <c r="J9143" i="4"/>
  <c r="J9144" i="4"/>
  <c r="J9145" i="4"/>
  <c r="J9146" i="4"/>
  <c r="J9147" i="4"/>
  <c r="J9148" i="4"/>
  <c r="J9149" i="4"/>
  <c r="J9150" i="4"/>
  <c r="J9151" i="4"/>
  <c r="J9152" i="4"/>
  <c r="J9153" i="4"/>
  <c r="J9154" i="4"/>
  <c r="J9155" i="4"/>
  <c r="J9156" i="4"/>
  <c r="J9157" i="4"/>
  <c r="J9158" i="4"/>
  <c r="J9159" i="4"/>
  <c r="J9160" i="4"/>
  <c r="J9161" i="4"/>
  <c r="J9162" i="4"/>
  <c r="J9163" i="4"/>
  <c r="J9164" i="4"/>
  <c r="J9165" i="4"/>
  <c r="J9166" i="4"/>
  <c r="J9167" i="4"/>
  <c r="J9168" i="4"/>
  <c r="J9169" i="4"/>
  <c r="J9170" i="4"/>
  <c r="J9171" i="4"/>
  <c r="J9172" i="4"/>
  <c r="J9173" i="4"/>
  <c r="J9174" i="4"/>
  <c r="J9175" i="4"/>
  <c r="J9176" i="4"/>
  <c r="J9177" i="4"/>
  <c r="J9178" i="4"/>
  <c r="J9179" i="4"/>
  <c r="J9180" i="4"/>
  <c r="J9181" i="4"/>
  <c r="J9182" i="4"/>
  <c r="J9183" i="4"/>
  <c r="J9184" i="4"/>
  <c r="J9185" i="4"/>
  <c r="J9186" i="4"/>
  <c r="J9187" i="4"/>
  <c r="J9188" i="4"/>
  <c r="J9189" i="4"/>
  <c r="J9190" i="4"/>
  <c r="J9191" i="4"/>
  <c r="J9192" i="4"/>
  <c r="J9193" i="4"/>
  <c r="J9194" i="4"/>
  <c r="J9195" i="4"/>
  <c r="J9196" i="4"/>
  <c r="J9197" i="4"/>
  <c r="J9198" i="4"/>
  <c r="J9199" i="4"/>
  <c r="J9200" i="4"/>
  <c r="J9201" i="4"/>
  <c r="J9202" i="4"/>
  <c r="J9203" i="4"/>
  <c r="J9204" i="4"/>
  <c r="J9205" i="4"/>
  <c r="J9206" i="4"/>
  <c r="J9207" i="4"/>
  <c r="J9208" i="4"/>
  <c r="J9209" i="4"/>
  <c r="J9210" i="4"/>
  <c r="J9211" i="4"/>
  <c r="J9212" i="4"/>
  <c r="J9213" i="4"/>
  <c r="J9214" i="4"/>
  <c r="J9215" i="4"/>
  <c r="J9216" i="4"/>
  <c r="J9217" i="4"/>
  <c r="J9218" i="4"/>
  <c r="J9219" i="4"/>
  <c r="J9220" i="4"/>
  <c r="J9221" i="4"/>
  <c r="J9222" i="4"/>
  <c r="J9223" i="4"/>
  <c r="J9224" i="4"/>
  <c r="J9225" i="4"/>
  <c r="J9226" i="4"/>
  <c r="J9227" i="4"/>
  <c r="J9228" i="4"/>
  <c r="J9229" i="4"/>
  <c r="J9230" i="4"/>
  <c r="J9231" i="4"/>
  <c r="J9232" i="4"/>
  <c r="J9233" i="4"/>
  <c r="J9234" i="4"/>
  <c r="J9235" i="4"/>
  <c r="J9236" i="4"/>
  <c r="J9237" i="4"/>
  <c r="J9238" i="4"/>
  <c r="J9239" i="4"/>
  <c r="J9240" i="4"/>
  <c r="J9241" i="4"/>
  <c r="J9242" i="4"/>
  <c r="J9243" i="4"/>
  <c r="J9244" i="4"/>
  <c r="J9245" i="4"/>
  <c r="J9246" i="4"/>
  <c r="J9247" i="4"/>
  <c r="J9248" i="4"/>
  <c r="J9249" i="4"/>
  <c r="J9250" i="4"/>
  <c r="J9251" i="4"/>
  <c r="J9252" i="4"/>
  <c r="J9253" i="4"/>
  <c r="J9254" i="4"/>
  <c r="J9255" i="4"/>
  <c r="J9256" i="4"/>
  <c r="J9257" i="4"/>
  <c r="J9258" i="4"/>
  <c r="J9259" i="4"/>
  <c r="J9260" i="4"/>
  <c r="J9261" i="4"/>
  <c r="J9262" i="4"/>
  <c r="J9263" i="4"/>
  <c r="J9264" i="4"/>
  <c r="J9265" i="4"/>
  <c r="J9266" i="4"/>
  <c r="J9267" i="4"/>
  <c r="J9268" i="4"/>
  <c r="J9269" i="4"/>
  <c r="J9270" i="4"/>
  <c r="J9271" i="4"/>
  <c r="J9272" i="4"/>
  <c r="J9273" i="4"/>
  <c r="J9274" i="4"/>
  <c r="J9275" i="4"/>
  <c r="J9276" i="4"/>
  <c r="J9277" i="4"/>
  <c r="J9278" i="4"/>
  <c r="J9279" i="4"/>
  <c r="J9280" i="4"/>
  <c r="J9281" i="4"/>
  <c r="J9282" i="4"/>
  <c r="J9283" i="4"/>
  <c r="J9284" i="4"/>
  <c r="J9285" i="4"/>
  <c r="J9286" i="4"/>
  <c r="J9287" i="4"/>
  <c r="J9288" i="4"/>
  <c r="J9289" i="4"/>
  <c r="J9290" i="4"/>
  <c r="J9291" i="4"/>
  <c r="J9292" i="4"/>
  <c r="J9293" i="4"/>
  <c r="J9294" i="4"/>
  <c r="J9295" i="4"/>
  <c r="J9296" i="4"/>
  <c r="J9297" i="4"/>
  <c r="J9298" i="4"/>
  <c r="J9299" i="4"/>
  <c r="J9300" i="4"/>
  <c r="J9301" i="4"/>
  <c r="J9302" i="4"/>
  <c r="J9303" i="4"/>
  <c r="J9304" i="4"/>
  <c r="J9305" i="4"/>
  <c r="J9306" i="4"/>
  <c r="J9307" i="4"/>
  <c r="J9308" i="4"/>
  <c r="J9309" i="4"/>
  <c r="J9310" i="4"/>
  <c r="J9311" i="4"/>
  <c r="J9312" i="4"/>
  <c r="J9313" i="4"/>
  <c r="J9314" i="4"/>
  <c r="J9315" i="4"/>
  <c r="J9316" i="4"/>
  <c r="J9317" i="4"/>
  <c r="J9318" i="4"/>
  <c r="J9319" i="4"/>
  <c r="J9320" i="4"/>
  <c r="J9321" i="4"/>
  <c r="J9322" i="4"/>
  <c r="J9323" i="4"/>
  <c r="J9324" i="4"/>
  <c r="J9325" i="4"/>
  <c r="J9326" i="4"/>
  <c r="J9327" i="4"/>
  <c r="J9328" i="4"/>
  <c r="J9329" i="4"/>
  <c r="J9330" i="4"/>
  <c r="J9331" i="4"/>
  <c r="J9332" i="4"/>
  <c r="J9333" i="4"/>
  <c r="J9334" i="4"/>
  <c r="J9335" i="4"/>
  <c r="J9336" i="4"/>
  <c r="J9337" i="4"/>
  <c r="J9338" i="4"/>
  <c r="J9339" i="4"/>
  <c r="J9340" i="4"/>
  <c r="J9341" i="4"/>
  <c r="J9342" i="4"/>
  <c r="J9343" i="4"/>
  <c r="J9344" i="4"/>
  <c r="J9345" i="4"/>
  <c r="J9346" i="4"/>
  <c r="J9347" i="4"/>
  <c r="J9348" i="4"/>
  <c r="J9349" i="4"/>
  <c r="J9350" i="4"/>
  <c r="J9351" i="4"/>
  <c r="J9352" i="4"/>
  <c r="J9353" i="4"/>
  <c r="J9354" i="4"/>
  <c r="J9355" i="4"/>
  <c r="J9356" i="4"/>
  <c r="J9357" i="4"/>
  <c r="J9358" i="4"/>
  <c r="J9359" i="4"/>
  <c r="J9360" i="4"/>
  <c r="J9361" i="4"/>
  <c r="J9362" i="4"/>
  <c r="J9363" i="4"/>
  <c r="J9364" i="4"/>
  <c r="J9365" i="4"/>
  <c r="J9366" i="4"/>
  <c r="J9367" i="4"/>
  <c r="J9368" i="4"/>
  <c r="J9369" i="4"/>
  <c r="J9370" i="4"/>
  <c r="J9371" i="4"/>
  <c r="J9372" i="4"/>
  <c r="J9373" i="4"/>
  <c r="J9374" i="4"/>
  <c r="J9375" i="4"/>
  <c r="J9376" i="4"/>
  <c r="J9377" i="4"/>
  <c r="J9378" i="4"/>
  <c r="J9379" i="4"/>
  <c r="J9380" i="4"/>
  <c r="J9381" i="4"/>
  <c r="J9382" i="4"/>
  <c r="J9383" i="4"/>
  <c r="J9384" i="4"/>
  <c r="J9385" i="4"/>
  <c r="J9386" i="4"/>
  <c r="J9387" i="4"/>
  <c r="J9388" i="4"/>
  <c r="J9389" i="4"/>
  <c r="J9390" i="4"/>
  <c r="J9391" i="4"/>
  <c r="J9392" i="4"/>
  <c r="J9393" i="4"/>
  <c r="J9394" i="4"/>
  <c r="J9395" i="4"/>
  <c r="J9396" i="4"/>
  <c r="J9397" i="4"/>
  <c r="J9398" i="4"/>
  <c r="J9399" i="4"/>
  <c r="J9400" i="4"/>
  <c r="J9401" i="4"/>
  <c r="J9402" i="4"/>
  <c r="J9403" i="4"/>
  <c r="J9404" i="4"/>
  <c r="J9405" i="4"/>
  <c r="J9406" i="4"/>
  <c r="J9407" i="4"/>
  <c r="J9408" i="4"/>
  <c r="J9409" i="4"/>
  <c r="J9410" i="4"/>
  <c r="J9411" i="4"/>
  <c r="J9412" i="4"/>
  <c r="J9413" i="4"/>
  <c r="J9414" i="4"/>
  <c r="J9415" i="4"/>
  <c r="J9416" i="4"/>
  <c r="J9417" i="4"/>
  <c r="J9418" i="4"/>
  <c r="J9419" i="4"/>
  <c r="J9420" i="4"/>
  <c r="J9421" i="4"/>
  <c r="J9422" i="4"/>
  <c r="J9423" i="4"/>
  <c r="J9424" i="4"/>
  <c r="J9425" i="4"/>
  <c r="J9426" i="4"/>
  <c r="J9427" i="4"/>
  <c r="J9428" i="4"/>
  <c r="J9429" i="4"/>
  <c r="J9430" i="4"/>
  <c r="J9431" i="4"/>
  <c r="J9432" i="4"/>
  <c r="J9433" i="4"/>
  <c r="J9434" i="4"/>
  <c r="J9435" i="4"/>
  <c r="J9436" i="4"/>
  <c r="J9437" i="4"/>
  <c r="J9438" i="4"/>
  <c r="J9439" i="4"/>
  <c r="J9440" i="4"/>
  <c r="J9441" i="4"/>
  <c r="J9442" i="4"/>
  <c r="J9443" i="4"/>
  <c r="J9444" i="4"/>
  <c r="J9445" i="4"/>
  <c r="J9446" i="4"/>
  <c r="J9447" i="4"/>
  <c r="J9448" i="4"/>
  <c r="J9449" i="4"/>
  <c r="J9450" i="4"/>
  <c r="J9451" i="4"/>
  <c r="J9452" i="4"/>
  <c r="J9453" i="4"/>
  <c r="J9454" i="4"/>
  <c r="J9455" i="4"/>
  <c r="J9456" i="4"/>
  <c r="J9457" i="4"/>
  <c r="J9458" i="4"/>
  <c r="J9459" i="4"/>
  <c r="J9460" i="4"/>
  <c r="J9461" i="4"/>
  <c r="J9462" i="4"/>
  <c r="J9463" i="4"/>
  <c r="J9464" i="4"/>
  <c r="J9465" i="4"/>
  <c r="J9466" i="4"/>
  <c r="J9467" i="4"/>
  <c r="J9468" i="4"/>
  <c r="J9469" i="4"/>
  <c r="J9470" i="4"/>
  <c r="J9471" i="4"/>
  <c r="J9472" i="4"/>
  <c r="J9473" i="4"/>
  <c r="J9474" i="4"/>
  <c r="J9475" i="4"/>
  <c r="J9476" i="4"/>
  <c r="J9477" i="4"/>
  <c r="J9478" i="4"/>
  <c r="J9479" i="4"/>
  <c r="J9480" i="4"/>
  <c r="J9481" i="4"/>
  <c r="J9482" i="4"/>
  <c r="J9483" i="4"/>
  <c r="J9484" i="4"/>
  <c r="J9485" i="4"/>
  <c r="J9486" i="4"/>
  <c r="J9487" i="4"/>
  <c r="J9488" i="4"/>
  <c r="J9489" i="4"/>
  <c r="J9490" i="4"/>
  <c r="J9491" i="4"/>
  <c r="J9492" i="4"/>
  <c r="J9493" i="4"/>
  <c r="J9494" i="4"/>
  <c r="J9495" i="4"/>
  <c r="J9496" i="4"/>
  <c r="J9497" i="4"/>
  <c r="J9498" i="4"/>
  <c r="J9499" i="4"/>
  <c r="J9500" i="4"/>
  <c r="J9501" i="4"/>
  <c r="J9502" i="4"/>
  <c r="J9503" i="4"/>
  <c r="J9504" i="4"/>
  <c r="J9505" i="4"/>
  <c r="J9506" i="4"/>
  <c r="J9507" i="4"/>
  <c r="J9508" i="4"/>
  <c r="J9509" i="4"/>
  <c r="J9510" i="4"/>
  <c r="J9511" i="4"/>
  <c r="J9512" i="4"/>
  <c r="J9513" i="4"/>
  <c r="J9514" i="4"/>
  <c r="J9515" i="4"/>
  <c r="J9516" i="4"/>
  <c r="J9517" i="4"/>
  <c r="J9518" i="4"/>
  <c r="J9519" i="4"/>
  <c r="J9520" i="4"/>
  <c r="J9521" i="4"/>
  <c r="J9522" i="4"/>
  <c r="J9523" i="4"/>
  <c r="J9524" i="4"/>
  <c r="J9525" i="4"/>
  <c r="J9526" i="4"/>
  <c r="J9527" i="4"/>
  <c r="J9528" i="4"/>
  <c r="J9529" i="4"/>
  <c r="J9530" i="4"/>
  <c r="J9531" i="4"/>
  <c r="J9532" i="4"/>
  <c r="J9533" i="4"/>
  <c r="J9534" i="4"/>
  <c r="J9535" i="4"/>
  <c r="J9536" i="4"/>
  <c r="J9537" i="4"/>
  <c r="J9538" i="4"/>
  <c r="J9539" i="4"/>
  <c r="J9540" i="4"/>
  <c r="J9541" i="4"/>
  <c r="J9542" i="4"/>
  <c r="J9543" i="4"/>
  <c r="J9544" i="4"/>
  <c r="J9545" i="4"/>
  <c r="J9546" i="4"/>
  <c r="J9547" i="4"/>
  <c r="J9548" i="4"/>
  <c r="J9549" i="4"/>
  <c r="J9550" i="4"/>
  <c r="J9551" i="4"/>
  <c r="J9552" i="4"/>
  <c r="J9553" i="4"/>
  <c r="J9554" i="4"/>
  <c r="J9555" i="4"/>
  <c r="J9556" i="4"/>
  <c r="J9557" i="4"/>
  <c r="J9558" i="4"/>
  <c r="J9559" i="4"/>
  <c r="J9560" i="4"/>
  <c r="J9561" i="4"/>
  <c r="J9562" i="4"/>
  <c r="J9563" i="4"/>
  <c r="J9564" i="4"/>
  <c r="J9565" i="4"/>
  <c r="J9566" i="4"/>
  <c r="J9567" i="4"/>
  <c r="J9568" i="4"/>
  <c r="J9569" i="4"/>
  <c r="J9570" i="4"/>
  <c r="J9571" i="4"/>
  <c r="J9572" i="4"/>
  <c r="J9573" i="4"/>
  <c r="J9574" i="4"/>
  <c r="J9575" i="4"/>
  <c r="J9576" i="4"/>
  <c r="J9577" i="4"/>
  <c r="J9578" i="4"/>
  <c r="J9579" i="4"/>
  <c r="J9580" i="4"/>
  <c r="J9581" i="4"/>
  <c r="J9582" i="4"/>
  <c r="J9583" i="4"/>
  <c r="J9584" i="4"/>
  <c r="J9585" i="4"/>
  <c r="J9586" i="4"/>
  <c r="J9587" i="4"/>
  <c r="J9588" i="4"/>
  <c r="J9589" i="4"/>
  <c r="J9590" i="4"/>
  <c r="J9591" i="4"/>
  <c r="J9592" i="4"/>
  <c r="J9593" i="4"/>
  <c r="J9594" i="4"/>
  <c r="J9595" i="4"/>
  <c r="J9596" i="4"/>
  <c r="J9597" i="4"/>
  <c r="J9598" i="4"/>
  <c r="J9599" i="4"/>
  <c r="J9600" i="4"/>
  <c r="J9601" i="4"/>
  <c r="J9602" i="4"/>
  <c r="J9603" i="4"/>
  <c r="J9604" i="4"/>
  <c r="J9605" i="4"/>
  <c r="J9606" i="4"/>
  <c r="J9607" i="4"/>
  <c r="J9608" i="4"/>
  <c r="J9609" i="4"/>
  <c r="J9610" i="4"/>
  <c r="J9611" i="4"/>
  <c r="J9612" i="4"/>
  <c r="J9613" i="4"/>
  <c r="J9614" i="4"/>
  <c r="J9615" i="4"/>
  <c r="J9616" i="4"/>
  <c r="J9617" i="4"/>
  <c r="J9618" i="4"/>
  <c r="J9619" i="4"/>
  <c r="J9620" i="4"/>
  <c r="J9621" i="4"/>
  <c r="J9622" i="4"/>
  <c r="J9623" i="4"/>
  <c r="J9624" i="4"/>
  <c r="J9625" i="4"/>
  <c r="J9626" i="4"/>
  <c r="J9627" i="4"/>
  <c r="J9628" i="4"/>
  <c r="J9629" i="4"/>
  <c r="J9630" i="4"/>
  <c r="J9631" i="4"/>
  <c r="J9632" i="4"/>
  <c r="J9633" i="4"/>
  <c r="J9634" i="4"/>
  <c r="J9635" i="4"/>
  <c r="J9636" i="4"/>
  <c r="J9637" i="4"/>
  <c r="J9638" i="4"/>
  <c r="J9639" i="4"/>
  <c r="J9640" i="4"/>
  <c r="J9641" i="4"/>
  <c r="J9642" i="4"/>
  <c r="J9643" i="4"/>
  <c r="J9644" i="4"/>
  <c r="J9645" i="4"/>
  <c r="J9646" i="4"/>
  <c r="J9647" i="4"/>
  <c r="J9648" i="4"/>
  <c r="J9649" i="4"/>
  <c r="J9650" i="4"/>
  <c r="J9651" i="4"/>
  <c r="J9652" i="4"/>
  <c r="J9653" i="4"/>
  <c r="J9654" i="4"/>
  <c r="J9655" i="4"/>
  <c r="J9656" i="4"/>
  <c r="J9657" i="4"/>
  <c r="J9658" i="4"/>
  <c r="J9659" i="4"/>
  <c r="J9660" i="4"/>
  <c r="J9661" i="4"/>
  <c r="J9662" i="4"/>
  <c r="J9663" i="4"/>
  <c r="J9664" i="4"/>
  <c r="J9665" i="4"/>
  <c r="J9666" i="4"/>
  <c r="J9667" i="4"/>
  <c r="J9668" i="4"/>
  <c r="J9669" i="4"/>
  <c r="J9670" i="4"/>
  <c r="J9671" i="4"/>
  <c r="J9672" i="4"/>
  <c r="J9673" i="4"/>
  <c r="J9674" i="4"/>
  <c r="J9675" i="4"/>
  <c r="J9676" i="4"/>
  <c r="J9677" i="4"/>
  <c r="J9678" i="4"/>
  <c r="J9679" i="4"/>
  <c r="J9680" i="4"/>
  <c r="J9681" i="4"/>
  <c r="J9682" i="4"/>
  <c r="J9683" i="4"/>
  <c r="J9684" i="4"/>
  <c r="J9685" i="4"/>
  <c r="J9686" i="4"/>
  <c r="J9687" i="4"/>
  <c r="J9688" i="4"/>
  <c r="J9689" i="4"/>
  <c r="J9690" i="4"/>
  <c r="J9691" i="4"/>
  <c r="J9692" i="4"/>
  <c r="J9693" i="4"/>
  <c r="J9694" i="4"/>
  <c r="J9695" i="4"/>
  <c r="J9696" i="4"/>
  <c r="J9697" i="4"/>
  <c r="J9698" i="4"/>
  <c r="J9699" i="4"/>
  <c r="J9700" i="4"/>
  <c r="J9701" i="4"/>
  <c r="J9702" i="4"/>
  <c r="J9703" i="4"/>
  <c r="J9704" i="4"/>
  <c r="J9705" i="4"/>
  <c r="J9706" i="4"/>
  <c r="J9707" i="4"/>
  <c r="J9708" i="4"/>
  <c r="J9709" i="4"/>
  <c r="J9710" i="4"/>
  <c r="J9711" i="4"/>
  <c r="J9712" i="4"/>
  <c r="J9713" i="4"/>
  <c r="J9714" i="4"/>
  <c r="J9715" i="4"/>
  <c r="J9716" i="4"/>
  <c r="J9717" i="4"/>
  <c r="J9718" i="4"/>
  <c r="J9719" i="4"/>
  <c r="J9720" i="4"/>
  <c r="J9721" i="4"/>
  <c r="J9722" i="4"/>
  <c r="J9723" i="4"/>
  <c r="J9724" i="4"/>
  <c r="J9725" i="4"/>
  <c r="J9726" i="4"/>
  <c r="J9727" i="4"/>
  <c r="J9728" i="4"/>
  <c r="J9729" i="4"/>
  <c r="J9730" i="4"/>
  <c r="J9731" i="4"/>
  <c r="J9732" i="4"/>
  <c r="J9733" i="4"/>
  <c r="J9734" i="4"/>
  <c r="J9735" i="4"/>
  <c r="J9736" i="4"/>
  <c r="J9737" i="4"/>
  <c r="J9738" i="4"/>
  <c r="J9739" i="4"/>
  <c r="J9740" i="4"/>
  <c r="J9741" i="4"/>
  <c r="J9742" i="4"/>
  <c r="J9743" i="4"/>
  <c r="J9744" i="4"/>
  <c r="J9745" i="4"/>
  <c r="J9746" i="4"/>
  <c r="J9747" i="4"/>
  <c r="J9748" i="4"/>
  <c r="J9749" i="4"/>
  <c r="J9750" i="4"/>
  <c r="J9751" i="4"/>
  <c r="J9752" i="4"/>
  <c r="J9753" i="4"/>
  <c r="J9754" i="4"/>
  <c r="J9755" i="4"/>
  <c r="J9756" i="4"/>
  <c r="J9757" i="4"/>
  <c r="J9758" i="4"/>
  <c r="J9759" i="4"/>
  <c r="J9760" i="4"/>
  <c r="J9761" i="4"/>
  <c r="J9762" i="4"/>
  <c r="J9763" i="4"/>
  <c r="J9764" i="4"/>
  <c r="J9765" i="4"/>
  <c r="J9766" i="4"/>
  <c r="J9767" i="4"/>
  <c r="J9768" i="4"/>
  <c r="J9769" i="4"/>
  <c r="J9770" i="4"/>
  <c r="J9771" i="4"/>
  <c r="J9772" i="4"/>
  <c r="J9773" i="4"/>
  <c r="J9774" i="4"/>
  <c r="J9775" i="4"/>
  <c r="J9776" i="4"/>
  <c r="J9777" i="4"/>
  <c r="J9778" i="4"/>
  <c r="J9779" i="4"/>
  <c r="J9780" i="4"/>
  <c r="J9781" i="4"/>
  <c r="J9782" i="4"/>
  <c r="J9783" i="4"/>
  <c r="J9784" i="4"/>
  <c r="J9785" i="4"/>
  <c r="J9786" i="4"/>
  <c r="J9787" i="4"/>
  <c r="J9788" i="4"/>
  <c r="J9789" i="4"/>
  <c r="J9790" i="4"/>
  <c r="J9791" i="4"/>
  <c r="J9792" i="4"/>
  <c r="J9793" i="4"/>
  <c r="J9794" i="4"/>
  <c r="J9795" i="4"/>
  <c r="J9796" i="4"/>
  <c r="J9797" i="4"/>
  <c r="J9798" i="4"/>
  <c r="J9799" i="4"/>
  <c r="J9800" i="4"/>
  <c r="J9801" i="4"/>
  <c r="J9802" i="4"/>
  <c r="J9803" i="4"/>
  <c r="J9804" i="4"/>
  <c r="J9805" i="4"/>
  <c r="J9806" i="4"/>
  <c r="J9807" i="4"/>
  <c r="J9808" i="4"/>
  <c r="J9809" i="4"/>
  <c r="J9810" i="4"/>
  <c r="J9811" i="4"/>
  <c r="J9812" i="4"/>
  <c r="J9813" i="4"/>
  <c r="J9814" i="4"/>
  <c r="J9815" i="4"/>
  <c r="J9816" i="4"/>
  <c r="J9817" i="4"/>
  <c r="J9818" i="4"/>
  <c r="J9819" i="4"/>
  <c r="J9820" i="4"/>
  <c r="J9821" i="4"/>
  <c r="J9822" i="4"/>
  <c r="J9823" i="4"/>
  <c r="J9824" i="4"/>
  <c r="J9825" i="4"/>
  <c r="J9826" i="4"/>
  <c r="J9827" i="4"/>
  <c r="J9828" i="4"/>
  <c r="J9829" i="4"/>
  <c r="J9830" i="4"/>
  <c r="J9831" i="4"/>
  <c r="J9832" i="4"/>
  <c r="J9833" i="4"/>
  <c r="J9834" i="4"/>
  <c r="J9835" i="4"/>
  <c r="J9836" i="4"/>
  <c r="J9837" i="4"/>
  <c r="J9838" i="4"/>
  <c r="J9839" i="4"/>
  <c r="J9840" i="4"/>
  <c r="J9841" i="4"/>
  <c r="J9842" i="4"/>
  <c r="J9843" i="4"/>
  <c r="J9844" i="4"/>
  <c r="J9845" i="4"/>
  <c r="J9846" i="4"/>
  <c r="J9847" i="4"/>
  <c r="J9848" i="4"/>
  <c r="J9849" i="4"/>
  <c r="J9850" i="4"/>
  <c r="J9851" i="4"/>
  <c r="J9852" i="4"/>
  <c r="J9853" i="4"/>
  <c r="J9854" i="4"/>
  <c r="J9855" i="4"/>
  <c r="J9856" i="4"/>
  <c r="J9857" i="4"/>
  <c r="J9858" i="4"/>
  <c r="J9859" i="4"/>
  <c r="J9860" i="4"/>
  <c r="J9861" i="4"/>
  <c r="J9862" i="4"/>
  <c r="J9863" i="4"/>
  <c r="J9864" i="4"/>
  <c r="J9865" i="4"/>
  <c r="J9866" i="4"/>
  <c r="J9867" i="4"/>
  <c r="J9868" i="4"/>
  <c r="J9869" i="4"/>
  <c r="J9870" i="4"/>
  <c r="J9871" i="4"/>
  <c r="J9872" i="4"/>
  <c r="J9873" i="4"/>
  <c r="J9874" i="4"/>
  <c r="J9875" i="4"/>
  <c r="J9876" i="4"/>
  <c r="J9877" i="4"/>
  <c r="J9878" i="4"/>
  <c r="J9879" i="4"/>
  <c r="J9880" i="4"/>
  <c r="J9881" i="4"/>
  <c r="J9882" i="4"/>
  <c r="J9883" i="4"/>
  <c r="J9884" i="4"/>
  <c r="J9885" i="4"/>
  <c r="J9886" i="4"/>
  <c r="J9887" i="4"/>
  <c r="J9888" i="4"/>
  <c r="J9889" i="4"/>
  <c r="J9890" i="4"/>
  <c r="J9891" i="4"/>
  <c r="J9892" i="4"/>
  <c r="J9893" i="4"/>
  <c r="J9894" i="4"/>
  <c r="J9895" i="4"/>
  <c r="J9896" i="4"/>
  <c r="J9897" i="4"/>
  <c r="J9898" i="4"/>
  <c r="J9899" i="4"/>
  <c r="J9900" i="4"/>
  <c r="J9901" i="4"/>
  <c r="J9902" i="4"/>
  <c r="J9903" i="4"/>
  <c r="J9904" i="4"/>
  <c r="J9905" i="4"/>
  <c r="J9906" i="4"/>
  <c r="J9907" i="4"/>
  <c r="J9908" i="4"/>
  <c r="J9909" i="4"/>
  <c r="J9910" i="4"/>
  <c r="J9911" i="4"/>
  <c r="J9912" i="4"/>
  <c r="J9913" i="4"/>
  <c r="J9914" i="4"/>
  <c r="J9915" i="4"/>
  <c r="J9916" i="4"/>
  <c r="J9917" i="4"/>
  <c r="J9918" i="4"/>
  <c r="J9919" i="4"/>
  <c r="J9920" i="4"/>
  <c r="J9921" i="4"/>
  <c r="J9922" i="4"/>
  <c r="J9923" i="4"/>
  <c r="J9924" i="4"/>
  <c r="J9925" i="4"/>
  <c r="J9926" i="4"/>
  <c r="J9927" i="4"/>
  <c r="J9928" i="4"/>
  <c r="J9929" i="4"/>
  <c r="J9930" i="4"/>
  <c r="J9931" i="4"/>
  <c r="J9932" i="4"/>
  <c r="J9933" i="4"/>
  <c r="J9934" i="4"/>
  <c r="J9935" i="4"/>
  <c r="J9936" i="4"/>
  <c r="J9937" i="4"/>
  <c r="J9938" i="4"/>
  <c r="J9939" i="4"/>
  <c r="J9940" i="4"/>
  <c r="J9941" i="4"/>
  <c r="J9942" i="4"/>
  <c r="J9943" i="4"/>
  <c r="J9944" i="4"/>
  <c r="J9945" i="4"/>
  <c r="J9946" i="4"/>
  <c r="J9947" i="4"/>
  <c r="J9948" i="4"/>
  <c r="J9949" i="4"/>
  <c r="J9950" i="4"/>
  <c r="J9951" i="4"/>
  <c r="J9952" i="4"/>
  <c r="J9953" i="4"/>
  <c r="J9954" i="4"/>
  <c r="J9955" i="4"/>
  <c r="J9956" i="4"/>
  <c r="J9957" i="4"/>
  <c r="J9958" i="4"/>
  <c r="J9959" i="4"/>
  <c r="J9960" i="4"/>
  <c r="J9961" i="4"/>
  <c r="J9962" i="4"/>
  <c r="J9963" i="4"/>
  <c r="J9964" i="4"/>
  <c r="J9965" i="4"/>
  <c r="J9966" i="4"/>
  <c r="J9967" i="4"/>
  <c r="J9968" i="4"/>
  <c r="J9969" i="4"/>
  <c r="J9970" i="4"/>
  <c r="J9971" i="4"/>
  <c r="J9972" i="4"/>
  <c r="J9973" i="4"/>
  <c r="J9974" i="4"/>
  <c r="J9975" i="4"/>
  <c r="J9976" i="4"/>
  <c r="J9977" i="4"/>
  <c r="J9978" i="4"/>
  <c r="J9979" i="4"/>
  <c r="J9980" i="4"/>
  <c r="J9981" i="4"/>
  <c r="J9982" i="4"/>
  <c r="J9983" i="4"/>
  <c r="J9984" i="4"/>
  <c r="J9985" i="4"/>
  <c r="J9986" i="4"/>
  <c r="J9987" i="4"/>
  <c r="J9988" i="4"/>
  <c r="J9989" i="4"/>
  <c r="J9990" i="4"/>
  <c r="J9991" i="4"/>
  <c r="J9992" i="4"/>
  <c r="J9993" i="4"/>
  <c r="J9994" i="4"/>
  <c r="J9995" i="4"/>
  <c r="J9996" i="4"/>
  <c r="J9997" i="4"/>
  <c r="J9998" i="4"/>
  <c r="J9999" i="4"/>
  <c r="J10000" i="4"/>
  <c r="J10001" i="4"/>
  <c r="J10002" i="4"/>
  <c r="J10003" i="4"/>
  <c r="J10004" i="4"/>
  <c r="J10005" i="4"/>
  <c r="J10006" i="4"/>
  <c r="J10007" i="4"/>
  <c r="J10008" i="4"/>
  <c r="J10009" i="4"/>
  <c r="J10010" i="4"/>
  <c r="J10011" i="4"/>
  <c r="J10012" i="4"/>
  <c r="J10013" i="4"/>
  <c r="J10014" i="4"/>
  <c r="J10015" i="4"/>
  <c r="J10016" i="4"/>
  <c r="J10017" i="4"/>
  <c r="J10018" i="4"/>
  <c r="J10019" i="4"/>
  <c r="J10020" i="4"/>
  <c r="J10021" i="4"/>
  <c r="J10022" i="4"/>
  <c r="J10023" i="4"/>
  <c r="J10024" i="4"/>
  <c r="J10025" i="4"/>
  <c r="J10026" i="4"/>
  <c r="J10027" i="4"/>
  <c r="J10028" i="4"/>
  <c r="J10029" i="4"/>
  <c r="J10030" i="4"/>
  <c r="J10031" i="4"/>
  <c r="J10032" i="4"/>
  <c r="J10033" i="4"/>
  <c r="J10034" i="4"/>
  <c r="J10035" i="4"/>
  <c r="J10036" i="4"/>
  <c r="J10037" i="4"/>
  <c r="J10038" i="4"/>
  <c r="J10039" i="4"/>
  <c r="J10040" i="4"/>
  <c r="J10041" i="4"/>
  <c r="J10042" i="4"/>
  <c r="J10043" i="4"/>
  <c r="J10044" i="4"/>
  <c r="J10045" i="4"/>
  <c r="J10046" i="4"/>
  <c r="J10047" i="4"/>
  <c r="J10048" i="4"/>
  <c r="J10049" i="4"/>
  <c r="J10050" i="4"/>
  <c r="J10051" i="4"/>
  <c r="J10052" i="4"/>
  <c r="J10053" i="4"/>
  <c r="J10054" i="4"/>
  <c r="J10055" i="4"/>
  <c r="J10056" i="4"/>
  <c r="J10057" i="4"/>
  <c r="J10058" i="4"/>
  <c r="J10059" i="4"/>
  <c r="J10060" i="4"/>
  <c r="J10061" i="4"/>
  <c r="J10062" i="4"/>
  <c r="J10063" i="4"/>
  <c r="J10064" i="4"/>
  <c r="J10065" i="4"/>
  <c r="J10066" i="4"/>
  <c r="J10067" i="4"/>
  <c r="J10068" i="4"/>
  <c r="J10069" i="4"/>
  <c r="J10070" i="4"/>
  <c r="J10071" i="4"/>
  <c r="J10072" i="4"/>
  <c r="J10073" i="4"/>
  <c r="J10074" i="4"/>
  <c r="J10075" i="4"/>
  <c r="J10076" i="4"/>
  <c r="J10077" i="4"/>
  <c r="J10078" i="4"/>
  <c r="J10079" i="4"/>
  <c r="J10080" i="4"/>
  <c r="J10081" i="4"/>
  <c r="J10082" i="4"/>
  <c r="J10083" i="4"/>
  <c r="J10084" i="4"/>
  <c r="J10085" i="4"/>
  <c r="J10086" i="4"/>
  <c r="J10087" i="4"/>
  <c r="J10088" i="4"/>
  <c r="J10089" i="4"/>
  <c r="J10090" i="4"/>
  <c r="J10091" i="4"/>
  <c r="J10092" i="4"/>
  <c r="J10093" i="4"/>
  <c r="J10094" i="4"/>
  <c r="J10095" i="4"/>
  <c r="J10096" i="4"/>
  <c r="J10097" i="4"/>
  <c r="J10098" i="4"/>
  <c r="J10099" i="4"/>
  <c r="J10100" i="4"/>
  <c r="J10101" i="4"/>
  <c r="J10102" i="4"/>
  <c r="J10103" i="4"/>
  <c r="J10104" i="4"/>
  <c r="J10105" i="4"/>
  <c r="J10106" i="4"/>
  <c r="J10107" i="4"/>
  <c r="J10108" i="4"/>
  <c r="J10109" i="4"/>
  <c r="J10110" i="4"/>
  <c r="J10111" i="4"/>
  <c r="J10112" i="4"/>
  <c r="J10113" i="4"/>
  <c r="J10114" i="4"/>
  <c r="J10115" i="4"/>
  <c r="J10116" i="4"/>
  <c r="J10117" i="4"/>
  <c r="J10118" i="4"/>
  <c r="J10119" i="4"/>
  <c r="J10120" i="4"/>
  <c r="J10121" i="4"/>
  <c r="J10122" i="4"/>
  <c r="J10123" i="4"/>
  <c r="J10124" i="4"/>
  <c r="J10125" i="4"/>
  <c r="J10126" i="4"/>
  <c r="J10127" i="4"/>
  <c r="J10128" i="4"/>
  <c r="J10129" i="4"/>
  <c r="J10130" i="4"/>
  <c r="J10131" i="4"/>
  <c r="J10132" i="4"/>
  <c r="J10133" i="4"/>
  <c r="J10134" i="4"/>
  <c r="J10135" i="4"/>
  <c r="J10136" i="4"/>
  <c r="J10137" i="4"/>
  <c r="J10138" i="4"/>
  <c r="J10139" i="4"/>
  <c r="J10140" i="4"/>
  <c r="J10141" i="4"/>
  <c r="J10142" i="4"/>
  <c r="J10143" i="4"/>
  <c r="J10144" i="4"/>
  <c r="J10145" i="4"/>
  <c r="J10146" i="4"/>
  <c r="J10147" i="4"/>
  <c r="J10148" i="4"/>
  <c r="J10149" i="4"/>
  <c r="J10150" i="4"/>
  <c r="J10151" i="4"/>
  <c r="J10152" i="4"/>
  <c r="J10153" i="4"/>
  <c r="J10154" i="4"/>
  <c r="J10155" i="4"/>
  <c r="J10156" i="4"/>
  <c r="J10157" i="4"/>
  <c r="J10158" i="4"/>
  <c r="J10159" i="4"/>
  <c r="J10160" i="4"/>
  <c r="J10161" i="4"/>
  <c r="H10098" i="4" l="1"/>
  <c r="G10098" i="4"/>
  <c r="H10042" i="4"/>
  <c r="G10042" i="4"/>
  <c r="H9994" i="4"/>
  <c r="G9994" i="4"/>
  <c r="H9930" i="4"/>
  <c r="G9930" i="4"/>
  <c r="H9866" i="4"/>
  <c r="G9866" i="4"/>
  <c r="H9786" i="4"/>
  <c r="G9786" i="4"/>
  <c r="H9722" i="4"/>
  <c r="G9722" i="4"/>
  <c r="H9658" i="4"/>
  <c r="G9658" i="4"/>
  <c r="H9586" i="4"/>
  <c r="G9586" i="4"/>
  <c r="H9530" i="4"/>
  <c r="G9530" i="4"/>
  <c r="H9466" i="4"/>
  <c r="G9466" i="4"/>
  <c r="H9402" i="4"/>
  <c r="G9402" i="4"/>
  <c r="H9338" i="4"/>
  <c r="G9338" i="4"/>
  <c r="H9266" i="4"/>
  <c r="G9266" i="4"/>
  <c r="H9194" i="4"/>
  <c r="G9194" i="4"/>
  <c r="H9122" i="4"/>
  <c r="G9122" i="4"/>
  <c r="H9058" i="4"/>
  <c r="G9058" i="4"/>
  <c r="H8986" i="4"/>
  <c r="G8986" i="4"/>
  <c r="H8930" i="4"/>
  <c r="G8930" i="4"/>
  <c r="H8866" i="4"/>
  <c r="G8866" i="4"/>
  <c r="H8802" i="4"/>
  <c r="G8802" i="4"/>
  <c r="H8738" i="4"/>
  <c r="G8738" i="4"/>
  <c r="H8674" i="4"/>
  <c r="G8674" i="4"/>
  <c r="H8610" i="4"/>
  <c r="G8610" i="4"/>
  <c r="H8546" i="4"/>
  <c r="G8546" i="4"/>
  <c r="H8482" i="4"/>
  <c r="G8482" i="4"/>
  <c r="H8410" i="4"/>
  <c r="G8410" i="4"/>
  <c r="H8354" i="4"/>
  <c r="G8354" i="4"/>
  <c r="H8290" i="4"/>
  <c r="G8290" i="4"/>
  <c r="H8234" i="4"/>
  <c r="G8234" i="4"/>
  <c r="H8170" i="4"/>
  <c r="G8170" i="4"/>
  <c r="H8098" i="4"/>
  <c r="G8098" i="4"/>
  <c r="H8034" i="4"/>
  <c r="G8034" i="4"/>
  <c r="H7970" i="4"/>
  <c r="G7970" i="4"/>
  <c r="H7906" i="4"/>
  <c r="G7906" i="4"/>
  <c r="H7834" i="4"/>
  <c r="G7834" i="4"/>
  <c r="H7778" i="4"/>
  <c r="G7778" i="4"/>
  <c r="H7714" i="4"/>
  <c r="G7714" i="4"/>
  <c r="H7650" i="4"/>
  <c r="G7650" i="4"/>
  <c r="H7586" i="4"/>
  <c r="G7586" i="4"/>
  <c r="H7410" i="4"/>
  <c r="G7410" i="4"/>
  <c r="H10129" i="4"/>
  <c r="G10129" i="4"/>
  <c r="H10073" i="4"/>
  <c r="G10073" i="4"/>
  <c r="H10017" i="4"/>
  <c r="G10017" i="4"/>
  <c r="H9977" i="4"/>
  <c r="G9977" i="4"/>
  <c r="H9921" i="4"/>
  <c r="G9921" i="4"/>
  <c r="H9865" i="4"/>
  <c r="G9865" i="4"/>
  <c r="H9801" i="4"/>
  <c r="G9801" i="4"/>
  <c r="H9729" i="4"/>
  <c r="G9729" i="4"/>
  <c r="H9673" i="4"/>
  <c r="G9673" i="4"/>
  <c r="H9617" i="4"/>
  <c r="G9617" i="4"/>
  <c r="H9569" i="4"/>
  <c r="G9569" i="4"/>
  <c r="H9513" i="4"/>
  <c r="G9513" i="4"/>
  <c r="H9457" i="4"/>
  <c r="G9457" i="4"/>
  <c r="H9401" i="4"/>
  <c r="G9401" i="4"/>
  <c r="H9345" i="4"/>
  <c r="G9345" i="4"/>
  <c r="H9281" i="4"/>
  <c r="G9281" i="4"/>
  <c r="H9233" i="4"/>
  <c r="G9233" i="4"/>
  <c r="H9177" i="4"/>
  <c r="G9177" i="4"/>
  <c r="H9121" i="4"/>
  <c r="G9121" i="4"/>
  <c r="H9057" i="4"/>
  <c r="G9057" i="4"/>
  <c r="H9001" i="4"/>
  <c r="G9001" i="4"/>
  <c r="H8937" i="4"/>
  <c r="G8937" i="4"/>
  <c r="H8889" i="4"/>
  <c r="G8889" i="4"/>
  <c r="H8833" i="4"/>
  <c r="G8833" i="4"/>
  <c r="H8769" i="4"/>
  <c r="G8769" i="4"/>
  <c r="H8713" i="4"/>
  <c r="G8713" i="4"/>
  <c r="H8657" i="4"/>
  <c r="G8657" i="4"/>
  <c r="H8593" i="4"/>
  <c r="G8593" i="4"/>
  <c r="H8537" i="4"/>
  <c r="G8537" i="4"/>
  <c r="H8473" i="4"/>
  <c r="G8473" i="4"/>
  <c r="H8425" i="4"/>
  <c r="G8425" i="4"/>
  <c r="H8369" i="4"/>
  <c r="G8369" i="4"/>
  <c r="H8313" i="4"/>
  <c r="G8313" i="4"/>
  <c r="H8257" i="4"/>
  <c r="G8257" i="4"/>
  <c r="H8193" i="4"/>
  <c r="G8193" i="4"/>
  <c r="H8145" i="4"/>
  <c r="G8145" i="4"/>
  <c r="H8089" i="4"/>
  <c r="G8089" i="4"/>
  <c r="H8025" i="4"/>
  <c r="G8025" i="4"/>
  <c r="H7977" i="4"/>
  <c r="G7977" i="4"/>
  <c r="H7921" i="4"/>
  <c r="G7921" i="4"/>
  <c r="H7865" i="4"/>
  <c r="G7865" i="4"/>
  <c r="H7809" i="4"/>
  <c r="G7809" i="4"/>
  <c r="H7753" i="4"/>
  <c r="G7753" i="4"/>
  <c r="H7697" i="4"/>
  <c r="G7697" i="4"/>
  <c r="H7641" i="4"/>
  <c r="G7641" i="4"/>
  <c r="H7585" i="4"/>
  <c r="G7585" i="4"/>
  <c r="H7529" i="4"/>
  <c r="G7529" i="4"/>
  <c r="H7473" i="4"/>
  <c r="G7473" i="4"/>
  <c r="H7409" i="4"/>
  <c r="G7409" i="4"/>
  <c r="H7361" i="4"/>
  <c r="G7361" i="4"/>
  <c r="H7305" i="4"/>
  <c r="G7305" i="4"/>
  <c r="H7161" i="4"/>
  <c r="G7161" i="4"/>
  <c r="H10088" i="4"/>
  <c r="G10088" i="4"/>
  <c r="H10048" i="4"/>
  <c r="G10048" i="4"/>
  <c r="H9960" i="4"/>
  <c r="G9960" i="4"/>
  <c r="H9912" i="4"/>
  <c r="G9912" i="4"/>
  <c r="H9864" i="4"/>
  <c r="G9864" i="4"/>
  <c r="H9824" i="4"/>
  <c r="G9824" i="4"/>
  <c r="H9768" i="4"/>
  <c r="G9768" i="4"/>
  <c r="H9720" i="4"/>
  <c r="G9720" i="4"/>
  <c r="H9672" i="4"/>
  <c r="G9672" i="4"/>
  <c r="H9632" i="4"/>
  <c r="G9632" i="4"/>
  <c r="H9576" i="4"/>
  <c r="G9576" i="4"/>
  <c r="H9536" i="4"/>
  <c r="G9536" i="4"/>
  <c r="H9488" i="4"/>
  <c r="G9488" i="4"/>
  <c r="H9440" i="4"/>
  <c r="G9440" i="4"/>
  <c r="H9392" i="4"/>
  <c r="G9392" i="4"/>
  <c r="H9344" i="4"/>
  <c r="G9344" i="4"/>
  <c r="H9288" i="4"/>
  <c r="G9288" i="4"/>
  <c r="H9240" i="4"/>
  <c r="G9240" i="4"/>
  <c r="H9192" i="4"/>
  <c r="G9192" i="4"/>
  <c r="H9144" i="4"/>
  <c r="G9144" i="4"/>
  <c r="H9112" i="4"/>
  <c r="G9112" i="4"/>
  <c r="H9064" i="4"/>
  <c r="G9064" i="4"/>
  <c r="H9016" i="4"/>
  <c r="G9016" i="4"/>
  <c r="H8968" i="4"/>
  <c r="G8968" i="4"/>
  <c r="H8912" i="4"/>
  <c r="G8912" i="4"/>
  <c r="H8864" i="4"/>
  <c r="G8864" i="4"/>
  <c r="H8816" i="4"/>
  <c r="G8816" i="4"/>
  <c r="H8768" i="4"/>
  <c r="G8768" i="4"/>
  <c r="H8720" i="4"/>
  <c r="G8720" i="4"/>
  <c r="H8672" i="4"/>
  <c r="G8672" i="4"/>
  <c r="H8616" i="4"/>
  <c r="G8616" i="4"/>
  <c r="H8568" i="4"/>
  <c r="G8568" i="4"/>
  <c r="H8512" i="4"/>
  <c r="G8512" i="4"/>
  <c r="H8464" i="4"/>
  <c r="G8464" i="4"/>
  <c r="H8416" i="4"/>
  <c r="G8416" i="4"/>
  <c r="H8368" i="4"/>
  <c r="G8368" i="4"/>
  <c r="H8312" i="4"/>
  <c r="G8312" i="4"/>
  <c r="H8248" i="4"/>
  <c r="G8248" i="4"/>
  <c r="H8208" i="4"/>
  <c r="G8208" i="4"/>
  <c r="H8160" i="4"/>
  <c r="G8160" i="4"/>
  <c r="H8112" i="4"/>
  <c r="G8112" i="4"/>
  <c r="H8064" i="4"/>
  <c r="G8064" i="4"/>
  <c r="H8016" i="4"/>
  <c r="G8016" i="4"/>
  <c r="H7944" i="4"/>
  <c r="G7944" i="4"/>
  <c r="H7840" i="4"/>
  <c r="G7840" i="4"/>
  <c r="H10122" i="4"/>
  <c r="G10122" i="4"/>
  <c r="H10074" i="4"/>
  <c r="G10074" i="4"/>
  <c r="H9962" i="4"/>
  <c r="G9962" i="4"/>
  <c r="H9898" i="4"/>
  <c r="G9898" i="4"/>
  <c r="H9834" i="4"/>
  <c r="G9834" i="4"/>
  <c r="H9762" i="4"/>
  <c r="G9762" i="4"/>
  <c r="H9698" i="4"/>
  <c r="G9698" i="4"/>
  <c r="H9642" i="4"/>
  <c r="G9642" i="4"/>
  <c r="H9570" i="4"/>
  <c r="G9570" i="4"/>
  <c r="H9498" i="4"/>
  <c r="G9498" i="4"/>
  <c r="H9426" i="4"/>
  <c r="G9426" i="4"/>
  <c r="H9362" i="4"/>
  <c r="G9362" i="4"/>
  <c r="H9298" i="4"/>
  <c r="G9298" i="4"/>
  <c r="H9234" i="4"/>
  <c r="G9234" i="4"/>
  <c r="H9170" i="4"/>
  <c r="G9170" i="4"/>
  <c r="H9106" i="4"/>
  <c r="G9106" i="4"/>
  <c r="H9042" i="4"/>
  <c r="G9042" i="4"/>
  <c r="H8978" i="4"/>
  <c r="G8978" i="4"/>
  <c r="H8914" i="4"/>
  <c r="G8914" i="4"/>
  <c r="H8850" i="4"/>
  <c r="G8850" i="4"/>
  <c r="H8762" i="4"/>
  <c r="G8762" i="4"/>
  <c r="H8698" i="4"/>
  <c r="G8698" i="4"/>
  <c r="H8626" i="4"/>
  <c r="G8626" i="4"/>
  <c r="H8562" i="4"/>
  <c r="G8562" i="4"/>
  <c r="H8498" i="4"/>
  <c r="G8498" i="4"/>
  <c r="H8434" i="4"/>
  <c r="G8434" i="4"/>
  <c r="H8362" i="4"/>
  <c r="G8362" i="4"/>
  <c r="H8298" i="4"/>
  <c r="G8298" i="4"/>
  <c r="H8242" i="4"/>
  <c r="G8242" i="4"/>
  <c r="H8178" i="4"/>
  <c r="G8178" i="4"/>
  <c r="H8114" i="4"/>
  <c r="G8114" i="4"/>
  <c r="G8050" i="4"/>
  <c r="H8050" i="4"/>
  <c r="G7986" i="4"/>
  <c r="H7986" i="4"/>
  <c r="G7922" i="4"/>
  <c r="H7922" i="4"/>
  <c r="H7850" i="4"/>
  <c r="G7850" i="4"/>
  <c r="H7786" i="4"/>
  <c r="G7786" i="4"/>
  <c r="H7722" i="4"/>
  <c r="G7722" i="4"/>
  <c r="H7658" i="4"/>
  <c r="G7658" i="4"/>
  <c r="H7458" i="4"/>
  <c r="G7458" i="4"/>
  <c r="H10145" i="4"/>
  <c r="G10145" i="4"/>
  <c r="H10089" i="4"/>
  <c r="G10089" i="4"/>
  <c r="H10033" i="4"/>
  <c r="G10033" i="4"/>
  <c r="H9985" i="4"/>
  <c r="G9985" i="4"/>
  <c r="H9929" i="4"/>
  <c r="G9929" i="4"/>
  <c r="H9873" i="4"/>
  <c r="G9873" i="4"/>
  <c r="H9817" i="4"/>
  <c r="G9817" i="4"/>
  <c r="H9753" i="4"/>
  <c r="G9753" i="4"/>
  <c r="H9681" i="4"/>
  <c r="G9681" i="4"/>
  <c r="H9625" i="4"/>
  <c r="G9625" i="4"/>
  <c r="H9561" i="4"/>
  <c r="G9561" i="4"/>
  <c r="H9497" i="4"/>
  <c r="G9497" i="4"/>
  <c r="H9441" i="4"/>
  <c r="G9441" i="4"/>
  <c r="H9385" i="4"/>
  <c r="G9385" i="4"/>
  <c r="H9329" i="4"/>
  <c r="G9329" i="4"/>
  <c r="H9273" i="4"/>
  <c r="G9273" i="4"/>
  <c r="H9201" i="4"/>
  <c r="G9201" i="4"/>
  <c r="H9145" i="4"/>
  <c r="G9145" i="4"/>
  <c r="H9089" i="4"/>
  <c r="G9089" i="4"/>
  <c r="H9033" i="4"/>
  <c r="G9033" i="4"/>
  <c r="H8961" i="4"/>
  <c r="G8961" i="4"/>
  <c r="H8905" i="4"/>
  <c r="G8905" i="4"/>
  <c r="H8841" i="4"/>
  <c r="G8841" i="4"/>
  <c r="H8785" i="4"/>
  <c r="G8785" i="4"/>
  <c r="H8729" i="4"/>
  <c r="G8729" i="4"/>
  <c r="H8673" i="4"/>
  <c r="G8673" i="4"/>
  <c r="H8609" i="4"/>
  <c r="G8609" i="4"/>
  <c r="H8553" i="4"/>
  <c r="G8553" i="4"/>
  <c r="H8497" i="4"/>
  <c r="G8497" i="4"/>
  <c r="H8441" i="4"/>
  <c r="G8441" i="4"/>
  <c r="H8385" i="4"/>
  <c r="G8385" i="4"/>
  <c r="H8321" i="4"/>
  <c r="G8321" i="4"/>
  <c r="H8265" i="4"/>
  <c r="G8265" i="4"/>
  <c r="H8209" i="4"/>
  <c r="G8209" i="4"/>
  <c r="H8153" i="4"/>
  <c r="G8153" i="4"/>
  <c r="H8097" i="4"/>
  <c r="G8097" i="4"/>
  <c r="H8041" i="4"/>
  <c r="G8041" i="4"/>
  <c r="H7961" i="4"/>
  <c r="G7961" i="4"/>
  <c r="H7897" i="4"/>
  <c r="G7897" i="4"/>
  <c r="H7841" i="4"/>
  <c r="G7841" i="4"/>
  <c r="H7785" i="4"/>
  <c r="G7785" i="4"/>
  <c r="H7713" i="4"/>
  <c r="G7713" i="4"/>
  <c r="H7657" i="4"/>
  <c r="G7657" i="4"/>
  <c r="H7593" i="4"/>
  <c r="G7593" i="4"/>
  <c r="H7537" i="4"/>
  <c r="G7537" i="4"/>
  <c r="H7481" i="4"/>
  <c r="G7481" i="4"/>
  <c r="H7425" i="4"/>
  <c r="G7425" i="4"/>
  <c r="H7369" i="4"/>
  <c r="G7369" i="4"/>
  <c r="H7313" i="4"/>
  <c r="G7313" i="4"/>
  <c r="H7129" i="4"/>
  <c r="G7129" i="4"/>
  <c r="H10128" i="4"/>
  <c r="G10128" i="4"/>
  <c r="H10096" i="4"/>
  <c r="G10096" i="4"/>
  <c r="H10040" i="4"/>
  <c r="G10040" i="4"/>
  <c r="H10000" i="4"/>
  <c r="G10000" i="4"/>
  <c r="H9952" i="4"/>
  <c r="G9952" i="4"/>
  <c r="H9896" i="4"/>
  <c r="G9896" i="4"/>
  <c r="H9848" i="4"/>
  <c r="G9848" i="4"/>
  <c r="H9808" i="4"/>
  <c r="G9808" i="4"/>
  <c r="H9752" i="4"/>
  <c r="G9752" i="4"/>
  <c r="H9712" i="4"/>
  <c r="G9712" i="4"/>
  <c r="H9664" i="4"/>
  <c r="G9664" i="4"/>
  <c r="H9616" i="4"/>
  <c r="G9616" i="4"/>
  <c r="H9568" i="4"/>
  <c r="G9568" i="4"/>
  <c r="H9512" i="4"/>
  <c r="G9512" i="4"/>
  <c r="H9456" i="4"/>
  <c r="G9456" i="4"/>
  <c r="H9408" i="4"/>
  <c r="G9408" i="4"/>
  <c r="H9360" i="4"/>
  <c r="G9360" i="4"/>
  <c r="H9312" i="4"/>
  <c r="G9312" i="4"/>
  <c r="H9248" i="4"/>
  <c r="G9248" i="4"/>
  <c r="H9200" i="4"/>
  <c r="G9200" i="4"/>
  <c r="H9152" i="4"/>
  <c r="G9152" i="4"/>
  <c r="H9104" i="4"/>
  <c r="G9104" i="4"/>
  <c r="H9048" i="4"/>
  <c r="G9048" i="4"/>
  <c r="H9000" i="4"/>
  <c r="G9000" i="4"/>
  <c r="H8952" i="4"/>
  <c r="G8952" i="4"/>
  <c r="H8904" i="4"/>
  <c r="G8904" i="4"/>
  <c r="H8856" i="4"/>
  <c r="G8856" i="4"/>
  <c r="H8808" i="4"/>
  <c r="G8808" i="4"/>
  <c r="H8760" i="4"/>
  <c r="G8760" i="4"/>
  <c r="H8712" i="4"/>
  <c r="G8712" i="4"/>
  <c r="H8664" i="4"/>
  <c r="G8664" i="4"/>
  <c r="H8624" i="4"/>
  <c r="G8624" i="4"/>
  <c r="H8576" i="4"/>
  <c r="G8576" i="4"/>
  <c r="H8520" i="4"/>
  <c r="G8520" i="4"/>
  <c r="H8472" i="4"/>
  <c r="G8472" i="4"/>
  <c r="H8424" i="4"/>
  <c r="G8424" i="4"/>
  <c r="H8376" i="4"/>
  <c r="G8376" i="4"/>
  <c r="H8328" i="4"/>
  <c r="G8328" i="4"/>
  <c r="H8288" i="4"/>
  <c r="G8288" i="4"/>
  <c r="H8240" i="4"/>
  <c r="G8240" i="4"/>
  <c r="H8192" i="4"/>
  <c r="G8192" i="4"/>
  <c r="H8136" i="4"/>
  <c r="G8136" i="4"/>
  <c r="H8088" i="4"/>
  <c r="G8088" i="4"/>
  <c r="H8032" i="4"/>
  <c r="G8032" i="4"/>
  <c r="H7984" i="4"/>
  <c r="G7984" i="4"/>
  <c r="H7936" i="4"/>
  <c r="G7936" i="4"/>
  <c r="H7880" i="4"/>
  <c r="G7880" i="4"/>
  <c r="H7800" i="4"/>
  <c r="G7800" i="4"/>
  <c r="H10154" i="4"/>
  <c r="G10154" i="4"/>
  <c r="H10106" i="4"/>
  <c r="G10106" i="4"/>
  <c r="H10058" i="4"/>
  <c r="G10058" i="4"/>
  <c r="H10010" i="4"/>
  <c r="G10010" i="4"/>
  <c r="H9946" i="4"/>
  <c r="G9946" i="4"/>
  <c r="H9882" i="4"/>
  <c r="G9882" i="4"/>
  <c r="H9818" i="4"/>
  <c r="G9818" i="4"/>
  <c r="H9754" i="4"/>
  <c r="G9754" i="4"/>
  <c r="H9690" i="4"/>
  <c r="G9690" i="4"/>
  <c r="H9626" i="4"/>
  <c r="G9626" i="4"/>
  <c r="H9562" i="4"/>
  <c r="G9562" i="4"/>
  <c r="H9506" i="4"/>
  <c r="G9506" i="4"/>
  <c r="H9442" i="4"/>
  <c r="G9442" i="4"/>
  <c r="H9378" i="4"/>
  <c r="G9378" i="4"/>
  <c r="H9322" i="4"/>
  <c r="G9322" i="4"/>
  <c r="H9274" i="4"/>
  <c r="G9274" i="4"/>
  <c r="H9210" i="4"/>
  <c r="G9210" i="4"/>
  <c r="H9138" i="4"/>
  <c r="G9138" i="4"/>
  <c r="H9074" i="4"/>
  <c r="G9074" i="4"/>
  <c r="H9010" i="4"/>
  <c r="G9010" i="4"/>
  <c r="G8946" i="4"/>
  <c r="H8946" i="4"/>
  <c r="H8882" i="4"/>
  <c r="G8882" i="4"/>
  <c r="H8818" i="4"/>
  <c r="G8818" i="4"/>
  <c r="H8754" i="4"/>
  <c r="G8754" i="4"/>
  <c r="H8690" i="4"/>
  <c r="G8690" i="4"/>
  <c r="H8634" i="4"/>
  <c r="G8634" i="4"/>
  <c r="H8578" i="4"/>
  <c r="G8578" i="4"/>
  <c r="H8514" i="4"/>
  <c r="G8514" i="4"/>
  <c r="H8450" i="4"/>
  <c r="G8450" i="4"/>
  <c r="H8386" i="4"/>
  <c r="G8386" i="4"/>
  <c r="H8322" i="4"/>
  <c r="G8322" i="4"/>
  <c r="H8258" i="4"/>
  <c r="G8258" i="4"/>
  <c r="H8194" i="4"/>
  <c r="G8194" i="4"/>
  <c r="H8130" i="4"/>
  <c r="G8130" i="4"/>
  <c r="H8066" i="4"/>
  <c r="G8066" i="4"/>
  <c r="H7994" i="4"/>
  <c r="G7994" i="4"/>
  <c r="H7930" i="4"/>
  <c r="G7930" i="4"/>
  <c r="H7866" i="4"/>
  <c r="G7866" i="4"/>
  <c r="H7802" i="4"/>
  <c r="G7802" i="4"/>
  <c r="H7738" i="4"/>
  <c r="G7738" i="4"/>
  <c r="H7674" i="4"/>
  <c r="G7674" i="4"/>
  <c r="H7610" i="4"/>
  <c r="G7610" i="4"/>
  <c r="H7546" i="4"/>
  <c r="G7546" i="4"/>
  <c r="H7426" i="4"/>
  <c r="G7426" i="4"/>
  <c r="H10137" i="4"/>
  <c r="G10137" i="4"/>
  <c r="H10081" i="4"/>
  <c r="G10081" i="4"/>
  <c r="H10025" i="4"/>
  <c r="G10025" i="4"/>
  <c r="H9993" i="4"/>
  <c r="G9993" i="4"/>
  <c r="H9937" i="4"/>
  <c r="G9937" i="4"/>
  <c r="H9881" i="4"/>
  <c r="G9881" i="4"/>
  <c r="H9825" i="4"/>
  <c r="G9825" i="4"/>
  <c r="H9769" i="4"/>
  <c r="G9769" i="4"/>
  <c r="H9713" i="4"/>
  <c r="G9713" i="4"/>
  <c r="H9657" i="4"/>
  <c r="G9657" i="4"/>
  <c r="H9601" i="4"/>
  <c r="G9601" i="4"/>
  <c r="H9545" i="4"/>
  <c r="G9545" i="4"/>
  <c r="H9489" i="4"/>
  <c r="G9489" i="4"/>
  <c r="H9433" i="4"/>
  <c r="G9433" i="4"/>
  <c r="H9377" i="4"/>
  <c r="G9377" i="4"/>
  <c r="H9321" i="4"/>
  <c r="G9321" i="4"/>
  <c r="H9265" i="4"/>
  <c r="G9265" i="4"/>
  <c r="H9209" i="4"/>
  <c r="G9209" i="4"/>
  <c r="H9153" i="4"/>
  <c r="G9153" i="4"/>
  <c r="H9097" i="4"/>
  <c r="G9097" i="4"/>
  <c r="H9041" i="4"/>
  <c r="G9041" i="4"/>
  <c r="H8985" i="4"/>
  <c r="G8985" i="4"/>
  <c r="H8929" i="4"/>
  <c r="G8929" i="4"/>
  <c r="H8873" i="4"/>
  <c r="G8873" i="4"/>
  <c r="H8825" i="4"/>
  <c r="G8825" i="4"/>
  <c r="H8777" i="4"/>
  <c r="G8777" i="4"/>
  <c r="H8721" i="4"/>
  <c r="G8721" i="4"/>
  <c r="H8665" i="4"/>
  <c r="G8665" i="4"/>
  <c r="H8617" i="4"/>
  <c r="G8617" i="4"/>
  <c r="H8561" i="4"/>
  <c r="G8561" i="4"/>
  <c r="H8505" i="4"/>
  <c r="G8505" i="4"/>
  <c r="H8449" i="4"/>
  <c r="G8449" i="4"/>
  <c r="H8401" i="4"/>
  <c r="G8401" i="4"/>
  <c r="H8353" i="4"/>
  <c r="G8353" i="4"/>
  <c r="H8297" i="4"/>
  <c r="G8297" i="4"/>
  <c r="H8249" i="4"/>
  <c r="G8249" i="4"/>
  <c r="H8201" i="4"/>
  <c r="G8201" i="4"/>
  <c r="H8137" i="4"/>
  <c r="G8137" i="4"/>
  <c r="H8073" i="4"/>
  <c r="G8073" i="4"/>
  <c r="H8017" i="4"/>
  <c r="G8017" i="4"/>
  <c r="H7969" i="4"/>
  <c r="G7969" i="4"/>
  <c r="H7905" i="4"/>
  <c r="G7905" i="4"/>
  <c r="H7857" i="4"/>
  <c r="G7857" i="4"/>
  <c r="H7801" i="4"/>
  <c r="G7801" i="4"/>
  <c r="H7737" i="4"/>
  <c r="G7737" i="4"/>
  <c r="H7681" i="4"/>
  <c r="G7681" i="4"/>
  <c r="H7633" i="4"/>
  <c r="G7633" i="4"/>
  <c r="H7577" i="4"/>
  <c r="G7577" i="4"/>
  <c r="H7513" i="4"/>
  <c r="G7513" i="4"/>
  <c r="H7465" i="4"/>
  <c r="G7465" i="4"/>
  <c r="H7417" i="4"/>
  <c r="G7417" i="4"/>
  <c r="H7353" i="4"/>
  <c r="G7353" i="4"/>
  <c r="H7289" i="4"/>
  <c r="G7289" i="4"/>
  <c r="H7113" i="4"/>
  <c r="G7113" i="4"/>
  <c r="H10144" i="4"/>
  <c r="G10144" i="4"/>
  <c r="H10112" i="4"/>
  <c r="G10112" i="4"/>
  <c r="H10056" i="4"/>
  <c r="G10056" i="4"/>
  <c r="H10016" i="4"/>
  <c r="G10016" i="4"/>
  <c r="H9976" i="4"/>
  <c r="G9976" i="4"/>
  <c r="H9936" i="4"/>
  <c r="G9936" i="4"/>
  <c r="H9888" i="4"/>
  <c r="G9888" i="4"/>
  <c r="H9840" i="4"/>
  <c r="G9840" i="4"/>
  <c r="H9784" i="4"/>
  <c r="G9784" i="4"/>
  <c r="H9736" i="4"/>
  <c r="G9736" i="4"/>
  <c r="H9688" i="4"/>
  <c r="G9688" i="4"/>
  <c r="H9648" i="4"/>
  <c r="G9648" i="4"/>
  <c r="H9600" i="4"/>
  <c r="G9600" i="4"/>
  <c r="H9552" i="4"/>
  <c r="G9552" i="4"/>
  <c r="H9504" i="4"/>
  <c r="G9504" i="4"/>
  <c r="H9464" i="4"/>
  <c r="G9464" i="4"/>
  <c r="H9416" i="4"/>
  <c r="G9416" i="4"/>
  <c r="H9368" i="4"/>
  <c r="G9368" i="4"/>
  <c r="H9320" i="4"/>
  <c r="G9320" i="4"/>
  <c r="H9272" i="4"/>
  <c r="G9272" i="4"/>
  <c r="H9224" i="4"/>
  <c r="G9224" i="4"/>
  <c r="H9176" i="4"/>
  <c r="G9176" i="4"/>
  <c r="H9128" i="4"/>
  <c r="G9128" i="4"/>
  <c r="H9080" i="4"/>
  <c r="G9080" i="4"/>
  <c r="H9032" i="4"/>
  <c r="G9032" i="4"/>
  <c r="H8992" i="4"/>
  <c r="G8992" i="4"/>
  <c r="H8928" i="4"/>
  <c r="G8928" i="4"/>
  <c r="H8880" i="4"/>
  <c r="G8880" i="4"/>
  <c r="H8832" i="4"/>
  <c r="G8832" i="4"/>
  <c r="H8784" i="4"/>
  <c r="G8784" i="4"/>
  <c r="H8736" i="4"/>
  <c r="G8736" i="4"/>
  <c r="H8680" i="4"/>
  <c r="G8680" i="4"/>
  <c r="H8640" i="4"/>
  <c r="G8640" i="4"/>
  <c r="H8600" i="4"/>
  <c r="G8600" i="4"/>
  <c r="H8552" i="4"/>
  <c r="G8552" i="4"/>
  <c r="H8504" i="4"/>
  <c r="G8504" i="4"/>
  <c r="H8456" i="4"/>
  <c r="G8456" i="4"/>
  <c r="H8408" i="4"/>
  <c r="G8408" i="4"/>
  <c r="H8352" i="4"/>
  <c r="G8352" i="4"/>
  <c r="H8304" i="4"/>
  <c r="G8304" i="4"/>
  <c r="H8264" i="4"/>
  <c r="G8264" i="4"/>
  <c r="H8224" i="4"/>
  <c r="G8224" i="4"/>
  <c r="H8176" i="4"/>
  <c r="G8176" i="4"/>
  <c r="H8120" i="4"/>
  <c r="G8120" i="4"/>
  <c r="H8072" i="4"/>
  <c r="G8072" i="4"/>
  <c r="H8024" i="4"/>
  <c r="G8024" i="4"/>
  <c r="H7976" i="4"/>
  <c r="G7976" i="4"/>
  <c r="H7928" i="4"/>
  <c r="G7928" i="4"/>
  <c r="H7896" i="4"/>
  <c r="G7896" i="4"/>
  <c r="H7856" i="4"/>
  <c r="G7856" i="4"/>
  <c r="H10130" i="4"/>
  <c r="G10130" i="4"/>
  <c r="H10002" i="4"/>
  <c r="G10002" i="4"/>
  <c r="H9938" i="4"/>
  <c r="G9938" i="4"/>
  <c r="H9874" i="4"/>
  <c r="G9874" i="4"/>
  <c r="H9810" i="4"/>
  <c r="G9810" i="4"/>
  <c r="H9746" i="4"/>
  <c r="G9746" i="4"/>
  <c r="H9682" i="4"/>
  <c r="G9682" i="4"/>
  <c r="H9618" i="4"/>
  <c r="G9618" i="4"/>
  <c r="H9554" i="4"/>
  <c r="G9554" i="4"/>
  <c r="H9490" i="4"/>
  <c r="G9490" i="4"/>
  <c r="H9434" i="4"/>
  <c r="G9434" i="4"/>
  <c r="H9370" i="4"/>
  <c r="G9370" i="4"/>
  <c r="H9306" i="4"/>
  <c r="G9306" i="4"/>
  <c r="H9242" i="4"/>
  <c r="G9242" i="4"/>
  <c r="H9178" i="4"/>
  <c r="G9178" i="4"/>
  <c r="H9130" i="4"/>
  <c r="G9130" i="4"/>
  <c r="H9066" i="4"/>
  <c r="G9066" i="4"/>
  <c r="H9002" i="4"/>
  <c r="G9002" i="4"/>
  <c r="H8938" i="4"/>
  <c r="G8938" i="4"/>
  <c r="H8874" i="4"/>
  <c r="G8874" i="4"/>
  <c r="H8810" i="4"/>
  <c r="G8810" i="4"/>
  <c r="H8746" i="4"/>
  <c r="G8746" i="4"/>
  <c r="H8682" i="4"/>
  <c r="G8682" i="4"/>
  <c r="H8618" i="4"/>
  <c r="G8618" i="4"/>
  <c r="H8554" i="4"/>
  <c r="G8554" i="4"/>
  <c r="H8490" i="4"/>
  <c r="G8490" i="4"/>
  <c r="H8442" i="4"/>
  <c r="G8442" i="4"/>
  <c r="H8378" i="4"/>
  <c r="G8378" i="4"/>
  <c r="H8314" i="4"/>
  <c r="G8314" i="4"/>
  <c r="H8250" i="4"/>
  <c r="G8250" i="4"/>
  <c r="H8186" i="4"/>
  <c r="G8186" i="4"/>
  <c r="H8122" i="4"/>
  <c r="G8122" i="4"/>
  <c r="H8058" i="4"/>
  <c r="G8058" i="4"/>
  <c r="H8002" i="4"/>
  <c r="G8002" i="4"/>
  <c r="H7946" i="4"/>
  <c r="G7946" i="4"/>
  <c r="H7890" i="4"/>
  <c r="G7890" i="4"/>
  <c r="H7826" i="4"/>
  <c r="G7826" i="4"/>
  <c r="H7762" i="4"/>
  <c r="G7762" i="4"/>
  <c r="G7698" i="4"/>
  <c r="H7698" i="4"/>
  <c r="G7634" i="4"/>
  <c r="H7634" i="4"/>
  <c r="G7570" i="4"/>
  <c r="H7570" i="4"/>
  <c r="H7418" i="4"/>
  <c r="G7418" i="4"/>
  <c r="H10121" i="4"/>
  <c r="G10121" i="4"/>
  <c r="H10065" i="4"/>
  <c r="G10065" i="4"/>
  <c r="H10009" i="4"/>
  <c r="G10009" i="4"/>
  <c r="H9953" i="4"/>
  <c r="G9953" i="4"/>
  <c r="H9897" i="4"/>
  <c r="G9897" i="4"/>
  <c r="H9841" i="4"/>
  <c r="G9841" i="4"/>
  <c r="H9785" i="4"/>
  <c r="G9785" i="4"/>
  <c r="H9745" i="4"/>
  <c r="G9745" i="4"/>
  <c r="H9697" i="4"/>
  <c r="G9697" i="4"/>
  <c r="H9641" i="4"/>
  <c r="G9641" i="4"/>
  <c r="H9593" i="4"/>
  <c r="G9593" i="4"/>
  <c r="H9537" i="4"/>
  <c r="G9537" i="4"/>
  <c r="H9481" i="4"/>
  <c r="G9481" i="4"/>
  <c r="H9425" i="4"/>
  <c r="G9425" i="4"/>
  <c r="H9369" i="4"/>
  <c r="G9369" i="4"/>
  <c r="H9313" i="4"/>
  <c r="G9313" i="4"/>
  <c r="H9257" i="4"/>
  <c r="G9257" i="4"/>
  <c r="H9217" i="4"/>
  <c r="G9217" i="4"/>
  <c r="H9161" i="4"/>
  <c r="G9161" i="4"/>
  <c r="H9113" i="4"/>
  <c r="G9113" i="4"/>
  <c r="H9065" i="4"/>
  <c r="G9065" i="4"/>
  <c r="H9009" i="4"/>
  <c r="G9009" i="4"/>
  <c r="H8953" i="4"/>
  <c r="G8953" i="4"/>
  <c r="H8897" i="4"/>
  <c r="G8897" i="4"/>
  <c r="H8849" i="4"/>
  <c r="G8849" i="4"/>
  <c r="H8793" i="4"/>
  <c r="G8793" i="4"/>
  <c r="H8737" i="4"/>
  <c r="G8737" i="4"/>
  <c r="H8681" i="4"/>
  <c r="G8681" i="4"/>
  <c r="H8641" i="4"/>
  <c r="G8641" i="4"/>
  <c r="H8585" i="4"/>
  <c r="G8585" i="4"/>
  <c r="H8529" i="4"/>
  <c r="G8529" i="4"/>
  <c r="H8489" i="4"/>
  <c r="G8489" i="4"/>
  <c r="H8433" i="4"/>
  <c r="G8433" i="4"/>
  <c r="H8377" i="4"/>
  <c r="G8377" i="4"/>
  <c r="H8329" i="4"/>
  <c r="G8329" i="4"/>
  <c r="H8273" i="4"/>
  <c r="G8273" i="4"/>
  <c r="H8217" i="4"/>
  <c r="G8217" i="4"/>
  <c r="H8161" i="4"/>
  <c r="G8161" i="4"/>
  <c r="H8105" i="4"/>
  <c r="G8105" i="4"/>
  <c r="H8057" i="4"/>
  <c r="G8057" i="4"/>
  <c r="H8001" i="4"/>
  <c r="G8001" i="4"/>
  <c r="H7953" i="4"/>
  <c r="G7953" i="4"/>
  <c r="H7913" i="4"/>
  <c r="G7913" i="4"/>
  <c r="H7849" i="4"/>
  <c r="G7849" i="4"/>
  <c r="H7793" i="4"/>
  <c r="G7793" i="4"/>
  <c r="H7745" i="4"/>
  <c r="G7745" i="4"/>
  <c r="H7689" i="4"/>
  <c r="G7689" i="4"/>
  <c r="H7625" i="4"/>
  <c r="G7625" i="4"/>
  <c r="H7569" i="4"/>
  <c r="G7569" i="4"/>
  <c r="H7521" i="4"/>
  <c r="G7521" i="4"/>
  <c r="H7457" i="4"/>
  <c r="G7457" i="4"/>
  <c r="H7401" i="4"/>
  <c r="G7401" i="4"/>
  <c r="H7345" i="4"/>
  <c r="G7345" i="4"/>
  <c r="H7297" i="4"/>
  <c r="G7297" i="4"/>
  <c r="H7121" i="4"/>
  <c r="G7121" i="4"/>
  <c r="H10136" i="4"/>
  <c r="G10136" i="4"/>
  <c r="H10104" i="4"/>
  <c r="G10104" i="4"/>
  <c r="H10064" i="4"/>
  <c r="G10064" i="4"/>
  <c r="H10008" i="4"/>
  <c r="G10008" i="4"/>
  <c r="H9984" i="4"/>
  <c r="G9984" i="4"/>
  <c r="H9928" i="4"/>
  <c r="G9928" i="4"/>
  <c r="H9880" i="4"/>
  <c r="G9880" i="4"/>
  <c r="H9832" i="4"/>
  <c r="G9832" i="4"/>
  <c r="H9792" i="4"/>
  <c r="G9792" i="4"/>
  <c r="H9744" i="4"/>
  <c r="G9744" i="4"/>
  <c r="H9696" i="4"/>
  <c r="G9696" i="4"/>
  <c r="H9640" i="4"/>
  <c r="G9640" i="4"/>
  <c r="H9592" i="4"/>
  <c r="G9592" i="4"/>
  <c r="H9544" i="4"/>
  <c r="G9544" i="4"/>
  <c r="H9496" i="4"/>
  <c r="G9496" i="4"/>
  <c r="H9448" i="4"/>
  <c r="G9448" i="4"/>
  <c r="H9400" i="4"/>
  <c r="G9400" i="4"/>
  <c r="H9352" i="4"/>
  <c r="G9352" i="4"/>
  <c r="H9304" i="4"/>
  <c r="G9304" i="4"/>
  <c r="H9264" i="4"/>
  <c r="G9264" i="4"/>
  <c r="H9216" i="4"/>
  <c r="G9216" i="4"/>
  <c r="H9168" i="4"/>
  <c r="G9168" i="4"/>
  <c r="H9120" i="4"/>
  <c r="G9120" i="4"/>
  <c r="H9072" i="4"/>
  <c r="G9072" i="4"/>
  <c r="H9024" i="4"/>
  <c r="G9024" i="4"/>
  <c r="H8976" i="4"/>
  <c r="G8976" i="4"/>
  <c r="H8944" i="4"/>
  <c r="G8944" i="4"/>
  <c r="H8888" i="4"/>
  <c r="G8888" i="4"/>
  <c r="H8840" i="4"/>
  <c r="G8840" i="4"/>
  <c r="H8776" i="4"/>
  <c r="G8776" i="4"/>
  <c r="H8728" i="4"/>
  <c r="G8728" i="4"/>
  <c r="H8688" i="4"/>
  <c r="G8688" i="4"/>
  <c r="H8632" i="4"/>
  <c r="G8632" i="4"/>
  <c r="H8592" i="4"/>
  <c r="G8592" i="4"/>
  <c r="H8544" i="4"/>
  <c r="G8544" i="4"/>
  <c r="H8496" i="4"/>
  <c r="G8496" i="4"/>
  <c r="H8448" i="4"/>
  <c r="G8448" i="4"/>
  <c r="H8400" i="4"/>
  <c r="G8400" i="4"/>
  <c r="H8360" i="4"/>
  <c r="G8360" i="4"/>
  <c r="H8320" i="4"/>
  <c r="G8320" i="4"/>
  <c r="H8272" i="4"/>
  <c r="G8272" i="4"/>
  <c r="H8216" i="4"/>
  <c r="G8216" i="4"/>
  <c r="H8168" i="4"/>
  <c r="G8168" i="4"/>
  <c r="H8128" i="4"/>
  <c r="G8128" i="4"/>
  <c r="H8080" i="4"/>
  <c r="G8080" i="4"/>
  <c r="H8040" i="4"/>
  <c r="G8040" i="4"/>
  <c r="H7992" i="4"/>
  <c r="G7992" i="4"/>
  <c r="H7952" i="4"/>
  <c r="G7952" i="4"/>
  <c r="H7904" i="4"/>
  <c r="G7904" i="4"/>
  <c r="H7824" i="4"/>
  <c r="G7824" i="4"/>
  <c r="H10146" i="4"/>
  <c r="G10146" i="4"/>
  <c r="H10050" i="4"/>
  <c r="G10050" i="4"/>
  <c r="H9986" i="4"/>
  <c r="G9986" i="4"/>
  <c r="H9922" i="4"/>
  <c r="G9922" i="4"/>
  <c r="H9858" i="4"/>
  <c r="G9858" i="4"/>
  <c r="H9778" i="4"/>
  <c r="G9778" i="4"/>
  <c r="H9714" i="4"/>
  <c r="G9714" i="4"/>
  <c r="H9650" i="4"/>
  <c r="G9650" i="4"/>
  <c r="H9594" i="4"/>
  <c r="G9594" i="4"/>
  <c r="H9522" i="4"/>
  <c r="G9522" i="4"/>
  <c r="H9458" i="4"/>
  <c r="G9458" i="4"/>
  <c r="H9394" i="4"/>
  <c r="G9394" i="4"/>
  <c r="H9314" i="4"/>
  <c r="G9314" i="4"/>
  <c r="H9250" i="4"/>
  <c r="G9250" i="4"/>
  <c r="H9186" i="4"/>
  <c r="G9186" i="4"/>
  <c r="H9114" i="4"/>
  <c r="G9114" i="4"/>
  <c r="H9050" i="4"/>
  <c r="G9050" i="4"/>
  <c r="H8994" i="4"/>
  <c r="G8994" i="4"/>
  <c r="H8922" i="4"/>
  <c r="G8922" i="4"/>
  <c r="H8858" i="4"/>
  <c r="G8858" i="4"/>
  <c r="H8794" i="4"/>
  <c r="G8794" i="4"/>
  <c r="H8730" i="4"/>
  <c r="G8730" i="4"/>
  <c r="H8666" i="4"/>
  <c r="G8666" i="4"/>
  <c r="H8602" i="4"/>
  <c r="G8602" i="4"/>
  <c r="H8538" i="4"/>
  <c r="G8538" i="4"/>
  <c r="H8474" i="4"/>
  <c r="G8474" i="4"/>
  <c r="H8418" i="4"/>
  <c r="G8418" i="4"/>
  <c r="H8346" i="4"/>
  <c r="G8346" i="4"/>
  <c r="H8282" i="4"/>
  <c r="G8282" i="4"/>
  <c r="H8218" i="4"/>
  <c r="G8218" i="4"/>
  <c r="H8154" i="4"/>
  <c r="G8154" i="4"/>
  <c r="H8090" i="4"/>
  <c r="G8090" i="4"/>
  <c r="H8026" i="4"/>
  <c r="G8026" i="4"/>
  <c r="H7962" i="4"/>
  <c r="G7962" i="4"/>
  <c r="H7898" i="4"/>
  <c r="G7898" i="4"/>
  <c r="H7842" i="4"/>
  <c r="G7842" i="4"/>
  <c r="H7770" i="4"/>
  <c r="G7770" i="4"/>
  <c r="H7706" i="4"/>
  <c r="G7706" i="4"/>
  <c r="H7642" i="4"/>
  <c r="G7642" i="4"/>
  <c r="H7594" i="4"/>
  <c r="G7594" i="4"/>
  <c r="H7402" i="4"/>
  <c r="G7402" i="4"/>
  <c r="H10161" i="4"/>
  <c r="G10161" i="4"/>
  <c r="H10105" i="4"/>
  <c r="G10105" i="4"/>
  <c r="H10049" i="4"/>
  <c r="G10049" i="4"/>
  <c r="H10001" i="4"/>
  <c r="G10001" i="4"/>
  <c r="H9945" i="4"/>
  <c r="G9945" i="4"/>
  <c r="H9889" i="4"/>
  <c r="G9889" i="4"/>
  <c r="H9833" i="4"/>
  <c r="G9833" i="4"/>
  <c r="H9777" i="4"/>
  <c r="G9777" i="4"/>
  <c r="H9721" i="4"/>
  <c r="G9721" i="4"/>
  <c r="H9665" i="4"/>
  <c r="G9665" i="4"/>
  <c r="H9609" i="4"/>
  <c r="G9609" i="4"/>
  <c r="H9553" i="4"/>
  <c r="G9553" i="4"/>
  <c r="H9505" i="4"/>
  <c r="G9505" i="4"/>
  <c r="H9449" i="4"/>
  <c r="G9449" i="4"/>
  <c r="H9393" i="4"/>
  <c r="G9393" i="4"/>
  <c r="H9337" i="4"/>
  <c r="G9337" i="4"/>
  <c r="H9289" i="4"/>
  <c r="G9289" i="4"/>
  <c r="H9225" i="4"/>
  <c r="G9225" i="4"/>
  <c r="H9169" i="4"/>
  <c r="G9169" i="4"/>
  <c r="H9105" i="4"/>
  <c r="G9105" i="4"/>
  <c r="H9049" i="4"/>
  <c r="G9049" i="4"/>
  <c r="H8993" i="4"/>
  <c r="G8993" i="4"/>
  <c r="H8945" i="4"/>
  <c r="G8945" i="4"/>
  <c r="H8881" i="4"/>
  <c r="G8881" i="4"/>
  <c r="H8817" i="4"/>
  <c r="G8817" i="4"/>
  <c r="H8761" i="4"/>
  <c r="G8761" i="4"/>
  <c r="H8705" i="4"/>
  <c r="G8705" i="4"/>
  <c r="H8649" i="4"/>
  <c r="G8649" i="4"/>
  <c r="H8601" i="4"/>
  <c r="G8601" i="4"/>
  <c r="H8545" i="4"/>
  <c r="G8545" i="4"/>
  <c r="H8481" i="4"/>
  <c r="G8481" i="4"/>
  <c r="H8417" i="4"/>
  <c r="G8417" i="4"/>
  <c r="H8361" i="4"/>
  <c r="G8361" i="4"/>
  <c r="H8305" i="4"/>
  <c r="G8305" i="4"/>
  <c r="H8241" i="4"/>
  <c r="G8241" i="4"/>
  <c r="H8185" i="4"/>
  <c r="G8185" i="4"/>
  <c r="H8129" i="4"/>
  <c r="G8129" i="4"/>
  <c r="H8081" i="4"/>
  <c r="G8081" i="4"/>
  <c r="H8033" i="4"/>
  <c r="G8033" i="4"/>
  <c r="H7985" i="4"/>
  <c r="G7985" i="4"/>
  <c r="H7929" i="4"/>
  <c r="G7929" i="4"/>
  <c r="H7873" i="4"/>
  <c r="G7873" i="4"/>
  <c r="H7817" i="4"/>
  <c r="G7817" i="4"/>
  <c r="H7761" i="4"/>
  <c r="G7761" i="4"/>
  <c r="H7721" i="4"/>
  <c r="G7721" i="4"/>
  <c r="H7673" i="4"/>
  <c r="G7673" i="4"/>
  <c r="H7617" i="4"/>
  <c r="G7617" i="4"/>
  <c r="H7561" i="4"/>
  <c r="G7561" i="4"/>
  <c r="H7505" i="4"/>
  <c r="G7505" i="4"/>
  <c r="H7449" i="4"/>
  <c r="G7449" i="4"/>
  <c r="H7393" i="4"/>
  <c r="G7393" i="4"/>
  <c r="H7337" i="4"/>
  <c r="G7337" i="4"/>
  <c r="H7281" i="4"/>
  <c r="G7281" i="4"/>
  <c r="H7153" i="4"/>
  <c r="G7153" i="4"/>
  <c r="H10152" i="4"/>
  <c r="G10152" i="4"/>
  <c r="H10080" i="4"/>
  <c r="G10080" i="4"/>
  <c r="H10032" i="4"/>
  <c r="G10032" i="4"/>
  <c r="H9968" i="4"/>
  <c r="G9968" i="4"/>
  <c r="H9920" i="4"/>
  <c r="G9920" i="4"/>
  <c r="H9872" i="4"/>
  <c r="G9872" i="4"/>
  <c r="H9816" i="4"/>
  <c r="G9816" i="4"/>
  <c r="H9776" i="4"/>
  <c r="G9776" i="4"/>
  <c r="H9728" i="4"/>
  <c r="G9728" i="4"/>
  <c r="H9680" i="4"/>
  <c r="G9680" i="4"/>
  <c r="H9624" i="4"/>
  <c r="G9624" i="4"/>
  <c r="H9584" i="4"/>
  <c r="G9584" i="4"/>
  <c r="H9528" i="4"/>
  <c r="G9528" i="4"/>
  <c r="H9480" i="4"/>
  <c r="G9480" i="4"/>
  <c r="H9432" i="4"/>
  <c r="G9432" i="4"/>
  <c r="H9384" i="4"/>
  <c r="G9384" i="4"/>
  <c r="H9336" i="4"/>
  <c r="G9336" i="4"/>
  <c r="H9296" i="4"/>
  <c r="G9296" i="4"/>
  <c r="H9256" i="4"/>
  <c r="G9256" i="4"/>
  <c r="H9208" i="4"/>
  <c r="G9208" i="4"/>
  <c r="H9160" i="4"/>
  <c r="G9160" i="4"/>
  <c r="H9096" i="4"/>
  <c r="G9096" i="4"/>
  <c r="H9056" i="4"/>
  <c r="G9056" i="4"/>
  <c r="H9008" i="4"/>
  <c r="G9008" i="4"/>
  <c r="H8960" i="4"/>
  <c r="G8960" i="4"/>
  <c r="H8920" i="4"/>
  <c r="G8920" i="4"/>
  <c r="H8872" i="4"/>
  <c r="G8872" i="4"/>
  <c r="H8824" i="4"/>
  <c r="G8824" i="4"/>
  <c r="H8800" i="4"/>
  <c r="G8800" i="4"/>
  <c r="H8752" i="4"/>
  <c r="G8752" i="4"/>
  <c r="H8704" i="4"/>
  <c r="G8704" i="4"/>
  <c r="H8656" i="4"/>
  <c r="G8656" i="4"/>
  <c r="H8608" i="4"/>
  <c r="G8608" i="4"/>
  <c r="H8560" i="4"/>
  <c r="G8560" i="4"/>
  <c r="H8528" i="4"/>
  <c r="G8528" i="4"/>
  <c r="H8480" i="4"/>
  <c r="G8480" i="4"/>
  <c r="H8432" i="4"/>
  <c r="G8432" i="4"/>
  <c r="H8392" i="4"/>
  <c r="G8392" i="4"/>
  <c r="H8344" i="4"/>
  <c r="G8344" i="4"/>
  <c r="H8296" i="4"/>
  <c r="G8296" i="4"/>
  <c r="H8256" i="4"/>
  <c r="G8256" i="4"/>
  <c r="H8200" i="4"/>
  <c r="G8200" i="4"/>
  <c r="H8152" i="4"/>
  <c r="G8152" i="4"/>
  <c r="H8104" i="4"/>
  <c r="G8104" i="4"/>
  <c r="H8056" i="4"/>
  <c r="G8056" i="4"/>
  <c r="H8000" i="4"/>
  <c r="G8000" i="4"/>
  <c r="H7960" i="4"/>
  <c r="G7960" i="4"/>
  <c r="H7912" i="4"/>
  <c r="G7912" i="4"/>
  <c r="H7872" i="4"/>
  <c r="G7872" i="4"/>
  <c r="H7832" i="4"/>
  <c r="G7832" i="4"/>
  <c r="H10114" i="4"/>
  <c r="G10114" i="4"/>
  <c r="H10066" i="4"/>
  <c r="G10066" i="4"/>
  <c r="H10018" i="4"/>
  <c r="G10018" i="4"/>
  <c r="H9954" i="4"/>
  <c r="G9954" i="4"/>
  <c r="H9890" i="4"/>
  <c r="G9890" i="4"/>
  <c r="H9826" i="4"/>
  <c r="G9826" i="4"/>
  <c r="H9770" i="4"/>
  <c r="G9770" i="4"/>
  <c r="H9706" i="4"/>
  <c r="G9706" i="4"/>
  <c r="H9634" i="4"/>
  <c r="G9634" i="4"/>
  <c r="H9578" i="4"/>
  <c r="G9578" i="4"/>
  <c r="H9514" i="4"/>
  <c r="G9514" i="4"/>
  <c r="H9450" i="4"/>
  <c r="G9450" i="4"/>
  <c r="H9386" i="4"/>
  <c r="G9386" i="4"/>
  <c r="H9330" i="4"/>
  <c r="G9330" i="4"/>
  <c r="H9258" i="4"/>
  <c r="G9258" i="4"/>
  <c r="H9202" i="4"/>
  <c r="G9202" i="4"/>
  <c r="H9146" i="4"/>
  <c r="G9146" i="4"/>
  <c r="H9082" i="4"/>
  <c r="G9082" i="4"/>
  <c r="H9018" i="4"/>
  <c r="G9018" i="4"/>
  <c r="H8954" i="4"/>
  <c r="G8954" i="4"/>
  <c r="H8890" i="4"/>
  <c r="G8890" i="4"/>
  <c r="H8826" i="4"/>
  <c r="G8826" i="4"/>
  <c r="H8770" i="4"/>
  <c r="G8770" i="4"/>
  <c r="H8714" i="4"/>
  <c r="G8714" i="4"/>
  <c r="H8642" i="4"/>
  <c r="G8642" i="4"/>
  <c r="H8570" i="4"/>
  <c r="G8570" i="4"/>
  <c r="H8506" i="4"/>
  <c r="G8506" i="4"/>
  <c r="H8426" i="4"/>
  <c r="G8426" i="4"/>
  <c r="H8370" i="4"/>
  <c r="G8370" i="4"/>
  <c r="H8306" i="4"/>
  <c r="G8306" i="4"/>
  <c r="H8226" i="4"/>
  <c r="G8226" i="4"/>
  <c r="H8162" i="4"/>
  <c r="G8162" i="4"/>
  <c r="H8106" i="4"/>
  <c r="G8106" i="4"/>
  <c r="H8042" i="4"/>
  <c r="G8042" i="4"/>
  <c r="H7978" i="4"/>
  <c r="G7978" i="4"/>
  <c r="H7914" i="4"/>
  <c r="G7914" i="4"/>
  <c r="H7858" i="4"/>
  <c r="G7858" i="4"/>
  <c r="G7794" i="4"/>
  <c r="H7794" i="4"/>
  <c r="G7730" i="4"/>
  <c r="H7730" i="4"/>
  <c r="H7666" i="4"/>
  <c r="G7666" i="4"/>
  <c r="G7602" i="4"/>
  <c r="H7602" i="4"/>
  <c r="H7554" i="4"/>
  <c r="G7554" i="4"/>
  <c r="H7538" i="4"/>
  <c r="G7538" i="4"/>
  <c r="H7530" i="4"/>
  <c r="G7530" i="4"/>
  <c r="H7522" i="4"/>
  <c r="G7522" i="4"/>
  <c r="H7514" i="4"/>
  <c r="G7514" i="4"/>
  <c r="G7506" i="4"/>
  <c r="H7506" i="4"/>
  <c r="H7498" i="4"/>
  <c r="G7498" i="4"/>
  <c r="H7490" i="4"/>
  <c r="G7490" i="4"/>
  <c r="H7482" i="4"/>
  <c r="G7482" i="4"/>
  <c r="G7474" i="4"/>
  <c r="H7474" i="4"/>
  <c r="H7466" i="4"/>
  <c r="G7466" i="4"/>
  <c r="H7450" i="4"/>
  <c r="G7450" i="4"/>
  <c r="H7394" i="4"/>
  <c r="G7394" i="4"/>
  <c r="H7386" i="4"/>
  <c r="G7386" i="4"/>
  <c r="G7378" i="4"/>
  <c r="H7378" i="4"/>
  <c r="H7370" i="4"/>
  <c r="G7370" i="4"/>
  <c r="H7362" i="4"/>
  <c r="G7362" i="4"/>
  <c r="H7354" i="4"/>
  <c r="G7354" i="4"/>
  <c r="G7346" i="4"/>
  <c r="H7346" i="4"/>
  <c r="H7338" i="4"/>
  <c r="G7338" i="4"/>
  <c r="H7330" i="4"/>
  <c r="G7330" i="4"/>
  <c r="H7322" i="4"/>
  <c r="G7322" i="4"/>
  <c r="G7314" i="4"/>
  <c r="H7314" i="4"/>
  <c r="H7306" i="4"/>
  <c r="G7306" i="4"/>
  <c r="H7298" i="4"/>
  <c r="G7298" i="4"/>
  <c r="H7290" i="4"/>
  <c r="G7290" i="4"/>
  <c r="H7282" i="4"/>
  <c r="G7282" i="4"/>
  <c r="H7274" i="4"/>
  <c r="G7274" i="4"/>
  <c r="H7266" i="4"/>
  <c r="G7266" i="4"/>
  <c r="H7258" i="4"/>
  <c r="G7258" i="4"/>
  <c r="G7250" i="4"/>
  <c r="H7250" i="4"/>
  <c r="H7242" i="4"/>
  <c r="G7242" i="4"/>
  <c r="H7234" i="4"/>
  <c r="G7234" i="4"/>
  <c r="H7226" i="4"/>
  <c r="G7226" i="4"/>
  <c r="G7218" i="4"/>
  <c r="H7218" i="4"/>
  <c r="H7210" i="4"/>
  <c r="G7210" i="4"/>
  <c r="H7202" i="4"/>
  <c r="G7202" i="4"/>
  <c r="H7194" i="4"/>
  <c r="G7194" i="4"/>
  <c r="G7186" i="4"/>
  <c r="H7186" i="4"/>
  <c r="H7178" i="4"/>
  <c r="G7178" i="4"/>
  <c r="H7170" i="4"/>
  <c r="G7170" i="4"/>
  <c r="H7162" i="4"/>
  <c r="G7162" i="4"/>
  <c r="H7154" i="4"/>
  <c r="G7154" i="4"/>
  <c r="H7146" i="4"/>
  <c r="G7146" i="4"/>
  <c r="H7138" i="4"/>
  <c r="G7138" i="4"/>
  <c r="H7130" i="4"/>
  <c r="G7130" i="4"/>
  <c r="G7122" i="4"/>
  <c r="H7122" i="4"/>
  <c r="H7114" i="4"/>
  <c r="G7114" i="4"/>
  <c r="H7106" i="4"/>
  <c r="G7106" i="4"/>
  <c r="H7098" i="4"/>
  <c r="G7098" i="4"/>
  <c r="G7090" i="4"/>
  <c r="H7090" i="4"/>
  <c r="H7082" i="4"/>
  <c r="G7082" i="4"/>
  <c r="H7074" i="4"/>
  <c r="G7074" i="4"/>
  <c r="H7066" i="4"/>
  <c r="G7066" i="4"/>
  <c r="G7058" i="4"/>
  <c r="H7058" i="4"/>
  <c r="H7050" i="4"/>
  <c r="G7050" i="4"/>
  <c r="H7042" i="4"/>
  <c r="G7042" i="4"/>
  <c r="H7034" i="4"/>
  <c r="G7034" i="4"/>
  <c r="H7026" i="4"/>
  <c r="G7026" i="4"/>
  <c r="H7018" i="4"/>
  <c r="G7018" i="4"/>
  <c r="H7010" i="4"/>
  <c r="G7010" i="4"/>
  <c r="H7002" i="4"/>
  <c r="G7002" i="4"/>
  <c r="G6994" i="4"/>
  <c r="H6994" i="4"/>
  <c r="H6986" i="4"/>
  <c r="G6986" i="4"/>
  <c r="H6978" i="4"/>
  <c r="G6978" i="4"/>
  <c r="H6970" i="4"/>
  <c r="G6970" i="4"/>
  <c r="G6962" i="4"/>
  <c r="H6962" i="4"/>
  <c r="H6954" i="4"/>
  <c r="G6954" i="4"/>
  <c r="H6946" i="4"/>
  <c r="G6946" i="4"/>
  <c r="H6938" i="4"/>
  <c r="G6938" i="4"/>
  <c r="G6930" i="4"/>
  <c r="H6930" i="4"/>
  <c r="H6922" i="4"/>
  <c r="G6922" i="4"/>
  <c r="H6914" i="4"/>
  <c r="G6914" i="4"/>
  <c r="H6906" i="4"/>
  <c r="G6906" i="4"/>
  <c r="H6898" i="4"/>
  <c r="G6898" i="4"/>
  <c r="H6890" i="4"/>
  <c r="G6890" i="4"/>
  <c r="H6882" i="4"/>
  <c r="G6882" i="4"/>
  <c r="H6874" i="4"/>
  <c r="G6874" i="4"/>
  <c r="G6866" i="4"/>
  <c r="H6866" i="4"/>
  <c r="H6858" i="4"/>
  <c r="G6858" i="4"/>
  <c r="H6850" i="4"/>
  <c r="G6850" i="4"/>
  <c r="H6842" i="4"/>
  <c r="G6842" i="4"/>
  <c r="G6834" i="4"/>
  <c r="H6834" i="4"/>
  <c r="H6826" i="4"/>
  <c r="G6826" i="4"/>
  <c r="H6818" i="4"/>
  <c r="G6818" i="4"/>
  <c r="H6810" i="4"/>
  <c r="G6810" i="4"/>
  <c r="G6802" i="4"/>
  <c r="H6802" i="4"/>
  <c r="H6794" i="4"/>
  <c r="G6794" i="4"/>
  <c r="H6786" i="4"/>
  <c r="G6786" i="4"/>
  <c r="H6778" i="4"/>
  <c r="G6778" i="4"/>
  <c r="H6770" i="4"/>
  <c r="G6770" i="4"/>
  <c r="H6762" i="4"/>
  <c r="G6762" i="4"/>
  <c r="H6754" i="4"/>
  <c r="G6754" i="4"/>
  <c r="H6746" i="4"/>
  <c r="G6746" i="4"/>
  <c r="G6738" i="4"/>
  <c r="H6738" i="4"/>
  <c r="H6730" i="4"/>
  <c r="G6730" i="4"/>
  <c r="H6722" i="4"/>
  <c r="G6722" i="4"/>
  <c r="H6714" i="4"/>
  <c r="G6714" i="4"/>
  <c r="G6706" i="4"/>
  <c r="H6706" i="4"/>
  <c r="H6698" i="4"/>
  <c r="G6698" i="4"/>
  <c r="H6690" i="4"/>
  <c r="G6690" i="4"/>
  <c r="H6682" i="4"/>
  <c r="G6682" i="4"/>
  <c r="G6674" i="4"/>
  <c r="H6674" i="4"/>
  <c r="H6666" i="4"/>
  <c r="G6666" i="4"/>
  <c r="H6658" i="4"/>
  <c r="G6658" i="4"/>
  <c r="H6650" i="4"/>
  <c r="G6650" i="4"/>
  <c r="H6642" i="4"/>
  <c r="G6642" i="4"/>
  <c r="H6634" i="4"/>
  <c r="G6634" i="4"/>
  <c r="H6626" i="4"/>
  <c r="G6626" i="4"/>
  <c r="H6618" i="4"/>
  <c r="G6618" i="4"/>
  <c r="G6610" i="4"/>
  <c r="H6610" i="4"/>
  <c r="H6602" i="4"/>
  <c r="G6602" i="4"/>
  <c r="H6594" i="4"/>
  <c r="G6594" i="4"/>
  <c r="H6586" i="4"/>
  <c r="G6586" i="4"/>
  <c r="G6578" i="4"/>
  <c r="H6578" i="4"/>
  <c r="H6570" i="4"/>
  <c r="G6570" i="4"/>
  <c r="H6562" i="4"/>
  <c r="G6562" i="4"/>
  <c r="H6554" i="4"/>
  <c r="G6554" i="4"/>
  <c r="G6546" i="4"/>
  <c r="H6546" i="4"/>
  <c r="H6538" i="4"/>
  <c r="G6538" i="4"/>
  <c r="H6530" i="4"/>
  <c r="G6530" i="4"/>
  <c r="H6522" i="4"/>
  <c r="G6522" i="4"/>
  <c r="H6514" i="4"/>
  <c r="G6514" i="4"/>
  <c r="H6506" i="4"/>
  <c r="G6506" i="4"/>
  <c r="H6498" i="4"/>
  <c r="G6498" i="4"/>
  <c r="H6490" i="4"/>
  <c r="G6490" i="4"/>
  <c r="G6482" i="4"/>
  <c r="H6482" i="4"/>
  <c r="H6474" i="4"/>
  <c r="G6474" i="4"/>
  <c r="H6466" i="4"/>
  <c r="G6466" i="4"/>
  <c r="H6458" i="4"/>
  <c r="G6458" i="4"/>
  <c r="G6450" i="4"/>
  <c r="H6450" i="4"/>
  <c r="H6442" i="4"/>
  <c r="G6442" i="4"/>
  <c r="H6434" i="4"/>
  <c r="G6434" i="4"/>
  <c r="H6426" i="4"/>
  <c r="G6426" i="4"/>
  <c r="G6418" i="4"/>
  <c r="H6418" i="4"/>
  <c r="H6410" i="4"/>
  <c r="G6410" i="4"/>
  <c r="H6402" i="4"/>
  <c r="G6402" i="4"/>
  <c r="H6394" i="4"/>
  <c r="G6394" i="4"/>
  <c r="H6386" i="4"/>
  <c r="G6386" i="4"/>
  <c r="H6378" i="4"/>
  <c r="G6378" i="4"/>
  <c r="H6370" i="4"/>
  <c r="G6370" i="4"/>
  <c r="H6362" i="4"/>
  <c r="G6362" i="4"/>
  <c r="G6354" i="4"/>
  <c r="H6354" i="4"/>
  <c r="H6346" i="4"/>
  <c r="G6346" i="4"/>
  <c r="H6338" i="4"/>
  <c r="G6338" i="4"/>
  <c r="H6330" i="4"/>
  <c r="G6330" i="4"/>
  <c r="G6322" i="4"/>
  <c r="H6322" i="4"/>
  <c r="H6314" i="4"/>
  <c r="G6314" i="4"/>
  <c r="H6306" i="4"/>
  <c r="G6306" i="4"/>
  <c r="H6298" i="4"/>
  <c r="G6298" i="4"/>
  <c r="G6290" i="4"/>
  <c r="H6290" i="4"/>
  <c r="H6282" i="4"/>
  <c r="G6282" i="4"/>
  <c r="H6274" i="4"/>
  <c r="G6274" i="4"/>
  <c r="H6266" i="4"/>
  <c r="G6266" i="4"/>
  <c r="H6258" i="4"/>
  <c r="G6258" i="4"/>
  <c r="H6250" i="4"/>
  <c r="G6250" i="4"/>
  <c r="H6242" i="4"/>
  <c r="G6242" i="4"/>
  <c r="H6234" i="4"/>
  <c r="G6234" i="4"/>
  <c r="G6226" i="4"/>
  <c r="H6226" i="4"/>
  <c r="H6218" i="4"/>
  <c r="G6218" i="4"/>
  <c r="H10082" i="4"/>
  <c r="G10082" i="4"/>
  <c r="H10026" i="4"/>
  <c r="G10026" i="4"/>
  <c r="H9978" i="4"/>
  <c r="G9978" i="4"/>
  <c r="H9914" i="4"/>
  <c r="G9914" i="4"/>
  <c r="H9842" i="4"/>
  <c r="G9842" i="4"/>
  <c r="H9794" i="4"/>
  <c r="G9794" i="4"/>
  <c r="H9730" i="4"/>
  <c r="G9730" i="4"/>
  <c r="H9674" i="4"/>
  <c r="G9674" i="4"/>
  <c r="H9602" i="4"/>
  <c r="G9602" i="4"/>
  <c r="H9546" i="4"/>
  <c r="G9546" i="4"/>
  <c r="H9482" i="4"/>
  <c r="G9482" i="4"/>
  <c r="H9410" i="4"/>
  <c r="G9410" i="4"/>
  <c r="H9346" i="4"/>
  <c r="G9346" i="4"/>
  <c r="G9290" i="4"/>
  <c r="H9290" i="4"/>
  <c r="H9226" i="4"/>
  <c r="G9226" i="4"/>
  <c r="H9162" i="4"/>
  <c r="G9162" i="4"/>
  <c r="H9090" i="4"/>
  <c r="G9090" i="4"/>
  <c r="H9026" i="4"/>
  <c r="G9026" i="4"/>
  <c r="H8970" i="4"/>
  <c r="G8970" i="4"/>
  <c r="H8906" i="4"/>
  <c r="G8906" i="4"/>
  <c r="H8842" i="4"/>
  <c r="G8842" i="4"/>
  <c r="H8786" i="4"/>
  <c r="G8786" i="4"/>
  <c r="H8722" i="4"/>
  <c r="G8722" i="4"/>
  <c r="H8658" i="4"/>
  <c r="G8658" i="4"/>
  <c r="H8594" i="4"/>
  <c r="G8594" i="4"/>
  <c r="H8530" i="4"/>
  <c r="G8530" i="4"/>
  <c r="H8466" i="4"/>
  <c r="G8466" i="4"/>
  <c r="H8402" i="4"/>
  <c r="G8402" i="4"/>
  <c r="H8330" i="4"/>
  <c r="G8330" i="4"/>
  <c r="H8274" i="4"/>
  <c r="G8274" i="4"/>
  <c r="H8210" i="4"/>
  <c r="G8210" i="4"/>
  <c r="H8138" i="4"/>
  <c r="G8138" i="4"/>
  <c r="H8074" i="4"/>
  <c r="G8074" i="4"/>
  <c r="H8018" i="4"/>
  <c r="G8018" i="4"/>
  <c r="H7954" i="4"/>
  <c r="G7954" i="4"/>
  <c r="G7882" i="4"/>
  <c r="H7882" i="4"/>
  <c r="G7818" i="4"/>
  <c r="H7818" i="4"/>
  <c r="H7746" i="4"/>
  <c r="G7746" i="4"/>
  <c r="H7690" i="4"/>
  <c r="G7690" i="4"/>
  <c r="H7618" i="4"/>
  <c r="G7618" i="4"/>
  <c r="H7562" i="4"/>
  <c r="G7562" i="4"/>
  <c r="H7434" i="4"/>
  <c r="G7434" i="4"/>
  <c r="H10113" i="4"/>
  <c r="G10113" i="4"/>
  <c r="H10057" i="4"/>
  <c r="G10057" i="4"/>
  <c r="H9961" i="4"/>
  <c r="G9961" i="4"/>
  <c r="H9913" i="4"/>
  <c r="G9913" i="4"/>
  <c r="H9857" i="4"/>
  <c r="G9857" i="4"/>
  <c r="H9809" i="4"/>
  <c r="G9809" i="4"/>
  <c r="H9761" i="4"/>
  <c r="G9761" i="4"/>
  <c r="H9705" i="4"/>
  <c r="G9705" i="4"/>
  <c r="H9649" i="4"/>
  <c r="G9649" i="4"/>
  <c r="H9585" i="4"/>
  <c r="G9585" i="4"/>
  <c r="H9529" i="4"/>
  <c r="G9529" i="4"/>
  <c r="H9465" i="4"/>
  <c r="G9465" i="4"/>
  <c r="H9417" i="4"/>
  <c r="G9417" i="4"/>
  <c r="H9361" i="4"/>
  <c r="G9361" i="4"/>
  <c r="H9297" i="4"/>
  <c r="G9297" i="4"/>
  <c r="H9249" i="4"/>
  <c r="G9249" i="4"/>
  <c r="H9193" i="4"/>
  <c r="G9193" i="4"/>
  <c r="H9137" i="4"/>
  <c r="G9137" i="4"/>
  <c r="H9081" i="4"/>
  <c r="G9081" i="4"/>
  <c r="H9025" i="4"/>
  <c r="G9025" i="4"/>
  <c r="H8977" i="4"/>
  <c r="G8977" i="4"/>
  <c r="H8913" i="4"/>
  <c r="G8913" i="4"/>
  <c r="H8857" i="4"/>
  <c r="G8857" i="4"/>
  <c r="H8809" i="4"/>
  <c r="G8809" i="4"/>
  <c r="H8753" i="4"/>
  <c r="G8753" i="4"/>
  <c r="H8697" i="4"/>
  <c r="G8697" i="4"/>
  <c r="H8633" i="4"/>
  <c r="G8633" i="4"/>
  <c r="H8577" i="4"/>
  <c r="G8577" i="4"/>
  <c r="H8521" i="4"/>
  <c r="G8521" i="4"/>
  <c r="H8465" i="4"/>
  <c r="G8465" i="4"/>
  <c r="H8409" i="4"/>
  <c r="G8409" i="4"/>
  <c r="H8345" i="4"/>
  <c r="G8345" i="4"/>
  <c r="H8289" i="4"/>
  <c r="G8289" i="4"/>
  <c r="H8225" i="4"/>
  <c r="G8225" i="4"/>
  <c r="H8169" i="4"/>
  <c r="G8169" i="4"/>
  <c r="H8121" i="4"/>
  <c r="G8121" i="4"/>
  <c r="H8065" i="4"/>
  <c r="G8065" i="4"/>
  <c r="H8009" i="4"/>
  <c r="G8009" i="4"/>
  <c r="H7945" i="4"/>
  <c r="G7945" i="4"/>
  <c r="H7889" i="4"/>
  <c r="G7889" i="4"/>
  <c r="H7833" i="4"/>
  <c r="G7833" i="4"/>
  <c r="H7769" i="4"/>
  <c r="G7769" i="4"/>
  <c r="H7705" i="4"/>
  <c r="G7705" i="4"/>
  <c r="H7649" i="4"/>
  <c r="G7649" i="4"/>
  <c r="H7601" i="4"/>
  <c r="G7601" i="4"/>
  <c r="H7545" i="4"/>
  <c r="G7545" i="4"/>
  <c r="H7497" i="4"/>
  <c r="G7497" i="4"/>
  <c r="H7441" i="4"/>
  <c r="G7441" i="4"/>
  <c r="H7385" i="4"/>
  <c r="G7385" i="4"/>
  <c r="H7321" i="4"/>
  <c r="G7321" i="4"/>
  <c r="H7273" i="4"/>
  <c r="G7273" i="4"/>
  <c r="H7257" i="4"/>
  <c r="G7257" i="4"/>
  <c r="H7249" i="4"/>
  <c r="G7249" i="4"/>
  <c r="H7241" i="4"/>
  <c r="G7241" i="4"/>
  <c r="H7233" i="4"/>
  <c r="G7233" i="4"/>
  <c r="H7225" i="4"/>
  <c r="G7225" i="4"/>
  <c r="H7217" i="4"/>
  <c r="G7217" i="4"/>
  <c r="H7209" i="4"/>
  <c r="G7209" i="4"/>
  <c r="H7201" i="4"/>
  <c r="G7201" i="4"/>
  <c r="H7193" i="4"/>
  <c r="G7193" i="4"/>
  <c r="H7185" i="4"/>
  <c r="G7185" i="4"/>
  <c r="H7177" i="4"/>
  <c r="G7177" i="4"/>
  <c r="H7169" i="4"/>
  <c r="G7169" i="4"/>
  <c r="H7137" i="4"/>
  <c r="G7137" i="4"/>
  <c r="H7105" i="4"/>
  <c r="G7105" i="4"/>
  <c r="H7097" i="4"/>
  <c r="G7097" i="4"/>
  <c r="H7089" i="4"/>
  <c r="G7089" i="4"/>
  <c r="H7081" i="4"/>
  <c r="G7081" i="4"/>
  <c r="H7073" i="4"/>
  <c r="G7073" i="4"/>
  <c r="H7065" i="4"/>
  <c r="G7065" i="4"/>
  <c r="H7057" i="4"/>
  <c r="G7057" i="4"/>
  <c r="H7049" i="4"/>
  <c r="G7049" i="4"/>
  <c r="H7041" i="4"/>
  <c r="G7041" i="4"/>
  <c r="H7033" i="4"/>
  <c r="G7033" i="4"/>
  <c r="H7025" i="4"/>
  <c r="G7025" i="4"/>
  <c r="H7017" i="4"/>
  <c r="G7017" i="4"/>
  <c r="H7009" i="4"/>
  <c r="G7009" i="4"/>
  <c r="H7001" i="4"/>
  <c r="G7001" i="4"/>
  <c r="H6993" i="4"/>
  <c r="G6993" i="4"/>
  <c r="H6985" i="4"/>
  <c r="G6985" i="4"/>
  <c r="H6977" i="4"/>
  <c r="G6977" i="4"/>
  <c r="H6969" i="4"/>
  <c r="G6969" i="4"/>
  <c r="H6961" i="4"/>
  <c r="G6961" i="4"/>
  <c r="H6953" i="4"/>
  <c r="G6953" i="4"/>
  <c r="H6945" i="4"/>
  <c r="G6945" i="4"/>
  <c r="H6937" i="4"/>
  <c r="G6937" i="4"/>
  <c r="H6929" i="4"/>
  <c r="G6929" i="4"/>
  <c r="H6921" i="4"/>
  <c r="G6921" i="4"/>
  <c r="H6913" i="4"/>
  <c r="G6913" i="4"/>
  <c r="H6905" i="4"/>
  <c r="G6905" i="4"/>
  <c r="H6897" i="4"/>
  <c r="G6897" i="4"/>
  <c r="H6889" i="4"/>
  <c r="G6889" i="4"/>
  <c r="H6881" i="4"/>
  <c r="G6881" i="4"/>
  <c r="H6873" i="4"/>
  <c r="G6873" i="4"/>
  <c r="H6865" i="4"/>
  <c r="G6865" i="4"/>
  <c r="H6857" i="4"/>
  <c r="G6857" i="4"/>
  <c r="H6849" i="4"/>
  <c r="G6849" i="4"/>
  <c r="H6841" i="4"/>
  <c r="G6841" i="4"/>
  <c r="H6833" i="4"/>
  <c r="G6833" i="4"/>
  <c r="H6825" i="4"/>
  <c r="G6825" i="4"/>
  <c r="H6817" i="4"/>
  <c r="G6817" i="4"/>
  <c r="H6809" i="4"/>
  <c r="G6809" i="4"/>
  <c r="H6801" i="4"/>
  <c r="G6801" i="4"/>
  <c r="H6793" i="4"/>
  <c r="G6793" i="4"/>
  <c r="H6785" i="4"/>
  <c r="G6785" i="4"/>
  <c r="H6777" i="4"/>
  <c r="G6777" i="4"/>
  <c r="H6769" i="4"/>
  <c r="G6769" i="4"/>
  <c r="H6761" i="4"/>
  <c r="G6761" i="4"/>
  <c r="H6753" i="4"/>
  <c r="G6753" i="4"/>
  <c r="H6745" i="4"/>
  <c r="G6745" i="4"/>
  <c r="H6737" i="4"/>
  <c r="G6737" i="4"/>
  <c r="H6729" i="4"/>
  <c r="G6729" i="4"/>
  <c r="H6721" i="4"/>
  <c r="G6721" i="4"/>
  <c r="H6713" i="4"/>
  <c r="G6713" i="4"/>
  <c r="H6705" i="4"/>
  <c r="G6705" i="4"/>
  <c r="H6697" i="4"/>
  <c r="G6697" i="4"/>
  <c r="H6689" i="4"/>
  <c r="G6689" i="4"/>
  <c r="H6681" i="4"/>
  <c r="G6681" i="4"/>
  <c r="H6673" i="4"/>
  <c r="G6673" i="4"/>
  <c r="H6665" i="4"/>
  <c r="G6665" i="4"/>
  <c r="H6657" i="4"/>
  <c r="G6657" i="4"/>
  <c r="H6649" i="4"/>
  <c r="G6649" i="4"/>
  <c r="H6641" i="4"/>
  <c r="G6641" i="4"/>
  <c r="H6633" i="4"/>
  <c r="G6633" i="4"/>
  <c r="H6625" i="4"/>
  <c r="G6625" i="4"/>
  <c r="H6617" i="4"/>
  <c r="G6617" i="4"/>
  <c r="H6609" i="4"/>
  <c r="G6609" i="4"/>
  <c r="H6601" i="4"/>
  <c r="G6601" i="4"/>
  <c r="H6593" i="4"/>
  <c r="G6593" i="4"/>
  <c r="H10138" i="4"/>
  <c r="G10138" i="4"/>
  <c r="H10090" i="4"/>
  <c r="G10090" i="4"/>
  <c r="H10034" i="4"/>
  <c r="G10034" i="4"/>
  <c r="G9970" i="4"/>
  <c r="H9970" i="4"/>
  <c r="H9906" i="4"/>
  <c r="G9906" i="4"/>
  <c r="H9850" i="4"/>
  <c r="G9850" i="4"/>
  <c r="H9802" i="4"/>
  <c r="G9802" i="4"/>
  <c r="H9738" i="4"/>
  <c r="G9738" i="4"/>
  <c r="H9666" i="4"/>
  <c r="G9666" i="4"/>
  <c r="H9610" i="4"/>
  <c r="G9610" i="4"/>
  <c r="H9538" i="4"/>
  <c r="G9538" i="4"/>
  <c r="H9474" i="4"/>
  <c r="G9474" i="4"/>
  <c r="H9418" i="4"/>
  <c r="G9418" i="4"/>
  <c r="H9354" i="4"/>
  <c r="G9354" i="4"/>
  <c r="H9282" i="4"/>
  <c r="G9282" i="4"/>
  <c r="H9218" i="4"/>
  <c r="G9218" i="4"/>
  <c r="H9154" i="4"/>
  <c r="G9154" i="4"/>
  <c r="H9098" i="4"/>
  <c r="G9098" i="4"/>
  <c r="H9034" i="4"/>
  <c r="G9034" i="4"/>
  <c r="H8962" i="4"/>
  <c r="G8962" i="4"/>
  <c r="H8898" i="4"/>
  <c r="G8898" i="4"/>
  <c r="H8834" i="4"/>
  <c r="G8834" i="4"/>
  <c r="H8778" i="4"/>
  <c r="G8778" i="4"/>
  <c r="H8706" i="4"/>
  <c r="G8706" i="4"/>
  <c r="H8650" i="4"/>
  <c r="G8650" i="4"/>
  <c r="H8586" i="4"/>
  <c r="G8586" i="4"/>
  <c r="H8522" i="4"/>
  <c r="G8522" i="4"/>
  <c r="H8458" i="4"/>
  <c r="G8458" i="4"/>
  <c r="H8394" i="4"/>
  <c r="G8394" i="4"/>
  <c r="H8338" i="4"/>
  <c r="G8338" i="4"/>
  <c r="G8266" i="4"/>
  <c r="H8266" i="4"/>
  <c r="H8202" i="4"/>
  <c r="G8202" i="4"/>
  <c r="H8146" i="4"/>
  <c r="G8146" i="4"/>
  <c r="H8082" i="4"/>
  <c r="G8082" i="4"/>
  <c r="G8010" i="4"/>
  <c r="H8010" i="4"/>
  <c r="H7938" i="4"/>
  <c r="G7938" i="4"/>
  <c r="H7874" i="4"/>
  <c r="G7874" i="4"/>
  <c r="H7810" i="4"/>
  <c r="G7810" i="4"/>
  <c r="G7754" i="4"/>
  <c r="H7754" i="4"/>
  <c r="H7682" i="4"/>
  <c r="G7682" i="4"/>
  <c r="H7626" i="4"/>
  <c r="G7626" i="4"/>
  <c r="H7578" i="4"/>
  <c r="G7578" i="4"/>
  <c r="G7442" i="4"/>
  <c r="H7442" i="4"/>
  <c r="H10153" i="4"/>
  <c r="G10153" i="4"/>
  <c r="H10097" i="4"/>
  <c r="G10097" i="4"/>
  <c r="H10041" i="4"/>
  <c r="G10041" i="4"/>
  <c r="H9969" i="4"/>
  <c r="G9969" i="4"/>
  <c r="H9905" i="4"/>
  <c r="G9905" i="4"/>
  <c r="H9849" i="4"/>
  <c r="G9849" i="4"/>
  <c r="H9793" i="4"/>
  <c r="G9793" i="4"/>
  <c r="H9737" i="4"/>
  <c r="G9737" i="4"/>
  <c r="H9689" i="4"/>
  <c r="G9689" i="4"/>
  <c r="H9633" i="4"/>
  <c r="G9633" i="4"/>
  <c r="H9577" i="4"/>
  <c r="G9577" i="4"/>
  <c r="H9521" i="4"/>
  <c r="G9521" i="4"/>
  <c r="H9473" i="4"/>
  <c r="G9473" i="4"/>
  <c r="H9409" i="4"/>
  <c r="G9409" i="4"/>
  <c r="H9353" i="4"/>
  <c r="G9353" i="4"/>
  <c r="H9305" i="4"/>
  <c r="G9305" i="4"/>
  <c r="H9241" i="4"/>
  <c r="G9241" i="4"/>
  <c r="H9185" i="4"/>
  <c r="G9185" i="4"/>
  <c r="H9129" i="4"/>
  <c r="G9129" i="4"/>
  <c r="H9073" i="4"/>
  <c r="G9073" i="4"/>
  <c r="H9017" i="4"/>
  <c r="G9017" i="4"/>
  <c r="H8969" i="4"/>
  <c r="G8969" i="4"/>
  <c r="H8921" i="4"/>
  <c r="G8921" i="4"/>
  <c r="H8865" i="4"/>
  <c r="G8865" i="4"/>
  <c r="H8801" i="4"/>
  <c r="G8801" i="4"/>
  <c r="H8745" i="4"/>
  <c r="G8745" i="4"/>
  <c r="H8689" i="4"/>
  <c r="G8689" i="4"/>
  <c r="H8625" i="4"/>
  <c r="G8625" i="4"/>
  <c r="H8569" i="4"/>
  <c r="G8569" i="4"/>
  <c r="H8513" i="4"/>
  <c r="G8513" i="4"/>
  <c r="H8457" i="4"/>
  <c r="G8457" i="4"/>
  <c r="H8393" i="4"/>
  <c r="G8393" i="4"/>
  <c r="H8337" i="4"/>
  <c r="G8337" i="4"/>
  <c r="H8281" i="4"/>
  <c r="G8281" i="4"/>
  <c r="H8233" i="4"/>
  <c r="G8233" i="4"/>
  <c r="H8177" i="4"/>
  <c r="G8177" i="4"/>
  <c r="H8113" i="4"/>
  <c r="G8113" i="4"/>
  <c r="H8049" i="4"/>
  <c r="G8049" i="4"/>
  <c r="H7993" i="4"/>
  <c r="G7993" i="4"/>
  <c r="H7937" i="4"/>
  <c r="G7937" i="4"/>
  <c r="H7881" i="4"/>
  <c r="G7881" i="4"/>
  <c r="H7825" i="4"/>
  <c r="G7825" i="4"/>
  <c r="H7777" i="4"/>
  <c r="G7777" i="4"/>
  <c r="H7729" i="4"/>
  <c r="G7729" i="4"/>
  <c r="H7665" i="4"/>
  <c r="G7665" i="4"/>
  <c r="H7609" i="4"/>
  <c r="G7609" i="4"/>
  <c r="H7553" i="4"/>
  <c r="G7553" i="4"/>
  <c r="H7489" i="4"/>
  <c r="G7489" i="4"/>
  <c r="H7433" i="4"/>
  <c r="G7433" i="4"/>
  <c r="H7377" i="4"/>
  <c r="G7377" i="4"/>
  <c r="H7329" i="4"/>
  <c r="G7329" i="4"/>
  <c r="H7265" i="4"/>
  <c r="G7265" i="4"/>
  <c r="H7145" i="4"/>
  <c r="G7145" i="4"/>
  <c r="H10160" i="4"/>
  <c r="G10160" i="4"/>
  <c r="H10120" i="4"/>
  <c r="G10120" i="4"/>
  <c r="H10072" i="4"/>
  <c r="G10072" i="4"/>
  <c r="H10024" i="4"/>
  <c r="G10024" i="4"/>
  <c r="H9992" i="4"/>
  <c r="G9992" i="4"/>
  <c r="H9944" i="4"/>
  <c r="G9944" i="4"/>
  <c r="H9904" i="4"/>
  <c r="G9904" i="4"/>
  <c r="H9856" i="4"/>
  <c r="G9856" i="4"/>
  <c r="H9800" i="4"/>
  <c r="G9800" i="4"/>
  <c r="H9760" i="4"/>
  <c r="G9760" i="4"/>
  <c r="H9704" i="4"/>
  <c r="G9704" i="4"/>
  <c r="H9656" i="4"/>
  <c r="G9656" i="4"/>
  <c r="H9608" i="4"/>
  <c r="G9608" i="4"/>
  <c r="H9560" i="4"/>
  <c r="G9560" i="4"/>
  <c r="H9520" i="4"/>
  <c r="G9520" i="4"/>
  <c r="H9472" i="4"/>
  <c r="G9472" i="4"/>
  <c r="H9424" i="4"/>
  <c r="G9424" i="4"/>
  <c r="H9376" i="4"/>
  <c r="G9376" i="4"/>
  <c r="H9328" i="4"/>
  <c r="G9328" i="4"/>
  <c r="H9280" i="4"/>
  <c r="G9280" i="4"/>
  <c r="H9232" i="4"/>
  <c r="G9232" i="4"/>
  <c r="H9184" i="4"/>
  <c r="G9184" i="4"/>
  <c r="H9136" i="4"/>
  <c r="G9136" i="4"/>
  <c r="H9088" i="4"/>
  <c r="G9088" i="4"/>
  <c r="H9040" i="4"/>
  <c r="G9040" i="4"/>
  <c r="H8984" i="4"/>
  <c r="G8984" i="4"/>
  <c r="H8936" i="4"/>
  <c r="G8936" i="4"/>
  <c r="H8896" i="4"/>
  <c r="G8896" i="4"/>
  <c r="H8848" i="4"/>
  <c r="G8848" i="4"/>
  <c r="H8792" i="4"/>
  <c r="G8792" i="4"/>
  <c r="H8744" i="4"/>
  <c r="G8744" i="4"/>
  <c r="H8696" i="4"/>
  <c r="G8696" i="4"/>
  <c r="H8648" i="4"/>
  <c r="G8648" i="4"/>
  <c r="H8584" i="4"/>
  <c r="G8584" i="4"/>
  <c r="H8536" i="4"/>
  <c r="G8536" i="4"/>
  <c r="H8488" i="4"/>
  <c r="G8488" i="4"/>
  <c r="H8440" i="4"/>
  <c r="G8440" i="4"/>
  <c r="H8384" i="4"/>
  <c r="G8384" i="4"/>
  <c r="H8336" i="4"/>
  <c r="G8336" i="4"/>
  <c r="H8280" i="4"/>
  <c r="G8280" i="4"/>
  <c r="H8232" i="4"/>
  <c r="G8232" i="4"/>
  <c r="H8184" i="4"/>
  <c r="G8184" i="4"/>
  <c r="H8144" i="4"/>
  <c r="G8144" i="4"/>
  <c r="H8096" i="4"/>
  <c r="G8096" i="4"/>
  <c r="H8048" i="4"/>
  <c r="G8048" i="4"/>
  <c r="H8008" i="4"/>
  <c r="G8008" i="4"/>
  <c r="H7968" i="4"/>
  <c r="G7968" i="4"/>
  <c r="H7920" i="4"/>
  <c r="G7920" i="4"/>
  <c r="H7888" i="4"/>
  <c r="G7888" i="4"/>
  <c r="H7864" i="4"/>
  <c r="G7864" i="4"/>
  <c r="H7848" i="4"/>
  <c r="G7848" i="4"/>
  <c r="H7808" i="4"/>
  <c r="G7808" i="4"/>
  <c r="H7768" i="4"/>
  <c r="G7768" i="4"/>
  <c r="H7728" i="4"/>
  <c r="G7728" i="4"/>
  <c r="H7688" i="4"/>
  <c r="G7688" i="4"/>
  <c r="H7648" i="4"/>
  <c r="G7648" i="4"/>
  <c r="H7608" i="4"/>
  <c r="G7608" i="4"/>
  <c r="H7568" i="4"/>
  <c r="G7568" i="4"/>
  <c r="H7520" i="4"/>
  <c r="G7520" i="4"/>
  <c r="H7480" i="4"/>
  <c r="G7480" i="4"/>
  <c r="H7440" i="4"/>
  <c r="G7440" i="4"/>
  <c r="H7408" i="4"/>
  <c r="G7408" i="4"/>
  <c r="H7384" i="4"/>
  <c r="G7384" i="4"/>
  <c r="H7240" i="4"/>
  <c r="G7240" i="4"/>
  <c r="H10135" i="4"/>
  <c r="G10135" i="4"/>
  <c r="H10103" i="4"/>
  <c r="G10103" i="4"/>
  <c r="H10063" i="4"/>
  <c r="G10063" i="4"/>
  <c r="H10031" i="4"/>
  <c r="G10031" i="4"/>
  <c r="H9999" i="4"/>
  <c r="G9999" i="4"/>
  <c r="H9975" i="4"/>
  <c r="G9975" i="4"/>
  <c r="H9951" i="4"/>
  <c r="G9951" i="4"/>
  <c r="H9927" i="4"/>
  <c r="G9927" i="4"/>
  <c r="H9895" i="4"/>
  <c r="G9895" i="4"/>
  <c r="H9863" i="4"/>
  <c r="G9863" i="4"/>
  <c r="H9823" i="4"/>
  <c r="G9823" i="4"/>
  <c r="H9791" i="4"/>
  <c r="G9791" i="4"/>
  <c r="H9759" i="4"/>
  <c r="G9759" i="4"/>
  <c r="H9735" i="4"/>
  <c r="G9735" i="4"/>
  <c r="H9703" i="4"/>
  <c r="G9703" i="4"/>
  <c r="H9671" i="4"/>
  <c r="G9671" i="4"/>
  <c r="H9639" i="4"/>
  <c r="G9639" i="4"/>
  <c r="H9607" i="4"/>
  <c r="G9607" i="4"/>
  <c r="H9575" i="4"/>
  <c r="G9575" i="4"/>
  <c r="H9543" i="4"/>
  <c r="G9543" i="4"/>
  <c r="H9511" i="4"/>
  <c r="G9511" i="4"/>
  <c r="H9479" i="4"/>
  <c r="G9479" i="4"/>
  <c r="H9447" i="4"/>
  <c r="G9447" i="4"/>
  <c r="H9423" i="4"/>
  <c r="G9423" i="4"/>
  <c r="H9391" i="4"/>
  <c r="G9391" i="4"/>
  <c r="H9359" i="4"/>
  <c r="G9359" i="4"/>
  <c r="H9327" i="4"/>
  <c r="G9327" i="4"/>
  <c r="H9295" i="4"/>
  <c r="G9295" i="4"/>
  <c r="H9263" i="4"/>
  <c r="G9263" i="4"/>
  <c r="H9223" i="4"/>
  <c r="G9223" i="4"/>
  <c r="H9191" i="4"/>
  <c r="G9191" i="4"/>
  <c r="H9159" i="4"/>
  <c r="G9159" i="4"/>
  <c r="H9127" i="4"/>
  <c r="G9127" i="4"/>
  <c r="H9095" i="4"/>
  <c r="G9095" i="4"/>
  <c r="H9063" i="4"/>
  <c r="G9063" i="4"/>
  <c r="H9023" i="4"/>
  <c r="G9023" i="4"/>
  <c r="H8983" i="4"/>
  <c r="G8983" i="4"/>
  <c r="H8951" i="4"/>
  <c r="G8951" i="4"/>
  <c r="H8919" i="4"/>
  <c r="G8919" i="4"/>
  <c r="H8887" i="4"/>
  <c r="G8887" i="4"/>
  <c r="H8855" i="4"/>
  <c r="G8855" i="4"/>
  <c r="H8831" i="4"/>
  <c r="G8831" i="4"/>
  <c r="H8807" i="4"/>
  <c r="G8807" i="4"/>
  <c r="H8783" i="4"/>
  <c r="G8783" i="4"/>
  <c r="H8751" i="4"/>
  <c r="G8751" i="4"/>
  <c r="H8719" i="4"/>
  <c r="G8719" i="4"/>
  <c r="H8695" i="4"/>
  <c r="G8695" i="4"/>
  <c r="H8663" i="4"/>
  <c r="G8663" i="4"/>
  <c r="H8631" i="4"/>
  <c r="G8631" i="4"/>
  <c r="H8607" i="4"/>
  <c r="G8607" i="4"/>
  <c r="H8583" i="4"/>
  <c r="G8583" i="4"/>
  <c r="H8559" i="4"/>
  <c r="G8559" i="4"/>
  <c r="H8535" i="4"/>
  <c r="G8535" i="4"/>
  <c r="H8511" i="4"/>
  <c r="G8511" i="4"/>
  <c r="H8487" i="4"/>
  <c r="G8487" i="4"/>
  <c r="H8471" i="4"/>
  <c r="G8471" i="4"/>
  <c r="H8447" i="4"/>
  <c r="G8447" i="4"/>
  <c r="H8415" i="4"/>
  <c r="G8415" i="4"/>
  <c r="H8391" i="4"/>
  <c r="G8391" i="4"/>
  <c r="H8367" i="4"/>
  <c r="G8367" i="4"/>
  <c r="H8343" i="4"/>
  <c r="G8343" i="4"/>
  <c r="H8319" i="4"/>
  <c r="G8319" i="4"/>
  <c r="H8295" i="4"/>
  <c r="G8295" i="4"/>
  <c r="H8271" i="4"/>
  <c r="G8271" i="4"/>
  <c r="H8247" i="4"/>
  <c r="G8247" i="4"/>
  <c r="H8223" i="4"/>
  <c r="G8223" i="4"/>
  <c r="H8199" i="4"/>
  <c r="G8199" i="4"/>
  <c r="H8175" i="4"/>
  <c r="G8175" i="4"/>
  <c r="H8151" i="4"/>
  <c r="G8151" i="4"/>
  <c r="H8119" i="4"/>
  <c r="G8119" i="4"/>
  <c r="H8095" i="4"/>
  <c r="G8095" i="4"/>
  <c r="H8071" i="4"/>
  <c r="G8071" i="4"/>
  <c r="H8047" i="4"/>
  <c r="G8047" i="4"/>
  <c r="H8023" i="4"/>
  <c r="G8023" i="4"/>
  <c r="H7999" i="4"/>
  <c r="G7999" i="4"/>
  <c r="H7975" i="4"/>
  <c r="G7975" i="4"/>
  <c r="H7951" i="4"/>
  <c r="G7951" i="4"/>
  <c r="H7927" i="4"/>
  <c r="G7927" i="4"/>
  <c r="H7911" i="4"/>
  <c r="G7911" i="4"/>
  <c r="H7887" i="4"/>
  <c r="G7887" i="4"/>
  <c r="H7863" i="4"/>
  <c r="G7863" i="4"/>
  <c r="H7839" i="4"/>
  <c r="G7839" i="4"/>
  <c r="H7807" i="4"/>
  <c r="G7807" i="4"/>
  <c r="H7791" i="4"/>
  <c r="G7791" i="4"/>
  <c r="H7767" i="4"/>
  <c r="G7767" i="4"/>
  <c r="H7743" i="4"/>
  <c r="G7743" i="4"/>
  <c r="H7719" i="4"/>
  <c r="G7719" i="4"/>
  <c r="H7695" i="4"/>
  <c r="G7695" i="4"/>
  <c r="H7663" i="4"/>
  <c r="G7663" i="4"/>
  <c r="H7647" i="4"/>
  <c r="G7647" i="4"/>
  <c r="H7623" i="4"/>
  <c r="G7623" i="4"/>
  <c r="H7599" i="4"/>
  <c r="G7599" i="4"/>
  <c r="H7575" i="4"/>
  <c r="G7575" i="4"/>
  <c r="H7551" i="4"/>
  <c r="G7551" i="4"/>
  <c r="H7527" i="4"/>
  <c r="G7527" i="4"/>
  <c r="H7503" i="4"/>
  <c r="G7503" i="4"/>
  <c r="H7479" i="4"/>
  <c r="G7479" i="4"/>
  <c r="H7455" i="4"/>
  <c r="G7455" i="4"/>
  <c r="H7431" i="4"/>
  <c r="G7431" i="4"/>
  <c r="H7407" i="4"/>
  <c r="G7407" i="4"/>
  <c r="H7383" i="4"/>
  <c r="G7383" i="4"/>
  <c r="H7359" i="4"/>
  <c r="G7359" i="4"/>
  <c r="H7335" i="4"/>
  <c r="G7335" i="4"/>
  <c r="H7311" i="4"/>
  <c r="G7311" i="4"/>
  <c r="H7287" i="4"/>
  <c r="G7287" i="4"/>
  <c r="H7263" i="4"/>
  <c r="G7263" i="4"/>
  <c r="H7239" i="4"/>
  <c r="G7239" i="4"/>
  <c r="H7215" i="4"/>
  <c r="G7215" i="4"/>
  <c r="H7191" i="4"/>
  <c r="G7191" i="4"/>
  <c r="H7167" i="4"/>
  <c r="G7167" i="4"/>
  <c r="H7143" i="4"/>
  <c r="G7143" i="4"/>
  <c r="H7119" i="4"/>
  <c r="G7119" i="4"/>
  <c r="H7095" i="4"/>
  <c r="G7095" i="4"/>
  <c r="H7071" i="4"/>
  <c r="G7071" i="4"/>
  <c r="H7047" i="4"/>
  <c r="G7047" i="4"/>
  <c r="H7023" i="4"/>
  <c r="G7023" i="4"/>
  <c r="H6991" i="4"/>
  <c r="G6991" i="4"/>
  <c r="H6967" i="4"/>
  <c r="G6967" i="4"/>
  <c r="H6943" i="4"/>
  <c r="G6943" i="4"/>
  <c r="H6919" i="4"/>
  <c r="G6919" i="4"/>
  <c r="H6895" i="4"/>
  <c r="G6895" i="4"/>
  <c r="H6871" i="4"/>
  <c r="G6871" i="4"/>
  <c r="H6847" i="4"/>
  <c r="G6847" i="4"/>
  <c r="H6823" i="4"/>
  <c r="G6823" i="4"/>
  <c r="H6799" i="4"/>
  <c r="G6799" i="4"/>
  <c r="H6775" i="4"/>
  <c r="G6775" i="4"/>
  <c r="H6751" i="4"/>
  <c r="G6751" i="4"/>
  <c r="H6727" i="4"/>
  <c r="G6727" i="4"/>
  <c r="H6703" i="4"/>
  <c r="G6703" i="4"/>
  <c r="H6679" i="4"/>
  <c r="G6679" i="4"/>
  <c r="H6647" i="4"/>
  <c r="G6647" i="4"/>
  <c r="H6631" i="4"/>
  <c r="G6631" i="4"/>
  <c r="H6607" i="4"/>
  <c r="G6607" i="4"/>
  <c r="H6583" i="4"/>
  <c r="G6583" i="4"/>
  <c r="H6559" i="4"/>
  <c r="G6559" i="4"/>
  <c r="H6535" i="4"/>
  <c r="G6535" i="4"/>
  <c r="H6503" i="4"/>
  <c r="G6503" i="4"/>
  <c r="H6479" i="4"/>
  <c r="G6479" i="4"/>
  <c r="H6463" i="4"/>
  <c r="G6463" i="4"/>
  <c r="H6447" i="4"/>
  <c r="G6447" i="4"/>
  <c r="H6431" i="4"/>
  <c r="G6431" i="4"/>
  <c r="H6407" i="4"/>
  <c r="G6407" i="4"/>
  <c r="H6391" i="4"/>
  <c r="G6391" i="4"/>
  <c r="H6367" i="4"/>
  <c r="G6367" i="4"/>
  <c r="H6351" i="4"/>
  <c r="G6351" i="4"/>
  <c r="H6335" i="4"/>
  <c r="G6335" i="4"/>
  <c r="H6319" i="4"/>
  <c r="G6319" i="4"/>
  <c r="H6303" i="4"/>
  <c r="G6303" i="4"/>
  <c r="H6287" i="4"/>
  <c r="G6287" i="4"/>
  <c r="H6271" i="4"/>
  <c r="G6271" i="4"/>
  <c r="H6255" i="4"/>
  <c r="G6255" i="4"/>
  <c r="H6239" i="4"/>
  <c r="G6239" i="4"/>
  <c r="H6223" i="4"/>
  <c r="G6223" i="4"/>
  <c r="H6207" i="4"/>
  <c r="G6207" i="4"/>
  <c r="H6191" i="4"/>
  <c r="G6191" i="4"/>
  <c r="H6175" i="4"/>
  <c r="G6175" i="4"/>
  <c r="H6159" i="4"/>
  <c r="G6159" i="4"/>
  <c r="H6143" i="4"/>
  <c r="G6143" i="4"/>
  <c r="H6127" i="4"/>
  <c r="G6127" i="4"/>
  <c r="H6119" i="4"/>
  <c r="G6119" i="4"/>
  <c r="H6087" i="4"/>
  <c r="G6087" i="4"/>
  <c r="H6071" i="4"/>
  <c r="G6071" i="4"/>
  <c r="H6055" i="4"/>
  <c r="G6055" i="4"/>
  <c r="H6039" i="4"/>
  <c r="G6039" i="4"/>
  <c r="H6023" i="4"/>
  <c r="G6023" i="4"/>
  <c r="H6007" i="4"/>
  <c r="G6007" i="4"/>
  <c r="H5991" i="4"/>
  <c r="G5991" i="4"/>
  <c r="H5975" i="4"/>
  <c r="G5975" i="4"/>
  <c r="H5959" i="4"/>
  <c r="G5959" i="4"/>
  <c r="H5943" i="4"/>
  <c r="G5943" i="4"/>
  <c r="H5927" i="4"/>
  <c r="G5927" i="4"/>
  <c r="H5911" i="4"/>
  <c r="G5911" i="4"/>
  <c r="H5895" i="4"/>
  <c r="G5895" i="4"/>
  <c r="H5879" i="4"/>
  <c r="G5879" i="4"/>
  <c r="H5863" i="4"/>
  <c r="G5863" i="4"/>
  <c r="H5855" i="4"/>
  <c r="G5855" i="4"/>
  <c r="H5839" i="4"/>
  <c r="G5839" i="4"/>
  <c r="H5823" i="4"/>
  <c r="G5823" i="4"/>
  <c r="H5799" i="4"/>
  <c r="G5799" i="4"/>
  <c r="H5783" i="4"/>
  <c r="G5783" i="4"/>
  <c r="H5767" i="4"/>
  <c r="G5767" i="4"/>
  <c r="H5751" i="4"/>
  <c r="G5751" i="4"/>
  <c r="H5735" i="4"/>
  <c r="G5735" i="4"/>
  <c r="H5703" i="4"/>
  <c r="G5703" i="4"/>
  <c r="H5679" i="4"/>
  <c r="G5679" i="4"/>
  <c r="H5655" i="4"/>
  <c r="G5655" i="4"/>
  <c r="H5631" i="4"/>
  <c r="G5631" i="4"/>
  <c r="H5607" i="4"/>
  <c r="G5607" i="4"/>
  <c r="H5583" i="4"/>
  <c r="G5583" i="4"/>
  <c r="H5567" i="4"/>
  <c r="G5567" i="4"/>
  <c r="H5543" i="4"/>
  <c r="G5543" i="4"/>
  <c r="H5519" i="4"/>
  <c r="G5519" i="4"/>
  <c r="H5495" i="4"/>
  <c r="G5495" i="4"/>
  <c r="H5479" i="4"/>
  <c r="G5479" i="4"/>
  <c r="H5463" i="4"/>
  <c r="G5463" i="4"/>
  <c r="H5439" i="4"/>
  <c r="G5439" i="4"/>
  <c r="H5431" i="4"/>
  <c r="G5431" i="4"/>
  <c r="H5423" i="4"/>
  <c r="G5423" i="4"/>
  <c r="H5415" i="4"/>
  <c r="G5415" i="4"/>
  <c r="H5407" i="4"/>
  <c r="G5407" i="4"/>
  <c r="H5399" i="4"/>
  <c r="G5399" i="4"/>
  <c r="H5391" i="4"/>
  <c r="G5391" i="4"/>
  <c r="H5383" i="4"/>
  <c r="G5383" i="4"/>
  <c r="H5375" i="4"/>
  <c r="G5375" i="4"/>
  <c r="H5367" i="4"/>
  <c r="G5367" i="4"/>
  <c r="H5359" i="4"/>
  <c r="G5359" i="4"/>
  <c r="H5351" i="4"/>
  <c r="G5351" i="4"/>
  <c r="H5343" i="4"/>
  <c r="G5343" i="4"/>
  <c r="H5335" i="4"/>
  <c r="G5335" i="4"/>
  <c r="H5327" i="4"/>
  <c r="G5327" i="4"/>
  <c r="H5319" i="4"/>
  <c r="G5319" i="4"/>
  <c r="H5311" i="4"/>
  <c r="G5311" i="4"/>
  <c r="H5303" i="4"/>
  <c r="G5303" i="4"/>
  <c r="H5295" i="4"/>
  <c r="G5295" i="4"/>
  <c r="H5271" i="4"/>
  <c r="G5271" i="4"/>
  <c r="H5263" i="4"/>
  <c r="G5263" i="4"/>
  <c r="H5255" i="4"/>
  <c r="G5255" i="4"/>
  <c r="H5247" i="4"/>
  <c r="G5247" i="4"/>
  <c r="H5239" i="4"/>
  <c r="G5239" i="4"/>
  <c r="H5231" i="4"/>
  <c r="G5231" i="4"/>
  <c r="H5223" i="4"/>
  <c r="G5223" i="4"/>
  <c r="H5215" i="4"/>
  <c r="G5215" i="4"/>
  <c r="H5207" i="4"/>
  <c r="G5207" i="4"/>
  <c r="H5199" i="4"/>
  <c r="G5199" i="4"/>
  <c r="H5191" i="4"/>
  <c r="G5191" i="4"/>
  <c r="H5183" i="4"/>
  <c r="G5183" i="4"/>
  <c r="H5175" i="4"/>
  <c r="G5175" i="4"/>
  <c r="H5167" i="4"/>
  <c r="G5167" i="4"/>
  <c r="H5159" i="4"/>
  <c r="G5159" i="4"/>
  <c r="H5151" i="4"/>
  <c r="G5151" i="4"/>
  <c r="H5143" i="4"/>
  <c r="G5143" i="4"/>
  <c r="H5135" i="4"/>
  <c r="G5135" i="4"/>
  <c r="H5127" i="4"/>
  <c r="G5127" i="4"/>
  <c r="H5119" i="4"/>
  <c r="G5119" i="4"/>
  <c r="H5111" i="4"/>
  <c r="G5111" i="4"/>
  <c r="H5103" i="4"/>
  <c r="G5103" i="4"/>
  <c r="H5095" i="4"/>
  <c r="G5095" i="4"/>
  <c r="H5087" i="4"/>
  <c r="G5087" i="4"/>
  <c r="H5079" i="4"/>
  <c r="G5079" i="4"/>
  <c r="H5071" i="4"/>
  <c r="G5071" i="4"/>
  <c r="H5063" i="4"/>
  <c r="G5063" i="4"/>
  <c r="H5055" i="4"/>
  <c r="G5055" i="4"/>
  <c r="H5047" i="4"/>
  <c r="G5047" i="4"/>
  <c r="H5039" i="4"/>
  <c r="G5039" i="4"/>
  <c r="H5031" i="4"/>
  <c r="G5031" i="4"/>
  <c r="H5023" i="4"/>
  <c r="G5023" i="4"/>
  <c r="H5015" i="4"/>
  <c r="G5015" i="4"/>
  <c r="H5007" i="4"/>
  <c r="G5007" i="4"/>
  <c r="H4999" i="4"/>
  <c r="G4999" i="4"/>
  <c r="H4991" i="4"/>
  <c r="G4991" i="4"/>
  <c r="H4983" i="4"/>
  <c r="G4983" i="4"/>
  <c r="H4975" i="4"/>
  <c r="G4975" i="4"/>
  <c r="H4967" i="4"/>
  <c r="G4967" i="4"/>
  <c r="H4959" i="4"/>
  <c r="G4959" i="4"/>
  <c r="H4951" i="4"/>
  <c r="G4951" i="4"/>
  <c r="H4943" i="4"/>
  <c r="G4943" i="4"/>
  <c r="H4935" i="4"/>
  <c r="G4935" i="4"/>
  <c r="H4927" i="4"/>
  <c r="G4927" i="4"/>
  <c r="H4919" i="4"/>
  <c r="G4919" i="4"/>
  <c r="H4911" i="4"/>
  <c r="G4911" i="4"/>
  <c r="H4903" i="4"/>
  <c r="G4903" i="4"/>
  <c r="H4895" i="4"/>
  <c r="G4895" i="4"/>
  <c r="H4887" i="4"/>
  <c r="G4887" i="4"/>
  <c r="H4879" i="4"/>
  <c r="G4879" i="4"/>
  <c r="H4871" i="4"/>
  <c r="G4871" i="4"/>
  <c r="H4863" i="4"/>
  <c r="G4863" i="4"/>
  <c r="H4855" i="4"/>
  <c r="G4855" i="4"/>
  <c r="H4847" i="4"/>
  <c r="G4847" i="4"/>
  <c r="H4839" i="4"/>
  <c r="G4839" i="4"/>
  <c r="H4831" i="4"/>
  <c r="G4831" i="4"/>
  <c r="H4823" i="4"/>
  <c r="G4823" i="4"/>
  <c r="H4815" i="4"/>
  <c r="G4815" i="4"/>
  <c r="H4807" i="4"/>
  <c r="G4807" i="4"/>
  <c r="H4799" i="4"/>
  <c r="G4799" i="4"/>
  <c r="H4791" i="4"/>
  <c r="G4791" i="4"/>
  <c r="H4783" i="4"/>
  <c r="G4783" i="4"/>
  <c r="H4775" i="4"/>
  <c r="G4775" i="4"/>
  <c r="H4767" i="4"/>
  <c r="G4767" i="4"/>
  <c r="H4759" i="4"/>
  <c r="G4759" i="4"/>
  <c r="H4751" i="4"/>
  <c r="G4751" i="4"/>
  <c r="H4743" i="4"/>
  <c r="G4743" i="4"/>
  <c r="H4735" i="4"/>
  <c r="G4735" i="4"/>
  <c r="H4727" i="4"/>
  <c r="G4727" i="4"/>
  <c r="H4719" i="4"/>
  <c r="G4719" i="4"/>
  <c r="H4711" i="4"/>
  <c r="G4711" i="4"/>
  <c r="H4703" i="4"/>
  <c r="G4703" i="4"/>
  <c r="H4695" i="4"/>
  <c r="G4695" i="4"/>
  <c r="H4687" i="4"/>
  <c r="G4687" i="4"/>
  <c r="H4679" i="4"/>
  <c r="G4679" i="4"/>
  <c r="H4671" i="4"/>
  <c r="G4671" i="4"/>
  <c r="H4663" i="4"/>
  <c r="G4663" i="4"/>
  <c r="H4655" i="4"/>
  <c r="G4655" i="4"/>
  <c r="H4647" i="4"/>
  <c r="G4647" i="4"/>
  <c r="H4639" i="4"/>
  <c r="G4639" i="4"/>
  <c r="H4631" i="4"/>
  <c r="G4631" i="4"/>
  <c r="H4623" i="4"/>
  <c r="G4623" i="4"/>
  <c r="H4615" i="4"/>
  <c r="G4615" i="4"/>
  <c r="H4607" i="4"/>
  <c r="G4607" i="4"/>
  <c r="H4599" i="4"/>
  <c r="G4599" i="4"/>
  <c r="H4591" i="4"/>
  <c r="G4591" i="4"/>
  <c r="H4583" i="4"/>
  <c r="G4583" i="4"/>
  <c r="H4575" i="4"/>
  <c r="G4575" i="4"/>
  <c r="H4567" i="4"/>
  <c r="G4567" i="4"/>
  <c r="H4559" i="4"/>
  <c r="G4559" i="4"/>
  <c r="H4551" i="4"/>
  <c r="G4551" i="4"/>
  <c r="H4543" i="4"/>
  <c r="G4543" i="4"/>
  <c r="H4535" i="4"/>
  <c r="G4535" i="4"/>
  <c r="H4527" i="4"/>
  <c r="G4527" i="4"/>
  <c r="H4519" i="4"/>
  <c r="G4519" i="4"/>
  <c r="H4511" i="4"/>
  <c r="G4511" i="4"/>
  <c r="H4503" i="4"/>
  <c r="G4503" i="4"/>
  <c r="H4495" i="4"/>
  <c r="G4495" i="4"/>
  <c r="H4487" i="4"/>
  <c r="G4487" i="4"/>
  <c r="H4479" i="4"/>
  <c r="G4479" i="4"/>
  <c r="H4471" i="4"/>
  <c r="G4471" i="4"/>
  <c r="H4463" i="4"/>
  <c r="G4463" i="4"/>
  <c r="H4455" i="4"/>
  <c r="G4455" i="4"/>
  <c r="H4447" i="4"/>
  <c r="G4447" i="4"/>
  <c r="H4439" i="4"/>
  <c r="G4439" i="4"/>
  <c r="H4431" i="4"/>
  <c r="G4431" i="4"/>
  <c r="H4423" i="4"/>
  <c r="G4423" i="4"/>
  <c r="H4415" i="4"/>
  <c r="G4415" i="4"/>
  <c r="H4407" i="4"/>
  <c r="G4407" i="4"/>
  <c r="H4399" i="4"/>
  <c r="G4399" i="4"/>
  <c r="H4391" i="4"/>
  <c r="G4391" i="4"/>
  <c r="H4383" i="4"/>
  <c r="G4383" i="4"/>
  <c r="H4375" i="4"/>
  <c r="G4375" i="4"/>
  <c r="H4367" i="4"/>
  <c r="G4367" i="4"/>
  <c r="H4359" i="4"/>
  <c r="G4359" i="4"/>
  <c r="H4351" i="4"/>
  <c r="G4351" i="4"/>
  <c r="H4343" i="4"/>
  <c r="G4343" i="4"/>
  <c r="H4335" i="4"/>
  <c r="G4335" i="4"/>
  <c r="H4327" i="4"/>
  <c r="G4327" i="4"/>
  <c r="H4319" i="4"/>
  <c r="G4319" i="4"/>
  <c r="H4311" i="4"/>
  <c r="G4311" i="4"/>
  <c r="H4303" i="4"/>
  <c r="G4303" i="4"/>
  <c r="H4295" i="4"/>
  <c r="G4295" i="4"/>
  <c r="H4287" i="4"/>
  <c r="G4287" i="4"/>
  <c r="H4279" i="4"/>
  <c r="G4279" i="4"/>
  <c r="H4271" i="4"/>
  <c r="G4271" i="4"/>
  <c r="H4263" i="4"/>
  <c r="G4263" i="4"/>
  <c r="H4255" i="4"/>
  <c r="G4255" i="4"/>
  <c r="H4247" i="4"/>
  <c r="G4247" i="4"/>
  <c r="H4239" i="4"/>
  <c r="G4239" i="4"/>
  <c r="H4231" i="4"/>
  <c r="G4231" i="4"/>
  <c r="H4223" i="4"/>
  <c r="G4223" i="4"/>
  <c r="H4215" i="4"/>
  <c r="G4215" i="4"/>
  <c r="H4207" i="4"/>
  <c r="G4207" i="4"/>
  <c r="H4199" i="4"/>
  <c r="G4199" i="4"/>
  <c r="H4191" i="4"/>
  <c r="G4191" i="4"/>
  <c r="H4183" i="4"/>
  <c r="G4183" i="4"/>
  <c r="H4175" i="4"/>
  <c r="G4175" i="4"/>
  <c r="H4167" i="4"/>
  <c r="G4167" i="4"/>
  <c r="H4159" i="4"/>
  <c r="G4159" i="4"/>
  <c r="H4151" i="4"/>
  <c r="G4151" i="4"/>
  <c r="H4143" i="4"/>
  <c r="G4143" i="4"/>
  <c r="H4135" i="4"/>
  <c r="G4135" i="4"/>
  <c r="H4127" i="4"/>
  <c r="G4127" i="4"/>
  <c r="H4119" i="4"/>
  <c r="G4119" i="4"/>
  <c r="H4111" i="4"/>
  <c r="G4111" i="4"/>
  <c r="H4103" i="4"/>
  <c r="G4103" i="4"/>
  <c r="H4095" i="4"/>
  <c r="G4095" i="4"/>
  <c r="H4087" i="4"/>
  <c r="G4087" i="4"/>
  <c r="H4079" i="4"/>
  <c r="G4079" i="4"/>
  <c r="H4071" i="4"/>
  <c r="G4071" i="4"/>
  <c r="H4063" i="4"/>
  <c r="G4063" i="4"/>
  <c r="H4055" i="4"/>
  <c r="G4055" i="4"/>
  <c r="H4047" i="4"/>
  <c r="G4047" i="4"/>
  <c r="H4039" i="4"/>
  <c r="G4039" i="4"/>
  <c r="H4031" i="4"/>
  <c r="G4031" i="4"/>
  <c r="H4023" i="4"/>
  <c r="G4023" i="4"/>
  <c r="H4015" i="4"/>
  <c r="G4015" i="4"/>
  <c r="H4007" i="4"/>
  <c r="G4007" i="4"/>
  <c r="H3999" i="4"/>
  <c r="G3999" i="4"/>
  <c r="H3991" i="4"/>
  <c r="G3991" i="4"/>
  <c r="H3983" i="4"/>
  <c r="G3983" i="4"/>
  <c r="H3975" i="4"/>
  <c r="G3975" i="4"/>
  <c r="G3967" i="4"/>
  <c r="H3967" i="4"/>
  <c r="H3959" i="4"/>
  <c r="G3959" i="4"/>
  <c r="H3951" i="4"/>
  <c r="G3951" i="4"/>
  <c r="H3943" i="4"/>
  <c r="G3943" i="4"/>
  <c r="H3935" i="4"/>
  <c r="G3935" i="4"/>
  <c r="H3927" i="4"/>
  <c r="G3927" i="4"/>
  <c r="H3919" i="4"/>
  <c r="G3919" i="4"/>
  <c r="H3911" i="4"/>
  <c r="G3911" i="4"/>
  <c r="G3903" i="4"/>
  <c r="H3903" i="4"/>
  <c r="H3895" i="4"/>
  <c r="G3895" i="4"/>
  <c r="H3887" i="4"/>
  <c r="G3887" i="4"/>
  <c r="H3879" i="4"/>
  <c r="G3879" i="4"/>
  <c r="H3871" i="4"/>
  <c r="G3871" i="4"/>
  <c r="H3863" i="4"/>
  <c r="G3863" i="4"/>
  <c r="H3855" i="4"/>
  <c r="G3855" i="4"/>
  <c r="H3847" i="4"/>
  <c r="G3847" i="4"/>
  <c r="H3839" i="4"/>
  <c r="G3839" i="4"/>
  <c r="H3831" i="4"/>
  <c r="G3831" i="4"/>
  <c r="H3823" i="4"/>
  <c r="G3823" i="4"/>
  <c r="H3815" i="4"/>
  <c r="G3815" i="4"/>
  <c r="H3807" i="4"/>
  <c r="G3807" i="4"/>
  <c r="H3799" i="4"/>
  <c r="G3799" i="4"/>
  <c r="H3791" i="4"/>
  <c r="G3791" i="4"/>
  <c r="H3783" i="4"/>
  <c r="G3783" i="4"/>
  <c r="H3775" i="4"/>
  <c r="G3775" i="4"/>
  <c r="H3767" i="4"/>
  <c r="G3767" i="4"/>
  <c r="H3759" i="4"/>
  <c r="G3759" i="4"/>
  <c r="H3751" i="4"/>
  <c r="G3751" i="4"/>
  <c r="H3743" i="4"/>
  <c r="G3743" i="4"/>
  <c r="G3735" i="4"/>
  <c r="H3735" i="4"/>
  <c r="H3727" i="4"/>
  <c r="G3727" i="4"/>
  <c r="H3719" i="4"/>
  <c r="G3719" i="4"/>
  <c r="H3711" i="4"/>
  <c r="G3711" i="4"/>
  <c r="H3703" i="4"/>
  <c r="G3703" i="4"/>
  <c r="H3695" i="4"/>
  <c r="G3695" i="4"/>
  <c r="H3687" i="4"/>
  <c r="G3687" i="4"/>
  <c r="H3679" i="4"/>
  <c r="G3679" i="4"/>
  <c r="H3671" i="4"/>
  <c r="G3671" i="4"/>
  <c r="G3663" i="4"/>
  <c r="H3663" i="4"/>
  <c r="H3655" i="4"/>
  <c r="G3655" i="4"/>
  <c r="H3647" i="4"/>
  <c r="G3647" i="4"/>
  <c r="H3639" i="4"/>
  <c r="G3639" i="4"/>
  <c r="H3631" i="4"/>
  <c r="G3631" i="4"/>
  <c r="H3623" i="4"/>
  <c r="G3623" i="4"/>
  <c r="G3615" i="4"/>
  <c r="H3615" i="4"/>
  <c r="H3607" i="4"/>
  <c r="G3607" i="4"/>
  <c r="H3599" i="4"/>
  <c r="G3599" i="4"/>
  <c r="H3591" i="4"/>
  <c r="G3591" i="4"/>
  <c r="H3583" i="4"/>
  <c r="G3583" i="4"/>
  <c r="H3575" i="4"/>
  <c r="G3575" i="4"/>
  <c r="H3567" i="4"/>
  <c r="G3567" i="4"/>
  <c r="H3559" i="4"/>
  <c r="G3559" i="4"/>
  <c r="H3551" i="4"/>
  <c r="G3551" i="4"/>
  <c r="H3543" i="4"/>
  <c r="G3543" i="4"/>
  <c r="G3535" i="4"/>
  <c r="H3535" i="4"/>
  <c r="H3527" i="4"/>
  <c r="G3527" i="4"/>
  <c r="H3519" i="4"/>
  <c r="G3519" i="4"/>
  <c r="H3511" i="4"/>
  <c r="G3511" i="4"/>
  <c r="H3503" i="4"/>
  <c r="G3503" i="4"/>
  <c r="H3495" i="4"/>
  <c r="G3495" i="4"/>
  <c r="H3487" i="4"/>
  <c r="G3487" i="4"/>
  <c r="H3479" i="4"/>
  <c r="G3479" i="4"/>
  <c r="H3471" i="4"/>
  <c r="G3471" i="4"/>
  <c r="H3463" i="4"/>
  <c r="G3463" i="4"/>
  <c r="H3455" i="4"/>
  <c r="G3455" i="4"/>
  <c r="H3447" i="4"/>
  <c r="G3447" i="4"/>
  <c r="H3439" i="4"/>
  <c r="G3439" i="4"/>
  <c r="H3431" i="4"/>
  <c r="G3431" i="4"/>
  <c r="H3423" i="4"/>
  <c r="G3423" i="4"/>
  <c r="H3415" i="4"/>
  <c r="G3415" i="4"/>
  <c r="G3407" i="4"/>
  <c r="H3407" i="4"/>
  <c r="H3399" i="4"/>
  <c r="G3399" i="4"/>
  <c r="H3391" i="4"/>
  <c r="G3391" i="4"/>
  <c r="H3383" i="4"/>
  <c r="G3383" i="4"/>
  <c r="H3375" i="4"/>
  <c r="G3375" i="4"/>
  <c r="H3367" i="4"/>
  <c r="G3367" i="4"/>
  <c r="G3359" i="4"/>
  <c r="H3359" i="4"/>
  <c r="H3351" i="4"/>
  <c r="G3351" i="4"/>
  <c r="H3343" i="4"/>
  <c r="G3343" i="4"/>
  <c r="H3335" i="4"/>
  <c r="G3335" i="4"/>
  <c r="H3327" i="4"/>
  <c r="G3327" i="4"/>
  <c r="H3319" i="4"/>
  <c r="G3319" i="4"/>
  <c r="H3311" i="4"/>
  <c r="G3311" i="4"/>
  <c r="H3303" i="4"/>
  <c r="G3303" i="4"/>
  <c r="H3295" i="4"/>
  <c r="G3295" i="4"/>
  <c r="H3287" i="4"/>
  <c r="G3287" i="4"/>
  <c r="H3279" i="4"/>
  <c r="G3279" i="4"/>
  <c r="H3271" i="4"/>
  <c r="G3271" i="4"/>
  <c r="H3263" i="4"/>
  <c r="G3263" i="4"/>
  <c r="H3255" i="4"/>
  <c r="G3255" i="4"/>
  <c r="H3247" i="4"/>
  <c r="G3247" i="4"/>
  <c r="H3239" i="4"/>
  <c r="G3239" i="4"/>
  <c r="H3231" i="4"/>
  <c r="G3231" i="4"/>
  <c r="H3223" i="4"/>
  <c r="G3223" i="4"/>
  <c r="H3215" i="4"/>
  <c r="G3215" i="4"/>
  <c r="H3207" i="4"/>
  <c r="G3207" i="4"/>
  <c r="H3199" i="4"/>
  <c r="G3199" i="4"/>
  <c r="H3191" i="4"/>
  <c r="G3191" i="4"/>
  <c r="H3183" i="4"/>
  <c r="G3183" i="4"/>
  <c r="H3175" i="4"/>
  <c r="G3175" i="4"/>
  <c r="H3167" i="4"/>
  <c r="G3167" i="4"/>
  <c r="H3159" i="4"/>
  <c r="G3159" i="4"/>
  <c r="H3151" i="4"/>
  <c r="G3151" i="4"/>
  <c r="H3143" i="4"/>
  <c r="G3143" i="4"/>
  <c r="H3135" i="4"/>
  <c r="G3135" i="4"/>
  <c r="G3127" i="4"/>
  <c r="H3127" i="4"/>
  <c r="H3119" i="4"/>
  <c r="G3119" i="4"/>
  <c r="H3111" i="4"/>
  <c r="G3111" i="4"/>
  <c r="H3103" i="4"/>
  <c r="G3103" i="4"/>
  <c r="H3095" i="4"/>
  <c r="G3095" i="4"/>
  <c r="H3087" i="4"/>
  <c r="G3087" i="4"/>
  <c r="G3079" i="4"/>
  <c r="H3079" i="4"/>
  <c r="H3071" i="4"/>
  <c r="G3071" i="4"/>
  <c r="H3063" i="4"/>
  <c r="G3063" i="4"/>
  <c r="H3055" i="4"/>
  <c r="G3055" i="4"/>
  <c r="H3047" i="4"/>
  <c r="G3047" i="4"/>
  <c r="H3039" i="4"/>
  <c r="G3039" i="4"/>
  <c r="H3031" i="4"/>
  <c r="G3031" i="4"/>
  <c r="H3023" i="4"/>
  <c r="G3023" i="4"/>
  <c r="G3015" i="4"/>
  <c r="H3015" i="4"/>
  <c r="H3007" i="4"/>
  <c r="G3007" i="4"/>
  <c r="H2999" i="4"/>
  <c r="G2999" i="4"/>
  <c r="H2991" i="4"/>
  <c r="G2991" i="4"/>
  <c r="H2983" i="4"/>
  <c r="G2983" i="4"/>
  <c r="H2975" i="4"/>
  <c r="G2975" i="4"/>
  <c r="H2967" i="4"/>
  <c r="G2967" i="4"/>
  <c r="H2959" i="4"/>
  <c r="G2959" i="4"/>
  <c r="H2951" i="4"/>
  <c r="G2951" i="4"/>
  <c r="H2943" i="4"/>
  <c r="G2943" i="4"/>
  <c r="H2935" i="4"/>
  <c r="G2935" i="4"/>
  <c r="H2927" i="4"/>
  <c r="G2927" i="4"/>
  <c r="H2919" i="4"/>
  <c r="G2919" i="4"/>
  <c r="H2911" i="4"/>
  <c r="G2911" i="4"/>
  <c r="H2903" i="4"/>
  <c r="G2903" i="4"/>
  <c r="H2895" i="4"/>
  <c r="G2895" i="4"/>
  <c r="H2887" i="4"/>
  <c r="G2887" i="4"/>
  <c r="H2879" i="4"/>
  <c r="G2879" i="4"/>
  <c r="H2871" i="4"/>
  <c r="G2871" i="4"/>
  <c r="H2863" i="4"/>
  <c r="G2863" i="4"/>
  <c r="H2855" i="4"/>
  <c r="G2855" i="4"/>
  <c r="H2847" i="4"/>
  <c r="G2847" i="4"/>
  <c r="H2839" i="4"/>
  <c r="G2839" i="4"/>
  <c r="H2831" i="4"/>
  <c r="G2831" i="4"/>
  <c r="H2823" i="4"/>
  <c r="G2823" i="4"/>
  <c r="H2815" i="4"/>
  <c r="G2815" i="4"/>
  <c r="H2807" i="4"/>
  <c r="G2807" i="4"/>
  <c r="H2799" i="4"/>
  <c r="G2799" i="4"/>
  <c r="H2791" i="4"/>
  <c r="G2791" i="4"/>
  <c r="H2783" i="4"/>
  <c r="G2783" i="4"/>
  <c r="H2775" i="4"/>
  <c r="G2775" i="4"/>
  <c r="H2767" i="4"/>
  <c r="G2767" i="4"/>
  <c r="H2759" i="4"/>
  <c r="G2759" i="4"/>
  <c r="H2751" i="4"/>
  <c r="G2751" i="4"/>
  <c r="G2743" i="4"/>
  <c r="H2743" i="4"/>
  <c r="H2735" i="4"/>
  <c r="G2735" i="4"/>
  <c r="H2727" i="4"/>
  <c r="G2727" i="4"/>
  <c r="H2719" i="4"/>
  <c r="G2719" i="4"/>
  <c r="H2711" i="4"/>
  <c r="G2711" i="4"/>
  <c r="H2703" i="4"/>
  <c r="G2703" i="4"/>
  <c r="H2695" i="4"/>
  <c r="G2695" i="4"/>
  <c r="H2687" i="4"/>
  <c r="G2687" i="4"/>
  <c r="H2679" i="4"/>
  <c r="G2679" i="4"/>
  <c r="H2671" i="4"/>
  <c r="G2671" i="4"/>
  <c r="H2663" i="4"/>
  <c r="G2663" i="4"/>
  <c r="H2655" i="4"/>
  <c r="G2655" i="4"/>
  <c r="H2647" i="4"/>
  <c r="G2647" i="4"/>
  <c r="H2639" i="4"/>
  <c r="G2639" i="4"/>
  <c r="H2631" i="4"/>
  <c r="G2631" i="4"/>
  <c r="H2623" i="4"/>
  <c r="G2623" i="4"/>
  <c r="H2615" i="4"/>
  <c r="G2615" i="4"/>
  <c r="H2607" i="4"/>
  <c r="G2607" i="4"/>
  <c r="H2599" i="4"/>
  <c r="G2599" i="4"/>
  <c r="H2591" i="4"/>
  <c r="G2591" i="4"/>
  <c r="H2583" i="4"/>
  <c r="G2583" i="4"/>
  <c r="H2575" i="4"/>
  <c r="G2575" i="4"/>
  <c r="H2567" i="4"/>
  <c r="G2567" i="4"/>
  <c r="H2559" i="4"/>
  <c r="G2559" i="4"/>
  <c r="H2551" i="4"/>
  <c r="G2551" i="4"/>
  <c r="H2543" i="4"/>
  <c r="G2543" i="4"/>
  <c r="H2535" i="4"/>
  <c r="G2535" i="4"/>
  <c r="H2527" i="4"/>
  <c r="G2527" i="4"/>
  <c r="H2519" i="4"/>
  <c r="G2519" i="4"/>
  <c r="H2511" i="4"/>
  <c r="G2511" i="4"/>
  <c r="H2503" i="4"/>
  <c r="G2503" i="4"/>
  <c r="H2495" i="4"/>
  <c r="G2495" i="4"/>
  <c r="H2487" i="4"/>
  <c r="G2487" i="4"/>
  <c r="H2479" i="4"/>
  <c r="G2479" i="4"/>
  <c r="H2471" i="4"/>
  <c r="G2471" i="4"/>
  <c r="H2463" i="4"/>
  <c r="G2463" i="4"/>
  <c r="H2455" i="4"/>
  <c r="G2455" i="4"/>
  <c r="H2447" i="4"/>
  <c r="G2447" i="4"/>
  <c r="H2439" i="4"/>
  <c r="G2439" i="4"/>
  <c r="H2431" i="4"/>
  <c r="G2431" i="4"/>
  <c r="H2423" i="4"/>
  <c r="G2423" i="4"/>
  <c r="H2415" i="4"/>
  <c r="G2415" i="4"/>
  <c r="H2407" i="4"/>
  <c r="G2407" i="4"/>
  <c r="H2399" i="4"/>
  <c r="G2399" i="4"/>
  <c r="H2391" i="4"/>
  <c r="G2391" i="4"/>
  <c r="H2383" i="4"/>
  <c r="G2383" i="4"/>
  <c r="H2375" i="4"/>
  <c r="G2375" i="4"/>
  <c r="H2367" i="4"/>
  <c r="G2367" i="4"/>
  <c r="H2359" i="4"/>
  <c r="G2359" i="4"/>
  <c r="H2351" i="4"/>
  <c r="G2351" i="4"/>
  <c r="H2343" i="4"/>
  <c r="G2343" i="4"/>
  <c r="H2335" i="4"/>
  <c r="G2335" i="4"/>
  <c r="H2327" i="4"/>
  <c r="G2327" i="4"/>
  <c r="H2319" i="4"/>
  <c r="G2319" i="4"/>
  <c r="H2311" i="4"/>
  <c r="G2311" i="4"/>
  <c r="H2303" i="4"/>
  <c r="G2303" i="4"/>
  <c r="H2295" i="4"/>
  <c r="G2295" i="4"/>
  <c r="H2287" i="4"/>
  <c r="G2287" i="4"/>
  <c r="H2279" i="4"/>
  <c r="G2279" i="4"/>
  <c r="H2271" i="4"/>
  <c r="G2271" i="4"/>
  <c r="H2263" i="4"/>
  <c r="G2263" i="4"/>
  <c r="H2255" i="4"/>
  <c r="G2255" i="4"/>
  <c r="H2247" i="4"/>
  <c r="G2247" i="4"/>
  <c r="H2239" i="4"/>
  <c r="G2239" i="4"/>
  <c r="G2231" i="4"/>
  <c r="H2231" i="4"/>
  <c r="H2223" i="4"/>
  <c r="G2223" i="4"/>
  <c r="H2215" i="4"/>
  <c r="G2215" i="4"/>
  <c r="H2207" i="4"/>
  <c r="G2207" i="4"/>
  <c r="H2199" i="4"/>
  <c r="G2199" i="4"/>
  <c r="H2191" i="4"/>
  <c r="G2191" i="4"/>
  <c r="H2183" i="4"/>
  <c r="G2183" i="4"/>
  <c r="H2175" i="4"/>
  <c r="G2175" i="4"/>
  <c r="H2167" i="4"/>
  <c r="G2167" i="4"/>
  <c r="H2159" i="4"/>
  <c r="G2159" i="4"/>
  <c r="H2151" i="4"/>
  <c r="G2151" i="4"/>
  <c r="H2143" i="4"/>
  <c r="G2143" i="4"/>
  <c r="H2135" i="4"/>
  <c r="G2135" i="4"/>
  <c r="H2127" i="4"/>
  <c r="G2127" i="4"/>
  <c r="H2119" i="4"/>
  <c r="G2119" i="4"/>
  <c r="H2111" i="4"/>
  <c r="G2111" i="4"/>
  <c r="H2103" i="4"/>
  <c r="G2103" i="4"/>
  <c r="H2095" i="4"/>
  <c r="G2095" i="4"/>
  <c r="H2087" i="4"/>
  <c r="G2087" i="4"/>
  <c r="H2079" i="4"/>
  <c r="G2079" i="4"/>
  <c r="H2071" i="4"/>
  <c r="G2071" i="4"/>
  <c r="H2063" i="4"/>
  <c r="G2063" i="4"/>
  <c r="H2055" i="4"/>
  <c r="G2055" i="4"/>
  <c r="H2047" i="4"/>
  <c r="G2047" i="4"/>
  <c r="G2039" i="4"/>
  <c r="H2039" i="4"/>
  <c r="H2031" i="4"/>
  <c r="G2031" i="4"/>
  <c r="H2023" i="4"/>
  <c r="G2023" i="4"/>
  <c r="H2015" i="4"/>
  <c r="G2015" i="4"/>
  <c r="H2007" i="4"/>
  <c r="G2007" i="4"/>
  <c r="H1999" i="4"/>
  <c r="G1999" i="4"/>
  <c r="H1991" i="4"/>
  <c r="G1991" i="4"/>
  <c r="H1983" i="4"/>
  <c r="G1983" i="4"/>
  <c r="H1975" i="4"/>
  <c r="G1975" i="4"/>
  <c r="H1967" i="4"/>
  <c r="G1967" i="4"/>
  <c r="H1959" i="4"/>
  <c r="G1959" i="4"/>
  <c r="H1951" i="4"/>
  <c r="G1951" i="4"/>
  <c r="H1943" i="4"/>
  <c r="G1943" i="4"/>
  <c r="H1935" i="4"/>
  <c r="G1935" i="4"/>
  <c r="H1927" i="4"/>
  <c r="G1927" i="4"/>
  <c r="H1919" i="4"/>
  <c r="G1919" i="4"/>
  <c r="H1911" i="4"/>
  <c r="G1911" i="4"/>
  <c r="H1903" i="4"/>
  <c r="G1903" i="4"/>
  <c r="H1895" i="4"/>
  <c r="G1895" i="4"/>
  <c r="H1887" i="4"/>
  <c r="G1887" i="4"/>
  <c r="H1879" i="4"/>
  <c r="G1879" i="4"/>
  <c r="H1871" i="4"/>
  <c r="G1871" i="4"/>
  <c r="H1863" i="4"/>
  <c r="G1863" i="4"/>
  <c r="H1855" i="4"/>
  <c r="G1855" i="4"/>
  <c r="H1847" i="4"/>
  <c r="G1847" i="4"/>
  <c r="H1839" i="4"/>
  <c r="G1839" i="4"/>
  <c r="H1831" i="4"/>
  <c r="G1831" i="4"/>
  <c r="H1823" i="4"/>
  <c r="G1823" i="4"/>
  <c r="H1815" i="4"/>
  <c r="G1815" i="4"/>
  <c r="H1807" i="4"/>
  <c r="G1807" i="4"/>
  <c r="H1799" i="4"/>
  <c r="G1799" i="4"/>
  <c r="H1791" i="4"/>
  <c r="G1791" i="4"/>
  <c r="H1783" i="4"/>
  <c r="G1783" i="4"/>
  <c r="H1775" i="4"/>
  <c r="G1775" i="4"/>
  <c r="H1767" i="4"/>
  <c r="G1767" i="4"/>
  <c r="H1759" i="4"/>
  <c r="G1759" i="4"/>
  <c r="H1751" i="4"/>
  <c r="G1751" i="4"/>
  <c r="H1743" i="4"/>
  <c r="G1743" i="4"/>
  <c r="H1735" i="4"/>
  <c r="G1735" i="4"/>
  <c r="H1727" i="4"/>
  <c r="G1727" i="4"/>
  <c r="H1719" i="4"/>
  <c r="G1719" i="4"/>
  <c r="H1711" i="4"/>
  <c r="G1711" i="4"/>
  <c r="H1703" i="4"/>
  <c r="G1703" i="4"/>
  <c r="H1695" i="4"/>
  <c r="G1695" i="4"/>
  <c r="H1687" i="4"/>
  <c r="G1687" i="4"/>
  <c r="H1679" i="4"/>
  <c r="G1679" i="4"/>
  <c r="H1671" i="4"/>
  <c r="G1671" i="4"/>
  <c r="H1663" i="4"/>
  <c r="G1663" i="4"/>
  <c r="H1655" i="4"/>
  <c r="G1655" i="4"/>
  <c r="H1647" i="4"/>
  <c r="G1647" i="4"/>
  <c r="H1639" i="4"/>
  <c r="G1639" i="4"/>
  <c r="H1631" i="4"/>
  <c r="G1631" i="4"/>
  <c r="H1623" i="4"/>
  <c r="G1623" i="4"/>
  <c r="H1615" i="4"/>
  <c r="G1615" i="4"/>
  <c r="H1607" i="4"/>
  <c r="G1607" i="4"/>
  <c r="H1599" i="4"/>
  <c r="G1599" i="4"/>
  <c r="H1591" i="4"/>
  <c r="G1591" i="4"/>
  <c r="H1583" i="4"/>
  <c r="G1583" i="4"/>
  <c r="H1575" i="4"/>
  <c r="G1575" i="4"/>
  <c r="H1567" i="4"/>
  <c r="G1567" i="4"/>
  <c r="H1559" i="4"/>
  <c r="G1559" i="4"/>
  <c r="H1551" i="4"/>
  <c r="G1551" i="4"/>
  <c r="H1543" i="4"/>
  <c r="G1543" i="4"/>
  <c r="H1535" i="4"/>
  <c r="G1535" i="4"/>
  <c r="H1527" i="4"/>
  <c r="G1527" i="4"/>
  <c r="H1519" i="4"/>
  <c r="G1519" i="4"/>
  <c r="H1511" i="4"/>
  <c r="G1511" i="4"/>
  <c r="H1503" i="4"/>
  <c r="G1503" i="4"/>
  <c r="H1495" i="4"/>
  <c r="G1495" i="4"/>
  <c r="H1487" i="4"/>
  <c r="G1487" i="4"/>
  <c r="H1479" i="4"/>
  <c r="G1479" i="4"/>
  <c r="H1471" i="4"/>
  <c r="G1471" i="4"/>
  <c r="H1463" i="4"/>
  <c r="G1463" i="4"/>
  <c r="H1455" i="4"/>
  <c r="G1455" i="4"/>
  <c r="H1447" i="4"/>
  <c r="G1447" i="4"/>
  <c r="H1439" i="4"/>
  <c r="G1439" i="4"/>
  <c r="H1431" i="4"/>
  <c r="G1431" i="4"/>
  <c r="H1423" i="4"/>
  <c r="G1423" i="4"/>
  <c r="H1415" i="4"/>
  <c r="G1415" i="4"/>
  <c r="H1407" i="4"/>
  <c r="G1407" i="4"/>
  <c r="H1399" i="4"/>
  <c r="G1399" i="4"/>
  <c r="H1391" i="4"/>
  <c r="G1391" i="4"/>
  <c r="H1383" i="4"/>
  <c r="G1383" i="4"/>
  <c r="H1375" i="4"/>
  <c r="G1375" i="4"/>
  <c r="H1367" i="4"/>
  <c r="G1367" i="4"/>
  <c r="H1359" i="4"/>
  <c r="G1359" i="4"/>
  <c r="H1351" i="4"/>
  <c r="G1351" i="4"/>
  <c r="H1343" i="4"/>
  <c r="G1343" i="4"/>
  <c r="H1335" i="4"/>
  <c r="G1335" i="4"/>
  <c r="H1327" i="4"/>
  <c r="G1327" i="4"/>
  <c r="H1319" i="4"/>
  <c r="G1319" i="4"/>
  <c r="H1311" i="4"/>
  <c r="G1311" i="4"/>
  <c r="H1303" i="4"/>
  <c r="G1303" i="4"/>
  <c r="H1295" i="4"/>
  <c r="G1295" i="4"/>
  <c r="H1287" i="4"/>
  <c r="G1287" i="4"/>
  <c r="H1279" i="4"/>
  <c r="G1279" i="4"/>
  <c r="H1271" i="4"/>
  <c r="G1271" i="4"/>
  <c r="H1263" i="4"/>
  <c r="G1263" i="4"/>
  <c r="H1255" i="4"/>
  <c r="G1255" i="4"/>
  <c r="H1247" i="4"/>
  <c r="G1247" i="4"/>
  <c r="H1239" i="4"/>
  <c r="G1239" i="4"/>
  <c r="H1231" i="4"/>
  <c r="G1231" i="4"/>
  <c r="H1223" i="4"/>
  <c r="G1223" i="4"/>
  <c r="H1215" i="4"/>
  <c r="G1215" i="4"/>
  <c r="H1207" i="4"/>
  <c r="G1207" i="4"/>
  <c r="H1199" i="4"/>
  <c r="G1199" i="4"/>
  <c r="H1191" i="4"/>
  <c r="G1191" i="4"/>
  <c r="H1183" i="4"/>
  <c r="G1183" i="4"/>
  <c r="H1175" i="4"/>
  <c r="G1175" i="4"/>
  <c r="H1167" i="4"/>
  <c r="G1167" i="4"/>
  <c r="H1159" i="4"/>
  <c r="G1159" i="4"/>
  <c r="H1151" i="4"/>
  <c r="G1151" i="4"/>
  <c r="H1143" i="4"/>
  <c r="G1143" i="4"/>
  <c r="H1135" i="4"/>
  <c r="G1135" i="4"/>
  <c r="H1127" i="4"/>
  <c r="G1127" i="4"/>
  <c r="H1119" i="4"/>
  <c r="G1119" i="4"/>
  <c r="H1111" i="4"/>
  <c r="G1111" i="4"/>
  <c r="H1103" i="4"/>
  <c r="G1103" i="4"/>
  <c r="H1095" i="4"/>
  <c r="G1095" i="4"/>
  <c r="H1087" i="4"/>
  <c r="G1087" i="4"/>
  <c r="H1079" i="4"/>
  <c r="G1079" i="4"/>
  <c r="H1071" i="4"/>
  <c r="G1071" i="4"/>
  <c r="H1063" i="4"/>
  <c r="G1063" i="4"/>
  <c r="H1055" i="4"/>
  <c r="G1055" i="4"/>
  <c r="H1047" i="4"/>
  <c r="G1047" i="4"/>
  <c r="H1039" i="4"/>
  <c r="G1039" i="4"/>
  <c r="H1031" i="4"/>
  <c r="G1031" i="4"/>
  <c r="H1023" i="4"/>
  <c r="G1023" i="4"/>
  <c r="H1015" i="4"/>
  <c r="G1015" i="4"/>
  <c r="H1007" i="4"/>
  <c r="G1007" i="4"/>
  <c r="H999" i="4"/>
  <c r="G999" i="4"/>
  <c r="H991" i="4"/>
  <c r="G991" i="4"/>
  <c r="H983" i="4"/>
  <c r="G983" i="4"/>
  <c r="H975" i="4"/>
  <c r="G975" i="4"/>
  <c r="H967" i="4"/>
  <c r="G967" i="4"/>
  <c r="H959" i="4"/>
  <c r="G959" i="4"/>
  <c r="H951" i="4"/>
  <c r="G951" i="4"/>
  <c r="H943" i="4"/>
  <c r="G943" i="4"/>
  <c r="H935" i="4"/>
  <c r="G935" i="4"/>
  <c r="H927" i="4"/>
  <c r="G927" i="4"/>
  <c r="H919" i="4"/>
  <c r="G919" i="4"/>
  <c r="H911" i="4"/>
  <c r="G911" i="4"/>
  <c r="H903" i="4"/>
  <c r="G903" i="4"/>
  <c r="H895" i="4"/>
  <c r="G895" i="4"/>
  <c r="H887" i="4"/>
  <c r="G887" i="4"/>
  <c r="H879" i="4"/>
  <c r="G879" i="4"/>
  <c r="H871" i="4"/>
  <c r="G871" i="4"/>
  <c r="H863" i="4"/>
  <c r="G863" i="4"/>
  <c r="H855" i="4"/>
  <c r="G855" i="4"/>
  <c r="H847" i="4"/>
  <c r="G847" i="4"/>
  <c r="H839" i="4"/>
  <c r="G839" i="4"/>
  <c r="H831" i="4"/>
  <c r="G831" i="4"/>
  <c r="H823" i="4"/>
  <c r="G823" i="4"/>
  <c r="H815" i="4"/>
  <c r="G815" i="4"/>
  <c r="H807" i="4"/>
  <c r="G807" i="4"/>
  <c r="H799" i="4"/>
  <c r="G799" i="4"/>
  <c r="H791" i="4"/>
  <c r="G791" i="4"/>
  <c r="H783" i="4"/>
  <c r="G783" i="4"/>
  <c r="H775" i="4"/>
  <c r="G775" i="4"/>
  <c r="H767" i="4"/>
  <c r="G767" i="4"/>
  <c r="H759" i="4"/>
  <c r="G759" i="4"/>
  <c r="H751" i="4"/>
  <c r="G751" i="4"/>
  <c r="H743" i="4"/>
  <c r="G743" i="4"/>
  <c r="H735" i="4"/>
  <c r="G735" i="4"/>
  <c r="H727" i="4"/>
  <c r="G727" i="4"/>
  <c r="H719" i="4"/>
  <c r="G719" i="4"/>
  <c r="H711" i="4"/>
  <c r="G711" i="4"/>
  <c r="H703" i="4"/>
  <c r="G703" i="4"/>
  <c r="H695" i="4"/>
  <c r="G695" i="4"/>
  <c r="H687" i="4"/>
  <c r="G687" i="4"/>
  <c r="H679" i="4"/>
  <c r="G679" i="4"/>
  <c r="H671" i="4"/>
  <c r="G671" i="4"/>
  <c r="H663" i="4"/>
  <c r="G663" i="4"/>
  <c r="H655" i="4"/>
  <c r="G655" i="4"/>
  <c r="H647" i="4"/>
  <c r="G647" i="4"/>
  <c r="H639" i="4"/>
  <c r="G639" i="4"/>
  <c r="H631" i="4"/>
  <c r="G631" i="4"/>
  <c r="H623" i="4"/>
  <c r="G623" i="4"/>
  <c r="H615" i="4"/>
  <c r="G615" i="4"/>
  <c r="H607" i="4"/>
  <c r="G607" i="4"/>
  <c r="H599" i="4"/>
  <c r="G599" i="4"/>
  <c r="H591" i="4"/>
  <c r="G591" i="4"/>
  <c r="H583" i="4"/>
  <c r="G583" i="4"/>
  <c r="H575" i="4"/>
  <c r="G575" i="4"/>
  <c r="H567" i="4"/>
  <c r="G567" i="4"/>
  <c r="H559" i="4"/>
  <c r="G559" i="4"/>
  <c r="H551" i="4"/>
  <c r="G551" i="4"/>
  <c r="H543" i="4"/>
  <c r="G543" i="4"/>
  <c r="H535" i="4"/>
  <c r="G535" i="4"/>
  <c r="H527" i="4"/>
  <c r="G527" i="4"/>
  <c r="H519" i="4"/>
  <c r="G519" i="4"/>
  <c r="H511" i="4"/>
  <c r="G511" i="4"/>
  <c r="H503" i="4"/>
  <c r="G503" i="4"/>
  <c r="H495" i="4"/>
  <c r="G495" i="4"/>
  <c r="H487" i="4"/>
  <c r="G487" i="4"/>
  <c r="H479" i="4"/>
  <c r="G479" i="4"/>
  <c r="H471" i="4"/>
  <c r="G471" i="4"/>
  <c r="H463" i="4"/>
  <c r="G463" i="4"/>
  <c r="H455" i="4"/>
  <c r="G455" i="4"/>
  <c r="H447" i="4"/>
  <c r="G447" i="4"/>
  <c r="H439" i="4"/>
  <c r="G439" i="4"/>
  <c r="H431" i="4"/>
  <c r="G431" i="4"/>
  <c r="H423" i="4"/>
  <c r="G423" i="4"/>
  <c r="H415" i="4"/>
  <c r="G415" i="4"/>
  <c r="H407" i="4"/>
  <c r="G407" i="4"/>
  <c r="H399" i="4"/>
  <c r="G399" i="4"/>
  <c r="H391" i="4"/>
  <c r="G391" i="4"/>
  <c r="H383" i="4"/>
  <c r="G383" i="4"/>
  <c r="H375" i="4"/>
  <c r="G375" i="4"/>
  <c r="H367" i="4"/>
  <c r="G367" i="4"/>
  <c r="H359" i="4"/>
  <c r="G359" i="4"/>
  <c r="H351" i="4"/>
  <c r="G351" i="4"/>
  <c r="H343" i="4"/>
  <c r="G343" i="4"/>
  <c r="H335" i="4"/>
  <c r="G335" i="4"/>
  <c r="H327" i="4"/>
  <c r="G327" i="4"/>
  <c r="H319" i="4"/>
  <c r="G319" i="4"/>
  <c r="H311" i="4"/>
  <c r="G311" i="4"/>
  <c r="H303" i="4"/>
  <c r="G303" i="4"/>
  <c r="H295" i="4"/>
  <c r="G295" i="4"/>
  <c r="H287" i="4"/>
  <c r="G287" i="4"/>
  <c r="H279" i="4"/>
  <c r="G279" i="4"/>
  <c r="H271" i="4"/>
  <c r="G271" i="4"/>
  <c r="H263" i="4"/>
  <c r="G263" i="4"/>
  <c r="H255" i="4"/>
  <c r="G255" i="4"/>
  <c r="H247" i="4"/>
  <c r="G247" i="4"/>
  <c r="H239" i="4"/>
  <c r="G239" i="4"/>
  <c r="H7760" i="4"/>
  <c r="G7760" i="4"/>
  <c r="H7720" i="4"/>
  <c r="G7720" i="4"/>
  <c r="H7680" i="4"/>
  <c r="G7680" i="4"/>
  <c r="H7640" i="4"/>
  <c r="G7640" i="4"/>
  <c r="H7600" i="4"/>
  <c r="G7600" i="4"/>
  <c r="H7560" i="4"/>
  <c r="G7560" i="4"/>
  <c r="H7512" i="4"/>
  <c r="G7512" i="4"/>
  <c r="H7464" i="4"/>
  <c r="G7464" i="4"/>
  <c r="H7416" i="4"/>
  <c r="G7416" i="4"/>
  <c r="H7272" i="4"/>
  <c r="G7272" i="4"/>
  <c r="H10151" i="4"/>
  <c r="G10151" i="4"/>
  <c r="H10119" i="4"/>
  <c r="G10119" i="4"/>
  <c r="H10087" i="4"/>
  <c r="G10087" i="4"/>
  <c r="H10055" i="4"/>
  <c r="G10055" i="4"/>
  <c r="H10023" i="4"/>
  <c r="G10023" i="4"/>
  <c r="H9991" i="4"/>
  <c r="G9991" i="4"/>
  <c r="H9959" i="4"/>
  <c r="G9959" i="4"/>
  <c r="H9919" i="4"/>
  <c r="G9919" i="4"/>
  <c r="H9887" i="4"/>
  <c r="G9887" i="4"/>
  <c r="H9847" i="4"/>
  <c r="G9847" i="4"/>
  <c r="H9815" i="4"/>
  <c r="G9815" i="4"/>
  <c r="H9783" i="4"/>
  <c r="G9783" i="4"/>
  <c r="H9751" i="4"/>
  <c r="G9751" i="4"/>
  <c r="H9719" i="4"/>
  <c r="G9719" i="4"/>
  <c r="H9679" i="4"/>
  <c r="G9679" i="4"/>
  <c r="H9647" i="4"/>
  <c r="G9647" i="4"/>
  <c r="H9615" i="4"/>
  <c r="G9615" i="4"/>
  <c r="H9583" i="4"/>
  <c r="G9583" i="4"/>
  <c r="H9551" i="4"/>
  <c r="G9551" i="4"/>
  <c r="H9519" i="4"/>
  <c r="G9519" i="4"/>
  <c r="H9487" i="4"/>
  <c r="G9487" i="4"/>
  <c r="H9455" i="4"/>
  <c r="G9455" i="4"/>
  <c r="H9407" i="4"/>
  <c r="G9407" i="4"/>
  <c r="H9375" i="4"/>
  <c r="G9375" i="4"/>
  <c r="H9343" i="4"/>
  <c r="G9343" i="4"/>
  <c r="H9311" i="4"/>
  <c r="G9311" i="4"/>
  <c r="H9279" i="4"/>
  <c r="G9279" i="4"/>
  <c r="H9247" i="4"/>
  <c r="G9247" i="4"/>
  <c r="H9215" i="4"/>
  <c r="G9215" i="4"/>
  <c r="H9183" i="4"/>
  <c r="G9183" i="4"/>
  <c r="H9151" i="4"/>
  <c r="G9151" i="4"/>
  <c r="H9119" i="4"/>
  <c r="G9119" i="4"/>
  <c r="H9079" i="4"/>
  <c r="G9079" i="4"/>
  <c r="H9047" i="4"/>
  <c r="G9047" i="4"/>
  <c r="H9007" i="4"/>
  <c r="G9007" i="4"/>
  <c r="H8975" i="4"/>
  <c r="G8975" i="4"/>
  <c r="H8943" i="4"/>
  <c r="G8943" i="4"/>
  <c r="H8911" i="4"/>
  <c r="G8911" i="4"/>
  <c r="H8879" i="4"/>
  <c r="G8879" i="4"/>
  <c r="H8847" i="4"/>
  <c r="G8847" i="4"/>
  <c r="H8823" i="4"/>
  <c r="G8823" i="4"/>
  <c r="H8799" i="4"/>
  <c r="G8799" i="4"/>
  <c r="H8767" i="4"/>
  <c r="G8767" i="4"/>
  <c r="H8743" i="4"/>
  <c r="G8743" i="4"/>
  <c r="H8727" i="4"/>
  <c r="G8727" i="4"/>
  <c r="H8703" i="4"/>
  <c r="G8703" i="4"/>
  <c r="H8679" i="4"/>
  <c r="G8679" i="4"/>
  <c r="H8655" i="4"/>
  <c r="G8655" i="4"/>
  <c r="H8623" i="4"/>
  <c r="G8623" i="4"/>
  <c r="H8599" i="4"/>
  <c r="G8599" i="4"/>
  <c r="H8575" i="4"/>
  <c r="G8575" i="4"/>
  <c r="H8551" i="4"/>
  <c r="G8551" i="4"/>
  <c r="H8527" i="4"/>
  <c r="G8527" i="4"/>
  <c r="H8503" i="4"/>
  <c r="G8503" i="4"/>
  <c r="H8479" i="4"/>
  <c r="G8479" i="4"/>
  <c r="H8455" i="4"/>
  <c r="G8455" i="4"/>
  <c r="H8431" i="4"/>
  <c r="G8431" i="4"/>
  <c r="H8407" i="4"/>
  <c r="G8407" i="4"/>
  <c r="H8383" i="4"/>
  <c r="G8383" i="4"/>
  <c r="H8359" i="4"/>
  <c r="G8359" i="4"/>
  <c r="H8335" i="4"/>
  <c r="G8335" i="4"/>
  <c r="H8311" i="4"/>
  <c r="G8311" i="4"/>
  <c r="H8287" i="4"/>
  <c r="G8287" i="4"/>
  <c r="H8255" i="4"/>
  <c r="G8255" i="4"/>
  <c r="H8231" i="4"/>
  <c r="G8231" i="4"/>
  <c r="H8207" i="4"/>
  <c r="G8207" i="4"/>
  <c r="H8183" i="4"/>
  <c r="G8183" i="4"/>
  <c r="H8159" i="4"/>
  <c r="G8159" i="4"/>
  <c r="H8135" i="4"/>
  <c r="G8135" i="4"/>
  <c r="H8111" i="4"/>
  <c r="G8111" i="4"/>
  <c r="H8087" i="4"/>
  <c r="G8087" i="4"/>
  <c r="H8055" i="4"/>
  <c r="G8055" i="4"/>
  <c r="H8031" i="4"/>
  <c r="G8031" i="4"/>
  <c r="H8007" i="4"/>
  <c r="G8007" i="4"/>
  <c r="H7983" i="4"/>
  <c r="G7983" i="4"/>
  <c r="H7959" i="4"/>
  <c r="G7959" i="4"/>
  <c r="H7935" i="4"/>
  <c r="G7935" i="4"/>
  <c r="H7903" i="4"/>
  <c r="G7903" i="4"/>
  <c r="H7879" i="4"/>
  <c r="G7879" i="4"/>
  <c r="H7847" i="4"/>
  <c r="G7847" i="4"/>
  <c r="H7823" i="4"/>
  <c r="G7823" i="4"/>
  <c r="H7799" i="4"/>
  <c r="G7799" i="4"/>
  <c r="H7775" i="4"/>
  <c r="G7775" i="4"/>
  <c r="H7751" i="4"/>
  <c r="G7751" i="4"/>
  <c r="H7727" i="4"/>
  <c r="G7727" i="4"/>
  <c r="H7703" i="4"/>
  <c r="G7703" i="4"/>
  <c r="H7687" i="4"/>
  <c r="G7687" i="4"/>
  <c r="H7671" i="4"/>
  <c r="G7671" i="4"/>
  <c r="H7639" i="4"/>
  <c r="G7639" i="4"/>
  <c r="H7607" i="4"/>
  <c r="G7607" i="4"/>
  <c r="H7583" i="4"/>
  <c r="G7583" i="4"/>
  <c r="H7559" i="4"/>
  <c r="G7559" i="4"/>
  <c r="H7535" i="4"/>
  <c r="G7535" i="4"/>
  <c r="H7511" i="4"/>
  <c r="G7511" i="4"/>
  <c r="H7487" i="4"/>
  <c r="G7487" i="4"/>
  <c r="H7463" i="4"/>
  <c r="G7463" i="4"/>
  <c r="H7439" i="4"/>
  <c r="G7439" i="4"/>
  <c r="H7415" i="4"/>
  <c r="G7415" i="4"/>
  <c r="H7391" i="4"/>
  <c r="G7391" i="4"/>
  <c r="H7367" i="4"/>
  <c r="G7367" i="4"/>
  <c r="H7343" i="4"/>
  <c r="G7343" i="4"/>
  <c r="H7319" i="4"/>
  <c r="G7319" i="4"/>
  <c r="H7295" i="4"/>
  <c r="G7295" i="4"/>
  <c r="H7271" i="4"/>
  <c r="G7271" i="4"/>
  <c r="H7247" i="4"/>
  <c r="G7247" i="4"/>
  <c r="H7223" i="4"/>
  <c r="G7223" i="4"/>
  <c r="H7199" i="4"/>
  <c r="G7199" i="4"/>
  <c r="H7175" i="4"/>
  <c r="G7175" i="4"/>
  <c r="H7151" i="4"/>
  <c r="G7151" i="4"/>
  <c r="H7127" i="4"/>
  <c r="G7127" i="4"/>
  <c r="H7103" i="4"/>
  <c r="G7103" i="4"/>
  <c r="H7079" i="4"/>
  <c r="G7079" i="4"/>
  <c r="H7055" i="4"/>
  <c r="G7055" i="4"/>
  <c r="H7031" i="4"/>
  <c r="G7031" i="4"/>
  <c r="H7007" i="4"/>
  <c r="G7007" i="4"/>
  <c r="H6983" i="4"/>
  <c r="G6983" i="4"/>
  <c r="H6959" i="4"/>
  <c r="G6959" i="4"/>
  <c r="H6935" i="4"/>
  <c r="G6935" i="4"/>
  <c r="H6911" i="4"/>
  <c r="G6911" i="4"/>
  <c r="H6887" i="4"/>
  <c r="G6887" i="4"/>
  <c r="H6863" i="4"/>
  <c r="G6863" i="4"/>
  <c r="H6839" i="4"/>
  <c r="G6839" i="4"/>
  <c r="H6815" i="4"/>
  <c r="G6815" i="4"/>
  <c r="H6791" i="4"/>
  <c r="G6791" i="4"/>
  <c r="H6767" i="4"/>
  <c r="G6767" i="4"/>
  <c r="H6743" i="4"/>
  <c r="G6743" i="4"/>
  <c r="H6719" i="4"/>
  <c r="G6719" i="4"/>
  <c r="H6687" i="4"/>
  <c r="G6687" i="4"/>
  <c r="H6663" i="4"/>
  <c r="G6663" i="4"/>
  <c r="H6639" i="4"/>
  <c r="G6639" i="4"/>
  <c r="H6615" i="4"/>
  <c r="G6615" i="4"/>
  <c r="H6591" i="4"/>
  <c r="G6591" i="4"/>
  <c r="H6567" i="4"/>
  <c r="G6567" i="4"/>
  <c r="H6543" i="4"/>
  <c r="G6543" i="4"/>
  <c r="H6519" i="4"/>
  <c r="G6519" i="4"/>
  <c r="H6487" i="4"/>
  <c r="G6487" i="4"/>
  <c r="H6423" i="4"/>
  <c r="G6423" i="4"/>
  <c r="H6383" i="4"/>
  <c r="G6383" i="4"/>
  <c r="H6103" i="4"/>
  <c r="G6103" i="4"/>
  <c r="H7758" i="4"/>
  <c r="G7758" i="4"/>
  <c r="H7734" i="4"/>
  <c r="G7734" i="4"/>
  <c r="H7710" i="4"/>
  <c r="G7710" i="4"/>
  <c r="H7686" i="4"/>
  <c r="G7686" i="4"/>
  <c r="H7662" i="4"/>
  <c r="G7662" i="4"/>
  <c r="H7638" i="4"/>
  <c r="G7638" i="4"/>
  <c r="H7614" i="4"/>
  <c r="G7614" i="4"/>
  <c r="H7590" i="4"/>
  <c r="G7590" i="4"/>
  <c r="H7566" i="4"/>
  <c r="G7566" i="4"/>
  <c r="H7542" i="4"/>
  <c r="G7542" i="4"/>
  <c r="H7518" i="4"/>
  <c r="G7518" i="4"/>
  <c r="H7486" i="4"/>
  <c r="G7486" i="4"/>
  <c r="H7470" i="4"/>
  <c r="G7470" i="4"/>
  <c r="H7438" i="4"/>
  <c r="G7438" i="4"/>
  <c r="H7414" i="4"/>
  <c r="G7414" i="4"/>
  <c r="H7390" i="4"/>
  <c r="G7390" i="4"/>
  <c r="H7366" i="4"/>
  <c r="G7366" i="4"/>
  <c r="H7342" i="4"/>
  <c r="G7342" i="4"/>
  <c r="H7318" i="4"/>
  <c r="G7318" i="4"/>
  <c r="H7286" i="4"/>
  <c r="G7286" i="4"/>
  <c r="H7262" i="4"/>
  <c r="G7262" i="4"/>
  <c r="H7222" i="4"/>
  <c r="G7222" i="4"/>
  <c r="H7198" i="4"/>
  <c r="G7198" i="4"/>
  <c r="H7174" i="4"/>
  <c r="G7174" i="4"/>
  <c r="H7150" i="4"/>
  <c r="G7150" i="4"/>
  <c r="H7126" i="4"/>
  <c r="G7126" i="4"/>
  <c r="H7094" i="4"/>
  <c r="G7094" i="4"/>
  <c r="H7070" i="4"/>
  <c r="G7070" i="4"/>
  <c r="H7030" i="4"/>
  <c r="G7030" i="4"/>
  <c r="H7006" i="4"/>
  <c r="G7006" i="4"/>
  <c r="H6982" i="4"/>
  <c r="G6982" i="4"/>
  <c r="H6958" i="4"/>
  <c r="G6958" i="4"/>
  <c r="H6926" i="4"/>
  <c r="G6926" i="4"/>
  <c r="H6894" i="4"/>
  <c r="G6894" i="4"/>
  <c r="H6886" i="4"/>
  <c r="G6886" i="4"/>
  <c r="H6854" i="4"/>
  <c r="G6854" i="4"/>
  <c r="H6822" i="4"/>
  <c r="G6822" i="4"/>
  <c r="H6798" i="4"/>
  <c r="G6798" i="4"/>
  <c r="H6774" i="4"/>
  <c r="G6774" i="4"/>
  <c r="H6750" i="4"/>
  <c r="G6750" i="4"/>
  <c r="H6726" i="4"/>
  <c r="G6726" i="4"/>
  <c r="H6694" i="4"/>
  <c r="G6694" i="4"/>
  <c r="H6670" i="4"/>
  <c r="G6670" i="4"/>
  <c r="H6638" i="4"/>
  <c r="G6638" i="4"/>
  <c r="H6614" i="4"/>
  <c r="G6614" i="4"/>
  <c r="H6582" i="4"/>
  <c r="G6582" i="4"/>
  <c r="H6558" i="4"/>
  <c r="G6558" i="4"/>
  <c r="H6526" i="4"/>
  <c r="G6526" i="4"/>
  <c r="H6502" i="4"/>
  <c r="G6502" i="4"/>
  <c r="H6478" i="4"/>
  <c r="G6478" i="4"/>
  <c r="H6454" i="4"/>
  <c r="G6454" i="4"/>
  <c r="H6430" i="4"/>
  <c r="G6430" i="4"/>
  <c r="H6406" i="4"/>
  <c r="G6406" i="4"/>
  <c r="H6366" i="4"/>
  <c r="G6366" i="4"/>
  <c r="H6342" i="4"/>
  <c r="G6342" i="4"/>
  <c r="H6318" i="4"/>
  <c r="G6318" i="4"/>
  <c r="H6294" i="4"/>
  <c r="G6294" i="4"/>
  <c r="H6262" i="4"/>
  <c r="G6262" i="4"/>
  <c r="H6238" i="4"/>
  <c r="G6238" i="4"/>
  <c r="H6214" i="4"/>
  <c r="G6214" i="4"/>
  <c r="H6190" i="4"/>
  <c r="G6190" i="4"/>
  <c r="H6166" i="4"/>
  <c r="G6166" i="4"/>
  <c r="H6142" i="4"/>
  <c r="G6142" i="4"/>
  <c r="H6110" i="4"/>
  <c r="G6110" i="4"/>
  <c r="H6086" i="4"/>
  <c r="G6086" i="4"/>
  <c r="H6062" i="4"/>
  <c r="G6062" i="4"/>
  <c r="H6038" i="4"/>
  <c r="G6038" i="4"/>
  <c r="H6006" i="4"/>
  <c r="G6006" i="4"/>
  <c r="H5974" i="4"/>
  <c r="G5974" i="4"/>
  <c r="H5950" i="4"/>
  <c r="G5950" i="4"/>
  <c r="H5926" i="4"/>
  <c r="G5926" i="4"/>
  <c r="H5902" i="4"/>
  <c r="G5902" i="4"/>
  <c r="H5878" i="4"/>
  <c r="G5878" i="4"/>
  <c r="H5854" i="4"/>
  <c r="G5854" i="4"/>
  <c r="H5838" i="4"/>
  <c r="G5838" i="4"/>
  <c r="H5814" i="4"/>
  <c r="G5814" i="4"/>
  <c r="H5798" i="4"/>
  <c r="G5798" i="4"/>
  <c r="H5774" i="4"/>
  <c r="G5774" i="4"/>
  <c r="H5750" i="4"/>
  <c r="G5750" i="4"/>
  <c r="H5718" i="4"/>
  <c r="G5718" i="4"/>
  <c r="H5678" i="4"/>
  <c r="G5678" i="4"/>
  <c r="H5622" i="4"/>
  <c r="G5622" i="4"/>
  <c r="H5406" i="4"/>
  <c r="G5406" i="4"/>
  <c r="H5382" i="4"/>
  <c r="G5382" i="4"/>
  <c r="H5350" i="4"/>
  <c r="G5350" i="4"/>
  <c r="H5326" i="4"/>
  <c r="G5326" i="4"/>
  <c r="H5302" i="4"/>
  <c r="G5302" i="4"/>
  <c r="H5118" i="4"/>
  <c r="G5118" i="4"/>
  <c r="H5086" i="4"/>
  <c r="G5086" i="4"/>
  <c r="H5062" i="4"/>
  <c r="G5062" i="4"/>
  <c r="H5030" i="4"/>
  <c r="G5030" i="4"/>
  <c r="H5014" i="4"/>
  <c r="G5014" i="4"/>
  <c r="H4998" i="4"/>
  <c r="G4998" i="4"/>
  <c r="H4974" i="4"/>
  <c r="G4974" i="4"/>
  <c r="H4950" i="4"/>
  <c r="G4950" i="4"/>
  <c r="H4926" i="4"/>
  <c r="G4926" i="4"/>
  <c r="H4910" i="4"/>
  <c r="G4910" i="4"/>
  <c r="H4886" i="4"/>
  <c r="G4886" i="4"/>
  <c r="H4862" i="4"/>
  <c r="G4862" i="4"/>
  <c r="H4838" i="4"/>
  <c r="G4838" i="4"/>
  <c r="H4814" i="4"/>
  <c r="G4814" i="4"/>
  <c r="H4798" i="4"/>
  <c r="G4798" i="4"/>
  <c r="H4782" i="4"/>
  <c r="G4782" i="4"/>
  <c r="H4766" i="4"/>
  <c r="G4766" i="4"/>
  <c r="H4750" i="4"/>
  <c r="G4750" i="4"/>
  <c r="H4734" i="4"/>
  <c r="G4734" i="4"/>
  <c r="H4710" i="4"/>
  <c r="G4710" i="4"/>
  <c r="H4694" i="4"/>
  <c r="G4694" i="4"/>
  <c r="H4678" i="4"/>
  <c r="G4678" i="4"/>
  <c r="H4662" i="4"/>
  <c r="G4662" i="4"/>
  <c r="H4646" i="4"/>
  <c r="G4646" i="4"/>
  <c r="H4630" i="4"/>
  <c r="G4630" i="4"/>
  <c r="H4614" i="4"/>
  <c r="G4614" i="4"/>
  <c r="H4590" i="4"/>
  <c r="G4590" i="4"/>
  <c r="H4534" i="4"/>
  <c r="G4534" i="4"/>
  <c r="H4518" i="4"/>
  <c r="G4518" i="4"/>
  <c r="H4502" i="4"/>
  <c r="G4502" i="4"/>
  <c r="H4486" i="4"/>
  <c r="G4486" i="4"/>
  <c r="H4470" i="4"/>
  <c r="G4470" i="4"/>
  <c r="H4454" i="4"/>
  <c r="G4454" i="4"/>
  <c r="H4446" i="4"/>
  <c r="G4446" i="4"/>
  <c r="H4430" i="4"/>
  <c r="G4430" i="4"/>
  <c r="H4414" i="4"/>
  <c r="G4414" i="4"/>
  <c r="H4398" i="4"/>
  <c r="G4398" i="4"/>
  <c r="H4374" i="4"/>
  <c r="G4374" i="4"/>
  <c r="H4366" i="4"/>
  <c r="G4366" i="4"/>
  <c r="H4350" i="4"/>
  <c r="G4350" i="4"/>
  <c r="H4334" i="4"/>
  <c r="G4334" i="4"/>
  <c r="H4318" i="4"/>
  <c r="G4318" i="4"/>
  <c r="H4294" i="4"/>
  <c r="G4294" i="4"/>
  <c r="H4278" i="4"/>
  <c r="G4278" i="4"/>
  <c r="H4270" i="4"/>
  <c r="G4270" i="4"/>
  <c r="H4254" i="4"/>
  <c r="G4254" i="4"/>
  <c r="H4238" i="4"/>
  <c r="G4238" i="4"/>
  <c r="H4214" i="4"/>
  <c r="G4214" i="4"/>
  <c r="H4198" i="4"/>
  <c r="G4198" i="4"/>
  <c r="H4190" i="4"/>
  <c r="G4190" i="4"/>
  <c r="H4174" i="4"/>
  <c r="G4174" i="4"/>
  <c r="H4150" i="4"/>
  <c r="G4150" i="4"/>
  <c r="H4142" i="4"/>
  <c r="G4142" i="4"/>
  <c r="H4126" i="4"/>
  <c r="G4126" i="4"/>
  <c r="H4110" i="4"/>
  <c r="G4110" i="4"/>
  <c r="H4094" i="4"/>
  <c r="G4094" i="4"/>
  <c r="H4078" i="4"/>
  <c r="G4078" i="4"/>
  <c r="H4062" i="4"/>
  <c r="G4062" i="4"/>
  <c r="H4046" i="4"/>
  <c r="G4046" i="4"/>
  <c r="H4030" i="4"/>
  <c r="G4030" i="4"/>
  <c r="H4006" i="4"/>
  <c r="G4006" i="4"/>
  <c r="H3998" i="4"/>
  <c r="G3998" i="4"/>
  <c r="H3974" i="4"/>
  <c r="G3974" i="4"/>
  <c r="H3966" i="4"/>
  <c r="G3966" i="4"/>
  <c r="H3950" i="4"/>
  <c r="G3950" i="4"/>
  <c r="H3934" i="4"/>
  <c r="G3934" i="4"/>
  <c r="H3918" i="4"/>
  <c r="G3918" i="4"/>
  <c r="G3902" i="4"/>
  <c r="H3902" i="4"/>
  <c r="H3886" i="4"/>
  <c r="G3886" i="4"/>
  <c r="H3870" i="4"/>
  <c r="G3870" i="4"/>
  <c r="H3854" i="4"/>
  <c r="G3854" i="4"/>
  <c r="H3838" i="4"/>
  <c r="G3838" i="4"/>
  <c r="H3822" i="4"/>
  <c r="G3822" i="4"/>
  <c r="H3806" i="4"/>
  <c r="G3806" i="4"/>
  <c r="H3790" i="4"/>
  <c r="G3790" i="4"/>
  <c r="H3774" i="4"/>
  <c r="G3774" i="4"/>
  <c r="H3758" i="4"/>
  <c r="G3758" i="4"/>
  <c r="H3742" i="4"/>
  <c r="G3742" i="4"/>
  <c r="H3726" i="4"/>
  <c r="G3726" i="4"/>
  <c r="H3710" i="4"/>
  <c r="G3710" i="4"/>
  <c r="H3694" i="4"/>
  <c r="G3694" i="4"/>
  <c r="H3670" i="4"/>
  <c r="G3670" i="4"/>
  <c r="H3662" i="4"/>
  <c r="G3662" i="4"/>
  <c r="H3646" i="4"/>
  <c r="G3646" i="4"/>
  <c r="H3630" i="4"/>
  <c r="G3630" i="4"/>
  <c r="H3614" i="4"/>
  <c r="G3614" i="4"/>
  <c r="H3590" i="4"/>
  <c r="G3590" i="4"/>
  <c r="H3582" i="4"/>
  <c r="G3582" i="4"/>
  <c r="H3566" i="4"/>
  <c r="G3566" i="4"/>
  <c r="H3550" i="4"/>
  <c r="G3550" i="4"/>
  <c r="H3534" i="4"/>
  <c r="G3534" i="4"/>
  <c r="H3518" i="4"/>
  <c r="G3518" i="4"/>
  <c r="H3502" i="4"/>
  <c r="G3502" i="4"/>
  <c r="H3486" i="4"/>
  <c r="G3486" i="4"/>
  <c r="H3470" i="4"/>
  <c r="G3470" i="4"/>
  <c r="H3446" i="4"/>
  <c r="G3446" i="4"/>
  <c r="H3438" i="4"/>
  <c r="G3438" i="4"/>
  <c r="H3414" i="4"/>
  <c r="G3414" i="4"/>
  <c r="H3406" i="4"/>
  <c r="G3406" i="4"/>
  <c r="H3390" i="4"/>
  <c r="G3390" i="4"/>
  <c r="H3366" i="4"/>
  <c r="G3366" i="4"/>
  <c r="H3350" i="4"/>
  <c r="G3350" i="4"/>
  <c r="H3342" i="4"/>
  <c r="G3342" i="4"/>
  <c r="H3318" i="4"/>
  <c r="G3318" i="4"/>
  <c r="H3310" i="4"/>
  <c r="G3310" i="4"/>
  <c r="H3286" i="4"/>
  <c r="G3286" i="4"/>
  <c r="H3270" i="4"/>
  <c r="G3270" i="4"/>
  <c r="H3246" i="4"/>
  <c r="G3246" i="4"/>
  <c r="H3222" i="4"/>
  <c r="G3222" i="4"/>
  <c r="H3198" i="4"/>
  <c r="G3198" i="4"/>
  <c r="H3174" i="4"/>
  <c r="G3174" i="4"/>
  <c r="H3150" i="4"/>
  <c r="G3150" i="4"/>
  <c r="H3126" i="4"/>
  <c r="G3126" i="4"/>
  <c r="H3102" i="4"/>
  <c r="G3102" i="4"/>
  <c r="H3078" i="4"/>
  <c r="G3078" i="4"/>
  <c r="H3054" i="4"/>
  <c r="G3054" i="4"/>
  <c r="H3030" i="4"/>
  <c r="G3030" i="4"/>
  <c r="H3006" i="4"/>
  <c r="G3006" i="4"/>
  <c r="H2982" i="4"/>
  <c r="G2982" i="4"/>
  <c r="H2958" i="4"/>
  <c r="G2958" i="4"/>
  <c r="H2934" i="4"/>
  <c r="G2934" i="4"/>
  <c r="H2910" i="4"/>
  <c r="G2910" i="4"/>
  <c r="H2894" i="4"/>
  <c r="G2894" i="4"/>
  <c r="H2870" i="4"/>
  <c r="G2870" i="4"/>
  <c r="H2846" i="4"/>
  <c r="G2846" i="4"/>
  <c r="H2822" i="4"/>
  <c r="G2822" i="4"/>
  <c r="H2798" i="4"/>
  <c r="G2798" i="4"/>
  <c r="H2774" i="4"/>
  <c r="G2774" i="4"/>
  <c r="H2742" i="4"/>
  <c r="G2742" i="4"/>
  <c r="H2726" i="4"/>
  <c r="G2726" i="4"/>
  <c r="H2702" i="4"/>
  <c r="G2702" i="4"/>
  <c r="H2678" i="4"/>
  <c r="G2678" i="4"/>
  <c r="H2654" i="4"/>
  <c r="G2654" i="4"/>
  <c r="H2614" i="4"/>
  <c r="G2614" i="4"/>
  <c r="H2606" i="4"/>
  <c r="G2606" i="4"/>
  <c r="H2582" i="4"/>
  <c r="G2582" i="4"/>
  <c r="H2558" i="4"/>
  <c r="G2558" i="4"/>
  <c r="H2534" i="4"/>
  <c r="G2534" i="4"/>
  <c r="H2502" i="4"/>
  <c r="G2502" i="4"/>
  <c r="H2478" i="4"/>
  <c r="G2478" i="4"/>
  <c r="H2454" i="4"/>
  <c r="G2454" i="4"/>
  <c r="H2438" i="4"/>
  <c r="G2438" i="4"/>
  <c r="H2414" i="4"/>
  <c r="G2414" i="4"/>
  <c r="H2390" i="4"/>
  <c r="G2390" i="4"/>
  <c r="H2358" i="4"/>
  <c r="G2358" i="4"/>
  <c r="H2342" i="4"/>
  <c r="G2342" i="4"/>
  <c r="H2318" i="4"/>
  <c r="G2318" i="4"/>
  <c r="H2294" i="4"/>
  <c r="G2294" i="4"/>
  <c r="H2270" i="4"/>
  <c r="G2270" i="4"/>
  <c r="H2246" i="4"/>
  <c r="G2246" i="4"/>
  <c r="H2214" i="4"/>
  <c r="G2214" i="4"/>
  <c r="H2190" i="4"/>
  <c r="G2190" i="4"/>
  <c r="H2158" i="4"/>
  <c r="G2158" i="4"/>
  <c r="H2134" i="4"/>
  <c r="G2134" i="4"/>
  <c r="H2110" i="4"/>
  <c r="G2110" i="4"/>
  <c r="H2086" i="4"/>
  <c r="G2086" i="4"/>
  <c r="H2062" i="4"/>
  <c r="G2062" i="4"/>
  <c r="H2038" i="4"/>
  <c r="G2038" i="4"/>
  <c r="H2006" i="4"/>
  <c r="G2006" i="4"/>
  <c r="H1974" i="4"/>
  <c r="G1974" i="4"/>
  <c r="H1950" i="4"/>
  <c r="G1950" i="4"/>
  <c r="H1926" i="4"/>
  <c r="G1926" i="4"/>
  <c r="H1902" i="4"/>
  <c r="G1902" i="4"/>
  <c r="H1878" i="4"/>
  <c r="G1878" i="4"/>
  <c r="H1854" i="4"/>
  <c r="G1854" i="4"/>
  <c r="H1838" i="4"/>
  <c r="G1838" i="4"/>
  <c r="H1814" i="4"/>
  <c r="G1814" i="4"/>
  <c r="H1782" i="4"/>
  <c r="G1782" i="4"/>
  <c r="H1758" i="4"/>
  <c r="G1758" i="4"/>
  <c r="H1734" i="4"/>
  <c r="G1734" i="4"/>
  <c r="H1710" i="4"/>
  <c r="G1710" i="4"/>
  <c r="H1686" i="4"/>
  <c r="G1686" i="4"/>
  <c r="H1654" i="4"/>
  <c r="G1654" i="4"/>
  <c r="H1646" i="4"/>
  <c r="G1646" i="4"/>
  <c r="H1622" i="4"/>
  <c r="G1622" i="4"/>
  <c r="H1598" i="4"/>
  <c r="G1598" i="4"/>
  <c r="H1574" i="4"/>
  <c r="G1574" i="4"/>
  <c r="H1550" i="4"/>
  <c r="G1550" i="4"/>
  <c r="H1526" i="4"/>
  <c r="G1526" i="4"/>
  <c r="H1502" i="4"/>
  <c r="G1502" i="4"/>
  <c r="H1478" i="4"/>
  <c r="G1478" i="4"/>
  <c r="H1454" i="4"/>
  <c r="G1454" i="4"/>
  <c r="H1430" i="4"/>
  <c r="G1430" i="4"/>
  <c r="H1414" i="4"/>
  <c r="G1414" i="4"/>
  <c r="H1382" i="4"/>
  <c r="G1382" i="4"/>
  <c r="H1358" i="4"/>
  <c r="G1358" i="4"/>
  <c r="H1334" i="4"/>
  <c r="G1334" i="4"/>
  <c r="H1310" i="4"/>
  <c r="G1310" i="4"/>
  <c r="H1294" i="4"/>
  <c r="G1294" i="4"/>
  <c r="H1262" i="4"/>
  <c r="G1262" i="4"/>
  <c r="H1246" i="4"/>
  <c r="G1246" i="4"/>
  <c r="H1222" i="4"/>
  <c r="G1222" i="4"/>
  <c r="H1198" i="4"/>
  <c r="G1198" i="4"/>
  <c r="H1174" i="4"/>
  <c r="G1174" i="4"/>
  <c r="H1150" i="4"/>
  <c r="G1150" i="4"/>
  <c r="H1126" i="4"/>
  <c r="G1126" i="4"/>
  <c r="H1102" i="4"/>
  <c r="G1102" i="4"/>
  <c r="H1078" i="4"/>
  <c r="G1078" i="4"/>
  <c r="H1054" i="4"/>
  <c r="G1054" i="4"/>
  <c r="H1030" i="4"/>
  <c r="G1030" i="4"/>
  <c r="H1006" i="4"/>
  <c r="G1006" i="4"/>
  <c r="H982" i="4"/>
  <c r="G982" i="4"/>
  <c r="H958" i="4"/>
  <c r="G958" i="4"/>
  <c r="H942" i="4"/>
  <c r="G942" i="4"/>
  <c r="H926" i="4"/>
  <c r="G926" i="4"/>
  <c r="H902" i="4"/>
  <c r="G902" i="4"/>
  <c r="H886" i="4"/>
  <c r="G886" i="4"/>
  <c r="H878" i="4"/>
  <c r="G878" i="4"/>
  <c r="H854" i="4"/>
  <c r="G854" i="4"/>
  <c r="H846" i="4"/>
  <c r="G846" i="4"/>
  <c r="H838" i="4"/>
  <c r="G838" i="4"/>
  <c r="H830" i="4"/>
  <c r="G830" i="4"/>
  <c r="H822" i="4"/>
  <c r="G822" i="4"/>
  <c r="H814" i="4"/>
  <c r="G814" i="4"/>
  <c r="H806" i="4"/>
  <c r="G806" i="4"/>
  <c r="H798" i="4"/>
  <c r="G798" i="4"/>
  <c r="H790" i="4"/>
  <c r="G790" i="4"/>
  <c r="H782" i="4"/>
  <c r="G782" i="4"/>
  <c r="H774" i="4"/>
  <c r="G774" i="4"/>
  <c r="H766" i="4"/>
  <c r="G766" i="4"/>
  <c r="H758" i="4"/>
  <c r="G758" i="4"/>
  <c r="H750" i="4"/>
  <c r="G750" i="4"/>
  <c r="H742" i="4"/>
  <c r="G742" i="4"/>
  <c r="H734" i="4"/>
  <c r="G734" i="4"/>
  <c r="H726" i="4"/>
  <c r="G726" i="4"/>
  <c r="H718" i="4"/>
  <c r="G718" i="4"/>
  <c r="H710" i="4"/>
  <c r="G710" i="4"/>
  <c r="H702" i="4"/>
  <c r="G702" i="4"/>
  <c r="H694" i="4"/>
  <c r="G694" i="4"/>
  <c r="H686" i="4"/>
  <c r="G686" i="4"/>
  <c r="H662" i="4"/>
  <c r="G662" i="4"/>
  <c r="H654" i="4"/>
  <c r="G654" i="4"/>
  <c r="H646" i="4"/>
  <c r="G646" i="4"/>
  <c r="H638" i="4"/>
  <c r="G638" i="4"/>
  <c r="H630" i="4"/>
  <c r="G630" i="4"/>
  <c r="H622" i="4"/>
  <c r="G622" i="4"/>
  <c r="H614" i="4"/>
  <c r="G614" i="4"/>
  <c r="H606" i="4"/>
  <c r="G606" i="4"/>
  <c r="H598" i="4"/>
  <c r="G598" i="4"/>
  <c r="H590" i="4"/>
  <c r="G590" i="4"/>
  <c r="H582" i="4"/>
  <c r="G582" i="4"/>
  <c r="H574" i="4"/>
  <c r="G574" i="4"/>
  <c r="H566" i="4"/>
  <c r="G566" i="4"/>
  <c r="H558" i="4"/>
  <c r="G558" i="4"/>
  <c r="H550" i="4"/>
  <c r="G550" i="4"/>
  <c r="H542" i="4"/>
  <c r="G542" i="4"/>
  <c r="H534" i="4"/>
  <c r="G534" i="4"/>
  <c r="H526" i="4"/>
  <c r="G526" i="4"/>
  <c r="H518" i="4"/>
  <c r="G518" i="4"/>
  <c r="H510" i="4"/>
  <c r="G510" i="4"/>
  <c r="H502" i="4"/>
  <c r="G502" i="4"/>
  <c r="H494" i="4"/>
  <c r="G494" i="4"/>
  <c r="H486" i="4"/>
  <c r="G486" i="4"/>
  <c r="H478" i="4"/>
  <c r="G478" i="4"/>
  <c r="H470" i="4"/>
  <c r="G470" i="4"/>
  <c r="H462" i="4"/>
  <c r="G462" i="4"/>
  <c r="H454" i="4"/>
  <c r="G454" i="4"/>
  <c r="H446" i="4"/>
  <c r="G446" i="4"/>
  <c r="H438" i="4"/>
  <c r="G438" i="4"/>
  <c r="H430" i="4"/>
  <c r="G430" i="4"/>
  <c r="H422" i="4"/>
  <c r="G422" i="4"/>
  <c r="H414" i="4"/>
  <c r="G414" i="4"/>
  <c r="H406" i="4"/>
  <c r="G406" i="4"/>
  <c r="H398" i="4"/>
  <c r="G398" i="4"/>
  <c r="H390" i="4"/>
  <c r="G390" i="4"/>
  <c r="H382" i="4"/>
  <c r="G382" i="4"/>
  <c r="H374" i="4"/>
  <c r="G374" i="4"/>
  <c r="H366" i="4"/>
  <c r="G366" i="4"/>
  <c r="H358" i="4"/>
  <c r="G358" i="4"/>
  <c r="H350" i="4"/>
  <c r="G350" i="4"/>
  <c r="H342" i="4"/>
  <c r="G342" i="4"/>
  <c r="H334" i="4"/>
  <c r="G334" i="4"/>
  <c r="H326" i="4"/>
  <c r="G326" i="4"/>
  <c r="H158" i="4"/>
  <c r="G158" i="4"/>
  <c r="H5727" i="4"/>
  <c r="G5727" i="4"/>
  <c r="H5711" i="4"/>
  <c r="G5711" i="4"/>
  <c r="H5687" i="4"/>
  <c r="G5687" i="4"/>
  <c r="H5663" i="4"/>
  <c r="G5663" i="4"/>
  <c r="H5639" i="4"/>
  <c r="G5639" i="4"/>
  <c r="H5615" i="4"/>
  <c r="G5615" i="4"/>
  <c r="H5591" i="4"/>
  <c r="G5591" i="4"/>
  <c r="H5559" i="4"/>
  <c r="G5559" i="4"/>
  <c r="H5535" i="4"/>
  <c r="G5535" i="4"/>
  <c r="H5511" i="4"/>
  <c r="G5511" i="4"/>
  <c r="H5487" i="4"/>
  <c r="G5487" i="4"/>
  <c r="H5447" i="4"/>
  <c r="G5447" i="4"/>
  <c r="H5287" i="4"/>
  <c r="G5287" i="4"/>
  <c r="H10158" i="4"/>
  <c r="G10158" i="4"/>
  <c r="G10142" i="4"/>
  <c r="H10142" i="4"/>
  <c r="H10126" i="4"/>
  <c r="G10126" i="4"/>
  <c r="H10110" i="4"/>
  <c r="G10110" i="4"/>
  <c r="H10094" i="4"/>
  <c r="G10094" i="4"/>
  <c r="H10078" i="4"/>
  <c r="G10078" i="4"/>
  <c r="H10062" i="4"/>
  <c r="G10062" i="4"/>
  <c r="H10046" i="4"/>
  <c r="G10046" i="4"/>
  <c r="H10030" i="4"/>
  <c r="G10030" i="4"/>
  <c r="H10014" i="4"/>
  <c r="G10014" i="4"/>
  <c r="H9998" i="4"/>
  <c r="G9998" i="4"/>
  <c r="H9982" i="4"/>
  <c r="G9982" i="4"/>
  <c r="H9966" i="4"/>
  <c r="G9966" i="4"/>
  <c r="H9942" i="4"/>
  <c r="G9942" i="4"/>
  <c r="H9926" i="4"/>
  <c r="G9926" i="4"/>
  <c r="H9918" i="4"/>
  <c r="G9918" i="4"/>
  <c r="H9902" i="4"/>
  <c r="G9902" i="4"/>
  <c r="G9886" i="4"/>
  <c r="H9886" i="4"/>
  <c r="H9870" i="4"/>
  <c r="G9870" i="4"/>
  <c r="H9854" i="4"/>
  <c r="G9854" i="4"/>
  <c r="H9838" i="4"/>
  <c r="G9838" i="4"/>
  <c r="H9822" i="4"/>
  <c r="G9822" i="4"/>
  <c r="H9806" i="4"/>
  <c r="G9806" i="4"/>
  <c r="H9790" i="4"/>
  <c r="G9790" i="4"/>
  <c r="H9774" i="4"/>
  <c r="G9774" i="4"/>
  <c r="H9758" i="4"/>
  <c r="G9758" i="4"/>
  <c r="H9742" i="4"/>
  <c r="G9742" i="4"/>
  <c r="H9726" i="4"/>
  <c r="G9726" i="4"/>
  <c r="H9710" i="4"/>
  <c r="G9710" i="4"/>
  <c r="H9694" i="4"/>
  <c r="G9694" i="4"/>
  <c r="H9678" i="4"/>
  <c r="G9678" i="4"/>
  <c r="H9662" i="4"/>
  <c r="G9662" i="4"/>
  <c r="H9646" i="4"/>
  <c r="G9646" i="4"/>
  <c r="G9630" i="4"/>
  <c r="H9630" i="4"/>
  <c r="H9614" i="4"/>
  <c r="G9614" i="4"/>
  <c r="H9598" i="4"/>
  <c r="G9598" i="4"/>
  <c r="H9582" i="4"/>
  <c r="G9582" i="4"/>
  <c r="H9566" i="4"/>
  <c r="G9566" i="4"/>
  <c r="H9550" i="4"/>
  <c r="G9550" i="4"/>
  <c r="H9534" i="4"/>
  <c r="G9534" i="4"/>
  <c r="H9518" i="4"/>
  <c r="G9518" i="4"/>
  <c r="H9502" i="4"/>
  <c r="G9502" i="4"/>
  <c r="H9486" i="4"/>
  <c r="G9486" i="4"/>
  <c r="H9462" i="4"/>
  <c r="G9462" i="4"/>
  <c r="H9446" i="4"/>
  <c r="G9446" i="4"/>
  <c r="H9438" i="4"/>
  <c r="G9438" i="4"/>
  <c r="H9414" i="4"/>
  <c r="G9414" i="4"/>
  <c r="H9406" i="4"/>
  <c r="G9406" i="4"/>
  <c r="H9390" i="4"/>
  <c r="G9390" i="4"/>
  <c r="H9374" i="4"/>
  <c r="G9374" i="4"/>
  <c r="H9358" i="4"/>
  <c r="G9358" i="4"/>
  <c r="H9342" i="4"/>
  <c r="G9342" i="4"/>
  <c r="H9326" i="4"/>
  <c r="G9326" i="4"/>
  <c r="H9302" i="4"/>
  <c r="G9302" i="4"/>
  <c r="G9286" i="4"/>
  <c r="H9286" i="4"/>
  <c r="H9270" i="4"/>
  <c r="G9270" i="4"/>
  <c r="H9262" i="4"/>
  <c r="G9262" i="4"/>
  <c r="H9246" i="4"/>
  <c r="G9246" i="4"/>
  <c r="H9230" i="4"/>
  <c r="G9230" i="4"/>
  <c r="H9214" i="4"/>
  <c r="G9214" i="4"/>
  <c r="H9198" i="4"/>
  <c r="G9198" i="4"/>
  <c r="H9182" i="4"/>
  <c r="G9182" i="4"/>
  <c r="H9158" i="4"/>
  <c r="G9158" i="4"/>
  <c r="H9150" i="4"/>
  <c r="G9150" i="4"/>
  <c r="H9134" i="4"/>
  <c r="G9134" i="4"/>
  <c r="G9118" i="4"/>
  <c r="H9118" i="4"/>
  <c r="H9102" i="4"/>
  <c r="G9102" i="4"/>
  <c r="H9086" i="4"/>
  <c r="G9086" i="4"/>
  <c r="H9062" i="4"/>
  <c r="G9062" i="4"/>
  <c r="H9046" i="4"/>
  <c r="G9046" i="4"/>
  <c r="H9030" i="4"/>
  <c r="G9030" i="4"/>
  <c r="H9022" i="4"/>
  <c r="G9022" i="4"/>
  <c r="H9006" i="4"/>
  <c r="G9006" i="4"/>
  <c r="H8982" i="4"/>
  <c r="G8982" i="4"/>
  <c r="H8966" i="4"/>
  <c r="G8966" i="4"/>
  <c r="H8950" i="4"/>
  <c r="G8950" i="4"/>
  <c r="H8934" i="4"/>
  <c r="G8934" i="4"/>
  <c r="H8918" i="4"/>
  <c r="G8918" i="4"/>
  <c r="H8902" i="4"/>
  <c r="G8902" i="4"/>
  <c r="H8886" i="4"/>
  <c r="G8886" i="4"/>
  <c r="H8870" i="4"/>
  <c r="G8870" i="4"/>
  <c r="H8854" i="4"/>
  <c r="G8854" i="4"/>
  <c r="H8846" i="4"/>
  <c r="G8846" i="4"/>
  <c r="H8822" i="4"/>
  <c r="G8822" i="4"/>
  <c r="H8806" i="4"/>
  <c r="G8806" i="4"/>
  <c r="H8790" i="4"/>
  <c r="G8790" i="4"/>
  <c r="G8774" i="4"/>
  <c r="H8774" i="4"/>
  <c r="H8766" i="4"/>
  <c r="G8766" i="4"/>
  <c r="H8750" i="4"/>
  <c r="G8750" i="4"/>
  <c r="H8726" i="4"/>
  <c r="G8726" i="4"/>
  <c r="H8710" i="4"/>
  <c r="G8710" i="4"/>
  <c r="H8694" i="4"/>
  <c r="G8694" i="4"/>
  <c r="H8678" i="4"/>
  <c r="G8678" i="4"/>
  <c r="H8662" i="4"/>
  <c r="G8662" i="4"/>
  <c r="H8646" i="4"/>
  <c r="G8646" i="4"/>
  <c r="H8630" i="4"/>
  <c r="G8630" i="4"/>
  <c r="H8622" i="4"/>
  <c r="G8622" i="4"/>
  <c r="H8598" i="4"/>
  <c r="G8598" i="4"/>
  <c r="H8590" i="4"/>
  <c r="G8590" i="4"/>
  <c r="H8574" i="4"/>
  <c r="G8574" i="4"/>
  <c r="H8558" i="4"/>
  <c r="G8558" i="4"/>
  <c r="H8542" i="4"/>
  <c r="G8542" i="4"/>
  <c r="H8526" i="4"/>
  <c r="G8526" i="4"/>
  <c r="H8510" i="4"/>
  <c r="G8510" i="4"/>
  <c r="H8494" i="4"/>
  <c r="G8494" i="4"/>
  <c r="H8478" i="4"/>
  <c r="G8478" i="4"/>
  <c r="H8454" i="4"/>
  <c r="G8454" i="4"/>
  <c r="H8438" i="4"/>
  <c r="G8438" i="4"/>
  <c r="H8430" i="4"/>
  <c r="G8430" i="4"/>
  <c r="H8414" i="4"/>
  <c r="G8414" i="4"/>
  <c r="H8390" i="4"/>
  <c r="G8390" i="4"/>
  <c r="H8374" i="4"/>
  <c r="G8374" i="4"/>
  <c r="H8358" i="4"/>
  <c r="G8358" i="4"/>
  <c r="H8342" i="4"/>
  <c r="G8342" i="4"/>
  <c r="H8326" i="4"/>
  <c r="G8326" i="4"/>
  <c r="H8318" i="4"/>
  <c r="G8318" i="4"/>
  <c r="H8302" i="4"/>
  <c r="G8302" i="4"/>
  <c r="H8286" i="4"/>
  <c r="G8286" i="4"/>
  <c r="H8270" i="4"/>
  <c r="G8270" i="4"/>
  <c r="H8246" i="4"/>
  <c r="G8246" i="4"/>
  <c r="H8230" i="4"/>
  <c r="G8230" i="4"/>
  <c r="H8214" i="4"/>
  <c r="G8214" i="4"/>
  <c r="H8206" i="4"/>
  <c r="G8206" i="4"/>
  <c r="H8190" i="4"/>
  <c r="G8190" i="4"/>
  <c r="H8166" i="4"/>
  <c r="G8166" i="4"/>
  <c r="H8150" i="4"/>
  <c r="G8150" i="4"/>
  <c r="H8134" i="4"/>
  <c r="G8134" i="4"/>
  <c r="H8118" i="4"/>
  <c r="G8118" i="4"/>
  <c r="H8102" i="4"/>
  <c r="G8102" i="4"/>
  <c r="H8086" i="4"/>
  <c r="G8086" i="4"/>
  <c r="H8070" i="4"/>
  <c r="G8070" i="4"/>
  <c r="H8062" i="4"/>
  <c r="G8062" i="4"/>
  <c r="H8046" i="4"/>
  <c r="G8046" i="4"/>
  <c r="H8030" i="4"/>
  <c r="G8030" i="4"/>
  <c r="H8014" i="4"/>
  <c r="G8014" i="4"/>
  <c r="H7998" i="4"/>
  <c r="G7998" i="4"/>
  <c r="H7982" i="4"/>
  <c r="G7982" i="4"/>
  <c r="H7966" i="4"/>
  <c r="G7966" i="4"/>
  <c r="H7950" i="4"/>
  <c r="G7950" i="4"/>
  <c r="H7934" i="4"/>
  <c r="G7934" i="4"/>
  <c r="H7918" i="4"/>
  <c r="G7918" i="4"/>
  <c r="H7902" i="4"/>
  <c r="G7902" i="4"/>
  <c r="H7886" i="4"/>
  <c r="G7886" i="4"/>
  <c r="H7870" i="4"/>
  <c r="G7870" i="4"/>
  <c r="H7854" i="4"/>
  <c r="G7854" i="4"/>
  <c r="G7838" i="4"/>
  <c r="H7838" i="4"/>
  <c r="H7814" i="4"/>
  <c r="G7814" i="4"/>
  <c r="H7798" i="4"/>
  <c r="G7798" i="4"/>
  <c r="H7782" i="4"/>
  <c r="G7782" i="4"/>
  <c r="H7766" i="4"/>
  <c r="G7766" i="4"/>
  <c r="H7742" i="4"/>
  <c r="G7742" i="4"/>
  <c r="H7718" i="4"/>
  <c r="G7718" i="4"/>
  <c r="H7694" i="4"/>
  <c r="G7694" i="4"/>
  <c r="H7678" i="4"/>
  <c r="G7678" i="4"/>
  <c r="H7654" i="4"/>
  <c r="G7654" i="4"/>
  <c r="H7630" i="4"/>
  <c r="G7630" i="4"/>
  <c r="H7598" i="4"/>
  <c r="G7598" i="4"/>
  <c r="H7574" i="4"/>
  <c r="G7574" i="4"/>
  <c r="H7550" i="4"/>
  <c r="G7550" i="4"/>
  <c r="H7534" i="4"/>
  <c r="G7534" i="4"/>
  <c r="H7510" i="4"/>
  <c r="G7510" i="4"/>
  <c r="H7494" i="4"/>
  <c r="G7494" i="4"/>
  <c r="H7454" i="4"/>
  <c r="G7454" i="4"/>
  <c r="H7430" i="4"/>
  <c r="G7430" i="4"/>
  <c r="H7406" i="4"/>
  <c r="G7406" i="4"/>
  <c r="H7382" i="4"/>
  <c r="G7382" i="4"/>
  <c r="H7358" i="4"/>
  <c r="G7358" i="4"/>
  <c r="H7334" i="4"/>
  <c r="G7334" i="4"/>
  <c r="H7310" i="4"/>
  <c r="G7310" i="4"/>
  <c r="H7294" i="4"/>
  <c r="G7294" i="4"/>
  <c r="H7270" i="4"/>
  <c r="G7270" i="4"/>
  <c r="H7246" i="4"/>
  <c r="G7246" i="4"/>
  <c r="H7230" i="4"/>
  <c r="G7230" i="4"/>
  <c r="H7206" i="4"/>
  <c r="G7206" i="4"/>
  <c r="H7182" i="4"/>
  <c r="G7182" i="4"/>
  <c r="H7158" i="4"/>
  <c r="G7158" i="4"/>
  <c r="H7134" i="4"/>
  <c r="G7134" i="4"/>
  <c r="H7118" i="4"/>
  <c r="G7118" i="4"/>
  <c r="H7102" i="4"/>
  <c r="G7102" i="4"/>
  <c r="H7078" i="4"/>
  <c r="G7078" i="4"/>
  <c r="H7054" i="4"/>
  <c r="G7054" i="4"/>
  <c r="H7038" i="4"/>
  <c r="G7038" i="4"/>
  <c r="H7014" i="4"/>
  <c r="G7014" i="4"/>
  <c r="H6998" i="4"/>
  <c r="G6998" i="4"/>
  <c r="H6974" i="4"/>
  <c r="G6974" i="4"/>
  <c r="H6950" i="4"/>
  <c r="G6950" i="4"/>
  <c r="H6934" i="4"/>
  <c r="G6934" i="4"/>
  <c r="H6902" i="4"/>
  <c r="G6902" i="4"/>
  <c r="H6878" i="4"/>
  <c r="G6878" i="4"/>
  <c r="H6862" i="4"/>
  <c r="G6862" i="4"/>
  <c r="H6838" i="4"/>
  <c r="G6838" i="4"/>
  <c r="H6814" i="4"/>
  <c r="G6814" i="4"/>
  <c r="H6790" i="4"/>
  <c r="G6790" i="4"/>
  <c r="H6766" i="4"/>
  <c r="G6766" i="4"/>
  <c r="H6742" i="4"/>
  <c r="G6742" i="4"/>
  <c r="H6718" i="4"/>
  <c r="G6718" i="4"/>
  <c r="H6702" i="4"/>
  <c r="G6702" i="4"/>
  <c r="H6678" i="4"/>
  <c r="G6678" i="4"/>
  <c r="H6654" i="4"/>
  <c r="G6654" i="4"/>
  <c r="H6630" i="4"/>
  <c r="G6630" i="4"/>
  <c r="H6606" i="4"/>
  <c r="G6606" i="4"/>
  <c r="H6590" i="4"/>
  <c r="G6590" i="4"/>
  <c r="H6566" i="4"/>
  <c r="G6566" i="4"/>
  <c r="H6542" i="4"/>
  <c r="G6542" i="4"/>
  <c r="H6518" i="4"/>
  <c r="G6518" i="4"/>
  <c r="H6494" i="4"/>
  <c r="G6494" i="4"/>
  <c r="H6470" i="4"/>
  <c r="G6470" i="4"/>
  <c r="H6438" i="4"/>
  <c r="G6438" i="4"/>
  <c r="H6414" i="4"/>
  <c r="G6414" i="4"/>
  <c r="H6398" i="4"/>
  <c r="G6398" i="4"/>
  <c r="H6382" i="4"/>
  <c r="G6382" i="4"/>
  <c r="H6358" i="4"/>
  <c r="G6358" i="4"/>
  <c r="H6334" i="4"/>
  <c r="G6334" i="4"/>
  <c r="H6310" i="4"/>
  <c r="G6310" i="4"/>
  <c r="H6286" i="4"/>
  <c r="G6286" i="4"/>
  <c r="H6270" i="4"/>
  <c r="G6270" i="4"/>
  <c r="H6246" i="4"/>
  <c r="G6246" i="4"/>
  <c r="H6222" i="4"/>
  <c r="G6222" i="4"/>
  <c r="H6198" i="4"/>
  <c r="G6198" i="4"/>
  <c r="H6174" i="4"/>
  <c r="G6174" i="4"/>
  <c r="H6150" i="4"/>
  <c r="G6150" i="4"/>
  <c r="H6126" i="4"/>
  <c r="G6126" i="4"/>
  <c r="H6102" i="4"/>
  <c r="G6102" i="4"/>
  <c r="H6078" i="4"/>
  <c r="G6078" i="4"/>
  <c r="H6054" i="4"/>
  <c r="G6054" i="4"/>
  <c r="H6030" i="4"/>
  <c r="G6030" i="4"/>
  <c r="H6014" i="4"/>
  <c r="G6014" i="4"/>
  <c r="H5990" i="4"/>
  <c r="G5990" i="4"/>
  <c r="H5966" i="4"/>
  <c r="G5966" i="4"/>
  <c r="H5942" i="4"/>
  <c r="G5942" i="4"/>
  <c r="H5918" i="4"/>
  <c r="G5918" i="4"/>
  <c r="H5894" i="4"/>
  <c r="G5894" i="4"/>
  <c r="H5870" i="4"/>
  <c r="G5870" i="4"/>
  <c r="H5846" i="4"/>
  <c r="G5846" i="4"/>
  <c r="H5822" i="4"/>
  <c r="G5822" i="4"/>
  <c r="H5790" i="4"/>
  <c r="G5790" i="4"/>
  <c r="H5766" i="4"/>
  <c r="G5766" i="4"/>
  <c r="H5742" i="4"/>
  <c r="G5742" i="4"/>
  <c r="H5726" i="4"/>
  <c r="G5726" i="4"/>
  <c r="H5702" i="4"/>
  <c r="G5702" i="4"/>
  <c r="H5686" i="4"/>
  <c r="G5686" i="4"/>
  <c r="H5662" i="4"/>
  <c r="G5662" i="4"/>
  <c r="H5646" i="4"/>
  <c r="G5646" i="4"/>
  <c r="H5630" i="4"/>
  <c r="G5630" i="4"/>
  <c r="H5606" i="4"/>
  <c r="G5606" i="4"/>
  <c r="H5590" i="4"/>
  <c r="G5590" i="4"/>
  <c r="H5574" i="4"/>
  <c r="G5574" i="4"/>
  <c r="H5558" i="4"/>
  <c r="G5558" i="4"/>
  <c r="H5542" i="4"/>
  <c r="G5542" i="4"/>
  <c r="H5534" i="4"/>
  <c r="G5534" i="4"/>
  <c r="H5518" i="4"/>
  <c r="G5518" i="4"/>
  <c r="H5494" i="4"/>
  <c r="G5494" i="4"/>
  <c r="H5478" i="4"/>
  <c r="G5478" i="4"/>
  <c r="H5462" i="4"/>
  <c r="G5462" i="4"/>
  <c r="H5446" i="4"/>
  <c r="G5446" i="4"/>
  <c r="H5430" i="4"/>
  <c r="G5430" i="4"/>
  <c r="H5414" i="4"/>
  <c r="G5414" i="4"/>
  <c r="H5390" i="4"/>
  <c r="G5390" i="4"/>
  <c r="H5366" i="4"/>
  <c r="G5366" i="4"/>
  <c r="H5342" i="4"/>
  <c r="G5342" i="4"/>
  <c r="H5318" i="4"/>
  <c r="G5318" i="4"/>
  <c r="H5294" i="4"/>
  <c r="G5294" i="4"/>
  <c r="H5278" i="4"/>
  <c r="G5278" i="4"/>
  <c r="H5262" i="4"/>
  <c r="G5262" i="4"/>
  <c r="H5246" i="4"/>
  <c r="G5246" i="4"/>
  <c r="H5230" i="4"/>
  <c r="G5230" i="4"/>
  <c r="H5214" i="4"/>
  <c r="G5214" i="4"/>
  <c r="H5198" i="4"/>
  <c r="G5198" i="4"/>
  <c r="H5174" i="4"/>
  <c r="G5174" i="4"/>
  <c r="H5166" i="4"/>
  <c r="G5166" i="4"/>
  <c r="H5142" i="4"/>
  <c r="G5142" i="4"/>
  <c r="H5126" i="4"/>
  <c r="G5126" i="4"/>
  <c r="H5102" i="4"/>
  <c r="G5102" i="4"/>
  <c r="H5078" i="4"/>
  <c r="G5078" i="4"/>
  <c r="H5054" i="4"/>
  <c r="G5054" i="4"/>
  <c r="H5038" i="4"/>
  <c r="G5038" i="4"/>
  <c r="H5006" i="4"/>
  <c r="G5006" i="4"/>
  <c r="H4990" i="4"/>
  <c r="G4990" i="4"/>
  <c r="H4966" i="4"/>
  <c r="G4966" i="4"/>
  <c r="H4942" i="4"/>
  <c r="G4942" i="4"/>
  <c r="H4918" i="4"/>
  <c r="G4918" i="4"/>
  <c r="H4894" i="4"/>
  <c r="G4894" i="4"/>
  <c r="H4870" i="4"/>
  <c r="G4870" i="4"/>
  <c r="H4846" i="4"/>
  <c r="G4846" i="4"/>
  <c r="H4806" i="4"/>
  <c r="G4806" i="4"/>
  <c r="H4718" i="4"/>
  <c r="G4718" i="4"/>
  <c r="H3262" i="4"/>
  <c r="G3262" i="4"/>
  <c r="H3238" i="4"/>
  <c r="G3238" i="4"/>
  <c r="H3206" i="4"/>
  <c r="G3206" i="4"/>
  <c r="H3182" i="4"/>
  <c r="G3182" i="4"/>
  <c r="H3158" i="4"/>
  <c r="G3158" i="4"/>
  <c r="H3134" i="4"/>
  <c r="G3134" i="4"/>
  <c r="H3110" i="4"/>
  <c r="G3110" i="4"/>
  <c r="H3086" i="4"/>
  <c r="G3086" i="4"/>
  <c r="H3062" i="4"/>
  <c r="G3062" i="4"/>
  <c r="H3038" i="4"/>
  <c r="G3038" i="4"/>
  <c r="H3014" i="4"/>
  <c r="G3014" i="4"/>
  <c r="H2990" i="4"/>
  <c r="G2990" i="4"/>
  <c r="H2966" i="4"/>
  <c r="G2966" i="4"/>
  <c r="H2942" i="4"/>
  <c r="G2942" i="4"/>
  <c r="H2918" i="4"/>
  <c r="G2918" i="4"/>
  <c r="H2886" i="4"/>
  <c r="G2886" i="4"/>
  <c r="H2862" i="4"/>
  <c r="G2862" i="4"/>
  <c r="H2838" i="4"/>
  <c r="G2838" i="4"/>
  <c r="H2806" i="4"/>
  <c r="G2806" i="4"/>
  <c r="H2782" i="4"/>
  <c r="G2782" i="4"/>
  <c r="H2766" i="4"/>
  <c r="G2766" i="4"/>
  <c r="H2750" i="4"/>
  <c r="G2750" i="4"/>
  <c r="H2718" i="4"/>
  <c r="G2718" i="4"/>
  <c r="H2694" i="4"/>
  <c r="G2694" i="4"/>
  <c r="H2670" i="4"/>
  <c r="G2670" i="4"/>
  <c r="H2646" i="4"/>
  <c r="G2646" i="4"/>
  <c r="H2622" i="4"/>
  <c r="G2622" i="4"/>
  <c r="H2590" i="4"/>
  <c r="G2590" i="4"/>
  <c r="H2566" i="4"/>
  <c r="G2566" i="4"/>
  <c r="H2542" i="4"/>
  <c r="G2542" i="4"/>
  <c r="H2518" i="4"/>
  <c r="G2518" i="4"/>
  <c r="H2494" i="4"/>
  <c r="G2494" i="4"/>
  <c r="H2470" i="4"/>
  <c r="G2470" i="4"/>
  <c r="H2446" i="4"/>
  <c r="G2446" i="4"/>
  <c r="H2422" i="4"/>
  <c r="G2422" i="4"/>
  <c r="H2398" i="4"/>
  <c r="G2398" i="4"/>
  <c r="H2374" i="4"/>
  <c r="G2374" i="4"/>
  <c r="H2350" i="4"/>
  <c r="G2350" i="4"/>
  <c r="H2326" i="4"/>
  <c r="G2326" i="4"/>
  <c r="H2302" i="4"/>
  <c r="G2302" i="4"/>
  <c r="H2278" i="4"/>
  <c r="G2278" i="4"/>
  <c r="H2254" i="4"/>
  <c r="G2254" i="4"/>
  <c r="H2230" i="4"/>
  <c r="G2230" i="4"/>
  <c r="H2206" i="4"/>
  <c r="G2206" i="4"/>
  <c r="H2182" i="4"/>
  <c r="G2182" i="4"/>
  <c r="H2166" i="4"/>
  <c r="G2166" i="4"/>
  <c r="H2142" i="4"/>
  <c r="G2142" i="4"/>
  <c r="H2118" i="4"/>
  <c r="G2118" i="4"/>
  <c r="H2094" i="4"/>
  <c r="G2094" i="4"/>
  <c r="H2070" i="4"/>
  <c r="G2070" i="4"/>
  <c r="H2046" i="4"/>
  <c r="G2046" i="4"/>
  <c r="H2022" i="4"/>
  <c r="G2022" i="4"/>
  <c r="H1998" i="4"/>
  <c r="G1998" i="4"/>
  <c r="H1982" i="4"/>
  <c r="G1982" i="4"/>
  <c r="H1958" i="4"/>
  <c r="G1958" i="4"/>
  <c r="H1934" i="4"/>
  <c r="G1934" i="4"/>
  <c r="H1910" i="4"/>
  <c r="G1910" i="4"/>
  <c r="H1886" i="4"/>
  <c r="G1886" i="4"/>
  <c r="H1862" i="4"/>
  <c r="G1862" i="4"/>
  <c r="H1846" i="4"/>
  <c r="G1846" i="4"/>
  <c r="H1822" i="4"/>
  <c r="G1822" i="4"/>
  <c r="H1798" i="4"/>
  <c r="G1798" i="4"/>
  <c r="H1774" i="4"/>
  <c r="G1774" i="4"/>
  <c r="H1750" i="4"/>
  <c r="G1750" i="4"/>
  <c r="H1718" i="4"/>
  <c r="G1718" i="4"/>
  <c r="H1694" i="4"/>
  <c r="G1694" i="4"/>
  <c r="H1670" i="4"/>
  <c r="G1670" i="4"/>
  <c r="H1630" i="4"/>
  <c r="G1630" i="4"/>
  <c r="H1614" i="4"/>
  <c r="G1614" i="4"/>
  <c r="H1582" i="4"/>
  <c r="G1582" i="4"/>
  <c r="H1558" i="4"/>
  <c r="G1558" i="4"/>
  <c r="H1534" i="4"/>
  <c r="G1534" i="4"/>
  <c r="H1510" i="4"/>
  <c r="G1510" i="4"/>
  <c r="H1486" i="4"/>
  <c r="G1486" i="4"/>
  <c r="H1470" i="4"/>
  <c r="G1470" i="4"/>
  <c r="H1438" i="4"/>
  <c r="G1438" i="4"/>
  <c r="H1406" i="4"/>
  <c r="G1406" i="4"/>
  <c r="H1390" i="4"/>
  <c r="G1390" i="4"/>
  <c r="H1366" i="4"/>
  <c r="G1366" i="4"/>
  <c r="H1342" i="4"/>
  <c r="G1342" i="4"/>
  <c r="H1326" i="4"/>
  <c r="G1326" i="4"/>
  <c r="H1302" i="4"/>
  <c r="G1302" i="4"/>
  <c r="H1278" i="4"/>
  <c r="G1278" i="4"/>
  <c r="H1254" i="4"/>
  <c r="G1254" i="4"/>
  <c r="H1238" i="4"/>
  <c r="G1238" i="4"/>
  <c r="H1214" i="4"/>
  <c r="G1214" i="4"/>
  <c r="H1182" i="4"/>
  <c r="G1182" i="4"/>
  <c r="H1158" i="4"/>
  <c r="G1158" i="4"/>
  <c r="H1142" i="4"/>
  <c r="G1142" i="4"/>
  <c r="H1110" i="4"/>
  <c r="G1110" i="4"/>
  <c r="H1086" i="4"/>
  <c r="G1086" i="4"/>
  <c r="H1062" i="4"/>
  <c r="G1062" i="4"/>
  <c r="H1038" i="4"/>
  <c r="G1038" i="4"/>
  <c r="H1014" i="4"/>
  <c r="G1014" i="4"/>
  <c r="H990" i="4"/>
  <c r="G990" i="4"/>
  <c r="H966" i="4"/>
  <c r="G966" i="4"/>
  <c r="H934" i="4"/>
  <c r="G934" i="4"/>
  <c r="H910" i="4"/>
  <c r="G910" i="4"/>
  <c r="H870" i="4"/>
  <c r="G870" i="4"/>
  <c r="H678" i="4"/>
  <c r="G678" i="4"/>
  <c r="H7784" i="4"/>
  <c r="G7784" i="4"/>
  <c r="H7744" i="4"/>
  <c r="G7744" i="4"/>
  <c r="H7704" i="4"/>
  <c r="G7704" i="4"/>
  <c r="H7664" i="4"/>
  <c r="G7664" i="4"/>
  <c r="H7624" i="4"/>
  <c r="G7624" i="4"/>
  <c r="H7584" i="4"/>
  <c r="G7584" i="4"/>
  <c r="H7544" i="4"/>
  <c r="G7544" i="4"/>
  <c r="H7504" i="4"/>
  <c r="G7504" i="4"/>
  <c r="H7472" i="4"/>
  <c r="G7472" i="4"/>
  <c r="H7424" i="4"/>
  <c r="G7424" i="4"/>
  <c r="H7256" i="4"/>
  <c r="G7256" i="4"/>
  <c r="H10143" i="4"/>
  <c r="G10143" i="4"/>
  <c r="H10111" i="4"/>
  <c r="G10111" i="4"/>
  <c r="H10079" i="4"/>
  <c r="G10079" i="4"/>
  <c r="H10047" i="4"/>
  <c r="G10047" i="4"/>
  <c r="H10015" i="4"/>
  <c r="G10015" i="4"/>
  <c r="H9967" i="4"/>
  <c r="G9967" i="4"/>
  <c r="H9935" i="4"/>
  <c r="G9935" i="4"/>
  <c r="H9903" i="4"/>
  <c r="G9903" i="4"/>
  <c r="H9871" i="4"/>
  <c r="G9871" i="4"/>
  <c r="H9839" i="4"/>
  <c r="G9839" i="4"/>
  <c r="H9807" i="4"/>
  <c r="G9807" i="4"/>
  <c r="H9775" i="4"/>
  <c r="G9775" i="4"/>
  <c r="H9743" i="4"/>
  <c r="G9743" i="4"/>
  <c r="H9711" i="4"/>
  <c r="G9711" i="4"/>
  <c r="H9687" i="4"/>
  <c r="G9687" i="4"/>
  <c r="H9655" i="4"/>
  <c r="G9655" i="4"/>
  <c r="H9623" i="4"/>
  <c r="G9623" i="4"/>
  <c r="H9591" i="4"/>
  <c r="G9591" i="4"/>
  <c r="H9559" i="4"/>
  <c r="G9559" i="4"/>
  <c r="H9527" i="4"/>
  <c r="G9527" i="4"/>
  <c r="H9495" i="4"/>
  <c r="G9495" i="4"/>
  <c r="H9463" i="4"/>
  <c r="G9463" i="4"/>
  <c r="H9431" i="4"/>
  <c r="G9431" i="4"/>
  <c r="H9399" i="4"/>
  <c r="G9399" i="4"/>
  <c r="H9367" i="4"/>
  <c r="G9367" i="4"/>
  <c r="H9335" i="4"/>
  <c r="G9335" i="4"/>
  <c r="H9303" i="4"/>
  <c r="G9303" i="4"/>
  <c r="H9271" i="4"/>
  <c r="G9271" i="4"/>
  <c r="H9239" i="4"/>
  <c r="G9239" i="4"/>
  <c r="H9207" i="4"/>
  <c r="G9207" i="4"/>
  <c r="H9175" i="4"/>
  <c r="G9175" i="4"/>
  <c r="H9143" i="4"/>
  <c r="G9143" i="4"/>
  <c r="H9111" i="4"/>
  <c r="G9111" i="4"/>
  <c r="H9087" i="4"/>
  <c r="G9087" i="4"/>
  <c r="H9055" i="4"/>
  <c r="G9055" i="4"/>
  <c r="H9031" i="4"/>
  <c r="G9031" i="4"/>
  <c r="H8999" i="4"/>
  <c r="G8999" i="4"/>
  <c r="H8967" i="4"/>
  <c r="G8967" i="4"/>
  <c r="H8935" i="4"/>
  <c r="G8935" i="4"/>
  <c r="H8895" i="4"/>
  <c r="G8895" i="4"/>
  <c r="H8871" i="4"/>
  <c r="G8871" i="4"/>
  <c r="H8839" i="4"/>
  <c r="G8839" i="4"/>
  <c r="H8815" i="4"/>
  <c r="G8815" i="4"/>
  <c r="H8791" i="4"/>
  <c r="G8791" i="4"/>
  <c r="H8775" i="4"/>
  <c r="G8775" i="4"/>
  <c r="H8759" i="4"/>
  <c r="G8759" i="4"/>
  <c r="H8735" i="4"/>
  <c r="G8735" i="4"/>
  <c r="H8711" i="4"/>
  <c r="G8711" i="4"/>
  <c r="H8687" i="4"/>
  <c r="G8687" i="4"/>
  <c r="H8671" i="4"/>
  <c r="G8671" i="4"/>
  <c r="H8639" i="4"/>
  <c r="G8639" i="4"/>
  <c r="H8615" i="4"/>
  <c r="G8615" i="4"/>
  <c r="H8591" i="4"/>
  <c r="G8591" i="4"/>
  <c r="H8567" i="4"/>
  <c r="G8567" i="4"/>
  <c r="H8543" i="4"/>
  <c r="G8543" i="4"/>
  <c r="H8519" i="4"/>
  <c r="G8519" i="4"/>
  <c r="H8495" i="4"/>
  <c r="G8495" i="4"/>
  <c r="H8463" i="4"/>
  <c r="G8463" i="4"/>
  <c r="H8439" i="4"/>
  <c r="G8439" i="4"/>
  <c r="H8423" i="4"/>
  <c r="G8423" i="4"/>
  <c r="H8399" i="4"/>
  <c r="G8399" i="4"/>
  <c r="H8375" i="4"/>
  <c r="G8375" i="4"/>
  <c r="H8351" i="4"/>
  <c r="G8351" i="4"/>
  <c r="H8327" i="4"/>
  <c r="G8327" i="4"/>
  <c r="H8303" i="4"/>
  <c r="G8303" i="4"/>
  <c r="H8279" i="4"/>
  <c r="G8279" i="4"/>
  <c r="H8263" i="4"/>
  <c r="G8263" i="4"/>
  <c r="H8239" i="4"/>
  <c r="G8239" i="4"/>
  <c r="H8215" i="4"/>
  <c r="G8215" i="4"/>
  <c r="H8191" i="4"/>
  <c r="G8191" i="4"/>
  <c r="H8167" i="4"/>
  <c r="G8167" i="4"/>
  <c r="H8143" i="4"/>
  <c r="G8143" i="4"/>
  <c r="H8127" i="4"/>
  <c r="G8127" i="4"/>
  <c r="H8103" i="4"/>
  <c r="G8103" i="4"/>
  <c r="H8079" i="4"/>
  <c r="G8079" i="4"/>
  <c r="H8063" i="4"/>
  <c r="G8063" i="4"/>
  <c r="H8039" i="4"/>
  <c r="G8039" i="4"/>
  <c r="H8015" i="4"/>
  <c r="G8015" i="4"/>
  <c r="H7991" i="4"/>
  <c r="G7991" i="4"/>
  <c r="H7967" i="4"/>
  <c r="G7967" i="4"/>
  <c r="H7943" i="4"/>
  <c r="G7943" i="4"/>
  <c r="H7919" i="4"/>
  <c r="G7919" i="4"/>
  <c r="H7895" i="4"/>
  <c r="G7895" i="4"/>
  <c r="H7871" i="4"/>
  <c r="G7871" i="4"/>
  <c r="H7855" i="4"/>
  <c r="G7855" i="4"/>
  <c r="H7831" i="4"/>
  <c r="G7831" i="4"/>
  <c r="H7815" i="4"/>
  <c r="G7815" i="4"/>
  <c r="H7783" i="4"/>
  <c r="G7783" i="4"/>
  <c r="H7759" i="4"/>
  <c r="G7759" i="4"/>
  <c r="H7735" i="4"/>
  <c r="G7735" i="4"/>
  <c r="H7711" i="4"/>
  <c r="G7711" i="4"/>
  <c r="H7679" i="4"/>
  <c r="G7679" i="4"/>
  <c r="H7655" i="4"/>
  <c r="G7655" i="4"/>
  <c r="H7631" i="4"/>
  <c r="G7631" i="4"/>
  <c r="H7615" i="4"/>
  <c r="G7615" i="4"/>
  <c r="H7591" i="4"/>
  <c r="G7591" i="4"/>
  <c r="H7567" i="4"/>
  <c r="G7567" i="4"/>
  <c r="H7543" i="4"/>
  <c r="G7543" i="4"/>
  <c r="H7519" i="4"/>
  <c r="G7519" i="4"/>
  <c r="H7495" i="4"/>
  <c r="G7495" i="4"/>
  <c r="H7471" i="4"/>
  <c r="G7471" i="4"/>
  <c r="H7447" i="4"/>
  <c r="G7447" i="4"/>
  <c r="H7423" i="4"/>
  <c r="G7423" i="4"/>
  <c r="H7399" i="4"/>
  <c r="G7399" i="4"/>
  <c r="H7375" i="4"/>
  <c r="G7375" i="4"/>
  <c r="H7351" i="4"/>
  <c r="G7351" i="4"/>
  <c r="H7327" i="4"/>
  <c r="G7327" i="4"/>
  <c r="H7303" i="4"/>
  <c r="G7303" i="4"/>
  <c r="H7279" i="4"/>
  <c r="G7279" i="4"/>
  <c r="H7255" i="4"/>
  <c r="G7255" i="4"/>
  <c r="H7231" i="4"/>
  <c r="G7231" i="4"/>
  <c r="H7207" i="4"/>
  <c r="G7207" i="4"/>
  <c r="H7183" i="4"/>
  <c r="G7183" i="4"/>
  <c r="H7159" i="4"/>
  <c r="G7159" i="4"/>
  <c r="H7135" i="4"/>
  <c r="G7135" i="4"/>
  <c r="H7111" i="4"/>
  <c r="G7111" i="4"/>
  <c r="H7087" i="4"/>
  <c r="G7087" i="4"/>
  <c r="H7063" i="4"/>
  <c r="G7063" i="4"/>
  <c r="H7039" i="4"/>
  <c r="G7039" i="4"/>
  <c r="H7015" i="4"/>
  <c r="G7015" i="4"/>
  <c r="H6999" i="4"/>
  <c r="G6999" i="4"/>
  <c r="H6975" i="4"/>
  <c r="G6975" i="4"/>
  <c r="H6951" i="4"/>
  <c r="G6951" i="4"/>
  <c r="H6927" i="4"/>
  <c r="G6927" i="4"/>
  <c r="H6903" i="4"/>
  <c r="G6903" i="4"/>
  <c r="H6879" i="4"/>
  <c r="G6879" i="4"/>
  <c r="H6855" i="4"/>
  <c r="G6855" i="4"/>
  <c r="H6831" i="4"/>
  <c r="G6831" i="4"/>
  <c r="H6807" i="4"/>
  <c r="G6807" i="4"/>
  <c r="H6783" i="4"/>
  <c r="G6783" i="4"/>
  <c r="H6759" i="4"/>
  <c r="G6759" i="4"/>
  <c r="H6735" i="4"/>
  <c r="G6735" i="4"/>
  <c r="H6711" i="4"/>
  <c r="G6711" i="4"/>
  <c r="H6695" i="4"/>
  <c r="G6695" i="4"/>
  <c r="H6671" i="4"/>
  <c r="G6671" i="4"/>
  <c r="H6655" i="4"/>
  <c r="G6655" i="4"/>
  <c r="H6623" i="4"/>
  <c r="G6623" i="4"/>
  <c r="H6599" i="4"/>
  <c r="G6599" i="4"/>
  <c r="H6575" i="4"/>
  <c r="G6575" i="4"/>
  <c r="H6551" i="4"/>
  <c r="G6551" i="4"/>
  <c r="H6527" i="4"/>
  <c r="G6527" i="4"/>
  <c r="H6511" i="4"/>
  <c r="G6511" i="4"/>
  <c r="H6495" i="4"/>
  <c r="G6495" i="4"/>
  <c r="H6471" i="4"/>
  <c r="G6471" i="4"/>
  <c r="H6455" i="4"/>
  <c r="G6455" i="4"/>
  <c r="H6439" i="4"/>
  <c r="G6439" i="4"/>
  <c r="H6415" i="4"/>
  <c r="G6415" i="4"/>
  <c r="H6399" i="4"/>
  <c r="G6399" i="4"/>
  <c r="H6375" i="4"/>
  <c r="G6375" i="4"/>
  <c r="H6359" i="4"/>
  <c r="G6359" i="4"/>
  <c r="H6343" i="4"/>
  <c r="G6343" i="4"/>
  <c r="H6327" i="4"/>
  <c r="G6327" i="4"/>
  <c r="H6311" i="4"/>
  <c r="G6311" i="4"/>
  <c r="H6295" i="4"/>
  <c r="G6295" i="4"/>
  <c r="H6279" i="4"/>
  <c r="G6279" i="4"/>
  <c r="H6263" i="4"/>
  <c r="G6263" i="4"/>
  <c r="H6247" i="4"/>
  <c r="G6247" i="4"/>
  <c r="H6231" i="4"/>
  <c r="G6231" i="4"/>
  <c r="H6215" i="4"/>
  <c r="G6215" i="4"/>
  <c r="H6199" i="4"/>
  <c r="G6199" i="4"/>
  <c r="H6183" i="4"/>
  <c r="G6183" i="4"/>
  <c r="H6167" i="4"/>
  <c r="G6167" i="4"/>
  <c r="H6151" i="4"/>
  <c r="G6151" i="4"/>
  <c r="H6135" i="4"/>
  <c r="G6135" i="4"/>
  <c r="H6111" i="4"/>
  <c r="G6111" i="4"/>
  <c r="H6095" i="4"/>
  <c r="G6095" i="4"/>
  <c r="H6079" i="4"/>
  <c r="G6079" i="4"/>
  <c r="H6063" i="4"/>
  <c r="G6063" i="4"/>
  <c r="H6047" i="4"/>
  <c r="G6047" i="4"/>
  <c r="H6031" i="4"/>
  <c r="G6031" i="4"/>
  <c r="H6015" i="4"/>
  <c r="G6015" i="4"/>
  <c r="H5999" i="4"/>
  <c r="G5999" i="4"/>
  <c r="H5983" i="4"/>
  <c r="G5983" i="4"/>
  <c r="H5967" i="4"/>
  <c r="G5967" i="4"/>
  <c r="H5951" i="4"/>
  <c r="G5951" i="4"/>
  <c r="H5935" i="4"/>
  <c r="G5935" i="4"/>
  <c r="H5919" i="4"/>
  <c r="G5919" i="4"/>
  <c r="H5903" i="4"/>
  <c r="G5903" i="4"/>
  <c r="H5887" i="4"/>
  <c r="G5887" i="4"/>
  <c r="H5871" i="4"/>
  <c r="G5871" i="4"/>
  <c r="H5847" i="4"/>
  <c r="G5847" i="4"/>
  <c r="H5831" i="4"/>
  <c r="G5831" i="4"/>
  <c r="H5815" i="4"/>
  <c r="G5815" i="4"/>
  <c r="H5807" i="4"/>
  <c r="G5807" i="4"/>
  <c r="H5791" i="4"/>
  <c r="G5791" i="4"/>
  <c r="H5775" i="4"/>
  <c r="G5775" i="4"/>
  <c r="H5759" i="4"/>
  <c r="G5759" i="4"/>
  <c r="H5743" i="4"/>
  <c r="G5743" i="4"/>
  <c r="H5719" i="4"/>
  <c r="G5719" i="4"/>
  <c r="H5695" i="4"/>
  <c r="G5695" i="4"/>
  <c r="H5671" i="4"/>
  <c r="G5671" i="4"/>
  <c r="H5647" i="4"/>
  <c r="G5647" i="4"/>
  <c r="H5623" i="4"/>
  <c r="G5623" i="4"/>
  <c r="H5599" i="4"/>
  <c r="G5599" i="4"/>
  <c r="H5575" i="4"/>
  <c r="G5575" i="4"/>
  <c r="H5551" i="4"/>
  <c r="G5551" i="4"/>
  <c r="H5527" i="4"/>
  <c r="G5527" i="4"/>
  <c r="H5503" i="4"/>
  <c r="G5503" i="4"/>
  <c r="H5471" i="4"/>
  <c r="G5471" i="4"/>
  <c r="H5455" i="4"/>
  <c r="G5455" i="4"/>
  <c r="H5279" i="4"/>
  <c r="G5279" i="4"/>
  <c r="H10150" i="4"/>
  <c r="G10150" i="4"/>
  <c r="H10134" i="4"/>
  <c r="G10134" i="4"/>
  <c r="H10118" i="4"/>
  <c r="G10118" i="4"/>
  <c r="H10102" i="4"/>
  <c r="G10102" i="4"/>
  <c r="H10086" i="4"/>
  <c r="G10086" i="4"/>
  <c r="H10070" i="4"/>
  <c r="G10070" i="4"/>
  <c r="H10054" i="4"/>
  <c r="G10054" i="4"/>
  <c r="H10038" i="4"/>
  <c r="G10038" i="4"/>
  <c r="H10022" i="4"/>
  <c r="G10022" i="4"/>
  <c r="H10006" i="4"/>
  <c r="G10006" i="4"/>
  <c r="H9990" i="4"/>
  <c r="G9990" i="4"/>
  <c r="H9974" i="4"/>
  <c r="G9974" i="4"/>
  <c r="H9958" i="4"/>
  <c r="G9958" i="4"/>
  <c r="H9950" i="4"/>
  <c r="G9950" i="4"/>
  <c r="H9934" i="4"/>
  <c r="G9934" i="4"/>
  <c r="H9910" i="4"/>
  <c r="G9910" i="4"/>
  <c r="H9894" i="4"/>
  <c r="G9894" i="4"/>
  <c r="H9878" i="4"/>
  <c r="G9878" i="4"/>
  <c r="H9862" i="4"/>
  <c r="G9862" i="4"/>
  <c r="H9846" i="4"/>
  <c r="G9846" i="4"/>
  <c r="H9830" i="4"/>
  <c r="G9830" i="4"/>
  <c r="H9814" i="4"/>
  <c r="G9814" i="4"/>
  <c r="G9798" i="4"/>
  <c r="H9798" i="4"/>
  <c r="H9782" i="4"/>
  <c r="G9782" i="4"/>
  <c r="H9766" i="4"/>
  <c r="G9766" i="4"/>
  <c r="H9750" i="4"/>
  <c r="G9750" i="4"/>
  <c r="H9734" i="4"/>
  <c r="G9734" i="4"/>
  <c r="H9718" i="4"/>
  <c r="G9718" i="4"/>
  <c r="H9702" i="4"/>
  <c r="G9702" i="4"/>
  <c r="H9686" i="4"/>
  <c r="G9686" i="4"/>
  <c r="H9670" i="4"/>
  <c r="G9670" i="4"/>
  <c r="H9654" i="4"/>
  <c r="G9654" i="4"/>
  <c r="H9638" i="4"/>
  <c r="G9638" i="4"/>
  <c r="H9622" i="4"/>
  <c r="G9622" i="4"/>
  <c r="H9606" i="4"/>
  <c r="G9606" i="4"/>
  <c r="H9590" i="4"/>
  <c r="G9590" i="4"/>
  <c r="H9574" i="4"/>
  <c r="G9574" i="4"/>
  <c r="H9558" i="4"/>
  <c r="G9558" i="4"/>
  <c r="G9542" i="4"/>
  <c r="H9542" i="4"/>
  <c r="H9526" i="4"/>
  <c r="G9526" i="4"/>
  <c r="H9510" i="4"/>
  <c r="G9510" i="4"/>
  <c r="H9494" i="4"/>
  <c r="G9494" i="4"/>
  <c r="H9478" i="4"/>
  <c r="G9478" i="4"/>
  <c r="H9470" i="4"/>
  <c r="G9470" i="4"/>
  <c r="H9454" i="4"/>
  <c r="G9454" i="4"/>
  <c r="H9430" i="4"/>
  <c r="G9430" i="4"/>
  <c r="H9422" i="4"/>
  <c r="G9422" i="4"/>
  <c r="H9398" i="4"/>
  <c r="G9398" i="4"/>
  <c r="H9382" i="4"/>
  <c r="G9382" i="4"/>
  <c r="H9366" i="4"/>
  <c r="G9366" i="4"/>
  <c r="H9350" i="4"/>
  <c r="G9350" i="4"/>
  <c r="H9334" i="4"/>
  <c r="G9334" i="4"/>
  <c r="H9318" i="4"/>
  <c r="G9318" i="4"/>
  <c r="H9310" i="4"/>
  <c r="G9310" i="4"/>
  <c r="H9294" i="4"/>
  <c r="G9294" i="4"/>
  <c r="H9278" i="4"/>
  <c r="G9278" i="4"/>
  <c r="H9254" i="4"/>
  <c r="G9254" i="4"/>
  <c r="H9238" i="4"/>
  <c r="G9238" i="4"/>
  <c r="H9222" i="4"/>
  <c r="G9222" i="4"/>
  <c r="H9206" i="4"/>
  <c r="G9206" i="4"/>
  <c r="H9190" i="4"/>
  <c r="G9190" i="4"/>
  <c r="H9174" i="4"/>
  <c r="G9174" i="4"/>
  <c r="H9166" i="4"/>
  <c r="G9166" i="4"/>
  <c r="H9142" i="4"/>
  <c r="G9142" i="4"/>
  <c r="H9126" i="4"/>
  <c r="G9126" i="4"/>
  <c r="H9110" i="4"/>
  <c r="G9110" i="4"/>
  <c r="H9094" i="4"/>
  <c r="G9094" i="4"/>
  <c r="H9078" i="4"/>
  <c r="G9078" i="4"/>
  <c r="H9070" i="4"/>
  <c r="G9070" i="4"/>
  <c r="H9054" i="4"/>
  <c r="G9054" i="4"/>
  <c r="H9038" i="4"/>
  <c r="G9038" i="4"/>
  <c r="H9014" i="4"/>
  <c r="G9014" i="4"/>
  <c r="H8998" i="4"/>
  <c r="G8998" i="4"/>
  <c r="H8990" i="4"/>
  <c r="G8990" i="4"/>
  <c r="H8974" i="4"/>
  <c r="G8974" i="4"/>
  <c r="H8958" i="4"/>
  <c r="G8958" i="4"/>
  <c r="H8942" i="4"/>
  <c r="G8942" i="4"/>
  <c r="H8926" i="4"/>
  <c r="G8926" i="4"/>
  <c r="H8910" i="4"/>
  <c r="G8910" i="4"/>
  <c r="H8894" i="4"/>
  <c r="G8894" i="4"/>
  <c r="H8878" i="4"/>
  <c r="G8878" i="4"/>
  <c r="G8862" i="4"/>
  <c r="H8862" i="4"/>
  <c r="H8838" i="4"/>
  <c r="G8838" i="4"/>
  <c r="H8830" i="4"/>
  <c r="G8830" i="4"/>
  <c r="H8814" i="4"/>
  <c r="G8814" i="4"/>
  <c r="H8798" i="4"/>
  <c r="G8798" i="4"/>
  <c r="H8782" i="4"/>
  <c r="G8782" i="4"/>
  <c r="H8758" i="4"/>
  <c r="G8758" i="4"/>
  <c r="H8742" i="4"/>
  <c r="G8742" i="4"/>
  <c r="H8734" i="4"/>
  <c r="G8734" i="4"/>
  <c r="H8718" i="4"/>
  <c r="G8718" i="4"/>
  <c r="H8702" i="4"/>
  <c r="G8702" i="4"/>
  <c r="H8686" i="4"/>
  <c r="G8686" i="4"/>
  <c r="H8670" i="4"/>
  <c r="G8670" i="4"/>
  <c r="H8654" i="4"/>
  <c r="G8654" i="4"/>
  <c r="H8638" i="4"/>
  <c r="G8638" i="4"/>
  <c r="H8614" i="4"/>
  <c r="G8614" i="4"/>
  <c r="G8606" i="4"/>
  <c r="H8606" i="4"/>
  <c r="H8582" i="4"/>
  <c r="G8582" i="4"/>
  <c r="H8566" i="4"/>
  <c r="G8566" i="4"/>
  <c r="H8550" i="4"/>
  <c r="G8550" i="4"/>
  <c r="H8534" i="4"/>
  <c r="G8534" i="4"/>
  <c r="G8518" i="4"/>
  <c r="H8518" i="4"/>
  <c r="H8502" i="4"/>
  <c r="G8502" i="4"/>
  <c r="H8486" i="4"/>
  <c r="G8486" i="4"/>
  <c r="H8470" i="4"/>
  <c r="G8470" i="4"/>
  <c r="H8462" i="4"/>
  <c r="G8462" i="4"/>
  <c r="H8446" i="4"/>
  <c r="G8446" i="4"/>
  <c r="H8422" i="4"/>
  <c r="G8422" i="4"/>
  <c r="H8406" i="4"/>
  <c r="G8406" i="4"/>
  <c r="H8398" i="4"/>
  <c r="G8398" i="4"/>
  <c r="H8382" i="4"/>
  <c r="G8382" i="4"/>
  <c r="H8366" i="4"/>
  <c r="G8366" i="4"/>
  <c r="H8350" i="4"/>
  <c r="G8350" i="4"/>
  <c r="H8334" i="4"/>
  <c r="G8334" i="4"/>
  <c r="H8310" i="4"/>
  <c r="G8310" i="4"/>
  <c r="H8294" i="4"/>
  <c r="G8294" i="4"/>
  <c r="H8278" i="4"/>
  <c r="G8278" i="4"/>
  <c r="G8262" i="4"/>
  <c r="H8262" i="4"/>
  <c r="H8254" i="4"/>
  <c r="G8254" i="4"/>
  <c r="H8238" i="4"/>
  <c r="G8238" i="4"/>
  <c r="H8222" i="4"/>
  <c r="G8222" i="4"/>
  <c r="H8198" i="4"/>
  <c r="G8198" i="4"/>
  <c r="H8182" i="4"/>
  <c r="G8182" i="4"/>
  <c r="H8174" i="4"/>
  <c r="G8174" i="4"/>
  <c r="H8158" i="4"/>
  <c r="G8158" i="4"/>
  <c r="H8142" i="4"/>
  <c r="G8142" i="4"/>
  <c r="H8126" i="4"/>
  <c r="G8126" i="4"/>
  <c r="H8110" i="4"/>
  <c r="G8110" i="4"/>
  <c r="G8094" i="4"/>
  <c r="H8094" i="4"/>
  <c r="H8078" i="4"/>
  <c r="G8078" i="4"/>
  <c r="H8054" i="4"/>
  <c r="G8054" i="4"/>
  <c r="H8038" i="4"/>
  <c r="G8038" i="4"/>
  <c r="H8022" i="4"/>
  <c r="G8022" i="4"/>
  <c r="H8006" i="4"/>
  <c r="G8006" i="4"/>
  <c r="H7990" i="4"/>
  <c r="G7990" i="4"/>
  <c r="H7974" i="4"/>
  <c r="G7974" i="4"/>
  <c r="H7958" i="4"/>
  <c r="G7958" i="4"/>
  <c r="H7942" i="4"/>
  <c r="G7942" i="4"/>
  <c r="H7926" i="4"/>
  <c r="G7926" i="4"/>
  <c r="H7910" i="4"/>
  <c r="G7910" i="4"/>
  <c r="H7894" i="4"/>
  <c r="G7894" i="4"/>
  <c r="H7878" i="4"/>
  <c r="G7878" i="4"/>
  <c r="H7862" i="4"/>
  <c r="G7862" i="4"/>
  <c r="H7846" i="4"/>
  <c r="G7846" i="4"/>
  <c r="H7830" i="4"/>
  <c r="G7830" i="4"/>
  <c r="H7822" i="4"/>
  <c r="G7822" i="4"/>
  <c r="H7806" i="4"/>
  <c r="G7806" i="4"/>
  <c r="H7790" i="4"/>
  <c r="G7790" i="4"/>
  <c r="H7774" i="4"/>
  <c r="G7774" i="4"/>
  <c r="G7750" i="4"/>
  <c r="H7750" i="4"/>
  <c r="H7726" i="4"/>
  <c r="G7726" i="4"/>
  <c r="H7702" i="4"/>
  <c r="G7702" i="4"/>
  <c r="H7670" i="4"/>
  <c r="G7670" i="4"/>
  <c r="H7646" i="4"/>
  <c r="G7646" i="4"/>
  <c r="H7622" i="4"/>
  <c r="G7622" i="4"/>
  <c r="H7606" i="4"/>
  <c r="G7606" i="4"/>
  <c r="H7582" i="4"/>
  <c r="G7582" i="4"/>
  <c r="H7558" i="4"/>
  <c r="G7558" i="4"/>
  <c r="H7526" i="4"/>
  <c r="G7526" i="4"/>
  <c r="H7502" i="4"/>
  <c r="G7502" i="4"/>
  <c r="H7478" i="4"/>
  <c r="G7478" i="4"/>
  <c r="H7462" i="4"/>
  <c r="G7462" i="4"/>
  <c r="H7446" i="4"/>
  <c r="G7446" i="4"/>
  <c r="H7422" i="4"/>
  <c r="G7422" i="4"/>
  <c r="H7398" i="4"/>
  <c r="G7398" i="4"/>
  <c r="H7374" i="4"/>
  <c r="G7374" i="4"/>
  <c r="H7350" i="4"/>
  <c r="G7350" i="4"/>
  <c r="H7326" i="4"/>
  <c r="G7326" i="4"/>
  <c r="H7302" i="4"/>
  <c r="G7302" i="4"/>
  <c r="H7278" i="4"/>
  <c r="G7278" i="4"/>
  <c r="H7254" i="4"/>
  <c r="G7254" i="4"/>
  <c r="H7238" i="4"/>
  <c r="G7238" i="4"/>
  <c r="H7214" i="4"/>
  <c r="G7214" i="4"/>
  <c r="H7190" i="4"/>
  <c r="G7190" i="4"/>
  <c r="H7166" i="4"/>
  <c r="G7166" i="4"/>
  <c r="H7142" i="4"/>
  <c r="G7142" i="4"/>
  <c r="H7110" i="4"/>
  <c r="G7110" i="4"/>
  <c r="H7086" i="4"/>
  <c r="G7086" i="4"/>
  <c r="H7062" i="4"/>
  <c r="G7062" i="4"/>
  <c r="H7046" i="4"/>
  <c r="G7046" i="4"/>
  <c r="H7022" i="4"/>
  <c r="G7022" i="4"/>
  <c r="H6990" i="4"/>
  <c r="G6990" i="4"/>
  <c r="H6966" i="4"/>
  <c r="G6966" i="4"/>
  <c r="H6942" i="4"/>
  <c r="G6942" i="4"/>
  <c r="H6918" i="4"/>
  <c r="G6918" i="4"/>
  <c r="H6910" i="4"/>
  <c r="G6910" i="4"/>
  <c r="H6870" i="4"/>
  <c r="G6870" i="4"/>
  <c r="H6846" i="4"/>
  <c r="G6846" i="4"/>
  <c r="H6830" i="4"/>
  <c r="G6830" i="4"/>
  <c r="H6806" i="4"/>
  <c r="G6806" i="4"/>
  <c r="H6782" i="4"/>
  <c r="G6782" i="4"/>
  <c r="H6758" i="4"/>
  <c r="G6758" i="4"/>
  <c r="H6734" i="4"/>
  <c r="G6734" i="4"/>
  <c r="H6710" i="4"/>
  <c r="G6710" i="4"/>
  <c r="H6686" i="4"/>
  <c r="G6686" i="4"/>
  <c r="H6662" i="4"/>
  <c r="G6662" i="4"/>
  <c r="H6646" i="4"/>
  <c r="G6646" i="4"/>
  <c r="H6622" i="4"/>
  <c r="G6622" i="4"/>
  <c r="H6598" i="4"/>
  <c r="G6598" i="4"/>
  <c r="H6574" i="4"/>
  <c r="G6574" i="4"/>
  <c r="H6550" i="4"/>
  <c r="G6550" i="4"/>
  <c r="H6534" i="4"/>
  <c r="G6534" i="4"/>
  <c r="H6510" i="4"/>
  <c r="G6510" i="4"/>
  <c r="H6486" i="4"/>
  <c r="G6486" i="4"/>
  <c r="H6462" i="4"/>
  <c r="G6462" i="4"/>
  <c r="H6446" i="4"/>
  <c r="G6446" i="4"/>
  <c r="H6422" i="4"/>
  <c r="G6422" i="4"/>
  <c r="H6390" i="4"/>
  <c r="G6390" i="4"/>
  <c r="H6374" i="4"/>
  <c r="G6374" i="4"/>
  <c r="H6350" i="4"/>
  <c r="G6350" i="4"/>
  <c r="H6326" i="4"/>
  <c r="G6326" i="4"/>
  <c r="H6302" i="4"/>
  <c r="G6302" i="4"/>
  <c r="H6278" i="4"/>
  <c r="G6278" i="4"/>
  <c r="H6254" i="4"/>
  <c r="G6254" i="4"/>
  <c r="H6230" i="4"/>
  <c r="G6230" i="4"/>
  <c r="H6206" i="4"/>
  <c r="G6206" i="4"/>
  <c r="H6182" i="4"/>
  <c r="G6182" i="4"/>
  <c r="H6158" i="4"/>
  <c r="G6158" i="4"/>
  <c r="H6134" i="4"/>
  <c r="G6134" i="4"/>
  <c r="H6118" i="4"/>
  <c r="G6118" i="4"/>
  <c r="H6094" i="4"/>
  <c r="G6094" i="4"/>
  <c r="H6070" i="4"/>
  <c r="G6070" i="4"/>
  <c r="H6046" i="4"/>
  <c r="G6046" i="4"/>
  <c r="H6022" i="4"/>
  <c r="G6022" i="4"/>
  <c r="H5998" i="4"/>
  <c r="G5998" i="4"/>
  <c r="H5982" i="4"/>
  <c r="G5982" i="4"/>
  <c r="H5958" i="4"/>
  <c r="G5958" i="4"/>
  <c r="H5934" i="4"/>
  <c r="G5934" i="4"/>
  <c r="H5910" i="4"/>
  <c r="G5910" i="4"/>
  <c r="H5886" i="4"/>
  <c r="G5886" i="4"/>
  <c r="H5862" i="4"/>
  <c r="G5862" i="4"/>
  <c r="H5830" i="4"/>
  <c r="G5830" i="4"/>
  <c r="H5806" i="4"/>
  <c r="G5806" i="4"/>
  <c r="H5782" i="4"/>
  <c r="G5782" i="4"/>
  <c r="H5758" i="4"/>
  <c r="G5758" i="4"/>
  <c r="H5734" i="4"/>
  <c r="G5734" i="4"/>
  <c r="H5710" i="4"/>
  <c r="G5710" i="4"/>
  <c r="H5694" i="4"/>
  <c r="G5694" i="4"/>
  <c r="H5670" i="4"/>
  <c r="G5670" i="4"/>
  <c r="H5654" i="4"/>
  <c r="G5654" i="4"/>
  <c r="H5638" i="4"/>
  <c r="G5638" i="4"/>
  <c r="H5614" i="4"/>
  <c r="G5614" i="4"/>
  <c r="H5598" i="4"/>
  <c r="G5598" i="4"/>
  <c r="H5582" i="4"/>
  <c r="G5582" i="4"/>
  <c r="H5566" i="4"/>
  <c r="G5566" i="4"/>
  <c r="H5550" i="4"/>
  <c r="G5550" i="4"/>
  <c r="H5526" i="4"/>
  <c r="G5526" i="4"/>
  <c r="H5510" i="4"/>
  <c r="G5510" i="4"/>
  <c r="H5502" i="4"/>
  <c r="G5502" i="4"/>
  <c r="H5486" i="4"/>
  <c r="G5486" i="4"/>
  <c r="H5470" i="4"/>
  <c r="G5470" i="4"/>
  <c r="H5454" i="4"/>
  <c r="G5454" i="4"/>
  <c r="H5438" i="4"/>
  <c r="G5438" i="4"/>
  <c r="H5422" i="4"/>
  <c r="G5422" i="4"/>
  <c r="H5398" i="4"/>
  <c r="G5398" i="4"/>
  <c r="H5374" i="4"/>
  <c r="G5374" i="4"/>
  <c r="H5358" i="4"/>
  <c r="G5358" i="4"/>
  <c r="H5334" i="4"/>
  <c r="G5334" i="4"/>
  <c r="H5310" i="4"/>
  <c r="G5310" i="4"/>
  <c r="H5286" i="4"/>
  <c r="G5286" i="4"/>
  <c r="H5270" i="4"/>
  <c r="G5270" i="4"/>
  <c r="H5254" i="4"/>
  <c r="G5254" i="4"/>
  <c r="H5238" i="4"/>
  <c r="G5238" i="4"/>
  <c r="H5222" i="4"/>
  <c r="G5222" i="4"/>
  <c r="H5206" i="4"/>
  <c r="G5206" i="4"/>
  <c r="H5190" i="4"/>
  <c r="G5190" i="4"/>
  <c r="H5182" i="4"/>
  <c r="G5182" i="4"/>
  <c r="H5158" i="4"/>
  <c r="G5158" i="4"/>
  <c r="H5150" i="4"/>
  <c r="G5150" i="4"/>
  <c r="H5134" i="4"/>
  <c r="G5134" i="4"/>
  <c r="H5110" i="4"/>
  <c r="G5110" i="4"/>
  <c r="H5094" i="4"/>
  <c r="G5094" i="4"/>
  <c r="H5070" i="4"/>
  <c r="G5070" i="4"/>
  <c r="H5046" i="4"/>
  <c r="G5046" i="4"/>
  <c r="H5022" i="4"/>
  <c r="G5022" i="4"/>
  <c r="H4982" i="4"/>
  <c r="G4982" i="4"/>
  <c r="H4958" i="4"/>
  <c r="G4958" i="4"/>
  <c r="H4934" i="4"/>
  <c r="G4934" i="4"/>
  <c r="H4902" i="4"/>
  <c r="G4902" i="4"/>
  <c r="H4878" i="4"/>
  <c r="G4878" i="4"/>
  <c r="H4854" i="4"/>
  <c r="G4854" i="4"/>
  <c r="H4830" i="4"/>
  <c r="G4830" i="4"/>
  <c r="H4822" i="4"/>
  <c r="G4822" i="4"/>
  <c r="H4790" i="4"/>
  <c r="G4790" i="4"/>
  <c r="H4774" i="4"/>
  <c r="G4774" i="4"/>
  <c r="H4758" i="4"/>
  <c r="G4758" i="4"/>
  <c r="H4742" i="4"/>
  <c r="G4742" i="4"/>
  <c r="H4726" i="4"/>
  <c r="G4726" i="4"/>
  <c r="H4702" i="4"/>
  <c r="G4702" i="4"/>
  <c r="H4686" i="4"/>
  <c r="G4686" i="4"/>
  <c r="H4670" i="4"/>
  <c r="G4670" i="4"/>
  <c r="H4654" i="4"/>
  <c r="G4654" i="4"/>
  <c r="H4638" i="4"/>
  <c r="G4638" i="4"/>
  <c r="H4622" i="4"/>
  <c r="G4622" i="4"/>
  <c r="H4606" i="4"/>
  <c r="G4606" i="4"/>
  <c r="H4598" i="4"/>
  <c r="G4598" i="4"/>
  <c r="H4582" i="4"/>
  <c r="G4582" i="4"/>
  <c r="H4574" i="4"/>
  <c r="G4574" i="4"/>
  <c r="H4566" i="4"/>
  <c r="G4566" i="4"/>
  <c r="H4558" i="4"/>
  <c r="G4558" i="4"/>
  <c r="H4550" i="4"/>
  <c r="G4550" i="4"/>
  <c r="H4542" i="4"/>
  <c r="G4542" i="4"/>
  <c r="H4526" i="4"/>
  <c r="G4526" i="4"/>
  <c r="H4510" i="4"/>
  <c r="G4510" i="4"/>
  <c r="H4494" i="4"/>
  <c r="G4494" i="4"/>
  <c r="H4478" i="4"/>
  <c r="G4478" i="4"/>
  <c r="H4462" i="4"/>
  <c r="G4462" i="4"/>
  <c r="H4438" i="4"/>
  <c r="G4438" i="4"/>
  <c r="H4422" i="4"/>
  <c r="G4422" i="4"/>
  <c r="H4406" i="4"/>
  <c r="G4406" i="4"/>
  <c r="H4390" i="4"/>
  <c r="G4390" i="4"/>
  <c r="H4382" i="4"/>
  <c r="G4382" i="4"/>
  <c r="H4358" i="4"/>
  <c r="G4358" i="4"/>
  <c r="H4342" i="4"/>
  <c r="G4342" i="4"/>
  <c r="H4326" i="4"/>
  <c r="G4326" i="4"/>
  <c r="H4310" i="4"/>
  <c r="G4310" i="4"/>
  <c r="H4302" i="4"/>
  <c r="G4302" i="4"/>
  <c r="H4286" i="4"/>
  <c r="G4286" i="4"/>
  <c r="H4262" i="4"/>
  <c r="G4262" i="4"/>
  <c r="H4246" i="4"/>
  <c r="G4246" i="4"/>
  <c r="H4230" i="4"/>
  <c r="G4230" i="4"/>
  <c r="H4222" i="4"/>
  <c r="G4222" i="4"/>
  <c r="H4206" i="4"/>
  <c r="G4206" i="4"/>
  <c r="H4182" i="4"/>
  <c r="G4182" i="4"/>
  <c r="H4166" i="4"/>
  <c r="G4166" i="4"/>
  <c r="H4158" i="4"/>
  <c r="G4158" i="4"/>
  <c r="H4134" i="4"/>
  <c r="G4134" i="4"/>
  <c r="H4118" i="4"/>
  <c r="G4118" i="4"/>
  <c r="H4102" i="4"/>
  <c r="G4102" i="4"/>
  <c r="H4086" i="4"/>
  <c r="G4086" i="4"/>
  <c r="H4070" i="4"/>
  <c r="G4070" i="4"/>
  <c r="H4054" i="4"/>
  <c r="G4054" i="4"/>
  <c r="H4038" i="4"/>
  <c r="G4038" i="4"/>
  <c r="H4022" i="4"/>
  <c r="G4022" i="4"/>
  <c r="H4014" i="4"/>
  <c r="G4014" i="4"/>
  <c r="H3990" i="4"/>
  <c r="G3990" i="4"/>
  <c r="H3982" i="4"/>
  <c r="G3982" i="4"/>
  <c r="H3958" i="4"/>
  <c r="G3958" i="4"/>
  <c r="H3942" i="4"/>
  <c r="G3942" i="4"/>
  <c r="H3926" i="4"/>
  <c r="G3926" i="4"/>
  <c r="H3910" i="4"/>
  <c r="G3910" i="4"/>
  <c r="H3894" i="4"/>
  <c r="G3894" i="4"/>
  <c r="H3878" i="4"/>
  <c r="G3878" i="4"/>
  <c r="H3862" i="4"/>
  <c r="G3862" i="4"/>
  <c r="H3846" i="4"/>
  <c r="G3846" i="4"/>
  <c r="H3830" i="4"/>
  <c r="G3830" i="4"/>
  <c r="H3814" i="4"/>
  <c r="G3814" i="4"/>
  <c r="H3798" i="4"/>
  <c r="G3798" i="4"/>
  <c r="H3782" i="4"/>
  <c r="G3782" i="4"/>
  <c r="H3766" i="4"/>
  <c r="G3766" i="4"/>
  <c r="H3750" i="4"/>
  <c r="G3750" i="4"/>
  <c r="H3734" i="4"/>
  <c r="G3734" i="4"/>
  <c r="H3718" i="4"/>
  <c r="G3718" i="4"/>
  <c r="H3702" i="4"/>
  <c r="G3702" i="4"/>
  <c r="H3686" i="4"/>
  <c r="G3686" i="4"/>
  <c r="H3678" i="4"/>
  <c r="G3678" i="4"/>
  <c r="H3654" i="4"/>
  <c r="G3654" i="4"/>
  <c r="H3638" i="4"/>
  <c r="G3638" i="4"/>
  <c r="H3622" i="4"/>
  <c r="G3622" i="4"/>
  <c r="H3606" i="4"/>
  <c r="G3606" i="4"/>
  <c r="H3598" i="4"/>
  <c r="G3598" i="4"/>
  <c r="H3574" i="4"/>
  <c r="G3574" i="4"/>
  <c r="H3558" i="4"/>
  <c r="G3558" i="4"/>
  <c r="H3542" i="4"/>
  <c r="G3542" i="4"/>
  <c r="H3526" i="4"/>
  <c r="G3526" i="4"/>
  <c r="H3510" i="4"/>
  <c r="G3510" i="4"/>
  <c r="H3494" i="4"/>
  <c r="G3494" i="4"/>
  <c r="H3478" i="4"/>
  <c r="G3478" i="4"/>
  <c r="H3462" i="4"/>
  <c r="G3462" i="4"/>
  <c r="H3454" i="4"/>
  <c r="G3454" i="4"/>
  <c r="H3430" i="4"/>
  <c r="G3430" i="4"/>
  <c r="H3422" i="4"/>
  <c r="G3422" i="4"/>
  <c r="H3398" i="4"/>
  <c r="G3398" i="4"/>
  <c r="H3382" i="4"/>
  <c r="G3382" i="4"/>
  <c r="H3374" i="4"/>
  <c r="G3374" i="4"/>
  <c r="H3358" i="4"/>
  <c r="G3358" i="4"/>
  <c r="H3334" i="4"/>
  <c r="G3334" i="4"/>
  <c r="H3326" i="4"/>
  <c r="G3326" i="4"/>
  <c r="H3302" i="4"/>
  <c r="G3302" i="4"/>
  <c r="H3294" i="4"/>
  <c r="G3294" i="4"/>
  <c r="H3278" i="4"/>
  <c r="G3278" i="4"/>
  <c r="H3254" i="4"/>
  <c r="G3254" i="4"/>
  <c r="H3230" i="4"/>
  <c r="G3230" i="4"/>
  <c r="H3214" i="4"/>
  <c r="G3214" i="4"/>
  <c r="H3190" i="4"/>
  <c r="G3190" i="4"/>
  <c r="H3166" i="4"/>
  <c r="G3166" i="4"/>
  <c r="H3142" i="4"/>
  <c r="G3142" i="4"/>
  <c r="H3118" i="4"/>
  <c r="G3118" i="4"/>
  <c r="H3094" i="4"/>
  <c r="G3094" i="4"/>
  <c r="H3070" i="4"/>
  <c r="G3070" i="4"/>
  <c r="H3046" i="4"/>
  <c r="G3046" i="4"/>
  <c r="H3022" i="4"/>
  <c r="G3022" i="4"/>
  <c r="H2998" i="4"/>
  <c r="G2998" i="4"/>
  <c r="H2974" i="4"/>
  <c r="G2974" i="4"/>
  <c r="H2950" i="4"/>
  <c r="G2950" i="4"/>
  <c r="H2926" i="4"/>
  <c r="G2926" i="4"/>
  <c r="H2902" i="4"/>
  <c r="G2902" i="4"/>
  <c r="H2878" i="4"/>
  <c r="G2878" i="4"/>
  <c r="H2854" i="4"/>
  <c r="G2854" i="4"/>
  <c r="H2830" i="4"/>
  <c r="G2830" i="4"/>
  <c r="H2814" i="4"/>
  <c r="G2814" i="4"/>
  <c r="H2790" i="4"/>
  <c r="G2790" i="4"/>
  <c r="H2758" i="4"/>
  <c r="G2758" i="4"/>
  <c r="H2734" i="4"/>
  <c r="G2734" i="4"/>
  <c r="H2710" i="4"/>
  <c r="G2710" i="4"/>
  <c r="H2686" i="4"/>
  <c r="G2686" i="4"/>
  <c r="H2662" i="4"/>
  <c r="G2662" i="4"/>
  <c r="H2638" i="4"/>
  <c r="G2638" i="4"/>
  <c r="H2630" i="4"/>
  <c r="G2630" i="4"/>
  <c r="H2598" i="4"/>
  <c r="G2598" i="4"/>
  <c r="H2574" i="4"/>
  <c r="G2574" i="4"/>
  <c r="H2550" i="4"/>
  <c r="G2550" i="4"/>
  <c r="H2526" i="4"/>
  <c r="G2526" i="4"/>
  <c r="H2510" i="4"/>
  <c r="G2510" i="4"/>
  <c r="H2486" i="4"/>
  <c r="G2486" i="4"/>
  <c r="H2462" i="4"/>
  <c r="G2462" i="4"/>
  <c r="H2430" i="4"/>
  <c r="G2430" i="4"/>
  <c r="H2406" i="4"/>
  <c r="G2406" i="4"/>
  <c r="H2382" i="4"/>
  <c r="G2382" i="4"/>
  <c r="H2366" i="4"/>
  <c r="G2366" i="4"/>
  <c r="H2334" i="4"/>
  <c r="G2334" i="4"/>
  <c r="H2310" i="4"/>
  <c r="G2310" i="4"/>
  <c r="H2286" i="4"/>
  <c r="G2286" i="4"/>
  <c r="H2262" i="4"/>
  <c r="G2262" i="4"/>
  <c r="H2238" i="4"/>
  <c r="G2238" i="4"/>
  <c r="H2222" i="4"/>
  <c r="G2222" i="4"/>
  <c r="H2198" i="4"/>
  <c r="G2198" i="4"/>
  <c r="H2174" i="4"/>
  <c r="G2174" i="4"/>
  <c r="H2150" i="4"/>
  <c r="G2150" i="4"/>
  <c r="H2126" i="4"/>
  <c r="G2126" i="4"/>
  <c r="H2102" i="4"/>
  <c r="G2102" i="4"/>
  <c r="H2078" i="4"/>
  <c r="G2078" i="4"/>
  <c r="H2054" i="4"/>
  <c r="G2054" i="4"/>
  <c r="H2030" i="4"/>
  <c r="G2030" i="4"/>
  <c r="H2014" i="4"/>
  <c r="G2014" i="4"/>
  <c r="H1990" i="4"/>
  <c r="G1990" i="4"/>
  <c r="H1966" i="4"/>
  <c r="G1966" i="4"/>
  <c r="H1942" i="4"/>
  <c r="G1942" i="4"/>
  <c r="H1918" i="4"/>
  <c r="G1918" i="4"/>
  <c r="H1894" i="4"/>
  <c r="G1894" i="4"/>
  <c r="H1870" i="4"/>
  <c r="G1870" i="4"/>
  <c r="H1830" i="4"/>
  <c r="G1830" i="4"/>
  <c r="H1806" i="4"/>
  <c r="G1806" i="4"/>
  <c r="H1790" i="4"/>
  <c r="G1790" i="4"/>
  <c r="H1766" i="4"/>
  <c r="G1766" i="4"/>
  <c r="H1742" i="4"/>
  <c r="G1742" i="4"/>
  <c r="H1726" i="4"/>
  <c r="G1726" i="4"/>
  <c r="H1702" i="4"/>
  <c r="G1702" i="4"/>
  <c r="H1678" i="4"/>
  <c r="G1678" i="4"/>
  <c r="H1662" i="4"/>
  <c r="G1662" i="4"/>
  <c r="H1638" i="4"/>
  <c r="G1638" i="4"/>
  <c r="H1606" i="4"/>
  <c r="G1606" i="4"/>
  <c r="H1590" i="4"/>
  <c r="G1590" i="4"/>
  <c r="H1566" i="4"/>
  <c r="G1566" i="4"/>
  <c r="H1542" i="4"/>
  <c r="G1542" i="4"/>
  <c r="H1518" i="4"/>
  <c r="G1518" i="4"/>
  <c r="H1494" i="4"/>
  <c r="G1494" i="4"/>
  <c r="H1462" i="4"/>
  <c r="G1462" i="4"/>
  <c r="H1446" i="4"/>
  <c r="G1446" i="4"/>
  <c r="H1422" i="4"/>
  <c r="G1422" i="4"/>
  <c r="H1398" i="4"/>
  <c r="G1398" i="4"/>
  <c r="H1374" i="4"/>
  <c r="G1374" i="4"/>
  <c r="H1350" i="4"/>
  <c r="G1350" i="4"/>
  <c r="H1318" i="4"/>
  <c r="G1318" i="4"/>
  <c r="H1286" i="4"/>
  <c r="G1286" i="4"/>
  <c r="H1270" i="4"/>
  <c r="G1270" i="4"/>
  <c r="H1230" i="4"/>
  <c r="G1230" i="4"/>
  <c r="H1206" i="4"/>
  <c r="G1206" i="4"/>
  <c r="H1190" i="4"/>
  <c r="G1190" i="4"/>
  <c r="H1166" i="4"/>
  <c r="G1166" i="4"/>
  <c r="H1134" i="4"/>
  <c r="G1134" i="4"/>
  <c r="H1118" i="4"/>
  <c r="G1118" i="4"/>
  <c r="H1094" i="4"/>
  <c r="G1094" i="4"/>
  <c r="H1070" i="4"/>
  <c r="G1070" i="4"/>
  <c r="H1046" i="4"/>
  <c r="G1046" i="4"/>
  <c r="H1022" i="4"/>
  <c r="G1022" i="4"/>
  <c r="H998" i="4"/>
  <c r="G998" i="4"/>
  <c r="H974" i="4"/>
  <c r="G974" i="4"/>
  <c r="H950" i="4"/>
  <c r="G950" i="4"/>
  <c r="H918" i="4"/>
  <c r="G918" i="4"/>
  <c r="H894" i="4"/>
  <c r="G894" i="4"/>
  <c r="H862" i="4"/>
  <c r="G862" i="4"/>
  <c r="H670" i="4"/>
  <c r="G670" i="4"/>
  <c r="H7792" i="4"/>
  <c r="G7792" i="4"/>
  <c r="H7752" i="4"/>
  <c r="G7752" i="4"/>
  <c r="H7712" i="4"/>
  <c r="G7712" i="4"/>
  <c r="H7672" i="4"/>
  <c r="G7672" i="4"/>
  <c r="H7632" i="4"/>
  <c r="G7632" i="4"/>
  <c r="H7592" i="4"/>
  <c r="G7592" i="4"/>
  <c r="H7552" i="4"/>
  <c r="G7552" i="4"/>
  <c r="H7528" i="4"/>
  <c r="G7528" i="4"/>
  <c r="H7488" i="4"/>
  <c r="G7488" i="4"/>
  <c r="H7448" i="4"/>
  <c r="G7448" i="4"/>
  <c r="H7400" i="4"/>
  <c r="G7400" i="4"/>
  <c r="H7368" i="4"/>
  <c r="G7368" i="4"/>
  <c r="H7248" i="4"/>
  <c r="G7248" i="4"/>
  <c r="H10159" i="4"/>
  <c r="G10159" i="4"/>
  <c r="H10127" i="4"/>
  <c r="G10127" i="4"/>
  <c r="H10095" i="4"/>
  <c r="G10095" i="4"/>
  <c r="H10071" i="4"/>
  <c r="G10071" i="4"/>
  <c r="H10039" i="4"/>
  <c r="G10039" i="4"/>
  <c r="H10007" i="4"/>
  <c r="G10007" i="4"/>
  <c r="H9983" i="4"/>
  <c r="G9983" i="4"/>
  <c r="H9943" i="4"/>
  <c r="G9943" i="4"/>
  <c r="H9911" i="4"/>
  <c r="G9911" i="4"/>
  <c r="H9879" i="4"/>
  <c r="G9879" i="4"/>
  <c r="H9855" i="4"/>
  <c r="G9855" i="4"/>
  <c r="H9831" i="4"/>
  <c r="G9831" i="4"/>
  <c r="H9799" i="4"/>
  <c r="G9799" i="4"/>
  <c r="H9767" i="4"/>
  <c r="G9767" i="4"/>
  <c r="H9727" i="4"/>
  <c r="G9727" i="4"/>
  <c r="H9695" i="4"/>
  <c r="G9695" i="4"/>
  <c r="H9663" i="4"/>
  <c r="G9663" i="4"/>
  <c r="H9631" i="4"/>
  <c r="G9631" i="4"/>
  <c r="H9599" i="4"/>
  <c r="G9599" i="4"/>
  <c r="H9567" i="4"/>
  <c r="G9567" i="4"/>
  <c r="H9535" i="4"/>
  <c r="G9535" i="4"/>
  <c r="H9503" i="4"/>
  <c r="G9503" i="4"/>
  <c r="H9471" i="4"/>
  <c r="G9471" i="4"/>
  <c r="H9439" i="4"/>
  <c r="G9439" i="4"/>
  <c r="H9415" i="4"/>
  <c r="G9415" i="4"/>
  <c r="H9383" i="4"/>
  <c r="G9383" i="4"/>
  <c r="H9351" i="4"/>
  <c r="G9351" i="4"/>
  <c r="H9319" i="4"/>
  <c r="G9319" i="4"/>
  <c r="H9287" i="4"/>
  <c r="G9287" i="4"/>
  <c r="H9255" i="4"/>
  <c r="G9255" i="4"/>
  <c r="H9231" i="4"/>
  <c r="G9231" i="4"/>
  <c r="H9199" i="4"/>
  <c r="G9199" i="4"/>
  <c r="H9167" i="4"/>
  <c r="G9167" i="4"/>
  <c r="H9135" i="4"/>
  <c r="G9135" i="4"/>
  <c r="H9103" i="4"/>
  <c r="G9103" i="4"/>
  <c r="H9071" i="4"/>
  <c r="G9071" i="4"/>
  <c r="H9039" i="4"/>
  <c r="G9039" i="4"/>
  <c r="H9015" i="4"/>
  <c r="G9015" i="4"/>
  <c r="H8991" i="4"/>
  <c r="G8991" i="4"/>
  <c r="H8959" i="4"/>
  <c r="G8959" i="4"/>
  <c r="H8927" i="4"/>
  <c r="G8927" i="4"/>
  <c r="H8903" i="4"/>
  <c r="G8903" i="4"/>
  <c r="H8863" i="4"/>
  <c r="G8863" i="4"/>
  <c r="H8647" i="4"/>
  <c r="G8647" i="4"/>
  <c r="H10155" i="4"/>
  <c r="G10155" i="4"/>
  <c r="H10147" i="4"/>
  <c r="G10147" i="4"/>
  <c r="H10139" i="4"/>
  <c r="G10139" i="4"/>
  <c r="H10131" i="4"/>
  <c r="G10131" i="4"/>
  <c r="H10123" i="4"/>
  <c r="G10123" i="4"/>
  <c r="H10115" i="4"/>
  <c r="G10115" i="4"/>
  <c r="H10107" i="4"/>
  <c r="G10107" i="4"/>
  <c r="H10099" i="4"/>
  <c r="G10099" i="4"/>
  <c r="H10091" i="4"/>
  <c r="G10091" i="4"/>
  <c r="H10083" i="4"/>
  <c r="G10083" i="4"/>
  <c r="H10075" i="4"/>
  <c r="G10075" i="4"/>
  <c r="H10067" i="4"/>
  <c r="G10067" i="4"/>
  <c r="H10059" i="4"/>
  <c r="G10059" i="4"/>
  <c r="H10051" i="4"/>
  <c r="G10051" i="4"/>
  <c r="H10043" i="4"/>
  <c r="G10043" i="4"/>
  <c r="H10035" i="4"/>
  <c r="G10035" i="4"/>
  <c r="H10027" i="4"/>
  <c r="G10027" i="4"/>
  <c r="H10019" i="4"/>
  <c r="G10019" i="4"/>
  <c r="H10011" i="4"/>
  <c r="G10011" i="4"/>
  <c r="H10003" i="4"/>
  <c r="G10003" i="4"/>
  <c r="H9995" i="4"/>
  <c r="G9995" i="4"/>
  <c r="H9987" i="4"/>
  <c r="G9987" i="4"/>
  <c r="H9979" i="4"/>
  <c r="G9979" i="4"/>
  <c r="H9971" i="4"/>
  <c r="G9971" i="4"/>
  <c r="H9963" i="4"/>
  <c r="G9963" i="4"/>
  <c r="H9955" i="4"/>
  <c r="G9955" i="4"/>
  <c r="H9947" i="4"/>
  <c r="G9947" i="4"/>
  <c r="H9939" i="4"/>
  <c r="G9939" i="4"/>
  <c r="H9931" i="4"/>
  <c r="G9931" i="4"/>
  <c r="H9923" i="4"/>
  <c r="G9923" i="4"/>
  <c r="H9915" i="4"/>
  <c r="G9915" i="4"/>
  <c r="H9907" i="4"/>
  <c r="G9907" i="4"/>
  <c r="H9899" i="4"/>
  <c r="G9899" i="4"/>
  <c r="H9891" i="4"/>
  <c r="G9891" i="4"/>
  <c r="H9883" i="4"/>
  <c r="G9883" i="4"/>
  <c r="H9875" i="4"/>
  <c r="G9875" i="4"/>
  <c r="H9867" i="4"/>
  <c r="G9867" i="4"/>
  <c r="H9859" i="4"/>
  <c r="G9859" i="4"/>
  <c r="H9851" i="4"/>
  <c r="G9851" i="4"/>
  <c r="H9843" i="4"/>
  <c r="G9843" i="4"/>
  <c r="H9835" i="4"/>
  <c r="G9835" i="4"/>
  <c r="H9827" i="4"/>
  <c r="G9827" i="4"/>
  <c r="H9819" i="4"/>
  <c r="G9819" i="4"/>
  <c r="H9811" i="4"/>
  <c r="G9811" i="4"/>
  <c r="H9803" i="4"/>
  <c r="G9803" i="4"/>
  <c r="H9795" i="4"/>
  <c r="G9795" i="4"/>
  <c r="H9787" i="4"/>
  <c r="G9787" i="4"/>
  <c r="H9779" i="4"/>
  <c r="G9779" i="4"/>
  <c r="H9771" i="4"/>
  <c r="G9771" i="4"/>
  <c r="H9763" i="4"/>
  <c r="G9763" i="4"/>
  <c r="H9755" i="4"/>
  <c r="G9755" i="4"/>
  <c r="H9747" i="4"/>
  <c r="G9747" i="4"/>
  <c r="H9739" i="4"/>
  <c r="G9739" i="4"/>
  <c r="H9731" i="4"/>
  <c r="G9731" i="4"/>
  <c r="H9723" i="4"/>
  <c r="G9723" i="4"/>
  <c r="H9715" i="4"/>
  <c r="G9715" i="4"/>
  <c r="H9707" i="4"/>
  <c r="G9707" i="4"/>
  <c r="H9699" i="4"/>
  <c r="G9699" i="4"/>
  <c r="H9691" i="4"/>
  <c r="G9691" i="4"/>
  <c r="H9683" i="4"/>
  <c r="G9683" i="4"/>
  <c r="H9675" i="4"/>
  <c r="G9675" i="4"/>
  <c r="H9667" i="4"/>
  <c r="G9667" i="4"/>
  <c r="H9659" i="4"/>
  <c r="G9659" i="4"/>
  <c r="H9651" i="4"/>
  <c r="G9651" i="4"/>
  <c r="H9643" i="4"/>
  <c r="G9643" i="4"/>
  <c r="H9635" i="4"/>
  <c r="G9635" i="4"/>
  <c r="H9627" i="4"/>
  <c r="G9627" i="4"/>
  <c r="H9619" i="4"/>
  <c r="G9619" i="4"/>
  <c r="H9611" i="4"/>
  <c r="G9611" i="4"/>
  <c r="H9603" i="4"/>
  <c r="G9603" i="4"/>
  <c r="H9595" i="4"/>
  <c r="G9595" i="4"/>
  <c r="H9587" i="4"/>
  <c r="G9587" i="4"/>
  <c r="H9579" i="4"/>
  <c r="G9579" i="4"/>
  <c r="H9571" i="4"/>
  <c r="G9571" i="4"/>
  <c r="H9563" i="4"/>
  <c r="G9563" i="4"/>
  <c r="H9555" i="4"/>
  <c r="G9555" i="4"/>
  <c r="H9547" i="4"/>
  <c r="G9547" i="4"/>
  <c r="H9539" i="4"/>
  <c r="G9539" i="4"/>
  <c r="H9531" i="4"/>
  <c r="G9531" i="4"/>
  <c r="H9523" i="4"/>
  <c r="G9523" i="4"/>
  <c r="H9515" i="4"/>
  <c r="G9515" i="4"/>
  <c r="H9507" i="4"/>
  <c r="G9507" i="4"/>
  <c r="H9499" i="4"/>
  <c r="G9499" i="4"/>
  <c r="H9491" i="4"/>
  <c r="G9491" i="4"/>
  <c r="H9483" i="4"/>
  <c r="G9483" i="4"/>
  <c r="H9475" i="4"/>
  <c r="G9475" i="4"/>
  <c r="H9467" i="4"/>
  <c r="G9467" i="4"/>
  <c r="H9459" i="4"/>
  <c r="G9459" i="4"/>
  <c r="H9451" i="4"/>
  <c r="G9451" i="4"/>
  <c r="H9443" i="4"/>
  <c r="G9443" i="4"/>
  <c r="H9435" i="4"/>
  <c r="G9435" i="4"/>
  <c r="H9427" i="4"/>
  <c r="G9427" i="4"/>
  <c r="H9419" i="4"/>
  <c r="G9419" i="4"/>
  <c r="H9411" i="4"/>
  <c r="G9411" i="4"/>
  <c r="H9403" i="4"/>
  <c r="G9403" i="4"/>
  <c r="H9395" i="4"/>
  <c r="G9395" i="4"/>
  <c r="H9387" i="4"/>
  <c r="G9387" i="4"/>
  <c r="H9379" i="4"/>
  <c r="G9379" i="4"/>
  <c r="H9371" i="4"/>
  <c r="G9371" i="4"/>
  <c r="H9363" i="4"/>
  <c r="G9363" i="4"/>
  <c r="H9355" i="4"/>
  <c r="G9355" i="4"/>
  <c r="H9347" i="4"/>
  <c r="G9347" i="4"/>
  <c r="H9339" i="4"/>
  <c r="G9339" i="4"/>
  <c r="H9331" i="4"/>
  <c r="G9331" i="4"/>
  <c r="H9323" i="4"/>
  <c r="G9323" i="4"/>
  <c r="H9315" i="4"/>
  <c r="G9315" i="4"/>
  <c r="H9307" i="4"/>
  <c r="G9307" i="4"/>
  <c r="H9299" i="4"/>
  <c r="G9299" i="4"/>
  <c r="H9291" i="4"/>
  <c r="G9291" i="4"/>
  <c r="H9283" i="4"/>
  <c r="G9283" i="4"/>
  <c r="H9275" i="4"/>
  <c r="G9275" i="4"/>
  <c r="H9267" i="4"/>
  <c r="G9267" i="4"/>
  <c r="H9259" i="4"/>
  <c r="G9259" i="4"/>
  <c r="H9251" i="4"/>
  <c r="G9251" i="4"/>
  <c r="H9243" i="4"/>
  <c r="G9243" i="4"/>
  <c r="H9235" i="4"/>
  <c r="G9235" i="4"/>
  <c r="H9227" i="4"/>
  <c r="G9227" i="4"/>
  <c r="H9219" i="4"/>
  <c r="G9219" i="4"/>
  <c r="H9211" i="4"/>
  <c r="G9211" i="4"/>
  <c r="H9203" i="4"/>
  <c r="G9203" i="4"/>
  <c r="H9195" i="4"/>
  <c r="G9195" i="4"/>
  <c r="H9187" i="4"/>
  <c r="G9187" i="4"/>
  <c r="H9179" i="4"/>
  <c r="G9179" i="4"/>
  <c r="H9171" i="4"/>
  <c r="G9171" i="4"/>
  <c r="H9163" i="4"/>
  <c r="G9163" i="4"/>
  <c r="H9155" i="4"/>
  <c r="G9155" i="4"/>
  <c r="H9147" i="4"/>
  <c r="G9147" i="4"/>
  <c r="H9139" i="4"/>
  <c r="G9139" i="4"/>
  <c r="H9131" i="4"/>
  <c r="G9131" i="4"/>
  <c r="H9123" i="4"/>
  <c r="G9123" i="4"/>
  <c r="H9115" i="4"/>
  <c r="G9115" i="4"/>
  <c r="H9107" i="4"/>
  <c r="G9107" i="4"/>
  <c r="H9099" i="4"/>
  <c r="G9099" i="4"/>
  <c r="H9091" i="4"/>
  <c r="G9091" i="4"/>
  <c r="H9083" i="4"/>
  <c r="G9083" i="4"/>
  <c r="H9075" i="4"/>
  <c r="G9075" i="4"/>
  <c r="H9067" i="4"/>
  <c r="G9067" i="4"/>
  <c r="H9059" i="4"/>
  <c r="G9059" i="4"/>
  <c r="H9051" i="4"/>
  <c r="G9051" i="4"/>
  <c r="H9043" i="4"/>
  <c r="G9043" i="4"/>
  <c r="H9035" i="4"/>
  <c r="G9035" i="4"/>
  <c r="H9027" i="4"/>
  <c r="G9027" i="4"/>
  <c r="H9019" i="4"/>
  <c r="G9019" i="4"/>
  <c r="H9011" i="4"/>
  <c r="G9011" i="4"/>
  <c r="H9003" i="4"/>
  <c r="G9003" i="4"/>
  <c r="H8995" i="4"/>
  <c r="G8995" i="4"/>
  <c r="H8987" i="4"/>
  <c r="G8987" i="4"/>
  <c r="H8979" i="4"/>
  <c r="G8979" i="4"/>
  <c r="H8971" i="4"/>
  <c r="G8971" i="4"/>
  <c r="H8963" i="4"/>
  <c r="G8963" i="4"/>
  <c r="H8955" i="4"/>
  <c r="G8955" i="4"/>
  <c r="H8947" i="4"/>
  <c r="G8947" i="4"/>
  <c r="H8939" i="4"/>
  <c r="G8939" i="4"/>
  <c r="H8931" i="4"/>
  <c r="G8931" i="4"/>
  <c r="H8923" i="4"/>
  <c r="G8923" i="4"/>
  <c r="H8915" i="4"/>
  <c r="G8915" i="4"/>
  <c r="H8907" i="4"/>
  <c r="G8907" i="4"/>
  <c r="H8899" i="4"/>
  <c r="G8899" i="4"/>
  <c r="H8891" i="4"/>
  <c r="G8891" i="4"/>
  <c r="H8883" i="4"/>
  <c r="G8883" i="4"/>
  <c r="H8875" i="4"/>
  <c r="G8875" i="4"/>
  <c r="H8867" i="4"/>
  <c r="G8867" i="4"/>
  <c r="H8859" i="4"/>
  <c r="G8859" i="4"/>
  <c r="H8851" i="4"/>
  <c r="G8851" i="4"/>
  <c r="H8843" i="4"/>
  <c r="G8843" i="4"/>
  <c r="H8835" i="4"/>
  <c r="G8835" i="4"/>
  <c r="H8827" i="4"/>
  <c r="G8827" i="4"/>
  <c r="H8819" i="4"/>
  <c r="G8819" i="4"/>
  <c r="H8811" i="4"/>
  <c r="G8811" i="4"/>
  <c r="H8803" i="4"/>
  <c r="G8803" i="4"/>
  <c r="H8795" i="4"/>
  <c r="G8795" i="4"/>
  <c r="H8787" i="4"/>
  <c r="G8787" i="4"/>
  <c r="H8779" i="4"/>
  <c r="G8779" i="4"/>
  <c r="H8771" i="4"/>
  <c r="G8771" i="4"/>
  <c r="H8763" i="4"/>
  <c r="G8763" i="4"/>
  <c r="H8755" i="4"/>
  <c r="G8755" i="4"/>
  <c r="H8747" i="4"/>
  <c r="G8747" i="4"/>
  <c r="H8739" i="4"/>
  <c r="G8739" i="4"/>
  <c r="H8731" i="4"/>
  <c r="G8731" i="4"/>
  <c r="H8723" i="4"/>
  <c r="G8723" i="4"/>
  <c r="H8715" i="4"/>
  <c r="G8715" i="4"/>
  <c r="H8707" i="4"/>
  <c r="G8707" i="4"/>
  <c r="H8699" i="4"/>
  <c r="G8699" i="4"/>
  <c r="H8691" i="4"/>
  <c r="G8691" i="4"/>
  <c r="H8683" i="4"/>
  <c r="G8683" i="4"/>
  <c r="H8675" i="4"/>
  <c r="G8675" i="4"/>
  <c r="H8667" i="4"/>
  <c r="G8667" i="4"/>
  <c r="H8659" i="4"/>
  <c r="G8659" i="4"/>
  <c r="H8651" i="4"/>
  <c r="G8651" i="4"/>
  <c r="H8643" i="4"/>
  <c r="G8643" i="4"/>
  <c r="H8635" i="4"/>
  <c r="G8635" i="4"/>
  <c r="H8627" i="4"/>
  <c r="G8627" i="4"/>
  <c r="H8619" i="4"/>
  <c r="G8619" i="4"/>
  <c r="H8611" i="4"/>
  <c r="G8611" i="4"/>
  <c r="H8603" i="4"/>
  <c r="G8603" i="4"/>
  <c r="H8595" i="4"/>
  <c r="G8595" i="4"/>
  <c r="H8587" i="4"/>
  <c r="G8587" i="4"/>
  <c r="H8579" i="4"/>
  <c r="G8579" i="4"/>
  <c r="H8571" i="4"/>
  <c r="G8571" i="4"/>
  <c r="H8563" i="4"/>
  <c r="G8563" i="4"/>
  <c r="H8555" i="4"/>
  <c r="G8555" i="4"/>
  <c r="H8547" i="4"/>
  <c r="G8547" i="4"/>
  <c r="H8539" i="4"/>
  <c r="G8539" i="4"/>
  <c r="H8531" i="4"/>
  <c r="G8531" i="4"/>
  <c r="H8523" i="4"/>
  <c r="G8523" i="4"/>
  <c r="H8515" i="4"/>
  <c r="G8515" i="4"/>
  <c r="H8507" i="4"/>
  <c r="G8507" i="4"/>
  <c r="H8499" i="4"/>
  <c r="G8499" i="4"/>
  <c r="H8491" i="4"/>
  <c r="G8491" i="4"/>
  <c r="H8483" i="4"/>
  <c r="G8483" i="4"/>
  <c r="H8475" i="4"/>
  <c r="G8475" i="4"/>
  <c r="H8467" i="4"/>
  <c r="G8467" i="4"/>
  <c r="H8459" i="4"/>
  <c r="G8459" i="4"/>
  <c r="H8451" i="4"/>
  <c r="G8451" i="4"/>
  <c r="H8443" i="4"/>
  <c r="G8443" i="4"/>
  <c r="H8435" i="4"/>
  <c r="G8435" i="4"/>
  <c r="H8427" i="4"/>
  <c r="G8427" i="4"/>
  <c r="H8419" i="4"/>
  <c r="G8419" i="4"/>
  <c r="H8411" i="4"/>
  <c r="G8411" i="4"/>
  <c r="H8403" i="4"/>
  <c r="G8403" i="4"/>
  <c r="H8395" i="4"/>
  <c r="G8395" i="4"/>
  <c r="H8387" i="4"/>
  <c r="G8387" i="4"/>
  <c r="H8379" i="4"/>
  <c r="G8379" i="4"/>
  <c r="H8371" i="4"/>
  <c r="G8371" i="4"/>
  <c r="H8363" i="4"/>
  <c r="G8363" i="4"/>
  <c r="H8355" i="4"/>
  <c r="G8355" i="4"/>
  <c r="H8347" i="4"/>
  <c r="G8347" i="4"/>
  <c r="H8339" i="4"/>
  <c r="G8339" i="4"/>
  <c r="H8331" i="4"/>
  <c r="G8331" i="4"/>
  <c r="H8323" i="4"/>
  <c r="G8323" i="4"/>
  <c r="H8315" i="4"/>
  <c r="G8315" i="4"/>
  <c r="H8307" i="4"/>
  <c r="G8307" i="4"/>
  <c r="H8299" i="4"/>
  <c r="G8299" i="4"/>
  <c r="H8291" i="4"/>
  <c r="G8291" i="4"/>
  <c r="H8283" i="4"/>
  <c r="G8283" i="4"/>
  <c r="H8275" i="4"/>
  <c r="G8275" i="4"/>
  <c r="H8267" i="4"/>
  <c r="G8267" i="4"/>
  <c r="H8259" i="4"/>
  <c r="G8259" i="4"/>
  <c r="H8251" i="4"/>
  <c r="G8251" i="4"/>
  <c r="H8243" i="4"/>
  <c r="G8243" i="4"/>
  <c r="H8235" i="4"/>
  <c r="G8235" i="4"/>
  <c r="H8227" i="4"/>
  <c r="G8227" i="4"/>
  <c r="H8219" i="4"/>
  <c r="G8219" i="4"/>
  <c r="H8211" i="4"/>
  <c r="G8211" i="4"/>
  <c r="H8203" i="4"/>
  <c r="G8203" i="4"/>
  <c r="H8195" i="4"/>
  <c r="G8195" i="4"/>
  <c r="H8187" i="4"/>
  <c r="G8187" i="4"/>
  <c r="H8179" i="4"/>
  <c r="G8179" i="4"/>
  <c r="H8171" i="4"/>
  <c r="G8171" i="4"/>
  <c r="H8163" i="4"/>
  <c r="G8163" i="4"/>
  <c r="H8155" i="4"/>
  <c r="G8155" i="4"/>
  <c r="H8147" i="4"/>
  <c r="G8147" i="4"/>
  <c r="H8139" i="4"/>
  <c r="G8139" i="4"/>
  <c r="H8131" i="4"/>
  <c r="G8131" i="4"/>
  <c r="H8123" i="4"/>
  <c r="G8123" i="4"/>
  <c r="H8115" i="4"/>
  <c r="G8115" i="4"/>
  <c r="H8107" i="4"/>
  <c r="G8107" i="4"/>
  <c r="H8099" i="4"/>
  <c r="G8099" i="4"/>
  <c r="H8091" i="4"/>
  <c r="G8091" i="4"/>
  <c r="H8083" i="4"/>
  <c r="G8083" i="4"/>
  <c r="H8075" i="4"/>
  <c r="G8075" i="4"/>
  <c r="H8067" i="4"/>
  <c r="G8067" i="4"/>
  <c r="H8059" i="4"/>
  <c r="G8059" i="4"/>
  <c r="G8051" i="4"/>
  <c r="H8051" i="4"/>
  <c r="H8043" i="4"/>
  <c r="G8043" i="4"/>
  <c r="H8035" i="4"/>
  <c r="G8035" i="4"/>
  <c r="H8027" i="4"/>
  <c r="G8027" i="4"/>
  <c r="H8019" i="4"/>
  <c r="G8019" i="4"/>
  <c r="H8011" i="4"/>
  <c r="G8011" i="4"/>
  <c r="H8003" i="4"/>
  <c r="G8003" i="4"/>
  <c r="H7995" i="4"/>
  <c r="G7995" i="4"/>
  <c r="G7987" i="4"/>
  <c r="H7987" i="4"/>
  <c r="H7979" i="4"/>
  <c r="G7979" i="4"/>
  <c r="H7971" i="4"/>
  <c r="G7971" i="4"/>
  <c r="H7963" i="4"/>
  <c r="G7963" i="4"/>
  <c r="H7955" i="4"/>
  <c r="G7955" i="4"/>
  <c r="H7947" i="4"/>
  <c r="G7947" i="4"/>
  <c r="H7939" i="4"/>
  <c r="G7939" i="4"/>
  <c r="H7931" i="4"/>
  <c r="G7931" i="4"/>
  <c r="G7923" i="4"/>
  <c r="H7923" i="4"/>
  <c r="H7915" i="4"/>
  <c r="G7915" i="4"/>
  <c r="H7907" i="4"/>
  <c r="G7907" i="4"/>
  <c r="G7899" i="4"/>
  <c r="H7899" i="4"/>
  <c r="H7891" i="4"/>
  <c r="G7891" i="4"/>
  <c r="H7883" i="4"/>
  <c r="G7883" i="4"/>
  <c r="H7875" i="4"/>
  <c r="G7875" i="4"/>
  <c r="H7867" i="4"/>
  <c r="G7867" i="4"/>
  <c r="H7859" i="4"/>
  <c r="G7859" i="4"/>
  <c r="H7851" i="4"/>
  <c r="G7851" i="4"/>
  <c r="H7843" i="4"/>
  <c r="G7843" i="4"/>
  <c r="G7835" i="4"/>
  <c r="H7835" i="4"/>
  <c r="H7827" i="4"/>
  <c r="G7827" i="4"/>
  <c r="H7819" i="4"/>
  <c r="G7819" i="4"/>
  <c r="H7811" i="4"/>
  <c r="G7811" i="4"/>
  <c r="H7803" i="4"/>
  <c r="G7803" i="4"/>
  <c r="G7795" i="4"/>
  <c r="H7795" i="4"/>
  <c r="H7787" i="4"/>
  <c r="G7787" i="4"/>
  <c r="H7779" i="4"/>
  <c r="G7779" i="4"/>
  <c r="H7771" i="4"/>
  <c r="G7771" i="4"/>
  <c r="H7763" i="4"/>
  <c r="G7763" i="4"/>
  <c r="H7755" i="4"/>
  <c r="G7755" i="4"/>
  <c r="H7747" i="4"/>
  <c r="G7747" i="4"/>
  <c r="H7739" i="4"/>
  <c r="G7739" i="4"/>
  <c r="G7731" i="4"/>
  <c r="H7731" i="4"/>
  <c r="H7723" i="4"/>
  <c r="G7723" i="4"/>
  <c r="H7715" i="4"/>
  <c r="G7715" i="4"/>
  <c r="H7707" i="4"/>
  <c r="G7707" i="4"/>
  <c r="G7699" i="4"/>
  <c r="H7699" i="4"/>
  <c r="H7691" i="4"/>
  <c r="G7691" i="4"/>
  <c r="H7683" i="4"/>
  <c r="G7683" i="4"/>
  <c r="H7675" i="4"/>
  <c r="G7675" i="4"/>
  <c r="H7667" i="4"/>
  <c r="G7667" i="4"/>
  <c r="H7659" i="4"/>
  <c r="G7659" i="4"/>
  <c r="H7651" i="4"/>
  <c r="G7651" i="4"/>
  <c r="H7643" i="4"/>
  <c r="G7643" i="4"/>
  <c r="G7635" i="4"/>
  <c r="H7635" i="4"/>
  <c r="H7627" i="4"/>
  <c r="G7627" i="4"/>
  <c r="H7619" i="4"/>
  <c r="G7619" i="4"/>
  <c r="H7611" i="4"/>
  <c r="G7611" i="4"/>
  <c r="G7603" i="4"/>
  <c r="H7603" i="4"/>
  <c r="H7595" i="4"/>
  <c r="G7595" i="4"/>
  <c r="H7587" i="4"/>
  <c r="G7587" i="4"/>
  <c r="H7579" i="4"/>
  <c r="G7579" i="4"/>
  <c r="G7571" i="4"/>
  <c r="H7571" i="4"/>
  <c r="H7563" i="4"/>
  <c r="G7563" i="4"/>
  <c r="H7555" i="4"/>
  <c r="G7555" i="4"/>
  <c r="H7547" i="4"/>
  <c r="G7547" i="4"/>
  <c r="H7539" i="4"/>
  <c r="G7539" i="4"/>
  <c r="H7531" i="4"/>
  <c r="G7531" i="4"/>
  <c r="H7523" i="4"/>
  <c r="G7523" i="4"/>
  <c r="H7515" i="4"/>
  <c r="G7515" i="4"/>
  <c r="G7507" i="4"/>
  <c r="H7507" i="4"/>
  <c r="H7499" i="4"/>
  <c r="G7499" i="4"/>
  <c r="H7491" i="4"/>
  <c r="G7491" i="4"/>
  <c r="H7483" i="4"/>
  <c r="G7483" i="4"/>
  <c r="G7475" i="4"/>
  <c r="H7475" i="4"/>
  <c r="H7467" i="4"/>
  <c r="G7467" i="4"/>
  <c r="H7459" i="4"/>
  <c r="G7459" i="4"/>
  <c r="H7451" i="4"/>
  <c r="G7451" i="4"/>
  <c r="G7443" i="4"/>
  <c r="H7443" i="4"/>
  <c r="H7435" i="4"/>
  <c r="G7435" i="4"/>
  <c r="H7427" i="4"/>
  <c r="G7427" i="4"/>
  <c r="H7419" i="4"/>
  <c r="G7419" i="4"/>
  <c r="H7411" i="4"/>
  <c r="G7411" i="4"/>
  <c r="H7403" i="4"/>
  <c r="G7403" i="4"/>
  <c r="H7395" i="4"/>
  <c r="G7395" i="4"/>
  <c r="H7387" i="4"/>
  <c r="G7387" i="4"/>
  <c r="G7379" i="4"/>
  <c r="H7379" i="4"/>
  <c r="H7371" i="4"/>
  <c r="G7371" i="4"/>
  <c r="H7363" i="4"/>
  <c r="G7363" i="4"/>
  <c r="H7355" i="4"/>
  <c r="G7355" i="4"/>
  <c r="G7347" i="4"/>
  <c r="H7347" i="4"/>
  <c r="H7339" i="4"/>
  <c r="G7339" i="4"/>
  <c r="H7331" i="4"/>
  <c r="G7331" i="4"/>
  <c r="H7323" i="4"/>
  <c r="G7323" i="4"/>
  <c r="G7315" i="4"/>
  <c r="H7315" i="4"/>
  <c r="H7307" i="4"/>
  <c r="G7307" i="4"/>
  <c r="H7299" i="4"/>
  <c r="G7299" i="4"/>
  <c r="H7291" i="4"/>
  <c r="G7291" i="4"/>
  <c r="H7283" i="4"/>
  <c r="G7283" i="4"/>
  <c r="H7275" i="4"/>
  <c r="G7275" i="4"/>
  <c r="H7267" i="4"/>
  <c r="G7267" i="4"/>
  <c r="H7259" i="4"/>
  <c r="G7259" i="4"/>
  <c r="G7251" i="4"/>
  <c r="H7251" i="4"/>
  <c r="H7243" i="4"/>
  <c r="G7243" i="4"/>
  <c r="H7235" i="4"/>
  <c r="G7235" i="4"/>
  <c r="H7227" i="4"/>
  <c r="G7227" i="4"/>
  <c r="G7219" i="4"/>
  <c r="H7219" i="4"/>
  <c r="H7211" i="4"/>
  <c r="G7211" i="4"/>
  <c r="H7203" i="4"/>
  <c r="G7203" i="4"/>
  <c r="H7195" i="4"/>
  <c r="G7195" i="4"/>
  <c r="G7187" i="4"/>
  <c r="H7187" i="4"/>
  <c r="H7179" i="4"/>
  <c r="G7179" i="4"/>
  <c r="H7171" i="4"/>
  <c r="G7171" i="4"/>
  <c r="H7163" i="4"/>
  <c r="G7163" i="4"/>
  <c r="H7155" i="4"/>
  <c r="G7155" i="4"/>
  <c r="H7147" i="4"/>
  <c r="G7147" i="4"/>
  <c r="H7139" i="4"/>
  <c r="G7139" i="4"/>
  <c r="H7131" i="4"/>
  <c r="G7131" i="4"/>
  <c r="G7123" i="4"/>
  <c r="H7123" i="4"/>
  <c r="H7115" i="4"/>
  <c r="G7115" i="4"/>
  <c r="H7107" i="4"/>
  <c r="G7107" i="4"/>
  <c r="H7099" i="4"/>
  <c r="G7099" i="4"/>
  <c r="G7091" i="4"/>
  <c r="H7091" i="4"/>
  <c r="H7083" i="4"/>
  <c r="G7083" i="4"/>
  <c r="H7075" i="4"/>
  <c r="G7075" i="4"/>
  <c r="H7067" i="4"/>
  <c r="G7067" i="4"/>
  <c r="G7059" i="4"/>
  <c r="H7059" i="4"/>
  <c r="H7051" i="4"/>
  <c r="G7051" i="4"/>
  <c r="H7043" i="4"/>
  <c r="G7043" i="4"/>
  <c r="H7035" i="4"/>
  <c r="G7035" i="4"/>
  <c r="H7027" i="4"/>
  <c r="G7027" i="4"/>
  <c r="H7019" i="4"/>
  <c r="G7019" i="4"/>
  <c r="H7011" i="4"/>
  <c r="G7011" i="4"/>
  <c r="H7003" i="4"/>
  <c r="G7003" i="4"/>
  <c r="G6995" i="4"/>
  <c r="H6995" i="4"/>
  <c r="H6987" i="4"/>
  <c r="G6987" i="4"/>
  <c r="H6979" i="4"/>
  <c r="G6979" i="4"/>
  <c r="H6971" i="4"/>
  <c r="G6971" i="4"/>
  <c r="G6963" i="4"/>
  <c r="H6963" i="4"/>
  <c r="H6955" i="4"/>
  <c r="G6955" i="4"/>
  <c r="H6947" i="4"/>
  <c r="G6947" i="4"/>
  <c r="H6939" i="4"/>
  <c r="G6939" i="4"/>
  <c r="G6931" i="4"/>
  <c r="H6931" i="4"/>
  <c r="H6923" i="4"/>
  <c r="G6923" i="4"/>
  <c r="H6915" i="4"/>
  <c r="G6915" i="4"/>
  <c r="H6907" i="4"/>
  <c r="G6907" i="4"/>
  <c r="H6899" i="4"/>
  <c r="G6899" i="4"/>
  <c r="H6891" i="4"/>
  <c r="G6891" i="4"/>
  <c r="H6883" i="4"/>
  <c r="G6883" i="4"/>
  <c r="H6875" i="4"/>
  <c r="G6875" i="4"/>
  <c r="G6867" i="4"/>
  <c r="H6867" i="4"/>
  <c r="H6859" i="4"/>
  <c r="G6859" i="4"/>
  <c r="H6851" i="4"/>
  <c r="G6851" i="4"/>
  <c r="H6843" i="4"/>
  <c r="G6843" i="4"/>
  <c r="G6835" i="4"/>
  <c r="H6835" i="4"/>
  <c r="H6827" i="4"/>
  <c r="G6827" i="4"/>
  <c r="H6819" i="4"/>
  <c r="G6819" i="4"/>
  <c r="H6811" i="4"/>
  <c r="G6811" i="4"/>
  <c r="G6803" i="4"/>
  <c r="H6803" i="4"/>
  <c r="H6795" i="4"/>
  <c r="G6795" i="4"/>
  <c r="H6787" i="4"/>
  <c r="G6787" i="4"/>
  <c r="H6779" i="4"/>
  <c r="G6779" i="4"/>
  <c r="H6771" i="4"/>
  <c r="G6771" i="4"/>
  <c r="H6763" i="4"/>
  <c r="G6763" i="4"/>
  <c r="H6755" i="4"/>
  <c r="G6755" i="4"/>
  <c r="H6747" i="4"/>
  <c r="G6747" i="4"/>
  <c r="G6739" i="4"/>
  <c r="H6739" i="4"/>
  <c r="H6731" i="4"/>
  <c r="G6731" i="4"/>
  <c r="H6723" i="4"/>
  <c r="G6723" i="4"/>
  <c r="H6715" i="4"/>
  <c r="G6715" i="4"/>
  <c r="G6707" i="4"/>
  <c r="H6707" i="4"/>
  <c r="H6699" i="4"/>
  <c r="G6699" i="4"/>
  <c r="H6691" i="4"/>
  <c r="G6691" i="4"/>
  <c r="H6683" i="4"/>
  <c r="G6683" i="4"/>
  <c r="G6675" i="4"/>
  <c r="H6675" i="4"/>
  <c r="H6667" i="4"/>
  <c r="G6667" i="4"/>
  <c r="H6659" i="4"/>
  <c r="G6659" i="4"/>
  <c r="H6651" i="4"/>
  <c r="G6651" i="4"/>
  <c r="H6643" i="4"/>
  <c r="G6643" i="4"/>
  <c r="H6635" i="4"/>
  <c r="G6635" i="4"/>
  <c r="H6627" i="4"/>
  <c r="G6627" i="4"/>
  <c r="H6619" i="4"/>
  <c r="G6619" i="4"/>
  <c r="G6611" i="4"/>
  <c r="H6611" i="4"/>
  <c r="H6603" i="4"/>
  <c r="G6603" i="4"/>
  <c r="H6595" i="4"/>
  <c r="G6595" i="4"/>
  <c r="H6587" i="4"/>
  <c r="G6587" i="4"/>
  <c r="G6579" i="4"/>
  <c r="H6579" i="4"/>
  <c r="H6571" i="4"/>
  <c r="G6571" i="4"/>
  <c r="H6563" i="4"/>
  <c r="G6563" i="4"/>
  <c r="H6555" i="4"/>
  <c r="G6555" i="4"/>
  <c r="G6547" i="4"/>
  <c r="H6547" i="4"/>
  <c r="H6539" i="4"/>
  <c r="G6539" i="4"/>
  <c r="H6531" i="4"/>
  <c r="G6531" i="4"/>
  <c r="H6523" i="4"/>
  <c r="G6523" i="4"/>
  <c r="H6515" i="4"/>
  <c r="G6515" i="4"/>
  <c r="H6507" i="4"/>
  <c r="G6507" i="4"/>
  <c r="H6499" i="4"/>
  <c r="G6499" i="4"/>
  <c r="H6491" i="4"/>
  <c r="G6491" i="4"/>
  <c r="G6483" i="4"/>
  <c r="H6483" i="4"/>
  <c r="H6475" i="4"/>
  <c r="G6475" i="4"/>
  <c r="H6467" i="4"/>
  <c r="G6467" i="4"/>
  <c r="H6459" i="4"/>
  <c r="G6459" i="4"/>
  <c r="G6451" i="4"/>
  <c r="H6451" i="4"/>
  <c r="H6443" i="4"/>
  <c r="G6443" i="4"/>
  <c r="H6435" i="4"/>
  <c r="G6435" i="4"/>
  <c r="H6427" i="4"/>
  <c r="G6427" i="4"/>
  <c r="G6419" i="4"/>
  <c r="H6419" i="4"/>
  <c r="H6411" i="4"/>
  <c r="G6411" i="4"/>
  <c r="H6403" i="4"/>
  <c r="G6403" i="4"/>
  <c r="H6395" i="4"/>
  <c r="G6395" i="4"/>
  <c r="H6387" i="4"/>
  <c r="G6387" i="4"/>
  <c r="H6379" i="4"/>
  <c r="G6379" i="4"/>
  <c r="H6371" i="4"/>
  <c r="G6371" i="4"/>
  <c r="H6363" i="4"/>
  <c r="G6363" i="4"/>
  <c r="G6355" i="4"/>
  <c r="H6355" i="4"/>
  <c r="H6347" i="4"/>
  <c r="G6347" i="4"/>
  <c r="H6339" i="4"/>
  <c r="G6339" i="4"/>
  <c r="H6331" i="4"/>
  <c r="G6331" i="4"/>
  <c r="G6323" i="4"/>
  <c r="H6323" i="4"/>
  <c r="H6315" i="4"/>
  <c r="G6315" i="4"/>
  <c r="H6307" i="4"/>
  <c r="G6307" i="4"/>
  <c r="H6299" i="4"/>
  <c r="G6299" i="4"/>
  <c r="G6291" i="4"/>
  <c r="H6291" i="4"/>
  <c r="H6283" i="4"/>
  <c r="G6283" i="4"/>
  <c r="H6275" i="4"/>
  <c r="G6275" i="4"/>
  <c r="H6267" i="4"/>
  <c r="G6267" i="4"/>
  <c r="H6259" i="4"/>
  <c r="G6259" i="4"/>
  <c r="H6251" i="4"/>
  <c r="G6251" i="4"/>
  <c r="H6243" i="4"/>
  <c r="G6243" i="4"/>
  <c r="H6235" i="4"/>
  <c r="G6235" i="4"/>
  <c r="G6227" i="4"/>
  <c r="H6227" i="4"/>
  <c r="H6219" i="4"/>
  <c r="G6219" i="4"/>
  <c r="H6211" i="4"/>
  <c r="G6211" i="4"/>
  <c r="H6203" i="4"/>
  <c r="G6203" i="4"/>
  <c r="G6195" i="4"/>
  <c r="H6195" i="4"/>
  <c r="H6187" i="4"/>
  <c r="G6187" i="4"/>
  <c r="H6179" i="4"/>
  <c r="G6179" i="4"/>
  <c r="H6171" i="4"/>
  <c r="G6171" i="4"/>
  <c r="G6163" i="4"/>
  <c r="H6163" i="4"/>
  <c r="H6155" i="4"/>
  <c r="G6155" i="4"/>
  <c r="H6147" i="4"/>
  <c r="G6147" i="4"/>
  <c r="H6139" i="4"/>
  <c r="G6139" i="4"/>
  <c r="H6131" i="4"/>
  <c r="G6131" i="4"/>
  <c r="H6123" i="4"/>
  <c r="G6123" i="4"/>
  <c r="H6115" i="4"/>
  <c r="G6115" i="4"/>
  <c r="H6107" i="4"/>
  <c r="G6107" i="4"/>
  <c r="G6099" i="4"/>
  <c r="H6099" i="4"/>
  <c r="H6091" i="4"/>
  <c r="G6091" i="4"/>
  <c r="H6083" i="4"/>
  <c r="G6083" i="4"/>
  <c r="H6075" i="4"/>
  <c r="G6075" i="4"/>
  <c r="G6067" i="4"/>
  <c r="H6067" i="4"/>
  <c r="H6059" i="4"/>
  <c r="G6059" i="4"/>
  <c r="H6051" i="4"/>
  <c r="G6051" i="4"/>
  <c r="H6043" i="4"/>
  <c r="G6043" i="4"/>
  <c r="G6035" i="4"/>
  <c r="H6035" i="4"/>
  <c r="H6027" i="4"/>
  <c r="G6027" i="4"/>
  <c r="H6019" i="4"/>
  <c r="G6019" i="4"/>
  <c r="H6011" i="4"/>
  <c r="G6011" i="4"/>
  <c r="H6003" i="4"/>
  <c r="G6003" i="4"/>
  <c r="H5995" i="4"/>
  <c r="G5995" i="4"/>
  <c r="H5987" i="4"/>
  <c r="G5987" i="4"/>
  <c r="H5979" i="4"/>
  <c r="G5979" i="4"/>
  <c r="G5971" i="4"/>
  <c r="H5971" i="4"/>
  <c r="H5963" i="4"/>
  <c r="G5963" i="4"/>
  <c r="H5955" i="4"/>
  <c r="G5955" i="4"/>
  <c r="H5947" i="4"/>
  <c r="G5947" i="4"/>
  <c r="G5939" i="4"/>
  <c r="H5939" i="4"/>
  <c r="H5931" i="4"/>
  <c r="G5931" i="4"/>
  <c r="H5923" i="4"/>
  <c r="G5923" i="4"/>
  <c r="H5915" i="4"/>
  <c r="G5915" i="4"/>
  <c r="G5907" i="4"/>
  <c r="H5907" i="4"/>
  <c r="H5899" i="4"/>
  <c r="G5899" i="4"/>
  <c r="H5891" i="4"/>
  <c r="G5891" i="4"/>
  <c r="H5883" i="4"/>
  <c r="G5883" i="4"/>
  <c r="H5875" i="4"/>
  <c r="G5875" i="4"/>
  <c r="H5867" i="4"/>
  <c r="G5867" i="4"/>
  <c r="H5859" i="4"/>
  <c r="G5859" i="4"/>
  <c r="H5851" i="4"/>
  <c r="G5851" i="4"/>
  <c r="H5843" i="4"/>
  <c r="G5843" i="4"/>
  <c r="H5835" i="4"/>
  <c r="G5835" i="4"/>
  <c r="G5827" i="4"/>
  <c r="H5827" i="4"/>
  <c r="H5819" i="4"/>
  <c r="G5819" i="4"/>
  <c r="H5811" i="4"/>
  <c r="G5811" i="4"/>
  <c r="H5803" i="4"/>
  <c r="G5803" i="4"/>
  <c r="H5795" i="4"/>
  <c r="G5795" i="4"/>
  <c r="H5787" i="4"/>
  <c r="G5787" i="4"/>
  <c r="H5779" i="4"/>
  <c r="G5779" i="4"/>
  <c r="H5771" i="4"/>
  <c r="G5771" i="4"/>
  <c r="H5763" i="4"/>
  <c r="G5763" i="4"/>
  <c r="H5755" i="4"/>
  <c r="G5755" i="4"/>
  <c r="H5747" i="4"/>
  <c r="G5747" i="4"/>
  <c r="H5739" i="4"/>
  <c r="G5739" i="4"/>
  <c r="H5731" i="4"/>
  <c r="G5731" i="4"/>
  <c r="H5723" i="4"/>
  <c r="G5723" i="4"/>
  <c r="H5715" i="4"/>
  <c r="G5715" i="4"/>
  <c r="H5707" i="4"/>
  <c r="G5707" i="4"/>
  <c r="H5699" i="4"/>
  <c r="G5699" i="4"/>
  <c r="H5691" i="4"/>
  <c r="G5691" i="4"/>
  <c r="H5683" i="4"/>
  <c r="G5683" i="4"/>
  <c r="H5675" i="4"/>
  <c r="G5675" i="4"/>
  <c r="H5667" i="4"/>
  <c r="G5667" i="4"/>
  <c r="G5659" i="4"/>
  <c r="H5659" i="4"/>
  <c r="H5651" i="4"/>
  <c r="G5651" i="4"/>
  <c r="H5643" i="4"/>
  <c r="G5643" i="4"/>
  <c r="H5635" i="4"/>
  <c r="G5635" i="4"/>
  <c r="H5627" i="4"/>
  <c r="G5627" i="4"/>
  <c r="H5619" i="4"/>
  <c r="G5619" i="4"/>
  <c r="H5611" i="4"/>
  <c r="G5611" i="4"/>
  <c r="H5603" i="4"/>
  <c r="G5603" i="4"/>
  <c r="H5595" i="4"/>
  <c r="G5595" i="4"/>
  <c r="H5587" i="4"/>
  <c r="G5587" i="4"/>
  <c r="H5579" i="4"/>
  <c r="G5579" i="4"/>
  <c r="H5571" i="4"/>
  <c r="G5571" i="4"/>
  <c r="H5563" i="4"/>
  <c r="G5563" i="4"/>
  <c r="H5555" i="4"/>
  <c r="G5555" i="4"/>
  <c r="H5547" i="4"/>
  <c r="G5547" i="4"/>
  <c r="H5539" i="4"/>
  <c r="G5539" i="4"/>
  <c r="H5531" i="4"/>
  <c r="G5531" i="4"/>
  <c r="H5523" i="4"/>
  <c r="G5523" i="4"/>
  <c r="H5515" i="4"/>
  <c r="G5515" i="4"/>
  <c r="H5507" i="4"/>
  <c r="G5507" i="4"/>
  <c r="H5499" i="4"/>
  <c r="G5499" i="4"/>
  <c r="H5491" i="4"/>
  <c r="G5491" i="4"/>
  <c r="H5483" i="4"/>
  <c r="G5483" i="4"/>
  <c r="H5475" i="4"/>
  <c r="G5475" i="4"/>
  <c r="H5467" i="4"/>
  <c r="G5467" i="4"/>
  <c r="H5459" i="4"/>
  <c r="G5459" i="4"/>
  <c r="H5451" i="4"/>
  <c r="G5451" i="4"/>
  <c r="H5443" i="4"/>
  <c r="G5443" i="4"/>
  <c r="H5435" i="4"/>
  <c r="G5435" i="4"/>
  <c r="H5427" i="4"/>
  <c r="G5427" i="4"/>
  <c r="H5419" i="4"/>
  <c r="G5419" i="4"/>
  <c r="H5411" i="4"/>
  <c r="G5411" i="4"/>
  <c r="G5403" i="4"/>
  <c r="H5403" i="4"/>
  <c r="H5395" i="4"/>
  <c r="G5395" i="4"/>
  <c r="H5387" i="4"/>
  <c r="G5387" i="4"/>
  <c r="H5379" i="4"/>
  <c r="G5379" i="4"/>
  <c r="H5371" i="4"/>
  <c r="G5371" i="4"/>
  <c r="H5363" i="4"/>
  <c r="G5363" i="4"/>
  <c r="H5355" i="4"/>
  <c r="G5355" i="4"/>
  <c r="H5347" i="4"/>
  <c r="G5347" i="4"/>
  <c r="H5339" i="4"/>
  <c r="G5339" i="4"/>
  <c r="H5331" i="4"/>
  <c r="G5331" i="4"/>
  <c r="H5323" i="4"/>
  <c r="G5323" i="4"/>
  <c r="H5315" i="4"/>
  <c r="G5315" i="4"/>
  <c r="H5307" i="4"/>
  <c r="G5307" i="4"/>
  <c r="H5299" i="4"/>
  <c r="G5299" i="4"/>
  <c r="H5291" i="4"/>
  <c r="G5291" i="4"/>
  <c r="H5283" i="4"/>
  <c r="G5283" i="4"/>
  <c r="H5275" i="4"/>
  <c r="G5275" i="4"/>
  <c r="H5267" i="4"/>
  <c r="G5267" i="4"/>
  <c r="H5259" i="4"/>
  <c r="G5259" i="4"/>
  <c r="H5251" i="4"/>
  <c r="G5251" i="4"/>
  <c r="H5243" i="4"/>
  <c r="G5243" i="4"/>
  <c r="H5235" i="4"/>
  <c r="G5235" i="4"/>
  <c r="H5227" i="4"/>
  <c r="G5227" i="4"/>
  <c r="H5219" i="4"/>
  <c r="G5219" i="4"/>
  <c r="H5211" i="4"/>
  <c r="G5211" i="4"/>
  <c r="H5203" i="4"/>
  <c r="G5203" i="4"/>
  <c r="H5195" i="4"/>
  <c r="G5195" i="4"/>
  <c r="H5187" i="4"/>
  <c r="G5187" i="4"/>
  <c r="H5179" i="4"/>
  <c r="G5179" i="4"/>
  <c r="H5171" i="4"/>
  <c r="G5171" i="4"/>
  <c r="H5163" i="4"/>
  <c r="G5163" i="4"/>
  <c r="H5155" i="4"/>
  <c r="G5155" i="4"/>
  <c r="G5147" i="4"/>
  <c r="H5147" i="4"/>
  <c r="H5139" i="4"/>
  <c r="G5139" i="4"/>
  <c r="H5131" i="4"/>
  <c r="G5131" i="4"/>
  <c r="H5123" i="4"/>
  <c r="G5123" i="4"/>
  <c r="H5115" i="4"/>
  <c r="G5115" i="4"/>
  <c r="H5107" i="4"/>
  <c r="G5107" i="4"/>
  <c r="H5099" i="4"/>
  <c r="G5099" i="4"/>
  <c r="H5091" i="4"/>
  <c r="G5091" i="4"/>
  <c r="H5083" i="4"/>
  <c r="G5083" i="4"/>
  <c r="H5075" i="4"/>
  <c r="G5075" i="4"/>
  <c r="H5067" i="4"/>
  <c r="G5067" i="4"/>
  <c r="G5059" i="4"/>
  <c r="H5059" i="4"/>
  <c r="H5051" i="4"/>
  <c r="G5051" i="4"/>
  <c r="H5043" i="4"/>
  <c r="G5043" i="4"/>
  <c r="H5035" i="4"/>
  <c r="G5035" i="4"/>
  <c r="H5027" i="4"/>
  <c r="G5027" i="4"/>
  <c r="H5019" i="4"/>
  <c r="G5019" i="4"/>
  <c r="H5011" i="4"/>
  <c r="G5011" i="4"/>
  <c r="H5003" i="4"/>
  <c r="G5003" i="4"/>
  <c r="H4995" i="4"/>
  <c r="G4995" i="4"/>
  <c r="H4987" i="4"/>
  <c r="G4987" i="4"/>
  <c r="H4979" i="4"/>
  <c r="G4979" i="4"/>
  <c r="H4971" i="4"/>
  <c r="G4971" i="4"/>
  <c r="H4963" i="4"/>
  <c r="G4963" i="4"/>
  <c r="H4955" i="4"/>
  <c r="G4955" i="4"/>
  <c r="H4947" i="4"/>
  <c r="G4947" i="4"/>
  <c r="H4939" i="4"/>
  <c r="G4939" i="4"/>
  <c r="H4931" i="4"/>
  <c r="G4931" i="4"/>
  <c r="H4923" i="4"/>
  <c r="G4923" i="4"/>
  <c r="H4915" i="4"/>
  <c r="G4915" i="4"/>
  <c r="H4907" i="4"/>
  <c r="G4907" i="4"/>
  <c r="H4899" i="4"/>
  <c r="G4899" i="4"/>
  <c r="H4891" i="4"/>
  <c r="G4891" i="4"/>
  <c r="H4883" i="4"/>
  <c r="G4883" i="4"/>
  <c r="H4875" i="4"/>
  <c r="G4875" i="4"/>
  <c r="H4867" i="4"/>
  <c r="G4867" i="4"/>
  <c r="H4859" i="4"/>
  <c r="G4859" i="4"/>
  <c r="H4851" i="4"/>
  <c r="G4851" i="4"/>
  <c r="H4843" i="4"/>
  <c r="G4843" i="4"/>
  <c r="H4835" i="4"/>
  <c r="G4835" i="4"/>
  <c r="H4827" i="4"/>
  <c r="G4827" i="4"/>
  <c r="H4819" i="4"/>
  <c r="G4819" i="4"/>
  <c r="H4811" i="4"/>
  <c r="G4811" i="4"/>
  <c r="G4803" i="4"/>
  <c r="H4803" i="4"/>
  <c r="H4795" i="4"/>
  <c r="G4795" i="4"/>
  <c r="H4787" i="4"/>
  <c r="G4787" i="4"/>
  <c r="H4779" i="4"/>
  <c r="G4779" i="4"/>
  <c r="H4771" i="4"/>
  <c r="G4771" i="4"/>
  <c r="H4763" i="4"/>
  <c r="G4763" i="4"/>
  <c r="H4755" i="4"/>
  <c r="G4755" i="4"/>
  <c r="H4747" i="4"/>
  <c r="G4747" i="4"/>
  <c r="H4739" i="4"/>
  <c r="G4739" i="4"/>
  <c r="H4731" i="4"/>
  <c r="G4731" i="4"/>
  <c r="H4723" i="4"/>
  <c r="G4723" i="4"/>
  <c r="H4715" i="4"/>
  <c r="G4715" i="4"/>
  <c r="H4707" i="4"/>
  <c r="G4707" i="4"/>
  <c r="H4699" i="4"/>
  <c r="G4699" i="4"/>
  <c r="H4691" i="4"/>
  <c r="G4691" i="4"/>
  <c r="H4683" i="4"/>
  <c r="G4683" i="4"/>
  <c r="H4675" i="4"/>
  <c r="G4675" i="4"/>
  <c r="H4667" i="4"/>
  <c r="G4667" i="4"/>
  <c r="H4659" i="4"/>
  <c r="G4659" i="4"/>
  <c r="H4651" i="4"/>
  <c r="G4651" i="4"/>
  <c r="H4643" i="4"/>
  <c r="G4643" i="4"/>
  <c r="G4635" i="4"/>
  <c r="H4635" i="4"/>
  <c r="H4627" i="4"/>
  <c r="G4627" i="4"/>
  <c r="H4619" i="4"/>
  <c r="G4619" i="4"/>
  <c r="H4611" i="4"/>
  <c r="G4611" i="4"/>
  <c r="H4603" i="4"/>
  <c r="G4603" i="4"/>
  <c r="H4595" i="4"/>
  <c r="G4595" i="4"/>
  <c r="H4587" i="4"/>
  <c r="G4587" i="4"/>
  <c r="H4579" i="4"/>
  <c r="G4579" i="4"/>
  <c r="H4571" i="4"/>
  <c r="G4571" i="4"/>
  <c r="H4563" i="4"/>
  <c r="G4563" i="4"/>
  <c r="H4555" i="4"/>
  <c r="G4555" i="4"/>
  <c r="H4547" i="4"/>
  <c r="G4547" i="4"/>
  <c r="H4539" i="4"/>
  <c r="G4539" i="4"/>
  <c r="H4531" i="4"/>
  <c r="G4531" i="4"/>
  <c r="H4523" i="4"/>
  <c r="G4523" i="4"/>
  <c r="H4515" i="4"/>
  <c r="G4515" i="4"/>
  <c r="H4507" i="4"/>
  <c r="G4507" i="4"/>
  <c r="H4499" i="4"/>
  <c r="G4499" i="4"/>
  <c r="H4491" i="4"/>
  <c r="G4491" i="4"/>
  <c r="H4483" i="4"/>
  <c r="G4483" i="4"/>
  <c r="H4475" i="4"/>
  <c r="G4475" i="4"/>
  <c r="H4467" i="4"/>
  <c r="G4467" i="4"/>
  <c r="H4459" i="4"/>
  <c r="G4459" i="4"/>
  <c r="H4451" i="4"/>
  <c r="G4451" i="4"/>
  <c r="H4443" i="4"/>
  <c r="G4443" i="4"/>
  <c r="H4435" i="4"/>
  <c r="G4435" i="4"/>
  <c r="H4427" i="4"/>
  <c r="G4427" i="4"/>
  <c r="H4419" i="4"/>
  <c r="G4419" i="4"/>
  <c r="H4411" i="4"/>
  <c r="G4411" i="4"/>
  <c r="H4403" i="4"/>
  <c r="G4403" i="4"/>
  <c r="H4395" i="4"/>
  <c r="G4395" i="4"/>
  <c r="H4387" i="4"/>
  <c r="G4387" i="4"/>
  <c r="G4379" i="4"/>
  <c r="H4379" i="4"/>
  <c r="H4371" i="4"/>
  <c r="G4371" i="4"/>
  <c r="H4363" i="4"/>
  <c r="G4363" i="4"/>
  <c r="H4355" i="4"/>
  <c r="G4355" i="4"/>
  <c r="H4347" i="4"/>
  <c r="G4347" i="4"/>
  <c r="H4339" i="4"/>
  <c r="G4339" i="4"/>
  <c r="H4331" i="4"/>
  <c r="G4331" i="4"/>
  <c r="H4323" i="4"/>
  <c r="G4323" i="4"/>
  <c r="H4315" i="4"/>
  <c r="G4315" i="4"/>
  <c r="H4307" i="4"/>
  <c r="G4307" i="4"/>
  <c r="H4299" i="4"/>
  <c r="G4299" i="4"/>
  <c r="H4291" i="4"/>
  <c r="G4291" i="4"/>
  <c r="H4283" i="4"/>
  <c r="G4283" i="4"/>
  <c r="H4275" i="4"/>
  <c r="G4275" i="4"/>
  <c r="H4267" i="4"/>
  <c r="G4267" i="4"/>
  <c r="H4259" i="4"/>
  <c r="G4259" i="4"/>
  <c r="H4251" i="4"/>
  <c r="G4251" i="4"/>
  <c r="H4243" i="4"/>
  <c r="G4243" i="4"/>
  <c r="H4235" i="4"/>
  <c r="G4235" i="4"/>
  <c r="H4227" i="4"/>
  <c r="G4227" i="4"/>
  <c r="H4219" i="4"/>
  <c r="G4219" i="4"/>
  <c r="H4211" i="4"/>
  <c r="G4211" i="4"/>
  <c r="H4203" i="4"/>
  <c r="G4203" i="4"/>
  <c r="H4195" i="4"/>
  <c r="G4195" i="4"/>
  <c r="H4187" i="4"/>
  <c r="G4187" i="4"/>
  <c r="H4179" i="4"/>
  <c r="G4179" i="4"/>
  <c r="H4171" i="4"/>
  <c r="G4171" i="4"/>
  <c r="H4163" i="4"/>
  <c r="G4163" i="4"/>
  <c r="H4155" i="4"/>
  <c r="G4155" i="4"/>
  <c r="H4147" i="4"/>
  <c r="G4147" i="4"/>
  <c r="H4139" i="4"/>
  <c r="G4139" i="4"/>
  <c r="H4131" i="4"/>
  <c r="G4131" i="4"/>
  <c r="H4123" i="4"/>
  <c r="G4123" i="4"/>
  <c r="H4115" i="4"/>
  <c r="G4115" i="4"/>
  <c r="H6210" i="4"/>
  <c r="G6210" i="4"/>
  <c r="H6202" i="4"/>
  <c r="G6202" i="4"/>
  <c r="G6194" i="4"/>
  <c r="H6194" i="4"/>
  <c r="H6186" i="4"/>
  <c r="G6186" i="4"/>
  <c r="H6178" i="4"/>
  <c r="G6178" i="4"/>
  <c r="H6170" i="4"/>
  <c r="G6170" i="4"/>
  <c r="G6162" i="4"/>
  <c r="H6162" i="4"/>
  <c r="H6154" i="4"/>
  <c r="G6154" i="4"/>
  <c r="H6146" i="4"/>
  <c r="G6146" i="4"/>
  <c r="H6138" i="4"/>
  <c r="G6138" i="4"/>
  <c r="H6130" i="4"/>
  <c r="G6130" i="4"/>
  <c r="H6122" i="4"/>
  <c r="G6122" i="4"/>
  <c r="H6114" i="4"/>
  <c r="G6114" i="4"/>
  <c r="H6106" i="4"/>
  <c r="G6106" i="4"/>
  <c r="G6098" i="4"/>
  <c r="H6098" i="4"/>
  <c r="H6090" i="4"/>
  <c r="G6090" i="4"/>
  <c r="H6082" i="4"/>
  <c r="G6082" i="4"/>
  <c r="H6074" i="4"/>
  <c r="G6074" i="4"/>
  <c r="G6066" i="4"/>
  <c r="H6066" i="4"/>
  <c r="H6058" i="4"/>
  <c r="G6058" i="4"/>
  <c r="H6050" i="4"/>
  <c r="G6050" i="4"/>
  <c r="H6042" i="4"/>
  <c r="G6042" i="4"/>
  <c r="G6034" i="4"/>
  <c r="H6034" i="4"/>
  <c r="H6026" i="4"/>
  <c r="G6026" i="4"/>
  <c r="H6018" i="4"/>
  <c r="G6018" i="4"/>
  <c r="H6010" i="4"/>
  <c r="G6010" i="4"/>
  <c r="H6002" i="4"/>
  <c r="G6002" i="4"/>
  <c r="H5994" i="4"/>
  <c r="G5994" i="4"/>
  <c r="H5986" i="4"/>
  <c r="G5986" i="4"/>
  <c r="H5978" i="4"/>
  <c r="G5978" i="4"/>
  <c r="G5970" i="4"/>
  <c r="H5970" i="4"/>
  <c r="H5962" i="4"/>
  <c r="G5962" i="4"/>
  <c r="H5954" i="4"/>
  <c r="G5954" i="4"/>
  <c r="H5946" i="4"/>
  <c r="G5946" i="4"/>
  <c r="G5938" i="4"/>
  <c r="H5938" i="4"/>
  <c r="H5930" i="4"/>
  <c r="G5930" i="4"/>
  <c r="H5922" i="4"/>
  <c r="G5922" i="4"/>
  <c r="H5914" i="4"/>
  <c r="G5914" i="4"/>
  <c r="G5906" i="4"/>
  <c r="H5906" i="4"/>
  <c r="H5898" i="4"/>
  <c r="G5898" i="4"/>
  <c r="H5890" i="4"/>
  <c r="G5890" i="4"/>
  <c r="H5882" i="4"/>
  <c r="G5882" i="4"/>
  <c r="H5874" i="4"/>
  <c r="G5874" i="4"/>
  <c r="H5866" i="4"/>
  <c r="G5866" i="4"/>
  <c r="H5858" i="4"/>
  <c r="G5858" i="4"/>
  <c r="H5850" i="4"/>
  <c r="G5850" i="4"/>
  <c r="H5842" i="4"/>
  <c r="G5842" i="4"/>
  <c r="H5834" i="4"/>
  <c r="G5834" i="4"/>
  <c r="H5826" i="4"/>
  <c r="G5826" i="4"/>
  <c r="H5818" i="4"/>
  <c r="G5818" i="4"/>
  <c r="H5810" i="4"/>
  <c r="G5810" i="4"/>
  <c r="H5802" i="4"/>
  <c r="G5802" i="4"/>
  <c r="H5794" i="4"/>
  <c r="G5794" i="4"/>
  <c r="H5786" i="4"/>
  <c r="G5786" i="4"/>
  <c r="H5778" i="4"/>
  <c r="G5778" i="4"/>
  <c r="H5770" i="4"/>
  <c r="G5770" i="4"/>
  <c r="H5762" i="4"/>
  <c r="G5762" i="4"/>
  <c r="H5754" i="4"/>
  <c r="G5754" i="4"/>
  <c r="G5746" i="4"/>
  <c r="H5746" i="4"/>
  <c r="H5738" i="4"/>
  <c r="G5738" i="4"/>
  <c r="H5730" i="4"/>
  <c r="G5730" i="4"/>
  <c r="H5722" i="4"/>
  <c r="G5722" i="4"/>
  <c r="H5714" i="4"/>
  <c r="G5714" i="4"/>
  <c r="H5706" i="4"/>
  <c r="G5706" i="4"/>
  <c r="H5698" i="4"/>
  <c r="G5698" i="4"/>
  <c r="H5690" i="4"/>
  <c r="G5690" i="4"/>
  <c r="H5682" i="4"/>
  <c r="G5682" i="4"/>
  <c r="H5674" i="4"/>
  <c r="G5674" i="4"/>
  <c r="H5666" i="4"/>
  <c r="G5666" i="4"/>
  <c r="G5658" i="4"/>
  <c r="H5658" i="4"/>
  <c r="H5650" i="4"/>
  <c r="G5650" i="4"/>
  <c r="H5642" i="4"/>
  <c r="G5642" i="4"/>
  <c r="H5634" i="4"/>
  <c r="G5634" i="4"/>
  <c r="H5626" i="4"/>
  <c r="G5626" i="4"/>
  <c r="H5618" i="4"/>
  <c r="G5618" i="4"/>
  <c r="H5610" i="4"/>
  <c r="G5610" i="4"/>
  <c r="H5602" i="4"/>
  <c r="G5602" i="4"/>
  <c r="H5594" i="4"/>
  <c r="G5594" i="4"/>
  <c r="H5586" i="4"/>
  <c r="G5586" i="4"/>
  <c r="H5578" i="4"/>
  <c r="G5578" i="4"/>
  <c r="H5570" i="4"/>
  <c r="G5570" i="4"/>
  <c r="H5562" i="4"/>
  <c r="G5562" i="4"/>
  <c r="H5554" i="4"/>
  <c r="G5554" i="4"/>
  <c r="H5546" i="4"/>
  <c r="G5546" i="4"/>
  <c r="H5538" i="4"/>
  <c r="G5538" i="4"/>
  <c r="H5530" i="4"/>
  <c r="G5530" i="4"/>
  <c r="H5522" i="4"/>
  <c r="G5522" i="4"/>
  <c r="H5514" i="4"/>
  <c r="G5514" i="4"/>
  <c r="H5506" i="4"/>
  <c r="G5506" i="4"/>
  <c r="H5498" i="4"/>
  <c r="G5498" i="4"/>
  <c r="G5490" i="4"/>
  <c r="H5490" i="4"/>
  <c r="H5482" i="4"/>
  <c r="G5482" i="4"/>
  <c r="H5474" i="4"/>
  <c r="G5474" i="4"/>
  <c r="H5466" i="4"/>
  <c r="G5466" i="4"/>
  <c r="H5458" i="4"/>
  <c r="G5458" i="4"/>
  <c r="H5450" i="4"/>
  <c r="G5450" i="4"/>
  <c r="H5442" i="4"/>
  <c r="G5442" i="4"/>
  <c r="H5434" i="4"/>
  <c r="G5434" i="4"/>
  <c r="H5426" i="4"/>
  <c r="G5426" i="4"/>
  <c r="H5418" i="4"/>
  <c r="G5418" i="4"/>
  <c r="H5410" i="4"/>
  <c r="G5410" i="4"/>
  <c r="G5402" i="4"/>
  <c r="H5402" i="4"/>
  <c r="H5394" i="4"/>
  <c r="G5394" i="4"/>
  <c r="H5386" i="4"/>
  <c r="G5386" i="4"/>
  <c r="H5378" i="4"/>
  <c r="G5378" i="4"/>
  <c r="H5370" i="4"/>
  <c r="G5370" i="4"/>
  <c r="H5362" i="4"/>
  <c r="G5362" i="4"/>
  <c r="H5354" i="4"/>
  <c r="G5354" i="4"/>
  <c r="H5346" i="4"/>
  <c r="G5346" i="4"/>
  <c r="H5338" i="4"/>
  <c r="G5338" i="4"/>
  <c r="H5330" i="4"/>
  <c r="G5330" i="4"/>
  <c r="H5322" i="4"/>
  <c r="G5322" i="4"/>
  <c r="H5314" i="4"/>
  <c r="G5314" i="4"/>
  <c r="H5306" i="4"/>
  <c r="G5306" i="4"/>
  <c r="H5298" i="4"/>
  <c r="G5298" i="4"/>
  <c r="H5290" i="4"/>
  <c r="G5290" i="4"/>
  <c r="H5282" i="4"/>
  <c r="G5282" i="4"/>
  <c r="H5274" i="4"/>
  <c r="G5274" i="4"/>
  <c r="H5266" i="4"/>
  <c r="G5266" i="4"/>
  <c r="H5258" i="4"/>
  <c r="G5258" i="4"/>
  <c r="H5250" i="4"/>
  <c r="G5250" i="4"/>
  <c r="H5242" i="4"/>
  <c r="G5242" i="4"/>
  <c r="H5234" i="4"/>
  <c r="G5234" i="4"/>
  <c r="H5226" i="4"/>
  <c r="G5226" i="4"/>
  <c r="H5218" i="4"/>
  <c r="G5218" i="4"/>
  <c r="H5210" i="4"/>
  <c r="G5210" i="4"/>
  <c r="H5202" i="4"/>
  <c r="G5202" i="4"/>
  <c r="H5194" i="4"/>
  <c r="G5194" i="4"/>
  <c r="H5186" i="4"/>
  <c r="G5186" i="4"/>
  <c r="H5178" i="4"/>
  <c r="G5178" i="4"/>
  <c r="H5170" i="4"/>
  <c r="G5170" i="4"/>
  <c r="H5162" i="4"/>
  <c r="G5162" i="4"/>
  <c r="H5154" i="4"/>
  <c r="G5154" i="4"/>
  <c r="G5146" i="4"/>
  <c r="H5146" i="4"/>
  <c r="H5138" i="4"/>
  <c r="G5138" i="4"/>
  <c r="H5130" i="4"/>
  <c r="G5130" i="4"/>
  <c r="H5122" i="4"/>
  <c r="G5122" i="4"/>
  <c r="H5114" i="4"/>
  <c r="G5114" i="4"/>
  <c r="H5106" i="4"/>
  <c r="G5106" i="4"/>
  <c r="H5098" i="4"/>
  <c r="G5098" i="4"/>
  <c r="H5090" i="4"/>
  <c r="G5090" i="4"/>
  <c r="H5082" i="4"/>
  <c r="G5082" i="4"/>
  <c r="H5074" i="4"/>
  <c r="G5074" i="4"/>
  <c r="H5066" i="4"/>
  <c r="G5066" i="4"/>
  <c r="H5058" i="4"/>
  <c r="G5058" i="4"/>
  <c r="H5050" i="4"/>
  <c r="G5050" i="4"/>
  <c r="H5042" i="4"/>
  <c r="G5042" i="4"/>
  <c r="H5034" i="4"/>
  <c r="G5034" i="4"/>
  <c r="H5026" i="4"/>
  <c r="G5026" i="4"/>
  <c r="H5018" i="4"/>
  <c r="G5018" i="4"/>
  <c r="H5010" i="4"/>
  <c r="G5010" i="4"/>
  <c r="H5002" i="4"/>
  <c r="G5002" i="4"/>
  <c r="H4994" i="4"/>
  <c r="G4994" i="4"/>
  <c r="H4986" i="4"/>
  <c r="G4986" i="4"/>
  <c r="G4978" i="4"/>
  <c r="H4978" i="4"/>
  <c r="H4970" i="4"/>
  <c r="G4970" i="4"/>
  <c r="H4962" i="4"/>
  <c r="G4962" i="4"/>
  <c r="H4954" i="4"/>
  <c r="G4954" i="4"/>
  <c r="H4946" i="4"/>
  <c r="G4946" i="4"/>
  <c r="H4938" i="4"/>
  <c r="G4938" i="4"/>
  <c r="H4930" i="4"/>
  <c r="G4930" i="4"/>
  <c r="H4922" i="4"/>
  <c r="G4922" i="4"/>
  <c r="H4914" i="4"/>
  <c r="G4914" i="4"/>
  <c r="H4906" i="4"/>
  <c r="G4906" i="4"/>
  <c r="H4898" i="4"/>
  <c r="G4898" i="4"/>
  <c r="H4890" i="4"/>
  <c r="G4890" i="4"/>
  <c r="H4882" i="4"/>
  <c r="G4882" i="4"/>
  <c r="H4874" i="4"/>
  <c r="G4874" i="4"/>
  <c r="H4866" i="4"/>
  <c r="G4866" i="4"/>
  <c r="H4858" i="4"/>
  <c r="G4858" i="4"/>
  <c r="H4850" i="4"/>
  <c r="G4850" i="4"/>
  <c r="H4842" i="4"/>
  <c r="G4842" i="4"/>
  <c r="H4834" i="4"/>
  <c r="G4834" i="4"/>
  <c r="H4826" i="4"/>
  <c r="G4826" i="4"/>
  <c r="H4818" i="4"/>
  <c r="G4818" i="4"/>
  <c r="H4810" i="4"/>
  <c r="G4810" i="4"/>
  <c r="H4802" i="4"/>
  <c r="G4802" i="4"/>
  <c r="H4794" i="4"/>
  <c r="G4794" i="4"/>
  <c r="H4786" i="4"/>
  <c r="G4786" i="4"/>
  <c r="H4778" i="4"/>
  <c r="G4778" i="4"/>
  <c r="H4770" i="4"/>
  <c r="G4770" i="4"/>
  <c r="H4762" i="4"/>
  <c r="G4762" i="4"/>
  <c r="H4754" i="4"/>
  <c r="G4754" i="4"/>
  <c r="H4746" i="4"/>
  <c r="G4746" i="4"/>
  <c r="H4738" i="4"/>
  <c r="G4738" i="4"/>
  <c r="H4730" i="4"/>
  <c r="G4730" i="4"/>
  <c r="G4722" i="4"/>
  <c r="H4722" i="4"/>
  <c r="H4714" i="4"/>
  <c r="G4714" i="4"/>
  <c r="H4706" i="4"/>
  <c r="G4706" i="4"/>
  <c r="H4698" i="4"/>
  <c r="G4698" i="4"/>
  <c r="H4690" i="4"/>
  <c r="G4690" i="4"/>
  <c r="H4682" i="4"/>
  <c r="G4682" i="4"/>
  <c r="H4674" i="4"/>
  <c r="G4674" i="4"/>
  <c r="H4666" i="4"/>
  <c r="G4666" i="4"/>
  <c r="H4658" i="4"/>
  <c r="G4658" i="4"/>
  <c r="H4650" i="4"/>
  <c r="G4650" i="4"/>
  <c r="H4642" i="4"/>
  <c r="G4642" i="4"/>
  <c r="G4634" i="4"/>
  <c r="H4634" i="4"/>
  <c r="H4626" i="4"/>
  <c r="G4626" i="4"/>
  <c r="H4618" i="4"/>
  <c r="G4618" i="4"/>
  <c r="H4610" i="4"/>
  <c r="G4610" i="4"/>
  <c r="H4602" i="4"/>
  <c r="G4602" i="4"/>
  <c r="H4594" i="4"/>
  <c r="G4594" i="4"/>
  <c r="H4586" i="4"/>
  <c r="G4586" i="4"/>
  <c r="H4578" i="4"/>
  <c r="G4578" i="4"/>
  <c r="H4570" i="4"/>
  <c r="G4570" i="4"/>
  <c r="H4562" i="4"/>
  <c r="G4562" i="4"/>
  <c r="H4554" i="4"/>
  <c r="G4554" i="4"/>
  <c r="H4546" i="4"/>
  <c r="G4546" i="4"/>
  <c r="H4538" i="4"/>
  <c r="G4538" i="4"/>
  <c r="H4530" i="4"/>
  <c r="G4530" i="4"/>
  <c r="H4522" i="4"/>
  <c r="G4522" i="4"/>
  <c r="H4514" i="4"/>
  <c r="G4514" i="4"/>
  <c r="H4506" i="4"/>
  <c r="G4506" i="4"/>
  <c r="H4498" i="4"/>
  <c r="G4498" i="4"/>
  <c r="H4490" i="4"/>
  <c r="G4490" i="4"/>
  <c r="H4482" i="4"/>
  <c r="G4482" i="4"/>
  <c r="H4474" i="4"/>
  <c r="G4474" i="4"/>
  <c r="G4466" i="4"/>
  <c r="H4466" i="4"/>
  <c r="H4458" i="4"/>
  <c r="G4458" i="4"/>
  <c r="H4450" i="4"/>
  <c r="G4450" i="4"/>
  <c r="H4442" i="4"/>
  <c r="G4442" i="4"/>
  <c r="H4434" i="4"/>
  <c r="G4434" i="4"/>
  <c r="H4426" i="4"/>
  <c r="G4426" i="4"/>
  <c r="H4418" i="4"/>
  <c r="G4418" i="4"/>
  <c r="H4410" i="4"/>
  <c r="G4410" i="4"/>
  <c r="H4402" i="4"/>
  <c r="G4402" i="4"/>
  <c r="H4394" i="4"/>
  <c r="G4394" i="4"/>
  <c r="H4386" i="4"/>
  <c r="G4386" i="4"/>
  <c r="G4378" i="4"/>
  <c r="H4378" i="4"/>
  <c r="H4370" i="4"/>
  <c r="G4370" i="4"/>
  <c r="H4362" i="4"/>
  <c r="G4362" i="4"/>
  <c r="H4354" i="4"/>
  <c r="G4354" i="4"/>
  <c r="H4346" i="4"/>
  <c r="G4346" i="4"/>
  <c r="H4338" i="4"/>
  <c r="G4338" i="4"/>
  <c r="H4330" i="4"/>
  <c r="G4330" i="4"/>
  <c r="H4322" i="4"/>
  <c r="G4322" i="4"/>
  <c r="H4314" i="4"/>
  <c r="G4314" i="4"/>
  <c r="H4306" i="4"/>
  <c r="G4306" i="4"/>
  <c r="H4298" i="4"/>
  <c r="G4298" i="4"/>
  <c r="H4290" i="4"/>
  <c r="G4290" i="4"/>
  <c r="H4282" i="4"/>
  <c r="G4282" i="4"/>
  <c r="H4274" i="4"/>
  <c r="G4274" i="4"/>
  <c r="H4266" i="4"/>
  <c r="G4266" i="4"/>
  <c r="H4258" i="4"/>
  <c r="G4258" i="4"/>
  <c r="H4250" i="4"/>
  <c r="G4250" i="4"/>
  <c r="H4242" i="4"/>
  <c r="G4242" i="4"/>
  <c r="H4234" i="4"/>
  <c r="G4234" i="4"/>
  <c r="H4226" i="4"/>
  <c r="G4226" i="4"/>
  <c r="H4218" i="4"/>
  <c r="G4218" i="4"/>
  <c r="H4210" i="4"/>
  <c r="G4210" i="4"/>
  <c r="H4202" i="4"/>
  <c r="G4202" i="4"/>
  <c r="H4194" i="4"/>
  <c r="G4194" i="4"/>
  <c r="H4186" i="4"/>
  <c r="G4186" i="4"/>
  <c r="H4178" i="4"/>
  <c r="G4178" i="4"/>
  <c r="H4170" i="4"/>
  <c r="G4170" i="4"/>
  <c r="H4162" i="4"/>
  <c r="G4162" i="4"/>
  <c r="H4154" i="4"/>
  <c r="G4154" i="4"/>
  <c r="H4146" i="4"/>
  <c r="G4146" i="4"/>
  <c r="H4138" i="4"/>
  <c r="G4138" i="4"/>
  <c r="H4130" i="4"/>
  <c r="G4130" i="4"/>
  <c r="H4122" i="4"/>
  <c r="G4122" i="4"/>
  <c r="H4114" i="4"/>
  <c r="G4114" i="4"/>
  <c r="H4106" i="4"/>
  <c r="G4106" i="4"/>
  <c r="H4098" i="4"/>
  <c r="G4098" i="4"/>
  <c r="H4090" i="4"/>
  <c r="G4090" i="4"/>
  <c r="H4082" i="4"/>
  <c r="G4082" i="4"/>
  <c r="H4074" i="4"/>
  <c r="G4074" i="4"/>
  <c r="H4066" i="4"/>
  <c r="G4066" i="4"/>
  <c r="H4058" i="4"/>
  <c r="G4058" i="4"/>
  <c r="H4050" i="4"/>
  <c r="G4050" i="4"/>
  <c r="G4042" i="4"/>
  <c r="H4042" i="4"/>
  <c r="H4034" i="4"/>
  <c r="G4034" i="4"/>
  <c r="H4026" i="4"/>
  <c r="G4026" i="4"/>
  <c r="H4018" i="4"/>
  <c r="G4018" i="4"/>
  <c r="H4010" i="4"/>
  <c r="G4010" i="4"/>
  <c r="H4002" i="4"/>
  <c r="G4002" i="4"/>
  <c r="H3994" i="4"/>
  <c r="G3994" i="4"/>
  <c r="H3986" i="4"/>
  <c r="G3986" i="4"/>
  <c r="H3978" i="4"/>
  <c r="G3978" i="4"/>
  <c r="H3970" i="4"/>
  <c r="G3970" i="4"/>
  <c r="H3962" i="4"/>
  <c r="G3962" i="4"/>
  <c r="H3954" i="4"/>
  <c r="G3954" i="4"/>
  <c r="H3946" i="4"/>
  <c r="G3946" i="4"/>
  <c r="H3938" i="4"/>
  <c r="G3938" i="4"/>
  <c r="H3930" i="4"/>
  <c r="G3930" i="4"/>
  <c r="H3922" i="4"/>
  <c r="G3922" i="4"/>
  <c r="H3914" i="4"/>
  <c r="G3914" i="4"/>
  <c r="H3906" i="4"/>
  <c r="G3906" i="4"/>
  <c r="H3898" i="4"/>
  <c r="G3898" i="4"/>
  <c r="H3890" i="4"/>
  <c r="G3890" i="4"/>
  <c r="H3882" i="4"/>
  <c r="G3882" i="4"/>
  <c r="H3874" i="4"/>
  <c r="G3874" i="4"/>
  <c r="G3866" i="4"/>
  <c r="H3866" i="4"/>
  <c r="H3858" i="4"/>
  <c r="G3858" i="4"/>
  <c r="H3850" i="4"/>
  <c r="G3850" i="4"/>
  <c r="H3842" i="4"/>
  <c r="G3842" i="4"/>
  <c r="H3834" i="4"/>
  <c r="G3834" i="4"/>
  <c r="H3826" i="4"/>
  <c r="G3826" i="4"/>
  <c r="H3818" i="4"/>
  <c r="G3818" i="4"/>
  <c r="H3810" i="4"/>
  <c r="G3810" i="4"/>
  <c r="H3802" i="4"/>
  <c r="G3802" i="4"/>
  <c r="H3794" i="4"/>
  <c r="G3794" i="4"/>
  <c r="H3786" i="4"/>
  <c r="G3786" i="4"/>
  <c r="H3778" i="4"/>
  <c r="G3778" i="4"/>
  <c r="H3770" i="4"/>
  <c r="G3770" i="4"/>
  <c r="H3762" i="4"/>
  <c r="G3762" i="4"/>
  <c r="H3754" i="4"/>
  <c r="G3754" i="4"/>
  <c r="H3746" i="4"/>
  <c r="G3746" i="4"/>
  <c r="H3738" i="4"/>
  <c r="G3738" i="4"/>
  <c r="H3730" i="4"/>
  <c r="G3730" i="4"/>
  <c r="H3722" i="4"/>
  <c r="G3722" i="4"/>
  <c r="H3714" i="4"/>
  <c r="G3714" i="4"/>
  <c r="H3706" i="4"/>
  <c r="G3706" i="4"/>
  <c r="H3698" i="4"/>
  <c r="G3698" i="4"/>
  <c r="H3690" i="4"/>
  <c r="G3690" i="4"/>
  <c r="H3682" i="4"/>
  <c r="G3682" i="4"/>
  <c r="H3674" i="4"/>
  <c r="G3674" i="4"/>
  <c r="H3666" i="4"/>
  <c r="G3666" i="4"/>
  <c r="H3658" i="4"/>
  <c r="G3658" i="4"/>
  <c r="H3650" i="4"/>
  <c r="G3650" i="4"/>
  <c r="H3642" i="4"/>
  <c r="G3642" i="4"/>
  <c r="H3634" i="4"/>
  <c r="G3634" i="4"/>
  <c r="H3626" i="4"/>
  <c r="G3626" i="4"/>
  <c r="H3618" i="4"/>
  <c r="G3618" i="4"/>
  <c r="H3610" i="4"/>
  <c r="G3610" i="4"/>
  <c r="H3602" i="4"/>
  <c r="G3602" i="4"/>
  <c r="H3594" i="4"/>
  <c r="G3594" i="4"/>
  <c r="H3586" i="4"/>
  <c r="G3586" i="4"/>
  <c r="H3578" i="4"/>
  <c r="G3578" i="4"/>
  <c r="H3570" i="4"/>
  <c r="G3570" i="4"/>
  <c r="H3562" i="4"/>
  <c r="G3562" i="4"/>
  <c r="H3554" i="4"/>
  <c r="G3554" i="4"/>
  <c r="H3546" i="4"/>
  <c r="G3546" i="4"/>
  <c r="H3538" i="4"/>
  <c r="G3538" i="4"/>
  <c r="H3530" i="4"/>
  <c r="G3530" i="4"/>
  <c r="H3522" i="4"/>
  <c r="G3522" i="4"/>
  <c r="H3514" i="4"/>
  <c r="G3514" i="4"/>
  <c r="H3506" i="4"/>
  <c r="G3506" i="4"/>
  <c r="H3498" i="4"/>
  <c r="G3498" i="4"/>
  <c r="H3490" i="4"/>
  <c r="G3490" i="4"/>
  <c r="H3482" i="4"/>
  <c r="G3482" i="4"/>
  <c r="H3474" i="4"/>
  <c r="G3474" i="4"/>
  <c r="H3466" i="4"/>
  <c r="G3466" i="4"/>
  <c r="H3458" i="4"/>
  <c r="G3458" i="4"/>
  <c r="H3450" i="4"/>
  <c r="G3450" i="4"/>
  <c r="H3442" i="4"/>
  <c r="G3442" i="4"/>
  <c r="H3434" i="4"/>
  <c r="G3434" i="4"/>
  <c r="H3426" i="4"/>
  <c r="G3426" i="4"/>
  <c r="H3418" i="4"/>
  <c r="G3418" i="4"/>
  <c r="H3410" i="4"/>
  <c r="G3410" i="4"/>
  <c r="H3402" i="4"/>
  <c r="G3402" i="4"/>
  <c r="H3394" i="4"/>
  <c r="G3394" i="4"/>
  <c r="H3386" i="4"/>
  <c r="G3386" i="4"/>
  <c r="H3378" i="4"/>
  <c r="G3378" i="4"/>
  <c r="H3370" i="4"/>
  <c r="G3370" i="4"/>
  <c r="H3362" i="4"/>
  <c r="G3362" i="4"/>
  <c r="H3354" i="4"/>
  <c r="G3354" i="4"/>
  <c r="H3346" i="4"/>
  <c r="G3346" i="4"/>
  <c r="H3338" i="4"/>
  <c r="G3338" i="4"/>
  <c r="H3330" i="4"/>
  <c r="G3330" i="4"/>
  <c r="H3322" i="4"/>
  <c r="G3322" i="4"/>
  <c r="H3314" i="4"/>
  <c r="G3314" i="4"/>
  <c r="H3306" i="4"/>
  <c r="G3306" i="4"/>
  <c r="H3298" i="4"/>
  <c r="G3298" i="4"/>
  <c r="H3290" i="4"/>
  <c r="G3290" i="4"/>
  <c r="H3282" i="4"/>
  <c r="G3282" i="4"/>
  <c r="H3274" i="4"/>
  <c r="G3274" i="4"/>
  <c r="H3266" i="4"/>
  <c r="G3266" i="4"/>
  <c r="H3258" i="4"/>
  <c r="G3258" i="4"/>
  <c r="H3250" i="4"/>
  <c r="G3250" i="4"/>
  <c r="H3242" i="4"/>
  <c r="G3242" i="4"/>
  <c r="H3234" i="4"/>
  <c r="G3234" i="4"/>
  <c r="H3226" i="4"/>
  <c r="G3226" i="4"/>
  <c r="H3218" i="4"/>
  <c r="G3218" i="4"/>
  <c r="H3210" i="4"/>
  <c r="G3210" i="4"/>
  <c r="H3202" i="4"/>
  <c r="G3202" i="4"/>
  <c r="H3194" i="4"/>
  <c r="G3194" i="4"/>
  <c r="H3186" i="4"/>
  <c r="G3186" i="4"/>
  <c r="H3178" i="4"/>
  <c r="G3178" i="4"/>
  <c r="H3170" i="4"/>
  <c r="G3170" i="4"/>
  <c r="H3162" i="4"/>
  <c r="G3162" i="4"/>
  <c r="H3154" i="4"/>
  <c r="G3154" i="4"/>
  <c r="H3146" i="4"/>
  <c r="G3146" i="4"/>
  <c r="H3138" i="4"/>
  <c r="G3138" i="4"/>
  <c r="H3130" i="4"/>
  <c r="G3130" i="4"/>
  <c r="H3122" i="4"/>
  <c r="G3122" i="4"/>
  <c r="H3114" i="4"/>
  <c r="G3114" i="4"/>
  <c r="H3106" i="4"/>
  <c r="G3106" i="4"/>
  <c r="H3098" i="4"/>
  <c r="G3098" i="4"/>
  <c r="H3090" i="4"/>
  <c r="G3090" i="4"/>
  <c r="H3082" i="4"/>
  <c r="G3082" i="4"/>
  <c r="H3074" i="4"/>
  <c r="G3074" i="4"/>
  <c r="H3066" i="4"/>
  <c r="G3066" i="4"/>
  <c r="H3058" i="4"/>
  <c r="G3058" i="4"/>
  <c r="H3050" i="4"/>
  <c r="G3050" i="4"/>
  <c r="H3042" i="4"/>
  <c r="G3042" i="4"/>
  <c r="H3034" i="4"/>
  <c r="G3034" i="4"/>
  <c r="H3026" i="4"/>
  <c r="G3026" i="4"/>
  <c r="H3018" i="4"/>
  <c r="G3018" i="4"/>
  <c r="H3010" i="4"/>
  <c r="G3010" i="4"/>
  <c r="H3002" i="4"/>
  <c r="G3002" i="4"/>
  <c r="H2994" i="4"/>
  <c r="G2994" i="4"/>
  <c r="H2986" i="4"/>
  <c r="G2986" i="4"/>
  <c r="H2978" i="4"/>
  <c r="G2978" i="4"/>
  <c r="H2970" i="4"/>
  <c r="G2970" i="4"/>
  <c r="H2962" i="4"/>
  <c r="G2962" i="4"/>
  <c r="H2954" i="4"/>
  <c r="G2954" i="4"/>
  <c r="H2946" i="4"/>
  <c r="G2946" i="4"/>
  <c r="H2938" i="4"/>
  <c r="G2938" i="4"/>
  <c r="H2930" i="4"/>
  <c r="G2930" i="4"/>
  <c r="H2922" i="4"/>
  <c r="G2922" i="4"/>
  <c r="H2914" i="4"/>
  <c r="G2914" i="4"/>
  <c r="H2906" i="4"/>
  <c r="G2906" i="4"/>
  <c r="H2898" i="4"/>
  <c r="G2898" i="4"/>
  <c r="H2890" i="4"/>
  <c r="G2890" i="4"/>
  <c r="H2882" i="4"/>
  <c r="G2882" i="4"/>
  <c r="H2874" i="4"/>
  <c r="G2874" i="4"/>
  <c r="H2866" i="4"/>
  <c r="G2866" i="4"/>
  <c r="H2858" i="4"/>
  <c r="G2858" i="4"/>
  <c r="H2850" i="4"/>
  <c r="G2850" i="4"/>
  <c r="H2842" i="4"/>
  <c r="G2842" i="4"/>
  <c r="H2834" i="4"/>
  <c r="G2834" i="4"/>
  <c r="H2826" i="4"/>
  <c r="G2826" i="4"/>
  <c r="H2818" i="4"/>
  <c r="G2818" i="4"/>
  <c r="H2810" i="4"/>
  <c r="G2810" i="4"/>
  <c r="H2802" i="4"/>
  <c r="G2802" i="4"/>
  <c r="H2794" i="4"/>
  <c r="G2794" i="4"/>
  <c r="H2786" i="4"/>
  <c r="G2786" i="4"/>
  <c r="H2778" i="4"/>
  <c r="G2778" i="4"/>
  <c r="H2770" i="4"/>
  <c r="G2770" i="4"/>
  <c r="H2762" i="4"/>
  <c r="G2762" i="4"/>
  <c r="H2754" i="4"/>
  <c r="G2754" i="4"/>
  <c r="H2746" i="4"/>
  <c r="G2746" i="4"/>
  <c r="H2738" i="4"/>
  <c r="G2738" i="4"/>
  <c r="H2730" i="4"/>
  <c r="G2730" i="4"/>
  <c r="H2722" i="4"/>
  <c r="G2722" i="4"/>
  <c r="H2714" i="4"/>
  <c r="G2714" i="4"/>
  <c r="H2706" i="4"/>
  <c r="G2706" i="4"/>
  <c r="H2698" i="4"/>
  <c r="G2698" i="4"/>
  <c r="H2690" i="4"/>
  <c r="G2690" i="4"/>
  <c r="H2682" i="4"/>
  <c r="G2682" i="4"/>
  <c r="H2674" i="4"/>
  <c r="G2674" i="4"/>
  <c r="H2666" i="4"/>
  <c r="G2666" i="4"/>
  <c r="H2658" i="4"/>
  <c r="G2658" i="4"/>
  <c r="H2650" i="4"/>
  <c r="G2650" i="4"/>
  <c r="H2642" i="4"/>
  <c r="G2642" i="4"/>
  <c r="H2634" i="4"/>
  <c r="G2634" i="4"/>
  <c r="H2626" i="4"/>
  <c r="G2626" i="4"/>
  <c r="H2618" i="4"/>
  <c r="G2618" i="4"/>
  <c r="H2610" i="4"/>
  <c r="G2610" i="4"/>
  <c r="H2602" i="4"/>
  <c r="G2602" i="4"/>
  <c r="H2594" i="4"/>
  <c r="G2594" i="4"/>
  <c r="H2586" i="4"/>
  <c r="G2586" i="4"/>
  <c r="H2578" i="4"/>
  <c r="G2578" i="4"/>
  <c r="H2570" i="4"/>
  <c r="G2570" i="4"/>
  <c r="H2562" i="4"/>
  <c r="G2562" i="4"/>
  <c r="H2554" i="4"/>
  <c r="G2554" i="4"/>
  <c r="H2546" i="4"/>
  <c r="G2546" i="4"/>
  <c r="H2538" i="4"/>
  <c r="G2538" i="4"/>
  <c r="H2530" i="4"/>
  <c r="G2530" i="4"/>
  <c r="H2522" i="4"/>
  <c r="G2522" i="4"/>
  <c r="H2514" i="4"/>
  <c r="G2514" i="4"/>
  <c r="H2506" i="4"/>
  <c r="G2506" i="4"/>
  <c r="H2498" i="4"/>
  <c r="G2498" i="4"/>
  <c r="H2490" i="4"/>
  <c r="G2490" i="4"/>
  <c r="H2482" i="4"/>
  <c r="G2482" i="4"/>
  <c r="H2474" i="4"/>
  <c r="G2474" i="4"/>
  <c r="H2466" i="4"/>
  <c r="G2466" i="4"/>
  <c r="H2458" i="4"/>
  <c r="G2458" i="4"/>
  <c r="H2450" i="4"/>
  <c r="G2450" i="4"/>
  <c r="H2442" i="4"/>
  <c r="G2442" i="4"/>
  <c r="H2434" i="4"/>
  <c r="G2434" i="4"/>
  <c r="H2426" i="4"/>
  <c r="G2426" i="4"/>
  <c r="H2418" i="4"/>
  <c r="G2418" i="4"/>
  <c r="H2410" i="4"/>
  <c r="G2410" i="4"/>
  <c r="H2402" i="4"/>
  <c r="G2402" i="4"/>
  <c r="H2394" i="4"/>
  <c r="G2394" i="4"/>
  <c r="H2386" i="4"/>
  <c r="G2386" i="4"/>
  <c r="H2378" i="4"/>
  <c r="G2378" i="4"/>
  <c r="H2370" i="4"/>
  <c r="G2370" i="4"/>
  <c r="H2362" i="4"/>
  <c r="G2362" i="4"/>
  <c r="H2354" i="4"/>
  <c r="G2354" i="4"/>
  <c r="H2346" i="4"/>
  <c r="G2346" i="4"/>
  <c r="H2338" i="4"/>
  <c r="G2338" i="4"/>
  <c r="H2330" i="4"/>
  <c r="G2330" i="4"/>
  <c r="H2322" i="4"/>
  <c r="G2322" i="4"/>
  <c r="H2314" i="4"/>
  <c r="G2314" i="4"/>
  <c r="H2306" i="4"/>
  <c r="G2306" i="4"/>
  <c r="H2298" i="4"/>
  <c r="G2298" i="4"/>
  <c r="H2290" i="4"/>
  <c r="G2290" i="4"/>
  <c r="H2282" i="4"/>
  <c r="G2282" i="4"/>
  <c r="H2274" i="4"/>
  <c r="G2274" i="4"/>
  <c r="H2266" i="4"/>
  <c r="G2266" i="4"/>
  <c r="H2258" i="4"/>
  <c r="G2258" i="4"/>
  <c r="H2250" i="4"/>
  <c r="G2250" i="4"/>
  <c r="H2242" i="4"/>
  <c r="G2242" i="4"/>
  <c r="H2234" i="4"/>
  <c r="G2234" i="4"/>
  <c r="H2226" i="4"/>
  <c r="G2226" i="4"/>
  <c r="H2218" i="4"/>
  <c r="G2218" i="4"/>
  <c r="H2210" i="4"/>
  <c r="G2210" i="4"/>
  <c r="H2202" i="4"/>
  <c r="G2202" i="4"/>
  <c r="H2194" i="4"/>
  <c r="G2194" i="4"/>
  <c r="H2186" i="4"/>
  <c r="G2186" i="4"/>
  <c r="H2178" i="4"/>
  <c r="G2178" i="4"/>
  <c r="H2170" i="4"/>
  <c r="G2170" i="4"/>
  <c r="H2162" i="4"/>
  <c r="G2162" i="4"/>
  <c r="H2154" i="4"/>
  <c r="G2154" i="4"/>
  <c r="H2146" i="4"/>
  <c r="G2146" i="4"/>
  <c r="H2138" i="4"/>
  <c r="G2138" i="4"/>
  <c r="H2130" i="4"/>
  <c r="G2130" i="4"/>
  <c r="H2122" i="4"/>
  <c r="G2122" i="4"/>
  <c r="H2114" i="4"/>
  <c r="G2114" i="4"/>
  <c r="H2106" i="4"/>
  <c r="G2106" i="4"/>
  <c r="H2098" i="4"/>
  <c r="G2098" i="4"/>
  <c r="H2090" i="4"/>
  <c r="G2090" i="4"/>
  <c r="H2082" i="4"/>
  <c r="G2082" i="4"/>
  <c r="H2074" i="4"/>
  <c r="G2074" i="4"/>
  <c r="H2066" i="4"/>
  <c r="G2066" i="4"/>
  <c r="H2058" i="4"/>
  <c r="G2058" i="4"/>
  <c r="H2050" i="4"/>
  <c r="G2050" i="4"/>
  <c r="H2042" i="4"/>
  <c r="G2042" i="4"/>
  <c r="H2034" i="4"/>
  <c r="G2034" i="4"/>
  <c r="H2026" i="4"/>
  <c r="G2026" i="4"/>
  <c r="H2018" i="4"/>
  <c r="G2018" i="4"/>
  <c r="H2010" i="4"/>
  <c r="G2010" i="4"/>
  <c r="H2002" i="4"/>
  <c r="G2002" i="4"/>
  <c r="H1994" i="4"/>
  <c r="G1994" i="4"/>
  <c r="H1986" i="4"/>
  <c r="G1986" i="4"/>
  <c r="H1978" i="4"/>
  <c r="G1978" i="4"/>
  <c r="H1970" i="4"/>
  <c r="G1970" i="4"/>
  <c r="H1962" i="4"/>
  <c r="G1962" i="4"/>
  <c r="H1954" i="4"/>
  <c r="G1954" i="4"/>
  <c r="H1946" i="4"/>
  <c r="G1946" i="4"/>
  <c r="H1938" i="4"/>
  <c r="G1938" i="4"/>
  <c r="H1930" i="4"/>
  <c r="G1930" i="4"/>
  <c r="H1922" i="4"/>
  <c r="G1922" i="4"/>
  <c r="H1914" i="4"/>
  <c r="G1914" i="4"/>
  <c r="H1906" i="4"/>
  <c r="G1906" i="4"/>
  <c r="H1898" i="4"/>
  <c r="G1898" i="4"/>
  <c r="H1890" i="4"/>
  <c r="G1890" i="4"/>
  <c r="H1882" i="4"/>
  <c r="G1882" i="4"/>
  <c r="H1874" i="4"/>
  <c r="G1874" i="4"/>
  <c r="H1866" i="4"/>
  <c r="G1866" i="4"/>
  <c r="H1858" i="4"/>
  <c r="G1858" i="4"/>
  <c r="H1850" i="4"/>
  <c r="G1850" i="4"/>
  <c r="H1842" i="4"/>
  <c r="G1842" i="4"/>
  <c r="H1834" i="4"/>
  <c r="G1834" i="4"/>
  <c r="H1826" i="4"/>
  <c r="G1826" i="4"/>
  <c r="H1818" i="4"/>
  <c r="G1818" i="4"/>
  <c r="H1810" i="4"/>
  <c r="G1810" i="4"/>
  <c r="H1802" i="4"/>
  <c r="G1802" i="4"/>
  <c r="H1794" i="4"/>
  <c r="G1794" i="4"/>
  <c r="H1786" i="4"/>
  <c r="G1786" i="4"/>
  <c r="H1778" i="4"/>
  <c r="G1778" i="4"/>
  <c r="H1770" i="4"/>
  <c r="G1770" i="4"/>
  <c r="H1762" i="4"/>
  <c r="G1762" i="4"/>
  <c r="H1754" i="4"/>
  <c r="G1754" i="4"/>
  <c r="H1746" i="4"/>
  <c r="G1746" i="4"/>
  <c r="H1738" i="4"/>
  <c r="G1738" i="4"/>
  <c r="H1730" i="4"/>
  <c r="G1730" i="4"/>
  <c r="H1722" i="4"/>
  <c r="G1722" i="4"/>
  <c r="H1714" i="4"/>
  <c r="G1714" i="4"/>
  <c r="H1706" i="4"/>
  <c r="G1706" i="4"/>
  <c r="H1698" i="4"/>
  <c r="G1698" i="4"/>
  <c r="H1690" i="4"/>
  <c r="G1690" i="4"/>
  <c r="H1682" i="4"/>
  <c r="G1682" i="4"/>
  <c r="H1674" i="4"/>
  <c r="G1674" i="4"/>
  <c r="H1666" i="4"/>
  <c r="G1666" i="4"/>
  <c r="H1658" i="4"/>
  <c r="G1658" i="4"/>
  <c r="H1650" i="4"/>
  <c r="G1650" i="4"/>
  <c r="H1642" i="4"/>
  <c r="G1642" i="4"/>
  <c r="H1634" i="4"/>
  <c r="G1634" i="4"/>
  <c r="H1626" i="4"/>
  <c r="G1626" i="4"/>
  <c r="H1618" i="4"/>
  <c r="G1618" i="4"/>
  <c r="H1610" i="4"/>
  <c r="G1610" i="4"/>
  <c r="H1602" i="4"/>
  <c r="G1602" i="4"/>
  <c r="H1594" i="4"/>
  <c r="G1594" i="4"/>
  <c r="H1586" i="4"/>
  <c r="G1586" i="4"/>
  <c r="H1578" i="4"/>
  <c r="G1578" i="4"/>
  <c r="H1570" i="4"/>
  <c r="G1570" i="4"/>
  <c r="H1562" i="4"/>
  <c r="G1562" i="4"/>
  <c r="H1554" i="4"/>
  <c r="G1554" i="4"/>
  <c r="H1546" i="4"/>
  <c r="G1546" i="4"/>
  <c r="H1538" i="4"/>
  <c r="G1538" i="4"/>
  <c r="H1530" i="4"/>
  <c r="G1530" i="4"/>
  <c r="H1522" i="4"/>
  <c r="G1522" i="4"/>
  <c r="H1514" i="4"/>
  <c r="G1514" i="4"/>
  <c r="H1506" i="4"/>
  <c r="G1506" i="4"/>
  <c r="H1498" i="4"/>
  <c r="G1498" i="4"/>
  <c r="H1490" i="4"/>
  <c r="G1490" i="4"/>
  <c r="H1482" i="4"/>
  <c r="G1482" i="4"/>
  <c r="H1474" i="4"/>
  <c r="G1474" i="4"/>
  <c r="H1466" i="4"/>
  <c r="G1466" i="4"/>
  <c r="H1458" i="4"/>
  <c r="G1458" i="4"/>
  <c r="H1450" i="4"/>
  <c r="G1450" i="4"/>
  <c r="H1442" i="4"/>
  <c r="G1442" i="4"/>
  <c r="H1434" i="4"/>
  <c r="G1434" i="4"/>
  <c r="H1426" i="4"/>
  <c r="G1426" i="4"/>
  <c r="H1418" i="4"/>
  <c r="G1418" i="4"/>
  <c r="H1410" i="4"/>
  <c r="G1410" i="4"/>
  <c r="H1402" i="4"/>
  <c r="G1402" i="4"/>
  <c r="H1394" i="4"/>
  <c r="G1394" i="4"/>
  <c r="H1386" i="4"/>
  <c r="G1386" i="4"/>
  <c r="H1378" i="4"/>
  <c r="G1378" i="4"/>
  <c r="H1370" i="4"/>
  <c r="G1370" i="4"/>
  <c r="H1362" i="4"/>
  <c r="G1362" i="4"/>
  <c r="H1354" i="4"/>
  <c r="G1354" i="4"/>
  <c r="H1346" i="4"/>
  <c r="G1346" i="4"/>
  <c r="H1338" i="4"/>
  <c r="G1338" i="4"/>
  <c r="H1330" i="4"/>
  <c r="G1330" i="4"/>
  <c r="H1322" i="4"/>
  <c r="G1322" i="4"/>
  <c r="H1314" i="4"/>
  <c r="G1314" i="4"/>
  <c r="H1306" i="4"/>
  <c r="G1306" i="4"/>
  <c r="H1298" i="4"/>
  <c r="G1298" i="4"/>
  <c r="H1290" i="4"/>
  <c r="G1290" i="4"/>
  <c r="H1282" i="4"/>
  <c r="G1282" i="4"/>
  <c r="H1274" i="4"/>
  <c r="G1274" i="4"/>
  <c r="H1266" i="4"/>
  <c r="G1266" i="4"/>
  <c r="H1258" i="4"/>
  <c r="G1258" i="4"/>
  <c r="H1250" i="4"/>
  <c r="G1250" i="4"/>
  <c r="H1242" i="4"/>
  <c r="G1242" i="4"/>
  <c r="H1234" i="4"/>
  <c r="G1234" i="4"/>
  <c r="H1226" i="4"/>
  <c r="G1226" i="4"/>
  <c r="H1218" i="4"/>
  <c r="G1218" i="4"/>
  <c r="H1210" i="4"/>
  <c r="G1210" i="4"/>
  <c r="H1202" i="4"/>
  <c r="G1202" i="4"/>
  <c r="H1194" i="4"/>
  <c r="G1194" i="4"/>
  <c r="H1186" i="4"/>
  <c r="G1186" i="4"/>
  <c r="H1178" i="4"/>
  <c r="G1178" i="4"/>
  <c r="H1170" i="4"/>
  <c r="G1170" i="4"/>
  <c r="H1162" i="4"/>
  <c r="G1162" i="4"/>
  <c r="H1154" i="4"/>
  <c r="G1154" i="4"/>
  <c r="H1146" i="4"/>
  <c r="G1146" i="4"/>
  <c r="H1138" i="4"/>
  <c r="G1138" i="4"/>
  <c r="H1130" i="4"/>
  <c r="G1130" i="4"/>
  <c r="H1122" i="4"/>
  <c r="G1122" i="4"/>
  <c r="H1114" i="4"/>
  <c r="G1114" i="4"/>
  <c r="H1106" i="4"/>
  <c r="G1106" i="4"/>
  <c r="H1098" i="4"/>
  <c r="G1098" i="4"/>
  <c r="H1090" i="4"/>
  <c r="G1090" i="4"/>
  <c r="H1082" i="4"/>
  <c r="G1082" i="4"/>
  <c r="H1074" i="4"/>
  <c r="G1074" i="4"/>
  <c r="H1066" i="4"/>
  <c r="G1066" i="4"/>
  <c r="H1058" i="4"/>
  <c r="G1058" i="4"/>
  <c r="H1050" i="4"/>
  <c r="G1050" i="4"/>
  <c r="H1042" i="4"/>
  <c r="G1042" i="4"/>
  <c r="H1034" i="4"/>
  <c r="G1034" i="4"/>
  <c r="H1026" i="4"/>
  <c r="G1026" i="4"/>
  <c r="H1018" i="4"/>
  <c r="G1018" i="4"/>
  <c r="H1010" i="4"/>
  <c r="G1010" i="4"/>
  <c r="H1002" i="4"/>
  <c r="G1002" i="4"/>
  <c r="H994" i="4"/>
  <c r="G994" i="4"/>
  <c r="H986" i="4"/>
  <c r="G986" i="4"/>
  <c r="H978" i="4"/>
  <c r="G978" i="4"/>
  <c r="H970" i="4"/>
  <c r="G970" i="4"/>
  <c r="H962" i="4"/>
  <c r="G962" i="4"/>
  <c r="H954" i="4"/>
  <c r="G954" i="4"/>
  <c r="H946" i="4"/>
  <c r="G946" i="4"/>
  <c r="H938" i="4"/>
  <c r="G938" i="4"/>
  <c r="H930" i="4"/>
  <c r="G930" i="4"/>
  <c r="H922" i="4"/>
  <c r="G922" i="4"/>
  <c r="H914" i="4"/>
  <c r="G914" i="4"/>
  <c r="H906" i="4"/>
  <c r="G906" i="4"/>
  <c r="H898" i="4"/>
  <c r="G898" i="4"/>
  <c r="H890" i="4"/>
  <c r="G890" i="4"/>
  <c r="H882" i="4"/>
  <c r="G882" i="4"/>
  <c r="H874" i="4"/>
  <c r="G874" i="4"/>
  <c r="H866" i="4"/>
  <c r="G866" i="4"/>
  <c r="H858" i="4"/>
  <c r="G858" i="4"/>
  <c r="H850" i="4"/>
  <c r="G850" i="4"/>
  <c r="H842" i="4"/>
  <c r="G842" i="4"/>
  <c r="H834" i="4"/>
  <c r="G834" i="4"/>
  <c r="H826" i="4"/>
  <c r="G826" i="4"/>
  <c r="H818" i="4"/>
  <c r="G818" i="4"/>
  <c r="H810" i="4"/>
  <c r="G810" i="4"/>
  <c r="H802" i="4"/>
  <c r="G802" i="4"/>
  <c r="H794" i="4"/>
  <c r="G794" i="4"/>
  <c r="H786" i="4"/>
  <c r="G786" i="4"/>
  <c r="H778" i="4"/>
  <c r="G778" i="4"/>
  <c r="H770" i="4"/>
  <c r="G770" i="4"/>
  <c r="H762" i="4"/>
  <c r="G762" i="4"/>
  <c r="H754" i="4"/>
  <c r="G754" i="4"/>
  <c r="H746" i="4"/>
  <c r="G746" i="4"/>
  <c r="H738" i="4"/>
  <c r="G738" i="4"/>
  <c r="H730" i="4"/>
  <c r="G730" i="4"/>
  <c r="H722" i="4"/>
  <c r="G722" i="4"/>
  <c r="H714" i="4"/>
  <c r="G714" i="4"/>
  <c r="H706" i="4"/>
  <c r="G706" i="4"/>
  <c r="H698" i="4"/>
  <c r="G698" i="4"/>
  <c r="H690" i="4"/>
  <c r="G690" i="4"/>
  <c r="H682" i="4"/>
  <c r="G682" i="4"/>
  <c r="H674" i="4"/>
  <c r="G674" i="4"/>
  <c r="H666" i="4"/>
  <c r="G666" i="4"/>
  <c r="H658" i="4"/>
  <c r="G658" i="4"/>
  <c r="H650" i="4"/>
  <c r="G650" i="4"/>
  <c r="H642" i="4"/>
  <c r="G642" i="4"/>
  <c r="H634" i="4"/>
  <c r="G634" i="4"/>
  <c r="H626" i="4"/>
  <c r="G626" i="4"/>
  <c r="H618" i="4"/>
  <c r="G618" i="4"/>
  <c r="H610" i="4"/>
  <c r="G610" i="4"/>
  <c r="H602" i="4"/>
  <c r="G602" i="4"/>
  <c r="H594" i="4"/>
  <c r="G594" i="4"/>
  <c r="H586" i="4"/>
  <c r="G586" i="4"/>
  <c r="H578" i="4"/>
  <c r="G578" i="4"/>
  <c r="H570" i="4"/>
  <c r="G570" i="4"/>
  <c r="H562" i="4"/>
  <c r="G562" i="4"/>
  <c r="H554" i="4"/>
  <c r="G554" i="4"/>
  <c r="H546" i="4"/>
  <c r="G546" i="4"/>
  <c r="H538" i="4"/>
  <c r="G538" i="4"/>
  <c r="H530" i="4"/>
  <c r="G530" i="4"/>
  <c r="H522" i="4"/>
  <c r="G522" i="4"/>
  <c r="H514" i="4"/>
  <c r="G514" i="4"/>
  <c r="H506" i="4"/>
  <c r="G506" i="4"/>
  <c r="H498" i="4"/>
  <c r="G498" i="4"/>
  <c r="H490" i="4"/>
  <c r="G490" i="4"/>
  <c r="H482" i="4"/>
  <c r="G482" i="4"/>
  <c r="H474" i="4"/>
  <c r="G474" i="4"/>
  <c r="H466" i="4"/>
  <c r="G466" i="4"/>
  <c r="H458" i="4"/>
  <c r="G458" i="4"/>
  <c r="H450" i="4"/>
  <c r="G450" i="4"/>
  <c r="H442" i="4"/>
  <c r="G442" i="4"/>
  <c r="H434" i="4"/>
  <c r="G434" i="4"/>
  <c r="H426" i="4"/>
  <c r="G426" i="4"/>
  <c r="H418" i="4"/>
  <c r="G418" i="4"/>
  <c r="H410" i="4"/>
  <c r="G410" i="4"/>
  <c r="H402" i="4"/>
  <c r="G402" i="4"/>
  <c r="H394" i="4"/>
  <c r="G394" i="4"/>
  <c r="H386" i="4"/>
  <c r="G386" i="4"/>
  <c r="H378" i="4"/>
  <c r="G378" i="4"/>
  <c r="H370" i="4"/>
  <c r="G370" i="4"/>
  <c r="H362" i="4"/>
  <c r="G362" i="4"/>
  <c r="H354" i="4"/>
  <c r="G354" i="4"/>
  <c r="H346" i="4"/>
  <c r="G346" i="4"/>
  <c r="H338" i="4"/>
  <c r="G338" i="4"/>
  <c r="H330" i="4"/>
  <c r="G330" i="4"/>
  <c r="H322" i="4"/>
  <c r="G322" i="4"/>
  <c r="H314" i="4"/>
  <c r="G314" i="4"/>
  <c r="H306" i="4"/>
  <c r="G306" i="4"/>
  <c r="H298" i="4"/>
  <c r="G298" i="4"/>
  <c r="H290" i="4"/>
  <c r="G290" i="4"/>
  <c r="H282" i="4"/>
  <c r="G282" i="4"/>
  <c r="H274" i="4"/>
  <c r="G274" i="4"/>
  <c r="H266" i="4"/>
  <c r="G266" i="4"/>
  <c r="H258" i="4"/>
  <c r="G258" i="4"/>
  <c r="H250" i="4"/>
  <c r="G250" i="4"/>
  <c r="H242" i="4"/>
  <c r="G242" i="4"/>
  <c r="H234" i="4"/>
  <c r="G234" i="4"/>
  <c r="H226" i="4"/>
  <c r="G226" i="4"/>
  <c r="H218" i="4"/>
  <c r="G218" i="4"/>
  <c r="H210" i="4"/>
  <c r="G210" i="4"/>
  <c r="H6585" i="4"/>
  <c r="G6585" i="4"/>
  <c r="H6577" i="4"/>
  <c r="G6577" i="4"/>
  <c r="H6569" i="4"/>
  <c r="G6569" i="4"/>
  <c r="H6561" i="4"/>
  <c r="G6561" i="4"/>
  <c r="H6553" i="4"/>
  <c r="G6553" i="4"/>
  <c r="H6545" i="4"/>
  <c r="G6545" i="4"/>
  <c r="H6537" i="4"/>
  <c r="G6537" i="4"/>
  <c r="H6529" i="4"/>
  <c r="G6529" i="4"/>
  <c r="H6521" i="4"/>
  <c r="G6521" i="4"/>
  <c r="H6513" i="4"/>
  <c r="G6513" i="4"/>
  <c r="H6505" i="4"/>
  <c r="G6505" i="4"/>
  <c r="H6497" i="4"/>
  <c r="G6497" i="4"/>
  <c r="H6489" i="4"/>
  <c r="G6489" i="4"/>
  <c r="H6481" i="4"/>
  <c r="G6481" i="4"/>
  <c r="H6473" i="4"/>
  <c r="G6473" i="4"/>
  <c r="H6465" i="4"/>
  <c r="G6465" i="4"/>
  <c r="H6457" i="4"/>
  <c r="G6457" i="4"/>
  <c r="H6449" i="4"/>
  <c r="G6449" i="4"/>
  <c r="H6441" i="4"/>
  <c r="G6441" i="4"/>
  <c r="H6433" i="4"/>
  <c r="G6433" i="4"/>
  <c r="H6425" i="4"/>
  <c r="G6425" i="4"/>
  <c r="H6417" i="4"/>
  <c r="G6417" i="4"/>
  <c r="H6409" i="4"/>
  <c r="G6409" i="4"/>
  <c r="H6401" i="4"/>
  <c r="G6401" i="4"/>
  <c r="H6393" i="4"/>
  <c r="G6393" i="4"/>
  <c r="H6385" i="4"/>
  <c r="G6385" i="4"/>
  <c r="H6377" i="4"/>
  <c r="G6377" i="4"/>
  <c r="H6369" i="4"/>
  <c r="G6369" i="4"/>
  <c r="H6361" i="4"/>
  <c r="G6361" i="4"/>
  <c r="H6353" i="4"/>
  <c r="G6353" i="4"/>
  <c r="H6345" i="4"/>
  <c r="G6345" i="4"/>
  <c r="H6337" i="4"/>
  <c r="G6337" i="4"/>
  <c r="H6329" i="4"/>
  <c r="G6329" i="4"/>
  <c r="H6321" i="4"/>
  <c r="G6321" i="4"/>
  <c r="H6313" i="4"/>
  <c r="G6313" i="4"/>
  <c r="H6305" i="4"/>
  <c r="G6305" i="4"/>
  <c r="H6297" i="4"/>
  <c r="G6297" i="4"/>
  <c r="H6289" i="4"/>
  <c r="G6289" i="4"/>
  <c r="H6281" i="4"/>
  <c r="G6281" i="4"/>
  <c r="H6273" i="4"/>
  <c r="G6273" i="4"/>
  <c r="H6265" i="4"/>
  <c r="G6265" i="4"/>
  <c r="H6257" i="4"/>
  <c r="G6257" i="4"/>
  <c r="H6249" i="4"/>
  <c r="G6249" i="4"/>
  <c r="H6241" i="4"/>
  <c r="G6241" i="4"/>
  <c r="H6233" i="4"/>
  <c r="G6233" i="4"/>
  <c r="H6225" i="4"/>
  <c r="G6225" i="4"/>
  <c r="H6217" i="4"/>
  <c r="G6217" i="4"/>
  <c r="H6209" i="4"/>
  <c r="G6209" i="4"/>
  <c r="H6201" i="4"/>
  <c r="G6201" i="4"/>
  <c r="H6193" i="4"/>
  <c r="G6193" i="4"/>
  <c r="H6185" i="4"/>
  <c r="G6185" i="4"/>
  <c r="H6177" i="4"/>
  <c r="G6177" i="4"/>
  <c r="H6169" i="4"/>
  <c r="G6169" i="4"/>
  <c r="H6161" i="4"/>
  <c r="G6161" i="4"/>
  <c r="H6153" i="4"/>
  <c r="G6153" i="4"/>
  <c r="H6145" i="4"/>
  <c r="G6145" i="4"/>
  <c r="H6137" i="4"/>
  <c r="G6137" i="4"/>
  <c r="H6129" i="4"/>
  <c r="G6129" i="4"/>
  <c r="H6121" i="4"/>
  <c r="G6121" i="4"/>
  <c r="H6113" i="4"/>
  <c r="G6113" i="4"/>
  <c r="H6105" i="4"/>
  <c r="G6105" i="4"/>
  <c r="H6097" i="4"/>
  <c r="G6097" i="4"/>
  <c r="H6089" i="4"/>
  <c r="G6089" i="4"/>
  <c r="H6081" i="4"/>
  <c r="G6081" i="4"/>
  <c r="H6073" i="4"/>
  <c r="G6073" i="4"/>
  <c r="H6065" i="4"/>
  <c r="G6065" i="4"/>
  <c r="H6057" i="4"/>
  <c r="G6057" i="4"/>
  <c r="H6049" i="4"/>
  <c r="G6049" i="4"/>
  <c r="H6041" i="4"/>
  <c r="G6041" i="4"/>
  <c r="H6033" i="4"/>
  <c r="G6033" i="4"/>
  <c r="H6025" i="4"/>
  <c r="G6025" i="4"/>
  <c r="H6017" i="4"/>
  <c r="G6017" i="4"/>
  <c r="H6009" i="4"/>
  <c r="G6009" i="4"/>
  <c r="H6001" i="4"/>
  <c r="G6001" i="4"/>
  <c r="H5993" i="4"/>
  <c r="G5993" i="4"/>
  <c r="H5985" i="4"/>
  <c r="G5985" i="4"/>
  <c r="H5977" i="4"/>
  <c r="G5977" i="4"/>
  <c r="H5969" i="4"/>
  <c r="G5969" i="4"/>
  <c r="H5961" i="4"/>
  <c r="G5961" i="4"/>
  <c r="H5953" i="4"/>
  <c r="G5953" i="4"/>
  <c r="H5945" i="4"/>
  <c r="G5945" i="4"/>
  <c r="H5937" i="4"/>
  <c r="G5937" i="4"/>
  <c r="H5929" i="4"/>
  <c r="G5929" i="4"/>
  <c r="H5921" i="4"/>
  <c r="G5921" i="4"/>
  <c r="H5913" i="4"/>
  <c r="G5913" i="4"/>
  <c r="H5905" i="4"/>
  <c r="G5905" i="4"/>
  <c r="H5897" i="4"/>
  <c r="G5897" i="4"/>
  <c r="H5889" i="4"/>
  <c r="G5889" i="4"/>
  <c r="H5881" i="4"/>
  <c r="G5881" i="4"/>
  <c r="H5873" i="4"/>
  <c r="G5873" i="4"/>
  <c r="H5865" i="4"/>
  <c r="G5865" i="4"/>
  <c r="H5857" i="4"/>
  <c r="G5857" i="4"/>
  <c r="H5849" i="4"/>
  <c r="G5849" i="4"/>
  <c r="H5841" i="4"/>
  <c r="G5841" i="4"/>
  <c r="H5833" i="4"/>
  <c r="G5833" i="4"/>
  <c r="H5825" i="4"/>
  <c r="G5825" i="4"/>
  <c r="H5817" i="4"/>
  <c r="G5817" i="4"/>
  <c r="H5809" i="4"/>
  <c r="G5809" i="4"/>
  <c r="H5801" i="4"/>
  <c r="G5801" i="4"/>
  <c r="H5793" i="4"/>
  <c r="G5793" i="4"/>
  <c r="H5785" i="4"/>
  <c r="G5785" i="4"/>
  <c r="H5777" i="4"/>
  <c r="G5777" i="4"/>
  <c r="H5769" i="4"/>
  <c r="G5769" i="4"/>
  <c r="H5761" i="4"/>
  <c r="G5761" i="4"/>
  <c r="H5753" i="4"/>
  <c r="G5753" i="4"/>
  <c r="H5745" i="4"/>
  <c r="G5745" i="4"/>
  <c r="H5737" i="4"/>
  <c r="G5737" i="4"/>
  <c r="H5729" i="4"/>
  <c r="G5729" i="4"/>
  <c r="H5721" i="4"/>
  <c r="G5721" i="4"/>
  <c r="H5713" i="4"/>
  <c r="G5713" i="4"/>
  <c r="H5705" i="4"/>
  <c r="G5705" i="4"/>
  <c r="H5697" i="4"/>
  <c r="G5697" i="4"/>
  <c r="H5689" i="4"/>
  <c r="G5689" i="4"/>
  <c r="H5681" i="4"/>
  <c r="G5681" i="4"/>
  <c r="H5673" i="4"/>
  <c r="G5673" i="4"/>
  <c r="H5665" i="4"/>
  <c r="G5665" i="4"/>
  <c r="H5657" i="4"/>
  <c r="G5657" i="4"/>
  <c r="H5649" i="4"/>
  <c r="G5649" i="4"/>
  <c r="H5641" i="4"/>
  <c r="G5641" i="4"/>
  <c r="H5633" i="4"/>
  <c r="G5633" i="4"/>
  <c r="H5625" i="4"/>
  <c r="G5625" i="4"/>
  <c r="H5617" i="4"/>
  <c r="G5617" i="4"/>
  <c r="H5609" i="4"/>
  <c r="G5609" i="4"/>
  <c r="H5601" i="4"/>
  <c r="G5601" i="4"/>
  <c r="H5593" i="4"/>
  <c r="G5593" i="4"/>
  <c r="H5585" i="4"/>
  <c r="G5585" i="4"/>
  <c r="H5577" i="4"/>
  <c r="G5577" i="4"/>
  <c r="H5569" i="4"/>
  <c r="G5569" i="4"/>
  <c r="H5561" i="4"/>
  <c r="G5561" i="4"/>
  <c r="H5553" i="4"/>
  <c r="G5553" i="4"/>
  <c r="H5545" i="4"/>
  <c r="G5545" i="4"/>
  <c r="H5537" i="4"/>
  <c r="G5537" i="4"/>
  <c r="H5529" i="4"/>
  <c r="G5529" i="4"/>
  <c r="H5521" i="4"/>
  <c r="G5521" i="4"/>
  <c r="H5513" i="4"/>
  <c r="G5513" i="4"/>
  <c r="H5505" i="4"/>
  <c r="G5505" i="4"/>
  <c r="H5497" i="4"/>
  <c r="G5497" i="4"/>
  <c r="H5489" i="4"/>
  <c r="G5489" i="4"/>
  <c r="H5481" i="4"/>
  <c r="G5481" i="4"/>
  <c r="H5473" i="4"/>
  <c r="G5473" i="4"/>
  <c r="H5465" i="4"/>
  <c r="G5465" i="4"/>
  <c r="H5457" i="4"/>
  <c r="G5457" i="4"/>
  <c r="H5449" i="4"/>
  <c r="G5449" i="4"/>
  <c r="H5441" i="4"/>
  <c r="G5441" i="4"/>
  <c r="H5433" i="4"/>
  <c r="G5433" i="4"/>
  <c r="H5425" i="4"/>
  <c r="G5425" i="4"/>
  <c r="H5417" i="4"/>
  <c r="G5417" i="4"/>
  <c r="H5409" i="4"/>
  <c r="G5409" i="4"/>
  <c r="H5401" i="4"/>
  <c r="G5401" i="4"/>
  <c r="H5393" i="4"/>
  <c r="G5393" i="4"/>
  <c r="H5385" i="4"/>
  <c r="G5385" i="4"/>
  <c r="H5377" i="4"/>
  <c r="G5377" i="4"/>
  <c r="H5369" i="4"/>
  <c r="G5369" i="4"/>
  <c r="H5361" i="4"/>
  <c r="G5361" i="4"/>
  <c r="H5353" i="4"/>
  <c r="G5353" i="4"/>
  <c r="H5345" i="4"/>
  <c r="G5345" i="4"/>
  <c r="H5337" i="4"/>
  <c r="G5337" i="4"/>
  <c r="H5329" i="4"/>
  <c r="G5329" i="4"/>
  <c r="H5321" i="4"/>
  <c r="G5321" i="4"/>
  <c r="H5313" i="4"/>
  <c r="G5313" i="4"/>
  <c r="H5305" i="4"/>
  <c r="G5305" i="4"/>
  <c r="H5297" i="4"/>
  <c r="G5297" i="4"/>
  <c r="H5289" i="4"/>
  <c r="G5289" i="4"/>
  <c r="H5281" i="4"/>
  <c r="G5281" i="4"/>
  <c r="H5273" i="4"/>
  <c r="G5273" i="4"/>
  <c r="H5265" i="4"/>
  <c r="G5265" i="4"/>
  <c r="H5257" i="4"/>
  <c r="G5257" i="4"/>
  <c r="H5249" i="4"/>
  <c r="G5249" i="4"/>
  <c r="H5241" i="4"/>
  <c r="G5241" i="4"/>
  <c r="H5233" i="4"/>
  <c r="G5233" i="4"/>
  <c r="H5225" i="4"/>
  <c r="G5225" i="4"/>
  <c r="H5217" i="4"/>
  <c r="G5217" i="4"/>
  <c r="H5209" i="4"/>
  <c r="G5209" i="4"/>
  <c r="H5201" i="4"/>
  <c r="G5201" i="4"/>
  <c r="H5193" i="4"/>
  <c r="G5193" i="4"/>
  <c r="H5185" i="4"/>
  <c r="G5185" i="4"/>
  <c r="H5177" i="4"/>
  <c r="G5177" i="4"/>
  <c r="H5169" i="4"/>
  <c r="G5169" i="4"/>
  <c r="H5161" i="4"/>
  <c r="G5161" i="4"/>
  <c r="H5153" i="4"/>
  <c r="G5153" i="4"/>
  <c r="H5145" i="4"/>
  <c r="G5145" i="4"/>
  <c r="H5137" i="4"/>
  <c r="G5137" i="4"/>
  <c r="H5129" i="4"/>
  <c r="G5129" i="4"/>
  <c r="H5121" i="4"/>
  <c r="G5121" i="4"/>
  <c r="H5113" i="4"/>
  <c r="G5113" i="4"/>
  <c r="H5105" i="4"/>
  <c r="G5105" i="4"/>
  <c r="H5097" i="4"/>
  <c r="G5097" i="4"/>
  <c r="H5089" i="4"/>
  <c r="G5089" i="4"/>
  <c r="H5081" i="4"/>
  <c r="G5081" i="4"/>
  <c r="H5073" i="4"/>
  <c r="G5073" i="4"/>
  <c r="H5065" i="4"/>
  <c r="G5065" i="4"/>
  <c r="H5057" i="4"/>
  <c r="G5057" i="4"/>
  <c r="H5049" i="4"/>
  <c r="G5049" i="4"/>
  <c r="H5041" i="4"/>
  <c r="G5041" i="4"/>
  <c r="H5033" i="4"/>
  <c r="G5033" i="4"/>
  <c r="H5025" i="4"/>
  <c r="G5025" i="4"/>
  <c r="H5017" i="4"/>
  <c r="G5017" i="4"/>
  <c r="H5009" i="4"/>
  <c r="G5009" i="4"/>
  <c r="H5001" i="4"/>
  <c r="G5001" i="4"/>
  <c r="H4993" i="4"/>
  <c r="G4993" i="4"/>
  <c r="H4985" i="4"/>
  <c r="G4985" i="4"/>
  <c r="H4977" i="4"/>
  <c r="G4977" i="4"/>
  <c r="H4969" i="4"/>
  <c r="G4969" i="4"/>
  <c r="H4961" i="4"/>
  <c r="G4961" i="4"/>
  <c r="H4953" i="4"/>
  <c r="G4953" i="4"/>
  <c r="H4945" i="4"/>
  <c r="G4945" i="4"/>
  <c r="H4937" i="4"/>
  <c r="G4937" i="4"/>
  <c r="H4929" i="4"/>
  <c r="G4929" i="4"/>
  <c r="H4921" i="4"/>
  <c r="G4921" i="4"/>
  <c r="H4913" i="4"/>
  <c r="G4913" i="4"/>
  <c r="H4905" i="4"/>
  <c r="G4905" i="4"/>
  <c r="H4897" i="4"/>
  <c r="G4897" i="4"/>
  <c r="H4889" i="4"/>
  <c r="G4889" i="4"/>
  <c r="H4881" i="4"/>
  <c r="G4881" i="4"/>
  <c r="H4873" i="4"/>
  <c r="G4873" i="4"/>
  <c r="H4865" i="4"/>
  <c r="G4865" i="4"/>
  <c r="H4857" i="4"/>
  <c r="G4857" i="4"/>
  <c r="H4849" i="4"/>
  <c r="G4849" i="4"/>
  <c r="H4841" i="4"/>
  <c r="G4841" i="4"/>
  <c r="H4833" i="4"/>
  <c r="G4833" i="4"/>
  <c r="H4825" i="4"/>
  <c r="G4825" i="4"/>
  <c r="H4817" i="4"/>
  <c r="G4817" i="4"/>
  <c r="H4809" i="4"/>
  <c r="G4809" i="4"/>
  <c r="H4801" i="4"/>
  <c r="G4801" i="4"/>
  <c r="H4793" i="4"/>
  <c r="G4793" i="4"/>
  <c r="H4785" i="4"/>
  <c r="G4785" i="4"/>
  <c r="H4777" i="4"/>
  <c r="G4777" i="4"/>
  <c r="H4769" i="4"/>
  <c r="G4769" i="4"/>
  <c r="H4761" i="4"/>
  <c r="G4761" i="4"/>
  <c r="H4753" i="4"/>
  <c r="G4753" i="4"/>
  <c r="H4745" i="4"/>
  <c r="G4745" i="4"/>
  <c r="H4737" i="4"/>
  <c r="G4737" i="4"/>
  <c r="H4729" i="4"/>
  <c r="G4729" i="4"/>
  <c r="H4721" i="4"/>
  <c r="G4721" i="4"/>
  <c r="H4713" i="4"/>
  <c r="G4713" i="4"/>
  <c r="H4705" i="4"/>
  <c r="G4705" i="4"/>
  <c r="H4697" i="4"/>
  <c r="G4697" i="4"/>
  <c r="H4689" i="4"/>
  <c r="G4689" i="4"/>
  <c r="H4681" i="4"/>
  <c r="G4681" i="4"/>
  <c r="H4673" i="4"/>
  <c r="G4673" i="4"/>
  <c r="H4665" i="4"/>
  <c r="G4665" i="4"/>
  <c r="H4657" i="4"/>
  <c r="G4657" i="4"/>
  <c r="H4649" i="4"/>
  <c r="G4649" i="4"/>
  <c r="H4641" i="4"/>
  <c r="G4641" i="4"/>
  <c r="H4633" i="4"/>
  <c r="G4633" i="4"/>
  <c r="H4625" i="4"/>
  <c r="G4625" i="4"/>
  <c r="H4617" i="4"/>
  <c r="G4617" i="4"/>
  <c r="H4609" i="4"/>
  <c r="G4609" i="4"/>
  <c r="H4601" i="4"/>
  <c r="G4601" i="4"/>
  <c r="H4593" i="4"/>
  <c r="G4593" i="4"/>
  <c r="H4585" i="4"/>
  <c r="G4585" i="4"/>
  <c r="H4577" i="4"/>
  <c r="G4577" i="4"/>
  <c r="H4569" i="4"/>
  <c r="G4569" i="4"/>
  <c r="H4561" i="4"/>
  <c r="G4561" i="4"/>
  <c r="H4553" i="4"/>
  <c r="G4553" i="4"/>
  <c r="H4545" i="4"/>
  <c r="G4545" i="4"/>
  <c r="H4537" i="4"/>
  <c r="G4537" i="4"/>
  <c r="H4529" i="4"/>
  <c r="G4529" i="4"/>
  <c r="H4521" i="4"/>
  <c r="G4521" i="4"/>
  <c r="H4513" i="4"/>
  <c r="G4513" i="4"/>
  <c r="H4505" i="4"/>
  <c r="G4505" i="4"/>
  <c r="H4497" i="4"/>
  <c r="G4497" i="4"/>
  <c r="H4489" i="4"/>
  <c r="G4489" i="4"/>
  <c r="H4481" i="4"/>
  <c r="G4481" i="4"/>
  <c r="H4473" i="4"/>
  <c r="G4473" i="4"/>
  <c r="H4465" i="4"/>
  <c r="G4465" i="4"/>
  <c r="H4457" i="4"/>
  <c r="G4457" i="4"/>
  <c r="H4449" i="4"/>
  <c r="G4449" i="4"/>
  <c r="H4441" i="4"/>
  <c r="G4441" i="4"/>
  <c r="H4433" i="4"/>
  <c r="G4433" i="4"/>
  <c r="H4425" i="4"/>
  <c r="G4425" i="4"/>
  <c r="H4417" i="4"/>
  <c r="G4417" i="4"/>
  <c r="H4409" i="4"/>
  <c r="G4409" i="4"/>
  <c r="H4401" i="4"/>
  <c r="G4401" i="4"/>
  <c r="H4393" i="4"/>
  <c r="G4393" i="4"/>
  <c r="H4385" i="4"/>
  <c r="G4385" i="4"/>
  <c r="H4377" i="4"/>
  <c r="G4377" i="4"/>
  <c r="H4369" i="4"/>
  <c r="G4369" i="4"/>
  <c r="H4361" i="4"/>
  <c r="G4361" i="4"/>
  <c r="H4353" i="4"/>
  <c r="G4353" i="4"/>
  <c r="H4345" i="4"/>
  <c r="G4345" i="4"/>
  <c r="H4337" i="4"/>
  <c r="G4337" i="4"/>
  <c r="H4329" i="4"/>
  <c r="G4329" i="4"/>
  <c r="H4321" i="4"/>
  <c r="G4321" i="4"/>
  <c r="H4313" i="4"/>
  <c r="G4313" i="4"/>
  <c r="H4305" i="4"/>
  <c r="G4305" i="4"/>
  <c r="H4297" i="4"/>
  <c r="G4297" i="4"/>
  <c r="H4289" i="4"/>
  <c r="G4289" i="4"/>
  <c r="H4281" i="4"/>
  <c r="G4281" i="4"/>
  <c r="H4273" i="4"/>
  <c r="G4273" i="4"/>
  <c r="H4265" i="4"/>
  <c r="G4265" i="4"/>
  <c r="H4257" i="4"/>
  <c r="G4257" i="4"/>
  <c r="H4249" i="4"/>
  <c r="G4249" i="4"/>
  <c r="H4241" i="4"/>
  <c r="G4241" i="4"/>
  <c r="H4233" i="4"/>
  <c r="G4233" i="4"/>
  <c r="H4225" i="4"/>
  <c r="G4225" i="4"/>
  <c r="H4217" i="4"/>
  <c r="G4217" i="4"/>
  <c r="H4209" i="4"/>
  <c r="G4209" i="4"/>
  <c r="H4201" i="4"/>
  <c r="G4201" i="4"/>
  <c r="H4193" i="4"/>
  <c r="G4193" i="4"/>
  <c r="H4185" i="4"/>
  <c r="G4185" i="4"/>
  <c r="H4177" i="4"/>
  <c r="G4177" i="4"/>
  <c r="H4169" i="4"/>
  <c r="G4169" i="4"/>
  <c r="H4161" i="4"/>
  <c r="G4161" i="4"/>
  <c r="H4153" i="4"/>
  <c r="G4153" i="4"/>
  <c r="H4145" i="4"/>
  <c r="G4145" i="4"/>
  <c r="H4137" i="4"/>
  <c r="G4137" i="4"/>
  <c r="H4129" i="4"/>
  <c r="G4129" i="4"/>
  <c r="H4121" i="4"/>
  <c r="G4121" i="4"/>
  <c r="H4113" i="4"/>
  <c r="G4113" i="4"/>
  <c r="H4105" i="4"/>
  <c r="G4105" i="4"/>
  <c r="H4097" i="4"/>
  <c r="G4097" i="4"/>
  <c r="H4089" i="4"/>
  <c r="G4089" i="4"/>
  <c r="H4081" i="4"/>
  <c r="G4081" i="4"/>
  <c r="H4073" i="4"/>
  <c r="G4073" i="4"/>
  <c r="H4065" i="4"/>
  <c r="G4065" i="4"/>
  <c r="H4057" i="4"/>
  <c r="G4057" i="4"/>
  <c r="H4049" i="4"/>
  <c r="G4049" i="4"/>
  <c r="H4041" i="4"/>
  <c r="G4041" i="4"/>
  <c r="H4033" i="4"/>
  <c r="G4033" i="4"/>
  <c r="H4025" i="4"/>
  <c r="G4025" i="4"/>
  <c r="H4017" i="4"/>
  <c r="G4017" i="4"/>
  <c r="H4009" i="4"/>
  <c r="G4009" i="4"/>
  <c r="H4001" i="4"/>
  <c r="G4001" i="4"/>
  <c r="H3993" i="4"/>
  <c r="G3993" i="4"/>
  <c r="H3985" i="4"/>
  <c r="G3985" i="4"/>
  <c r="H3977" i="4"/>
  <c r="G3977" i="4"/>
  <c r="H3969" i="4"/>
  <c r="G3969" i="4"/>
  <c r="H3961" i="4"/>
  <c r="G3961" i="4"/>
  <c r="H3953" i="4"/>
  <c r="G3953" i="4"/>
  <c r="H3945" i="4"/>
  <c r="G3945" i="4"/>
  <c r="H3937" i="4"/>
  <c r="G3937" i="4"/>
  <c r="H3929" i="4"/>
  <c r="G3929" i="4"/>
  <c r="H3921" i="4"/>
  <c r="G3921" i="4"/>
  <c r="H3913" i="4"/>
  <c r="G3913" i="4"/>
  <c r="H3905" i="4"/>
  <c r="G3905" i="4"/>
  <c r="H3897" i="4"/>
  <c r="G3897" i="4"/>
  <c r="H3889" i="4"/>
  <c r="G3889" i="4"/>
  <c r="H3881" i="4"/>
  <c r="G3881" i="4"/>
  <c r="H3873" i="4"/>
  <c r="G3873" i="4"/>
  <c r="H3865" i="4"/>
  <c r="G3865" i="4"/>
  <c r="H3857" i="4"/>
  <c r="G3857" i="4"/>
  <c r="H3849" i="4"/>
  <c r="G3849" i="4"/>
  <c r="H3841" i="4"/>
  <c r="G3841" i="4"/>
  <c r="H3833" i="4"/>
  <c r="G3833" i="4"/>
  <c r="H3825" i="4"/>
  <c r="G3825" i="4"/>
  <c r="H3817" i="4"/>
  <c r="G3817" i="4"/>
  <c r="H3809" i="4"/>
  <c r="G3809" i="4"/>
  <c r="H3801" i="4"/>
  <c r="G3801" i="4"/>
  <c r="H3793" i="4"/>
  <c r="G3793" i="4"/>
  <c r="H3785" i="4"/>
  <c r="G3785" i="4"/>
  <c r="H3777" i="4"/>
  <c r="G3777" i="4"/>
  <c r="H3769" i="4"/>
  <c r="G3769" i="4"/>
  <c r="H3761" i="4"/>
  <c r="G3761" i="4"/>
  <c r="H3753" i="4"/>
  <c r="G3753" i="4"/>
  <c r="H3745" i="4"/>
  <c r="G3745" i="4"/>
  <c r="H3737" i="4"/>
  <c r="G3737" i="4"/>
  <c r="H3729" i="4"/>
  <c r="G3729" i="4"/>
  <c r="H3721" i="4"/>
  <c r="G3721" i="4"/>
  <c r="H3713" i="4"/>
  <c r="G3713" i="4"/>
  <c r="H3705" i="4"/>
  <c r="G3705" i="4"/>
  <c r="H3697" i="4"/>
  <c r="G3697" i="4"/>
  <c r="H3689" i="4"/>
  <c r="G3689" i="4"/>
  <c r="H3681" i="4"/>
  <c r="G3681" i="4"/>
  <c r="H3673" i="4"/>
  <c r="G3673" i="4"/>
  <c r="H3665" i="4"/>
  <c r="G3665" i="4"/>
  <c r="H3657" i="4"/>
  <c r="G3657" i="4"/>
  <c r="H3649" i="4"/>
  <c r="G3649" i="4"/>
  <c r="H3641" i="4"/>
  <c r="G3641" i="4"/>
  <c r="H3633" i="4"/>
  <c r="G3633" i="4"/>
  <c r="H3625" i="4"/>
  <c r="G3625" i="4"/>
  <c r="H3617" i="4"/>
  <c r="G3617" i="4"/>
  <c r="H3609" i="4"/>
  <c r="G3609" i="4"/>
  <c r="H3601" i="4"/>
  <c r="G3601" i="4"/>
  <c r="H3593" i="4"/>
  <c r="G3593" i="4"/>
  <c r="H3585" i="4"/>
  <c r="G3585" i="4"/>
  <c r="H3577" i="4"/>
  <c r="G3577" i="4"/>
  <c r="H3569" i="4"/>
  <c r="G3569" i="4"/>
  <c r="H3561" i="4"/>
  <c r="G3561" i="4"/>
  <c r="H3553" i="4"/>
  <c r="G3553" i="4"/>
  <c r="H3545" i="4"/>
  <c r="G3545" i="4"/>
  <c r="H3537" i="4"/>
  <c r="G3537" i="4"/>
  <c r="H3529" i="4"/>
  <c r="G3529" i="4"/>
  <c r="H3521" i="4"/>
  <c r="G3521" i="4"/>
  <c r="H3513" i="4"/>
  <c r="G3513" i="4"/>
  <c r="H3505" i="4"/>
  <c r="G3505" i="4"/>
  <c r="H3497" i="4"/>
  <c r="G3497" i="4"/>
  <c r="H3489" i="4"/>
  <c r="G3489" i="4"/>
  <c r="H3481" i="4"/>
  <c r="G3481" i="4"/>
  <c r="H3473" i="4"/>
  <c r="G3473" i="4"/>
  <c r="H3465" i="4"/>
  <c r="G3465" i="4"/>
  <c r="H3457" i="4"/>
  <c r="G3457" i="4"/>
  <c r="H3449" i="4"/>
  <c r="G3449" i="4"/>
  <c r="H3441" i="4"/>
  <c r="G3441" i="4"/>
  <c r="H3433" i="4"/>
  <c r="G3433" i="4"/>
  <c r="H3425" i="4"/>
  <c r="G3425" i="4"/>
  <c r="H3417" i="4"/>
  <c r="G3417" i="4"/>
  <c r="H3409" i="4"/>
  <c r="G3409" i="4"/>
  <c r="H3401" i="4"/>
  <c r="G3401" i="4"/>
  <c r="H3393" i="4"/>
  <c r="G3393" i="4"/>
  <c r="H3385" i="4"/>
  <c r="G3385" i="4"/>
  <c r="H3377" i="4"/>
  <c r="G3377" i="4"/>
  <c r="H3369" i="4"/>
  <c r="G3369" i="4"/>
  <c r="H3361" i="4"/>
  <c r="G3361" i="4"/>
  <c r="H3353" i="4"/>
  <c r="G3353" i="4"/>
  <c r="H3345" i="4"/>
  <c r="G3345" i="4"/>
  <c r="H3337" i="4"/>
  <c r="G3337" i="4"/>
  <c r="H3329" i="4"/>
  <c r="G3329" i="4"/>
  <c r="H3321" i="4"/>
  <c r="G3321" i="4"/>
  <c r="H3313" i="4"/>
  <c r="G3313" i="4"/>
  <c r="H3305" i="4"/>
  <c r="G3305" i="4"/>
  <c r="H3297" i="4"/>
  <c r="G3297" i="4"/>
  <c r="H3289" i="4"/>
  <c r="G3289" i="4"/>
  <c r="H3281" i="4"/>
  <c r="G3281" i="4"/>
  <c r="H3273" i="4"/>
  <c r="G3273" i="4"/>
  <c r="H3265" i="4"/>
  <c r="G3265" i="4"/>
  <c r="H3257" i="4"/>
  <c r="G3257" i="4"/>
  <c r="H3249" i="4"/>
  <c r="G3249" i="4"/>
  <c r="H3241" i="4"/>
  <c r="G3241" i="4"/>
  <c r="H3233" i="4"/>
  <c r="G3233" i="4"/>
  <c r="H3225" i="4"/>
  <c r="G3225" i="4"/>
  <c r="H3217" i="4"/>
  <c r="G3217" i="4"/>
  <c r="H3209" i="4"/>
  <c r="G3209" i="4"/>
  <c r="H3201" i="4"/>
  <c r="G3201" i="4"/>
  <c r="H3193" i="4"/>
  <c r="G3193" i="4"/>
  <c r="H3185" i="4"/>
  <c r="G3185" i="4"/>
  <c r="H3177" i="4"/>
  <c r="G3177" i="4"/>
  <c r="H3169" i="4"/>
  <c r="G3169" i="4"/>
  <c r="H3161" i="4"/>
  <c r="G3161" i="4"/>
  <c r="H3153" i="4"/>
  <c r="G3153" i="4"/>
  <c r="H3145" i="4"/>
  <c r="G3145" i="4"/>
  <c r="H3137" i="4"/>
  <c r="G3137" i="4"/>
  <c r="H3129" i="4"/>
  <c r="G3129" i="4"/>
  <c r="H3121" i="4"/>
  <c r="G3121" i="4"/>
  <c r="H3113" i="4"/>
  <c r="G3113" i="4"/>
  <c r="H3105" i="4"/>
  <c r="G3105" i="4"/>
  <c r="H3097" i="4"/>
  <c r="G3097" i="4"/>
  <c r="H3089" i="4"/>
  <c r="G3089" i="4"/>
  <c r="H3081" i="4"/>
  <c r="G3081" i="4"/>
  <c r="H3073" i="4"/>
  <c r="G3073" i="4"/>
  <c r="H3065" i="4"/>
  <c r="G3065" i="4"/>
  <c r="H3057" i="4"/>
  <c r="G3057" i="4"/>
  <c r="H3049" i="4"/>
  <c r="G3049" i="4"/>
  <c r="H3041" i="4"/>
  <c r="G3041" i="4"/>
  <c r="H3033" i="4"/>
  <c r="G3033" i="4"/>
  <c r="H3025" i="4"/>
  <c r="G3025" i="4"/>
  <c r="H3017" i="4"/>
  <c r="G3017" i="4"/>
  <c r="H3009" i="4"/>
  <c r="G3009" i="4"/>
  <c r="H3001" i="4"/>
  <c r="G3001" i="4"/>
  <c r="H2993" i="4"/>
  <c r="G2993" i="4"/>
  <c r="H2985" i="4"/>
  <c r="G2985" i="4"/>
  <c r="H2977" i="4"/>
  <c r="G2977" i="4"/>
  <c r="H2969" i="4"/>
  <c r="G2969" i="4"/>
  <c r="H2961" i="4"/>
  <c r="G2961" i="4"/>
  <c r="H2953" i="4"/>
  <c r="G2953" i="4"/>
  <c r="H2945" i="4"/>
  <c r="G2945" i="4"/>
  <c r="H2937" i="4"/>
  <c r="G2937" i="4"/>
  <c r="H2929" i="4"/>
  <c r="G2929" i="4"/>
  <c r="H2921" i="4"/>
  <c r="G2921" i="4"/>
  <c r="H2913" i="4"/>
  <c r="G2913" i="4"/>
  <c r="H2905" i="4"/>
  <c r="G2905" i="4"/>
  <c r="H2897" i="4"/>
  <c r="G2897" i="4"/>
  <c r="H2889" i="4"/>
  <c r="G2889" i="4"/>
  <c r="H2881" i="4"/>
  <c r="G2881" i="4"/>
  <c r="H2873" i="4"/>
  <c r="G2873" i="4"/>
  <c r="H2865" i="4"/>
  <c r="G2865" i="4"/>
  <c r="H2857" i="4"/>
  <c r="G2857" i="4"/>
  <c r="H2849" i="4"/>
  <c r="G2849" i="4"/>
  <c r="H2841" i="4"/>
  <c r="G2841" i="4"/>
  <c r="H2833" i="4"/>
  <c r="G2833" i="4"/>
  <c r="H2825" i="4"/>
  <c r="G2825" i="4"/>
  <c r="H2817" i="4"/>
  <c r="G2817" i="4"/>
  <c r="H2809" i="4"/>
  <c r="G2809" i="4"/>
  <c r="H2801" i="4"/>
  <c r="G2801" i="4"/>
  <c r="H2793" i="4"/>
  <c r="G2793" i="4"/>
  <c r="H2785" i="4"/>
  <c r="G2785" i="4"/>
  <c r="H2777" i="4"/>
  <c r="G2777" i="4"/>
  <c r="H2769" i="4"/>
  <c r="G2769" i="4"/>
  <c r="H2761" i="4"/>
  <c r="G2761" i="4"/>
  <c r="H2753" i="4"/>
  <c r="G2753" i="4"/>
  <c r="H2745" i="4"/>
  <c r="G2745" i="4"/>
  <c r="H2737" i="4"/>
  <c r="G2737" i="4"/>
  <c r="H2729" i="4"/>
  <c r="G2729" i="4"/>
  <c r="H2721" i="4"/>
  <c r="G2721" i="4"/>
  <c r="H2713" i="4"/>
  <c r="G2713" i="4"/>
  <c r="H2705" i="4"/>
  <c r="G2705" i="4"/>
  <c r="H2697" i="4"/>
  <c r="G2697" i="4"/>
  <c r="H2689" i="4"/>
  <c r="G2689" i="4"/>
  <c r="H2681" i="4"/>
  <c r="G2681" i="4"/>
  <c r="H2673" i="4"/>
  <c r="G2673" i="4"/>
  <c r="H2665" i="4"/>
  <c r="G2665" i="4"/>
  <c r="H2657" i="4"/>
  <c r="G2657" i="4"/>
  <c r="H2649" i="4"/>
  <c r="G2649" i="4"/>
  <c r="H2641" i="4"/>
  <c r="G2641" i="4"/>
  <c r="H2633" i="4"/>
  <c r="G2633" i="4"/>
  <c r="H2625" i="4"/>
  <c r="G2625" i="4"/>
  <c r="H2617" i="4"/>
  <c r="G2617" i="4"/>
  <c r="H2609" i="4"/>
  <c r="G2609" i="4"/>
  <c r="H2601" i="4"/>
  <c r="G2601" i="4"/>
  <c r="H2593" i="4"/>
  <c r="G2593" i="4"/>
  <c r="H2585" i="4"/>
  <c r="G2585" i="4"/>
  <c r="H2577" i="4"/>
  <c r="G2577" i="4"/>
  <c r="H2569" i="4"/>
  <c r="G2569" i="4"/>
  <c r="H2561" i="4"/>
  <c r="G2561" i="4"/>
  <c r="H2553" i="4"/>
  <c r="G2553" i="4"/>
  <c r="H2545" i="4"/>
  <c r="G2545" i="4"/>
  <c r="H2537" i="4"/>
  <c r="G2537" i="4"/>
  <c r="H2529" i="4"/>
  <c r="G2529" i="4"/>
  <c r="H2521" i="4"/>
  <c r="G2521" i="4"/>
  <c r="H2513" i="4"/>
  <c r="G2513" i="4"/>
  <c r="H2505" i="4"/>
  <c r="G2505" i="4"/>
  <c r="H2497" i="4"/>
  <c r="G2497" i="4"/>
  <c r="H2489" i="4"/>
  <c r="G2489" i="4"/>
  <c r="H2481" i="4"/>
  <c r="G2481" i="4"/>
  <c r="H2473" i="4"/>
  <c r="G2473" i="4"/>
  <c r="H2465" i="4"/>
  <c r="G2465" i="4"/>
  <c r="H2457" i="4"/>
  <c r="G2457" i="4"/>
  <c r="H2449" i="4"/>
  <c r="G2449" i="4"/>
  <c r="H2441" i="4"/>
  <c r="G2441" i="4"/>
  <c r="H2433" i="4"/>
  <c r="G2433" i="4"/>
  <c r="H2425" i="4"/>
  <c r="G2425" i="4"/>
  <c r="H2417" i="4"/>
  <c r="G2417" i="4"/>
  <c r="H2409" i="4"/>
  <c r="G2409" i="4"/>
  <c r="H2401" i="4"/>
  <c r="G2401" i="4"/>
  <c r="H2393" i="4"/>
  <c r="G2393" i="4"/>
  <c r="H2385" i="4"/>
  <c r="G2385" i="4"/>
  <c r="H2377" i="4"/>
  <c r="G2377" i="4"/>
  <c r="H2369" i="4"/>
  <c r="G2369" i="4"/>
  <c r="H2361" i="4"/>
  <c r="G2361" i="4"/>
  <c r="H2353" i="4"/>
  <c r="G2353" i="4"/>
  <c r="H2345" i="4"/>
  <c r="G2345" i="4"/>
  <c r="H2337" i="4"/>
  <c r="G2337" i="4"/>
  <c r="H2329" i="4"/>
  <c r="G2329" i="4"/>
  <c r="H2321" i="4"/>
  <c r="G2321" i="4"/>
  <c r="H2313" i="4"/>
  <c r="G2313" i="4"/>
  <c r="H2305" i="4"/>
  <c r="G2305" i="4"/>
  <c r="H2297" i="4"/>
  <c r="G2297" i="4"/>
  <c r="H2289" i="4"/>
  <c r="G2289" i="4"/>
  <c r="H2281" i="4"/>
  <c r="G2281" i="4"/>
  <c r="H2273" i="4"/>
  <c r="G2273" i="4"/>
  <c r="H2265" i="4"/>
  <c r="G2265" i="4"/>
  <c r="H2257" i="4"/>
  <c r="G2257" i="4"/>
  <c r="H2249" i="4"/>
  <c r="G2249" i="4"/>
  <c r="H2241" i="4"/>
  <c r="G2241" i="4"/>
  <c r="H2233" i="4"/>
  <c r="G2233" i="4"/>
  <c r="H2225" i="4"/>
  <c r="G2225" i="4"/>
  <c r="H2217" i="4"/>
  <c r="G2217" i="4"/>
  <c r="H2209" i="4"/>
  <c r="G2209" i="4"/>
  <c r="H2201" i="4"/>
  <c r="G2201" i="4"/>
  <c r="H2193" i="4"/>
  <c r="G2193" i="4"/>
  <c r="H2185" i="4"/>
  <c r="G2185" i="4"/>
  <c r="H2177" i="4"/>
  <c r="G2177" i="4"/>
  <c r="H2169" i="4"/>
  <c r="G2169" i="4"/>
  <c r="H2161" i="4"/>
  <c r="G2161" i="4"/>
  <c r="H2153" i="4"/>
  <c r="G2153" i="4"/>
  <c r="H2145" i="4"/>
  <c r="G2145" i="4"/>
  <c r="H2137" i="4"/>
  <c r="G2137" i="4"/>
  <c r="H2129" i="4"/>
  <c r="G2129" i="4"/>
  <c r="H2121" i="4"/>
  <c r="G2121" i="4"/>
  <c r="H2113" i="4"/>
  <c r="G2113" i="4"/>
  <c r="H2105" i="4"/>
  <c r="G2105" i="4"/>
  <c r="H2097" i="4"/>
  <c r="G2097" i="4"/>
  <c r="H2089" i="4"/>
  <c r="G2089" i="4"/>
  <c r="H2081" i="4"/>
  <c r="G2081" i="4"/>
  <c r="H2073" i="4"/>
  <c r="G2073" i="4"/>
  <c r="H2065" i="4"/>
  <c r="G2065" i="4"/>
  <c r="H2057" i="4"/>
  <c r="G2057" i="4"/>
  <c r="H2049" i="4"/>
  <c r="G2049" i="4"/>
  <c r="H2041" i="4"/>
  <c r="G2041" i="4"/>
  <c r="H2033" i="4"/>
  <c r="G2033" i="4"/>
  <c r="H2025" i="4"/>
  <c r="G2025" i="4"/>
  <c r="H2017" i="4"/>
  <c r="G2017" i="4"/>
  <c r="H2009" i="4"/>
  <c r="G2009" i="4"/>
  <c r="H2001" i="4"/>
  <c r="G2001" i="4"/>
  <c r="H1993" i="4"/>
  <c r="G1993" i="4"/>
  <c r="H1985" i="4"/>
  <c r="G1985" i="4"/>
  <c r="H1977" i="4"/>
  <c r="G1977" i="4"/>
  <c r="H1969" i="4"/>
  <c r="G1969" i="4"/>
  <c r="H1961" i="4"/>
  <c r="G1961" i="4"/>
  <c r="H1953" i="4"/>
  <c r="G1953" i="4"/>
  <c r="H1945" i="4"/>
  <c r="G1945" i="4"/>
  <c r="H1937" i="4"/>
  <c r="G1937" i="4"/>
  <c r="H1929" i="4"/>
  <c r="G1929" i="4"/>
  <c r="H1921" i="4"/>
  <c r="G1921" i="4"/>
  <c r="H1913" i="4"/>
  <c r="G1913" i="4"/>
  <c r="H1905" i="4"/>
  <c r="G1905" i="4"/>
  <c r="H1897" i="4"/>
  <c r="G1897" i="4"/>
  <c r="H1889" i="4"/>
  <c r="G1889" i="4"/>
  <c r="H1881" i="4"/>
  <c r="G1881" i="4"/>
  <c r="H1873" i="4"/>
  <c r="G1873" i="4"/>
  <c r="H1865" i="4"/>
  <c r="G1865" i="4"/>
  <c r="H1857" i="4"/>
  <c r="G1857" i="4"/>
  <c r="H1849" i="4"/>
  <c r="G1849" i="4"/>
  <c r="H1841" i="4"/>
  <c r="G1841" i="4"/>
  <c r="H1833" i="4"/>
  <c r="G1833" i="4"/>
  <c r="H1825" i="4"/>
  <c r="G1825" i="4"/>
  <c r="H1817" i="4"/>
  <c r="G1817" i="4"/>
  <c r="H1809" i="4"/>
  <c r="G1809" i="4"/>
  <c r="H1801" i="4"/>
  <c r="G1801" i="4"/>
  <c r="H1793" i="4"/>
  <c r="G1793" i="4"/>
  <c r="H1785" i="4"/>
  <c r="G1785" i="4"/>
  <c r="H1777" i="4"/>
  <c r="G1777" i="4"/>
  <c r="H1769" i="4"/>
  <c r="G1769" i="4"/>
  <c r="H1761" i="4"/>
  <c r="G1761" i="4"/>
  <c r="H1753" i="4"/>
  <c r="G1753" i="4"/>
  <c r="H1745" i="4"/>
  <c r="G1745" i="4"/>
  <c r="H1737" i="4"/>
  <c r="G1737" i="4"/>
  <c r="H1729" i="4"/>
  <c r="G1729" i="4"/>
  <c r="H1721" i="4"/>
  <c r="G1721" i="4"/>
  <c r="H1713" i="4"/>
  <c r="G1713" i="4"/>
  <c r="H1705" i="4"/>
  <c r="G1705" i="4"/>
  <c r="H1697" i="4"/>
  <c r="G1697" i="4"/>
  <c r="H1689" i="4"/>
  <c r="G1689" i="4"/>
  <c r="H1681" i="4"/>
  <c r="G1681" i="4"/>
  <c r="H1673" i="4"/>
  <c r="G1673" i="4"/>
  <c r="H1665" i="4"/>
  <c r="G1665" i="4"/>
  <c r="H1657" i="4"/>
  <c r="G1657" i="4"/>
  <c r="H1649" i="4"/>
  <c r="G1649" i="4"/>
  <c r="H1641" i="4"/>
  <c r="G1641" i="4"/>
  <c r="H1633" i="4"/>
  <c r="G1633" i="4"/>
  <c r="H1625" i="4"/>
  <c r="G1625" i="4"/>
  <c r="H1617" i="4"/>
  <c r="G1617" i="4"/>
  <c r="H1609" i="4"/>
  <c r="G1609" i="4"/>
  <c r="H1601" i="4"/>
  <c r="G1601" i="4"/>
  <c r="H1593" i="4"/>
  <c r="G1593" i="4"/>
  <c r="H1585" i="4"/>
  <c r="G1585" i="4"/>
  <c r="H1577" i="4"/>
  <c r="G1577" i="4"/>
  <c r="H1569" i="4"/>
  <c r="G1569" i="4"/>
  <c r="H1561" i="4"/>
  <c r="G1561" i="4"/>
  <c r="H1553" i="4"/>
  <c r="G1553" i="4"/>
  <c r="H1545" i="4"/>
  <c r="G1545" i="4"/>
  <c r="H1537" i="4"/>
  <c r="G1537" i="4"/>
  <c r="H1529" i="4"/>
  <c r="G1529" i="4"/>
  <c r="H1521" i="4"/>
  <c r="G1521" i="4"/>
  <c r="H1513" i="4"/>
  <c r="G1513" i="4"/>
  <c r="H1505" i="4"/>
  <c r="G1505" i="4"/>
  <c r="H1497" i="4"/>
  <c r="G1497" i="4"/>
  <c r="H1489" i="4"/>
  <c r="G1489" i="4"/>
  <c r="H1481" i="4"/>
  <c r="G1481" i="4"/>
  <c r="H1473" i="4"/>
  <c r="G1473" i="4"/>
  <c r="H1465" i="4"/>
  <c r="G1465" i="4"/>
  <c r="H1457" i="4"/>
  <c r="G1457" i="4"/>
  <c r="H1449" i="4"/>
  <c r="G1449" i="4"/>
  <c r="H1441" i="4"/>
  <c r="G1441" i="4"/>
  <c r="H1433" i="4"/>
  <c r="G1433" i="4"/>
  <c r="H1425" i="4"/>
  <c r="G1425" i="4"/>
  <c r="H1417" i="4"/>
  <c r="G1417" i="4"/>
  <c r="H1409" i="4"/>
  <c r="G1409" i="4"/>
  <c r="H1401" i="4"/>
  <c r="G1401" i="4"/>
  <c r="H1393" i="4"/>
  <c r="G1393" i="4"/>
  <c r="H1385" i="4"/>
  <c r="G1385" i="4"/>
  <c r="H1377" i="4"/>
  <c r="G1377" i="4"/>
  <c r="H1369" i="4"/>
  <c r="G1369" i="4"/>
  <c r="H1361" i="4"/>
  <c r="G1361" i="4"/>
  <c r="H1353" i="4"/>
  <c r="G1353" i="4"/>
  <c r="H1345" i="4"/>
  <c r="G1345" i="4"/>
  <c r="H1337" i="4"/>
  <c r="G1337" i="4"/>
  <c r="H1329" i="4"/>
  <c r="G1329" i="4"/>
  <c r="H1321" i="4"/>
  <c r="G1321" i="4"/>
  <c r="H1313" i="4"/>
  <c r="G1313" i="4"/>
  <c r="H1305" i="4"/>
  <c r="G1305" i="4"/>
  <c r="H1297" i="4"/>
  <c r="G1297" i="4"/>
  <c r="H1289" i="4"/>
  <c r="G1289" i="4"/>
  <c r="H1281" i="4"/>
  <c r="G1281" i="4"/>
  <c r="H1273" i="4"/>
  <c r="G1273" i="4"/>
  <c r="H1265" i="4"/>
  <c r="G1265" i="4"/>
  <c r="H1257" i="4"/>
  <c r="G1257" i="4"/>
  <c r="H1249" i="4"/>
  <c r="G1249" i="4"/>
  <c r="H1241" i="4"/>
  <c r="G1241" i="4"/>
  <c r="H1233" i="4"/>
  <c r="G1233" i="4"/>
  <c r="H1225" i="4"/>
  <c r="G1225" i="4"/>
  <c r="H1217" i="4"/>
  <c r="G1217" i="4"/>
  <c r="H1209" i="4"/>
  <c r="G1209" i="4"/>
  <c r="H1201" i="4"/>
  <c r="G1201" i="4"/>
  <c r="H1193" i="4"/>
  <c r="G1193" i="4"/>
  <c r="H1185" i="4"/>
  <c r="G1185" i="4"/>
  <c r="H1177" i="4"/>
  <c r="G1177" i="4"/>
  <c r="H1169" i="4"/>
  <c r="G1169" i="4"/>
  <c r="H1161" i="4"/>
  <c r="G1161" i="4"/>
  <c r="H1153" i="4"/>
  <c r="G1153" i="4"/>
  <c r="H1145" i="4"/>
  <c r="G1145" i="4"/>
  <c r="H1137" i="4"/>
  <c r="G1137" i="4"/>
  <c r="H1129" i="4"/>
  <c r="G1129" i="4"/>
  <c r="H1121" i="4"/>
  <c r="G1121" i="4"/>
  <c r="H1113" i="4"/>
  <c r="G1113" i="4"/>
  <c r="H1105" i="4"/>
  <c r="G1105" i="4"/>
  <c r="H1097" i="4"/>
  <c r="G1097" i="4"/>
  <c r="H1089" i="4"/>
  <c r="G1089" i="4"/>
  <c r="H1081" i="4"/>
  <c r="G1081" i="4"/>
  <c r="H1073" i="4"/>
  <c r="G1073" i="4"/>
  <c r="H1065" i="4"/>
  <c r="G1065" i="4"/>
  <c r="H1057" i="4"/>
  <c r="G1057" i="4"/>
  <c r="H1049" i="4"/>
  <c r="G1049" i="4"/>
  <c r="H1041" i="4"/>
  <c r="G1041" i="4"/>
  <c r="H1033" i="4"/>
  <c r="G1033" i="4"/>
  <c r="H1025" i="4"/>
  <c r="G1025" i="4"/>
  <c r="H1017" i="4"/>
  <c r="G1017" i="4"/>
  <c r="H1009" i="4"/>
  <c r="G1009" i="4"/>
  <c r="H1001" i="4"/>
  <c r="G1001" i="4"/>
  <c r="H993" i="4"/>
  <c r="G993" i="4"/>
  <c r="H985" i="4"/>
  <c r="G985" i="4"/>
  <c r="H977" i="4"/>
  <c r="G977" i="4"/>
  <c r="H969" i="4"/>
  <c r="G969" i="4"/>
  <c r="H961" i="4"/>
  <c r="G961" i="4"/>
  <c r="H953" i="4"/>
  <c r="G953" i="4"/>
  <c r="H945" i="4"/>
  <c r="G945" i="4"/>
  <c r="H937" i="4"/>
  <c r="G937" i="4"/>
  <c r="H929" i="4"/>
  <c r="G929" i="4"/>
  <c r="H921" i="4"/>
  <c r="G921" i="4"/>
  <c r="H913" i="4"/>
  <c r="G913" i="4"/>
  <c r="H905" i="4"/>
  <c r="G905" i="4"/>
  <c r="H897" i="4"/>
  <c r="G897" i="4"/>
  <c r="H889" i="4"/>
  <c r="G889" i="4"/>
  <c r="H881" i="4"/>
  <c r="G881" i="4"/>
  <c r="H873" i="4"/>
  <c r="G873" i="4"/>
  <c r="H865" i="4"/>
  <c r="G865" i="4"/>
  <c r="H857" i="4"/>
  <c r="G857" i="4"/>
  <c r="H849" i="4"/>
  <c r="G849" i="4"/>
  <c r="H841" i="4"/>
  <c r="G841" i="4"/>
  <c r="H833" i="4"/>
  <c r="G833" i="4"/>
  <c r="H825" i="4"/>
  <c r="G825" i="4"/>
  <c r="H817" i="4"/>
  <c r="G817" i="4"/>
  <c r="H809" i="4"/>
  <c r="G809" i="4"/>
  <c r="H801" i="4"/>
  <c r="G801" i="4"/>
  <c r="H793" i="4"/>
  <c r="G793" i="4"/>
  <c r="H785" i="4"/>
  <c r="G785" i="4"/>
  <c r="H777" i="4"/>
  <c r="G777" i="4"/>
  <c r="H769" i="4"/>
  <c r="G769" i="4"/>
  <c r="H761" i="4"/>
  <c r="G761" i="4"/>
  <c r="H753" i="4"/>
  <c r="G753" i="4"/>
  <c r="H745" i="4"/>
  <c r="G745" i="4"/>
  <c r="H737" i="4"/>
  <c r="G737" i="4"/>
  <c r="H729" i="4"/>
  <c r="G729" i="4"/>
  <c r="H721" i="4"/>
  <c r="G721" i="4"/>
  <c r="H713" i="4"/>
  <c r="G713" i="4"/>
  <c r="H705" i="4"/>
  <c r="G705" i="4"/>
  <c r="H697" i="4"/>
  <c r="G697" i="4"/>
  <c r="H689" i="4"/>
  <c r="G689" i="4"/>
  <c r="H681" i="4"/>
  <c r="G681" i="4"/>
  <c r="H673" i="4"/>
  <c r="G673" i="4"/>
  <c r="H665" i="4"/>
  <c r="G665" i="4"/>
  <c r="H657" i="4"/>
  <c r="G657" i="4"/>
  <c r="H649" i="4"/>
  <c r="G649" i="4"/>
  <c r="H641" i="4"/>
  <c r="G641" i="4"/>
  <c r="H633" i="4"/>
  <c r="G633" i="4"/>
  <c r="H625" i="4"/>
  <c r="G625" i="4"/>
  <c r="H617" i="4"/>
  <c r="G617" i="4"/>
  <c r="H609" i="4"/>
  <c r="G609" i="4"/>
  <c r="H601" i="4"/>
  <c r="G601" i="4"/>
  <c r="H593" i="4"/>
  <c r="G593" i="4"/>
  <c r="H585" i="4"/>
  <c r="G585" i="4"/>
  <c r="H577" i="4"/>
  <c r="G577" i="4"/>
  <c r="H569" i="4"/>
  <c r="G569" i="4"/>
  <c r="H561" i="4"/>
  <c r="G561" i="4"/>
  <c r="H553" i="4"/>
  <c r="G553" i="4"/>
  <c r="H545" i="4"/>
  <c r="G545" i="4"/>
  <c r="H537" i="4"/>
  <c r="G537" i="4"/>
  <c r="H529" i="4"/>
  <c r="G529" i="4"/>
  <c r="H521" i="4"/>
  <c r="G521" i="4"/>
  <c r="H513" i="4"/>
  <c r="G513" i="4"/>
  <c r="H505" i="4"/>
  <c r="G505" i="4"/>
  <c r="H497" i="4"/>
  <c r="G497" i="4"/>
  <c r="H489" i="4"/>
  <c r="G489" i="4"/>
  <c r="H481" i="4"/>
  <c r="G481" i="4"/>
  <c r="H473" i="4"/>
  <c r="G473" i="4"/>
  <c r="H465" i="4"/>
  <c r="G465" i="4"/>
  <c r="H457" i="4"/>
  <c r="G457" i="4"/>
  <c r="H449" i="4"/>
  <c r="G449" i="4"/>
  <c r="H441" i="4"/>
  <c r="G441" i="4"/>
  <c r="H433" i="4"/>
  <c r="G433" i="4"/>
  <c r="H425" i="4"/>
  <c r="G425" i="4"/>
  <c r="H417" i="4"/>
  <c r="G417" i="4"/>
  <c r="H409" i="4"/>
  <c r="G409" i="4"/>
  <c r="H401" i="4"/>
  <c r="G401" i="4"/>
  <c r="H393" i="4"/>
  <c r="G393" i="4"/>
  <c r="H385" i="4"/>
  <c r="G385" i="4"/>
  <c r="H377" i="4"/>
  <c r="G377" i="4"/>
  <c r="H369" i="4"/>
  <c r="G369" i="4"/>
  <c r="H361" i="4"/>
  <c r="G361" i="4"/>
  <c r="H353" i="4"/>
  <c r="G353" i="4"/>
  <c r="H345" i="4"/>
  <c r="G345" i="4"/>
  <c r="H337" i="4"/>
  <c r="G337" i="4"/>
  <c r="H329" i="4"/>
  <c r="G329" i="4"/>
  <c r="H321" i="4"/>
  <c r="G321" i="4"/>
  <c r="H313" i="4"/>
  <c r="G313" i="4"/>
  <c r="H305" i="4"/>
  <c r="G305" i="4"/>
  <c r="H297" i="4"/>
  <c r="G297" i="4"/>
  <c r="H289" i="4"/>
  <c r="G289" i="4"/>
  <c r="H281" i="4"/>
  <c r="G281" i="4"/>
  <c r="H273" i="4"/>
  <c r="G273" i="4"/>
  <c r="H265" i="4"/>
  <c r="G265" i="4"/>
  <c r="H257" i="4"/>
  <c r="G257" i="4"/>
  <c r="H249" i="4"/>
  <c r="G249" i="4"/>
  <c r="H241" i="4"/>
  <c r="G241" i="4"/>
  <c r="H233" i="4"/>
  <c r="G233" i="4"/>
  <c r="H225" i="4"/>
  <c r="G225" i="4"/>
  <c r="H217" i="4"/>
  <c r="G217" i="4"/>
  <c r="H209" i="4"/>
  <c r="G209" i="4"/>
  <c r="H7816" i="4"/>
  <c r="G7816" i="4"/>
  <c r="H7776" i="4"/>
  <c r="G7776" i="4"/>
  <c r="H7736" i="4"/>
  <c r="G7736" i="4"/>
  <c r="H7696" i="4"/>
  <c r="G7696" i="4"/>
  <c r="H7656" i="4"/>
  <c r="G7656" i="4"/>
  <c r="H7616" i="4"/>
  <c r="G7616" i="4"/>
  <c r="H7576" i="4"/>
  <c r="G7576" i="4"/>
  <c r="H7536" i="4"/>
  <c r="G7536" i="4"/>
  <c r="H7496" i="4"/>
  <c r="G7496" i="4"/>
  <c r="H7456" i="4"/>
  <c r="G7456" i="4"/>
  <c r="H7432" i="4"/>
  <c r="G7432" i="4"/>
  <c r="H7392" i="4"/>
  <c r="G7392" i="4"/>
  <c r="H7376" i="4"/>
  <c r="G7376" i="4"/>
  <c r="H7360" i="4"/>
  <c r="G7360" i="4"/>
  <c r="H7352" i="4"/>
  <c r="G7352" i="4"/>
  <c r="H7344" i="4"/>
  <c r="G7344" i="4"/>
  <c r="H7336" i="4"/>
  <c r="G7336" i="4"/>
  <c r="H7328" i="4"/>
  <c r="G7328" i="4"/>
  <c r="H7320" i="4"/>
  <c r="G7320" i="4"/>
  <c r="H7312" i="4"/>
  <c r="G7312" i="4"/>
  <c r="H7304" i="4"/>
  <c r="G7304" i="4"/>
  <c r="H7296" i="4"/>
  <c r="G7296" i="4"/>
  <c r="H7288" i="4"/>
  <c r="G7288" i="4"/>
  <c r="H7280" i="4"/>
  <c r="G7280" i="4"/>
  <c r="H7264" i="4"/>
  <c r="G7264" i="4"/>
  <c r="H7232" i="4"/>
  <c r="G7232" i="4"/>
  <c r="H7224" i="4"/>
  <c r="G7224" i="4"/>
  <c r="H7216" i="4"/>
  <c r="G7216" i="4"/>
  <c r="H7208" i="4"/>
  <c r="G7208" i="4"/>
  <c r="H7200" i="4"/>
  <c r="G7200" i="4"/>
  <c r="H7192" i="4"/>
  <c r="G7192" i="4"/>
  <c r="H7184" i="4"/>
  <c r="G7184" i="4"/>
  <c r="H7176" i="4"/>
  <c r="G7176" i="4"/>
  <c r="H7168" i="4"/>
  <c r="G7168" i="4"/>
  <c r="H7160" i="4"/>
  <c r="G7160" i="4"/>
  <c r="H7152" i="4"/>
  <c r="G7152" i="4"/>
  <c r="H7144" i="4"/>
  <c r="G7144" i="4"/>
  <c r="H7136" i="4"/>
  <c r="G7136" i="4"/>
  <c r="H7128" i="4"/>
  <c r="G7128" i="4"/>
  <c r="H7120" i="4"/>
  <c r="G7120" i="4"/>
  <c r="H7112" i="4"/>
  <c r="G7112" i="4"/>
  <c r="H7104" i="4"/>
  <c r="G7104" i="4"/>
  <c r="H7096" i="4"/>
  <c r="G7096" i="4"/>
  <c r="H7088" i="4"/>
  <c r="G7088" i="4"/>
  <c r="H7080" i="4"/>
  <c r="G7080" i="4"/>
  <c r="H7072" i="4"/>
  <c r="G7072" i="4"/>
  <c r="H7064" i="4"/>
  <c r="G7064" i="4"/>
  <c r="H7056" i="4"/>
  <c r="G7056" i="4"/>
  <c r="H7048" i="4"/>
  <c r="G7048" i="4"/>
  <c r="H7040" i="4"/>
  <c r="G7040" i="4"/>
  <c r="H7032" i="4"/>
  <c r="G7032" i="4"/>
  <c r="H7024" i="4"/>
  <c r="G7024" i="4"/>
  <c r="H7016" i="4"/>
  <c r="G7016" i="4"/>
  <c r="H7008" i="4"/>
  <c r="G7008" i="4"/>
  <c r="H7000" i="4"/>
  <c r="G7000" i="4"/>
  <c r="H6992" i="4"/>
  <c r="G6992" i="4"/>
  <c r="H6984" i="4"/>
  <c r="G6984" i="4"/>
  <c r="H6976" i="4"/>
  <c r="G6976" i="4"/>
  <c r="H6968" i="4"/>
  <c r="G6968" i="4"/>
  <c r="H6960" i="4"/>
  <c r="G6960" i="4"/>
  <c r="H6952" i="4"/>
  <c r="G6952" i="4"/>
  <c r="H6944" i="4"/>
  <c r="G6944" i="4"/>
  <c r="H6936" i="4"/>
  <c r="G6936" i="4"/>
  <c r="H6928" i="4"/>
  <c r="G6928" i="4"/>
  <c r="H6920" i="4"/>
  <c r="G6920" i="4"/>
  <c r="H6912" i="4"/>
  <c r="G6912" i="4"/>
  <c r="H6904" i="4"/>
  <c r="G6904" i="4"/>
  <c r="H6896" i="4"/>
  <c r="G6896" i="4"/>
  <c r="H6888" i="4"/>
  <c r="G6888" i="4"/>
  <c r="H6880" i="4"/>
  <c r="G6880" i="4"/>
  <c r="H6872" i="4"/>
  <c r="G6872" i="4"/>
  <c r="H6864" i="4"/>
  <c r="G6864" i="4"/>
  <c r="H6856" i="4"/>
  <c r="G6856" i="4"/>
  <c r="H6848" i="4"/>
  <c r="G6848" i="4"/>
  <c r="H6840" i="4"/>
  <c r="G6840" i="4"/>
  <c r="H6832" i="4"/>
  <c r="G6832" i="4"/>
  <c r="H6824" i="4"/>
  <c r="G6824" i="4"/>
  <c r="H6816" i="4"/>
  <c r="G6816" i="4"/>
  <c r="H6808" i="4"/>
  <c r="G6808" i="4"/>
  <c r="H6800" i="4"/>
  <c r="G6800" i="4"/>
  <c r="H6792" i="4"/>
  <c r="G6792" i="4"/>
  <c r="H6784" i="4"/>
  <c r="G6784" i="4"/>
  <c r="H6776" i="4"/>
  <c r="G6776" i="4"/>
  <c r="H6768" i="4"/>
  <c r="G6768" i="4"/>
  <c r="H6760" i="4"/>
  <c r="G6760" i="4"/>
  <c r="H6752" i="4"/>
  <c r="G6752" i="4"/>
  <c r="H6744" i="4"/>
  <c r="G6744" i="4"/>
  <c r="H6736" i="4"/>
  <c r="G6736" i="4"/>
  <c r="H6728" i="4"/>
  <c r="G6728" i="4"/>
  <c r="H6720" i="4"/>
  <c r="G6720" i="4"/>
  <c r="H6712" i="4"/>
  <c r="G6712" i="4"/>
  <c r="H6704" i="4"/>
  <c r="G6704" i="4"/>
  <c r="H6696" i="4"/>
  <c r="G6696" i="4"/>
  <c r="H6688" i="4"/>
  <c r="G6688" i="4"/>
  <c r="H6680" i="4"/>
  <c r="G6680" i="4"/>
  <c r="H6672" i="4"/>
  <c r="G6672" i="4"/>
  <c r="H6664" i="4"/>
  <c r="G6664" i="4"/>
  <c r="H6656" i="4"/>
  <c r="G6656" i="4"/>
  <c r="H6648" i="4"/>
  <c r="G6648" i="4"/>
  <c r="H6640" i="4"/>
  <c r="G6640" i="4"/>
  <c r="H6632" i="4"/>
  <c r="G6632" i="4"/>
  <c r="H6624" i="4"/>
  <c r="G6624" i="4"/>
  <c r="H6616" i="4"/>
  <c r="G6616" i="4"/>
  <c r="H6608" i="4"/>
  <c r="G6608" i="4"/>
  <c r="H6600" i="4"/>
  <c r="G6600" i="4"/>
  <c r="H6592" i="4"/>
  <c r="G6592" i="4"/>
  <c r="H6584" i="4"/>
  <c r="G6584" i="4"/>
  <c r="H6576" i="4"/>
  <c r="G6576" i="4"/>
  <c r="H6568" i="4"/>
  <c r="G6568" i="4"/>
  <c r="H6560" i="4"/>
  <c r="G6560" i="4"/>
  <c r="H6552" i="4"/>
  <c r="G6552" i="4"/>
  <c r="H6544" i="4"/>
  <c r="G6544" i="4"/>
  <c r="H6536" i="4"/>
  <c r="G6536" i="4"/>
  <c r="H6528" i="4"/>
  <c r="G6528" i="4"/>
  <c r="H6520" i="4"/>
  <c r="G6520" i="4"/>
  <c r="H6512" i="4"/>
  <c r="G6512" i="4"/>
  <c r="H6504" i="4"/>
  <c r="G6504" i="4"/>
  <c r="H6496" i="4"/>
  <c r="G6496" i="4"/>
  <c r="H6488" i="4"/>
  <c r="G6488" i="4"/>
  <c r="H6480" i="4"/>
  <c r="G6480" i="4"/>
  <c r="H6472" i="4"/>
  <c r="G6472" i="4"/>
  <c r="H6464" i="4"/>
  <c r="G6464" i="4"/>
  <c r="H6456" i="4"/>
  <c r="G6456" i="4"/>
  <c r="H6448" i="4"/>
  <c r="G6448" i="4"/>
  <c r="H6440" i="4"/>
  <c r="G6440" i="4"/>
  <c r="H6432" i="4"/>
  <c r="G6432" i="4"/>
  <c r="H6424" i="4"/>
  <c r="G6424" i="4"/>
  <c r="H6416" i="4"/>
  <c r="G6416" i="4"/>
  <c r="H6408" i="4"/>
  <c r="G6408" i="4"/>
  <c r="H6400" i="4"/>
  <c r="G6400" i="4"/>
  <c r="H6392" i="4"/>
  <c r="G6392" i="4"/>
  <c r="H6384" i="4"/>
  <c r="G6384" i="4"/>
  <c r="H6376" i="4"/>
  <c r="G6376" i="4"/>
  <c r="H6368" i="4"/>
  <c r="G6368" i="4"/>
  <c r="H6360" i="4"/>
  <c r="G6360" i="4"/>
  <c r="H6352" i="4"/>
  <c r="G6352" i="4"/>
  <c r="H6344" i="4"/>
  <c r="G6344" i="4"/>
  <c r="H6336" i="4"/>
  <c r="G6336" i="4"/>
  <c r="H6328" i="4"/>
  <c r="G6328" i="4"/>
  <c r="H6320" i="4"/>
  <c r="G6320" i="4"/>
  <c r="H6312" i="4"/>
  <c r="G6312" i="4"/>
  <c r="H6304" i="4"/>
  <c r="G6304" i="4"/>
  <c r="H6296" i="4"/>
  <c r="G6296" i="4"/>
  <c r="H6288" i="4"/>
  <c r="G6288" i="4"/>
  <c r="H6280" i="4"/>
  <c r="G6280" i="4"/>
  <c r="H6272" i="4"/>
  <c r="G6272" i="4"/>
  <c r="H6264" i="4"/>
  <c r="G6264" i="4"/>
  <c r="H6256" i="4"/>
  <c r="G6256" i="4"/>
  <c r="H6248" i="4"/>
  <c r="G6248" i="4"/>
  <c r="H6240" i="4"/>
  <c r="G6240" i="4"/>
  <c r="H6232" i="4"/>
  <c r="G6232" i="4"/>
  <c r="H6224" i="4"/>
  <c r="G6224" i="4"/>
  <c r="H6216" i="4"/>
  <c r="G6216" i="4"/>
  <c r="H6208" i="4"/>
  <c r="G6208" i="4"/>
  <c r="H6200" i="4"/>
  <c r="G6200" i="4"/>
  <c r="H6192" i="4"/>
  <c r="G6192" i="4"/>
  <c r="H6184" i="4"/>
  <c r="G6184" i="4"/>
  <c r="H6176" i="4"/>
  <c r="G6176" i="4"/>
  <c r="H6168" i="4"/>
  <c r="G6168" i="4"/>
  <c r="H6160" i="4"/>
  <c r="G6160" i="4"/>
  <c r="H6152" i="4"/>
  <c r="G6152" i="4"/>
  <c r="H6144" i="4"/>
  <c r="G6144" i="4"/>
  <c r="H6136" i="4"/>
  <c r="G6136" i="4"/>
  <c r="H6128" i="4"/>
  <c r="G6128" i="4"/>
  <c r="H6120" i="4"/>
  <c r="G6120" i="4"/>
  <c r="H6112" i="4"/>
  <c r="G6112" i="4"/>
  <c r="H6104" i="4"/>
  <c r="G6104" i="4"/>
  <c r="H6096" i="4"/>
  <c r="G6096" i="4"/>
  <c r="H6088" i="4"/>
  <c r="G6088" i="4"/>
  <c r="H6080" i="4"/>
  <c r="G6080" i="4"/>
  <c r="H6072" i="4"/>
  <c r="G6072" i="4"/>
  <c r="H6064" i="4"/>
  <c r="G6064" i="4"/>
  <c r="H6056" i="4"/>
  <c r="G6056" i="4"/>
  <c r="H6048" i="4"/>
  <c r="G6048" i="4"/>
  <c r="H6040" i="4"/>
  <c r="G6040" i="4"/>
  <c r="H6032" i="4"/>
  <c r="G6032" i="4"/>
  <c r="H6024" i="4"/>
  <c r="G6024" i="4"/>
  <c r="H6016" i="4"/>
  <c r="G6016" i="4"/>
  <c r="H6008" i="4"/>
  <c r="G6008" i="4"/>
  <c r="H6000" i="4"/>
  <c r="G6000" i="4"/>
  <c r="H5992" i="4"/>
  <c r="G5992" i="4"/>
  <c r="H5984" i="4"/>
  <c r="G5984" i="4"/>
  <c r="H5976" i="4"/>
  <c r="G5976" i="4"/>
  <c r="H5968" i="4"/>
  <c r="G5968" i="4"/>
  <c r="H5960" i="4"/>
  <c r="G5960" i="4"/>
  <c r="H5952" i="4"/>
  <c r="G5952" i="4"/>
  <c r="H5944" i="4"/>
  <c r="G5944" i="4"/>
  <c r="H5936" i="4"/>
  <c r="G5936" i="4"/>
  <c r="H5928" i="4"/>
  <c r="G5928" i="4"/>
  <c r="H5920" i="4"/>
  <c r="G5920" i="4"/>
  <c r="H5912" i="4"/>
  <c r="G5912" i="4"/>
  <c r="H5904" i="4"/>
  <c r="G5904" i="4"/>
  <c r="H5896" i="4"/>
  <c r="G5896" i="4"/>
  <c r="H5888" i="4"/>
  <c r="G5888" i="4"/>
  <c r="H5880" i="4"/>
  <c r="G5880" i="4"/>
  <c r="H5872" i="4"/>
  <c r="G5872" i="4"/>
  <c r="H5864" i="4"/>
  <c r="G5864" i="4"/>
  <c r="H5856" i="4"/>
  <c r="G5856" i="4"/>
  <c r="H5848" i="4"/>
  <c r="G5848" i="4"/>
  <c r="H5840" i="4"/>
  <c r="G5840" i="4"/>
  <c r="H5832" i="4"/>
  <c r="G5832" i="4"/>
  <c r="H5824" i="4"/>
  <c r="G5824" i="4"/>
  <c r="H5816" i="4"/>
  <c r="G5816" i="4"/>
  <c r="H5808" i="4"/>
  <c r="G5808" i="4"/>
  <c r="H5800" i="4"/>
  <c r="G5800" i="4"/>
  <c r="H5792" i="4"/>
  <c r="G5792" i="4"/>
  <c r="H5784" i="4"/>
  <c r="G5784" i="4"/>
  <c r="H5776" i="4"/>
  <c r="G5776" i="4"/>
  <c r="H5768" i="4"/>
  <c r="G5768" i="4"/>
  <c r="H5760" i="4"/>
  <c r="G5760" i="4"/>
  <c r="H5752" i="4"/>
  <c r="G5752" i="4"/>
  <c r="H5744" i="4"/>
  <c r="G5744" i="4"/>
  <c r="H5736" i="4"/>
  <c r="G5736" i="4"/>
  <c r="H5728" i="4"/>
  <c r="G5728" i="4"/>
  <c r="H5720" i="4"/>
  <c r="G5720" i="4"/>
  <c r="H5712" i="4"/>
  <c r="G5712" i="4"/>
  <c r="H5704" i="4"/>
  <c r="G5704" i="4"/>
  <c r="H5696" i="4"/>
  <c r="G5696" i="4"/>
  <c r="H5688" i="4"/>
  <c r="G5688" i="4"/>
  <c r="H5680" i="4"/>
  <c r="G5680" i="4"/>
  <c r="H5672" i="4"/>
  <c r="G5672" i="4"/>
  <c r="H5664" i="4"/>
  <c r="G5664" i="4"/>
  <c r="H5656" i="4"/>
  <c r="G5656" i="4"/>
  <c r="H5648" i="4"/>
  <c r="G5648" i="4"/>
  <c r="H5640" i="4"/>
  <c r="G5640" i="4"/>
  <c r="H5632" i="4"/>
  <c r="G5632" i="4"/>
  <c r="H5624" i="4"/>
  <c r="G5624" i="4"/>
  <c r="H5616" i="4"/>
  <c r="G5616" i="4"/>
  <c r="H5608" i="4"/>
  <c r="G5608" i="4"/>
  <c r="H5600" i="4"/>
  <c r="G5600" i="4"/>
  <c r="H5592" i="4"/>
  <c r="G5592" i="4"/>
  <c r="H5584" i="4"/>
  <c r="G5584" i="4"/>
  <c r="H5576" i="4"/>
  <c r="G5576" i="4"/>
  <c r="H5568" i="4"/>
  <c r="G5568" i="4"/>
  <c r="H5560" i="4"/>
  <c r="G5560" i="4"/>
  <c r="H5552" i="4"/>
  <c r="G5552" i="4"/>
  <c r="H5544" i="4"/>
  <c r="G5544" i="4"/>
  <c r="H5536" i="4"/>
  <c r="G5536" i="4"/>
  <c r="H5528" i="4"/>
  <c r="G5528" i="4"/>
  <c r="H5520" i="4"/>
  <c r="G5520" i="4"/>
  <c r="H5512" i="4"/>
  <c r="G5512" i="4"/>
  <c r="H5504" i="4"/>
  <c r="G5504" i="4"/>
  <c r="H5496" i="4"/>
  <c r="G5496" i="4"/>
  <c r="H5488" i="4"/>
  <c r="G5488" i="4"/>
  <c r="H5480" i="4"/>
  <c r="G5480" i="4"/>
  <c r="H5472" i="4"/>
  <c r="G5472" i="4"/>
  <c r="H5464" i="4"/>
  <c r="G5464" i="4"/>
  <c r="H5456" i="4"/>
  <c r="G5456" i="4"/>
  <c r="H5448" i="4"/>
  <c r="G5448" i="4"/>
  <c r="H5440" i="4"/>
  <c r="G5440" i="4"/>
  <c r="H5432" i="4"/>
  <c r="G5432" i="4"/>
  <c r="H5424" i="4"/>
  <c r="G5424" i="4"/>
  <c r="H5416" i="4"/>
  <c r="G5416" i="4"/>
  <c r="H5408" i="4"/>
  <c r="G5408" i="4"/>
  <c r="H5400" i="4"/>
  <c r="G5400" i="4"/>
  <c r="H5392" i="4"/>
  <c r="G5392" i="4"/>
  <c r="H5384" i="4"/>
  <c r="G5384" i="4"/>
  <c r="H5376" i="4"/>
  <c r="G5376" i="4"/>
  <c r="H5368" i="4"/>
  <c r="G5368" i="4"/>
  <c r="H5360" i="4"/>
  <c r="G5360" i="4"/>
  <c r="H5352" i="4"/>
  <c r="G5352" i="4"/>
  <c r="H5344" i="4"/>
  <c r="G5344" i="4"/>
  <c r="H5336" i="4"/>
  <c r="G5336" i="4"/>
  <c r="H5328" i="4"/>
  <c r="G5328" i="4"/>
  <c r="H5320" i="4"/>
  <c r="G5320" i="4"/>
  <c r="H5312" i="4"/>
  <c r="G5312" i="4"/>
  <c r="H5304" i="4"/>
  <c r="G5304" i="4"/>
  <c r="H5296" i="4"/>
  <c r="G5296" i="4"/>
  <c r="H5288" i="4"/>
  <c r="G5288" i="4"/>
  <c r="H5280" i="4"/>
  <c r="G5280" i="4"/>
  <c r="H5272" i="4"/>
  <c r="G5272" i="4"/>
  <c r="H5264" i="4"/>
  <c r="G5264" i="4"/>
  <c r="H5256" i="4"/>
  <c r="G5256" i="4"/>
  <c r="H5248" i="4"/>
  <c r="G5248" i="4"/>
  <c r="H5240" i="4"/>
  <c r="G5240" i="4"/>
  <c r="H5232" i="4"/>
  <c r="G5232" i="4"/>
  <c r="H5224" i="4"/>
  <c r="G5224" i="4"/>
  <c r="H5216" i="4"/>
  <c r="G5216" i="4"/>
  <c r="H5208" i="4"/>
  <c r="G5208" i="4"/>
  <c r="H5200" i="4"/>
  <c r="G5200" i="4"/>
  <c r="H5192" i="4"/>
  <c r="G5192" i="4"/>
  <c r="H5184" i="4"/>
  <c r="G5184" i="4"/>
  <c r="H5176" i="4"/>
  <c r="G5176" i="4"/>
  <c r="H5168" i="4"/>
  <c r="G5168" i="4"/>
  <c r="H5160" i="4"/>
  <c r="G5160" i="4"/>
  <c r="H5152" i="4"/>
  <c r="G5152" i="4"/>
  <c r="H5144" i="4"/>
  <c r="G5144" i="4"/>
  <c r="H5136" i="4"/>
  <c r="G5136" i="4"/>
  <c r="H5128" i="4"/>
  <c r="G5128" i="4"/>
  <c r="H5120" i="4"/>
  <c r="G5120" i="4"/>
  <c r="H5112" i="4"/>
  <c r="G5112" i="4"/>
  <c r="H5104" i="4"/>
  <c r="G5104" i="4"/>
  <c r="H5096" i="4"/>
  <c r="G5096" i="4"/>
  <c r="H5088" i="4"/>
  <c r="G5088" i="4"/>
  <c r="H5080" i="4"/>
  <c r="G5080" i="4"/>
  <c r="H5072" i="4"/>
  <c r="G5072" i="4"/>
  <c r="H5064" i="4"/>
  <c r="G5064" i="4"/>
  <c r="H5056" i="4"/>
  <c r="G5056" i="4"/>
  <c r="H5048" i="4"/>
  <c r="G5048" i="4"/>
  <c r="H5040" i="4"/>
  <c r="G5040" i="4"/>
  <c r="H5032" i="4"/>
  <c r="G5032" i="4"/>
  <c r="H5024" i="4"/>
  <c r="G5024" i="4"/>
  <c r="H5016" i="4"/>
  <c r="G5016" i="4"/>
  <c r="H5008" i="4"/>
  <c r="G5008" i="4"/>
  <c r="H5000" i="4"/>
  <c r="G5000" i="4"/>
  <c r="H4992" i="4"/>
  <c r="G4992" i="4"/>
  <c r="H4984" i="4"/>
  <c r="G4984" i="4"/>
  <c r="H4976" i="4"/>
  <c r="G4976" i="4"/>
  <c r="H4968" i="4"/>
  <c r="G4968" i="4"/>
  <c r="H4960" i="4"/>
  <c r="G4960" i="4"/>
  <c r="H4952" i="4"/>
  <c r="G4952" i="4"/>
  <c r="H4944" i="4"/>
  <c r="G4944" i="4"/>
  <c r="H4936" i="4"/>
  <c r="G4936" i="4"/>
  <c r="H4928" i="4"/>
  <c r="G4928" i="4"/>
  <c r="H4920" i="4"/>
  <c r="G4920" i="4"/>
  <c r="H4912" i="4"/>
  <c r="G4912" i="4"/>
  <c r="H4904" i="4"/>
  <c r="G4904" i="4"/>
  <c r="H4896" i="4"/>
  <c r="G4896" i="4"/>
  <c r="H4888" i="4"/>
  <c r="G4888" i="4"/>
  <c r="H4880" i="4"/>
  <c r="G4880" i="4"/>
  <c r="H4872" i="4"/>
  <c r="G4872" i="4"/>
  <c r="H4864" i="4"/>
  <c r="G4864" i="4"/>
  <c r="H4856" i="4"/>
  <c r="G4856" i="4"/>
  <c r="H4848" i="4"/>
  <c r="G4848" i="4"/>
  <c r="H4840" i="4"/>
  <c r="G4840" i="4"/>
  <c r="H4832" i="4"/>
  <c r="G4832" i="4"/>
  <c r="H4824" i="4"/>
  <c r="G4824" i="4"/>
  <c r="H4816" i="4"/>
  <c r="G4816" i="4"/>
  <c r="H4808" i="4"/>
  <c r="G4808" i="4"/>
  <c r="H4800" i="4"/>
  <c r="G4800" i="4"/>
  <c r="H4792" i="4"/>
  <c r="G4792" i="4"/>
  <c r="H4784" i="4"/>
  <c r="G4784" i="4"/>
  <c r="H4776" i="4"/>
  <c r="G4776" i="4"/>
  <c r="H4768" i="4"/>
  <c r="G4768" i="4"/>
  <c r="H4760" i="4"/>
  <c r="G4760" i="4"/>
  <c r="H4752" i="4"/>
  <c r="G4752" i="4"/>
  <c r="H4744" i="4"/>
  <c r="G4744" i="4"/>
  <c r="H4736" i="4"/>
  <c r="G4736" i="4"/>
  <c r="H4728" i="4"/>
  <c r="G4728" i="4"/>
  <c r="H4720" i="4"/>
  <c r="G4720" i="4"/>
  <c r="H4712" i="4"/>
  <c r="G4712" i="4"/>
  <c r="H4704" i="4"/>
  <c r="G4704" i="4"/>
  <c r="H4696" i="4"/>
  <c r="G4696" i="4"/>
  <c r="H4688" i="4"/>
  <c r="G4688" i="4"/>
  <c r="H4680" i="4"/>
  <c r="G4680" i="4"/>
  <c r="H4672" i="4"/>
  <c r="G4672" i="4"/>
  <c r="H4664" i="4"/>
  <c r="G4664" i="4"/>
  <c r="H4656" i="4"/>
  <c r="G4656" i="4"/>
  <c r="H4648" i="4"/>
  <c r="G4648" i="4"/>
  <c r="H4640" i="4"/>
  <c r="G4640" i="4"/>
  <c r="H4632" i="4"/>
  <c r="G4632" i="4"/>
  <c r="H4624" i="4"/>
  <c r="G4624" i="4"/>
  <c r="H4616" i="4"/>
  <c r="G4616" i="4"/>
  <c r="H4608" i="4"/>
  <c r="G4608" i="4"/>
  <c r="H4600" i="4"/>
  <c r="G4600" i="4"/>
  <c r="H4592" i="4"/>
  <c r="G4592" i="4"/>
  <c r="H4584" i="4"/>
  <c r="G4584" i="4"/>
  <c r="H4576" i="4"/>
  <c r="G4576" i="4"/>
  <c r="H4568" i="4"/>
  <c r="G4568" i="4"/>
  <c r="H4560" i="4"/>
  <c r="G4560" i="4"/>
  <c r="H4552" i="4"/>
  <c r="G4552" i="4"/>
  <c r="H4544" i="4"/>
  <c r="G4544" i="4"/>
  <c r="H4536" i="4"/>
  <c r="G4536" i="4"/>
  <c r="H4528" i="4"/>
  <c r="G4528" i="4"/>
  <c r="H4520" i="4"/>
  <c r="G4520" i="4"/>
  <c r="H4512" i="4"/>
  <c r="G4512" i="4"/>
  <c r="H4504" i="4"/>
  <c r="G4504" i="4"/>
  <c r="H4496" i="4"/>
  <c r="G4496" i="4"/>
  <c r="H4488" i="4"/>
  <c r="G4488" i="4"/>
  <c r="H4480" i="4"/>
  <c r="G4480" i="4"/>
  <c r="H4472" i="4"/>
  <c r="G4472" i="4"/>
  <c r="H4464" i="4"/>
  <c r="G4464" i="4"/>
  <c r="H4456" i="4"/>
  <c r="G4456" i="4"/>
  <c r="H4448" i="4"/>
  <c r="G4448" i="4"/>
  <c r="H4440" i="4"/>
  <c r="G4440" i="4"/>
  <c r="H4432" i="4"/>
  <c r="G4432" i="4"/>
  <c r="H4424" i="4"/>
  <c r="G4424" i="4"/>
  <c r="H4416" i="4"/>
  <c r="G4416" i="4"/>
  <c r="H4408" i="4"/>
  <c r="G4408" i="4"/>
  <c r="H4400" i="4"/>
  <c r="G4400" i="4"/>
  <c r="H4392" i="4"/>
  <c r="G4392" i="4"/>
  <c r="H4384" i="4"/>
  <c r="G4384" i="4"/>
  <c r="H4376" i="4"/>
  <c r="G4376" i="4"/>
  <c r="H4368" i="4"/>
  <c r="G4368" i="4"/>
  <c r="H4360" i="4"/>
  <c r="G4360" i="4"/>
  <c r="H4352" i="4"/>
  <c r="G4352" i="4"/>
  <c r="H4344" i="4"/>
  <c r="G4344" i="4"/>
  <c r="H4336" i="4"/>
  <c r="G4336" i="4"/>
  <c r="H4328" i="4"/>
  <c r="G4328" i="4"/>
  <c r="H4320" i="4"/>
  <c r="G4320" i="4"/>
  <c r="H4312" i="4"/>
  <c r="G4312" i="4"/>
  <c r="H4304" i="4"/>
  <c r="G4304" i="4"/>
  <c r="H4296" i="4"/>
  <c r="G4296" i="4"/>
  <c r="H4288" i="4"/>
  <c r="G4288" i="4"/>
  <c r="H4280" i="4"/>
  <c r="G4280" i="4"/>
  <c r="H4272" i="4"/>
  <c r="G4272" i="4"/>
  <c r="H4264" i="4"/>
  <c r="G4264" i="4"/>
  <c r="H4256" i="4"/>
  <c r="G4256" i="4"/>
  <c r="H4248" i="4"/>
  <c r="G4248" i="4"/>
  <c r="H4240" i="4"/>
  <c r="G4240" i="4"/>
  <c r="H4232" i="4"/>
  <c r="G4232" i="4"/>
  <c r="H4224" i="4"/>
  <c r="G4224" i="4"/>
  <c r="H4216" i="4"/>
  <c r="G4216" i="4"/>
  <c r="H4208" i="4"/>
  <c r="G4208" i="4"/>
  <c r="H4200" i="4"/>
  <c r="G4200" i="4"/>
  <c r="H4192" i="4"/>
  <c r="G4192" i="4"/>
  <c r="H4184" i="4"/>
  <c r="G4184" i="4"/>
  <c r="H4176" i="4"/>
  <c r="G4176" i="4"/>
  <c r="H4168" i="4"/>
  <c r="G4168" i="4"/>
  <c r="H4160" i="4"/>
  <c r="G4160" i="4"/>
  <c r="H4152" i="4"/>
  <c r="G4152" i="4"/>
  <c r="H4144" i="4"/>
  <c r="G4144" i="4"/>
  <c r="H4136" i="4"/>
  <c r="G4136" i="4"/>
  <c r="H4128" i="4"/>
  <c r="G4128" i="4"/>
  <c r="H4120" i="4"/>
  <c r="G4120" i="4"/>
  <c r="H4112" i="4"/>
  <c r="G4112" i="4"/>
  <c r="H4104" i="4"/>
  <c r="G4104" i="4"/>
  <c r="H4096" i="4"/>
  <c r="G4096" i="4"/>
  <c r="H4088" i="4"/>
  <c r="G4088" i="4"/>
  <c r="H4080" i="4"/>
  <c r="G4080" i="4"/>
  <c r="H4072" i="4"/>
  <c r="G4072" i="4"/>
  <c r="H4064" i="4"/>
  <c r="G4064" i="4"/>
  <c r="H4056" i="4"/>
  <c r="G4056" i="4"/>
  <c r="H4048" i="4"/>
  <c r="G4048" i="4"/>
  <c r="H4040" i="4"/>
  <c r="G4040" i="4"/>
  <c r="H4032" i="4"/>
  <c r="G4032" i="4"/>
  <c r="H4024" i="4"/>
  <c r="G4024" i="4"/>
  <c r="H4016" i="4"/>
  <c r="G4016" i="4"/>
  <c r="H4008" i="4"/>
  <c r="G4008" i="4"/>
  <c r="H4000" i="4"/>
  <c r="G4000" i="4"/>
  <c r="H3992" i="4"/>
  <c r="G3992" i="4"/>
  <c r="H3984" i="4"/>
  <c r="G3984" i="4"/>
  <c r="H3976" i="4"/>
  <c r="G3976" i="4"/>
  <c r="H3968" i="4"/>
  <c r="G3968" i="4"/>
  <c r="H3960" i="4"/>
  <c r="G3960" i="4"/>
  <c r="H3952" i="4"/>
  <c r="G3952" i="4"/>
  <c r="H3944" i="4"/>
  <c r="G3944" i="4"/>
  <c r="H3936" i="4"/>
  <c r="G3936" i="4"/>
  <c r="H3928" i="4"/>
  <c r="G3928" i="4"/>
  <c r="H3920" i="4"/>
  <c r="G3920" i="4"/>
  <c r="H3912" i="4"/>
  <c r="G3912" i="4"/>
  <c r="H3904" i="4"/>
  <c r="G3904" i="4"/>
  <c r="H3896" i="4"/>
  <c r="G3896" i="4"/>
  <c r="H3888" i="4"/>
  <c r="G3888" i="4"/>
  <c r="H3880" i="4"/>
  <c r="G3880" i="4"/>
  <c r="H3872" i="4"/>
  <c r="G3872" i="4"/>
  <c r="H3864" i="4"/>
  <c r="G3864" i="4"/>
  <c r="H3856" i="4"/>
  <c r="G3856" i="4"/>
  <c r="H3848" i="4"/>
  <c r="G3848" i="4"/>
  <c r="H3840" i="4"/>
  <c r="G3840" i="4"/>
  <c r="H3832" i="4"/>
  <c r="G3832" i="4"/>
  <c r="H3824" i="4"/>
  <c r="G3824" i="4"/>
  <c r="H3816" i="4"/>
  <c r="G3816" i="4"/>
  <c r="H3808" i="4"/>
  <c r="G3808" i="4"/>
  <c r="H3800" i="4"/>
  <c r="G3800" i="4"/>
  <c r="H3792" i="4"/>
  <c r="G3792" i="4"/>
  <c r="H3784" i="4"/>
  <c r="G3784" i="4"/>
  <c r="H3776" i="4"/>
  <c r="G3776" i="4"/>
  <c r="H3768" i="4"/>
  <c r="G3768" i="4"/>
  <c r="H3760" i="4"/>
  <c r="G3760" i="4"/>
  <c r="H3752" i="4"/>
  <c r="G3752" i="4"/>
  <c r="H3744" i="4"/>
  <c r="G3744" i="4"/>
  <c r="H3736" i="4"/>
  <c r="G3736" i="4"/>
  <c r="H3728" i="4"/>
  <c r="G3728" i="4"/>
  <c r="H3720" i="4"/>
  <c r="G3720" i="4"/>
  <c r="H3712" i="4"/>
  <c r="G3712" i="4"/>
  <c r="H3704" i="4"/>
  <c r="G3704" i="4"/>
  <c r="H3696" i="4"/>
  <c r="G3696" i="4"/>
  <c r="H3688" i="4"/>
  <c r="G3688" i="4"/>
  <c r="H3680" i="4"/>
  <c r="G3680" i="4"/>
  <c r="H3672" i="4"/>
  <c r="G3672" i="4"/>
  <c r="H3664" i="4"/>
  <c r="G3664" i="4"/>
  <c r="H3656" i="4"/>
  <c r="G3656" i="4"/>
  <c r="H3648" i="4"/>
  <c r="G3648" i="4"/>
  <c r="H3640" i="4"/>
  <c r="G3640" i="4"/>
  <c r="H3632" i="4"/>
  <c r="G3632" i="4"/>
  <c r="H3624" i="4"/>
  <c r="G3624" i="4"/>
  <c r="H3616" i="4"/>
  <c r="G3616" i="4"/>
  <c r="H3608" i="4"/>
  <c r="G3608" i="4"/>
  <c r="H3600" i="4"/>
  <c r="G3600" i="4"/>
  <c r="H3592" i="4"/>
  <c r="G3592" i="4"/>
  <c r="H3584" i="4"/>
  <c r="G3584" i="4"/>
  <c r="H3576" i="4"/>
  <c r="G3576" i="4"/>
  <c r="H3568" i="4"/>
  <c r="G3568" i="4"/>
  <c r="H3560" i="4"/>
  <c r="G3560" i="4"/>
  <c r="H3552" i="4"/>
  <c r="G3552" i="4"/>
  <c r="H3544" i="4"/>
  <c r="G3544" i="4"/>
  <c r="H3536" i="4"/>
  <c r="G3536" i="4"/>
  <c r="H3528" i="4"/>
  <c r="G3528" i="4"/>
  <c r="H3520" i="4"/>
  <c r="G3520" i="4"/>
  <c r="H3512" i="4"/>
  <c r="G3512" i="4"/>
  <c r="H3504" i="4"/>
  <c r="G3504" i="4"/>
  <c r="H3496" i="4"/>
  <c r="G3496" i="4"/>
  <c r="H3488" i="4"/>
  <c r="G3488" i="4"/>
  <c r="H3480" i="4"/>
  <c r="G3480" i="4"/>
  <c r="H3472" i="4"/>
  <c r="G3472" i="4"/>
  <c r="H3464" i="4"/>
  <c r="G3464" i="4"/>
  <c r="H3456" i="4"/>
  <c r="G3456" i="4"/>
  <c r="H3448" i="4"/>
  <c r="G3448" i="4"/>
  <c r="H3440" i="4"/>
  <c r="G3440" i="4"/>
  <c r="H3432" i="4"/>
  <c r="G3432" i="4"/>
  <c r="H3424" i="4"/>
  <c r="G3424" i="4"/>
  <c r="H3416" i="4"/>
  <c r="G3416" i="4"/>
  <c r="H3408" i="4"/>
  <c r="G3408" i="4"/>
  <c r="H3400" i="4"/>
  <c r="G3400" i="4"/>
  <c r="H3392" i="4"/>
  <c r="G3392" i="4"/>
  <c r="H3384" i="4"/>
  <c r="G3384" i="4"/>
  <c r="H3376" i="4"/>
  <c r="G3376" i="4"/>
  <c r="H3368" i="4"/>
  <c r="G3368" i="4"/>
  <c r="H3360" i="4"/>
  <c r="G3360" i="4"/>
  <c r="H3352" i="4"/>
  <c r="G3352" i="4"/>
  <c r="H3344" i="4"/>
  <c r="G3344" i="4"/>
  <c r="H3336" i="4"/>
  <c r="G3336" i="4"/>
  <c r="H3328" i="4"/>
  <c r="G3328" i="4"/>
  <c r="H3320" i="4"/>
  <c r="G3320" i="4"/>
  <c r="H3312" i="4"/>
  <c r="G3312" i="4"/>
  <c r="H3304" i="4"/>
  <c r="G3304" i="4"/>
  <c r="H3296" i="4"/>
  <c r="G3296" i="4"/>
  <c r="H3288" i="4"/>
  <c r="G3288" i="4"/>
  <c r="H3280" i="4"/>
  <c r="G3280" i="4"/>
  <c r="H3272" i="4"/>
  <c r="G3272" i="4"/>
  <c r="H3264" i="4"/>
  <c r="G3264" i="4"/>
  <c r="H3256" i="4"/>
  <c r="G3256" i="4"/>
  <c r="H3248" i="4"/>
  <c r="G3248" i="4"/>
  <c r="H3240" i="4"/>
  <c r="G3240" i="4"/>
  <c r="H3232" i="4"/>
  <c r="G3232" i="4"/>
  <c r="H3224" i="4"/>
  <c r="G3224" i="4"/>
  <c r="H3216" i="4"/>
  <c r="G3216" i="4"/>
  <c r="H3208" i="4"/>
  <c r="G3208" i="4"/>
  <c r="H3200" i="4"/>
  <c r="G3200" i="4"/>
  <c r="H3192" i="4"/>
  <c r="G3192" i="4"/>
  <c r="H3184" i="4"/>
  <c r="G3184" i="4"/>
  <c r="H3176" i="4"/>
  <c r="G3176" i="4"/>
  <c r="H3168" i="4"/>
  <c r="G3168" i="4"/>
  <c r="H3160" i="4"/>
  <c r="G3160" i="4"/>
  <c r="H3152" i="4"/>
  <c r="G3152" i="4"/>
  <c r="H3144" i="4"/>
  <c r="G3144" i="4"/>
  <c r="H3136" i="4"/>
  <c r="G3136" i="4"/>
  <c r="H3128" i="4"/>
  <c r="G3128" i="4"/>
  <c r="H3120" i="4"/>
  <c r="G3120" i="4"/>
  <c r="H3112" i="4"/>
  <c r="G3112" i="4"/>
  <c r="H3104" i="4"/>
  <c r="G3104" i="4"/>
  <c r="H3096" i="4"/>
  <c r="G3096" i="4"/>
  <c r="H3088" i="4"/>
  <c r="G3088" i="4"/>
  <c r="H3080" i="4"/>
  <c r="G3080" i="4"/>
  <c r="H3072" i="4"/>
  <c r="G3072" i="4"/>
  <c r="H3064" i="4"/>
  <c r="G3064" i="4"/>
  <c r="H3056" i="4"/>
  <c r="G3056" i="4"/>
  <c r="H3048" i="4"/>
  <c r="G3048" i="4"/>
  <c r="H3040" i="4"/>
  <c r="G3040" i="4"/>
  <c r="H3032" i="4"/>
  <c r="G3032" i="4"/>
  <c r="H3024" i="4"/>
  <c r="G3024" i="4"/>
  <c r="H3016" i="4"/>
  <c r="G3016" i="4"/>
  <c r="H3008" i="4"/>
  <c r="G3008" i="4"/>
  <c r="H3000" i="4"/>
  <c r="G3000" i="4"/>
  <c r="H2992" i="4"/>
  <c r="G2992" i="4"/>
  <c r="H2984" i="4"/>
  <c r="G2984" i="4"/>
  <c r="H2976" i="4"/>
  <c r="G2976" i="4"/>
  <c r="H2968" i="4"/>
  <c r="G2968" i="4"/>
  <c r="H2960" i="4"/>
  <c r="G2960" i="4"/>
  <c r="H2952" i="4"/>
  <c r="G2952" i="4"/>
  <c r="H2944" i="4"/>
  <c r="G2944" i="4"/>
  <c r="H2936" i="4"/>
  <c r="G2936" i="4"/>
  <c r="H2928" i="4"/>
  <c r="G2928" i="4"/>
  <c r="H2920" i="4"/>
  <c r="G2920" i="4"/>
  <c r="H2912" i="4"/>
  <c r="G2912" i="4"/>
  <c r="H2904" i="4"/>
  <c r="G2904" i="4"/>
  <c r="H2896" i="4"/>
  <c r="G2896" i="4"/>
  <c r="H2888" i="4"/>
  <c r="G2888" i="4"/>
  <c r="H2880" i="4"/>
  <c r="G2880" i="4"/>
  <c r="H2872" i="4"/>
  <c r="G2872" i="4"/>
  <c r="H2864" i="4"/>
  <c r="G2864" i="4"/>
  <c r="H2856" i="4"/>
  <c r="G2856" i="4"/>
  <c r="H2848" i="4"/>
  <c r="G2848" i="4"/>
  <c r="H2840" i="4"/>
  <c r="G2840" i="4"/>
  <c r="H2832" i="4"/>
  <c r="G2832" i="4"/>
  <c r="H2824" i="4"/>
  <c r="G2824" i="4"/>
  <c r="H2816" i="4"/>
  <c r="G2816" i="4"/>
  <c r="H2808" i="4"/>
  <c r="G2808" i="4"/>
  <c r="H2800" i="4"/>
  <c r="G2800" i="4"/>
  <c r="H2792" i="4"/>
  <c r="G2792" i="4"/>
  <c r="H2784" i="4"/>
  <c r="G2784" i="4"/>
  <c r="H2776" i="4"/>
  <c r="G2776" i="4"/>
  <c r="H2768" i="4"/>
  <c r="G2768" i="4"/>
  <c r="H2760" i="4"/>
  <c r="G2760" i="4"/>
  <c r="H2752" i="4"/>
  <c r="G2752" i="4"/>
  <c r="H2744" i="4"/>
  <c r="G2744" i="4"/>
  <c r="H2736" i="4"/>
  <c r="G2736" i="4"/>
  <c r="H2728" i="4"/>
  <c r="G2728" i="4"/>
  <c r="H2720" i="4"/>
  <c r="G2720" i="4"/>
  <c r="H2712" i="4"/>
  <c r="G2712" i="4"/>
  <c r="H2704" i="4"/>
  <c r="G2704" i="4"/>
  <c r="H2696" i="4"/>
  <c r="G2696" i="4"/>
  <c r="H2688" i="4"/>
  <c r="G2688" i="4"/>
  <c r="H2680" i="4"/>
  <c r="G2680" i="4"/>
  <c r="H2672" i="4"/>
  <c r="G2672" i="4"/>
  <c r="H2664" i="4"/>
  <c r="G2664" i="4"/>
  <c r="H2656" i="4"/>
  <c r="G2656" i="4"/>
  <c r="H2648" i="4"/>
  <c r="G2648" i="4"/>
  <c r="H2640" i="4"/>
  <c r="G2640" i="4"/>
  <c r="H2632" i="4"/>
  <c r="G2632" i="4"/>
  <c r="H2624" i="4"/>
  <c r="G2624" i="4"/>
  <c r="H2616" i="4"/>
  <c r="G2616" i="4"/>
  <c r="H2608" i="4"/>
  <c r="G2608" i="4"/>
  <c r="H2600" i="4"/>
  <c r="G2600" i="4"/>
  <c r="H2592" i="4"/>
  <c r="G2592" i="4"/>
  <c r="H2584" i="4"/>
  <c r="G2584" i="4"/>
  <c r="H2576" i="4"/>
  <c r="G2576" i="4"/>
  <c r="H2568" i="4"/>
  <c r="G2568" i="4"/>
  <c r="H2560" i="4"/>
  <c r="G2560" i="4"/>
  <c r="H2552" i="4"/>
  <c r="G2552" i="4"/>
  <c r="H2544" i="4"/>
  <c r="G2544" i="4"/>
  <c r="H2536" i="4"/>
  <c r="G2536" i="4"/>
  <c r="H2528" i="4"/>
  <c r="G2528" i="4"/>
  <c r="H2520" i="4"/>
  <c r="G2520" i="4"/>
  <c r="H2512" i="4"/>
  <c r="G2512" i="4"/>
  <c r="H2504" i="4"/>
  <c r="G2504" i="4"/>
  <c r="H2496" i="4"/>
  <c r="G2496" i="4"/>
  <c r="H2488" i="4"/>
  <c r="G2488" i="4"/>
  <c r="H2480" i="4"/>
  <c r="G2480" i="4"/>
  <c r="H2472" i="4"/>
  <c r="G2472" i="4"/>
  <c r="H2464" i="4"/>
  <c r="G2464" i="4"/>
  <c r="H2456" i="4"/>
  <c r="G2456" i="4"/>
  <c r="H2448" i="4"/>
  <c r="G2448" i="4"/>
  <c r="H2440" i="4"/>
  <c r="G2440" i="4"/>
  <c r="H2432" i="4"/>
  <c r="G2432" i="4"/>
  <c r="H2424" i="4"/>
  <c r="G2424" i="4"/>
  <c r="H2416" i="4"/>
  <c r="G2416" i="4"/>
  <c r="H2408" i="4"/>
  <c r="G2408" i="4"/>
  <c r="H2400" i="4"/>
  <c r="G2400" i="4"/>
  <c r="H2392" i="4"/>
  <c r="G2392" i="4"/>
  <c r="H2384" i="4"/>
  <c r="G2384" i="4"/>
  <c r="H2376" i="4"/>
  <c r="G2376" i="4"/>
  <c r="H2368" i="4"/>
  <c r="G2368" i="4"/>
  <c r="H2360" i="4"/>
  <c r="G2360" i="4"/>
  <c r="H2352" i="4"/>
  <c r="G2352" i="4"/>
  <c r="H2344" i="4"/>
  <c r="G2344" i="4"/>
  <c r="H2336" i="4"/>
  <c r="G2336" i="4"/>
  <c r="H2328" i="4"/>
  <c r="G2328" i="4"/>
  <c r="H2320" i="4"/>
  <c r="G2320" i="4"/>
  <c r="H2312" i="4"/>
  <c r="G2312" i="4"/>
  <c r="H2304" i="4"/>
  <c r="G2304" i="4"/>
  <c r="H2296" i="4"/>
  <c r="G2296" i="4"/>
  <c r="H2288" i="4"/>
  <c r="G2288" i="4"/>
  <c r="H2280" i="4"/>
  <c r="G2280" i="4"/>
  <c r="H2272" i="4"/>
  <c r="G2272" i="4"/>
  <c r="H2264" i="4"/>
  <c r="G2264" i="4"/>
  <c r="H2256" i="4"/>
  <c r="G2256" i="4"/>
  <c r="H2248" i="4"/>
  <c r="G2248" i="4"/>
  <c r="H2240" i="4"/>
  <c r="G2240" i="4"/>
  <c r="H2232" i="4"/>
  <c r="G2232" i="4"/>
  <c r="H2224" i="4"/>
  <c r="G2224" i="4"/>
  <c r="H2216" i="4"/>
  <c r="G2216" i="4"/>
  <c r="H2208" i="4"/>
  <c r="G2208" i="4"/>
  <c r="H2200" i="4"/>
  <c r="G2200" i="4"/>
  <c r="H2192" i="4"/>
  <c r="G2192" i="4"/>
  <c r="H2184" i="4"/>
  <c r="G2184" i="4"/>
  <c r="H2176" i="4"/>
  <c r="G2176" i="4"/>
  <c r="H2168" i="4"/>
  <c r="G2168" i="4"/>
  <c r="H2160" i="4"/>
  <c r="G2160" i="4"/>
  <c r="H2152" i="4"/>
  <c r="G2152" i="4"/>
  <c r="H2144" i="4"/>
  <c r="G2144" i="4"/>
  <c r="H2136" i="4"/>
  <c r="G2136" i="4"/>
  <c r="H2128" i="4"/>
  <c r="G2128" i="4"/>
  <c r="H2120" i="4"/>
  <c r="G2120" i="4"/>
  <c r="H2112" i="4"/>
  <c r="G2112" i="4"/>
  <c r="H2104" i="4"/>
  <c r="G2104" i="4"/>
  <c r="H2096" i="4"/>
  <c r="G2096" i="4"/>
  <c r="H2088" i="4"/>
  <c r="G2088" i="4"/>
  <c r="H2080" i="4"/>
  <c r="G2080" i="4"/>
  <c r="H2072" i="4"/>
  <c r="G2072" i="4"/>
  <c r="H2064" i="4"/>
  <c r="G2064" i="4"/>
  <c r="H2056" i="4"/>
  <c r="G2056" i="4"/>
  <c r="H2048" i="4"/>
  <c r="G2048" i="4"/>
  <c r="H2040" i="4"/>
  <c r="G2040" i="4"/>
  <c r="H2032" i="4"/>
  <c r="G2032" i="4"/>
  <c r="H2024" i="4"/>
  <c r="G2024" i="4"/>
  <c r="H2016" i="4"/>
  <c r="G2016" i="4"/>
  <c r="H2008" i="4"/>
  <c r="G2008" i="4"/>
  <c r="H2000" i="4"/>
  <c r="G2000" i="4"/>
  <c r="H1992" i="4"/>
  <c r="G1992" i="4"/>
  <c r="H1984" i="4"/>
  <c r="G1984" i="4"/>
  <c r="H1976" i="4"/>
  <c r="G1976" i="4"/>
  <c r="H1968" i="4"/>
  <c r="G1968" i="4"/>
  <c r="H1960" i="4"/>
  <c r="G1960" i="4"/>
  <c r="H1952" i="4"/>
  <c r="G1952" i="4"/>
  <c r="H1944" i="4"/>
  <c r="G1944" i="4"/>
  <c r="H1936" i="4"/>
  <c r="G1936" i="4"/>
  <c r="H1928" i="4"/>
  <c r="G1928" i="4"/>
  <c r="H1920" i="4"/>
  <c r="G1920" i="4"/>
  <c r="H1912" i="4"/>
  <c r="G1912" i="4"/>
  <c r="H1904" i="4"/>
  <c r="G1904" i="4"/>
  <c r="H1896" i="4"/>
  <c r="G1896" i="4"/>
  <c r="H1888" i="4"/>
  <c r="G1888" i="4"/>
  <c r="H1880" i="4"/>
  <c r="G1880" i="4"/>
  <c r="H1872" i="4"/>
  <c r="G1872" i="4"/>
  <c r="H1864" i="4"/>
  <c r="G1864" i="4"/>
  <c r="H1856" i="4"/>
  <c r="G1856" i="4"/>
  <c r="H1848" i="4"/>
  <c r="G1848" i="4"/>
  <c r="H1840" i="4"/>
  <c r="G1840" i="4"/>
  <c r="H1832" i="4"/>
  <c r="G1832" i="4"/>
  <c r="H1824" i="4"/>
  <c r="G1824" i="4"/>
  <c r="H1816" i="4"/>
  <c r="G1816" i="4"/>
  <c r="H1808" i="4"/>
  <c r="G1808" i="4"/>
  <c r="H1800" i="4"/>
  <c r="G1800" i="4"/>
  <c r="H1792" i="4"/>
  <c r="G1792" i="4"/>
  <c r="H1784" i="4"/>
  <c r="G1784" i="4"/>
  <c r="H1776" i="4"/>
  <c r="G1776" i="4"/>
  <c r="H1768" i="4"/>
  <c r="G1768" i="4"/>
  <c r="H1760" i="4"/>
  <c r="G1760" i="4"/>
  <c r="H1752" i="4"/>
  <c r="G1752" i="4"/>
  <c r="H1744" i="4"/>
  <c r="G1744" i="4"/>
  <c r="H1736" i="4"/>
  <c r="G1736" i="4"/>
  <c r="H1728" i="4"/>
  <c r="G1728" i="4"/>
  <c r="H1720" i="4"/>
  <c r="G1720" i="4"/>
  <c r="H1712" i="4"/>
  <c r="G1712" i="4"/>
  <c r="H1704" i="4"/>
  <c r="G1704" i="4"/>
  <c r="H1696" i="4"/>
  <c r="G1696" i="4"/>
  <c r="H1688" i="4"/>
  <c r="G1688" i="4"/>
  <c r="H1680" i="4"/>
  <c r="G1680" i="4"/>
  <c r="H1672" i="4"/>
  <c r="G1672" i="4"/>
  <c r="H1664" i="4"/>
  <c r="G1664" i="4"/>
  <c r="H1656" i="4"/>
  <c r="G1656" i="4"/>
  <c r="H1648" i="4"/>
  <c r="G1648" i="4"/>
  <c r="H1640" i="4"/>
  <c r="G1640" i="4"/>
  <c r="H1632" i="4"/>
  <c r="G1632" i="4"/>
  <c r="H1624" i="4"/>
  <c r="G1624" i="4"/>
  <c r="H1616" i="4"/>
  <c r="G1616" i="4"/>
  <c r="H1608" i="4"/>
  <c r="G1608" i="4"/>
  <c r="H1600" i="4"/>
  <c r="G1600" i="4"/>
  <c r="H1592" i="4"/>
  <c r="G1592" i="4"/>
  <c r="H1584" i="4"/>
  <c r="G1584" i="4"/>
  <c r="H1576" i="4"/>
  <c r="G1576" i="4"/>
  <c r="H1568" i="4"/>
  <c r="G1568" i="4"/>
  <c r="H1560" i="4"/>
  <c r="G1560" i="4"/>
  <c r="H1552" i="4"/>
  <c r="G1552" i="4"/>
  <c r="H1544" i="4"/>
  <c r="G1544" i="4"/>
  <c r="H1536" i="4"/>
  <c r="G1536" i="4"/>
  <c r="H1528" i="4"/>
  <c r="G1528" i="4"/>
  <c r="H1520" i="4"/>
  <c r="G1520" i="4"/>
  <c r="H1512" i="4"/>
  <c r="G1512" i="4"/>
  <c r="H1504" i="4"/>
  <c r="G1504" i="4"/>
  <c r="H1496" i="4"/>
  <c r="G1496" i="4"/>
  <c r="H1488" i="4"/>
  <c r="G1488" i="4"/>
  <c r="H1480" i="4"/>
  <c r="G1480" i="4"/>
  <c r="H1472" i="4"/>
  <c r="G1472" i="4"/>
  <c r="H1464" i="4"/>
  <c r="G1464" i="4"/>
  <c r="H1456" i="4"/>
  <c r="G1456" i="4"/>
  <c r="H1448" i="4"/>
  <c r="G1448" i="4"/>
  <c r="H1440" i="4"/>
  <c r="G1440" i="4"/>
  <c r="H1432" i="4"/>
  <c r="G1432" i="4"/>
  <c r="H1424" i="4"/>
  <c r="G1424" i="4"/>
  <c r="H1416" i="4"/>
  <c r="G1416" i="4"/>
  <c r="H1408" i="4"/>
  <c r="G1408" i="4"/>
  <c r="H1400" i="4"/>
  <c r="G1400" i="4"/>
  <c r="H1392" i="4"/>
  <c r="G1392" i="4"/>
  <c r="H1384" i="4"/>
  <c r="G1384" i="4"/>
  <c r="H1376" i="4"/>
  <c r="G1376" i="4"/>
  <c r="H1368" i="4"/>
  <c r="G1368" i="4"/>
  <c r="H1360" i="4"/>
  <c r="G1360" i="4"/>
  <c r="H1352" i="4"/>
  <c r="G1352" i="4"/>
  <c r="H1344" i="4"/>
  <c r="G1344" i="4"/>
  <c r="H1336" i="4"/>
  <c r="G1336" i="4"/>
  <c r="H1328" i="4"/>
  <c r="G1328" i="4"/>
  <c r="H1320" i="4"/>
  <c r="G1320" i="4"/>
  <c r="H1312" i="4"/>
  <c r="G1312" i="4"/>
  <c r="H1304" i="4"/>
  <c r="G1304" i="4"/>
  <c r="H1296" i="4"/>
  <c r="G1296" i="4"/>
  <c r="H1288" i="4"/>
  <c r="G1288" i="4"/>
  <c r="H1280" i="4"/>
  <c r="G1280" i="4"/>
  <c r="H1272" i="4"/>
  <c r="G1272" i="4"/>
  <c r="H1264" i="4"/>
  <c r="G1264" i="4"/>
  <c r="H1256" i="4"/>
  <c r="G1256" i="4"/>
  <c r="H1248" i="4"/>
  <c r="G1248" i="4"/>
  <c r="H1240" i="4"/>
  <c r="G1240" i="4"/>
  <c r="H1232" i="4"/>
  <c r="G1232" i="4"/>
  <c r="H1224" i="4"/>
  <c r="G1224" i="4"/>
  <c r="H1216" i="4"/>
  <c r="G1216" i="4"/>
  <c r="H1208" i="4"/>
  <c r="G1208" i="4"/>
  <c r="H1200" i="4"/>
  <c r="G1200" i="4"/>
  <c r="H1192" i="4"/>
  <c r="G1192" i="4"/>
  <c r="H1184" i="4"/>
  <c r="G1184" i="4"/>
  <c r="H1176" i="4"/>
  <c r="G1176" i="4"/>
  <c r="H1168" i="4"/>
  <c r="G1168" i="4"/>
  <c r="H1160" i="4"/>
  <c r="G1160" i="4"/>
  <c r="H1152" i="4"/>
  <c r="G1152" i="4"/>
  <c r="H1144" i="4"/>
  <c r="G1144" i="4"/>
  <c r="H1136" i="4"/>
  <c r="G1136" i="4"/>
  <c r="H1128" i="4"/>
  <c r="G1128" i="4"/>
  <c r="H1120" i="4"/>
  <c r="G1120" i="4"/>
  <c r="H1112" i="4"/>
  <c r="G1112" i="4"/>
  <c r="H1104" i="4"/>
  <c r="G1104" i="4"/>
  <c r="H1096" i="4"/>
  <c r="G1096" i="4"/>
  <c r="H1088" i="4"/>
  <c r="G1088" i="4"/>
  <c r="H1080" i="4"/>
  <c r="G1080" i="4"/>
  <c r="H1072" i="4"/>
  <c r="G1072" i="4"/>
  <c r="H1064" i="4"/>
  <c r="G1064" i="4"/>
  <c r="H1056" i="4"/>
  <c r="G1056" i="4"/>
  <c r="H1048" i="4"/>
  <c r="G1048" i="4"/>
  <c r="H1040" i="4"/>
  <c r="G1040" i="4"/>
  <c r="H1032" i="4"/>
  <c r="G1032" i="4"/>
  <c r="H1024" i="4"/>
  <c r="G1024" i="4"/>
  <c r="H1016" i="4"/>
  <c r="G1016" i="4"/>
  <c r="H1008" i="4"/>
  <c r="G1008" i="4"/>
  <c r="H1000" i="4"/>
  <c r="G1000" i="4"/>
  <c r="H992" i="4"/>
  <c r="G992" i="4"/>
  <c r="H984" i="4"/>
  <c r="G984" i="4"/>
  <c r="H976" i="4"/>
  <c r="G976" i="4"/>
  <c r="H968" i="4"/>
  <c r="G968" i="4"/>
  <c r="H960" i="4"/>
  <c r="G960" i="4"/>
  <c r="H952" i="4"/>
  <c r="G952" i="4"/>
  <c r="H944" i="4"/>
  <c r="G944" i="4"/>
  <c r="H936" i="4"/>
  <c r="G936" i="4"/>
  <c r="H928" i="4"/>
  <c r="G928" i="4"/>
  <c r="H920" i="4"/>
  <c r="G920" i="4"/>
  <c r="H912" i="4"/>
  <c r="G912" i="4"/>
  <c r="H904" i="4"/>
  <c r="G904" i="4"/>
  <c r="H896" i="4"/>
  <c r="G896" i="4"/>
  <c r="H888" i="4"/>
  <c r="G888" i="4"/>
  <c r="H880" i="4"/>
  <c r="G880" i="4"/>
  <c r="H872" i="4"/>
  <c r="G872" i="4"/>
  <c r="H864" i="4"/>
  <c r="G864" i="4"/>
  <c r="H856" i="4"/>
  <c r="G856" i="4"/>
  <c r="H848" i="4"/>
  <c r="G848" i="4"/>
  <c r="H840" i="4"/>
  <c r="G840" i="4"/>
  <c r="H832" i="4"/>
  <c r="G832" i="4"/>
  <c r="H824" i="4"/>
  <c r="G824" i="4"/>
  <c r="H816" i="4"/>
  <c r="G816" i="4"/>
  <c r="H808" i="4"/>
  <c r="G808" i="4"/>
  <c r="H800" i="4"/>
  <c r="G800" i="4"/>
  <c r="H792" i="4"/>
  <c r="G792" i="4"/>
  <c r="H784" i="4"/>
  <c r="G784" i="4"/>
  <c r="H776" i="4"/>
  <c r="G776" i="4"/>
  <c r="H768" i="4"/>
  <c r="G768" i="4"/>
  <c r="H760" i="4"/>
  <c r="G760" i="4"/>
  <c r="H752" i="4"/>
  <c r="G752" i="4"/>
  <c r="H744" i="4"/>
  <c r="G744" i="4"/>
  <c r="H736" i="4"/>
  <c r="G736" i="4"/>
  <c r="H728" i="4"/>
  <c r="G728" i="4"/>
  <c r="H720" i="4"/>
  <c r="G720" i="4"/>
  <c r="H712" i="4"/>
  <c r="G712" i="4"/>
  <c r="H704" i="4"/>
  <c r="G704" i="4"/>
  <c r="H696" i="4"/>
  <c r="G696" i="4"/>
  <c r="H688" i="4"/>
  <c r="G688" i="4"/>
  <c r="H680" i="4"/>
  <c r="G680" i="4"/>
  <c r="H672" i="4"/>
  <c r="G672" i="4"/>
  <c r="H664" i="4"/>
  <c r="G664" i="4"/>
  <c r="H656" i="4"/>
  <c r="G656" i="4"/>
  <c r="H648" i="4"/>
  <c r="G648" i="4"/>
  <c r="H640" i="4"/>
  <c r="G640" i="4"/>
  <c r="H632" i="4"/>
  <c r="G632" i="4"/>
  <c r="H624" i="4"/>
  <c r="G624" i="4"/>
  <c r="H616" i="4"/>
  <c r="G616" i="4"/>
  <c r="H608" i="4"/>
  <c r="G608" i="4"/>
  <c r="H600" i="4"/>
  <c r="G600" i="4"/>
  <c r="H592" i="4"/>
  <c r="G592" i="4"/>
  <c r="H584" i="4"/>
  <c r="G584" i="4"/>
  <c r="H576" i="4"/>
  <c r="G576" i="4"/>
  <c r="H568" i="4"/>
  <c r="G568" i="4"/>
  <c r="H560" i="4"/>
  <c r="G560" i="4"/>
  <c r="H552" i="4"/>
  <c r="G552" i="4"/>
  <c r="H544" i="4"/>
  <c r="G544" i="4"/>
  <c r="H536" i="4"/>
  <c r="G536" i="4"/>
  <c r="H528" i="4"/>
  <c r="G528" i="4"/>
  <c r="H520" i="4"/>
  <c r="G520" i="4"/>
  <c r="H512" i="4"/>
  <c r="G512" i="4"/>
  <c r="H504" i="4"/>
  <c r="G504" i="4"/>
  <c r="H496" i="4"/>
  <c r="G496" i="4"/>
  <c r="H488" i="4"/>
  <c r="G488" i="4"/>
  <c r="H480" i="4"/>
  <c r="G480" i="4"/>
  <c r="H472" i="4"/>
  <c r="G472" i="4"/>
  <c r="H464" i="4"/>
  <c r="G464" i="4"/>
  <c r="H4107" i="4"/>
  <c r="G4107" i="4"/>
  <c r="H4099" i="4"/>
  <c r="G4099" i="4"/>
  <c r="H4091" i="4"/>
  <c r="G4091" i="4"/>
  <c r="H4083" i="4"/>
  <c r="G4083" i="4"/>
  <c r="H4075" i="4"/>
  <c r="G4075" i="4"/>
  <c r="H4067" i="4"/>
  <c r="G4067" i="4"/>
  <c r="H4059" i="4"/>
  <c r="G4059" i="4"/>
  <c r="H4051" i="4"/>
  <c r="G4051" i="4"/>
  <c r="H4043" i="4"/>
  <c r="G4043" i="4"/>
  <c r="H4035" i="4"/>
  <c r="G4035" i="4"/>
  <c r="H4027" i="4"/>
  <c r="G4027" i="4"/>
  <c r="H4019" i="4"/>
  <c r="G4019" i="4"/>
  <c r="H4011" i="4"/>
  <c r="G4011" i="4"/>
  <c r="H4003" i="4"/>
  <c r="G4003" i="4"/>
  <c r="H3995" i="4"/>
  <c r="G3995" i="4"/>
  <c r="H3987" i="4"/>
  <c r="G3987" i="4"/>
  <c r="H3979" i="4"/>
  <c r="G3979" i="4"/>
  <c r="H3971" i="4"/>
  <c r="G3971" i="4"/>
  <c r="H3963" i="4"/>
  <c r="G3963" i="4"/>
  <c r="H3955" i="4"/>
  <c r="G3955" i="4"/>
  <c r="H3947" i="4"/>
  <c r="G3947" i="4"/>
  <c r="H3939" i="4"/>
  <c r="G3939" i="4"/>
  <c r="H3931" i="4"/>
  <c r="G3931" i="4"/>
  <c r="H3923" i="4"/>
  <c r="G3923" i="4"/>
  <c r="H3915" i="4"/>
  <c r="G3915" i="4"/>
  <c r="H3907" i="4"/>
  <c r="G3907" i="4"/>
  <c r="H3899" i="4"/>
  <c r="G3899" i="4"/>
  <c r="H3891" i="4"/>
  <c r="G3891" i="4"/>
  <c r="H3883" i="4"/>
  <c r="G3883" i="4"/>
  <c r="H3875" i="4"/>
  <c r="G3875" i="4"/>
  <c r="H3867" i="4"/>
  <c r="G3867" i="4"/>
  <c r="H3859" i="4"/>
  <c r="G3859" i="4"/>
  <c r="H3851" i="4"/>
  <c r="G3851" i="4"/>
  <c r="H3843" i="4"/>
  <c r="G3843" i="4"/>
  <c r="H3835" i="4"/>
  <c r="G3835" i="4"/>
  <c r="H3827" i="4"/>
  <c r="G3827" i="4"/>
  <c r="H3819" i="4"/>
  <c r="G3819" i="4"/>
  <c r="H3811" i="4"/>
  <c r="G3811" i="4"/>
  <c r="H3803" i="4"/>
  <c r="G3803" i="4"/>
  <c r="H3795" i="4"/>
  <c r="G3795" i="4"/>
  <c r="H3787" i="4"/>
  <c r="G3787" i="4"/>
  <c r="H3779" i="4"/>
  <c r="G3779" i="4"/>
  <c r="H3771" i="4"/>
  <c r="G3771" i="4"/>
  <c r="H3763" i="4"/>
  <c r="G3763" i="4"/>
  <c r="H3755" i="4"/>
  <c r="G3755" i="4"/>
  <c r="H3747" i="4"/>
  <c r="G3747" i="4"/>
  <c r="H3739" i="4"/>
  <c r="G3739" i="4"/>
  <c r="H3731" i="4"/>
  <c r="G3731" i="4"/>
  <c r="H3723" i="4"/>
  <c r="G3723" i="4"/>
  <c r="H3715" i="4"/>
  <c r="G3715" i="4"/>
  <c r="H3707" i="4"/>
  <c r="G3707" i="4"/>
  <c r="H3699" i="4"/>
  <c r="G3699" i="4"/>
  <c r="H3691" i="4"/>
  <c r="G3691" i="4"/>
  <c r="H3683" i="4"/>
  <c r="G3683" i="4"/>
  <c r="H3675" i="4"/>
  <c r="G3675" i="4"/>
  <c r="H3667" i="4"/>
  <c r="G3667" i="4"/>
  <c r="H3659" i="4"/>
  <c r="G3659" i="4"/>
  <c r="H3651" i="4"/>
  <c r="G3651" i="4"/>
  <c r="H3643" i="4"/>
  <c r="G3643" i="4"/>
  <c r="H3635" i="4"/>
  <c r="G3635" i="4"/>
  <c r="H3627" i="4"/>
  <c r="G3627" i="4"/>
  <c r="H3619" i="4"/>
  <c r="G3619" i="4"/>
  <c r="H3611" i="4"/>
  <c r="G3611" i="4"/>
  <c r="H3603" i="4"/>
  <c r="G3603" i="4"/>
  <c r="H3595" i="4"/>
  <c r="G3595" i="4"/>
  <c r="H3587" i="4"/>
  <c r="G3587" i="4"/>
  <c r="H3579" i="4"/>
  <c r="G3579" i="4"/>
  <c r="H3571" i="4"/>
  <c r="G3571" i="4"/>
  <c r="H3563" i="4"/>
  <c r="G3563" i="4"/>
  <c r="H3555" i="4"/>
  <c r="G3555" i="4"/>
  <c r="H3547" i="4"/>
  <c r="G3547" i="4"/>
  <c r="H3539" i="4"/>
  <c r="G3539" i="4"/>
  <c r="H3531" i="4"/>
  <c r="G3531" i="4"/>
  <c r="H3523" i="4"/>
  <c r="G3523" i="4"/>
  <c r="H3515" i="4"/>
  <c r="G3515" i="4"/>
  <c r="H3507" i="4"/>
  <c r="G3507" i="4"/>
  <c r="H3499" i="4"/>
  <c r="G3499" i="4"/>
  <c r="H3491" i="4"/>
  <c r="G3491" i="4"/>
  <c r="H3483" i="4"/>
  <c r="G3483" i="4"/>
  <c r="H3475" i="4"/>
  <c r="G3475" i="4"/>
  <c r="H3467" i="4"/>
  <c r="G3467" i="4"/>
  <c r="H3459" i="4"/>
  <c r="G3459" i="4"/>
  <c r="H3451" i="4"/>
  <c r="G3451" i="4"/>
  <c r="H3443" i="4"/>
  <c r="G3443" i="4"/>
  <c r="H3435" i="4"/>
  <c r="G3435" i="4"/>
  <c r="H3427" i="4"/>
  <c r="G3427" i="4"/>
  <c r="H3419" i="4"/>
  <c r="G3419" i="4"/>
  <c r="H3411" i="4"/>
  <c r="G3411" i="4"/>
  <c r="H3403" i="4"/>
  <c r="G3403" i="4"/>
  <c r="H3395" i="4"/>
  <c r="G3395" i="4"/>
  <c r="H3387" i="4"/>
  <c r="G3387" i="4"/>
  <c r="H3379" i="4"/>
  <c r="G3379" i="4"/>
  <c r="H3371" i="4"/>
  <c r="G3371" i="4"/>
  <c r="H3363" i="4"/>
  <c r="G3363" i="4"/>
  <c r="H3355" i="4"/>
  <c r="G3355" i="4"/>
  <c r="H3347" i="4"/>
  <c r="G3347" i="4"/>
  <c r="H3339" i="4"/>
  <c r="G3339" i="4"/>
  <c r="H3331" i="4"/>
  <c r="G3331" i="4"/>
  <c r="H3323" i="4"/>
  <c r="G3323" i="4"/>
  <c r="H3315" i="4"/>
  <c r="G3315" i="4"/>
  <c r="H3307" i="4"/>
  <c r="G3307" i="4"/>
  <c r="H3299" i="4"/>
  <c r="G3299" i="4"/>
  <c r="H3291" i="4"/>
  <c r="G3291" i="4"/>
  <c r="H3283" i="4"/>
  <c r="G3283" i="4"/>
  <c r="H3275" i="4"/>
  <c r="G3275" i="4"/>
  <c r="H3267" i="4"/>
  <c r="G3267" i="4"/>
  <c r="H3259" i="4"/>
  <c r="G3259" i="4"/>
  <c r="H3251" i="4"/>
  <c r="G3251" i="4"/>
  <c r="H3243" i="4"/>
  <c r="G3243" i="4"/>
  <c r="H3235" i="4"/>
  <c r="G3235" i="4"/>
  <c r="H3227" i="4"/>
  <c r="G3227" i="4"/>
  <c r="H3219" i="4"/>
  <c r="G3219" i="4"/>
  <c r="H3211" i="4"/>
  <c r="G3211" i="4"/>
  <c r="H3203" i="4"/>
  <c r="G3203" i="4"/>
  <c r="H3195" i="4"/>
  <c r="G3195" i="4"/>
  <c r="H3187" i="4"/>
  <c r="G3187" i="4"/>
  <c r="H3179" i="4"/>
  <c r="G3179" i="4"/>
  <c r="H3171" i="4"/>
  <c r="G3171" i="4"/>
  <c r="H3163" i="4"/>
  <c r="G3163" i="4"/>
  <c r="H3155" i="4"/>
  <c r="G3155" i="4"/>
  <c r="H3147" i="4"/>
  <c r="G3147" i="4"/>
  <c r="H3139" i="4"/>
  <c r="G3139" i="4"/>
  <c r="H3131" i="4"/>
  <c r="G3131" i="4"/>
  <c r="H3123" i="4"/>
  <c r="G3123" i="4"/>
  <c r="H3115" i="4"/>
  <c r="G3115" i="4"/>
  <c r="H3107" i="4"/>
  <c r="G3107" i="4"/>
  <c r="H3099" i="4"/>
  <c r="G3099" i="4"/>
  <c r="H3091" i="4"/>
  <c r="G3091" i="4"/>
  <c r="H3083" i="4"/>
  <c r="G3083" i="4"/>
  <c r="H3075" i="4"/>
  <c r="G3075" i="4"/>
  <c r="H3067" i="4"/>
  <c r="G3067" i="4"/>
  <c r="H3059" i="4"/>
  <c r="G3059" i="4"/>
  <c r="H3051" i="4"/>
  <c r="G3051" i="4"/>
  <c r="H3043" i="4"/>
  <c r="G3043" i="4"/>
  <c r="H3035" i="4"/>
  <c r="G3035" i="4"/>
  <c r="H3027" i="4"/>
  <c r="G3027" i="4"/>
  <c r="H3019" i="4"/>
  <c r="G3019" i="4"/>
  <c r="H3011" i="4"/>
  <c r="G3011" i="4"/>
  <c r="H3003" i="4"/>
  <c r="G3003" i="4"/>
  <c r="H2995" i="4"/>
  <c r="G2995" i="4"/>
  <c r="H2987" i="4"/>
  <c r="G2987" i="4"/>
  <c r="H2979" i="4"/>
  <c r="G2979" i="4"/>
  <c r="H2971" i="4"/>
  <c r="G2971" i="4"/>
  <c r="H2963" i="4"/>
  <c r="G2963" i="4"/>
  <c r="H2955" i="4"/>
  <c r="G2955" i="4"/>
  <c r="H2947" i="4"/>
  <c r="G2947" i="4"/>
  <c r="H2939" i="4"/>
  <c r="G2939" i="4"/>
  <c r="H2931" i="4"/>
  <c r="G2931" i="4"/>
  <c r="H2923" i="4"/>
  <c r="G2923" i="4"/>
  <c r="H2915" i="4"/>
  <c r="G2915" i="4"/>
  <c r="H2907" i="4"/>
  <c r="G2907" i="4"/>
  <c r="H2899" i="4"/>
  <c r="G2899" i="4"/>
  <c r="H2891" i="4"/>
  <c r="G2891" i="4"/>
  <c r="H2883" i="4"/>
  <c r="G2883" i="4"/>
  <c r="H2875" i="4"/>
  <c r="G2875" i="4"/>
  <c r="H2867" i="4"/>
  <c r="G2867" i="4"/>
  <c r="H2859" i="4"/>
  <c r="G2859" i="4"/>
  <c r="H2851" i="4"/>
  <c r="G2851" i="4"/>
  <c r="H2843" i="4"/>
  <c r="G2843" i="4"/>
  <c r="H2835" i="4"/>
  <c r="G2835" i="4"/>
  <c r="H2827" i="4"/>
  <c r="G2827" i="4"/>
  <c r="H2819" i="4"/>
  <c r="G2819" i="4"/>
  <c r="H2811" i="4"/>
  <c r="G2811" i="4"/>
  <c r="H2803" i="4"/>
  <c r="G2803" i="4"/>
  <c r="H2795" i="4"/>
  <c r="G2795" i="4"/>
  <c r="H2787" i="4"/>
  <c r="G2787" i="4"/>
  <c r="H2779" i="4"/>
  <c r="G2779" i="4"/>
  <c r="H2771" i="4"/>
  <c r="G2771" i="4"/>
  <c r="H2763" i="4"/>
  <c r="G2763" i="4"/>
  <c r="H2755" i="4"/>
  <c r="G2755" i="4"/>
  <c r="H2747" i="4"/>
  <c r="G2747" i="4"/>
  <c r="H2739" i="4"/>
  <c r="G2739" i="4"/>
  <c r="H2731" i="4"/>
  <c r="G2731" i="4"/>
  <c r="H2723" i="4"/>
  <c r="G2723" i="4"/>
  <c r="H2715" i="4"/>
  <c r="G2715" i="4"/>
  <c r="H2707" i="4"/>
  <c r="G2707" i="4"/>
  <c r="H2699" i="4"/>
  <c r="G2699" i="4"/>
  <c r="H2691" i="4"/>
  <c r="G2691" i="4"/>
  <c r="H2683" i="4"/>
  <c r="G2683" i="4"/>
  <c r="H2675" i="4"/>
  <c r="G2675" i="4"/>
  <c r="H2667" i="4"/>
  <c r="G2667" i="4"/>
  <c r="H2659" i="4"/>
  <c r="G2659" i="4"/>
  <c r="H2651" i="4"/>
  <c r="G2651" i="4"/>
  <c r="H2643" i="4"/>
  <c r="G2643" i="4"/>
  <c r="H2635" i="4"/>
  <c r="G2635" i="4"/>
  <c r="H2627" i="4"/>
  <c r="G2627" i="4"/>
  <c r="H2619" i="4"/>
  <c r="G2619" i="4"/>
  <c r="H2611" i="4"/>
  <c r="G2611" i="4"/>
  <c r="H2603" i="4"/>
  <c r="G2603" i="4"/>
  <c r="H2595" i="4"/>
  <c r="G2595" i="4"/>
  <c r="H2587" i="4"/>
  <c r="G2587" i="4"/>
  <c r="H2579" i="4"/>
  <c r="G2579" i="4"/>
  <c r="H2571" i="4"/>
  <c r="G2571" i="4"/>
  <c r="H2563" i="4"/>
  <c r="G2563" i="4"/>
  <c r="H2555" i="4"/>
  <c r="G2555" i="4"/>
  <c r="H2547" i="4"/>
  <c r="G2547" i="4"/>
  <c r="H2539" i="4"/>
  <c r="G2539" i="4"/>
  <c r="H2531" i="4"/>
  <c r="G2531" i="4"/>
  <c r="H2523" i="4"/>
  <c r="G2523" i="4"/>
  <c r="H2515" i="4"/>
  <c r="G2515" i="4"/>
  <c r="H2507" i="4"/>
  <c r="G2507" i="4"/>
  <c r="H2499" i="4"/>
  <c r="G2499" i="4"/>
  <c r="H2491" i="4"/>
  <c r="G2491" i="4"/>
  <c r="H2483" i="4"/>
  <c r="G2483" i="4"/>
  <c r="H2475" i="4"/>
  <c r="G2475" i="4"/>
  <c r="H2467" i="4"/>
  <c r="G2467" i="4"/>
  <c r="H2459" i="4"/>
  <c r="G2459" i="4"/>
  <c r="H2451" i="4"/>
  <c r="G2451" i="4"/>
  <c r="H2443" i="4"/>
  <c r="G2443" i="4"/>
  <c r="H2435" i="4"/>
  <c r="G2435" i="4"/>
  <c r="H2427" i="4"/>
  <c r="G2427" i="4"/>
  <c r="H2419" i="4"/>
  <c r="G2419" i="4"/>
  <c r="H2411" i="4"/>
  <c r="G2411" i="4"/>
  <c r="H2403" i="4"/>
  <c r="G2403" i="4"/>
  <c r="H2395" i="4"/>
  <c r="G2395" i="4"/>
  <c r="H2387" i="4"/>
  <c r="G2387" i="4"/>
  <c r="H2379" i="4"/>
  <c r="G2379" i="4"/>
  <c r="H2371" i="4"/>
  <c r="G2371" i="4"/>
  <c r="H2363" i="4"/>
  <c r="G2363" i="4"/>
  <c r="H2355" i="4"/>
  <c r="G2355" i="4"/>
  <c r="H2347" i="4"/>
  <c r="G2347" i="4"/>
  <c r="H2339" i="4"/>
  <c r="G2339" i="4"/>
  <c r="H2331" i="4"/>
  <c r="G2331" i="4"/>
  <c r="H2323" i="4"/>
  <c r="G2323" i="4"/>
  <c r="H2315" i="4"/>
  <c r="G2315" i="4"/>
  <c r="H2307" i="4"/>
  <c r="G2307" i="4"/>
  <c r="H2299" i="4"/>
  <c r="G2299" i="4"/>
  <c r="H2291" i="4"/>
  <c r="G2291" i="4"/>
  <c r="H2283" i="4"/>
  <c r="G2283" i="4"/>
  <c r="H2275" i="4"/>
  <c r="G2275" i="4"/>
  <c r="H2267" i="4"/>
  <c r="G2267" i="4"/>
  <c r="H2259" i="4"/>
  <c r="G2259" i="4"/>
  <c r="H2251" i="4"/>
  <c r="G2251" i="4"/>
  <c r="H2243" i="4"/>
  <c r="G2243" i="4"/>
  <c r="H2235" i="4"/>
  <c r="G2235" i="4"/>
  <c r="H2227" i="4"/>
  <c r="G2227" i="4"/>
  <c r="H2219" i="4"/>
  <c r="G2219" i="4"/>
  <c r="H2211" i="4"/>
  <c r="G2211" i="4"/>
  <c r="H2203" i="4"/>
  <c r="G2203" i="4"/>
  <c r="H2195" i="4"/>
  <c r="G2195" i="4"/>
  <c r="H2187" i="4"/>
  <c r="G2187" i="4"/>
  <c r="H2179" i="4"/>
  <c r="G2179" i="4"/>
  <c r="H2171" i="4"/>
  <c r="G2171" i="4"/>
  <c r="H2163" i="4"/>
  <c r="G2163" i="4"/>
  <c r="H2155" i="4"/>
  <c r="G2155" i="4"/>
  <c r="H2147" i="4"/>
  <c r="G2147" i="4"/>
  <c r="H2139" i="4"/>
  <c r="G2139" i="4"/>
  <c r="H2131" i="4"/>
  <c r="G2131" i="4"/>
  <c r="H2123" i="4"/>
  <c r="G2123" i="4"/>
  <c r="H2115" i="4"/>
  <c r="G2115" i="4"/>
  <c r="H2107" i="4"/>
  <c r="G2107" i="4"/>
  <c r="H2099" i="4"/>
  <c r="G2099" i="4"/>
  <c r="H2091" i="4"/>
  <c r="G2091" i="4"/>
  <c r="H2083" i="4"/>
  <c r="G2083" i="4"/>
  <c r="H2075" i="4"/>
  <c r="G2075" i="4"/>
  <c r="H2067" i="4"/>
  <c r="G2067" i="4"/>
  <c r="H2059" i="4"/>
  <c r="G2059" i="4"/>
  <c r="H2051" i="4"/>
  <c r="G2051" i="4"/>
  <c r="H2043" i="4"/>
  <c r="G2043" i="4"/>
  <c r="H2035" i="4"/>
  <c r="G2035" i="4"/>
  <c r="H2027" i="4"/>
  <c r="G2027" i="4"/>
  <c r="H2019" i="4"/>
  <c r="G2019" i="4"/>
  <c r="H2011" i="4"/>
  <c r="G2011" i="4"/>
  <c r="H2003" i="4"/>
  <c r="G2003" i="4"/>
  <c r="H1995" i="4"/>
  <c r="G1995" i="4"/>
  <c r="H1987" i="4"/>
  <c r="G1987" i="4"/>
  <c r="H1979" i="4"/>
  <c r="G1979" i="4"/>
  <c r="H1971" i="4"/>
  <c r="G1971" i="4"/>
  <c r="H1963" i="4"/>
  <c r="G1963" i="4"/>
  <c r="H1955" i="4"/>
  <c r="G1955" i="4"/>
  <c r="H1947" i="4"/>
  <c r="G1947" i="4"/>
  <c r="H1939" i="4"/>
  <c r="G1939" i="4"/>
  <c r="H1931" i="4"/>
  <c r="G1931" i="4"/>
  <c r="H1923" i="4"/>
  <c r="G1923" i="4"/>
  <c r="H1915" i="4"/>
  <c r="G1915" i="4"/>
  <c r="H1907" i="4"/>
  <c r="G1907" i="4"/>
  <c r="H1899" i="4"/>
  <c r="G1899" i="4"/>
  <c r="H1891" i="4"/>
  <c r="G1891" i="4"/>
  <c r="H1883" i="4"/>
  <c r="G1883" i="4"/>
  <c r="H1875" i="4"/>
  <c r="G1875" i="4"/>
  <c r="H1867" i="4"/>
  <c r="G1867" i="4"/>
  <c r="H1859" i="4"/>
  <c r="G1859" i="4"/>
  <c r="H1851" i="4"/>
  <c r="G1851" i="4"/>
  <c r="H1843" i="4"/>
  <c r="G1843" i="4"/>
  <c r="H1835" i="4"/>
  <c r="G1835" i="4"/>
  <c r="H1827" i="4"/>
  <c r="G1827" i="4"/>
  <c r="H1819" i="4"/>
  <c r="G1819" i="4"/>
  <c r="H1811" i="4"/>
  <c r="G1811" i="4"/>
  <c r="H1803" i="4"/>
  <c r="G1803" i="4"/>
  <c r="H1795" i="4"/>
  <c r="G1795" i="4"/>
  <c r="H1787" i="4"/>
  <c r="G1787" i="4"/>
  <c r="H1779" i="4"/>
  <c r="G1779" i="4"/>
  <c r="H1771" i="4"/>
  <c r="G1771" i="4"/>
  <c r="H1763" i="4"/>
  <c r="G1763" i="4"/>
  <c r="H1755" i="4"/>
  <c r="G1755" i="4"/>
  <c r="H1747" i="4"/>
  <c r="G1747" i="4"/>
  <c r="H1739" i="4"/>
  <c r="G1739" i="4"/>
  <c r="H1731" i="4"/>
  <c r="G1731" i="4"/>
  <c r="H1723" i="4"/>
  <c r="G1723" i="4"/>
  <c r="H1715" i="4"/>
  <c r="G1715" i="4"/>
  <c r="H1707" i="4"/>
  <c r="G1707" i="4"/>
  <c r="H1699" i="4"/>
  <c r="G1699" i="4"/>
  <c r="H1691" i="4"/>
  <c r="G1691" i="4"/>
  <c r="H1683" i="4"/>
  <c r="G1683" i="4"/>
  <c r="H1675" i="4"/>
  <c r="G1675" i="4"/>
  <c r="H1667" i="4"/>
  <c r="G1667" i="4"/>
  <c r="H1659" i="4"/>
  <c r="G1659" i="4"/>
  <c r="H1651" i="4"/>
  <c r="G1651" i="4"/>
  <c r="H1643" i="4"/>
  <c r="G1643" i="4"/>
  <c r="H1635" i="4"/>
  <c r="G1635" i="4"/>
  <c r="H1627" i="4"/>
  <c r="G1627" i="4"/>
  <c r="H1619" i="4"/>
  <c r="G1619" i="4"/>
  <c r="H1611" i="4"/>
  <c r="G1611" i="4"/>
  <c r="H1603" i="4"/>
  <c r="G1603" i="4"/>
  <c r="H1595" i="4"/>
  <c r="G1595" i="4"/>
  <c r="H1587" i="4"/>
  <c r="G1587" i="4"/>
  <c r="H1579" i="4"/>
  <c r="G1579" i="4"/>
  <c r="H1571" i="4"/>
  <c r="G1571" i="4"/>
  <c r="H1563" i="4"/>
  <c r="G1563" i="4"/>
  <c r="H1555" i="4"/>
  <c r="G1555" i="4"/>
  <c r="H1547" i="4"/>
  <c r="G1547" i="4"/>
  <c r="H1539" i="4"/>
  <c r="G1539" i="4"/>
  <c r="H1531" i="4"/>
  <c r="G1531" i="4"/>
  <c r="H1523" i="4"/>
  <c r="G1523" i="4"/>
  <c r="H1515" i="4"/>
  <c r="G1515" i="4"/>
  <c r="H1507" i="4"/>
  <c r="G1507" i="4"/>
  <c r="H1499" i="4"/>
  <c r="G1499" i="4"/>
  <c r="H1491" i="4"/>
  <c r="G1491" i="4"/>
  <c r="H1483" i="4"/>
  <c r="G1483" i="4"/>
  <c r="H1475" i="4"/>
  <c r="G1475" i="4"/>
  <c r="H1467" i="4"/>
  <c r="G1467" i="4"/>
  <c r="H1459" i="4"/>
  <c r="G1459" i="4"/>
  <c r="H1451" i="4"/>
  <c r="G1451" i="4"/>
  <c r="H1443" i="4"/>
  <c r="G1443" i="4"/>
  <c r="H1435" i="4"/>
  <c r="G1435" i="4"/>
  <c r="H1427" i="4"/>
  <c r="G1427" i="4"/>
  <c r="H1419" i="4"/>
  <c r="G1419" i="4"/>
  <c r="H1411" i="4"/>
  <c r="G1411" i="4"/>
  <c r="H1403" i="4"/>
  <c r="G1403" i="4"/>
  <c r="H1395" i="4"/>
  <c r="G1395" i="4"/>
  <c r="H1387" i="4"/>
  <c r="G1387" i="4"/>
  <c r="H1379" i="4"/>
  <c r="G1379" i="4"/>
  <c r="H1371" i="4"/>
  <c r="G1371" i="4"/>
  <c r="H1363" i="4"/>
  <c r="G1363" i="4"/>
  <c r="H1355" i="4"/>
  <c r="G1355" i="4"/>
  <c r="H1347" i="4"/>
  <c r="G1347" i="4"/>
  <c r="H1339" i="4"/>
  <c r="G1339" i="4"/>
  <c r="H1331" i="4"/>
  <c r="G1331" i="4"/>
  <c r="H1323" i="4"/>
  <c r="G1323" i="4"/>
  <c r="H1315" i="4"/>
  <c r="G1315" i="4"/>
  <c r="H1307" i="4"/>
  <c r="G1307" i="4"/>
  <c r="H1299" i="4"/>
  <c r="G1299" i="4"/>
  <c r="H1291" i="4"/>
  <c r="G1291" i="4"/>
  <c r="H1283" i="4"/>
  <c r="G1283" i="4"/>
  <c r="H1275" i="4"/>
  <c r="G1275" i="4"/>
  <c r="H1267" i="4"/>
  <c r="G1267" i="4"/>
  <c r="H1259" i="4"/>
  <c r="G1259" i="4"/>
  <c r="H1251" i="4"/>
  <c r="G1251" i="4"/>
  <c r="H1243" i="4"/>
  <c r="G1243" i="4"/>
  <c r="H1235" i="4"/>
  <c r="G1235" i="4"/>
  <c r="H1227" i="4"/>
  <c r="G1227" i="4"/>
  <c r="H1219" i="4"/>
  <c r="G1219" i="4"/>
  <c r="H1211" i="4"/>
  <c r="G1211" i="4"/>
  <c r="H1203" i="4"/>
  <c r="G1203" i="4"/>
  <c r="H1195" i="4"/>
  <c r="G1195" i="4"/>
  <c r="H1187" i="4"/>
  <c r="G1187" i="4"/>
  <c r="H1179" i="4"/>
  <c r="G1179" i="4"/>
  <c r="H1171" i="4"/>
  <c r="G1171" i="4"/>
  <c r="H1163" i="4"/>
  <c r="G1163" i="4"/>
  <c r="H1155" i="4"/>
  <c r="G1155" i="4"/>
  <c r="H1147" i="4"/>
  <c r="G1147" i="4"/>
  <c r="H1139" i="4"/>
  <c r="G1139" i="4"/>
  <c r="H1131" i="4"/>
  <c r="G1131" i="4"/>
  <c r="H1123" i="4"/>
  <c r="G1123" i="4"/>
  <c r="H1115" i="4"/>
  <c r="G1115" i="4"/>
  <c r="H1107" i="4"/>
  <c r="G1107" i="4"/>
  <c r="H1099" i="4"/>
  <c r="G1099" i="4"/>
  <c r="H1091" i="4"/>
  <c r="G1091" i="4"/>
  <c r="H1083" i="4"/>
  <c r="G1083" i="4"/>
  <c r="H1075" i="4"/>
  <c r="G1075" i="4"/>
  <c r="H1067" i="4"/>
  <c r="G1067" i="4"/>
  <c r="H1059" i="4"/>
  <c r="G1059" i="4"/>
  <c r="H1051" i="4"/>
  <c r="G1051" i="4"/>
  <c r="H1043" i="4"/>
  <c r="G1043" i="4"/>
  <c r="H1035" i="4"/>
  <c r="G1035" i="4"/>
  <c r="H1027" i="4"/>
  <c r="G1027" i="4"/>
  <c r="H1019" i="4"/>
  <c r="G1019" i="4"/>
  <c r="H1011" i="4"/>
  <c r="G1011" i="4"/>
  <c r="H1003" i="4"/>
  <c r="G1003" i="4"/>
  <c r="H995" i="4"/>
  <c r="G995" i="4"/>
  <c r="H987" i="4"/>
  <c r="G987" i="4"/>
  <c r="H979" i="4"/>
  <c r="G979" i="4"/>
  <c r="H971" i="4"/>
  <c r="G971" i="4"/>
  <c r="H963" i="4"/>
  <c r="G963" i="4"/>
  <c r="H955" i="4"/>
  <c r="G955" i="4"/>
  <c r="H947" i="4"/>
  <c r="G947" i="4"/>
  <c r="H939" i="4"/>
  <c r="G939" i="4"/>
  <c r="H931" i="4"/>
  <c r="G931" i="4"/>
  <c r="H923" i="4"/>
  <c r="G923" i="4"/>
  <c r="H915" i="4"/>
  <c r="G915" i="4"/>
  <c r="H907" i="4"/>
  <c r="G907" i="4"/>
  <c r="H899" i="4"/>
  <c r="G899" i="4"/>
  <c r="H891" i="4"/>
  <c r="G891" i="4"/>
  <c r="H883" i="4"/>
  <c r="G883" i="4"/>
  <c r="H875" i="4"/>
  <c r="G875" i="4"/>
  <c r="H867" i="4"/>
  <c r="G867" i="4"/>
  <c r="H859" i="4"/>
  <c r="G859" i="4"/>
  <c r="H851" i="4"/>
  <c r="G851" i="4"/>
  <c r="H843" i="4"/>
  <c r="G843" i="4"/>
  <c r="H835" i="4"/>
  <c r="G835" i="4"/>
  <c r="H827" i="4"/>
  <c r="G827" i="4"/>
  <c r="H819" i="4"/>
  <c r="G819" i="4"/>
  <c r="H811" i="4"/>
  <c r="G811" i="4"/>
  <c r="H803" i="4"/>
  <c r="G803" i="4"/>
  <c r="H795" i="4"/>
  <c r="G795" i="4"/>
  <c r="H787" i="4"/>
  <c r="G787" i="4"/>
  <c r="H779" i="4"/>
  <c r="G779" i="4"/>
  <c r="H771" i="4"/>
  <c r="G771" i="4"/>
  <c r="H763" i="4"/>
  <c r="G763" i="4"/>
  <c r="H755" i="4"/>
  <c r="G755" i="4"/>
  <c r="H747" i="4"/>
  <c r="G747" i="4"/>
  <c r="H739" i="4"/>
  <c r="G739" i="4"/>
  <c r="H731" i="4"/>
  <c r="G731" i="4"/>
  <c r="H723" i="4"/>
  <c r="G723" i="4"/>
  <c r="H715" i="4"/>
  <c r="G715" i="4"/>
  <c r="H707" i="4"/>
  <c r="G707" i="4"/>
  <c r="H699" i="4"/>
  <c r="G699" i="4"/>
  <c r="H691" i="4"/>
  <c r="G691" i="4"/>
  <c r="H683" i="4"/>
  <c r="G683" i="4"/>
  <c r="H675" i="4"/>
  <c r="G675" i="4"/>
  <c r="H667" i="4"/>
  <c r="G667" i="4"/>
  <c r="H659" i="4"/>
  <c r="G659" i="4"/>
  <c r="H651" i="4"/>
  <c r="G651" i="4"/>
  <c r="H643" i="4"/>
  <c r="G643" i="4"/>
  <c r="H635" i="4"/>
  <c r="G635" i="4"/>
  <c r="H627" i="4"/>
  <c r="G627" i="4"/>
  <c r="H619" i="4"/>
  <c r="G619" i="4"/>
  <c r="H611" i="4"/>
  <c r="G611" i="4"/>
  <c r="H603" i="4"/>
  <c r="G603" i="4"/>
  <c r="H595" i="4"/>
  <c r="G595" i="4"/>
  <c r="H587" i="4"/>
  <c r="G587" i="4"/>
  <c r="H579" i="4"/>
  <c r="G579" i="4"/>
  <c r="H571" i="4"/>
  <c r="G571" i="4"/>
  <c r="H563" i="4"/>
  <c r="G563" i="4"/>
  <c r="H555" i="4"/>
  <c r="G555" i="4"/>
  <c r="H547" i="4"/>
  <c r="G547" i="4"/>
  <c r="H539" i="4"/>
  <c r="G539" i="4"/>
  <c r="H531" i="4"/>
  <c r="G531" i="4"/>
  <c r="H523" i="4"/>
  <c r="G523" i="4"/>
  <c r="H515" i="4"/>
  <c r="G515" i="4"/>
  <c r="H507" i="4"/>
  <c r="G507" i="4"/>
  <c r="H499" i="4"/>
  <c r="G499" i="4"/>
  <c r="H491" i="4"/>
  <c r="G491" i="4"/>
  <c r="H483" i="4"/>
  <c r="G483" i="4"/>
  <c r="H475" i="4"/>
  <c r="G475" i="4"/>
  <c r="H467" i="4"/>
  <c r="G467" i="4"/>
  <c r="H459" i="4"/>
  <c r="G459" i="4"/>
  <c r="H451" i="4"/>
  <c r="G451" i="4"/>
  <c r="H443" i="4"/>
  <c r="G443" i="4"/>
  <c r="H435" i="4"/>
  <c r="G435" i="4"/>
  <c r="H427" i="4"/>
  <c r="G427" i="4"/>
  <c r="H419" i="4"/>
  <c r="G419" i="4"/>
  <c r="H411" i="4"/>
  <c r="G411" i="4"/>
  <c r="H403" i="4"/>
  <c r="G403" i="4"/>
  <c r="H395" i="4"/>
  <c r="G395" i="4"/>
  <c r="H387" i="4"/>
  <c r="G387" i="4"/>
  <c r="H379" i="4"/>
  <c r="G379" i="4"/>
  <c r="H371" i="4"/>
  <c r="G371" i="4"/>
  <c r="H363" i="4"/>
  <c r="G363" i="4"/>
  <c r="H355" i="4"/>
  <c r="G355" i="4"/>
  <c r="H347" i="4"/>
  <c r="G347" i="4"/>
  <c r="H339" i="4"/>
  <c r="G339" i="4"/>
  <c r="H331" i="4"/>
  <c r="G331" i="4"/>
  <c r="H323" i="4"/>
  <c r="G323" i="4"/>
  <c r="H315" i="4"/>
  <c r="G315" i="4"/>
  <c r="H307" i="4"/>
  <c r="G307" i="4"/>
  <c r="H299" i="4"/>
  <c r="G299" i="4"/>
  <c r="H291" i="4"/>
  <c r="G291" i="4"/>
  <c r="H283" i="4"/>
  <c r="G283" i="4"/>
  <c r="H275" i="4"/>
  <c r="G275" i="4"/>
  <c r="H267" i="4"/>
  <c r="G267" i="4"/>
  <c r="H259" i="4"/>
  <c r="G259" i="4"/>
  <c r="H251" i="4"/>
  <c r="G251" i="4"/>
  <c r="H243" i="4"/>
  <c r="G243" i="4"/>
  <c r="H235" i="4"/>
  <c r="G235" i="4"/>
  <c r="H227" i="4"/>
  <c r="G227" i="4"/>
  <c r="H219" i="4"/>
  <c r="G219" i="4"/>
  <c r="H211" i="4"/>
  <c r="G211" i="4"/>
  <c r="H203" i="4"/>
  <c r="G203" i="4"/>
  <c r="H195" i="4"/>
  <c r="G195" i="4"/>
  <c r="H187" i="4"/>
  <c r="G187" i="4"/>
  <c r="H179" i="4"/>
  <c r="G179" i="4"/>
  <c r="H171" i="4"/>
  <c r="G171" i="4"/>
  <c r="H163" i="4"/>
  <c r="G163" i="4"/>
  <c r="H155" i="4"/>
  <c r="G155" i="4"/>
  <c r="H147" i="4"/>
  <c r="G147" i="4"/>
  <c r="H139" i="4"/>
  <c r="G139" i="4"/>
  <c r="H131" i="4"/>
  <c r="G131" i="4"/>
  <c r="H123" i="4"/>
  <c r="G123" i="4"/>
  <c r="H115" i="4"/>
  <c r="G115" i="4"/>
  <c r="H107" i="4"/>
  <c r="G107" i="4"/>
  <c r="H202" i="4"/>
  <c r="G202" i="4"/>
  <c r="H194" i="4"/>
  <c r="G194" i="4"/>
  <c r="H186" i="4"/>
  <c r="G186" i="4"/>
  <c r="H178" i="4"/>
  <c r="G178" i="4"/>
  <c r="H170" i="4"/>
  <c r="G170" i="4"/>
  <c r="H162" i="4"/>
  <c r="G162" i="4"/>
  <c r="H154" i="4"/>
  <c r="G154" i="4"/>
  <c r="H146" i="4"/>
  <c r="G146" i="4"/>
  <c r="H138" i="4"/>
  <c r="G138" i="4"/>
  <c r="H130" i="4"/>
  <c r="G130" i="4"/>
  <c r="H122" i="4"/>
  <c r="G122" i="4"/>
  <c r="H114" i="4"/>
  <c r="G114" i="4"/>
  <c r="H106" i="4"/>
  <c r="G106" i="4"/>
  <c r="H98" i="4"/>
  <c r="G98" i="4"/>
  <c r="H90" i="4"/>
  <c r="G90" i="4"/>
  <c r="H82" i="4"/>
  <c r="G82" i="4"/>
  <c r="H74" i="4"/>
  <c r="G74" i="4"/>
  <c r="H66" i="4"/>
  <c r="G66" i="4"/>
  <c r="H58" i="4"/>
  <c r="G58" i="4"/>
  <c r="H50" i="4"/>
  <c r="G50" i="4"/>
  <c r="H42" i="4"/>
  <c r="G42" i="4"/>
  <c r="H34" i="4"/>
  <c r="G34" i="4"/>
  <c r="H26" i="4"/>
  <c r="G26" i="4"/>
  <c r="H18" i="4"/>
  <c r="G18" i="4"/>
  <c r="H10" i="4"/>
  <c r="G10" i="4"/>
  <c r="H201" i="4"/>
  <c r="G201" i="4"/>
  <c r="H193" i="4"/>
  <c r="G193" i="4"/>
  <c r="H185" i="4"/>
  <c r="G185" i="4"/>
  <c r="H177" i="4"/>
  <c r="G177" i="4"/>
  <c r="H169" i="4"/>
  <c r="G169" i="4"/>
  <c r="H161" i="4"/>
  <c r="G161" i="4"/>
  <c r="H153" i="4"/>
  <c r="G153" i="4"/>
  <c r="H145" i="4"/>
  <c r="G145" i="4"/>
  <c r="H137" i="4"/>
  <c r="G137" i="4"/>
  <c r="H129" i="4"/>
  <c r="G129" i="4"/>
  <c r="H121" i="4"/>
  <c r="G121" i="4"/>
  <c r="H113" i="4"/>
  <c r="G113" i="4"/>
  <c r="H105" i="4"/>
  <c r="G105" i="4"/>
  <c r="H97" i="4"/>
  <c r="G97" i="4"/>
  <c r="H89" i="4"/>
  <c r="G89" i="4"/>
  <c r="H81" i="4"/>
  <c r="G81" i="4"/>
  <c r="H73" i="4"/>
  <c r="G73" i="4"/>
  <c r="H65" i="4"/>
  <c r="G65" i="4"/>
  <c r="H57" i="4"/>
  <c r="G57" i="4"/>
  <c r="H49" i="4"/>
  <c r="G49" i="4"/>
  <c r="H41" i="4"/>
  <c r="G41" i="4"/>
  <c r="H33" i="4"/>
  <c r="G33" i="4"/>
  <c r="H25" i="4"/>
  <c r="G25" i="4"/>
  <c r="H17" i="4"/>
  <c r="G17" i="4"/>
  <c r="H9" i="4"/>
  <c r="G9" i="4"/>
  <c r="H456" i="4"/>
  <c r="G456" i="4"/>
  <c r="H448" i="4"/>
  <c r="G448" i="4"/>
  <c r="H440" i="4"/>
  <c r="G440" i="4"/>
  <c r="H432" i="4"/>
  <c r="G432" i="4"/>
  <c r="H424" i="4"/>
  <c r="G424" i="4"/>
  <c r="H416" i="4"/>
  <c r="G416" i="4"/>
  <c r="H408" i="4"/>
  <c r="G408" i="4"/>
  <c r="H400" i="4"/>
  <c r="G400" i="4"/>
  <c r="H392" i="4"/>
  <c r="G392" i="4"/>
  <c r="H384" i="4"/>
  <c r="G384" i="4"/>
  <c r="H376" i="4"/>
  <c r="G376" i="4"/>
  <c r="H368" i="4"/>
  <c r="G368" i="4"/>
  <c r="H360" i="4"/>
  <c r="G360" i="4"/>
  <c r="H352" i="4"/>
  <c r="G352" i="4"/>
  <c r="H344" i="4"/>
  <c r="G344" i="4"/>
  <c r="H336" i="4"/>
  <c r="G336" i="4"/>
  <c r="H328" i="4"/>
  <c r="G328" i="4"/>
  <c r="H320" i="4"/>
  <c r="G320" i="4"/>
  <c r="H312" i="4"/>
  <c r="G312" i="4"/>
  <c r="H304" i="4"/>
  <c r="G304" i="4"/>
  <c r="H296" i="4"/>
  <c r="G296" i="4"/>
  <c r="H288" i="4"/>
  <c r="G288" i="4"/>
  <c r="H280" i="4"/>
  <c r="G280" i="4"/>
  <c r="H272" i="4"/>
  <c r="G272" i="4"/>
  <c r="H264" i="4"/>
  <c r="G264" i="4"/>
  <c r="H256" i="4"/>
  <c r="G256" i="4"/>
  <c r="H248" i="4"/>
  <c r="G248" i="4"/>
  <c r="H240" i="4"/>
  <c r="G240" i="4"/>
  <c r="H232" i="4"/>
  <c r="G232" i="4"/>
  <c r="H224" i="4"/>
  <c r="G224" i="4"/>
  <c r="H216" i="4"/>
  <c r="G216" i="4"/>
  <c r="H208" i="4"/>
  <c r="G208" i="4"/>
  <c r="H200" i="4"/>
  <c r="G200" i="4"/>
  <c r="H192" i="4"/>
  <c r="G192" i="4"/>
  <c r="H184" i="4"/>
  <c r="G184" i="4"/>
  <c r="H176" i="4"/>
  <c r="G176" i="4"/>
  <c r="H168" i="4"/>
  <c r="G168" i="4"/>
  <c r="H160" i="4"/>
  <c r="G160" i="4"/>
  <c r="H152" i="4"/>
  <c r="G152" i="4"/>
  <c r="H144" i="4"/>
  <c r="G144" i="4"/>
  <c r="H136" i="4"/>
  <c r="G136" i="4"/>
  <c r="H128" i="4"/>
  <c r="G128" i="4"/>
  <c r="H120" i="4"/>
  <c r="G120" i="4"/>
  <c r="H112" i="4"/>
  <c r="G112" i="4"/>
  <c r="H104" i="4"/>
  <c r="G104" i="4"/>
  <c r="H231" i="4"/>
  <c r="G231" i="4"/>
  <c r="H223" i="4"/>
  <c r="G223" i="4"/>
  <c r="H215" i="4"/>
  <c r="G215" i="4"/>
  <c r="H207" i="4"/>
  <c r="G207" i="4"/>
  <c r="H199" i="4"/>
  <c r="G199" i="4"/>
  <c r="H191" i="4"/>
  <c r="G191" i="4"/>
  <c r="H183" i="4"/>
  <c r="G183" i="4"/>
  <c r="H175" i="4"/>
  <c r="G175" i="4"/>
  <c r="H167" i="4"/>
  <c r="G167" i="4"/>
  <c r="H159" i="4"/>
  <c r="G159" i="4"/>
  <c r="H151" i="4"/>
  <c r="G151" i="4"/>
  <c r="H143" i="4"/>
  <c r="G143" i="4"/>
  <c r="H135" i="4"/>
  <c r="G135" i="4"/>
  <c r="H127" i="4"/>
  <c r="G127" i="4"/>
  <c r="H119" i="4"/>
  <c r="G119" i="4"/>
  <c r="H111" i="4"/>
  <c r="G111" i="4"/>
  <c r="H94" i="4"/>
  <c r="G94" i="4"/>
  <c r="H86" i="4"/>
  <c r="G86" i="4"/>
  <c r="H78" i="4"/>
  <c r="G78" i="4"/>
  <c r="H70" i="4"/>
  <c r="G70" i="4"/>
  <c r="H62" i="4"/>
  <c r="G62" i="4"/>
  <c r="H54" i="4"/>
  <c r="G54" i="4"/>
  <c r="H46" i="4"/>
  <c r="G46" i="4"/>
  <c r="H38" i="4"/>
  <c r="G38" i="4"/>
  <c r="H30" i="4"/>
  <c r="G30" i="4"/>
  <c r="H22" i="4"/>
  <c r="G22" i="4"/>
  <c r="H14" i="4"/>
  <c r="G14" i="4"/>
  <c r="H6" i="4"/>
  <c r="G6" i="4"/>
  <c r="H318" i="4"/>
  <c r="G318" i="4"/>
  <c r="H310" i="4"/>
  <c r="G310" i="4"/>
  <c r="H302" i="4"/>
  <c r="G302" i="4"/>
  <c r="H294" i="4"/>
  <c r="G294" i="4"/>
  <c r="H286" i="4"/>
  <c r="G286" i="4"/>
  <c r="H278" i="4"/>
  <c r="G278" i="4"/>
  <c r="H270" i="4"/>
  <c r="G270" i="4"/>
  <c r="H262" i="4"/>
  <c r="G262" i="4"/>
  <c r="H254" i="4"/>
  <c r="G254" i="4"/>
  <c r="H246" i="4"/>
  <c r="G246" i="4"/>
  <c r="H238" i="4"/>
  <c r="G238" i="4"/>
  <c r="H230" i="4"/>
  <c r="G230" i="4"/>
  <c r="H222" i="4"/>
  <c r="G222" i="4"/>
  <c r="H214" i="4"/>
  <c r="G214" i="4"/>
  <c r="H206" i="4"/>
  <c r="G206" i="4"/>
  <c r="H198" i="4"/>
  <c r="G198" i="4"/>
  <c r="H190" i="4"/>
  <c r="G190" i="4"/>
  <c r="H182" i="4"/>
  <c r="G182" i="4"/>
  <c r="H174" i="4"/>
  <c r="G174" i="4"/>
  <c r="H166" i="4"/>
  <c r="G166" i="4"/>
  <c r="H150" i="4"/>
  <c r="G150" i="4"/>
  <c r="H142" i="4"/>
  <c r="G142" i="4"/>
  <c r="H134" i="4"/>
  <c r="G134" i="4"/>
  <c r="H126" i="4"/>
  <c r="G126" i="4"/>
  <c r="H118" i="4"/>
  <c r="G118" i="4"/>
  <c r="H110" i="4"/>
  <c r="G110" i="4"/>
  <c r="H102" i="4"/>
  <c r="G102" i="4"/>
  <c r="H10157" i="4"/>
  <c r="G10157" i="4"/>
  <c r="H10149" i="4"/>
  <c r="G10149" i="4"/>
  <c r="H10141" i="4"/>
  <c r="G10141" i="4"/>
  <c r="H10133" i="4"/>
  <c r="G10133" i="4"/>
  <c r="H10125" i="4"/>
  <c r="G10125" i="4"/>
  <c r="H10117" i="4"/>
  <c r="G10117" i="4"/>
  <c r="H10109" i="4"/>
  <c r="G10109" i="4"/>
  <c r="H10101" i="4"/>
  <c r="G10101" i="4"/>
  <c r="H10093" i="4"/>
  <c r="G10093" i="4"/>
  <c r="H10085" i="4"/>
  <c r="G10085" i="4"/>
  <c r="H10077" i="4"/>
  <c r="G10077" i="4"/>
  <c r="H10069" i="4"/>
  <c r="G10069" i="4"/>
  <c r="H10061" i="4"/>
  <c r="G10061" i="4"/>
  <c r="H10053" i="4"/>
  <c r="G10053" i="4"/>
  <c r="H10045" i="4"/>
  <c r="G10045" i="4"/>
  <c r="H10037" i="4"/>
  <c r="G10037" i="4"/>
  <c r="H10029" i="4"/>
  <c r="G10029" i="4"/>
  <c r="H10021" i="4"/>
  <c r="G10021" i="4"/>
  <c r="H10013" i="4"/>
  <c r="G10013" i="4"/>
  <c r="H10005" i="4"/>
  <c r="G10005" i="4"/>
  <c r="H9997" i="4"/>
  <c r="G9997" i="4"/>
  <c r="H9989" i="4"/>
  <c r="G9989" i="4"/>
  <c r="H9981" i="4"/>
  <c r="G9981" i="4"/>
  <c r="H9973" i="4"/>
  <c r="G9973" i="4"/>
  <c r="H9965" i="4"/>
  <c r="G9965" i="4"/>
  <c r="H9957" i="4"/>
  <c r="G9957" i="4"/>
  <c r="H9949" i="4"/>
  <c r="G9949" i="4"/>
  <c r="H9941" i="4"/>
  <c r="G9941" i="4"/>
  <c r="H9933" i="4"/>
  <c r="G9933" i="4"/>
  <c r="H9925" i="4"/>
  <c r="G9925" i="4"/>
  <c r="H9917" i="4"/>
  <c r="G9917" i="4"/>
  <c r="H9909" i="4"/>
  <c r="G9909" i="4"/>
  <c r="H9901" i="4"/>
  <c r="G9901" i="4"/>
  <c r="H9893" i="4"/>
  <c r="G9893" i="4"/>
  <c r="H9885" i="4"/>
  <c r="G9885" i="4"/>
  <c r="H9877" i="4"/>
  <c r="G9877" i="4"/>
  <c r="H9869" i="4"/>
  <c r="G9869" i="4"/>
  <c r="H9861" i="4"/>
  <c r="G9861" i="4"/>
  <c r="H9853" i="4"/>
  <c r="G9853" i="4"/>
  <c r="H9845" i="4"/>
  <c r="G9845" i="4"/>
  <c r="H9837" i="4"/>
  <c r="G9837" i="4"/>
  <c r="H9829" i="4"/>
  <c r="G9829" i="4"/>
  <c r="H9821" i="4"/>
  <c r="G9821" i="4"/>
  <c r="H9813" i="4"/>
  <c r="G9813" i="4"/>
  <c r="H9805" i="4"/>
  <c r="G9805" i="4"/>
  <c r="H9797" i="4"/>
  <c r="G9797" i="4"/>
  <c r="H9789" i="4"/>
  <c r="G9789" i="4"/>
  <c r="H9781" i="4"/>
  <c r="G9781" i="4"/>
  <c r="H9773" i="4"/>
  <c r="G9773" i="4"/>
  <c r="H9765" i="4"/>
  <c r="G9765" i="4"/>
  <c r="H9757" i="4"/>
  <c r="G9757" i="4"/>
  <c r="H9749" i="4"/>
  <c r="G9749" i="4"/>
  <c r="H9741" i="4"/>
  <c r="G9741" i="4"/>
  <c r="H9733" i="4"/>
  <c r="G9733" i="4"/>
  <c r="H9725" i="4"/>
  <c r="G9725" i="4"/>
  <c r="H9717" i="4"/>
  <c r="G9717" i="4"/>
  <c r="H9709" i="4"/>
  <c r="G9709" i="4"/>
  <c r="H9701" i="4"/>
  <c r="G9701" i="4"/>
  <c r="H9693" i="4"/>
  <c r="G9693" i="4"/>
  <c r="H9685" i="4"/>
  <c r="G9685" i="4"/>
  <c r="H9677" i="4"/>
  <c r="G9677" i="4"/>
  <c r="H9669" i="4"/>
  <c r="G9669" i="4"/>
  <c r="H9661" i="4"/>
  <c r="G9661" i="4"/>
  <c r="H9653" i="4"/>
  <c r="G9653" i="4"/>
  <c r="H9645" i="4"/>
  <c r="G9645" i="4"/>
  <c r="H9637" i="4"/>
  <c r="G9637" i="4"/>
  <c r="H9629" i="4"/>
  <c r="G9629" i="4"/>
  <c r="H9621" i="4"/>
  <c r="G9621" i="4"/>
  <c r="H9613" i="4"/>
  <c r="G9613" i="4"/>
  <c r="H9605" i="4"/>
  <c r="G9605" i="4"/>
  <c r="H9597" i="4"/>
  <c r="G9597" i="4"/>
  <c r="H9589" i="4"/>
  <c r="G9589" i="4"/>
  <c r="H9581" i="4"/>
  <c r="G9581" i="4"/>
  <c r="H9573" i="4"/>
  <c r="G9573" i="4"/>
  <c r="H9565" i="4"/>
  <c r="G9565" i="4"/>
  <c r="H9557" i="4"/>
  <c r="G9557" i="4"/>
  <c r="H9549" i="4"/>
  <c r="G9549" i="4"/>
  <c r="H9541" i="4"/>
  <c r="G9541" i="4"/>
  <c r="H9533" i="4"/>
  <c r="G9533" i="4"/>
  <c r="H9525" i="4"/>
  <c r="G9525" i="4"/>
  <c r="H9517" i="4"/>
  <c r="G9517" i="4"/>
  <c r="H9509" i="4"/>
  <c r="G9509" i="4"/>
  <c r="H9501" i="4"/>
  <c r="G9501" i="4"/>
  <c r="H9493" i="4"/>
  <c r="G9493" i="4"/>
  <c r="H9485" i="4"/>
  <c r="G9485" i="4"/>
  <c r="H9477" i="4"/>
  <c r="G9477" i="4"/>
  <c r="H9469" i="4"/>
  <c r="G9469" i="4"/>
  <c r="H9461" i="4"/>
  <c r="G9461" i="4"/>
  <c r="H9453" i="4"/>
  <c r="G9453" i="4"/>
  <c r="H9445" i="4"/>
  <c r="G9445" i="4"/>
  <c r="H9437" i="4"/>
  <c r="G9437" i="4"/>
  <c r="H9429" i="4"/>
  <c r="G9429" i="4"/>
  <c r="H9421" i="4"/>
  <c r="G9421" i="4"/>
  <c r="H9413" i="4"/>
  <c r="G9413" i="4"/>
  <c r="H9405" i="4"/>
  <c r="G9405" i="4"/>
  <c r="H9397" i="4"/>
  <c r="G9397" i="4"/>
  <c r="H9389" i="4"/>
  <c r="G9389" i="4"/>
  <c r="H9381" i="4"/>
  <c r="G9381" i="4"/>
  <c r="H9373" i="4"/>
  <c r="G9373" i="4"/>
  <c r="H9365" i="4"/>
  <c r="G9365" i="4"/>
  <c r="H9357" i="4"/>
  <c r="G9357" i="4"/>
  <c r="H9349" i="4"/>
  <c r="G9349" i="4"/>
  <c r="H9341" i="4"/>
  <c r="G9341" i="4"/>
  <c r="H9333" i="4"/>
  <c r="G9333" i="4"/>
  <c r="H9325" i="4"/>
  <c r="G9325" i="4"/>
  <c r="H9317" i="4"/>
  <c r="G9317" i="4"/>
  <c r="H9309" i="4"/>
  <c r="G9309" i="4"/>
  <c r="H9301" i="4"/>
  <c r="G9301" i="4"/>
  <c r="H9293" i="4"/>
  <c r="G9293" i="4"/>
  <c r="H9285" i="4"/>
  <c r="G9285" i="4"/>
  <c r="H9277" i="4"/>
  <c r="G9277" i="4"/>
  <c r="H9269" i="4"/>
  <c r="G9269" i="4"/>
  <c r="H9261" i="4"/>
  <c r="G9261" i="4"/>
  <c r="H9253" i="4"/>
  <c r="G9253" i="4"/>
  <c r="H9245" i="4"/>
  <c r="G9245" i="4"/>
  <c r="H9237" i="4"/>
  <c r="G9237" i="4"/>
  <c r="H9229" i="4"/>
  <c r="G9229" i="4"/>
  <c r="H9221" i="4"/>
  <c r="G9221" i="4"/>
  <c r="H9213" i="4"/>
  <c r="G9213" i="4"/>
  <c r="H9205" i="4"/>
  <c r="G9205" i="4"/>
  <c r="H9197" i="4"/>
  <c r="G9197" i="4"/>
  <c r="H9189" i="4"/>
  <c r="G9189" i="4"/>
  <c r="H9181" i="4"/>
  <c r="G9181" i="4"/>
  <c r="H9173" i="4"/>
  <c r="G9173" i="4"/>
  <c r="H9165" i="4"/>
  <c r="G9165" i="4"/>
  <c r="H9157" i="4"/>
  <c r="G9157" i="4"/>
  <c r="H9149" i="4"/>
  <c r="G9149" i="4"/>
  <c r="H9141" i="4"/>
  <c r="G9141" i="4"/>
  <c r="H9133" i="4"/>
  <c r="G9133" i="4"/>
  <c r="H9125" i="4"/>
  <c r="G9125" i="4"/>
  <c r="H9117" i="4"/>
  <c r="G9117" i="4"/>
  <c r="H9109" i="4"/>
  <c r="G9109" i="4"/>
  <c r="H9101" i="4"/>
  <c r="G9101" i="4"/>
  <c r="H9093" i="4"/>
  <c r="G9093" i="4"/>
  <c r="H9085" i="4"/>
  <c r="G9085" i="4"/>
  <c r="H9077" i="4"/>
  <c r="G9077" i="4"/>
  <c r="H9069" i="4"/>
  <c r="G9069" i="4"/>
  <c r="H9061" i="4"/>
  <c r="G9061" i="4"/>
  <c r="H9053" i="4"/>
  <c r="G9053" i="4"/>
  <c r="H9045" i="4"/>
  <c r="G9045" i="4"/>
  <c r="H9037" i="4"/>
  <c r="G9037" i="4"/>
  <c r="H9029" i="4"/>
  <c r="G9029" i="4"/>
  <c r="H9021" i="4"/>
  <c r="G9021" i="4"/>
  <c r="H9013" i="4"/>
  <c r="G9013" i="4"/>
  <c r="H9005" i="4"/>
  <c r="G9005" i="4"/>
  <c r="H8997" i="4"/>
  <c r="G8997" i="4"/>
  <c r="H8989" i="4"/>
  <c r="G8989" i="4"/>
  <c r="H8981" i="4"/>
  <c r="G8981" i="4"/>
  <c r="H8973" i="4"/>
  <c r="G8973" i="4"/>
  <c r="H8965" i="4"/>
  <c r="G8965" i="4"/>
  <c r="H8957" i="4"/>
  <c r="G8957" i="4"/>
  <c r="H8949" i="4"/>
  <c r="G8949" i="4"/>
  <c r="H8941" i="4"/>
  <c r="G8941" i="4"/>
  <c r="H8933" i="4"/>
  <c r="G8933" i="4"/>
  <c r="H8925" i="4"/>
  <c r="G8925" i="4"/>
  <c r="H8917" i="4"/>
  <c r="G8917" i="4"/>
  <c r="H8909" i="4"/>
  <c r="G8909" i="4"/>
  <c r="H8901" i="4"/>
  <c r="G8901" i="4"/>
  <c r="H8893" i="4"/>
  <c r="G8893" i="4"/>
  <c r="H8885" i="4"/>
  <c r="G8885" i="4"/>
  <c r="H8877" i="4"/>
  <c r="G8877" i="4"/>
  <c r="H8869" i="4"/>
  <c r="G8869" i="4"/>
  <c r="H8861" i="4"/>
  <c r="G8861" i="4"/>
  <c r="H8853" i="4"/>
  <c r="G8853" i="4"/>
  <c r="H8845" i="4"/>
  <c r="G8845" i="4"/>
  <c r="H8837" i="4"/>
  <c r="G8837" i="4"/>
  <c r="H8829" i="4"/>
  <c r="G8829" i="4"/>
  <c r="H8821" i="4"/>
  <c r="G8821" i="4"/>
  <c r="H8813" i="4"/>
  <c r="G8813" i="4"/>
  <c r="H8805" i="4"/>
  <c r="G8805" i="4"/>
  <c r="H8797" i="4"/>
  <c r="G8797" i="4"/>
  <c r="H8789" i="4"/>
  <c r="G8789" i="4"/>
  <c r="H8781" i="4"/>
  <c r="G8781" i="4"/>
  <c r="H8773" i="4"/>
  <c r="G8773" i="4"/>
  <c r="H8765" i="4"/>
  <c r="G8765" i="4"/>
  <c r="H8757" i="4"/>
  <c r="G8757" i="4"/>
  <c r="H8749" i="4"/>
  <c r="G8749" i="4"/>
  <c r="H8741" i="4"/>
  <c r="G8741" i="4"/>
  <c r="H8733" i="4"/>
  <c r="G8733" i="4"/>
  <c r="H8725" i="4"/>
  <c r="G8725" i="4"/>
  <c r="H8717" i="4"/>
  <c r="G8717" i="4"/>
  <c r="H8709" i="4"/>
  <c r="G8709" i="4"/>
  <c r="H8701" i="4"/>
  <c r="G8701" i="4"/>
  <c r="H8693" i="4"/>
  <c r="G8693" i="4"/>
  <c r="H8685" i="4"/>
  <c r="G8685" i="4"/>
  <c r="H8677" i="4"/>
  <c r="G8677" i="4"/>
  <c r="H8669" i="4"/>
  <c r="G8669" i="4"/>
  <c r="H8661" i="4"/>
  <c r="G8661" i="4"/>
  <c r="H8653" i="4"/>
  <c r="G8653" i="4"/>
  <c r="H8645" i="4"/>
  <c r="G8645" i="4"/>
  <c r="H8637" i="4"/>
  <c r="G8637" i="4"/>
  <c r="H8629" i="4"/>
  <c r="G8629" i="4"/>
  <c r="H8621" i="4"/>
  <c r="G8621" i="4"/>
  <c r="H8613" i="4"/>
  <c r="G8613" i="4"/>
  <c r="H8605" i="4"/>
  <c r="G8605" i="4"/>
  <c r="H8597" i="4"/>
  <c r="G8597" i="4"/>
  <c r="H8589" i="4"/>
  <c r="G8589" i="4"/>
  <c r="H8581" i="4"/>
  <c r="G8581" i="4"/>
  <c r="H8573" i="4"/>
  <c r="G8573" i="4"/>
  <c r="H8565" i="4"/>
  <c r="G8565" i="4"/>
  <c r="H8557" i="4"/>
  <c r="G8557" i="4"/>
  <c r="H8549" i="4"/>
  <c r="G8549" i="4"/>
  <c r="H8541" i="4"/>
  <c r="G8541" i="4"/>
  <c r="H8533" i="4"/>
  <c r="G8533" i="4"/>
  <c r="H8525" i="4"/>
  <c r="G8525" i="4"/>
  <c r="H8517" i="4"/>
  <c r="G8517" i="4"/>
  <c r="H8509" i="4"/>
  <c r="G8509" i="4"/>
  <c r="H8501" i="4"/>
  <c r="G8501" i="4"/>
  <c r="H8493" i="4"/>
  <c r="G8493" i="4"/>
  <c r="H8485" i="4"/>
  <c r="G8485" i="4"/>
  <c r="H8477" i="4"/>
  <c r="G8477" i="4"/>
  <c r="H8469" i="4"/>
  <c r="G8469" i="4"/>
  <c r="H8461" i="4"/>
  <c r="G8461" i="4"/>
  <c r="H8453" i="4"/>
  <c r="G8453" i="4"/>
  <c r="H8445" i="4"/>
  <c r="G8445" i="4"/>
  <c r="H8437" i="4"/>
  <c r="G8437" i="4"/>
  <c r="H8429" i="4"/>
  <c r="G8429" i="4"/>
  <c r="H8421" i="4"/>
  <c r="G8421" i="4"/>
  <c r="H8413" i="4"/>
  <c r="G8413" i="4"/>
  <c r="H8405" i="4"/>
  <c r="G8405" i="4"/>
  <c r="H8397" i="4"/>
  <c r="G8397" i="4"/>
  <c r="H8389" i="4"/>
  <c r="G8389" i="4"/>
  <c r="H8381" i="4"/>
  <c r="G8381" i="4"/>
  <c r="H8373" i="4"/>
  <c r="G8373" i="4"/>
  <c r="H8365" i="4"/>
  <c r="G8365" i="4"/>
  <c r="H8357" i="4"/>
  <c r="G8357" i="4"/>
  <c r="H8349" i="4"/>
  <c r="G8349" i="4"/>
  <c r="H8341" i="4"/>
  <c r="G8341" i="4"/>
  <c r="H8333" i="4"/>
  <c r="G8333" i="4"/>
  <c r="H8325" i="4"/>
  <c r="G8325" i="4"/>
  <c r="H8317" i="4"/>
  <c r="G8317" i="4"/>
  <c r="H8309" i="4"/>
  <c r="G8309" i="4"/>
  <c r="H8301" i="4"/>
  <c r="G8301" i="4"/>
  <c r="H8293" i="4"/>
  <c r="G8293" i="4"/>
  <c r="H8285" i="4"/>
  <c r="G8285" i="4"/>
  <c r="H8277" i="4"/>
  <c r="G8277" i="4"/>
  <c r="H8269" i="4"/>
  <c r="G8269" i="4"/>
  <c r="H8261" i="4"/>
  <c r="G8261" i="4"/>
  <c r="H8253" i="4"/>
  <c r="G8253" i="4"/>
  <c r="H8245" i="4"/>
  <c r="G8245" i="4"/>
  <c r="H8237" i="4"/>
  <c r="G8237" i="4"/>
  <c r="H8229" i="4"/>
  <c r="G8229" i="4"/>
  <c r="H8221" i="4"/>
  <c r="G8221" i="4"/>
  <c r="H8213" i="4"/>
  <c r="G8213" i="4"/>
  <c r="H8205" i="4"/>
  <c r="G8205" i="4"/>
  <c r="H8197" i="4"/>
  <c r="G8197" i="4"/>
  <c r="H8189" i="4"/>
  <c r="G8189" i="4"/>
  <c r="H8181" i="4"/>
  <c r="G8181" i="4"/>
  <c r="H8173" i="4"/>
  <c r="G8173" i="4"/>
  <c r="H8165" i="4"/>
  <c r="G8165" i="4"/>
  <c r="H8157" i="4"/>
  <c r="G8157" i="4"/>
  <c r="H8149" i="4"/>
  <c r="G8149" i="4"/>
  <c r="H8141" i="4"/>
  <c r="G8141" i="4"/>
  <c r="H8133" i="4"/>
  <c r="G8133" i="4"/>
  <c r="H8125" i="4"/>
  <c r="G8125" i="4"/>
  <c r="H8117" i="4"/>
  <c r="G8117" i="4"/>
  <c r="H8109" i="4"/>
  <c r="G8109" i="4"/>
  <c r="H8101" i="4"/>
  <c r="G8101" i="4"/>
  <c r="H8093" i="4"/>
  <c r="G8093" i="4"/>
  <c r="H8085" i="4"/>
  <c r="G8085" i="4"/>
  <c r="H8077" i="4"/>
  <c r="G8077" i="4"/>
  <c r="H8069" i="4"/>
  <c r="G8069" i="4"/>
  <c r="H8061" i="4"/>
  <c r="G8061" i="4"/>
  <c r="H8053" i="4"/>
  <c r="G8053" i="4"/>
  <c r="H8045" i="4"/>
  <c r="G8045" i="4"/>
  <c r="H8037" i="4"/>
  <c r="G8037" i="4"/>
  <c r="H8029" i="4"/>
  <c r="G8029" i="4"/>
  <c r="H8021" i="4"/>
  <c r="G8021" i="4"/>
  <c r="H8013" i="4"/>
  <c r="G8013" i="4"/>
  <c r="H8005" i="4"/>
  <c r="G8005" i="4"/>
  <c r="H7997" i="4"/>
  <c r="G7997" i="4"/>
  <c r="H7989" i="4"/>
  <c r="G7989" i="4"/>
  <c r="H7981" i="4"/>
  <c r="G7981" i="4"/>
  <c r="H7973" i="4"/>
  <c r="G7973" i="4"/>
  <c r="H7965" i="4"/>
  <c r="G7965" i="4"/>
  <c r="H7957" i="4"/>
  <c r="G7957" i="4"/>
  <c r="H7949" i="4"/>
  <c r="G7949" i="4"/>
  <c r="H7941" i="4"/>
  <c r="G7941" i="4"/>
  <c r="H7933" i="4"/>
  <c r="G7933" i="4"/>
  <c r="H7925" i="4"/>
  <c r="G7925" i="4"/>
  <c r="H7917" i="4"/>
  <c r="G7917" i="4"/>
  <c r="H7909" i="4"/>
  <c r="G7909" i="4"/>
  <c r="H7901" i="4"/>
  <c r="G7901" i="4"/>
  <c r="H7893" i="4"/>
  <c r="G7893" i="4"/>
  <c r="H7885" i="4"/>
  <c r="G7885" i="4"/>
  <c r="H7877" i="4"/>
  <c r="G7877" i="4"/>
  <c r="H7869" i="4"/>
  <c r="G7869" i="4"/>
  <c r="H7861" i="4"/>
  <c r="G7861" i="4"/>
  <c r="H7853" i="4"/>
  <c r="G7853" i="4"/>
  <c r="H7845" i="4"/>
  <c r="G7845" i="4"/>
  <c r="H7837" i="4"/>
  <c r="G7837" i="4"/>
  <c r="H7829" i="4"/>
  <c r="G7829" i="4"/>
  <c r="H7821" i="4"/>
  <c r="G7821" i="4"/>
  <c r="H7813" i="4"/>
  <c r="G7813" i="4"/>
  <c r="H7805" i="4"/>
  <c r="G7805" i="4"/>
  <c r="H7797" i="4"/>
  <c r="G7797" i="4"/>
  <c r="H7789" i="4"/>
  <c r="G7789" i="4"/>
  <c r="H7781" i="4"/>
  <c r="G7781" i="4"/>
  <c r="H7773" i="4"/>
  <c r="G7773" i="4"/>
  <c r="H7765" i="4"/>
  <c r="G7765" i="4"/>
  <c r="H7757" i="4"/>
  <c r="G7757" i="4"/>
  <c r="H7749" i="4"/>
  <c r="G7749" i="4"/>
  <c r="H7741" i="4"/>
  <c r="G7741" i="4"/>
  <c r="H7733" i="4"/>
  <c r="G7733" i="4"/>
  <c r="H7725" i="4"/>
  <c r="G7725" i="4"/>
  <c r="H7717" i="4"/>
  <c r="G7717" i="4"/>
  <c r="H7709" i="4"/>
  <c r="G7709" i="4"/>
  <c r="H7701" i="4"/>
  <c r="G7701" i="4"/>
  <c r="H7693" i="4"/>
  <c r="G7693" i="4"/>
  <c r="H7685" i="4"/>
  <c r="G7685" i="4"/>
  <c r="H7677" i="4"/>
  <c r="G7677" i="4"/>
  <c r="H7669" i="4"/>
  <c r="G7669" i="4"/>
  <c r="H7661" i="4"/>
  <c r="G7661" i="4"/>
  <c r="H7653" i="4"/>
  <c r="G7653" i="4"/>
  <c r="H7645" i="4"/>
  <c r="G7645" i="4"/>
  <c r="H7637" i="4"/>
  <c r="G7637" i="4"/>
  <c r="H7629" i="4"/>
  <c r="G7629" i="4"/>
  <c r="H7621" i="4"/>
  <c r="G7621" i="4"/>
  <c r="H7613" i="4"/>
  <c r="G7613" i="4"/>
  <c r="H7605" i="4"/>
  <c r="G7605" i="4"/>
  <c r="H7597" i="4"/>
  <c r="G7597" i="4"/>
  <c r="H7589" i="4"/>
  <c r="G7589" i="4"/>
  <c r="H7581" i="4"/>
  <c r="G7581" i="4"/>
  <c r="H7573" i="4"/>
  <c r="G7573" i="4"/>
  <c r="H7565" i="4"/>
  <c r="G7565" i="4"/>
  <c r="H7557" i="4"/>
  <c r="G7557" i="4"/>
  <c r="H7549" i="4"/>
  <c r="G7549" i="4"/>
  <c r="H7541" i="4"/>
  <c r="G7541" i="4"/>
  <c r="H7533" i="4"/>
  <c r="G7533" i="4"/>
  <c r="H7525" i="4"/>
  <c r="G7525" i="4"/>
  <c r="H7517" i="4"/>
  <c r="G7517" i="4"/>
  <c r="H7509" i="4"/>
  <c r="G7509" i="4"/>
  <c r="H7501" i="4"/>
  <c r="G7501" i="4"/>
  <c r="H7493" i="4"/>
  <c r="G7493" i="4"/>
  <c r="H7485" i="4"/>
  <c r="G7485" i="4"/>
  <c r="H7477" i="4"/>
  <c r="G7477" i="4"/>
  <c r="H7469" i="4"/>
  <c r="G7469" i="4"/>
  <c r="H7461" i="4"/>
  <c r="G7461" i="4"/>
  <c r="H7453" i="4"/>
  <c r="G7453" i="4"/>
  <c r="H7445" i="4"/>
  <c r="G7445" i="4"/>
  <c r="H7437" i="4"/>
  <c r="G7437" i="4"/>
  <c r="H7429" i="4"/>
  <c r="G7429" i="4"/>
  <c r="H7421" i="4"/>
  <c r="G7421" i="4"/>
  <c r="H7413" i="4"/>
  <c r="G7413" i="4"/>
  <c r="H7405" i="4"/>
  <c r="G7405" i="4"/>
  <c r="H7397" i="4"/>
  <c r="G7397" i="4"/>
  <c r="H7389" i="4"/>
  <c r="G7389" i="4"/>
  <c r="H7381" i="4"/>
  <c r="G7381" i="4"/>
  <c r="H7373" i="4"/>
  <c r="G7373" i="4"/>
  <c r="H7365" i="4"/>
  <c r="G7365" i="4"/>
  <c r="H7357" i="4"/>
  <c r="G7357" i="4"/>
  <c r="H7349" i="4"/>
  <c r="G7349" i="4"/>
  <c r="H7341" i="4"/>
  <c r="G7341" i="4"/>
  <c r="H7333" i="4"/>
  <c r="G7333" i="4"/>
  <c r="H7325" i="4"/>
  <c r="G7325" i="4"/>
  <c r="H7317" i="4"/>
  <c r="G7317" i="4"/>
  <c r="H7309" i="4"/>
  <c r="G7309" i="4"/>
  <c r="H7301" i="4"/>
  <c r="G7301" i="4"/>
  <c r="H7293" i="4"/>
  <c r="G7293" i="4"/>
  <c r="H7285" i="4"/>
  <c r="G7285" i="4"/>
  <c r="H7277" i="4"/>
  <c r="G7277" i="4"/>
  <c r="H7269" i="4"/>
  <c r="G7269" i="4"/>
  <c r="H7261" i="4"/>
  <c r="G7261" i="4"/>
  <c r="H7253" i="4"/>
  <c r="G7253" i="4"/>
  <c r="H7245" i="4"/>
  <c r="G7245" i="4"/>
  <c r="H7237" i="4"/>
  <c r="G7237" i="4"/>
  <c r="H7229" i="4"/>
  <c r="G7229" i="4"/>
  <c r="H7221" i="4"/>
  <c r="G7221" i="4"/>
  <c r="H7213" i="4"/>
  <c r="G7213" i="4"/>
  <c r="H7205" i="4"/>
  <c r="G7205" i="4"/>
  <c r="H7197" i="4"/>
  <c r="G7197" i="4"/>
  <c r="H7189" i="4"/>
  <c r="G7189" i="4"/>
  <c r="H7181" i="4"/>
  <c r="G7181" i="4"/>
  <c r="H7173" i="4"/>
  <c r="G7173" i="4"/>
  <c r="H7165" i="4"/>
  <c r="G7165" i="4"/>
  <c r="H7157" i="4"/>
  <c r="G7157" i="4"/>
  <c r="H7149" i="4"/>
  <c r="G7149" i="4"/>
  <c r="H7141" i="4"/>
  <c r="G7141" i="4"/>
  <c r="H7133" i="4"/>
  <c r="G7133" i="4"/>
  <c r="H7125" i="4"/>
  <c r="G7125" i="4"/>
  <c r="H7117" i="4"/>
  <c r="G7117" i="4"/>
  <c r="H7109" i="4"/>
  <c r="G7109" i="4"/>
  <c r="H7101" i="4"/>
  <c r="G7101" i="4"/>
  <c r="H7093" i="4"/>
  <c r="G7093" i="4"/>
  <c r="H7085" i="4"/>
  <c r="G7085" i="4"/>
  <c r="H7077" i="4"/>
  <c r="G7077" i="4"/>
  <c r="H7069" i="4"/>
  <c r="G7069" i="4"/>
  <c r="H7061" i="4"/>
  <c r="G7061" i="4"/>
  <c r="H7053" i="4"/>
  <c r="G7053" i="4"/>
  <c r="H7045" i="4"/>
  <c r="G7045" i="4"/>
  <c r="H7037" i="4"/>
  <c r="G7037" i="4"/>
  <c r="H7029" i="4"/>
  <c r="G7029" i="4"/>
  <c r="H7021" i="4"/>
  <c r="G7021" i="4"/>
  <c r="H7013" i="4"/>
  <c r="G7013" i="4"/>
  <c r="H7005" i="4"/>
  <c r="G7005" i="4"/>
  <c r="H6997" i="4"/>
  <c r="G6997" i="4"/>
  <c r="H6989" i="4"/>
  <c r="G6989" i="4"/>
  <c r="H6981" i="4"/>
  <c r="G6981" i="4"/>
  <c r="H6973" i="4"/>
  <c r="G6973" i="4"/>
  <c r="H6965" i="4"/>
  <c r="G6965" i="4"/>
  <c r="H6957" i="4"/>
  <c r="G6957" i="4"/>
  <c r="H6949" i="4"/>
  <c r="G6949" i="4"/>
  <c r="H6941" i="4"/>
  <c r="G6941" i="4"/>
  <c r="H6933" i="4"/>
  <c r="G6933" i="4"/>
  <c r="H6925" i="4"/>
  <c r="G6925" i="4"/>
  <c r="H6917" i="4"/>
  <c r="G6917" i="4"/>
  <c r="H6909" i="4"/>
  <c r="G6909" i="4"/>
  <c r="H6901" i="4"/>
  <c r="G6901" i="4"/>
  <c r="H6893" i="4"/>
  <c r="G6893" i="4"/>
  <c r="H6885" i="4"/>
  <c r="G6885" i="4"/>
  <c r="H6877" i="4"/>
  <c r="G6877" i="4"/>
  <c r="H6869" i="4"/>
  <c r="G6869" i="4"/>
  <c r="H6861" i="4"/>
  <c r="G6861" i="4"/>
  <c r="H6853" i="4"/>
  <c r="G6853" i="4"/>
  <c r="H6845" i="4"/>
  <c r="G6845" i="4"/>
  <c r="H6837" i="4"/>
  <c r="G6837" i="4"/>
  <c r="H6829" i="4"/>
  <c r="G6829" i="4"/>
  <c r="H6821" i="4"/>
  <c r="G6821" i="4"/>
  <c r="H6813" i="4"/>
  <c r="G6813" i="4"/>
  <c r="H6805" i="4"/>
  <c r="G6805" i="4"/>
  <c r="H6797" i="4"/>
  <c r="G6797" i="4"/>
  <c r="H6789" i="4"/>
  <c r="G6789" i="4"/>
  <c r="H6781" i="4"/>
  <c r="G6781" i="4"/>
  <c r="H6773" i="4"/>
  <c r="G6773" i="4"/>
  <c r="H6765" i="4"/>
  <c r="G6765" i="4"/>
  <c r="H6757" i="4"/>
  <c r="G6757" i="4"/>
  <c r="H6749" i="4"/>
  <c r="G6749" i="4"/>
  <c r="H6741" i="4"/>
  <c r="G6741" i="4"/>
  <c r="H6733" i="4"/>
  <c r="G6733" i="4"/>
  <c r="H6725" i="4"/>
  <c r="G6725" i="4"/>
  <c r="H6717" i="4"/>
  <c r="G6717" i="4"/>
  <c r="H6709" i="4"/>
  <c r="G6709" i="4"/>
  <c r="H6701" i="4"/>
  <c r="G6701" i="4"/>
  <c r="H6693" i="4"/>
  <c r="G6693" i="4"/>
  <c r="H6685" i="4"/>
  <c r="G6685" i="4"/>
  <c r="H6677" i="4"/>
  <c r="G6677" i="4"/>
  <c r="H6669" i="4"/>
  <c r="G6669" i="4"/>
  <c r="H6661" i="4"/>
  <c r="G6661" i="4"/>
  <c r="H6653" i="4"/>
  <c r="G6653" i="4"/>
  <c r="H6645" i="4"/>
  <c r="G6645" i="4"/>
  <c r="H6637" i="4"/>
  <c r="G6637" i="4"/>
  <c r="H6629" i="4"/>
  <c r="G6629" i="4"/>
  <c r="H6621" i="4"/>
  <c r="G6621" i="4"/>
  <c r="H6613" i="4"/>
  <c r="G6613" i="4"/>
  <c r="H6605" i="4"/>
  <c r="G6605" i="4"/>
  <c r="H6597" i="4"/>
  <c r="G6597" i="4"/>
  <c r="H6589" i="4"/>
  <c r="G6589" i="4"/>
  <c r="H6581" i="4"/>
  <c r="G6581" i="4"/>
  <c r="H6573" i="4"/>
  <c r="G6573" i="4"/>
  <c r="H6565" i="4"/>
  <c r="G6565" i="4"/>
  <c r="H6557" i="4"/>
  <c r="G6557" i="4"/>
  <c r="H6549" i="4"/>
  <c r="G6549" i="4"/>
  <c r="H6541" i="4"/>
  <c r="G6541" i="4"/>
  <c r="H6533" i="4"/>
  <c r="G6533" i="4"/>
  <c r="H6525" i="4"/>
  <c r="G6525" i="4"/>
  <c r="H6517" i="4"/>
  <c r="G6517" i="4"/>
  <c r="H6509" i="4"/>
  <c r="G6509" i="4"/>
  <c r="H6501" i="4"/>
  <c r="G6501" i="4"/>
  <c r="H6493" i="4"/>
  <c r="G6493" i="4"/>
  <c r="H6485" i="4"/>
  <c r="G6485" i="4"/>
  <c r="H6477" i="4"/>
  <c r="G6477" i="4"/>
  <c r="H6469" i="4"/>
  <c r="G6469" i="4"/>
  <c r="H6461" i="4"/>
  <c r="G6461" i="4"/>
  <c r="H6453" i="4"/>
  <c r="G6453" i="4"/>
  <c r="H6445" i="4"/>
  <c r="G6445" i="4"/>
  <c r="H6437" i="4"/>
  <c r="G6437" i="4"/>
  <c r="H6429" i="4"/>
  <c r="G6429" i="4"/>
  <c r="H6421" i="4"/>
  <c r="G6421" i="4"/>
  <c r="H6413" i="4"/>
  <c r="G6413" i="4"/>
  <c r="H6405" i="4"/>
  <c r="G6405" i="4"/>
  <c r="H6397" i="4"/>
  <c r="G6397" i="4"/>
  <c r="H6389" i="4"/>
  <c r="G6389" i="4"/>
  <c r="H6381" i="4"/>
  <c r="G6381" i="4"/>
  <c r="H6373" i="4"/>
  <c r="G6373" i="4"/>
  <c r="H6365" i="4"/>
  <c r="G6365" i="4"/>
  <c r="H6357" i="4"/>
  <c r="G6357" i="4"/>
  <c r="H6349" i="4"/>
  <c r="G6349" i="4"/>
  <c r="H6341" i="4"/>
  <c r="G6341" i="4"/>
  <c r="H6333" i="4"/>
  <c r="G6333" i="4"/>
  <c r="H6325" i="4"/>
  <c r="G6325" i="4"/>
  <c r="H6317" i="4"/>
  <c r="G6317" i="4"/>
  <c r="H6309" i="4"/>
  <c r="G6309" i="4"/>
  <c r="H6301" i="4"/>
  <c r="G6301" i="4"/>
  <c r="H6293" i="4"/>
  <c r="G6293" i="4"/>
  <c r="H6285" i="4"/>
  <c r="G6285" i="4"/>
  <c r="H6277" i="4"/>
  <c r="G6277" i="4"/>
  <c r="H6269" i="4"/>
  <c r="G6269" i="4"/>
  <c r="H6261" i="4"/>
  <c r="G6261" i="4"/>
  <c r="H6253" i="4"/>
  <c r="G6253" i="4"/>
  <c r="H6245" i="4"/>
  <c r="G6245" i="4"/>
  <c r="H6237" i="4"/>
  <c r="G6237" i="4"/>
  <c r="H6229" i="4"/>
  <c r="G6229" i="4"/>
  <c r="H6221" i="4"/>
  <c r="G6221" i="4"/>
  <c r="H6213" i="4"/>
  <c r="G6213" i="4"/>
  <c r="H6205" i="4"/>
  <c r="G6205" i="4"/>
  <c r="H6197" i="4"/>
  <c r="G6197" i="4"/>
  <c r="H6189" i="4"/>
  <c r="G6189" i="4"/>
  <c r="H6181" i="4"/>
  <c r="G6181" i="4"/>
  <c r="H6173" i="4"/>
  <c r="G6173" i="4"/>
  <c r="H6165" i="4"/>
  <c r="G6165" i="4"/>
  <c r="H6157" i="4"/>
  <c r="G6157" i="4"/>
  <c r="H6149" i="4"/>
  <c r="G6149" i="4"/>
  <c r="H6141" i="4"/>
  <c r="G6141" i="4"/>
  <c r="H6133" i="4"/>
  <c r="G6133" i="4"/>
  <c r="H6125" i="4"/>
  <c r="G6125" i="4"/>
  <c r="H6117" i="4"/>
  <c r="G6117" i="4"/>
  <c r="H6109" i="4"/>
  <c r="G6109" i="4"/>
  <c r="H6101" i="4"/>
  <c r="G6101" i="4"/>
  <c r="H6093" i="4"/>
  <c r="G6093" i="4"/>
  <c r="H6085" i="4"/>
  <c r="G6085" i="4"/>
  <c r="H6077" i="4"/>
  <c r="G6077" i="4"/>
  <c r="H6069" i="4"/>
  <c r="G6069" i="4"/>
  <c r="H6061" i="4"/>
  <c r="G6061" i="4"/>
  <c r="H6053" i="4"/>
  <c r="G6053" i="4"/>
  <c r="H6045" i="4"/>
  <c r="G6045" i="4"/>
  <c r="H6037" i="4"/>
  <c r="G6037" i="4"/>
  <c r="H6029" i="4"/>
  <c r="G6029" i="4"/>
  <c r="H6021" i="4"/>
  <c r="G6021" i="4"/>
  <c r="H6013" i="4"/>
  <c r="G6013" i="4"/>
  <c r="H6005" i="4"/>
  <c r="G6005" i="4"/>
  <c r="H5997" i="4"/>
  <c r="G5997" i="4"/>
  <c r="H5989" i="4"/>
  <c r="G5989" i="4"/>
  <c r="H5981" i="4"/>
  <c r="G5981" i="4"/>
  <c r="H5973" i="4"/>
  <c r="G5973" i="4"/>
  <c r="H5965" i="4"/>
  <c r="G5965" i="4"/>
  <c r="H5957" i="4"/>
  <c r="G5957" i="4"/>
  <c r="H5949" i="4"/>
  <c r="G5949" i="4"/>
  <c r="H5941" i="4"/>
  <c r="G5941" i="4"/>
  <c r="H5933" i="4"/>
  <c r="G5933" i="4"/>
  <c r="H5925" i="4"/>
  <c r="G5925" i="4"/>
  <c r="H5917" i="4"/>
  <c r="G5917" i="4"/>
  <c r="H5909" i="4"/>
  <c r="G5909" i="4"/>
  <c r="H5901" i="4"/>
  <c r="G5901" i="4"/>
  <c r="H5893" i="4"/>
  <c r="G5893" i="4"/>
  <c r="H5885" i="4"/>
  <c r="G5885" i="4"/>
  <c r="H5877" i="4"/>
  <c r="G5877" i="4"/>
  <c r="H5869" i="4"/>
  <c r="G5869" i="4"/>
  <c r="H5861" i="4"/>
  <c r="G5861" i="4"/>
  <c r="H5853" i="4"/>
  <c r="G5853" i="4"/>
  <c r="H5845" i="4"/>
  <c r="G5845" i="4"/>
  <c r="H5837" i="4"/>
  <c r="G5837" i="4"/>
  <c r="H5829" i="4"/>
  <c r="G5829" i="4"/>
  <c r="H5821" i="4"/>
  <c r="G5821" i="4"/>
  <c r="H5813" i="4"/>
  <c r="G5813" i="4"/>
  <c r="H5805" i="4"/>
  <c r="G5805" i="4"/>
  <c r="H5797" i="4"/>
  <c r="G5797" i="4"/>
  <c r="H5789" i="4"/>
  <c r="G5789" i="4"/>
  <c r="H5781" i="4"/>
  <c r="G5781" i="4"/>
  <c r="H5773" i="4"/>
  <c r="G5773" i="4"/>
  <c r="H5765" i="4"/>
  <c r="G5765" i="4"/>
  <c r="H5757" i="4"/>
  <c r="G5757" i="4"/>
  <c r="H5749" i="4"/>
  <c r="G5749" i="4"/>
  <c r="H5741" i="4"/>
  <c r="G5741" i="4"/>
  <c r="H5733" i="4"/>
  <c r="G5733" i="4"/>
  <c r="H5725" i="4"/>
  <c r="G5725" i="4"/>
  <c r="H5717" i="4"/>
  <c r="G5717" i="4"/>
  <c r="H5709" i="4"/>
  <c r="G5709" i="4"/>
  <c r="H5701" i="4"/>
  <c r="G5701" i="4"/>
  <c r="H5693" i="4"/>
  <c r="G5693" i="4"/>
  <c r="H5685" i="4"/>
  <c r="G5685" i="4"/>
  <c r="H5677" i="4"/>
  <c r="G5677" i="4"/>
  <c r="H5669" i="4"/>
  <c r="G5669" i="4"/>
  <c r="H5661" i="4"/>
  <c r="G5661" i="4"/>
  <c r="H5653" i="4"/>
  <c r="G5653" i="4"/>
  <c r="H5645" i="4"/>
  <c r="G5645" i="4"/>
  <c r="H5637" i="4"/>
  <c r="G5637" i="4"/>
  <c r="H5629" i="4"/>
  <c r="G5629" i="4"/>
  <c r="H5621" i="4"/>
  <c r="G5621" i="4"/>
  <c r="H5613" i="4"/>
  <c r="G5613" i="4"/>
  <c r="H5605" i="4"/>
  <c r="G5605" i="4"/>
  <c r="H5597" i="4"/>
  <c r="G5597" i="4"/>
  <c r="H5589" i="4"/>
  <c r="G5589" i="4"/>
  <c r="H5581" i="4"/>
  <c r="G5581" i="4"/>
  <c r="H5573" i="4"/>
  <c r="G5573" i="4"/>
  <c r="H5565" i="4"/>
  <c r="G5565" i="4"/>
  <c r="H5557" i="4"/>
  <c r="G5557" i="4"/>
  <c r="H5549" i="4"/>
  <c r="G5549" i="4"/>
  <c r="H5541" i="4"/>
  <c r="G5541" i="4"/>
  <c r="H5533" i="4"/>
  <c r="G5533" i="4"/>
  <c r="H5525" i="4"/>
  <c r="G5525" i="4"/>
  <c r="H5517" i="4"/>
  <c r="G5517" i="4"/>
  <c r="H5509" i="4"/>
  <c r="G5509" i="4"/>
  <c r="H5501" i="4"/>
  <c r="G5501" i="4"/>
  <c r="H5493" i="4"/>
  <c r="G5493" i="4"/>
  <c r="H5485" i="4"/>
  <c r="G5485" i="4"/>
  <c r="H5477" i="4"/>
  <c r="G5477" i="4"/>
  <c r="H5469" i="4"/>
  <c r="G5469" i="4"/>
  <c r="H5461" i="4"/>
  <c r="G5461" i="4"/>
  <c r="H5453" i="4"/>
  <c r="G5453" i="4"/>
  <c r="H5445" i="4"/>
  <c r="G5445" i="4"/>
  <c r="H5437" i="4"/>
  <c r="G5437" i="4"/>
  <c r="H5429" i="4"/>
  <c r="G5429" i="4"/>
  <c r="H5421" i="4"/>
  <c r="G5421" i="4"/>
  <c r="H5413" i="4"/>
  <c r="G5413" i="4"/>
  <c r="H5405" i="4"/>
  <c r="G5405" i="4"/>
  <c r="H5397" i="4"/>
  <c r="G5397" i="4"/>
  <c r="H5389" i="4"/>
  <c r="G5389" i="4"/>
  <c r="H5381" i="4"/>
  <c r="G5381" i="4"/>
  <c r="H5373" i="4"/>
  <c r="G5373" i="4"/>
  <c r="H5365" i="4"/>
  <c r="G5365" i="4"/>
  <c r="H5357" i="4"/>
  <c r="G5357" i="4"/>
  <c r="H5349" i="4"/>
  <c r="G5349" i="4"/>
  <c r="H5341" i="4"/>
  <c r="G5341" i="4"/>
  <c r="H5333" i="4"/>
  <c r="G5333" i="4"/>
  <c r="H5325" i="4"/>
  <c r="G5325" i="4"/>
  <c r="H5317" i="4"/>
  <c r="G5317" i="4"/>
  <c r="H5309" i="4"/>
  <c r="G5309" i="4"/>
  <c r="H5301" i="4"/>
  <c r="G5301" i="4"/>
  <c r="H5293" i="4"/>
  <c r="G5293" i="4"/>
  <c r="H5285" i="4"/>
  <c r="G5285" i="4"/>
  <c r="H5277" i="4"/>
  <c r="G5277" i="4"/>
  <c r="H5269" i="4"/>
  <c r="G5269" i="4"/>
  <c r="H5261" i="4"/>
  <c r="G5261" i="4"/>
  <c r="H5253" i="4"/>
  <c r="G5253" i="4"/>
  <c r="H5245" i="4"/>
  <c r="G5245" i="4"/>
  <c r="H5237" i="4"/>
  <c r="G5237" i="4"/>
  <c r="H5229" i="4"/>
  <c r="G5229" i="4"/>
  <c r="H5221" i="4"/>
  <c r="G5221" i="4"/>
  <c r="H5213" i="4"/>
  <c r="G5213" i="4"/>
  <c r="H5205" i="4"/>
  <c r="G5205" i="4"/>
  <c r="H5197" i="4"/>
  <c r="G5197" i="4"/>
  <c r="H5189" i="4"/>
  <c r="G5189" i="4"/>
  <c r="H5181" i="4"/>
  <c r="G5181" i="4"/>
  <c r="H5173" i="4"/>
  <c r="G5173" i="4"/>
  <c r="H5165" i="4"/>
  <c r="G5165" i="4"/>
  <c r="H5157" i="4"/>
  <c r="G5157" i="4"/>
  <c r="H5149" i="4"/>
  <c r="G5149" i="4"/>
  <c r="H5141" i="4"/>
  <c r="G5141" i="4"/>
  <c r="H5133" i="4"/>
  <c r="G5133" i="4"/>
  <c r="H5125" i="4"/>
  <c r="G5125" i="4"/>
  <c r="H5117" i="4"/>
  <c r="G5117" i="4"/>
  <c r="H5109" i="4"/>
  <c r="G5109" i="4"/>
  <c r="H5101" i="4"/>
  <c r="G5101" i="4"/>
  <c r="H5093" i="4"/>
  <c r="G5093" i="4"/>
  <c r="H5085" i="4"/>
  <c r="G5085" i="4"/>
  <c r="H5077" i="4"/>
  <c r="G5077" i="4"/>
  <c r="H5069" i="4"/>
  <c r="G5069" i="4"/>
  <c r="H5061" i="4"/>
  <c r="G5061" i="4"/>
  <c r="H5053" i="4"/>
  <c r="G5053" i="4"/>
  <c r="H5045" i="4"/>
  <c r="G5045" i="4"/>
  <c r="H5037" i="4"/>
  <c r="G5037" i="4"/>
  <c r="H5029" i="4"/>
  <c r="G5029" i="4"/>
  <c r="H5021" i="4"/>
  <c r="G5021" i="4"/>
  <c r="H5013" i="4"/>
  <c r="G5013" i="4"/>
  <c r="H5005" i="4"/>
  <c r="G5005" i="4"/>
  <c r="H4997" i="4"/>
  <c r="G4997" i="4"/>
  <c r="H4989" i="4"/>
  <c r="G4989" i="4"/>
  <c r="H4981" i="4"/>
  <c r="G4981" i="4"/>
  <c r="H4973" i="4"/>
  <c r="G4973" i="4"/>
  <c r="H4965" i="4"/>
  <c r="G4965" i="4"/>
  <c r="H4957" i="4"/>
  <c r="G4957" i="4"/>
  <c r="H4949" i="4"/>
  <c r="G4949" i="4"/>
  <c r="H4941" i="4"/>
  <c r="G4941" i="4"/>
  <c r="H4933" i="4"/>
  <c r="G4933" i="4"/>
  <c r="H4925" i="4"/>
  <c r="G4925" i="4"/>
  <c r="H4917" i="4"/>
  <c r="G4917" i="4"/>
  <c r="H4909" i="4"/>
  <c r="G4909" i="4"/>
  <c r="H4901" i="4"/>
  <c r="G4901" i="4"/>
  <c r="H4893" i="4"/>
  <c r="G4893" i="4"/>
  <c r="H4885" i="4"/>
  <c r="G4885" i="4"/>
  <c r="H4877" i="4"/>
  <c r="G4877" i="4"/>
  <c r="H4869" i="4"/>
  <c r="G4869" i="4"/>
  <c r="H4861" i="4"/>
  <c r="G4861" i="4"/>
  <c r="H4853" i="4"/>
  <c r="G4853" i="4"/>
  <c r="H4845" i="4"/>
  <c r="G4845" i="4"/>
  <c r="H4837" i="4"/>
  <c r="G4837" i="4"/>
  <c r="H4829" i="4"/>
  <c r="G4829" i="4"/>
  <c r="H4821" i="4"/>
  <c r="G4821" i="4"/>
  <c r="H4813" i="4"/>
  <c r="G4813" i="4"/>
  <c r="H4805" i="4"/>
  <c r="G4805" i="4"/>
  <c r="H4797" i="4"/>
  <c r="G4797" i="4"/>
  <c r="H4789" i="4"/>
  <c r="G4789" i="4"/>
  <c r="H4781" i="4"/>
  <c r="G4781" i="4"/>
  <c r="H4773" i="4"/>
  <c r="G4773" i="4"/>
  <c r="H4765" i="4"/>
  <c r="G4765" i="4"/>
  <c r="H4757" i="4"/>
  <c r="G4757" i="4"/>
  <c r="H4749" i="4"/>
  <c r="G4749" i="4"/>
  <c r="H4741" i="4"/>
  <c r="G4741" i="4"/>
  <c r="H4733" i="4"/>
  <c r="G4733" i="4"/>
  <c r="H4725" i="4"/>
  <c r="G4725" i="4"/>
  <c r="H4717" i="4"/>
  <c r="G4717" i="4"/>
  <c r="H4709" i="4"/>
  <c r="G4709" i="4"/>
  <c r="H4701" i="4"/>
  <c r="G4701" i="4"/>
  <c r="H4693" i="4"/>
  <c r="G4693" i="4"/>
  <c r="H4685" i="4"/>
  <c r="G4685" i="4"/>
  <c r="H4677" i="4"/>
  <c r="G4677" i="4"/>
  <c r="H4669" i="4"/>
  <c r="G4669" i="4"/>
  <c r="H4661" i="4"/>
  <c r="G4661" i="4"/>
  <c r="H4653" i="4"/>
  <c r="G4653" i="4"/>
  <c r="H4645" i="4"/>
  <c r="G4645" i="4"/>
  <c r="H4637" i="4"/>
  <c r="G4637" i="4"/>
  <c r="H4629" i="4"/>
  <c r="G4629" i="4"/>
  <c r="H4621" i="4"/>
  <c r="G4621" i="4"/>
  <c r="H4613" i="4"/>
  <c r="G4613" i="4"/>
  <c r="H4605" i="4"/>
  <c r="G4605" i="4"/>
  <c r="H4597" i="4"/>
  <c r="G4597" i="4"/>
  <c r="H4589" i="4"/>
  <c r="G4589" i="4"/>
  <c r="H4581" i="4"/>
  <c r="G4581" i="4"/>
  <c r="H4573" i="4"/>
  <c r="G4573" i="4"/>
  <c r="H4565" i="4"/>
  <c r="G4565" i="4"/>
  <c r="H4557" i="4"/>
  <c r="G4557" i="4"/>
  <c r="H4549" i="4"/>
  <c r="G4549" i="4"/>
  <c r="H4541" i="4"/>
  <c r="G4541" i="4"/>
  <c r="H4533" i="4"/>
  <c r="G4533" i="4"/>
  <c r="H4525" i="4"/>
  <c r="G4525" i="4"/>
  <c r="H4517" i="4"/>
  <c r="G4517" i="4"/>
  <c r="H4509" i="4"/>
  <c r="G4509" i="4"/>
  <c r="H4501" i="4"/>
  <c r="G4501" i="4"/>
  <c r="H4493" i="4"/>
  <c r="G4493" i="4"/>
  <c r="H4485" i="4"/>
  <c r="G4485" i="4"/>
  <c r="H4477" i="4"/>
  <c r="G4477" i="4"/>
  <c r="H4469" i="4"/>
  <c r="G4469" i="4"/>
  <c r="H4461" i="4"/>
  <c r="G4461" i="4"/>
  <c r="H4453" i="4"/>
  <c r="G4453" i="4"/>
  <c r="H4445" i="4"/>
  <c r="G4445" i="4"/>
  <c r="H4437" i="4"/>
  <c r="G4437" i="4"/>
  <c r="H4429" i="4"/>
  <c r="G4429" i="4"/>
  <c r="H4421" i="4"/>
  <c r="G4421" i="4"/>
  <c r="H4413" i="4"/>
  <c r="G4413" i="4"/>
  <c r="H4405" i="4"/>
  <c r="G4405" i="4"/>
  <c r="H4397" i="4"/>
  <c r="G4397" i="4"/>
  <c r="H4389" i="4"/>
  <c r="G4389" i="4"/>
  <c r="H4381" i="4"/>
  <c r="G4381" i="4"/>
  <c r="H4373" i="4"/>
  <c r="G4373" i="4"/>
  <c r="H4365" i="4"/>
  <c r="G4365" i="4"/>
  <c r="H4357" i="4"/>
  <c r="G4357" i="4"/>
  <c r="H4349" i="4"/>
  <c r="G4349" i="4"/>
  <c r="H4341" i="4"/>
  <c r="G4341" i="4"/>
  <c r="H4333" i="4"/>
  <c r="G4333" i="4"/>
  <c r="H4325" i="4"/>
  <c r="G4325" i="4"/>
  <c r="H4317" i="4"/>
  <c r="G4317" i="4"/>
  <c r="H4309" i="4"/>
  <c r="G4309" i="4"/>
  <c r="H4301" i="4"/>
  <c r="G4301" i="4"/>
  <c r="H4293" i="4"/>
  <c r="G4293" i="4"/>
  <c r="H4285" i="4"/>
  <c r="G4285" i="4"/>
  <c r="H4277" i="4"/>
  <c r="G4277" i="4"/>
  <c r="H4269" i="4"/>
  <c r="G4269" i="4"/>
  <c r="H4261" i="4"/>
  <c r="G4261" i="4"/>
  <c r="H4253" i="4"/>
  <c r="G4253" i="4"/>
  <c r="H4245" i="4"/>
  <c r="G4245" i="4"/>
  <c r="H4237" i="4"/>
  <c r="G4237" i="4"/>
  <c r="H4229" i="4"/>
  <c r="G4229" i="4"/>
  <c r="H4221" i="4"/>
  <c r="G4221" i="4"/>
  <c r="H4213" i="4"/>
  <c r="G4213" i="4"/>
  <c r="H4205" i="4"/>
  <c r="G4205" i="4"/>
  <c r="H4197" i="4"/>
  <c r="G4197" i="4"/>
  <c r="H4189" i="4"/>
  <c r="G4189" i="4"/>
  <c r="H4181" i="4"/>
  <c r="G4181" i="4"/>
  <c r="H4173" i="4"/>
  <c r="G4173" i="4"/>
  <c r="H4165" i="4"/>
  <c r="G4165" i="4"/>
  <c r="H4157" i="4"/>
  <c r="G4157" i="4"/>
  <c r="H4149" i="4"/>
  <c r="G4149" i="4"/>
  <c r="H4141" i="4"/>
  <c r="G4141" i="4"/>
  <c r="H4133" i="4"/>
  <c r="G4133" i="4"/>
  <c r="H4125" i="4"/>
  <c r="G4125" i="4"/>
  <c r="H4117" i="4"/>
  <c r="G4117" i="4"/>
  <c r="H4109" i="4"/>
  <c r="G4109" i="4"/>
  <c r="H4101" i="4"/>
  <c r="G4101" i="4"/>
  <c r="H4093" i="4"/>
  <c r="G4093" i="4"/>
  <c r="H4085" i="4"/>
  <c r="G4085" i="4"/>
  <c r="H4077" i="4"/>
  <c r="G4077" i="4"/>
  <c r="H4069" i="4"/>
  <c r="G4069" i="4"/>
  <c r="H4061" i="4"/>
  <c r="G4061" i="4"/>
  <c r="H4053" i="4"/>
  <c r="G4053" i="4"/>
  <c r="H4045" i="4"/>
  <c r="G4045" i="4"/>
  <c r="H4037" i="4"/>
  <c r="G4037" i="4"/>
  <c r="H4029" i="4"/>
  <c r="G4029" i="4"/>
  <c r="H4021" i="4"/>
  <c r="G4021" i="4"/>
  <c r="H4013" i="4"/>
  <c r="G4013" i="4"/>
  <c r="H4005" i="4"/>
  <c r="G4005" i="4"/>
  <c r="H3997" i="4"/>
  <c r="G3997" i="4"/>
  <c r="H3989" i="4"/>
  <c r="G3989" i="4"/>
  <c r="H3981" i="4"/>
  <c r="G3981" i="4"/>
  <c r="H3973" i="4"/>
  <c r="G3973" i="4"/>
  <c r="H3965" i="4"/>
  <c r="G3965" i="4"/>
  <c r="H3957" i="4"/>
  <c r="G3957" i="4"/>
  <c r="H3949" i="4"/>
  <c r="G3949" i="4"/>
  <c r="H3941" i="4"/>
  <c r="G3941" i="4"/>
  <c r="H3933" i="4"/>
  <c r="G3933" i="4"/>
  <c r="H3925" i="4"/>
  <c r="G3925" i="4"/>
  <c r="H3917" i="4"/>
  <c r="G3917" i="4"/>
  <c r="H3909" i="4"/>
  <c r="G3909" i="4"/>
  <c r="H3901" i="4"/>
  <c r="G3901" i="4"/>
  <c r="H3893" i="4"/>
  <c r="G3893" i="4"/>
  <c r="H3885" i="4"/>
  <c r="G3885" i="4"/>
  <c r="H3877" i="4"/>
  <c r="G3877" i="4"/>
  <c r="H3869" i="4"/>
  <c r="G3869" i="4"/>
  <c r="H3861" i="4"/>
  <c r="G3861" i="4"/>
  <c r="H3853" i="4"/>
  <c r="G3853" i="4"/>
  <c r="H3845" i="4"/>
  <c r="G3845" i="4"/>
  <c r="H3837" i="4"/>
  <c r="G3837" i="4"/>
  <c r="H3829" i="4"/>
  <c r="G3829" i="4"/>
  <c r="H3821" i="4"/>
  <c r="G3821" i="4"/>
  <c r="H3813" i="4"/>
  <c r="G3813" i="4"/>
  <c r="H3805" i="4"/>
  <c r="G3805" i="4"/>
  <c r="H3797" i="4"/>
  <c r="G3797" i="4"/>
  <c r="H3789" i="4"/>
  <c r="G3789" i="4"/>
  <c r="H3781" i="4"/>
  <c r="G3781" i="4"/>
  <c r="G3773" i="4"/>
  <c r="H3773" i="4"/>
  <c r="H3765" i="4"/>
  <c r="G3765" i="4"/>
  <c r="H3757" i="4"/>
  <c r="G3757" i="4"/>
  <c r="H3749" i="4"/>
  <c r="G3749" i="4"/>
  <c r="H3741" i="4"/>
  <c r="G3741" i="4"/>
  <c r="H3733" i="4"/>
  <c r="G3733" i="4"/>
  <c r="H3725" i="4"/>
  <c r="G3725" i="4"/>
  <c r="H3717" i="4"/>
  <c r="G3717" i="4"/>
  <c r="H3709" i="4"/>
  <c r="G3709" i="4"/>
  <c r="H3701" i="4"/>
  <c r="G3701" i="4"/>
  <c r="H3693" i="4"/>
  <c r="G3693" i="4"/>
  <c r="H3685" i="4"/>
  <c r="G3685" i="4"/>
  <c r="H3677" i="4"/>
  <c r="G3677" i="4"/>
  <c r="H3669" i="4"/>
  <c r="G3669" i="4"/>
  <c r="H3661" i="4"/>
  <c r="G3661" i="4"/>
  <c r="H3653" i="4"/>
  <c r="G3653" i="4"/>
  <c r="H3645" i="4"/>
  <c r="G3645" i="4"/>
  <c r="H3637" i="4"/>
  <c r="G3637" i="4"/>
  <c r="H3629" i="4"/>
  <c r="G3629" i="4"/>
  <c r="H3621" i="4"/>
  <c r="G3621" i="4"/>
  <c r="H3613" i="4"/>
  <c r="G3613" i="4"/>
  <c r="H3605" i="4"/>
  <c r="G3605" i="4"/>
  <c r="H3597" i="4"/>
  <c r="G3597" i="4"/>
  <c r="H3589" i="4"/>
  <c r="G3589" i="4"/>
  <c r="H3581" i="4"/>
  <c r="G3581" i="4"/>
  <c r="H3573" i="4"/>
  <c r="G3573" i="4"/>
  <c r="H3565" i="4"/>
  <c r="G3565" i="4"/>
  <c r="H3557" i="4"/>
  <c r="G3557" i="4"/>
  <c r="H3549" i="4"/>
  <c r="G3549" i="4"/>
  <c r="H3541" i="4"/>
  <c r="G3541" i="4"/>
  <c r="H3533" i="4"/>
  <c r="G3533" i="4"/>
  <c r="H3525" i="4"/>
  <c r="G3525" i="4"/>
  <c r="H3517" i="4"/>
  <c r="G3517" i="4"/>
  <c r="H3509" i="4"/>
  <c r="G3509" i="4"/>
  <c r="H3501" i="4"/>
  <c r="G3501" i="4"/>
  <c r="H3493" i="4"/>
  <c r="G3493" i="4"/>
  <c r="H3485" i="4"/>
  <c r="G3485" i="4"/>
  <c r="H3477" i="4"/>
  <c r="G3477" i="4"/>
  <c r="H3469" i="4"/>
  <c r="G3469" i="4"/>
  <c r="H3461" i="4"/>
  <c r="G3461" i="4"/>
  <c r="H3453" i="4"/>
  <c r="G3453" i="4"/>
  <c r="H3445" i="4"/>
  <c r="G3445" i="4"/>
  <c r="H3437" i="4"/>
  <c r="G3437" i="4"/>
  <c r="H3429" i="4"/>
  <c r="G3429" i="4"/>
  <c r="H3421" i="4"/>
  <c r="G3421" i="4"/>
  <c r="H3413" i="4"/>
  <c r="G3413" i="4"/>
  <c r="H3405" i="4"/>
  <c r="G3405" i="4"/>
  <c r="H3397" i="4"/>
  <c r="G3397" i="4"/>
  <c r="H3389" i="4"/>
  <c r="G3389" i="4"/>
  <c r="H3381" i="4"/>
  <c r="G3381" i="4"/>
  <c r="H3373" i="4"/>
  <c r="G3373" i="4"/>
  <c r="H3365" i="4"/>
  <c r="G3365" i="4"/>
  <c r="H3357" i="4"/>
  <c r="G3357" i="4"/>
  <c r="H3349" i="4"/>
  <c r="G3349" i="4"/>
  <c r="H3341" i="4"/>
  <c r="G3341" i="4"/>
  <c r="H3333" i="4"/>
  <c r="G3333" i="4"/>
  <c r="H3325" i="4"/>
  <c r="G3325" i="4"/>
  <c r="H3317" i="4"/>
  <c r="G3317" i="4"/>
  <c r="H3309" i="4"/>
  <c r="G3309" i="4"/>
  <c r="H3301" i="4"/>
  <c r="G3301" i="4"/>
  <c r="H3293" i="4"/>
  <c r="G3293" i="4"/>
  <c r="H3285" i="4"/>
  <c r="G3285" i="4"/>
  <c r="H3277" i="4"/>
  <c r="G3277" i="4"/>
  <c r="H3269" i="4"/>
  <c r="G3269" i="4"/>
  <c r="H3261" i="4"/>
  <c r="G3261" i="4"/>
  <c r="H3253" i="4"/>
  <c r="G3253" i="4"/>
  <c r="H3245" i="4"/>
  <c r="G3245" i="4"/>
  <c r="H3237" i="4"/>
  <c r="G3237" i="4"/>
  <c r="H3229" i="4"/>
  <c r="G3229" i="4"/>
  <c r="H3221" i="4"/>
  <c r="G3221" i="4"/>
  <c r="H3213" i="4"/>
  <c r="G3213" i="4"/>
  <c r="H3205" i="4"/>
  <c r="G3205" i="4"/>
  <c r="H3197" i="4"/>
  <c r="G3197" i="4"/>
  <c r="H3189" i="4"/>
  <c r="G3189" i="4"/>
  <c r="H3181" i="4"/>
  <c r="G3181" i="4"/>
  <c r="H3173" i="4"/>
  <c r="G3173" i="4"/>
  <c r="H3165" i="4"/>
  <c r="G3165" i="4"/>
  <c r="H3157" i="4"/>
  <c r="G3157" i="4"/>
  <c r="H3149" i="4"/>
  <c r="G3149" i="4"/>
  <c r="H3141" i="4"/>
  <c r="G3141" i="4"/>
  <c r="H3133" i="4"/>
  <c r="G3133" i="4"/>
  <c r="H3125" i="4"/>
  <c r="G3125" i="4"/>
  <c r="H3117" i="4"/>
  <c r="G3117" i="4"/>
  <c r="H3109" i="4"/>
  <c r="G3109" i="4"/>
  <c r="H3101" i="4"/>
  <c r="G3101" i="4"/>
  <c r="H3093" i="4"/>
  <c r="G3093" i="4"/>
  <c r="H3085" i="4"/>
  <c r="G3085" i="4"/>
  <c r="H3077" i="4"/>
  <c r="G3077" i="4"/>
  <c r="H3069" i="4"/>
  <c r="G3069" i="4"/>
  <c r="H3061" i="4"/>
  <c r="G3061" i="4"/>
  <c r="H3053" i="4"/>
  <c r="G3053" i="4"/>
  <c r="H3045" i="4"/>
  <c r="G3045" i="4"/>
  <c r="H3037" i="4"/>
  <c r="G3037" i="4"/>
  <c r="H3029" i="4"/>
  <c r="G3029" i="4"/>
  <c r="H3021" i="4"/>
  <c r="G3021" i="4"/>
  <c r="H3013" i="4"/>
  <c r="G3013" i="4"/>
  <c r="H3005" i="4"/>
  <c r="G3005" i="4"/>
  <c r="H2997" i="4"/>
  <c r="G2997" i="4"/>
  <c r="H2989" i="4"/>
  <c r="G2989" i="4"/>
  <c r="H2981" i="4"/>
  <c r="G2981" i="4"/>
  <c r="H2973" i="4"/>
  <c r="G2973" i="4"/>
  <c r="H2965" i="4"/>
  <c r="G2965" i="4"/>
  <c r="H2957" i="4"/>
  <c r="G2957" i="4"/>
  <c r="H2949" i="4"/>
  <c r="G2949" i="4"/>
  <c r="H2941" i="4"/>
  <c r="G2941" i="4"/>
  <c r="H2933" i="4"/>
  <c r="G2933" i="4"/>
  <c r="H2925" i="4"/>
  <c r="G2925" i="4"/>
  <c r="H2917" i="4"/>
  <c r="G2917" i="4"/>
  <c r="H2909" i="4"/>
  <c r="G2909" i="4"/>
  <c r="H2901" i="4"/>
  <c r="G2901" i="4"/>
  <c r="H2893" i="4"/>
  <c r="G2893" i="4"/>
  <c r="H2885" i="4"/>
  <c r="G2885" i="4"/>
  <c r="H2877" i="4"/>
  <c r="G2877" i="4"/>
  <c r="H2869" i="4"/>
  <c r="G2869" i="4"/>
  <c r="H2861" i="4"/>
  <c r="G2861" i="4"/>
  <c r="H2853" i="4"/>
  <c r="G2853" i="4"/>
  <c r="H2845" i="4"/>
  <c r="G2845" i="4"/>
  <c r="H2837" i="4"/>
  <c r="G2837" i="4"/>
  <c r="H2829" i="4"/>
  <c r="G2829" i="4"/>
  <c r="H2821" i="4"/>
  <c r="G2821" i="4"/>
  <c r="H2813" i="4"/>
  <c r="G2813" i="4"/>
  <c r="H2805" i="4"/>
  <c r="G2805" i="4"/>
  <c r="H2797" i="4"/>
  <c r="G2797" i="4"/>
  <c r="H2789" i="4"/>
  <c r="G2789" i="4"/>
  <c r="H2781" i="4"/>
  <c r="G2781" i="4"/>
  <c r="H2773" i="4"/>
  <c r="G2773" i="4"/>
  <c r="H2765" i="4"/>
  <c r="G2765" i="4"/>
  <c r="H2757" i="4"/>
  <c r="G2757" i="4"/>
  <c r="H2749" i="4"/>
  <c r="G2749" i="4"/>
  <c r="H2741" i="4"/>
  <c r="G2741" i="4"/>
  <c r="H2733" i="4"/>
  <c r="G2733" i="4"/>
  <c r="H2725" i="4"/>
  <c r="G2725" i="4"/>
  <c r="H2717" i="4"/>
  <c r="G2717" i="4"/>
  <c r="H2709" i="4"/>
  <c r="G2709" i="4"/>
  <c r="H2701" i="4"/>
  <c r="G2701" i="4"/>
  <c r="H2693" i="4"/>
  <c r="G2693" i="4"/>
  <c r="H2685" i="4"/>
  <c r="G2685" i="4"/>
  <c r="H2677" i="4"/>
  <c r="G2677" i="4"/>
  <c r="H2669" i="4"/>
  <c r="G2669" i="4"/>
  <c r="H2661" i="4"/>
  <c r="G2661" i="4"/>
  <c r="H2653" i="4"/>
  <c r="G2653" i="4"/>
  <c r="H2645" i="4"/>
  <c r="G2645" i="4"/>
  <c r="H2637" i="4"/>
  <c r="G2637" i="4"/>
  <c r="H2629" i="4"/>
  <c r="G2629" i="4"/>
  <c r="H2621" i="4"/>
  <c r="G2621" i="4"/>
  <c r="H2613" i="4"/>
  <c r="G2613" i="4"/>
  <c r="H2605" i="4"/>
  <c r="G2605" i="4"/>
  <c r="H2597" i="4"/>
  <c r="G2597" i="4"/>
  <c r="H2589" i="4"/>
  <c r="G2589" i="4"/>
  <c r="H2581" i="4"/>
  <c r="G2581" i="4"/>
  <c r="H2573" i="4"/>
  <c r="G2573" i="4"/>
  <c r="H2565" i="4"/>
  <c r="G2565" i="4"/>
  <c r="H2557" i="4"/>
  <c r="G2557" i="4"/>
  <c r="H2549" i="4"/>
  <c r="G2549" i="4"/>
  <c r="H2541" i="4"/>
  <c r="G2541" i="4"/>
  <c r="H2533" i="4"/>
  <c r="G2533" i="4"/>
  <c r="H2525" i="4"/>
  <c r="G2525" i="4"/>
  <c r="H2517" i="4"/>
  <c r="G2517" i="4"/>
  <c r="H2509" i="4"/>
  <c r="G2509" i="4"/>
  <c r="H2501" i="4"/>
  <c r="G2501" i="4"/>
  <c r="H2493" i="4"/>
  <c r="G2493" i="4"/>
  <c r="H2485" i="4"/>
  <c r="G2485" i="4"/>
  <c r="H2477" i="4"/>
  <c r="G2477" i="4"/>
  <c r="H2469" i="4"/>
  <c r="G2469" i="4"/>
  <c r="H2461" i="4"/>
  <c r="G2461" i="4"/>
  <c r="H2453" i="4"/>
  <c r="G2453" i="4"/>
  <c r="H2445" i="4"/>
  <c r="G2445" i="4"/>
  <c r="H2437" i="4"/>
  <c r="G2437" i="4"/>
  <c r="H2429" i="4"/>
  <c r="G2429" i="4"/>
  <c r="H2421" i="4"/>
  <c r="G2421" i="4"/>
  <c r="H2413" i="4"/>
  <c r="G2413" i="4"/>
  <c r="H2405" i="4"/>
  <c r="G2405" i="4"/>
  <c r="H2397" i="4"/>
  <c r="G2397" i="4"/>
  <c r="H2389" i="4"/>
  <c r="G2389" i="4"/>
  <c r="H2381" i="4"/>
  <c r="G2381" i="4"/>
  <c r="H2373" i="4"/>
  <c r="G2373" i="4"/>
  <c r="H2365" i="4"/>
  <c r="G2365" i="4"/>
  <c r="H2357" i="4"/>
  <c r="G2357" i="4"/>
  <c r="H2349" i="4"/>
  <c r="G2349" i="4"/>
  <c r="H2341" i="4"/>
  <c r="G2341" i="4"/>
  <c r="H2333" i="4"/>
  <c r="G2333" i="4"/>
  <c r="H2325" i="4"/>
  <c r="G2325" i="4"/>
  <c r="H2317" i="4"/>
  <c r="G2317" i="4"/>
  <c r="H2309" i="4"/>
  <c r="G2309" i="4"/>
  <c r="H2301" i="4"/>
  <c r="G2301" i="4"/>
  <c r="H2293" i="4"/>
  <c r="G2293" i="4"/>
  <c r="H2285" i="4"/>
  <c r="G2285" i="4"/>
  <c r="H2277" i="4"/>
  <c r="G2277" i="4"/>
  <c r="H2269" i="4"/>
  <c r="G2269" i="4"/>
  <c r="H2261" i="4"/>
  <c r="G2261" i="4"/>
  <c r="H2253" i="4"/>
  <c r="G2253" i="4"/>
  <c r="H2245" i="4"/>
  <c r="G2245" i="4"/>
  <c r="H2237" i="4"/>
  <c r="G2237" i="4"/>
  <c r="H2229" i="4"/>
  <c r="G2229" i="4"/>
  <c r="H2221" i="4"/>
  <c r="G2221" i="4"/>
  <c r="H2213" i="4"/>
  <c r="G2213" i="4"/>
  <c r="H2205" i="4"/>
  <c r="G2205" i="4"/>
  <c r="H2197" i="4"/>
  <c r="G2197" i="4"/>
  <c r="H2189" i="4"/>
  <c r="G2189" i="4"/>
  <c r="H2181" i="4"/>
  <c r="G2181" i="4"/>
  <c r="H2173" i="4"/>
  <c r="G2173" i="4"/>
  <c r="H2165" i="4"/>
  <c r="G2165" i="4"/>
  <c r="H2157" i="4"/>
  <c r="G2157" i="4"/>
  <c r="H2149" i="4"/>
  <c r="G2149" i="4"/>
  <c r="H2141" i="4"/>
  <c r="G2141" i="4"/>
  <c r="H2133" i="4"/>
  <c r="G2133" i="4"/>
  <c r="H2125" i="4"/>
  <c r="G2125" i="4"/>
  <c r="H2117" i="4"/>
  <c r="G2117" i="4"/>
  <c r="H2109" i="4"/>
  <c r="G2109" i="4"/>
  <c r="H2101" i="4"/>
  <c r="G2101" i="4"/>
  <c r="H2093" i="4"/>
  <c r="G2093" i="4"/>
  <c r="H2085" i="4"/>
  <c r="G2085" i="4"/>
  <c r="H2077" i="4"/>
  <c r="G2077" i="4"/>
  <c r="H2069" i="4"/>
  <c r="G2069" i="4"/>
  <c r="H2061" i="4"/>
  <c r="G2061" i="4"/>
  <c r="H2053" i="4"/>
  <c r="G2053" i="4"/>
  <c r="H2045" i="4"/>
  <c r="G2045" i="4"/>
  <c r="H2037" i="4"/>
  <c r="G2037" i="4"/>
  <c r="H2029" i="4"/>
  <c r="G2029" i="4"/>
  <c r="H2021" i="4"/>
  <c r="G2021" i="4"/>
  <c r="H2013" i="4"/>
  <c r="G2013" i="4"/>
  <c r="H2005" i="4"/>
  <c r="G2005" i="4"/>
  <c r="H1997" i="4"/>
  <c r="G1997" i="4"/>
  <c r="H1989" i="4"/>
  <c r="G1989" i="4"/>
  <c r="H1981" i="4"/>
  <c r="G1981" i="4"/>
  <c r="H1973" i="4"/>
  <c r="G1973" i="4"/>
  <c r="H1965" i="4"/>
  <c r="G1965" i="4"/>
  <c r="H1957" i="4"/>
  <c r="G1957" i="4"/>
  <c r="H1949" i="4"/>
  <c r="G1949" i="4"/>
  <c r="H1941" i="4"/>
  <c r="G1941" i="4"/>
  <c r="H1933" i="4"/>
  <c r="G1933" i="4"/>
  <c r="H1925" i="4"/>
  <c r="G1925" i="4"/>
  <c r="H1917" i="4"/>
  <c r="G1917" i="4"/>
  <c r="H1909" i="4"/>
  <c r="G1909" i="4"/>
  <c r="H1901" i="4"/>
  <c r="G1901" i="4"/>
  <c r="H1893" i="4"/>
  <c r="G1893" i="4"/>
  <c r="H1885" i="4"/>
  <c r="G1885" i="4"/>
  <c r="H1877" i="4"/>
  <c r="G1877" i="4"/>
  <c r="H1869" i="4"/>
  <c r="G1869" i="4"/>
  <c r="H1861" i="4"/>
  <c r="G1861" i="4"/>
  <c r="H1853" i="4"/>
  <c r="G1853" i="4"/>
  <c r="H1845" i="4"/>
  <c r="G1845" i="4"/>
  <c r="H1837" i="4"/>
  <c r="G1837" i="4"/>
  <c r="H1829" i="4"/>
  <c r="G1829" i="4"/>
  <c r="H1821" i="4"/>
  <c r="G1821" i="4"/>
  <c r="H1813" i="4"/>
  <c r="G1813" i="4"/>
  <c r="H1805" i="4"/>
  <c r="G1805" i="4"/>
  <c r="H1797" i="4"/>
  <c r="G1797" i="4"/>
  <c r="H1789" i="4"/>
  <c r="G1789" i="4"/>
  <c r="H1781" i="4"/>
  <c r="G1781" i="4"/>
  <c r="H1773" i="4"/>
  <c r="G1773" i="4"/>
  <c r="H1765" i="4"/>
  <c r="G1765" i="4"/>
  <c r="H1757" i="4"/>
  <c r="G1757" i="4"/>
  <c r="H1749" i="4"/>
  <c r="G1749" i="4"/>
  <c r="H1741" i="4"/>
  <c r="G1741" i="4"/>
  <c r="H1733" i="4"/>
  <c r="G1733" i="4"/>
  <c r="H1725" i="4"/>
  <c r="G1725" i="4"/>
  <c r="H1717" i="4"/>
  <c r="G1717" i="4"/>
  <c r="H1709" i="4"/>
  <c r="G1709" i="4"/>
  <c r="H1701" i="4"/>
  <c r="G1701" i="4"/>
  <c r="H1693" i="4"/>
  <c r="G1693" i="4"/>
  <c r="H1685" i="4"/>
  <c r="G1685" i="4"/>
  <c r="H1677" i="4"/>
  <c r="G1677" i="4"/>
  <c r="H1669" i="4"/>
  <c r="G1669" i="4"/>
  <c r="H1661" i="4"/>
  <c r="G1661" i="4"/>
  <c r="H1653" i="4"/>
  <c r="G1653" i="4"/>
  <c r="H1645" i="4"/>
  <c r="G1645" i="4"/>
  <c r="H1637" i="4"/>
  <c r="G1637" i="4"/>
  <c r="H1629" i="4"/>
  <c r="G1629" i="4"/>
  <c r="H1621" i="4"/>
  <c r="G1621" i="4"/>
  <c r="H1613" i="4"/>
  <c r="G1613" i="4"/>
  <c r="H1605" i="4"/>
  <c r="G1605" i="4"/>
  <c r="H1597" i="4"/>
  <c r="G1597" i="4"/>
  <c r="H1589" i="4"/>
  <c r="G1589" i="4"/>
  <c r="H1581" i="4"/>
  <c r="G1581" i="4"/>
  <c r="H1573" i="4"/>
  <c r="G1573" i="4"/>
  <c r="H1565" i="4"/>
  <c r="G1565" i="4"/>
  <c r="H1557" i="4"/>
  <c r="G1557" i="4"/>
  <c r="H1549" i="4"/>
  <c r="G1549" i="4"/>
  <c r="H1541" i="4"/>
  <c r="G1541" i="4"/>
  <c r="H1533" i="4"/>
  <c r="G1533" i="4"/>
  <c r="H1525" i="4"/>
  <c r="G1525" i="4"/>
  <c r="H1517" i="4"/>
  <c r="G1517" i="4"/>
  <c r="H1509" i="4"/>
  <c r="G1509" i="4"/>
  <c r="H1501" i="4"/>
  <c r="G1501" i="4"/>
  <c r="H1493" i="4"/>
  <c r="G1493" i="4"/>
  <c r="H1485" i="4"/>
  <c r="G1485" i="4"/>
  <c r="H1477" i="4"/>
  <c r="G1477" i="4"/>
  <c r="H1469" i="4"/>
  <c r="G1469" i="4"/>
  <c r="H1461" i="4"/>
  <c r="G1461" i="4"/>
  <c r="H1453" i="4"/>
  <c r="G1453" i="4"/>
  <c r="H1445" i="4"/>
  <c r="G1445" i="4"/>
  <c r="H1437" i="4"/>
  <c r="G1437" i="4"/>
  <c r="H1429" i="4"/>
  <c r="G1429" i="4"/>
  <c r="H1421" i="4"/>
  <c r="G1421" i="4"/>
  <c r="H1413" i="4"/>
  <c r="G1413" i="4"/>
  <c r="H1405" i="4"/>
  <c r="G1405" i="4"/>
  <c r="H1397" i="4"/>
  <c r="G1397" i="4"/>
  <c r="H1389" i="4"/>
  <c r="G1389" i="4"/>
  <c r="H1381" i="4"/>
  <c r="G1381" i="4"/>
  <c r="H1373" i="4"/>
  <c r="G1373" i="4"/>
  <c r="H1365" i="4"/>
  <c r="G1365" i="4"/>
  <c r="H1357" i="4"/>
  <c r="G1357" i="4"/>
  <c r="H1349" i="4"/>
  <c r="G1349" i="4"/>
  <c r="H1341" i="4"/>
  <c r="G1341" i="4"/>
  <c r="H1333" i="4"/>
  <c r="G1333" i="4"/>
  <c r="H1325" i="4"/>
  <c r="G1325" i="4"/>
  <c r="H1317" i="4"/>
  <c r="G1317" i="4"/>
  <c r="H1309" i="4"/>
  <c r="G1309" i="4"/>
  <c r="H1301" i="4"/>
  <c r="G1301" i="4"/>
  <c r="H1293" i="4"/>
  <c r="G1293" i="4"/>
  <c r="H1285" i="4"/>
  <c r="G1285" i="4"/>
  <c r="H1277" i="4"/>
  <c r="G1277" i="4"/>
  <c r="H1269" i="4"/>
  <c r="G1269" i="4"/>
  <c r="H1261" i="4"/>
  <c r="G1261" i="4"/>
  <c r="H1253" i="4"/>
  <c r="G1253" i="4"/>
  <c r="H1245" i="4"/>
  <c r="G1245" i="4"/>
  <c r="H1237" i="4"/>
  <c r="G1237" i="4"/>
  <c r="H1229" i="4"/>
  <c r="G1229" i="4"/>
  <c r="H1221" i="4"/>
  <c r="G1221" i="4"/>
  <c r="H1213" i="4"/>
  <c r="G1213" i="4"/>
  <c r="H1205" i="4"/>
  <c r="G1205" i="4"/>
  <c r="H1197" i="4"/>
  <c r="G1197" i="4"/>
  <c r="H1189" i="4"/>
  <c r="G1189" i="4"/>
  <c r="H1181" i="4"/>
  <c r="G1181" i="4"/>
  <c r="H1173" i="4"/>
  <c r="G1173" i="4"/>
  <c r="H1165" i="4"/>
  <c r="G1165" i="4"/>
  <c r="H1157" i="4"/>
  <c r="G1157" i="4"/>
  <c r="H1149" i="4"/>
  <c r="G1149" i="4"/>
  <c r="H1141" i="4"/>
  <c r="G1141" i="4"/>
  <c r="H1133" i="4"/>
  <c r="G1133" i="4"/>
  <c r="H1125" i="4"/>
  <c r="G1125" i="4"/>
  <c r="H1117" i="4"/>
  <c r="G1117" i="4"/>
  <c r="H1109" i="4"/>
  <c r="G1109" i="4"/>
  <c r="H1101" i="4"/>
  <c r="G1101" i="4"/>
  <c r="H1093" i="4"/>
  <c r="G1093" i="4"/>
  <c r="H1085" i="4"/>
  <c r="G1085" i="4"/>
  <c r="H1077" i="4"/>
  <c r="G1077" i="4"/>
  <c r="H1069" i="4"/>
  <c r="G1069" i="4"/>
  <c r="H1061" i="4"/>
  <c r="G1061" i="4"/>
  <c r="H1053" i="4"/>
  <c r="G1053" i="4"/>
  <c r="H1045" i="4"/>
  <c r="G1045" i="4"/>
  <c r="H1037" i="4"/>
  <c r="G1037" i="4"/>
  <c r="H1029" i="4"/>
  <c r="G1029" i="4"/>
  <c r="H1021" i="4"/>
  <c r="G1021" i="4"/>
  <c r="H1013" i="4"/>
  <c r="G1013" i="4"/>
  <c r="H1005" i="4"/>
  <c r="G1005" i="4"/>
  <c r="H997" i="4"/>
  <c r="G997" i="4"/>
  <c r="H989" i="4"/>
  <c r="G989" i="4"/>
  <c r="H981" i="4"/>
  <c r="G981" i="4"/>
  <c r="H973" i="4"/>
  <c r="G973" i="4"/>
  <c r="H965" i="4"/>
  <c r="G965" i="4"/>
  <c r="H957" i="4"/>
  <c r="G957" i="4"/>
  <c r="H949" i="4"/>
  <c r="G949" i="4"/>
  <c r="H941" i="4"/>
  <c r="G941" i="4"/>
  <c r="H933" i="4"/>
  <c r="G933" i="4"/>
  <c r="H925" i="4"/>
  <c r="G925" i="4"/>
  <c r="H917" i="4"/>
  <c r="G917" i="4"/>
  <c r="H909" i="4"/>
  <c r="G909" i="4"/>
  <c r="H901" i="4"/>
  <c r="G901" i="4"/>
  <c r="H893" i="4"/>
  <c r="G893" i="4"/>
  <c r="H885" i="4"/>
  <c r="G885" i="4"/>
  <c r="H877" i="4"/>
  <c r="G877" i="4"/>
  <c r="H869" i="4"/>
  <c r="G869" i="4"/>
  <c r="H861" i="4"/>
  <c r="G861" i="4"/>
  <c r="H853" i="4"/>
  <c r="G853" i="4"/>
  <c r="H845" i="4"/>
  <c r="G845" i="4"/>
  <c r="H837" i="4"/>
  <c r="G837" i="4"/>
  <c r="H829" i="4"/>
  <c r="G829" i="4"/>
  <c r="H821" i="4"/>
  <c r="G821" i="4"/>
  <c r="H813" i="4"/>
  <c r="G813" i="4"/>
  <c r="H805" i="4"/>
  <c r="G805" i="4"/>
  <c r="H797" i="4"/>
  <c r="G797" i="4"/>
  <c r="H789" i="4"/>
  <c r="G789" i="4"/>
  <c r="H781" i="4"/>
  <c r="G781" i="4"/>
  <c r="H773" i="4"/>
  <c r="G773" i="4"/>
  <c r="H765" i="4"/>
  <c r="G765" i="4"/>
  <c r="H757" i="4"/>
  <c r="G757" i="4"/>
  <c r="H749" i="4"/>
  <c r="G749" i="4"/>
  <c r="H741" i="4"/>
  <c r="G741" i="4"/>
  <c r="H733" i="4"/>
  <c r="G733" i="4"/>
  <c r="H725" i="4"/>
  <c r="G725" i="4"/>
  <c r="H717" i="4"/>
  <c r="G717" i="4"/>
  <c r="H709" i="4"/>
  <c r="G709" i="4"/>
  <c r="H701" i="4"/>
  <c r="G701" i="4"/>
  <c r="H693" i="4"/>
  <c r="G693" i="4"/>
  <c r="H685" i="4"/>
  <c r="G685" i="4"/>
  <c r="H677" i="4"/>
  <c r="G677" i="4"/>
  <c r="H669" i="4"/>
  <c r="G669" i="4"/>
  <c r="H661" i="4"/>
  <c r="G661" i="4"/>
  <c r="H653" i="4"/>
  <c r="G653" i="4"/>
  <c r="H645" i="4"/>
  <c r="G645" i="4"/>
  <c r="H637" i="4"/>
  <c r="G637" i="4"/>
  <c r="H629" i="4"/>
  <c r="G629" i="4"/>
  <c r="H621" i="4"/>
  <c r="G621" i="4"/>
  <c r="H613" i="4"/>
  <c r="G613" i="4"/>
  <c r="H605" i="4"/>
  <c r="G605" i="4"/>
  <c r="H597" i="4"/>
  <c r="G597" i="4"/>
  <c r="H589" i="4"/>
  <c r="G589" i="4"/>
  <c r="H581" i="4"/>
  <c r="G581" i="4"/>
  <c r="H573" i="4"/>
  <c r="G573" i="4"/>
  <c r="H565" i="4"/>
  <c r="G565" i="4"/>
  <c r="H557" i="4"/>
  <c r="G557" i="4"/>
  <c r="H549" i="4"/>
  <c r="G549" i="4"/>
  <c r="H541" i="4"/>
  <c r="G541" i="4"/>
  <c r="H533" i="4"/>
  <c r="G533" i="4"/>
  <c r="H525" i="4"/>
  <c r="G525" i="4"/>
  <c r="H517" i="4"/>
  <c r="G517" i="4"/>
  <c r="H509" i="4"/>
  <c r="G509" i="4"/>
  <c r="H501" i="4"/>
  <c r="G501" i="4"/>
  <c r="H493" i="4"/>
  <c r="G493" i="4"/>
  <c r="H485" i="4"/>
  <c r="G485" i="4"/>
  <c r="H477" i="4"/>
  <c r="G477" i="4"/>
  <c r="H469" i="4"/>
  <c r="G469" i="4"/>
  <c r="H461" i="4"/>
  <c r="G461" i="4"/>
  <c r="H453" i="4"/>
  <c r="G453" i="4"/>
  <c r="H445" i="4"/>
  <c r="G445" i="4"/>
  <c r="H437" i="4"/>
  <c r="G437" i="4"/>
  <c r="H429" i="4"/>
  <c r="G429" i="4"/>
  <c r="H421" i="4"/>
  <c r="G421" i="4"/>
  <c r="H413" i="4"/>
  <c r="G413" i="4"/>
  <c r="H405" i="4"/>
  <c r="G405" i="4"/>
  <c r="H397" i="4"/>
  <c r="G397" i="4"/>
  <c r="H389" i="4"/>
  <c r="G389" i="4"/>
  <c r="H381" i="4"/>
  <c r="G381" i="4"/>
  <c r="H373" i="4"/>
  <c r="G373" i="4"/>
  <c r="H365" i="4"/>
  <c r="G365" i="4"/>
  <c r="H357" i="4"/>
  <c r="G357" i="4"/>
  <c r="H349" i="4"/>
  <c r="G349" i="4"/>
  <c r="H341" i="4"/>
  <c r="G341" i="4"/>
  <c r="H333" i="4"/>
  <c r="G333" i="4"/>
  <c r="H325" i="4"/>
  <c r="G325" i="4"/>
  <c r="H317" i="4"/>
  <c r="G317" i="4"/>
  <c r="H309" i="4"/>
  <c r="G309" i="4"/>
  <c r="H301" i="4"/>
  <c r="G301" i="4"/>
  <c r="H293" i="4"/>
  <c r="G293" i="4"/>
  <c r="H285" i="4"/>
  <c r="G285" i="4"/>
  <c r="H277" i="4"/>
  <c r="G277" i="4"/>
  <c r="H269" i="4"/>
  <c r="G269" i="4"/>
  <c r="H261" i="4"/>
  <c r="G261" i="4"/>
  <c r="H253" i="4"/>
  <c r="G253" i="4"/>
  <c r="H245" i="4"/>
  <c r="G245" i="4"/>
  <c r="H237" i="4"/>
  <c r="G237" i="4"/>
  <c r="H229" i="4"/>
  <c r="G229" i="4"/>
  <c r="H221" i="4"/>
  <c r="G221" i="4"/>
  <c r="H213" i="4"/>
  <c r="G213" i="4"/>
  <c r="H205" i="4"/>
  <c r="G205" i="4"/>
  <c r="H197" i="4"/>
  <c r="G197" i="4"/>
  <c r="H189" i="4"/>
  <c r="G189" i="4"/>
  <c r="H181" i="4"/>
  <c r="G181" i="4"/>
  <c r="H173" i="4"/>
  <c r="G173" i="4"/>
  <c r="H165" i="4"/>
  <c r="G165" i="4"/>
  <c r="H157" i="4"/>
  <c r="G157" i="4"/>
  <c r="H149" i="4"/>
  <c r="G149" i="4"/>
  <c r="H141" i="4"/>
  <c r="G141" i="4"/>
  <c r="H133" i="4"/>
  <c r="G133" i="4"/>
  <c r="H125" i="4"/>
  <c r="G125" i="4"/>
  <c r="H117" i="4"/>
  <c r="G117" i="4"/>
  <c r="H109" i="4"/>
  <c r="G109" i="4"/>
  <c r="H10156" i="4"/>
  <c r="G10156" i="4"/>
  <c r="H10148" i="4"/>
  <c r="G10148" i="4"/>
  <c r="H10140" i="4"/>
  <c r="G10140" i="4"/>
  <c r="H10132" i="4"/>
  <c r="G10132" i="4"/>
  <c r="H10124" i="4"/>
  <c r="G10124" i="4"/>
  <c r="H10116" i="4"/>
  <c r="G10116" i="4"/>
  <c r="H10108" i="4"/>
  <c r="G10108" i="4"/>
  <c r="H10100" i="4"/>
  <c r="G10100" i="4"/>
  <c r="H10092" i="4"/>
  <c r="G10092" i="4"/>
  <c r="H10084" i="4"/>
  <c r="G10084" i="4"/>
  <c r="H10076" i="4"/>
  <c r="G10076" i="4"/>
  <c r="H10068" i="4"/>
  <c r="G10068" i="4"/>
  <c r="H10060" i="4"/>
  <c r="G10060" i="4"/>
  <c r="H10052" i="4"/>
  <c r="G10052" i="4"/>
  <c r="H10044" i="4"/>
  <c r="G10044" i="4"/>
  <c r="H10036" i="4"/>
  <c r="G10036" i="4"/>
  <c r="H10028" i="4"/>
  <c r="G10028" i="4"/>
  <c r="H10020" i="4"/>
  <c r="G10020" i="4"/>
  <c r="H10012" i="4"/>
  <c r="G10012" i="4"/>
  <c r="H10004" i="4"/>
  <c r="G10004" i="4"/>
  <c r="H9996" i="4"/>
  <c r="G9996" i="4"/>
  <c r="H9988" i="4"/>
  <c r="G9988" i="4"/>
  <c r="H9980" i="4"/>
  <c r="G9980" i="4"/>
  <c r="H9972" i="4"/>
  <c r="G9972" i="4"/>
  <c r="H9964" i="4"/>
  <c r="G9964" i="4"/>
  <c r="H9956" i="4"/>
  <c r="G9956" i="4"/>
  <c r="H9948" i="4"/>
  <c r="G9948" i="4"/>
  <c r="H9940" i="4"/>
  <c r="G9940" i="4"/>
  <c r="H9932" i="4"/>
  <c r="G9932" i="4"/>
  <c r="H9924" i="4"/>
  <c r="G9924" i="4"/>
  <c r="H9916" i="4"/>
  <c r="G9916" i="4"/>
  <c r="H9908" i="4"/>
  <c r="G9908" i="4"/>
  <c r="H9900" i="4"/>
  <c r="G9900" i="4"/>
  <c r="H9892" i="4"/>
  <c r="G9892" i="4"/>
  <c r="H9884" i="4"/>
  <c r="G9884" i="4"/>
  <c r="H9876" i="4"/>
  <c r="G9876" i="4"/>
  <c r="H9868" i="4"/>
  <c r="G9868" i="4"/>
  <c r="H9860" i="4"/>
  <c r="G9860" i="4"/>
  <c r="H9852" i="4"/>
  <c r="G9852" i="4"/>
  <c r="H9844" i="4"/>
  <c r="G9844" i="4"/>
  <c r="H9836" i="4"/>
  <c r="G9836" i="4"/>
  <c r="H9828" i="4"/>
  <c r="G9828" i="4"/>
  <c r="H9820" i="4"/>
  <c r="G9820" i="4"/>
  <c r="H9812" i="4"/>
  <c r="G9812" i="4"/>
  <c r="H9804" i="4"/>
  <c r="G9804" i="4"/>
  <c r="H9796" i="4"/>
  <c r="G9796" i="4"/>
  <c r="H9788" i="4"/>
  <c r="G9788" i="4"/>
  <c r="H9780" i="4"/>
  <c r="G9780" i="4"/>
  <c r="H9772" i="4"/>
  <c r="G9772" i="4"/>
  <c r="H9764" i="4"/>
  <c r="G9764" i="4"/>
  <c r="H9756" i="4"/>
  <c r="G9756" i="4"/>
  <c r="H9748" i="4"/>
  <c r="G9748" i="4"/>
  <c r="H9740" i="4"/>
  <c r="G9740" i="4"/>
  <c r="H9732" i="4"/>
  <c r="G9732" i="4"/>
  <c r="H9724" i="4"/>
  <c r="G9724" i="4"/>
  <c r="H9716" i="4"/>
  <c r="G9716" i="4"/>
  <c r="H9708" i="4"/>
  <c r="G9708" i="4"/>
  <c r="H9700" i="4"/>
  <c r="G9700" i="4"/>
  <c r="H9692" i="4"/>
  <c r="G9692" i="4"/>
  <c r="H9684" i="4"/>
  <c r="G9684" i="4"/>
  <c r="H9676" i="4"/>
  <c r="G9676" i="4"/>
  <c r="H9668" i="4"/>
  <c r="G9668" i="4"/>
  <c r="H9660" i="4"/>
  <c r="G9660" i="4"/>
  <c r="H9652" i="4"/>
  <c r="G9652" i="4"/>
  <c r="H9644" i="4"/>
  <c r="G9644" i="4"/>
  <c r="H9636" i="4"/>
  <c r="G9636" i="4"/>
  <c r="H9628" i="4"/>
  <c r="G9628" i="4"/>
  <c r="H9620" i="4"/>
  <c r="G9620" i="4"/>
  <c r="H9612" i="4"/>
  <c r="G9612" i="4"/>
  <c r="H9604" i="4"/>
  <c r="G9604" i="4"/>
  <c r="H9596" i="4"/>
  <c r="G9596" i="4"/>
  <c r="H9588" i="4"/>
  <c r="G9588" i="4"/>
  <c r="H9580" i="4"/>
  <c r="G9580" i="4"/>
  <c r="H9572" i="4"/>
  <c r="G9572" i="4"/>
  <c r="H9564" i="4"/>
  <c r="G9564" i="4"/>
  <c r="H9556" i="4"/>
  <c r="G9556" i="4"/>
  <c r="H9548" i="4"/>
  <c r="G9548" i="4"/>
  <c r="H9540" i="4"/>
  <c r="G9540" i="4"/>
  <c r="H9532" i="4"/>
  <c r="G9532" i="4"/>
  <c r="H9524" i="4"/>
  <c r="G9524" i="4"/>
  <c r="H9516" i="4"/>
  <c r="G9516" i="4"/>
  <c r="H9508" i="4"/>
  <c r="G9508" i="4"/>
  <c r="H9500" i="4"/>
  <c r="G9500" i="4"/>
  <c r="H9492" i="4"/>
  <c r="G9492" i="4"/>
  <c r="H9484" i="4"/>
  <c r="G9484" i="4"/>
  <c r="H9476" i="4"/>
  <c r="G9476" i="4"/>
  <c r="H9468" i="4"/>
  <c r="G9468" i="4"/>
  <c r="H9460" i="4"/>
  <c r="G9460" i="4"/>
  <c r="H9452" i="4"/>
  <c r="G9452" i="4"/>
  <c r="H9444" i="4"/>
  <c r="G9444" i="4"/>
  <c r="H9436" i="4"/>
  <c r="G9436" i="4"/>
  <c r="H9428" i="4"/>
  <c r="G9428" i="4"/>
  <c r="H9420" i="4"/>
  <c r="G9420" i="4"/>
  <c r="H9412" i="4"/>
  <c r="G9412" i="4"/>
  <c r="H9404" i="4"/>
  <c r="G9404" i="4"/>
  <c r="H9396" i="4"/>
  <c r="G9396" i="4"/>
  <c r="H9388" i="4"/>
  <c r="G9388" i="4"/>
  <c r="H9380" i="4"/>
  <c r="G9380" i="4"/>
  <c r="H9372" i="4"/>
  <c r="G9372" i="4"/>
  <c r="H9364" i="4"/>
  <c r="G9364" i="4"/>
  <c r="H9356" i="4"/>
  <c r="G9356" i="4"/>
  <c r="H9348" i="4"/>
  <c r="G9348" i="4"/>
  <c r="H9340" i="4"/>
  <c r="G9340" i="4"/>
  <c r="H9332" i="4"/>
  <c r="G9332" i="4"/>
  <c r="H9324" i="4"/>
  <c r="G9324" i="4"/>
  <c r="H9316" i="4"/>
  <c r="G9316" i="4"/>
  <c r="H9308" i="4"/>
  <c r="G9308" i="4"/>
  <c r="H9300" i="4"/>
  <c r="G9300" i="4"/>
  <c r="H9292" i="4"/>
  <c r="G9292" i="4"/>
  <c r="H9284" i="4"/>
  <c r="G9284" i="4"/>
  <c r="H9276" i="4"/>
  <c r="G9276" i="4"/>
  <c r="H9268" i="4"/>
  <c r="G9268" i="4"/>
  <c r="H9260" i="4"/>
  <c r="G9260" i="4"/>
  <c r="H9252" i="4"/>
  <c r="G9252" i="4"/>
  <c r="H9244" i="4"/>
  <c r="G9244" i="4"/>
  <c r="H9236" i="4"/>
  <c r="G9236" i="4"/>
  <c r="H9228" i="4"/>
  <c r="G9228" i="4"/>
  <c r="H9220" i="4"/>
  <c r="G9220" i="4"/>
  <c r="H9212" i="4"/>
  <c r="G9212" i="4"/>
  <c r="H9204" i="4"/>
  <c r="G9204" i="4"/>
  <c r="H9196" i="4"/>
  <c r="G9196" i="4"/>
  <c r="H9188" i="4"/>
  <c r="G9188" i="4"/>
  <c r="H9180" i="4"/>
  <c r="G9180" i="4"/>
  <c r="H9172" i="4"/>
  <c r="G9172" i="4"/>
  <c r="H9164" i="4"/>
  <c r="G9164" i="4"/>
  <c r="H9156" i="4"/>
  <c r="G9156" i="4"/>
  <c r="H9148" i="4"/>
  <c r="G9148" i="4"/>
  <c r="H9140" i="4"/>
  <c r="G9140" i="4"/>
  <c r="H9132" i="4"/>
  <c r="G9132" i="4"/>
  <c r="H9124" i="4"/>
  <c r="G9124" i="4"/>
  <c r="H9116" i="4"/>
  <c r="G9116" i="4"/>
  <c r="H9108" i="4"/>
  <c r="G9108" i="4"/>
  <c r="H9100" i="4"/>
  <c r="G9100" i="4"/>
  <c r="H9092" i="4"/>
  <c r="G9092" i="4"/>
  <c r="H9084" i="4"/>
  <c r="G9084" i="4"/>
  <c r="H9076" i="4"/>
  <c r="G9076" i="4"/>
  <c r="H9068" i="4"/>
  <c r="G9068" i="4"/>
  <c r="H9060" i="4"/>
  <c r="G9060" i="4"/>
  <c r="H9052" i="4"/>
  <c r="G9052" i="4"/>
  <c r="H9044" i="4"/>
  <c r="G9044" i="4"/>
  <c r="H9036" i="4"/>
  <c r="G9036" i="4"/>
  <c r="H9028" i="4"/>
  <c r="G9028" i="4"/>
  <c r="H9020" i="4"/>
  <c r="G9020" i="4"/>
  <c r="H9012" i="4"/>
  <c r="G9012" i="4"/>
  <c r="H9004" i="4"/>
  <c r="G9004" i="4"/>
  <c r="H8996" i="4"/>
  <c r="G8996" i="4"/>
  <c r="H8988" i="4"/>
  <c r="G8988" i="4"/>
  <c r="H8980" i="4"/>
  <c r="G8980" i="4"/>
  <c r="H8972" i="4"/>
  <c r="G8972" i="4"/>
  <c r="H8964" i="4"/>
  <c r="G8964" i="4"/>
  <c r="H8956" i="4"/>
  <c r="G8956" i="4"/>
  <c r="H8948" i="4"/>
  <c r="G8948" i="4"/>
  <c r="H8940" i="4"/>
  <c r="G8940" i="4"/>
  <c r="H8932" i="4"/>
  <c r="G8932" i="4"/>
  <c r="H8924" i="4"/>
  <c r="G8924" i="4"/>
  <c r="H8916" i="4"/>
  <c r="G8916" i="4"/>
  <c r="H8908" i="4"/>
  <c r="G8908" i="4"/>
  <c r="H8900" i="4"/>
  <c r="G8900" i="4"/>
  <c r="H8892" i="4"/>
  <c r="G8892" i="4"/>
  <c r="H8884" i="4"/>
  <c r="G8884" i="4"/>
  <c r="H8876" i="4"/>
  <c r="G8876" i="4"/>
  <c r="H8868" i="4"/>
  <c r="G8868" i="4"/>
  <c r="H8860" i="4"/>
  <c r="G8860" i="4"/>
  <c r="H8852" i="4"/>
  <c r="G8852" i="4"/>
  <c r="H8844" i="4"/>
  <c r="G8844" i="4"/>
  <c r="H8836" i="4"/>
  <c r="G8836" i="4"/>
  <c r="H8828" i="4"/>
  <c r="G8828" i="4"/>
  <c r="H8820" i="4"/>
  <c r="G8820" i="4"/>
  <c r="H8812" i="4"/>
  <c r="G8812" i="4"/>
  <c r="H8804" i="4"/>
  <c r="G8804" i="4"/>
  <c r="H8796" i="4"/>
  <c r="G8796" i="4"/>
  <c r="H8788" i="4"/>
  <c r="G8788" i="4"/>
  <c r="H8780" i="4"/>
  <c r="G8780" i="4"/>
  <c r="H8772" i="4"/>
  <c r="G8772" i="4"/>
  <c r="H8764" i="4"/>
  <c r="G8764" i="4"/>
  <c r="H8756" i="4"/>
  <c r="G8756" i="4"/>
  <c r="H8748" i="4"/>
  <c r="G8748" i="4"/>
  <c r="H8740" i="4"/>
  <c r="G8740" i="4"/>
  <c r="H8732" i="4"/>
  <c r="G8732" i="4"/>
  <c r="H8724" i="4"/>
  <c r="G8724" i="4"/>
  <c r="H8716" i="4"/>
  <c r="G8716" i="4"/>
  <c r="H8708" i="4"/>
  <c r="G8708" i="4"/>
  <c r="H8700" i="4"/>
  <c r="G8700" i="4"/>
  <c r="H8692" i="4"/>
  <c r="G8692" i="4"/>
  <c r="H8684" i="4"/>
  <c r="G8684" i="4"/>
  <c r="H8676" i="4"/>
  <c r="G8676" i="4"/>
  <c r="H8668" i="4"/>
  <c r="G8668" i="4"/>
  <c r="H8660" i="4"/>
  <c r="G8660" i="4"/>
  <c r="H8652" i="4"/>
  <c r="G8652" i="4"/>
  <c r="H8644" i="4"/>
  <c r="G8644" i="4"/>
  <c r="H8636" i="4"/>
  <c r="G8636" i="4"/>
  <c r="H8628" i="4"/>
  <c r="G8628" i="4"/>
  <c r="H8620" i="4"/>
  <c r="G8620" i="4"/>
  <c r="H8612" i="4"/>
  <c r="G8612" i="4"/>
  <c r="H8604" i="4"/>
  <c r="G8604" i="4"/>
  <c r="H8596" i="4"/>
  <c r="G8596" i="4"/>
  <c r="H8588" i="4"/>
  <c r="G8588" i="4"/>
  <c r="H8580" i="4"/>
  <c r="G8580" i="4"/>
  <c r="H8572" i="4"/>
  <c r="G8572" i="4"/>
  <c r="H8564" i="4"/>
  <c r="G8564" i="4"/>
  <c r="H8556" i="4"/>
  <c r="G8556" i="4"/>
  <c r="H8548" i="4"/>
  <c r="G8548" i="4"/>
  <c r="H8540" i="4"/>
  <c r="G8540" i="4"/>
  <c r="H8532" i="4"/>
  <c r="G8532" i="4"/>
  <c r="H8524" i="4"/>
  <c r="G8524" i="4"/>
  <c r="H8516" i="4"/>
  <c r="G8516" i="4"/>
  <c r="H8508" i="4"/>
  <c r="G8508" i="4"/>
  <c r="H8500" i="4"/>
  <c r="G8500" i="4"/>
  <c r="H8492" i="4"/>
  <c r="G8492" i="4"/>
  <c r="H8484" i="4"/>
  <c r="G8484" i="4"/>
  <c r="H8476" i="4"/>
  <c r="G8476" i="4"/>
  <c r="H8468" i="4"/>
  <c r="G8468" i="4"/>
  <c r="H8460" i="4"/>
  <c r="G8460" i="4"/>
  <c r="H8452" i="4"/>
  <c r="G8452" i="4"/>
  <c r="H8444" i="4"/>
  <c r="G8444" i="4"/>
  <c r="H8436" i="4"/>
  <c r="G8436" i="4"/>
  <c r="H8428" i="4"/>
  <c r="G8428" i="4"/>
  <c r="H8420" i="4"/>
  <c r="G8420" i="4"/>
  <c r="H8412" i="4"/>
  <c r="G8412" i="4"/>
  <c r="H8404" i="4"/>
  <c r="G8404" i="4"/>
  <c r="H8396" i="4"/>
  <c r="G8396" i="4"/>
  <c r="H8388" i="4"/>
  <c r="G8388" i="4"/>
  <c r="H8380" i="4"/>
  <c r="G8380" i="4"/>
  <c r="H8372" i="4"/>
  <c r="G8372" i="4"/>
  <c r="H8364" i="4"/>
  <c r="G8364" i="4"/>
  <c r="H8356" i="4"/>
  <c r="G8356" i="4"/>
  <c r="H8348" i="4"/>
  <c r="G8348" i="4"/>
  <c r="H8340" i="4"/>
  <c r="G8340" i="4"/>
  <c r="H8332" i="4"/>
  <c r="G8332" i="4"/>
  <c r="H8324" i="4"/>
  <c r="G8324" i="4"/>
  <c r="H8316" i="4"/>
  <c r="G8316" i="4"/>
  <c r="H8308" i="4"/>
  <c r="G8308" i="4"/>
  <c r="H8300" i="4"/>
  <c r="G8300" i="4"/>
  <c r="H8292" i="4"/>
  <c r="G8292" i="4"/>
  <c r="H8284" i="4"/>
  <c r="G8284" i="4"/>
  <c r="H8276" i="4"/>
  <c r="G8276" i="4"/>
  <c r="H8268" i="4"/>
  <c r="G8268" i="4"/>
  <c r="H8260" i="4"/>
  <c r="G8260" i="4"/>
  <c r="H8252" i="4"/>
  <c r="G8252" i="4"/>
  <c r="H8244" i="4"/>
  <c r="G8244" i="4"/>
  <c r="H8236" i="4"/>
  <c r="G8236" i="4"/>
  <c r="H8228" i="4"/>
  <c r="G8228" i="4"/>
  <c r="H8220" i="4"/>
  <c r="G8220" i="4"/>
  <c r="H8212" i="4"/>
  <c r="G8212" i="4"/>
  <c r="H8204" i="4"/>
  <c r="G8204" i="4"/>
  <c r="H8196" i="4"/>
  <c r="G8196" i="4"/>
  <c r="H8188" i="4"/>
  <c r="G8188" i="4"/>
  <c r="H8180" i="4"/>
  <c r="G8180" i="4"/>
  <c r="H8172" i="4"/>
  <c r="G8172" i="4"/>
  <c r="H8164" i="4"/>
  <c r="G8164" i="4"/>
  <c r="H8156" i="4"/>
  <c r="G8156" i="4"/>
  <c r="H8148" i="4"/>
  <c r="G8148" i="4"/>
  <c r="H8140" i="4"/>
  <c r="G8140" i="4"/>
  <c r="H8132" i="4"/>
  <c r="G8132" i="4"/>
  <c r="H8124" i="4"/>
  <c r="G8124" i="4"/>
  <c r="H8116" i="4"/>
  <c r="G8116" i="4"/>
  <c r="H8108" i="4"/>
  <c r="G8108" i="4"/>
  <c r="H8100" i="4"/>
  <c r="G8100" i="4"/>
  <c r="H8092" i="4"/>
  <c r="G8092" i="4"/>
  <c r="H8084" i="4"/>
  <c r="G8084" i="4"/>
  <c r="H8076" i="4"/>
  <c r="G8076" i="4"/>
  <c r="H8068" i="4"/>
  <c r="G8068" i="4"/>
  <c r="H8060" i="4"/>
  <c r="G8060" i="4"/>
  <c r="H8052" i="4"/>
  <c r="G8052" i="4"/>
  <c r="H8044" i="4"/>
  <c r="G8044" i="4"/>
  <c r="H8036" i="4"/>
  <c r="G8036" i="4"/>
  <c r="H8028" i="4"/>
  <c r="G8028" i="4"/>
  <c r="H8020" i="4"/>
  <c r="G8020" i="4"/>
  <c r="H8012" i="4"/>
  <c r="G8012" i="4"/>
  <c r="H8004" i="4"/>
  <c r="G8004" i="4"/>
  <c r="H7996" i="4"/>
  <c r="G7996" i="4"/>
  <c r="H7988" i="4"/>
  <c r="G7988" i="4"/>
  <c r="H7980" i="4"/>
  <c r="G7980" i="4"/>
  <c r="H7972" i="4"/>
  <c r="G7972" i="4"/>
  <c r="H7964" i="4"/>
  <c r="G7964" i="4"/>
  <c r="H7956" i="4"/>
  <c r="G7956" i="4"/>
  <c r="H7948" i="4"/>
  <c r="G7948" i="4"/>
  <c r="H7940" i="4"/>
  <c r="G7940" i="4"/>
  <c r="H7932" i="4"/>
  <c r="G7932" i="4"/>
  <c r="H7924" i="4"/>
  <c r="G7924" i="4"/>
  <c r="H7916" i="4"/>
  <c r="G7916" i="4"/>
  <c r="H7908" i="4"/>
  <c r="G7908" i="4"/>
  <c r="H7900" i="4"/>
  <c r="G7900" i="4"/>
  <c r="H7892" i="4"/>
  <c r="G7892" i="4"/>
  <c r="H7884" i="4"/>
  <c r="G7884" i="4"/>
  <c r="H7876" i="4"/>
  <c r="G7876" i="4"/>
  <c r="H7868" i="4"/>
  <c r="G7868" i="4"/>
  <c r="H7860" i="4"/>
  <c r="G7860" i="4"/>
  <c r="H7852" i="4"/>
  <c r="G7852" i="4"/>
  <c r="H7844" i="4"/>
  <c r="G7844" i="4"/>
  <c r="H7836" i="4"/>
  <c r="G7836" i="4"/>
  <c r="H7828" i="4"/>
  <c r="G7828" i="4"/>
  <c r="H7820" i="4"/>
  <c r="G7820" i="4"/>
  <c r="H7812" i="4"/>
  <c r="G7812" i="4"/>
  <c r="H7804" i="4"/>
  <c r="G7804" i="4"/>
  <c r="H7796" i="4"/>
  <c r="G7796" i="4"/>
  <c r="H7788" i="4"/>
  <c r="G7788" i="4"/>
  <c r="H7780" i="4"/>
  <c r="G7780" i="4"/>
  <c r="H7772" i="4"/>
  <c r="G7772" i="4"/>
  <c r="H7764" i="4"/>
  <c r="G7764" i="4"/>
  <c r="H7756" i="4"/>
  <c r="G7756" i="4"/>
  <c r="H7748" i="4"/>
  <c r="G7748" i="4"/>
  <c r="H7740" i="4"/>
  <c r="G7740" i="4"/>
  <c r="H7732" i="4"/>
  <c r="G7732" i="4"/>
  <c r="H7724" i="4"/>
  <c r="G7724" i="4"/>
  <c r="H7716" i="4"/>
  <c r="G7716" i="4"/>
  <c r="H7708" i="4"/>
  <c r="G7708" i="4"/>
  <c r="H7700" i="4"/>
  <c r="G7700" i="4"/>
  <c r="H7692" i="4"/>
  <c r="G7692" i="4"/>
  <c r="H7684" i="4"/>
  <c r="G7684" i="4"/>
  <c r="H7676" i="4"/>
  <c r="G7676" i="4"/>
  <c r="H7668" i="4"/>
  <c r="G7668" i="4"/>
  <c r="H7660" i="4"/>
  <c r="G7660" i="4"/>
  <c r="H7652" i="4"/>
  <c r="G7652" i="4"/>
  <c r="H7644" i="4"/>
  <c r="G7644" i="4"/>
  <c r="H7636" i="4"/>
  <c r="G7636" i="4"/>
  <c r="H7628" i="4"/>
  <c r="G7628" i="4"/>
  <c r="H7620" i="4"/>
  <c r="G7620" i="4"/>
  <c r="H7612" i="4"/>
  <c r="G7612" i="4"/>
  <c r="H7604" i="4"/>
  <c r="G7604" i="4"/>
  <c r="H7596" i="4"/>
  <c r="G7596" i="4"/>
  <c r="H7588" i="4"/>
  <c r="G7588" i="4"/>
  <c r="H7580" i="4"/>
  <c r="G7580" i="4"/>
  <c r="H7572" i="4"/>
  <c r="G7572" i="4"/>
  <c r="H7564" i="4"/>
  <c r="G7564" i="4"/>
  <c r="H7556" i="4"/>
  <c r="G7556" i="4"/>
  <c r="H7548" i="4"/>
  <c r="G7548" i="4"/>
  <c r="H7540" i="4"/>
  <c r="G7540" i="4"/>
  <c r="H7532" i="4"/>
  <c r="G7532" i="4"/>
  <c r="H7524" i="4"/>
  <c r="G7524" i="4"/>
  <c r="H7516" i="4"/>
  <c r="G7516" i="4"/>
  <c r="H7508" i="4"/>
  <c r="G7508" i="4"/>
  <c r="H7500" i="4"/>
  <c r="G7500" i="4"/>
  <c r="H7492" i="4"/>
  <c r="G7492" i="4"/>
  <c r="H7484" i="4"/>
  <c r="G7484" i="4"/>
  <c r="H7476" i="4"/>
  <c r="G7476" i="4"/>
  <c r="H7468" i="4"/>
  <c r="G7468" i="4"/>
  <c r="H7460" i="4"/>
  <c r="G7460" i="4"/>
  <c r="H7452" i="4"/>
  <c r="G7452" i="4"/>
  <c r="H7444" i="4"/>
  <c r="G7444" i="4"/>
  <c r="H7436" i="4"/>
  <c r="G7436" i="4"/>
  <c r="H7428" i="4"/>
  <c r="G7428" i="4"/>
  <c r="H7420" i="4"/>
  <c r="G7420" i="4"/>
  <c r="H7412" i="4"/>
  <c r="G7412" i="4"/>
  <c r="H7404" i="4"/>
  <c r="G7404" i="4"/>
  <c r="H7396" i="4"/>
  <c r="G7396" i="4"/>
  <c r="H7388" i="4"/>
  <c r="G7388" i="4"/>
  <c r="H7380" i="4"/>
  <c r="G7380" i="4"/>
  <c r="H7372" i="4"/>
  <c r="G7372" i="4"/>
  <c r="H7364" i="4"/>
  <c r="G7364" i="4"/>
  <c r="H7356" i="4"/>
  <c r="G7356" i="4"/>
  <c r="H7348" i="4"/>
  <c r="G7348" i="4"/>
  <c r="H7340" i="4"/>
  <c r="G7340" i="4"/>
  <c r="H7332" i="4"/>
  <c r="G7332" i="4"/>
  <c r="H7324" i="4"/>
  <c r="G7324" i="4"/>
  <c r="H7316" i="4"/>
  <c r="G7316" i="4"/>
  <c r="H7308" i="4"/>
  <c r="G7308" i="4"/>
  <c r="H7300" i="4"/>
  <c r="G7300" i="4"/>
  <c r="H7292" i="4"/>
  <c r="G7292" i="4"/>
  <c r="H7284" i="4"/>
  <c r="G7284" i="4"/>
  <c r="H7276" i="4"/>
  <c r="G7276" i="4"/>
  <c r="H7268" i="4"/>
  <c r="G7268" i="4"/>
  <c r="H7260" i="4"/>
  <c r="G7260" i="4"/>
  <c r="H7252" i="4"/>
  <c r="G7252" i="4"/>
  <c r="H7244" i="4"/>
  <c r="G7244" i="4"/>
  <c r="H7236" i="4"/>
  <c r="G7236" i="4"/>
  <c r="H7228" i="4"/>
  <c r="G7228" i="4"/>
  <c r="H7220" i="4"/>
  <c r="G7220" i="4"/>
  <c r="H7212" i="4"/>
  <c r="G7212" i="4"/>
  <c r="H7204" i="4"/>
  <c r="G7204" i="4"/>
  <c r="H7196" i="4"/>
  <c r="G7196" i="4"/>
  <c r="H7188" i="4"/>
  <c r="G7188" i="4"/>
  <c r="H7180" i="4"/>
  <c r="G7180" i="4"/>
  <c r="H7172" i="4"/>
  <c r="G7172" i="4"/>
  <c r="H7164" i="4"/>
  <c r="G7164" i="4"/>
  <c r="H7156" i="4"/>
  <c r="G7156" i="4"/>
  <c r="H7148" i="4"/>
  <c r="G7148" i="4"/>
  <c r="H7140" i="4"/>
  <c r="G7140" i="4"/>
  <c r="H7132" i="4"/>
  <c r="G7132" i="4"/>
  <c r="H7124" i="4"/>
  <c r="G7124" i="4"/>
  <c r="H7116" i="4"/>
  <c r="G7116" i="4"/>
  <c r="H7108" i="4"/>
  <c r="G7108" i="4"/>
  <c r="H7100" i="4"/>
  <c r="G7100" i="4"/>
  <c r="H7092" i="4"/>
  <c r="G7092" i="4"/>
  <c r="H7084" i="4"/>
  <c r="G7084" i="4"/>
  <c r="H7076" i="4"/>
  <c r="G7076" i="4"/>
  <c r="H7068" i="4"/>
  <c r="G7068" i="4"/>
  <c r="H7060" i="4"/>
  <c r="G7060" i="4"/>
  <c r="H7052" i="4"/>
  <c r="G7052" i="4"/>
  <c r="H7044" i="4"/>
  <c r="G7044" i="4"/>
  <c r="H7036" i="4"/>
  <c r="G7036" i="4"/>
  <c r="H7028" i="4"/>
  <c r="G7028" i="4"/>
  <c r="H7020" i="4"/>
  <c r="G7020" i="4"/>
  <c r="H7012" i="4"/>
  <c r="G7012" i="4"/>
  <c r="H7004" i="4"/>
  <c r="G7004" i="4"/>
  <c r="H6996" i="4"/>
  <c r="G6996" i="4"/>
  <c r="H6988" i="4"/>
  <c r="G6988" i="4"/>
  <c r="H6980" i="4"/>
  <c r="G6980" i="4"/>
  <c r="H6972" i="4"/>
  <c r="G6972" i="4"/>
  <c r="H6964" i="4"/>
  <c r="G6964" i="4"/>
  <c r="H6956" i="4"/>
  <c r="G6956" i="4"/>
  <c r="H6948" i="4"/>
  <c r="G6948" i="4"/>
  <c r="H6940" i="4"/>
  <c r="G6940" i="4"/>
  <c r="H6932" i="4"/>
  <c r="G6932" i="4"/>
  <c r="H6924" i="4"/>
  <c r="G6924" i="4"/>
  <c r="H6916" i="4"/>
  <c r="G6916" i="4"/>
  <c r="H6908" i="4"/>
  <c r="G6908" i="4"/>
  <c r="H6900" i="4"/>
  <c r="G6900" i="4"/>
  <c r="H6892" i="4"/>
  <c r="G6892" i="4"/>
  <c r="H6884" i="4"/>
  <c r="G6884" i="4"/>
  <c r="H6876" i="4"/>
  <c r="G6876" i="4"/>
  <c r="H6868" i="4"/>
  <c r="G6868" i="4"/>
  <c r="H6860" i="4"/>
  <c r="G6860" i="4"/>
  <c r="H6852" i="4"/>
  <c r="G6852" i="4"/>
  <c r="H6844" i="4"/>
  <c r="G6844" i="4"/>
  <c r="H6836" i="4"/>
  <c r="G6836" i="4"/>
  <c r="H6828" i="4"/>
  <c r="G6828" i="4"/>
  <c r="H6820" i="4"/>
  <c r="G6820" i="4"/>
  <c r="H6812" i="4"/>
  <c r="G6812" i="4"/>
  <c r="H6804" i="4"/>
  <c r="G6804" i="4"/>
  <c r="H6796" i="4"/>
  <c r="G6796" i="4"/>
  <c r="H6788" i="4"/>
  <c r="G6788" i="4"/>
  <c r="H6780" i="4"/>
  <c r="G6780" i="4"/>
  <c r="H6772" i="4"/>
  <c r="G6772" i="4"/>
  <c r="H6764" i="4"/>
  <c r="G6764" i="4"/>
  <c r="H6756" i="4"/>
  <c r="G6756" i="4"/>
  <c r="H6748" i="4"/>
  <c r="G6748" i="4"/>
  <c r="H6740" i="4"/>
  <c r="G6740" i="4"/>
  <c r="H6732" i="4"/>
  <c r="G6732" i="4"/>
  <c r="H6724" i="4"/>
  <c r="G6724" i="4"/>
  <c r="H6716" i="4"/>
  <c r="G6716" i="4"/>
  <c r="H6708" i="4"/>
  <c r="G6708" i="4"/>
  <c r="H6700" i="4"/>
  <c r="G6700" i="4"/>
  <c r="H6692" i="4"/>
  <c r="G6692" i="4"/>
  <c r="H6684" i="4"/>
  <c r="G6684" i="4"/>
  <c r="H6676" i="4"/>
  <c r="G6676" i="4"/>
  <c r="H6668" i="4"/>
  <c r="G6668" i="4"/>
  <c r="H6660" i="4"/>
  <c r="G6660" i="4"/>
  <c r="H6652" i="4"/>
  <c r="G6652" i="4"/>
  <c r="H6644" i="4"/>
  <c r="G6644" i="4"/>
  <c r="H6636" i="4"/>
  <c r="G6636" i="4"/>
  <c r="H6628" i="4"/>
  <c r="G6628" i="4"/>
  <c r="H6620" i="4"/>
  <c r="G6620" i="4"/>
  <c r="H6612" i="4"/>
  <c r="G6612" i="4"/>
  <c r="H6604" i="4"/>
  <c r="G6604" i="4"/>
  <c r="H6596" i="4"/>
  <c r="G6596" i="4"/>
  <c r="H6588" i="4"/>
  <c r="G6588" i="4"/>
  <c r="H6580" i="4"/>
  <c r="G6580" i="4"/>
  <c r="H6572" i="4"/>
  <c r="G6572" i="4"/>
  <c r="H6564" i="4"/>
  <c r="G6564" i="4"/>
  <c r="H6556" i="4"/>
  <c r="G6556" i="4"/>
  <c r="H6548" i="4"/>
  <c r="G6548" i="4"/>
  <c r="H6540" i="4"/>
  <c r="G6540" i="4"/>
  <c r="H6532" i="4"/>
  <c r="G6532" i="4"/>
  <c r="H6524" i="4"/>
  <c r="G6524" i="4"/>
  <c r="H6516" i="4"/>
  <c r="G6516" i="4"/>
  <c r="H6508" i="4"/>
  <c r="G6508" i="4"/>
  <c r="H6500" i="4"/>
  <c r="G6500" i="4"/>
  <c r="H6492" i="4"/>
  <c r="G6492" i="4"/>
  <c r="H6484" i="4"/>
  <c r="G6484" i="4"/>
  <c r="H6476" i="4"/>
  <c r="G6476" i="4"/>
  <c r="H6468" i="4"/>
  <c r="G6468" i="4"/>
  <c r="H6460" i="4"/>
  <c r="G6460" i="4"/>
  <c r="H6452" i="4"/>
  <c r="G6452" i="4"/>
  <c r="H6444" i="4"/>
  <c r="G6444" i="4"/>
  <c r="H6436" i="4"/>
  <c r="G6436" i="4"/>
  <c r="H6428" i="4"/>
  <c r="G6428" i="4"/>
  <c r="H6420" i="4"/>
  <c r="G6420" i="4"/>
  <c r="H6412" i="4"/>
  <c r="G6412" i="4"/>
  <c r="H6404" i="4"/>
  <c r="G6404" i="4"/>
  <c r="H6396" i="4"/>
  <c r="G6396" i="4"/>
  <c r="H6388" i="4"/>
  <c r="G6388" i="4"/>
  <c r="H6380" i="4"/>
  <c r="G6380" i="4"/>
  <c r="H6372" i="4"/>
  <c r="G6372" i="4"/>
  <c r="H6364" i="4"/>
  <c r="G6364" i="4"/>
  <c r="H6356" i="4"/>
  <c r="G6356" i="4"/>
  <c r="H6348" i="4"/>
  <c r="G6348" i="4"/>
  <c r="H6340" i="4"/>
  <c r="G6340" i="4"/>
  <c r="H6332" i="4"/>
  <c r="G6332" i="4"/>
  <c r="H6324" i="4"/>
  <c r="G6324" i="4"/>
  <c r="H6316" i="4"/>
  <c r="G6316" i="4"/>
  <c r="H6308" i="4"/>
  <c r="G6308" i="4"/>
  <c r="H6300" i="4"/>
  <c r="G6300" i="4"/>
  <c r="H6292" i="4"/>
  <c r="G6292" i="4"/>
  <c r="H6284" i="4"/>
  <c r="G6284" i="4"/>
  <c r="H6276" i="4"/>
  <c r="G6276" i="4"/>
  <c r="H6268" i="4"/>
  <c r="G6268" i="4"/>
  <c r="H6260" i="4"/>
  <c r="G6260" i="4"/>
  <c r="H6252" i="4"/>
  <c r="G6252" i="4"/>
  <c r="H6244" i="4"/>
  <c r="G6244" i="4"/>
  <c r="H6236" i="4"/>
  <c r="G6236" i="4"/>
  <c r="H6228" i="4"/>
  <c r="G6228" i="4"/>
  <c r="H6220" i="4"/>
  <c r="G6220" i="4"/>
  <c r="H6212" i="4"/>
  <c r="G6212" i="4"/>
  <c r="H6204" i="4"/>
  <c r="G6204" i="4"/>
  <c r="H6196" i="4"/>
  <c r="G6196" i="4"/>
  <c r="H6188" i="4"/>
  <c r="G6188" i="4"/>
  <c r="H6180" i="4"/>
  <c r="G6180" i="4"/>
  <c r="H6172" i="4"/>
  <c r="G6172" i="4"/>
  <c r="H6164" i="4"/>
  <c r="G6164" i="4"/>
  <c r="H6156" i="4"/>
  <c r="G6156" i="4"/>
  <c r="H6148" i="4"/>
  <c r="G6148" i="4"/>
  <c r="H6140" i="4"/>
  <c r="G6140" i="4"/>
  <c r="H6132" i="4"/>
  <c r="G6132" i="4"/>
  <c r="H6124" i="4"/>
  <c r="G6124" i="4"/>
  <c r="H6116" i="4"/>
  <c r="G6116" i="4"/>
  <c r="H6108" i="4"/>
  <c r="G6108" i="4"/>
  <c r="H6100" i="4"/>
  <c r="G6100" i="4"/>
  <c r="H6092" i="4"/>
  <c r="G6092" i="4"/>
  <c r="H6084" i="4"/>
  <c r="G6084" i="4"/>
  <c r="H6076" i="4"/>
  <c r="G6076" i="4"/>
  <c r="H6068" i="4"/>
  <c r="G6068" i="4"/>
  <c r="H6060" i="4"/>
  <c r="G6060" i="4"/>
  <c r="H6052" i="4"/>
  <c r="G6052" i="4"/>
  <c r="H6044" i="4"/>
  <c r="G6044" i="4"/>
  <c r="H6036" i="4"/>
  <c r="G6036" i="4"/>
  <c r="H6028" i="4"/>
  <c r="G6028" i="4"/>
  <c r="H6020" i="4"/>
  <c r="G6020" i="4"/>
  <c r="H6012" i="4"/>
  <c r="G6012" i="4"/>
  <c r="H6004" i="4"/>
  <c r="G6004" i="4"/>
  <c r="H5996" i="4"/>
  <c r="G5996" i="4"/>
  <c r="H5988" i="4"/>
  <c r="G5988" i="4"/>
  <c r="H5980" i="4"/>
  <c r="G5980" i="4"/>
  <c r="H5972" i="4"/>
  <c r="G5972" i="4"/>
  <c r="H5964" i="4"/>
  <c r="G5964" i="4"/>
  <c r="H5956" i="4"/>
  <c r="G5956" i="4"/>
  <c r="H5948" i="4"/>
  <c r="G5948" i="4"/>
  <c r="H5940" i="4"/>
  <c r="G5940" i="4"/>
  <c r="H5932" i="4"/>
  <c r="G5932" i="4"/>
  <c r="H5924" i="4"/>
  <c r="G5924" i="4"/>
  <c r="H5916" i="4"/>
  <c r="G5916" i="4"/>
  <c r="H5908" i="4"/>
  <c r="G5908" i="4"/>
  <c r="H5900" i="4"/>
  <c r="G5900" i="4"/>
  <c r="H5892" i="4"/>
  <c r="G5892" i="4"/>
  <c r="H5884" i="4"/>
  <c r="G5884" i="4"/>
  <c r="H5876" i="4"/>
  <c r="G5876" i="4"/>
  <c r="H5868" i="4"/>
  <c r="G5868" i="4"/>
  <c r="H5860" i="4"/>
  <c r="G5860" i="4"/>
  <c r="H5852" i="4"/>
  <c r="G5852" i="4"/>
  <c r="H5844" i="4"/>
  <c r="G5844" i="4"/>
  <c r="H5836" i="4"/>
  <c r="G5836" i="4"/>
  <c r="G5828" i="4"/>
  <c r="H5828" i="4"/>
  <c r="H5820" i="4"/>
  <c r="G5820" i="4"/>
  <c r="H5812" i="4"/>
  <c r="G5812" i="4"/>
  <c r="H5804" i="4"/>
  <c r="G5804" i="4"/>
  <c r="H5796" i="4"/>
  <c r="G5796" i="4"/>
  <c r="H5788" i="4"/>
  <c r="G5788" i="4"/>
  <c r="H5780" i="4"/>
  <c r="G5780" i="4"/>
  <c r="H5772" i="4"/>
  <c r="G5772" i="4"/>
  <c r="H5764" i="4"/>
  <c r="G5764" i="4"/>
  <c r="H5756" i="4"/>
  <c r="G5756" i="4"/>
  <c r="H5748" i="4"/>
  <c r="G5748" i="4"/>
  <c r="G5740" i="4"/>
  <c r="H5740" i="4"/>
  <c r="H5732" i="4"/>
  <c r="G5732" i="4"/>
  <c r="H5724" i="4"/>
  <c r="G5724" i="4"/>
  <c r="H5716" i="4"/>
  <c r="G5716" i="4"/>
  <c r="H5708" i="4"/>
  <c r="G5708" i="4"/>
  <c r="H5700" i="4"/>
  <c r="G5700" i="4"/>
  <c r="H5692" i="4"/>
  <c r="G5692" i="4"/>
  <c r="H5684" i="4"/>
  <c r="G5684" i="4"/>
  <c r="H5676" i="4"/>
  <c r="G5676" i="4"/>
  <c r="H5668" i="4"/>
  <c r="G5668" i="4"/>
  <c r="H5660" i="4"/>
  <c r="G5660" i="4"/>
  <c r="H5652" i="4"/>
  <c r="G5652" i="4"/>
  <c r="H5644" i="4"/>
  <c r="G5644" i="4"/>
  <c r="H5636" i="4"/>
  <c r="G5636" i="4"/>
  <c r="H5628" i="4"/>
  <c r="G5628" i="4"/>
  <c r="H5620" i="4"/>
  <c r="G5620" i="4"/>
  <c r="H5612" i="4"/>
  <c r="G5612" i="4"/>
  <c r="H5604" i="4"/>
  <c r="G5604" i="4"/>
  <c r="H5596" i="4"/>
  <c r="G5596" i="4"/>
  <c r="H5588" i="4"/>
  <c r="G5588" i="4"/>
  <c r="H5580" i="4"/>
  <c r="G5580" i="4"/>
  <c r="H5572" i="4"/>
  <c r="G5572" i="4"/>
  <c r="H5564" i="4"/>
  <c r="G5564" i="4"/>
  <c r="H5556" i="4"/>
  <c r="G5556" i="4"/>
  <c r="H5548" i="4"/>
  <c r="G5548" i="4"/>
  <c r="H5540" i="4"/>
  <c r="G5540" i="4"/>
  <c r="H5532" i="4"/>
  <c r="G5532" i="4"/>
  <c r="H5524" i="4"/>
  <c r="G5524" i="4"/>
  <c r="H5516" i="4"/>
  <c r="G5516" i="4"/>
  <c r="H5508" i="4"/>
  <c r="G5508" i="4"/>
  <c r="H5500" i="4"/>
  <c r="G5500" i="4"/>
  <c r="H5492" i="4"/>
  <c r="G5492" i="4"/>
  <c r="G5484" i="4"/>
  <c r="H5484" i="4"/>
  <c r="H5476" i="4"/>
  <c r="G5476" i="4"/>
  <c r="H5468" i="4"/>
  <c r="G5468" i="4"/>
  <c r="H5460" i="4"/>
  <c r="G5460" i="4"/>
  <c r="H5452" i="4"/>
  <c r="G5452" i="4"/>
  <c r="H5444" i="4"/>
  <c r="G5444" i="4"/>
  <c r="H5436" i="4"/>
  <c r="G5436" i="4"/>
  <c r="H5428" i="4"/>
  <c r="G5428" i="4"/>
  <c r="H5420" i="4"/>
  <c r="G5420" i="4"/>
  <c r="H5412" i="4"/>
  <c r="G5412" i="4"/>
  <c r="H5404" i="4"/>
  <c r="G5404" i="4"/>
  <c r="H5396" i="4"/>
  <c r="G5396" i="4"/>
  <c r="H5388" i="4"/>
  <c r="G5388" i="4"/>
  <c r="H5380" i="4"/>
  <c r="G5380" i="4"/>
  <c r="H5372" i="4"/>
  <c r="G5372" i="4"/>
  <c r="H5364" i="4"/>
  <c r="G5364" i="4"/>
  <c r="H5356" i="4"/>
  <c r="G5356" i="4"/>
  <c r="H5348" i="4"/>
  <c r="G5348" i="4"/>
  <c r="H5340" i="4"/>
  <c r="G5340" i="4"/>
  <c r="H5332" i="4"/>
  <c r="G5332" i="4"/>
  <c r="H5324" i="4"/>
  <c r="G5324" i="4"/>
  <c r="H5316" i="4"/>
  <c r="G5316" i="4"/>
  <c r="H5308" i="4"/>
  <c r="G5308" i="4"/>
  <c r="H5300" i="4"/>
  <c r="G5300" i="4"/>
  <c r="H5292" i="4"/>
  <c r="G5292" i="4"/>
  <c r="H5284" i="4"/>
  <c r="G5284" i="4"/>
  <c r="H5276" i="4"/>
  <c r="G5276" i="4"/>
  <c r="H5268" i="4"/>
  <c r="G5268" i="4"/>
  <c r="H5260" i="4"/>
  <c r="G5260" i="4"/>
  <c r="H5252" i="4"/>
  <c r="G5252" i="4"/>
  <c r="H5244" i="4"/>
  <c r="G5244" i="4"/>
  <c r="H5236" i="4"/>
  <c r="G5236" i="4"/>
  <c r="H5228" i="4"/>
  <c r="G5228" i="4"/>
  <c r="H5220" i="4"/>
  <c r="G5220" i="4"/>
  <c r="H5212" i="4"/>
  <c r="G5212" i="4"/>
  <c r="H5204" i="4"/>
  <c r="G5204" i="4"/>
  <c r="H5196" i="4"/>
  <c r="G5196" i="4"/>
  <c r="H5188" i="4"/>
  <c r="G5188" i="4"/>
  <c r="H5180" i="4"/>
  <c r="G5180" i="4"/>
  <c r="H5172" i="4"/>
  <c r="G5172" i="4"/>
  <c r="H5164" i="4"/>
  <c r="G5164" i="4"/>
  <c r="H5156" i="4"/>
  <c r="G5156" i="4"/>
  <c r="H5148" i="4"/>
  <c r="G5148" i="4"/>
  <c r="H5140" i="4"/>
  <c r="G5140" i="4"/>
  <c r="H5132" i="4"/>
  <c r="G5132" i="4"/>
  <c r="H5124" i="4"/>
  <c r="G5124" i="4"/>
  <c r="H5116" i="4"/>
  <c r="G5116" i="4"/>
  <c r="H5108" i="4"/>
  <c r="G5108" i="4"/>
  <c r="H5100" i="4"/>
  <c r="G5100" i="4"/>
  <c r="H5092" i="4"/>
  <c r="G5092" i="4"/>
  <c r="H5084" i="4"/>
  <c r="G5084" i="4"/>
  <c r="H5076" i="4"/>
  <c r="G5076" i="4"/>
  <c r="H5068" i="4"/>
  <c r="G5068" i="4"/>
  <c r="G5060" i="4"/>
  <c r="H5060" i="4"/>
  <c r="H5052" i="4"/>
  <c r="G5052" i="4"/>
  <c r="H5044" i="4"/>
  <c r="G5044" i="4"/>
  <c r="H5036" i="4"/>
  <c r="G5036" i="4"/>
  <c r="H5028" i="4"/>
  <c r="G5028" i="4"/>
  <c r="H5020" i="4"/>
  <c r="G5020" i="4"/>
  <c r="H5012" i="4"/>
  <c r="G5012" i="4"/>
  <c r="H5004" i="4"/>
  <c r="G5004" i="4"/>
  <c r="H4996" i="4"/>
  <c r="G4996" i="4"/>
  <c r="H4988" i="4"/>
  <c r="G4988" i="4"/>
  <c r="H4980" i="4"/>
  <c r="G4980" i="4"/>
  <c r="H4972" i="4"/>
  <c r="G4972" i="4"/>
  <c r="H4964" i="4"/>
  <c r="G4964" i="4"/>
  <c r="H4956" i="4"/>
  <c r="G4956" i="4"/>
  <c r="H4948" i="4"/>
  <c r="G4948" i="4"/>
  <c r="H4940" i="4"/>
  <c r="G4940" i="4"/>
  <c r="H4932" i="4"/>
  <c r="G4932" i="4"/>
  <c r="H4924" i="4"/>
  <c r="G4924" i="4"/>
  <c r="H4916" i="4"/>
  <c r="G4916" i="4"/>
  <c r="H4908" i="4"/>
  <c r="G4908" i="4"/>
  <c r="H4900" i="4"/>
  <c r="G4900" i="4"/>
  <c r="H4892" i="4"/>
  <c r="G4892" i="4"/>
  <c r="H4884" i="4"/>
  <c r="G4884" i="4"/>
  <c r="H4876" i="4"/>
  <c r="G4876" i="4"/>
  <c r="H4868" i="4"/>
  <c r="G4868" i="4"/>
  <c r="H4860" i="4"/>
  <c r="G4860" i="4"/>
  <c r="H4852" i="4"/>
  <c r="G4852" i="4"/>
  <c r="H4844" i="4"/>
  <c r="G4844" i="4"/>
  <c r="H4836" i="4"/>
  <c r="G4836" i="4"/>
  <c r="H4828" i="4"/>
  <c r="G4828" i="4"/>
  <c r="H4820" i="4"/>
  <c r="G4820" i="4"/>
  <c r="H4812" i="4"/>
  <c r="G4812" i="4"/>
  <c r="G4804" i="4"/>
  <c r="H4804" i="4"/>
  <c r="H4796" i="4"/>
  <c r="G4796" i="4"/>
  <c r="H4788" i="4"/>
  <c r="G4788" i="4"/>
  <c r="H4780" i="4"/>
  <c r="G4780" i="4"/>
  <c r="H4772" i="4"/>
  <c r="G4772" i="4"/>
  <c r="H4764" i="4"/>
  <c r="G4764" i="4"/>
  <c r="H4756" i="4"/>
  <c r="G4756" i="4"/>
  <c r="H4748" i="4"/>
  <c r="G4748" i="4"/>
  <c r="H4740" i="4"/>
  <c r="G4740" i="4"/>
  <c r="H4732" i="4"/>
  <c r="G4732" i="4"/>
  <c r="H4724" i="4"/>
  <c r="G4724" i="4"/>
  <c r="G4716" i="4"/>
  <c r="H4716" i="4"/>
  <c r="H4708" i="4"/>
  <c r="G4708" i="4"/>
  <c r="H4700" i="4"/>
  <c r="G4700" i="4"/>
  <c r="H4692" i="4"/>
  <c r="G4692" i="4"/>
  <c r="H4684" i="4"/>
  <c r="G4684" i="4"/>
  <c r="H4676" i="4"/>
  <c r="G4676" i="4"/>
  <c r="H4668" i="4"/>
  <c r="G4668" i="4"/>
  <c r="H4660" i="4"/>
  <c r="G4660" i="4"/>
  <c r="H4652" i="4"/>
  <c r="G4652" i="4"/>
  <c r="H4644" i="4"/>
  <c r="G4644" i="4"/>
  <c r="H4636" i="4"/>
  <c r="G4636" i="4"/>
  <c r="H4628" i="4"/>
  <c r="G4628" i="4"/>
  <c r="H4620" i="4"/>
  <c r="G4620" i="4"/>
  <c r="H4612" i="4"/>
  <c r="G4612" i="4"/>
  <c r="H4604" i="4"/>
  <c r="G4604" i="4"/>
  <c r="H4596" i="4"/>
  <c r="G4596" i="4"/>
  <c r="H4588" i="4"/>
  <c r="G4588" i="4"/>
  <c r="H4580" i="4"/>
  <c r="G4580" i="4"/>
  <c r="H4572" i="4"/>
  <c r="G4572" i="4"/>
  <c r="H4564" i="4"/>
  <c r="G4564" i="4"/>
  <c r="H4556" i="4"/>
  <c r="G4556" i="4"/>
  <c r="H4548" i="4"/>
  <c r="G4548" i="4"/>
  <c r="H4540" i="4"/>
  <c r="G4540" i="4"/>
  <c r="H4532" i="4"/>
  <c r="G4532" i="4"/>
  <c r="H4524" i="4"/>
  <c r="G4524" i="4"/>
  <c r="H4516" i="4"/>
  <c r="G4516" i="4"/>
  <c r="H4508" i="4"/>
  <c r="G4508" i="4"/>
  <c r="H4500" i="4"/>
  <c r="G4500" i="4"/>
  <c r="H4492" i="4"/>
  <c r="G4492" i="4"/>
  <c r="H4484" i="4"/>
  <c r="G4484" i="4"/>
  <c r="H4476" i="4"/>
  <c r="G4476" i="4"/>
  <c r="H4468" i="4"/>
  <c r="G4468" i="4"/>
  <c r="G4460" i="4"/>
  <c r="H4460" i="4"/>
  <c r="H4452" i="4"/>
  <c r="G4452" i="4"/>
  <c r="H4444" i="4"/>
  <c r="G4444" i="4"/>
  <c r="H4436" i="4"/>
  <c r="G4436" i="4"/>
  <c r="H4428" i="4"/>
  <c r="G4428" i="4"/>
  <c r="H4420" i="4"/>
  <c r="G4420" i="4"/>
  <c r="H4412" i="4"/>
  <c r="G4412" i="4"/>
  <c r="H4404" i="4"/>
  <c r="G4404" i="4"/>
  <c r="H4396" i="4"/>
  <c r="G4396" i="4"/>
  <c r="H4388" i="4"/>
  <c r="G4388" i="4"/>
  <c r="H4380" i="4"/>
  <c r="G4380" i="4"/>
  <c r="H4372" i="4"/>
  <c r="G4372" i="4"/>
  <c r="H4364" i="4"/>
  <c r="G4364" i="4"/>
  <c r="H4356" i="4"/>
  <c r="G4356" i="4"/>
  <c r="H4348" i="4"/>
  <c r="G4348" i="4"/>
  <c r="H4340" i="4"/>
  <c r="G4340" i="4"/>
  <c r="H4332" i="4"/>
  <c r="G4332" i="4"/>
  <c r="H4324" i="4"/>
  <c r="G4324" i="4"/>
  <c r="H4316" i="4"/>
  <c r="G4316" i="4"/>
  <c r="H4308" i="4"/>
  <c r="G4308" i="4"/>
  <c r="H4300" i="4"/>
  <c r="G4300" i="4"/>
  <c r="H4292" i="4"/>
  <c r="G4292" i="4"/>
  <c r="H4284" i="4"/>
  <c r="G4284" i="4"/>
  <c r="H4276" i="4"/>
  <c r="G4276" i="4"/>
  <c r="H4268" i="4"/>
  <c r="G4268" i="4"/>
  <c r="H4260" i="4"/>
  <c r="G4260" i="4"/>
  <c r="H4252" i="4"/>
  <c r="G4252" i="4"/>
  <c r="H4244" i="4"/>
  <c r="G4244" i="4"/>
  <c r="H4236" i="4"/>
  <c r="G4236" i="4"/>
  <c r="H4228" i="4"/>
  <c r="G4228" i="4"/>
  <c r="H4220" i="4"/>
  <c r="G4220" i="4"/>
  <c r="H4212" i="4"/>
  <c r="G4212" i="4"/>
  <c r="H4204" i="4"/>
  <c r="G4204" i="4"/>
  <c r="H4196" i="4"/>
  <c r="G4196" i="4"/>
  <c r="H4188" i="4"/>
  <c r="G4188" i="4"/>
  <c r="H4180" i="4"/>
  <c r="G4180" i="4"/>
  <c r="H4172" i="4"/>
  <c r="G4172" i="4"/>
  <c r="H4164" i="4"/>
  <c r="G4164" i="4"/>
  <c r="H4156" i="4"/>
  <c r="G4156" i="4"/>
  <c r="H4148" i="4"/>
  <c r="G4148" i="4"/>
  <c r="H4140" i="4"/>
  <c r="G4140" i="4"/>
  <c r="H4132" i="4"/>
  <c r="G4132" i="4"/>
  <c r="H4124" i="4"/>
  <c r="G4124" i="4"/>
  <c r="H4116" i="4"/>
  <c r="G4116" i="4"/>
  <c r="H4108" i="4"/>
  <c r="G4108" i="4"/>
  <c r="H4100" i="4"/>
  <c r="G4100" i="4"/>
  <c r="H4092" i="4"/>
  <c r="G4092" i="4"/>
  <c r="H4084" i="4"/>
  <c r="G4084" i="4"/>
  <c r="H4076" i="4"/>
  <c r="G4076" i="4"/>
  <c r="H4068" i="4"/>
  <c r="G4068" i="4"/>
  <c r="H4060" i="4"/>
  <c r="G4060" i="4"/>
  <c r="H4052" i="4"/>
  <c r="G4052" i="4"/>
  <c r="G4044" i="4"/>
  <c r="H4044" i="4"/>
  <c r="H4036" i="4"/>
  <c r="G4036" i="4"/>
  <c r="H4028" i="4"/>
  <c r="G4028" i="4"/>
  <c r="H4020" i="4"/>
  <c r="G4020" i="4"/>
  <c r="H4012" i="4"/>
  <c r="G4012" i="4"/>
  <c r="H4004" i="4"/>
  <c r="G4004" i="4"/>
  <c r="H3996" i="4"/>
  <c r="G3996" i="4"/>
  <c r="H3988" i="4"/>
  <c r="G3988" i="4"/>
  <c r="H3980" i="4"/>
  <c r="G3980" i="4"/>
  <c r="H3972" i="4"/>
  <c r="G3972" i="4"/>
  <c r="H3964" i="4"/>
  <c r="G3964" i="4"/>
  <c r="H3956" i="4"/>
  <c r="G3956" i="4"/>
  <c r="H3948" i="4"/>
  <c r="G3948" i="4"/>
  <c r="H3940" i="4"/>
  <c r="G3940" i="4"/>
  <c r="H3932" i="4"/>
  <c r="G3932" i="4"/>
  <c r="H3924" i="4"/>
  <c r="G3924" i="4"/>
  <c r="H3916" i="4"/>
  <c r="G3916" i="4"/>
  <c r="H3908" i="4"/>
  <c r="G3908" i="4"/>
  <c r="H3900" i="4"/>
  <c r="G3900" i="4"/>
  <c r="H3892" i="4"/>
  <c r="G3892" i="4"/>
  <c r="H3884" i="4"/>
  <c r="G3884" i="4"/>
  <c r="H3876" i="4"/>
  <c r="G3876" i="4"/>
  <c r="H3868" i="4"/>
  <c r="G3868" i="4"/>
  <c r="H3860" i="4"/>
  <c r="G3860" i="4"/>
  <c r="H3852" i="4"/>
  <c r="G3852" i="4"/>
  <c r="H3844" i="4"/>
  <c r="G3844" i="4"/>
  <c r="H3836" i="4"/>
  <c r="G3836" i="4"/>
  <c r="H3828" i="4"/>
  <c r="G3828" i="4"/>
  <c r="H3820" i="4"/>
  <c r="G3820" i="4"/>
  <c r="H3812" i="4"/>
  <c r="G3812" i="4"/>
  <c r="H3804" i="4"/>
  <c r="G3804" i="4"/>
  <c r="H3796" i="4"/>
  <c r="G3796" i="4"/>
  <c r="H3788" i="4"/>
  <c r="G3788" i="4"/>
  <c r="H3780" i="4"/>
  <c r="G3780" i="4"/>
  <c r="H3772" i="4"/>
  <c r="G3772" i="4"/>
  <c r="G3764" i="4"/>
  <c r="H3764" i="4"/>
  <c r="H3756" i="4"/>
  <c r="G3756" i="4"/>
  <c r="H3748" i="4"/>
  <c r="G3748" i="4"/>
  <c r="H3740" i="4"/>
  <c r="G3740" i="4"/>
  <c r="H3732" i="4"/>
  <c r="G3732" i="4"/>
  <c r="H3724" i="4"/>
  <c r="G3724" i="4"/>
  <c r="H3716" i="4"/>
  <c r="G3716" i="4"/>
  <c r="H3708" i="4"/>
  <c r="G3708" i="4"/>
  <c r="H3700" i="4"/>
  <c r="G3700" i="4"/>
  <c r="H3692" i="4"/>
  <c r="G3692" i="4"/>
  <c r="H3684" i="4"/>
  <c r="G3684" i="4"/>
  <c r="H3676" i="4"/>
  <c r="G3676" i="4"/>
  <c r="H3668" i="4"/>
  <c r="G3668" i="4"/>
  <c r="H3660" i="4"/>
  <c r="G3660" i="4"/>
  <c r="H3652" i="4"/>
  <c r="G3652" i="4"/>
  <c r="H3644" i="4"/>
  <c r="G3644" i="4"/>
  <c r="H3636" i="4"/>
  <c r="G3636" i="4"/>
  <c r="H3628" i="4"/>
  <c r="G3628" i="4"/>
  <c r="G3620" i="4"/>
  <c r="H3620" i="4"/>
  <c r="H3612" i="4"/>
  <c r="G3612" i="4"/>
  <c r="H3604" i="4"/>
  <c r="G3604" i="4"/>
  <c r="H3596" i="4"/>
  <c r="G3596" i="4"/>
  <c r="H3588" i="4"/>
  <c r="G3588" i="4"/>
  <c r="H3580" i="4"/>
  <c r="G3580" i="4"/>
  <c r="H3572" i="4"/>
  <c r="G3572" i="4"/>
  <c r="H3564" i="4"/>
  <c r="G3564" i="4"/>
  <c r="H3556" i="4"/>
  <c r="G3556" i="4"/>
  <c r="H3548" i="4"/>
  <c r="G3548" i="4"/>
  <c r="H3540" i="4"/>
  <c r="G3540" i="4"/>
  <c r="H3532" i="4"/>
  <c r="G3532" i="4"/>
  <c r="H3524" i="4"/>
  <c r="G3524" i="4"/>
  <c r="H3516" i="4"/>
  <c r="G3516" i="4"/>
  <c r="H3508" i="4"/>
  <c r="G3508" i="4"/>
  <c r="H3500" i="4"/>
  <c r="G3500" i="4"/>
  <c r="H3492" i="4"/>
  <c r="G3492" i="4"/>
  <c r="H3484" i="4"/>
  <c r="G3484" i="4"/>
  <c r="H3476" i="4"/>
  <c r="G3476" i="4"/>
  <c r="H3468" i="4"/>
  <c r="G3468" i="4"/>
  <c r="H3460" i="4"/>
  <c r="G3460" i="4"/>
  <c r="H3452" i="4"/>
  <c r="G3452" i="4"/>
  <c r="G3444" i="4"/>
  <c r="H3444" i="4"/>
  <c r="H3436" i="4"/>
  <c r="G3436" i="4"/>
  <c r="H3428" i="4"/>
  <c r="G3428" i="4"/>
  <c r="H3420" i="4"/>
  <c r="G3420" i="4"/>
  <c r="H3412" i="4"/>
  <c r="G3412" i="4"/>
  <c r="H3404" i="4"/>
  <c r="G3404" i="4"/>
  <c r="H3396" i="4"/>
  <c r="G3396" i="4"/>
  <c r="H3388" i="4"/>
  <c r="G3388" i="4"/>
  <c r="H3380" i="4"/>
  <c r="G3380" i="4"/>
  <c r="H3372" i="4"/>
  <c r="G3372" i="4"/>
  <c r="H3364" i="4"/>
  <c r="G3364" i="4"/>
  <c r="H3356" i="4"/>
  <c r="G3356" i="4"/>
  <c r="H3348" i="4"/>
  <c r="G3348" i="4"/>
  <c r="H3340" i="4"/>
  <c r="G3340" i="4"/>
  <c r="H3332" i="4"/>
  <c r="G3332" i="4"/>
  <c r="H3324" i="4"/>
  <c r="G3324" i="4"/>
  <c r="H3316" i="4"/>
  <c r="G3316" i="4"/>
  <c r="H3308" i="4"/>
  <c r="G3308" i="4"/>
  <c r="H3300" i="4"/>
  <c r="G3300" i="4"/>
  <c r="H3292" i="4"/>
  <c r="G3292" i="4"/>
  <c r="H3284" i="4"/>
  <c r="G3284" i="4"/>
  <c r="H3276" i="4"/>
  <c r="G3276" i="4"/>
  <c r="H3268" i="4"/>
  <c r="G3268" i="4"/>
  <c r="H3260" i="4"/>
  <c r="G3260" i="4"/>
  <c r="G3252" i="4"/>
  <c r="H3252" i="4"/>
  <c r="H3244" i="4"/>
  <c r="G3244" i="4"/>
  <c r="G3236" i="4"/>
  <c r="H3236" i="4"/>
  <c r="H3228" i="4"/>
  <c r="G3228" i="4"/>
  <c r="H3220" i="4"/>
  <c r="G3220" i="4"/>
  <c r="H3212" i="4"/>
  <c r="G3212" i="4"/>
  <c r="H3204" i="4"/>
  <c r="G3204" i="4"/>
  <c r="H3196" i="4"/>
  <c r="G3196" i="4"/>
  <c r="H3188" i="4"/>
  <c r="G3188" i="4"/>
  <c r="H3180" i="4"/>
  <c r="G3180" i="4"/>
  <c r="H3172" i="4"/>
  <c r="G3172" i="4"/>
  <c r="H3164" i="4"/>
  <c r="G3164" i="4"/>
  <c r="H3156" i="4"/>
  <c r="G3156" i="4"/>
  <c r="H3148" i="4"/>
  <c r="G3148" i="4"/>
  <c r="H3140" i="4"/>
  <c r="G3140" i="4"/>
  <c r="H3132" i="4"/>
  <c r="G3132" i="4"/>
  <c r="H3124" i="4"/>
  <c r="G3124" i="4"/>
  <c r="H3116" i="4"/>
  <c r="G3116" i="4"/>
  <c r="H3108" i="4"/>
  <c r="G3108" i="4"/>
  <c r="H3100" i="4"/>
  <c r="G3100" i="4"/>
  <c r="H3092" i="4"/>
  <c r="G3092" i="4"/>
  <c r="H3084" i="4"/>
  <c r="G3084" i="4"/>
  <c r="H3076" i="4"/>
  <c r="G3076" i="4"/>
  <c r="H3068" i="4"/>
  <c r="G3068" i="4"/>
  <c r="H3060" i="4"/>
  <c r="G3060" i="4"/>
  <c r="H3052" i="4"/>
  <c r="G3052" i="4"/>
  <c r="H3044" i="4"/>
  <c r="G3044" i="4"/>
  <c r="H3036" i="4"/>
  <c r="G3036" i="4"/>
  <c r="H3028" i="4"/>
  <c r="G3028" i="4"/>
  <c r="G3020" i="4"/>
  <c r="H3020" i="4"/>
  <c r="H3012" i="4"/>
  <c r="G3012" i="4"/>
  <c r="H3004" i="4"/>
  <c r="G3004" i="4"/>
  <c r="H2996" i="4"/>
  <c r="G2996" i="4"/>
  <c r="H2988" i="4"/>
  <c r="G2988" i="4"/>
  <c r="H2980" i="4"/>
  <c r="G2980" i="4"/>
  <c r="H2972" i="4"/>
  <c r="G2972" i="4"/>
  <c r="H2964" i="4"/>
  <c r="G2964" i="4"/>
  <c r="H2956" i="4"/>
  <c r="G2956" i="4"/>
  <c r="H2948" i="4"/>
  <c r="G2948" i="4"/>
  <c r="H2940" i="4"/>
  <c r="G2940" i="4"/>
  <c r="H2932" i="4"/>
  <c r="G2932" i="4"/>
  <c r="H2924" i="4"/>
  <c r="G2924" i="4"/>
  <c r="H2916" i="4"/>
  <c r="G2916" i="4"/>
  <c r="H2908" i="4"/>
  <c r="G2908" i="4"/>
  <c r="H2900" i="4"/>
  <c r="G2900" i="4"/>
  <c r="H2892" i="4"/>
  <c r="G2892" i="4"/>
  <c r="H2884" i="4"/>
  <c r="G2884" i="4"/>
  <c r="H2876" i="4"/>
  <c r="G2876" i="4"/>
  <c r="H2868" i="4"/>
  <c r="G2868" i="4"/>
  <c r="H2860" i="4"/>
  <c r="G2860" i="4"/>
  <c r="H2852" i="4"/>
  <c r="G2852" i="4"/>
  <c r="H2844" i="4"/>
  <c r="G2844" i="4"/>
  <c r="H2836" i="4"/>
  <c r="G2836" i="4"/>
  <c r="H2828" i="4"/>
  <c r="G2828" i="4"/>
  <c r="H2820" i="4"/>
  <c r="G2820" i="4"/>
  <c r="H2812" i="4"/>
  <c r="G2812" i="4"/>
  <c r="H2804" i="4"/>
  <c r="G2804" i="4"/>
  <c r="H2796" i="4"/>
  <c r="G2796" i="4"/>
  <c r="H2788" i="4"/>
  <c r="G2788" i="4"/>
  <c r="H2780" i="4"/>
  <c r="G2780" i="4"/>
  <c r="H2772" i="4"/>
  <c r="G2772" i="4"/>
  <c r="H2764" i="4"/>
  <c r="G2764" i="4"/>
  <c r="H2756" i="4"/>
  <c r="G2756" i="4"/>
  <c r="H2748" i="4"/>
  <c r="G2748" i="4"/>
  <c r="H2740" i="4"/>
  <c r="G2740" i="4"/>
  <c r="H2732" i="4"/>
  <c r="G2732" i="4"/>
  <c r="H2724" i="4"/>
  <c r="G2724" i="4"/>
  <c r="H2716" i="4"/>
  <c r="G2716" i="4"/>
  <c r="H2708" i="4"/>
  <c r="G2708" i="4"/>
  <c r="H2700" i="4"/>
  <c r="G2700" i="4"/>
  <c r="H2692" i="4"/>
  <c r="G2692" i="4"/>
  <c r="H2684" i="4"/>
  <c r="G2684" i="4"/>
  <c r="H2676" i="4"/>
  <c r="G2676" i="4"/>
  <c r="H2668" i="4"/>
  <c r="G2668" i="4"/>
  <c r="H2660" i="4"/>
  <c r="G2660" i="4"/>
  <c r="H2652" i="4"/>
  <c r="G2652" i="4"/>
  <c r="H2644" i="4"/>
  <c r="G2644" i="4"/>
  <c r="H2636" i="4"/>
  <c r="G2636" i="4"/>
  <c r="H2628" i="4"/>
  <c r="G2628" i="4"/>
  <c r="H2620" i="4"/>
  <c r="G2620" i="4"/>
  <c r="H2612" i="4"/>
  <c r="G2612" i="4"/>
  <c r="H2604" i="4"/>
  <c r="G2604" i="4"/>
  <c r="H2596" i="4"/>
  <c r="G2596" i="4"/>
  <c r="H2588" i="4"/>
  <c r="G2588" i="4"/>
  <c r="H2580" i="4"/>
  <c r="G2580" i="4"/>
  <c r="H2572" i="4"/>
  <c r="G2572" i="4"/>
  <c r="H2564" i="4"/>
  <c r="G2564" i="4"/>
  <c r="H2556" i="4"/>
  <c r="G2556" i="4"/>
  <c r="H2548" i="4"/>
  <c r="G2548" i="4"/>
  <c r="H2540" i="4"/>
  <c r="G2540" i="4"/>
  <c r="H2532" i="4"/>
  <c r="G2532" i="4"/>
  <c r="H2524" i="4"/>
  <c r="G2524" i="4"/>
  <c r="H2516" i="4"/>
  <c r="G2516" i="4"/>
  <c r="H2508" i="4"/>
  <c r="G2508" i="4"/>
  <c r="H2500" i="4"/>
  <c r="G2500" i="4"/>
  <c r="H2492" i="4"/>
  <c r="G2492" i="4"/>
  <c r="H2484" i="4"/>
  <c r="G2484" i="4"/>
  <c r="H2476" i="4"/>
  <c r="G2476" i="4"/>
  <c r="H2468" i="4"/>
  <c r="G2468" i="4"/>
  <c r="H2460" i="4"/>
  <c r="G2460" i="4"/>
  <c r="H2452" i="4"/>
  <c r="G2452" i="4"/>
  <c r="H2444" i="4"/>
  <c r="G2444" i="4"/>
  <c r="H2436" i="4"/>
  <c r="G2436" i="4"/>
  <c r="H2428" i="4"/>
  <c r="G2428" i="4"/>
  <c r="H2420" i="4"/>
  <c r="G2420" i="4"/>
  <c r="H2412" i="4"/>
  <c r="G2412" i="4"/>
  <c r="G2404" i="4"/>
  <c r="H2404" i="4"/>
  <c r="H2396" i="4"/>
  <c r="G2396" i="4"/>
  <c r="H2388" i="4"/>
  <c r="G2388" i="4"/>
  <c r="H2380" i="4"/>
  <c r="G2380" i="4"/>
  <c r="H2372" i="4"/>
  <c r="G2372" i="4"/>
  <c r="H2364" i="4"/>
  <c r="G2364" i="4"/>
  <c r="H2356" i="4"/>
  <c r="G2356" i="4"/>
  <c r="H2348" i="4"/>
  <c r="G2348" i="4"/>
  <c r="H2340" i="4"/>
  <c r="G2340" i="4"/>
  <c r="H2332" i="4"/>
  <c r="G2332" i="4"/>
  <c r="H2324" i="4"/>
  <c r="G2324" i="4"/>
  <c r="H2316" i="4"/>
  <c r="G2316" i="4"/>
  <c r="H2308" i="4"/>
  <c r="G2308" i="4"/>
  <c r="H2300" i="4"/>
  <c r="G2300" i="4"/>
  <c r="H2292" i="4"/>
  <c r="G2292" i="4"/>
  <c r="H2284" i="4"/>
  <c r="G2284" i="4"/>
  <c r="H2276" i="4"/>
  <c r="G2276" i="4"/>
  <c r="H2268" i="4"/>
  <c r="G2268" i="4"/>
  <c r="H2260" i="4"/>
  <c r="G2260" i="4"/>
  <c r="H2252" i="4"/>
  <c r="G2252" i="4"/>
  <c r="H2244" i="4"/>
  <c r="G2244" i="4"/>
  <c r="H2236" i="4"/>
  <c r="G2236" i="4"/>
  <c r="H2228" i="4"/>
  <c r="G2228" i="4"/>
  <c r="H2220" i="4"/>
  <c r="G2220" i="4"/>
  <c r="H2212" i="4"/>
  <c r="G2212" i="4"/>
  <c r="H2204" i="4"/>
  <c r="G2204" i="4"/>
  <c r="H2196" i="4"/>
  <c r="G2196" i="4"/>
  <c r="H2188" i="4"/>
  <c r="G2188" i="4"/>
  <c r="H2180" i="4"/>
  <c r="G2180" i="4"/>
  <c r="H2172" i="4"/>
  <c r="G2172" i="4"/>
  <c r="H2164" i="4"/>
  <c r="G2164" i="4"/>
  <c r="H2156" i="4"/>
  <c r="G2156" i="4"/>
  <c r="H2148" i="4"/>
  <c r="G2148" i="4"/>
  <c r="H2140" i="4"/>
  <c r="G2140" i="4"/>
  <c r="H2132" i="4"/>
  <c r="G2132" i="4"/>
  <c r="H2124" i="4"/>
  <c r="G2124" i="4"/>
  <c r="H2116" i="4"/>
  <c r="G2116" i="4"/>
  <c r="H2108" i="4"/>
  <c r="G2108" i="4"/>
  <c r="H2100" i="4"/>
  <c r="G2100" i="4"/>
  <c r="H2092" i="4"/>
  <c r="G2092" i="4"/>
  <c r="H2084" i="4"/>
  <c r="G2084" i="4"/>
  <c r="H2076" i="4"/>
  <c r="G2076" i="4"/>
  <c r="H2068" i="4"/>
  <c r="G2068" i="4"/>
  <c r="H2060" i="4"/>
  <c r="G2060" i="4"/>
  <c r="H2052" i="4"/>
  <c r="G2052" i="4"/>
  <c r="H2044" i="4"/>
  <c r="G2044" i="4"/>
  <c r="H2036" i="4"/>
  <c r="G2036" i="4"/>
  <c r="H2028" i="4"/>
  <c r="G2028" i="4"/>
  <c r="H2020" i="4"/>
  <c r="G2020" i="4"/>
  <c r="H2012" i="4"/>
  <c r="G2012" i="4"/>
  <c r="H2004" i="4"/>
  <c r="G2004" i="4"/>
  <c r="H1996" i="4"/>
  <c r="G1996" i="4"/>
  <c r="H1988" i="4"/>
  <c r="G1988" i="4"/>
  <c r="H1980" i="4"/>
  <c r="G1980" i="4"/>
  <c r="H1972" i="4"/>
  <c r="G1972" i="4"/>
  <c r="H1964" i="4"/>
  <c r="G1964" i="4"/>
  <c r="H1956" i="4"/>
  <c r="G1956" i="4"/>
  <c r="H1948" i="4"/>
  <c r="G1948" i="4"/>
  <c r="H1940" i="4"/>
  <c r="G1940" i="4"/>
  <c r="H1932" i="4"/>
  <c r="G1932" i="4"/>
  <c r="H1924" i="4"/>
  <c r="G1924" i="4"/>
  <c r="H1916" i="4"/>
  <c r="G1916" i="4"/>
  <c r="H1908" i="4"/>
  <c r="G1908" i="4"/>
  <c r="H1900" i="4"/>
  <c r="G1900" i="4"/>
  <c r="H1892" i="4"/>
  <c r="G1892" i="4"/>
  <c r="H1884" i="4"/>
  <c r="G1884" i="4"/>
  <c r="H1876" i="4"/>
  <c r="G1876" i="4"/>
  <c r="H1868" i="4"/>
  <c r="G1868" i="4"/>
  <c r="H1860" i="4"/>
  <c r="G1860" i="4"/>
  <c r="H1852" i="4"/>
  <c r="G1852" i="4"/>
  <c r="H1844" i="4"/>
  <c r="G1844" i="4"/>
  <c r="H1836" i="4"/>
  <c r="G1836" i="4"/>
  <c r="H1828" i="4"/>
  <c r="G1828" i="4"/>
  <c r="H1820" i="4"/>
  <c r="G1820" i="4"/>
  <c r="H1812" i="4"/>
  <c r="G1812" i="4"/>
  <c r="H1804" i="4"/>
  <c r="G1804" i="4"/>
  <c r="H1796" i="4"/>
  <c r="G1796" i="4"/>
  <c r="H1788" i="4"/>
  <c r="G1788" i="4"/>
  <c r="H1780" i="4"/>
  <c r="G1780" i="4"/>
  <c r="H1772" i="4"/>
  <c r="G1772" i="4"/>
  <c r="H1764" i="4"/>
  <c r="G1764" i="4"/>
  <c r="H1756" i="4"/>
  <c r="G1756" i="4"/>
  <c r="H1748" i="4"/>
  <c r="G1748" i="4"/>
  <c r="H1740" i="4"/>
  <c r="G1740" i="4"/>
  <c r="H1732" i="4"/>
  <c r="G1732" i="4"/>
  <c r="H1724" i="4"/>
  <c r="G1724" i="4"/>
  <c r="H1716" i="4"/>
  <c r="G1716" i="4"/>
  <c r="H1708" i="4"/>
  <c r="G1708" i="4"/>
  <c r="H1700" i="4"/>
  <c r="G1700" i="4"/>
  <c r="H1692" i="4"/>
  <c r="G1692" i="4"/>
  <c r="H1684" i="4"/>
  <c r="G1684" i="4"/>
  <c r="H1676" i="4"/>
  <c r="G1676" i="4"/>
  <c r="H1668" i="4"/>
  <c r="G1668" i="4"/>
  <c r="H1660" i="4"/>
  <c r="G1660" i="4"/>
  <c r="H1652" i="4"/>
  <c r="G1652" i="4"/>
  <c r="H1644" i="4"/>
  <c r="G1644" i="4"/>
  <c r="H1636" i="4"/>
  <c r="G1636" i="4"/>
  <c r="H1628" i="4"/>
  <c r="G1628" i="4"/>
  <c r="H1620" i="4"/>
  <c r="G1620" i="4"/>
  <c r="H1612" i="4"/>
  <c r="G1612" i="4"/>
  <c r="H1604" i="4"/>
  <c r="G1604" i="4"/>
  <c r="H1596" i="4"/>
  <c r="G1596" i="4"/>
  <c r="H1588" i="4"/>
  <c r="G1588" i="4"/>
  <c r="H1580" i="4"/>
  <c r="G1580" i="4"/>
  <c r="H1572" i="4"/>
  <c r="G1572" i="4"/>
  <c r="H1564" i="4"/>
  <c r="G1564" i="4"/>
  <c r="H1556" i="4"/>
  <c r="G1556" i="4"/>
  <c r="H1548" i="4"/>
  <c r="G1548" i="4"/>
  <c r="H1540" i="4"/>
  <c r="G1540" i="4"/>
  <c r="H1532" i="4"/>
  <c r="G1532" i="4"/>
  <c r="H1524" i="4"/>
  <c r="G1524" i="4"/>
  <c r="H1516" i="4"/>
  <c r="G1516" i="4"/>
  <c r="H1508" i="4"/>
  <c r="G1508" i="4"/>
  <c r="H1500" i="4"/>
  <c r="G1500" i="4"/>
  <c r="H1492" i="4"/>
  <c r="G1492" i="4"/>
  <c r="H1484" i="4"/>
  <c r="G1484" i="4"/>
  <c r="H1476" i="4"/>
  <c r="G1476" i="4"/>
  <c r="H1468" i="4"/>
  <c r="G1468" i="4"/>
  <c r="H1460" i="4"/>
  <c r="G1460" i="4"/>
  <c r="H1452" i="4"/>
  <c r="G1452" i="4"/>
  <c r="H1444" i="4"/>
  <c r="G1444" i="4"/>
  <c r="H1436" i="4"/>
  <c r="G1436" i="4"/>
  <c r="H1428" i="4"/>
  <c r="G1428" i="4"/>
  <c r="H1420" i="4"/>
  <c r="G1420" i="4"/>
  <c r="H1412" i="4"/>
  <c r="G1412" i="4"/>
  <c r="H1404" i="4"/>
  <c r="G1404" i="4"/>
  <c r="H1396" i="4"/>
  <c r="G1396" i="4"/>
  <c r="H1388" i="4"/>
  <c r="G1388" i="4"/>
  <c r="H1380" i="4"/>
  <c r="G1380" i="4"/>
  <c r="H1372" i="4"/>
  <c r="G1372" i="4"/>
  <c r="H1364" i="4"/>
  <c r="G1364" i="4"/>
  <c r="H1356" i="4"/>
  <c r="G1356" i="4"/>
  <c r="H1348" i="4"/>
  <c r="G1348" i="4"/>
  <c r="H1340" i="4"/>
  <c r="G1340" i="4"/>
  <c r="H1332" i="4"/>
  <c r="G1332" i="4"/>
  <c r="H1324" i="4"/>
  <c r="G1324" i="4"/>
  <c r="H1316" i="4"/>
  <c r="G1316" i="4"/>
  <c r="H1308" i="4"/>
  <c r="G1308" i="4"/>
  <c r="H1300" i="4"/>
  <c r="G1300" i="4"/>
  <c r="H1292" i="4"/>
  <c r="G1292" i="4"/>
  <c r="H1284" i="4"/>
  <c r="G1284" i="4"/>
  <c r="H1276" i="4"/>
  <c r="G1276" i="4"/>
  <c r="H1268" i="4"/>
  <c r="G1268" i="4"/>
  <c r="H1260" i="4"/>
  <c r="G1260" i="4"/>
  <c r="H1252" i="4"/>
  <c r="G1252" i="4"/>
  <c r="H1244" i="4"/>
  <c r="G1244" i="4"/>
  <c r="H1236" i="4"/>
  <c r="G1236" i="4"/>
  <c r="H1228" i="4"/>
  <c r="G1228" i="4"/>
  <c r="H1220" i="4"/>
  <c r="G1220" i="4"/>
  <c r="H1212" i="4"/>
  <c r="G1212" i="4"/>
  <c r="H1204" i="4"/>
  <c r="G1204" i="4"/>
  <c r="H1196" i="4"/>
  <c r="G1196" i="4"/>
  <c r="H1188" i="4"/>
  <c r="G1188" i="4"/>
  <c r="H1180" i="4"/>
  <c r="G1180" i="4"/>
  <c r="H1172" i="4"/>
  <c r="G1172" i="4"/>
  <c r="H1164" i="4"/>
  <c r="G1164" i="4"/>
  <c r="H1156" i="4"/>
  <c r="G1156" i="4"/>
  <c r="H1148" i="4"/>
  <c r="G1148" i="4"/>
  <c r="H1140" i="4"/>
  <c r="G1140" i="4"/>
  <c r="H1132" i="4"/>
  <c r="G1132" i="4"/>
  <c r="H1124" i="4"/>
  <c r="G1124" i="4"/>
  <c r="H1116" i="4"/>
  <c r="G1116" i="4"/>
  <c r="H1108" i="4"/>
  <c r="G1108" i="4"/>
  <c r="H1100" i="4"/>
  <c r="G1100" i="4"/>
  <c r="H1092" i="4"/>
  <c r="G1092" i="4"/>
  <c r="H1084" i="4"/>
  <c r="G1084" i="4"/>
  <c r="H1076" i="4"/>
  <c r="G1076" i="4"/>
  <c r="H1068" i="4"/>
  <c r="G1068" i="4"/>
  <c r="H1060" i="4"/>
  <c r="G1060" i="4"/>
  <c r="H1052" i="4"/>
  <c r="G1052" i="4"/>
  <c r="H1044" i="4"/>
  <c r="G1044" i="4"/>
  <c r="H1036" i="4"/>
  <c r="G1036" i="4"/>
  <c r="H1028" i="4"/>
  <c r="G1028" i="4"/>
  <c r="H1020" i="4"/>
  <c r="G1020" i="4"/>
  <c r="H1012" i="4"/>
  <c r="G1012" i="4"/>
  <c r="H1004" i="4"/>
  <c r="G1004" i="4"/>
  <c r="H996" i="4"/>
  <c r="G996" i="4"/>
  <c r="H988" i="4"/>
  <c r="G988" i="4"/>
  <c r="H980" i="4"/>
  <c r="G980" i="4"/>
  <c r="H972" i="4"/>
  <c r="G972" i="4"/>
  <c r="H964" i="4"/>
  <c r="G964" i="4"/>
  <c r="H956" i="4"/>
  <c r="G956" i="4"/>
  <c r="H948" i="4"/>
  <c r="G948" i="4"/>
  <c r="H940" i="4"/>
  <c r="G940" i="4"/>
  <c r="H932" i="4"/>
  <c r="G932" i="4"/>
  <c r="H924" i="4"/>
  <c r="G924" i="4"/>
  <c r="H916" i="4"/>
  <c r="G916" i="4"/>
  <c r="H908" i="4"/>
  <c r="G908" i="4"/>
  <c r="H900" i="4"/>
  <c r="G900" i="4"/>
  <c r="H892" i="4"/>
  <c r="G892" i="4"/>
  <c r="H884" i="4"/>
  <c r="G884" i="4"/>
  <c r="H876" i="4"/>
  <c r="G876" i="4"/>
  <c r="H868" i="4"/>
  <c r="G868" i="4"/>
  <c r="H860" i="4"/>
  <c r="G860" i="4"/>
  <c r="H852" i="4"/>
  <c r="G852" i="4"/>
  <c r="H844" i="4"/>
  <c r="G844" i="4"/>
  <c r="H836" i="4"/>
  <c r="G836" i="4"/>
  <c r="H828" i="4"/>
  <c r="G828" i="4"/>
  <c r="H820" i="4"/>
  <c r="G820" i="4"/>
  <c r="H812" i="4"/>
  <c r="G812" i="4"/>
  <c r="H804" i="4"/>
  <c r="G804" i="4"/>
  <c r="H796" i="4"/>
  <c r="G796" i="4"/>
  <c r="H788" i="4"/>
  <c r="G788" i="4"/>
  <c r="H780" i="4"/>
  <c r="G780" i="4"/>
  <c r="H772" i="4"/>
  <c r="G772" i="4"/>
  <c r="H764" i="4"/>
  <c r="G764" i="4"/>
  <c r="H756" i="4"/>
  <c r="G756" i="4"/>
  <c r="H748" i="4"/>
  <c r="G748" i="4"/>
  <c r="H740" i="4"/>
  <c r="G740" i="4"/>
  <c r="H732" i="4"/>
  <c r="G732" i="4"/>
  <c r="H724" i="4"/>
  <c r="G724" i="4"/>
  <c r="H716" i="4"/>
  <c r="G716" i="4"/>
  <c r="H708" i="4"/>
  <c r="G708" i="4"/>
  <c r="H700" i="4"/>
  <c r="G700" i="4"/>
  <c r="H692" i="4"/>
  <c r="G692" i="4"/>
  <c r="H684" i="4"/>
  <c r="G684" i="4"/>
  <c r="H676" i="4"/>
  <c r="G676" i="4"/>
  <c r="H668" i="4"/>
  <c r="G668" i="4"/>
  <c r="H660" i="4"/>
  <c r="G660" i="4"/>
  <c r="H652" i="4"/>
  <c r="G652" i="4"/>
  <c r="H644" i="4"/>
  <c r="G644" i="4"/>
  <c r="H636" i="4"/>
  <c r="G636" i="4"/>
  <c r="H628" i="4"/>
  <c r="G628" i="4"/>
  <c r="H620" i="4"/>
  <c r="G620" i="4"/>
  <c r="H612" i="4"/>
  <c r="G612" i="4"/>
  <c r="H604" i="4"/>
  <c r="G604" i="4"/>
  <c r="H596" i="4"/>
  <c r="G596" i="4"/>
  <c r="H588" i="4"/>
  <c r="G588" i="4"/>
  <c r="H580" i="4"/>
  <c r="G580" i="4"/>
  <c r="H572" i="4"/>
  <c r="G572" i="4"/>
  <c r="H564" i="4"/>
  <c r="G564" i="4"/>
  <c r="H556" i="4"/>
  <c r="G556" i="4"/>
  <c r="H548" i="4"/>
  <c r="G548" i="4"/>
  <c r="H540" i="4"/>
  <c r="G540" i="4"/>
  <c r="H532" i="4"/>
  <c r="G532" i="4"/>
  <c r="H524" i="4"/>
  <c r="G524" i="4"/>
  <c r="H516" i="4"/>
  <c r="G516" i="4"/>
  <c r="H508" i="4"/>
  <c r="G508" i="4"/>
  <c r="H500" i="4"/>
  <c r="G500" i="4"/>
  <c r="H492" i="4"/>
  <c r="G492" i="4"/>
  <c r="H484" i="4"/>
  <c r="G484" i="4"/>
  <c r="H476" i="4"/>
  <c r="G476" i="4"/>
  <c r="H468" i="4"/>
  <c r="G468" i="4"/>
  <c r="H460" i="4"/>
  <c r="G460" i="4"/>
  <c r="H452" i="4"/>
  <c r="G452" i="4"/>
  <c r="H444" i="4"/>
  <c r="G444" i="4"/>
  <c r="H436" i="4"/>
  <c r="G436" i="4"/>
  <c r="H428" i="4"/>
  <c r="G428" i="4"/>
  <c r="H420" i="4"/>
  <c r="G420" i="4"/>
  <c r="H412" i="4"/>
  <c r="G412" i="4"/>
  <c r="H404" i="4"/>
  <c r="G404" i="4"/>
  <c r="H396" i="4"/>
  <c r="G396" i="4"/>
  <c r="H388" i="4"/>
  <c r="G388" i="4"/>
  <c r="H380" i="4"/>
  <c r="G380" i="4"/>
  <c r="H372" i="4"/>
  <c r="G372" i="4"/>
  <c r="H364" i="4"/>
  <c r="G364" i="4"/>
  <c r="H356" i="4"/>
  <c r="G356" i="4"/>
  <c r="H348" i="4"/>
  <c r="G348" i="4"/>
  <c r="H340" i="4"/>
  <c r="G340" i="4"/>
  <c r="H332" i="4"/>
  <c r="G332" i="4"/>
  <c r="H324" i="4"/>
  <c r="G324" i="4"/>
  <c r="H316" i="4"/>
  <c r="G316" i="4"/>
  <c r="H308" i="4"/>
  <c r="G308" i="4"/>
  <c r="H300" i="4"/>
  <c r="G300" i="4"/>
  <c r="H292" i="4"/>
  <c r="G292" i="4"/>
  <c r="H284" i="4"/>
  <c r="G284" i="4"/>
  <c r="H276" i="4"/>
  <c r="G276" i="4"/>
  <c r="H268" i="4"/>
  <c r="G268" i="4"/>
  <c r="H260" i="4"/>
  <c r="G260" i="4"/>
  <c r="H252" i="4"/>
  <c r="G252" i="4"/>
  <c r="H244" i="4"/>
  <c r="G244" i="4"/>
  <c r="H236" i="4"/>
  <c r="G236" i="4"/>
  <c r="H228" i="4"/>
  <c r="G228" i="4"/>
  <c r="H220" i="4"/>
  <c r="G220" i="4"/>
  <c r="H212" i="4"/>
  <c r="G212" i="4"/>
  <c r="H204" i="4"/>
  <c r="G204" i="4"/>
  <c r="H196" i="4"/>
  <c r="G196" i="4"/>
  <c r="H188" i="4"/>
  <c r="G188" i="4"/>
  <c r="H180" i="4"/>
  <c r="G180" i="4"/>
  <c r="H172" i="4"/>
  <c r="G172" i="4"/>
  <c r="H164" i="4"/>
  <c r="G164" i="4"/>
  <c r="H156" i="4"/>
  <c r="G156" i="4"/>
  <c r="H148" i="4"/>
  <c r="G148" i="4"/>
  <c r="H140" i="4"/>
  <c r="G140" i="4"/>
  <c r="H132" i="4"/>
  <c r="G132" i="4"/>
  <c r="H124" i="4"/>
  <c r="G124" i="4"/>
  <c r="H116" i="4"/>
  <c r="G116" i="4"/>
  <c r="H108" i="4"/>
  <c r="G108" i="4"/>
  <c r="G60" i="4"/>
  <c r="H96" i="4"/>
  <c r="G96" i="4"/>
  <c r="H88" i="4"/>
  <c r="G88" i="4"/>
  <c r="H80" i="4"/>
  <c r="G80" i="4"/>
  <c r="H72" i="4"/>
  <c r="G72" i="4"/>
  <c r="H64" i="4"/>
  <c r="G64" i="4"/>
  <c r="H56" i="4"/>
  <c r="H48" i="4"/>
  <c r="G48" i="4"/>
  <c r="H40" i="4"/>
  <c r="G40" i="4"/>
  <c r="H32" i="4"/>
  <c r="G32" i="4"/>
  <c r="H24" i="4"/>
  <c r="G24" i="4"/>
  <c r="H16" i="4"/>
  <c r="G16" i="4"/>
  <c r="H8" i="4"/>
  <c r="G8" i="4"/>
  <c r="H103" i="4"/>
  <c r="G103" i="4"/>
  <c r="H95" i="4"/>
  <c r="G95" i="4"/>
  <c r="H87" i="4"/>
  <c r="G87" i="4"/>
  <c r="H79" i="4"/>
  <c r="G79" i="4"/>
  <c r="H71" i="4"/>
  <c r="G71" i="4"/>
  <c r="H63" i="4"/>
  <c r="G63" i="4"/>
  <c r="H55" i="4"/>
  <c r="G55" i="4"/>
  <c r="H47" i="4"/>
  <c r="G47" i="4"/>
  <c r="H39" i="4"/>
  <c r="G39" i="4"/>
  <c r="H31" i="4"/>
  <c r="G31" i="4"/>
  <c r="H23" i="4"/>
  <c r="G23" i="4"/>
  <c r="H15" i="4"/>
  <c r="G15" i="4"/>
  <c r="H7" i="4"/>
  <c r="G7" i="4"/>
  <c r="G56" i="4"/>
  <c r="H101" i="4"/>
  <c r="G101" i="4"/>
  <c r="H93" i="4"/>
  <c r="G93" i="4"/>
  <c r="H85" i="4"/>
  <c r="G85" i="4"/>
  <c r="H77" i="4"/>
  <c r="G77" i="4"/>
  <c r="H69" i="4"/>
  <c r="G69" i="4"/>
  <c r="H61" i="4"/>
  <c r="G61" i="4"/>
  <c r="H53" i="4"/>
  <c r="G53" i="4"/>
  <c r="H45" i="4"/>
  <c r="G45" i="4"/>
  <c r="H37" i="4"/>
  <c r="G37" i="4"/>
  <c r="H29" i="4"/>
  <c r="G29" i="4"/>
  <c r="H21" i="4"/>
  <c r="G21" i="4"/>
  <c r="H13" i="4"/>
  <c r="G13" i="4"/>
  <c r="H5" i="4"/>
  <c r="G5" i="4"/>
  <c r="H100" i="4"/>
  <c r="G100" i="4"/>
  <c r="H92" i="4"/>
  <c r="G92" i="4"/>
  <c r="H84" i="4"/>
  <c r="G84" i="4"/>
  <c r="H76" i="4"/>
  <c r="G76" i="4"/>
  <c r="H68" i="4"/>
  <c r="G68" i="4"/>
  <c r="H60" i="4"/>
  <c r="H52" i="4"/>
  <c r="G52" i="4"/>
  <c r="H44" i="4"/>
  <c r="G44" i="4"/>
  <c r="H36" i="4"/>
  <c r="G36" i="4"/>
  <c r="H28" i="4"/>
  <c r="G28" i="4"/>
  <c r="H20" i="4"/>
  <c r="G20" i="4"/>
  <c r="H12" i="4"/>
  <c r="G12" i="4"/>
  <c r="H4" i="4"/>
  <c r="G4" i="4"/>
  <c r="H99" i="4"/>
  <c r="G99" i="4"/>
  <c r="H91" i="4"/>
  <c r="G91" i="4"/>
  <c r="H83" i="4"/>
  <c r="G83" i="4"/>
  <c r="H75" i="4"/>
  <c r="G75" i="4"/>
  <c r="H67" i="4"/>
  <c r="G67" i="4"/>
  <c r="H59" i="4"/>
  <c r="G59" i="4"/>
  <c r="H51" i="4"/>
  <c r="G51" i="4"/>
  <c r="H43" i="4"/>
  <c r="G43" i="4"/>
  <c r="H35" i="4"/>
  <c r="G35" i="4"/>
  <c r="H27" i="4"/>
  <c r="G27" i="4"/>
  <c r="H19" i="4"/>
  <c r="G19" i="4"/>
  <c r="H11" i="4"/>
  <c r="G11" i="4"/>
</calcChain>
</file>

<file path=xl/sharedStrings.xml><?xml version="1.0" encoding="utf-8"?>
<sst xmlns="http://schemas.openxmlformats.org/spreadsheetml/2006/main" count="43817" uniqueCount="10658">
  <si>
    <t>DISCLAIMER AND EXPLANATION FOR STANDARD HOSPITAL CHARGES</t>
  </si>
  <si>
    <t>Shoppable Service Description</t>
  </si>
  <si>
    <t>Potential Charges for Service</t>
  </si>
  <si>
    <t>Reimbursement for Service</t>
  </si>
  <si>
    <t>Category</t>
  </si>
  <si>
    <t>CPT Description</t>
  </si>
  <si>
    <t>DRG</t>
  </si>
  <si>
    <t>revenuecode</t>
  </si>
  <si>
    <t>cpt_hcpcs_code</t>
  </si>
  <si>
    <t>cptdescription</t>
  </si>
  <si>
    <t>Average Qty</t>
  </si>
  <si>
    <t>Average Price</t>
  </si>
  <si>
    <t>De-Identified Minimum Outpatient Allowable Rate</t>
  </si>
  <si>
    <t>De-Identified Maximum Outpatient Allowable Rate</t>
  </si>
  <si>
    <t>Medicare Outpatient Allowable Rate</t>
  </si>
  <si>
    <t>Aetna Outpatient Allowable Rate</t>
  </si>
  <si>
    <t>Blue Cross Outpatient Allowable Rate</t>
  </si>
  <si>
    <t>Cigna Outpatient Allowable Rate</t>
  </si>
  <si>
    <t>FirstCare Outpatient HMO Allowable Rate</t>
  </si>
  <si>
    <t>FirstCare Outpatient PPO Allowable Rate</t>
  </si>
  <si>
    <t>United Healthcare Outpatient Allowable Rate</t>
  </si>
  <si>
    <t>Facility</t>
  </si>
  <si>
    <t>EIN</t>
  </si>
  <si>
    <t>Medicine and surgery services</t>
  </si>
  <si>
    <t>Hereford Regional Medical Center</t>
  </si>
  <si>
    <t>75-600-1297</t>
  </si>
  <si>
    <t>Cul Bact Aerobic Addl Meths Definitive Ea Isol</t>
  </si>
  <si>
    <t>Radiology services</t>
  </si>
  <si>
    <t>Emergency Department Visit Low Mdm</t>
  </si>
  <si>
    <t>Antibody Treponema Pallidum</t>
  </si>
  <si>
    <t>Laboratory &amp; pathology services</t>
  </si>
  <si>
    <t>Evaluation &amp; management services</t>
  </si>
  <si>
    <t>Emergency Department Visit Moderate Mdm</t>
  </si>
  <si>
    <t>Cortisol Total</t>
  </si>
  <si>
    <t>Assay Of Testosterone Total</t>
  </si>
  <si>
    <t>Immunoassay Analyte Qual/Semiquan Multiple Step</t>
  </si>
  <si>
    <t>Protein Xcpt Refractometry Serum Plasma/Whl Bld</t>
  </si>
  <si>
    <t>Extractable Nuclear Antigen Antibody Any Method</t>
  </si>
  <si>
    <t>Microsomal Antibodies Each</t>
  </si>
  <si>
    <t>Charge Number</t>
  </si>
  <si>
    <t>Charge Description</t>
  </si>
  <si>
    <t>Revenue Code</t>
  </si>
  <si>
    <t>Price</t>
  </si>
  <si>
    <t>Discounted Cash Price</t>
  </si>
  <si>
    <t>Emergency Room</t>
  </si>
  <si>
    <t>G0438</t>
  </si>
  <si>
    <t>G0439</t>
  </si>
  <si>
    <t>G0101</t>
  </si>
  <si>
    <t>Fine Needle Aspiration; Without Imaging Guidance</t>
  </si>
  <si>
    <t>DRG Code</t>
  </si>
  <si>
    <t>DRG Description</t>
  </si>
  <si>
    <t>DRG Type</t>
  </si>
  <si>
    <t>Average Total Charges</t>
  </si>
  <si>
    <t>De-Identified Minimum Inpatient Allowable Rate Per Day</t>
  </si>
  <si>
    <t>De-Identified Maximum Inpatient Allowable Rate</t>
  </si>
  <si>
    <t>Aetna Inpatient Allowable Rate Per Day or Stop-Loss</t>
  </si>
  <si>
    <t>Cigna Inpatient Allowable Rate</t>
  </si>
  <si>
    <t>FirstCare Inpatient HMO Allowable Rate Per Day or Stop-Loss</t>
  </si>
  <si>
    <t>FirstCare Inpatient PPO Allowable Rate Per Day or Stop-Loss</t>
  </si>
  <si>
    <t>United Healthcare Inpatient Allowable Rate Per Day</t>
  </si>
  <si>
    <t>CPT/HCPCS</t>
  </si>
  <si>
    <t>Office/Outpatient New Low Mdm 30 Minutes</t>
  </si>
  <si>
    <t>Office/Outpatient New Moderate Mdm 45 Minutes</t>
  </si>
  <si>
    <t>Office/Outpatient Established Mod Mdm 30 Min</t>
  </si>
  <si>
    <t>Office/Outpatient Established High Mdm 40 Min</t>
  </si>
  <si>
    <t>Ca Screen;Pelvic/Breast Exam</t>
  </si>
  <si>
    <t>Antibody Varicella-Zoster</t>
  </si>
  <si>
    <t>Inhibin A</t>
  </si>
  <si>
    <t>Hpylori Drug Administration</t>
  </si>
  <si>
    <t>Ct Abdomen &amp; Pelvis W/Contrast Material</t>
  </si>
  <si>
    <t>Drug Assay Acetaminophen</t>
  </si>
  <si>
    <t>Col-Chr/Ms Nondrug Analyte Nes Qual/Quan Ea Spec</t>
  </si>
  <si>
    <t>Antibody Hiv-1</t>
  </si>
  <si>
    <t>Antibody Rubella</t>
  </si>
  <si>
    <t>Hepatitis C Antibody</t>
  </si>
  <si>
    <t>Assay Of Nephelometry Each Analyte Nes</t>
  </si>
  <si>
    <t>Assay Of Phenylalanine Blood</t>
  </si>
  <si>
    <t>Collection Capillary Blood Specimen</t>
  </si>
  <si>
    <t>Iadna Herpes Somplx Virus Amplified Probe Tq</t>
  </si>
  <si>
    <t>Lipoprotein Blood Quan Numbers &amp; Subclasses</t>
  </si>
  <si>
    <t>Blood Count Hematocrit</t>
  </si>
  <si>
    <t>Allergen Spec Ige Crude Allergen Extract Each</t>
  </si>
  <si>
    <t>Antibody Identification Leukocyte Antibodies</t>
  </si>
  <si>
    <t>Antinuclear Antibodies Ana Titer</t>
  </si>
  <si>
    <t>Beta 2 Glycoprotein I Antibody Each</t>
  </si>
  <si>
    <t>Complement Antigen Each Component</t>
  </si>
  <si>
    <t>Antibody Cytomegalovirus Cmv Igm</t>
  </si>
  <si>
    <t>Hepatitis B Surf Antibody Hbsab</t>
  </si>
  <si>
    <t>Hepatitis A Antibody Haab</t>
  </si>
  <si>
    <t>Antibody Epstein-Barr Eb Virus Viral Capsid Vca</t>
  </si>
  <si>
    <t>Antibody Rubeola</t>
  </si>
  <si>
    <t>Antibody Toxoplasma Igm</t>
  </si>
  <si>
    <t>Cultyp Nuc Acid Amp Prb Cult/Isolate Ea Orgnism</t>
  </si>
  <si>
    <t>Iadna Streptococcus Group B Amplified Probe Tq</t>
  </si>
  <si>
    <t>Iadna Nos Amplified Probe Tq Each Organism</t>
  </si>
  <si>
    <t>Dna Antibody Native/Double Stranded</t>
  </si>
  <si>
    <t>Iadna Neisseria Gonorrhoeae Amplified Probe Tq</t>
  </si>
  <si>
    <t>Iaadiadoo Influenza</t>
  </si>
  <si>
    <t>Blood Typing Serologic Rh (D)</t>
  </si>
  <si>
    <t>Cardioversion Elective Arrhythmia External</t>
  </si>
  <si>
    <t>Emergency Department Visit Straightforward Mdm</t>
  </si>
  <si>
    <t>Emergency Department Visit High Mdm</t>
  </si>
  <si>
    <t>Ppps, Initial Visit</t>
  </si>
  <si>
    <t>Ppps, Subseq Visit</t>
  </si>
  <si>
    <t>Critical Care Ill/Injured Patient Init 30-74 Min</t>
  </si>
  <si>
    <t>This hospital determines its standard charges for patient services with the use of a chargemaster or similar system, which is a list of charges for the components of patient care that go into every patient’s bill. These are the baseline rates for services provided at this hospital. Certain charges are determined based on cost and updated frequently, the prices listed below are the reflection of those costs and baseline rates as of 10/1/2024 (Most recent price update).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</si>
  <si>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DRG for claims billed from 11/1/2023 to 10/31/2024.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</si>
  <si>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CPT or DRG for claims billed from 11/1/2023 to 10/31/2024 and may not reflect contractually allowable price increases recently implemented. This list should not be used to estimate an exact final bill. Healthcare costs and charges are as unique as the individuals who receive the care. The amount a patient pays will differ greatly depending upon the complexity of care and their own insurance plan.</t>
  </si>
  <si>
    <t>To utilize this sheet, locate the desired procedure by description in the "CPT Description" column or by code in the "2025 CPT/HCPCS Primary Code" column. Then review the potentially associated charges and reimbursement in the columns to the right that appear prior to the next primary code.</t>
  </si>
  <si>
    <t>2025 CPT/HCPCS Primary Code</t>
  </si>
  <si>
    <t>Egd Transoral Biopsy Single/Multiple</t>
  </si>
  <si>
    <t>NULL</t>
  </si>
  <si>
    <t>Level Iv Surg Pathology Gross&amp;Microscopic Exam</t>
  </si>
  <si>
    <t>J2704</t>
  </si>
  <si>
    <t>Inj, Propofol, 10 Mg</t>
  </si>
  <si>
    <t>Colonoscopy W/Biopsy Single/Multiple</t>
  </si>
  <si>
    <t>J7120</t>
  </si>
  <si>
    <t>Ringers Lactate Infusion</t>
  </si>
  <si>
    <t>Colsc Flx W/Rmvl Of Tumor Polyp Lesion Snare Tq</t>
  </si>
  <si>
    <t>C1889</t>
  </si>
  <si>
    <t>Implant/Insert Device, Noc</t>
  </si>
  <si>
    <t>Laparoscopy Surg Cholecystectomy</t>
  </si>
  <si>
    <t>Ct Head/Brain W/O Contrast Material</t>
  </si>
  <si>
    <t>Mri Brain Brain Stem W/O W/Contrast Material</t>
  </si>
  <si>
    <t>A9585</t>
  </si>
  <si>
    <t>Gadobutrol Injection</t>
  </si>
  <si>
    <t>Radex Spine Lumbosacral Minimum 4 Views</t>
  </si>
  <si>
    <t>Collection Venous Blood Venipuncture</t>
  </si>
  <si>
    <t>Blood Count Complete Auto&amp;Auto Difrntl Wbc</t>
  </si>
  <si>
    <t>Comprehensive Metabolic Panel</t>
  </si>
  <si>
    <t>Mri Spinal Canal Lumbar W/O Contrast Material</t>
  </si>
  <si>
    <t>Mri Spinal Canal Thoracic W/O Contrast Matrl</t>
  </si>
  <si>
    <t>G1004</t>
  </si>
  <si>
    <t>Cdsm Ndsc</t>
  </si>
  <si>
    <t>Mri Spinal Canal Cervical W/O Contrast Matrl</t>
  </si>
  <si>
    <t>Us Preg Uterus After 1St Trimest 1/1St Gestation</t>
  </si>
  <si>
    <t>Us Transvaginal</t>
  </si>
  <si>
    <t>Us Pelvic Nonobstetric Real-Time Image Complete</t>
  </si>
  <si>
    <t>Basic Metabolic Panel Calcium Total</t>
  </si>
  <si>
    <t>Lipid Panel</t>
  </si>
  <si>
    <t>Hemoglobin Glycosylated A1c</t>
  </si>
  <si>
    <t>Assay Of Thyroid Stimulating Hormone Tsh</t>
  </si>
  <si>
    <t>Renal Function Panel</t>
  </si>
  <si>
    <t>Creatinine Other Source</t>
  </si>
  <si>
    <t>Urine Albumin Quantitative</t>
  </si>
  <si>
    <t>Blood Count Complete Automated</t>
  </si>
  <si>
    <t>Urnls Dip Stick/Tablet Rgnt Auto W/O Microscopy</t>
  </si>
  <si>
    <t>Hepatic Function Panel</t>
  </si>
  <si>
    <t>Lipoprotein Direct Measurement Ldl Cholesterol</t>
  </si>
  <si>
    <t>Urnls Dip Stick/Tablet Reagent Auto Microscopy</t>
  </si>
  <si>
    <t>Assay Of Prostate Specific Antigen Total</t>
  </si>
  <si>
    <t>Prothrombin Time</t>
  </si>
  <si>
    <t>Thromboplastin Time Partial Plasma/Whole Blood</t>
  </si>
  <si>
    <t>Psychotherapy W/Patient 45 Minutes</t>
  </si>
  <si>
    <t>T1015</t>
  </si>
  <si>
    <t>Clinic Service</t>
  </si>
  <si>
    <t>Polysom 6/&gt;Yrs Sleep 4/&gt; Addl Param Attnd</t>
  </si>
  <si>
    <t>Therapeutic Px 1/&gt; Areas Each 15 Min Exercises</t>
  </si>
  <si>
    <t>Ther Px 1/&gt; Areas Each 15 Min Neuromusc Reeduca</t>
  </si>
  <si>
    <t>Therapeut Actvity Direct Pt Contact Each 15 Min</t>
  </si>
  <si>
    <t>Manual Therapy Tqs 1/&gt; Regions Each 15 Minutes</t>
  </si>
  <si>
    <t>Physical Therapy Evaluation Low Complex 20 Mins</t>
  </si>
  <si>
    <t>3078F</t>
  </si>
  <si>
    <t>Most Recent Diastolic Blood Pressure &lt; 80 Mm Hg</t>
  </si>
  <si>
    <t>Removal Impacted Cerumen Irrigation/Lvg Unilat</t>
  </si>
  <si>
    <t>3074F</t>
  </si>
  <si>
    <t>Most Recent Systolic Blood Pressure &lt;130 Mm Hg</t>
  </si>
  <si>
    <t>Therapeutic Prophylactic/Dx Injection Subq/Im</t>
  </si>
  <si>
    <t>1101F</t>
  </si>
  <si>
    <t>Pt Falls Assess Docd W/O Fall/Injury Past Year</t>
  </si>
  <si>
    <t>3079F</t>
  </si>
  <si>
    <t>Most Recent Diastolic Blood Pressure 80-89 Mm Hg</t>
  </si>
  <si>
    <t>3288F</t>
  </si>
  <si>
    <t>Falls Risk Assessment Documented</t>
  </si>
  <si>
    <t>J3301</t>
  </si>
  <si>
    <t>Triamcinolone Acet Inj Nos</t>
  </si>
  <si>
    <t>Office/Outpatient New Sf Mdm 15 Minutes</t>
  </si>
  <si>
    <t>Office/Outpatient Established Sf Mdm 10 Min</t>
  </si>
  <si>
    <t>Office/Outpatient Established Low Mdm 20 Min</t>
  </si>
  <si>
    <t>J0696</t>
  </si>
  <si>
    <t>Ceftriaxone Sodium Injection</t>
  </si>
  <si>
    <t>1125F</t>
  </si>
  <si>
    <t>Pain Severity Quantified Pain Present</t>
  </si>
  <si>
    <t>1126F</t>
  </si>
  <si>
    <t>Pain Severity Quantified No Pain Present</t>
  </si>
  <si>
    <t>J1885</t>
  </si>
  <si>
    <t>Ketorolac Tromethamine Inj</t>
  </si>
  <si>
    <t>Sbsq Nursing Facility Care Sf Mdm 10 Minutes</t>
  </si>
  <si>
    <t>Sbsq Nursing Facility Care Low Mdm 20 Minutes</t>
  </si>
  <si>
    <t>1100F</t>
  </si>
  <si>
    <t>Pt Falls Assess Docd 2/&gt; Falls/Fall W/Injury/Yr</t>
  </si>
  <si>
    <t>Periodic Preventive Med Established Patient &lt;1Y</t>
  </si>
  <si>
    <t>Periodic Preventive Med Est Patient 1-4Yrs</t>
  </si>
  <si>
    <t>Periodic Preventive Med Est Patient 5-11Yrs</t>
  </si>
  <si>
    <t>Periodic Preventive Med Est Patient 12-17Yrs</t>
  </si>
  <si>
    <t>Periodic Preventive Med Est Patient 18-39 Yrs</t>
  </si>
  <si>
    <t>Q0091</t>
  </si>
  <si>
    <t>Obtaining Screen Pap Smear</t>
  </si>
  <si>
    <t>Periodic Preventive Med Est Patient 40-64Yrs</t>
  </si>
  <si>
    <t>3075F</t>
  </si>
  <si>
    <t>Most Recent Systolic Blood Press 130-139Mm Hg</t>
  </si>
  <si>
    <t>Periodic Preventive Med Est Patient 65Yrs&amp; Older</t>
  </si>
  <si>
    <t>Transj Care Mgmt Mod Mdm F2f 14 Cal D Discharge</t>
  </si>
  <si>
    <t>1111F</t>
  </si>
  <si>
    <t>Dischrg Meds Reconciled W/Current Med List</t>
  </si>
  <si>
    <t>Transj Care Mgmt High Mdm F2f 7 Cal D Discharge</t>
  </si>
  <si>
    <t>Incision &amp; Drainage Abscess Simple/Single</t>
  </si>
  <si>
    <t>Radiolog Exam Mandible Compl Minimum 4 Views</t>
  </si>
  <si>
    <t>Radex Facial Bones Complete Minimum 3 Views</t>
  </si>
  <si>
    <t>Radiologic Examination Skull 4&lt; Views</t>
  </si>
  <si>
    <t>Incision &amp; Removal Foreign Body Subq Tiss Simple</t>
  </si>
  <si>
    <t>Tdap Vaccine 7 Yrs/&gt; Im</t>
  </si>
  <si>
    <t>Im Adm Prq Id Subq/Im Njxs 1 Vaccine</t>
  </si>
  <si>
    <t>Radiologic Exam Skull Complete Minimum 4 Views</t>
  </si>
  <si>
    <t>Ct Head/Brain W/O &amp; W/Contrast Material</t>
  </si>
  <si>
    <t>Q9967</t>
  </si>
  <si>
    <t>Locm 300-399Mg/Ml Iodine,1Ml</t>
  </si>
  <si>
    <t>Ct Maxillofacial W/O Contrast Material</t>
  </si>
  <si>
    <t>Ct Soft Tissue Neck W/Contrast Material</t>
  </si>
  <si>
    <t>Mra Head W/O Contrst Material</t>
  </si>
  <si>
    <t>Mri Brain Brain Stem W/O Contrast Material</t>
  </si>
  <si>
    <t>Radiologic Exam Chest Single View</t>
  </si>
  <si>
    <t>Radiologic Exam Chest 2 Views</t>
  </si>
  <si>
    <t>Radex Ribs Unilateral 2 Views</t>
  </si>
  <si>
    <t>Radex Ribs Bilateral 3 Views</t>
  </si>
  <si>
    <t>Diagnostic Computed Tomography Thorax W/O Cntrst</t>
  </si>
  <si>
    <t>Diagnostic Computed Tomography Thorax W/Contrast</t>
  </si>
  <si>
    <t>Diagnostic Computed Tomography Thorax C-/C+</t>
  </si>
  <si>
    <t>Ct Angiography Chest W/Contrast/Noncontrast</t>
  </si>
  <si>
    <t>Radex Spine Cervical 2 Or 3 Views</t>
  </si>
  <si>
    <t>Radex Spine Cervical 6 Or More Views</t>
  </si>
  <si>
    <t>Radiologic Examination Knee 1/2 Views</t>
  </si>
  <si>
    <t>Radex Hand 2 Views</t>
  </si>
  <si>
    <t>Radex Spine Thoracic 2 Views</t>
  </si>
  <si>
    <t>Radex Spine Lumbosacral 2/3 Views</t>
  </si>
  <si>
    <t>Radex Entir Thrc Lmbr Crv Sac Spi W/Skull 1 Vw</t>
  </si>
  <si>
    <t>Ct Cervical Spine W/O Contrast Material</t>
  </si>
  <si>
    <t>Ct Thoracic Spine W/O Contrast Material</t>
  </si>
  <si>
    <t>Ct Lumbar Spine W/O Contrast Material</t>
  </si>
  <si>
    <t>Mri Spinal Canal Cervical W/O &amp; W/Contr Matrl</t>
  </si>
  <si>
    <t>Radiologic Examination Pelvis 1/2 Views</t>
  </si>
  <si>
    <t>Radex Sacrum &amp; Coccyx Minimum 2 Views</t>
  </si>
  <si>
    <t>Ct Pelvis W/O Contrast Material</t>
  </si>
  <si>
    <t>Radex Clavicle Complete</t>
  </si>
  <si>
    <t>Radex Shoulder Complete Minimum 2 Views</t>
  </si>
  <si>
    <t>Radex Scapula Complete</t>
  </si>
  <si>
    <t>Assay Of Free Thyroxine</t>
  </si>
  <si>
    <t>Radex Shoulder 1 View</t>
  </si>
  <si>
    <t>Radex Humerus Minimum 2 Views</t>
  </si>
  <si>
    <t>Radex Elbow 2 Views</t>
  </si>
  <si>
    <t>Radex Elbow Complete Minimum 3 Views</t>
  </si>
  <si>
    <t>Radex Forearm 2 Views</t>
  </si>
  <si>
    <t>Radex Wrist 2 Views</t>
  </si>
  <si>
    <t>Radex Wrist Complete Minimum 3 Views</t>
  </si>
  <si>
    <t>Radex Hand Minimum 3 Views</t>
  </si>
  <si>
    <t>Radex Fingr Minimum 2 Views</t>
  </si>
  <si>
    <t>Ct Upper Extremity W/O Contrast Material</t>
  </si>
  <si>
    <t>Ct Upper Extremity W/Contrast Material</t>
  </si>
  <si>
    <t>Mri Upper Extremity Oth Than Jt W/O Contr Matrl</t>
  </si>
  <si>
    <t>Mri Any Jt Upper Extremity W/O Contrast Matrl</t>
  </si>
  <si>
    <t>Radex Hip Unilateral With Pelvis 1 View</t>
  </si>
  <si>
    <t>Radex Hip Unilateral With Pelvis 2-3 Views</t>
  </si>
  <si>
    <t>Radex Hips Bilateral With Pelvis 2 Views</t>
  </si>
  <si>
    <t>Radiologic Examination Femur Minimum 2 Views</t>
  </si>
  <si>
    <t>Radiologic Examination Knee 3 Views</t>
  </si>
  <si>
    <t>Radiologic Exam Knee Complete 4/More Views</t>
  </si>
  <si>
    <t>Radiologic Exam Both Knees Standing Anteropost</t>
  </si>
  <si>
    <t>Radiologic Examination Tibia &amp; Fibula 2 Views</t>
  </si>
  <si>
    <t>Radiologic Examination Ankle 2 Views</t>
  </si>
  <si>
    <t>Radex Ankle Complete Minimum 3 Views</t>
  </si>
  <si>
    <t>Radiologic Examination Foot 2 Views</t>
  </si>
  <si>
    <t>Radex Foot Complete Minimum 3 Views</t>
  </si>
  <si>
    <t>Radex Calcaneus Minimum 2 Views</t>
  </si>
  <si>
    <t>Assay Of Blood/Uric Acid</t>
  </si>
  <si>
    <t>Radex Toe Minimum 2 Views</t>
  </si>
  <si>
    <t>C-Reactive Protein</t>
  </si>
  <si>
    <t>Ct Lower Extremity W/O Contrast Material</t>
  </si>
  <si>
    <t>L1830</t>
  </si>
  <si>
    <t>Ko Immob Canvas Long Pre Ots</t>
  </si>
  <si>
    <t>J2274</t>
  </si>
  <si>
    <t>Inj Morphine Pf Epid Ithc</t>
  </si>
  <si>
    <t>Ct Angiography Lower Extremity</t>
  </si>
  <si>
    <t>Mri Lower Extrem Oth/Thn Jt W/O Contr Matrl</t>
  </si>
  <si>
    <t>Mri Any Jt Lower Extrem W/O Contrast Matrl</t>
  </si>
  <si>
    <t>Mri Any Jt Lower Extrem W/O &amp; W/Contrast Matrl</t>
  </si>
  <si>
    <t>Radiologic Exam Abdomen 1 View</t>
  </si>
  <si>
    <t>Radiologic Exam Abdomen 2 Views</t>
  </si>
  <si>
    <t>Ct Abdomen W/O Contrast Material</t>
  </si>
  <si>
    <t>J7030</t>
  </si>
  <si>
    <t>Normal Saline Solution Infus</t>
  </si>
  <si>
    <t>Iv Infusion Therapy/Prophylaxis /Dx 1St To 1 Hr</t>
  </si>
  <si>
    <t>J0131</t>
  </si>
  <si>
    <t>Inj, Acetaminophen (Nos)</t>
  </si>
  <si>
    <t>Ct Abdomen &amp; Pelvis W/O Contrast Material</t>
  </si>
  <si>
    <t>Ct Abdomen &amp; Pelvis W/O Contrst 1/&gt; Body Re</t>
  </si>
  <si>
    <t>Radiologic Exam Upr Gi Trc Double Contrast Study</t>
  </si>
  <si>
    <t>Radiologic Small Intestine Follow-Through Study</t>
  </si>
  <si>
    <t>Us Soft Tissue Head &amp; Neck Real Time Imge Docm</t>
  </si>
  <si>
    <t>Echo Tthrc R-T 2D W/Wom-Mode Compl Spec&amp;Colr D</t>
  </si>
  <si>
    <t>Culture Bacterial Quanttative Colony Count Urine</t>
  </si>
  <si>
    <t>Unlisted Us Procedure</t>
  </si>
  <si>
    <t>Mri Pelvis W/O Contrast Material</t>
  </si>
  <si>
    <t>Us Abdominal Real Time W/Image Limited</t>
  </si>
  <si>
    <t>Us Retroperitoneal Real Time W/Image Complete</t>
  </si>
  <si>
    <t>Us Pregnant Uterus 14 Wk Transabdl 1/1St Gestat</t>
  </si>
  <si>
    <t>Us Preg Uterus Real Time W/Image Dcmtn Transvag</t>
  </si>
  <si>
    <t>Us Preg Uterus &gt; 1St Trimester Abdl Ea Gestatio</t>
  </si>
  <si>
    <t>Fetal Biophysical Profile W/O Non-Stress Testing</t>
  </si>
  <si>
    <t>Us Pregnant Uterus Limited 1/&gt; Fetuses</t>
  </si>
  <si>
    <t>Us Preg Uterus Real Time F/U Trnsabdl Per Fetus</t>
  </si>
  <si>
    <t>Cul Prsmptv Pthgnc Organism Scrn W/Colony Estimj</t>
  </si>
  <si>
    <t>Protein Total Xcpt Refractometry Urine</t>
  </si>
  <si>
    <t>Dxa Bone Density Study 1/&gt; Sites Axial Skel</t>
  </si>
  <si>
    <t>Hepatobil Syst Imag Inc Gb W/Pharma Intervenj</t>
  </si>
  <si>
    <t>A9537</t>
  </si>
  <si>
    <t>Tc99m Mebrofenin</t>
  </si>
  <si>
    <t>Gastric Emptying Imaging Study</t>
  </si>
  <si>
    <t>A9541</t>
  </si>
  <si>
    <t>Tc99m Sulfur Colloid</t>
  </si>
  <si>
    <t>General Health Panel</t>
  </si>
  <si>
    <t>Drug Assay Carbamazepine Total</t>
  </si>
  <si>
    <t>Drug Screen Quantitative Lamotrigine</t>
  </si>
  <si>
    <t>Drug Assay Cyclosporine</t>
  </si>
  <si>
    <t>Assay Of Magnesium</t>
  </si>
  <si>
    <t>Assay Of Phosphorus Inorganic</t>
  </si>
  <si>
    <t>Drug Screen Quantitative Digoxin Total</t>
  </si>
  <si>
    <t>Natriuretic Peptide</t>
  </si>
  <si>
    <t>Assay Of Thyroxine Total</t>
  </si>
  <si>
    <t>Drug Assay Valproic Dipropylacetic Acid Total</t>
  </si>
  <si>
    <t>Drug Screen Quantitative Levetiracetam</t>
  </si>
  <si>
    <t>25 Hydroxy Includes Fractions If Performed</t>
  </si>
  <si>
    <t>Assay Of Ferritin</t>
  </si>
  <si>
    <t>Glucose Post Glucose Dose</t>
  </si>
  <si>
    <t>Drug Screen Quantitative Phenytoin Total</t>
  </si>
  <si>
    <t>Drug Screen Quantitative Sirolimus</t>
  </si>
  <si>
    <t>Drug Screen Quantitative Tacrolimus</t>
  </si>
  <si>
    <t>Drug Screen Quantitative Vancomycin</t>
  </si>
  <si>
    <t>Sedimentation Rate Rbc Non-Automated</t>
  </si>
  <si>
    <t>Drug Test Prsmv Read Direct Optical Obs Pr Date</t>
  </si>
  <si>
    <t>Drug Screen Quantitative Alcohols</t>
  </si>
  <si>
    <t>Urine Pregnancy Test Visual Color Cmprsn Meths</t>
  </si>
  <si>
    <t>Volume Measurement Timed Collection Each</t>
  </si>
  <si>
    <t>Ketone Bodies Serum Qualitative</t>
  </si>
  <si>
    <t>Alpha-Fetoprotein Serum</t>
  </si>
  <si>
    <t>Gonadotropin Chorionic Quantitative</t>
  </si>
  <si>
    <t>Assay Of Estriol</t>
  </si>
  <si>
    <t>Assay Of Ammonia</t>
  </si>
  <si>
    <t>Assay Of Amylase</t>
  </si>
  <si>
    <t>Assay Of Lipase</t>
  </si>
  <si>
    <t>Assay Of Ascorbic Acid Blood</t>
  </si>
  <si>
    <t>Bilirubin Total</t>
  </si>
  <si>
    <t>Bilirubin Direct</t>
  </si>
  <si>
    <t>Handlg&amp;/Or Convey Of Spec For Tr From Pt To Lab</t>
  </si>
  <si>
    <t>Blood Occult Fecal Hgb Deter Ia Qual Feces 1-3</t>
  </si>
  <si>
    <t>Calcium Total</t>
  </si>
  <si>
    <t>Calcium Ionized</t>
  </si>
  <si>
    <t>Carcinoembryonic Antigen Cea</t>
  </si>
  <si>
    <t>Assay Of Copper</t>
  </si>
  <si>
    <t>Creatine Kinase Total</t>
  </si>
  <si>
    <t>Creatine Kinase Mb Fraction Only</t>
  </si>
  <si>
    <t>Assay Of Troponin Quantitative</t>
  </si>
  <si>
    <t>Creatinine Blood</t>
  </si>
  <si>
    <t>Assay Of Urea Nitrogen Quantitative</t>
  </si>
  <si>
    <t>Creatinine Clearance</t>
  </si>
  <si>
    <t>Cyanocobalamin Vitamin B-12</t>
  </si>
  <si>
    <t>Dehydroepiandrosterone-Sulfate</t>
  </si>
  <si>
    <t>Gonadotropin Follicle Stimulating Hormone</t>
  </si>
  <si>
    <t>Assay Of Sex Hormone Binding Globulin</t>
  </si>
  <si>
    <t>1 25 Dihydroxy Includes Fractions If Performed</t>
  </si>
  <si>
    <t>Assay Of Total Estradiol</t>
  </si>
  <si>
    <t>Assay Of Estrogens Total</t>
  </si>
  <si>
    <t>Gonadotropin Luteinizing Hormone</t>
  </si>
  <si>
    <t>Assay Of Progesterone</t>
  </si>
  <si>
    <t>Assay Of Folic Acid Serum</t>
  </si>
  <si>
    <t>Assay Of Gammaglobulin Iga Igd Igg Igm Each</t>
  </si>
  <si>
    <t>Assay Of Gammaglobulin Ige</t>
  </si>
  <si>
    <t>Immunoassay Infectious Agent Antibody Quan Nos</t>
  </si>
  <si>
    <t>Antibody Tetanus</t>
  </si>
  <si>
    <t>Blood Gases Any Combination Ph Pco2 Po2 Co2 Hco3</t>
  </si>
  <si>
    <t>Glucose Quantitative Blood Xcpt Reagent Strip</t>
  </si>
  <si>
    <t>Glucose Tolerance Test Gtt 3 Specimens</t>
  </si>
  <si>
    <t>Glucose Tolerance Ea Addl Beyond 3 Specimens</t>
  </si>
  <si>
    <t>Gluc Bld Gluc Mntr Dev Cleared Fda Spec Home Use</t>
  </si>
  <si>
    <t>Assay Of Glutamyltrase Gamma</t>
  </si>
  <si>
    <t>Hpylori Breath Anal Urease Act Non-Radact Istope</t>
  </si>
  <si>
    <t>Assay Of Hydroxyprogesterone 17-D</t>
  </si>
  <si>
    <t>Immunoassay Analyte Quantitative Nos</t>
  </si>
  <si>
    <t>Assay Of Insulin Total</t>
  </si>
  <si>
    <t>Assay Of Iron</t>
  </si>
  <si>
    <t>Assay Of L7383transferrin</t>
  </si>
  <si>
    <t>Assay Of Lactate</t>
  </si>
  <si>
    <t>Assay Of Lead</t>
  </si>
  <si>
    <t>Assay Of Arsenic</t>
  </si>
  <si>
    <t>Cadmium</t>
  </si>
  <si>
    <t>Assay Of Mercury Quantitative</t>
  </si>
  <si>
    <t>Assay Of Osmolality Urine</t>
  </si>
  <si>
    <t>Assay Of Parathormone</t>
  </si>
  <si>
    <t>Assay Of Calprotectin Fecal</t>
  </si>
  <si>
    <t>C-Reactive Protein High Sensitivity</t>
  </si>
  <si>
    <t>Potassium Serum Plasma/Whole Blood</t>
  </si>
  <si>
    <t>Prealbumin</t>
  </si>
  <si>
    <t>Procalcitonin (Pct)</t>
  </si>
  <si>
    <t>Assay Of Prolactin</t>
  </si>
  <si>
    <t>Protein Electrophoretic Fractj&amp;Quantj Serum</t>
  </si>
  <si>
    <t>Protein Electrop Fxj&amp;Quan Oth Flus Concentrati</t>
  </si>
  <si>
    <t>Assay Of Selenium</t>
  </si>
  <si>
    <t>Assay Of Urine Sodium</t>
  </si>
  <si>
    <t>Assay Of Thiamine-Vitamin B-1</t>
  </si>
  <si>
    <t>Thyroid Stimulating Immune Globulins Tsi</t>
  </si>
  <si>
    <t>Assay Of Triglycerides</t>
  </si>
  <si>
    <t>Assay Of Triiodothyronine T3 Total Tt3</t>
  </si>
  <si>
    <t>Assay Of Triiodothyronine T3 Free</t>
  </si>
  <si>
    <t>Antibody Screen Rbc Each Serum Technique</t>
  </si>
  <si>
    <t>Blood Typing Serologic Abo</t>
  </si>
  <si>
    <t>Iaad Ia Hepatitis B Surface Antigen</t>
  </si>
  <si>
    <t>Blood Count Hemoglobin</t>
  </si>
  <si>
    <t>Antinuclear Antibodies Ana</t>
  </si>
  <si>
    <t>Russell Viper Venom Time Diluted</t>
  </si>
  <si>
    <t>Antibody Cytomegalovirus Cmv</t>
  </si>
  <si>
    <t>Hepatitis B Core Antibody Hbcab Total</t>
  </si>
  <si>
    <t>Antibody Mumps</t>
  </si>
  <si>
    <t>Iadna Cytomegalovirus Quantification</t>
  </si>
  <si>
    <t>Susceptiblty Stdy Antimicrbial Micro/Agar Dilutj</t>
  </si>
  <si>
    <t>Iaadiadoo Streptococcus Group A</t>
  </si>
  <si>
    <t>Iadna Streptococcus Group A Amplified Probe Tq</t>
  </si>
  <si>
    <t>Infectious Agent Dna/Rna Influenza 1St 2 Types</t>
  </si>
  <si>
    <t>G0136</t>
  </si>
  <si>
    <t>Adm Of Soc Dtr Assess 5-15 M</t>
  </si>
  <si>
    <t>CUL	BACT QUANT COLONY CN</t>
  </si>
  <si>
    <t>SUSCEPT STUD	ANTIMICROB</t>
  </si>
  <si>
    <t>VENIPUNCTURE SINGLE-LAB</t>
  </si>
  <si>
    <t>G0103</t>
  </si>
  <si>
    <t>Psa Screening</t>
  </si>
  <si>
    <t>PSA-SCREENING</t>
  </si>
  <si>
    <t>Blood Smear Peripheral Interp Phys W/Writ Report</t>
  </si>
  <si>
    <t>PATH REVIEW OF PERIPH SM</t>
  </si>
  <si>
    <t>C-REACTIVE PROTEIN</t>
  </si>
  <si>
    <t>BLOOD TYPING ABO</t>
  </si>
  <si>
    <t>Smr Prim Src Gram/Giemsa Stain Bct Fungi/Cell</t>
  </si>
  <si>
    <t>SMEAR	PRIM SOURCE W/INTE</t>
  </si>
  <si>
    <t>URIC ACID BLOOD</t>
  </si>
  <si>
    <t>G0328</t>
  </si>
  <si>
    <t>Fecal Blood Scrn Immunoassay</t>
  </si>
  <si>
    <t>FOB	STOOL	SCREENING</t>
  </si>
  <si>
    <t>Fibrin Dgradj Products D-Dimer Quantitative</t>
  </si>
  <si>
    <t>FIBRIN DEGRAD PROD D-DIM</t>
  </si>
  <si>
    <t>Hla Typing A/B/C Single Antigen</t>
  </si>
  <si>
    <t>Cyclic Citrullinated Peptide Antibody</t>
  </si>
  <si>
    <t>HLA-B27 ANTIGEN</t>
  </si>
  <si>
    <t>GONADOTROPIN	 CHORIONIC</t>
  </si>
  <si>
    <t>Gonadotropin Chorionic Qualitative</t>
  </si>
  <si>
    <t>RUSSELL VIPER VENOM TIME</t>
  </si>
  <si>
    <t>ANTIBODY SCREEN	 RBC	 EA</t>
  </si>
  <si>
    <t>CYCLIC CITRULLINATED PEP</t>
  </si>
  <si>
    <t xml:space="preserve">GONADOTROPIN	CHORIONIC </t>
  </si>
  <si>
    <t>Ct Angiography Head W/Contrast/Noncontrast</t>
  </si>
  <si>
    <t>CT BRAIN W/CONTRAST</t>
  </si>
  <si>
    <t>F5 Coagulation Factor V Anal Leiden Variant</t>
  </si>
  <si>
    <t>Blood Count Reticulocyte Automated</t>
  </si>
  <si>
    <t>Jak2 Gene Analysis P.Val617phe Variant</t>
  </si>
  <si>
    <t>Antibody Epstein-Barr Eb Virus Early Antigen Ea</t>
  </si>
  <si>
    <t>Antibody Epstein-Barr Eb Virus Nuclear Ag Ebna</t>
  </si>
  <si>
    <t>Cul Bact Stool Aerobic Isol Salmonella&amp;Shigell</t>
  </si>
  <si>
    <t>Iadna Trichomonas Vaginalis Amplified Probe Tech</t>
  </si>
  <si>
    <t>0241U</t>
  </si>
  <si>
    <t>Nfct Ds Rna 4 Targets Upper Respiratory Specimen</t>
  </si>
  <si>
    <t>BIOPSY OF THE ESOPHAGUS, STOMACH, AND/OR UPPER SMALL BOWEL USING AN ENDOSCOPE</t>
  </si>
  <si>
    <t/>
  </si>
  <si>
    <t>BIOPSY OF LARGE BOWEL USING AN ENDOSCOPE</t>
  </si>
  <si>
    <t>REMOVAL OF POLYPS OR GROWTHS OF LARGE BOWEL USING AN ENDOSCOPE</t>
  </si>
  <si>
    <t>REMOVAL OF GALLBLADDER USING AN ENDOSCOPE</t>
  </si>
  <si>
    <t>CT SCAN, HEAD OR BRAIN, WITHOUT CONTRAST</t>
  </si>
  <si>
    <t>MRI SCAN OF BRAIN BEFORE AND AFTER CONTRAST</t>
  </si>
  <si>
    <t>X-RAY, LOWER BACK, MINIMUM FOUR VIEWS</t>
  </si>
  <si>
    <t>MRI SCAN OF LOWER SPINAL CANAL</t>
  </si>
  <si>
    <t>ABDOMINAL ULTRASOUND OF PREGNANT UTERUS (GREATER OR EQUAL TO 14 WEEKS 0 DAYS) SINGLE OR FIRST FETUS</t>
  </si>
  <si>
    <t>ULTRASOUND PELVIS THROUGH VAGINA</t>
  </si>
  <si>
    <t>BASIC METABOLIC PANEL</t>
  </si>
  <si>
    <t>BLOOD TEST, COMPREHENSIVE GROUP OF BLOOD CHEMICALS</t>
  </si>
  <si>
    <t>BLOOD TEST, LIPIDS (CHOLESTEROL AND TRIGLYCERIDES)</t>
  </si>
  <si>
    <t>KIDNEY FUNCTION PANEL TEST</t>
  </si>
  <si>
    <t>LIVER FUNCTION BLOOD TEST PANEL</t>
  </si>
  <si>
    <t>MANUAL URINALYSIS TEST WITH EXAMINATION USING MICROSCOPE</t>
  </si>
  <si>
    <t>AUTOMATED URINALYSIS TEST</t>
  </si>
  <si>
    <t>PSA (PROSTATE SPECIFIC ANTIGEN)</t>
  </si>
  <si>
    <t>BLOOD TEST, THYROID STIMULATING HORMONE (TSH)</t>
  </si>
  <si>
    <t>COMPLETE BLOOD CELL COUNT, WITH DIFFERENTIAL WHITE BLOOD CELLS, AUTOMATED</t>
  </si>
  <si>
    <t>COMPLETE BLOOD COUNT, AUTOMATED</t>
  </si>
  <si>
    <t>BLOOD TEST, CLOTTING TIME</t>
  </si>
  <si>
    <t>COAGULATION ASSESSMENT BLOOD TEST</t>
  </si>
  <si>
    <t>PSYCHOTHERAPY, 45 MIN</t>
  </si>
  <si>
    <t>SLEEP STUDY</t>
  </si>
  <si>
    <t>PHYSICAL THERAPY, THERAPEUTIC EXERCISE</t>
  </si>
  <si>
    <t>NEW PATIENT OFFICE OR OTHER OUTPATIENT VISIT, TYPICALLY 30 MIN</t>
  </si>
  <si>
    <t>NEW PATIENT OFFICE OF OTHER OUTPATIENT VISIT, TYPICALLY 45 MIN</t>
  </si>
  <si>
    <t>OFFICE/OUTPATIENT VISIT NEW</t>
  </si>
  <si>
    <t>OFFICE/OUTPATIENT VISIT EST</t>
  </si>
  <si>
    <t>NURSING FAC CARE SUBSEQ</t>
  </si>
  <si>
    <t>PER PM REEVAL EST PAT INFANT</t>
  </si>
  <si>
    <t>PREV VISIT EST AGE 1-4</t>
  </si>
  <si>
    <t>PREV VISIT EST AGE 5-11</t>
  </si>
  <si>
    <t>PREV VISIT EST AGE 12-17</t>
  </si>
  <si>
    <t>PREV VISIT EST AGE 18-39</t>
  </si>
  <si>
    <t>PREV VISIT EST AGE 40-64</t>
  </si>
  <si>
    <t>PER PM REEVAL EST PAT 65+ YR</t>
  </si>
  <si>
    <t>TRANS CARE MGMT 14 DAY DISCH</t>
  </si>
  <si>
    <t>TRANS CARE MGMT 7 DAY DISCH</t>
  </si>
  <si>
    <t>DRAINAGE OF SKIN ABSCESS</t>
  </si>
  <si>
    <t>X-RAY EXAM OF JAW 4/&gt; VIEWS</t>
  </si>
  <si>
    <t>X-RAY EXAM OF FACIAL BONES</t>
  </si>
  <si>
    <t>X-RAY EXAM OF SKULL</t>
  </si>
  <si>
    <t>CT HEAD/BRAIN W/O &amp; W/DYE</t>
  </si>
  <si>
    <t>CT MAXILLOFACIAL W/O DYE</t>
  </si>
  <si>
    <t>CT SOFT TISSUE NECK W/DYE</t>
  </si>
  <si>
    <t>MR ANGIOGRAPHY HEAD W/O DYE</t>
  </si>
  <si>
    <t>MRI BRAIN STEM W/O DYE</t>
  </si>
  <si>
    <t>X-RAY EXAM CHEST 1 VIEW</t>
  </si>
  <si>
    <t>X-RAY EXAM CHEST 2 VIEWS</t>
  </si>
  <si>
    <t>X-RAY EXAM RIBS UNI 2 VIEWS</t>
  </si>
  <si>
    <t>X-RAY EXAM RIBS BIL 3 VIEWS</t>
  </si>
  <si>
    <t>CT THORAX W/O DYE</t>
  </si>
  <si>
    <t>CT THORAX W/DYE</t>
  </si>
  <si>
    <t>CT THORAX W/O &amp; W/DYE</t>
  </si>
  <si>
    <t>CT ANGIOGRAPHY CHEST</t>
  </si>
  <si>
    <t>X-RAY EXAM NECK SPINE 2-3 VW</t>
  </si>
  <si>
    <t>X-RAY EXAM NECK SPINE 6/&gt;VWS</t>
  </si>
  <si>
    <t>X-RAY EXAM THORAC SPINE 2VWS</t>
  </si>
  <si>
    <t>X-RAY EXAM ENTIRE SPI 1 VW</t>
  </si>
  <si>
    <t>X-RAY EXAM L-S SPINE 2/3 VWS</t>
  </si>
  <si>
    <t>CT NECK SPINE W/O DYE</t>
  </si>
  <si>
    <t>CT CHEST SPINE W/O DYE</t>
  </si>
  <si>
    <t>CT LUMBAR SPINE W/O DYE</t>
  </si>
  <si>
    <t>MRI NECK SPINE W/O DYE</t>
  </si>
  <si>
    <t>MRI CHEST SPINE W/O DYE</t>
  </si>
  <si>
    <t>MRI NECK SPINE W/O &amp; W/DYE</t>
  </si>
  <si>
    <t>X-RAY EXAM OF PELVIS</t>
  </si>
  <si>
    <t>CT PELVIS W/O DYE</t>
  </si>
  <si>
    <t>X-RAY EXAM SACRUM TAILBONE</t>
  </si>
  <si>
    <t>X-RAY EXAM OF COLLAR BONE</t>
  </si>
  <si>
    <t>X-RAY EXAM OF SHOULDER BLADE</t>
  </si>
  <si>
    <t>X-RAY EXAM OF SHOULDER</t>
  </si>
  <si>
    <t>X-RAY EXAM OF HUMERUS</t>
  </si>
  <si>
    <t>X-RAY EXAM OF ELBOW</t>
  </si>
  <si>
    <t>X-RAY EXAM OF FOREARM</t>
  </si>
  <si>
    <t>X-RAY EXAM OF WRIST</t>
  </si>
  <si>
    <t>X-RAY EXAM OF HAND</t>
  </si>
  <si>
    <t>X-RAY EXAM OF FINGER(S)</t>
  </si>
  <si>
    <t>CT UPPER EXTREMITY W/O DYE</t>
  </si>
  <si>
    <t>CT UPPER EXTREMITY W/DYE</t>
  </si>
  <si>
    <t>MRI UPPER EXTREMITY W/O DYE</t>
  </si>
  <si>
    <t>MRI JOINT UPR EXTREM W/O DYE</t>
  </si>
  <si>
    <t>X-RAY EXAM HIP UNI 1 VIEW</t>
  </si>
  <si>
    <t>X-RAY EXAM HIP UNI 2-3 VIEWS</t>
  </si>
  <si>
    <t>X-RAY EXAM HIPS BI 2 VIEWS</t>
  </si>
  <si>
    <t>X-RAY EXAM OF FEMUR 2/&gt;</t>
  </si>
  <si>
    <t>X-RAY EXAM OF KNEE 1 OR 2</t>
  </si>
  <si>
    <t>X-RAY EXAM OF KNEE 3</t>
  </si>
  <si>
    <t>X-RAY EXAM KNEE 4 OR MORE</t>
  </si>
  <si>
    <t>X-RAY EXAM OF KNEES</t>
  </si>
  <si>
    <t>X-RAY EXAM OF LOWER LEG</t>
  </si>
  <si>
    <t>X-RAY EXAM OF ANKLE</t>
  </si>
  <si>
    <t>X-RAY EXAM OF FOOT</t>
  </si>
  <si>
    <t>X-RAY EXAM OF HEEL</t>
  </si>
  <si>
    <t>X-RAY EXAM OF TOE(S)</t>
  </si>
  <si>
    <t>CT LOWER EXTREMITY W/O DYE</t>
  </si>
  <si>
    <t>CT ANGIO LWR EXTR W/O&amp;W/DYE</t>
  </si>
  <si>
    <t>MRI LOWER EXTREMITY W/O DYE</t>
  </si>
  <si>
    <t>MRI JOINT LWR EXTR W/O&amp;W/DYE</t>
  </si>
  <si>
    <t>X-RAY EXAM ABDOMEN 1 VIEW</t>
  </si>
  <si>
    <t>X-RAY EXAM ABDOMEN 2 VIEWS</t>
  </si>
  <si>
    <t>CT ABDOMEN W/O DYE</t>
  </si>
  <si>
    <t>CT ABD &amp; PELVIS W/O CONTRAST</t>
  </si>
  <si>
    <t>CT ABD &amp; PELV 1/&gt; REGNS</t>
  </si>
  <si>
    <t>X-RAY XM UPR GI TRC 2CNTRST</t>
  </si>
  <si>
    <t>US EXAM OF HEAD AND NECK</t>
  </si>
  <si>
    <t>ECHO EXAM OF ABDOMEN</t>
  </si>
  <si>
    <t>US EXAM ABDO BACK WALL COMP</t>
  </si>
  <si>
    <t>OB US &lt; 14 WKS SINGLE FETUS</t>
  </si>
  <si>
    <t>OB US &gt;= 14 WKS ADDL FETUS</t>
  </si>
  <si>
    <t>OB US LIMITED FETUS(S)</t>
  </si>
  <si>
    <t>OB US FOLLOW-UP PER FETUS</t>
  </si>
  <si>
    <t>TRANSVAGINAL US OBSTETRIC</t>
  </si>
  <si>
    <t>FETAL BIOPHYS PROFIL W/O NST</t>
  </si>
  <si>
    <t>US EXAM PELVIC COMPLETE</t>
  </si>
  <si>
    <t>ECHO EXAMINATION PROCEDURE</t>
  </si>
  <si>
    <t>DXA BONE DENSITY AXIAL</t>
  </si>
  <si>
    <t>HEPATOBIL SYST IMAGE W/DRUG</t>
  </si>
  <si>
    <t>GASTRIC EMPTYING IMAG STUDY</t>
  </si>
  <si>
    <t>GENERAL HEALTH PANEL</t>
  </si>
  <si>
    <t>ASSAY CARBAMAZEPINE TOTAL</t>
  </si>
  <si>
    <t>DRUG ASSAY CYCLOSPORINE</t>
  </si>
  <si>
    <t>ASSAY OF DIGOXIN TOTAL</t>
  </si>
  <si>
    <t>ASSAY DIPROPYLACETIC ACD TOT</t>
  </si>
  <si>
    <t>DRUG SCREEN QUAN LAMOTRIGINE</t>
  </si>
  <si>
    <t>DRUG SCRN QUAN LEVETIRACETAM</t>
  </si>
  <si>
    <t>ASSAY OF PHENYTOIN TOTAL</t>
  </si>
  <si>
    <t>ASSAY OF SIROLIMUS</t>
  </si>
  <si>
    <t>ASSAY OF TACROLIMUS</t>
  </si>
  <si>
    <t>ASSAY OF VANCOMYCIN</t>
  </si>
  <si>
    <t>DRUG TEST PRSMV DIR OPT OBS</t>
  </si>
  <si>
    <t>DRUG SCREEN QUANTALCOHOLS</t>
  </si>
  <si>
    <t>URINE PREGNANCY TEST</t>
  </si>
  <si>
    <t>URINALYSIS VOLUME MEASURE</t>
  </si>
  <si>
    <t>TEST FOR ACETONE/KETONES</t>
  </si>
  <si>
    <t>UR ALBUMIN QUANTITATIVE</t>
  </si>
  <si>
    <t>ALPHA-FETOPROTEIN SERUM</t>
  </si>
  <si>
    <t>ASSAY OF AMMONIA</t>
  </si>
  <si>
    <t>ASSAY OF AMYLASE</t>
  </si>
  <si>
    <t>ASSAY OF ASCORBIC ACID</t>
  </si>
  <si>
    <t>BILIRUBIN TOTAL</t>
  </si>
  <si>
    <t>BILIRUBIN DIRECT</t>
  </si>
  <si>
    <t>ASSAY TEST FOR BLOOD FECAL</t>
  </si>
  <si>
    <t>VITAMIN D 25 HYDROXY</t>
  </si>
  <si>
    <t>ASSAY OF CALCIUM</t>
  </si>
  <si>
    <t>CARCINOEMBRYONIC ANTIGEN</t>
  </si>
  <si>
    <t>ASSAY OF COPPER</t>
  </si>
  <si>
    <t>TOTAL CORTISOL</t>
  </si>
  <si>
    <t>ASSAY OF CK (CPK)</t>
  </si>
  <si>
    <t>CREATINE MB FRACTION</t>
  </si>
  <si>
    <t>ASSAY OF CREATININE</t>
  </si>
  <si>
    <t>ASSAY OF URINE CREATININE</t>
  </si>
  <si>
    <t>CREATININE CLEARANCE TEST</t>
  </si>
  <si>
    <t>VITAMIN B-12</t>
  </si>
  <si>
    <t>DEHYDROEPIANDROSTERONE</t>
  </si>
  <si>
    <t>VIT D 1 25-DIHYDROXY</t>
  </si>
  <si>
    <t>ASSAY OF ESTRADIOL</t>
  </si>
  <si>
    <t>ASSAY OF ESTROGEN</t>
  </si>
  <si>
    <t>ASSAY OF ESTRIOL</t>
  </si>
  <si>
    <t>ASSAY OF FERRITIN</t>
  </si>
  <si>
    <t>ASSAY OF FOLIC ACID SERUM</t>
  </si>
  <si>
    <t>ASSAY IGA/IGD/IGG/IGM EACH</t>
  </si>
  <si>
    <t>ASSAY OF IGE</t>
  </si>
  <si>
    <t>BLOOD GASES ANY COMBINATION</t>
  </si>
  <si>
    <t>ASSAY GLUCOSE BLOOD QUANT</t>
  </si>
  <si>
    <t>GLUCOSE TEST</t>
  </si>
  <si>
    <t>GLUCOSE TOLERANCE TEST (GTT)</t>
  </si>
  <si>
    <t>GTT-ADDED SAMPLES</t>
  </si>
  <si>
    <t>GLUCOSE BLOOD TEST</t>
  </si>
  <si>
    <t>ASSAY OF GGT</t>
  </si>
  <si>
    <t>ASSAY OF GONADOTROPIN (FSH)</t>
  </si>
  <si>
    <t>ASSAY OF GONADOTROPIN (LH)</t>
  </si>
  <si>
    <t>H PYLORI (C-13) BREATH</t>
  </si>
  <si>
    <t>GLYCOSYLATED HEMOGLOBIN TEST</t>
  </si>
  <si>
    <t>ASSAY OF PROGESTERONE 17-D</t>
  </si>
  <si>
    <t>IMMUNOASSAY NONANTIBODY</t>
  </si>
  <si>
    <t>IMMUNOASSAY QUANT NOS NONAB</t>
  </si>
  <si>
    <t>ASSAY OF INSULIN</t>
  </si>
  <si>
    <t>ASSAY OF IRON</t>
  </si>
  <si>
    <t>ASSAY OF LACTIC ACID</t>
  </si>
  <si>
    <t>ASSAY OF LEAD</t>
  </si>
  <si>
    <t>ASSAY OF LIPASE</t>
  </si>
  <si>
    <t>ASSAY OF BLOOD LIPOPROTEIN</t>
  </si>
  <si>
    <t>ASSAY OF MAGNESIUM</t>
  </si>
  <si>
    <t>ASSAY OF NATRIURETIC PEPTIDE</t>
  </si>
  <si>
    <t>ASSAY OF URINE OSMOLALITY</t>
  </si>
  <si>
    <t>ASSAY OF PARATHORMONE</t>
  </si>
  <si>
    <t>ASSAY FOR CALPROTECTIN FECAL</t>
  </si>
  <si>
    <t>ASSAY OF PHOSPHORUS</t>
  </si>
  <si>
    <t>ASSAY OF SERUM POTASSIUM</t>
  </si>
  <si>
    <t>ASSAY OF PREALBUMIN</t>
  </si>
  <si>
    <t>ASSAY OF PROGESTERONE</t>
  </si>
  <si>
    <t>PROCALCITONIN (PCT)</t>
  </si>
  <si>
    <t>ASSAY OF PROLACTIN</t>
  </si>
  <si>
    <t>ASSAY OF PROTEIN URINE</t>
  </si>
  <si>
    <t>PROTEIN E-PHORESIS SERUM</t>
  </si>
  <si>
    <t>PROTEIN E-PHORESIS/URINE/CSF</t>
  </si>
  <si>
    <t>ASSAY OF SELENIUM</t>
  </si>
  <si>
    <t>ASSAY OF SEX HORMONE GLOBUL</t>
  </si>
  <si>
    <t>ASSAY OF URINE SODIUM</t>
  </si>
  <si>
    <t>ASSAY OF VITAMIN B-1</t>
  </si>
  <si>
    <t>ASSAY OF TOTAL THYROXINE</t>
  </si>
  <si>
    <t>ASSAY OF FREE THYROXINE</t>
  </si>
  <si>
    <t>ASSAY OF TSI GLOBULIN</t>
  </si>
  <si>
    <t>ASSAY OF TRANSFERRIN</t>
  </si>
  <si>
    <t>ASSAY OF TRIGLYCERIDES</t>
  </si>
  <si>
    <t>ASSAY TRIIODOTHYRONINE (T3)</t>
  </si>
  <si>
    <t>FREE ASSAY (FT-3)</t>
  </si>
  <si>
    <t>ASSAY OF TROPONIN QUANT</t>
  </si>
  <si>
    <t>DRUG ASSAY ACETAMINOPHEN</t>
  </si>
  <si>
    <t>COL-CHR/MS NONDRUG ANALYTE NES QUAL/QUAN EA SPEC</t>
  </si>
  <si>
    <t>HPYLORI DRUG ADMINISTRATION</t>
  </si>
  <si>
    <t>ASSAY OF NEPHELOMETRY EACH ANALYTE NES</t>
  </si>
  <si>
    <t>ASSAY OF PHENYLALANINE BLOOD</t>
  </si>
  <si>
    <t>IADNA HERPES SOMPLX VIRUS AMPLIFIED PROBE TQ</t>
  </si>
  <si>
    <t>CT ABDOMEN &amp; PELVIS W/CONTRAST MATERIAL</t>
  </si>
  <si>
    <t>LIPOPROTEIN BLOOD QUAN NUMBERS &amp; SUBCLASSES</t>
  </si>
  <si>
    <t>PROTEIN XCPT REFRACTOMETRY SERUM PLASMA/WHL BLD</t>
  </si>
  <si>
    <t>ASSAY OF TESTOSTERONE TOTAL</t>
  </si>
  <si>
    <t>BLOOD COUNT HEMATOCRIT</t>
  </si>
  <si>
    <t>ALLERGEN SPEC IGE CRUDE ALLERGEN EXTRACT EACH</t>
  </si>
  <si>
    <t>ANTIBODY IDENTIFICATION LEUKOCYTE ANTIBODIES</t>
  </si>
  <si>
    <t>ANTINUCLEAR ANTIBODIES ANA TITER</t>
  </si>
  <si>
    <t>BETA 2 GLYCOPROTEIN I ANTIBODY EACH</t>
  </si>
  <si>
    <t>COMPLEMENT ANTIGEN EACH COMPONENT</t>
  </si>
  <si>
    <t>EXTRACTABLE NUCLEAR ANTIGEN ANTIBODY ANY METHOD</t>
  </si>
  <si>
    <t>INHIBIN A</t>
  </si>
  <si>
    <t>ANTIBODY CYTOMEGALOVIRUS CMV IGM</t>
  </si>
  <si>
    <t>ANTIBODY EPSTEIN-BARR EB VIRUS VIRAL CAPSID VCA</t>
  </si>
  <si>
    <t>HEPATITIS B SURF ANTIBODY HBSAB</t>
  </si>
  <si>
    <t>HEPATITIS A ANTIBODY HAAB</t>
  </si>
  <si>
    <t>ANTIBODY RUBELLA</t>
  </si>
  <si>
    <t>ANTIBODY RUBEOLA</t>
  </si>
  <si>
    <t>ANTIBODY TOXOPLASMA IGM</t>
  </si>
  <si>
    <t>HEPATITIS C ANTIBODY</t>
  </si>
  <si>
    <t>CULTYP NUC ACID AMP PRB CULT/ISOLATE EA ORGNISM</t>
  </si>
  <si>
    <t>IADNA STREPTOCOCCUS GROUP B AMPLIFIED PROBE TQ</t>
  </si>
  <si>
    <t>IADNA NOS AMPLIFIED PROBE TQ EACH ORGANISM</t>
  </si>
  <si>
    <t>MICROSOMAL ANTIBODIES EACH</t>
  </si>
  <si>
    <t>COLLECTION CAPILLARY BLOOD SPECIMEN</t>
  </si>
  <si>
    <t>CUL BACT AEROBIC ADDL METHS DEFINITIVE EA ISOL</t>
  </si>
  <si>
    <t>DNA ANTIBODY NATIVE/DOUBLE STRANDED</t>
  </si>
  <si>
    <t>IADNA NEISSERIA GONORRHOEAE AMPLIFIED PROBE TQ</t>
  </si>
  <si>
    <t>IAADIADOO INFLUENZA</t>
  </si>
  <si>
    <t>BLOOD TYPING SEROLOGIC RH (D)</t>
  </si>
  <si>
    <t>ANTIBODY HIV-1</t>
  </si>
  <si>
    <t>ANTIBODY TREPONEMA PALLIDUM</t>
  </si>
  <si>
    <t>ANTIBODY VARICELLA-ZOSTER</t>
  </si>
  <si>
    <t>CA SCREEN;PELVIC/BREAST EXAM</t>
  </si>
  <si>
    <t>CARDIOVERSION ELECTIVE ARRHYTHMIA EXTERNAL</t>
  </si>
  <si>
    <t>EMERGENCY DEPARTMENT VISIT STRAIGHTFORWARD MDM</t>
  </si>
  <si>
    <t>EMERGENCY DEPARTMENT VISIT LOW MDM</t>
  </si>
  <si>
    <t>EMERGENCY DEPARTMENT VISIT MODERATE MDM</t>
  </si>
  <si>
    <t>EMERGENCY DEPARTMENT VISIT HIGH MDM</t>
  </si>
  <si>
    <t>PPPS, INITIAL VISIT</t>
  </si>
  <si>
    <t>PPPS, SUBSEQ VISIT</t>
  </si>
  <si>
    <t>CRITICAL CARE ILL/INJURED PATIENT INIT 30-74 MIN</t>
  </si>
  <si>
    <t>ASSAY OF UREA NITROGEN</t>
  </si>
  <si>
    <t>F5 COAGULATION FACTOR V ANAL LEIDEN VARIANT</t>
  </si>
  <si>
    <t>JAK2 GENE ANALYSIS P.VAL617PHE VARIANT</t>
  </si>
  <si>
    <t>BLOOD COUNT HEMOGLOBIN</t>
  </si>
  <si>
    <t>BLOOD COUNT RETICULOCYTE AUTOMATED</t>
  </si>
  <si>
    <t>C-REACTIVE PROTEIN HIGH SENSITIVITY</t>
  </si>
  <si>
    <t>ANTIBODY EPSTEIN-BARR EB VIRUS EARLY ANTIGEN EA</t>
  </si>
  <si>
    <t>ANTIBODY EPSTEIN-BARR EB VIRUS NUCLEAR AG EBNA</t>
  </si>
  <si>
    <t>CUL BACT STOOL AEROBIC ISOL SALMONELLA&amp;SHIGELL</t>
  </si>
  <si>
    <t>IADNA TRICHOMONAS VAGINALIS AMPLIFIED PROBE TECH</t>
  </si>
  <si>
    <t>IAADIADOO STREPTOCOCCUS GROUP A</t>
  </si>
  <si>
    <t>65500873 - HERPES VIRUS 6 PCR RL</t>
  </si>
  <si>
    <t>65500874 - HERPES SIMPLEX PCR RL</t>
  </si>
  <si>
    <t>74176 Radiology Component</t>
  </si>
  <si>
    <t>74177 Radiology Component</t>
  </si>
  <si>
    <t>74178 Radiology Component</t>
  </si>
  <si>
    <t>82172 BSA</t>
  </si>
  <si>
    <t>82340 Panel Component</t>
  </si>
  <si>
    <t>82436 Panel Component</t>
  </si>
  <si>
    <t>82438 Panel Component</t>
  </si>
  <si>
    <t>82507 Panel Component</t>
  </si>
  <si>
    <t>82516HRMC</t>
  </si>
  <si>
    <t>82533 ACTH Stimulation PPL</t>
  </si>
  <si>
    <t>82533 Cortisol Total PPL</t>
  </si>
  <si>
    <t>82570 Panel Component</t>
  </si>
  <si>
    <t>82570 Urine Creatinine</t>
  </si>
  <si>
    <t>82615 Panel Component</t>
  </si>
  <si>
    <t>82677 Estriol</t>
  </si>
  <si>
    <t>82784 IGA</t>
  </si>
  <si>
    <t>83002 LH</t>
  </si>
  <si>
    <t>83520 Tissue Transgluaminase IgG</t>
  </si>
  <si>
    <t>83704-NMR LIPOPROFILE PANEL</t>
  </si>
  <si>
    <t>83735 Panel Component</t>
  </si>
  <si>
    <t>83883 Free Kappa &amp; Lambda</t>
  </si>
  <si>
    <t>83945 Panel Component</t>
  </si>
  <si>
    <t>83986 Panel Component</t>
  </si>
  <si>
    <t>84105 Panel Component</t>
  </si>
  <si>
    <t>84133 Panel Component</t>
  </si>
  <si>
    <t>84155 Protein Total</t>
  </si>
  <si>
    <t>84244 Renin</t>
  </si>
  <si>
    <t>84270 Sx Hrme Binding globulin</t>
  </si>
  <si>
    <t>84300 Panel Component</t>
  </si>
  <si>
    <t>84302 Panel Component</t>
  </si>
  <si>
    <t>84311 Panel Component</t>
  </si>
  <si>
    <t>84402 Panel Component</t>
  </si>
  <si>
    <t>84403 Panel Component</t>
  </si>
  <si>
    <t>84466 Transferrin</t>
  </si>
  <si>
    <t>84560 Panel Component</t>
  </si>
  <si>
    <t>84702 HCG</t>
  </si>
  <si>
    <t>85014 Hematocrit</t>
  </si>
  <si>
    <t>85306 Protein S Activity</t>
  </si>
  <si>
    <t>85730 PTT</t>
  </si>
  <si>
    <t>86003 Panel Component</t>
  </si>
  <si>
    <t>86003- Food Allergy Panel IgE PPL</t>
  </si>
  <si>
    <t>86003-Allergy Respiratory IgE PPL</t>
  </si>
  <si>
    <t>86003-Dairy Allergen Panel PPL</t>
  </si>
  <si>
    <t>86003-Fish Allergen Panel PPL</t>
  </si>
  <si>
    <t>86021 Proteinase-3 Antibody</t>
  </si>
  <si>
    <t>86039 ANA Titer</t>
  </si>
  <si>
    <t>86146 Beta-2 Glycoproteint IGM</t>
  </si>
  <si>
    <t>86147 Anticardiolipin Ab IGM</t>
  </si>
  <si>
    <t>86147 Panel Component</t>
  </si>
  <si>
    <t>86160 Complement C4</t>
  </si>
  <si>
    <t>86235 RNP</t>
  </si>
  <si>
    <t>86235 SSB</t>
  </si>
  <si>
    <t>86336 Inhibin A</t>
  </si>
  <si>
    <t>86617 Lyme IgG AB</t>
  </si>
  <si>
    <t>86645 Cytomegalvirus IGM</t>
  </si>
  <si>
    <t>86665 EBV Capsid Ag/AB IGM</t>
  </si>
  <si>
    <t>86696 HSV type 2</t>
  </si>
  <si>
    <t>86703 Panel Component</t>
  </si>
  <si>
    <t>86706 Hepatitis B Surface Ab</t>
  </si>
  <si>
    <t>86708 Hepatitis A Total PPL</t>
  </si>
  <si>
    <t>86762 Panel Component</t>
  </si>
  <si>
    <t>86765 Panel Component</t>
  </si>
  <si>
    <t>86778 Toxoplasma IgM PPL</t>
  </si>
  <si>
    <t>86788 West Nile Virus Ab IgM</t>
  </si>
  <si>
    <t>86790 Panel Component</t>
  </si>
  <si>
    <t>86800 Panel Component</t>
  </si>
  <si>
    <t>86803 Hepatitis C Ab PPL</t>
  </si>
  <si>
    <t>87015 Concentrated Infectious Agent</t>
  </si>
  <si>
    <t>87150 Panel Component</t>
  </si>
  <si>
    <t>87150 w/ 59 Panel Component</t>
  </si>
  <si>
    <t>87496 - CYTOMEGALOVIRUS PCR RL</t>
  </si>
  <si>
    <t>87498 - ENTEROVIRUS PCR RL</t>
  </si>
  <si>
    <t>87653 - INFECTIOUS AGENT GP B RL</t>
  </si>
  <si>
    <t>87798 - AMPLIFIED PROBE RL</t>
  </si>
  <si>
    <t>88185 -LYMPHOMA DIAGNOSTIC PANEL</t>
  </si>
  <si>
    <t>88189 -LYMPHOMA DIAGNOSTIC PANEL</t>
  </si>
  <si>
    <t>89051 Component</t>
  </si>
  <si>
    <t>ABSOLUTE CD4 &amp; CD8 BSA</t>
  </si>
  <si>
    <t>AMPLIFIED DNA PROBE Component</t>
  </si>
  <si>
    <t>Amino Acid Component</t>
  </si>
  <si>
    <t>Anca Component</t>
  </si>
  <si>
    <t>Anti  SM  (Smith) AB Component</t>
  </si>
  <si>
    <t>Anti SM (Smih) AB RL</t>
  </si>
  <si>
    <t>Anti-Tpo (Microsomal Ab) RL</t>
  </si>
  <si>
    <t>B CELLS TOTAL BSA</t>
  </si>
  <si>
    <t>B. Burgdorferi DNA Component</t>
  </si>
  <si>
    <t>B. Species BSA Component</t>
  </si>
  <si>
    <t>B. Species DNA Panel Component</t>
  </si>
  <si>
    <t>Beta 2 Glycoprotein Component</t>
  </si>
  <si>
    <t>CAPILLARY DRAW Component</t>
  </si>
  <si>
    <t>CHLAMYDIA PNEUMO DNA Component</t>
  </si>
  <si>
    <t>CKMB Component</t>
  </si>
  <si>
    <t>COLLECTION H PYLORI BREATH</t>
  </si>
  <si>
    <t>CT Angio Lower Extremity Bilat Double Contrast</t>
  </si>
  <si>
    <t>Celiac Component</t>
  </si>
  <si>
    <t>Centromere Component</t>
  </si>
  <si>
    <t>Chromatin Component</t>
  </si>
  <si>
    <t>Complement C3 RL</t>
  </si>
  <si>
    <t>Complement C4 RL</t>
  </si>
  <si>
    <t>Concentrated Infectious Agent BSA</t>
  </si>
  <si>
    <t>Creatinine, Urine Component</t>
  </si>
  <si>
    <t>Culture AFB Component</t>
  </si>
  <si>
    <t>Culture ID</t>
  </si>
  <si>
    <t>DNA (DS) Antibody, PPL</t>
  </si>
  <si>
    <t>DS DNA Component</t>
  </si>
  <si>
    <t>EHEC SHIGATOXIN 1</t>
  </si>
  <si>
    <t>EXTRACTABLE NUCLEAR Ag Ab EA</t>
  </si>
  <si>
    <t>Electrolytes Fecal- Potassium Stool BSA</t>
  </si>
  <si>
    <t>Electrolytes Fecal- Sodium Stool BSA</t>
  </si>
  <si>
    <t>Extractable Antigen RL</t>
  </si>
  <si>
    <t>Free Kappa &amp; Lambda W/Rat Component</t>
  </si>
  <si>
    <t>Free Kappa &amp; Lambda,Serum Component</t>
  </si>
  <si>
    <t>GONORRHEA SCREEN</t>
  </si>
  <si>
    <t>GONORRHOEAE (DNA or RNA) AMPLIFIED PROBE</t>
  </si>
  <si>
    <t>HANDLING FEE Component</t>
  </si>
  <si>
    <t>HIV 1 Component</t>
  </si>
  <si>
    <t>HIV 2 Component</t>
  </si>
  <si>
    <t>HSV 1 and 2 PCR PPL</t>
  </si>
  <si>
    <t>INFLUENZA ANTIGEN POC</t>
  </si>
  <si>
    <t>IgA Component</t>
  </si>
  <si>
    <t>Iron binding Component</t>
  </si>
  <si>
    <t>JO-1 Component</t>
  </si>
  <si>
    <t>LDL Direct Component</t>
  </si>
  <si>
    <t>M PNEUMO DNA AMPLIFIED PROBE Component</t>
  </si>
  <si>
    <t>MEASUREMENT OF TIMED URINE Component</t>
  </si>
  <si>
    <t>NK CELLS TOTAL BSA</t>
  </si>
  <si>
    <t>OVA AND PARASITE DIRECT SMEAR BSA</t>
  </si>
  <si>
    <t>PROTEIN WESTERN BLOT IMMUNO ID EA</t>
  </si>
  <si>
    <t>PTT Component</t>
  </si>
  <si>
    <t>Pan-ANCA Evalution Component</t>
  </si>
  <si>
    <t>Parvovirus Abs Component</t>
  </si>
  <si>
    <t>Phosphatidylserine IgG,IgM,IgA Component</t>
  </si>
  <si>
    <t>Protein electrophoresis Component</t>
  </si>
  <si>
    <t>Q Fever Abs Panel Component</t>
  </si>
  <si>
    <t>Quantative Immunoassay Component</t>
  </si>
  <si>
    <t>RESP VIRUS 12 - 25 TARGETS Component</t>
  </si>
  <si>
    <t>RNP Component</t>
  </si>
  <si>
    <t>RSV ANTIGEN POC</t>
  </si>
  <si>
    <t>Rh</t>
  </si>
  <si>
    <t>Ribosomal P Anibody PPL</t>
  </si>
  <si>
    <t>Ribosomal P Component</t>
  </si>
  <si>
    <t>SCL-70 ANTIBODY PPL</t>
  </si>
  <si>
    <t>SCL-70 Component</t>
  </si>
  <si>
    <t>SERUM  IRON Component</t>
  </si>
  <si>
    <t>SSA Component</t>
  </si>
  <si>
    <t>SSA RL</t>
  </si>
  <si>
    <t>SSB Component</t>
  </si>
  <si>
    <t>SSB RL</t>
  </si>
  <si>
    <t>Sm &amp; Rnp Ab PPL</t>
  </si>
  <si>
    <t>Smear AFB Component</t>
  </si>
  <si>
    <t>Strep PCR add on</t>
  </si>
  <si>
    <t>T CELLS TOTAL BSA</t>
  </si>
  <si>
    <t>TRICHROME SMEAR BSA</t>
  </si>
  <si>
    <t>TSH Component</t>
  </si>
  <si>
    <t>Total Volume Urine</t>
  </si>
  <si>
    <t>Treponema Pallidum Abs Component</t>
  </si>
  <si>
    <t>URINE CALCIUM QUANTATIVE Component</t>
  </si>
  <si>
    <t>URINE CHLORIDE Component</t>
  </si>
  <si>
    <t>URINE CITRATE Component</t>
  </si>
  <si>
    <t>URINE CREATININE Component</t>
  </si>
  <si>
    <t>URINE CYSTINE Component</t>
  </si>
  <si>
    <t>URINE MAGNESIUM RL Component</t>
  </si>
  <si>
    <t>URINE OXYLATE Component</t>
  </si>
  <si>
    <t>URINE PH  Component</t>
  </si>
  <si>
    <t>URINE PHOSPHOROUS INORGANIC Component</t>
  </si>
  <si>
    <t>URINE POTASSIUM RL Component</t>
  </si>
  <si>
    <t>URINE SODIUM RL Component</t>
  </si>
  <si>
    <t>URINE URIC ACID Component</t>
  </si>
  <si>
    <t>Urine creatinine Component</t>
  </si>
  <si>
    <t>Varicella Component</t>
  </si>
  <si>
    <t>WESTERN BLOT HIV Component</t>
  </si>
  <si>
    <t>West Nile IgG Component</t>
  </si>
  <si>
    <t>XR Upper GI w/ Air Double Contrast</t>
  </si>
  <si>
    <t>smRNP Component</t>
  </si>
  <si>
    <t>G Code - CDSM Professional Fee</t>
  </si>
  <si>
    <t>G Code - CDSM Technical Fee</t>
  </si>
  <si>
    <t>Admit to Outpatient</t>
  </si>
  <si>
    <t>62 88302 AP Bill Surgical Pathology Level II Complexity</t>
  </si>
  <si>
    <t>62 88304 AP Bill Surgical Pathology Level III Complexity</t>
  </si>
  <si>
    <t>62 88342 AP Bill Surg IPX (First Antibody)</t>
  </si>
  <si>
    <t>88300 AP Bill Surgical Pathology Level I Complexity</t>
  </si>
  <si>
    <t>88302 TC AP Bill Surgical Pathology Level II Complexity</t>
  </si>
  <si>
    <t>88304 TC AP Bill Surgical Pathology Level III Complexity</t>
  </si>
  <si>
    <t>88305 AP Bill Bone Marrow Biopsy</t>
  </si>
  <si>
    <t>88305 TC AP Bill Bone Marrow Biopsy</t>
  </si>
  <si>
    <t>88307 TC AP Bill Surgical Pathology Level V Complexity</t>
  </si>
  <si>
    <t>88309 TC AP Bill Surgical Pathology Level VI Complexity</t>
  </si>
  <si>
    <t>88313 AP Bill Special Stains Group II</t>
  </si>
  <si>
    <t>88331 AP Bill Frozen single specimen</t>
  </si>
  <si>
    <t>00792 Anesth for intraperitoneal proc. in upper abd incl. lap; part hepatectomy or bleed, no biopsy</t>
  </si>
  <si>
    <t>00812 Anesthesia for lower intestinal endoscopic procedures, endoscope introduced distal to duodenum</t>
  </si>
  <si>
    <t>00813 Anesthesia for combined upper and lower gastrointestinal endoscopic procedures, endoscope intr</t>
  </si>
  <si>
    <t>00921 Anesth for proc. on male genital (incl. open urethral); vasectomy, uni. or bil.</t>
  </si>
  <si>
    <t>00952 Anesth for vaginal proc. (incl. biopsy); hysteroscopy and/or hysterosalpingography</t>
  </si>
  <si>
    <t>01390 Anesth for all closed proc. on upper ends of tibia, fibula, and/or patella</t>
  </si>
  <si>
    <t>64486 TAP, UNILATERAL BY INJECTION</t>
  </si>
  <si>
    <t>Anes/analg Cs Deliver Add-On</t>
  </si>
  <si>
    <t>Anesth, Abdominal Wall Surg</t>
  </si>
  <si>
    <t>Anesth, Abdominoperineal Resection</t>
  </si>
  <si>
    <t>Anesth, Amputation Leg Through Tibia And Fibula</t>
  </si>
  <si>
    <t>Anesth, Amputation Of Femur</t>
  </si>
  <si>
    <t>Anesth, Anorectal Surgery</t>
  </si>
  <si>
    <t>Anesth, Chest Procedure</t>
  </si>
  <si>
    <t>Anesth, Chest Surgery</t>
  </si>
  <si>
    <t>Anesth, Closed Chest Procedures; Pneumocentesis</t>
  </si>
  <si>
    <t>Anesth, Colptmy Vagnc Colprphy Incl Bx W Opn Urtl</t>
  </si>
  <si>
    <t>Anesth, Cs Delivery</t>
  </si>
  <si>
    <t>Anesth, Dx Knee Arthroscopy</t>
  </si>
  <si>
    <t>Anesth, External Middle Inner Ear W Biopsy</t>
  </si>
  <si>
    <t>Anesth, Femoral Artery Embolectomy</t>
  </si>
  <si>
    <t>Anesth, Genitalia Surgery</t>
  </si>
  <si>
    <t>Anesth, Head/neck/ptrunk</t>
  </si>
  <si>
    <t>Anesth, Hernia Repairs In L Abdomen</t>
  </si>
  <si>
    <t>Anesth, Hernia Repairs In U Abdomen</t>
  </si>
  <si>
    <t>Anesth, Hip Arthroplasty</t>
  </si>
  <si>
    <t>Anesth, Hip Joint Procedure</t>
  </si>
  <si>
    <t>Anesth, Humeral Lesion Surg</t>
  </si>
  <si>
    <t>Anesth, Inc/missed Ab Proc</t>
  </si>
  <si>
    <t>Anesth, Intraperitoneal Procedures in Lower Abdomen Including Laparoscopy; Pelvic Exenteration</t>
  </si>
  <si>
    <t>Anesth, Knee Area Surgery</t>
  </si>
  <si>
    <t>Anesth, Knee Arthroplasty</t>
  </si>
  <si>
    <t>Anesth, Knee Joint Surgery</t>
  </si>
  <si>
    <t>Anesth, Lens Surgery</t>
  </si>
  <si>
    <t>Anesth, Low Intestine Scope</t>
  </si>
  <si>
    <t>Anesth, Low Posterior Abd Wall Surgery</t>
  </si>
  <si>
    <t>Anesth, Lower Anterior Abdominal Wall</t>
  </si>
  <si>
    <t>Anesth, Lower Arm Procedure</t>
  </si>
  <si>
    <t>Anesth, Lower Leg Bone Surg</t>
  </si>
  <si>
    <t>Anesth, Lower Leg Procedure</t>
  </si>
  <si>
    <t>Anesth, Lower Leg Surgery</t>
  </si>
  <si>
    <t>Anesth, Lumbar And Ventral Hernias And Or Would Dehiscence</t>
  </si>
  <si>
    <t>Anesth, Lumbar Puncture</t>
  </si>
  <si>
    <t>Anesth, Neck Organ, 1 &amp; Over</t>
  </si>
  <si>
    <t>Anesth, Nervs Musc Tend Facia Brs Knee Pop Area</t>
  </si>
  <si>
    <t>Anesth, Nose/sinus Surgery</t>
  </si>
  <si>
    <t>Anesth, Permanent Transvenous Pacemaker Insertion</t>
  </si>
  <si>
    <t>Anesth, Proc For Ext Middle And Inner Earl Inc Biopsy Otoscopy</t>
  </si>
  <si>
    <t>Anesth, Proc Involv Veins Upper Leg Incl Exploration</t>
  </si>
  <si>
    <t>Anesth, Proc Lower One Third Femur</t>
  </si>
  <si>
    <t>Anesth, Proc Or Nerv Musc Tend Fas Bur Forearm Ulna Wrist Hand Jnt</t>
  </si>
  <si>
    <t>Anesth, Procedure On Mouth</t>
  </si>
  <si>
    <t>Anesth, Procedures Involving Arteries of Upper Leg, including Bypass Graft</t>
  </si>
  <si>
    <t>Anesth, Procedures Involving Arteries of Lower Leg, including Bypass Graft</t>
  </si>
  <si>
    <t>Anesth, Procedures Involving Veins of Lower Leg</t>
  </si>
  <si>
    <t>Anesth, Procedures On Eye</t>
  </si>
  <si>
    <t>Anesth, Procedures on Arteries of Upper Arm and Elbow</t>
  </si>
  <si>
    <t>Anesth, Procedures on Major Abdominal Blood Vessels</t>
  </si>
  <si>
    <t>Anesth, Procedures on Major Lower Abdominal Vessels</t>
  </si>
  <si>
    <t>Anesth, Procedures on Major Vessels of Neck</t>
  </si>
  <si>
    <t>Anesth, Procedures on Nose and Accessory Sinuses; Biopsy, Soft Tissue</t>
  </si>
  <si>
    <t>Anesth, Radical Or Modified Rad Proc On Breast</t>
  </si>
  <si>
    <t>Anesth, Salivary Glands W/ Biopsy</t>
  </si>
  <si>
    <t>Anesth, Shoulder Procedure</t>
  </si>
  <si>
    <t>Anesth, Skin, Ext/per/atrunk</t>
  </si>
  <si>
    <t>Anesth, Surg Lower Abdomen</t>
  </si>
  <si>
    <t>Anesth, Surg Upper Abdomen</t>
  </si>
  <si>
    <t>Anesth, Total Wrist Replacement</t>
  </si>
  <si>
    <t>Anesth, Tubal Ligation</t>
  </si>
  <si>
    <t>Anesth, Upper Arm Surgery</t>
  </si>
  <si>
    <t>Anesth, Upper Gi Visualize</t>
  </si>
  <si>
    <t>Anesth, Upper Leg Surgery</t>
  </si>
  <si>
    <t>Anesth, Uppr Arm Procedure</t>
  </si>
  <si>
    <t>Anesth, Vaginal Delivery</t>
  </si>
  <si>
    <t>Anesth, Vaginal Proc Cervical Cerclage</t>
  </si>
  <si>
    <t>Anesth, Vaginal Procedures</t>
  </si>
  <si>
    <t>Anesth, Vascular Access</t>
  </si>
  <si>
    <t>Anesth, Ventral And Incisional Hernias</t>
  </si>
  <si>
    <t>Anesth/analg, Vag Delivery</t>
  </si>
  <si>
    <t>Anesthes, Lower Arm Surgery</t>
  </si>
  <si>
    <t>Anesthesia for all closed procedures on knee joint</t>
  </si>
  <si>
    <t>Anesthesia, Surgery Of Breast</t>
  </si>
  <si>
    <t>Anesthesia, Surgery Of Shoulder</t>
  </si>
  <si>
    <t>Bipap assessment</t>
  </si>
  <si>
    <t>Saline Lock Convert From IV</t>
  </si>
  <si>
    <t>Saline Lock Insert</t>
  </si>
  <si>
    <t>zzBipap Evaluation</t>
  </si>
  <si>
    <t>Newborn Hearing Screen</t>
  </si>
  <si>
    <t>Blood Glucose POC</t>
  </si>
  <si>
    <t>.Dummy Crossmatch</t>
  </si>
  <si>
    <t>93 Reference ABO/Rh</t>
  </si>
  <si>
    <t>Antibody Screen Gel</t>
  </si>
  <si>
    <t>Aph Plt ACDA LR</t>
  </si>
  <si>
    <t>Aph Plt ACDA LR Irr</t>
  </si>
  <si>
    <t>Aph Plt ACDA LR Irr 1</t>
  </si>
  <si>
    <t>Aph Plt ACDA LR Irr 2</t>
  </si>
  <si>
    <t>Aph Plt ACDA LR Irr 3</t>
  </si>
  <si>
    <t>Bill Antibody ID</t>
  </si>
  <si>
    <t>Bill Antigen Testing</t>
  </si>
  <si>
    <t>Bill Miscellaneous</t>
  </si>
  <si>
    <t>Bill Only Antigen Testing Product</t>
  </si>
  <si>
    <t>Bill Only Thawing</t>
  </si>
  <si>
    <t>Blood Type ABO/Rh Retype</t>
  </si>
  <si>
    <t>Blood Type ABO/Rh Typing</t>
  </si>
  <si>
    <t>Compatible - Computer Crossmatch Interp</t>
  </si>
  <si>
    <t>Compatible - XM AHG Gel Interp</t>
  </si>
  <si>
    <t>Compatible - XM IS Interpretation</t>
  </si>
  <si>
    <t>Computer Crossmatch Interp</t>
  </si>
  <si>
    <t>Convalescent Plasma</t>
  </si>
  <si>
    <t>Cord ABO/Rh</t>
  </si>
  <si>
    <t>Cord Blood Workup - IgG Gel</t>
  </si>
  <si>
    <t>Crossmatch</t>
  </si>
  <si>
    <t>Cryoprecipitate.</t>
  </si>
  <si>
    <t>DAT IgG Gel</t>
  </si>
  <si>
    <t>Du Test</t>
  </si>
  <si>
    <t>FFP CPD</t>
  </si>
  <si>
    <t>FFP Thawed</t>
  </si>
  <si>
    <t>FFP Thawed CPD</t>
  </si>
  <si>
    <t>Fresh Frozen Plasma.</t>
  </si>
  <si>
    <t>Hx ABID</t>
  </si>
  <si>
    <t>Hx ABO/Rh</t>
  </si>
  <si>
    <t>Platelets.</t>
  </si>
  <si>
    <t>Pooled Cryo &lt;= -18C 10 Units</t>
  </si>
  <si>
    <t>Post TR ABO/Rh.</t>
  </si>
  <si>
    <t>Post TR ABSC</t>
  </si>
  <si>
    <t>Post TR Crossmatch Gel</t>
  </si>
  <si>
    <t>Post TR DAT IgG Gel</t>
  </si>
  <si>
    <t>Pre TR ABO/Rh.</t>
  </si>
  <si>
    <t>Pre TR ABSC</t>
  </si>
  <si>
    <t>Pre TR Crossmatch Gel</t>
  </si>
  <si>
    <t>Pre TR DAT IgG Gel</t>
  </si>
  <si>
    <t>RBC AS1 LR</t>
  </si>
  <si>
    <t>RBC CPD AS1 500 LR</t>
  </si>
  <si>
    <t>RBC CPD AS1 500 LR Irr</t>
  </si>
  <si>
    <t>REF ABID</t>
  </si>
  <si>
    <t>REF Crossmatch</t>
  </si>
  <si>
    <t>Red Blood Cells.</t>
  </si>
  <si>
    <t>Ref Antibody Screen</t>
  </si>
  <si>
    <t>Ref Antibody Titer</t>
  </si>
  <si>
    <t>Reference Antigen Type</t>
  </si>
  <si>
    <t>Reference DAT</t>
  </si>
  <si>
    <t>Reference Elution</t>
  </si>
  <si>
    <t>Thawed Plasma CPD &lt;24h</t>
  </si>
  <si>
    <t>Thawed Pooled Cryo 10 Units</t>
  </si>
  <si>
    <t>Transfusion Reaction Interpretation</t>
  </si>
  <si>
    <t>Transfusion Reaction Unit ABO/Rh</t>
  </si>
  <si>
    <t>Type and Screen Gel</t>
  </si>
  <si>
    <t>Unit ABORh</t>
  </si>
  <si>
    <t>XM AHG Gel Interp</t>
  </si>
  <si>
    <t>XM IS Interpretation</t>
  </si>
  <si>
    <t>93005 EKG 12 Lead, Tracing Only Charge</t>
  </si>
  <si>
    <t>93797 CARDIAC REHAB WO ECG MONITORING CHARGE</t>
  </si>
  <si>
    <t>93798 CARDIAC REHAB W CONT ECG MONITORING CHARGE</t>
  </si>
  <si>
    <t>EXTERNAL ECG &gt;48HRS UP TO 21 DAYS SCANNING ANALYSIS &amp; REPORT HOSP TECH</t>
  </si>
  <si>
    <t>EXTERNAL ECG RECORDING &amp; STORAGE &gt;48HRS UP TO 21 DAYS HOSP TECH</t>
  </si>
  <si>
    <t>Electrocardiogram</t>
  </si>
  <si>
    <t>Electrocardiogram, routine ECG with at least 12 leads; with interpretation and report</t>
  </si>
  <si>
    <t>Electrocardiogram, routine ECG with at least 12 leads; interpretation and report only</t>
  </si>
  <si>
    <t>G0404 Electrocardiogram, routine with 12 leads; tracing only, without interpretation and report, per</t>
  </si>
  <si>
    <t>HEARING EVAL LIMITED</t>
  </si>
  <si>
    <t>PROFEE EXTERNAL ECG &gt;48HRS UP TO 21 DAYS REVIEW &amp; REPORT</t>
  </si>
  <si>
    <t>(DTaP),  administered to individuals younger than 7 years, for IM use</t>
  </si>
  <si>
    <t>0134A IMMUN ADMIN IM INJ SARS-CoV-2 COVID -19 VACCINE mRNA-lNP 50 MCG/0.5 ML</t>
  </si>
  <si>
    <t>11982 Removal, Non-biodegradable drug delivery implant</t>
  </si>
  <si>
    <t>29580 Under lower extremity application of strapping - any age</t>
  </si>
  <si>
    <t>3014F Screening mammography, results documented and reveiwed</t>
  </si>
  <si>
    <t>3288F Falls risk assessment documented</t>
  </si>
  <si>
    <t>90471 Immunization administration; 1 vaccine, single or combination vaccine/toxoid</t>
  </si>
  <si>
    <t>90472 Each additional vaccine, single or combination vaccine/toxoid</t>
  </si>
  <si>
    <t>90619 HCC MenQuadFi 0.5ML VACCINE IM</t>
  </si>
  <si>
    <t>90619 HCC State MenQuadFi 0.5ML VACCINE IM</t>
  </si>
  <si>
    <t>90633 VFC - Hep A vaccine, pediatric/adolescent dosage-2 dose schedule, IM</t>
  </si>
  <si>
    <t>90647 VFC Haemophilus B (Hib) PRP-OMP (3 dose schedule)</t>
  </si>
  <si>
    <t>90648 VFC-Hemophilus influenza b vaccine (Hib), PRP-T conjugate (4 dose schedule), IM</t>
  </si>
  <si>
    <t>90649 TRC Human Papilloma virus (HPV) vaccine, types 6, 11, 16, 18 (quadrivalent), 3 dose schedule</t>
  </si>
  <si>
    <t>90649 VFC-Human Papilloma virus (HPV) vaccine, types 6, 11, 16, 18 (quadrivalent), 3 dose schedule,</t>
  </si>
  <si>
    <t>90651 VFC - Human Papillomavirus Vaccine (HPV) - 9</t>
  </si>
  <si>
    <t>90662 Fluzone High Dose, 65 yrs and older, no preservative</t>
  </si>
  <si>
    <t>90664 Influenza virus vaccine, Flu Mist, live (LAIV), pandemic formulation, for intranasal use</t>
  </si>
  <si>
    <t>90670 VFC Prevnar 13, pneumococcal conjugate vaccine, 13 valent, IM</t>
  </si>
  <si>
    <t>90680 VFC Rotavirus vaccine, human, attenuated, 3 dose schedule, live, ORAL</t>
  </si>
  <si>
    <t>90685 VFC - Influenza virus vaccine, quadrivalent, split virus, preservative free, 6-35 months, IM u</t>
  </si>
  <si>
    <t>90686 VFC Influenza virus vaccine, quadrivalent, split virus, preservative free</t>
  </si>
  <si>
    <t>90696 VFC DtaP/IPV Kinrix, Diphtheria, tetanus toxoids, acellular pertussis vaccine and polio</t>
  </si>
  <si>
    <t>90696- DTaP-IPV, when administered to children 4 through 6 years of age, for intramuscular use</t>
  </si>
  <si>
    <t>90698 VFC DtaP/Hib/IPV  Diphtheria, tetatnus toxoids, pertussis vaccine,  HIB, polio</t>
  </si>
  <si>
    <t>90700 VFC DTaP, diphtheria, tetanus toxoids, and acellular pertussis vaccine, younger than 7 years</t>
  </si>
  <si>
    <t>90707 VFC Measles, mumps and rubella virus vaccine (MMR), live, SQ</t>
  </si>
  <si>
    <t>90710 VFC Measles, mumps, rubella, and varicella vaccine (MMRV), live, SQ</t>
  </si>
  <si>
    <t>90713 VFC Poliovirus vaccine, inactivated (IPV), SQ or IM</t>
  </si>
  <si>
    <t>90715 VFC Tetanus, diphtheria toxoids and acellular pertussis vaccine (Tdap), 7 yrs+ IM</t>
  </si>
  <si>
    <t>90716 VFC Varicella virus vaccine, live, SQ</t>
  </si>
  <si>
    <t>90723 VFC Pediarix, DTAP Hep B- Diphtheria, tetanus toxids, pertussis vaccine, Hep B, and Polio</t>
  </si>
  <si>
    <t>90734 VFC Meningococcal conjugate vaccine, serogroups A, C, Y, and W-135 (tetravalent), IM</t>
  </si>
  <si>
    <t>90744 VFC- Hep B vaccine, pediatric/adolescent dosage-3 dose schedule, IM</t>
  </si>
  <si>
    <t>91306 MODERNA COVID-19 LOW DOSE 50MCG /0.25ML VACCINE</t>
  </si>
  <si>
    <t>96401 Chemo Anti-Neopl Sq/IM</t>
  </si>
  <si>
    <t>99497 ACP DISCUSSION FIRST 30 MINS</t>
  </si>
  <si>
    <t>99498 ACP DISCUSSION ADDITIONAL 30 MINS</t>
  </si>
  <si>
    <t>A9150 Acetaminophen childrens PF 160 mg/5mL</t>
  </si>
  <si>
    <t>A9150 Acetaminophen childrens PF 160 mg/5mL 2-11yrs</t>
  </si>
  <si>
    <t>A9150 Aspirin  325 mg tab</t>
  </si>
  <si>
    <t>A9150 Ibuprofen (Motrin) 200 mg tab</t>
  </si>
  <si>
    <t>A9150 Ibuprofen childrens elxir 100mg/5ml</t>
  </si>
  <si>
    <t>A9150 MAG- AL-PLUS 30 ml</t>
  </si>
  <si>
    <t>A9150 MAG- AL-Plus 30 mL</t>
  </si>
  <si>
    <t>Admin influenza virus vac</t>
  </si>
  <si>
    <t>Admin pneumococcal vaccine</t>
  </si>
  <si>
    <t>Ampicillin 500 MG inj</t>
  </si>
  <si>
    <t>Betamethasone acetate and sodium phosphate injection</t>
  </si>
  <si>
    <t>BioTe ADK 10 EMPLOYEE/SPOUSE</t>
  </si>
  <si>
    <t>BioTe ADK 10 PATIENT</t>
  </si>
  <si>
    <t>BioTe ADK 5 EMPLOYEE/SPOUSE</t>
  </si>
  <si>
    <t>BioTe ADK 5 PATIENT</t>
  </si>
  <si>
    <t>BioTe DIM 150 EMPLOYEE/SPOUSE</t>
  </si>
  <si>
    <t>BioTe DIM 150 PATIENT</t>
  </si>
  <si>
    <t>BioTe IODINE PLUS EMPLOYEE/SPOUSE</t>
  </si>
  <si>
    <t>BioTe IODINE PLUS PATIENT</t>
  </si>
  <si>
    <t>BioTe METHYLGUARD PLUS PATIENT</t>
  </si>
  <si>
    <t>BioTe METHYLGUARD PLUSEMPLOYEE/SPOUSE</t>
  </si>
  <si>
    <t>BioTe PROBIOTIC EMPLOYEE/SPOUSE</t>
  </si>
  <si>
    <t>BioTe PROBIOTIC PATIENT</t>
  </si>
  <si>
    <t>Cervical Collar - Large</t>
  </si>
  <si>
    <t>Colorectal cancer screening; colonoscopy on individual at high risk</t>
  </si>
  <si>
    <t>DTaP - Hib - IPV, for intramuscular use</t>
  </si>
  <si>
    <t>Depo-estradiol cypionate inj</t>
  </si>
  <si>
    <t>DepoProvera Charge</t>
  </si>
  <si>
    <t>Dexamethasone sodium phos</t>
  </si>
  <si>
    <t>Diphenhydramine hcl injection</t>
  </si>
  <si>
    <t>Drugs unclassified injection</t>
  </si>
  <si>
    <t>DtaP-HepB-IPV, for intramuscular use</t>
  </si>
  <si>
    <t>EXC H-F-NK-SP B9 MARG &gt; 4 CM</t>
  </si>
  <si>
    <t>EXTERNAL ECG &gt;48HRS UP TO 21 DAYS REVIEW &amp; REPORT</t>
  </si>
  <si>
    <t>EXTERNAL ECG &gt;48HRS UP TO 21 DAYS SCANNING ANALYSIS &amp; REPORT</t>
  </si>
  <si>
    <t>EXTERNAL ECG RECORDING &amp; STORAGE &gt;48HRS UP TO 21 DAYS</t>
  </si>
  <si>
    <t>Etonogestrel (contraceptive) implant system, including implant and supplies</t>
  </si>
  <si>
    <t>FLUBLOK VACCINE 0.5 ML INJ - HHC</t>
  </si>
  <si>
    <t>Furosemide Injection 20 mg Charge</t>
  </si>
  <si>
    <t>Furosemide, up to 20mg (Lasix injection)</t>
  </si>
  <si>
    <t>G0010 - Administration of hepatitis b vaccine</t>
  </si>
  <si>
    <t>G0010 Administration of Hepatitis B vaccine</t>
  </si>
  <si>
    <t>G0071 VIRTUAL CKECK IN VISIT HHC</t>
  </si>
  <si>
    <t>G0296 COUNSELING VISIT TO DISCUSS NEED</t>
  </si>
  <si>
    <t>G2025 Telehealth Services As A Distant Site</t>
  </si>
  <si>
    <t>HHC DT VACCINE 7 YRS &amp; YOUNGER IM</t>
  </si>
  <si>
    <t>HHC LUPRON 22.5 MG INJECTABLE</t>
  </si>
  <si>
    <t>HHC METHOTREXATE SODIUM 100MG IM INJ</t>
  </si>
  <si>
    <t>HHC Methotrexate Sodium 125ml IM Inj</t>
  </si>
  <si>
    <t>HHC PREVNAR 20 0.5ML VACCINE IM</t>
  </si>
  <si>
    <t>HHC RETINAVUE FUNDUS PHOTOGRAPHY W INTREP &amp; REPORT</t>
  </si>
  <si>
    <t>HHC STATE Td TOXIDS ABSORBED VACCINE PF 7 YRS &amp; OLDER</t>
  </si>
  <si>
    <t>HHC Td TOXIDS ABSORBED VACCINE PF 7 YRS &amp; OLDER</t>
  </si>
  <si>
    <t>Hemophilus influenza b vaccine (Hib), PRP-OMP conjugate (3 dose schedule), for intramuscular use</t>
  </si>
  <si>
    <t>Hemophilus influenza b vaccine (Hib), PRP-T conjugate (4 dose schedule), for intramuscular use</t>
  </si>
  <si>
    <t>Hepatitis A and hepatitis B vaccine (HepA-HepB), adult dosage, for intramuscular use</t>
  </si>
  <si>
    <t>Hepatitis A vaccine, adult dosage, for intramuscular use</t>
  </si>
  <si>
    <t>Hepatitis A vaccine, pediatric/adolescent dosage-2 dose schedule, for intramuscular use</t>
  </si>
  <si>
    <t>Hepatitis B vaccine, adult dosage, for intramuscular use</t>
  </si>
  <si>
    <t>Hepatitis B vaccine, pediatric/adolescent dosage (3 dose schedule), for intramuscular use</t>
  </si>
  <si>
    <t>Human Papillomavirus Vaccine (HPV) - 9</t>
  </si>
  <si>
    <t>INHALATION SOL ALBUTEROL 0.083%</t>
  </si>
  <si>
    <t>INHALATION SOL IPRATROPIUM BROMIDE 0.5 MG &amp; ALBUTEROL 3 MG</t>
  </si>
  <si>
    <t>INHALATION SOL IPRATROPIUM BROMIDE 0.5 MG</t>
  </si>
  <si>
    <t>INHALATION SOL SODIUM CHLORIDE 0.9%</t>
  </si>
  <si>
    <t>Imm Admin by intranasal or oral route; 1 vaccine (single or combination vaccine/toxoid)</t>
  </si>
  <si>
    <t>Imm Admin by intranasal or oral route ea addl</t>
  </si>
  <si>
    <t>Influenza virus vaccine, quadrivalent, split virus, when administered to individuals 3 years of age</t>
  </si>
  <si>
    <t>Inj Dexamethasone Sodium Phosphate 1mg</t>
  </si>
  <si>
    <t>Inj, Triamcinolone Acetonide, Per 10mg Charge</t>
  </si>
  <si>
    <t>Injection(s); single or multiple trigger point(s), 3 or more muscle(s) Charge</t>
  </si>
  <si>
    <t>Injection, Ceftriaxone Sodium, Per 1 G Charge</t>
  </si>
  <si>
    <t>Injection, Ceftriaxone Sodium, Per 250 MG Charge</t>
  </si>
  <si>
    <t>Injection, Ketorolac Tromethamine Charge</t>
  </si>
  <si>
    <t>Injection, Penicillin G Benzathine &amp; Penicillin G Procaine, up to 1,200,000 units Charge</t>
  </si>
  <si>
    <t>Injection, Promethazine HCL, up to 50 mg Charge</t>
  </si>
  <si>
    <t>Injection, Rhogam 300 mcg (Rho D Immune Globulin)</t>
  </si>
  <si>
    <t>Injection, Vistaril, up to 25 mg</t>
  </si>
  <si>
    <t>Injection, cefazolin sodium, 500 mg</t>
  </si>
  <si>
    <t>Injection, insulin, per 5 units</t>
  </si>
  <si>
    <t>Injection, intralesional; up to and including 7 lesions</t>
  </si>
  <si>
    <t>Injection, methylprednisolone acetate, 20 mg</t>
  </si>
  <si>
    <t>Injection, penicillin g benzathine, 100,000 units</t>
  </si>
  <si>
    <t>Injection, testosterone cypionate, up to 1 mg</t>
  </si>
  <si>
    <t>Injection, testosterone cypionate, 1 cc, 200 mg</t>
  </si>
  <si>
    <t>J0171 Epinephrine 0.15 mg auto-inject</t>
  </si>
  <si>
    <t>J0171 Epinephrine 0.3 mg auto-inject</t>
  </si>
  <si>
    <t>J0290 Ampicillin 1gm Injection</t>
  </si>
  <si>
    <t>J0290 Injection, ampicillin sodium</t>
  </si>
  <si>
    <t>J0665 Marcaine 0.5% 50mg/10mL Joint Injection</t>
  </si>
  <si>
    <t>J0690 Injection, cefazolin sodium, 500 mg</t>
  </si>
  <si>
    <t>J0696 Rocephin 500mg Injection</t>
  </si>
  <si>
    <t>J1010 Methylprednisolone 40mg injection</t>
  </si>
  <si>
    <t>J1010 Methylprednisolone 80mg injection</t>
  </si>
  <si>
    <t>J1050 Injection, Depo-Provera, medroxyprogesterone acetate, 1 mg</t>
  </si>
  <si>
    <t>J1580 GENTAMICIN 80 MG IM INJECTION</t>
  </si>
  <si>
    <t>J1980 Injection, hyoscyamine sulfate, up to 0.25 mg</t>
  </si>
  <si>
    <t>J1980 Levsin 0.25mg Injection</t>
  </si>
  <si>
    <t>J2919 Methylprednisolone injection 40mg</t>
  </si>
  <si>
    <t>J2919 Methylprednisolone injection 125mg</t>
  </si>
  <si>
    <t>J3301 Kenalog, not otherwise specified, 20 mg.</t>
  </si>
  <si>
    <t>J3430 VITAMIN K 10 MG INJ</t>
  </si>
  <si>
    <t>J3490 Donnatal Elixir 5 mL</t>
  </si>
  <si>
    <t>J3490 Labetalol 200 mg tablet</t>
  </si>
  <si>
    <t>J3490 Lidocaine oral 2-1 per 15 mL</t>
  </si>
  <si>
    <t>J3490 Nitrostat 0.4 mm subling tablet</t>
  </si>
  <si>
    <t>J3490 Ondanestron 4mg tablet</t>
  </si>
  <si>
    <t>J3490 PREDNISOLONE 15MG/5ML ORAL SOL</t>
  </si>
  <si>
    <t>J3490 ULTRABURN 2 ML IM INJECTION</t>
  </si>
  <si>
    <t>J3490 ZITHROMAX 1000 MG ORAL POWDER</t>
  </si>
  <si>
    <t>J3490 ZITHROMAX 250 MG TAB</t>
  </si>
  <si>
    <t>J3490 ZITHROMAX 500 MG TAB</t>
  </si>
  <si>
    <t>J8499 Clonidine 0.1mg tab</t>
  </si>
  <si>
    <t>KYLEENA 19.5 MG HORMONE RELEASING IUD</t>
  </si>
  <si>
    <t>Ketorolac tromethamine inj</t>
  </si>
  <si>
    <t>L3808 UNIVERSAL WRIST SPICA RT</t>
  </si>
  <si>
    <t>L4387 Non-Pneum Walk Boot Pre OTS</t>
  </si>
  <si>
    <t>L4387 WALKING BOOT SHORT MD</t>
  </si>
  <si>
    <t>L4387 WALKING BOOT SHORT SM</t>
  </si>
  <si>
    <t>Lincomycin Injection 300 mg Charge</t>
  </si>
  <si>
    <t>Lincomycin injection</t>
  </si>
  <si>
    <t>Measles, mumps and rubella virus vaccine (MMR), live, for subcutaneous use</t>
  </si>
  <si>
    <t>Measles, mumps, rubella, and varicella vaccine (MMRV), live, for subcutaneous use</t>
  </si>
  <si>
    <t>Meningococcal Group B 0.5 mL Vaccine State</t>
  </si>
  <si>
    <t>Meningococcal Group B 0.5 mL Vaccine</t>
  </si>
  <si>
    <t>Meningococcal conjugate vaccine, serogroups A, C, Y and W-135 (tetravalent), for intramuscular use</t>
  </si>
  <si>
    <t>Mirena 52mg IUD</t>
  </si>
  <si>
    <t>Miscellaneous Med Charge</t>
  </si>
  <si>
    <t>ORPHENADRINE CITRATE 60 MG INJ</t>
  </si>
  <si>
    <t>Ondansetron Injection 1 mg Charge</t>
  </si>
  <si>
    <t>Ondansetron hcl injection</t>
  </si>
  <si>
    <t>PELLET ESTRADIOL 10 MG</t>
  </si>
  <si>
    <t>PELLET ESTRADIOL 12.5 MG</t>
  </si>
  <si>
    <t>PELLET ESTRADIOL 15 MG</t>
  </si>
  <si>
    <t>PELLET ESTRADIOL 6 MG</t>
  </si>
  <si>
    <t>PELLET TESTOSTERONE 100 MG</t>
  </si>
  <si>
    <t>PELLET TESTOSTERONE 200 MG</t>
  </si>
  <si>
    <t>PELLET TESTOSTERONE 25 MG</t>
  </si>
  <si>
    <t>PELLET TESTOSTERONE 37.5 MG</t>
  </si>
  <si>
    <t>PELLET TESTOSTERONE 50 MG</t>
  </si>
  <si>
    <t>PELLET TESTOSTERONE 87.5 MG</t>
  </si>
  <si>
    <t>Penicillin G Benzathine Injection 600,000 units Charge</t>
  </si>
  <si>
    <t>Penicillin G Benzathine Injection 1,200,000 units Charge</t>
  </si>
  <si>
    <t>Penicillin G Benzathine Injection 2,400,000 units Charge</t>
  </si>
  <si>
    <t>Percut allergy skin tests</t>
  </si>
  <si>
    <t>Pneumococcal  23-Valent Adult Vaccine POC</t>
  </si>
  <si>
    <t>Pneumococcal conjugate vaccine, 13 valent, for intramuscular use</t>
  </si>
  <si>
    <t>Poliovirus vaccine, inactivated (IPV), for subcutaneous or intramuscular use</t>
  </si>
  <si>
    <t>Prescription Drug, Oral, Nonchemotherapeutic, Not Otherwise Specified</t>
  </si>
  <si>
    <t>Preventive medicine counseling and/or risk factor reduction intervention(s) provided ind; 15 min</t>
  </si>
  <si>
    <t>Preventive medicine counseling and/or risk factor reduction intervention(s) provided ind; 30 min</t>
  </si>
  <si>
    <t>Professional serv for allergen immunotherapy not including allergenic extracts; single injection</t>
  </si>
  <si>
    <t>Professional serv for allergen immunotherapy not including allergenic extracts 2 or more injections</t>
  </si>
  <si>
    <t>Promethazine hcl injection</t>
  </si>
  <si>
    <t>Prostate cancer screening by digital rectal exam</t>
  </si>
  <si>
    <t>Q9984 KYLEENA 19.5 MG HORMONE RELEASING IUD</t>
  </si>
  <si>
    <t>RIB BELT FEMALE BCE</t>
  </si>
  <si>
    <t>RIB BELT MALE BCE</t>
  </si>
  <si>
    <t>Rotarix vaccine, human, attenuated, 2 dose schedule, live, for oral use</t>
  </si>
  <si>
    <t>Rotavirus vaccine/ pentavalent, live, for oral use</t>
  </si>
  <si>
    <t>SHINGRIX VACCINE INJ</t>
  </si>
  <si>
    <t>SKYLA 13.5 MG IUD</t>
  </si>
  <si>
    <t>STATE PREVNAR 20 0.5ML VACCINE IM</t>
  </si>
  <si>
    <t>Screening Pelvic &amp; Breast Exam</t>
  </si>
  <si>
    <t>Smoking &amp; tobacco use cessation counseling visit; intermediate, greater than 3 minutes up to 10 minu</t>
  </si>
  <si>
    <t>Smoking &amp; tobacco use cessation counseling visit; intensive, greater than 10 minutes</t>
  </si>
  <si>
    <t>Stiff Neck Extraction Collar</t>
  </si>
  <si>
    <t>Tetanus,diphtheria toxoids &amp; acellular pertussis vaccine (Tdap), admin 7+ years,intramuscular</t>
  </si>
  <si>
    <t>Therapeutic, prophylactic, or diagnostic injection; subcutaneous or intramuscular</t>
  </si>
  <si>
    <t>Toradol 60mg Injection</t>
  </si>
  <si>
    <t>Triamcinolone acetonide, not otherwise specified, 10 mg [SJMH]</t>
  </si>
  <si>
    <t>Trim nail(s)</t>
  </si>
  <si>
    <t>UNNA BOOT SUPPLY HHC</t>
  </si>
  <si>
    <t>VFC - Rotarix vaccine, human, attenuated (RV1), 2 dose schedule, live, for oral use</t>
  </si>
  <si>
    <t>VFC 90636 Hepatitis A and hepatitis B vaccine (HepA-HepB), adult dosage, for intramuscular use</t>
  </si>
  <si>
    <t>Varicella virus vaccine, live, for subcutaneous use</t>
  </si>
  <si>
    <t>Vitamin B-12 Injection 1000 mcg Charge</t>
  </si>
  <si>
    <t>WALKING BOOT REG LG</t>
  </si>
  <si>
    <t>WALKING BOOT REG MD</t>
  </si>
  <si>
    <t>WALKING BOOT REG SM</t>
  </si>
  <si>
    <t>0420 PHYSICAL THERAPY</t>
  </si>
  <si>
    <t>0424 PHYS THERP/EVAL</t>
  </si>
  <si>
    <t>0430 OCCUPATION THER</t>
  </si>
  <si>
    <t>0434 OCCUP THERP/EVAL</t>
  </si>
  <si>
    <t>96360 Hydration, first hour FCT Charge</t>
  </si>
  <si>
    <t>96361 Hydration, each additional hour FCT Charge</t>
  </si>
  <si>
    <t>96365 IV tx, first hour FCT Charge</t>
  </si>
  <si>
    <t>96366 IV tx, each additional hour FCT Charge</t>
  </si>
  <si>
    <t>96367 IV tx, sequential infusion FCT Charge</t>
  </si>
  <si>
    <t>96368 IV tx, concurrent infusion FCT Charge</t>
  </si>
  <si>
    <t>96372 Subq/IM Injection FCT Charge</t>
  </si>
  <si>
    <t>96374 IV Injection, single/initial FCT Charge</t>
  </si>
  <si>
    <t>96375 IV Injection, add new drug FCT Charge</t>
  </si>
  <si>
    <t>96376 IV Injection, add same drug FCT Charge</t>
  </si>
  <si>
    <t>99281 Level 1 FCT Charge</t>
  </si>
  <si>
    <t>99282 Level 2 FCT Charge</t>
  </si>
  <si>
    <t>99283 Level 3 FCT Charge</t>
  </si>
  <si>
    <t>99284 Level 4 FCT Charge</t>
  </si>
  <si>
    <t>99285 Level 5 FCT Charge</t>
  </si>
  <si>
    <t>Critical Care FCT Charge</t>
  </si>
  <si>
    <t>Critical Care w Ventilation Management</t>
  </si>
  <si>
    <t>Critical Care, each 30 min FCT Charge</t>
  </si>
  <si>
    <t>EKG 12 LEAD CHARGE</t>
  </si>
  <si>
    <t>Ultrasound exam, pelvic, complete</t>
  </si>
  <si>
    <t>Discharge Patient</t>
  </si>
  <si>
    <t>10060 I&amp;D Small Abscess ED ProFee</t>
  </si>
  <si>
    <t>10080 I&amp;D Pilonidal Cyst Simple ED ProFee</t>
  </si>
  <si>
    <t>10120 Inc &amp; Rem Foreign Body Simple ED ProFee</t>
  </si>
  <si>
    <t>10140 I&amp;D HEMATOMA SEROMA/FLUID COLLECTION ProFee</t>
  </si>
  <si>
    <t>10160 PUNCTURE ASPIRATION ABSCESS HEMATOMA BULLA/CYST ProFee</t>
  </si>
  <si>
    <t>11042 DEBRIDEMENT SUBCUT TISSUE/&lt; 20 SQ CM ED ProFee</t>
  </si>
  <si>
    <t>11402 EXC B9 LESION MRGN XCP SK TG T/A/L 1.1-2.0 CM ProFee</t>
  </si>
  <si>
    <t>11403 EXC B9 LESION MRGN XCP SK TG T/A/L 2.1-3.0 CM/&lt; ProFee</t>
  </si>
  <si>
    <t>11719 TRIM NAIL, ANY NUMBER, NONDYSTROPHIC PROFEE</t>
  </si>
  <si>
    <t>11730 Avulsion Nail Plate Simple Sgl ED ProFee</t>
  </si>
  <si>
    <t>11740 Evac Subungual Hematoma ED ProFee</t>
  </si>
  <si>
    <t>11760 REPAIR NAIL BED ProFee</t>
  </si>
  <si>
    <t>11765 WEDGE EXCISION SKIN NAIL FOLD ProFee</t>
  </si>
  <si>
    <t>12001 Simp Lac S/N/A/G/Tr/E =&lt;2.5Cm ED ProFee</t>
  </si>
  <si>
    <t>12002 Simp Lac S/N/A/G/Tr/E 2.6-7.5Cm ED ProFee</t>
  </si>
  <si>
    <t>12004 Simp Lac S/N/A/G/Tr/E 7.6-12.5Cm ED ProFee</t>
  </si>
  <si>
    <t>12005 Simp Lac S/N/A/G/Tr/E 12.6-20.0Cm ED ProFee</t>
  </si>
  <si>
    <t>12006 Simp Lac S/N/A/G/Tr/E 20.1-30.0Cm ED ProFee</t>
  </si>
  <si>
    <t>12007 SIMPLE REPAIR SCALP/NECK/AX/GENIT/TRUNK &gt;30.0CM ProFee</t>
  </si>
  <si>
    <t>12011 Simp Lac FENLMm Ls Than Eq To 2.5Cm  ED ProFee</t>
  </si>
  <si>
    <t>12013 Simp Lac F/E/N/L/Mm 2.6-5.0Cm ED ProFee</t>
  </si>
  <si>
    <t>12014 Simp Lac F/E/N/L/Mm 5.1-7.5Cm ED ProFee</t>
  </si>
  <si>
    <t>12015 Simp Lac F/E/N/L/Mm 7.6-12.5Cm ED ProFee</t>
  </si>
  <si>
    <t>12016 Simp Lac F/E/N/L/Mm 12.6-20.0Cm ED ProFee</t>
  </si>
  <si>
    <t>12031 Intmd Lac SATExt 2.5Cm Or LessED ProFee</t>
  </si>
  <si>
    <t>12032 Intmd Lac S/A/T/Ext 2.6-7.5Cm ED ProFee</t>
  </si>
  <si>
    <t>12034 Intmd Lac S/A/T/Ext 7.6-12.5Cm ED ProFee</t>
  </si>
  <si>
    <t>12035 Intmd Lac S/A/T/Ext 12.6-20.0Cm ED ProFee</t>
  </si>
  <si>
    <t>12036 Intmd Lac S/A/T/Ext 20.1-30.0Cm ED ProFee</t>
  </si>
  <si>
    <t>12037 REPAIR INTERMEDIATE S/A/T/E &gt;30.0 CM ProFee</t>
  </si>
  <si>
    <t>12041 Intmd Lac N/H/F/G =&lt;2.5Cm ED ProFee</t>
  </si>
  <si>
    <t>12042 Intmd Lac N/H/F/G 2.6-7.5Cm ED ProFee</t>
  </si>
  <si>
    <t>12044 Intmd Lac N/H/F/G 7.6-12.5Cm ED ProFee</t>
  </si>
  <si>
    <t>12046 RPR INTERMEDIATE N/H/F/XTRNL GENT 20.1-30.0 CM ProFee</t>
  </si>
  <si>
    <t>12051 Intmd Lac F/E/N/L/Mm =&lt;2.5Cm ED ProFee</t>
  </si>
  <si>
    <t>12052 Intmd Lac F/E/N/L/Mm 2.6-5.0Cm ED ProFee</t>
  </si>
  <si>
    <t>12053 Intmd Lac F/E/N/L/Mm 5.1-7.5Cm ED ProFee</t>
  </si>
  <si>
    <t>12054 Intmd Lac F/E/N/L/Mm 7.6-12.5Cm ED ProFee</t>
  </si>
  <si>
    <t>13100 REPAIR COMPLEX TRUNK 1.1-2.5 CM ProFee</t>
  </si>
  <si>
    <t>13101 REPAIR COMPLEX TRUNK 2.6-7.5 CM ProFee</t>
  </si>
  <si>
    <t>13120 REPAIR COMPLEX SCALP/ARM/LEG 1.1-2.5 CM ProFee</t>
  </si>
  <si>
    <t>13121 Cmpx Lac S/A/L 2.6-7.5Cm ED ProFee</t>
  </si>
  <si>
    <t>13122 Complex Suturing: Each Addition 5.0Cm  ED ProFee</t>
  </si>
  <si>
    <t>13131 Lac Complex F/N/G/H/F 1.1 - 2.5Cm  ED ProFee</t>
  </si>
  <si>
    <t>13132 Cmpx Lac F/C/M/N/G/H/F 2.6-7.5Cm ED ProFee</t>
  </si>
  <si>
    <t>13152 REPAIR COMPLEX EYELID/NOSE/EAR/LIP 2.6-7.5 CM ProFee</t>
  </si>
  <si>
    <t>16000 Init Tx 1St Deg Burn ED ProFee</t>
  </si>
  <si>
    <t>16020 Dress/Debrid P-Thick Burn Sm &lt;5% ED ProFee</t>
  </si>
  <si>
    <t>16025 Dress/Debrid P-Thick Burn Med 5-10% ED ProFee</t>
  </si>
  <si>
    <t>20103 EXPLORATION PENETRATING WOUND SPX EXTREMITY ProFee</t>
  </si>
  <si>
    <t>20520 Remove Foreign Body Muscle Simple  ED ProFee</t>
  </si>
  <si>
    <t>20552 Inj Trigger Point 1-2 Muscles ED ProFee</t>
  </si>
  <si>
    <t>20600 Drain/Inj Sm Jnt/Bursa Wo Us ED ProFee</t>
  </si>
  <si>
    <t>20605 Drain/Inject Medium Joint/Bursa  ED ProFee</t>
  </si>
  <si>
    <t>20610 Drain/Inj Maj Jnt/Bursa Wo Us ED ProFee</t>
  </si>
  <si>
    <t>21315 CLOSED TX NASAL FRACTURE W/O STABILIZATION ProFee</t>
  </si>
  <si>
    <t>21480 CLOSED TX TEMPOROMANDIBULAR DISLOCATION 1ST/SBSQ ProFee</t>
  </si>
  <si>
    <t>23545 CLSD TX ACROMIOCLAVICULAR DISLC W/MANIPULATION ProFee</t>
  </si>
  <si>
    <t>23605 CLTX PROX HUMRL FX W/MANJ W/WO SKELETAL TRACJ ProFee</t>
  </si>
  <si>
    <t>23650 Cl Tx Shldr Disl W Manip Wo Anesth ED ProFee</t>
  </si>
  <si>
    <t>23655 CLSD TX SHOULDER DISLC W/MANIPULATION REQ ANES ProFee</t>
  </si>
  <si>
    <t>24565 CLTX HUMERAL EPICONDYLAR FX MEDIAL/LAT W/MANJ ProFee</t>
  </si>
  <si>
    <t>24600 TREATMENT CLOSED ELBOW DISLOCATION W/O ANES ProFee</t>
  </si>
  <si>
    <t>24605 TREATMENT CLOSED ELBOW DISLOCATION REQ ANES ProFee</t>
  </si>
  <si>
    <t>24620 CLOSED TX MONTEGGIA FX DISLOCATION ELBOW W/MANJ ProFee</t>
  </si>
  <si>
    <t>24640 Cl Tx Nursemaid Elbow W Manip</t>
  </si>
  <si>
    <t>25505 CLOSED TX RADIAL SHAFT FRACTURE W/MANIPULATION ProFee</t>
  </si>
  <si>
    <t>25565 FX CLSD TRT RADIAL &amp; ULNAR SHAFT W MANIPULATION ProFee</t>
  </si>
  <si>
    <t>25600 CLTX DSTL RADIAL FX/EPIPHYSL SEP W/O MANJ ProFee</t>
  </si>
  <si>
    <t>25605 Cl Tx Dstl Rad Fx/Epiphysl Sep W Manip ED ProFee</t>
  </si>
  <si>
    <t>25606 PERQ SKEL FIXJ DISTAL RADIAL FX/EPIPHYSL SEP ProFee</t>
  </si>
  <si>
    <t>26010 DRAINAGE FINGER ABSCESS SIMPLE ProFee</t>
  </si>
  <si>
    <t>26418 REPAIR EXTENSOR TENDON FINGER W/O GRAFT EACH ProFee</t>
  </si>
  <si>
    <t>26605 Clsd Tx Of Metac Frac Single Manip,Ea Bone  ED ProFee</t>
  </si>
  <si>
    <t>26670 CLTX CARPO/METACARPL DISLC THMB MANJ EA W/O ANES ProFee</t>
  </si>
  <si>
    <t>26700 Cl Tx Mcp Disloc W Manip Wo Anesth ED ProFee</t>
  </si>
  <si>
    <t>26725 CLTX PHLNGL FX PROX/MIDDLE PX/F/T W/MANJ EA ProFee</t>
  </si>
  <si>
    <t>26742 CLTX ARTCLR FX INVG MTCARPHLNGL/IPHAL JT W/MANJ ProFee</t>
  </si>
  <si>
    <t>26755 CLTX DSTL PHLNGL FX FNGR/THMB W/MANJ EA ProFee</t>
  </si>
  <si>
    <t>26770 Cl Tx Ip Jnt D W Manip Wo Anesth ED ProFee</t>
  </si>
  <si>
    <t>26951 AMP F/TH 1/2 JT/PHALANX W/NEURECT W/DIR CLSR ProFee</t>
  </si>
  <si>
    <t>27250 CLTX HIP DISLOCATION TRAUMATIC W/O ANESTHESIA ProFee</t>
  </si>
  <si>
    <t>27560 Cl Tx Patellar Disloc Wo Anesth ED ProFee</t>
  </si>
  <si>
    <t>27752 CLTX TIBIAL SHAFT FX W/MANJ W/WO SKEL TRACJ ProFee</t>
  </si>
  <si>
    <t>27788 CLTX DSTL FIBULAR FX LAT MALLS W/MANJ ProFee</t>
  </si>
  <si>
    <t>27810 CLOSED TX BIMALLEOLAR ANKLE FRACTURE W/MANJ ProFee</t>
  </si>
  <si>
    <t>27818 CLTX TRIMALLEOLAR ANKLE FX W/MANIPULATION ProFee</t>
  </si>
  <si>
    <t>27840 Clsd Treatment Ankle Dislocation W/Out Anes  ED ProFee</t>
  </si>
  <si>
    <t>28190 REMOVAL FOREIGN BODY FOOT SUBCUTANEOUS ProFee</t>
  </si>
  <si>
    <t>28192 REMOVAL FOREIGN BODY FOOT DEEP ProFee</t>
  </si>
  <si>
    <t>28510 CLTX FX PHLX/PHLG OTH/THN GRT TOE W/O MANJ ProFee</t>
  </si>
  <si>
    <t>28515 CLTX FX PHLX/PHLG OTH/THN GRT TOE W/MANJ ProFee</t>
  </si>
  <si>
    <t>28630 CLTX METATARSOPHLNGL JT DISLC W/O ANES ProFee</t>
  </si>
  <si>
    <t>28660 Cl Tx Ip Jnt Disloc Wo Anesth ED ProFee</t>
  </si>
  <si>
    <t>29065 APPLICATION CAST SHOULDER HAND LONG ARM ProFee</t>
  </si>
  <si>
    <t>29075 Application, Cast Elbow To Finger (Short Arm)  ED ProFee</t>
  </si>
  <si>
    <t>29105 Appl Long Arm Splint ED ProFee</t>
  </si>
  <si>
    <t>29125 Appl Short Arm Splint Static ED ProFee</t>
  </si>
  <si>
    <t>29130 Appl Finger Splint Static ED ProFee</t>
  </si>
  <si>
    <t>29345 APPLICATION LONG LEG CAST THIGH-TOE ProFee</t>
  </si>
  <si>
    <t>29405 APPLICATION SHORT LEG CAST BELOW KNEE-TOE ProFee</t>
  </si>
  <si>
    <t>29505 Appl Long Leg Splint ED ProFee</t>
  </si>
  <si>
    <t>29515 Appl Short Leg Splint ED ProFee</t>
  </si>
  <si>
    <t>29540 STRAPPING ANKLE &amp;/FOOT ProFee</t>
  </si>
  <si>
    <t>30300 Rem Fb Intranasal Office ED ProFee</t>
  </si>
  <si>
    <t>30901 Control Nasal Hemorrh Ant Simple ED ProFee</t>
  </si>
  <si>
    <t>30903 Control Nasal Hemorrh Ant Complex ED ProFee</t>
  </si>
  <si>
    <t>30905 Control Post Epistax Initial ED ProFee</t>
  </si>
  <si>
    <t>31500 Endotracheal Intubation Emergent ED ProFee</t>
  </si>
  <si>
    <t>31603 TRACHEOSTOMY EMERGENCY PROCEDURE TRANSTRACHEAL ProFee</t>
  </si>
  <si>
    <t>31605 TRACHEOSTOMY EMERGENCY CRICOTHYROID MEMBRANE ProFee</t>
  </si>
  <si>
    <t>32551 Insertion Of Chest Tube ED ProFee</t>
  </si>
  <si>
    <t>32554 Aspirate Pleura Wo Imaging ED ProFee</t>
  </si>
  <si>
    <t>35206 REPAIR BLOOD VESSEL DIRECT UPPER EXTREMITY ProFee</t>
  </si>
  <si>
    <t>35207 PRO FEE REPAIR BLOOD VESSSEL DIRECT HAND FINGER</t>
  </si>
  <si>
    <t>36000 INTRODUCTION NEEDLE/INTRACATHETER VEIN ProFee</t>
  </si>
  <si>
    <t>36556 Cath Non-Tunnel Cv =&gt;5Yrs ED ProFee</t>
  </si>
  <si>
    <t>36558 INSJ TUNNELED CVC W/O SUBQ PORT/PMP AGE 5 YR/&gt; ProFee</t>
  </si>
  <si>
    <t>36569 INSJ PRPH CVC W/O SUBQ PORT/PMP AGE 5 YR/&gt; ProFee</t>
  </si>
  <si>
    <t>36592 COLLECT BLOOD FROM CATHETER VENOUS NOS ProFee</t>
  </si>
  <si>
    <t>36620 ARTL CATHJ/CANNULJ MNTR/TRANSFUSION SPX PRQ ProFee</t>
  </si>
  <si>
    <t>36680 Placement Of Needle For Intraosseous Infusion  ED ProFee</t>
  </si>
  <si>
    <t>41250 RPR LAC 2.5 CM/&lt; MOUTH&amp;/ANT TWO-THIRDS TONG ProFee</t>
  </si>
  <si>
    <t>41800 DRG ABSC CST HMTMA FROM DENTOALVEOLAR STRUXS ProFee</t>
  </si>
  <si>
    <t>42700 I&amp;D ABSCESS PERITONSILLAR ProFee</t>
  </si>
  <si>
    <t>42809 Removal Of Foreign Body From Pharynx  ED ProFee</t>
  </si>
  <si>
    <t>43752 NASO/ORO-GASTRIC TUBE PLMT REQ PHYS&amp;FLUOR GDNCE ProFee</t>
  </si>
  <si>
    <t>43753 Gastric Intubat &amp; aspiration(s) therapeutic w/phys skill/lavage</t>
  </si>
  <si>
    <t>43754 GASTRIC INTUBAT DX W/ASPIRATION SINGLE SPECIMEN ProFee</t>
  </si>
  <si>
    <t>43760 Er-Change Gastrostomy Tub ED ProFee</t>
  </si>
  <si>
    <t>46050 I&amp;D PERIANAL ABSCESS SUPERFICIAL ProFee</t>
  </si>
  <si>
    <t>46083 INCISION THROMBOSED HEMORRHOID EXTERNAL ProFee</t>
  </si>
  <si>
    <t>49082 Abdominal Paracentesis W/O Imaging Guidance  ED ProFee</t>
  </si>
  <si>
    <t>49083 ABDOM PARACENTESIS DX/THER W/IMAGING GUIDANCE ProFee</t>
  </si>
  <si>
    <t>51702 Insert Temp Bladder Cath ED ProFee</t>
  </si>
  <si>
    <t>56405 I&amp;D Vulva/Perineum ED ProFee</t>
  </si>
  <si>
    <t>56420 I&amp;D OF BARTHOLINS GLAND ABSCESS ProFee</t>
  </si>
  <si>
    <t>59414 DELIVERY PLACENTA SEPARATE PROCEDURE ProFee</t>
  </si>
  <si>
    <t>62270 Spinal Puncture Lumbar Diag ED ProFee</t>
  </si>
  <si>
    <t>64450 Inj Anesth Oth Peripheral Nrv Branch ED ProFee</t>
  </si>
  <si>
    <t>65205 Rem Fb Conjunctiva Superficial ED ProFee</t>
  </si>
  <si>
    <t>65210 Removal Foreign Body Ocular Embed  ED ProFee</t>
  </si>
  <si>
    <t>65220 Rem Fb Ext Eye Corneal Wo Slit Lamp ED ProFee</t>
  </si>
  <si>
    <t>67700 Blepharotomy, drainage Abscess, Eyelid</t>
  </si>
  <si>
    <t>67938 REMOVAL EMBEDDED FOREIGN BODY EYELID ProFee</t>
  </si>
  <si>
    <t>69000 DRAINAGE EXTERNAL EAR ABSCESS/HEMATOMA SIMPLE ProFee</t>
  </si>
  <si>
    <t>69200 Rem Fb Ext Auditory Canal Wo Anesth ED ProFee</t>
  </si>
  <si>
    <t>69209 REMOVAL IMPACTED CERUMEN IRRIGATION/LVG UNILAT ProFee</t>
  </si>
  <si>
    <t>69210 Rem Impacted Ear Wax Uni ED ProFee</t>
  </si>
  <si>
    <t>92950 Heart/Lung Resus Cpr ED ProFee</t>
  </si>
  <si>
    <t>92960  CARDIOVERSION ELECTIVE ARRHYTHMIA EXTERNAL</t>
  </si>
  <si>
    <t>99151 MOD SED SAME PHYS/QHP INITIAL 15 MINS &lt;5 YRS ProFee</t>
  </si>
  <si>
    <t>99152 MOD SED SAME PHYS QHP INITIAL 15 MINS UP TO 5YRS ProFee</t>
  </si>
  <si>
    <t>99153 MOD SED SAME PHYS QHP EACH ADDL 15 MINS ProFee</t>
  </si>
  <si>
    <t>99281 Emergency Room Level I ED ProFee</t>
  </si>
  <si>
    <t>99282 Emergency Room Level II ED ProFee</t>
  </si>
  <si>
    <t>99283 Emergency Room Level III ED ProFee</t>
  </si>
  <si>
    <t>99284 Emergency Room Level IV ED ProFee</t>
  </si>
  <si>
    <t>99285 Emergency Room Level V ED ProFee</t>
  </si>
  <si>
    <t>99291 Critical Care 30-74 Min ED ProFee</t>
  </si>
  <si>
    <t>99292 Critical Care Addl 30 Min ED ProFee</t>
  </si>
  <si>
    <t>CLOSED TRT TALUS FX W MANIPULATION ProFee</t>
  </si>
  <si>
    <t>G0168 WOUND CLOSURE BY ADHESIVE ProFee</t>
  </si>
  <si>
    <t>TX DISLOCATION HIP ABDUCT SPLINT TRACT WO ANES ProFee</t>
  </si>
  <si>
    <t>10060 INCISION &amp; DRAINAGE ABSCESS SIMPLE/SINGLE TechFee</t>
  </si>
  <si>
    <t>10061 INCISION &amp; DRAINAGE ABSCESS COMPLICATED/MULTIPLE TechFee</t>
  </si>
  <si>
    <t>10080 INCISION &amp; DRAINAGE PILONIDAL CYST SIMPLE TechFee</t>
  </si>
  <si>
    <t>10120 INCISION &amp; REMOVAL FOREIGN BODY SUBQ TISS SIMPLE TechFee</t>
  </si>
  <si>
    <t>10140 I&amp;D HEMATOMA SEROMA/FLUID COLLECTION TechFee</t>
  </si>
  <si>
    <t>10160 PUNCTURE ASPIRATION ABSCESS HEMATOMA BULLA/CYST TechFee</t>
  </si>
  <si>
    <t>11042 DEBRIDEMENT SUBCUTANEOUS TISSUE 20 SQ CM/&lt; TechFee</t>
  </si>
  <si>
    <t>11401 EXC B9 LESION MRGN XCP SK TG T/A/L 0.6-1.0 CM TechFee</t>
  </si>
  <si>
    <t>11402 EXC B9 LESION MRGN XCP SK TG T/A/L 1.1-2.0 CM TechFee</t>
  </si>
  <si>
    <t>11403 EXC B9 LESION MRGN XCP SK TG T/A/L 2.1-3.0 CM/&lt; TechFee</t>
  </si>
  <si>
    <t>11420 EXC B9 LESION MRGN XCP SK TG S/N/H/F/G 0.5 CM/&lt; TechFee</t>
  </si>
  <si>
    <t>11422 EXC B9 LESION MRGN XCP SK TG S/N/H/F/G 1.1-2.0CM TechFee</t>
  </si>
  <si>
    <t>11426 EXC B9 LESION MRGN XCP SK TG S/N/H/F/G &gt; 4.0CM TechFee</t>
  </si>
  <si>
    <t>11440 EXC B9 LESION MRGN XCP SK TG F/E/E/N/L/M 0.5CM/&lt; TechFee</t>
  </si>
  <si>
    <t>11622 EXCISION MALIGNANT LESION S/N/H/F/G 1.1-2.0 CM TechFee</t>
  </si>
  <si>
    <t>11730 AVULSION NAIL PLATE PARTIAL/COMPLETE SIMPLE 1 TechFee</t>
  </si>
  <si>
    <t>11740 EVACUATION SUBUNGUAL HEMATOMA TechFee</t>
  </si>
  <si>
    <t>11750 EXCISION NAIL MATRIX PERMANENT REMOVAL TechFee</t>
  </si>
  <si>
    <t>11752 EXC NAIL MATRIX PRM RMVL W/AMP TUFT DSTL PHALANX TechFee</t>
  </si>
  <si>
    <t>11760 REPAIR NAIL BED TechFee</t>
  </si>
  <si>
    <t>11765 WEDGE EXCISION SKIN NAIL FOLD TechFee</t>
  </si>
  <si>
    <t>11976 REMOVAL IMPLANTABLE CONTRACEPTIVE CAPSULES TechFee</t>
  </si>
  <si>
    <t>12001 SIMPLE REPAIR SCALP/NECK/AX/GENIT/TRUNK 2.5CM/&lt; TechFee</t>
  </si>
  <si>
    <t>12002 SMPL REPAIR SCALP/NECK/AX/GENIT/TRUNK 2.6-7.5CM TechFee</t>
  </si>
  <si>
    <t>12004 SIMPLE RPR SCALP/NECK/AX/GENIT/TRUNK 7.6-12.5CM TechFee</t>
  </si>
  <si>
    <t>12005 SMPL RPR SCALP/NECK/AX/GENIT/TRUNK 12.6-20.0CM TechFee</t>
  </si>
  <si>
    <t>12006 SMPL RPR SCALP/NECK/AX/GENIT/TRUNK 20.1-30.0CM TechFee</t>
  </si>
  <si>
    <t>12007 SIMPLE REPAIR SCALP/NECK/AX/GENIT/TRUNK &gt;30.0CM TechFee</t>
  </si>
  <si>
    <t>12011 SIMPLE REPAIR FEENLM LS THAN 2.5CM TechFee</t>
  </si>
  <si>
    <t>12013 SIMPLE REPAIR F/E/E/N/L/M 2.6CM-5.0 CM TechFee</t>
  </si>
  <si>
    <t>12014 SIMPLE REPAIR F/E/E/N/L/M 5.1CM-7.5 CM TechFee</t>
  </si>
  <si>
    <t>12015 SIMPLE REPAIR F/E/E/N/L/M 7.6CM-12.5 CM TechFee</t>
  </si>
  <si>
    <t>12016 SIMPLE REPAIR F/E/E/N/L/M 12.6CM-20.0 CM TechFee</t>
  </si>
  <si>
    <t>12017 SIMPLE REPAIR F/E/E/N/L/M 20.1CM-30.0 CM TechFee</t>
  </si>
  <si>
    <t>12031 REPAIR INTERMEDIATE SATE 2.5 CM OR LESSTechFee</t>
  </si>
  <si>
    <t>12032 REPAIR INTERMEDIATE S/A/T/E 2.6-7.5 CM TechFee</t>
  </si>
  <si>
    <t>12034 REPAIR INTERMEDIATE S/A/T/E 7.6-12.5 CM TechFee</t>
  </si>
  <si>
    <t>12035 REPAIR INTERMEDIATE S/A/T/E 12.6-20.0CM TechFee</t>
  </si>
  <si>
    <t>12036 REPAIR INTERMEDIATE S/A/T/E 20.1-30.0 CM TechFee</t>
  </si>
  <si>
    <t>12041 REPAIR INTERMEDIATE N/H/F/XTRNL GENT 2.5CM/&lt; TechFee</t>
  </si>
  <si>
    <t>12042 REPAIR INTERMEDIATE N/H/F/XTRNL GENT 2.6-7.5 CM TechFee</t>
  </si>
  <si>
    <t>12044 REPAIR INTERMEDIATE N/H/F/XTRNL GENT 7.6-12.5CM TechFee</t>
  </si>
  <si>
    <t>12046 RPR INTERMEDIATE N/H/F/XTRNL GENT 20.1-30.0 CM TechFee</t>
  </si>
  <si>
    <t>12051 REPAIR INTERMEDIATE F/E/E/N/L&amp;/MUC 2.5 CM/&lt; TechFee</t>
  </si>
  <si>
    <t>12052 REPAIR INTERMEDIATE F/E/E/N/L&amp;/MUC 2.6-5.0 CM TechFee</t>
  </si>
  <si>
    <t>12053 REPAIR INTERMEDIATE F/E/E/N/L&amp;/MUC 5.1-7.5 CM TechFee</t>
  </si>
  <si>
    <t>12054 REPAIR INTERMEDIATE F/E/E/N/L&amp;/MUC 7.6-12.5 CM TechFee</t>
  </si>
  <si>
    <t>13101 REPAIR COMPLEX TRUNK 2.6-7.5 CM TechFee</t>
  </si>
  <si>
    <t>13120 REPAIR COMPLEX SCALP/ARM/LEG 1.1-2.5 CM TechFee</t>
  </si>
  <si>
    <t>13121 REPAIR COMPLEX SCALP/ARM/LEG 2.6-7.5 CM TechFee</t>
  </si>
  <si>
    <t>13122 REPAIR COMPLEX SCALP/ARM/LEG EA ADDL 5 CM/&lt; TechFee</t>
  </si>
  <si>
    <t>13131 REPAIR COMPLEX F/C/C/M/N/AX/G/H/F 1.1-2.5 CM TechFee</t>
  </si>
  <si>
    <t>13132 REPAIR COMPLEX F/C/C/M/N/AX/G/H/F 2.6-7.5 CM TechFee</t>
  </si>
  <si>
    <t>13152 REPAIR COMPLEX EYELID/NOSE/EAR/LIP 2.6-7.5 CM TechFee</t>
  </si>
  <si>
    <t>15852 DRESSING CHANGE UNDER ANESTHESIA TechFee</t>
  </si>
  <si>
    <t>16000 INITIAL TX 1ST DEGREE BURN LOCAL TX TechFee</t>
  </si>
  <si>
    <t>16020 DRS&amp;/DBRDMT PRTL-THKNS BURNS 1ST/SBSQ SMALL TechFee</t>
  </si>
  <si>
    <t>16025 DRS&amp;/DBRDMT PRTL-THKNS BURNS 1ST/SBSQ MEDIUM TechFee</t>
  </si>
  <si>
    <t>20103 EXPLORATION PENETRATING WOUND SPX EXTREMITY TechFee</t>
  </si>
  <si>
    <t>20520 REMOVAL FOREIGN BODY MUSCLE/TENDON SHEATH SIMPLE TechFee</t>
  </si>
  <si>
    <t>20552 INJECTION SINGLE/MLT TRIGGER POINT 1/2 MUSCLES TechFee</t>
  </si>
  <si>
    <t>20600 ARTHROCENTESIS ASPIR&amp;/INJ SMALL JT/BURSA W/O US TechFee</t>
  </si>
  <si>
    <t>20605 ARTHROCENTESIS ASPIR&amp;/INJ INTERM JT/BURS W/O US TechFee</t>
  </si>
  <si>
    <t>20610 ARTHROCENTESIS ASPIR&amp;/INJ MAJOR JT/BURSA W/O US TechFee</t>
  </si>
  <si>
    <t>21315 CLOSED TX NASAL FRACTURE W/O STABILIZATION TechFee</t>
  </si>
  <si>
    <t>21320 CLOSED TREATMENT NASAL FRACTURE W/STABILIZATION TechFee</t>
  </si>
  <si>
    <t>21480 CLOSED TX TEMPOROMANDIBULAR DISLOCATION 1ST/SBSQ TechFee</t>
  </si>
  <si>
    <t>23545 CLSD TX ACROMIOCLAVICULAR DISLC W/MANIPULATION TechFee</t>
  </si>
  <si>
    <t>23605 CLTX PROX HUMRL FX W/MANJ W/WO SKELETAL TRACJ TechFee</t>
  </si>
  <si>
    <t>23650 CLSD TX SHOULDER DISLC W/MANIPULATION W/O ANES TechFee</t>
  </si>
  <si>
    <t>23655 CLSD TX SHOULDER DISLC W/MANIPULATION REQ ANES TechFee</t>
  </si>
  <si>
    <t>24565 CLTX HUMERAL EPICONDYLAR FX MEDIAL/LAT W/MANJ TechFee</t>
  </si>
  <si>
    <t>24600 TREATMENT CLOSED ELBOW DISLOCATION W/O ANES TechFee</t>
  </si>
  <si>
    <t>24620 CLOSED TX MONTEGGIA FX DISLOCATION ELBOW W/MANJ TechFee</t>
  </si>
  <si>
    <t>24640 CLTX RDL HEAD SUBLXTJ CHLD NURSEMAID ELBW W/MANJ TechFee</t>
  </si>
  <si>
    <t>24655 CLOSED TX RADIAL HEAD/NECK FX W/MANIPULATION TechFee</t>
  </si>
  <si>
    <t>25505 CLOSED TX RADIAL SHAFT FRACTURE W/MANIPULATION TechFee</t>
  </si>
  <si>
    <t>25535 CLOSED TX ULNAR SHAFT FX W/MANIPULATION</t>
  </si>
  <si>
    <t>25565 FX CLSD TRT RADIAL &amp; ULNAR SHAFT W MANIPULATION</t>
  </si>
  <si>
    <t>25600 CLTX DSTL RADIAL FX/EPIPHYSL SEP W/O MANJ TechFee</t>
  </si>
  <si>
    <t>25605 CLTX DSTL RDL FX/EPIPHYSL SEP W/MANJ WHEN PERF TechFee</t>
  </si>
  <si>
    <t>25606 PERQ SKEL FIXJ DISTAL RADIAL FX/EPIPHYSL SEP TechFee</t>
  </si>
  <si>
    <t>26010 DRAINAGE FINGER ABSCESS SIMPLE TechFee</t>
  </si>
  <si>
    <t>26418 REPAIR EXTENSOR TENDON FINGER W/O GRAFT EACH TechFee</t>
  </si>
  <si>
    <t>26605 CLTX METACARPAL FX W/MANIPULATION EACH BONE TechFee</t>
  </si>
  <si>
    <t>26670 CLTX CARPO/METACARPL DISLC THMB MANJ EA W/O ANES TechFee</t>
  </si>
  <si>
    <t>26700 CLTX METACARPOPHALANGEAL DISLC W/MANJ W/O ANES TechFee</t>
  </si>
  <si>
    <t>26725 CLTX PHLNGL FX PROX/MIDDLE PX/F/T W/MANJ EA TechFee</t>
  </si>
  <si>
    <t>26742 CLTX ARTCLR FX INVG MTCARPHLNGL/IPHAL JT W/MANJ TechFee</t>
  </si>
  <si>
    <t>26755 CLTX DSTL PHLNGL FX FNGR/THMB W/MANJ EA TechFee</t>
  </si>
  <si>
    <t>26770 CLTX IPHAL JT DISLC W/MANJ W/O ANES TechFee</t>
  </si>
  <si>
    <t>26951 AMP F/TH 1/2 JT/PHALANX W/NEURECT W/DIR CLSR TechFee</t>
  </si>
  <si>
    <t>26952 AMP F/TH 1/2 JT/PHALANX W/NEURECT LOCAL FLAP TechFee</t>
  </si>
  <si>
    <t>27250 CLTX HIP DISLOCATION TRAUMATIC W/O ANESTHESIA TechFee</t>
  </si>
  <si>
    <t>27301 I&amp;D DEEP ABSC BURSA/HEMATOMA THIGH/KNEE REGION TechFee</t>
  </si>
  <si>
    <t>27560 CLOSED TX PATELLAR DISLOCATION W/O ANESTHESIA TechFee</t>
  </si>
  <si>
    <t>27562 CLOSED TX PATELLAR DISLOCATION W/ANESTHESIA TechFee</t>
  </si>
  <si>
    <t>27752 CLTX TIBIAL SHAFT FX W/MANJ W/WO SKEL TRACJ TechFee</t>
  </si>
  <si>
    <t>27788 CLTX DSTL FIBULAR FX LAT MALLS W/MANJ TechFee</t>
  </si>
  <si>
    <t>27810 CLOSED TX BIMALLEOLAR ANKLE FRACTURE W/MANJ TechFee</t>
  </si>
  <si>
    <t>27818 CLTX TRIMALLEOLAR ANKLE FX W/MANIPULATION TechFee</t>
  </si>
  <si>
    <t>27840 CLOSED TX ANKLE DISLOCATION W/O ANESTHESIA TechFee</t>
  </si>
  <si>
    <t>28190 REMOVAL FOREIGN BODY FOOT SUBCUTANEOUS TechFee</t>
  </si>
  <si>
    <t>28192 REMOVAL FOREIGN BODY FOOT DEEP TechFee</t>
  </si>
  <si>
    <t>28495 CLTX FX GRT TOE PHLX/PHLG W/MANJ TechFee</t>
  </si>
  <si>
    <t>28510 CLTX FX PHLX/PHLG OTH/THN GRT TOE W/O MANJ TechFee</t>
  </si>
  <si>
    <t>28515 CLTX FX PHLX/PHLG OTH/THN GRT TOE W/MANJ TechFee</t>
  </si>
  <si>
    <t>28630 CLTX METATARSOPHLNGL JT DISLC W/O ANES TechFee</t>
  </si>
  <si>
    <t>28660 CLTX INTERPHALANGEAL JOINT DISLOCATION W/O ANES TechFee</t>
  </si>
  <si>
    <t>29105 APPLICATION LONG ARM SPLINT SHOULDER HAND TechFee</t>
  </si>
  <si>
    <t>29125 APPLICATION SHORT ARM SPLINT FOREARM-HAND STATIC TechFee</t>
  </si>
  <si>
    <t>29130 APPLICATION FINGER SPLINT STATIC TechFee</t>
  </si>
  <si>
    <t>29240 STRAPPING SHOULDER TechFee</t>
  </si>
  <si>
    <t>29260 STRAPPING ELBOW/WRIST TechFee</t>
  </si>
  <si>
    <t>29280 STRAPPING HAND/FINGER TechFee</t>
  </si>
  <si>
    <t>29505 APPLICATION LONG LEG SPLINT THIGH ANKLE/TOES TechFee</t>
  </si>
  <si>
    <t>29515 APPLICATION SHORT LEG SPLINT CALF FOOT TechFee</t>
  </si>
  <si>
    <t>29530 STRAPPING KNEE TechFee</t>
  </si>
  <si>
    <t>29540 STRAPPING ANKLE &amp;/FOOT TechFee</t>
  </si>
  <si>
    <t>29550 STRAPPING TOES TechFee</t>
  </si>
  <si>
    <t>29705 REMOVAL/BIVALVING FULL ARM/FULL LEG CAST TechFee</t>
  </si>
  <si>
    <t>30300 REMOVAL FOREIGN BODY INTRANASAL OFFICE PROCEDURE TechFee</t>
  </si>
  <si>
    <t>30901 CONTROL NASAL HEMORRHAGE ANTERIOR SIMPLE TechFee</t>
  </si>
  <si>
    <t>30903 CONTROL NASAL HEMORRHAGE ANTERIOR COMPLEX TechFee</t>
  </si>
  <si>
    <t>30905 CTRL NSL HEMRRG PST NASAL PACKS&amp;/CAUTERY 1ST TechFee</t>
  </si>
  <si>
    <t>31500 INTUBATION ENDOTRACHEAL EMERGENCY PROCEDURE TechFee</t>
  </si>
  <si>
    <t>31525 LARYNGOSCOPY W/WO TRACHEOSCOPY DX EXCEPT NEWBORN TechFee</t>
  </si>
  <si>
    <t>31603 TRACHEOSTOMY EMERGENCY PROCEDURE TRANSTRACHEAL TechFee</t>
  </si>
  <si>
    <t>31605 TRACHEOSTOMY EMERGENCY CRICOTHYROID MEMBRANE TechFee</t>
  </si>
  <si>
    <t>32551 TUBE THORACOSTOMY INCLUDES WATER SEAL TechFee</t>
  </si>
  <si>
    <t>32554 THORACENTESIS NEEDLE/CATH PLEURA W/O IMAGING TechFee</t>
  </si>
  <si>
    <t>35206 REPAIR BLOOD VESSEL DIRECT UPPER EXTREMITY TechFee</t>
  </si>
  <si>
    <t>35226 RPR BLOOD VESSEL DIRECT LOWER EXTREMITY TechFee</t>
  </si>
  <si>
    <t>36000 INTRODUCTION NEEDLE/INTRACATHETER VEIN TechFee</t>
  </si>
  <si>
    <t>36556 INSJ NON-TUNNELED CENTRAL VENOUS CATH AGE 5 YR/&gt; TechFee</t>
  </si>
  <si>
    <t>36569 INSJ PRPH CVC W/O SUBQ PORT/PMP AGE 5 YR/&gt; TechFee</t>
  </si>
  <si>
    <t>36589 RMVL TUN CVC W/O SUBQ PORT/PMP TechFee</t>
  </si>
  <si>
    <t>36592 COLLECT BLOOD FROM CATHETER VENOUS NOS TechFee</t>
  </si>
  <si>
    <t>36620 ARTL CATHJ/CANNULJ MNTR/TRANSFUSION SPX PRQ TechFee</t>
  </si>
  <si>
    <t>36680 PLACEMENT NEEDLE INTRAOSSEOUS INFUSION TechFee</t>
  </si>
  <si>
    <t>41010 INCISION LINGUAL FRENUM FRENOTOMY TechFee</t>
  </si>
  <si>
    <t>41250 RPR LAC 2.5 CM/&lt; MOUTH&amp;/ANT TWO-THIRDS TONG TechFee</t>
  </si>
  <si>
    <t>41800 DRG ABSC CST HMTMA FROM DENTOALVEOLAR STRUXS TechFee</t>
  </si>
  <si>
    <t>42700 I&amp;D ABSCESS PERITONSILLAR TechFee</t>
  </si>
  <si>
    <t>42809 REMOVAL FOREIGN BODY PHARYNX TechFee</t>
  </si>
  <si>
    <t>43246 EGD PERCUTANEOUS PLACEMENT GASTROSTOMY TUBE TechFee</t>
  </si>
  <si>
    <t>43752 NASO/ORO-GASTRIC TUBE PLMT REQ PHYS&amp;FLUOR GDNCE TechFee</t>
  </si>
  <si>
    <t>43753 GASTRIC INTUBATJ &amp; ASPIRAJ W/PHYS SKILL/LAVAGE TechFee</t>
  </si>
  <si>
    <t>43762 CHANGE GASTROSTOMY TUBE PERCUTANEOUS W/O GDNCE</t>
  </si>
  <si>
    <t>46040 I&amp;D ISCHIORECTAL&amp;/PERIRECTAL ABSCESS SPX TechFee</t>
  </si>
  <si>
    <t>46050 I&amp;D PERIANAL ABSCESS SUPERFICIAL TechFee</t>
  </si>
  <si>
    <t>46083 INCISION THROMBOSED HEMORRHOID EXTERNAL TechFee</t>
  </si>
  <si>
    <t>49082 ABDOM PARACENTESIS DX/THER W/O IMAGING GUIDANCE TechFee</t>
  </si>
  <si>
    <t>49083 ABDOM PARACENTESIS DX/THER W/IMAGING GUIDANCE TechFee</t>
  </si>
  <si>
    <t>51040 CYSTOSTOMY/CYSTOTOMY W DRAINAGE</t>
  </si>
  <si>
    <t>51701 INSJ NON-NDWELLG BLADDER CATHETER TechFee</t>
  </si>
  <si>
    <t>51702 INSJ TEMP NDWELLG BLADDER CATHETER SIMPLE TechFee</t>
  </si>
  <si>
    <t>56405 I&amp;D VULVA/PERINEAL ABSCESS TechFee</t>
  </si>
  <si>
    <t>56420 I&amp;D OF BARTHOLINS GLAND ABSCESS TechFee</t>
  </si>
  <si>
    <t>58300 INSERTION INTRAUTERINE DEVICE IUD TechFee</t>
  </si>
  <si>
    <t>58301 REMOVAL INTRAUTERINE DEVICE IUD TechFee</t>
  </si>
  <si>
    <t>59409 VAGINAL DELIVERY ONLY TechFee</t>
  </si>
  <si>
    <t>62270 SPINAL PUNCTURE LUMBAR DIAGNOSTIC TechFee</t>
  </si>
  <si>
    <t>62273 INJECTION EPIDURAL BLOOD/CLOT PATCH TechFee</t>
  </si>
  <si>
    <t>64400 NJX ANES TRIGEMINAL NRV ANY DIV/BRANCH TechFee</t>
  </si>
  <si>
    <t>64450 INJECTION ANES OTHER PERIPHERAL NERVE/BRANCH TechFee</t>
  </si>
  <si>
    <t>65205 REMOVAL FB EYE CONJUNCTIVAL SUPERFICIAL TechFee</t>
  </si>
  <si>
    <t>65210 RMVL FB XTRNL EYE EMBED SCJNCL/SCLERAL NONPERFOR TechFee</t>
  </si>
  <si>
    <t>65220 RMVL FB XTRNL EYE CORNEAL W/O SLIT LAMP TechFee</t>
  </si>
  <si>
    <t>67700 BLEPHAROTMY DRN ABSCESS EYELID</t>
  </si>
  <si>
    <t>67938 REMOVAL EMBEDDED FOREIGN BODY EYELID TechFee</t>
  </si>
  <si>
    <t>69000 DRAINAGE EXTERNAL EAR ABSCESS/HEMATOMA SIMPLE TechFee</t>
  </si>
  <si>
    <t>69200 RMVL FB XTRNL AUDITORY CANAL W/O ANES TechFee</t>
  </si>
  <si>
    <t>69209 REMOVAL IMPACTED CERUMEN IRRIGATION/LVG UNILAT TechFee</t>
  </si>
  <si>
    <t>69210 REMOVAL IMPACTED CERUMEN INSTRUMENTATION UNILAT TechFee</t>
  </si>
  <si>
    <t>90471  IM ADM PRQ ID SUBQ/IM NJXS 1 VACCINE TechFee</t>
  </si>
  <si>
    <t>90472  IM ADM PRQ ID SUBQ/IM NJXS EA VACCINE TechFee</t>
  </si>
  <si>
    <t>92950 CARDIOPULMONARY RESUSCITATION TechFee</t>
  </si>
  <si>
    <t>92953  TEMPORARY TRANSCUTANEOUS PACING TechFee</t>
  </si>
  <si>
    <t>92960  CARDIOVERSION ELECTIVE ARRHYTHMIA EXTERNAL TechFee</t>
  </si>
  <si>
    <t>99151 MOD SED SAME PHYS/QHP INITIAL 15 MINS &lt;5 YRS TechFee</t>
  </si>
  <si>
    <t>99152 MOD SED SAME PHYS/QHP INITIAL 15 MINS 5/&gt; YRS TechFee</t>
  </si>
  <si>
    <t>99153 MOD SED SAME PHYS/QHP EACH ADDL 15 MINS TechFee</t>
  </si>
  <si>
    <t>99201 OFFICE OUTPATIENT NEW 10 MINUTES TechFee</t>
  </si>
  <si>
    <t>99203 OFFICE OUTPATIENT NEW 30 MINUTES TechFee</t>
  </si>
  <si>
    <t>99212 OFFICE OUTPATIENT VISIT 10 MINUTES TechFee</t>
  </si>
  <si>
    <t>99213 OFFICE OUTPATIENT VISIT 15 MINUTES TechFee</t>
  </si>
  <si>
    <t>99214 OFFICE OUTPATIENT VISIT 25 MINUTES TechFee</t>
  </si>
  <si>
    <t>99215 OFFICE OUTPATIENT VISIT 40 MINUTES TechFee</t>
  </si>
  <si>
    <t>A0425  Ground mileage TechFee</t>
  </si>
  <si>
    <t>A0426  Als 1 TechFee</t>
  </si>
  <si>
    <t>A0427  Als1-emergency TechFee</t>
  </si>
  <si>
    <t>A0428  Bls TechFee</t>
  </si>
  <si>
    <t>A0429  Bls-emergency TechFee</t>
  </si>
  <si>
    <t>A0433  Als 2 TechFee</t>
  </si>
  <si>
    <t>A0998  Ambulance response/treatment TechFee</t>
  </si>
  <si>
    <t>CLOSED TRT TALUS FX W MANIPULATION</t>
  </si>
  <si>
    <t>EXCISION THROMBOSED HEMORRHOID EXTERNAL</t>
  </si>
  <si>
    <t>G0168 WOUND CLOSURE BY ADHESIVE TechFee</t>
  </si>
  <si>
    <t>G0390 TRAUMA RESPONS W/HOSP CRITI TechFee</t>
  </si>
  <si>
    <t>I&amp;D THYROGLOSSAL DUCT CYST INFECTED</t>
  </si>
  <si>
    <t>P9612 Catheterize for urine spec TechFee</t>
  </si>
  <si>
    <t>REMOVAL FB INTRAOCULAR ANTERIOR CHAMBER EYE OR LENS</t>
  </si>
  <si>
    <t>TRAUMA TEAM, ACTIVATION  WO CRITICAL CARE</t>
  </si>
  <si>
    <t>TX DISLOCATION HIP ABDUCT SPLINT TRACT WO ANES Tech Fee</t>
  </si>
  <si>
    <t>Trimming nondystrophic nails any number</t>
  </si>
  <si>
    <t>11404 Excision, benign lesion including margins, trunk, arms or legs; excised diameter 3.1 to 4.0 cm</t>
  </si>
  <si>
    <t>12011 ER- REPAIR SIMPLE 2.5CM OR LESS Charge</t>
  </si>
  <si>
    <t>27256 Treatment of Spontaneous Hip Dislocation</t>
  </si>
  <si>
    <t>35207 REP BLOOD VESSEL DIRECT; HAND FINGER</t>
  </si>
  <si>
    <t>99202 Office o/p new sf 15 min</t>
  </si>
  <si>
    <t>99211 Emergency Rm Triage Only</t>
  </si>
  <si>
    <t>99281 ER - PRO FEE LEVEL 1                              Charge</t>
  </si>
  <si>
    <t>99281 Level 1 FCT ProFee Charge</t>
  </si>
  <si>
    <t>99282 ER ROOM LEVEL 2 Charge</t>
  </si>
  <si>
    <t>99282 Level 2 FCT ProFee Charge</t>
  </si>
  <si>
    <t>99283 ER - PRO FEE LEVEL 3                              Charge</t>
  </si>
  <si>
    <t>99283 Level 3 FCT ProFee Charge</t>
  </si>
  <si>
    <t>99284 ER ROOM LEVEL 4 Charge</t>
  </si>
  <si>
    <t>99284 Level 4 FCT ProFee Charge</t>
  </si>
  <si>
    <t>99285 ER - PRO FEE LEVEL 5                              Charge</t>
  </si>
  <si>
    <t>99285 Level 5 FCT ProFeeCharge</t>
  </si>
  <si>
    <t>A0434 SPECIALTY CARE TRANS</t>
  </si>
  <si>
    <t>ED Catheter Charges HRMC</t>
  </si>
  <si>
    <t>FLIGHT SERVICE MEDICAL TRANSPORT</t>
  </si>
  <si>
    <t>1036F CURRENT TOBACCO NON-USER</t>
  </si>
  <si>
    <t>1036F CURRENT TOBACCO USE NON USER</t>
  </si>
  <si>
    <t>1100F SCREEN FUTURE FALL RISK DOCUMENTED 2 OR &gt; FALLS IN PAST YEAR</t>
  </si>
  <si>
    <t>1101F SCREEN FALL RISK DOCUMENTED NO FALLS OR 1 FALL WO INJURY PAST YR</t>
  </si>
  <si>
    <t>1111F DISCHARGE MEDS RECONCILED W CURRENT MED LIST IS OP RECORD</t>
  </si>
  <si>
    <t>1125F Pain severity quantified; pain present</t>
  </si>
  <si>
    <t>1126F Pain severity quantified; no pain present</t>
  </si>
  <si>
    <t>1157F PLAN OR DOCUMENT IN MEDICAL RECORD</t>
  </si>
  <si>
    <t>1159F Medication listed documented in the medical record</t>
  </si>
  <si>
    <t>1160F REVIEW MEDS BY A PRESCRIBING PRACTITIONER DOCUMENTED IN MEDICAL RECORD</t>
  </si>
  <si>
    <t>1170F FUNCTIONAL STATUS ASSESSED</t>
  </si>
  <si>
    <t>1P COLORECTAL CA SCREENING EXCLUSION DUE TO MEDICAL REASONS</t>
  </si>
  <si>
    <t>1P FALL RISK ASSESSMENT EXCLUSION DUE TO MEDICAL REASONS</t>
  </si>
  <si>
    <t>1P SCREENING MAMMOGRAPHY EXCLUSION DUE TO MEDICAL REASONS</t>
  </si>
  <si>
    <t>1P TOBACCO USE SCR &amp; CESSATION INTERVENTION EXCLUSION DUE TO MEDICAL REASONS</t>
  </si>
  <si>
    <t>2022F DILATED RETINAL EYE EXAM RESULTS DOCUMENTED</t>
  </si>
  <si>
    <t>2023F DILATED RETINAL EX W INTERP BY OPHTHALMOLOGIST/OPTOMETRIST WO EVIDENCE RETINOPATHY (DM)</t>
  </si>
  <si>
    <t>2024F 7 STANDARD FIELD STEREOSCOPIC PHOTOS W INTERP BY OPHTHAM D &amp; R</t>
  </si>
  <si>
    <t>2025F 7 STEREOSCOPIC RETINAL PHOTOS W INTERP BY OPHTHALMOLOGIST/OPTOMETRIST WO EVIDENCE RETINOPATHY</t>
  </si>
  <si>
    <t>2026F EYE IMAGING VALIDATED TO MATCH DIAG STEREOSCOPIC PHOTOS D &amp; R</t>
  </si>
  <si>
    <t>3014F SCREENING MAMMOGRAPHY RESULTS DOCUMENTED &amp; REVIEWED</t>
  </si>
  <si>
    <t>3017F COLORECTAL CA SCREENING RESULTS REVIEWED &amp; DOCUMENTED</t>
  </si>
  <si>
    <t>3044F MOST RECENT HBA1C &lt; 7.0%</t>
  </si>
  <si>
    <t>3045F MOST RECENT HBA1C 7.0% - 9.0%</t>
  </si>
  <si>
    <t>3046F MOST RECENT HBA1C &gt; 9.0%</t>
  </si>
  <si>
    <t>3051F MOST RECENT HbA1c &gt; or = to 7.0% &amp; &lt; 8.0%</t>
  </si>
  <si>
    <t>3052F MOST RECENT HbA1c &gt; or = to 8.0% &amp; &lt; or = to 9.0.%</t>
  </si>
  <si>
    <t>3072F LOW RISK FOR RETINOPATHY</t>
  </si>
  <si>
    <t>3074F Most recent systolic pressure  less than 130</t>
  </si>
  <si>
    <t>3075F Most recent systolic pressure  130-139</t>
  </si>
  <si>
    <t>3077F Most recent systolic blood pressure greater than or equal to 140</t>
  </si>
  <si>
    <t>3078F Most recent diastolic blood pressure less than 80</t>
  </si>
  <si>
    <t>3079F Most recent diastolic blood pressure 80-89</t>
  </si>
  <si>
    <t>3080F Most recent diastolic blood pressure greater than or equal to 90</t>
  </si>
  <si>
    <t>3288F FALL RISK ASSESSMENT DOCUMENTED</t>
  </si>
  <si>
    <t>4004F SCREEN TOBACCO USE/CESSATION INTERVENTION</t>
  </si>
  <si>
    <t>4004F SCREENING TOBACCO USE &amp; RECVD TOBACCO CESSATION INTERVENTION</t>
  </si>
  <si>
    <t>4040F PNEUMOCOCCAL VACCINE ADMINISTERED OR PREVIOUSLY RECEIVED</t>
  </si>
  <si>
    <t>90837 PSYCHOTHERAPY 60 MIMS W PATIENT</t>
  </si>
  <si>
    <t>90846 Family Psychotherapy Without Patient Present</t>
  </si>
  <si>
    <t>90847 Family Psychotherapy, with patient present</t>
  </si>
  <si>
    <t>99224 Subsequent observation care, low complexity</t>
  </si>
  <si>
    <t>99341 HOME VISIT NEW PT LEVEL I LOW SEVERITY</t>
  </si>
  <si>
    <t>99342 HOME VISIT NEW PT LEVEL II MOD SEVERITY</t>
  </si>
  <si>
    <t>99343 HOME VISIT NEW PT LEVEL III MOD-HIGH SEVERITY</t>
  </si>
  <si>
    <t>99344 HOME VISIT NEW PT LEVEL IV HIGH SEVERITY</t>
  </si>
  <si>
    <t>99345 HOME VISIT NEW PT LEVEL V IMMEDIATE PHYS ATTENTION</t>
  </si>
  <si>
    <t>99347 HOME VISIT EST PT LEVEL I SELF LIMITED OR MINOR SEVERITY</t>
  </si>
  <si>
    <t>99348 HOME VISIT EST PT LEVEL II LOW-MOD SEVERITY</t>
  </si>
  <si>
    <t>99349 HOME VISIT EST PT LEVEL III MOD-HIGH SEVERITY</t>
  </si>
  <si>
    <t>99350 HOME VISIT EST PT LEVEL IV MOD-HIGH IMMEDIATE PHYS ATTENTION</t>
  </si>
  <si>
    <t>99441 Telephone E/M Service; 5-10 minutes</t>
  </si>
  <si>
    <t>99442 Telephone E/M Service; 11-20 minutes</t>
  </si>
  <si>
    <t>99443 Telephone E/M Service; 21-30 minutes</t>
  </si>
  <si>
    <t>99487 Complex CCM</t>
  </si>
  <si>
    <t>99489 Complex CCM ea add'l 30 min</t>
  </si>
  <si>
    <t>99490 Chronic Care Management</t>
  </si>
  <si>
    <t>99490 Chronic care management services, at least 20 minutes of clinical staff time directed by a phy</t>
  </si>
  <si>
    <t>ANNUAL NURSING FACILITY ASSESSMENT LOW TO MOD COMPLEXITY</t>
  </si>
  <si>
    <t>AWV INITIAL  PERFORMED IN SNF</t>
  </si>
  <si>
    <t>AWV INITIAL PERFORMED IN NF</t>
  </si>
  <si>
    <t>AWV SUBSEQ  PERFORMED IN SNF</t>
  </si>
  <si>
    <t>AWV SUBSEQ PERFORMED IN NF</t>
  </si>
  <si>
    <t>ECG RTN ECG W/12 LEADS I&amp;R ONLY</t>
  </si>
  <si>
    <t>G0136 Adm of soc dtr assess 5 -15 m</t>
  </si>
  <si>
    <t>G0438 AWV INITIAL VISIT PERFORMED IN HOME</t>
  </si>
  <si>
    <t>G0438 Medicare Annual Wellness Visit, First Visit</t>
  </si>
  <si>
    <t>G0439 AWV SUBSEQUETNT VISIT PERFORMED IN HOME</t>
  </si>
  <si>
    <t>G0439 Medicare Annual Wellness Visit, Subsequent Visit</t>
  </si>
  <si>
    <t>G0442 ALCOHOL MISUSE ANNUAL SCREENING</t>
  </si>
  <si>
    <t>G0444 DEPRESSION ANNUAL SCREENING</t>
  </si>
  <si>
    <t>G0505 Cognition &amp; functional assess/recorded care plan</t>
  </si>
  <si>
    <t>G0506 CCM Comp assessment &amp; Care Planning</t>
  </si>
  <si>
    <t>G8417 BMI DOCUMENTED AS ABOVE NORMAL &amp; FOLLOWUP PLAN DOCUMENTED</t>
  </si>
  <si>
    <t>G8418 BMI DOCUMENTED AS BELOW NORMAL &amp; FOLLOWUP PLAN DOCUMENTED</t>
  </si>
  <si>
    <t>G8420 BMI DOCUMENTED AS NORMAL &amp; NO FOLLOWUP PLAN REQUIRED</t>
  </si>
  <si>
    <t>G8422 BMI NOT DOCUMENTED PT NOT ELIGIBLE FOR BMI CALCULATION</t>
  </si>
  <si>
    <t>G8427 MEDICATION LIST DOCUMENTED &amp; REVIEWED</t>
  </si>
  <si>
    <t>G8431 SCREENING DEPRESSION DOCUMENTED POS FU PLAN DOCUMENTED</t>
  </si>
  <si>
    <t>G8433 SCREENING DEPRESSION NOT COMPLETED DOCUMENTED REASON</t>
  </si>
  <si>
    <t>G8482 INFLUENZA ADMINISTERED OR PREVIOUSLY RECEIVED</t>
  </si>
  <si>
    <t>G8483 INFLUENZA NOT ADMINISTERED FOR REASONS DOCUMENTED BY CLINICIAN</t>
  </si>
  <si>
    <t>G8510 SCREENING DEPRESSION DOCUMENTED NEG FU PLAN NOT REQUIRED</t>
  </si>
  <si>
    <t>G8752 MOST RECENT SYSTOLIC BLOOD PRESSURE &lt; 140 mm Hg</t>
  </si>
  <si>
    <t>G8753 MOST RECENT SYSTOLIC BLOOD PRESSURE  &gt; OR EQUAL TO 140 mm Hg</t>
  </si>
  <si>
    <t>G8754 MOST RECENT DIASTOLIC BLOOD PRESSURE &lt; 90 mm Hg</t>
  </si>
  <si>
    <t>G8755 MOST RECENT DIASTOLIC BLOOD PRESSURE &gt; OR EQUAL TO 90 mm Hg</t>
  </si>
  <si>
    <t>G8866 DOCUMENT PT REASON/REFUSAL OF PNEUM VACCINE</t>
  </si>
  <si>
    <t>G8938 BMI DOCUMENTED OUTSIDE NORMAL FU PLAN NOT DOCUM PT NOT ELIGIBLE</t>
  </si>
  <si>
    <t>G9231 Documentation of ESRD Dialysis Renal Transplant or Pregnancy</t>
  </si>
  <si>
    <t>G9509 REMISSION OF DEPRESSION AT 12 MOS PHQ-9 SCORE &lt; 5</t>
  </si>
  <si>
    <t>G9664 PT ON STATIN THERAPY OR RECVD ORDER FOR STATIN THERAPY</t>
  </si>
  <si>
    <t>G9708 HX BIL MASTECTOMY OR EVIDENCE OF RT AND LT UNILAT MASTECTOMY</t>
  </si>
  <si>
    <t>G9711 Past History Total Colectomy or Total Rectal CA</t>
  </si>
  <si>
    <t>G9716 BMI DOCUMENTED OUTSIDE NORMAL FOLLOWUP PLAN NOT COMPLETED</t>
  </si>
  <si>
    <t>G9717 DOCMENTATION ACTIVE DEPRESSION OR BIPOLAR FU NOT REQUIRED</t>
  </si>
  <si>
    <t>G9781 DOCUMENTATION MEDICAL REASON NOT ON STATIN THERAPY</t>
  </si>
  <si>
    <t>G9783 DOCUMENTATION PT W DIABETES LDL-C &lt; 70 NOT ON STATIN</t>
  </si>
  <si>
    <t>G9793 PATIENT CURRENTLY ON A DAILY ASPIRIN OR OTHER ANTIPLATELET</t>
  </si>
  <si>
    <t>G9794 DOCUMENTATION MEDICAL NECESSITY NOT ON DAILY ASA OR ANTIPLATELET</t>
  </si>
  <si>
    <t>G9902 Patient Screened for Tobacco Use and Identified as a Tobacco User</t>
  </si>
  <si>
    <t>G9903 Patient Screened for Tobacco Use and Identified as a Tobacco Non-user</t>
  </si>
  <si>
    <t>HHC Chronic Care Management</t>
  </si>
  <si>
    <t>INITIAL NURSING FACILITY ASSESS LEVEL I LOW COMPLEXITY SNF</t>
  </si>
  <si>
    <t>INITIAL NURSING FACILITY ASSESS  LEVEL I LOW COMPLEXITY NF</t>
  </si>
  <si>
    <t>INITIAL NURSING FACILITY ASSESS  LEVEL II MOD COMPLEXITY SNF</t>
  </si>
  <si>
    <t>INITIAL NURSING FACILITY ASSESS  LEVEL II MOD COMPLEXITY NF</t>
  </si>
  <si>
    <t>INITIAL NURSING FACILITY ASSESS LEVEL III HIGH MOD COMPLEXITY SNF</t>
  </si>
  <si>
    <t>INITIAL NURSING FACILITY ASSESS LEVEL III MOD COMPLEXITY NF</t>
  </si>
  <si>
    <t>Initial preventive exam</t>
  </si>
  <si>
    <t>NO SHOW FEE</t>
  </si>
  <si>
    <t>NURSING FACILITY DISCHARGE DAY MANAGEMENT 30 MIN OR &lt; SNF</t>
  </si>
  <si>
    <t>NURSING FACILITY DISCHARGE DAY MANAGEMENT 30 MIN OR &lt; NF</t>
  </si>
  <si>
    <t>NURSING FACILITY DISCHARGE DAY MANAGEMENT &gt;  30 MIN SNF</t>
  </si>
  <si>
    <t>NURSING FACILITY DISCHARGE DAY MANAGEMENT &gt; 30 MIN NF</t>
  </si>
  <si>
    <t>ONCOLOGY PSA ANALYSIS PSA BY PHASE SEPARATION &amp; IMMUNOASSAY PLASMA CA RISK</t>
  </si>
  <si>
    <t>Office/Outpatient Visit Level 1 Established</t>
  </si>
  <si>
    <t>Office/Outpatient Visit Level 1 New</t>
  </si>
  <si>
    <t>Office/Outpatient Visit Level 2 Established</t>
  </si>
  <si>
    <t>Office/Outpatient Visit Level 2 New</t>
  </si>
  <si>
    <t>Office/Outpatient Visit Level 3 Established</t>
  </si>
  <si>
    <t>Office/Outpatient Visit Level 3 New</t>
  </si>
  <si>
    <t>Office/Outpatient Visit Level 4 Established</t>
  </si>
  <si>
    <t>Office/Outpatient Visit Level 4 New</t>
  </si>
  <si>
    <t>Office/Outpatient Visit Level 5 Established</t>
  </si>
  <si>
    <t>Office/Outpatient Visit Level 5 New</t>
  </si>
  <si>
    <t>Physical Therapy Re-Evaluation</t>
  </si>
  <si>
    <t>Postop fu visit, eval mgmnt performed during a postop period for reason related to orig procedure</t>
  </si>
  <si>
    <t>Preventive Medicine 1-4 years Est - 99392</t>
  </si>
  <si>
    <t>Preventive Medicine 1-4 years New - 99382</t>
  </si>
  <si>
    <t>Preventive Medicine 12-17 years New - 99384</t>
  </si>
  <si>
    <t>Preventive Medicine 12-17 years Est - 99394</t>
  </si>
  <si>
    <t>Preventive Medicine 18-39 years New - 99385</t>
  </si>
  <si>
    <t>Preventive Medicine 18-39 years Est - 99395</t>
  </si>
  <si>
    <t>Preventive Medicine 40-64 years New - 99386</t>
  </si>
  <si>
    <t>Preventive Medicine 40-64 years Est - 99396</t>
  </si>
  <si>
    <t>Preventive Medicine 5-11 years Est - 99393</t>
  </si>
  <si>
    <t>Preventive Medicine 5-11 years New - 99383</t>
  </si>
  <si>
    <t>Preventive Medicine 65+ years Est - 99397</t>
  </si>
  <si>
    <t>Preventive Medicine 65+ years New - 99387</t>
  </si>
  <si>
    <t>Preventive Medicine &lt; 1 year Est - 99391</t>
  </si>
  <si>
    <t>Preventive Medicine &lt; 1 year New - 99381</t>
  </si>
  <si>
    <t>Psychiatric diagnostic interview examination</t>
  </si>
  <si>
    <t>Psychotherapy, 30 Minutes with patient</t>
  </si>
  <si>
    <t>Psychotherapy, 45 minutes with patient and/or family member</t>
  </si>
  <si>
    <t>SUBSEQ NURSING FACILITY ASSESS LEVEL I STRAIGHTFORWARD COMPLEXITY SNF</t>
  </si>
  <si>
    <t>SUBSEQ NURSING FACILITY ASSESS LEVEL I STRAIGHTFORWARD COMPLEXITY NF</t>
  </si>
  <si>
    <t>SUBSEQ NURSING FACILITY ASSESS LEVEL II LOW COMPLEXITY SNF</t>
  </si>
  <si>
    <t>SUBSEQ NURSING FACILITY ASSESS LEVEL II LOW COMPLEXITY NF</t>
  </si>
  <si>
    <t>SUBSEQ NURSING FACILITY ASSESS LEVEL III MOD COMPLEXITY SNF</t>
  </si>
  <si>
    <t>SUBSEQ NURSING FACILITY ASSESS LEVEL III MOD COMPLEXITY NF</t>
  </si>
  <si>
    <t>SUBSEQ NURSING FACILITY ASSESS LEVEL IV HIGH COMPLEXITY SNF</t>
  </si>
  <si>
    <t>SUBSEQ NURSING FACILITY ASSESS LEVEL IV HIGH COMPLEXITY NF</t>
  </si>
  <si>
    <t>TRANSITIONAL CARE MANAGEMENT HIGH COMPLEXITY</t>
  </si>
  <si>
    <t>TRANSITIONAL CARE MANAGEMENT MOD COMPLEXITY</t>
  </si>
  <si>
    <t>TRANSTIONAL CARE MANAGEMENT HIGH COMPLEXITY PERFORMED IN HOME</t>
  </si>
  <si>
    <t>TRANSTIONAL CARE MANAGEMENT HIGH COMPLEXITY PERFORMED IN NURSING FACILITY</t>
  </si>
  <si>
    <t>TRANSTIONAL CARE MANAGEMENT MOD COMPLEXITY PERFORMED IN HOME</t>
  </si>
  <si>
    <t>TRANSTIONAL CARE MANAGEMENT MOD COMPLEXITY PERFORMED IN NURSING FACILITY</t>
  </si>
  <si>
    <t>Work related disability exam</t>
  </si>
  <si>
    <t>.Bacterial Identification Aerobic BSA</t>
  </si>
  <si>
    <t>.DRVVT Mix 1:1 Reflex BSA</t>
  </si>
  <si>
    <t>.Fungus Identification Mold, Culture BSA</t>
  </si>
  <si>
    <t>.GTT 2Hr 75gm</t>
  </si>
  <si>
    <t>.Glucose 1 Hour</t>
  </si>
  <si>
    <t>.Glucose 1 Hour Urine</t>
  </si>
  <si>
    <t>.Glucose 2 Hour</t>
  </si>
  <si>
    <t>.Glucose 2 Hour Urine</t>
  </si>
  <si>
    <t>.Glucose 3 Hour</t>
  </si>
  <si>
    <t>.Glucose 3 Hour Urine</t>
  </si>
  <si>
    <t>.Glucose 30 Min Urine</t>
  </si>
  <si>
    <t>.Glucose 30 Minutes</t>
  </si>
  <si>
    <t>.Glucose 4 Hour</t>
  </si>
  <si>
    <t>.Glucose 4 Hour Urine</t>
  </si>
  <si>
    <t>.Glucose 5 Hour</t>
  </si>
  <si>
    <t>.Glucose 5 Hour Urine</t>
  </si>
  <si>
    <t>.Glucose 5 Hr</t>
  </si>
  <si>
    <t>.Hexagonal Phase Neutralization  BSA</t>
  </si>
  <si>
    <t>.IFE-Serum BSA</t>
  </si>
  <si>
    <t>.IFE-Urine BSA</t>
  </si>
  <si>
    <t>.Manual Differential (24)</t>
  </si>
  <si>
    <t>.Morphology (24)</t>
  </si>
  <si>
    <t>.RPR IgG Titer BSA</t>
  </si>
  <si>
    <t>14-3-3 eta Protein BSA</t>
  </si>
  <si>
    <t>15 Chlamydia trachomatis, amplified probe technique</t>
  </si>
  <si>
    <t>17 Alpha-Oh Progesterone BSA</t>
  </si>
  <si>
    <t>17-Hydroxyproesterone PPL</t>
  </si>
  <si>
    <t>24 Hour Urine Calcium Level Standard</t>
  </si>
  <si>
    <t>24 Hour Urine Creatinine Level Standard</t>
  </si>
  <si>
    <t>24 Hour Urine Protein Level Standard</t>
  </si>
  <si>
    <t>3 Hour Glucose Tolerance Test</t>
  </si>
  <si>
    <t>4 Hour Glucose Tolerance Test</t>
  </si>
  <si>
    <t>5 Hour Glucose Tolerance Test</t>
  </si>
  <si>
    <t>5 Hydroxyindoleacetic Acid BSA</t>
  </si>
  <si>
    <t>5' NUCLEOTIDASE PPL</t>
  </si>
  <si>
    <t>5,10 Methylenetetrahydrof BSA</t>
  </si>
  <si>
    <t>5-HIAA 24H Urine PPL</t>
  </si>
  <si>
    <t>75 gm GTT Panel</t>
  </si>
  <si>
    <t>ACE BSA</t>
  </si>
  <si>
    <t>ACTH BSA</t>
  </si>
  <si>
    <t>ACTH Stimulation PPL</t>
  </si>
  <si>
    <t>ACTH Stimulation Panel for Adrenal Insufficiency PPL</t>
  </si>
  <si>
    <t>ACYLGLYCINES QUANTITATIVE URINE BSA</t>
  </si>
  <si>
    <t>AFB Cult &amp; Smear PPL</t>
  </si>
  <si>
    <t>AFB Culture &amp; Stain BSA</t>
  </si>
  <si>
    <t>AFP BSA</t>
  </si>
  <si>
    <t>AFP Tumor Marker PPL</t>
  </si>
  <si>
    <t>ALPHA-FETOPROTEIN AFP-L3 FRACTION &amp; TOTAL AFP PPL</t>
  </si>
  <si>
    <t>ALPHA-GLOBIN COMMON MUTATION ANALYSIS PPL</t>
  </si>
  <si>
    <t>ANA PPL</t>
  </si>
  <si>
    <t>ANA Panel BSA</t>
  </si>
  <si>
    <t>ANA Titer BSA</t>
  </si>
  <si>
    <t>ANA W/Reflex BSA</t>
  </si>
  <si>
    <t>ANA w/Reflex PPL</t>
  </si>
  <si>
    <t>ANCA Cytoplas Ab PPL</t>
  </si>
  <si>
    <t>APOLIPOPROTEIN EA CH (FIBROSURE COMP)</t>
  </si>
  <si>
    <t>APTT</t>
  </si>
  <si>
    <t>APTT RL</t>
  </si>
  <si>
    <t>AQUAPORIN 4 Abs (AQP4G) RL</t>
  </si>
  <si>
    <t>ASOAB BSA</t>
  </si>
  <si>
    <t>AST</t>
  </si>
  <si>
    <t>Acetaminophen Level</t>
  </si>
  <si>
    <t>Acetone</t>
  </si>
  <si>
    <t>Acetylcholine Reception Binding Ab BSA</t>
  </si>
  <si>
    <t>Acid Fast Culture PPL</t>
  </si>
  <si>
    <t>Acid Fast Stain PPL</t>
  </si>
  <si>
    <t>Acute Hepatitis Profile BSA</t>
  </si>
  <si>
    <t>Acylcarnitine, Plasma PPL</t>
  </si>
  <si>
    <t>Acylcarnitines Quant BSA</t>
  </si>
  <si>
    <t>Acylglycines, Quant Urine PPL</t>
  </si>
  <si>
    <t>Adrenocorticotropic Hormone PPL</t>
  </si>
  <si>
    <t>Alanine Aminotransferase</t>
  </si>
  <si>
    <t>Albumin Level</t>
  </si>
  <si>
    <t>Aldolase BSA</t>
  </si>
  <si>
    <t>Aldolase, PPL</t>
  </si>
  <si>
    <t>Aldosterone (S) PPL</t>
  </si>
  <si>
    <t>Aldosterone BSA</t>
  </si>
  <si>
    <t>Aldosterone/Plasma Renin Activity PPL</t>
  </si>
  <si>
    <t>Alkaline Phosphatase</t>
  </si>
  <si>
    <t>Alkaline Phosphatase Isoenzymes BSA</t>
  </si>
  <si>
    <t>Allergen Food Panel IgE BSA</t>
  </si>
  <si>
    <t>Allergen Fruit Panel IgE BSA</t>
  </si>
  <si>
    <t>Allergen Grass Panel IgE BSA</t>
  </si>
  <si>
    <t>Allergen Nut Panel IgE BSA</t>
  </si>
  <si>
    <t>Allergen Shell Fish Panel BSA</t>
  </si>
  <si>
    <t>Allergen Tree Panel IgE BSA</t>
  </si>
  <si>
    <t>Allergy Respiratory IgE PPL</t>
  </si>
  <si>
    <t>Almonds IgE PPL</t>
  </si>
  <si>
    <t>Alpha Feto Quad PPL</t>
  </si>
  <si>
    <t>Alpha Fetoprotein Maternal (Quad Screen) BSA</t>
  </si>
  <si>
    <t>Alpha Fetoprotein Maternal BSA</t>
  </si>
  <si>
    <t>Alpha Fetoprotein Tumor Marker BSA</t>
  </si>
  <si>
    <t>Alpha Fetoprotein Tumor Marker PPL</t>
  </si>
  <si>
    <t>Alpha-1 Antitrypsin Phenotype Charge Only</t>
  </si>
  <si>
    <t>Alpha-1-Antitryp PPL</t>
  </si>
  <si>
    <t>Alpha-1-Antitrypsin BSA</t>
  </si>
  <si>
    <t>Amino Acid Analysis, Lc/Ms, Plasma QST</t>
  </si>
  <si>
    <t>Amino Acid, Quant BSA</t>
  </si>
  <si>
    <t>Ammonia, Plasma</t>
  </si>
  <si>
    <t>Amnisure</t>
  </si>
  <si>
    <t>Amylase Level</t>
  </si>
  <si>
    <t>Anaerobic Culture BSA</t>
  </si>
  <si>
    <t>Anaerobic Culture PPL</t>
  </si>
  <si>
    <t>Anca BSA</t>
  </si>
  <si>
    <t>Androstenedione BSA</t>
  </si>
  <si>
    <t>Anti Beta 2 Glycoprotein IgA BSA</t>
  </si>
  <si>
    <t>Anti Beta 2 Glycoprotein IgG BSA</t>
  </si>
  <si>
    <t>Anti Beta 2 Glycoprotein IgM BSA</t>
  </si>
  <si>
    <t>Anti Cardiolipin IgG BSA</t>
  </si>
  <si>
    <t>Anti-Mullerian Female PPL</t>
  </si>
  <si>
    <t>Antiphospholipid Antibody Panel PPL</t>
  </si>
  <si>
    <t>Antistrep O Titer PPL</t>
  </si>
  <si>
    <t>Antithrombin III, Activity</t>
  </si>
  <si>
    <t>Antithrombin III, Assay</t>
  </si>
  <si>
    <t>Apolipoprotein E BSA</t>
  </si>
  <si>
    <t>Arsenic PPL</t>
  </si>
  <si>
    <t>Arterial Blood Gas RT 1</t>
  </si>
  <si>
    <t>Automated Differential Standard</t>
  </si>
  <si>
    <t>B. Species DNA Panel BSA</t>
  </si>
  <si>
    <t>B. henselae IgG/IgM BSA</t>
  </si>
  <si>
    <t>B. quintana Abs BSA</t>
  </si>
  <si>
    <t>BILIRUBIN TOTAL (FIBROSURE COMP)</t>
  </si>
  <si>
    <t>BILL ONLY HEPATITIS B DNA, QUANT PPL RL</t>
  </si>
  <si>
    <t>BK Virus DNA Quant, Urine BSA</t>
  </si>
  <si>
    <t>BK Virus DNA, Quant, Plasma BSA</t>
  </si>
  <si>
    <t>BK Virus Dna Quant PPL</t>
  </si>
  <si>
    <t>BMP Standard</t>
  </si>
  <si>
    <t>BNP</t>
  </si>
  <si>
    <t>BRACA PANEL (Braca 1 and 2) RL</t>
  </si>
  <si>
    <t>BUN ISTAT</t>
  </si>
  <si>
    <t>Basic Allergy Panel PPL</t>
  </si>
  <si>
    <t>Beef IgE PPL</t>
  </si>
  <si>
    <t>Berry Allergy Panel PPL</t>
  </si>
  <si>
    <t>Beta 2 Glycoprotein Panel BSA</t>
  </si>
  <si>
    <t>Beta hCG Quant</t>
  </si>
  <si>
    <t>Beta-2-Microglobulin BSA</t>
  </si>
  <si>
    <t>Bile Acids Total BSA</t>
  </si>
  <si>
    <t>Bile Acids, Preg LabCorp</t>
  </si>
  <si>
    <t>Bill CORTISOL FREE SERUM BSA</t>
  </si>
  <si>
    <t>Bill COVID-19 Collection Fee</t>
  </si>
  <si>
    <t>Bill DHEA RL</t>
  </si>
  <si>
    <t>Bill Emergency Transport Lab Fee</t>
  </si>
  <si>
    <t>Bill GROWTH HORMONE BSA</t>
  </si>
  <si>
    <t>Bill HIV Confirmation</t>
  </si>
  <si>
    <t>Bill IGF-1 BSA</t>
  </si>
  <si>
    <t>Bill Only COVID-19 Non CDC Lab Test Any Technique High Throughput Tech RL</t>
  </si>
  <si>
    <t>Bill Only HSV-2 INHIBITION RL</t>
  </si>
  <si>
    <t>Bill Only Nicotine Random Urine RL</t>
  </si>
  <si>
    <t>BioFire - Blood</t>
  </si>
  <si>
    <t>BioFire - GI</t>
  </si>
  <si>
    <t>BioFire - Respiratory</t>
  </si>
  <si>
    <t>BioFire - Stool O&amp;P</t>
  </si>
  <si>
    <t>BioTe INITIAL FEMALE LAB PANEL W LIPIDS</t>
  </si>
  <si>
    <t>BioTe INITIAL MALE LAB PANEL WITH LIPIDS</t>
  </si>
  <si>
    <t>BioTe INITIAL MALE LAB PANEL WO LIPIDS</t>
  </si>
  <si>
    <t>BioTe Initial Female Lab Panel w/o Lipids</t>
  </si>
  <si>
    <t>BioTee FEMALE POST PELLET</t>
  </si>
  <si>
    <t>BioTee FEMALE POST PELLET IF PRESCRIBED THYROID Rx</t>
  </si>
  <si>
    <t>BioTee FEMALE POST PELLET IF PRESCRIBED THYROID Rx WO TPO TH</t>
  </si>
  <si>
    <t>BioTee MALE POST PELLET</t>
  </si>
  <si>
    <t>BioTee MALE POST PELLET IF PRESCRIBED THYROID Rx</t>
  </si>
  <si>
    <t>BioTee MALE POST PELLET IF PRESCRIBED THYROID Rx WO TPO THYR</t>
  </si>
  <si>
    <t>Biofire Joint Infection RL</t>
  </si>
  <si>
    <t>Biofire-Meningitis Panel</t>
  </si>
  <si>
    <t>Biotinidase BSA</t>
  </si>
  <si>
    <t>Blackberry IgE PPL</t>
  </si>
  <si>
    <t>Bleeding Time</t>
  </si>
  <si>
    <t>Blood Urea Nitrogen</t>
  </si>
  <si>
    <t>Blueberry IgE PPL</t>
  </si>
  <si>
    <t>Body Fluid Cell Count</t>
  </si>
  <si>
    <t>Body Fluid Cell Count and Differential</t>
  </si>
  <si>
    <t>Borrelia burgdorferi DNA BSA</t>
  </si>
  <si>
    <t>Brazil IgE PPL</t>
  </si>
  <si>
    <t>Brucella abortus IgG/IgM BSA</t>
  </si>
  <si>
    <t>C-Peptide BSA</t>
  </si>
  <si>
    <t>C-Peptide PPL</t>
  </si>
  <si>
    <t>C. Diff Culture BSA</t>
  </si>
  <si>
    <t>C. Difficile, PCR</t>
  </si>
  <si>
    <t>C. neoformans/gattii MengP-BioFire</t>
  </si>
  <si>
    <t>C1 Esterase Inhibitor Functional BSA</t>
  </si>
  <si>
    <t>CA 125 PPL</t>
  </si>
  <si>
    <t>CA 15-3 PPL</t>
  </si>
  <si>
    <t>CA 19-9 PPL</t>
  </si>
  <si>
    <t>CA 27.29 BSA</t>
  </si>
  <si>
    <t>CA125 BSA</t>
  </si>
  <si>
    <t>CANDIDA SPECIES AMPLIFIED PROBE</t>
  </si>
  <si>
    <t>CBC w/Diff Standard</t>
  </si>
  <si>
    <t>CBC w/Manual Diff Standard</t>
  </si>
  <si>
    <t>CCP IgG BSA</t>
  </si>
  <si>
    <t>CEA BSA</t>
  </si>
  <si>
    <t>CEA PPL</t>
  </si>
  <si>
    <t>CHIKUNGUNYA AB VIRUS RL</t>
  </si>
  <si>
    <t>CHLAMYDIA AND GONORRHOEAE PCR BILL ONLY</t>
  </si>
  <si>
    <t>CHLORIDE ISTAT</t>
  </si>
  <si>
    <t>CHOLESTEROL (FIBROSURE COMP)</t>
  </si>
  <si>
    <t>CKMB</t>
  </si>
  <si>
    <t>CLO Test Standard</t>
  </si>
  <si>
    <t>CMP Standard</t>
  </si>
  <si>
    <t>CMV DNA Quant BSA</t>
  </si>
  <si>
    <t>CMV DNA Quantative PCR PPL</t>
  </si>
  <si>
    <t>CMV IgG/IgM Abs PPL</t>
  </si>
  <si>
    <t>CO2 ISTAT</t>
  </si>
  <si>
    <t>COLCHICINE BSA</t>
  </si>
  <si>
    <t>COLLECTION: Arterial Draw</t>
  </si>
  <si>
    <t>COLLECTION: Venous Draw</t>
  </si>
  <si>
    <t>COPEPTIN</t>
  </si>
  <si>
    <t>COVID-19 HRMC (Outpatient/STATE)</t>
  </si>
  <si>
    <t>COVID-19 IgG PPL</t>
  </si>
  <si>
    <t>COVID-19 IgM PPL</t>
  </si>
  <si>
    <t>COVID-19 NON CDC LAB TEST RL (Medicare/Medicaid Only)</t>
  </si>
  <si>
    <t>COVID-19 NON CDC LAB TEST RL (Non Medicare/Medicaid)</t>
  </si>
  <si>
    <t>COVID-19 RT-PCR TEST PANEL STATE NO CHARGE ALL PAYERS RL</t>
  </si>
  <si>
    <t>CREATININE ISTAT</t>
  </si>
  <si>
    <t>CRYPTCOCCUS Ag (CRYPAG) RL</t>
  </si>
  <si>
    <t>CSF Cell Count and Diff Standard</t>
  </si>
  <si>
    <t>CT/NG Xpert</t>
  </si>
  <si>
    <t>Cadmium PPL</t>
  </si>
  <si>
    <t>Calcitonin BSA</t>
  </si>
  <si>
    <t>Calcium Ionized BSA</t>
  </si>
  <si>
    <t>Calcium Level</t>
  </si>
  <si>
    <t>Calcium Level Total</t>
  </si>
  <si>
    <t>Calcium Urine</t>
  </si>
  <si>
    <t>Calculated Free Testosterone PPL</t>
  </si>
  <si>
    <t>Calprotectin PPL</t>
  </si>
  <si>
    <t>Calprotectin, Fecal BSA</t>
  </si>
  <si>
    <t>Campy Antigen</t>
  </si>
  <si>
    <t>Capillary Blood Gas Standard</t>
  </si>
  <si>
    <t>Carbon Dioxide Level</t>
  </si>
  <si>
    <t>Carboxyhemoglobin BSA</t>
  </si>
  <si>
    <t>Cardiolipin IgG/IgM/IgA/Abs PPL</t>
  </si>
  <si>
    <t>Cardiolipin Panel BSA</t>
  </si>
  <si>
    <t>Carnitine BSA</t>
  </si>
  <si>
    <t>Carnitine, PPL</t>
  </si>
  <si>
    <t>Cashews IgE PPL</t>
  </si>
  <si>
    <t>Catecholamine (Urine) PPL</t>
  </si>
  <si>
    <t>Catecholamine Frac. Plasma PPL</t>
  </si>
  <si>
    <t>Catecholamines, Fract 24Hr Ur BSA</t>
  </si>
  <si>
    <t>Celiac Disease Panel, PPL</t>
  </si>
  <si>
    <t>Celiac IgA BSA</t>
  </si>
  <si>
    <t>Celiac IgG BSA</t>
  </si>
  <si>
    <t>Centromere B BSA</t>
  </si>
  <si>
    <t>Centromere B PPL</t>
  </si>
  <si>
    <t>Ceruloplasmin BSA</t>
  </si>
  <si>
    <t>Ceruloplasmin PPL</t>
  </si>
  <si>
    <t>Chain Of Custody Meconium Drug Scr BSA</t>
  </si>
  <si>
    <t>Cherry IgE PPL</t>
  </si>
  <si>
    <t>Chicken IgE PPL</t>
  </si>
  <si>
    <t>Chlamydia/GC DNA Probe</t>
  </si>
  <si>
    <t>Chloride Level</t>
  </si>
  <si>
    <t>Chloride Rndm Ur PPL</t>
  </si>
  <si>
    <t>Chloride Urine</t>
  </si>
  <si>
    <t>Cholesterol Low Density Lipids</t>
  </si>
  <si>
    <t>Cholesterol Total</t>
  </si>
  <si>
    <t>Cholinesterase, Serum BSA</t>
  </si>
  <si>
    <t>Chromatin Antibody PPL</t>
  </si>
  <si>
    <t>Chromatin BSA</t>
  </si>
  <si>
    <t>Chromatin RL</t>
  </si>
  <si>
    <t>Chromium, Serum PPL</t>
  </si>
  <si>
    <t>Chromosome Analysis Panel</t>
  </si>
  <si>
    <t>Chromosome Analysis:Conge BSA</t>
  </si>
  <si>
    <t>Clobazam PPL</t>
  </si>
  <si>
    <t>Clozapine PPL</t>
  </si>
  <si>
    <t>Coccidioides IgG/IgM Abs BSA</t>
  </si>
  <si>
    <t>Complement C1Q PPL</t>
  </si>
  <si>
    <t>Complement C3 &amp; C4 PPL</t>
  </si>
  <si>
    <t>Complement C3 BSA</t>
  </si>
  <si>
    <t>Complement C4 BSA</t>
  </si>
  <si>
    <t>Complement: CH50 Total BSA</t>
  </si>
  <si>
    <t>Comprehensive Leukemia/Lymphoma Flow BSA</t>
  </si>
  <si>
    <t>Copper 24Hr Urine BSA</t>
  </si>
  <si>
    <t>Copper BSA</t>
  </si>
  <si>
    <t>Copper PPL</t>
  </si>
  <si>
    <t>Corn IgE BSA</t>
  </si>
  <si>
    <t>Corn IgG BSA</t>
  </si>
  <si>
    <t>Cortisol A.M. BSA</t>
  </si>
  <si>
    <t>Cortisol Am PPL</t>
  </si>
  <si>
    <t>Cortisol P.M. BSA</t>
  </si>
  <si>
    <t>Cortisol PPL</t>
  </si>
  <si>
    <t>Cortisol Pm PPL</t>
  </si>
  <si>
    <t>Cortisol, Random BSA</t>
  </si>
  <si>
    <t>Cortisol, Timed Urine BSA</t>
  </si>
  <si>
    <t>Cotinine Urine BSA</t>
  </si>
  <si>
    <t>Cow's Milk IgE BSA</t>
  </si>
  <si>
    <t>Cow's Milk IgG BSA</t>
  </si>
  <si>
    <t>Cow's Milk PPL</t>
  </si>
  <si>
    <t>Creatine Kinase</t>
  </si>
  <si>
    <t>Creatine Kinase (CK) MB</t>
  </si>
  <si>
    <t>Creatinine</t>
  </si>
  <si>
    <t>Creatinine Body Fluid</t>
  </si>
  <si>
    <t>Creatinine Clearance Standard</t>
  </si>
  <si>
    <t>Creatinine Urine</t>
  </si>
  <si>
    <t>Cryoglobulin BSA</t>
  </si>
  <si>
    <t>Crystals Any Fluid BSA</t>
  </si>
  <si>
    <t>Crystals PPL</t>
  </si>
  <si>
    <t>Cyclic Citrullinated Peptide PPL</t>
  </si>
  <si>
    <t>Cyclosporin BSA</t>
  </si>
  <si>
    <t>Cyclosporin, PPL</t>
  </si>
  <si>
    <t>Cystatin C BSA</t>
  </si>
  <si>
    <t>Cystic Fibrosis Screen PPL</t>
  </si>
  <si>
    <t>Cysticercus Antibody Western Blot RL</t>
  </si>
  <si>
    <t>Cytomegalovirus IgG BSA</t>
  </si>
  <si>
    <t>Cytomegalovirus IgM BSA</t>
  </si>
  <si>
    <t>Cytomegalovirus MengP-BioFire</t>
  </si>
  <si>
    <t>D-Dimer</t>
  </si>
  <si>
    <t>DHEA-Sulfate BSA</t>
  </si>
  <si>
    <t>DHEA-Sulfate PPL</t>
  </si>
  <si>
    <t>Dairy Allergen Panel PPL</t>
  </si>
  <si>
    <t>Deamidated Gliadin Peptid IgG BSA</t>
  </si>
  <si>
    <t>Deamidated Gliadin Peptide IgA BSA</t>
  </si>
  <si>
    <t>Digoxin BSA</t>
  </si>
  <si>
    <t>Digoxin PPL</t>
  </si>
  <si>
    <t>Diphtheria Antitoxoid  PPL</t>
  </si>
  <si>
    <t>Double Stranded DNA BSA</t>
  </si>
  <si>
    <t>E. coli K1 MengP-BioFire</t>
  </si>
  <si>
    <t>EBV DNA Quant. Real-Time PCR PPL</t>
  </si>
  <si>
    <t>EBV Early Antigen D Antibody PPL</t>
  </si>
  <si>
    <t>EBV Evaluation PPL</t>
  </si>
  <si>
    <t>EBV Panel BSA</t>
  </si>
  <si>
    <t>EBV VCA IgG PPL</t>
  </si>
  <si>
    <t>EBV Viral Capsid, IgM PPL</t>
  </si>
  <si>
    <t>ENHANCED LIVER FUNCTION SCORE RL</t>
  </si>
  <si>
    <t>Egg Yolk And White IgE BSA</t>
  </si>
  <si>
    <t>Egg Yolk And White IgG BSA</t>
  </si>
  <si>
    <t>Egg(yolk &amp; white) IgG PPL</t>
  </si>
  <si>
    <t>Electrolytes Fecal BSA</t>
  </si>
  <si>
    <t>Electrolytes Standard</t>
  </si>
  <si>
    <t>Endomysial IgA Abs BSA</t>
  </si>
  <si>
    <t>Endomysial IgG PPL</t>
  </si>
  <si>
    <t>Enterovirus MengP-BioFire</t>
  </si>
  <si>
    <t>Epstein Barr Early Ag IgG BSA</t>
  </si>
  <si>
    <t>Epstein Barr Heterophile BSA</t>
  </si>
  <si>
    <t>Epstein Barr Nuclear Ag IgG BSA</t>
  </si>
  <si>
    <t>Epstein Barr Viral Capsid IgG BSA</t>
  </si>
  <si>
    <t>Epstein Barr Viral Capsid IgM BSA</t>
  </si>
  <si>
    <t>Epstein Barr Virus DNA Qu BSA</t>
  </si>
  <si>
    <t>Epstein Barr Virus IgG BSA</t>
  </si>
  <si>
    <t>Epstein Barr Virus IgM BSA</t>
  </si>
  <si>
    <t>Erythrocyte Sedimentation Rate</t>
  </si>
  <si>
    <t>Erythropoetin PPL</t>
  </si>
  <si>
    <t>Erythropoietin BSA</t>
  </si>
  <si>
    <t>Eslicarbazepine BSA</t>
  </si>
  <si>
    <t>Estradiol BSA</t>
  </si>
  <si>
    <t>Estradiol PPL</t>
  </si>
  <si>
    <t>Estriol Level</t>
  </si>
  <si>
    <t>Estriol, Unconjugated BSA</t>
  </si>
  <si>
    <t>Estrogen, Total PPL</t>
  </si>
  <si>
    <t>Estrogens, Total BSA</t>
  </si>
  <si>
    <t>Estrone BSA</t>
  </si>
  <si>
    <t>Ethanol Level</t>
  </si>
  <si>
    <t>Ethosuximide BSA</t>
  </si>
  <si>
    <t>FACTOR VIII ACTIVITY CLOTTING RL</t>
  </si>
  <si>
    <t>FAMILIAL HYPERCHOLESTEROLEMIA PPL</t>
  </si>
  <si>
    <t>FETAL FIBRONECTIN RL</t>
  </si>
  <si>
    <t>FIBRINOGEN Ag NEPHELOMETRY PPL  </t>
  </si>
  <si>
    <t>FSH &amp; LH PPL</t>
  </si>
  <si>
    <t>FSH BSA</t>
  </si>
  <si>
    <t>FSH PPL</t>
  </si>
  <si>
    <t>Factor II Genotype BSA</t>
  </si>
  <si>
    <t>Factor V (Leiden) (Genotype) PPL</t>
  </si>
  <si>
    <t>Fecal Fat PPL</t>
  </si>
  <si>
    <t>Fecal Fat, Qualitative BSA</t>
  </si>
  <si>
    <t>Ferritin BSA</t>
  </si>
  <si>
    <t>Ferritin PPL</t>
  </si>
  <si>
    <t>Ferritin Serum</t>
  </si>
  <si>
    <t>Fibrinogen</t>
  </si>
  <si>
    <t>Fish Allergen Panel PPL</t>
  </si>
  <si>
    <t>Folate BSA</t>
  </si>
  <si>
    <t>Folate PPL</t>
  </si>
  <si>
    <t>Folate RBC PPL</t>
  </si>
  <si>
    <t>Folate Rbc BSA</t>
  </si>
  <si>
    <t>Food Allergy Panel IgE PPL</t>
  </si>
  <si>
    <t>Free &amp; Total Testosterone BSA</t>
  </si>
  <si>
    <t>Free Kappa &amp; Lambda W/Rat BSA</t>
  </si>
  <si>
    <t>Free Kappa &amp; Lambda, K/L Ratio PPL</t>
  </si>
  <si>
    <t>Free Kappa &amp; Lambda,Serum BSA</t>
  </si>
  <si>
    <t>Free PSA BSA</t>
  </si>
  <si>
    <t>Free T3 BSA</t>
  </si>
  <si>
    <t>Free Testosterone BSA</t>
  </si>
  <si>
    <t>Fructosamine BSA</t>
  </si>
  <si>
    <t>Fungal Stain PPL</t>
  </si>
  <si>
    <t>Fungus Culture Only BSA</t>
  </si>
  <si>
    <t>Fungus Culture/Smear BSA</t>
  </si>
  <si>
    <t>G-6-PD BSA</t>
  </si>
  <si>
    <t>GAD65 AB PPL</t>
  </si>
  <si>
    <t>GASTRIN LEVEL RL</t>
  </si>
  <si>
    <t>GBS PCR</t>
  </si>
  <si>
    <t>GC/Chlamydia by DNA Probe</t>
  </si>
  <si>
    <t>GGT PPL</t>
  </si>
  <si>
    <t>GI Monitor 19-9 BSA</t>
  </si>
  <si>
    <t>GIARDIA ANTIGEN EIA PPL</t>
  </si>
  <si>
    <t>GLUCOSE (FIBROSURE COMP)</t>
  </si>
  <si>
    <t>GLUCOSE ISTAT</t>
  </si>
  <si>
    <t>GTT (FIBROSURE COMP)</t>
  </si>
  <si>
    <t>Gamma Glutamyl Transferase</t>
  </si>
  <si>
    <t>Gastric Occult Bld</t>
  </si>
  <si>
    <t>General Health Panel I</t>
  </si>
  <si>
    <t>General Health Profile</t>
  </si>
  <si>
    <t>Gentamicin Peak BSA</t>
  </si>
  <si>
    <t>Gentamicin Trough BSA</t>
  </si>
  <si>
    <t>Gentamycin Peak PPL</t>
  </si>
  <si>
    <t>Gentamycin Trough PPL</t>
  </si>
  <si>
    <t>Glomerular Basement Membr BSA</t>
  </si>
  <si>
    <t>Glucose 2 Hr Post Prandial</t>
  </si>
  <si>
    <t>Glucose Body Fluid</t>
  </si>
  <si>
    <t>Glucose CSF</t>
  </si>
  <si>
    <t>Glucose Challenge</t>
  </si>
  <si>
    <t>Glucose Fasting</t>
  </si>
  <si>
    <t>Glucose Fasting Urine</t>
  </si>
  <si>
    <t>Glucose Level</t>
  </si>
  <si>
    <t>Glucose POC</t>
  </si>
  <si>
    <t>Glucose Urine</t>
  </si>
  <si>
    <t>Glutamic Acid Decarboxyla BSA</t>
  </si>
  <si>
    <t>Gluten IgE BSA</t>
  </si>
  <si>
    <t>Gram Stain BSA</t>
  </si>
  <si>
    <t>Gram Stain HRMC</t>
  </si>
  <si>
    <t>Gram Stain PPL</t>
  </si>
  <si>
    <t>H PYLORI BREATH TEST</t>
  </si>
  <si>
    <t>H. Pylori Ag Stool PPL</t>
  </si>
  <si>
    <t>H. Pylori Breath PPL</t>
  </si>
  <si>
    <t>H. Pylori IgG Screen</t>
  </si>
  <si>
    <t>H. Pylori, Pediatric Breath Test PPL</t>
  </si>
  <si>
    <t>H. influenzae MengP-BioFire</t>
  </si>
  <si>
    <t>H. pylori BSA</t>
  </si>
  <si>
    <t>H. pylori Breath Test, Adult BSA</t>
  </si>
  <si>
    <t>H. pylori Breath Test, Pedi BSA</t>
  </si>
  <si>
    <t>HANTAVIRUS ANTIBODY PANEL RL BSA</t>
  </si>
  <si>
    <t>HAPTOGLOBIN QNT (FIBROSURE COMP)</t>
  </si>
  <si>
    <t>HCT ISTAT</t>
  </si>
  <si>
    <t>HCV RNA Quant PCR PPL</t>
  </si>
  <si>
    <t>HDL Cholesterol</t>
  </si>
  <si>
    <t>HEPATOCELLULAR CARCINOMA PANEL</t>
  </si>
  <si>
    <t>HGB ISTAT</t>
  </si>
  <si>
    <t>HIT Screen BSA</t>
  </si>
  <si>
    <t>HIV 1 RNA, Quant PCR BSA</t>
  </si>
  <si>
    <t>HIV Antibody PPL</t>
  </si>
  <si>
    <t>HIV BSA</t>
  </si>
  <si>
    <t>HLA -B*5701 BSA</t>
  </si>
  <si>
    <t>HLA A29 BIRDSHOT RETINOCHOROIDOPATHY RL</t>
  </si>
  <si>
    <t>HLA B51 BEHCET'S DISEASE ASSOCIATION TEST RL</t>
  </si>
  <si>
    <t>HLA-B27 Typing BSA</t>
  </si>
  <si>
    <t>HLA: B27 Typing PPL</t>
  </si>
  <si>
    <t>HSV 1 &amp; 2 with reflex to Inhibition PPL</t>
  </si>
  <si>
    <t>HSV 1 And 2 (IgG), Type Specific PPL</t>
  </si>
  <si>
    <t>HSV 1 IGG PPL</t>
  </si>
  <si>
    <t>HSV 1 and 2 PCR  PPL</t>
  </si>
  <si>
    <t>HSV 2 IGG Inhibition, IA PPL</t>
  </si>
  <si>
    <t>HSV 2 IGG PPL</t>
  </si>
  <si>
    <t>HSV 2 IgM Ab Ifa BSA</t>
  </si>
  <si>
    <t>HSV Culture w/Rfx to Typing BSA</t>
  </si>
  <si>
    <t>HSV IgM Ab 1&amp;2 BSA</t>
  </si>
  <si>
    <t>HSV Types 1 &amp; 2 Culture PPL</t>
  </si>
  <si>
    <t>HSV, PCR</t>
  </si>
  <si>
    <t>Handling Fee</t>
  </si>
  <si>
    <t>Hantavirus IgG BSA</t>
  </si>
  <si>
    <t>Hantavirus IgM BSA</t>
  </si>
  <si>
    <t>Haptoglobin BSA</t>
  </si>
  <si>
    <t>Hazelnut IgE PPL</t>
  </si>
  <si>
    <t>Helicobacter Pylori Ag,Stool BSA</t>
  </si>
  <si>
    <t>Hematocrit</t>
  </si>
  <si>
    <t>Hemochromatosis DNA Mutation BSA</t>
  </si>
  <si>
    <t>Hemoglobin</t>
  </si>
  <si>
    <t>Hemoglobin A1c DC</t>
  </si>
  <si>
    <t>Hemoglobin A1c DxC</t>
  </si>
  <si>
    <t>Hemoglobin/Hematocrit</t>
  </si>
  <si>
    <t>Hemoglobinopathy Evaluation PPL</t>
  </si>
  <si>
    <t>Hemogram Standard</t>
  </si>
  <si>
    <t>Hep A IgM PPL</t>
  </si>
  <si>
    <t>Hep B Core IgM PPL</t>
  </si>
  <si>
    <t>Hep B Surf Ag PPL</t>
  </si>
  <si>
    <t>Hep Be Antigen PPL</t>
  </si>
  <si>
    <t>Hepatic Panel Standard</t>
  </si>
  <si>
    <t>Hepatitis A Ab BSA</t>
  </si>
  <si>
    <t>Hepatitis A IgM BSA</t>
  </si>
  <si>
    <t>Hepatitis A Total PPL</t>
  </si>
  <si>
    <t>Hepatitis B Core Ab BSA</t>
  </si>
  <si>
    <t>Hepatitis B Core IgM BSA</t>
  </si>
  <si>
    <t>Hepatitis B Core Total PPL</t>
  </si>
  <si>
    <t>Hepatitis B Surface Ab BSA</t>
  </si>
  <si>
    <t>Hepatitis B Surface Antigen</t>
  </si>
  <si>
    <t>Hepatitis B Virus DNA, Quant PPL</t>
  </si>
  <si>
    <t>Hepatitis B Virus E Abs BSA</t>
  </si>
  <si>
    <t>Hepatitis B, AB PPL</t>
  </si>
  <si>
    <t>Hepatitis C Ab BSA</t>
  </si>
  <si>
    <t>Hepatitis C Ab PPL</t>
  </si>
  <si>
    <t>Hepatitis C Genotype PPL</t>
  </si>
  <si>
    <t>Hepatitis C RNA Genotype BSA</t>
  </si>
  <si>
    <t>Hepatitis C RNA Qualitati BSA</t>
  </si>
  <si>
    <t>Hepatitis C Viral RNA Qua BSA</t>
  </si>
  <si>
    <t>Hepatitis I Panel PPL</t>
  </si>
  <si>
    <t>Herpes Simplex Virus 1 Ig BSA</t>
  </si>
  <si>
    <t>Herpes Simplex Virus 2 Ig BSA</t>
  </si>
  <si>
    <t>Herpes Simplex Virus IgG BSA</t>
  </si>
  <si>
    <t>Herpes simplex virus 1 MengP-BioFire</t>
  </si>
  <si>
    <t>Herpes simplex virus 2 MengP-BioFire</t>
  </si>
  <si>
    <t>Hgb Electro BSA</t>
  </si>
  <si>
    <t>High School - Drug Screen</t>
  </si>
  <si>
    <t>Histamine 24Hr Urine BSA</t>
  </si>
  <si>
    <t>Histamine,Plasma BSA</t>
  </si>
  <si>
    <t>Homocysteine - Serum PPL</t>
  </si>
  <si>
    <t>Homocysteine BSA</t>
  </si>
  <si>
    <t>Human herpes virus 6 MengP-BioFire</t>
  </si>
  <si>
    <t>Human parechovirus MengP-BioFire</t>
  </si>
  <si>
    <t>Huntington Disease Mutation BSA</t>
  </si>
  <si>
    <t>I-Stat Arterial Blood Gas 3</t>
  </si>
  <si>
    <t>I-Stat Capillary Blood Gas 2</t>
  </si>
  <si>
    <t>I-Stat Cl</t>
  </si>
  <si>
    <t>I-Stat Gluc</t>
  </si>
  <si>
    <t>I-Stat pH Body Fluid 2</t>
  </si>
  <si>
    <t>I-Stat pH Cord 2</t>
  </si>
  <si>
    <t>IA-2 Ab BSA</t>
  </si>
  <si>
    <t>INSULIN AUTOANTIBODY PPL</t>
  </si>
  <si>
    <t>ISTAT CHEMISTRY PANEL</t>
  </si>
  <si>
    <t>IgA BSA</t>
  </si>
  <si>
    <t>IgA/IgG/IgM PPL</t>
  </si>
  <si>
    <t>IgE BSA</t>
  </si>
  <si>
    <t>IgG BSA</t>
  </si>
  <si>
    <t>IgM BSA</t>
  </si>
  <si>
    <t>Immunofixation Serum BSA</t>
  </si>
  <si>
    <t>Immunofixation Urine BSA</t>
  </si>
  <si>
    <t>Immunoglobulin A BSA</t>
  </si>
  <si>
    <t>Immunoglobulin G BSA</t>
  </si>
  <si>
    <t>Immunoglobulin IgA PPL</t>
  </si>
  <si>
    <t>Immunoglobulin IgE PPL</t>
  </si>
  <si>
    <t>Immunoglobulin IgG PPL</t>
  </si>
  <si>
    <t>Immunoglobulin M BSA</t>
  </si>
  <si>
    <t>Immunoglobulins,Serum BSA</t>
  </si>
  <si>
    <t>Influenza A &amp; B Molecular</t>
  </si>
  <si>
    <t>Influenza A FIA</t>
  </si>
  <si>
    <t>Influenza A and B by FIA</t>
  </si>
  <si>
    <t>Influenza A by FIA</t>
  </si>
  <si>
    <t>Influenza B FIA</t>
  </si>
  <si>
    <t>Influenza B by FIA</t>
  </si>
  <si>
    <t>Inhibin A PPL</t>
  </si>
  <si>
    <t>Inhibin A Value BSA</t>
  </si>
  <si>
    <t>Inhibin B PPL</t>
  </si>
  <si>
    <t>Insulin BSA</t>
  </si>
  <si>
    <t>Insulin PPL</t>
  </si>
  <si>
    <t>Iodine PPL</t>
  </si>
  <si>
    <t>Ionized Calcium PPL</t>
  </si>
  <si>
    <t>Iron &amp; Total Iron Binding BSA</t>
  </si>
  <si>
    <t>Iron - Total PPL</t>
  </si>
  <si>
    <t>Iron Level</t>
  </si>
  <si>
    <t>Iron Panel PPL</t>
  </si>
  <si>
    <t>Iron Panel..</t>
  </si>
  <si>
    <t>Islet Cell AB PPL</t>
  </si>
  <si>
    <t>Islet Cell IgG Cytoplasmic Autoabs BSA</t>
  </si>
  <si>
    <t>JAK2 Genotype BSA</t>
  </si>
  <si>
    <t>JO-1 Antibody PPL</t>
  </si>
  <si>
    <t>Jo-1 BSA</t>
  </si>
  <si>
    <t>KETAMINE RL</t>
  </si>
  <si>
    <t>KOH Prep</t>
  </si>
  <si>
    <t>Keppra (Levtinacetam) PPL</t>
  </si>
  <si>
    <t>Ketones (BHB) Serum, Quant</t>
  </si>
  <si>
    <t>L. monocytogenes MengP-BioFire</t>
  </si>
  <si>
    <t>LDH Level Body Fluid</t>
  </si>
  <si>
    <t>LDL Direct</t>
  </si>
  <si>
    <t>LH BSA</t>
  </si>
  <si>
    <t>LIPOPROTEIN (a) PPL RL</t>
  </si>
  <si>
    <t>LYMPHOMA DIAGNOSTIC PANEL</t>
  </si>
  <si>
    <t>LYSOZYME RL BSA</t>
  </si>
  <si>
    <t>Lacosamide BSA</t>
  </si>
  <si>
    <t>Lactate</t>
  </si>
  <si>
    <t>Lactoferrin, Qual Stool BSA</t>
  </si>
  <si>
    <t>Lamotrigine BSA</t>
  </si>
  <si>
    <t>Lamotrigine PPL</t>
  </si>
  <si>
    <t>Lead Whole Blood PPL</t>
  </si>
  <si>
    <t>Lead, State of IL</t>
  </si>
  <si>
    <t>Lead,Whole Blood BSA</t>
  </si>
  <si>
    <t>Legionella Pneumophila Ag BSA</t>
  </si>
  <si>
    <t>Leiden Factor BSA</t>
  </si>
  <si>
    <t>Levetiracetam BSA</t>
  </si>
  <si>
    <t>Lipase Level</t>
  </si>
  <si>
    <t>Lipid Panel DM</t>
  </si>
  <si>
    <t>Lipid Panel Standard</t>
  </si>
  <si>
    <t>Lipid w/ Reflex to LDL DM</t>
  </si>
  <si>
    <t>Lithium BSA</t>
  </si>
  <si>
    <t>Lithium PPL</t>
  </si>
  <si>
    <t>Liver Kidney Microsomal Ab IgG  PPL</t>
  </si>
  <si>
    <t>Liver-Kidney Microsome Ab BSA</t>
  </si>
  <si>
    <t>Lumbar Puncture 1</t>
  </si>
  <si>
    <t>Lupus Anticoag PPL</t>
  </si>
  <si>
    <t>Lupus Anticoagulation: Scr BSA</t>
  </si>
  <si>
    <t>Luteinizing Horm PPL</t>
  </si>
  <si>
    <t>Lyme Ab Screen, RL</t>
  </si>
  <si>
    <t>Lyme IgG &amp; IgM Ab PPL</t>
  </si>
  <si>
    <t>Lyme IgG Ab</t>
  </si>
  <si>
    <t>Lyme IgG, IgM Panel</t>
  </si>
  <si>
    <t>Lyme IgM Ab</t>
  </si>
  <si>
    <t>Lymphocyte Subset Panel 1 BSA</t>
  </si>
  <si>
    <t>Lymphocyte Subset Panel 4 BSA</t>
  </si>
  <si>
    <t>MICROARRAY CHROMOSOMAL ANALYSIS RL</t>
  </si>
  <si>
    <t>MMR Panel PPL</t>
  </si>
  <si>
    <t>MMRV IgG BSA</t>
  </si>
  <si>
    <t>MOG Ab (MOG) RL</t>
  </si>
  <si>
    <t>MRSA Nasal Screen</t>
  </si>
  <si>
    <t>MTB Complex by PCR BSA</t>
  </si>
  <si>
    <t>MYCOPLASMA GENITALIUM rRNA TMA RL</t>
  </si>
  <si>
    <t>MYCOPLASMA PNEUMONIA Ab IgG RL</t>
  </si>
  <si>
    <t>MYCOPLASMA PNEUMONIA Ab IgM RL</t>
  </si>
  <si>
    <t>MYOSITIS SPECIFIC 11 Ab PANEL RL</t>
  </si>
  <si>
    <t>Macadamia IgE PPL</t>
  </si>
  <si>
    <t>Magnesium Level</t>
  </si>
  <si>
    <t>Maize/Corn IgG PPL</t>
  </si>
  <si>
    <t>Manganese, Serum PPL</t>
  </si>
  <si>
    <t>Measles IgG BSA</t>
  </si>
  <si>
    <t>Meat Allergy Panel PPL</t>
  </si>
  <si>
    <t>Melon Allergy Panel PPL</t>
  </si>
  <si>
    <t>Melon IgE PPL</t>
  </si>
  <si>
    <t>Meningitis Panel (BioFire)</t>
  </si>
  <si>
    <t>Mercury PPL</t>
  </si>
  <si>
    <t>Metanephrines, Fractionated PPL</t>
  </si>
  <si>
    <t>Metanephrines, Free Plasma PPL</t>
  </si>
  <si>
    <t>Metanephrines,Fractionate BSA</t>
  </si>
  <si>
    <t>Methylmalonic Acid BSA</t>
  </si>
  <si>
    <t>Methylmalonic Acid PPL</t>
  </si>
  <si>
    <t>Microalbumin/Creatinine Urine</t>
  </si>
  <si>
    <t>Misce Lab Test</t>
  </si>
  <si>
    <t>Mitochondiral (M2) IgG AU Ab PPL</t>
  </si>
  <si>
    <t>Mitochondrial M2 IgG Auto BSA</t>
  </si>
  <si>
    <t>Mullerian Hormone Ab BSA</t>
  </si>
  <si>
    <t>Mumps IgG Ab PPL</t>
  </si>
  <si>
    <t>Mumps IgM BSA</t>
  </si>
  <si>
    <t>Mycophenolic Acid BSA</t>
  </si>
  <si>
    <t>Mycoplamsa genitalium PPL</t>
  </si>
  <si>
    <t>Myoglobin BSA</t>
  </si>
  <si>
    <t>Myoglobin PPL</t>
  </si>
  <si>
    <t>Myoglobin Urine</t>
  </si>
  <si>
    <t>NEPHELOMETRY EA ANALYTE NES (FIBROSURE COMP)</t>
  </si>
  <si>
    <t>NMR LIPOPROFILE PANEL</t>
  </si>
  <si>
    <t>Natera PPL</t>
  </si>
  <si>
    <t>Neisseria meningitidis MengP-BioFire</t>
  </si>
  <si>
    <t>Newborn Screen</t>
  </si>
  <si>
    <t>Nut Allergy Panel PPL</t>
  </si>
  <si>
    <t>OB PIH Panel HRMC</t>
  </si>
  <si>
    <t>OB Panel</t>
  </si>
  <si>
    <t>OB Panel 1</t>
  </si>
  <si>
    <t>ONCOPROTEIN DES-GAMMA-CARBOXY-PROTHROMBIN (DCP) PPL</t>
  </si>
  <si>
    <t>OXACARBAZEPINE METABOLITE RL</t>
  </si>
  <si>
    <t>Oat IgE BSA</t>
  </si>
  <si>
    <t>Oat IgG BSA</t>
  </si>
  <si>
    <t>Oat IgG PPL</t>
  </si>
  <si>
    <t>Occult Blood (FiOBT)</t>
  </si>
  <si>
    <t>Occult Blood Screen 1-3</t>
  </si>
  <si>
    <t>Orange IgG BSA</t>
  </si>
  <si>
    <t>Organic Acid Urine/Full P BSA</t>
  </si>
  <si>
    <t>Organic Acids, Comprehensive, Quantitative, Urine QST</t>
  </si>
  <si>
    <t>Osmolality BSA</t>
  </si>
  <si>
    <t>Osmolality,Urine BSA</t>
  </si>
  <si>
    <t>Ova &amp; Parasites BSA</t>
  </si>
  <si>
    <t>PHI Panel</t>
  </si>
  <si>
    <t>PHOSPHATIDYLETHANOL RL</t>
  </si>
  <si>
    <t>PKU (Insurance) bill only</t>
  </si>
  <si>
    <t>PKU.</t>
  </si>
  <si>
    <t>PLATELET AB PPL</t>
  </si>
  <si>
    <t>POTASSIUM ISTAT</t>
  </si>
  <si>
    <t>PRENATAL PANEL MFB</t>
  </si>
  <si>
    <t>PROTEIN S ANTIGEN PPL</t>
  </si>
  <si>
    <t>PSA Screen</t>
  </si>
  <si>
    <t>PSA, Free PPL</t>
  </si>
  <si>
    <t>PSA, Total PPL</t>
  </si>
  <si>
    <t>PSA-Free and Total PPL</t>
  </si>
  <si>
    <t>PT</t>
  </si>
  <si>
    <t>PTH - Intact PPL</t>
  </si>
  <si>
    <t>PTH, Bio-Intact BSA</t>
  </si>
  <si>
    <t>PTH-Related Protein BSA</t>
  </si>
  <si>
    <t>Pan-ANCA Evalution BSA</t>
  </si>
  <si>
    <t>Pancreatic Elastase, Fecal LC</t>
  </si>
  <si>
    <t>Parvovirus Abs BSA</t>
  </si>
  <si>
    <t>Peanut IgE BSA</t>
  </si>
  <si>
    <t>Peanut IgE PPL</t>
  </si>
  <si>
    <t>Peanut IgG BSA</t>
  </si>
  <si>
    <t>Peanut IgG PPL</t>
  </si>
  <si>
    <t>Pecan IgE PPL</t>
  </si>
  <si>
    <t>Peripheral Smear</t>
  </si>
  <si>
    <t>Ph, Fecal BSA</t>
  </si>
  <si>
    <t>Phenobarbital BSA</t>
  </si>
  <si>
    <t>Phenobarbital PPL</t>
  </si>
  <si>
    <t>Phenytoin (DIL) PPL</t>
  </si>
  <si>
    <t>Phenytoin Level Total</t>
  </si>
  <si>
    <t>Phosphatidylserine IgG,IgM,IgA BSA</t>
  </si>
  <si>
    <t>Phosphorous Urine Rndm PPL</t>
  </si>
  <si>
    <t>Phosphorus Level</t>
  </si>
  <si>
    <t>Pistachio IgE PPL</t>
  </si>
  <si>
    <t>Plasma GL-3 RL</t>
  </si>
  <si>
    <t>Platelet Count</t>
  </si>
  <si>
    <t>Pork IgE PPL</t>
  </si>
  <si>
    <t>Potassium Level</t>
  </si>
  <si>
    <t>Potassium Rndm U PPL</t>
  </si>
  <si>
    <t>Pregnancy Test Serum Standard</t>
  </si>
  <si>
    <t>Pregnancy Test Urine Standard</t>
  </si>
  <si>
    <t>Pregnenolone PPL</t>
  </si>
  <si>
    <t>Prenatal Panel 1</t>
  </si>
  <si>
    <t>Pro-BNP</t>
  </si>
  <si>
    <t>Procalcitonin BSA</t>
  </si>
  <si>
    <t>Procalcitonin Level</t>
  </si>
  <si>
    <t>Procalcitonin PPL</t>
  </si>
  <si>
    <t>Progenity</t>
  </si>
  <si>
    <t>Progenity Handling Fee Charge Only</t>
  </si>
  <si>
    <t>Progesterone BSA</t>
  </si>
  <si>
    <t>Progesterone PPL</t>
  </si>
  <si>
    <t>Proinsulin PPL</t>
  </si>
  <si>
    <t>Prolactin BSA</t>
  </si>
  <si>
    <t>Prolactin PPL</t>
  </si>
  <si>
    <t>Prostate Specific Antigen Diagnostic</t>
  </si>
  <si>
    <t>Protein C &amp; S Activity PPL</t>
  </si>
  <si>
    <t>Protein C Acitvity PPL</t>
  </si>
  <si>
    <t>Protein C Activity BSA</t>
  </si>
  <si>
    <t>Protein C Antigen BSA</t>
  </si>
  <si>
    <t>Protein Cerebrospinal Fluid</t>
  </si>
  <si>
    <t>Protein Electrophoresis BSA</t>
  </si>
  <si>
    <t>Protein Electrophoresis, Urine BSA</t>
  </si>
  <si>
    <t>Protein S Acitvity PPL</t>
  </si>
  <si>
    <t>Protein S Activity BSA</t>
  </si>
  <si>
    <t>Protein Urine</t>
  </si>
  <si>
    <t>Q Fever Abs Panel BSA</t>
  </si>
  <si>
    <t>Quantiferon - TB Gold PPL</t>
  </si>
  <si>
    <t>Quantiferon-TB BSA</t>
  </si>
  <si>
    <t>RBC Count</t>
  </si>
  <si>
    <t>RHF BSA</t>
  </si>
  <si>
    <t>RISTOCETIN COFACTOR RL</t>
  </si>
  <si>
    <t>RMSF IgG Titer</t>
  </si>
  <si>
    <t>RMSF IgM Titer</t>
  </si>
  <si>
    <t>RNP Antibody PPL</t>
  </si>
  <si>
    <t>RNP BSA</t>
  </si>
  <si>
    <t>RPR</t>
  </si>
  <si>
    <t>RPR IgG BSA</t>
  </si>
  <si>
    <t>RPR titer</t>
  </si>
  <si>
    <t>RPR with Titer</t>
  </si>
  <si>
    <t>RPR(VDRL) PPL</t>
  </si>
  <si>
    <t>RSV Antigen by FIA</t>
  </si>
  <si>
    <t>RSV Molecular 1</t>
  </si>
  <si>
    <t>RUFINAMIDE PPL</t>
  </si>
  <si>
    <t>Rapamune BSA</t>
  </si>
  <si>
    <t>Rapid Mono Screen Standard</t>
  </si>
  <si>
    <t>Rapid Plasma Reagin Qual</t>
  </si>
  <si>
    <t>Rapid Strep Test Standard</t>
  </si>
  <si>
    <t>Raspberry IgE PPL</t>
  </si>
  <si>
    <t>Reducing Substances Fecal BSA</t>
  </si>
  <si>
    <t>Renal Panel Standard</t>
  </si>
  <si>
    <t>Renin Activity  PPL</t>
  </si>
  <si>
    <t>Renin Activity Plasma BSA</t>
  </si>
  <si>
    <t>Respiratory Panel 2.1 (BioFire)</t>
  </si>
  <si>
    <t>Retic Count BSA</t>
  </si>
  <si>
    <t>Retic Count PPL</t>
  </si>
  <si>
    <t>Reverse T3 BSA</t>
  </si>
  <si>
    <t>Rheumatoid Factor</t>
  </si>
  <si>
    <t>Rheumatoid Factor BSA</t>
  </si>
  <si>
    <t>Rheumatoid Factor PPL</t>
  </si>
  <si>
    <t>Ribosomal P Antibody PPL</t>
  </si>
  <si>
    <t>Ribosomal P BSA</t>
  </si>
  <si>
    <t>Rickettsia IgG Ab</t>
  </si>
  <si>
    <t>Rickettsia IgM Ab</t>
  </si>
  <si>
    <t>Rickettsia with Reflex BSA</t>
  </si>
  <si>
    <t>Rubella</t>
  </si>
  <si>
    <t>Rubella Ab</t>
  </si>
  <si>
    <t>Rubella IGG</t>
  </si>
  <si>
    <t>Rubella IgG</t>
  </si>
  <si>
    <t>Rubella IgG BSA</t>
  </si>
  <si>
    <t>Rubella PPL</t>
  </si>
  <si>
    <t>Rubeola IgG PPL</t>
  </si>
  <si>
    <t>S. agalactiae (grp B) MengP-BioFire</t>
  </si>
  <si>
    <t>S. pneumoniae MengP-BioFire</t>
  </si>
  <si>
    <t>SARS IgG</t>
  </si>
  <si>
    <t>SARS IgG and IgM PPL</t>
  </si>
  <si>
    <t>SARS-CoV or CoV-2 (COVID-19) Ag (Binax)</t>
  </si>
  <si>
    <t>SARS-CoV-2 (COVID-19) Flu/RSV PCR (GeneXpert)</t>
  </si>
  <si>
    <t>SARS-CoV-2 (COVID-19) PCR (GeneXpert)</t>
  </si>
  <si>
    <t>SARS-CoV-2 (COVID-19) Total Abs (no Ratio)</t>
  </si>
  <si>
    <t>SARS-CoV-2 (COVID-19)/Flu/RSV (GeneXpert Plus)</t>
  </si>
  <si>
    <t>SARS-CoV-2/COVID-19 SPECIMEN COLLECTION ANY SOURCE</t>
  </si>
  <si>
    <t>SARS-CoV-2/COVID-19 SPECIMEN COLLECTION ANY SOURCE  SKILLED NURSING OR HH</t>
  </si>
  <si>
    <t>SARS-CoV-2S Abs (Spike Protein)</t>
  </si>
  <si>
    <t>SCL-70 BSA</t>
  </si>
  <si>
    <t>SGOT (FIBROSURE COMP)</t>
  </si>
  <si>
    <t>SGPT (FIBROSURE COMP)</t>
  </si>
  <si>
    <t>SM (Smith) BSA</t>
  </si>
  <si>
    <t>SM Antibody PPL</t>
  </si>
  <si>
    <t>SM BSA</t>
  </si>
  <si>
    <t>SMRNP BSA</t>
  </si>
  <si>
    <t>SODIUM ISTAT</t>
  </si>
  <si>
    <t>SOLUBLE TRANSFERRIN RECEPTOR PANEL RL</t>
  </si>
  <si>
    <t>SPECIMEN: Blood</t>
  </si>
  <si>
    <t>SSA (Ro) BSA</t>
  </si>
  <si>
    <t>SSA Antibody PPL</t>
  </si>
  <si>
    <t>SSA BSA</t>
  </si>
  <si>
    <t>SSB (La) BSA</t>
  </si>
  <si>
    <t>SSB Antibody PPL</t>
  </si>
  <si>
    <t>SSB BSA</t>
  </si>
  <si>
    <t>SURESWAB ADVANCED BACTERIAL VAGINOSIS BV, TMA RL</t>
  </si>
  <si>
    <t>SYNTHETIC THC URINE CONFIRMATION RL</t>
  </si>
  <si>
    <t>SYNTHETIC THC URINE RL BSA</t>
  </si>
  <si>
    <t>Salicylate Level</t>
  </si>
  <si>
    <t>Salmonella Total AB, PPL</t>
  </si>
  <si>
    <t>Sedimentation Rate Non-automated</t>
  </si>
  <si>
    <t>Selenium BSA</t>
  </si>
  <si>
    <t>Selenium PPL</t>
  </si>
  <si>
    <t>Semen Analy-Post Vas</t>
  </si>
  <si>
    <t>Serotonin BSA</t>
  </si>
  <si>
    <t>Serotonin, PPL</t>
  </si>
  <si>
    <t>Serum Osmolality (Sendout) PPL</t>
  </si>
  <si>
    <t>Serum Protein Electrophoresis PPL</t>
  </si>
  <si>
    <t>Sex Hormone Bind PPL</t>
  </si>
  <si>
    <t>Sex Hormone Binding Globu BSA</t>
  </si>
  <si>
    <t>Shrimp IgE BSA</t>
  </si>
  <si>
    <t>Sickle Cell Prep BSA</t>
  </si>
  <si>
    <t>Sirolimus PPL</t>
  </si>
  <si>
    <t>Sjorgren SSA/SSB PPL</t>
  </si>
  <si>
    <t>Smooth Muscle Ab PPL</t>
  </si>
  <si>
    <t>Smooth Muscle Abs BSA</t>
  </si>
  <si>
    <t>Sodium Level</t>
  </si>
  <si>
    <t>Sodium Rndm Urin PPL</t>
  </si>
  <si>
    <t>Sodium Urine</t>
  </si>
  <si>
    <t>Soluble Liver Antigen Aut BSA</t>
  </si>
  <si>
    <t>Soluble Liver Antigen, AB PPL</t>
  </si>
  <si>
    <t>Soybean IgE BSA</t>
  </si>
  <si>
    <t>Soybean IgG BSA</t>
  </si>
  <si>
    <t>Soybean IgG PPL</t>
  </si>
  <si>
    <t>Spe W/Monoclonal Quant. PPL</t>
  </si>
  <si>
    <t>Stone Analysis</t>
  </si>
  <si>
    <t>Stone Analysis Quant Chemical BSA</t>
  </si>
  <si>
    <t>Stonerisk Diagnostic Prof BSA</t>
  </si>
  <si>
    <t>Stool WBC</t>
  </si>
  <si>
    <t>Strawberry IgE PPL</t>
  </si>
  <si>
    <t>Strep A Molecular</t>
  </si>
  <si>
    <t>Susceptibility BSA</t>
  </si>
  <si>
    <t>Syphilis</t>
  </si>
  <si>
    <t>Syphilis Cascade</t>
  </si>
  <si>
    <t>T.  Pallidium Particle Ab</t>
  </si>
  <si>
    <t>T. Pallidum Ab</t>
  </si>
  <si>
    <t>T3 Free</t>
  </si>
  <si>
    <t>T3 Reverse PPL</t>
  </si>
  <si>
    <t>T3 Total PPL</t>
  </si>
  <si>
    <t>T3 Uptake BSA</t>
  </si>
  <si>
    <t>T3 Uptake PPL</t>
  </si>
  <si>
    <t>T4 BSA</t>
  </si>
  <si>
    <t>T4, Total</t>
  </si>
  <si>
    <t>TPMT Activity PPL</t>
  </si>
  <si>
    <t>TRICHOMONAS VAGINALIS AMPLIFIED PROBE</t>
  </si>
  <si>
    <t>TRIGLYCERIDES (FIBROSURE COMP)</t>
  </si>
  <si>
    <t>TSH</t>
  </si>
  <si>
    <t>TSH Antibody BSA</t>
  </si>
  <si>
    <t>TSH Immunoglobulins BSA</t>
  </si>
  <si>
    <t>TSH w/ Reflex to FT4</t>
  </si>
  <si>
    <t>Tacrolimus BSA</t>
  </si>
  <si>
    <t>Tacrolimus Prograf-Sk506 PPL</t>
  </si>
  <si>
    <t>Tegretol (Carbm) PPL</t>
  </si>
  <si>
    <t>Tegretol BSA</t>
  </si>
  <si>
    <t>Testosterone PPL</t>
  </si>
  <si>
    <t>Testosterone, Free &amp; Total PPL</t>
  </si>
  <si>
    <t>Testosterone,Free &amp; Tot Female &amp; Ped BSA</t>
  </si>
  <si>
    <t>Tetanus IgG</t>
  </si>
  <si>
    <t>Theophylline BSA</t>
  </si>
  <si>
    <t>Therapeutic Phlebotomy 2</t>
  </si>
  <si>
    <t>Thyroglobulin Ab PPL</t>
  </si>
  <si>
    <t>Thyroglobulin Antibody BSA</t>
  </si>
  <si>
    <t>Thyroglobulin Total PPL</t>
  </si>
  <si>
    <t>Thyroid Abs BSA</t>
  </si>
  <si>
    <t>Thyroid Peroxidase Autoabs PPL</t>
  </si>
  <si>
    <t>Thyroid Stimulating Imm</t>
  </si>
  <si>
    <t>Thyroperoxidase Ab BSA</t>
  </si>
  <si>
    <t>Thyroperoxidase Antibody BSA</t>
  </si>
  <si>
    <t>Thyrotropin Receptor Ab PPL</t>
  </si>
  <si>
    <t>Thyrotropin Receptor Abs BSA</t>
  </si>
  <si>
    <t>Thyrotropin-Binding Inhibitor PPL</t>
  </si>
  <si>
    <t>Thyroxine Binding Globulin BSA</t>
  </si>
  <si>
    <t>Thyroxine Free</t>
  </si>
  <si>
    <t>Tissue Culture RL</t>
  </si>
  <si>
    <t>Tissue Transglutaminase IgA BSA</t>
  </si>
  <si>
    <t>Tissue Transglutaminase IgG BSA</t>
  </si>
  <si>
    <t>Titer PPL</t>
  </si>
  <si>
    <t>Topiramate BSA</t>
  </si>
  <si>
    <t>Torch BCID2 panel</t>
  </si>
  <si>
    <t>Total IgA PPL</t>
  </si>
  <si>
    <t>Total Protein</t>
  </si>
  <si>
    <t>Total T3 BSA</t>
  </si>
  <si>
    <t>Total Testosterone BSA</t>
  </si>
  <si>
    <t>Total Volume, Urine</t>
  </si>
  <si>
    <t>Toxoplamsa IgG, IgM PPL</t>
  </si>
  <si>
    <t>Toxoplasma AB BSA</t>
  </si>
  <si>
    <t>Transferrin</t>
  </si>
  <si>
    <t>Transferrin PPL</t>
  </si>
  <si>
    <t>Transferrin+TIBC</t>
  </si>
  <si>
    <t>Transglutaminase IgA PPL</t>
  </si>
  <si>
    <t>Transglutaminase IgG &amp; IgA PPL</t>
  </si>
  <si>
    <t>Treponema Pallidum Abs BSA</t>
  </si>
  <si>
    <t>Triage Panel</t>
  </si>
  <si>
    <t>Trichomonas</t>
  </si>
  <si>
    <t>Trichomonas vaginalis, PCR</t>
  </si>
  <si>
    <t>Triglycerides</t>
  </si>
  <si>
    <t>Troponin I</t>
  </si>
  <si>
    <t>Troponin T Gen 5</t>
  </si>
  <si>
    <t>Troponin-T</t>
  </si>
  <si>
    <t>Tuberculin Skin Test</t>
  </si>
  <si>
    <t>Turkey IgE PPL</t>
  </si>
  <si>
    <t>U Potassium</t>
  </si>
  <si>
    <t>U0003 SARS-CoV-2 DNA/RNA COVID-19 HIGH THROUGHPUT TECH RL</t>
  </si>
  <si>
    <t>UA w Micro, if Ind</t>
  </si>
  <si>
    <t>Uric Acid</t>
  </si>
  <si>
    <t>Uric Acid (U) PPL</t>
  </si>
  <si>
    <t>Uric Acid, Urine BSA</t>
  </si>
  <si>
    <t>Urinalysis Dipstick Standard</t>
  </si>
  <si>
    <t>Urinalysis Microscopic Standard</t>
  </si>
  <si>
    <t>Urine Amphetamine Screen</t>
  </si>
  <si>
    <t>Urine Drug Screen Standard</t>
  </si>
  <si>
    <t>Urine Myoglobin</t>
  </si>
  <si>
    <t>Urine Osmolality PPL</t>
  </si>
  <si>
    <t>Urine Protein Electrophoresis PPL</t>
  </si>
  <si>
    <t>Urine Urea Nitrogen</t>
  </si>
  <si>
    <t>VAGINAL INFECTIOUS AGENT AMPLIFIED PROBE</t>
  </si>
  <si>
    <t>VALPORIC ACID FREE RL</t>
  </si>
  <si>
    <t>VITAMIN E PPL</t>
  </si>
  <si>
    <t>VMA 24Hr Urine BSA</t>
  </si>
  <si>
    <t>VMA PPL</t>
  </si>
  <si>
    <t>VON WILLEBRAND FACTOR ANTIGEN RL</t>
  </si>
  <si>
    <t>Vaginosis panel, Multiplex (GeneXpert) PCR</t>
  </si>
  <si>
    <t>Valproic Acid BSA</t>
  </si>
  <si>
    <t>Valproic Acid PPL</t>
  </si>
  <si>
    <t>Vancomycin Trough</t>
  </si>
  <si>
    <t>Varicella AB, PPL</t>
  </si>
  <si>
    <t>Varicella Zoster Virus Ig BSA</t>
  </si>
  <si>
    <t>Varicella zoster virus MengP-BioFire</t>
  </si>
  <si>
    <t>Varicella-Zoster IgM Abs BSA</t>
  </si>
  <si>
    <t>Venipuncture</t>
  </si>
  <si>
    <t>Very Long Fatty Acids RL</t>
  </si>
  <si>
    <t>Viral Culture BSA</t>
  </si>
  <si>
    <t>Vitamin A BSA</t>
  </si>
  <si>
    <t>Vitamin A PPL</t>
  </si>
  <si>
    <t>Vitamin B1 BSA</t>
  </si>
  <si>
    <t>Vitamin B1 PPL</t>
  </si>
  <si>
    <t>Vitamin B12 Level</t>
  </si>
  <si>
    <t>Vitamin B12 Level 1</t>
  </si>
  <si>
    <t>Vitamin B6 BSA</t>
  </si>
  <si>
    <t>Vitamin B6 PPL</t>
  </si>
  <si>
    <t>Vitamin C BSA</t>
  </si>
  <si>
    <t>Vitamin C PPL</t>
  </si>
  <si>
    <t>Vitamin D 1,25 Dihydroxy PPL</t>
  </si>
  <si>
    <t>Vitamin D, 25-Hydroxy</t>
  </si>
  <si>
    <t>Vitamin D,1,25-Dihydroxy BSA</t>
  </si>
  <si>
    <t>Vitamin K PPL</t>
  </si>
  <si>
    <t>Vitamin K1 BSA</t>
  </si>
  <si>
    <t>Von Willebrand Screen RL</t>
  </si>
  <si>
    <t>Walnut IgE PPL</t>
  </si>
  <si>
    <t>Watermelon IgE PPL</t>
  </si>
  <si>
    <t>West Nile IgG/IgM (EIA) PPL</t>
  </si>
  <si>
    <t>West Nile IgG/IgM CSF BSA</t>
  </si>
  <si>
    <t>West Nile Virus BSA</t>
  </si>
  <si>
    <t>Wet Prep Standard</t>
  </si>
  <si>
    <t>Wheat IgE BSA</t>
  </si>
  <si>
    <t>Wheat IgG BSA</t>
  </si>
  <si>
    <t>Wheat IgG PPL</t>
  </si>
  <si>
    <t>White Blood Count</t>
  </si>
  <si>
    <t>Y Chromosome Microdeletion, DNA Analysis BSA</t>
  </si>
  <si>
    <t>Zinc BSA</t>
  </si>
  <si>
    <t>Zinc PPL</t>
  </si>
  <si>
    <t>Zonisamide BSA</t>
  </si>
  <si>
    <t>cCMV PPL</t>
  </si>
  <si>
    <t>dsDNA PPL</t>
  </si>
  <si>
    <t>hCG BSA</t>
  </si>
  <si>
    <t>uE3 BSA</t>
  </si>
  <si>
    <t>zzBioFire - Meningitis/Encephalitis</t>
  </si>
  <si>
    <t>96372 IM INJECTION CHARGE</t>
  </si>
  <si>
    <t>Infusion Charges HRMC</t>
  </si>
  <si>
    <t>3250004 CIRC W/ CLAMP W/ REGIONAL BLOCK CHARGE 54150</t>
  </si>
  <si>
    <t>3250020 CIRC W/ CLAMP W/O REGIONAL BLOCK CHARGE 54150-52</t>
  </si>
  <si>
    <t>59000 AMNIOCENTESIS CHARGE</t>
  </si>
  <si>
    <t>59200 INSERT CERVICAL DILATOR CHARGE</t>
  </si>
  <si>
    <t>59409 VAGINAL DELIVERY ONLY CHARGE</t>
  </si>
  <si>
    <t>59414 DELIVERY OF PLACENTA Charge</t>
  </si>
  <si>
    <t>59612 VAG DEL PREV C-SECT DELV CHARGE</t>
  </si>
  <si>
    <t>CATH FOR SPECIMEN COLLECTION</t>
  </si>
  <si>
    <t>LABOR LEVEL I CHARGE</t>
  </si>
  <si>
    <t>LABOR LEVEL II CHARGE</t>
  </si>
  <si>
    <t>Labor &amp; Delivery and Nursery Charges HRMC</t>
  </si>
  <si>
    <t>OXYGEN &gt; 4 HRS LESS THAN 12 HRS CHARGE</t>
  </si>
  <si>
    <t>OXYGEN MIN 1ST 4 HRS CHARGE</t>
  </si>
  <si>
    <t>VAG DEL W/ PREV C/S DELV  AND PP CARE CHARGE</t>
  </si>
  <si>
    <t>HHC Acetaminophen childrens PF 160 mg/5mL (In-Office)</t>
  </si>
  <si>
    <t>HHC Acetaminophen childrens PF 160 mg/5mL 2-11 years (In-Office)</t>
  </si>
  <si>
    <t>HHC Aspirin 325mg tablet (In-Office)</t>
  </si>
  <si>
    <t>HHC Donnatal Exlir 5mL (In-Office)</t>
  </si>
  <si>
    <t>HHC Ibuprofen (Motrin) 200mg tablet (In-Office)</t>
  </si>
  <si>
    <t>HHC Ibuprofen Childrens Exlir 100mg/5ml (In-Office)</t>
  </si>
  <si>
    <t>HHC Labetalol 200mg tablet (In-Office)</t>
  </si>
  <si>
    <t>HHC Lidocaine oral 2-1 per 15mL (In-Office)</t>
  </si>
  <si>
    <t>HHC Mag-AL-Plus 30 mL (In-Office)</t>
  </si>
  <si>
    <t>HHC Nitrostat 0.4 mm subling tablet (In-Office)</t>
  </si>
  <si>
    <t>HHC Ondanestron 4mg tablet (In-Office)</t>
  </si>
  <si>
    <t>HHC Patient brought own med</t>
  </si>
  <si>
    <t>Culture Blood</t>
  </si>
  <si>
    <t>Culture Bronchial</t>
  </si>
  <si>
    <t>Culture CSF</t>
  </si>
  <si>
    <t>Culture Catheter Tip</t>
  </si>
  <si>
    <t>Culture Ear</t>
  </si>
  <si>
    <t>Culture Eye</t>
  </si>
  <si>
    <t>Culture Genital</t>
  </si>
  <si>
    <t>Culture Group A Strep</t>
  </si>
  <si>
    <t>Culture Group B Strep</t>
  </si>
  <si>
    <t>Culture MRSA</t>
  </si>
  <si>
    <t>Culture Nasopharyngeal</t>
  </si>
  <si>
    <t>Culture Other</t>
  </si>
  <si>
    <t>Culture Respiratory</t>
  </si>
  <si>
    <t>Culture Sputum</t>
  </si>
  <si>
    <t>Culture Stool</t>
  </si>
  <si>
    <t>Culture Throat</t>
  </si>
  <si>
    <t>Culture Urine</t>
  </si>
  <si>
    <t>Culture Wound</t>
  </si>
  <si>
    <t>Gram Stain Report</t>
  </si>
  <si>
    <t>Minimum Inhibitory Concentration</t>
  </si>
  <si>
    <t>Minimum Inhibitory Concentration Urine</t>
  </si>
  <si>
    <t>95004 ALLERGY TEST</t>
  </si>
  <si>
    <t>95165 IMMUNOTHERAPY</t>
  </si>
  <si>
    <t>ANTIGEN THERAPY SERVICES</t>
  </si>
  <si>
    <t>Blood Draw Charge</t>
  </si>
  <si>
    <t>G8598 ASPIRIN OR ANOTHER ANTITHROMBO</t>
  </si>
  <si>
    <t>OBSERVATION DIRECT ADMIT</t>
  </si>
  <si>
    <t>WS 1/2 PUBLIC WELLNESS PRGRM</t>
  </si>
  <si>
    <t>WS ADA COMPLIANCE HOURLY CHG</t>
  </si>
  <si>
    <t>WS BLOOD</t>
  </si>
  <si>
    <t>WS BLOOD DRAW</t>
  </si>
  <si>
    <t>WS BLOOD DRAW BNSF</t>
  </si>
  <si>
    <t>WS BLOOD DRAW FOR ALCOHOL</t>
  </si>
  <si>
    <t>WS BREATH ALCHOL EXAM</t>
  </si>
  <si>
    <t>WS CHEST X-RAY 1 VIEW</t>
  </si>
  <si>
    <t>WS CLLCTION ONLY-OUT OF TOWN</t>
  </si>
  <si>
    <t>WS COLLECTION FOR HRMC</t>
  </si>
  <si>
    <t>WS COLLECTION ONLY</t>
  </si>
  <si>
    <t>WS DRG SCRN NON DOT WRKSMT</t>
  </si>
  <si>
    <t>WS DRG SCRN NON DOTDS ADT PB</t>
  </si>
  <si>
    <t>WS DRUG ALCOHOL SCREEN</t>
  </si>
  <si>
    <t>WS DRUG SCREEN &amp; PHYSICAL</t>
  </si>
  <si>
    <t>WS DRUG SCREEN (DOT)</t>
  </si>
  <si>
    <t>WS DRUG TEST CONFIRMATION</t>
  </si>
  <si>
    <t>WS EKG</t>
  </si>
  <si>
    <t>WS EMPL WELLNESS PROGRAM</t>
  </si>
  <si>
    <t>WS FLU VACCINATION</t>
  </si>
  <si>
    <t>WS HEARING EXAM - IN HOUSE</t>
  </si>
  <si>
    <t>WS HEARING EXAM - ON SITE</t>
  </si>
  <si>
    <t>WS HEMOGLOBIN</t>
  </si>
  <si>
    <t>WS HEP-B VACCINIATION</t>
  </si>
  <si>
    <t>WS JAMAR GRIP TEST</t>
  </si>
  <si>
    <t>WS LUMBAR</t>
  </si>
  <si>
    <t>WS M.R.O. SERVICE</t>
  </si>
  <si>
    <t>WS MILEAGE</t>
  </si>
  <si>
    <t>WS MISC</t>
  </si>
  <si>
    <t>WS MMR</t>
  </si>
  <si>
    <t>WS OT OF SRVICE HEARING EXAM</t>
  </si>
  <si>
    <t>WS OVERTIME CALL-IN</t>
  </si>
  <si>
    <t>WS PHYSICAL</t>
  </si>
  <si>
    <t>WS PREG TEST</t>
  </si>
  <si>
    <t>WS PSA SCREENING</t>
  </si>
  <si>
    <t>WS PT-WORKSMART BACK EVAL</t>
  </si>
  <si>
    <t>WS PUBLIC WELLNESS PROGRAM</t>
  </si>
  <si>
    <t>WS PULMONARY EXAM</t>
  </si>
  <si>
    <t>WS PULMONARY FUNCTION-ON SITE</t>
  </si>
  <si>
    <t>WS PULMUNARY EXAM W/READING</t>
  </si>
  <si>
    <t>WS RESPIRATOR FIT TESTING</t>
  </si>
  <si>
    <t>WS SAFETY PROGRAM IN TOWN</t>
  </si>
  <si>
    <t>WS SEMINARS</t>
  </si>
  <si>
    <t>WS TB TEST</t>
  </si>
  <si>
    <t>WS UA DIP STICK</t>
  </si>
  <si>
    <t>WS VISION EYE EXAM</t>
  </si>
  <si>
    <t>0001A PFIZER COVID-19 VACCINE ADMIN 1st DOSE</t>
  </si>
  <si>
    <t>0001A Pfizer-Biontech Covid-19 Vaccine Admin - First Dose</t>
  </si>
  <si>
    <t>0002A PFIZER COVID-19 VACCINE ADMIN 2nd DOSE</t>
  </si>
  <si>
    <t>0002A Pfizer-Biontech Covid-19 Vaccine Admin - Second Dose</t>
  </si>
  <si>
    <t>0011A MODERNA COVID-19 VACCINE ADMIN 1st DOSE</t>
  </si>
  <si>
    <t>0011A Moderna Vaccine 1st Dose: 100mcg</t>
  </si>
  <si>
    <t>0012A MODERNA COVID-19 VACCINE ADMIN 2nd DOSE</t>
  </si>
  <si>
    <t>0012A Moderna Vaccine 2nd Dose: 100mcg</t>
  </si>
  <si>
    <t>0021A AstrAZeneca COVID-19 ADMIN 1st DOSE</t>
  </si>
  <si>
    <t>0022A AstrAZeneca COVID-19 ADMIN 2nd DOSE</t>
  </si>
  <si>
    <t>0031A JANSSEN &amp; JOHNSON COVID-19 VACCINE ADMIN</t>
  </si>
  <si>
    <t>0064A MODERNA COVID-19 LOW DOSE 50MCG /0.25ML BOOSTER ADMIN</t>
  </si>
  <si>
    <t>0094A Moderna COVID-19 Vaccine (Blue Cap) 50MCG/0.5ML Administration - Booster</t>
  </si>
  <si>
    <t>10060 INCISION AND DRAINAGE ABSCESS SIMPLE OR SINGLE TECH</t>
  </si>
  <si>
    <t>10060 INCISION AND DRAINAGE ABSCESS SIMPLE OR SINGLE PROF</t>
  </si>
  <si>
    <t>10080 INCISION &amp; DRAINAGE PILONIDAL CYST SIMPLE</t>
  </si>
  <si>
    <t>10120 INCISION &amp; REMOVAL FOREIGN BODY SUBQ SIMPLE</t>
  </si>
  <si>
    <t>11042 DEBRIDEMENT SUBCUTANEOUS TISSUE 1ST 20 SQ CM OR &lt;</t>
  </si>
  <si>
    <t>11042 DEBRIDEMENT SUBQ TISSUE 1ST 20 SQ CM</t>
  </si>
  <si>
    <t>11043 DEBRIDEMENT MUSCLE &amp;/OR FACSIA 1ST 20 SQ CM OR &lt;</t>
  </si>
  <si>
    <t>11045 DEBRIDE SUBCUTANEOUS TISSUE EA ADD'L 20 SQ CM OR PART OF</t>
  </si>
  <si>
    <t>11045 DEBRIDEMENT SUBQ TISSUE EA ADD'L 20 SQ CM</t>
  </si>
  <si>
    <t>11046 DEBRIDE MUSCLE &amp;/OR FACSIA EA ADD'L 20 SQ CM OR PART OF</t>
  </si>
  <si>
    <t>11055 PARRING/CUTTING BENIGN HYPERKERATOTIC SINGLE LESION</t>
  </si>
  <si>
    <t>11055 PARRING/CUTTING BENIGN HYPERKERATOTIC SINGLE LESION.</t>
  </si>
  <si>
    <t>11056 PARRING/CUTTING BENIGN HYPERKERATOTIC 2-4 LESIONS</t>
  </si>
  <si>
    <t>11056 PARRING/CUTTING BENIGN HYPERKERATOTIC 2-4 LESIONS.</t>
  </si>
  <si>
    <t>11057 PARRING/CUTTING BENIGN HYPERKERATOTIC &gt; 4 LESIONS</t>
  </si>
  <si>
    <t>11057 PARRING/CUTTING BENIGN HYPERKERATOTIC &gt; 4 LESIONS.</t>
  </si>
  <si>
    <t>11400 EX BENIGN LESION EXCEPT SKIN TAGS TRK ARMS LEGS 0.5CM OR LESS</t>
  </si>
  <si>
    <t>11602 EX MALIG LESION TRUNK ARMS OR LEGS 1.1-2.0CM</t>
  </si>
  <si>
    <t>11719 TRIMMING NAILS NONDYSTROPHIC ANY NUMBER</t>
  </si>
  <si>
    <t>11981 Insertion Drug Delivery Implant</t>
  </si>
  <si>
    <t>12001 RPR SIMPLE SUPERFICIAL WNDS SCALP NECK AXILLAE EXT GENT TRK &amp;/OR EXTREM 2.5CM OR&lt;</t>
  </si>
  <si>
    <t>16020 DRESS OR DEBRIDE PARTIAL THICK BURNS INT/SUBSEQ SM &lt; 5% TBSA</t>
  </si>
  <si>
    <t>16025 DRESS OR DEBRIDE PARTIAL THICK BURNS INT/SUBSEQ MED 5-10% TB</t>
  </si>
  <si>
    <t>17250 CHEMICAL CAUTERIZATION GRANULATION TISSUE</t>
  </si>
  <si>
    <t>17250 CHEMICAL CAUTERIZATION GRANULATION TISSUE.</t>
  </si>
  <si>
    <t>20610 ARTHOCEN/DRAIN/INJ MAJOR JT OR BURSA CHARGE</t>
  </si>
  <si>
    <t>24071 EX TUMOR SOFT TISSUE UPPER ARM OR ELBOW SUBQ 3CM OR &gt;</t>
  </si>
  <si>
    <t>25605 CLSD TRT DISTAL RADIUS/ULNAR STYLOID W MANIP</t>
  </si>
  <si>
    <t>29580 UNNA BOOT STRAPPING</t>
  </si>
  <si>
    <t>29580 UNNA BOOT STRAPPING.</t>
  </si>
  <si>
    <t>29581 APPLICATION MULTI-LAYER COMPRESSION LEG BELOW KNEE</t>
  </si>
  <si>
    <t>29581 APPLICATION MULTI-LAYER COMPRESSION LEG BELOW KNEE.</t>
  </si>
  <si>
    <t>29584 APPLICATION MULTI-LAYER COMPRESSION UPPER ARM FA, HAND, &amp; FINGERS</t>
  </si>
  <si>
    <t>29584 APPLICATION MULTI-LAYER COMPRESSION UPPER ARM FA, HAND, &amp; FI</t>
  </si>
  <si>
    <t>30901 CONTROL NASAL HEMORRH ANTERIOR UNILAT CHARGE</t>
  </si>
  <si>
    <t>32555 THORACENTESIS NEEDLE/CATH ASPIRATION PLEURAL SPACE W IMAGING GUIDANCE</t>
  </si>
  <si>
    <t>36556 INSERT NON TUNNEL CV CATH 5YRS/ &gt; CHARGE</t>
  </si>
  <si>
    <t>36569 INSERT PICC WO PORT 5YRS/&gt; CHARGE</t>
  </si>
  <si>
    <t>36620 ARTERIAL LINE PLACEMENT CHA</t>
  </si>
  <si>
    <t>49082 ABDOMINAL PARACENTESIS WO IMAGING CHARGE</t>
  </si>
  <si>
    <t>51701 INSERT STRAIGHT CATH FOR RESIDUAL URINE CHARGE</t>
  </si>
  <si>
    <t>58100 ENDOMETRIAL SAMPLING W/WO ENDOCERVICAL SAMPLING</t>
  </si>
  <si>
    <t>58301 REMOVAL OF IUD</t>
  </si>
  <si>
    <t>62270 SPINAL PUNCTURE LUMBAR DIAG CHARGE</t>
  </si>
  <si>
    <t>64420 INJ ANES INTERCOST NRVE SING CHARGE</t>
  </si>
  <si>
    <t>90471 INJ IM/SUBQ IMMUNIZATION SINGLE OR COMBO CHARGE</t>
  </si>
  <si>
    <t>90472 INJ IM/SUBQ IMMUNIZATION EA ADD VAC CHARGE</t>
  </si>
  <si>
    <t>91300 Pfizer SARSCOV2 VAC 30 mcg/0.3ML IM</t>
  </si>
  <si>
    <t>91301 Moderna SARSCOV2 VAC 100 mcg/0.5mL IM</t>
  </si>
  <si>
    <t>91303 JANSSEN &amp; JOHNSON COVID-19 VACCINE</t>
  </si>
  <si>
    <t>91309 Moderna SARSCOV2 VAC 50 mcg/0.5mL IM</t>
  </si>
  <si>
    <t>91313 MODERNA COVID-19 BIVALENT VACCINE 50 MCG /0.5ML IM</t>
  </si>
  <si>
    <t>92950 Cardiopulmonary Resuscitation Tech Fee</t>
  </si>
  <si>
    <t>92960 CARDIOVERSION CHARGE</t>
  </si>
  <si>
    <t>96360 HYDRATION IV IVF INITAL HR CHARGE [GCMH]</t>
  </si>
  <si>
    <t>96361 HYDRATE IV INF EA ADD HR CHARGE [GCMH]</t>
  </si>
  <si>
    <t>96365 IV THER PRPHLXS 0-1 HR CHARGE</t>
  </si>
  <si>
    <t>96366 THER/PROPH/DIAG IV INF ADD HR CHARGE</t>
  </si>
  <si>
    <t>96367 TX PROPH ADD SEQ IVF CHARGE</t>
  </si>
  <si>
    <t>96368 THER/DIAG CONCURRENT INF CHARGE</t>
  </si>
  <si>
    <t>96372 INJECTIONS IM OR SUBQ CHARGE</t>
  </si>
  <si>
    <t>96374 INJ IV PUSH CHARGE [GCMH]</t>
  </si>
  <si>
    <t>96375 EA ADD IV PUSH NEW DRUG CHARGE [GCMH]</t>
  </si>
  <si>
    <t>96376 TX/PRO/DX INJ SAME DRUG CHARGE</t>
  </si>
  <si>
    <t>97597 DEBRIDEMENT SELECTIVE OPEN WOUND 1ST 20 SQ CM OR &lt;</t>
  </si>
  <si>
    <t>97597 DEBRIDEMENT SELECTIVE OPEN WOUND 1ST 20 SQ CM OR &lt;.</t>
  </si>
  <si>
    <t>97598 DEBRIDEMENT SELECTIVE OPEN WOUND EA ADD'L 20 SQ CM</t>
  </si>
  <si>
    <t>97598 DEBRIDEMENT SELECTIVE OPEN WOUND EA ADD'L 20 SQ CM.</t>
  </si>
  <si>
    <t>97602 DEBRIDEMENT WOUND NON SELECTIVE WO ANESTHESIA</t>
  </si>
  <si>
    <t>97602 DEBRIDEMENT WOUND NON SELECTIVE WO ANESTHESIA.</t>
  </si>
  <si>
    <t>97605 NEGATIVE PRESSURE WOUND THERAPY 50 SQ CM OR &lt;</t>
  </si>
  <si>
    <t>97605 NEGATIVE PRESSURE WOUND THERAPY 50 SQ CM OR &lt;.</t>
  </si>
  <si>
    <t>97606 NEGATIVE PRESSURE WOUND THERAPY &gt; 50 SQ CM</t>
  </si>
  <si>
    <t>97606 NEGATIVE PRESSURE WOUND THERAPY &gt; 50 SQ CM.</t>
  </si>
  <si>
    <t>99211 Treatment Room Level I</t>
  </si>
  <si>
    <t>99212 OUTPATIENT VISIT LEVEL II STRAIGHTFORWARD</t>
  </si>
  <si>
    <t>99212 Treatment Room Level II</t>
  </si>
  <si>
    <t>99213 OUTPATIENT VISIT LEVEL III LOW</t>
  </si>
  <si>
    <t>99213 Treatment Room Level III</t>
  </si>
  <si>
    <t>A4570 SPINT ANKEL AIR UNIVERAL</t>
  </si>
  <si>
    <t>A4649 BREAST PUMP HARMONY</t>
  </si>
  <si>
    <t>ABDOMINAL PARACENTESIS W IMAGING GUIDANCE</t>
  </si>
  <si>
    <t>ADMIN FLU VIRUS VACCINE MDCR/MAMDCR ONLY CHARGE</t>
  </si>
  <si>
    <t>ADMIN PNEMO VACCINE MDCR/MA MDCR ONLY CHARGE</t>
  </si>
  <si>
    <t>ANKLE BRACE</t>
  </si>
  <si>
    <t>ARM SLING ADULT</t>
  </si>
  <si>
    <t>ARM SLING CHILD</t>
  </si>
  <si>
    <t>Applic of Short Leg Cast</t>
  </si>
  <si>
    <t>Application of finger splint; static</t>
  </si>
  <si>
    <t>BIOPSY BREAST OPEN INCISIONAL</t>
  </si>
  <si>
    <t>Change of gastrostomy tube, percutaneous, without imaging or endoscopic guidance Charge</t>
  </si>
  <si>
    <t>DRESS OR DEBRIDE PARTIAL THICK BURNS INT/SUBSEQ SM &lt; 5% TBSA</t>
  </si>
  <si>
    <t>DRESS OR DEBRIDE PARTIAL THICK BURNS INT/SUBSEQ MED 5-10% TBSA</t>
  </si>
  <si>
    <t>EX NAIL/NAIL MATRIX PARTIAL OR COMPLETE PERMANENT REMOVAL</t>
  </si>
  <si>
    <t>G0245 INITIAL E/M DIABETIC PATIENT W SENSORY NEUROPATHY &amp; LOPS</t>
  </si>
  <si>
    <t>G0246 FOLLOW UP  E/M DIABETIC PT W SENSORY NEUROPATHY &amp; LOPS</t>
  </si>
  <si>
    <t>G0247 ROUTINE FOOT CARE W SENSORY NEUROPATHY &amp; LOPS</t>
  </si>
  <si>
    <t>Injection, anesthetic agent;sphenopalatine ganglion</t>
  </si>
  <si>
    <t>KNEE IMMOBILIZER 12 IN</t>
  </si>
  <si>
    <t>KNEE IMMOBILIZER 14 IN</t>
  </si>
  <si>
    <t>KNEE IMMOBILIZER 16 IN</t>
  </si>
  <si>
    <t>KNEE IMMOBILIZER 20 IN</t>
  </si>
  <si>
    <t>KNEE SUPPORT ELASTIC HINGED W JOINTS SM</t>
  </si>
  <si>
    <t>KNEE SUPPORT ELASTIC HINGED W JOINTS XL</t>
  </si>
  <si>
    <t>L1812 Hinged Elastic Knee Support W Joints</t>
  </si>
  <si>
    <t>L1812 Knee Orthosis, Elastic With Joints, Prefabricated, Off-The-Shelf</t>
  </si>
  <si>
    <t>L3807 Wrist Hand Finger Orthosis, Without Joints, Prefabricated Item, Customized for Patient</t>
  </si>
  <si>
    <t>L3908 SPLINT WRIST COCK UP MED LT</t>
  </si>
  <si>
    <t>L3908 SPLINT WRIST COCK UP SM RT</t>
  </si>
  <si>
    <t>L3908 WHO ELASTIC WRIST COCK UP LT XL</t>
  </si>
  <si>
    <t>L3908 WHO Elastic Wrist Cock up</t>
  </si>
  <si>
    <t>L3908 WRIST SPLINT LT SM</t>
  </si>
  <si>
    <t>L3908 WRIST SPLINT UNIVERSAL SPICA THUMB RT</t>
  </si>
  <si>
    <t>L3908 WRIST SPLINT UNIVERSAL SPICA THUMB LT</t>
  </si>
  <si>
    <t>M0239 BAMIANIVIMAB INFUSION &amp; POST ADMIN MONITORING</t>
  </si>
  <si>
    <t>M0243 CASIRIVI &amp; IMDEVI INFUSION &amp; POST ADMIN MONITORING</t>
  </si>
  <si>
    <t>MODERNA COVID-19 100MCG /0.5ML 3RD DOSE VACCINE ADMIN</t>
  </si>
  <si>
    <t>Moderna COVID-19 Vaccine CareSet</t>
  </si>
  <si>
    <t>Nursing Charges HRMC_TX</t>
  </si>
  <si>
    <t>ORTHO GLASS HCC 5 PER INCH</t>
  </si>
  <si>
    <t>ORTHO GLASS HHC 1 PER INCH</t>
  </si>
  <si>
    <t>ORTHO GLASS HHC 2 PER INCH</t>
  </si>
  <si>
    <t>ORTHO GLASS HHC 3 PER INCH</t>
  </si>
  <si>
    <t>ORTHO GLASS HHC 4 PER INCH</t>
  </si>
  <si>
    <t>OUTPATIENT VISIT LEVEL IV MODERATE MDM</t>
  </si>
  <si>
    <t>PESSARY RING WITH SUPPORT SILICONE SIZE 2</t>
  </si>
  <si>
    <t>PESSARY RING WITH SUPPORT SILICONE SIZE 3</t>
  </si>
  <si>
    <t>PESSARY RING WITH SUPPORT SILICONE SIZE 4</t>
  </si>
  <si>
    <t>PLACEMENT NEEDLE FOR INTRAOSSEOUS INFUSION</t>
  </si>
  <si>
    <t>PLEURAL DRAINAGE PERCUTANEOUS W INSERTION INDWELLING CATH WO IMAGING</t>
  </si>
  <si>
    <t>Pfizer COVID-19 Vaccine CareSet CHAR</t>
  </si>
  <si>
    <t>ProCare Med/Surg shoe, Mens, LG</t>
  </si>
  <si>
    <t>ProCare Med/Surg shoe, Mens, MD</t>
  </si>
  <si>
    <t>ProCare Med/Surg shoe, Mens, SM</t>
  </si>
  <si>
    <t>SHOULDER IMMOBILIZER LG</t>
  </si>
  <si>
    <t>SHOULDER IMMOBILIZER MED</t>
  </si>
  <si>
    <t>SHOULDER IMMOBILIZER SM</t>
  </si>
  <si>
    <t>SHOULDER IMMOBILIZER XL</t>
  </si>
  <si>
    <t>SPLINT WRIST COCK UP LG RT</t>
  </si>
  <si>
    <t>Sling Arm Supply</t>
  </si>
  <si>
    <t>Splnt Wrst Univ Rt 1769 02 PS</t>
  </si>
  <si>
    <t>TELEHEALTH ORIGINATING SITE FACILITY FEE</t>
  </si>
  <si>
    <t>TX DISLOCATION HIP ABDUCT SPLINT TRACT WO ANES Charge</t>
  </si>
  <si>
    <t>Wrist-Hand Orthosis Wrist Ext Control Cock-Up, Non Molded, Prefabricated, Includes Fitt</t>
  </si>
  <si>
    <t>97802 NUTRITIONAL ASSESSMENT CHARGE</t>
  </si>
  <si>
    <t>97803 NUTR THERAPY IND REASS EA15MIN CHARGE</t>
  </si>
  <si>
    <t>CALORIE COUNT CHARGE</t>
  </si>
  <si>
    <t>DIABETES EDU INDIVIDUAL 30 MINS CHARGE</t>
  </si>
  <si>
    <t>DIABETES EDUCATION GROUP 30MINS CHARGE</t>
  </si>
  <si>
    <t>Dietary Charges HRMC_TX</t>
  </si>
  <si>
    <t>EXTENSIVE CONSULT 46-60 M CHARGE</t>
  </si>
  <si>
    <t>GROUP NUTRITIONAL CONSUL CHARGE</t>
  </si>
  <si>
    <t>MEDICAL NUTRITION THERAPY REASSESMENT EA 15 MINS 2ND REFERRAL SAME YR</t>
  </si>
  <si>
    <t>NUTRI CONSULT 0-30MIN CHARGE</t>
  </si>
  <si>
    <t>NUTRI CONSULT 31-45MIN M CHARGE</t>
  </si>
  <si>
    <t>NUTRITIONAL ED SUPPLIES CHARGE</t>
  </si>
  <si>
    <t>Antepartum care only; 4-6 visits</t>
  </si>
  <si>
    <t>Antepartum care only; 7 or more visits</t>
  </si>
  <si>
    <t>Biopsy of cervix, single or multiple, or local excision of lesion, w/ w/o fulguration</t>
  </si>
  <si>
    <t>Biopsy of vaginal mucosa; simple (separate procedure)</t>
  </si>
  <si>
    <t>Biopsy of vulva or perineum (separate procedure); 1 lesion</t>
  </si>
  <si>
    <t>Colposcopy of the cervix incl upper/adj vagina; w/biopsy(s) of cervix/endocervical curettage</t>
  </si>
  <si>
    <t>Colposcopy of the cervix including upper/adjacent vagina;</t>
  </si>
  <si>
    <t>Colposcopy of the cervix including upper/adjacent vagina; with biopsy(s) of the cervix</t>
  </si>
  <si>
    <t>Colposcopy of the cervix including upper/adjacent vagina; with endocervical curettage</t>
  </si>
  <si>
    <t>Colposcopy of the cervix including upper/adjacent vagina;w/loop electrode biopsy(s) of cervix</t>
  </si>
  <si>
    <t>Colposcopy of the entire vagina, with cervix if present; with biopsy(s) of vagina/cervix</t>
  </si>
  <si>
    <t>ENDOMETRIAL BIOPSY WHEN DONE W COLPOSCOPY</t>
  </si>
  <si>
    <t>Exc. of cyst, fibroadenoma,benign or malignant tumor,breast tiss,nipple,areolar,M/F, 1+lesion</t>
  </si>
  <si>
    <t>Fetal Nonstress Test</t>
  </si>
  <si>
    <t>Fitting and insertion of pessary or other intravaginal support device</t>
  </si>
  <si>
    <t>INSERTION INDWELLING FOLEY CATHETER</t>
  </si>
  <si>
    <t>Insertion of intrauterine device (IUD)</t>
  </si>
  <si>
    <t>Intraut copper contraceptive</t>
  </si>
  <si>
    <t>Postpartum care only (separate procedure)</t>
  </si>
  <si>
    <t>Removal of intrauterine device (IUD)</t>
  </si>
  <si>
    <t>Routine OB Care, Antepartum/Vaginal Delivery/Postpartum</t>
  </si>
  <si>
    <t>Routine obstetric care including antepartum care, cesarean delivery, and postpartum care</t>
  </si>
  <si>
    <t>OT Additional Tx-Swing Bed</t>
  </si>
  <si>
    <t>OT Aquatic Exercise Assistant Units</t>
  </si>
  <si>
    <t>OT Attended E-Stim Assistant Units</t>
  </si>
  <si>
    <t>OT Community, Work Reintegration Assistant Units</t>
  </si>
  <si>
    <t>OT Contrast Bath Assistant Units</t>
  </si>
  <si>
    <t>OT Evaluation and Treatment- Swing Bed</t>
  </si>
  <si>
    <t>OT Initial Evaluation Swingbed</t>
  </si>
  <si>
    <t>OT Iontophoresis Assistant Units</t>
  </si>
  <si>
    <t>OT Manual Therapy Assistant Units</t>
  </si>
  <si>
    <t>OT Massage Assistant Units</t>
  </si>
  <si>
    <t>OT Neuromuscular Reeducation Assistant Units</t>
  </si>
  <si>
    <t>OT Orthotic Management, Train Assistant Units</t>
  </si>
  <si>
    <t>OT Paraffin Bath Assistant Units</t>
  </si>
  <si>
    <t>OT Phonophoresis Assistant Units</t>
  </si>
  <si>
    <t>OT Prosthetic Management, Train Assistant Units</t>
  </si>
  <si>
    <t>OT Self Care, Home Mgmt Assistant Units</t>
  </si>
  <si>
    <t>OT Sensory Integrative Tech Assistant Units</t>
  </si>
  <si>
    <t>OT Therapeutic Activities Assistant Units</t>
  </si>
  <si>
    <t>OT Therapeutic Exercise Assistant Units</t>
  </si>
  <si>
    <t>OT Ultrasound Assistant Units</t>
  </si>
  <si>
    <t>OT Unattended E-Stim Assistant Units</t>
  </si>
  <si>
    <t>OT Wheelchair Management Assistant Units</t>
  </si>
  <si>
    <t>OT Whirlpool Therapy Assitant Units</t>
  </si>
  <si>
    <t>Occupational Therapy Additional Treatment</t>
  </si>
  <si>
    <t>Occupational Therapy Additional Treat</t>
  </si>
  <si>
    <t>Occupational Therapy Bedside Evaluation and Treatment</t>
  </si>
  <si>
    <t>Occupational Therapy Evaluation and Treatment</t>
  </si>
  <si>
    <t>Occupational Therapy Home Evaluation</t>
  </si>
  <si>
    <t>Occupational Therapy Re-Eval</t>
  </si>
  <si>
    <t>Occupational Therapy Re-Evaluation</t>
  </si>
  <si>
    <t>Outpatient OT Daily Note</t>
  </si>
  <si>
    <t>Outpatient OT Evaluation</t>
  </si>
  <si>
    <t>Outpatient Occupational Therapy Progress or Discharge</t>
  </si>
  <si>
    <t>Pediatric OT Daily Note</t>
  </si>
  <si>
    <t>Pediatric OT Evaluation</t>
  </si>
  <si>
    <t>29125 OT APPLICATION SHORT ARM SPLINT STATIC</t>
  </si>
  <si>
    <t>29126 OT APPLICATION SHORT ARM SPLINT DYNAMIC</t>
  </si>
  <si>
    <t>29130 OT APPLICATION FINGER SPLINT STATIC</t>
  </si>
  <si>
    <t>29131 OT APPLICATION FINGER SPLINT DYNAMIC</t>
  </si>
  <si>
    <t>97035 OT PHONOPHORESIS CHARGE</t>
  </si>
  <si>
    <t>97127 OT THERAPEUTIC COGNITIVE INTERVENTIONS</t>
  </si>
  <si>
    <t>97542  OT WHEELCHAIR MGMT TRAINING CHARGE</t>
  </si>
  <si>
    <t>97542 NH OT WHEELCHAIR MANAGEMENT EA 15 MINS</t>
  </si>
  <si>
    <t>97545 - OT Work Hardening-Initial 2 Hours</t>
  </si>
  <si>
    <t>97760 OT ORTHOTIC MGMT &amp; TRAINING INIT EA 15 MINS</t>
  </si>
  <si>
    <t>97761 OT PROSTHETIC MGMT &amp; TRAINING SUB EA 15 MINS</t>
  </si>
  <si>
    <t>97763 OT ORTHOTIC PROSTHETIC MGMT &amp; TRAINING SUB EA 15 MINS</t>
  </si>
  <si>
    <t>ADL Training Charges</t>
  </si>
  <si>
    <t>Aquatic Charge</t>
  </si>
  <si>
    <t>Attended E-Stim Charges</t>
  </si>
  <si>
    <t>CH 0% impaired - OT Attention Current Status G-9165</t>
  </si>
  <si>
    <t>CH 0% impaired - OT Attention Discharge Status G-9167</t>
  </si>
  <si>
    <t>CH 0% impaired - OT Attention Goal Status G-9166</t>
  </si>
  <si>
    <t>CH 0% impaired - OT Body Position Current Status G-8981</t>
  </si>
  <si>
    <t>CH 0% impaired - OT Body Position Goal Status G-8982</t>
  </si>
  <si>
    <t>CH 0% impaired - OT Body Position DC Status G-8983</t>
  </si>
  <si>
    <t>CH 0% impaired - OT Carry Current Status  G-8984</t>
  </si>
  <si>
    <t>CH 0% impaired - OT Carry Discharge Status G-8986</t>
  </si>
  <si>
    <t>CH 0% impaired - OT Carry Goal Status G-8985</t>
  </si>
  <si>
    <t>CH 0% impaired - OT Memory Current Status G-9168</t>
  </si>
  <si>
    <t>CH 0% impaired - OT Memory Discharge Status G-9170</t>
  </si>
  <si>
    <t>CH 0% impaired - OT Memory Goal Status G-9169</t>
  </si>
  <si>
    <t>CH 0% impaired - OT Mobility Current Status G-8978</t>
  </si>
  <si>
    <t>CH 0% impaired - OT Mobility Discharge Status G-8980</t>
  </si>
  <si>
    <t>CH 0% impaired - OT Mobility Goal Status G-8979</t>
  </si>
  <si>
    <t>CH 0% impaired - OT Other Primary Current Status G-8990</t>
  </si>
  <si>
    <t>CH 0% impaired - OT Other Primary Goal Status G-8991</t>
  </si>
  <si>
    <t>CH 0% impaired - OT Other Primary Discharge Status G-8992</t>
  </si>
  <si>
    <t>CH 0% impaired - OT Self-Care Current Status G-8987</t>
  </si>
  <si>
    <t>CH 0% impaired - OT Self-Care Discharge Status G-8989</t>
  </si>
  <si>
    <t>CH 0% impaired - OT Self-Care Goal Status G-8988</t>
  </si>
  <si>
    <t>CH 0% impaired - OT Subsequent Current Status G-8993</t>
  </si>
  <si>
    <t>CH 0% impaired - OT Subsequent Discharge Status G-8995</t>
  </si>
  <si>
    <t>CH 0% impaired - OT Subsequent Goal Status G-8994</t>
  </si>
  <si>
    <t>CI At least 1% but less than 20% impaired - OT Mobility Current Status G-8978</t>
  </si>
  <si>
    <t>CI At least 1% but less than 20% impaired - OT Body Position Current Status G-8981</t>
  </si>
  <si>
    <t>CI At least 1% but less than 20% impaired - OT Carry Current Status  G-8984</t>
  </si>
  <si>
    <t>CI At least 1% but less than 20% impaired - OT Self-Care Current Status G-8987</t>
  </si>
  <si>
    <t>CI At least 1% but less than 20% impaired - OT Other Primary Current Status G-8990</t>
  </si>
  <si>
    <t>CI At least 1% but less than 20% impaired - OT Subsequent Current Status G-8993</t>
  </si>
  <si>
    <t>CI At least 1% but less than 20% impaired - OT Mobility Goal Status G-8979</t>
  </si>
  <si>
    <t>CI At least 1% but less than 20% impaired - OT Body Position Goal Status G-8982</t>
  </si>
  <si>
    <t>CI At least 1% but less than 20% impaired - OT Self-Care Goal Status G-8988</t>
  </si>
  <si>
    <t>CI At least 1% but less than 20% impaired - OT Other Primary Goal Status G-8991</t>
  </si>
  <si>
    <t>CI At least 1% but less than 20% impaired - OT Subsequent Goal Status G-8994</t>
  </si>
  <si>
    <t>CI At least 1% but less than 20% impaired - OT Mobility Discharge Status G-8980</t>
  </si>
  <si>
    <t>CI At least 1% but less than 20% impaired - OT Body Position DC Status G-8983</t>
  </si>
  <si>
    <t>CI At least 1% but less than 20% impaired - OT Carry Discharge Status G-8986</t>
  </si>
  <si>
    <t>CI At least 1% but less than 20% impaired - OT Self-Care Discharge Status G-8989</t>
  </si>
  <si>
    <t>CI At least 1% but less than 20% impaired - OT Other Primary Discharge Status G-8992</t>
  </si>
  <si>
    <t>CI At least 1% but less than 20% impaired - OT Subsequent Discharge Status G-8995</t>
  </si>
  <si>
    <t>CI At least 1% but less than 20% impaired - OT Attention Current Status G-9165</t>
  </si>
  <si>
    <t>CI At least 1% but less than 20% impaired - OT Memory Current Status G-9168</t>
  </si>
  <si>
    <t>CI At least 1% but less than 20% impaired - OT Attention Goal Status G-9166</t>
  </si>
  <si>
    <t>CI At least 1% but less than 20% impaired - OT Attention Discharge Status G-9167</t>
  </si>
  <si>
    <t>CI At least 1% but less than 20% impaired - OT Memory Discharge Status G-9170</t>
  </si>
  <si>
    <t>CI At least 1% but less than 20% impaired - OT Carry Goal Status G-8985</t>
  </si>
  <si>
    <t>CI At least 1% but less than 20% impaired - OT Memory Goal Status G-9169</t>
  </si>
  <si>
    <t>CJ At least 20% but less than 40% impaired - OT Mobility Current Status G-8978</t>
  </si>
  <si>
    <t>CJ At least 20% but less than 40% impaired - OT Body Position Current Status G-8981</t>
  </si>
  <si>
    <t>CJ At least 20% but less than 40% impaired - OT Carry Current Status  G-8984</t>
  </si>
  <si>
    <t>CJ At least 20% but less than 40% impaired - OT Self-Care Current Status G-8987</t>
  </si>
  <si>
    <t>CJ At least 20% but less than 40% impaired - OT Other Primary Current Status G-8990</t>
  </si>
  <si>
    <t>CJ At least 20% but less than 40% impaired - OT Subsequent Current Status G-8993</t>
  </si>
  <si>
    <t>CJ At least 20% but less than 40% impaired - OT Mobility Goal Status G-8979</t>
  </si>
  <si>
    <t>CJ At least 20% but less than 40% impaired - OT Body Position Goal Status G-8982</t>
  </si>
  <si>
    <t>CJ At least 20% but less than 40% impaired [GCMH] - OT Self-Care Goal Status G-8988</t>
  </si>
  <si>
    <t>CJ At least 20% but less than 40% impaired - OT Other Primary Goal Status G-8991</t>
  </si>
  <si>
    <t>CJ At least 20% but less than 40% impaired - OT Subsequent Goal Status G-8994</t>
  </si>
  <si>
    <t>CJ At least 20% but less than 40% impaired - OT Mobility Discharge Status G-8980</t>
  </si>
  <si>
    <t>CJ At least 20% but less than 40% impaired - OT Body Position DC Status G-8983</t>
  </si>
  <si>
    <t>CJ At least 20% but less than 40% impaired - OT Carry Discharge Status G-8986</t>
  </si>
  <si>
    <t>CJ At least 20% but less than 40% impaired - OT Self-Care Discharge Status G-8989</t>
  </si>
  <si>
    <t>CJ At least 20% but less than 40% impaired - OT Other Primary Discharge Status G-8992</t>
  </si>
  <si>
    <t>CJ At least 20% but less than 40% impaired - OT Subsequent Discharge Status G-8995</t>
  </si>
  <si>
    <t>CJ At least 20% but less than 40% impaired - OT Attention Current Status G-9165</t>
  </si>
  <si>
    <t>CJ At least 20% but less than 40% impaired - OT Memory Current Status G-9168</t>
  </si>
  <si>
    <t>CJ At least 20% but less than 40% impaired - OT Attention Goal Status G-9166</t>
  </si>
  <si>
    <t>CJ At least 20% but less than 40% impaired - OT Attention Discharge Status G-9167</t>
  </si>
  <si>
    <t>CJ At least 20% but less than 40% impaired - OT Memory Discharge Status G-9170</t>
  </si>
  <si>
    <t>CJ At least 20% but less than 40% impaired - OT Carry Goal Status G-8985</t>
  </si>
  <si>
    <t>CJ At least 20% but less than 40% impaired - OT Memory Goal Status G-9169</t>
  </si>
  <si>
    <t>CK At least 40% but less than 60% impaired - OT Mobility Current Status G-8978</t>
  </si>
  <si>
    <t>CK At least 40% but less than 60% impaired - OT Body Position Current Status G-8981</t>
  </si>
  <si>
    <t>CK At least 40% but less than 60% impaired - OT Carry Current Status  G-8984</t>
  </si>
  <si>
    <t>CK At least 40% but less than 60% impaired - OT Self-Care Current Status G-8987</t>
  </si>
  <si>
    <t>CK At least 40% but less than 60% impaired - OT Other Primary Current Status G-8990</t>
  </si>
  <si>
    <t>CK At least 40% but less than 60% impaired - OT Subsequent Current Status G-8993</t>
  </si>
  <si>
    <t>CK At least 40% but less than 60% impaired - OT Mobility Goal Status G-8979</t>
  </si>
  <si>
    <t>CK At least 40% but less than 60% impaired - OT Body Position Goal Status G-8982</t>
  </si>
  <si>
    <t>CK At least 40% but less than 60% impaired - OT Self-Care Goal Status G-8988</t>
  </si>
  <si>
    <t>CK At least 40% but less than 60% impaired - OT Other Primary Goal Status G-8991</t>
  </si>
  <si>
    <t>CK At least 40% but less than 60% impaired - OT Subsequent Goal Status G-8994</t>
  </si>
  <si>
    <t>CK At least 40% but less than 60% impaired - OT Mobility Discharge Status G-8980</t>
  </si>
  <si>
    <t>CK At least 40% but less than 60% impaired - OT Body Position DC Status G-8983</t>
  </si>
  <si>
    <t>CK At least 40% but less than 60% impaired - OT Carry Discharge Status G-8986</t>
  </si>
  <si>
    <t>CK At least 40% but less than 60% impaired - OT Self-Care Discharge Status G-8989</t>
  </si>
  <si>
    <t>CK At least 40% but less than 60% impaired - OT Other Primary Discharge Status G-8992</t>
  </si>
  <si>
    <t>CK At least 40% but less than 60% impaired - OT Subsequent Discharge Status G-8995</t>
  </si>
  <si>
    <t>CK At least 40% but less than 60% impaired - OT Attention Current Status G-9165</t>
  </si>
  <si>
    <t>CK At least 40% but less than 60% impaired - OT Memory Current Status G-9168</t>
  </si>
  <si>
    <t>CK At least 40% but less than 60% impaired - OT Attention Goal Status G-9166</t>
  </si>
  <si>
    <t>CK At least 40% but less than 60% impaired - OT Attention Discharge Status G-9167</t>
  </si>
  <si>
    <t>CK At least 40% but less than 60% impaired - OT Memory Discharge Status G-9170</t>
  </si>
  <si>
    <t>CK At least 40% but less than 60% impaired - OT Carry Goal Status G-8985</t>
  </si>
  <si>
    <t>CK At least 40% but less than 60% impaired - OT Memory Goal Status G-9169</t>
  </si>
  <si>
    <t>CL At least 60% but less than 80% impaired - OT Mobility Current Status G-8978</t>
  </si>
  <si>
    <t>CL At least 60% but less than 80% impaired - OT Body Position Current Status G-8981</t>
  </si>
  <si>
    <t>CL At least 60% but less than 80% impaired - OT Carry Current Status  G-8984</t>
  </si>
  <si>
    <t>CL At least 60% but less than 80% impaired - OT Self-Care Current Status G-8987</t>
  </si>
  <si>
    <t>CL At least 60% but less than 80% impaired - OT Other Primary Current Status G-8990</t>
  </si>
  <si>
    <t>CL At least 60% but less than 80% impaired - OT Subsequent Current Status G-8993</t>
  </si>
  <si>
    <t>CL At least 60% but less than 80% impaired - OT Mobility Goal Status G-8979</t>
  </si>
  <si>
    <t>CL At least 60% but less than 80% impaired - OT Body Position Goal Status G-8982</t>
  </si>
  <si>
    <t>CL At least 60% but less than 80% impaired - OT Self-Care Goal Status G-8988</t>
  </si>
  <si>
    <t>CL At least 60% but less than 80% impaired - OT Other Primary Goal Status G-8991</t>
  </si>
  <si>
    <t>CL At least 60% but less than 80% impaired - OT Subsequent Goal Status G-8994</t>
  </si>
  <si>
    <t>CL At least 60% but less than 80% impaired - OT Mobility Discharge Status G-8980</t>
  </si>
  <si>
    <t>CL At least 60% but less than 80% impaired - OT Body Position DC Status G-8983</t>
  </si>
  <si>
    <t>CL At least 60% but less than 80% impaired - OT Carry Discharge Status G-8986</t>
  </si>
  <si>
    <t>CL At least 60% but less than 80% impaired - OT Self-Care Discharge Status G-8989</t>
  </si>
  <si>
    <t>CL At least 60% but less than 80% impaired - OT Other Primary Discharge Status G-8992</t>
  </si>
  <si>
    <t>CL At least 60% but less than 80% impaired - OT Subsequent Discharge Status G-8995</t>
  </si>
  <si>
    <t>CL At least 60% but less than 80% impaired - OT Attention Current Status G-9165</t>
  </si>
  <si>
    <t>CL At least 60% but less than 80% impaired - OT Memory Current Status G-9168</t>
  </si>
  <si>
    <t>CL At least 60% but less than 80% impaired - OT Attention Goal Status G-9166</t>
  </si>
  <si>
    <t>CL At least 60% but less than 80% impaired - OT Attention Discharge Status G-9167</t>
  </si>
  <si>
    <t>CL At least 60% but less than 80% impaired - OT Memory Discharge Status G-9170</t>
  </si>
  <si>
    <t>CL At least 60% but less than 80% impaired - OT Carry Goal Status G-8985</t>
  </si>
  <si>
    <t>CL At least 60% but less than 80% impaired - OT Memory Goal Status G-9169</t>
  </si>
  <si>
    <t>CM At least 80% but less than 100% impaired - OT Mobility Current Status G-8978</t>
  </si>
  <si>
    <t>CM At least 80% but less than 100% impaired - OT Body Position Current Status G-8981</t>
  </si>
  <si>
    <t>CM At least 80% but less than 100% impaired - OT Carry Current Status  G-8984</t>
  </si>
  <si>
    <t>CM At least 80% but less than 100% impaired - OT Self-Care Current Status G-8987</t>
  </si>
  <si>
    <t>CM At least 80% but less than 100% impaired - OT Other Primary Current Status G-8990</t>
  </si>
  <si>
    <t>CM At least 80% but less than 100% impaired - OT Subsequent Current Status G-8993</t>
  </si>
  <si>
    <t>CM At least 80% but less than 100% impaired - OT Mobility Goal Status G-8979</t>
  </si>
  <si>
    <t>CM At least 80% but less than 100% impaired - OT Body Position Goal Status G-8982</t>
  </si>
  <si>
    <t>CM At least 80% but less than 100% impaired - OT Self-Care Goal Status G-8988</t>
  </si>
  <si>
    <t>CM At least 80% but less than 100% impaired - OT Other Primary Goal Status G-8991</t>
  </si>
  <si>
    <t>CM At least 80% but less than 100% impaired - OT Subsequent Goal Status G-8994</t>
  </si>
  <si>
    <t>CM At least 80% but less than 100% impaired - OT Mobility Discharge Status G-8980</t>
  </si>
  <si>
    <t>CM At least 80% but less than 100% impaired - OT Body Position DC Status G-8983</t>
  </si>
  <si>
    <t>CM At least 80% but less than 100% impaired - OT Carry Discharge Status G-8986</t>
  </si>
  <si>
    <t>CM At least 80% but less than 100% impaired - OT Self-Care Discharge Status G-8989</t>
  </si>
  <si>
    <t>CM At least 80% but less than 100% impaired - OT Other Primary Discharge Status G-8992</t>
  </si>
  <si>
    <t>CM At least 80% but less than 100% impaired - OT Subsequent Discharge Status G-8995</t>
  </si>
  <si>
    <t>CM At least 80% but less than 100% impaired - OT Attention Current Status G-9165</t>
  </si>
  <si>
    <t>CM At least 80% but less than 100% impaired - OT Memory Current Status G-9168</t>
  </si>
  <si>
    <t>CM At least 80% but less than 100% impaired - OT Attention Goal Status G-9166</t>
  </si>
  <si>
    <t>CM At least 80% but less than 100% impaired - OT Attention Discharge Status G-9167</t>
  </si>
  <si>
    <t>CM At least 80% but less than 100% impaired - OT Memory Discharge Status G-9170</t>
  </si>
  <si>
    <t>CM At least 80% but less than 100% impaired - OT Carry Goal Status G-8985</t>
  </si>
  <si>
    <t>CM At least 80% but less than 100% impaired - OT Memory Goal Status G-9169</t>
  </si>
  <si>
    <t>CN 100% impaired - OT Attention Current Status G-9165</t>
  </si>
  <si>
    <t>CN 100% impaired - OT Attention Goal Status G-9166</t>
  </si>
  <si>
    <t>CN 100% impaired - OT Attention Discharge Status G-9167</t>
  </si>
  <si>
    <t>CN 100% impaired - OT Body Position Current Status G-8981</t>
  </si>
  <si>
    <t>CN 100% impaired - OT Body Position Goal Status G-8982</t>
  </si>
  <si>
    <t>CN 100% impaired - OT Body Position DC Status G-8983</t>
  </si>
  <si>
    <t>CN 100% impaired - OT Carry Current Status  G-8984</t>
  </si>
  <si>
    <t>CN 100% impaired - OT Carry Discharge Status G-8986</t>
  </si>
  <si>
    <t>CN 100% impaired - OT Carry Goal Status G-8985</t>
  </si>
  <si>
    <t>CN 100% impaired - OT Memory Current Status G-9168</t>
  </si>
  <si>
    <t>CN 100% impaired - OT Memory Discharge Status G-9170</t>
  </si>
  <si>
    <t>CN 100% impaired - OT Memory Goal Status G-9169</t>
  </si>
  <si>
    <t>CN 100% impaired - OT Mobility Current Status G-8978</t>
  </si>
  <si>
    <t>CN 100% impaired - OT Mobility Discharge Status G-8980</t>
  </si>
  <si>
    <t>CN 100% impaired - OT Mobility Goal Status G-8979</t>
  </si>
  <si>
    <t>CN 100% impaired - OT Other Primary Current Status G-8990</t>
  </si>
  <si>
    <t>CN 100% impaired - OT Other Primary Goal Status G-8991</t>
  </si>
  <si>
    <t>CN 100% impaired - OT Other Primary Discharge Status G-8992</t>
  </si>
  <si>
    <t>CN 100% impaired - OT Self-Care Current Status G-8987</t>
  </si>
  <si>
    <t>CN 100% impaired - OT Self-Care Goal Status G-8988</t>
  </si>
  <si>
    <t>CN 100% impaired - OT Self-Care Discharge Status G-8989</t>
  </si>
  <si>
    <t>CN 100% impaired - OT Subsequent Current Status G-8993</t>
  </si>
  <si>
    <t>CN 100% impaired - OT Subsequent Goal Status G-8994</t>
  </si>
  <si>
    <t>CN 100% impaired - OT Subsequent Discharge Status G-8995</t>
  </si>
  <si>
    <t>Community/Work Reintegration Charges</t>
  </si>
  <si>
    <t>Evaluation Charge</t>
  </si>
  <si>
    <t>HRMC HH/NH Occupational Therapy Charges</t>
  </si>
  <si>
    <t>Hot/Cold Pack Application Charge</t>
  </si>
  <si>
    <t>Iontophoresis Charges</t>
  </si>
  <si>
    <t>Manual Therapy Charge Units</t>
  </si>
  <si>
    <t>Massage Charge Units</t>
  </si>
  <si>
    <t>Neuromuscular Reeducation Charges</t>
  </si>
  <si>
    <t>OT Attention Current Status G-9165</t>
  </si>
  <si>
    <t>OT Attention Discharge Status G-9167</t>
  </si>
  <si>
    <t>OT Attention Goal Status G-9166</t>
  </si>
  <si>
    <t>OT Body Position Current Status G-8981</t>
  </si>
  <si>
    <t>OT Body Position DC Status G-8983</t>
  </si>
  <si>
    <t>OT Body Position Goal Status G-8982</t>
  </si>
  <si>
    <t>OT Carry Current Status  G-8984</t>
  </si>
  <si>
    <t>OT Carry Discharge Status G-8986</t>
  </si>
  <si>
    <t>OT Carry Goal Status G-8985</t>
  </si>
  <si>
    <t>OT Cognitive Function Charge</t>
  </si>
  <si>
    <t>OT Cognitive Function Medicare Charge</t>
  </si>
  <si>
    <t>OT Contrast Bath Charges</t>
  </si>
  <si>
    <t>OT DEVELOP COGNITIVE SKILLS ONE ON ONE EA 15 MINS MDCR ONLY</t>
  </si>
  <si>
    <t>OT E-STIM CHARGE</t>
  </si>
  <si>
    <t>OT EVAL HIGH COMPLEXITY CHARGE</t>
  </si>
  <si>
    <t>OT EVAL LOW COMPLEXITY CHARGE</t>
  </si>
  <si>
    <t>OT EVAL MODERATE COMPLEXITY CHARGE</t>
  </si>
  <si>
    <t>OT HOME HEALTH VISIT CHARGE</t>
  </si>
  <si>
    <t>OT High Complex Units</t>
  </si>
  <si>
    <t>OT Low Complex Units</t>
  </si>
  <si>
    <t>OT MANUAL THERAPY CHARGE</t>
  </si>
  <si>
    <t>OT MASSAGE CHARGE</t>
  </si>
  <si>
    <t>OT Memory Current Status G-9168</t>
  </si>
  <si>
    <t>OT Memory Discharge Status G-9170</t>
  </si>
  <si>
    <t>OT Memory Goal Status G-9169</t>
  </si>
  <si>
    <t>OT Mobility Current Status G-8978</t>
  </si>
  <si>
    <t>OT Mobility Discharge Status G-8980</t>
  </si>
  <si>
    <t>OT Mobility Goal Status G-8979</t>
  </si>
  <si>
    <t>OT Moderate Complex Units</t>
  </si>
  <si>
    <t>OT NEURO RE-EDUCATION CHARGE</t>
  </si>
  <si>
    <t>OT Orthotic Mgmt/Train Establish Charge</t>
  </si>
  <si>
    <t>OT Other Primary Current Status G-8990</t>
  </si>
  <si>
    <t>OT Other Primary Discharge Status G-8992</t>
  </si>
  <si>
    <t>OT Other Primary Goal Status G-8991</t>
  </si>
  <si>
    <t>OT RE-EVALUATION CHARGE</t>
  </si>
  <si>
    <t>OT REGION 16 ECI DRIVE TIME CHARGE PER MINUTE</t>
  </si>
  <si>
    <t>OT REGION 16 ECI MILEAGE CHARGE PER MILE</t>
  </si>
  <si>
    <t>OT REGION 16 ECI THERAPY CHARGE PER 15 MINUTES</t>
  </si>
  <si>
    <t>OT ReEval Units</t>
  </si>
  <si>
    <t>OT SAMARITAN HOSPICE CHARGE PER MILE</t>
  </si>
  <si>
    <t>OT SELF-CARE/HOME MGMT TRAINING CHARGE</t>
  </si>
  <si>
    <t>OT Self-Care Current Status G-8987</t>
  </si>
  <si>
    <t>OT Self-Care Discharge Status G-8989</t>
  </si>
  <si>
    <t>OT Self-Care Goal Status G-8988</t>
  </si>
  <si>
    <t>OT Subsequent Current Status G-8993</t>
  </si>
  <si>
    <t>OT Subsequent Discharge Status G-8995</t>
  </si>
  <si>
    <t>OT Subsequent Goal Status G-8994</t>
  </si>
  <si>
    <t>OT THERAPEUTIC ACTIVITY CHARGE</t>
  </si>
  <si>
    <t>OT THERAPEUTIC EXERCISE CHARGE</t>
  </si>
  <si>
    <t>OT ULTRASOUND CHARGE</t>
  </si>
  <si>
    <t>Orthotic Mgmt and Training Charges</t>
  </si>
  <si>
    <t>Paraffin Bath Charge</t>
  </si>
  <si>
    <t>Prosthetic Charge</t>
  </si>
  <si>
    <t>Reevaluation Charge</t>
  </si>
  <si>
    <t>Sensory Stimulation Charge</t>
  </si>
  <si>
    <t>TENS Setup Charge</t>
  </si>
  <si>
    <t>Therapeutic Activities Charges</t>
  </si>
  <si>
    <t>Therapeutic Exercise Charges</t>
  </si>
  <si>
    <t>Ultrasound Charges</t>
  </si>
  <si>
    <t>Unattended Electrical Therapy Charge</t>
  </si>
  <si>
    <t>Wheelchair Charge</t>
  </si>
  <si>
    <t>Whirlpool Extremity Charge</t>
  </si>
  <si>
    <t>Yes - OT Cognitive Function Charge</t>
  </si>
  <si>
    <t>82270 Fecal Occult Blood, Guiac  POC</t>
  </si>
  <si>
    <t>82274 Fecal Blood Occult Count, Hemosure POC</t>
  </si>
  <si>
    <t>82962 Glucose POC</t>
  </si>
  <si>
    <t>85018 Hemoglobin POC</t>
  </si>
  <si>
    <t>87804  INFLUENZA ANITGEN POC</t>
  </si>
  <si>
    <t>87807 RSV ANTIGEN POC</t>
  </si>
  <si>
    <t>87880 Rapid Strep POC</t>
  </si>
  <si>
    <t>Bilicheck Screen POC</t>
  </si>
  <si>
    <t>Collection of capillary blood specimen (eg, finger, heel, ear stick)</t>
  </si>
  <si>
    <t>Fat or lipids, feces; quantitative</t>
  </si>
  <si>
    <t>INFLUENZA A &amp; B MOLECULAR TEST HHC</t>
  </si>
  <si>
    <t>PPD Administration POC</t>
  </si>
  <si>
    <t>Pulse Oximetry POC</t>
  </si>
  <si>
    <t>RSV MOLECULAR TEST POC</t>
  </si>
  <si>
    <t>STREP A MOLECULAR TEST HHC</t>
  </si>
  <si>
    <t>Screening test, pure tone, air only</t>
  </si>
  <si>
    <t>Urine Dipstick Auto POC</t>
  </si>
  <si>
    <t>Urine Pregnancy Test POC</t>
  </si>
  <si>
    <t>Outpatient PT Daily Note</t>
  </si>
  <si>
    <t>Outpatient PT Evaluation</t>
  </si>
  <si>
    <t>Outpatient Physical Therapy Progress or Discharge</t>
  </si>
  <si>
    <t>Outpatient Physical Therapy ReAssessment</t>
  </si>
  <si>
    <t>PT Aquatic Assistant Units</t>
  </si>
  <si>
    <t>PT Attended E-Stim Assistant Units</t>
  </si>
  <si>
    <t>PT Canalith Repositioning Assistant Units</t>
  </si>
  <si>
    <t>PT Gait Training Assistant Units</t>
  </si>
  <si>
    <t>PT Iontophoresis Assistant Units</t>
  </si>
  <si>
    <t>PT Manual Therapy Assistant Units</t>
  </si>
  <si>
    <t>PT Massage Assistant Units</t>
  </si>
  <si>
    <t>PT Mechanical Traction Assistant Units</t>
  </si>
  <si>
    <t>PT Neuromuscular Reeducation Assistant Units</t>
  </si>
  <si>
    <t>PT Orthotic Management, Train Assistant Units</t>
  </si>
  <si>
    <t>PT Orthotic/Prosthetic Manage,Train Assistant Units</t>
  </si>
  <si>
    <t>PT Paraffin Assistant Units</t>
  </si>
  <si>
    <t>PT Prosthetic Management, Train Assistant Units</t>
  </si>
  <si>
    <t>PT Self Care, Home Management Assistant Units</t>
  </si>
  <si>
    <t>PT Sensory Integration Assistant Units</t>
  </si>
  <si>
    <t>PT Therapeutic Activity Assistant Units</t>
  </si>
  <si>
    <t>PT Therapeutic Exercise Assistant Units</t>
  </si>
  <si>
    <t>PT Ultrasound Assistant Units</t>
  </si>
  <si>
    <t>PT Unattended E-Stim Assistant Units</t>
  </si>
  <si>
    <t>PT Wheelchair Management Assistant Units</t>
  </si>
  <si>
    <t>PT Whirlpool Therapy Assistant Units</t>
  </si>
  <si>
    <t>Pediatric PT Daily Note</t>
  </si>
  <si>
    <t>Pediatric PT Evaluation</t>
  </si>
  <si>
    <t>Physical Therapy Additional Treatment</t>
  </si>
  <si>
    <t>Physical Therapy Evaluation and Treatment</t>
  </si>
  <si>
    <t>Physical Therapy Re-Evaluation.</t>
  </si>
  <si>
    <t>Physical Therapy Swingbed Evaluation and Treatment</t>
  </si>
  <si>
    <t>Swing Bed Additional Treatment</t>
  </si>
  <si>
    <t>Administration of Blood</t>
  </si>
  <si>
    <t>Fluroscopic Evaluation of Swallow Function Minutes</t>
  </si>
  <si>
    <t>ROOM/BED: Observation</t>
  </si>
  <si>
    <t>ROOM/BED: Private</t>
  </si>
  <si>
    <t>ROOM/BED: Respite</t>
  </si>
  <si>
    <t>ROOM/BED: Semi Private</t>
  </si>
  <si>
    <t>00002-7910-01 - Bamlanivimab 700mg/20mL [HRMC]</t>
  </si>
  <si>
    <t>00002-8031-01 - glucagon 1 mg Pow</t>
  </si>
  <si>
    <t>00002-8215-17 - insulin regular human recombinant 100 units/mL Sol [HRMC]</t>
  </si>
  <si>
    <t>00003-0293-05 - triamcinolone acetonide 40 mg/mL Inj Susp [HRMC]</t>
  </si>
  <si>
    <t>00003-0293-20 - triamcinolone acetonide 40 mg/mL Inj Susp 5 mL [HRMC]</t>
  </si>
  <si>
    <t>00003-0893-21 - apixaban 2.5 mg Tab</t>
  </si>
  <si>
    <t>00003-0893-31 - apixaban 2.5 mg Tab UD [HRMC]</t>
  </si>
  <si>
    <t>00004-0800-85 - oseltamivir 75 mg Cap [HRMC]</t>
  </si>
  <si>
    <t>00004-0822-05 - oseltamivir 6 mg/mL REC [HRMC]</t>
  </si>
  <si>
    <t>00005-2000-10 - pneumococcal 20-valent conjugate vaccine - Sus [HRMC]</t>
  </si>
  <si>
    <t>00006-0952-54 - losartan 50 mg Tab</t>
  </si>
  <si>
    <t>00006-3516-59 - imipenem-cilastatin 500 mg-500 mg Pow [HRMC]</t>
  </si>
  <si>
    <t>00006-3843-71 - ertapenem 1 g Inj [HRMC]</t>
  </si>
  <si>
    <t>00006-3845-71 - ertapenem 1 g Inj [HRMC]</t>
  </si>
  <si>
    <t>00006-4045-41 - human papillomavirus vaccine IM Susp 0.5 mL [HRMC]</t>
  </si>
  <si>
    <t>00006-4047-41 - rotavirus vaccine pentavalent oral Susp 2 mL [HRMC]</t>
  </si>
  <si>
    <t>00006-4681-00 - measles/mumps/rubella virus vaccine SubQ Inj [HRMC]</t>
  </si>
  <si>
    <t>00006-4827-00 - varicella virus vaccine SubQ Inj [HRMC]</t>
  </si>
  <si>
    <t>00006-4837-03 - pneumococcal 23-valent vaccine Inj Sol 0.5 mL [HRMC]</t>
  </si>
  <si>
    <t>00006-4841-00 - hepatitis A adult vaccine 50 units/mL IM Sol [HRMC]</t>
  </si>
  <si>
    <t>00006-4943-00 - pneumococcal 23-valent vaccine Inj Sol 0.5 mL [HRMC]</t>
  </si>
  <si>
    <t>00006-4981-00 - hepatitis B pediatric vaccine 5 mcg/0.5 mL Sus</t>
  </si>
  <si>
    <t>00006-4999-00 - measles/mumps/rubella/varicella virus vaccine SC Inj [HRMC]</t>
  </si>
  <si>
    <t>00006-5423-12 - sugammadex 100 mg/mL Sol [HRMC]</t>
  </si>
  <si>
    <t>00008-0841-99 - pantoprazole 40 mg Oral EC Tab [HRMC]</t>
  </si>
  <si>
    <t>00008-0923-51 - pantoprazole 40 mg IV Inj [HRMC]</t>
  </si>
  <si>
    <t>00008-0923-55 - pantoprazole 40 mg Pow</t>
  </si>
  <si>
    <t>00009-0018-20 - methylPREDNISolone 1 g preservative-free REC [HRMC]</t>
  </si>
  <si>
    <t>00009-0039-28 - methylPREDNISolone 40 mg preservative-free REC [HRMC]</t>
  </si>
  <si>
    <t>00009-0047-22 - methylPREDNISolone 125 mg preservative-free REC [HRMC]</t>
  </si>
  <si>
    <t>00009-0047-22 - methylPREDNISolone 125 mg preservative-free Pow [HRMC]</t>
  </si>
  <si>
    <t>00009-0047-33 - methylPREDNISolone 125 mg Inj [HRMC]</t>
  </si>
  <si>
    <t>00009-0271-01 - estradiol cypionate 5 mg/mL IM Sol [HRMC]</t>
  </si>
  <si>
    <t>00009-0280-03 - methylPREDNISolone 40 mg/mL Inj Susp [HRMC]</t>
  </si>
  <si>
    <t>00009-0306-02 - methylPREDNISolone 80 mg/mL Inj Susp 5mL [HRMC]</t>
  </si>
  <si>
    <t>00009-0417-01 - testosterone cypionate 200 mg/mL IM Sol [HRMC]</t>
  </si>
  <si>
    <t>00009-0555-02 - lincomycin 300 mg/mL Inj Sol [HRMC]</t>
  </si>
  <si>
    <t>00009-0746-35 - medroxyPROGESTERone 150 mg/mL Sus</t>
  </si>
  <si>
    <t>00009-0825-01 - hydrocortisone 100 mg preservative-free REC [HRMC]</t>
  </si>
  <si>
    <t>00009-0856-08 - carboprost 250 mcg/mL Inj Sol [HRMC]</t>
  </si>
  <si>
    <t>00009-0870-21 - clindamycin 150 mg/mL IV Sol 2 mL [HRMC]</t>
  </si>
  <si>
    <t>00009-0870-26 - clindamycin 150 mg/mL Sol</t>
  </si>
  <si>
    <t>00009-0902-11 - clindamycin 150 mg/mL IV Sol 6 mL [HRMC]</t>
  </si>
  <si>
    <t>00009-3124-03 - clindamycin 150 mg/mL Sol</t>
  </si>
  <si>
    <t>00009-3475-01 - methylPREDNISolone 80 mg/mL Sus</t>
  </si>
  <si>
    <t>00009-7376-11 - medroxyPROGESTERone 150 mg/mL Sus</t>
  </si>
  <si>
    <t>00023-0312-04 - ocular lubricant Oint [HRMC]</t>
  </si>
  <si>
    <t>00023-6082-10 - iron dextran 50 mg/mL Sol[HRMC]</t>
  </si>
  <si>
    <t>00023-9177-05 - brimonidine Ophth 0.15% Sol 5mL [HRMC]</t>
  </si>
  <si>
    <t>00024-1348-03 - phenylephrine nasal 0.25% Sol 15 mL [HRMC]</t>
  </si>
  <si>
    <t>00024-4142-10 - dronedarone 400 mg Tab UD [HRMC]</t>
  </si>
  <si>
    <t>00025-1451-60 - miSOPROStol 100 mcg Tab [HRMC]</t>
  </si>
  <si>
    <t>00025-1525-31 - celecoxib 200 mg Cap [HRMC]</t>
  </si>
  <si>
    <t>00039-0018-10 - cefotaxime 1 g Inj [HRMC]</t>
  </si>
  <si>
    <t>00046-0749-05 - conjugated estrogens 25 mg IV Inj [HRMC]</t>
  </si>
  <si>
    <t>00046-0872-21 - conjugated estrogens topical 0.625 mg/g Cream(HRMC)</t>
  </si>
  <si>
    <t>00046-1102-81 - conjugated estrogens 0.625 mg Tab [HRMC]</t>
  </si>
  <si>
    <t>00049-0014-81 - ampicillin-sulbactam 2 g-1 g Powder-Inj</t>
  </si>
  <si>
    <t>00049-0014-83 - ampicillin-sulbactam 2 g-1 g Pow [HRMC]</t>
  </si>
  <si>
    <t>00049-0520-83 - Penicillin G Potassium 5,000,000 units Pow [HRMC]</t>
  </si>
  <si>
    <t>00052-0450-15 - rocuronium 10 mg/mL IV Sol 5mL [HRMC]</t>
  </si>
  <si>
    <t>00054-0018-20 - predniSONE 20 mg Tab [HRMC]</t>
  </si>
  <si>
    <t>00054-0077-25 - torsemide 20 mg Tab [HRMC]</t>
  </si>
  <si>
    <t>00054-0262-20 - calcium gluconate 500 mg Tab [HRMC]</t>
  </si>
  <si>
    <t>00054-3177-63 - dexamethasone 0.5 mg/5 mL Oral Elix [HRMC]</t>
  </si>
  <si>
    <t>00054-3542-58 - megestrol 40 mg/mL Oral Susp 240mL [HRMC]</t>
  </si>
  <si>
    <t>00054-8175-25 - dexamethasone 4 mg Tab [HRMC]</t>
  </si>
  <si>
    <t>00054-8297-25 - furosemide 20 mg Tab [HRMC]</t>
  </si>
  <si>
    <t>00054-8299-25 - furosemide 40 mg Tab [HRMC]</t>
  </si>
  <si>
    <t>00054-8724-25 - predniSONE 5 mg Tab [HRMC]</t>
  </si>
  <si>
    <t>00056-0169-70 - warfarin 1 mg Tab [HRMC]</t>
  </si>
  <si>
    <t>00056-0169-75 - warfarin 1 mg Tab [HRMC]</t>
  </si>
  <si>
    <t>00056-0170-30 - warfarin 2 mg Tab [HRMC]</t>
  </si>
  <si>
    <t>00056-0172-30 - warfarin 5 mg Tab [HRMC]</t>
  </si>
  <si>
    <t>00056-0172-75 - warfarin 5 mg Tab [HRMC]</t>
  </si>
  <si>
    <t>00065-0396-05 - cyclopentolate Ophth 1% Sol 5mL [HRMC]</t>
  </si>
  <si>
    <t>00065-0530-01 - Ophth irrigation, extraocular Sol [HRMC]</t>
  </si>
  <si>
    <t>00065-0741-12 - tetracaine Ophth 0.5% Sol 2mL [HRMC]</t>
  </si>
  <si>
    <t>00067-4345-04 - scopolamine 1.5 mg Transderm ER Film [HRMC]</t>
  </si>
  <si>
    <t>00067-5125-07 - nicotine 14 mg/24 hr Transderm ER Film [HRMC]</t>
  </si>
  <si>
    <t>00067-8152-02 - diclofenac topical 1% Gel [HRMC]</t>
  </si>
  <si>
    <t>00069-0011-01 - cefTAZidime 1 g Inj [HRMC]</t>
  </si>
  <si>
    <t>00069-0209-10 - propofol 10 mg/mL EMU [HRMC]</t>
  </si>
  <si>
    <t>00069-0314-10 - meropenem 1000 mg Pow</t>
  </si>
  <si>
    <t>00069-3070-86 - azithromycin 500 mg Tab [HRMC]</t>
  </si>
  <si>
    <t>00069-3110-19 - azithromycin 100 mg/5 mL Oral Liq [HRMC]</t>
  </si>
  <si>
    <t>00069-4480-03 - cefTRIAXone 250 mg Pow [HRMC]</t>
  </si>
  <si>
    <t>00069-4480-03 - cefTRIAXone 250 mg Inj [HRMC]</t>
  </si>
  <si>
    <t>00069-6001-21 - fosphenytoin 500 mgPE/10 mL Sol [HRMC]</t>
  </si>
  <si>
    <t>00071-0418-13 - nitroglycerin 0.4 mg sublingual Tab [HRMC]</t>
  </si>
  <si>
    <t>00074-3346-03 - leuprolide 22.5 mg/3 months Kit</t>
  </si>
  <si>
    <t>00074-3642-03 - leuprolide 7.5 mg/month Kit</t>
  </si>
  <si>
    <t>00074-4456-04 - sevoflurane 100% Liq</t>
  </si>
  <si>
    <t>00074-4552-11 - levothyroxine 50 mcg (0.05 mg) Tab [HRMC]</t>
  </si>
  <si>
    <t>00074-5182-11 - levothyroxine 75 mcg (0.075 mg) Tab [HRMC]</t>
  </si>
  <si>
    <t>00074-6326-13 - erythromycin 250 mg Tab [HRMC]</t>
  </si>
  <si>
    <t>00074-6594-90 - levothyroxine 88 mcg (0.088 mg) Tab [HRMC]</t>
  </si>
  <si>
    <t>00075-0623-00 - enoxaparin 100 mg/mL SubQ Sol [HRMC]</t>
  </si>
  <si>
    <t>00075-0626-03 - enoxaparin 300 mg/3 mL Sol [HRMC]</t>
  </si>
  <si>
    <t>00078-0435-61 - zoledronic acid 5 mg/100 mL IV Sol [HRMC]</t>
  </si>
  <si>
    <t>00085-4320-01 - betamethasone 6 mg/mL Sus</t>
  </si>
  <si>
    <t>00088-2220-33 - insulin glargine 100 units/mL SubQ Sol 10mL [HRMC]</t>
  </si>
  <si>
    <t>00089-1303-30 - nitroglycerin 0.4 mg/hr Transderm ER Film [HRMC]</t>
  </si>
  <si>
    <t>00093-0053-01 - busPIRone 5 mg Tab</t>
  </si>
  <si>
    <t>00093-0058-05 - traMADol 50 mg Tab [HRMC]</t>
  </si>
  <si>
    <t>00093-0073-01 - zolpidem 5 mg Tab</t>
  </si>
  <si>
    <t>00093-0154-01 - ticlopidine 250 mg Tab [HRMC]</t>
  </si>
  <si>
    <t>00093-1010-42 - mupirocin Top 2% Oint [HRMC]</t>
  </si>
  <si>
    <t>00093-2026-31 - azithromycin 200 mg/5 mL Oral Liq 30mL [HRMC]</t>
  </si>
  <si>
    <t>00093-2027-23 - azithromycin 100 mg/5 mL Oral Liq [HRMC]</t>
  </si>
  <si>
    <t>00093-2210-01 - sucralfate 1 g Tab</t>
  </si>
  <si>
    <t>00093-2274-34 - amoxicillin-clavulanate 500 mg-125 mg Tab [HRMC]</t>
  </si>
  <si>
    <t>00093-2275-34 - amoxicillin-clavulanate 875 mg-125 mg Tab [HRMC]</t>
  </si>
  <si>
    <t>00093-2931-01 - methyldopa 250 mg Tab [HRMC]</t>
  </si>
  <si>
    <t>00093-3002-56 - quiNINE 324 mg oral capsule [HRMC]</t>
  </si>
  <si>
    <t>00093-3107-01 - amoxicillin 250 mg Cap [HRMC]</t>
  </si>
  <si>
    <t>00093-3212-01 - clonazePAM 1 mg Tab [HRMC]</t>
  </si>
  <si>
    <t>00093-3422-01 - cyclobenzaprine 10 mg Tab [HRMC]</t>
  </si>
  <si>
    <t>00093-4148-64 - levalbuterol 1.25 mg/3 mL Inh Sol [HRMC]</t>
  </si>
  <si>
    <t>00093-4155-79 - amoxicillin 250 mg/5 mL Pow [HRMC]</t>
  </si>
  <si>
    <t>00093-4175-73 - cephalexin 125 mg/5 mL Oral Liq [HRMC]</t>
  </si>
  <si>
    <t>00093-5401-89 - omega-3 polyunsaturated fatty acids ethyl esters 1000 mg Cap</t>
  </si>
  <si>
    <t>00093-6816-73 - budesonide 0.5 mg/2 mL Inh Susp [HRMC]</t>
  </si>
  <si>
    <t>00093-7424-56 - montelukast 4 mg Chew Tab [HRMC]</t>
  </si>
  <si>
    <t>00093-8166-01 - QUEtiapine 50 mg Tab [HRMC]</t>
  </si>
  <si>
    <t>00093-8180-64 - oseltamivir 6 mg/mL Pow [HRMC]</t>
  </si>
  <si>
    <t>00093-8344-98 - glyBURIDE 5 mg Tab [HRMC]</t>
  </si>
  <si>
    <t>00115-1468-60 - lidocaine-prilocaine topical 2.5%-2.5% Cre</t>
  </si>
  <si>
    <t>00121-0431-30 - magnesium hydroxide 8% Oral Susp 30 mL [HRMC]</t>
  </si>
  <si>
    <t>00121-0489-05 - diphenhydrAMINE 12.5 mg/5 mL Oral Liq [HRMC]</t>
  </si>
  <si>
    <t>00121-0504-00 - acetaminophen-codeine 120 mg-12 mg/5 mL Liq [HRMC]</t>
  </si>
  <si>
    <t>00121-0504-05 - acetaminophen-codeine 120 mg-12 mg/5 mL Liq [HRMC]</t>
  </si>
  <si>
    <t>00121-0595-16 - citric acid-sodium citrate 334 mg-500 mg/5 mL Oral Sol 473 mL [HRMC]</t>
  </si>
  <si>
    <t>00121-0638-05 - dextromethorphan-guaifenesin 10 mg-100 mg/5 mL Liq</t>
  </si>
  <si>
    <t>00121-0747-10 - sucralfate 1 g/10 mL Sus</t>
  </si>
  <si>
    <t>00121-0759-08 - prednisoLONE sodium phosphate 15 mg/5 mL Liq</t>
  </si>
  <si>
    <t>00121-0903-40 - lidocaine topical 2% Sol [HRMC]</t>
  </si>
  <si>
    <t>00121-0914-00 - ibuprofen 100 mg/5 mL Sus [HRMC]</t>
  </si>
  <si>
    <t>00121-0918-40 - ibuprofen 100 mg / 5 mL Susp</t>
  </si>
  <si>
    <t>00121-0945-00 - megestrol 40 mg/mL Sus [HRMC]</t>
  </si>
  <si>
    <t>00121-0945-40 - megestrol 40 mg/mL Sus</t>
  </si>
  <si>
    <t>00121-1465-15 - potassium chloride 20 mEq/15 mL Oral Liq [HRMC]</t>
  </si>
  <si>
    <t>00121-1576-10 - metoclopramide 5 mg/5 mL Oral Syrup [HRMC]</t>
  </si>
  <si>
    <t>00121-1744-05 - guaiFENesin 100 mg/5 mL Oral Liq [HRMC]</t>
  </si>
  <si>
    <t>00121-1761-30 - Al hyd/Mg hyd/simethicone 200-200-20 mg/5 mL Susp 30 mL [HRMC]</t>
  </si>
  <si>
    <t>00121-1775-05 - codeine-guaiFENesin 10 mg-100 mg/5 mL Oral Syrup 5 mL [HRMC]</t>
  </si>
  <si>
    <t>00121-2316-40 - acetaminophen-hydrocodone 325 mg-7.5 mg/15 mL Sol</t>
  </si>
  <si>
    <t>00121-2316-50 - acetaminophen-hydrocodone 325 mg-7.5 mg/15 mL Sol [HRMC]</t>
  </si>
  <si>
    <t>00121-4577-15 - lactulose 10 g/15 mL Oral Syrup [HRMC]</t>
  </si>
  <si>
    <t>00121-4772-15 - acetaminophen-HYDROcodone 325 mg-7.5 mg/15 mL Sol [HRMC]</t>
  </si>
  <si>
    <t>00121-4776-40 - megestrol 40 mg/mL Sus [HRMC]</t>
  </si>
  <si>
    <t>00121-4948-50 - potassium chloride 20 mEq/15 mL Liq [HRMC]</t>
  </si>
  <si>
    <t>00121-4950-40 - lidocaine topical 2% Sol [HRMC]</t>
  </si>
  <si>
    <t>00132-0079-50 - glycerin adult Supp [HRMC]</t>
  </si>
  <si>
    <t>00135-0071-27 - calcium carbonate 500 mg Chew Tab [HRMC]</t>
  </si>
  <si>
    <t>00143-1254-01 - hydrocortisone 20 mg Tab [HRMC]</t>
  </si>
  <si>
    <t>00143-1333-01 - isosorbide mononitrate 20 mg Tab [HRMC]</t>
  </si>
  <si>
    <t>00143-1455-05 - PHENobarbital 60 mg Tab [HRMC]</t>
  </si>
  <si>
    <t>00143-9249-20 - amoxicillin-clavulanate 875 mg-125 mg Tab [HRMC]</t>
  </si>
  <si>
    <t>00143-9284-10 - pantoprazole 40 mg Pow</t>
  </si>
  <si>
    <t>00143-9386-10 - acetaminophen 10 mg/mL Sol [HRMC]</t>
  </si>
  <si>
    <t>00143-9506-10 - etomidate 2 mg/mL Sol[hrmc]</t>
  </si>
  <si>
    <t>00143-9508-10 - ketamine 50 mg/mL Sol</t>
  </si>
  <si>
    <t>00143-9570-10 - sodium ferric gluconate complex 12.5 mg/mL Sol</t>
  </si>
  <si>
    <t>00143-9577-10 - lidocaine 1% Sol MDV</t>
  </si>
  <si>
    <t>00143-9577-10 - lidocaine 1% Sol[HRMC]</t>
  </si>
  <si>
    <t>00143-9621-25 - cyanocobalamin 1000 mcg/mL Sol</t>
  </si>
  <si>
    <t>00143-9622-01 - labetalol 5 mg/mL Sol</t>
  </si>
  <si>
    <t>00143-9720-01 - levoFLOXacin 750 mg/150 mL Sol [HRMC]</t>
  </si>
  <si>
    <t>00143-9746-10 - terbutaline 1 mg/mL Inj Sol [HRMC]</t>
  </si>
  <si>
    <t>00143-9784-01 - flumazenil 0.1 mg/mL IV Sol 5mL [HRMC]</t>
  </si>
  <si>
    <t>00143-9786-10 - enalapril 1.25 mg/mL IV sol 2mL [HRMC]</t>
  </si>
  <si>
    <t>00143-9873-25 - metoprolol 1 mg/mL Sol</t>
  </si>
  <si>
    <t>00143-9875-10 - amiodarone 50 mg/mL IV Sol 3mL [HRMC]</t>
  </si>
  <si>
    <t>00143-9878-25 - cefOXitin 1 g Powder [HRMC]</t>
  </si>
  <si>
    <t>00143-9888-80 - amoxicillin 125 mg/5 mL Oral Liq [HRMC]</t>
  </si>
  <si>
    <t>00143-9889-80 - amoxicillin 250 mg/5 mL Oral Liq [HRMC]</t>
  </si>
  <si>
    <t>00143-9916-01 - naproxen sodium 275 mg Tab [HRMC]</t>
  </si>
  <si>
    <t>00143-9923-90 - ceFAZolin 500 mg Pow [HRMC]</t>
  </si>
  <si>
    <t>00143-9924-90 - ceFAZolin 1 g Pow</t>
  </si>
  <si>
    <t>00143-9931-01 - cefotaxime 1 g Inj [HRMC]</t>
  </si>
  <si>
    <t>00143-9984-90 - EPINEPHrine 1 mg/mL Inj Sol 30 mL [HRMC]</t>
  </si>
  <si>
    <t>00168-0012-09 - bacitracin/neomycin/polymyxin B Top Oint [HRMC]</t>
  </si>
  <si>
    <t>00168-0012-35 - bacitracin/neomycin/polymyxin B Top Oint 15 gm [HRMC]</t>
  </si>
  <si>
    <t>00168-0015-31 - hydrocortisone Top 1% Crm 28.35gm [HRMC]</t>
  </si>
  <si>
    <t>00168-0035-01 - vitamin A &amp; D Top Oint [HRMC]</t>
  </si>
  <si>
    <t>00168-0046-31 - dibucaine Top 1% Oint 30gm [HRMC]</t>
  </si>
  <si>
    <t>00168-0054-15 - nystatin Top 100,000 units/g Crm [HRMC]</t>
  </si>
  <si>
    <t>00168-0081-15 - nystatin-triamcinolone Top Crm 15gm [HRMC]</t>
  </si>
  <si>
    <t>00168-0357-30 - lidocaine-prilocaine topical 2.5%-2.5% Cre [HRMC]</t>
  </si>
  <si>
    <t>00168-0357-55 - lidocaine-prilocaine Top 2.5%-2.5% Crm [HRMC]</t>
  </si>
  <si>
    <t>00169-1833-11 - insulin regular human recombinant 100 units/mL Inj Sol [HRMC]</t>
  </si>
  <si>
    <t>00169-1834-11 - insulin isophane human recombinant 100 units/mL SubQ Inj [HRMC]</t>
  </si>
  <si>
    <t>00169-1837-11 - insulin isophane-insulin regular human recombinant 70 units-30 units/mL Sus [HRMC]</t>
  </si>
  <si>
    <t>00169-3687-12 - insulin detemir 100 units/mL SC Sol [HRMC]</t>
  </si>
  <si>
    <t>00169-7065-15 - glucagon recombinant 1 mg Inj [HRMC]</t>
  </si>
  <si>
    <t>00169-7205-01 - coagulation factor VIIa 5000 mcg (5 mg) REC [HRMC]</t>
  </si>
  <si>
    <t>00169-7501-11 - insulin aspart 100 units/mL SubQ Sol [HRMC]</t>
  </si>
  <si>
    <t>00172-3926-60 - diazePAM 5 mg Tab</t>
  </si>
  <si>
    <t>00172-5411-10 - fluconazole 100 mg Tab [HRMC]</t>
  </si>
  <si>
    <t>00172-5728-60 - famotidine 20 mg Tab</t>
  </si>
  <si>
    <t>00173-0249-56 - digoxin 250 mcg (0.25 mg) Tab [HRMC]</t>
  </si>
  <si>
    <t>00173-0682-20 - albuterol 90 mcg/inh Aer [HRMC]</t>
  </si>
  <si>
    <t>00173-0682-24 - albuterol 90 mcg/inh Aer [HRMC]</t>
  </si>
  <si>
    <t>00182-0112-89 - tetracycline 250 mg Cap [HRMC]</t>
  </si>
  <si>
    <t>00182-5087-57 - zinc oxide Top 40% Oint [HRMC]</t>
  </si>
  <si>
    <t>00185-0801-30 - rifampin 150 mg Cap [HRMC]</t>
  </si>
  <si>
    <t>00186-0016-31 - candesartan 16 mg Tab [HRMC]</t>
  </si>
  <si>
    <t>00186-0917-06 - budesonide 90 mcg/inh Pow [HRMC]</t>
  </si>
  <si>
    <t>00187-1704-05 - phytonadione 5 mg Tab [HRMC]</t>
  </si>
  <si>
    <t>00212-1966-62 - arginine powder [HRMC]</t>
  </si>
  <si>
    <t>00223-1760-01 - sodium chloride 1 g Tab [HRMC]</t>
  </si>
  <si>
    <t>00228-2076-10 - temazepam 15 mg Cap [HRMC]</t>
  </si>
  <si>
    <t>00228-2348-10 - propylthiouracil 50 mg Tab [HRMC]</t>
  </si>
  <si>
    <t>00228-2620-11 - isosorbide mononitrate 20 mg Tab [HRMC]</t>
  </si>
  <si>
    <t>00245-0003-31 - potassium iodide 1 g/mL Oral Sol [HRMC]</t>
  </si>
  <si>
    <t>00245-0012-01 - sotalol 80 mg Tab [HRMC]</t>
  </si>
  <si>
    <t>00245-0041-01 - potassium chloride 10 mEq ER Tab [HRMC]</t>
  </si>
  <si>
    <t>00245-0058-01 - potassium chloride 20 mEq Tab UD [HRMC]</t>
  </si>
  <si>
    <t>00245-0147-90 - amiodarone 200 mg Tab [HRMC]</t>
  </si>
  <si>
    <t>00245-5316-01 - potassium chloride 10 mEq Tab [HRMC]</t>
  </si>
  <si>
    <t>00245-5319-01 - potassium chloride 20 mEq Tab</t>
  </si>
  <si>
    <t>00254-2008-11 - colchicine 0.6 mg Tab</t>
  </si>
  <si>
    <t>00264-1510-32 - Dextrose 5% in Water intravenous sol 100ML [HRMC]</t>
  </si>
  <si>
    <t>00264-1800-31 - Sodium Chloride 0.9% IV Sol 50 mL [HRMC]</t>
  </si>
  <si>
    <t>00264-1800-32 - Sodium Chloride 0.9% IV Sol 100 mL [HRMC]</t>
  </si>
  <si>
    <t>00264-1800-32 - Sodium Chloride 0.9% intravenous sol 100mL [HRMC]</t>
  </si>
  <si>
    <t>00264-1965-10 - hetastarch 60 mg/mL-NS IV Sol 500mL [HRMC]</t>
  </si>
  <si>
    <t>00264-2101-00 - sterile water - Sol</t>
  </si>
  <si>
    <t>00264-2101-10 - sterile water - Sol(HRMC)</t>
  </si>
  <si>
    <t>00264-4100-90 - acetaminophen 10 mg/mL Sol [HRMC]</t>
  </si>
  <si>
    <t>00264-5535-32 - metroNIDAZOLE 500 mg/100 mL Sol [HRMC]</t>
  </si>
  <si>
    <t>00264-7510-00 - Dextrose 5% in Water intravenous sol 1000mL [HRMC]</t>
  </si>
  <si>
    <t>00264-7510-10 - Dextrose 5% in Water intravenous sol 500mL [HRMC]</t>
  </si>
  <si>
    <t>00264-7510-20 - Dextrose 5% in Water intravenous sol 250mL [HRMC]</t>
  </si>
  <si>
    <t>00264-7610-00 - Dextrose 5% with NS IV Sol 1000 mL [HRMC]</t>
  </si>
  <si>
    <t>00264-7610-10 - Dextrose 5% with NS IV Sol 500 mL [HRMC]</t>
  </si>
  <si>
    <t>00264-7612-00 - LVP solution Dextrose 5% with 0.45% NaCl Sol</t>
  </si>
  <si>
    <t>00264-7612-10 - Dextrose 5% with 0.45% NaCl IV Sol 500 mL [HRMC]</t>
  </si>
  <si>
    <t>00264-7616-00 - LVP solution Dextrose 5% with 0.2% NaCl Sol [HRMC]</t>
  </si>
  <si>
    <t>00264-7635-00 - LVP solution with potassium Dextrose 5% with 0.45% NaCl and KCl 20 mEq/L Sol</t>
  </si>
  <si>
    <t>00264-7750-00 - LVP solution Lactated Ringers Injection Sol</t>
  </si>
  <si>
    <t>00264-7751-00 - Dextrose 5% in Lactated Ringers intravenous solution Dextrose 5% in Lactated Ringers [HRMC]</t>
  </si>
  <si>
    <t>00264-7800-00 - LVP solution Sodium Chloride 0.9% Sol</t>
  </si>
  <si>
    <t>00264-7800-09 - LVP solution Sodium Chloride 0.9% Sol</t>
  </si>
  <si>
    <t>00264-7800-10 - LVP solution Sodium Chloride 0.9% Sol</t>
  </si>
  <si>
    <t>00264-7800-20 - LVP solution Sodium Chloride 0.9% Sol</t>
  </si>
  <si>
    <t>00264-7802-00 - LVP solution Sodium Chloride 0.45% Sol[HRMC]</t>
  </si>
  <si>
    <t>00264-7805-10 - Sodium Chloride 3% IV Sol 500 mL [HRMC]</t>
  </si>
  <si>
    <t>00264-7850-00 - sterile water - Sol 1000 mL [HRMC]</t>
  </si>
  <si>
    <t>00264-7865-00 - Sodium Chloride 0.9% with KCl 20 mEq/L IV Sol 1000mL [HRMC]</t>
  </si>
  <si>
    <t>00264-9587-20 - PREMIX heparin 100 units/mL-D5% Sol 250mL [HRMC]</t>
  </si>
  <si>
    <t>00264-9594-10 - PREMIX lidocaine 0.4%-D5W Inj Sol 500 mL [HRMC]</t>
  </si>
  <si>
    <t>00270-0445-35 - diatrizoate 66%-10% Sol 30 mL [HRMC]</t>
  </si>
  <si>
    <t>00270-0445-40 - diatrizoate meglumine-diatrizoate sodium 66%-10% oral and rectal Sol [HRMC]</t>
  </si>
  <si>
    <t>00281-0326-08 - nitroglycerin 2% Top Oint [HRMC]</t>
  </si>
  <si>
    <t>00283-0679-02 - benzocaine Top 20% mucous membrane spray [HRMC]</t>
  </si>
  <si>
    <t>00295-1152-04 - calamine Top 8% Lotion 120mL [HRMC]</t>
  </si>
  <si>
    <t>00338-0004-04 - sterile water - Sol</t>
  </si>
  <si>
    <t>00338-0013-04 - sterile water - Sol</t>
  </si>
  <si>
    <t>00338-0013-06 - sterile water - Sol [HRMC]</t>
  </si>
  <si>
    <t>00338-0013-08 - sterile water injection 3000ml - Sol [HRMC]</t>
  </si>
  <si>
    <t>00338-0013-29 - sterile water - Sol [HRMC]</t>
  </si>
  <si>
    <t>00338-0017-18 - LVP solution Dextrose 5% in Water Sol [HRMC]</t>
  </si>
  <si>
    <t>00338-0023-02 - parenteral nutrition solution Dextrose 10% in Water Sol</t>
  </si>
  <si>
    <t>00338-0023-03 - Dextrose 10% in Water IV Sol 500 mL [HRMC]</t>
  </si>
  <si>
    <t>00338-0048-04 - sodium chloride 0.9% Irr Sol 1000 mL [HRMC]</t>
  </si>
  <si>
    <t>00338-0049-03 - Sodium Chloride 0.9% IV Sol 500 mL [HRMC]</t>
  </si>
  <si>
    <t>00338-0049-04 - Sodium Chloride 0.9% IV Sol 1000 mL [HRMC]</t>
  </si>
  <si>
    <t>00338-0049-04 - Sodium Chloride 0.9% intravenous sol 1000mL [HRMC]</t>
  </si>
  <si>
    <t>00338-0049-18 - LVP solution Sodium Chloride 0.9% Sol</t>
  </si>
  <si>
    <t>00338-0072-25 - ketorolac 30 mg/mL Soln</t>
  </si>
  <si>
    <t>00338-0077-04 - Dextrose 5% with 0.2% NaCl intravenous sol 1000mL [HRMC]</t>
  </si>
  <si>
    <t>00338-0117-04 - LVP solution Lactated Ringers Injection Sol [HRMC]</t>
  </si>
  <si>
    <t>00338-0409-03 - PREMIX lidocaine 0.4%-D5W Inj Sol 500 mL [HRMC]</t>
  </si>
  <si>
    <t>00338-0411-02 - lidocaine 5%-0.8% Solution</t>
  </si>
  <si>
    <t>00338-0503-48 - gentamicin 80 mg/100 mL-0.9% Sol</t>
  </si>
  <si>
    <t>00338-0519-02 - Fat Emul, 20% IV 250 mL [HRMC]</t>
  </si>
  <si>
    <t>00338-0519-03 - Fat Emul, 20% IV 500 mL [HRMC]</t>
  </si>
  <si>
    <t>00338-0691-04 - LVP solution with potassium Sodium Chloride 0.9% with KCl 20 mEq/L Sol</t>
  </si>
  <si>
    <t>00338-0704-34 - LVP solution with potassium Sodium Chloride 0.45% with KCl 20 mEq/L Sol</t>
  </si>
  <si>
    <t>00338-0705-48 - potassium chloride 20 mEq/100 mL Sol</t>
  </si>
  <si>
    <t>00338-0709-48 - potassium chloride 10 mEq/100 mL Sol [HRMC]</t>
  </si>
  <si>
    <t>00338-1007-02 - PREMIX DOPamine 1.6 mg/mL-D5W intravenous solution 250mL [HRMC]</t>
  </si>
  <si>
    <t>00338-1049-02 - PREMIX nitroglycerin 200 mcg/mL-D5% Sol 250mL [HRMC]</t>
  </si>
  <si>
    <t>00338-1055-48 - metroNIDAZOLE 500 mg/100 mL Sol [HRMC]</t>
  </si>
  <si>
    <t>00338-1073-02 - PREMIX DOBUTamine 1 mg/mL-D5W intravenous solution 250mL [HRMC]</t>
  </si>
  <si>
    <t>00338-1115-04 - Amino Acids 4.25% with 10% Dextrose and Electrolytes (Clinimix E Sulfite-Free) IV Sol 2000 mL [HRMC]</t>
  </si>
  <si>
    <t>00338-1125-04 - Amino Acids 5% with 20% Dextrose and Electrolytes (Clinimix E Sulfite-Free) IV Sol 2000 mL [HRMC]</t>
  </si>
  <si>
    <t>00378-0080-01 - indapamide 2.5 mg Tab [HRMC]</t>
  </si>
  <si>
    <t>00378-0182-01 - propranolol 10 mg Tab [HRMC]</t>
  </si>
  <si>
    <t>00378-0871-99 - cloNIDine 0.1 mg/24 hr Transderm ER Film [HRMC]</t>
  </si>
  <si>
    <t>00378-1134-01 - ketorolac 10 mg Tab [HRMC]</t>
  </si>
  <si>
    <t>00378-3012-01 - captopril 25 mg Tab [HRMC]</t>
  </si>
  <si>
    <t>00378-3066-77 - fenofibrate 145 mg Tab</t>
  </si>
  <si>
    <t>00378-7732-93 - ondansetron 4 mg Tab</t>
  </si>
  <si>
    <t>00378-9102-93 - nitroglycerin 0.1 mg/hr Transderm ER Film [HRMC]</t>
  </si>
  <si>
    <t>00378-9121-98 - fentaNYL 25 mcg/hr Transderm ER Film [HRMC]</t>
  </si>
  <si>
    <t>00378-9122-98 - fentaNYL 50 mcg/hr Transderm ER Film [HRMC]</t>
  </si>
  <si>
    <t>00378-9692-52 - levalbuterol 1.25 mg/3 mL Sol</t>
  </si>
  <si>
    <t>00406-0123-62 - acetaminophen-HYDROcodone 325 mg-5 mg Tab [HRMC]</t>
  </si>
  <si>
    <t>00406-0124-01 - acetaminophen-hydrocodone 325 mg-7.5 mg Tab</t>
  </si>
  <si>
    <t>00406-0124-62 - acetaminophen-HYDROcodone 325 mg-7.5 mg Tab [HRMC]</t>
  </si>
  <si>
    <t>00406-0125-62 - acetaminophen-hydrocodone 325 mg-10 mg Tab</t>
  </si>
  <si>
    <t>00406-0365-62 - acetaminophen-HYDROcodone 325 mg-5 mg Tab [HRMC]</t>
  </si>
  <si>
    <t>00406-0366-62 - acetaminophen-HYDROcodone 325 mg-7.5 mg Tab [HRMC]</t>
  </si>
  <si>
    <t>00406-0367-62 - acetaminophen-HYDROcodone 325 mg-10 mg Tab [HRMC]</t>
  </si>
  <si>
    <t>00406-0484-62 - acetaminophen-codeine 300 mg-30 mg Tab</t>
  </si>
  <si>
    <t>00406-0512-62 - acetaminophen-oxyCODONE 325 mg-5 mg Tab [HRMC]</t>
  </si>
  <si>
    <t>00406-1236-01 - atropine-diphenoxylate 0.025 mg-2.5 mg Tab [HRMC]</t>
  </si>
  <si>
    <t>00406-9025-76 - fentaNYL 25 mcg/hr Transderm ER Film [HRMC]</t>
  </si>
  <si>
    <t>00406-9050-76 - fentaNYL 50 mcg/hr Transderm ER Film [HRMC]</t>
  </si>
  <si>
    <t>00409-0144-11 - azithromycin 500 mg IV Inj [HRMC]</t>
  </si>
  <si>
    <t>00409-0144-11 - azithromycin 500 mg ADD-Vantage [HRMC]</t>
  </si>
  <si>
    <t>00409-0220-01 - cefepime 2 g Inj [HRMC]</t>
  </si>
  <si>
    <t>00409-0520-84 - Penicillin G Potassium 5,000,000 units Pow [HRMC]</t>
  </si>
  <si>
    <t>00409-0805-01 - ceFAZolin 1 g Inj [HRMC]</t>
  </si>
  <si>
    <t>00409-0805-11 - ceFAZolin 1 g Pow [HRMC]</t>
  </si>
  <si>
    <t>00409-1144-05 - verapamil 2.5 mg/mL IV Sol 2mL [HRMC]</t>
  </si>
  <si>
    <t>00409-1159-01 - bupivacaine 0.25% preservative-free Sol(HRMC)</t>
  </si>
  <si>
    <t>00409-1159-02 - bupivacaine 0.25% PF Inj Sol 30 mL [HRMC]</t>
  </si>
  <si>
    <t>00409-1162-02 - bupivacaine 0.5% PF Inj Sol 30 mL [HRMC]</t>
  </si>
  <si>
    <t>00409-1163-01 - bupivacaine 0.5% Inj Sol 50 mL [HRMC]</t>
  </si>
  <si>
    <t>00409-1171-01 - diltiazem 5 mg/mL IV Sol 5mL [HRMC]</t>
  </si>
  <si>
    <t>00409-1178-30 - meperidine 50 mg/mL Inj Sol [HRMC]</t>
  </si>
  <si>
    <t>00409-1207-03 - gentamicin 40 mg/mL Sol [HRMC]</t>
  </si>
  <si>
    <t>00409-1215-01 - naloxone 0.4 mg/mL Inj Sol [HRMC]</t>
  </si>
  <si>
    <t>00409-1253-01 - meperidine 50 mg/mL Sol</t>
  </si>
  <si>
    <t>00409-1273-32 - diazepam 5 mg/mL Inj Sol [HRMC]</t>
  </si>
  <si>
    <t>00409-1283-31 - HYDROmorphone 1 mg/mL Sol</t>
  </si>
  <si>
    <t>00409-1283-37 - HYDROmorphone 1 mg/mL Sol [HRMC]</t>
  </si>
  <si>
    <t>00409-1323-05 - lidocaine 2% preservative-free Sol</t>
  </si>
  <si>
    <t>00409-1390-51 - meropenem 500 mg Pow [HRMC]</t>
  </si>
  <si>
    <t>00409-1463-01 - nalbuphine 10 mg/mL Inj Sol [HRMC]</t>
  </si>
  <si>
    <t>00409-1465-01 - nalbuphine 20 mg/mL Sol [HRMC]</t>
  </si>
  <si>
    <t>00409-1587-50 - bupivacaine 0.25% Inj Sol 50 mL [HRMC]</t>
  </si>
  <si>
    <t>00409-1623-01 - butorphanol 1 mg/mL Inj Sol [HRMC]</t>
  </si>
  <si>
    <t>00409-1626-01 - butorphanol 2 mg/mL Sol</t>
  </si>
  <si>
    <t>00409-1630-10 - atropine 0.1 mg/mL Sol</t>
  </si>
  <si>
    <t>00409-1632-01 - vecuronium 10 mg Pow [HRMC]</t>
  </si>
  <si>
    <t>00409-1755-50 - bupivacaine 0.5%-EPINEPHrine 1:200,000 Inj Sol 50 mL [HRMC]</t>
  </si>
  <si>
    <t>00409-1761-02 - bupivacaine 0.75%-D8.25% preservative-free Sol (HRMC)</t>
  </si>
  <si>
    <t>00409-1775-10 - glucose 25% IV Sol 10 mL [HRMC]</t>
  </si>
  <si>
    <t>00409-1778-05 - metoprolol 1 mg/mL Sol [HRMC]</t>
  </si>
  <si>
    <t>00409-1890-01 - morphine 2 mg/mL preservative-free Solcarpuject(HRMC)</t>
  </si>
  <si>
    <t>00409-1891-01 - morphine 4 mg/mL preservative-free Sol [HRMC]</t>
  </si>
  <si>
    <t>00409-1893-01 - morphine 10 mg/mL preservative-free Sol [HRMC]</t>
  </si>
  <si>
    <t>00409-1903-01 - procainamide 500 mg/mL Inj Sol [HRMC]</t>
  </si>
  <si>
    <t>00409-2029-02 - morphine 1 mg/mL preservative-free Sol 30mL [HRMC]</t>
  </si>
  <si>
    <t>00409-2053-10 - ketamine 50 mg/mL Inj Sol 10mL [HRMC]</t>
  </si>
  <si>
    <t>00409-2122-02 - enalapril 1.25 mg/mL IV sol 2mL [HRMC]</t>
  </si>
  <si>
    <t>00409-2267-20 - labetalol 5 mg/mL IV Sol 20mL [HRMC]</t>
  </si>
  <si>
    <t>00409-2305-05 - midazolam 1 mg/mL preservative-free Inj Sol 5mL [HRMC]</t>
  </si>
  <si>
    <t>00409-2339-34 - labetalol 5 mg/mL Sol</t>
  </si>
  <si>
    <t>00409-2346-32 - PREMIX DOBUTamine 1 mg/mL-D5W intravenous solution 250mL [HRMC]</t>
  </si>
  <si>
    <t>00409-2552-01 - HYDROmorphone 1 mg/mL Inj Sol [HRMC]</t>
  </si>
  <si>
    <t>00409-2585-01 - CeFAZolin Sodium 1 gm ADD-Vantage [HRMC]</t>
  </si>
  <si>
    <t>00409-2585-01 - ceFAZolin 1 g Pow [HRMC] ADD-Vantage</t>
  </si>
  <si>
    <t>00409-2587-05 - midazolam 1 mg/mL Sol [HRMC]</t>
  </si>
  <si>
    <t>00409-2720-01 - heparin 1000 units/mL Sol</t>
  </si>
  <si>
    <t>00409-2721-01 - heparin 10000 units/mL Sol [HRMC]</t>
  </si>
  <si>
    <t>00409-2723-01 - heparin 5000 units/mL Sol [HRMC]</t>
  </si>
  <si>
    <t>00409-3024-01 - nitroprusside 25 mg/mL IV Sol 2mL [HRMC]</t>
  </si>
  <si>
    <t>00409-3178-01 - EPINEPHrine-lidocaine 1:100,000-1% Inj Sol 20 mL [HRMC]</t>
  </si>
  <si>
    <t>00409-3183-01 - EPINEPHrine-lidocaine 1:200,000-2% PF Inj Sol 20 mL [HRMC]</t>
  </si>
  <si>
    <t>00409-3213-12 - diazePAM 5 mg/mL Sol (HRMC)</t>
  </si>
  <si>
    <t>00409-3300-24 - ciprofloxacin 400 mg/200 mL-5% Sol [HRMC]</t>
  </si>
  <si>
    <t>00409-3307-03 - acetylcysteine 10% Sol [HRMC]</t>
  </si>
  <si>
    <t>00409-3308-03 - acetylcysteine 20% Inh Sol 30 mL [HRMC]</t>
  </si>
  <si>
    <t>00409-3374-02 - piperacillin-tazobactam 2 g-0.25 g Pow [HRMC]</t>
  </si>
  <si>
    <t>00409-3374-02 - piperacillin-tazobactam 2 g-0.25 g Pow ADD-V [HRMC]</t>
  </si>
  <si>
    <t>00409-3375-04 - norEPINEPHrine 1 mg/mL IV Sol [HRMC]</t>
  </si>
  <si>
    <t>00409-3378-13 - piperacillin-tazobactam 3 g-0.375 g Pow ADD-V [HRMC]</t>
  </si>
  <si>
    <t>00409-3378-13 - piperacillin-tazobactam 3 g-0.375 g Pow[HRMC]</t>
  </si>
  <si>
    <t>00409-3383-02 - piperacillin-tazobactam 2 g-0.25 g Pow [HRMC]</t>
  </si>
  <si>
    <t>00409-3385-13 - piperacillin-tazobactam 3 g-0.375 g Pow [HRMC]</t>
  </si>
  <si>
    <t>00409-3414-01 - metoclopramide 5 mg/mL Inj Sol [HRMC]</t>
  </si>
  <si>
    <t>00409-3414-11 - metoclopramide 5 mg/mL Sol [HRMC]</t>
  </si>
  <si>
    <t>00409-3505-01 - meropenem 500 mg IV Inj [HRMC]</t>
  </si>
  <si>
    <t>00409-3506-01 - meropenem 1 g IV Inj [HRMC]</t>
  </si>
  <si>
    <t>00409-3613-01 - bupivacaine 0.75%-D8.25% preservative-free Sol</t>
  </si>
  <si>
    <t>00409-3795-01 - ketorolac 30 mg/mL Inj Sol [HRMC]</t>
  </si>
  <si>
    <t>00409-3796-01 - ketorolac 30 mg/mL Inj Sol 2 mL [HRMC]</t>
  </si>
  <si>
    <t>00409-3815-12 - morphine 1 mg/mL preservative-free Sol</t>
  </si>
  <si>
    <t>00409-3977-03 - sterile water bacteriostatic Sol 30mL [HRMC]</t>
  </si>
  <si>
    <t>00409-4031-01 - mannitol 25% IV Sol 50 mL [HRMC]</t>
  </si>
  <si>
    <t>00409-4054-03 - clindamycin 150 mg/mL IV Sol 4 mL ADD-V [HRMC]</t>
  </si>
  <si>
    <t>00409-4276-01 - lidocaine 1% Inj Sol 20mL [HRMC]</t>
  </si>
  <si>
    <t>00409-4276-16 - lidocaine 1% Inj Sol 20mL [HRMC]</t>
  </si>
  <si>
    <t>00409-4277-01 - lidocaine 2% Inj Sol 20 mL [HRMC]</t>
  </si>
  <si>
    <t>00409-4278-01 - lidocaine 0.5% preservative-free Sol</t>
  </si>
  <si>
    <t>00409-4282-02 - lidocaine 2% PF Inj Sol 10 mL [HRMC]</t>
  </si>
  <si>
    <t>00409-4444-24 - levoFLOXacin 750 mg/150 mL Sol [HRMC]</t>
  </si>
  <si>
    <t>00409-4688-23 - fluconazole 200 mg/100 mL-0.9% Sol 100mL [HRMC]</t>
  </si>
  <si>
    <t>00409-4699-24 - propofol 10 mg/mL EMU</t>
  </si>
  <si>
    <t>00409-4755-03 - ondansetron 2 mg/mL Inj Sol [HRMC]</t>
  </si>
  <si>
    <t>00409-4777-02 - ciprofloxacin 400 mg/200 mL IV Sol [HRMC]</t>
  </si>
  <si>
    <t>00409-4857-10 - fosphenytoin (PE) 500 mg/10 mL Inj Sol [HRMC]</t>
  </si>
  <si>
    <t>00409-4887-10 - sterile water - Sol</t>
  </si>
  <si>
    <t>00409-4887-20 - sterile water - Sol 20 mL [HRMC]</t>
  </si>
  <si>
    <t>00409-4888-20 - sodium chloride 0.9% Inj Sol 20 mL [HRMC]</t>
  </si>
  <si>
    <t>00409-4903-34 - lidocaine 2% preservative-free Sol 5mL [HRMC]</t>
  </si>
  <si>
    <t>00409-4910-34 - atropine 0.1 mg/mL Sol 5ml [HRMC]</t>
  </si>
  <si>
    <t>00409-4911-34 - atropine 0.1 mg/mL Inj Sol 10mL [HRMC]</t>
  </si>
  <si>
    <t>00409-4921-34 - EPINEPHrine 0.1 mg/mL Inj Sol 10mL [HRMC]</t>
  </si>
  <si>
    <t>00409-4928-34 - calcium chloride 100 mg/mL Inj Sol 10mL [HRMC]</t>
  </si>
  <si>
    <t>00409-5082-16 - cefTAZidime 1 g Pow</t>
  </si>
  <si>
    <t>00409-5534-34 - sodium bicarbonate 4.2% IV Sol 10 mL [HRMC]</t>
  </si>
  <si>
    <t>00409-5820-01 - DOPamine 40 mg/mL Sol(HRMC)</t>
  </si>
  <si>
    <t>00409-5922-01 - aminophylline 25 mg/mL IV Sol 20mL [HRMC]</t>
  </si>
  <si>
    <t>00409-6102-02 - furosemide 10 mg/mL Inj Sol 2 mL [HRMC]</t>
  </si>
  <si>
    <t>00409-6102-04 - furosemide 10 mg/mL Inj Sol 4 mL [HRMC]</t>
  </si>
  <si>
    <t>00409-6102-10 - furosemide 10 mg/mL Inj Sol 10 mL [HRMC]</t>
  </si>
  <si>
    <t>00409-6138-03 - sodium chloride 0.9% Sol</t>
  </si>
  <si>
    <t>00409-6533-01 - vancomycin 1 g Pow [HRMC]</t>
  </si>
  <si>
    <t>00409-6535-01 - Vancomycin ADD-Vantage [HRMC]</t>
  </si>
  <si>
    <t>00409-6535-01 - vancomycin 1 g Pow ADD-Vantage [HRMC]</t>
  </si>
  <si>
    <t>00409-6609-02 - sodium bicarbonate 4% Sol</t>
  </si>
  <si>
    <t>00409-6625-02 - sodium bicarbonate 8.4% Sol</t>
  </si>
  <si>
    <t>00409-6629-02 - succinylcholine 20 mg/mL Inj Sol 10mL [HRMC]</t>
  </si>
  <si>
    <t>00409-6637-34 - sodium bicarbonate 8.4% IV Sol 50 mL [HRMC]</t>
  </si>
  <si>
    <t>00409-6651-06 - potassium chloride 2 mEq/mL IV Sol 10mL [HRMC]</t>
  </si>
  <si>
    <t>00409-6695-01 - etomidate 2 mg/mL Sol</t>
  </si>
  <si>
    <t>00409-6695-02 - etomidate 2 mg/mL IV Sol 20mL [HRMC]</t>
  </si>
  <si>
    <t>00409-6729-09 - PREMIX magnesium sulfate 40 mg/mL Inj Sol 1000mL [HRMC]</t>
  </si>
  <si>
    <t>00409-6729-24 - magnesium sulfate 40 mg/mL Sol 50mL Premix IVPB Sol  [HRMC]</t>
  </si>
  <si>
    <t>00409-7075-26 - potassium chloride 20 mEq/100 mL IV Sol [HRMC]</t>
  </si>
  <si>
    <t>00409-7077-26 - potassium chloride 40 mEq/100 mL IV Sol [HRMC]</t>
  </si>
  <si>
    <t>00409-7101-02 - Sodium Chloride 0.9% IV Sol 250 mL [HRMC]</t>
  </si>
  <si>
    <t>00409-7101-02 - Sodium Chloride 0.9% IV solution 250 mL ADD-V [HRMC]</t>
  </si>
  <si>
    <t>00409-7101-66 - Sodium Chloride 0.9% IV solution ADD-V 50 mL[HRMC]</t>
  </si>
  <si>
    <t>00409-7101-67 - Sodium Chloride 0.9% IV Sol 100 mL [HRMC]</t>
  </si>
  <si>
    <t>00409-7101-67 - Sodium Chloride 0.9% IV sol ADD-Vantage 100 mL [HRMC]</t>
  </si>
  <si>
    <t>00409-7115-09 - LVP solution with potassium Sodium Chloride 0.9% with KCl 20 mEq/L Sol</t>
  </si>
  <si>
    <t>00409-7138-09 - sodium chloride 0.9% Irr Sol 1000 mL [HRMC]</t>
  </si>
  <si>
    <t>00409-7139-09 - Sterile water for Irrigation 1000mL [HRMC]</t>
  </si>
  <si>
    <t>00409-7241-10 - EPINEPHrine 1 mg/mL Inj Sol [HRMC]</t>
  </si>
  <si>
    <t>00409-7295-01 - potassium phosphate 3 mmol/mL Sol 15mL [HRMC]</t>
  </si>
  <si>
    <t>00409-7332-01 - cefTRIAXone 1 g Pow</t>
  </si>
  <si>
    <t>00409-7333-04 - cefTRIAXone 1 g Pow ADD-Vantage [HRMC]</t>
  </si>
  <si>
    <t>00409-7337-01 - cefTRIAXone 250 mg Inj [HRMC]</t>
  </si>
  <si>
    <t>00409-7338-01 - cefTRIAXone 500 mg injection [HRMC]</t>
  </si>
  <si>
    <t>00409-7517-16 - glucose 50% IV Sol 50 mL [HRMC]</t>
  </si>
  <si>
    <t>00409-7809-22 - PREMIX DOPamine 1.6 mg/mL-D5W intravenous solution 250mL [HRMC]</t>
  </si>
  <si>
    <t>00409-7811-24 - metroNIDAZOLE 500 mg/100 mL Sol [HRMC]</t>
  </si>
  <si>
    <t>00409-7811-37 - metroNIDAZOLE 500 mg/100 mL Sol [HRMC]</t>
  </si>
  <si>
    <t>00409-7901-09 - Dextrose 5% with 0.225% NaCl and KCl 20 mEq/L intravenous solution Dextrose 5% with 0.225% NaCl and KCl 20 mEq/L Sol 1000mL [HRMC]</t>
  </si>
  <si>
    <t>00409-7902-09 - Dextrose 5% with 0.45% NaCl and KCl 20 mEq/L Sol 1000mL [HRMC]</t>
  </si>
  <si>
    <t>00409-7922-02 - Dextrose 5% in Water intravenous sol 250mL [HRMC]</t>
  </si>
  <si>
    <t>00409-7922-03 - Dextrose 5% in Water intravenous sol 500mL [HRMC]</t>
  </si>
  <si>
    <t>00409-7922-09 - Dextrose 5% in Water intravenous sol 1000mL [HRMC]</t>
  </si>
  <si>
    <t>00409-7922-25 - LVP solution Dextrose 5% in Water Sol</t>
  </si>
  <si>
    <t>00409-7923-23 - LVP solution Dextrose 5% in Water Sol</t>
  </si>
  <si>
    <t>00409-7923-37 - Dextrose 5% in Water intravenous sol 100ML [HRMC]</t>
  </si>
  <si>
    <t>00409-7924-03 - Dextrose 5% with 0.225% NaCl IV Sol 500 mL [HRMC]</t>
  </si>
  <si>
    <t>00409-7924-09 - Dextrose 5% with 0.225% NaCl intravenous solution Dextrose 5% with 0.225% NaCl Sol [HRMC]</t>
  </si>
  <si>
    <t>00409-7926-03 - Dextrose 5% with 0.45% NaCl IV Sol 500 mL [HRMC]</t>
  </si>
  <si>
    <t>00409-7926-09 - Dextrose 5% with 0.45% NaCl IV Sol 1000 mL [HRMC]</t>
  </si>
  <si>
    <t>00409-7929-09 - Dextrose 5% in Lactated Ringers intravenous solution Dextrose 5% in Lactated Ringers [HRMC]</t>
  </si>
  <si>
    <t>00409-7930-03 - Dextrose 10% in Water IV Sol 500 mL [HRMC]</t>
  </si>
  <si>
    <t>00409-7941-09 - Dextrose 5% with NS IV Sol 1000 mL [HRMC]</t>
  </si>
  <si>
    <t>00409-7953-09 - Lactated Ringers Injection intravenous solution [HRMC]</t>
  </si>
  <si>
    <t>00409-7972-08 - sodium chloride 0.9% Irr Sol 3000 mL [HRMC]</t>
  </si>
  <si>
    <t>00409-7983-02 - Sodium Chloride 0.9% IV Sol 250 mL [HRMC]</t>
  </si>
  <si>
    <t>00409-7983-02 - Sodium Chloride 0.9% intravenous sol 250mL [HRMC]</t>
  </si>
  <si>
    <t>00409-7983-03 - Sodium Chloride 0.9% IV Sol 500 mL [HRMC]</t>
  </si>
  <si>
    <t>00409-7983-09 - Sodium Chloride 0.9% IV Sol 1000 mL [HRMC]</t>
  </si>
  <si>
    <t>00409-7983-53 - LVP solution Sodium Chloride 0.9% Sol</t>
  </si>
  <si>
    <t>00409-7984-36 - Sodium Chloride 0.9% IV Sol 50 mL [HRMC]</t>
  </si>
  <si>
    <t>00409-7984-37 - Sodium Chloride 0.9% IV Sol 100 mL [HRMC]</t>
  </si>
  <si>
    <t>00409-7985-09 - Sodium Chloride 0.45% intravenous sol 1000ML [HRMC]</t>
  </si>
  <si>
    <t>00409-7990-09 - sterile water - Sol</t>
  </si>
  <si>
    <t>00409-8183-01 - potassium acetate 2 mEq/mL IV Sol 20mL [HRMC]</t>
  </si>
  <si>
    <t>00409-9093-32 - fentaNYL 0.05 mg/mL Inj Sol 2 mL [HRMC]</t>
  </si>
  <si>
    <t>00409-9093-35 - fentaNYL 0.05 mg/mL Inj Sol 5mL [HRMC]</t>
  </si>
  <si>
    <t>00409-9094-22 - fentaNYL 50 mcg/mL Sol</t>
  </si>
  <si>
    <t>00409-9094-25 - fentaNYL 50 mcg/mL Sol</t>
  </si>
  <si>
    <t>00409-9157-01 - phytonadione 1 mg/0.5 mL Inj Sol [HRMC]</t>
  </si>
  <si>
    <t>00409-9158-01 - phytonadione 10 mg/mL Inj Sol [HRMC]</t>
  </si>
  <si>
    <t>00409-9257-39 - LVP solution with potassium Sodium Chloride 0.45% with KCl 20 mEq/L Sol</t>
  </si>
  <si>
    <t>00409-9301-30 - ropivacaine 0.5% Sol [HRMC]</t>
  </si>
  <si>
    <t>00409-9558-05 - rocuronium 10 mg/mL IV Sol 5mL [HRMC]</t>
  </si>
  <si>
    <t>00409-9558-10 - rocuronium 10 mg/mL Sol [HRMC]</t>
  </si>
  <si>
    <t>00409-9735-10 - cefepime 2 g Pow [HRMC]</t>
  </si>
  <si>
    <t>00436-0672-16 - sodium hypochlorite topical 0.125% Sol [HRMC]</t>
  </si>
  <si>
    <t>00436-0936-16 - sodium hypochlorite topical 0.25% Sol[HRMC]</t>
  </si>
  <si>
    <t>00469-8234-14 - adenosine 3 mg/mL IV Sol 4 mL [HRMC]</t>
  </si>
  <si>
    <t>00472-0166-30 - nystatin topical 100000 units/g Oin</t>
  </si>
  <si>
    <t>00472-1203-50 - acetaminophen 650 mg Supp [HRMC]</t>
  </si>
  <si>
    <t>00487-5901-99 - racepinephrine 2.25% Sol UD [HRMC]</t>
  </si>
  <si>
    <t>00487-9301-03 - sodium chloride 0.9% Inh Sol 3 mL [HRMC]</t>
  </si>
  <si>
    <t>00487-9302-01 - sodium chloride 0.9% Inh Sol 3 mL [HRMC]</t>
  </si>
  <si>
    <t>00487-9501-01 - albuterol 2.5 mg/3 mL (0.083%) Sol</t>
  </si>
  <si>
    <t>00487-9501-03 - albuterol 0.083% Inh Sol 3 mL [HRMC]</t>
  </si>
  <si>
    <t>00487-9701-01 - budesonide 0.5 mg/2 mL Sus</t>
  </si>
  <si>
    <t>00487-9801-01 - ipratropium 500 mcg/2.5 mL Sol</t>
  </si>
  <si>
    <t>00487-9801-30 - ipratropium 0.02% Inh Sol 2.5 mL [HRMC]</t>
  </si>
  <si>
    <t>00517-0031-25 - cyanocobalamin 1000 mcg/mL Inj Sol [HRMC]</t>
  </si>
  <si>
    <t>00517-0301-10 - methylene blue 10 mg/mL Inj Sol [HRMC]</t>
  </si>
  <si>
    <t>00517-0374-05 - methylene blue 5 mg/mL Sol(HRMC)</t>
  </si>
  <si>
    <t>00517-0401-25 - atropine 0.4 mg/mL Inj Sol [HRMC]</t>
  </si>
  <si>
    <t>00517-0720-01 - betamethasone 6 mg/mL Sus 5mL [HRMC]</t>
  </si>
  <si>
    <t>00517-0740-20 - methylergonovine 0.2 mg/mL Inj Sol [HRMC]</t>
  </si>
  <si>
    <t>00517-0955-01 - OLANZapine 10 mg Pow [HRMC]</t>
  </si>
  <si>
    <t>00517-0960-10 - tranexamic acid 100 mg/mL Sol</t>
  </si>
  <si>
    <t>00517-1980-05 - dicyclomine 10 mg/mL Sol</t>
  </si>
  <si>
    <t>00517-2930-25 - sodium chloride 23.4% IV Sol 30 mL [HRMC]</t>
  </si>
  <si>
    <t>00517-4201-25 - hydrOXYzine hydrochloride 25 mg/mL Sol [HRMC]</t>
  </si>
  <si>
    <t>00517-5601-25 - hydrOXYzine hydrochloride 50 mg/mL IM Sol [HRMC]</t>
  </si>
  <si>
    <t>00517-5602-25 - hydrOXYzine hydrochloride 50 mg/mL IM Sol 2 mL [HRMC]</t>
  </si>
  <si>
    <t>00517-5710-25 - furosemide 10 mg/mL Inj Sol 10 mL [HRMC]</t>
  </si>
  <si>
    <t>00517-7210-25 - trace elements 10.0 mcg-1 mg-0.5 mg-5 mg/mL Sol [HRMC]</t>
  </si>
  <si>
    <t>00517-9702-25 - droperidol 2.5 mg/mL Inj Sol 2mL [HRMC]</t>
  </si>
  <si>
    <t>00527-2216-37 - metOLazone 5 mg Tab</t>
  </si>
  <si>
    <t>00536-1054-29 - aspirin 325 mg Tab [HRMC]</t>
  </si>
  <si>
    <t>00536-1108-88 - nicotine 21 mg/24 hr Fil</t>
  </si>
  <si>
    <t>00536-1294-34 - diclofenac topical 1% Gel [HRMC]</t>
  </si>
  <si>
    <t>00536-3521-41 - magnesium oxide 400 mg Tab</t>
  </si>
  <si>
    <t>00536-3551-01 - cyanocobalamin 500 mcg Tab [HRMC]</t>
  </si>
  <si>
    <t>00536-3755-05 - docusate calcium 240 mg Cap [HRMC]</t>
  </si>
  <si>
    <t>00536-4077-01 - niacin 500 mg ERCap [HRMC]</t>
  </si>
  <si>
    <t>00536-4678-01 - thiamine 50 mg Tab [HRMC]</t>
  </si>
  <si>
    <t>00536-5894-53 - nicotine 7 mg/24 hr Fil</t>
  </si>
  <si>
    <t>00536-5896-53 - nicotine 21 mg/24 hr Fil [HRMC]</t>
  </si>
  <si>
    <t>00536-7180-01 - lactobacillus acidophilus tab [HRMC]</t>
  </si>
  <si>
    <t>00548-3301-00 - glucose 50% IV Sol 50 mL [HRMC]</t>
  </si>
  <si>
    <t>00548-5602-00 - enoxaparin 40 mg/0.4 mL SC Sol [HRMC]</t>
  </si>
  <si>
    <t>00548-5603-00 - enoxaparin 60 mg/0.6 mL SC Sol [HRMC]</t>
  </si>
  <si>
    <t>00548-5604-00 - enoxaparin 80 mg/0.8 mL SC Sol [HRMC]</t>
  </si>
  <si>
    <t>00548-5605-00 - enoxaparin 100 mg/mL Sol</t>
  </si>
  <si>
    <t>00548-5608-00 - enoxaparin 300 mg/3 mL Sol [HRMC]</t>
  </si>
  <si>
    <t>00548-5850-00 - glucagon 1 mg Pow [HRMC]</t>
  </si>
  <si>
    <t>00548-5900-00 - cosyntropin 0.25 mg Inj [HRMC]</t>
  </si>
  <si>
    <t>00548-9602-00 - neostigmine 1 mg/mL Sol</t>
  </si>
  <si>
    <t>00555-0033-02 - chlordiazePOXIDE 10 mg Cap</t>
  </si>
  <si>
    <t>00555-0252-02 - dipyridamole 25 mg Tab [HRMC]</t>
  </si>
  <si>
    <t>00555-0779-02 - medroxyPROGESTERone 10 mg Tab</t>
  </si>
  <si>
    <t>00555-0869-02 - warfarin 2 mg Tab [HRMC]</t>
  </si>
  <si>
    <t>00562-7805-01 - RHo (D) immune globulin 300 mcg Sol [HRMC]</t>
  </si>
  <si>
    <t>00562-7805-05 - RHo (D) immune globulin 300 mcg Sol [HRMC]</t>
  </si>
  <si>
    <t>00574-0069-30 - glucose 40% Oral gel [HRMC]</t>
  </si>
  <si>
    <t>00574-0120-08 - charcoal-sorbitol 50 g Sus [HRMC]</t>
  </si>
  <si>
    <t>00574-0120-74 - charcoal-sorbitol 25 g Oral Susp 120 mL [HRMC]</t>
  </si>
  <si>
    <t>00574-0120-76 - charcoal-sorbitol 50 g Oral Susp 240 mL [HRMC]</t>
  </si>
  <si>
    <t>00574-0121-74 - charcoal 25 g Oral Susp 120 mL [HRMC]</t>
  </si>
  <si>
    <t>00574-0121-76 - charcoal 50 g Oral Susp 240 mL [HRMC]</t>
  </si>
  <si>
    <t>00574-0412-07 - polyethylene glycol 3350 Oral Pwdr for Recon [HRMC]</t>
  </si>
  <si>
    <t>00574-0521-76 - charcoal 50 g Sus</t>
  </si>
  <si>
    <t>00574-1104-04 - brompheniramine/dextromethorphan/PSE 2 mg-10 mg-30 mg/5 mL Syr</t>
  </si>
  <si>
    <t>00574-2008-02 - nystatin Top 100,000 units/g Pwdr 60gm [HRMC]</t>
  </si>
  <si>
    <t>00574-2008-15 - nystatin topical 100000 units/g Pow(HRMC)</t>
  </si>
  <si>
    <t>00574-4024-11 - erythromycin Ophth 0.5% Oint [HRMC]</t>
  </si>
  <si>
    <t>00574-4024-39 - erythromycin ophthalmic 0.5% Oin [HRMC]</t>
  </si>
  <si>
    <t>00574-4024-50 - erythromycin ophthalmic 0.5% Oin</t>
  </si>
  <si>
    <t>00574-7034-12 - aspirin 300 mg Supp [HRMC]</t>
  </si>
  <si>
    <t>00574-7050-12 - bisacodyl 10 mg Sup</t>
  </si>
  <si>
    <t>00574-7090-12 - hydrocortisone 25 mg Supp [HRMC]</t>
  </si>
  <si>
    <t>00591-0240-01 - LORazepam 0.5 mg Tab</t>
  </si>
  <si>
    <t>00591-0407-01 - lisinopril 10 mg Tab [HRMC]</t>
  </si>
  <si>
    <t>00591-0411-50 - doxycycline monohydrate 100 mg Oral Cap [HRMC]</t>
  </si>
  <si>
    <t>00591-0780-01 - sucralfate 1 g Tab [HRMC]</t>
  </si>
  <si>
    <t>00591-2136-68 - propofol 10 mg/mL EMU</t>
  </si>
  <si>
    <t>00591-2136-95 - propofol 10 mg/mL EMU</t>
  </si>
  <si>
    <t>00591-3222-47 - orphenadrine 30 mg/mL Sol</t>
  </si>
  <si>
    <t>00591-3797-60 - albuterol 2.5 mg/3 mL (0.083%) Sol</t>
  </si>
  <si>
    <t>00591-5658-01 - cyclobenzaprine 10 mg Tab [HRMC]</t>
  </si>
  <si>
    <t>00603-0179-55 - ferrous sulfate 325 mg Tab [HRMC]</t>
  </si>
  <si>
    <t>00603-5484-21 - propranolol 40 mg Tab</t>
  </si>
  <si>
    <t>00641-0121-25 - HYDROmorphone 2 mg/mL Sol [HRMC]</t>
  </si>
  <si>
    <t>00641-0376-21 - diphenhydrAMINE 50 mg/mL Inj Sol [HRMC]</t>
  </si>
  <si>
    <t>00641-0376-25 - diphenhydrAMINE 50 mg/mL Sol</t>
  </si>
  <si>
    <t>00641-0391-12 - heparin 1000 units/mL Sol</t>
  </si>
  <si>
    <t>00641-0476-25 - PHENobarbital 65 mg/mL Inj Sol [HRMC]</t>
  </si>
  <si>
    <t>00641-0493-21 - phenytoin 50 mg/mL Sol</t>
  </si>
  <si>
    <t>00641-0928-21 - promethazine 25 mg/mL Inj Sol [HRMC]</t>
  </si>
  <si>
    <t>00641-0928-25 - promethazine 25 mg/mL Inj Sol [HRMC]</t>
  </si>
  <si>
    <t>00641-1397-35 - chlorproMAZINE 25 mg/mL Inj Sol [HRMC]</t>
  </si>
  <si>
    <t>00641-1398-35 - chlorproMAZINE 25 mg/mL Inj Sol [HRMC]</t>
  </si>
  <si>
    <t>00641-1410-31 - digoxin 250 mcg/mL (0.25 mg/mL) Inj Sol [HRMC]</t>
  </si>
  <si>
    <t>00641-2555-45 - phenytoin 50 mg/mL Inj Sol 5 mL [HRMC]</t>
  </si>
  <si>
    <t>00641-6001-25 - LORazepam 2 mg/mL Sol</t>
  </si>
  <si>
    <t>00641-6006-10 - atropine 0.4 mg/mL Inj Sol 20 mL [HRMC]</t>
  </si>
  <si>
    <t>00641-6007-10 - bumetanide 0.25 mg/mL Inj Sol [HRMC]</t>
  </si>
  <si>
    <t>00641-6008-10 - bumetanide 0.25 mg/mL Sol</t>
  </si>
  <si>
    <t>00641-6013-10 - diltiazem 5 mg/mL IV Sol 5mL [HRMC]</t>
  </si>
  <si>
    <t>00641-6018-01 - doxapram 20 mg/mL IV Sol 20mL [HRMC]</t>
  </si>
  <si>
    <t>00641-6019-10 - morphine 1 mg/mL preservative-free Inj Sol 10mL [HRMC]</t>
  </si>
  <si>
    <t>00641-6022-25 - famotidine 10 mg/mL IV Sol 2mL [HRMC]</t>
  </si>
  <si>
    <t>00641-6027-25 - fentaNYL 50 mcg/mL Sol</t>
  </si>
  <si>
    <t>00641-6028-25 - fentaNYL 50 mcg/mL Sol</t>
  </si>
  <si>
    <t>00641-6030-01 - fentaNYL 50 mcg/mL Sol (HRMC)</t>
  </si>
  <si>
    <t>00641-6042-25 - ketorolac 30 mg/mL Sol</t>
  </si>
  <si>
    <t>00641-6043-25 - ketorolac 60 mg/2 mL Sol</t>
  </si>
  <si>
    <t>00641-6044-25 - LORazepam 2 mg/mL Inj Sol [HRMC]</t>
  </si>
  <si>
    <t>00641-6052-25 - meperidine 25 mg/mL Inj Sol [HRMC]</t>
  </si>
  <si>
    <t>00641-6053-25 - meperidine 50 mg/mL Inj Sol [HRMC]</t>
  </si>
  <si>
    <t>00641-6056-10 - midazolam 1 mg/mL Sol [HRMC]</t>
  </si>
  <si>
    <t>00641-6057-01 - midazolam 1 mg/mL Inj Sol 2mL [HRMC]</t>
  </si>
  <si>
    <t>00641-6057-25 - midazolam 1 mg/mL Sol [HRMC]</t>
  </si>
  <si>
    <t>00641-6059-10 - midazolam 1 mg/mL Sol</t>
  </si>
  <si>
    <t>00641-6059-10 - midazolam 1 mg/mL Sol [HRMC]</t>
  </si>
  <si>
    <t>00641-6060-10 - midazolam 5 mg/mL Sol [HRMC]</t>
  </si>
  <si>
    <t>00641-6077-10 - neostigmine 1 mg/mL Inj Sol 10mL [HRMC]</t>
  </si>
  <si>
    <t>00641-6078-25 - ondansetron 2 mg/mL Sol</t>
  </si>
  <si>
    <t>00641-6082-25 - promethazine 25 mg/mL SolHRMC]</t>
  </si>
  <si>
    <t>00641-6083-25 - promethazine 50 mg/mL Inj Sol [HRMC]</t>
  </si>
  <si>
    <t>00641-6104-25 - glycopyrrolate 0.2 mg/mL Inj Sol [HRMC]</t>
  </si>
  <si>
    <t>00641-6116-10 - ampicillin-sulbactam 1 g-0.5 g Pow [HRMC]</t>
  </si>
  <si>
    <t>00641-6117-10 - ampicillin-sulbactam 2 g-1 g Pow [HRMC[</t>
  </si>
  <si>
    <t>00641-6125-25 - morphine 4 mg/mL preservative-free Sol</t>
  </si>
  <si>
    <t>00641-6126-25 - morphine 8 mg/mL preservative-free Sol</t>
  </si>
  <si>
    <t>00641-6137-10 - fosphenytoin 500 mgPE/10 mL Sol</t>
  </si>
  <si>
    <t>00641-6142-01 - phenylephrine 10 mg/mL Inj Sol [HRMC]</t>
  </si>
  <si>
    <t>00641-6142-25 - phenylephrine 10 mg/mL Inj Sol [HRMC]</t>
  </si>
  <si>
    <t>00641-6145-25 - dexAMETHasone 4 mg/mL Sol [HRMC]</t>
  </si>
  <si>
    <t>00641-6149-10 - neostigmine 1 mg/mL Sol [HRMC]</t>
  </si>
  <si>
    <t>00641-6175-10 - octreotide 100 mcg/mL Sol</t>
  </si>
  <si>
    <t>00641-6182-10 - orphenadrine 30 mg/mL Sol [HRMC]</t>
  </si>
  <si>
    <t>00641-6231-25 - hydrALAZINE 20 mg/mL Sol [HRMC]</t>
  </si>
  <si>
    <t>00703-0113-03 - HYDROmorphone 10 mg/mL Sol</t>
  </si>
  <si>
    <t>00703-2914-03 - vecuronium 10 mg Pow</t>
  </si>
  <si>
    <t>00703-3671-01 - methotrexate 25 mg/mL preservative-free Sol [HRMC]</t>
  </si>
  <si>
    <t>00703-6801-01 - medroxyPROGESTERone 150 mg/mL IM Susp [HRMC]</t>
  </si>
  <si>
    <t>00703-8530-23 - enoxaparin 30 mg/0.3 mL SC Sol [HRMC]</t>
  </si>
  <si>
    <t>00703-8540-23 - enoxaparin 40 mg/0.4 mL Sol</t>
  </si>
  <si>
    <t>00703-8580-21 - enoxaparin 100 mg/mL SubQ Sol [HRMC]</t>
  </si>
  <si>
    <t>00713-0109-50 - bisacodyl 10 mg Supp [HRMC]</t>
  </si>
  <si>
    <t>00713-0164-12 - acetaminophen 325 mg Supp [HRMC]</t>
  </si>
  <si>
    <t>00713-0268-31 - bacitracin/neomycin/polymyxin B topical 400 units-3.5 mg-5000 units/g Oin(HRMC)</t>
  </si>
  <si>
    <t>00713-0526-12 - promethazine 25 mg Supp [HRMC]</t>
  </si>
  <si>
    <t>00713-0536-12 - promethazine 12.5 mg Supp [HRMC]</t>
  </si>
  <si>
    <t>00713-0682-15 - gentamicin topical 0.1% Oin [HRMC]</t>
  </si>
  <si>
    <t>00761-0812-12 - calcium-vitamin D 600 mg-125 units Tab [HRMC]</t>
  </si>
  <si>
    <t>00781-1061-01 - ALPRAZolam 0.25 mg Tab</t>
  </si>
  <si>
    <t>00781-1392-13 - haloperidol 1 mg Tab [HRMC]</t>
  </si>
  <si>
    <t>00781-1695-13 - isosorbide dinitrate 20 mg Tab [HRMC]</t>
  </si>
  <si>
    <t>00781-2144-01 - ampicillin 250 mg Cap [HRMC]</t>
  </si>
  <si>
    <t>00781-3156-95 - acetaminophen 10 mg/mL Injection</t>
  </si>
  <si>
    <t>00781-3159-72 - OLANZapine 10 mg Pow [HRMC]</t>
  </si>
  <si>
    <t>00781-3177-96 - cefTAZidime 1 g Inj [HRMC]</t>
  </si>
  <si>
    <t>00781-3208-95 - cefTRIAXone 1 g Pow [HRMC]</t>
  </si>
  <si>
    <t>00781-3269-95 - ePHEDrine 50 mg/mL Sol [HRMC]</t>
  </si>
  <si>
    <t>00781-3440-95 - cosyntropin 0.25 mg Pow</t>
  </si>
  <si>
    <t>00781-3450-95 - ceFAZolin 500 mg Pow</t>
  </si>
  <si>
    <t>00781-3494-95 - dexmedetomidine 4 mcg/mL-NaCl 0.9% Sol [HRMC]</t>
  </si>
  <si>
    <t>00781-5022-07 - methylPREDNISolone 4 mg Tab [HRMC]</t>
  </si>
  <si>
    <t>00781-5238-64 - ondansetron 4 mg Tab UD [HRMC]</t>
  </si>
  <si>
    <t>00781-5914-01 - chlorproMAZINE 25 mg Tab [HRMC]</t>
  </si>
  <si>
    <t>00781-6039-55 - amoxicillin 125 mg/5 mL Pow</t>
  </si>
  <si>
    <t>00781-6041-58 - amoxicillin 250 mg/5 mL Pow [HRMC]</t>
  </si>
  <si>
    <t>00781-6172-86 - desflurane 100% Liq</t>
  </si>
  <si>
    <t>00781-7516-87 - budesonide 0.5 mg/2 mL Inh Susp [HRMC]</t>
  </si>
  <si>
    <t>00832-5323-11 - potassium chloride 10 mEq Tab</t>
  </si>
  <si>
    <t>00832-5325-11 - potassium chloride 20 mEq Tab [HRMC]</t>
  </si>
  <si>
    <t>00869-0078-16 - castor oil 100% Liq [HRMC]</t>
  </si>
  <si>
    <t>00869-0686-38 - magnesium citrate 8.85% Oral Liq 300 mL [HRMC]</t>
  </si>
  <si>
    <t>00884-6297-30 - phenol topical 89% Swa</t>
  </si>
  <si>
    <t>00904-0201-61 - amitriptyline 25 mg Tab [HRMC]</t>
  </si>
  <si>
    <t>00904-0274-60 - vitamin E 400 intl units Cap [HRMC]</t>
  </si>
  <si>
    <t>00904-0411-61 - propranolol 10 mg Tab [HRMC]</t>
  </si>
  <si>
    <t>00904-0523-60 - ascorbic acid 500 mg Tab [HRMC]</t>
  </si>
  <si>
    <t>00904-0523-61 - ascorbic acid 500 mg Tab [HRMC]</t>
  </si>
  <si>
    <t>00904-0539-61 - Therapeutic Multiple Vitamins Tab [HRMC]</t>
  </si>
  <si>
    <t>00904-0734-31 - bacitracin/neomycin/polymyxin B topical 400 units-3.5 mg-5000 units/g Oin</t>
  </si>
  <si>
    <t>00904-1453-61 - metroNIDAZOLE 250 mg Tab [HRMC]</t>
  </si>
  <si>
    <t>00904-1771-21 - phenol Top 1.4% Spry [HRMC]</t>
  </si>
  <si>
    <t>00904-1982-61 - acetaminophen 325 mg Tab</t>
  </si>
  <si>
    <t>00904-1988-61 - acetaminophen 500 mg Tab [HRMC]</t>
  </si>
  <si>
    <t>00904-2725-61 - sulfamethoxazole-trimethoprim 800 mg-160 mg Tab [HRMC]</t>
  </si>
  <si>
    <t>00904-2920-61 - verapamil 80 mg Tab [HRMC]</t>
  </si>
  <si>
    <t>00904-2924-61 - verapamil 120 mg Tab [HRMC]</t>
  </si>
  <si>
    <t>00904-2992-35 - tetrahydrozoline Ophth 0.05% Sol [HRMC]</t>
  </si>
  <si>
    <t>00904-3865-75 - sodium chloride Nasal 0.65% Spry [HRMC]</t>
  </si>
  <si>
    <t>00904-3990-61 - traZODone 50 mg Tab [HRMC]</t>
  </si>
  <si>
    <t>00904-5046-61 - captopril 25 mg Tab [HRMC]</t>
  </si>
  <si>
    <t>00904-5068-60 - simethicone 80 mg Tab [HRMC]</t>
  </si>
  <si>
    <t>00904-5306-61 - diphenhydrAMINE 25 mg Cap [HRMC]</t>
  </si>
  <si>
    <t>00904-5332-60 - zinc sulfate 220 mg Cap [HRMC]</t>
  </si>
  <si>
    <t>00904-5392-61 - atenolol 25 mg Tab UD [HRMC]</t>
  </si>
  <si>
    <t>00904-5496-46 - nitroglycerin 0.4 mg/hr Transderm ER Film [HRMC]</t>
  </si>
  <si>
    <t>00904-5502-61 - enalapril 5 mg Tab [HRMC]</t>
  </si>
  <si>
    <t>00904-5553-61 - famotidine 20 mg Tab [HRMC]</t>
  </si>
  <si>
    <t>00904-5577-20 - ibuprofen 100 mg/5 mL Oral Susp [HRMC]</t>
  </si>
  <si>
    <t>00904-5631-61 - gabapentin 100 mg Cap [HRMC]</t>
  </si>
  <si>
    <t>00904-5632-61 - gabapentin 300 mg Cap [HRMC]</t>
  </si>
  <si>
    <t>00904-5656-61 - cloNIDine 0.1 mg Tab [HRMC]</t>
  </si>
  <si>
    <t>00904-5677-61 - PARoxetine 20 mg Tab</t>
  </si>
  <si>
    <t>00904-5711-30 - oxymetazoline Nasal 0.05% Spry 15mL [HRMC]</t>
  </si>
  <si>
    <t>00904-5711-35 - oxymetazoline Nasal 0.05% Spry 15mL [HRMC]</t>
  </si>
  <si>
    <t>00904-5790-61 - acyclovir 400 mg Tab</t>
  </si>
  <si>
    <t>00904-5797-61 - furosemide 40 mg Tab [HRMC]</t>
  </si>
  <si>
    <t>00904-5800-61 - simvastatin 10 mg Tab [HRMC]</t>
  </si>
  <si>
    <t>00904-5802-61 - simvastatin 40 mg Tab [HRMC]</t>
  </si>
  <si>
    <t>00904-5853-61 - ibuprofen 400 mg Tab [HRMC]</t>
  </si>
  <si>
    <t>00904-5854-61 - ibuprofen 600 mg Tab [HRMC]</t>
  </si>
  <si>
    <t>00904-5855-40 - ibuprofen 800 mg Tab [HRMC]</t>
  </si>
  <si>
    <t>00904-5855-61 - ibuprofen 800 mg Tab [HRMC]</t>
  </si>
  <si>
    <t>00904-5858-61 - ALPRAZolam 0.25 mg Tab [HRMC]</t>
  </si>
  <si>
    <t>00904-5888-61 - theophylline 200 mg Tab UD [HRMC]</t>
  </si>
  <si>
    <t>00904-5921-61 - digoxin 125 mcg (0.125 mg) Tab [HRMC]</t>
  </si>
  <si>
    <t>00904-5923-61 - haloperidol 1 mg Tab [HRMC]</t>
  </si>
  <si>
    <t>00904-5929-61 - labetalol 200 mg Tab [HRMC]</t>
  </si>
  <si>
    <t>00904-5959-61 - clindamycin 150 mg Cap [HRMC]</t>
  </si>
  <si>
    <t>00904-5980-61 - LORazepam 0.5 mg Tab [HRMC]</t>
  </si>
  <si>
    <t>00904-6007-61 - LORazepam 0.5 mg Tab</t>
  </si>
  <si>
    <t>00904-6051-61 - levETIRAcetam 250 mg Tab [HRMC]</t>
  </si>
  <si>
    <t>00904-6074-61 - loratadine 10 mg Tab [HRMC]</t>
  </si>
  <si>
    <t>00904-6078-61 - gabapentin 100 mg Cap [HRMC]</t>
  </si>
  <si>
    <t>00904-6082-61 - zolpidem 5 mg Tab [HRMC]</t>
  </si>
  <si>
    <t>00904-6119-61 - traMADol 50 mg Tab [HRMC]</t>
  </si>
  <si>
    <t>00904-6126-61 - terazosin 1 mg Cap [HRMC]</t>
  </si>
  <si>
    <t>00904-6162-61 - metoprolol 25 mg Tab [HRMC]</t>
  </si>
  <si>
    <t>00904-6172-61 - carBAMazepine 200 mg Tab [HRMC]</t>
  </si>
  <si>
    <t>00904-6243-61 - donepezil 10 mg Tab [HRMC]</t>
  </si>
  <si>
    <t>00904-6246-61 - venlafaxine 37.5 mg Cap [HRMC]</t>
  </si>
  <si>
    <t>00904-6247-61 - venlafaxine 75 mg Cap UD [HRMC]</t>
  </si>
  <si>
    <t>00904-6288-89 - aspirin 81 mg Tab</t>
  </si>
  <si>
    <t>00904-6294-61 - clopidogrel 75 mg Tab [HRMC]</t>
  </si>
  <si>
    <t>00904-6300-61 - carvedilol 3.125 mg Tab [HRMC]</t>
  </si>
  <si>
    <t>00904-6302-61 - carvedilol 12.5 mg Tab [HRMC]</t>
  </si>
  <si>
    <t>00904-6304-77 - magnesium citrate 1.745 g/30 mL Liq</t>
  </si>
  <si>
    <t>00904-6323-61 - metoprolol 50 mg Tab</t>
  </si>
  <si>
    <t>00904-6326-61 - metFORMIN 500 mg Tab [HRMC]</t>
  </si>
  <si>
    <t>00904-6327-61 - metFORMIN 850 mg Tab [HRMC]</t>
  </si>
  <si>
    <t>00904-6340-61 - metoprolol 25 mg Tab [HRMC]</t>
  </si>
  <si>
    <t>00904-6352-61 - levoFLOXacin 500 mg Tab</t>
  </si>
  <si>
    <t>00904-6359-61 - risperiDONE 1 mg Tab [HRMC]</t>
  </si>
  <si>
    <t>00904-6365-61 - traMADol 50 mg Tab</t>
  </si>
  <si>
    <t>00904-6370-61 - amLODIPine 5 mg Tab [HRMC]</t>
  </si>
  <si>
    <t>00904-6407-61 - bisacodyl 5 mg Oral EC Tab [HRMC]</t>
  </si>
  <si>
    <t>00904-6409-61 - donepezil 10 mg Tab [HRMC]</t>
  </si>
  <si>
    <t>00904-6421-61 - acetaminophen-HYDROcodone 325 mg-10 mg Tab [HRMC]</t>
  </si>
  <si>
    <t>00904-6436-04 - temazepam 7.5 mg Cap</t>
  </si>
  <si>
    <t>00904-6441-61 - hydrALAZINE 25 mg Tab UD [HRMC]</t>
  </si>
  <si>
    <t>00904-6450-61 - isosorbide mononitrate 60 mg Tab [HRMC]</t>
  </si>
  <si>
    <t>00904-6455-61 - docusate sodium 100 mg Cap [HRMC]</t>
  </si>
  <si>
    <t>00904-6457-60 - docusate sodium 100 mg Cap [HRMC]</t>
  </si>
  <si>
    <t>00904-6461-61 - promethazine 25 mg Tab</t>
  </si>
  <si>
    <t>00904-6468-61 - venlafaxine 37.5 mg Cap</t>
  </si>
  <si>
    <t>00904-6469-61 - venlafaxine 75 mg Cap</t>
  </si>
  <si>
    <t>00904-6475-61 - baclofen 10 mg Tab [HRMC]</t>
  </si>
  <si>
    <t>00904-6478-61 - donepezil 10 mg Tab</t>
  </si>
  <si>
    <t>00904-6500-61 - fluconazole 100 mg Tab</t>
  </si>
  <si>
    <t>00904-6517-61 - meclizine 25 mg Tab</t>
  </si>
  <si>
    <t>00904-6529-61 - montelukast 10 mg Tab [HRMC]</t>
  </si>
  <si>
    <t>00904-6553-04 - linezolid 600 mg Tab</t>
  </si>
  <si>
    <t>00904-6554-61 - traZODone 50 mg Tab [HRMC]</t>
  </si>
  <si>
    <t>00904-6564-60 - benzonatate 100 mg Cap</t>
  </si>
  <si>
    <t>00904-6564-61 - benzonatate 100 mg Cap [HRMC]</t>
  </si>
  <si>
    <t>00904-6567-61 - acetaminophen-hydrocodone 325 mg-5 mg Tab</t>
  </si>
  <si>
    <t>00904-6571-61 - allopurinol 100 mg Tab</t>
  </si>
  <si>
    <t>00904-6608-61 - lactobacillus acidophilus - Cap</t>
  </si>
  <si>
    <t>00904-6617-61 - hydrOXYzine hydrochloride 25 mg Tab</t>
  </si>
  <si>
    <t>00904-6620-61 - isosorbide dinitrate 20 mg Tab [HRMC]</t>
  </si>
  <si>
    <t>00904-6665-61 - gabapentin 100 mg Cap</t>
  </si>
  <si>
    <t>00904-6689-61 - metFORMIN 500 mg Tab</t>
  </si>
  <si>
    <t>00904-6690-61 - metFORMIN 850 mg Tab [HRMC]</t>
  </si>
  <si>
    <t>00904-6708-06 - azithromycin 250 mg Tab</t>
  </si>
  <si>
    <t>00904-6720-59 - acetaminophen 500 mg Tab</t>
  </si>
  <si>
    <t>00904-6773-61 - acetaminophen 325 mg Tab [HRMC]</t>
  </si>
  <si>
    <t>00904-6787-44 - magnesium citrate 1.745 g/30 mL Liq</t>
  </si>
  <si>
    <t>00904-6794-89 - aspirin 81 mg Tab [HRMC]</t>
  </si>
  <si>
    <t>00904-6798-61 - lisinopril 10 mg Tab</t>
  </si>
  <si>
    <t>00904-6852-61 - loratadine 10 mg Tab</t>
  </si>
  <si>
    <t>00904-6868-61 - traZODone 50 mg Tab</t>
  </si>
  <si>
    <t>00904-6938-06 - acetaminophen/butalbital/caffeine 325 mg-50 mg-40 mg Tab [HRMC]</t>
  </si>
  <si>
    <t>00904-6950-61 - levothyroxine 50 mcg (0.05 mg) Tab [HRMC]</t>
  </si>
  <si>
    <t>00904-6997-60 - docusate calcium 240 mg Cap [HRMC]</t>
  </si>
  <si>
    <t>00904-7041-61 - allopurinol 100 mg Tab [HRMC]</t>
  </si>
  <si>
    <t>00904-7046-06 - hydroxychloroquine 200 mg Tab [HRMC]</t>
  </si>
  <si>
    <t>00904-7061-80 - potassium chloride 20 mEq/15 mL Liq [HRMC]</t>
  </si>
  <si>
    <t>00904-7127-61 - predniSONE 20 mg Tab [HRMC]</t>
  </si>
  <si>
    <t>00904-7153-61 - benzonatate 100 mg Cap [HRMC]</t>
  </si>
  <si>
    <t>00904-7177-61 - furosemide 20 mg Tab [HRMC]</t>
  </si>
  <si>
    <t>00904-7183-61 - docusate sodium 100 mg Cap [HRMC]</t>
  </si>
  <si>
    <t>00904-7193-06 - famotidine 20 mg Tab [HRMC]</t>
  </si>
  <si>
    <t>00904-7193-61 - famotidine 20 mg Tab [HRMC]</t>
  </si>
  <si>
    <t>00904-7224-61 - folic acid 1 mg Tab [HRMC]</t>
  </si>
  <si>
    <t>00904-7237-61 - diphenhydrAMINE 25 mg Cap [HRMC]</t>
  </si>
  <si>
    <t>00904-7239-61 - sodium chloride 1 g Tab [HRMC]</t>
  </si>
  <si>
    <t>00904-7243-61 - ciprofloxacin 500 mg Tab [HRMC]</t>
  </si>
  <si>
    <t>00904-7269-18 - sucralfate 1 g/10 mL Sus [HRMC]</t>
  </si>
  <si>
    <t>00904-7276-92 - nystatin 100000 units/mL Sus [HRMC]</t>
  </si>
  <si>
    <t>00904-7304-61 - promethazine 25 mg Tab [HRMC]</t>
  </si>
  <si>
    <t>00904-7307-61 - carvedilol 12.5 mg Tab [HRMC]</t>
  </si>
  <si>
    <t>00904-7590-82 - ferrous sulfate 325 mg Tab [HRMC]</t>
  </si>
  <si>
    <t>00904-7591-61 - ferrous sulfate 325 mg Tab</t>
  </si>
  <si>
    <t>00904-7822-36 - clotrimazole Top 1% Crm 15gm [HRMC]</t>
  </si>
  <si>
    <t>00904-7927-61 - bisacodyl 5 mg Oral EC Tab [HRMC]</t>
  </si>
  <si>
    <t>00955-1003-10 - enoxaparin 30 mg/0.3 mL Sol</t>
  </si>
  <si>
    <t>00955-1004-10 - enoxaparin 40 mg/0.4 mL Sol</t>
  </si>
  <si>
    <t>00955-1006-10 - enoxaparin 60 mg/0.6 mL SC Sol [HRMC]</t>
  </si>
  <si>
    <t>00955-1008-10 - enoxaparin 80 mg/0.8 mL SC Sol [HRMC]</t>
  </si>
  <si>
    <t>00955-1016-01 - enoxaparin 300 mg/3 mL Sol [HRMC]</t>
  </si>
  <si>
    <t>00990-7074-26 - potassium chloride 10 mEq/100 mL Sol</t>
  </si>
  <si>
    <t>00990-7075-26 - potassium chloride 20 mEq/100 mL Sol[HRMC]</t>
  </si>
  <si>
    <t>00990-7138-09 - sodium chloride 0.9% Sol [HRMC]</t>
  </si>
  <si>
    <t>00990-7922-02 - LVP solution Dextrose 5% in Water Sol [HRMC]</t>
  </si>
  <si>
    <t>00990-7922-03 - LVP solution Dextrose 5% in Water Sol</t>
  </si>
  <si>
    <t>00990-7922-09 - LVP solution Dextrose 5% in Water Sol</t>
  </si>
  <si>
    <t>00990-7923-23 - LVP solution Dextrose 5% in Water Sol [HRMC]</t>
  </si>
  <si>
    <t>00990-7929-09 - LVP solution Dextrose 5% in Lactated Ringers Injection Sol</t>
  </si>
  <si>
    <t>00990-7953-09 - LVP solution Lactated Ringers Injection Sol</t>
  </si>
  <si>
    <t>00990-7972-08 - sodium chloride 0.9% Sol</t>
  </si>
  <si>
    <t>00990-7973-05 - sterile water - Sol [HRMC]</t>
  </si>
  <si>
    <t>00990-7983-09 - LVP solution Sodium Chloride 0.9% Sol [HRMC]</t>
  </si>
  <si>
    <t>00990-7983-25 - LVP solution Sodium Chloride 0.9% Sol [HRMC]</t>
  </si>
  <si>
    <t>00990-7984-23 - LVP solution Sodium Chloride 0.9% Sol [HRMC]</t>
  </si>
  <si>
    <t>00990-7984-36 - LVP solution Sodium Chloride 0.9% Sol [HRMC]</t>
  </si>
  <si>
    <t>00990-7984-36 - LVP solution Sodium Chloride 0.9% Sol 50ml [HRMC]</t>
  </si>
  <si>
    <t>00990-7984-37 - LVP solution Sodium Chloride 0.9% Sol [HRMC]</t>
  </si>
  <si>
    <t>00990-7990-09 - sterile water - Sol [HRMC]</t>
  </si>
  <si>
    <t>00990-9257-39 - LVP solution with potassium Sodium Chloride 0.45% with KCl 20 mEq/L Sol</t>
  </si>
  <si>
    <t>00998-0311-05 - homatropine Ophth 2% Sol 5mL [HRMC]</t>
  </si>
  <si>
    <t>00998-0408-15 - ocular lubricant preserved sol (isopto-tears) 15mL [HRMC]</t>
  </si>
  <si>
    <t>00998-0630-06 - dexamethasone/neomycin/polymyxin B ophthalmic 1 mg-3.5 mg-10000 units/mL Sus</t>
  </si>
  <si>
    <t>06808-4813-11 - pantoprazole 40 mg Oral EC Tab [HRMC]</t>
  </si>
  <si>
    <t>08290-3065-45 - sodium chloride 0.9% Sol(HRMC)</t>
  </si>
  <si>
    <t>08290-3065-46 - sodium chloride 0.9% Sol</t>
  </si>
  <si>
    <t>08880-9505-02 - silver sulfADIAZINE Top 1% Crm 20gm [HRMC]</t>
  </si>
  <si>
    <t>10006-0700-28 - magnesium oxide 400 mg Tab [HRMC]</t>
  </si>
  <si>
    <t>10019-0145-01 - propranolol 1 mg/mL IV Sol [HRMC]</t>
  </si>
  <si>
    <t>10019-0553-03 - scopolamine 1.5 mg Transderm ER Film [HRMC]</t>
  </si>
  <si>
    <t>10019-0641-34 - desflurane 100% Inh Liq 240 mL [HRMC]</t>
  </si>
  <si>
    <t>10122-0313-10 - niCARdipine 20 mg/200 mL-NaCl 0.86% Sol</t>
  </si>
  <si>
    <t>10135-0111-01 - docusate sodium 100 mg Cap</t>
  </si>
  <si>
    <t>10135-0633-01 - carvedilol 3.125 mg Tab [HRMC]</t>
  </si>
  <si>
    <t>10135-0669-01 - docusate-senna 50 mg-8.6 mg Tab</t>
  </si>
  <si>
    <t>10135-0689-62 - aspirin 81 mg Tab-EC</t>
  </si>
  <si>
    <t>10135-0729-62 - aspirin 81 mg Tab</t>
  </si>
  <si>
    <t>10135-0778-01 - predniSONE 20 mg Tab [HRMC]</t>
  </si>
  <si>
    <t>10223-0201-01 - benzocaine/butamben/tetracaine Top Aer 56gm [HRMC]</t>
  </si>
  <si>
    <t>10223-0201-03 - benzocaine/butamben/tetracaine topical 14%-2%-2% Aer[HRMC]</t>
  </si>
  <si>
    <t>10939-0744-44 - mineral oil 100% Liq</t>
  </si>
  <si>
    <t>11523-7268-03 - polyethylene glycol 3350 Oral Pwdr for Recon [HRMC]</t>
  </si>
  <si>
    <t>11534-0166-15 - sodium polystyrene sulfonate - Pow</t>
  </si>
  <si>
    <t>11704-0370-01 - hydroxocobalamin 5 g Pow [HRMC]</t>
  </si>
  <si>
    <t>12547-0150-20 - witch hazel topical 50% Pad [HRMC]</t>
  </si>
  <si>
    <t>12870-0001-01 - silver nitrate Top Stick [HRMC]</t>
  </si>
  <si>
    <t>13517-0757-01 - PHENobarbital 60 mg Tab [HRMC]</t>
  </si>
  <si>
    <t>13533-0634-02 - tetanus immune globulin 250 units IM Sol [HRMC]</t>
  </si>
  <si>
    <t>13533-0636-03 - hepatitis B immune globulin IM Sol 0.5 mL [HRMC]</t>
  </si>
  <si>
    <t>13533-0684-20 - albumin human 25% IV Sol 50 mL [HRMC]</t>
  </si>
  <si>
    <t>13533-0692-21 - albumin human 25% IV Sol 50 mL [HRMC]</t>
  </si>
  <si>
    <t>13668-0086-30 - OLANZapine 5 mg Tab [HRMC]</t>
  </si>
  <si>
    <t>13811-0027-10 - multivitamin, prenatal Prenatal Multivitamins with Folic Acid 1.25 mg Tab UD [HRMC]</t>
  </si>
  <si>
    <t>14789-0900-02 - procainamide 500 mg/mL Sol</t>
  </si>
  <si>
    <t>14789-0900-10 - procainamide 100 mg/mL Sol</t>
  </si>
  <si>
    <t>14789-0901-10 - procainamide 100 mg/mL Soln</t>
  </si>
  <si>
    <t>16714-0006-10 - enoxaparin 30 mg/0.3 mL Sol</t>
  </si>
  <si>
    <t>16714-0016-10 - enoxaparin 40 mg/0.4 mL Sol [HRMC]</t>
  </si>
  <si>
    <t>16714-0026-10 - enoxaparin 60 mg/0.6 mL Sol [HRMC]</t>
  </si>
  <si>
    <t>16714-0036-10 - enoxaparin 80 mg/0.8 mL Sol [HRMC]</t>
  </si>
  <si>
    <t>16714-0046-10 - enoxaparin 100 mg/mL Sol [HRMC]</t>
  </si>
  <si>
    <t>16714-0071-04 - baclofen 10 mg Tab [HRMC]</t>
  </si>
  <si>
    <t>16714-0258-01 - amitriptyline 25 mg Tab [HRMC]</t>
  </si>
  <si>
    <t>16714-0298-01 - amoxicillin 250 mg Cap [HRMC]</t>
  </si>
  <si>
    <t>16714-0400-01 - cefuroxime 250 mg Tab [HRMC]</t>
  </si>
  <si>
    <t>16714-0494-01 - amoxicillin-clavulanate 500 mg-125 mg Tab</t>
  </si>
  <si>
    <t>16714-0576-02 - allopurinol 100 mg Tab [HRMC]</t>
  </si>
  <si>
    <t>16714-0621-01 - zolpidem 5 mg Tab [HRMC]</t>
  </si>
  <si>
    <t>16714-0661-01 - gabapentin 100 mg Cap</t>
  </si>
  <si>
    <t>16714-0684-02 - simvastatin 40 mg Tab [HRMC]</t>
  </si>
  <si>
    <t>16714-0819-01 - oseltamivir 75 mg Cap</t>
  </si>
  <si>
    <t>16729-0020-15 - pioglitazone 15 mg Tab</t>
  </si>
  <si>
    <t>16729-0277-30 - methotrexate 25 mg/mL preservative-free Sol</t>
  </si>
  <si>
    <t>16729-0298-05 - ondansetron 2 mg/mL Sol</t>
  </si>
  <si>
    <t>16729-0525-08 - atropine 0.4 mg/mL Sol</t>
  </si>
  <si>
    <t>16864-0680-03 - benzocaine-menthol topical 20%-0.5% Spr [HRMC]</t>
  </si>
  <si>
    <t>17238-0900-11 - fluorescein ophthalmic 1 mg Test [HRMC]</t>
  </si>
  <si>
    <t>17271-0701-06 - LVP solution Sodium Chloride 0.9% Sol [HRMC]</t>
  </si>
  <si>
    <t>17271-0701-07 - LVP solution Sodium Chloride 0.9% Sol [HRMC]</t>
  </si>
  <si>
    <t>17271-0710-07 - LVP solution Lactated Ringers Injection Sol [HRMC]</t>
  </si>
  <si>
    <t>17478-0030-05 - fentaNYL 50 mcg/mL Sol</t>
  </si>
  <si>
    <t>17478-0070-31 - erythromycin ophthalmic 0.5% Oin</t>
  </si>
  <si>
    <t>17478-0100-02 - cyclopentolate ophthalmic 1% Sol</t>
  </si>
  <si>
    <t>17478-0190-05 - lidocaine-prilocaine Top 2.5%-2.5% Crm [HRMC]</t>
  </si>
  <si>
    <t>17478-0215-02 - atropine ophthalmic 1% Sol(HRMC)</t>
  </si>
  <si>
    <t>17478-0253-10 - fluorescein 10% IV Sol 5 mL [HRMC]</t>
  </si>
  <si>
    <t>17478-0263-12 - proparacaine ophthalmic 0.5% Sol</t>
  </si>
  <si>
    <t>17478-0284-35 - gentamicin Ophth 0.3% Oint 3.5gm [HRMC]</t>
  </si>
  <si>
    <t>17478-0404-01 - fluorescein ophthalmic 1 mg Test [HRMC]</t>
  </si>
  <si>
    <t>17478-0415-10 - ePHEDrine 50 mg/mL Sol[HRMC</t>
  </si>
  <si>
    <t>17478-0501-01 - methylergonovine 0.2 mg/mL Inj Sol [HRMC]</t>
  </si>
  <si>
    <t>17478-0504-01 - methylene blue 10 mg/mL Inj Sol [HRMC]</t>
  </si>
  <si>
    <t>17478-0508-01 - indigo carmine 8 mg/mL Inj Sol 5mL [HRMC]</t>
  </si>
  <si>
    <t>17478-0515-00 - ePHEDrine 50 mg/mL Inj Sol [HRMC]</t>
  </si>
  <si>
    <t>17478-0524-10 - midazolam 5 mg/mL Sol</t>
  </si>
  <si>
    <t>17478-0538-02 - orphenadrine 30 mg/mL Inj 2mL [HRMC]</t>
  </si>
  <si>
    <t>17478-0542-02 - adenosine 3 mg/mL IV Sol 2mL [HRMC]</t>
  </si>
  <si>
    <t>17478-0711-10 - lidocaine Top 2% Gel w/Appl [HRMC]</t>
  </si>
  <si>
    <t>17478-0934-01 - hydrALAZINE 20 mg/mL Inj Sol [HRMC]</t>
  </si>
  <si>
    <t>17478-0934-15 - hydrALAZINE 20 mg/mL Sol</t>
  </si>
  <si>
    <t>17478-0937-05 - dilTIAZem 5 mg/mL Sol</t>
  </si>
  <si>
    <t>17478-0937-05 - dilTIAZem 5 mg/mL Sol [HRMC]</t>
  </si>
  <si>
    <t>17478-0937-25 - dilTIAZem 5 mg/mL Sol</t>
  </si>
  <si>
    <t>18657-0117-04 - hyaluronidase human recombinant 150 units/mL Sol [HRMC]</t>
  </si>
  <si>
    <t>23155-0026-01 - verapamil 80 mg Tab [HRMC]</t>
  </si>
  <si>
    <t>23155-0166-41 - tranexamic acid 100 mg/mL Sol [HRMC]</t>
  </si>
  <si>
    <t>23155-0194-01 - NIFEdipine 10 mg Cap [HRMC]</t>
  </si>
  <si>
    <t>23155-0294-42 - prochlorperazine 5 mg/mL Sol</t>
  </si>
  <si>
    <t>23155-0473-41 - furosemide 10 mg/mL Sol</t>
  </si>
  <si>
    <t>23155-0524-41 - tranexamic acid 100 mg/mL Sol [HRMC]</t>
  </si>
  <si>
    <t>23155-0600-41 - midazolam 1 mg/mL Sol</t>
  </si>
  <si>
    <t>23155-0724-01 - labetalol 200 mg Tab [HRMC]</t>
  </si>
  <si>
    <t>23155-0858-78 - vancomycin 125 mg Cap [HRMC]</t>
  </si>
  <si>
    <t>23490-5655-01 - dextromethorphan-guaiFENesin 10 mg-100 mg/5 mL Oral Liq 120 mL [HRMC]</t>
  </si>
  <si>
    <t>24201-0100-24 - acetaminophen 10 mg/mL Injection</t>
  </si>
  <si>
    <t>24201-0585-10 - dicyclomine 10 mg/mL Sol</t>
  </si>
  <si>
    <t>24208-0561-62 - antipyrine-benzocaine Otic Sol 10mL [HRMC]</t>
  </si>
  <si>
    <t>24208-0580-60 - gentamicin ophthalmic 0.3% Sol [HRMC]</t>
  </si>
  <si>
    <t>24208-0631-10 - hydrocortisone/neomycin/polymyxin B Otic Sol [HRMC]</t>
  </si>
  <si>
    <t>24208-0631-10 - hydrocortisone/neomycin/polymyxin B otic 1%-0.35%-10000 units/mL Sol [HRMC]</t>
  </si>
  <si>
    <t>24208-0670-04 - sodium sulfacetamide Ophth 10% Sol 15mL [HRMC]</t>
  </si>
  <si>
    <t>24208-0670-04 - sulfacetamide sodium ophthalmic 10% Sol [HRMC]</t>
  </si>
  <si>
    <t>24208-0730-06 - proparacaine ophthalmic 0.5% Sol</t>
  </si>
  <si>
    <t>24208-0735-01 - cyclopentolate ophthalmic 1% Sol [HRMC]</t>
  </si>
  <si>
    <t>24208-0750-60 - atropine Ophth 1% Sol 5mL [HRMC]</t>
  </si>
  <si>
    <t>24208-0780-55 - bacitracin/neomycin/polymyxin B Ophth Oint 3.5gm [HRMC]</t>
  </si>
  <si>
    <t>24208-0785-55 - bacitracin/HC/neomycin/polymyxin B Ophth Oint 3.5gm [HRMC]</t>
  </si>
  <si>
    <t>24208-0790-62 - gramicidin/neomycin/polymyxin B Ophth Sol 10mL [HRMC]</t>
  </si>
  <si>
    <t>24208-0830-60 - dexamethasone/neomycin/polymyxin B ophthalmic 1 mg-3.5 mg-10000 units/mL Sus 5mL [HRMC]</t>
  </si>
  <si>
    <t>24208-0910-19 - erythromycin Ophth 0.5% Oint [HRMC]</t>
  </si>
  <si>
    <t>24208-0910-55 - erythromycin ophthalmic 0.5% Oin [HRMC]</t>
  </si>
  <si>
    <t>24477-0311-02 - niCARdipine 20 mg/200 mL-NaCl 0.86% IV Sol [HRMC]</t>
  </si>
  <si>
    <t>24486-0601-10 - hyoscyamine 0.125 mg sublingual Tab [HRMC]</t>
  </si>
  <si>
    <t>24658-0350-12 - omega-3 polyunsaturated fatty acids ethyl esters 1000 mg Cap [HRMC]</t>
  </si>
  <si>
    <t>25021-0100-10 - ceFAZolin 500 mg Pow</t>
  </si>
  <si>
    <t>25021-0101-10 - ceFAZolin 1 g Pow</t>
  </si>
  <si>
    <t>25021-0106-10 - cefTRIAXone 1 g Pow [HRMC]</t>
  </si>
  <si>
    <t>25021-0109-10 - cefOXitin 1 gm injection [HRMC]</t>
  </si>
  <si>
    <t>25021-0113-82 - fluconazole 200 mg/100 mL-0.9% Sol 100mL [HRMC]</t>
  </si>
  <si>
    <t>25021-0114-87 - ciprofloxacin 400 mg/200 mL-5% Sol</t>
  </si>
  <si>
    <t>25021-0115-04 - clindamycin 150 mg/mL Sol [HRMC]</t>
  </si>
  <si>
    <t>25021-0115-06 - clindamycin 150 mg/mL Sol</t>
  </si>
  <si>
    <t>25021-0121-20 - cefepime 1 g Pow [HRMC]</t>
  </si>
  <si>
    <t>25021-0121-66 - cefepime 1 g Pow</t>
  </si>
  <si>
    <t>25021-0122-67 - cefepime 2 g Inj [HRMC]</t>
  </si>
  <si>
    <t>25021-0132-83 - levoFLOXacin 750 mg/150 mL Sol</t>
  </si>
  <si>
    <t>25021-0134-10 - ampicillin 250 mg injection [HRMC]</t>
  </si>
  <si>
    <t>25021-0136-10 - ampicillin 1 g Inj [HRMC]</t>
  </si>
  <si>
    <t>25021-0143-30 - ampicillin-sulbactam 2 g-1 g Pow [HRMC]</t>
  </si>
  <si>
    <t>25021-0184-82 - fluconazole 200 mg/100 mL-0.9% Sol</t>
  </si>
  <si>
    <t>25021-0301-67 - adenosine 3 mg/mL IV Sol 2mL [HRMC]</t>
  </si>
  <si>
    <t>25021-0301-68 - adenosine 3 mg/mL Sol</t>
  </si>
  <si>
    <t>25021-0301-76 - adenosine 3 mg/mL IV Sol 4 mL [HRMC]</t>
  </si>
  <si>
    <t>25021-0303-05 - metoprolol 1 mg/mL Inj Sol 5mL [HRMC]</t>
  </si>
  <si>
    <t>25021-0400-01 - heparin 1000 units/mL Sol [HRMC]</t>
  </si>
  <si>
    <t>25021-0402-01 - heparin 5000 units/mL Sol [HRMC]</t>
  </si>
  <si>
    <t>25021-0403-01 - heparin 10000 units/mL Sol [HRMC]</t>
  </si>
  <si>
    <t>25021-0415-10 - tranexamic acid 100 mg/mL Sol [HRMC]</t>
  </si>
  <si>
    <t>25021-0608-20 - propofol 10 mg/mL EMU</t>
  </si>
  <si>
    <t>25021-0608-51 - propofol 10 mg/mL IV Emul 100 mL [HRMC]</t>
  </si>
  <si>
    <t>25021-0651-02 - orphenadrine 30 mg/mL Sol [HRMC]</t>
  </si>
  <si>
    <t>25021-0671-82 - iv ropivacaine 0.2% Sol [HRMC]</t>
  </si>
  <si>
    <t>25021-0671-87 - ROPivacaine 0.2% Sol [HRMC]</t>
  </si>
  <si>
    <t>25021-0673-76 - lidocaine topical 2% Gel</t>
  </si>
  <si>
    <t>25021-0673-77 - lidocaine topical 2% Gel [HRMC]</t>
  </si>
  <si>
    <t>25021-0703-70 - SUMAtriptan 6 mg/0.5 mL SubQ Sol [HRMC]</t>
  </si>
  <si>
    <t>25021-0826-82 - zoledronic acid 4 mg/100 mL Sol [HRMC]</t>
  </si>
  <si>
    <t>26974-0410-17 - Pro-Stat 15 gm Liquid</t>
  </si>
  <si>
    <t>27437-0050-57 - methylergonovine 0.2 mg Tab [HRMC]</t>
  </si>
  <si>
    <t>27505-0003-67 - dantrolene 20 mg IV Inj [HRMC]</t>
  </si>
  <si>
    <t>29300-0128-01 - hydroCHLOROthiazide 25 mg Tab</t>
  </si>
  <si>
    <t>29300-0226-01 - metroNIDAZOLE 250 mg Tab [HRMC]</t>
  </si>
  <si>
    <t>31722-0531-01 - torsemide 20 mg Tab [HRMC]</t>
  </si>
  <si>
    <t>31722-0574-47 - levETIRAcetam 100 mg/mL Sol [HRMC]</t>
  </si>
  <si>
    <t>31722-0632-31 - oseltamivir 75 mg Cap</t>
  </si>
  <si>
    <t>31722-0701-90 - losartan 50 mg Tab [HRMC]</t>
  </si>
  <si>
    <t>32909-0715-03 - barium sulfate 2.1% oral Susp 450 mL [HRMC]</t>
  </si>
  <si>
    <t>33342-0054-07 - pioglitazone 15 mg Tab</t>
  </si>
  <si>
    <t>33342-0054-10 - pioglitazone 15 mg Tab [HRMC]</t>
  </si>
  <si>
    <t>33342-0083-07 - OLANZapine 5 mg Tab [HRMC]</t>
  </si>
  <si>
    <t>36000-0048-24 - levofloxacin 750 mg/150 mL PREMIX IVPB Sol [HRMC]</t>
  </si>
  <si>
    <t>36000-0162-10 - norepinephrine 1 mg/mL Sol</t>
  </si>
  <si>
    <t>36000-0282-25 - furosemide 10 mg/mL Sol [HRMC]</t>
  </si>
  <si>
    <t>36000-0283-25 - furosemide 10 mg/mL Inj Sol 4 mL [HRMC]</t>
  </si>
  <si>
    <t>36000-0322-02 - labetalol 5 mg/mL Sol</t>
  </si>
  <si>
    <t>37000-0024-04 - psyllium 3.4 g/5.8 g Pow [HRMC]</t>
  </si>
  <si>
    <t>39328-0063-25 - sodium hypochlorite topical 0.25% Sol [HRMC]</t>
  </si>
  <si>
    <t>39822-0125-04 - piperacillin-tazobactam 3 g-0.375 g Pow</t>
  </si>
  <si>
    <t>39822-0310-05 - neomycin 500 mg Tab</t>
  </si>
  <si>
    <t>39822-0310-07 - neomycin 500 mg Tab [HRMC]</t>
  </si>
  <si>
    <t>39822-0500-04 - hydrALAZINE 20 mg/mL Sol[HRMC]</t>
  </si>
  <si>
    <t>39822-1000-01 - tranexamic acid 100 mg/mL Sol [HRMC]</t>
  </si>
  <si>
    <t>39822-1100-01 - folic acid 5 mg/mL Sol [HRMC]</t>
  </si>
  <si>
    <t>39822-4200-02 - rocuronium 10 mg/mL Sol [HRMC]</t>
  </si>
  <si>
    <t>39822-5500-06 - promethazine 50 mg/mL Inj Sol [HRMC]</t>
  </si>
  <si>
    <t>39822-5525-03 - promethazine 25 mg/mL Sol</t>
  </si>
  <si>
    <t>39822-9900-02 - ammonia inhalant, each ampule contains 0.33mL alchol 35%-amonia 15% [HRMC]</t>
  </si>
  <si>
    <t>40093-0103-21 - multivitamin 1 EA Tab</t>
  </si>
  <si>
    <t>40985-0213-41 - ubiquinone 30 mg Cap [HRMC]</t>
  </si>
  <si>
    <t>41167-0588-04 - Aspercreme 4 % Cream [HRMC]</t>
  </si>
  <si>
    <t>41388-0007-30 - witch hazel topical 50% Pad [HRMC]</t>
  </si>
  <si>
    <t>41388-0007-32 - witch hazel topical 50% Pad(HRMC)</t>
  </si>
  <si>
    <t>42023-0104-01 - tuberculin purified protein derivative 5 TU/0.1 mL ID Sol [HRMC]</t>
  </si>
  <si>
    <t>42023-0116-01 - oxytocin 10 intl units/mL Inj Sol 10 mL [HRMC]</t>
  </si>
  <si>
    <t>42023-0116-25 - oxytocin 10 intl units/mL Inj Sol [HRMC]</t>
  </si>
  <si>
    <t>42023-0122-25 - EPINEPHrine 1 mg/mL Inj Sol [HRMC]</t>
  </si>
  <si>
    <t>42023-0138-10 - ketamine 50 mg/mL Inj Sol 10mL [HRMC]</t>
  </si>
  <si>
    <t>42023-0164-10 - vasopressin 20 units/mL Sol [HRMC]</t>
  </si>
  <si>
    <t>42023-0168-01 - EPINEPHrine 1 mg/mL Sol</t>
  </si>
  <si>
    <t>42192-0607-04 - brompheniramine/dextromethorphan/PSE 2 mg-10 mg-30 mg/5 mL Syr [HRMC]</t>
  </si>
  <si>
    <t>42192-0607-16 - brompheniramine/dextromethorphan/PSE 2 mg-10 mg-30 mg/5 mL Syr [HRMC]</t>
  </si>
  <si>
    <t>42192-0801-01 - phenazopyridine 100 mg Tab [HRMC]</t>
  </si>
  <si>
    <t>42291-0266-01 - ergocalciferol 50,000 intl units Cap</t>
  </si>
  <si>
    <t>42291-0868-90 - traZODone 50 mg Tab</t>
  </si>
  <si>
    <t>42292-0028-08 - sulfamethoxazole-trimethoprim 800 mg-160 mg Tab</t>
  </si>
  <si>
    <t>42292-0038-20 - levothyroxine 88 mcg (0.088 mg) Tab</t>
  </si>
  <si>
    <t>42571-0313-97 - verapamil 2.5 mg/mL Sol [HRMC]</t>
  </si>
  <si>
    <t>42799-0129-01 - dilTIAZem 30 mg Tab [HRMC]</t>
  </si>
  <si>
    <t>42806-0147-31 - azithromycin 100 mg/5 mL Pow</t>
  </si>
  <si>
    <t>42806-0714-01 - benzonatate 100 mg Cap [HRMC]</t>
  </si>
  <si>
    <t>43063-0547-01 - ciprofloxacin 500 mg Tab [HRMC]</t>
  </si>
  <si>
    <t>43066-0009-10 - niCARdipine 20 mg/200 mL-NaCl 0.86% Sol [HRMC]</t>
  </si>
  <si>
    <t>43066-0150-10 - PREMIX amiodarone 150 mg/100 mL-D5% Sol [HRMC]</t>
  </si>
  <si>
    <t>43066-0360-20 - PREMIX amiodarone 360 mg/200 mL-D5% Sol [HRMC]</t>
  </si>
  <si>
    <t>43386-0140-28 - methylergonovine 0.2 mg Tab [HRMC]</t>
  </si>
  <si>
    <t>43386-0440-24 - NIFEdipine 10 mg Cap [HRMC]</t>
  </si>
  <si>
    <t>43547-0336-10 - benazepril 10 mg Tab</t>
  </si>
  <si>
    <t>43547-0341-06 - risperiDONE 1 mg Tab [HRMC]</t>
  </si>
  <si>
    <t>43547-0397-10 - hydroCHLOROthiazide 25 mg Tab [HRMC]</t>
  </si>
  <si>
    <t>43598-0012-51 - amoxicillin-clavulanate 125 mg-31.25 mg/5 mL Pow [HRMC]</t>
  </si>
  <si>
    <t>43598-0405-16 - phytonadione 10 mg/mL Sol</t>
  </si>
  <si>
    <t>43598-0529-11 - neostigmine 1 mg/mL Sol(HRMC)</t>
  </si>
  <si>
    <t>43598-0529-36 - neostigmine 1 mg/mL Sol</t>
  </si>
  <si>
    <t>43598-0635-52 - levETIRAcetam 500 mg/100 mL-NaCl 0.82% Sol</t>
  </si>
  <si>
    <t>43825-0102-01 - acetaminophen 10 mg/mL Sol 100mL PREMIX IVPB Sol  [HRMC]</t>
  </si>
  <si>
    <t>43900-0359-80 - arginine 1 EA Powder</t>
  </si>
  <si>
    <t>44567-0210-10 - ampicillin-sulbactam 1 g-0.5 g Pow</t>
  </si>
  <si>
    <t>44567-0240-10 - cefepime 1 g Pow [HRMC]</t>
  </si>
  <si>
    <t>44567-0245-25 - cefOXitin 1 g Pow</t>
  </si>
  <si>
    <t>44567-0401-10 - meropenem 1000 mg Pow [HRMC]</t>
  </si>
  <si>
    <t>44567-0701-25 - cefTRIAXone 1 g Pow [HRMC]</t>
  </si>
  <si>
    <t>44567-0707-25 - ceFAZolin 1 g Pow</t>
  </si>
  <si>
    <t>44677-0102-02 - lanolin topical - Oint 7.5 gm [HRMC]</t>
  </si>
  <si>
    <t>45802-0046-35 - gentamicin topical 0.1% Oin</t>
  </si>
  <si>
    <t>45802-0048-11 - nystatin topical 100000 units/g Oin [HRMC]</t>
  </si>
  <si>
    <t>45802-0050-03 - dibucaine topical 1% Oin</t>
  </si>
  <si>
    <t>45802-0061-70 - bacitracin/neomycin/polymyxin B Top Oint [HRMC]</t>
  </si>
  <si>
    <t>45802-0064-35 - triamcinolone Top 0.1% Crm [HRMC]</t>
  </si>
  <si>
    <t>45802-0088-01 - albuterol 90 MCG / 1 INH Aerosol</t>
  </si>
  <si>
    <t>45802-0112-22 - mupirocin Top 2% Oint [HRMC]</t>
  </si>
  <si>
    <t>45802-0143-70 - bacitracin/neomycin/polymyxin B topical 400 units-3.5 mg-5000 units/g Oin</t>
  </si>
  <si>
    <t>45802-0432-62 - pseudoephedrine 30 mg Tab [HRMC]</t>
  </si>
  <si>
    <t>45802-0730-00 - acetaminophen 650 mg Supp [HRMC]</t>
  </si>
  <si>
    <t>45802-0730-32 - acetaminophen 650 mg Sup [HRMC]</t>
  </si>
  <si>
    <t>45802-0732-30 - acetaminophen 120 mg Supp [HRMC]</t>
  </si>
  <si>
    <t>45802-0758-00 - promethazine 12.5 mg Supp [HRMC]</t>
  </si>
  <si>
    <t>45802-0868-66 - polyethylene glycol 3350 - Pow [HRMC]</t>
  </si>
  <si>
    <t>46287-0006-01 - sodium polystyrene sulfonate 15 g/60 mL Oral Susp [HRMC]</t>
  </si>
  <si>
    <t>46287-0006-60 - sodium polystyrene sulfonate 15 g/60 mL Sus</t>
  </si>
  <si>
    <t>46287-0500-30 - sorbitol 70% Oral Liq 30 mL [HRMC]</t>
  </si>
  <si>
    <t>47335-0703-52 - albuterol 2.5 mg/3 mL (0.083%) Sol [HRMC]</t>
  </si>
  <si>
    <t>47335-0931-44 - vecuronium 10 mg Pow [HRMC]</t>
  </si>
  <si>
    <t>47335-0993-01 - metroNIDAZOLE 500 mg/100 mL Sol [HRMC]</t>
  </si>
  <si>
    <t>47781-0307-01 - nitrofurantoin macrocrystals 50 mg Cap [HRMC]</t>
  </si>
  <si>
    <t>47781-0460-68 - clindamycin 150 mg/mL Sol</t>
  </si>
  <si>
    <t>47781-0470-13 - oseltamivir 75 mg Cap</t>
  </si>
  <si>
    <t>47781-0584-68 - ketorolac 30 mg/mL Sol</t>
  </si>
  <si>
    <t>47781-0585-68 - ketorolac 60 mg/2 mL Sol</t>
  </si>
  <si>
    <t>47781-0586-29 - labetalol 5 mg/mL Sol</t>
  </si>
  <si>
    <t>47781-0587-17 - metoprolol 1 mg/mL Sol</t>
  </si>
  <si>
    <t>47781-0597-91 - vancomycin 1 g Pow [HRMC]</t>
  </si>
  <si>
    <t>47781-0729-02 - vancomycin 125 mg Cap [HRMC]</t>
  </si>
  <si>
    <t>49281-0120-65 - influenza virus vaccine, inactivated high-dose preservative-free quadrivalent Sus [H</t>
  </si>
  <si>
    <t>49281-0121-65 - influenza virus vaccine, inactivated high-dose preservative-free quadrivalent Sus [H</t>
  </si>
  <si>
    <t>49281-0252-51 - rabies vaccine, human diploid cell 2.5 intl units Pow [HRMC]</t>
  </si>
  <si>
    <t>49281-0291-10 - tetanus-diphtheria toxoids adult IM Susp [HRMC]</t>
  </si>
  <si>
    <t>49281-0392-15 - influenza virus vaccine IM Sol [HRMC]</t>
  </si>
  <si>
    <t>49281-0401-65 - influenza virus vaccine, inactivated high-dose [HRMC]</t>
  </si>
  <si>
    <t>49281-0403-65 - influenza virus vaccine, inactivated high-dose preservative-free trivalent Sus</t>
  </si>
  <si>
    <t>49281-0405-65 - influenza virus vaccine, inactivated high-dose preservative-free trivalent Sus</t>
  </si>
  <si>
    <t>49281-0489-01 - meningococcal polysaccharide vaccine group A/C/Y/W 50 mcg SubQ Inj [HRMC]</t>
  </si>
  <si>
    <t>49281-0545-05 - haemophilus b conjugate (PRP-T) vaccine IM Inj [HRMC]</t>
  </si>
  <si>
    <t>49281-0629-15 - influenza virus vaccine, inactivated quadrivalent Sus</t>
  </si>
  <si>
    <t>49281-0719-10 - influenza virus vaccine, inactivated recombinant hemagglutinin quadrivalent Sol[HRMC</t>
  </si>
  <si>
    <t>49281-0720-10 - influenza virus vaccine, inactivated recombinant hemagglutinin quadrivalent Sol [HRM</t>
  </si>
  <si>
    <t>49281-0721-10 - influenza virus vaccine, inactivated recombinant hemagglutinin quadrivalent Sol [HRM</t>
  </si>
  <si>
    <t>49281-0752-21 - tuberculin purified protein derivative 5 TU/0.1 mL ID Sol [HRMC]</t>
  </si>
  <si>
    <t>49281-0820-10 - tetanus toxoid IM Susp [HRMC]</t>
  </si>
  <si>
    <t>49281-0860-10 - poliovirus vaccine, inactivated SubQ Susp 5 mL [HRMC]</t>
  </si>
  <si>
    <t>49348-0024-34 - pseudoephedrine 30 mg Tab [HRMC]</t>
  </si>
  <si>
    <t>49348-0029-72 - bacitracin/neomycin/polymyxin B topical 400 units-3.5 mg-5000 units/g Oin [HRMC]</t>
  </si>
  <si>
    <t>49348-0144-46 - nicotine 21 mg/24 hr Film [HRMC]</t>
  </si>
  <si>
    <t>49348-0145-46 - nicotine 14 mg/24 hr Transderm ER Film [HRMC]</t>
  </si>
  <si>
    <t>49348-0280-10 - docusate calcium 240 mg Cap [HRMC]</t>
  </si>
  <si>
    <t>49348-0521-72 - hydrocortisone Top 1% Crm 28.35gm [HRMC]</t>
  </si>
  <si>
    <t>49348-0556-10 - Prenatal Multivitamins with Folic Acid 0.8 mg Tab [HRMC]</t>
  </si>
  <si>
    <t>49348-0616-10 - docusate sodium 100 mg Cap [HRMC]</t>
  </si>
  <si>
    <t>49348-0696-49 - magnesium citrate 8.85% Oral Liq 300 mL [HRMC]</t>
  </si>
  <si>
    <t>49348-0757-07 - aspirin 81 mg Tab [HRMC]</t>
  </si>
  <si>
    <t>49348-0804-38 - mineral oil 100% Oral Liq 480 mL [HRMC]</t>
  </si>
  <si>
    <t>49348-0861-37 - dextromethorphan-guaiFENesin 10 mg-100 mg/5 mL Oral Liq 237 mL [HRMC]</t>
  </si>
  <si>
    <t>49348-0991-36 - phenol topical 1.4% Spr</t>
  </si>
  <si>
    <t>49483-0606-01 - gabapentin 300 mg Cap [HRMC]</t>
  </si>
  <si>
    <t>49502-0500-02 - EPINEPHrine 0.3 mg Inj kit [HRMC]</t>
  </si>
  <si>
    <t>49502-0501-02 - EPINEPHrine 0.15 mg Inj kit [HRMC]</t>
  </si>
  <si>
    <t>49702-0205-48 - lamiVUDine 10 mg/mL Oral Sol [HRMC]</t>
  </si>
  <si>
    <t>49884-0465-65 - cholestyramine 4 g/9 g Oral Pwdr [HRMC]</t>
  </si>
  <si>
    <t>49884-0907-38 - megestrol 40 mg/mL Oral Susp 240mL [HRMC]</t>
  </si>
  <si>
    <t>49999-0412-01 - hepatitis A adult vaccine 1440 units/mL IM Susp [HRMC]</t>
  </si>
  <si>
    <t>50111-0333-01 - metroNIDAZOLE 250 mg Tab [HRMC]</t>
  </si>
  <si>
    <t>50111-0456-01 - oxybutynin 5 mg Tab [HRMC]</t>
  </si>
  <si>
    <t>50111-0459-01 - theophylline 300 mg Tab [HRMC]</t>
  </si>
  <si>
    <t>50111-0469-01 - propranolol 40 mg Tab [HRMC]</t>
  </si>
  <si>
    <t>50111-0482-01 - theophylline 200 mg Tab UD [HRMC]</t>
  </si>
  <si>
    <t>50111-0787-51 - azithromycin 250 mg Tab</t>
  </si>
  <si>
    <t>50111-0788-55 - azithromycin 500 mg Tab</t>
  </si>
  <si>
    <t>50242-0041-64 - alteplase 2 mg Pow(HRMC)</t>
  </si>
  <si>
    <t>50242-0044-13 - alteplase 50 mg Pow [HRMC]</t>
  </si>
  <si>
    <t>50242-0085-27 - alteplase 100 mg IV Inj [HRMC]</t>
  </si>
  <si>
    <t>50242-0120-01 - tenecteplase 50 mg IV Inj [HRMC]</t>
  </si>
  <si>
    <t>50242-0137-01 - tocilizumab 20 mg/mL Sol [HRMC]</t>
  </si>
  <si>
    <t>50268-0061-15 - acyclovir 400 mg Tab [HRMC]</t>
  </si>
  <si>
    <t>50268-0098-15 - azithromycin 250 mg Tab [HRMC]</t>
  </si>
  <si>
    <t>50268-0152-15 - cephalexin 500 mg Cap [HRMC]</t>
  </si>
  <si>
    <t>50268-0169-15 - celecoxib 200 mg Cap [HRMC]</t>
  </si>
  <si>
    <t>50268-0266-15 - docusate calcium 240 mg Cap [HRMC]</t>
  </si>
  <si>
    <t>50268-0299-15 - famotidine 20 mg Tab [HRMC]</t>
  </si>
  <si>
    <t>50268-0330-15 - fludrocortisone 0.1 mg Tab [HRMC]</t>
  </si>
  <si>
    <t>50268-0361-15 - glipiZIDE 5 mg Tab [HRMC]</t>
  </si>
  <si>
    <t>50268-0402-15 - acetaminophen-hydrocodone 325 mg-10 mg Tab</t>
  </si>
  <si>
    <t>50268-0449-15 - isosorbide dinitrate 20 mg Tab</t>
  </si>
  <si>
    <t>50268-0505-15 - losartan 50 mg Tab</t>
  </si>
  <si>
    <t>50268-0523-15 - meclizine 25 mg Tab [HRMC]</t>
  </si>
  <si>
    <t>50268-0534-15 - metroNIDAZOLE 250 mg Tab [HRMC]</t>
  </si>
  <si>
    <t>50268-0556-15 - montelukast 10 mg Tab [HRMC]</t>
  </si>
  <si>
    <t>50268-0597-15 - NIFEdipine 30 mg Tab UD [HRMC]</t>
  </si>
  <si>
    <t>50268-0639-15 - pantoprazole 40 mg Tab [HRMC]</t>
  </si>
  <si>
    <t>50268-0684-15 - prochlorperazine 5 mg Tab [HRMC]</t>
  </si>
  <si>
    <t>50268-0732-12 - sucralfate 1 g/10 mL Sus [HRMC]</t>
  </si>
  <si>
    <t>50268-0756-15 - torsemide 20 mg Tab [HRMC]</t>
  </si>
  <si>
    <t>50268-0851-15 - thiamine 100 mg Tab</t>
  </si>
  <si>
    <t>50383-0042-24 - prednisoLONE 15 mg/5 mL Oral Syrup [HRMC]</t>
  </si>
  <si>
    <t>50383-0063-07 - guaiFENesin 100 mg/5 mL Liq [HRMC]</t>
  </si>
  <si>
    <t>50383-0079-06 - acetaminophen-codeine 120 mg-12 mg/5 mL Liq [HRMC]</t>
  </si>
  <si>
    <t>50383-0337-06 - acetaminophen-codeine 120 mg-12 mg/5 mL Liq [HRMC]</t>
  </si>
  <si>
    <t>50383-0584-06 - ibuprofen 100 mg/5 mL Sus</t>
  </si>
  <si>
    <t>50383-0618-04 - loperamide 1 mg/5 mL Oral Liq [HRMC]</t>
  </si>
  <si>
    <t>50383-0741-20 - albuterol 5 mg/mL Sol [HRMC]</t>
  </si>
  <si>
    <t>50383-0775-17 - lidocaine Top 2% Sol 15 mL [HRMC]</t>
  </si>
  <si>
    <t>50383-0779-17 - lactulose 10 g/15 mL Syr</t>
  </si>
  <si>
    <t>50383-0801-16 - promethazine 6.25 mg/5 mL Syr</t>
  </si>
  <si>
    <t>50383-0823-16 - sulfamethoxazole-trimethoprim 200 mg-40 mg/5 mL Sus [HRMC]</t>
  </si>
  <si>
    <t>50383-0824-16 - sulfamethoxazole-trimethoprim 200 mg-40 mg/5 mL Sus</t>
  </si>
  <si>
    <t>50419-0777-01 - ciprofloxacin 250 mg/5 mL Pow</t>
  </si>
  <si>
    <t>50458-0580-30 - rivaroxaban 10 mg Tab [HRMC]</t>
  </si>
  <si>
    <t>50458-0650-10 - acetaminophen-tramadol 325 mg-37.5 mg Tab [HRMC]</t>
  </si>
  <si>
    <t>50484-0010-30 - collagenase topical 250 units/g Oin</t>
  </si>
  <si>
    <t>50580-0412-02 - acetaminophen 500 mg Tab</t>
  </si>
  <si>
    <t>50580-0451-10 - acetaminophen 500 mg Tab [HRMC]</t>
  </si>
  <si>
    <t>50580-0501-30 - acetaminophen 325 mg Tab [HRMC]</t>
  </si>
  <si>
    <t>50633-0110-12 - antivenin (Crotalidae) polyvalent Inj Sol [HRMC]</t>
  </si>
  <si>
    <t>50633-0310-11 - hydroxocobalamin 5 g Pow [HRMC]</t>
  </si>
  <si>
    <t>50742-0176-01 - isosorbide mononitrate 60 mg Tab [HRMC]</t>
  </si>
  <si>
    <t>50742-0248-30 - dilTIAZem 120 mg/24 hours Cap [HRMC]</t>
  </si>
  <si>
    <t>50742-0248-90 - dilTIAZem 120 mg/24 hours Cap [HRMC]</t>
  </si>
  <si>
    <t>51079-0024-20 - metolazone 5 mg Tab [HRMC]</t>
  </si>
  <si>
    <t>51079-0051-20 - pantoprazole 40 mg Oral EC Tab [HRMC]</t>
  </si>
  <si>
    <t>51079-0067-20 - atropine-diphenoxylate 0.025 mg-2.5 mg Tab [HRMC]</t>
  </si>
  <si>
    <t>51079-0072-20 - furosemide 20 mg Tab</t>
  </si>
  <si>
    <t>51079-0073-20 - furosemide 40 mg Tab [HRMC]</t>
  </si>
  <si>
    <t>51079-0075-20 - hydrALAZINE 25 mg Tab [HRMC]</t>
  </si>
  <si>
    <t>51079-0086-20 - mirtazapine 15 mg Tab</t>
  </si>
  <si>
    <t>51079-0090-20 - meclizine 25 mg Tab [HRMC]</t>
  </si>
  <si>
    <t>51079-0103-20 - spironolactone 25 mg Tab [HRMC]</t>
  </si>
  <si>
    <t>51079-0105-20 - folic acid 1 mg Tab [HRMC]</t>
  </si>
  <si>
    <t>51079-0107-20 - amitriptyline 25 mg Tab [HRMC]</t>
  </si>
  <si>
    <t>51079-0118-20 - dicyclomine 10 mg Cap(HRMC)</t>
  </si>
  <si>
    <t>51079-0145-20 - benazepril 10 mg Tab [HRMC]</t>
  </si>
  <si>
    <t>51079-0170-20 - metoprolol 50 mg Tab UD [HRMC]</t>
  </si>
  <si>
    <t>51079-0190-19 - indomethacin 25 mg Cap [HRMC]</t>
  </si>
  <si>
    <t>51079-0190-20 - indomethacin 25 mg Cap [HRMC]</t>
  </si>
  <si>
    <t>51079-0200-20 - methyldopa 250 mg Tab [HRMC]</t>
  </si>
  <si>
    <t>51079-0205-20 - allopurinol 100 mg Tab [HRMC]</t>
  </si>
  <si>
    <t>51079-0246-20 - loratadine 10 mg Tab</t>
  </si>
  <si>
    <t>51079-0255-20 - metoprolol 25 mg Tab</t>
  </si>
  <si>
    <t>51079-0279-20 - propranolol 40 mg Tab [HRMC]</t>
  </si>
  <si>
    <t>51079-0375-20 - chlordiazePOXIDE 10 mg Cap [HRMC]</t>
  </si>
  <si>
    <t>51079-0385-20 - carBAMazepine 200 mg Tab [HRMC]</t>
  </si>
  <si>
    <t>51079-0400-20 - NIFEdipine 30 mg Tab UD [HRMC]</t>
  </si>
  <si>
    <t>51079-0425-20 - glimepiride 2 mg Tab [HRMC]</t>
  </si>
  <si>
    <t>51079-0440-20 - levothyroxine 50 mcg (0.05 mg) Tab [HRMC]</t>
  </si>
  <si>
    <t>51079-0443-20 - levothyroxine 125 mcg (0.125 mg) Tab [HRMC]</t>
  </si>
  <si>
    <t>51079-0451-20 - amLODIPine 5 mg Tab [HRMC]</t>
  </si>
  <si>
    <t>51079-0451-56 - amLODIPine 5 mg Tab [HRMC]</t>
  </si>
  <si>
    <t>51079-0462-20 - risperiDONE 1 mg Tab [HRMC]</t>
  </si>
  <si>
    <t>51079-0474-08 - divalproex sodium 250 mg Oral EC Tab [HRMC]</t>
  </si>
  <si>
    <t>51079-0513-20 - pioglitazone 15 mg Tab [HRMC]</t>
  </si>
  <si>
    <t>51079-0519-20 - chlorproMAZINE 25 mg Tab [HRMC]</t>
  </si>
  <si>
    <t>51079-0524-20 - ondansetron 4 mg Tab [HRMC]</t>
  </si>
  <si>
    <t>51079-0541-19 - prochlorperazine 5 mg Tab [HRMC]</t>
  </si>
  <si>
    <t>51079-0541-20 - prochlorperazine 5 mg Tab [HRMC]</t>
  </si>
  <si>
    <t>51079-0584-20 - nitrofurantoin macrocrystals 50 mg Cap [HRMC]</t>
  </si>
  <si>
    <t>51079-0644-20 - cyclobenzaprine 10 mg Tab [HRMC]</t>
  </si>
  <si>
    <t>51079-0684-19 - atenolol 50 mg Tab [HRMC]</t>
  </si>
  <si>
    <t>51079-0684-20 - atenolol 50 mg Tab [HRMC]</t>
  </si>
  <si>
    <t>51079-0690-19 - loperamide 2 mg Cap [HRMC]</t>
  </si>
  <si>
    <t>51079-0690-20 - loperamide 2 mg Cap [HRMC]</t>
  </si>
  <si>
    <t>51079-0753-20 - sucralfate 1 g Tab [HRMC]</t>
  </si>
  <si>
    <t>51079-0774-20 - PARoxetine 20 mg Tab [HRMC]</t>
  </si>
  <si>
    <t>51079-0801-20 - metoprolol 50 mg Tab [HRMC]</t>
  </si>
  <si>
    <t>51079-0810-19 - glipiZIDE 5 mg Tab [HRMC]</t>
  </si>
  <si>
    <t>51079-0810-20 - glipiZIDE 5 mg Tab [HRMC]</t>
  </si>
  <si>
    <t>51079-0888-01 - metoclopramide 10 mg Tab [HRMC]</t>
  </si>
  <si>
    <t>51079-0888-20 - metoclopramide 10 mg Tab</t>
  </si>
  <si>
    <t>51079-0889-19 - pentoxifylline 400 mg ER Tab [HRMC]</t>
  </si>
  <si>
    <t>51079-0889-20 - pentoxifylline 400 mg ER Tab [HRMC]</t>
  </si>
  <si>
    <t>51079-0892-19 - bumetanide 1 mg Tab [HRMC]</t>
  </si>
  <si>
    <t>51079-0894-20 - verapamil 120 mg/12 hours Tab UD [HRMC]</t>
  </si>
  <si>
    <t>51079-0895-20 - promethazine 25 mg Tab [HRMC]</t>
  </si>
  <si>
    <t>51079-0899-20 - verapamil 180 mg ER Tab [HRMC]</t>
  </si>
  <si>
    <t>51079-0905-19 - phenytoin 100 mg ERCap [HRMC]</t>
  </si>
  <si>
    <t>51079-0929-20 - labetalol 200 mg Tab [HRMC]</t>
  </si>
  <si>
    <t>51079-0931-20 - carvedilol 12.5 mg Tab</t>
  </si>
  <si>
    <t>51079-0943-20 - buPROPion 75 mg Tab [HRMC]</t>
  </si>
  <si>
    <t>51079-0958-20 - doxazosin 2 mg Tab [HRMC]</t>
  </si>
  <si>
    <t>51079-0966-20 - famotidine 20 mg Tab [HRMC]</t>
  </si>
  <si>
    <t>51079-0982-20 - lisinopril 10 mg Tab</t>
  </si>
  <si>
    <t>51079-0985-20 - busPIRone 5 mg Tab [HRMC]</t>
  </si>
  <si>
    <t>51079-0991-20 - traMADol 50 mg Tab [HRMC]</t>
  </si>
  <si>
    <t>51224-0007-50 - metFORMIN 500 mg Tab</t>
  </si>
  <si>
    <t>51293-0693-01 - PHENobarbital 60 mg Tab [HRMC]</t>
  </si>
  <si>
    <t>51293-0810-01 - phenazopyridine 100 mg Tab</t>
  </si>
  <si>
    <t>51409-0007-22 - benzocaine topical 20 % Spray [HRMC]</t>
  </si>
  <si>
    <t>51672-2116-02 - acetaminophen 325 mg Sup [HRMC]</t>
  </si>
  <si>
    <t>51672-4027-01 - warfarin 1 mg Tab [HRMC]</t>
  </si>
  <si>
    <t>51672-4038-01 - enalapril 5 mg Tab</t>
  </si>
  <si>
    <t>51672-4047-09 - carBAMazepine 100 mg/5 mL Oral Susp [HRMC]</t>
  </si>
  <si>
    <t>51672-4069-01 - phenytoin 125 mg/5 mL Oral Susp [HRMC]</t>
  </si>
  <si>
    <t>51754-5060-01 - betamethasone 6 mg/mL Sus</t>
  </si>
  <si>
    <t>51991-0738-01 - neomycin 500 mg Tab [HRMC]</t>
  </si>
  <si>
    <t>51991-0934-98 - labetalol 5 mg/mL Sol</t>
  </si>
  <si>
    <t>51991-0941-17 - vancomycin 1 g Pow</t>
  </si>
  <si>
    <t>52268-0100-01 - polyethylene glycol 3350 with electrolytes Oral Pwdr for Sol 4000 mL [HRMC]</t>
  </si>
  <si>
    <t>52544-0931-02 - iron dextran 50 mg/mL Inj Sol 2mL [HRMC]</t>
  </si>
  <si>
    <t>52544-0931-07 - iron dextran 50 mg/mL Inj Sol 2mL [HRMC]</t>
  </si>
  <si>
    <t>52565-0007-07 - lidocaine-prilocaine topical 2.5%-2.5% Cre</t>
  </si>
  <si>
    <t>52565-0009-50 - lidocaine topical 4% Sol [HRMC]</t>
  </si>
  <si>
    <t>52565-0090-15 - gentamicin topical 0.1% Oin [HRMC]</t>
  </si>
  <si>
    <t>52565-0106-10 - cefTAZidime 1 g Pow [HRMC]</t>
  </si>
  <si>
    <t>52817-0180-10 - cloNIDine 0.1 mg Tab [HRMC]</t>
  </si>
  <si>
    <t>53746-0193-01 - naproxen sodium 275 mg Tab [HRMC]</t>
  </si>
  <si>
    <t>53746-0361-01 - folic acid 1 mg Tab [HRMC]</t>
  </si>
  <si>
    <t>54162-0011-01 - dibucaine Top 1% Oint 30gm [HRMC]</t>
  </si>
  <si>
    <t>54162-0190-16 - mineral oil 100% Liq</t>
  </si>
  <si>
    <t>54288-0103-10 - EPINEPHrine 1 mg/mL Sol</t>
  </si>
  <si>
    <t>54629-0111-01 - lactobacillus acidophilus - Cap [HRMC]</t>
  </si>
  <si>
    <t>54643-5649-01 - Multiple Vitamins IV Sol 10 mL [HRMC]</t>
  </si>
  <si>
    <t>54799-0505-01 - tetracaine Ophth 0.5% Sol 2mL [HRMC]</t>
  </si>
  <si>
    <t>54799-0507-21 - fluorescein-proparacaine ophthalmic 0.25%-0.5% Sol(HRMC)</t>
  </si>
  <si>
    <t>54838-0506-15 - hyoscyamine 0.125 mg/mL Oral Sol 15mL [HRMC]</t>
  </si>
  <si>
    <t>55111-0153-30 - ondansetron 4 mg Tab [HRMC]</t>
  </si>
  <si>
    <t>55111-0262-81 - OLANZapine 5 mg Tab [HRMC]</t>
  </si>
  <si>
    <t>55111-0593-30 - montelukast 4 mg Chew Tab [HRMC]</t>
  </si>
  <si>
    <t>55150-0111-10 - ampicillin 250 mg injection [HRMC]</t>
  </si>
  <si>
    <t>55150-0113-10 - ampicillin 1 g Inj [HRMC]</t>
  </si>
  <si>
    <t>55150-0116-20 - ampicillin-sulbactam 1 g-0.5 g Pow [HRMC]</t>
  </si>
  <si>
    <t>55150-0117-20 - ampicillin-sulbactam 2 g-1 g Pow [HRMC]</t>
  </si>
  <si>
    <t>55150-0119-30 - piperacillin-tazobactam 2 g-0.25 g Pow [HRMC]</t>
  </si>
  <si>
    <t>55150-0122-15 - nafcillin 1 g Inj [HRMC]</t>
  </si>
  <si>
    <t>55150-0126-20 - ondansetron 2 mg/mL Sol</t>
  </si>
  <si>
    <t>55150-0154-10 - acyclovir 50 mg/mL IV Sol 10mL [HRMC]</t>
  </si>
  <si>
    <t>55150-0164-02 - lidocaine 2% PF Sol</t>
  </si>
  <si>
    <t>55150-0167-10 - bupivacaine 0.25% preservative-free Sol</t>
  </si>
  <si>
    <t>55150-0173-01 - SUMAtriptan 6 mg/0.5 mL SubQ Sol [HRMC]</t>
  </si>
  <si>
    <t>55150-0174-10 - azithromycin 500 mg Pow</t>
  </si>
  <si>
    <t>55150-0198-30 - ropivacaine 0.5% Sol [HRMC]</t>
  </si>
  <si>
    <t>55150-0202-10 - pantoprazole 40 mg Pow</t>
  </si>
  <si>
    <t>55150-0207-20 - meropenem 500 mg Pow</t>
  </si>
  <si>
    <t>55150-0208-30 - meropenem 1000 mg Pow</t>
  </si>
  <si>
    <t>55150-0221-10 - etomidate 2 mg/mL Sol [HRMC]</t>
  </si>
  <si>
    <t>55150-0235-10 - vecuronium 10 mg Pow [HRMC]</t>
  </si>
  <si>
    <t>55150-0242-51 - linezolid 2 mg/mL-D5% Sol [HRMC]</t>
  </si>
  <si>
    <t>55150-0282-20 - ertapenem 1 g Injection</t>
  </si>
  <si>
    <t>55150-0308-01 - OLANZapine 10 mg Pow [HRMC]</t>
  </si>
  <si>
    <t>55150-0439-10 - ketamine 50 mg/mL Sol [HRMC]</t>
  </si>
  <si>
    <t>55390-0029-10 - famotidine 10 mg/mL IV Sol 2mL [HRMC]</t>
  </si>
  <si>
    <t>55390-0035-01 - doxapram 20 mg/mL IV Sol 20mL [HRMC]</t>
  </si>
  <si>
    <t>55390-0062-10 - esmolol 10 mg/mL IV Sol [HRMC]</t>
  </si>
  <si>
    <t>55390-0077-01 - prochlorperazine 5 mg/mL Inj Sol [HRMC]</t>
  </si>
  <si>
    <t>55390-0110-10 - doxycycline 100 mg Pow [HRMC]</t>
  </si>
  <si>
    <t>55390-0162-10 - octreotide 500 mcg/mL Inj Sol [HRMC]</t>
  </si>
  <si>
    <t>55390-0163-01 - octreotide 200 mcg/mL Inj Sol [HRMC]</t>
  </si>
  <si>
    <t>55513-0190-01 - pegfilgrastim 6 mg/0.6 mL SubQ Inj [HRMC]</t>
  </si>
  <si>
    <t>55513-0209-01 - filgrastim 480 mcg/0.8 mL Inj Sol [HRMC]</t>
  </si>
  <si>
    <t>57237-0077-10 - ondansetron 4 mg Tab [HRMC]</t>
  </si>
  <si>
    <t>57664-0377-08 - traMADol 50 mg Tab [HRMC]</t>
  </si>
  <si>
    <t>57664-0633-43 - midazolam 1 mg/mL Inj Sol 2mL [HRMC]</t>
  </si>
  <si>
    <t>57664-0683-57 - linezolid 2 mg/mL-D5% Sol</t>
  </si>
  <si>
    <t>57896-0102-01 - acetaminophen 325 mg Tab [HRMC]</t>
  </si>
  <si>
    <t>57896-0401-03 - docusate sodium 100 mg Cap [HRMC]</t>
  </si>
  <si>
    <t>57896-0921-01 - aspirin 325 mg Tab</t>
  </si>
  <si>
    <t>58160-0810-11 - diphtheria/tetanus/pertussis, acel (DTaP) 25 units-10 units-58 mcg/0.5 mL IM Susp [HRMC]</t>
  </si>
  <si>
    <t>58160-0810-52 - diphtheria/tetanus/pertussis (DTaP) ped 25 units-10 units-58 mcg/0.5 mL Sus(HRMC)</t>
  </si>
  <si>
    <t>58160-0811-52 - diphtheria/hepB/pertussis,acel/polio/tetanus IM Susp [HRMC]</t>
  </si>
  <si>
    <t>58160-0812-11 - diphtheria/pertussis,acel/tetanus/polio IM Susp 0.5 mL [HRMC]</t>
  </si>
  <si>
    <t>58160-0815-11 - hepatitis A-hepatitis B vaccine 720 units-20 mcg/mL PF IM Susp 1 mL [HRMC]</t>
  </si>
  <si>
    <t>58160-0820-11 - hepatitis B pediatric vaccine 10 mcg/0.5 mL Sus [HRMC]</t>
  </si>
  <si>
    <t>58160-0820-52 - hepatitis B pediatric vaccine 10 mcg/0.5 mL Sus[HRMC]</t>
  </si>
  <si>
    <t>58160-0821-11 - hepatitis B adult vaccine 20 mcg/mL Sus [HRMC]</t>
  </si>
  <si>
    <t>58160-0821-52 - hepatitis B adult vaccine 20 mcg/mL Sus</t>
  </si>
  <si>
    <t>58160-0825-11 - hepatitis A pediatric vaccine 720 units/0.5 mL PF IM Susp [HRMC]</t>
  </si>
  <si>
    <t>58160-0826-11 - hepatitis A adult vaccine 1440 units/mL PF IM Susp [HRMC]</t>
  </si>
  <si>
    <t>58160-0842-52 - tetanus/diphtheria/pertussis, acel (Tdap) 5 units-2.5 units-18.5 mcg/0.5 mL IM Susp [HRMC]</t>
  </si>
  <si>
    <t>58160-0854-52 - rotavirus vaccine monovalent REC [HRMC]</t>
  </si>
  <si>
    <t>58160-0885-52 - influenza virus vaccine, inactivated preservative-free quadrivalent Sus [HRMC]</t>
  </si>
  <si>
    <t>58160-0887-52 - influenza virus vaccine, inactivated preservative-free quadrivalent Sus [HRMC]</t>
  </si>
  <si>
    <t>58160-0896-52 - influenza virus vaccine, inactivated preservative-free quadrivalent Sus[HRMC]</t>
  </si>
  <si>
    <t>58232-0721-03 - zinc oxide topical 40% Pas[HRMC]</t>
  </si>
  <si>
    <t>58657-0676-01 - ciprofloxacin 500 mg Tab [HRMC]</t>
  </si>
  <si>
    <t>58914-0080-52 - dicyclomine 10 mg/mL Inj Sol 2mL [HRMC]</t>
  </si>
  <si>
    <t>58914-0170-14 - sucralfate 1 g/10 mL Oral Susp [HRMC]</t>
  </si>
  <si>
    <t>58980-0780-21 - balsam Peru-castor oil topical - Oin [HRMC]</t>
  </si>
  <si>
    <t>59212-0423-16 - atropine/hyoscyamine/PB/scopolamine Oral Elix 480 mL [HRMC]</t>
  </si>
  <si>
    <t>59310-0579-22 - albuterol CFC free 90 mcg/inh Aer [HRMC]</t>
  </si>
  <si>
    <t>59651-0026-75 - amoxicillin-clavulanate 250 mg-62.5 mg/5 mL Pow [HRMC]</t>
  </si>
  <si>
    <t>59676-0304-01 - epoetin alfa 4000 units/mL preservative-free Sol [HRMC]</t>
  </si>
  <si>
    <t>59746-0113-06 - prochlorperazine 5 mg Tab</t>
  </si>
  <si>
    <t>59762-0075-01 - hydrocortisone 20 mg Tab [HRMC]</t>
  </si>
  <si>
    <t>59762-0541-01 - glipiZIDE 5 mg Tab</t>
  </si>
  <si>
    <t>59762-1061-01 - atropine-diphenoxylate 0.025 mg-2.5 mg Tab [HRMC]</t>
  </si>
  <si>
    <t>59762-3060-03 - azithromycin 250 mg Tab [HRMC]</t>
  </si>
  <si>
    <t>59762-3140-01 - azithromycin 200 mg/5 mL Pow</t>
  </si>
  <si>
    <t>59762-3742-02 - medroxyPROGESTERone 10 mg Tab [HRMC]</t>
  </si>
  <si>
    <t>59762-4900-03 - sertraline 50 mg Tab [HRMC]</t>
  </si>
  <si>
    <t>59762-5007-01 - misoprostol 100 mcg Tab [HRMC]</t>
  </si>
  <si>
    <t>59762-5020-01 - quinapril 10 mg Tab [HRMC]</t>
  </si>
  <si>
    <t>60219-1708-01 - predniSONE 20 mg Tab [HRMC]</t>
  </si>
  <si>
    <t>60219-1749-03 - atropine ophthalmic 1% Sol [HRMC]</t>
  </si>
  <si>
    <t>60432-0065-47 - amoxicillin-clavulanate 250 mg-62.5 mg/5 mL Pow [HRMC]</t>
  </si>
  <si>
    <t>60432-0065-75 - amoxicillin-clavulanate 250 mg-62.5 mg/5 mL Pow [HRMC]</t>
  </si>
  <si>
    <t>60432-0129-16 - carBAMazepine 100 mg/5 mL Oral Susp [HRMC]</t>
  </si>
  <si>
    <t>60432-0212-08 - prednisoLONE sodium phosphate 15 mg/5 mL Liq</t>
  </si>
  <si>
    <t>60432-0608-04 - promethazine 6.25 mg/5 mL Oral Syrup 118mL [HRMC]</t>
  </si>
  <si>
    <t>60432-0837-04 - brompheniramine/dextromethorphan/PSE 2 mg-10 mg-30 mg/5 mL Oral Syrup 118 mL [HRMC]</t>
  </si>
  <si>
    <t>60505-0080-00 - sotalol 80 mg Tab</t>
  </si>
  <si>
    <t>60505-0141-00 - glipiZIDE 5 mg Tab [HRMC]</t>
  </si>
  <si>
    <t>60505-0687-01 - piperacillin-tazobactam 3 g-0.375 g Pow [HRMC]</t>
  </si>
  <si>
    <t>60505-0687-04 - piperacillin-tazobactam 3 g-0.375 g Pow [HRMC]</t>
  </si>
  <si>
    <t>60505-0750-04 - cefTRIAXone 250 mg Inj [HRMC]</t>
  </si>
  <si>
    <t>60505-0759-01 - cefOXitin 1 g Powder [HRMC]</t>
  </si>
  <si>
    <t>60505-6076-04 - azithromycin 500 mg IV Inj [HRMC]</t>
  </si>
  <si>
    <t>60505-6130-05 - ondansetron 2 mg/mL Sol</t>
  </si>
  <si>
    <t>60505-6142-05 - ceFAZolin 1 g Pow</t>
  </si>
  <si>
    <t>60505-7088-00 - nicotine 7 mg/24 hr Fil [HRMC]</t>
  </si>
  <si>
    <t>60687-0113-01 - cloNIDine 0.1 mg Tab [HRMC]</t>
  </si>
  <si>
    <t>60687-0115-01 - benzonatate 100 mg Cap [HRMC]</t>
  </si>
  <si>
    <t>60687-0127-65 - omega-3 polyunsaturated fatty acids ethyl esters 1000 mg Cap</t>
  </si>
  <si>
    <t>60687-0143-01 - metFORMIN 850 mg Tab</t>
  </si>
  <si>
    <t>60687-0152-01 - cephalexin 250 mg Cap [HRMC]</t>
  </si>
  <si>
    <t>60687-0163-01 - cephalexin 500 mg Cap [HRMC]</t>
  </si>
  <si>
    <t>60687-0195-01 - dilTIAZem 120 mg/24 hours Cap</t>
  </si>
  <si>
    <t>60687-0210-01 - simvastatin 40 mg Tab [HRMC]</t>
  </si>
  <si>
    <t>60687-0242-01 - sertraline 50 mg Tab</t>
  </si>
  <si>
    <t>60687-0295-01 - propranolol 40 mg Tab</t>
  </si>
  <si>
    <t>60687-0338-01 - QUEtiapine 50 mg Tab</t>
  </si>
  <si>
    <t>60687-0368-01 - benztropine 1 mg Tab</t>
  </si>
  <si>
    <t>60687-0369-01 - dicyclomine 10 mg Cap</t>
  </si>
  <si>
    <t>60687-0395-83 - albuterol 2.5 mg/3 mL (0.083%) Sol [HRMC]</t>
  </si>
  <si>
    <t>60687-0433-01 - amitriptyline 25 mg Tab [HRMC]</t>
  </si>
  <si>
    <t>60687-0443-01 - traZODone 50 mg Tab</t>
  </si>
  <si>
    <t>60687-0450-01 - labetalol 200 mg Tab [HRMC]</t>
  </si>
  <si>
    <t>60687-0457-01 - ibuprofen 600 mg Tab</t>
  </si>
  <si>
    <t>60687-0466-01 - potassium chloride 10 mEq Tab [HRMC]</t>
  </si>
  <si>
    <t>60687-0500-01 - ergocalciferol 50,000 intl units Cap [HRMC]</t>
  </si>
  <si>
    <t>60687-0569-01 - atropine-diphenoxylate 0.025 mg-2.5 mg Tab [HRMC]</t>
  </si>
  <si>
    <t>60687-0591-01 - gabapentin 300 mg Cap [HRMC]</t>
  </si>
  <si>
    <t>60687-0593-01 - hydroCHLOROthiazide 25 mg Tab [HRMC]</t>
  </si>
  <si>
    <t>60687-0595-01 - famotidine 20 mg Tab [HRMC]</t>
  </si>
  <si>
    <t>60687-0609-01 - propranolol 40 mg Tab [HRMC]</t>
  </si>
  <si>
    <t>60687-0622-01 - docusate-senna 50 mg-8.6 mg Tab [HRMC]</t>
  </si>
  <si>
    <t>60687-0628-71 - potassium chloride 20 mEq/15 mL Liq [HRMC]</t>
  </si>
  <si>
    <t>60687-0670-01 - oxyBUTYnin 5 mg Tab [HRMC]</t>
  </si>
  <si>
    <t>60687-0716-21 - doxycycline monohydrate 100 mg Cap [HRMC]</t>
  </si>
  <si>
    <t>60687-0717-01 - dilTIAZem 30 mg Tab [HRMC]</t>
  </si>
  <si>
    <t>60687-0730-01 - meclizine 25 mg Tab [HRMC]</t>
  </si>
  <si>
    <t>60687-0735-01 - miSOPROStol 100 mcg Tab [HRMC]</t>
  </si>
  <si>
    <t>60687-0746-01 - miSOPROStol 200 mcg Tab [HRMC]</t>
  </si>
  <si>
    <t>60687-0794-01 - isosorbide mononitrate 60 mg Tab [HRMC]</t>
  </si>
  <si>
    <t>60687-0795-01 - traMADol 50 mg Tab [HRMC]</t>
  </si>
  <si>
    <t>60758-0018-05 - sulfacetamide sodium ophthalmic 10% Sol [HRMC]</t>
  </si>
  <si>
    <t>60758-0188-05 - gentamicin Ophth 0.3% Sol 5mL [HRMC]</t>
  </si>
  <si>
    <t>60793-0600-10 - benzathine penicillin-procaine penicillin 600,000 units-600,000 units/2 mL Sus [HRMC]</t>
  </si>
  <si>
    <t>60793-0602-10 - benzathine penicillin-procaine penicillin 900,000 units-300,000 units/2 mL Sus [HRMC]</t>
  </si>
  <si>
    <t>60793-0700-10 - penicillin G benzathine 600,000 units/mL Sus [HRMC]</t>
  </si>
  <si>
    <t>60793-0701-10 - penicillin G benzathine 1,200,000 units/2 mL Sus [HRMC]</t>
  </si>
  <si>
    <t>60793-0702-10 - penicillin G benzathine 2,400,000 units/4 mL Sus [HRMC]</t>
  </si>
  <si>
    <t>61314-0016-01 - proparacaine ophthalmic 0.5% Sol</t>
  </si>
  <si>
    <t>61314-0144-05 - brimonidine Ophth 0.15% Sol 5mL [HRMC]</t>
  </si>
  <si>
    <t>61314-0355-02 - tropicamide ophthalmic 1% Sol [HRMC]</t>
  </si>
  <si>
    <t>61314-0630-06 - dexamethasone/neomycin/polymyxin B ophthalmic 1 mg-3.5 mg-10000 units/mL Sus</t>
  </si>
  <si>
    <t>61314-0631-36 - dexamethasone/neomycin/polymyxin B Ophth 1 mg-3.5 mg-10000 units/g Oint [HRMC]</t>
  </si>
  <si>
    <t>61314-0633-05 - gentamicin ophthalmic 0.3% Sol</t>
  </si>
  <si>
    <t>61314-0637-05 - prednisoLONE Ophth acetate 1% Susp 5mL [HRMC]</t>
  </si>
  <si>
    <t>61314-0646-10 - hydrocortisone/neomycin/polymyxin B Otic Sol [HRMC]</t>
  </si>
  <si>
    <t>61442-0121-01 - famotidine 20 mg Tab</t>
  </si>
  <si>
    <t>61553-0148-48 - fentanyl-ropivacaine 2 mcg/mL-0.2%-NaCl 0.9% Sol Epidural</t>
  </si>
  <si>
    <t>61553-0240-95 - fentaNYL-ropivacaine[HRMC]</t>
  </si>
  <si>
    <t>61570-0131-20 - silver sulfADIAZINE topical 1% Cre[HRMC]</t>
  </si>
  <si>
    <t>61703-0422-82 - Multiple Vitamins IV Sol 10 mL [HRMC]</t>
  </si>
  <si>
    <t>61755-0026-01 - casirivimab  300 mg Soln</t>
  </si>
  <si>
    <t>61755-0027-01 - imdevimab  300 mg Soln [HRMC]</t>
  </si>
  <si>
    <t>61958-2901-02 - remdesivir 100 mg / 20 mL Soln</t>
  </si>
  <si>
    <t>61958-2902-01 - Remdesivir 100mg/20mL [HRMC]</t>
  </si>
  <si>
    <t>62037-0839-20 - enoxaparin 30 mg/0.3 mL SC Sol [HRMC]</t>
  </si>
  <si>
    <t>62175-0107-01 - isosorbide mononitrate 20 mg Tab</t>
  </si>
  <si>
    <t>62332-0582-04 - lidocaine-prilocaine topical 2.5%-2.5% Cre [HRMC]</t>
  </si>
  <si>
    <t>62559-0356-01 - sodium polystyrene sulfonate 15 g/60 mL Sus [HRMC]</t>
  </si>
  <si>
    <t>62559-0390-20 - vancomycin 125 mg Cap [HRMC]</t>
  </si>
  <si>
    <t>62584-0259-01 - metFORMIN 500 mg Tab [HRMC]</t>
  </si>
  <si>
    <t>62584-0266-01 - metoprolol 50 mg Tab [HRMC]</t>
  </si>
  <si>
    <t>62584-0897-01 - folic acid 1 mg Tab</t>
  </si>
  <si>
    <t>62584-0974-01 - diltiazem 120 mg/24 hours ERCap [HRMC]</t>
  </si>
  <si>
    <t>62584-0988-01 - allopurinol 100 mg Tab [HRMC]</t>
  </si>
  <si>
    <t>62756-0094-44 - octreotide 100 mcg/mL Inj Sol [HRMC]</t>
  </si>
  <si>
    <t>62756-0293-88 - cephalexin 250 mg Cap [HRMC]</t>
  </si>
  <si>
    <t>62756-0461-88 - carbidopa-levodopa 25 mg-100 mg Tab [HRMC]</t>
  </si>
  <si>
    <t>62756-0512-44 - azithromycin 500 mg Pow [HRMC]</t>
  </si>
  <si>
    <t>63029-8504-01 - benzocaine Top 20% Spry 56gm [HRMC]</t>
  </si>
  <si>
    <t>63044-0401-01 - cholecalciferol 250 mcg Cap [HRMC]</t>
  </si>
  <si>
    <t>63304-0616-50 - doxycycline monohydrate 100 mg Cap [HRMC]</t>
  </si>
  <si>
    <t>63323-0010-02 - gentamicin 40 mg/mL Inj Sol 2mL [HRMC]</t>
  </si>
  <si>
    <t>63323-0012-01 - oxytocin 10 units/mL Sol</t>
  </si>
  <si>
    <t>63323-0012-10 - oxytocin 10 units/mL Sol [HRMC]</t>
  </si>
  <si>
    <t>63323-0012-11 - oxytocin 10 units/mL Sol</t>
  </si>
  <si>
    <t>63323-0013-02 - thiamine 100 mg/mL Inj Sol [HRMC]</t>
  </si>
  <si>
    <t>63323-0024-25 - mannitol 25% Sol</t>
  </si>
  <si>
    <t>63323-0044-01 - cyanocobalamin 1000 mcg/mL Inj Sol [HRMC]</t>
  </si>
  <si>
    <t>63323-0064-10 - magnesium sulfate 50% Inj Sol 10 mL [HRMC]</t>
  </si>
  <si>
    <t>63323-0086-05 - potassium phosphate 3 mmol/mL Sol</t>
  </si>
  <si>
    <t>63323-0106-05 - magnesium sulfate 2 g/50 mL-sterile water Sol</t>
  </si>
  <si>
    <t>63323-0106-10 - magnesium sulfate 40 g/1000 mL-sterile water Sol [HRMC]</t>
  </si>
  <si>
    <t>63323-0130-11 - doxycycline 100 mg Pow [HRMC]</t>
  </si>
  <si>
    <t>63323-0162-01 - ketorolac 30 mg/mL Sol</t>
  </si>
  <si>
    <t>63323-0165-01 - dexamethasone 4 mg/mL Sol [HRMC]</t>
  </si>
  <si>
    <t>63323-0165-05 - dexamethasone 4 mg/mL Sol 5 mL [HRMC]</t>
  </si>
  <si>
    <t>63323-0165-30 - dexamethasone 4 mg/mL Sol 30 mL [HRMC]</t>
  </si>
  <si>
    <t>63323-0173-02 - gentamicin 10 mg/mL Inj Sol 2mL [HRMC]</t>
  </si>
  <si>
    <t>63323-0184-10 - folic acid 5 mg/mL Inj Sol 10mL [HRMC]</t>
  </si>
  <si>
    <t>63323-0185-10 - sterile water - Sol 10 mL [HRMC]</t>
  </si>
  <si>
    <t>63323-0201-10 - lidocaine 1% Sol [HRMC]</t>
  </si>
  <si>
    <t>63323-0202-02 - lidocaine 2% Inj Sol 2 mL [HRMC]</t>
  </si>
  <si>
    <t>63323-0208-05 - lidocaine 2% preservative-free Sol</t>
  </si>
  <si>
    <t>63323-0229-30 - protamine 10 mg/mL Inj Sol [HRMC]</t>
  </si>
  <si>
    <t>63323-0254-10 - mineral oil 100% Oral Liq 10 mL [HRMC]</t>
  </si>
  <si>
    <t>63323-0262-01 - heparin 5000 units/mL Sol [HRMC]</t>
  </si>
  <si>
    <t>63323-0269-29 - propofol 10 mg/mL IV Emul 20mL [HRMC]</t>
  </si>
  <si>
    <t>63323-0269-65 - propofol 10 mg/mL IV Emul 100 mL [HRMC]</t>
  </si>
  <si>
    <t>63323-0270-25 - propofol 10 mg/mL IV Emul 20mL [HRMC]</t>
  </si>
  <si>
    <t>63323-0282-02 - clindamycin 150 mg/mL IV Sol 2 mL [HRMC]</t>
  </si>
  <si>
    <t>63323-0282-06 - clindamycin 150 mg/mL IV Sol 6 mL [HRMC]</t>
  </si>
  <si>
    <t>63323-0285-23 - ropivacaine 0.2% Inj Sol 100 mL [HRMC]</t>
  </si>
  <si>
    <t>63323-0285-61 - ropivacaine 0.2% Sol [HRMC]</t>
  </si>
  <si>
    <t>63323-0285-65 - ropivacaine 0.2% Inj Sol 100 mL [HRMC]</t>
  </si>
  <si>
    <t>63323-0286-31 - ropivacaine 0.5% Inj Sol 30 mL [HRMC]</t>
  </si>
  <si>
    <t>63323-0286-35 - ropivacaine 0.5% Sol</t>
  </si>
  <si>
    <t>63323-0302-01 - vasopressin 20 units/mL Inj Sol [HRMC]</t>
  </si>
  <si>
    <t>63323-0311-10 - calcium gluconate 100 mg/mL Inj Sol 10mL [HRMC]</t>
  </si>
  <si>
    <t>63323-0311-19 - calcium gluconate 100 mg/mL Inj Sol 10mL [HRMC]</t>
  </si>
  <si>
    <t>63323-0325-10 - acyclovir 50 mg/mL IV Sol 10mL [HRMC]</t>
  </si>
  <si>
    <t>63323-0327-10 - nafcillin 1 g Inj [HRMC]</t>
  </si>
  <si>
    <t>63323-0340-20 - cefepime 2 g Pow</t>
  </si>
  <si>
    <t>63323-0341-25 - cefOXitin 1 g Pow [HRMC]</t>
  </si>
  <si>
    <t>63323-0355-60 - levofloxacin 750 mg/150 mL PREMIX IVPB Sol [HRMC]</t>
  </si>
  <si>
    <t>63323-0360-19 - calcium gluconate 100 mg/mL Sol [HRMC]</t>
  </si>
  <si>
    <t>63323-0368-20 - ampicillin-sulbactam 1 g-0.5 g Pow [HRMC]</t>
  </si>
  <si>
    <t>63323-0376-01 - octreotide 100 mcg/mL Inj Sol [HRMC]</t>
  </si>
  <si>
    <t>63323-0388-10 - ampicillin 500 mg injection [HRMC]</t>
  </si>
  <si>
    <t>63323-0398-10 - azithromycin 500 mg Pow</t>
  </si>
  <si>
    <t>63323-0398-14 - azithromycin 500 mg Pow [HRMC]</t>
  </si>
  <si>
    <t>63323-0401-20 - aztreonam 1 g Pow</t>
  </si>
  <si>
    <t>63323-0411-12 - midazolam 1 mg/mL Sol</t>
  </si>
  <si>
    <t>63323-0411-25 - midazolam 1 mg/mL Sol</t>
  </si>
  <si>
    <t>63323-0416-05 - cisatracurium 2 mg/mL Sol [HRMC]</t>
  </si>
  <si>
    <t>63323-0424-05 - flumazenil 0.1 mg/mL IV Sol 5mL [HRMC]</t>
  </si>
  <si>
    <t>63323-0426-05 - rocuronium 10 mg/mL Sol</t>
  </si>
  <si>
    <t>63323-0452-01 - morphine 2 mg/mL preservative-free Sol</t>
  </si>
  <si>
    <t>63323-0461-57 - bupivacaine-EPINEPHrine 0.25%-1:200,000 Sol [HRMC]</t>
  </si>
  <si>
    <t>63323-0462-17 - bupivacaine-epinephrine 0.5%-1:200,000 preservative-free Sol [HRMC]</t>
  </si>
  <si>
    <t>63323-0462-37 - bupivacaine-epinephrine 0.5%-1:200,000 preservative-free Sol [HRMC]</t>
  </si>
  <si>
    <t>63323-0464-37 - bupivacaine 0.25% PF Inj Sol 30 mL [HRMC]</t>
  </si>
  <si>
    <t>63323-0467-57 - bupivacaine 0.5% Inj Sol 50 mL [HRMC]</t>
  </si>
  <si>
    <t>63323-0474-01 - haloperidol 5 mg/mL Inj Sol [HRMC]</t>
  </si>
  <si>
    <t>63323-0477-27 - chloroprocaine 2% PF Inj Sol 20 mL [HRMC]</t>
  </si>
  <si>
    <t>63323-0478-27 - chloroprocaine 3% PF Inj Sol 20 mL [HRMC]</t>
  </si>
  <si>
    <t>63323-0482-27 - EPINEPHrine-lidocaine 1:100,000-1% Inj Sol 20 mL [HRMC]</t>
  </si>
  <si>
    <t>63323-0486-27 - lidocaine 2% Sol [HRMC]</t>
  </si>
  <si>
    <t>63323-0487-17 - epinephrine-lidocaine 1:200,000-1% preservative-free Sol</t>
  </si>
  <si>
    <t>63323-0489-17 - epinephrine-lidocaine 1:200,000-2% preservative-free Sol [HRMC]</t>
  </si>
  <si>
    <t>63323-0489-27 - EPINEPHrine-lidocaine 1:200,000-2% preservative-free Sol 20mL [HRMC]</t>
  </si>
  <si>
    <t>63323-0491-50 - lidocaine 0.5% PF Inj Sol 50mL [HRMC]</t>
  </si>
  <si>
    <t>63323-0491-57 - lidocaine 0.5% PF Inj Sol 50mL [HRMC]</t>
  </si>
  <si>
    <t>63323-0492-57 - lidocaine 1% PF Inj Sol 5 mL [HRMC]</t>
  </si>
  <si>
    <t>63323-0523-74 - heparin 100 units/mL-D5% Sol</t>
  </si>
  <si>
    <t>63323-0540-01 - heparin 1000 units/mL Sol [HRMC]</t>
  </si>
  <si>
    <t>63323-0545-01 - heparin flush 100 units/mL Sol [HRMC]</t>
  </si>
  <si>
    <t>63323-0568-87 - enoxaparin 40 mg/0.4 mL Sol</t>
  </si>
  <si>
    <t>63323-0584-99 - enoxaparin 80 mg/0.8 mL Sol</t>
  </si>
  <si>
    <t>63323-0593-03 - glucagon 1 mg Pow</t>
  </si>
  <si>
    <t>63323-0604-01 - propranoloL 1 mg/mL Sol</t>
  </si>
  <si>
    <t>63323-0614-01 - hydrALAZINE 20 mg/mL Inj Sol [HRMC]</t>
  </si>
  <si>
    <t>63323-0616-03 - amiodarone 50 mg/mL IV Sol 3mL [HRMC]</t>
  </si>
  <si>
    <t>63323-0623-53 - LVP solution Sodium Chloride 0.9% Sol [HRMC]</t>
  </si>
  <si>
    <t>63323-0623-61 - LVP solution Sodium Chloride 0.9% Sol [HRMC]</t>
  </si>
  <si>
    <t>63323-0623-75 - LVP solution Sodium Chloride 0.9% Sol [HRMC]</t>
  </si>
  <si>
    <t>63323-0623-76 - LVP solution Sodium Chloride 0.9% Sol</t>
  </si>
  <si>
    <t>63323-0624-61 - LVP solution Dextrose 5% in Water Sol [HRMC]</t>
  </si>
  <si>
    <t>63323-0624-74 - LVP solution Dextrose 5% in Water Sol</t>
  </si>
  <si>
    <t>63323-0649-07 - levothyroxine 100 mcg (0.1 mg) Pow [HRMC]</t>
  </si>
  <si>
    <t>63323-0651-02 - adenosine 3 mg/mL Sol [HRMC]</t>
  </si>
  <si>
    <t>63323-0651-90 - adenosine 3 mg/mL Sol</t>
  </si>
  <si>
    <t>63323-0665-01 - terbutaline 1 mg/mL Inj Sol [HRMC]</t>
  </si>
  <si>
    <t>63323-0690-30 - acetylcysteine 20% Sol [HRMC]</t>
  </si>
  <si>
    <t>63323-0713-13 - linezolid 2 mg/mL-D5% Sol</t>
  </si>
  <si>
    <t>63323-0739-12 - famotidine 10 mg/mL Sol</t>
  </si>
  <si>
    <t>63323-0781-10 - vecuronium 10 mg Pow</t>
  </si>
  <si>
    <t>63323-0806-02 - fentaNYL 50 mcg/mL Sol[HRMC]</t>
  </si>
  <si>
    <t>63323-0824-75 - parenteral nutrition solution Dextrose 10% in Water Sol [HRMC]</t>
  </si>
  <si>
    <t>63323-0965-20 - potassium chloride 2 mEq/mL IV Sol 20 mL [HRMC]</t>
  </si>
  <si>
    <t>63402-0513-24 - levalbuterol 1.25 mg/3 mL Inh Sol [HRMC]</t>
  </si>
  <si>
    <t>63459-0912-15 - tbo-filgrastim 480 mcg/0.8 mL Sol [HRMC]</t>
  </si>
  <si>
    <t>63481-0624-10 - oxymorphone 1 mg/mL Inj Sol [HRMC]</t>
  </si>
  <si>
    <t>63739-0004-10 - acetaminophen-codeine 300 mg-30 mg Tab [HRMC]</t>
  </si>
  <si>
    <t>63739-0050-07 - oseltamivir 75 mg Cap</t>
  </si>
  <si>
    <t>63739-0051-10 - amiodarone 200 mg Tab</t>
  </si>
  <si>
    <t>63739-0059-10 - clindamycin 150 mg Cap [HRMC]</t>
  </si>
  <si>
    <t>63739-0060-10 - cloNIDine 0.1 mg Tab [HRMC]</t>
  </si>
  <si>
    <t>63739-0073-10 - diazepam 5 mg Tab [HRMC]</t>
  </si>
  <si>
    <t>63739-0079-10 - diltiazem 30 mg Tab [HRMC]</t>
  </si>
  <si>
    <t>63739-0119-10 - glyBURIDE 5 mg Tab [HRMC]</t>
  </si>
  <si>
    <t>63739-0127-10 - hydrALAZINE 50 mg Tab [HRMC]</t>
  </si>
  <si>
    <t>63739-0128-10 - hydrochlorothiazide 25 mg Tab [HRMC]</t>
  </si>
  <si>
    <t>63739-0159-10 - Al hydroxide/Mg hydroxide/simethicone 200 mg-200 mg-20 mg/5 mL Sus [HRMC]</t>
  </si>
  <si>
    <t>63739-0193-51 - sucralfate 1 g/10 mL Sus [HRMC]</t>
  </si>
  <si>
    <t>63739-0212-10 - aspirin 81 mg Tab [HRMC]</t>
  </si>
  <si>
    <t>63739-0213-10 - promethazine 25 mg Tab [HRMC]</t>
  </si>
  <si>
    <t>63739-0225-10 - simethicone 80 mg Chew Tab [HRMC]</t>
  </si>
  <si>
    <t>63739-0228-10 - sulfamethoxazole-trimethoprim 800 mg-160 mg Tab [HRMC]</t>
  </si>
  <si>
    <t>63739-0231-10 - temazepam 15 mg Cap [HRMC]</t>
  </si>
  <si>
    <t>63739-0236-10 - gabapentin 300 mg Cap</t>
  </si>
  <si>
    <t>63739-0284-10 - diltiazem 180 mg/24 hours Cap UD [HRMC]</t>
  </si>
  <si>
    <t>63739-0327-10 - hydrALAZINE 25 mg Tab [HRMC]</t>
  </si>
  <si>
    <t>63739-0349-10 - lisinopril 10 mg Tab [HRMC]</t>
  </si>
  <si>
    <t>63739-0354-10 - magnesium oxide 400 mg Tab [HRMC]</t>
  </si>
  <si>
    <t>63739-0355-10 - mirtazapine 15 mg Tab [HRMC]</t>
  </si>
  <si>
    <t>63739-0366-10 - labetalol 200 mg Tab</t>
  </si>
  <si>
    <t>63739-0387-10 - amiodarone 200 mg Tab [HRMC]</t>
  </si>
  <si>
    <t>63739-0410-10 - allopurinol 100 mg Tab [HRMC]</t>
  </si>
  <si>
    <t>63739-0432-10 - docusate-senna 50 mg-8.6 mg Tab [HRMC]</t>
  </si>
  <si>
    <t>63739-0434-01 - aspirin 81 mg Chew Tab [HRMC]</t>
  </si>
  <si>
    <t>63739-0440-01 - acetaminophen 325 mg Tab [HRMC]</t>
  </si>
  <si>
    <t>63739-0442-10 - ibuprofen 400 mg Tab [HRMC]</t>
  </si>
  <si>
    <t>63739-0443-10 - ibuprofen 600 mg Tab [HRMC]</t>
  </si>
  <si>
    <t>63739-0444-10 - ibuprofen 800 mg Tab [HRMC]</t>
  </si>
  <si>
    <t>63739-0447-10 - potassium chloride 20 mEq Tab UD [HRMC]</t>
  </si>
  <si>
    <t>63739-0478-01 - docusate sodium 100 mg Cap [HRMC]</t>
  </si>
  <si>
    <t>63739-0478-10 - docusate sodium 100 mg Cap [HRMC]</t>
  </si>
  <si>
    <t>63739-0482-10 - metoclopramide 10 mg Tab [HRMC]</t>
  </si>
  <si>
    <t>63739-0486-10 - hydrOXYzine hydrochloride 25 mg Tab [HRMC]</t>
  </si>
  <si>
    <t>63739-0499-10 - LORazepam 0.5 mg Tab [HRMC]</t>
  </si>
  <si>
    <t>63739-0514-10 - losartan 50 mg Tab [HRMC]</t>
  </si>
  <si>
    <t>63739-0522-01 - aspirin 81 mg Oral EC Tab [HRMC]</t>
  </si>
  <si>
    <t>63739-0522-10 - aspirin 81 mg Oral EC Tab [HRMC]</t>
  </si>
  <si>
    <t>63739-0523-01 - aspirin 325 mg Oral EC Tab [HRMC]</t>
  </si>
  <si>
    <t>63739-0531-10 - cyclobenzaprine 10 mg Tab [HRMC]</t>
  </si>
  <si>
    <t>63739-0537-10 - folic acid 1 mg Tab [HRMC]</t>
  </si>
  <si>
    <t>63739-0544-10 - spironolactone 25 mg Tab [HRMC]</t>
  </si>
  <si>
    <t>63739-0559-10 - ciprofloxacin 500 mg Tab [HRMC]</t>
  </si>
  <si>
    <t>63739-0564-10 - pantoprazole 40 mg Tab [HRMC]</t>
  </si>
  <si>
    <t>63739-0571-10 - simvastatin 10 mg Tab</t>
  </si>
  <si>
    <t>63739-0573-10 - simvastatin 40 mg Tab [HRMC]</t>
  </si>
  <si>
    <t>63739-0575-10 - azithromycin 250 mg Tab [HRMC]</t>
  </si>
  <si>
    <t>63739-0640-10 - metFORMIN 500 mg Tab</t>
  </si>
  <si>
    <t>63739-0644-10 - ALPRAZolam 0.25 mg Tab [HRMC]</t>
  </si>
  <si>
    <t>63739-0645-10 - famotidine 20 mg Tab</t>
  </si>
  <si>
    <t>63739-0671-10 - traMADol 50 mg Tab [HRMC]</t>
  </si>
  <si>
    <t>63739-0672-10 - ibuprofen 400 mg Tab [HRMC]</t>
  </si>
  <si>
    <t>63739-0673-10 - losartan 25 mg Tab</t>
  </si>
  <si>
    <t>63739-0682-10 - acyclovir 400 mg Tab [HRMC]</t>
  </si>
  <si>
    <t>63739-0691-01 - ibuprofen 800 mg Tab [HRMC]</t>
  </si>
  <si>
    <t>63739-0877-10 - temazepam 15 mg Cap</t>
  </si>
  <si>
    <t>63739-0903-10 - gabapentin 300 mg Cap [HRMC]</t>
  </si>
  <si>
    <t>63739-0943-10 - sucralfate 1 g Tab</t>
  </si>
  <si>
    <t>63739-0963-10 - PARoxetine 20 mg Tab [HRMC]</t>
  </si>
  <si>
    <t>63807-0100-75 - sodium chloride 0.9% Inj Sol 10 mL [HRMC]</t>
  </si>
  <si>
    <t>63824-0008-50 - guaiFENesin 600 mg ER Tab [HRMC]</t>
  </si>
  <si>
    <t>63824-0710-16 - benzocaine-menthol topical 15 mg-3.6 mg Loz [HRMC]</t>
  </si>
  <si>
    <t>64253-0111-30 - sodium chloride 0.9% Sol[HRMC]</t>
  </si>
  <si>
    <t>64253-0111-35 - sodium chloride 0.9% Sol[HRMC]</t>
  </si>
  <si>
    <t>64253-0333-35 - heparin flush 100 units/mL Sol[HRMC]</t>
  </si>
  <si>
    <t>64380-0712-06 - benzonatate 100 mg Cap [HRMC]</t>
  </si>
  <si>
    <t>64380-0799-01 - oseltamivir 75 mg Cap</t>
  </si>
  <si>
    <t>64380-0971-06 - hydrocortisone 10 mg Tab</t>
  </si>
  <si>
    <t>64679-0728-01 - SUMAtriptan 6 mg/0.5 mL SubQ Sol [HRMC]</t>
  </si>
  <si>
    <t>64679-0921-01 - cefuroxime 250 mg Tab [HRMC]</t>
  </si>
  <si>
    <t>64679-0961-05 - azithromycin 250 mg Tab</t>
  </si>
  <si>
    <t>64764-0119-07 - colchicine 0.6 mg Tab [HRMC]</t>
  </si>
  <si>
    <t>64980-0104-01 - potassium phosphate-sodium phosphate 250 mg-45 mg-298 mg Tab [HRMC]</t>
  </si>
  <si>
    <t>65162-0361-10 - folic acid 1 mg Tab [HRMC]</t>
  </si>
  <si>
    <t>65162-0464-10 - ibuprofen 400 mg Tab [HRMC]</t>
  </si>
  <si>
    <t>65162-0536-10 - benzonatate 100 mg Cap [HRMC]</t>
  </si>
  <si>
    <t>65162-0553-10 - metaxalone 800 mg Tab [HRMC]</t>
  </si>
  <si>
    <t>65162-0681-10 - phenazopyridine 100 mg Tab</t>
  </si>
  <si>
    <t>65162-0752-10 - benazepril 10 mg Tab [HRMC]</t>
  </si>
  <si>
    <t>65219-0014-10 - ampicillin 250 mg Pow [HRMC]</t>
  </si>
  <si>
    <t>65219-0472-20 - LVP solution Sodium Chloride 0.9% Sol [HRMC]</t>
  </si>
  <si>
    <t>65219-0474-10 - LVP solution Sodium Chloride 0.9% Sol [HRMC]</t>
  </si>
  <si>
    <t>65250-0133-04 - bupivacaine liposome 1.3% (13.3 mg/mL) Sus [HRMC]</t>
  </si>
  <si>
    <t>65862-0063-01 - metoprolol 50 mg Tab</t>
  </si>
  <si>
    <t>65862-0077-01 - ciprofloxacin 500 mg Tab</t>
  </si>
  <si>
    <t>65862-0496-47 - sulfamethoxazole-trimethoprim 200 mg-40 mg/5 mL Sus</t>
  </si>
  <si>
    <t>65862-0503-20 - amoxicillin-clavulanate 875 mg-125 mg Tab</t>
  </si>
  <si>
    <t>65862-0618-90 - quinapril 10 mg Tab [HRMC]</t>
  </si>
  <si>
    <t>65862-0699-20 - cefuroxime 250 mg Tab</t>
  </si>
  <si>
    <t>65862-0707-80 - amoxicillin 250 mg/5 mL Pow [HRMC]</t>
  </si>
  <si>
    <t>65862-0909-01 - celecoxib 200 mg Cap</t>
  </si>
  <si>
    <t>66019-0300-10 - influenza virus vaccine, live quadrivalent Spr [HRMC]</t>
  </si>
  <si>
    <t>66553-0001-01 - aspirin 325 mg Tab [HRMC]</t>
  </si>
  <si>
    <t>66553-0002-01 - aspirin 81 mg Tab [HRMC]</t>
  </si>
  <si>
    <t>66553-0004-01 - calcium carbonate 500 mg Chew Tab [HRMC]</t>
  </si>
  <si>
    <t>66553-0008-01 - sodium bicarbonate 650 mg Tab [HRMC]</t>
  </si>
  <si>
    <t>66689-0020-50 - megestrol 40 mg/mL Sus [HRMC]</t>
  </si>
  <si>
    <t>66689-0023-50 - acetaminophen-HYDROcodone 325 mg-7.5 mg/15 mL Sol [HRMC]</t>
  </si>
  <si>
    <t>66689-0031-50 - metoclopramide 5 mg/5 mL Oral Syrup [HRMC]</t>
  </si>
  <si>
    <t>66689-0036-50 - phenytoin 125 mg/5 mL Oral Susp 4 mL [HRMC]</t>
  </si>
  <si>
    <t>66689-0037-50 - nystatin 100,000 units/mL Oral Susp [HRMC]</t>
  </si>
  <si>
    <t>66689-0037-99 - nystatin 100000 units/mL Sus [HRMC]</t>
  </si>
  <si>
    <t>66689-0047-80 - potassium chloride 20 mEq/15 mL Liq</t>
  </si>
  <si>
    <t>66689-0790-01 - sucralfate 1 g/10 mL Sus</t>
  </si>
  <si>
    <t>66758-0160-13 - potassium chloride 10 mEq ER Tab [HRMC]</t>
  </si>
  <si>
    <t>66794-0015-25 - sevoflurane Inh Liq 250 mL [HRMC]</t>
  </si>
  <si>
    <t>66794-0017-10 - isoflurane 100% Inh Liq 100 mL [HRMC]</t>
  </si>
  <si>
    <t>66794-0219-43 - linezolid 2 mg/mL-D5% Sol [HRMC]</t>
  </si>
  <si>
    <t>66794-0230-42 - dexmedeTOMIDine 100 mcg/mL Sol [HRMC]</t>
  </si>
  <si>
    <t>66993-0023-27 - levalbuterol 1.25 mg/3 mL Sol</t>
  </si>
  <si>
    <t>67253-0180-10 - ampicillin 250 mg Cap [HRMC]</t>
  </si>
  <si>
    <t>67457-0153-03 - amiodarone 50 mg/mL Sol [HRMC]</t>
  </si>
  <si>
    <t>67457-0182-00 - esmolol 10 mg/mL IV Sol [HRMC]</t>
  </si>
  <si>
    <t>67457-0182-10 - esmolol 10 mg/mL Sol</t>
  </si>
  <si>
    <t>67457-0192-00 - atropine-edrophonium IV Sol 5 mL [HRMC]</t>
  </si>
  <si>
    <t>67457-0192-05 - atropine-edrophonium IV Sol 5 mL [HRMC]</t>
  </si>
  <si>
    <t>67457-0196-02 - thiamine 100 mg/mL Inj Sol [HRMC]</t>
  </si>
  <si>
    <t>67457-0197-10 - tranexamic acid 100 mg/mL Sol [HRMC]</t>
  </si>
  <si>
    <t>67457-0221-02 - methotrexate 25 mg/mL PF Inj Sol [HRMC]</t>
  </si>
  <si>
    <t>67457-0340-01 - vancomycin 1 g Pow</t>
  </si>
  <si>
    <t>67457-0349-10 - ampicillin-sulbactam 2 g-1 g Pow [HRMC]</t>
  </si>
  <si>
    <t>67457-0374-99 - heparin 5000 units/mL Sol</t>
  </si>
  <si>
    <t>67457-0421-30 - dexamethasone 4 mg/mL Sol [HRMC]</t>
  </si>
  <si>
    <t>67457-0422-54 - dexamethasone 4 mg/mL Sol</t>
  </si>
  <si>
    <t>67457-0423-12 - dexamethasone 4 mg/mL Sol</t>
  </si>
  <si>
    <t>67457-0426-12 - haloperidol 5 mg/mL Sol [HRMC]</t>
  </si>
  <si>
    <t>67457-0433-22 - famotidine 10 mg/mL Sol [HRMC]</t>
  </si>
  <si>
    <t>67457-0437-10 - doxycycline 100 mg Pow[HRMC]</t>
  </si>
  <si>
    <t>67457-0438-00 - Vecuronium bromide inj, 10 mg vial powder inj [HRMC]</t>
  </si>
  <si>
    <t>67457-0438-10 - vecuronium 10 mg Pow [HRMC]</t>
  </si>
  <si>
    <t>67457-0517-01 - fosphenytoin 500 mgPE/10 mL Sol</t>
  </si>
  <si>
    <t>67457-0522-37 - piperacillin-tazobactam 3 g-0.375 g Pow [HRMC]</t>
  </si>
  <si>
    <t>67457-0554-00 - magnesium sulfate 4 g/100 mL-sterile water Sol [HRMC]</t>
  </si>
  <si>
    <t>67457-0619-10 - zoledronic acid 5 mg/100 mL Sol</t>
  </si>
  <si>
    <t>67457-0640-99 - prochlorperazine 5 mg/mL Sol</t>
  </si>
  <si>
    <t>67457-0814-02 - clindamycin 150 mg/mL Sol</t>
  </si>
  <si>
    <t>67457-0815-04 - clindamycin 150 mg/mL Sol</t>
  </si>
  <si>
    <t>67457-0816-06 - clindamycin 150 mg/mL Sol [HRMC]</t>
  </si>
  <si>
    <t>67457-0852-04 - norepinephrine 1 mg/mL Sol</t>
  </si>
  <si>
    <t>67457-0855-02 - adenosine 3 mg/mL Sol</t>
  </si>
  <si>
    <t>67457-0880-05 - SUMAtriptan 6 mg/0.5 mL Sol [HRMC]</t>
  </si>
  <si>
    <t>67546-0111-14 - nitazoxanide 500 mg Tab</t>
  </si>
  <si>
    <t>67850-0021-10 - ampicillin 1 g Pow [HRMC]</t>
  </si>
  <si>
    <t>67850-0031-10 - nafcillin 1 g Pow [HRMC]</t>
  </si>
  <si>
    <t>67877-0124-25 - silver sulfADIAZINE Top 1% Crm 20gm [HRMC]</t>
  </si>
  <si>
    <t>67877-0312-12 - hydrocortisone 25 mg Supp [HRMC]</t>
  </si>
  <si>
    <t>67877-0562-01 - metFORMIN 850 mg Tab</t>
  </si>
  <si>
    <t>67919-0011-01 - DAPTOmycin 500 mg IV Inj [HRMC]</t>
  </si>
  <si>
    <t>68001-0434-91 - nicotine 21 mg/24 hr Fil [HRMC]</t>
  </si>
  <si>
    <t>68001-0507-82 - piperacillin-tazobactam 3 g-0.375 g Pow [HRMC]</t>
  </si>
  <si>
    <t>68084-0022-01 - NIFEdipine 10 mg Cap</t>
  </si>
  <si>
    <t>68084-0040-11 - misoprostol 100 mcg Tab [HRMC]</t>
  </si>
  <si>
    <t>68084-0041-01 - miSOPROStol 200 mcg Tab [HRMC]</t>
  </si>
  <si>
    <t>68084-0052-01 - diltiazem 120 mg/24 hours ERCap [HRMC]</t>
  </si>
  <si>
    <t>68084-0053-01 - diltiazem 180 mg/24 hours Cap UD [HRMC]</t>
  </si>
  <si>
    <t>68084-0070-01 - ciprofloxacin 500 mg Tab [HRMC]</t>
  </si>
  <si>
    <t>68084-0077-01 - nitrofurantoin macrocrystals 50 mg Cap</t>
  </si>
  <si>
    <t>68084-0083-11 - isosorbide dinitrate 20 mg Tab [HRMC]</t>
  </si>
  <si>
    <t>68084-0111-01 - glipiZIDE 5 mg ER Tab [HRMC]</t>
  </si>
  <si>
    <t>68084-0155-01 - promethazine 25 mg Tab [HRMC]</t>
  </si>
  <si>
    <t>68084-0181-01 - sertraline 50 mg Tab [HRMC]</t>
  </si>
  <si>
    <t>68084-0189-11 - zolpidem 5 mg Tab [HRMC]</t>
  </si>
  <si>
    <t>68084-0214-01 - benzonatate 100 mg Cap [HRMC]</t>
  </si>
  <si>
    <t>68084-0263-01 - carvedilol 12.5 mg Tab [HRMC]</t>
  </si>
  <si>
    <t>68084-0272-01 - risperiDONE 1 mg Tab</t>
  </si>
  <si>
    <t>68084-0281-01 - carbidopa-levodopa 25 mg-100 mg Tab UD [HRMC]</t>
  </si>
  <si>
    <t>68084-0292-01 - phenazopyridine 100 mg Tab [HRMC]</t>
  </si>
  <si>
    <t>68084-0299-01 - tamsulosin 0.4 mg Oral Cap [HRMC]</t>
  </si>
  <si>
    <t>68084-0326-01 - glimepiride 2 mg Tab [HRMC]</t>
  </si>
  <si>
    <t>68084-0336-01 - levETIRAcetam 250 mg Tab [HRMC]</t>
  </si>
  <si>
    <t>68084-0347-01 - losartan 50 mg Tab [HRMC]</t>
  </si>
  <si>
    <t>68084-0357-21 - rifampin 150 mg Cap [HRMC]</t>
  </si>
  <si>
    <t>68084-0360-09 - potassium chloride 20 mEq Tab [HRMC]</t>
  </si>
  <si>
    <t>68084-0371-01 - amiodarone 200 mg Tab</t>
  </si>
  <si>
    <t>68084-0376-01 - phenytoin 100 mg ERCap [HRMC]</t>
  </si>
  <si>
    <t>68084-0388-01 - benztropine 1 mg Tab [HRMC]</t>
  </si>
  <si>
    <t>68084-0436-01 - isosorbide mononitrate 60 mg Tab [HRMC]</t>
  </si>
  <si>
    <t>68084-0444-01 - carBAMazepine 200 mg Tab</t>
  </si>
  <si>
    <t>68084-0463-01 - ergocalciferol 50,000 intl units Cap</t>
  </si>
  <si>
    <t>68084-0473-01 - gemfibrozil 600 mg Tab [HRMC]</t>
  </si>
  <si>
    <t>68084-0482-01 - levofloxacin 500 mg Tab [HRMC]</t>
  </si>
  <si>
    <t>68084-0491-01 - meclizine 25 mg Tab [HRMC]</t>
  </si>
  <si>
    <t>68084-0524-01 - potassium chloride 10 mEq Tab</t>
  </si>
  <si>
    <t>68084-0539-01 - torsemide 20 mg Tab</t>
  </si>
  <si>
    <t>68084-0549-21 - temazepam 7.5 mg Cap [HRMC]</t>
  </si>
  <si>
    <t>68084-0572-01 - guaiFENesin 600 mg ER Tab [HRMC]</t>
  </si>
  <si>
    <t>68084-0592-01 - isosorbide mononitrate 60 mg Tab [HRMC]</t>
  </si>
  <si>
    <t>68084-0620-01 - montelukast 10 mg Tab [HRMC]</t>
  </si>
  <si>
    <t>68084-0647-01 - ALPRAZolam 0.25 mg Tab</t>
  </si>
  <si>
    <t>68084-0654-11 - sotalol 80 mg Tab [HRMC]</t>
  </si>
  <si>
    <t>68084-0666-11 - metoprolol 50 mg Tab UD [HRMC]</t>
  </si>
  <si>
    <t>68084-0680-01 - digoxin 250 mcg (0.25 mg) Tab [HRMC]</t>
  </si>
  <si>
    <t>68084-0698-01 - venlafaxine 37.5 mg ER Cap</t>
  </si>
  <si>
    <t>68084-0698-11 - venlafaxine 37.5 mg Cap [HRMC]</t>
  </si>
  <si>
    <t>68084-0703-01 - ibuprofen 600 mg Tab [HRMC]</t>
  </si>
  <si>
    <t>68084-0709-01 - venlafaxine 75 mg Cap UD [HRMC]</t>
  </si>
  <si>
    <t>68084-0728-11 - fluconazole 100 mg Tab [HRMC]</t>
  </si>
  <si>
    <t>68084-0743-33 - doxycycline monohydrate 100 mg Oral Cap [HRMC]</t>
  </si>
  <si>
    <t>68084-0762-01 - gabapentin 300 mg Cap [HRMC]</t>
  </si>
  <si>
    <t>68084-0776-01 - divalproex sodium 250 mg Oral EC Tab [HRMC]</t>
  </si>
  <si>
    <t>68084-0783-01 - gabapentin 100 mg Cap</t>
  </si>
  <si>
    <t>68084-0808-01 - traMADol 50 mg Tab [HRMC]</t>
  </si>
  <si>
    <t>68084-0813-09 - pantoprazole 40 mg Tab</t>
  </si>
  <si>
    <t>68084-0813-09 - pantoprazole 40 mg Tab [HRMC]</t>
  </si>
  <si>
    <t>68084-0851-25 - doxazosin 2 mg Tab</t>
  </si>
  <si>
    <t>68084-0865-01 - carvedilol 12.5 mg Tab [HRMC]</t>
  </si>
  <si>
    <t>68084-0878-01 - pioglitazone 15 mg Tab [HRMC]</t>
  </si>
  <si>
    <t>68084-0964-25 - propylthiouracil 50 mg Tab [HRMC]</t>
  </si>
  <si>
    <t>68084-0976-01 - celecoxib 200 mg Cap [HRMC]</t>
  </si>
  <si>
    <t>68094-0054-65 - famotidine 20 mg Tab [HRMC]</t>
  </si>
  <si>
    <t>68094-0171-59 - sucralfate 1 g/10 mL Sus[HRMC]</t>
  </si>
  <si>
    <t>68094-0231-62 - acetaminophen 160 mg/5 mL Sus</t>
  </si>
  <si>
    <t>68094-0494-62 - ibuprofen 100 mg/5 mL Sus</t>
  </si>
  <si>
    <t>68094-0587-59 - acetaminophen 160 mg/5 mL Oral Susp [HRMC]</t>
  </si>
  <si>
    <t>68094-0587-61 - acetaminophen 160 mg/5 mL Oral Susp [HRMC]</t>
  </si>
  <si>
    <t>68094-0600-62 - ibuprofen 100 mg/5 mL Sus</t>
  </si>
  <si>
    <t>68094-0716-59 - midazolam 2 mg/mL Oral Syrup 5mL [HRMC]</t>
  </si>
  <si>
    <t>68094-0764-62 - midazolam 2 mg/mL Oral Syrup 5mL [HRMC]</t>
  </si>
  <si>
    <t>68180-0166-13 - vancomycin 125 mg Cap[HRMC]</t>
  </si>
  <si>
    <t>68180-0677-11 - oseltamivir 75 mg Cap [HRMC]</t>
  </si>
  <si>
    <t>68180-0678-01 - oseltamivir 6 mg/mL Pow</t>
  </si>
  <si>
    <t>68180-0980-01 - lisinopril 10 mg Tab</t>
  </si>
  <si>
    <t>68180-0984-30 - budesonide 0.5 mg/2 mL Sus [HRMC]</t>
  </si>
  <si>
    <t>68220-0111-05 - hyoscyamine 0.5 mg/mL Inj Sol [HRMC]</t>
  </si>
  <si>
    <t>68308-0152-15 - nystatin topical 100000 units/g Pow [HRMC]</t>
  </si>
  <si>
    <t>68382-0092-01 - carvedilol 3.125 mg Tab [HRMC]</t>
  </si>
  <si>
    <t>68382-0094-01 - carvedilol 12.5 mg Tab</t>
  </si>
  <si>
    <t>68382-0096-01 - hydroxychloroquine 200 mg Tab [HRMC]</t>
  </si>
  <si>
    <t>68382-0545-07 - etomidate 2 mg/mL Sol(HRMC)</t>
  </si>
  <si>
    <t>68382-0738-01 - midodrine 5 mg Tab [HRMC]</t>
  </si>
  <si>
    <t>68462-0157-13 - ondansetron 4 mg Tab</t>
  </si>
  <si>
    <t>68462-0180-22 - mupirocin topical 2% Oin</t>
  </si>
  <si>
    <t>68462-0292-01 - verapamil 120 mg/12 hours Tab</t>
  </si>
  <si>
    <t>68462-0293-01 - verapamil 180 mg ER Tab [HRMC]</t>
  </si>
  <si>
    <t>68462-0298-17 - betamethasone-clotrimazole topical 0.05%-1% Cre [HRMC]</t>
  </si>
  <si>
    <t>68462-0361-01 - hydrOXYzine hydrochloride 25 mg Tab [HRMC]</t>
  </si>
  <si>
    <t>68462-0406-01 - indomethacin 25 mg Cap</t>
  </si>
  <si>
    <t>68462-0639-45 - nitroglycerin 0.4 mg Tab</t>
  </si>
  <si>
    <t>68516-5216-02 - albumin human 25% Sol [HRMC]</t>
  </si>
  <si>
    <t>68982-0643-01 - albumin human 25% Sol</t>
  </si>
  <si>
    <t>69097-0142-60 - albuterol 90 mcg/inh Aer [HRMC]</t>
  </si>
  <si>
    <t>69097-0319-53 - budesonide 0.5 mg/2 mL Sus [HRMC]</t>
  </si>
  <si>
    <t>69097-0319-87 - budesonide 0.5 mg/2 mL Sus</t>
  </si>
  <si>
    <t>69315-0904-01 - LORazepam 0.5 mg Tab</t>
  </si>
  <si>
    <t>69339-0136-32 - diazePAM 5 mg/mL Sol</t>
  </si>
  <si>
    <t>69367-0220-01 - sodium chloride 1 g Tab</t>
  </si>
  <si>
    <t>69452-0389-98 - magnesium citrate 1.745 g/30 mL Liq [HRMC]</t>
  </si>
  <si>
    <t>69536-0025-15 - phenylephrine nasal 0.25% Spr</t>
  </si>
  <si>
    <t>69618-0033-01 - simethicone 80 mg Tab [HRMC]</t>
  </si>
  <si>
    <t>70010-0063-01 - metFORMIN 500 mg Tab</t>
  </si>
  <si>
    <t>70069-0014-10 - glycopyrrolate 0.2 mg/mL Sol</t>
  </si>
  <si>
    <t>70069-0141-10 - cisatracurium 2 mg/mL Sol [HRMC]</t>
  </si>
  <si>
    <t>70069-0301-25 - succinylcholine 20 mg/mL Sol [HRMC]</t>
  </si>
  <si>
    <t>70092-1067-08 - oxytocin 20 units/1000 mL-0.9% Sol [HRMC]</t>
  </si>
  <si>
    <t>70092-1068-07 - oxytocin 30 units/500 mL-NaCl 0.9% Sol [HRMC]</t>
  </si>
  <si>
    <t>70121-1169-01 - triamcinolone acetonide 40 mg/mL Sus</t>
  </si>
  <si>
    <t>70121-1454-07 - meropenem 500 mg Pow [HRMC]</t>
  </si>
  <si>
    <t>70121-1454-07 - meropenem 500 mg Pow</t>
  </si>
  <si>
    <t>70121-1581-05 - succinylcholine 20 mg/mL Sol</t>
  </si>
  <si>
    <t>70121-1705-07 - atropine 0.1 mg/mL Sol [HRMC]</t>
  </si>
  <si>
    <t>70257-0052-51 - hepatitis B immune globulin - Sol [HRMC]</t>
  </si>
  <si>
    <t>70436-0019-82 - azithromycin 500 mg Pow</t>
  </si>
  <si>
    <t>70594-0042-03 - vancomycin 1 g/200 mL Sol [HRMC]</t>
  </si>
  <si>
    <t>70594-0046-02 - vancomycin 1 g Pow</t>
  </si>
  <si>
    <t>70677-0031-01 - nicotine 14 mg/24 hr Fil</t>
  </si>
  <si>
    <t>70677-0034-01 - docusate sodium 100 mg Cap [HRMC]</t>
  </si>
  <si>
    <t>70677-0051-01 - magnesium citrate 1.745 g/30 mL Liq</t>
  </si>
  <si>
    <t>70677-0054-01 - loperamide 1 mg/7.5 mL Sus [HRMC]</t>
  </si>
  <si>
    <t>70677-0082-01 - docusate sodium 100 mg Cap [HRMC]</t>
  </si>
  <si>
    <t>70700-0166-25 - glycopyrrolate 0.2 mg/mL Sol [HRMC]</t>
  </si>
  <si>
    <t>70710-1010-02 - oseltamivir 75 mg Cap</t>
  </si>
  <si>
    <t>70710-1377-02 - succinylcholine 20 mg/mL Sol</t>
  </si>
  <si>
    <t>70860-0100-10 - azithromycin 500 mg Pow</t>
  </si>
  <si>
    <t>70860-0105-20 - vancomycin 1 g Pow</t>
  </si>
  <si>
    <t>70860-0114-15 - ampicillin 1 g Pow</t>
  </si>
  <si>
    <t>70860-0126-20 - penicillin G potassium 5,000,000 units Pow [HRMC]</t>
  </si>
  <si>
    <t>70860-0300-05 - metoprolol 1 mg/mL Sol</t>
  </si>
  <si>
    <t>70860-0301-05 - diltiazem 5mg/mL injection 5 mg/mL Soln</t>
  </si>
  <si>
    <t>70860-0600-02 - midazolam 1 mg/mL preservative-free Sol</t>
  </si>
  <si>
    <t>70860-0651-10 - rocuronium 10 mg/mL Sol[HRMC]</t>
  </si>
  <si>
    <t>70860-0701-03 - ketorolac 30 mg/mL Sol</t>
  </si>
  <si>
    <t>70860-0776-02 - ondansetron 2 mg/mL Sol</t>
  </si>
  <si>
    <t>70860-0778-02 - prochlorperazine 5 mg/mL Sol [HRMC]</t>
  </si>
  <si>
    <t>70860-0801-01 - terbutaline 1 mg/mL Sol</t>
  </si>
  <si>
    <t>71019-0254-01 - oxytocin 30 units/500 mL-5% Sol [HRMC]</t>
  </si>
  <si>
    <t>71019-0255-02 - oxytocin 40 units/1000 mL-0.9% Sol [HRMC]</t>
  </si>
  <si>
    <t>71225-0132-02 - dexmedeTOMIDine 4 mcg/mL-NaCl 0.9% Sol [HRMC]</t>
  </si>
  <si>
    <t>71288-0005-20 - ampicillin-sulbactam 1 g-0.5 g Pow [HRMC}</t>
  </si>
  <si>
    <t>71288-0008-15 - cefepime 1 g  [HRMC]</t>
  </si>
  <si>
    <t>71288-0403-02 - heparin 5000 units/mL Sol [HRMC]</t>
  </si>
  <si>
    <t>71288-0407-03 - glycopyrrolate 0.2 mg/mL Sol [HRMC]</t>
  </si>
  <si>
    <t>71288-0410-83 - enoxaparin 40 mg/0.4 mL Sol [HRMC]</t>
  </si>
  <si>
    <t>71288-0414-03 - glycopyrrolate 0.2 mg/mL Sol [HRMC]</t>
  </si>
  <si>
    <t>71288-0807-02 - phenylephrine 10 mg/mL Sol [HRMC]</t>
  </si>
  <si>
    <t>71656-0021-50 - potassium chloride 20 mEq/15 mL Liq</t>
  </si>
  <si>
    <t>72205-0044-11 - oseltamivir 75 mg Cap [HRMC]</t>
  </si>
  <si>
    <t>72266-0119-25 - ketorolac 60 mg/2 mL Sol[HRMC]</t>
  </si>
  <si>
    <t>72485-0101-25 - diphenhydrAMINE 50 mg/mL Sol</t>
  </si>
  <si>
    <t>72508-0204-07 - amoxicillin-clavulanate 250 mg-62.5 mg/5 mL Pow</t>
  </si>
  <si>
    <t>72603-0128-10 - pantoprazole 40 mg Pow [HRMC]</t>
  </si>
  <si>
    <t>72603-0139-25 - thiamine 100 mg/mL Sol [HRMC]</t>
  </si>
  <si>
    <t>72603-0180-10 - norepinephrine 1 mg/mL Sol [HRMC]</t>
  </si>
  <si>
    <t>72603-0234-25 - heparin 1000 units/mL Sol [HRMC]</t>
  </si>
  <si>
    <t>72611-0722-25 - ketorolac 30 mg/mL Sol [HRMC]</t>
  </si>
  <si>
    <t>72611-0734-01 - labetalol 5 mg/mL Sol [HRMC]</t>
  </si>
  <si>
    <t>72611-0765-10 - vancomycin 1 g Pow [HRMC]</t>
  </si>
  <si>
    <t>72888-0125-26 - lidocaine topical 2% Sol [HRMC]</t>
  </si>
  <si>
    <t>74098-5213-39 - acidophilus [HRMC]</t>
  </si>
  <si>
    <t>75826-0140-10 - PHENobarbital 60 mg Tab</t>
  </si>
  <si>
    <t>75854-0301-30 - Prenatal Multivitamins with Folic Acid 1 mg Tab [HRMC]</t>
  </si>
  <si>
    <t>76045-0004-10 - morphine 2 mg/mL preservative-free Sol(HRMC)</t>
  </si>
  <si>
    <t>76045-0103-20 - ondansetron 2 mg/mL Sol</t>
  </si>
  <si>
    <t>76045-0104-10 - ketorolac 30 mg/mL Sol [HRMC]</t>
  </si>
  <si>
    <t>76204-0100-01 - ipratropium 500 mcg/2.5 mL Sol [HRMC]</t>
  </si>
  <si>
    <t>76204-0100-30 - ipratropium 500 mcg/2.5 mL Sol</t>
  </si>
  <si>
    <t>76204-0100-30 - ipratropium 500 mcg/2.5 mL Sol [HRMC]</t>
  </si>
  <si>
    <t>76204-0300-03 - sodium chloride 0.9% Sol [HRMC]</t>
  </si>
  <si>
    <t>76282-0213-90 - sertraline 50 mg Tab</t>
  </si>
  <si>
    <t>76329-1240-01 - phytonadione 1 mg/0.5 mL Inj Sol [HRMC]</t>
  </si>
  <si>
    <t>76329-1912-01 - morphine 1 mg/mL preservative-free Sol [HRMC]</t>
  </si>
  <si>
    <t>76329-3302-01 - glucose 50% Sol [HRMC]</t>
  </si>
  <si>
    <t>76329-3304-01 - calcium chloride 100 mg/mL Inj Sol 10mL [HRMC]</t>
  </si>
  <si>
    <t>76329-3316-01 - EPINEPHrine 0.1 mg/mL Sol</t>
  </si>
  <si>
    <t>76329-3339-01 - atropine 0.1 mg/mL Sol</t>
  </si>
  <si>
    <t>76329-3352-01 - sodium bicarbonate 8.4% Sol</t>
  </si>
  <si>
    <t>76329-3369-01 - naloxone 1 mg/mL Inj Sol 2mL [HRMC]</t>
  </si>
  <si>
    <t>76329-3390-01 - lidocaine 2% preservative-free Sol</t>
  </si>
  <si>
    <t>76329-6300-05 - lidocaine Top 4% mucous membrane Sol 4mL [HRMC]</t>
  </si>
  <si>
    <t>76329-9061-00 - EPINEPHrine 1 mg/mL Inj Sol 30 mL [HRMC]</t>
  </si>
  <si>
    <t>76439-0102-10 - cephalexin 500 mg Cap [HRMC]</t>
  </si>
  <si>
    <t>77333-0812-10 - simethicone 80 mg Tab [HRMC]</t>
  </si>
  <si>
    <t>77333-0844-10 - sodium chloride 1 g Tab [HRMC]</t>
  </si>
  <si>
    <t>77333-0983-10 - zinc sulfate 220 mg Cap</t>
  </si>
  <si>
    <t>81284-0611-10 - tranexamic acid 100 mg/mL Sol [HRMC]</t>
  </si>
  <si>
    <t>99999-9999-11 - dermabond [HRMC]</t>
  </si>
  <si>
    <t>99999-9999-22 - histoacryl [HRMC]</t>
  </si>
  <si>
    <t>99999-9999-87 - TPN [HRMC]</t>
  </si>
  <si>
    <t>99999-9999-88 - Non Formulary Medication [HRMC]</t>
  </si>
  <si>
    <t>99999-9999-89 - DO NOT USE nitroglycerin additive [HRMC]</t>
  </si>
  <si>
    <t>99999-9999-90 - DO NOT USE niCARdipine additive [HRMC]</t>
  </si>
  <si>
    <t>99999-9999-91 - DO NOT USE lidocaine additive [HRMC]</t>
  </si>
  <si>
    <t>99999-9999-92 - DO NOT USE heparin additive [HRMC]</t>
  </si>
  <si>
    <t>99999-9999-93 - DO NOT USE DOBUTamine additive [HRMC]</t>
  </si>
  <si>
    <t>99999-9999-94 - DO NOT USE Dopamine additive [HRMC]</t>
  </si>
  <si>
    <t>99999-9999-95 - DO NOT USE Dextrose 5% in Water Premix Diluent [HRMC]</t>
  </si>
  <si>
    <t>99999-9999-96 - DO NOT USE amiodarone additive [HRMC]</t>
  </si>
  <si>
    <t>99999-9999-97 - DO NOT USE: Sterile Water 50mL Diluent [HRMC]</t>
  </si>
  <si>
    <t>99999-9999-98 - DO NOT USE: magnesium sulfate 40 mg/mL Sol 50mL Premix IVPB Sol  [HRMC]</t>
  </si>
  <si>
    <t>99999-9999-99 - DO NOT USE zoledronic acid 5 mg/100 mL IV Sol [HRMC]</t>
  </si>
  <si>
    <t>Electrolyte Solution (Plasma-Lyte/Normosol-R/Isolyte S) intravenous solution</t>
  </si>
  <si>
    <t>dextrose 5% in water - Dextrose 5% in water (HRMC) 5 % Soln-IV</t>
  </si>
  <si>
    <t>97035 PT PHONOPHORESIS CHARGE</t>
  </si>
  <si>
    <t>97127 PT THERAPEUTIC COGNITIVE INTERVENTIONS</t>
  </si>
  <si>
    <t>97542  PT WHEELCHAIR MGMT TRAINING CHARGE</t>
  </si>
  <si>
    <t>97545 Work Hardening/Conditioning; initial 2 hours</t>
  </si>
  <si>
    <t>97760 PT ORTHOTIC MGMT &amp; TRAINING INIT EA 15 MINS</t>
  </si>
  <si>
    <t>97761 PT PROSTHETIC MGMT &amp; TRAINING INIT EA 15 MINS</t>
  </si>
  <si>
    <t>97763 PT ORTHOTIC PROSTHETIC MGMT &amp; TRAINING SUB EA 15 MINS</t>
  </si>
  <si>
    <t>ADL Training Charge</t>
  </si>
  <si>
    <t>Aquatic Therapy Charges</t>
  </si>
  <si>
    <t>CH 0% impaired - PT Body Position Current Status G-8981</t>
  </si>
  <si>
    <t>CH 0% impaired - PT Body Position Goal Status G-8982</t>
  </si>
  <si>
    <t>CH 0% impaired - PT Body Position DC Status G-8983</t>
  </si>
  <si>
    <t>CH 0% impaired - PT Carry Current Status G-8984</t>
  </si>
  <si>
    <t>CH 0% impaired - PT Carry Discharge Status G-8986</t>
  </si>
  <si>
    <t>CH 0% impaired - PT Carry Goal Status G-8985</t>
  </si>
  <si>
    <t>CH 0% impaired - PT Mobility Current Status G-8978</t>
  </si>
  <si>
    <t>CH 0% impaired - PT Mobility Discharge Status G-8980</t>
  </si>
  <si>
    <t>CH 0% impaired - PT Mobility Goal Status G-8979</t>
  </si>
  <si>
    <t>CH 0% impaired - PT Other Primary Current Status G-8990</t>
  </si>
  <si>
    <t>CH 0% impaired - PT Other Primary Goal Status G-8991</t>
  </si>
  <si>
    <t>CH 0% impaired - PT Other Primary Discharge Status G-8992</t>
  </si>
  <si>
    <t>CH 0% impaired - PT Self-Care Current Status G-8987</t>
  </si>
  <si>
    <t>CH 0% impaired - PT Self-Care Discharge Status G-8989</t>
  </si>
  <si>
    <t>CH 0% impaired - PT Self-Care Goal Status G-8988</t>
  </si>
  <si>
    <t>CH 0% impaired - PT Subsequent Current Status G-8993</t>
  </si>
  <si>
    <t>CH 0% impaired - PT Subsequent DC Status G-8995</t>
  </si>
  <si>
    <t>CH 0% impaired - PT Subsequent Goal Status G-8994</t>
  </si>
  <si>
    <t>CI At least 1% but less than 20% impaired - PT Mobility Current Status G-8978</t>
  </si>
  <si>
    <t>CI At least 1% but less than 20% impaired - PT Body Position Current Status G-8981</t>
  </si>
  <si>
    <t>CI At least 1% but less than 20% impaired - PT Carry Current Status G-8984</t>
  </si>
  <si>
    <t>CI At least 1% but less than 20% impaired - PT Self-Care Current Status G-8987</t>
  </si>
  <si>
    <t>CI At least 1% but less than 20% impaired - PT Other Primary Current Status G-8990</t>
  </si>
  <si>
    <t>CI At least 1% but less than 20% impaired - PT Subsequent Current Status G-8993</t>
  </si>
  <si>
    <t>CI At least 1% but less than 20% impaired - PT Mobility Goal Status G-8979</t>
  </si>
  <si>
    <t>CI At least 1% but less than 20% impaired - PT Body Position Goal Status G-8982</t>
  </si>
  <si>
    <t>CI At least 1% but less than 20% impaired - PT Carry Goal Status G-8985</t>
  </si>
  <si>
    <t>CI At least 1% but less than 20% impaired - PT Self-Care Goal Status G-8988</t>
  </si>
  <si>
    <t>CI At least 1% but less than 20% impaired - PT Other Primary Goal Status G-8991</t>
  </si>
  <si>
    <t>CI At least 1% but less than 20% impaired - PT Subsequent Goal Status G-8994</t>
  </si>
  <si>
    <t>CI At least 1% but less than 20% impaired - PT Mobility Discharge Status G-8980</t>
  </si>
  <si>
    <t>CI At least 1% but less than 20% impaired - PT Body Position DC Status G-8983</t>
  </si>
  <si>
    <t>CI At least 1% but less than 20% impaired - PT Carry Discharge Status G-8986</t>
  </si>
  <si>
    <t>CI At least 1% but less than 20% impaired - PT Self-Care Discharge Status G-8989</t>
  </si>
  <si>
    <t>CI At least 1% but less than 20% impaired - PT Other Primary Discharge Status G-8992</t>
  </si>
  <si>
    <t>CI At least 1% but less than 20% impaired - PT Subsequent DC Status G-8995</t>
  </si>
  <si>
    <t>CJ At least 20% but less than 40% impaired - PT Mobility Current Status G-8978</t>
  </si>
  <si>
    <t>CJ At least 20% but less than 40% impaired - PT Body Position Current Status G-8981</t>
  </si>
  <si>
    <t>CJ At least 20% but less than 40% impaired - PT Carry Current Status G-8984</t>
  </si>
  <si>
    <t>CJ At least 20% but less than 40% impaired - PT Self-Care Current Status G-8987</t>
  </si>
  <si>
    <t>CJ At least 20% but less than 40% impaired - PT Other Primary Current Status G-8990</t>
  </si>
  <si>
    <t>CJ At least 20% but less than 40% impaired - PT Subsequent Current Status G-8993</t>
  </si>
  <si>
    <t>CJ At least 20% but less than 40% impaired - PT Mobility Goal Status G-8979</t>
  </si>
  <si>
    <t>CJ At least 20% but less than 40% impaired - PT Body Position Goal Status G-8982</t>
  </si>
  <si>
    <t>CJ At least 20% but less than 40% impaired - PT Carry Goal Status G-8985</t>
  </si>
  <si>
    <t>CJ At least 20% but less than 40% impaired - PT Self-Care Goal Status G-8988</t>
  </si>
  <si>
    <t>CJ At least 20% but less than 40% impaired - PT Other Primary Goal Status G-8991</t>
  </si>
  <si>
    <t>CJ At least 20% but less than 40% impaired - PT Subsequent Goal Status G-8994</t>
  </si>
  <si>
    <t>CJ At least 20% but less than 40% impaired - PT Mobility Discharge Status G-8980</t>
  </si>
  <si>
    <t>CJ At least 20% but less than 40% impaired - PT Body Position DC Status G-8983</t>
  </si>
  <si>
    <t>CJ At least 20% but less than 40% impaired - PT Carry Discharge Status G-8986</t>
  </si>
  <si>
    <t>CJ At least 20% but less than 40% impaired - PT Self-Care Discharge Status G-8989</t>
  </si>
  <si>
    <t>CJ At least 20% but less than 40% impaired - PT Other Primary Discharge Status G-8992</t>
  </si>
  <si>
    <t>CJ At least 20% but less than 40% impaired - PT Subsequent DC Status G-8995</t>
  </si>
  <si>
    <t>CK At least 40% but less than 60% impaired - PT Mobility Current Status G-8978</t>
  </si>
  <si>
    <t>CK At least 40% but less than 60% impaired - PT Body Position Current Status G-8981</t>
  </si>
  <si>
    <t>CK At least 40% but less than 60% impaired - PT Carry Current Status G-8984</t>
  </si>
  <si>
    <t>CK At least 40% but less than 60% impaired - PT Self-Care Current Status G-8987</t>
  </si>
  <si>
    <t>CK At least 40% but less than 60% impaired - PT Other Primary Current Status G-8990</t>
  </si>
  <si>
    <t>CK At least 40% but less than 60% impaired - PT Subsequent Current Status G-8993</t>
  </si>
  <si>
    <t>CK At least 40% but less than 60% impaired - PT Mobility Goal Status G-8979</t>
  </si>
  <si>
    <t>CK At least 40% but less than 60% impaired - PT Body Position Goal Status G-8982</t>
  </si>
  <si>
    <t>CK At least 40% but less than 60% impaired - PT Carry Goal Status G-8985</t>
  </si>
  <si>
    <t>CK At least 40% but less than 60% impaired - PT Self-Care Goal Status G-8988</t>
  </si>
  <si>
    <t>CK At least 40% but less than 60% impaired - PT Other Primary Goal Status G-8991</t>
  </si>
  <si>
    <t>CK At least 40% but less than 60% impaired - PT Subsequent Goal Status G-8994</t>
  </si>
  <si>
    <t>CK At least 40% but less than 60% impaired - PT Mobility Discharge Status G-8980</t>
  </si>
  <si>
    <t>CK At least 40% but less than 60% impaired - PT Body Position DC Status G-8983</t>
  </si>
  <si>
    <t>CK At least 40% but less than 60% impaired - PT Carry Discharge Status G-8986</t>
  </si>
  <si>
    <t>CK At least 40% but less than 60% impaired - PT Self-Care Discharge Status G-8989</t>
  </si>
  <si>
    <t>CK At least 40% but less than 60% impaired - PT Other Primary Discharge Status G-8992</t>
  </si>
  <si>
    <t>CK At least 40% but less than 60% impaired - PT Subsequent DC Status G-8995</t>
  </si>
  <si>
    <t>CL At least 60% but less than 80% impaired - PT Mobility Current Status G-8978</t>
  </si>
  <si>
    <t>CL At least 60% but less than 80% impaired - PT Body Position Current Status G-8981</t>
  </si>
  <si>
    <t>CL At least 60% but less than 80% impaired - PT Carry Current Status G-8984</t>
  </si>
  <si>
    <t>CL At least 60% but less than 80% impaired - PT Self-Care Current Status G-8987</t>
  </si>
  <si>
    <t>CL At least 60% but less than 80% impaired - PT Other Primary Current Status G-8990</t>
  </si>
  <si>
    <t>CL At least 60% but less than 80% impaired - PT Subsequent Current Status G-8993</t>
  </si>
  <si>
    <t>CL At least 60% but less than 80% impaired - PT Mobility Goal Status G-8979</t>
  </si>
  <si>
    <t>CL At least 60% but less than 80% impaired - PT Body Position Goal Status G-8982</t>
  </si>
  <si>
    <t>CL At least 60% but less than 80% impaired - PT Carry Goal Status G-8985</t>
  </si>
  <si>
    <t>CL At least 60% but less than 80% impaired - PT Self-Care Goal Status G-8988</t>
  </si>
  <si>
    <t>CL At least 60% but less than 80% impaired - PT Other Primary Goal Status G-8991</t>
  </si>
  <si>
    <t>CL At least 60% but less than 80% impaired - PT Subsequent Goal Status G-8994</t>
  </si>
  <si>
    <t>CL At least 60% but less than 80% impaired - PT Mobility Discharge Status G-8980</t>
  </si>
  <si>
    <t>CL At least 60% but less than 80% impaired - PT Body Position DC Status G-8983</t>
  </si>
  <si>
    <t>CL At least 60% but less than 80% impaired - PT Carry Discharge Status G-8986</t>
  </si>
  <si>
    <t>CL At least 60% but less than 80% impaired - PT Self-Care Discharge Status G-8989</t>
  </si>
  <si>
    <t>CL At least 60% but less than 80% impaired - PT Other Primary Discharge Status G-8992</t>
  </si>
  <si>
    <t>CL At least 60% but less than 80% impaired - PT Subsequent DC Status G-8995</t>
  </si>
  <si>
    <t>CM At least 80% but less than 100% impaired - PT Mobility Current Status G-8978</t>
  </si>
  <si>
    <t>CM At least 80% but less than 100% impaired - PT Body Position Current Status G-8981</t>
  </si>
  <si>
    <t>CM At least 80% but less than 100% impaired - PT Carry Current Status G-8984</t>
  </si>
  <si>
    <t>CM At least 80% but less than 100% impaired - PT Self-Care Current Status G-8987</t>
  </si>
  <si>
    <t>CM At least 80% but less than 100% impaired - PT Other Primary Current Status G-8990</t>
  </si>
  <si>
    <t>CM At least 80% but less than 100% impaired - PT Subsequent Current Status G-8993</t>
  </si>
  <si>
    <t>CM At least 80% but less than 100% impaired - PT Mobility Goal Status G-8979</t>
  </si>
  <si>
    <t>CM At least 80% but less than 100% impaired - PT Body Position Goal Status G-8982</t>
  </si>
  <si>
    <t>CM At least 80% but less than 100% impaired - PT Carry Goal Status G-8985</t>
  </si>
  <si>
    <t>CM At least 80% but less than 100% impaired - PT Self-Care Goal Status G-8988</t>
  </si>
  <si>
    <t>CM At least 80% but less than 100% impaired - PT Other Primary Goal Status G-8991</t>
  </si>
  <si>
    <t>CM At least 80% but less than 100% impaired - PT Subsequent Goal Status G-8994</t>
  </si>
  <si>
    <t>CM At least 80% but less than 100% impaired - PT Mobility Discharge Status G-8980</t>
  </si>
  <si>
    <t>CM At least 80% but less than 100% impaired - PT Body Position DC Status G-8983</t>
  </si>
  <si>
    <t>CM At least 80% but less than 100% impaired - PT Carry Discharge Status G-8986</t>
  </si>
  <si>
    <t>CM At least 80% but less than 100% impaired - PT Self-Care Discharge Status G-8989</t>
  </si>
  <si>
    <t>CM At least 80% but less than 100% impaired - PT Other Primary Discharge Status G-8992</t>
  </si>
  <si>
    <t>CM At least 80% but less than 100% impaired - PT Subsequent DC Status G-8995</t>
  </si>
  <si>
    <t>CN 100% impaired - PT Body Position Current Status G-8981</t>
  </si>
  <si>
    <t>CN 100% impaired - PT Body Position Goal Status G-8982</t>
  </si>
  <si>
    <t>CN 100% impaired - PT Body Position DC Status G-8983</t>
  </si>
  <si>
    <t>CN 100% impaired - PT Carry Current Status G-8984</t>
  </si>
  <si>
    <t>CN 100% impaired - PT Carry Discharge Status G-8986</t>
  </si>
  <si>
    <t>CN 100% impaired - PT Carry Goal Status G-8985</t>
  </si>
  <si>
    <t>CN 100% impaired - PT Mobility Current Status G-8978</t>
  </si>
  <si>
    <t>CN 100% impaired - PT Mobility Discharge Status G-8980</t>
  </si>
  <si>
    <t>CN 100% impaired - PT Mobility Goal Status G-8979</t>
  </si>
  <si>
    <t>CN 100% impaired - PT Other Primary Current Status G-8990</t>
  </si>
  <si>
    <t>CN 100% impaired - PT Other Primary Goal Status G-8991</t>
  </si>
  <si>
    <t>CN 100% impaired - PT Other Primary Discharge Status G-8992</t>
  </si>
  <si>
    <t>CN 100% impaired - PT Self-Care Current Status G-8987</t>
  </si>
  <si>
    <t>CN 100% impaired - PT Self-Care Goal Status G-8988</t>
  </si>
  <si>
    <t>CN 100% impaired - PT Self-Care Discharge Status G-8989</t>
  </si>
  <si>
    <t>CN 100% impaired - PT Subsequent Current Status G-8993</t>
  </si>
  <si>
    <t>CN 100% impaired - PT Subsequent Goal Status G-8994</t>
  </si>
  <si>
    <t>CN 100% impaired - PT Subsequent DC Status G-8995</t>
  </si>
  <si>
    <t>Checkout for Prosth/Orth Use Charges</t>
  </si>
  <si>
    <t>E-Stim for Wound Other Charge</t>
  </si>
  <si>
    <t>Gait Training Charges</t>
  </si>
  <si>
    <t>HRMC HH/NH Physical Therapy Charges</t>
  </si>
  <si>
    <t>HRMC Therapy Additional Charges</t>
  </si>
  <si>
    <t>Infrared-Light Therapy Charge</t>
  </si>
  <si>
    <t>Mechanical Traction Charge</t>
  </si>
  <si>
    <t>Non-Selective Debridement Charge</t>
  </si>
  <si>
    <t>Other Thermal Charge</t>
  </si>
  <si>
    <t>PT Body Position Current Status G-8981</t>
  </si>
  <si>
    <t>PT Body Position DC Status G-8983</t>
  </si>
  <si>
    <t>PT Body Position Goal Status G-8982</t>
  </si>
  <si>
    <t>PT Canalith Repositioning Charge</t>
  </si>
  <si>
    <t>PT Carry Current Status G-8984</t>
  </si>
  <si>
    <t>PT Carry Discharge Status G-8986</t>
  </si>
  <si>
    <t>PT Carry Goal Status G-8985</t>
  </si>
  <si>
    <t>PT Cognitive Function Charge</t>
  </si>
  <si>
    <t>PT Cognitive Skills Charge</t>
  </si>
  <si>
    <t>PT DEVELOP COGNITIVE SKILLS ONE ON ONE EA 15 MINS  MDCR ONLY</t>
  </si>
  <si>
    <t>PT DEVELOPMENT OF COGNITIVE SKILLS CHARGE</t>
  </si>
  <si>
    <t>PT E-STIM CHARGE</t>
  </si>
  <si>
    <t>PT EVAL HIGH COMPLEXITY CHARGE</t>
  </si>
  <si>
    <t>PT EVAL LOW COMPLEXITY CHARGE</t>
  </si>
  <si>
    <t>PT EVAL MODERATE COMPLEXITY CHARGE</t>
  </si>
  <si>
    <t>PT GAIT TRAINING CHARGE</t>
  </si>
  <si>
    <t>PT HOME HEALTH VISIT CHARGE</t>
  </si>
  <si>
    <t>PT High Complex Units</t>
  </si>
  <si>
    <t>PT Low Complex Units</t>
  </si>
  <si>
    <t>PT MANUAL THERAPY CHARGE</t>
  </si>
  <si>
    <t>PT MASSAGE CHARGE</t>
  </si>
  <si>
    <t>PT Mobility Current Status G-8978</t>
  </si>
  <si>
    <t>PT Mobility Discharge Status G-8980</t>
  </si>
  <si>
    <t>PT Mobility Goal Status G-8979</t>
  </si>
  <si>
    <t>PT Moderate Complex Units</t>
  </si>
  <si>
    <t>PT NEURO RE-EDUCATION CHARGE</t>
  </si>
  <si>
    <t>PT Orthotic Mgmt/Train Establish Charge</t>
  </si>
  <si>
    <t>PT Other Primary Current Status G-8990</t>
  </si>
  <si>
    <t>PT Other Primary Discharge Status G-8992</t>
  </si>
  <si>
    <t>PT Other Primary Goal Status G-8991</t>
  </si>
  <si>
    <t>PT RE-EVALUATION CHARGE</t>
  </si>
  <si>
    <t>PT ReEval Units</t>
  </si>
  <si>
    <t>PT SAMARITAN HOSPICE CHARGE PER MILE</t>
  </si>
  <si>
    <t>PT SELF-CARE/HOME MGMT TRAINING CHARGE</t>
  </si>
  <si>
    <t>PT Self Care, Home Management Charges</t>
  </si>
  <si>
    <t>PT Self-Care Current Status G-8987</t>
  </si>
  <si>
    <t>PT Self-Care Discharge Status G-8989</t>
  </si>
  <si>
    <t>PT Self-Care Goal Status G-8988</t>
  </si>
  <si>
    <t>PT Sensory Integration Charges</t>
  </si>
  <si>
    <t>PT Subsequent Current Status G-8993</t>
  </si>
  <si>
    <t>PT Subsequent DC Status G-8995</t>
  </si>
  <si>
    <t>PT Subsequent Goal Status G-8994</t>
  </si>
  <si>
    <t>PT THERAPEUTIC ACTIVITY CHARGE</t>
  </si>
  <si>
    <t>PT THERAPEUTIC EXERCISE CHARGE</t>
  </si>
  <si>
    <t>PT THERAPY ADMINISTRATION CHARGE</t>
  </si>
  <si>
    <t>PT THERAPY HIGH CHARGE</t>
  </si>
  <si>
    <t>PT THERAPY HOME HEALTH CHARGE</t>
  </si>
  <si>
    <t>PT THERAPY LOW CHARGE</t>
  </si>
  <si>
    <t>PT THERAPY MEDIUM CHARGE</t>
  </si>
  <si>
    <t>PT THERAPY ULTRA HIGH CHARGE</t>
  </si>
  <si>
    <t>PT THERAPY VERY HIGH CHARGE</t>
  </si>
  <si>
    <t>PT ULTRASOUND CHARGE</t>
  </si>
  <si>
    <t>PT Wound VAC Charge &lt;50</t>
  </si>
  <si>
    <t>PT Wound VAC Charge &gt;50</t>
  </si>
  <si>
    <t>Prosthetic Training Charges</t>
  </si>
  <si>
    <t>Selective Debridement Addition Charge</t>
  </si>
  <si>
    <t>Selective Debridement Charge</t>
  </si>
  <si>
    <t>Therapeutic Activities Charge</t>
  </si>
  <si>
    <t>Vasopneumatic Device Charge</t>
  </si>
  <si>
    <t>WS BACK EVALUATION CHARGE</t>
  </si>
  <si>
    <t>Wheelchair Management Charges</t>
  </si>
  <si>
    <t>Whirlpool Full Body Charge</t>
  </si>
  <si>
    <t>Yes - PT Cognitive Function Charge</t>
  </si>
  <si>
    <t>10022 Fine needle aspiration; with imaging guidance</t>
  </si>
  <si>
    <t>10060 Incision and Drainage of abscess-simple or single</t>
  </si>
  <si>
    <t>10061 Incision and Drainage of Abscess-Complicated or multiple</t>
  </si>
  <si>
    <t>10080 Incision and Drainage of pilonidal cyst-Simple</t>
  </si>
  <si>
    <t>10120 Incision and removal of foreign body, subcutaneous tissue, simple</t>
  </si>
  <si>
    <t>10121 Incision and removal foreign body, subcutaneous tissue, complicated</t>
  </si>
  <si>
    <t>10180 Incision and drainage, complex, postoperative wound infection</t>
  </si>
  <si>
    <t>11000 Debridement of extensive eczematous or infected skin; up to 10% of body surface</t>
  </si>
  <si>
    <t>11005 Debridement; abdominal wall</t>
  </si>
  <si>
    <t>11012 Debridement;skin, muscle, bone</t>
  </si>
  <si>
    <t>11042-AS Debridement,subcutaneous tissue (incl epidermis and dermis) first 20 sqcm or less</t>
  </si>
  <si>
    <t>11044 Debridement; skin, subcutaneous tissue, muscle, bone, 20sq cm/&lt;</t>
  </si>
  <si>
    <t>11045 Debridement, subcutaneous tissue (includes epidermis and dermis, if performed); each add</t>
  </si>
  <si>
    <t>11046 Debridement Muscle/Fascia, each additional 20 sq cm</t>
  </si>
  <si>
    <t>11100 Biopsy skin lesion</t>
  </si>
  <si>
    <t>11100 Biopsy skin, subcutaneous tissue and/or membrane</t>
  </si>
  <si>
    <t>11101 Biopsy of skin, subcutaneous tissue and/or mucus membrane additional lesion</t>
  </si>
  <si>
    <t>11102 TANGENTIAL BIOPSY SINGLE LESION SKIN (SHAVE SCOOP SAUCERIZE CURETTE)</t>
  </si>
  <si>
    <t>11103 TANGENTIAL BIOPSY EA ADDL LESION SKIN (SHAVE SCOOP SAUCERIZE CURETTE)</t>
  </si>
  <si>
    <t>11104 PUNCH BIOPSY SKIN SINGLE LESION INCLUDES SIMPLE CLOSURE WHEN PERFORMED</t>
  </si>
  <si>
    <t>11105 PUNCH BIOPSY SKIN EA SEPARATE ADDL LESION INCLUDES SIMPLE CLOSURE WHEN PERFORMED</t>
  </si>
  <si>
    <t>11106 INCISIONAL BIOPSY SINGLE LESION SKIN INCLUDES SIMPLE CLOSURE WHEN PERFORMED</t>
  </si>
  <si>
    <t>11107 INCISIONAL BIOPSY EA ADDL LESION SKIN INCLUDES SIMPLE CLOSURE WHEN PERFORMED</t>
  </si>
  <si>
    <t>11201 Each additional 10 lesions</t>
  </si>
  <si>
    <t>11300 Shaving epidermal or dermal lesion 0.5cm or less</t>
  </si>
  <si>
    <t>11301 Shaving epidermal or dermal lesion 0.6-1.0cm</t>
  </si>
  <si>
    <t>11302 Shaving epidermal or dermal lesion 1.1-2.0cm</t>
  </si>
  <si>
    <t>11303 SHAVE EPIDERMAL/DERMAL SINGEL LESION TRK ARMS LEGS &gt; 2.0 CM</t>
  </si>
  <si>
    <t>11305 Shaving epidermal or dermal lesion 0.5cm or less</t>
  </si>
  <si>
    <t>11306 Shaving epidermal or dermal lesion 0.6-1.0cm</t>
  </si>
  <si>
    <t>11307 Shaving epidermal or dermal lesion 1.1-20.cm</t>
  </si>
  <si>
    <t>11308 Shaving epidermal or dermal lesion over 2.0cm</t>
  </si>
  <si>
    <t>11311 Shaving epidermal or dermal lesion 0.6-1.0cm</t>
  </si>
  <si>
    <t>11312 Shaving epidermal or dermal lesion 1.1-2.0cm</t>
  </si>
  <si>
    <t>11400 Excision benign lesion 0.5cm or less</t>
  </si>
  <si>
    <t>11401 Excision benign lesion 0.6-1.0cm</t>
  </si>
  <si>
    <t>11401-Excision Benign Lesion trunk,arms,legs 0.6-1.0</t>
  </si>
  <si>
    <t>11402 Excision benign lesion 1.1-2.0cm</t>
  </si>
  <si>
    <t>11403 EX BENIGN LESION TRK ARMS LEGS 2.1-3.0CM</t>
  </si>
  <si>
    <t>11403 Excision benign lesion 2.1 to 3.0cm</t>
  </si>
  <si>
    <t>11404 Excision benign lesion 3.1-4.0cm</t>
  </si>
  <si>
    <t>11406 Excision of benign trunk, arms, legs over 4.0cm</t>
  </si>
  <si>
    <t>11420 Excision benign lesion 0.5cm or less</t>
  </si>
  <si>
    <t>11421 Excision benign lesion 0.6-1.0cm</t>
  </si>
  <si>
    <t>11422-Excision Benign lesion scalp,neck,hands,feet, gen 1.1-2.0</t>
  </si>
  <si>
    <t>11424 Excisn benign lesion margin,except skin tag,scalp,neck,hands,feet,genitalia diam 3.1to 4.0cm</t>
  </si>
  <si>
    <t>11440 Excision benign lesion 0.5cm or less</t>
  </si>
  <si>
    <t>11441 Excision benign lesion 0.6-1.0cm</t>
  </si>
  <si>
    <t>11450 Exc skin, subcutaneous tissue for hidradenitis,axillary; simple or intermediate repair</t>
  </si>
  <si>
    <t>11603 Excision malignant lesion including margins, trunk, arms or legs; excised diameter 2.1 to 3.0</t>
  </si>
  <si>
    <t>11604 Excision, malignant lesion including margins, trunk, arms, or legs; excised diameter 3.1 to 4.</t>
  </si>
  <si>
    <t>11606 Excision, malignant lesion including margins, trunk, arms, or legs; excised diameter over 4.0</t>
  </si>
  <si>
    <t>11624 Excision, malignant lesion including margins, scalp, neck, hands, feet, genitalia; excised dia</t>
  </si>
  <si>
    <t>11642 Excision, malignant lesion including margins, face, ears, eyelids, nose, lips; excised diamete</t>
  </si>
  <si>
    <t>11643 Excision, malignant lesion including margins, face, ears, eyelids, nose, lips; excised diamete</t>
  </si>
  <si>
    <t>11730 Avulsion of Nail PL-1 NP Charge</t>
  </si>
  <si>
    <t>11750 Excision of nail and nail matrix, partial or complete, for permanent removal</t>
  </si>
  <si>
    <t>11765 Wedge excision skin of nail</t>
  </si>
  <si>
    <t>11980F FEMALE HORMONE PELLET IMPLANTATION SUBCUTANEOUS</t>
  </si>
  <si>
    <t>11980M MALE HORMONE PELLET IMPLANTATION SUBCUTANEOUS</t>
  </si>
  <si>
    <t>11981 INSERTION, NON-BIODEGRADABLE DRUG DELIVERY IMPLANT</t>
  </si>
  <si>
    <t>11981 Insert non-biodegradable drug delivery implant</t>
  </si>
  <si>
    <t>11982 REMOVAL, NON-BIODEGRADABLE DRUG DELIVERY IMPLANT</t>
  </si>
  <si>
    <t>11982 Removal, non-biodegradable drug delivery implant</t>
  </si>
  <si>
    <t>11983 Removal with reinsertion, non-biodegradable drug delivery implant</t>
  </si>
  <si>
    <t>11983 Remove &amp; Insert Drug Implant (ie nexplanon)</t>
  </si>
  <si>
    <t>12001 Simple Suture 2.6 or less</t>
  </si>
  <si>
    <t>12002 Simple Suture 2.6-7.5cm</t>
  </si>
  <si>
    <t>12005 Simple Suture 12.6-20.0cm</t>
  </si>
  <si>
    <t>12006 Simple rpr of superficial wounds 20.1 cm-30.0 cm</t>
  </si>
  <si>
    <t>12014 SIMPLE REPAIR F/E/E/N/L/M 5.1CM-7.5 CM</t>
  </si>
  <si>
    <t>12020 Treatment of superficial wound dehiscence: Simple</t>
  </si>
  <si>
    <t>12032 Intermediate Suture 2.6-7.5 cm</t>
  </si>
  <si>
    <t>12034 Intermediate Suture 7.6-12.5 cm</t>
  </si>
  <si>
    <t>12051 Intermdiate Suture 2.5 or less</t>
  </si>
  <si>
    <t>12055 Intmd Wnd Repair Face/MM 12.6 - 20.0 Cm</t>
  </si>
  <si>
    <t>13101-Complex closure Trunk 2.6-7.5</t>
  </si>
  <si>
    <t>13121 Complex Suture 2.6-7.5 cm</t>
  </si>
  <si>
    <t>13122 Each additional 5.0 cm or less</t>
  </si>
  <si>
    <t>13132 Complex Suture 2.6-7.5 cm</t>
  </si>
  <si>
    <t>15100 Split-thickness autograft, trnk/arm/leg; first 100sqcm or less,</t>
  </si>
  <si>
    <t>15120 Split, thickness, autograft, face, scalp, eyelids, mouth, neck, ears, orbits, genitalia, hands</t>
  </si>
  <si>
    <t>15220 Full thickness graft,free, including direct closure of donor site, s/arm/leg 20cm/&lt;</t>
  </si>
  <si>
    <t>15221 Fulll thickness graft,free,including direct closure donor site,s/a/l each addl 20 sq cm</t>
  </si>
  <si>
    <t>15240 Full thickness graft, free incl direct closure of donor site, face/genit/hf, 20sqcm/&lt;</t>
  </si>
  <si>
    <t>15734 - MUSC MYOCUTANEOUS/FASCIOCUTANEOUS FLAP TRUNK</t>
  </si>
  <si>
    <t>15851 Removal of sutures under anesthesia other surgeon</t>
  </si>
  <si>
    <t>15852 DRESSING CHANGE UNDER ANESTHESIA</t>
  </si>
  <si>
    <t>16020 DRESS/DEBRIDE PARTIAL THICK BURNS INIT OR SUBQ SM &lt; 5% BSA</t>
  </si>
  <si>
    <t>17004 Destroy 15 or more lesions</t>
  </si>
  <si>
    <t>19020 Mastotomy with exploration or drainage of abscess, deep</t>
  </si>
  <si>
    <t>19120-50 Removal of breast lesion</t>
  </si>
  <si>
    <t>19300 Masectomy for gynecomastia</t>
  </si>
  <si>
    <t>19301 Mastectomy, partial (eg, lumpectomy, tylectomy, quadrantectomy, segmentectomy);</t>
  </si>
  <si>
    <t>20005 Incision and drainage of soft tissue abscess, subfascial</t>
  </si>
  <si>
    <t>20102 EXPL PENETRATING WOUND SPX ABDOMEN/FLANK/BACK</t>
  </si>
  <si>
    <t>20525 Removal of foreign body in muscle or tendon sheath; deep or complicated</t>
  </si>
  <si>
    <t>20552 Injection Single Or Multiple Trigger Points 1 or 2  Muscle</t>
  </si>
  <si>
    <t>20600 Arthocentesis, aspiration and/or injection, small joint bursa; without ultrasound guidance</t>
  </si>
  <si>
    <t>20600 Arthrocentesis/Aspiration Injection Small Joint/Bursa</t>
  </si>
  <si>
    <t>20605 Arthrocentesis, aspiration and/or injection, intermediate joint or bursa</t>
  </si>
  <si>
    <t>20610 Arthrocentesis, aspiration and/or injection, major joint or bursa; without ultrasound guidance</t>
  </si>
  <si>
    <t>20611 Arthrocentesis, aspiration, and/or injection, major joint or bursa (shoulder, hip, knee, subac</t>
  </si>
  <si>
    <t>20612 Aspiration and/or injection of ganglion cyst(s) any location</t>
  </si>
  <si>
    <t>20670 Removal of implant; superficial (eg, buried wire, pin or rod) (separate procedure)</t>
  </si>
  <si>
    <t>20680 Removal of support implant; deep</t>
  </si>
  <si>
    <t>21550 Biopsy Soft  Tissue Neck/ Thorax</t>
  </si>
  <si>
    <t>21552 Exc, tumor, soft tissue neck or anterior thorax subq; 3cm or greater</t>
  </si>
  <si>
    <t>21555 Excision, tumor, soft tissue of neck or anterior thorax, subcutaneous, less than 3cm</t>
  </si>
  <si>
    <t>21899 UNLISTED PROCEDURE NECK OR THORAX</t>
  </si>
  <si>
    <t>21931 Exc back les sc 3 cm/&gt; SN</t>
  </si>
  <si>
    <t>21933 EXC TUMOR SOFT TISS BACK/FLANK SUBFASCIAL 5 CM/&gt;</t>
  </si>
  <si>
    <t>22903-AS Excision tumor soft tissue abdomin  &gt;3cm</t>
  </si>
  <si>
    <t>23071 EXCISION TUMOR SOFT TISSUE SHOULDER SUBQ 3 CM/&gt;</t>
  </si>
  <si>
    <t>23071 Exc, tumor, soft tissue of shoulder area, subcutaneous; 3 cm or greater</t>
  </si>
  <si>
    <t>23125 Claviculectomy; total</t>
  </si>
  <si>
    <t>23515 Open treatment of clavicular fracture, includes internal fixation, when performed</t>
  </si>
  <si>
    <t>23550 Open treatment of acromioclavicular dislocation, acute or chronic</t>
  </si>
  <si>
    <t>23615 Open treatment of proximal humeral fracture, includes internal fixation, when performed includ</t>
  </si>
  <si>
    <t>24341 Repair, tendon or muscle, upper arm or elbow, each tendon or muscle, primary or secondary</t>
  </si>
  <si>
    <t>24342 Reinsertion of ruptured biceps or triceps tendon, distal, with or without tendon graft</t>
  </si>
  <si>
    <t>24685 Open trtmnt of ulnar fracture, proximal end, incld internal fixation</t>
  </si>
  <si>
    <t>25112 Exc of ganglion, wrist; recurrent</t>
  </si>
  <si>
    <t>25447 Arthroplasty Interposition I</t>
  </si>
  <si>
    <t>25600 Closed treatment of distal radial fracture</t>
  </si>
  <si>
    <t>25607 Open treatment of distal radial extra-articular fracture or epiphyseal separation, with intern</t>
  </si>
  <si>
    <t>25609 Open treatment of distal radial intra-articular fracture or epiphyseal separation; with intern</t>
  </si>
  <si>
    <t>26011 Drainage of finger abscess; complicated</t>
  </si>
  <si>
    <t>26320 Removal of implant from finger or hand</t>
  </si>
  <si>
    <t>26410 Repair, extensor tendon, hand, primary or secondary; w/o free graft, each tendon</t>
  </si>
  <si>
    <t>26418 Repair, extensor tendon, finger, primary or secondary, w/o free graft, each tendon</t>
  </si>
  <si>
    <t>26433 Repair of extensor tendon, distal insertion, primary or secondary; w/o graft</t>
  </si>
  <si>
    <t>26455 Tenotomy, flexor, finger, open, each tendon</t>
  </si>
  <si>
    <t>26546 Repair Nonunion Hand</t>
  </si>
  <si>
    <t>26650 Percutaneous skeletal fixation of carpometacarpal fracture dislocation, thumb, w manipulaiton</t>
  </si>
  <si>
    <t>26676 Percutaneous skeletal fixation of carpometacarpal dislocation, other than thumb, w manipulatio</t>
  </si>
  <si>
    <t>26706 Percutaneous skeletal fixation of metacarpophalangeal dislocation, single, w manipulation</t>
  </si>
  <si>
    <t>26727 Percutaneous skeletal fixation of unstable phalangeal shaft fracture, each</t>
  </si>
  <si>
    <t>26735 Open trtmnt of phalangeal shaft fracture, each</t>
  </si>
  <si>
    <t>26756 Percutaneous skeletal fixation of distal phalangeal fracture finger or thumb each</t>
  </si>
  <si>
    <t>26776 Percutaneous skeletal fixation of interphalangeal joint disloaction, single, w manipulation</t>
  </si>
  <si>
    <t>26910 Amputation, metacarpal, w finger or thumb</t>
  </si>
  <si>
    <t>27035 Denervation of Hip Joint</t>
  </si>
  <si>
    <t>27043 Exc, tumor, pelvis, 3cm/&gt;</t>
  </si>
  <si>
    <t>27095 Hip Injection, Xray guided</t>
  </si>
  <si>
    <t>27301 I&amp;D, deep abscess, bursa, hematoma, thigh/knee region</t>
  </si>
  <si>
    <t>27443 Arthroplasty, femoral condyles or tibial plateau(s), knee; w debridement &amp; partial synovectomy</t>
  </si>
  <si>
    <t>27524-80 Open Treatment Of Patellar Fracture</t>
  </si>
  <si>
    <t>27570 Manipulation of knee joint under general anesthesia</t>
  </si>
  <si>
    <t>27590 Amputation, thigh, through femur, any level</t>
  </si>
  <si>
    <t>27758 Open trtmnt of tibial shaft fracture, w plate/screws, w or w/o cerclage</t>
  </si>
  <si>
    <t>27766 Open trtmnt of medial melleolus fracture, incld internal fixation</t>
  </si>
  <si>
    <t>27769 Open trtmnt of posterior melleolus fracture, incld internal fixation</t>
  </si>
  <si>
    <t>27792 Open trtmnt of distal fibular fracture, incld internal fixation</t>
  </si>
  <si>
    <t>27814 Open trtmnt of bimmaleolar ankle fracture and medial malleoli</t>
  </si>
  <si>
    <t>27822 Open trtmnt of trimalleolar ankle fracture, incld internal fixatoin, medial and/lateral ammleo</t>
  </si>
  <si>
    <t>27823 Open trtmnt of trimalleolar ankle fracture, incld internal fixatoin, medial and/lateral ammleo</t>
  </si>
  <si>
    <t>27880 Amputation, leg, through tibia and fibula</t>
  </si>
  <si>
    <t>28008 FASCIOTOMY FOOT&amp;/TOE</t>
  </si>
  <si>
    <t>28090 Excision lesion, tendon, tendon sheath or capsule (cyst or ganglion) foot</t>
  </si>
  <si>
    <t>28122 Partial exc of tarsal or metatarsal bone, except talus or calcaneus</t>
  </si>
  <si>
    <t>28126 RESECTION PARTIAL/COMPLETE PHALANGEAL BASE EACH</t>
  </si>
  <si>
    <t>28190 Removal of foot foreign body</t>
  </si>
  <si>
    <t>28192 REMOVAL FOREIGN BODY FOOT DEEP</t>
  </si>
  <si>
    <t>28270 Capsulotomy; metatarsophalangeal joint, with or without tenorrhaphyk each joint</t>
  </si>
  <si>
    <t>28272 Capsulotomy; interphalangeal joint, each joint, (separate procedure)</t>
  </si>
  <si>
    <t>28285 Corretion hammertoe</t>
  </si>
  <si>
    <t>28288 OSTECTOMY PARTIAL EXOSTECTOMY OR CONDYLECTOMY METATARSAL HEAD EA METATARSAL HEAD</t>
  </si>
  <si>
    <t>28289 HALLUX RIGIDUS W/CHEILECTOMY 1ST MP JT W/O IMPLT</t>
  </si>
  <si>
    <t>28292 Correction,  hallux valgus (bunionectomy) with sesamoidectomy, when performed; with resection</t>
  </si>
  <si>
    <t>28296 Correction of bunion</t>
  </si>
  <si>
    <t>28315 Removal of sesamoid bone</t>
  </si>
  <si>
    <t>28805 Amputation thru metatarsal</t>
  </si>
  <si>
    <t>28810 Amputation toe &amp; metatarsal</t>
  </si>
  <si>
    <t>28820 Amputate Toe; MTP Joint</t>
  </si>
  <si>
    <t>28825 AMPUTATION TOE INTERPHALANGEAL JOINT</t>
  </si>
  <si>
    <t>28899 Foot/toes surgery procedure</t>
  </si>
  <si>
    <t>29405 APPLICATION SHORT LEG CAST BELOW KNEE TO TOE</t>
  </si>
  <si>
    <t>29515 Application of short leg splint (calf to foot)</t>
  </si>
  <si>
    <t>29822 Shoulder Arthroscopy Debridement Limited</t>
  </si>
  <si>
    <t>29827 Arthroscop rotator cuff repr</t>
  </si>
  <si>
    <t>29828 Arthroscopy biceps tenodesis</t>
  </si>
  <si>
    <t>29873 Knee arthroscopy/surgery w later release</t>
  </si>
  <si>
    <t>29874 Knee arthroscopy/surgery removal of foreign body</t>
  </si>
  <si>
    <t>29875 Knee arthroscopy/surgery for infection</t>
  </si>
  <si>
    <t>29877 Knee arthroscopy/surgery, drilling</t>
  </si>
  <si>
    <t>29879 Knee abrasion arthroscopy/surgery</t>
  </si>
  <si>
    <t>29880 Knee arthroscopy/surgery w meniscectomy</t>
  </si>
  <si>
    <t>29882 Knee arthroscopy/surgery w meniscus repair</t>
  </si>
  <si>
    <t>29884 Arthroscopy Knee w Lysis of Adhesions</t>
  </si>
  <si>
    <t>29888 Arthroscopically aided anterior cruiate ligament repair</t>
  </si>
  <si>
    <t>29889 Arthroscopically aided posterior cruiate ligament repair</t>
  </si>
  <si>
    <t>30901 Control nasal hemorrhage, anterior, simple</t>
  </si>
  <si>
    <t>31525 Laryngoscopy direct; diagnostic, except newborn</t>
  </si>
  <si>
    <t>31625 Bronchoscopy w/ Biopsy</t>
  </si>
  <si>
    <t>32551-50 Insertion of chest tube</t>
  </si>
  <si>
    <t>32554 Thoracentesis, needle or catheter, aspiration of the pleural space; without imaging guidance</t>
  </si>
  <si>
    <t>33017 PERICARDIAL DRAINAGE W INSERTION OF INDWELLING CATH</t>
  </si>
  <si>
    <t>35840 EXPL PO HEMRRG THROMBOSIS/INFCTJ ABD</t>
  </si>
  <si>
    <t>36556 Insertion of non-tunneled centrally inserted central venous catheter; age 5 years or older</t>
  </si>
  <si>
    <t>36589 RMVL TUN CVC W/O SUBQ PORT/PMP Tech Charge</t>
  </si>
  <si>
    <t>38300 DRG LYMPH NODE ABSC/LYMPHADENITIS SMPL</t>
  </si>
  <si>
    <t>38531 Biopsy or excision of lymph node(s); open inguinofemoral node(s)</t>
  </si>
  <si>
    <t>41010 Incision Of Tongue Fold</t>
  </si>
  <si>
    <t>41010 Incision of lingual frenum</t>
  </si>
  <si>
    <t>43215 Esophagoscopy, rigid or flexible; with removal of foreign body</t>
  </si>
  <si>
    <t>43243 Upper gastrointestinal endoscopy with injection sclerosis of esophageal and/or gastric varices</t>
  </si>
  <si>
    <t>43245 Esophagogastroduodenoscopy with dilation of gastric/duodenal strictures</t>
  </si>
  <si>
    <t>43246 Esophagogastroduodenoscopy with directed placement of percutaneous gastrostromy tube</t>
  </si>
  <si>
    <t>43247 Esophagogastroduodenoscopy, flexible, transoral; with removal of foreign body</t>
  </si>
  <si>
    <t>43249 Esophagogastroduodenoscopy, flexible, transoral; with transendoscopic balloon dilation of esop</t>
  </si>
  <si>
    <t>43251 EGD Removal Tumor/Polyp/Lesion by Snare</t>
  </si>
  <si>
    <t>43501 GASTROTOMY W/SUTURE REPAIR BLEEDING ULCER</t>
  </si>
  <si>
    <t>43632 Gastrectomy partial distal w gastrojejunostomy</t>
  </si>
  <si>
    <t>43800 PYLOROPLASTY.</t>
  </si>
  <si>
    <t>43830 GASTROSTOMY OPN W/O CONSTJ GSTR TUBE SPX</t>
  </si>
  <si>
    <t>43840- Gastrorrhaphy, suture of perforated duodenal or gastric ulcer, wound, or injury</t>
  </si>
  <si>
    <t>43870 CLOSURE GASTROSTOMY SURG</t>
  </si>
  <si>
    <t>44005-80 Enterolysis (freeing of intestinal adhesion) (separate procedure)</t>
  </si>
  <si>
    <t>44120-AS Enterectomy, resection of small intestine; single resection and anastomosis</t>
  </si>
  <si>
    <t>44130-AS Bowel to bowel fusion</t>
  </si>
  <si>
    <t>44140-80 Colectomy, partial; with anastomosis</t>
  </si>
  <si>
    <t>44143 Colectomy, Partial, with end colostomy and closure of distal segment</t>
  </si>
  <si>
    <t>44150-AS Colectomy, Total, Abdominal, Without Proctectomy; With Ileostomy Or Ileoproctostomy</t>
  </si>
  <si>
    <t>44160-AS Colectomy, Partial, With Removal Of Terminal Ileum With Ileocolostomy</t>
  </si>
  <si>
    <t>44204-80 Laparoscopy, Surgical; Colectomy, Partial, With Anastomosis</t>
  </si>
  <si>
    <t>44310 ILEOSTOMY/JEJUNOSTOMY NON-TUBE</t>
  </si>
  <si>
    <t>44320-AS Colostomy Or Skin Level Cecostomy; (Separate Procedure)</t>
  </si>
  <si>
    <t>44603- Suture of small intestine (enterorrhaphy) for perforated ulcer, diverticulum, wound, injury o</t>
  </si>
  <si>
    <t>44950-AS Appendectomy</t>
  </si>
  <si>
    <t>44955-80 Appendectomy; when done for indicated purpose at time of other major procedure</t>
  </si>
  <si>
    <t>44960-80 Appendectomy; for ruptured appendix with abscess or generalized peritonitis</t>
  </si>
  <si>
    <t>44970-80 Laparoscopy, surgical, appendectomy</t>
  </si>
  <si>
    <t>45381- Colonoscopy, flexible; with directed submucosal injection(s), any substance</t>
  </si>
  <si>
    <t>45384 Colonoscopy Hot Biopsy Forceps/Removal</t>
  </si>
  <si>
    <t>45385 Colonoscopy; snare tech; polyp or tumor</t>
  </si>
  <si>
    <t>45388 Colonoscopy, flexible; with ablation</t>
  </si>
  <si>
    <t>45905 Dilation of anal sphincter</t>
  </si>
  <si>
    <t>46020 Placement of seton</t>
  </si>
  <si>
    <t>46030 Remove anal seton</t>
  </si>
  <si>
    <t>46060 Incision and drainage of ischiorectal or intramural abscess, with fistulectomy or fistulotomy,</t>
  </si>
  <si>
    <t>46083 - Incision of thrombosed hemorrhoid, external</t>
  </si>
  <si>
    <t>46200 EXCISION SINGLE EXTERNAL PAPILLA OR TAG ANUS</t>
  </si>
  <si>
    <t>46257 HEMORRHOID NTRNL &amp; XTRNL 1 COLUMN W/FISSURECTO</t>
  </si>
  <si>
    <t>46260 Hemorrhoidectomy, internal and external, 2 or more columns/groups.</t>
  </si>
  <si>
    <t>46261 Hemorrhoidectomy, internal and external, 2 or more columns/groups; with fissurectomy</t>
  </si>
  <si>
    <t>46320 Excision of thrombosed hemorrhoid, external</t>
  </si>
  <si>
    <t>47001 BX LVR NDL DONE PURPOSE TM OTH MAJOR PX</t>
  </si>
  <si>
    <t>47350 MANAGEMENT OF LIVER HEMORRHAGE</t>
  </si>
  <si>
    <t>47550-80 Biliary Endoscopy, Intraoperative (Choledochoscopy)</t>
  </si>
  <si>
    <t>47554 Biliary endoscopy, percutaneous via T-tube or other tract; with removal of calculus/calculi</t>
  </si>
  <si>
    <t>47562-AS Laparoscopy, Surgical; Cholecystectomy</t>
  </si>
  <si>
    <t>47563-80 Laparoscopy, surgical; cholecystectomy with cholangiography</t>
  </si>
  <si>
    <t>47600-AS Cholecystectomy</t>
  </si>
  <si>
    <t>47605-80 Cholecystectomy; With Cholangiography</t>
  </si>
  <si>
    <t>47610-80 Cholecystectomy With Exploration Of Common Duct;</t>
  </si>
  <si>
    <t>49000-AS Exploratory laparotomy, exploratory celiotomy with or without biopsy(s) (separate procedure</t>
  </si>
  <si>
    <t>49082 Abdominal paracentesis (diagnostic or therapeutic); without imaging guidance</t>
  </si>
  <si>
    <t>49320-80 Laparoscopy, abdomen, peritoneum, &amp; omentum, diag,w/ w/o collect of specimen brushing/washi</t>
  </si>
  <si>
    <t>49322-80 Laparoscopy, surgical; with aspiration of cavity or cyst (single or multiple)</t>
  </si>
  <si>
    <t>49329-80 Unlisted Laparoscopy Procedure, Abdomen, Peritoneum And Omentum</t>
  </si>
  <si>
    <t>49505-AS Prp i/hern init reduc &gt;5 yr</t>
  </si>
  <si>
    <t>49507-AS Repair Initial Inguinal Hernia, Age 5 Years Or Over; Incarcerated Or Strangulated</t>
  </si>
  <si>
    <t>49520-AS Repair Recurrent Inguinal Hernia, Any Age; Reducible</t>
  </si>
  <si>
    <t>49521-AS Repair Recurrent Inguinal Hernia, Any Age; Incarcerated Or Strangulated</t>
  </si>
  <si>
    <t>49525 RPR INGUN HERNIA SLIDING ANY AGE</t>
  </si>
  <si>
    <t>49560-AS Repair initial incisional or ventral hernia; reducible</t>
  </si>
  <si>
    <t>49561-AS Repair initial incisional or ventral hernia; incarcerated or strangulated</t>
  </si>
  <si>
    <t>49565-80 Repair recurrent incisional or ventral hernia; reducible</t>
  </si>
  <si>
    <t>49566-80 Repair Recurrent Incisional Hernia; Incarcerated Or Strangulated</t>
  </si>
  <si>
    <t>49568-AS Implant of mesh for open hernia repair; for closure of debridement for necrotizing infectio</t>
  </si>
  <si>
    <t>49570-AS Repair Epigastric Hernia (Eg, Preperitoneal Fat); Reducible (Separate Procedure)</t>
  </si>
  <si>
    <t>49585-AS Rpr umbil hern, reduc &gt; 5 yr</t>
  </si>
  <si>
    <t>49587-AS Repair Umbilical Hernia, Age 5 Years Or Over; Incarcerated Or Strangulated</t>
  </si>
  <si>
    <t>49591 RPR AA HERNIA 1ST &lt; 3 CM REDUCIBLE-HENR</t>
  </si>
  <si>
    <t>49592 Repair of anterior abdominal hernia, initial, less than 3cm, incarcerated or strangulated</t>
  </si>
  <si>
    <t>49594 Repair of anterior abdominal hernia (s) initial 3 cm to 10 cm incarcerated or strangulated</t>
  </si>
  <si>
    <t>49596 Repair of anterior abdominal hernia, initial, &gt; 10 cm, incarcerated or strangulated</t>
  </si>
  <si>
    <t>49616 Repair of anterior abdominal hernia (s) recurrent 3 cm to 10 cm incarcerated or strangulated</t>
  </si>
  <si>
    <t>49650 - Laparoscopy, surgical; repair initial inguinal hernia</t>
  </si>
  <si>
    <t>49651 Laparoscopy, surgical; repair recurrent inguinal hernia</t>
  </si>
  <si>
    <t>49653-AS Laparoscopy, surg, repair, vent., umbil., spigelian or epigastric hernia; incar. or strang.</t>
  </si>
  <si>
    <t>49654-AS Hernia Repair Umbilical with Mesh</t>
  </si>
  <si>
    <t>49905 OMENTAL FLAP INTRA-ABDOMINAL</t>
  </si>
  <si>
    <t>51703 PLACEMENT INDWELLING CATHETER COMPLICATED</t>
  </si>
  <si>
    <t>51703 PRO FEE PLACEMENT INDWELLING CATHETER COMPLICATED</t>
  </si>
  <si>
    <t>51860-AS Cystorrhaphy, suture of bladder wound, injury or rupture; simple</t>
  </si>
  <si>
    <t>52000 Cystourethroscopy</t>
  </si>
  <si>
    <t>54161 Circumcision, surgical excision other than clamp, device, or dorsal slit, older than 28 days o</t>
  </si>
  <si>
    <t>54162 Lysis or excision of penile post-circumcision adhesions</t>
  </si>
  <si>
    <t>54520 ORCHIECTOMY SIMPLE SCROTAL/INGUINAL APPROACH</t>
  </si>
  <si>
    <t>56405 I&amp;D Vulva/Perineal Abscess</t>
  </si>
  <si>
    <t>56420 I&amp;D of Bartholins Gland Abscess</t>
  </si>
  <si>
    <t>56440 MARSUPIALIZATION BARTHOLINS GLAND CYST</t>
  </si>
  <si>
    <t>56740 Remove Vagina Gland Lesion</t>
  </si>
  <si>
    <t>57454 Colposcopy with biopsy of cervix and endocervical curettage</t>
  </si>
  <si>
    <t>57460 COLPOSCOPY CERVIX VAG LOOP ELTRD BX CERVIX</t>
  </si>
  <si>
    <t>57500 BIOPSY CERVIX SINGLE/MULT/EXCISION OF LESION SPX Tech Charge</t>
  </si>
  <si>
    <t>57522 Conization of cervix SN</t>
  </si>
  <si>
    <t>58120 Dilation &amp; curettage dx&amp;/ther nonobstertric</t>
  </si>
  <si>
    <t>58120 Dilation and curettage, diagnostic &amp;/or therapeutic (nonobstetrical)</t>
  </si>
  <si>
    <t>58140 MYOMECTOMY, EX FIBROID TUMOR(S) 1-4 TOT WT 250GM OR &lt; ABD APPROACH</t>
  </si>
  <si>
    <t>58150-AS Total abd. hysterectomy, w/ or w/o removal of tube(s) or ovary(s) Charge</t>
  </si>
  <si>
    <t>58180-80 Supracervical abdominal hysterectomy, w/ w/o removal of tube(s), w/ w/o removal of ovary(s)</t>
  </si>
  <si>
    <t>58300 Insertion of Intrauterine Device</t>
  </si>
  <si>
    <t>58301 Removal of Inrauterine Device</t>
  </si>
  <si>
    <t>58353 ENDOMETRIAL ABLTJ THERMAL W/O HYSTEROSCOPIC GUID</t>
  </si>
  <si>
    <t>58561 HYSTEROSCOPY REMOVAL LEIOMYOMATA</t>
  </si>
  <si>
    <t>58563 Hysteroscopy, surgical; Endometrial Ablation</t>
  </si>
  <si>
    <t>58571-80 Tlh w/t/o 250 g or less</t>
  </si>
  <si>
    <t>58573 TLH uterus greater then 250g</t>
  </si>
  <si>
    <t>58600 Ligation or transection of fallopian tube(s), abdominal or vaginal approach, unilateral or bil</t>
  </si>
  <si>
    <t>58605 Ligation or transaction of fallopian tube(s), abdominal or vaginal approach, postpartum, unila</t>
  </si>
  <si>
    <t>58611-80 Ligation/Transection Fallopian Tubes During Cesarean Delivery Charge</t>
  </si>
  <si>
    <t>58661-80 Laparoscopy, surgical; with removal of adnexal structures</t>
  </si>
  <si>
    <t>58662-80 Laparoscopy Surgical w/ Fulguration/Excsicion Lesions Charge</t>
  </si>
  <si>
    <t>58670 Laparoscopy, surgical; with fulguration of oviducts (with or without transection)</t>
  </si>
  <si>
    <t>58671 Laparoscopy, surgical; with occlusion of oviducts by device (eg, band, clip, or falope ring)</t>
  </si>
  <si>
    <t>58700 Salpingectomy complete/partial, uni/biL SPX.</t>
  </si>
  <si>
    <t>58720-80 Salpingo-oophorectomy, complete or partial, unilateral or bilateral (separate procedure)</t>
  </si>
  <si>
    <t>58805-80 Drainage of ovarian cyst(s), abdominal</t>
  </si>
  <si>
    <t>58925-80 Ovarian cystectomy, unilateral or bilateral</t>
  </si>
  <si>
    <t>58940-80 Oophorectomy, partial or total, unilateral or bilateral;</t>
  </si>
  <si>
    <t>59120-80 Surgical Treatment Ectopic Pregnancy; w/ Salp/Ooph Charge</t>
  </si>
  <si>
    <t>59150-80 Laparoscopic treatment of ectopic pregnancy; without salpingectomy and/or oophorectomy</t>
  </si>
  <si>
    <t>59151-80  Laparoscopic treatment of ectopic pregnancy; with salpingectomy and/or oophorectomy</t>
  </si>
  <si>
    <t>59160 CURETTAGE POSTPARTUM</t>
  </si>
  <si>
    <t>59414 Delivery of placenta, seperate procedure</t>
  </si>
  <si>
    <t>59514-AS Cesarean delivery only;</t>
  </si>
  <si>
    <t>59515-AS Cesarean delivery only; including postpartum care</t>
  </si>
  <si>
    <t>59525-AS Subtotal or total hysterectomy after cesarean delivery</t>
  </si>
  <si>
    <t>59812 Treatment of incomplete abortion, any trimester, completed surgically</t>
  </si>
  <si>
    <t>59820 surgical tx of missed abortion</t>
  </si>
  <si>
    <t>63661 Removal of spinal neurostimulator electrode percutaneous array(s), including fluoroscopy, when</t>
  </si>
  <si>
    <t>63688 Revise Remove Implnt Spinal Neurostim Gen</t>
  </si>
  <si>
    <t>64430 Njx aa&amp;/strd pudendal nerve SN</t>
  </si>
  <si>
    <t>64488 TAP Block Bilat Inject W Imag Guid When Perf</t>
  </si>
  <si>
    <t>64721 Neuroplasty Transposition NRV Carpl</t>
  </si>
  <si>
    <t>69209 Removal  cerumen; lavage</t>
  </si>
  <si>
    <t>94660 CPAP ventilation, initiation and management</t>
  </si>
  <si>
    <t>96110 Developmental Screening - Limited</t>
  </si>
  <si>
    <t>97597 Selective debridement /wound care; first 20 sq cm or less</t>
  </si>
  <si>
    <t>97598 Selective debridement /wound care; each additional 20 sq cm, or part thereof</t>
  </si>
  <si>
    <t>97602 Removal, devital tissue, non-selective debridement</t>
  </si>
  <si>
    <t>97606 Negative pressure wound therapy &gt; 50 sq cm</t>
  </si>
  <si>
    <t>98925 Osteopathic manipulative treatment (OMT); 1-2 body regions</t>
  </si>
  <si>
    <t>98926 Osteopathic manipulative treatment (OMT); 3-4 body regions</t>
  </si>
  <si>
    <t>98927 Osteopathic manipulative treatment (OMT); 5-6 body regions</t>
  </si>
  <si>
    <t>99149 Moderate sedation-different physician-5 years or older</t>
  </si>
  <si>
    <t>APPLICATION SKIN GRAFT TRUNK ARMS LEGS UP TO 100 SQCM; 1ST 25 SQCM</t>
  </si>
  <si>
    <t>APPLICATION SKIN GRAFT TRUNK ARMS LEGS; EA ADD'L  25 SQCM</t>
  </si>
  <si>
    <t>ARTHROSCOPY KNEE W MENISECTOMY MEDIAL OR LATERAL</t>
  </si>
  <si>
    <t>Amputation, Finger Or Thumb, Primary Or Secondary, Any Joint Or Phalanx, Single, Including Neurectom</t>
  </si>
  <si>
    <t>Amputation, finger or thumb, primary or secondary, any joint or phalanx, single,with direct closure</t>
  </si>
  <si>
    <t>Applic of Short Leg Cast (Below Knee to to es); Charg</t>
  </si>
  <si>
    <t>Applic, Cast; Shoulder to Hand (Long Arm) Charge</t>
  </si>
  <si>
    <t>Application of finger splint: Dynamic</t>
  </si>
  <si>
    <t>Application of long arm splint (shoulder to hand)</t>
  </si>
  <si>
    <t>Application of short arm splint (forearm to hand); static</t>
  </si>
  <si>
    <t>Application, cast; elbow to finger (short arm)</t>
  </si>
  <si>
    <t>Apply finger cast</t>
  </si>
  <si>
    <t>Arthroscopy, Shoulder, Surgical; Decompression Of Subacromial Space With Partial Acromioplasty, With</t>
  </si>
  <si>
    <t>Arthroscopy, shoulder, surgical; capsulorrhaphy</t>
  </si>
  <si>
    <t>Avulsion of nail plate, partial or complete, simple; single</t>
  </si>
  <si>
    <t>Biopsy Or Excision Of Lymph Node(S); Open, Superficial</t>
  </si>
  <si>
    <t>Biopsy Thyroid, Percutaneous Core Needle</t>
  </si>
  <si>
    <t>Biopsy of external ear</t>
  </si>
  <si>
    <t>Biopsy of lip</t>
  </si>
  <si>
    <t>Bronchoscopy, (Rigid Or Flexible); Diagnostic, With Or Without Cell Washing (Separate Procedure)</t>
  </si>
  <si>
    <t>Bronchoscopy; With Brushing Or Protected Brushings</t>
  </si>
  <si>
    <t>CATHETERIZATION URINE SPECIMEN COLLECTION SINGLE PT</t>
  </si>
  <si>
    <t>CLOSED TREATMENT OF ULNAR STYLOID FX</t>
  </si>
  <si>
    <t>CLOSED TRT RADIAL &amp; ULNA SHAFT FX W MANIPULATION</t>
  </si>
  <si>
    <t>Closed treatment of radial head subluxation in child, nursemaid elbow, with manipulation</t>
  </si>
  <si>
    <t>Closed tx of phalangeal shaft fx,proximal or midlle phalanx,finger or thumb w/o manipulation</t>
  </si>
  <si>
    <t>Closure Of Enterostomy, Large Or Small Intestine;</t>
  </si>
  <si>
    <t>Clsd Tx Pelvic Ring Fx WO Manipulation</t>
  </si>
  <si>
    <t>Colectomy, Partial; With Resection, With Colostomy Or Ileostomy And Creation Of Mucofistula</t>
  </si>
  <si>
    <t>Colonoscopy Through Stoma; Diagnostic,Brushing Or Washing</t>
  </si>
  <si>
    <t>Colonoscopy and biopsy charge</t>
  </si>
  <si>
    <t>Control nasal hemorrhage, anterior, simple (limited cautery and/or packing) any method</t>
  </si>
  <si>
    <t>DEBRIDEMENT OF NAILS BY ANY METHOD 6 OR &gt;</t>
  </si>
  <si>
    <t>DESTRUCTION INTERNAL HEMORRHOIDS BY THERMAL ENERGY</t>
  </si>
  <si>
    <t>DRAINAGE OF SCROTAL WALL ABSCESS</t>
  </si>
  <si>
    <t>Debridement of extensive eczematous or infected skin; up to 10% of body surface</t>
  </si>
  <si>
    <t>Debridement of nail(s) by any method(s); 1 to 5</t>
  </si>
  <si>
    <t>Debridement,subcutaneous tissue (incl epidermis and dermis) first 20 sqcm or less</t>
  </si>
  <si>
    <t>Debridement; Skin, Subcutaneous Tissue, And Muscle</t>
  </si>
  <si>
    <t>Destruction (eg, laser surgery), premalignant lesions (eg, actinic keratoses); first lesion</t>
  </si>
  <si>
    <t>Destruction (eg, laser surgery), premalignant lesions (eg, actinic keratoses); 2- 14 lesions</t>
  </si>
  <si>
    <t>Destruction (eg, laser surgery), benign lesions; up to 14 lesions</t>
  </si>
  <si>
    <t>Destruction (laser/electro/cryo/chemosurgery/curette), of warts; 15 or more lesions Charge</t>
  </si>
  <si>
    <t>Destruction of lesion(s), anus, simple; chemical</t>
  </si>
  <si>
    <t>Diagnostic colonoscopy</t>
  </si>
  <si>
    <t>Drainage Of Peritoneal Abscess Or Localized Peritonitis, Exclusive Of Appendiceal Abscess; Open</t>
  </si>
  <si>
    <t>Drainage lymph node lesion</t>
  </si>
  <si>
    <t>Drainage of abscess, cyst, hematoma, vestibule of mouth; simple</t>
  </si>
  <si>
    <t>Drainage of forearm lesion</t>
  </si>
  <si>
    <t>Dressings and/or debridement of par-thicknes burns, initial or subsequent,small(less than 5%)</t>
  </si>
  <si>
    <t>EXC H-F-NK-SP MLG+MARG 0.5 &lt;</t>
  </si>
  <si>
    <t>EXCISION OF SPERMATIC CORD (SEPARATE PROCEDURE)</t>
  </si>
  <si>
    <t>EXTENDED RECOVERY 1ST HOUR</t>
  </si>
  <si>
    <t>EXTENDED RECOVERY CHARGES HRMC</t>
  </si>
  <si>
    <t>EXTENDED RECOVERY EA ADD 30 MINS</t>
  </si>
  <si>
    <t>Endometrial sampling (bx) with or without endocervical sampling (bx), without cervical dilation</t>
  </si>
  <si>
    <t>Evacuation of subungual hematoma Charge</t>
  </si>
  <si>
    <t>Excise, Malign Lesion w/Margins, Trunk, Arms, or Legs; Excised diam 1.1 to 2.0 cm  Charge</t>
  </si>
  <si>
    <t>Excise, Malign Lesion w/Margins, Trunk, Arms, or Legs; Excised diam .6 to 1.0 cm  Charge</t>
  </si>
  <si>
    <t>Excision Of Lingual Frenum (Frenectomy)</t>
  </si>
  <si>
    <t>Excision Of Pilonidal Cyst Or Sinus; Simple</t>
  </si>
  <si>
    <t>Excision Of Pilonidal Cyst Or Sinus; Extensive</t>
  </si>
  <si>
    <t>Excision malignant lesion, face, excised diameter 3.1-4.0 cm</t>
  </si>
  <si>
    <t>Excision of lesion of mucosa and submucosa, vestibule of mouth; with simple repair</t>
  </si>
  <si>
    <t>Excision of lesion tendon sheath or joint capsule (eg, cyst, mucous cyst, ganglion), hand or finger</t>
  </si>
  <si>
    <t>Excision of nail and nail matrix, partial or complete, for permanent removal</t>
  </si>
  <si>
    <t>Excision of thrombosed hemorrhoid, external</t>
  </si>
  <si>
    <t>Excision or curettage of bone cyst or benign tumor, tibia or fibula (HCH)</t>
  </si>
  <si>
    <t>Excision tumor thigh knee 3cm or &gt;</t>
  </si>
  <si>
    <t>Excision, Tumor, Thigh Or Knee Area; Subcutaneous</t>
  </si>
  <si>
    <t>Excision, benign lesionmargins, except skin tag , trunk, arms or legs; excised diameter over 4.0 cm</t>
  </si>
  <si>
    <t>Excision, except skin tag , face, ears, eyelids, nose, lips, mucous memb.;  0.6 to 1.0 cm</t>
  </si>
  <si>
    <t>Excision, malignant lesion including margins, scalp, neck, hands, feet, genitalia; 0.6 to 1.0 cm</t>
  </si>
  <si>
    <t>Excision, malignant lesion including margins, face, ears, eyelids, nose, lips; 0.6 to 1.0 cm</t>
  </si>
  <si>
    <t>Excision, malignant lesion including margins, trunk, arms, or legs; excised diameter 0.5 cm or less</t>
  </si>
  <si>
    <t>Excision, malignant lesion margins, scalp, neck, hands, feet, genitalia excised dia 1.1 to 2.0cm</t>
  </si>
  <si>
    <t>Excision, malignant lesion margins, scalp, neck, hands, feet, genitalia excised dia 2.1 to 3.0cm</t>
  </si>
  <si>
    <t>Excision, malignant lesion margins, face, ears, eyelids, nose, lips; excised diameter 1.1 to 2.0cm</t>
  </si>
  <si>
    <t>Excision, prepatellar bursa</t>
  </si>
  <si>
    <t>Excisn, benign lesion margin, except skin tag , scalp, neck, hands, ft, genitalia diam 2.1 to 3.0cm</t>
  </si>
  <si>
    <t>Excisn, benign lesion mrg, except skin tag, scalp neck hands ft genitalia diameter 3.1 to 4.0cm</t>
  </si>
  <si>
    <t>Excisn, benign lesion mrgs, except skin tag , scalp neck hands ft genitalia diam over 4.0 cm</t>
  </si>
  <si>
    <t>Explore wound, extremity</t>
  </si>
  <si>
    <t>Foreign Body Remove, Superficial Conjunctival</t>
  </si>
  <si>
    <t>G0121 Colonoscopy for low risk pt.</t>
  </si>
  <si>
    <t>HALLUX RIGIDUS CORRECTION W CHEILECTOMY DEBRIDE &amp; CAP RELEASE 1ST METATARSOPHALANG JT W IMPLANT</t>
  </si>
  <si>
    <t>HYSTEROSCOPY W BIOPSY ENDOMETRIUM &amp;/OR POLYPECTOMY W/WO D&amp;C</t>
  </si>
  <si>
    <t>HYSTEROSCOPY W REMOVAL IMPACTED FOREIGN BODY</t>
  </si>
  <si>
    <t>I&amp;D EPIDIYMIS TESTES &amp;/OR SCROTAL SPACE ABSCESS OR HEMATOMA</t>
  </si>
  <si>
    <t>Incise finger tendon sheath</t>
  </si>
  <si>
    <t>Incision &amp; Removal of Foreign Body, Subcutaneous Tissues; Simple Charge</t>
  </si>
  <si>
    <t>Incision And Drainage Of Ischiorectal And/Or Perirectal Abscess</t>
  </si>
  <si>
    <t>Incision And Drainage, Perianal Abscess, Superficial</t>
  </si>
  <si>
    <t>Incision and drainage of hematoma, seroma or fluid collection</t>
  </si>
  <si>
    <t>Incision and drainage of pilonidal cyst; simple Charge</t>
  </si>
  <si>
    <t>Incision of tendon sheath</t>
  </si>
  <si>
    <t>Incision of thrombosed hemorrhoid, external</t>
  </si>
  <si>
    <t>Injection(s); single tendon origin/insertion</t>
  </si>
  <si>
    <t>Injection(s); single tendon sheath, or ligament, aponeurosis (eg, plantar fascia)</t>
  </si>
  <si>
    <t>Injection, Anesthetic Agent; Greater Occipital Nerve</t>
  </si>
  <si>
    <t>Injection, Sing (Not Indwell Cath),Not Incl Neurolyt Subst,Wwo Contrast; cervical</t>
  </si>
  <si>
    <t>Injection, therapeutic (eg, local anesthetic, corticosteroid), carpal tunnel</t>
  </si>
  <si>
    <t>Insertion of a tunneled centrally inserted central VAD with subcutaneous port, age 5+</t>
  </si>
  <si>
    <t>J7298 Levonorgestrel-releasing intrauterine contraceptive system,</t>
  </si>
  <si>
    <t>Layer Closure of Wounds of Face, Ear, Eyelid, Nose, Lip, Mucous Membrane 2.6 cm to 05.0 cm Charge</t>
  </si>
  <si>
    <t>Layer Closure of Wounds of Scalp, Axillae, Trunk, Extremities(Exclude Hands/Feet) 2.6 cm to 07.5 Cha</t>
  </si>
  <si>
    <t>Layer Closure of Wounds of Scalp, Axillae, Trunk, Extremities(Exclude Hands/Feet) 12.6 cm to 20 Char</t>
  </si>
  <si>
    <t>Ligation Of Internal Hemorrhoids; Single Procedure</t>
  </si>
  <si>
    <t>Ligation Or Biopsy, Temporal Artery</t>
  </si>
  <si>
    <t>Management of liver hemorrhage, exploration of hepatic wound</t>
  </si>
  <si>
    <t>Manipulation, Hip Joint, Requiring General Anesthesia</t>
  </si>
  <si>
    <t>OR ROOM CHARGE 1-31 MINS</t>
  </si>
  <si>
    <t>OR ROOM CHARGE 31-60 MINS</t>
  </si>
  <si>
    <t>OR ROOM CHARGE EA ADDITIOAL 30 MINS OVER 1 HOUR</t>
  </si>
  <si>
    <t>Obtaining screen pap smear</t>
  </si>
  <si>
    <t>Occlude fallopian tube(s)</t>
  </si>
  <si>
    <t>Open Trtmt of Interphalangeal Joint Dislocation, w/ or w/o Inter or Ext Fixation, Single Charge</t>
  </si>
  <si>
    <t>Open Trtmt of Proximal Fibula or Shaft Fx, w/ or w/o Inter or Ext Fixation Charge</t>
  </si>
  <si>
    <t>Open Tx Distal Intraarticular</t>
  </si>
  <si>
    <t>Open Tx Grter Humeral Tuberosity Fx</t>
  </si>
  <si>
    <t>Open Tx Of Distal Phalangeal Fx, Finger Or Thumb, W/Wo Int Fix</t>
  </si>
  <si>
    <t>Open treatment of greater humeral tuberosity fraction, including internal fixation, when performed</t>
  </si>
  <si>
    <t>Operative Upper Gi Endoscopy; Control Bleeding</t>
  </si>
  <si>
    <t>Opn Tx Grter Humer Tuber Fx Includ IF When Perf</t>
  </si>
  <si>
    <t>Osteotomy, with or without lengthening, shortening or angular correction, metatarsal; first metatars</t>
  </si>
  <si>
    <t>Paring or cutting of benign hyperkeratotic lesion (eg, corn or callus); single lesion</t>
  </si>
  <si>
    <t>Paring or cutting of benign hyperkeratotic lesion (eg, corn or callus); 2 to 4 lesions</t>
  </si>
  <si>
    <t>Percutaneous Skeletal Fixation Of Metacarpal Fracture, Each Bone</t>
  </si>
  <si>
    <t>Pressurized or nonpressurized inhalation treatment for acute airway obstruction Charge</t>
  </si>
  <si>
    <t>Proctosigmoidoscopy, Rigid; With Biopsy, Single Or Multiple</t>
  </si>
  <si>
    <t>Proctosigmoidoscopy, rigid; with removal of foreign body</t>
  </si>
  <si>
    <t>Puncture aspiration of abscess, hematoma, bulla, or cyst</t>
  </si>
  <si>
    <t>REMOVAL IMPLANTABLE CONTRACEPTIVE CAPSULES</t>
  </si>
  <si>
    <t>Reduction Of Volvulus, Intussusception, Internal Hernia, By Laparotomy</t>
  </si>
  <si>
    <t>Removal Of Foreign Body, External Eye; Corneal, Without Slit Lamp</t>
  </si>
  <si>
    <t>Removal foreign body from external auditory canal; without general anesthesia</t>
  </si>
  <si>
    <t>Removal foreign body, intranasal; office type procedure</t>
  </si>
  <si>
    <t>Removal impacted cerumen requiring instrumentation</t>
  </si>
  <si>
    <t>Removal of Foreign Body, Foot; Subcutaneous Charge</t>
  </si>
  <si>
    <t>Removal of Skin Tags, Mult Fibrocutaneous Tags, Any Area; Up to &amp; w/15 Lesions Charge</t>
  </si>
  <si>
    <t>Removal of foreign body, external eye; corneal, without slit lamp</t>
  </si>
  <si>
    <t>Remove Lesion, Face/Lid/Ear/Nose/Lip 1.1 to 2.0 cm</t>
  </si>
  <si>
    <t>Remove Lesion, Face/Lid/Ear/Nose/Lip 2.1 to 3.0 cm</t>
  </si>
  <si>
    <t>Remove Lesion, Scalp/Neck/Hand/Foot 1.1 to 2.0 cm</t>
  </si>
  <si>
    <t>Remove Lesion, Scalp/Neck/Hand/Foot .6 to 1.0 cm</t>
  </si>
  <si>
    <t>Remove Other Benign Lesion w/Margins , Face/Ears/Eyelids/Nose/Lips; Diam 3.1 to 4.0 cm</t>
  </si>
  <si>
    <t>Remove Other Benign Lesion w/Margins , Face/Ears/Eyelids/Nose/Lips; Diam 4.0+ cm</t>
  </si>
  <si>
    <t>Remove anal fist subq</t>
  </si>
  <si>
    <t>Remove femur lesion/bursa</t>
  </si>
  <si>
    <t>Remove int/ext hem 1 group</t>
  </si>
  <si>
    <t>Remove nail plate, add-on</t>
  </si>
  <si>
    <t>Remove wrist tendon lesion</t>
  </si>
  <si>
    <t>Reopening Of Recent Laparotomy</t>
  </si>
  <si>
    <t>Repair Simple  Face, Ears, Eyelids, Nose, Lips and/or Mucous Membranes; 2.5 cm &gt;</t>
  </si>
  <si>
    <t>Repair Simple  Scalp, Neck, Axillae, Ext. Genital, Trunk and/or Extrem; 2.5 cm &gt;</t>
  </si>
  <si>
    <t>Repair Simple  Scalp, Neck, Axillae, Ext. Genital, Trunk and/or Extrem; 2.6 cm to 7.5 cm</t>
  </si>
  <si>
    <t>Resect talus/calcaneus tum</t>
  </si>
  <si>
    <t>Revise ulnar nerve at elbow</t>
  </si>
  <si>
    <t>Rpr Epigastric Hernia Incarcerated</t>
  </si>
  <si>
    <t>SPHINCTEROTOMY ANAL DIVISION OF SPHINCTER SPX</t>
  </si>
  <si>
    <t>SPLINT CLAVICLE FIGURE OF EIGHT XLG</t>
  </si>
  <si>
    <t>Secondary closure of surgical wound or dehiscence, extensive or complicated</t>
  </si>
  <si>
    <t>Shaving of epidermal, single lesion, face, ears, eyelids, nose, lips, mucous memb. ; 0.5 cm or less</t>
  </si>
  <si>
    <t>Shoulder arthroscopy/surgery w/repair of slap lesion</t>
  </si>
  <si>
    <t>Sigmoidoscopy and biopsy</t>
  </si>
  <si>
    <t>Sigmoidoscopy,flexible; diagnostic, w or w/o collection of specimen(s) by brushing or washing</t>
  </si>
  <si>
    <t>Tenotomy Open Hip Abductors Extensors</t>
  </si>
  <si>
    <t>UNNA BOOT STRAPPING HHC</t>
  </si>
  <si>
    <t>Unlisted Procedure Maternity Care &amp; Del</t>
  </si>
  <si>
    <t>Upper Gi Endoscopy, Biopsy</t>
  </si>
  <si>
    <t>Uppr Gi Endoscopy, Diagnosis</t>
  </si>
  <si>
    <t>Vascular surgery procedure</t>
  </si>
  <si>
    <t>Vasectomy, unilateral or bilateral, incl postoperative semen examination(s)</t>
  </si>
  <si>
    <t>10060 PHY I&amp;D ABSCESS CHARGE</t>
  </si>
  <si>
    <t>10080 Incision &amp; Drainage Pilonidal Cyst Simple.</t>
  </si>
  <si>
    <t>11042 PRO FEE DEBRIDEMENT SUBCUTANEOUS TISSUE 1ST 20 SQ CM OR &lt;</t>
  </si>
  <si>
    <t>11043 PRO FEE DEBRIDEMENT MUSCLE &amp;/OR FACSIA 1ST 20 SQ CM OR &lt;</t>
  </si>
  <si>
    <t>11045 PRO FEE DEBRIDE SUBCUTTANEOUS TISSUE EA ADD'L 20 SQ CM OR PART OF</t>
  </si>
  <si>
    <t>11046 PRO FEE DEBRIDE MUSCLE &amp;/OR FACSIA EA ADD'L 20 SQ CM OR PART OF</t>
  </si>
  <si>
    <t>11055 PRO FEE PARRING/CUTTING BENIGN HYPERKERATOTIC SINGLE LESION - HRMC</t>
  </si>
  <si>
    <t>11056 PRO FEE PARRING/CUTTING BENIGN HYPERKERATOTIC 2-4 LESIONS - HRMC</t>
  </si>
  <si>
    <t>11057 PRO FEE PARRING/CUTTING BENIGN HYPERKERATOTIC &gt; 4 LESIONS - HRMC</t>
  </si>
  <si>
    <t>11200 Skin Tag Removal 1-15 PF</t>
  </si>
  <si>
    <t>11401 PRO FEE EX BENIGN LES TRUNK ARMS LEGS 0.6-1.0 CM Pro Fee</t>
  </si>
  <si>
    <t>11402|Rmv bgn lsn trnk/arm/leg 1.1-2.0 cm</t>
  </si>
  <si>
    <t>11404 PRO FEE EX BENIGN LES EXCEPT SKIN TAG TRUNK ARMS OR LEGS 3.1-4.0 CM</t>
  </si>
  <si>
    <t>11406 PRO FEE EX BENIGN LESION INCLUDING MARGINS EXCEPT SKIN TAG TRUNK ARMS LEGS EX DIAMETER &gt; 4.0CM</t>
  </si>
  <si>
    <t>11422 PRO FEE EX BENIGN LESION INCLUDING MARGINS EXCEPT SKIN TAG SCALP NK HNDS FT GENT EX DIAMETER 1</t>
  </si>
  <si>
    <t>11426 PRO FEE EX B9 LES EXCEPT SKIN TAG SCALP NECK HANDS FEET GENITIAL &gt; 4 CM</t>
  </si>
  <si>
    <t>11440|Rmv bgn lsn fc/lid/ear/ns &lt;0.5 cm</t>
  </si>
  <si>
    <t>11442|Rmv bgn lsn fc/lid/ear/ns 1.1-2.0cm</t>
  </si>
  <si>
    <t>11443 PRO FEE EX BENIGN LESION FACE EARS EYELIDS NOSE LIPS MM 2.1-3.0CM</t>
  </si>
  <si>
    <t>11719, Pro fee, trimming of nails, any number</t>
  </si>
  <si>
    <t>11770 EXCISION OF PILONIDAL CYST OR SINUS; SIMPLE ProFee</t>
  </si>
  <si>
    <t>11771 EXCISION OF PILONIDAL CYST OR SINUS; EXTENSIVE ProFee</t>
  </si>
  <si>
    <t>12051 PRO FEE RPR INTERMEDIATE WND FACE EARS EYELIDS NOSE LIPS MM 2.5CM OR &lt;</t>
  </si>
  <si>
    <t>16020 PRO FEE DRESS/DEBRIDE PARTIAL THICK BURNS INIT OR SUBQ &lt;5% TBSA - HRMC</t>
  </si>
  <si>
    <t>16025 PRO FEE DRESS/DEBRIDE PARTIAL THICK BURNS INIT OR SUBQ 5-10% TBSA - HRMC</t>
  </si>
  <si>
    <t>17250 PRO FEE CHEMICAL CAUTERIZATION GRANULATION TISSUE - HRMC</t>
  </si>
  <si>
    <t>19301 MASTECTOMY, PARTIAL (EG, LUMPECTOMY, TYLECTOMY, QUADRANTECTOMY, SEGMENTECTOMY); ProFee</t>
  </si>
  <si>
    <t>20680|Removal of deep support implant</t>
  </si>
  <si>
    <t>21552|EXCISE TUMOR, NECK/CHEST 3CM OR &gt;</t>
  </si>
  <si>
    <t>21555 PRO FEE EX TUMOR SOFT TISSUE NECK/ANTERIOR THORAX &lt; 3CM</t>
  </si>
  <si>
    <t>21931 EXCISION, TUMOR, SOFT TISSUE OF BACK OR FLANK, SUBCUTANEOUS; 3 CM OR GREATER ProFee</t>
  </si>
  <si>
    <t>23071 EXCISION, TUMOR, SOFT TISSUE OF SHOULDER AREA, SUBCUTANEOUS; 3 CM OR GREATER ProFee</t>
  </si>
  <si>
    <t>28008 Incision of foot/toe fascia</t>
  </si>
  <si>
    <t>28090|Exc Lesion,Ganglion Cyst,foot</t>
  </si>
  <si>
    <t>28122|Partial removal of foot bone</t>
  </si>
  <si>
    <t>28285 CORRECTION, HAMMERTOE (EG, INTERPHALANGEAL FUSION, PARTIAL OR TOTAL PHALANGECTOMY) ProFee</t>
  </si>
  <si>
    <t>28288 PRO FEE OSTECTOMY PARTIAL EXOSTECTOMY OR CONDYLECTOMY METATARSAL HEAD EA METATARSAL HEAD</t>
  </si>
  <si>
    <t>28292|Bunionectomy, hallux corr w/sesamoidecto</t>
  </si>
  <si>
    <t>28296 PRO FEE CORRECTION HALLUX VALGUX (BUNIONECTOMY) W DISTAL METATARSAL OSTEOTOMY</t>
  </si>
  <si>
    <t>28306 PRO FEE OSTEOTOMY W OR WO LENGTH/SHORT/OR ANG CORRECT 1ST METATAR</t>
  </si>
  <si>
    <t>28810 PRO FEE AMPUTATION METATARSAL WITH TOE SINGLE</t>
  </si>
  <si>
    <t>28820 AMPUTATION, TOE; METATARSOPHALANGEAL JOINT ProFee</t>
  </si>
  <si>
    <t>28825|Partial amputation of toe</t>
  </si>
  <si>
    <t>29580 PRO FEE UNNA BOOT STRAPPING - HRMC</t>
  </si>
  <si>
    <t>29581 PRO FEE APPLY MULTI-LAYER COMPRESSION LEG BELOW KNEE - HRMC</t>
  </si>
  <si>
    <t>29584 PRO FEE APPLY MULTI-LAYER COMPRESSION UPPER ARM FA HAND &amp; FINGERS - HRMC</t>
  </si>
  <si>
    <t>31500 PRO FEE INTUBATION ENDOTRACHEAL  - HRMC</t>
  </si>
  <si>
    <t>36556 PRO FEE INSERTION CENTRAL VENOUS CATHETER  - HRMC</t>
  </si>
  <si>
    <t>36589 REMOVAL OF TUNNELED CENTRAL VENOUS CATHETER, WITHOUT SUBCUTANEOUS PORT OR PUMP ProFee</t>
  </si>
  <si>
    <t>36620 PHY ARTERIAL LINE PLCMNT CHARGE</t>
  </si>
  <si>
    <t>38531 PRO FEE BIOPSY/EXCISION LYMPH NODE(S) OPEN INGUINOFEMORAL NODE(S)</t>
  </si>
  <si>
    <t>43235 PHY EGD DIAGNOSTIC</t>
  </si>
  <si>
    <t>43239 PHY EGD BX SNGLE OR MULTIPLE</t>
  </si>
  <si>
    <t>43251 PHY EGD REM BY SNARE TECHNIQUE</t>
  </si>
  <si>
    <t>44970 LAPAROSCOPY, SURGICAL, APPENDECTOMY ProFee</t>
  </si>
  <si>
    <t>45378 PHY DX COLONOSCOPY FLEXIBLE</t>
  </si>
  <si>
    <t>45380 PHY COLONOSCOPY AND BIOPSY(S)</t>
  </si>
  <si>
    <t>45381 PHY COLONOSCOPY SUBMUC INJ(S)</t>
  </si>
  <si>
    <t>45384 PHY COLONOSCOPY W/LES REM HOT</t>
  </si>
  <si>
    <t>46260 PRO FEE HEMORRHOIDECTOMY INTERNAL &amp; EXTERNAL 2 OR &gt; COLUMNS/GROUPS</t>
  </si>
  <si>
    <t>47562  Laparoscopy, Surgical; Cholecystectomy Pro</t>
  </si>
  <si>
    <t>47563 LAPAROSCOPY, SURGICAL; CHOLECYSTECTOMY WITH CHOLANGIOGRAPHY ProFee</t>
  </si>
  <si>
    <t>47600 CHOLECYSTECTOMY; ProFee</t>
  </si>
  <si>
    <t>49083 PHY ABD PARAC DX TH W/ IMAGING CHARGE</t>
  </si>
  <si>
    <t>49320 LAPAROSCOPY, ABDOMEN, PERITONEUM, AND OMENTUM, DIAGNOSTIC, WITH OR WITHOUT COLLECTION ProFee</t>
  </si>
  <si>
    <t>49322 Laprscpy, surg, w/aspir cavity/cyst</t>
  </si>
  <si>
    <t>49329 UNLISTED LAP PROCEDURE ABD PERITONEUM &amp; OMENTUM PRO FEE</t>
  </si>
  <si>
    <t>49505 Repair initial inguinal hernia, age 5 years or over; reducible Pro</t>
  </si>
  <si>
    <t>49507 REPAIR INITIAL INGUINAL HERNIA, AGE 5 YEARS OR OLDER; INCARCERATED OR STRANGULATED ProFee</t>
  </si>
  <si>
    <t>49521 REPAIR RECURRENT INGUINAL HERNIA, ANY AGE; INCARCERATED OR STRANGULATED ProFee</t>
  </si>
  <si>
    <t>49560 PRO FEE LAPAROSCOPY SURGICAL REPAIR INITIAL INGUINAL HERNIA</t>
  </si>
  <si>
    <t>49560 REPAIR INITIAL INCISIONAL OR VENTRAL HERNIA; REDUCIBLE ProFee</t>
  </si>
  <si>
    <t>49568 IMPLANTATION OF MESH OR OTHER PROSTHESIS FOR OPEN INCISIONAL OR VENTRAL HERNIA REPAIR ProFee</t>
  </si>
  <si>
    <t>49591 PRO FEE RPR AA HERNIA INITIAL &lt; 3 CM REDUCIBLE</t>
  </si>
  <si>
    <t>49592-Repr anterior abdominal hernia(s) any approach (ie, open, laparoscopic, robotic), initial</t>
  </si>
  <si>
    <t>49596 RPR ANT ABD HERNIA INITIAL W MESH  &gt;10CM INCARER/STANG PRO FEE</t>
  </si>
  <si>
    <t>49616 PRO FEE RPR ANTER ABD HERNIA(S) ANY APPROC 3-10.0 CM RECURRENT INCARERATED</t>
  </si>
  <si>
    <t>49650 PRO FEE LAPAROSCOPY SURIGICAL REPAIR INITIAL INGUINAL HERNIA</t>
  </si>
  <si>
    <t>49651 PRO FEE LAPRAROSCOPY SURGICAL REPAIR RECURRENT INGUINAL HERNIA Pro Fee</t>
  </si>
  <si>
    <t>54150 PRO FEE CIRCUMCISION W CLAMP W/O BLOCK</t>
  </si>
  <si>
    <t>54150 PRO FEE CIRCUMCISION W CLAMP W BLOCK</t>
  </si>
  <si>
    <t>54150 PRO FEE CIRCUMCISION W CLAMP W/O BLOCK - HRMC</t>
  </si>
  <si>
    <t>54150 PRO FEE CIRCUMCISION W CLAMP W BLOCK - HRMC</t>
  </si>
  <si>
    <t>54150 PRO FEE CIRCUMCISION W/REGIONL BL</t>
  </si>
  <si>
    <t>54160 PRO FEE CIRCUMCISION NEONATE &lt;=28 CHARGE</t>
  </si>
  <si>
    <t>54160 PRO FEE CIRCUMCISION NEONATE &lt;=28 DAYS - HRMC</t>
  </si>
  <si>
    <t>54161 PRO FEE CIRC/SRG EXC O/T CLP ADLT</t>
  </si>
  <si>
    <t>55250 PRO FEE VASECTOMY UNILAT/BILAT</t>
  </si>
  <si>
    <t>56405 INCISION AND DRAINAGE OF VULVA OR PERINEAL ABSCESS ProFee</t>
  </si>
  <si>
    <t>56440 MARSUPIALIZATION OF BARTHOLIN'S GLAND CYST ProFee</t>
  </si>
  <si>
    <t>57500 BIOPSY OF CERVIX, SINGLE OR MULTIPLE, OR LOCAL EXCISION OF LESION, WITH OR WITHOUT FUL ProFee</t>
  </si>
  <si>
    <t>57522 CONIZATION OF CERVIX, WITH OR WITHOUT FULGURATION, WITH OR WITHOUT DILATION AND CURETT ProFee</t>
  </si>
  <si>
    <t>58100 ENDOMETRIAL SAMPLING (BIOPSY) WITH OR WITHOUT ENDOCERVICAL SAMPLING (BIOPSY), WITHOUT ProFee</t>
  </si>
  <si>
    <t>58150 PRO FEE TOTAL ABD HYSTERECTOMY W/WO REMOVAL TUBES &amp;/OR OVARIES</t>
  </si>
  <si>
    <t>58150 TOTAL ABDOMINAL HYSTERECTOMY (CORPUS AND CERVIX), WITH OR WITHOUT REMOVAL OF TUBE(S), ProFee</t>
  </si>
  <si>
    <t>58180 PRO FEE SUBTOTAL ABD HYSTERECTOMY W/WO REMOVAL TUBES &amp;/OR OVARIES</t>
  </si>
  <si>
    <t>58300 INSERTION OF INTRAUTERINE DEVICE (IUD) ProFee</t>
  </si>
  <si>
    <t>58301 PRO FEE REMOVAL OF IUD  - HRMC</t>
  </si>
  <si>
    <t>58301 REMOVAL OF INTRAUTERINE DEVICE (IUD) ProFee</t>
  </si>
  <si>
    <t>58558 HYSTEROSCOPY, SURGICAL; WITH SAMPLING (BIOPSY) OF ENDOMETRIUM AND/OR POLYPECTOMY, WITH ProFee</t>
  </si>
  <si>
    <t>58561 HYSTEROSCOPY, SURGICAL; WITH REMOVAL OF LEIOMYOMATA ProFee</t>
  </si>
  <si>
    <t>58563 HYSTEROSCOPY, SURGICAL; WITH ENDOMETRIAL ABLATION (EG, ENDOMETRIAL RESECTION, ELECTROS ProFee</t>
  </si>
  <si>
    <t>58600 PRO FEE LIGATION OR TRANSECTION FALLOPIAN TUBES</t>
  </si>
  <si>
    <t>58605 PRO FEE LIGATION/TRANSECTION POSTPARTUM  - HRMC</t>
  </si>
  <si>
    <t>58605 PRO FEE LIGATION/TRNSCTN-TUBAL PT CHARGE</t>
  </si>
  <si>
    <t>58611 PRO FEE LIG/TRNS FALL TUBE/C/DEL</t>
  </si>
  <si>
    <t>58611 PRO FEE LIGATE/TRANSECT FALLOP TUBES AFTER C-SECT/ABD SURG  - HRMC</t>
  </si>
  <si>
    <t>58661 LAPAROSCOPY, SURGICAL; WITH REMOVAL OF ADNEXAL STRUCTURES (PARTIAL OR TOTAL OOPHORECTO ProFee</t>
  </si>
  <si>
    <t>58661 PRO FEE LAP SURGICAL W PARTIAL OR TOTAL REMOVAL ADNEXAL STRUCTURES OVARIES &amp;/OR TUBES</t>
  </si>
  <si>
    <t>58662 LAPAROSCOPY, SURGICAL; WITH FULGURATION OR EXCISION OF LESIONS OF THE OVARY, PELVIC VI ProFee</t>
  </si>
  <si>
    <t>58700 PRO FEE SALPINGECTOMY COMPLETE OR PARTIAL UNILAT OR BILAT</t>
  </si>
  <si>
    <t>58700 SALPINGECTOMY, COMPLETE OR PARTIAL, UNILATERAL OR BILATERAL (SEPARATE PROCEDURE) ProFee</t>
  </si>
  <si>
    <t>58925 PRO FEE OVARIAN CYSTECTOMY UNILATERAL OR BILATERAL - HRMC</t>
  </si>
  <si>
    <t>59120 SURGICAL TREATMENT OF ECTOPIC PREGNANCY; TUBAL OR OVARIAN, REQUIRING SALPINGECTOMY AND ProFee</t>
  </si>
  <si>
    <t>59150 LAPAROSCOPIC TREATMENT OF ECTOPIC PREGNANCY; WITHOUT SALPINGECTOMY AND/OR OOPHORECTOMY ProFee</t>
  </si>
  <si>
    <t>59151 LAPAROSCOPIC TREATMENT OF ECTOPIC PREGNANCY; WITH SALPINGECTOMY AND/OR OOPHORECTOMY ProFee</t>
  </si>
  <si>
    <t>59151 PRO FEE LAPAROSCOPIC TRT ECTOPIC PREGNANCY W SALPINGECTOMY &amp;/OR OOPHORECTOMY</t>
  </si>
  <si>
    <t>59160 CURETTAGE, POSTPARTUM ProFee</t>
  </si>
  <si>
    <t>59160 PRO FEE CURETTAGE POSTPARTUM  - HRMC</t>
  </si>
  <si>
    <t>59200 PRO FEE INSERT CERVICAL DILATOR CHARGE</t>
  </si>
  <si>
    <t>59200 PRO FEE INSERTION CERVICAL DILATOR - HRMC</t>
  </si>
  <si>
    <t>59400 PRO FEE ROUTINE OB CARE CHARGE</t>
  </si>
  <si>
    <t>59409 PRO FEE VAG DELIVERY ONLY</t>
  </si>
  <si>
    <t>59409 PRO FEE VAGINAL DELIVERY ONLY - HRMC</t>
  </si>
  <si>
    <t>59414 PRO FEE DELIVERY OF PLACENTA</t>
  </si>
  <si>
    <t>59414 PRO FEE DELIVERY OF PLACENTA - HRMC</t>
  </si>
  <si>
    <t>59514 PRO FEE C-SCTN W/PST PRTM CARE</t>
  </si>
  <si>
    <t>59514 PRO FEE C-SECTION ONLY - HRMC</t>
  </si>
  <si>
    <t>59612 PRO FEE VAG DELIVERY ONLY AFTER PREVIOUS C-SECTION - HRMC</t>
  </si>
  <si>
    <t>59612 VAGINAL DELIVERY ONLY, AFTER PREVIOUS CESAREAN DELIVERY (WITH OR WITHOUT EPISIOTOMY AN ProFee</t>
  </si>
  <si>
    <t>59620 PRO FEE C-SECT FOLLOWING ATTEMPT VAG DEL AFTER PREV C-SECT - HRMC</t>
  </si>
  <si>
    <t>59812 PRO FEE TREATMENT INCOMPLETE ABORTION ANY TRIMESTER  - HRMC</t>
  </si>
  <si>
    <t>59812 TREATMENT OF INCOMPLETE ABORTION, ANY TRIMESTER, COMPLETED SURGICALLY ProFee</t>
  </si>
  <si>
    <t>59820 PRO FEE TRT MISSED ABORTION COMPLETE SURGICAL FIRST TRIMESTER - HRMC</t>
  </si>
  <si>
    <t>59820 TRT MISSED ABORTION COMPLETE SURGICAL FIRST TRIMESTER PRO FEE</t>
  </si>
  <si>
    <t>59899 PLACEMENT UTERTINE BALLOON TAMPONADE PRO FEE (UNLISTED PROCEDURE)</t>
  </si>
  <si>
    <t>64488 PRO FEE TAP BLOCK BILATERAL W IMAGING GUIDE WHEN PERFORMED</t>
  </si>
  <si>
    <t>92613 I&amp;R IP FLEX ENCOSCOPIC EVAL SWALLOWING BY CIN OR VIDEO RECORDING</t>
  </si>
  <si>
    <t>92613 PRO I&amp;R OP FLEX ENCOSCOPIC EVAL SWALLOWING BY CIN OR VIDEO RECORDING</t>
  </si>
  <si>
    <t>92615 PRO FEE I&amp;R IP FLEX ENCOSCOPIC EVAL LARYNGEAL  SENSORY TESTING BY CIN OR VIDEO RECORDING</t>
  </si>
  <si>
    <t>92615 PRO FEE I&amp;R OP FLEX ENCOSCOPIC EVAL LARYNGEAL  SENSORY TESTING BY CIN OR VIDEO RECORDING</t>
  </si>
  <si>
    <t>92617 PRO FEE I&amp;R IP FLEX ENCOSCOPIC EVAL SWALLOWING &amp; LARYNGEAL SENSORY TESTING BY CIN OR VIDEO REC</t>
  </si>
  <si>
    <t>92617 PRO FEE I&amp;R OP FLEX ENCOSCOPIC EVAL SWALLOWING &amp; LARYNGEAL SENSORY TESTING BY CIN OR VIDEO REC</t>
  </si>
  <si>
    <t>92950 PRO FEE CARDIOPULMONARY RESUSCITATION  - HRMC</t>
  </si>
  <si>
    <t>92960 PHY CARDIOVERSION EXTERNAL CHARGE</t>
  </si>
  <si>
    <t>93010 PRO FEE EKG INTERPRETATION &amp; REPORT</t>
  </si>
  <si>
    <t>93308 ECHOCARDIOGRAM FOLLOW UP CHARGE</t>
  </si>
  <si>
    <t>94060 PRO FEE PFT PHYS REVIEW &amp; INTERP</t>
  </si>
  <si>
    <t>95806 HST UNATTENDED PRO FEE</t>
  </si>
  <si>
    <t>97597 PRO FEE DEBRIDEMENT WOUND SELELECTIVE 1ST 20 SQ CM - HRMC</t>
  </si>
  <si>
    <t>97598 PRO FEE DEBRIDEMENT WOUND SELELECTIVE EA ADD'L 20 SQ CM - HRMC</t>
  </si>
  <si>
    <t>97602 PRO FEE DEBRIDEMENT WOUND NON SELELECTIVE WO ANESTHESIA - HRMC</t>
  </si>
  <si>
    <t>97605 PRO FEE NEGATIVE PRESSURE WOUND THERAPY 50 SQ CM OR &lt; - HRMC</t>
  </si>
  <si>
    <t>97606 PRO FEE NEGATIVE PRESSURE WOUND THERAPY &gt; 50 SQ CM - HRMC</t>
  </si>
  <si>
    <t>99212 PRO FEE OUTPATIENT VISIT STRAIGHTFORWARD  - HRMC</t>
  </si>
  <si>
    <t>99212 PRO FEE OUTPATIENT VISIT STRAIGHTFORWARD.</t>
  </si>
  <si>
    <t>99212 PRO FEE OUTPATIENT VISIT STRAIGHTFORWARD</t>
  </si>
  <si>
    <t>99213 PRO FEE OUTPATIENT VISIT LOW  - HRMC</t>
  </si>
  <si>
    <t>99213 PRO FEE OUTPATIENT VISIT LOW.</t>
  </si>
  <si>
    <t>99213 PRO FEE OUTPATIENT VISIT LOW</t>
  </si>
  <si>
    <t>99214 PRO FEE OUTPATIENT VISIT MODERATE  - HRMC</t>
  </si>
  <si>
    <t>99214 PRO FEE OUTPATIENT VISIT MODERATE.</t>
  </si>
  <si>
    <t>99214 PRO FEE OUTPATIENT VISIT MODERATE</t>
  </si>
  <si>
    <t>99214 Pro Fee Established Visit Level IV CHARGE</t>
  </si>
  <si>
    <t>99215 PRO FEE OB OUTPT CARE HIGH CHARGE</t>
  </si>
  <si>
    <t>99215 PRO FEE OUTPATIENT VISIT HIGH - HRMC</t>
  </si>
  <si>
    <t>99215 PRO FEE OUTPATIENT VISIT HIGH.</t>
  </si>
  <si>
    <t>99215 VST EST PAT COMPRE/HIGH/COMPLX PRO FEE CHARGE</t>
  </si>
  <si>
    <t>99217 PRO FEE OBS DISCHARGE - HRMC</t>
  </si>
  <si>
    <t>99217 PRO FEE OBSERV CARE - DISCHARGE CHARGE</t>
  </si>
  <si>
    <t>99218 PRO FEE OBS INITIAL ADMIT LOW CHARGE</t>
  </si>
  <si>
    <t>99218 PRO FEE OBS INITIAL ADMIT LOW - HRMC</t>
  </si>
  <si>
    <t>99219 PRO FEE OBSERVATION CARE - HRMC</t>
  </si>
  <si>
    <t>99219 PRO FEE OBSERVATION CARE CHARGE</t>
  </si>
  <si>
    <t>99220 PRO FEE OBS INITIAL ADMIT HIGH CHARGE</t>
  </si>
  <si>
    <t>99220 PRO FEE OBS INITIAL ADMIT HIGH - HRMC</t>
  </si>
  <si>
    <t>99221 PRO FEE INIT INPT ADMIT STRAIGHTFORWARD OR LOW  - HRMC</t>
  </si>
  <si>
    <t>99221 PRO FEE INITIAL HOSP CARE 30 MIN CHARGE</t>
  </si>
  <si>
    <t>99222 PRO FEE INPT ADMIT 50 MIN/MOD CHARGE</t>
  </si>
  <si>
    <t>99222 PRO FEE INPT ADMIT MODERATE - HRMC</t>
  </si>
  <si>
    <t>99223 PRO FEE INPT ADMIT 70 MIN/HIGH CHARGE</t>
  </si>
  <si>
    <t>99223 PRO FEE INPT ADMIT HIGH - HRMC</t>
  </si>
  <si>
    <t>99224 PRO FEE OBS SUBSEQ STRAIGHTFORWARD  - HRMC</t>
  </si>
  <si>
    <t>99224 PRO FEE SBSQ OBS STAY 15 MIN CHARGE</t>
  </si>
  <si>
    <t>99225 PRO FEE OBS SUBSEQ MODERATE - HRMC</t>
  </si>
  <si>
    <t>99225 PRO FEE SBSQ OBS STAY 25 MIN CHARGE</t>
  </si>
  <si>
    <t>99226 PRO FEE OBS SUBSEQ HIGH - HRMC</t>
  </si>
  <si>
    <t>99226 PRO FEE SBSQ OBS STAY 35 MIN CHARGE</t>
  </si>
  <si>
    <t>99231 PRO FEE INPT SUBSEQ LOW - HRMC</t>
  </si>
  <si>
    <t>99231 PRO FEE SBSQ INPT 15 MIN/LOW CHARGE</t>
  </si>
  <si>
    <t>99232 PRO FEE INPT SUBSEQ MODERATE  - HRMC</t>
  </si>
  <si>
    <t>99232 PRO FEE SBSQ INPT 25 MIN/MOD CHARGE</t>
  </si>
  <si>
    <t>99233 PRO FEE INPT SUBSEQ HIGH - HRMC</t>
  </si>
  <si>
    <t>99233 PRO FEE SBSQ INPT 35 MIN/HIGH CHARGE</t>
  </si>
  <si>
    <t>99234 PRO FEE INPT ADMIT DISCHARGE SAME DATE STFORWARD/LOW - HRMC</t>
  </si>
  <si>
    <t>99234 PRO FEE OBS ADMIT DISCHARGE SAME DATE STFORWARD/LOW  - HRMC</t>
  </si>
  <si>
    <t>99234 PRO FEE OBSERV/HOSP SAME DATE</t>
  </si>
  <si>
    <t>99235 PRO FEE INPT ADMIT DISCHARGE SAME DATE MODERATE  - HRMC</t>
  </si>
  <si>
    <t>99235 PRO FEE INPT ADMIT DISCHARGE SAME DATE MODIERATE - HRMC</t>
  </si>
  <si>
    <t>99235 PRO FEE OBS ADMIT DISCHARGE SAME DATE MODERATE  - HRMC</t>
  </si>
  <si>
    <t>99235 PRO FEE OBSERV/HOSP SAME DATE</t>
  </si>
  <si>
    <t>99236 PRO FEE INPT ADMIT DISCHARGE SAME DATE HIGH  - HRMC</t>
  </si>
  <si>
    <t>99236 PRO FEE INPT ADMIT DISCHARGE SAME DATE HIGH - HRMC</t>
  </si>
  <si>
    <t>99236 PRO FEE OBS ADMIT DISCHARGE SAME DATE HIGH   - HRMC</t>
  </si>
  <si>
    <t>99236 PRO FEE OBSERV/HOSP SAME DATE</t>
  </si>
  <si>
    <t>99238 HSP DISCH DAY MGMT 30 MIN PRO FEE CHARGE</t>
  </si>
  <si>
    <t>99238 PRO FEE INPT DISCHARGE 30 MINS OR LESS  - HRMC</t>
  </si>
  <si>
    <t>99239 PRO FEE INPT DISCHARGE &gt; 30 MINS - HRMC</t>
  </si>
  <si>
    <t>99239 PRO FEE INPT DSCHRG &gt;30 MIN CHARGE</t>
  </si>
  <si>
    <t>99241 LEVEL 1 OUTPT CONSULT</t>
  </si>
  <si>
    <t>99242 PRO FEE OUTPATIENT CONSULT STRAIGHT FORWARD MDM</t>
  </si>
  <si>
    <t>99243 PRO FEE OUTPATIENT CONSULT LOW MDM</t>
  </si>
  <si>
    <t>99244 PRO FEE OUTPATIENT CONSULT MODERATE MDM</t>
  </si>
  <si>
    <t>99245 PRO FEE OUTPATIENT CONSULT HIGH MDM</t>
  </si>
  <si>
    <t>99251 Inpt/Obs Consult Straightforward 20 min</t>
  </si>
  <si>
    <t>99251 PRO FEE INTL INPT CONSULT STRAIGHTFORWARD - HRMC</t>
  </si>
  <si>
    <t>99252 Inpt/Obs Consult Straightfoward 35 min</t>
  </si>
  <si>
    <t>99252 PRO FEE INTL INPT CONSULT EXP PROBLEM FOCUSED STFORWARD - HRMC</t>
  </si>
  <si>
    <t>99253 Inpt/Obs Consult Low 45 min</t>
  </si>
  <si>
    <t>99253 PRO FEE INTL INPT CONSULT LOW - HRMC</t>
  </si>
  <si>
    <t>99254 Inpt/Obs Consult Moderate 60 min</t>
  </si>
  <si>
    <t>99254 PRO FEE INTL INPT CONSULT MODERATE - HRMC</t>
  </si>
  <si>
    <t>99255 Inpt/Obs Consult High 80 min</t>
  </si>
  <si>
    <t>99255 PRO FEE INTL INPT CONSULT HIGH  - HRMC</t>
  </si>
  <si>
    <t>99304 PRO FEE SWINGBED ADMIT LOW - HRMC</t>
  </si>
  <si>
    <t>99304 PRO FEE SWINGBED ADMIT-LOW CHARGE</t>
  </si>
  <si>
    <t>99305 PRO FEE SWINGBED ADMIT - MED CHARGE</t>
  </si>
  <si>
    <t>99305 PRO FEE SWINGBED ADMIT MODERATE  - HRMC</t>
  </si>
  <si>
    <t>99306 PRO FEE SWINGBED ADMIT  HIGH - HRMC</t>
  </si>
  <si>
    <t>99306 PRO FEE SWINGBED ADMIT - HIGH CHARGE</t>
  </si>
  <si>
    <t>99307 PRO FEE NURSING FAC CARE, SUBSEQ</t>
  </si>
  <si>
    <t>99307 PRO FEE SWINGBED SUBSEQ STRAIGHTFORWARD - HRMC</t>
  </si>
  <si>
    <t>99308 PRO FEE NURSING FAC CARE, SUBSEQ</t>
  </si>
  <si>
    <t>99308 PRO FEE SWINGBED SUBSEQ LOW - HRMC</t>
  </si>
  <si>
    <t>99309 PRO FEE SWINGBED SUBSEQ MODERATE - HRMC</t>
  </si>
  <si>
    <t>99309 PRO FEE SWINGBED SUBSQT HIGH CHARGE</t>
  </si>
  <si>
    <t>99310 PRO FEE SWINGBED SUBSEQ HIGH - HRMC</t>
  </si>
  <si>
    <t>99310 SUB NURSING FAC LEVEL 4 PRO FEE Charge</t>
  </si>
  <si>
    <t>99315 PRO FEE SWINGBED DISCHARGE &lt;30 MINS CHARGE</t>
  </si>
  <si>
    <t>99315 PRO FEE SWINGBED DISCHARGE 30 MINS OR LESS  - HRMC</t>
  </si>
  <si>
    <t>99316 PRO FEE SNF DISCHARGE &gt; 30 MINS  - HRMC</t>
  </si>
  <si>
    <t>99316 PRO FEE SNF DISCHARGE DAY; &gt; 30 M CHARGE</t>
  </si>
  <si>
    <t>99460 PRO FEE INITAL NEWBORN E/M CHARGE</t>
  </si>
  <si>
    <t>99460 PRO FEE INITAL NEWBORN E/M - HRMC</t>
  </si>
  <si>
    <t>99462 PRO FEE SUBSQT NB E/M - HRMC</t>
  </si>
  <si>
    <t>99462 SBSQ NB EM PER DAY HOSP PRO FEE CHARGE</t>
  </si>
  <si>
    <t>D CARDIO CPR</t>
  </si>
  <si>
    <t>D CNT LINE INS</t>
  </si>
  <si>
    <t>DRAINAGE LYMPH NODE LESION PRO FEE</t>
  </si>
  <si>
    <t>ENDOTRACH INTUBATION Charge</t>
  </si>
  <si>
    <t>G0105 PHY COLONOSCOPY SCREEN HI RISK</t>
  </si>
  <si>
    <t>G0121 PRO FEE SCRN COLONOSCOPY PT NOT H</t>
  </si>
  <si>
    <t>G0245 PRO FEE INITIAL E/M DIABETIC PATIENT W SENSORY NEUROPATHY &amp; LOPS</t>
  </si>
  <si>
    <t>G0246 PRO FEE FOLLOW UP  E/M DIABETIC PT W SENSORY NEUROPATHY &amp; LOPS</t>
  </si>
  <si>
    <t>G0247 PRO FEE ROUTINE FOOT CARE W SENSORY NEUROPATHY &amp; LOPS</t>
  </si>
  <si>
    <t>LAP TAH UTERUS &gt; 250GM W REMOVAL TUBES &amp;/OR OVARIES PRO FEE</t>
  </si>
  <si>
    <t>LAP TOT ABD HYST W RMVL TUBES &amp;/OR OVARIES UTERUS 250G OR &lt;</t>
  </si>
  <si>
    <t>LIGATE FALLOPIAN TUBES ABD/VAG UNIL BILAT PRO FEE</t>
  </si>
  <si>
    <t>PRO FEE ABDOMINAL PARACENTESIS DX/THERA WO IMAGING GUIDANCE</t>
  </si>
  <si>
    <t>PRO FEE ARTHROCENTESIS ASPIRATE/INJ MAJOR JT WO US</t>
  </si>
  <si>
    <t>PRO FEE BIOPSY BREAST OPEN INCISIONAL</t>
  </si>
  <si>
    <t>PRO FEE CAPSULOTOMY INTERPHALAGEAL JOINT, EA JOINT</t>
  </si>
  <si>
    <t>PRO FEE CAPSULOTOMY METATARSOPHALANGEAL JOINT W/WO  TENORRHAPHY EA JT</t>
  </si>
  <si>
    <t>PRO FEE COLONOSCOPY W ABLATION TUMORS POLYPS OR OTHER LESIONS (INCLUDES DILATION)</t>
  </si>
  <si>
    <t>PRO FEE COLONOSCOPY W REMOV TUMORS POLYPS OR OTHER LESIONS BY SNARE TECH</t>
  </si>
  <si>
    <t>PRO FEE COLPOSCOPY CERVIX INCLUDING UPPER/ADJACENT VAGINA W LOOP ELECTRODE CONIZATION CERVIX</t>
  </si>
  <si>
    <t>PRO FEE DILATION &amp; CURETTAGE DIAG &amp;/OR THERAPEUTIC NON OBSTETRICAL</t>
  </si>
  <si>
    <t>PRO FEE ENDOMETIRAL ABLATION THERMAL W/O HYSTEROSCOPIC GUIDANCE</t>
  </si>
  <si>
    <t>PRO FEE EX B9 LES EXCEPT SKIN TAG SCALP NECK HANDS FEET GENITIAL 2.1-3.0 CM</t>
  </si>
  <si>
    <t>PRO FEE EX NAIL &amp; NAIL MATRIX PARTIAL OR COMPLETE PERMANENT REMOVAL</t>
  </si>
  <si>
    <t>PRO FEE EX NAIL/NAIL MATRIX PARTIAL OR COMPLETE PERMANENT REMOVAL</t>
  </si>
  <si>
    <t>PRO FEE EXCISION OF SPERMATIC CORD (SEPARATE PROCEDURE)</t>
  </si>
  <si>
    <t>PRO FEE HALLUX RIGIDUS CORRECTION W CHEILECTOMY DEBRIDE &amp; CAP RELEASE 1ST METATARSOPHALANG JT W IMPL</t>
  </si>
  <si>
    <t>PRO FEE HALLUX RIGIDUS CORRECTION W CHEILECTOMY MP 1ST JT WO IMPLANT</t>
  </si>
  <si>
    <t>PRO FEE HYSTEROSCOPY W ENDOMETRAL ABLATION</t>
  </si>
  <si>
    <t>PRO FEE HYSTEROSCOPY W REMOVAL IMPACTED FOREIGN BODY</t>
  </si>
  <si>
    <t>PRO FEE LAPAROSCOPY SURGICAL REPAIR INITIAL INGUINAL HERNIA</t>
  </si>
  <si>
    <t>PRO FEE MUSCLE MYOCUTANEOUS OR FASCIOCUTANEOUS FLAP TRUNK</t>
  </si>
  <si>
    <t>PRO FEE PLACEMENT NEEDLE FOR INTRAOSSEOUS INFUSION</t>
  </si>
  <si>
    <t>PRO FEE PLEURAL DRAINAGE PERCUTANEOUS W INSERTION INDWELLING CATH WO IMAGING</t>
  </si>
  <si>
    <t>PRO FEE PSS &lt; 6 YRS OLD W 4/&gt; PARAM W TECH</t>
  </si>
  <si>
    <t>PRO FEE PSS &lt; 6 YRS OLD W 4/&gt; PARAM W INITIATION CPAP OR BIPAP W TECH</t>
  </si>
  <si>
    <t>PRO FEE PSS W 4/&gt; P W CPAP/BIPAP</t>
  </si>
  <si>
    <t>PRO FEE PSS W 4/&gt; PARAM W TECH</t>
  </si>
  <si>
    <t>PRO FEE REMOVAL FB FOOT SUBCUTANEOUS</t>
  </si>
  <si>
    <t>PRO FEE REPAIR COMPLEX TRUNK 2.6 TO 7.5 CM</t>
  </si>
  <si>
    <t>PRO FEE RPR ABD HERNIA(S) INITIAL INCLUDING MESH/ OTHER PROSTHESIS WHEN PERFORMED 3-10CM INCARCERATE</t>
  </si>
  <si>
    <t>PRO FEE SPHINCTEROTOMY ANAL DIVISION OF SPHINCTER SPX</t>
  </si>
  <si>
    <t>PRO FEE SURGICAL TREATMENT ECTOPIC PREGNANCY INTERSTITIAL UTERINE PREGNANCY W PARTIAL RESECT UTERUS</t>
  </si>
  <si>
    <t>Pro Fee - Excision, Bgn Lsn, Trunk/Arm/Leg, 2.1-</t>
  </si>
  <si>
    <t>Pro Fees HRMC</t>
  </si>
  <si>
    <t>REMOVE NON-BIODEGRADABLE DRUG DELIVERY IMPLANT PRO FEE</t>
  </si>
  <si>
    <t>RETINAVUE FUNDUS PHOTOGRAPHY W INTREP &amp; REPORT HRMC</t>
  </si>
  <si>
    <t>Surgery Prof Fees HRMC</t>
  </si>
  <si>
    <t>TX DISLOCATION HIP ABDUCT SPLINT TRACT WO ANES</t>
  </si>
  <si>
    <t>Aerosol Therapy</t>
  </si>
  <si>
    <t>Aerosol Treatment</t>
  </si>
  <si>
    <t>Arterial Blood Gas RT</t>
  </si>
  <si>
    <t>Arterial Blood Gas iSTAT</t>
  </si>
  <si>
    <t>Capillary Blood Gas RT</t>
  </si>
  <si>
    <t>Capillary Blood Gas iSTAT</t>
  </si>
  <si>
    <t>Carbon Monoxide Level RT</t>
  </si>
  <si>
    <t>Chest Physiotherapy</t>
  </si>
  <si>
    <t>Chest Physiotherapy Subsequent</t>
  </si>
  <si>
    <t>Complete Respiratory Therapy Charge Form</t>
  </si>
  <si>
    <t>Incentive Spirometry RT</t>
  </si>
  <si>
    <t>Oxygen Check</t>
  </si>
  <si>
    <t>Oxygen Per Day</t>
  </si>
  <si>
    <t>Oxygen Therapy</t>
  </si>
  <si>
    <t>Oxygen Therapy Continuous</t>
  </si>
  <si>
    <t>Oxygen Therapy with Exercise</t>
  </si>
  <si>
    <t>Peak Expiratory Flow</t>
  </si>
  <si>
    <t>Pulmonary Function Test Complete with Bronchodilator</t>
  </si>
  <si>
    <t>Pulmonary Function Test Pre and Post</t>
  </si>
  <si>
    <t>Pulse Oximetry Continuous</t>
  </si>
  <si>
    <t>Pulse Oximetry Spot Check</t>
  </si>
  <si>
    <t>Respiratory Pretreatment Assessment</t>
  </si>
  <si>
    <t>pH Body Fluid iSTAT</t>
  </si>
  <si>
    <t>pH Cord iSTAT</t>
  </si>
  <si>
    <t>76705-26 Radiology ProFee</t>
  </si>
  <si>
    <t>BD Procedure (DEXA)</t>
  </si>
  <si>
    <t>CT Abdomen w/ + w/o Contrast</t>
  </si>
  <si>
    <t>CT Abdomen w/ Contrast</t>
  </si>
  <si>
    <t>CT Abdomen w/o Contrast</t>
  </si>
  <si>
    <t>CT Abdomen/Pelvis w/ + w/o Contrast</t>
  </si>
  <si>
    <t>CT Abdomen/Pelvis w/ Contrast</t>
  </si>
  <si>
    <t>CT Abdomen/Pelvis w/o Contrast</t>
  </si>
  <si>
    <t>CT Angio Abd Aorta + Iliofemoral</t>
  </si>
  <si>
    <t>CT Angio Abdomen/Pelvis</t>
  </si>
  <si>
    <t>CT Angio Head w/ Contrast</t>
  </si>
  <si>
    <t>CT Angio Lower Extremity Bilat</t>
  </si>
  <si>
    <t>CT Angio Lower Extremity Left</t>
  </si>
  <si>
    <t>CT Angio Lower Extremity Right</t>
  </si>
  <si>
    <t>CT Angio Neck w/ Contrast</t>
  </si>
  <si>
    <t>CT Cardiac Calcium Scoring</t>
  </si>
  <si>
    <t>CT Chest w/ + w/o Contrast</t>
  </si>
  <si>
    <t>CT Chest w/ Contrast</t>
  </si>
  <si>
    <t>CT Chest w/o Contrast</t>
  </si>
  <si>
    <t>CT Chest w/o Contrast Screening</t>
  </si>
  <si>
    <t>CT Chest/Abdomen/Pelvis w/ + w/o Cont</t>
  </si>
  <si>
    <t>CT Chest/Abdomen/Pelvis w/ Contrast</t>
  </si>
  <si>
    <t>CT Chest/Abdomen/Pelvis w/o Contrast</t>
  </si>
  <si>
    <t>CT Head or Brain w/ + w/o Contrast</t>
  </si>
  <si>
    <t>CT Head or Brain w/ Contrast</t>
  </si>
  <si>
    <t>CT Head or Brain w/o Contrast</t>
  </si>
  <si>
    <t>CT IAC w/o Contrast</t>
  </si>
  <si>
    <t>CT Lower Extremity w/ Contrast Left</t>
  </si>
  <si>
    <t>CT Lower Extremity w/ Contrast Right</t>
  </si>
  <si>
    <t>CT Lower Extremity w/+w/o Contrast Left</t>
  </si>
  <si>
    <t>CT Lower Extremity w/+w/o Contrast Right</t>
  </si>
  <si>
    <t>CT Lower Extremity w/o Contrast Left</t>
  </si>
  <si>
    <t>CT Lower Extremity w/o Contrast Right</t>
  </si>
  <si>
    <t>CT Maxillofacial w/ + w/o Contrast</t>
  </si>
  <si>
    <t>CT Maxillofacial w/ Contrast</t>
  </si>
  <si>
    <t>CT Maxillofacial w/o Contrast</t>
  </si>
  <si>
    <t>CT Orbit Sella etc. w/ + w/o Contrast</t>
  </si>
  <si>
    <t>CT Orbit Sella etc. w/ Contrast</t>
  </si>
  <si>
    <t>CT Orbit Sella etc. w/o Contrast</t>
  </si>
  <si>
    <t>CT PE Protocol</t>
  </si>
  <si>
    <t>CT Pelvis w/ + w/o Contrast</t>
  </si>
  <si>
    <t>CT Pelvis w/ Contrast</t>
  </si>
  <si>
    <t>CT Pelvis w/o Contrast</t>
  </si>
  <si>
    <t>CT Sinus w/o Contrast</t>
  </si>
  <si>
    <t>CT Soft Tissue Neck w/ + w/o Contrast</t>
  </si>
  <si>
    <t>CT Soft Tissue Neck w/ Contrast</t>
  </si>
  <si>
    <t>CT Soft Tissue Neck w/o Contrast</t>
  </si>
  <si>
    <t>CT Spine Cervical w/ + w/o Contrast</t>
  </si>
  <si>
    <t>CT Spine Cervical w/ Contrast</t>
  </si>
  <si>
    <t>CT Spine Cervical w/o Contrast</t>
  </si>
  <si>
    <t>CT Spine Lumbar w/ + w/o Contrast</t>
  </si>
  <si>
    <t>CT Spine Lumbar w/o Contrast</t>
  </si>
  <si>
    <t>CT Spine Thoracic w/o Contrast</t>
  </si>
  <si>
    <t>CT Upper Extremity w/ Contrast Left</t>
  </si>
  <si>
    <t>CT Upper Extremity w/ Contrast Right</t>
  </si>
  <si>
    <t>CT Upper Extremity w/+w/o Contrast Left</t>
  </si>
  <si>
    <t>CT Upper Extremity w/+w/o Contrast Right</t>
  </si>
  <si>
    <t>CT Upper Extremity w/o Contrast Left</t>
  </si>
  <si>
    <t>CT Upper Extremity w/o Contrast Right</t>
  </si>
  <si>
    <t>CT Venogram Lower Extremity</t>
  </si>
  <si>
    <t>HRMC GADAVIST 10.0 ML VIAL (DOSAGE 0.1 ML/KG)</t>
  </si>
  <si>
    <t>HRMC GADAVIST 7.5 ML VIAL (DOSAGE 0.1 ML/KG)</t>
  </si>
  <si>
    <t>HRMC IODINE I-123 SOD IODIDE M</t>
  </si>
  <si>
    <t>HRMC KINEVAC (CCK)</t>
  </si>
  <si>
    <t>HRMC LEXISCAN</t>
  </si>
  <si>
    <t>HRMC OMNIPAQUE 240MGL/ML 50ML</t>
  </si>
  <si>
    <t>HRMC OMNIPAQUE 300MG/ML 100ML</t>
  </si>
  <si>
    <t>HRMC OMNISCAN 287 MG/ML 15ML</t>
  </si>
  <si>
    <t>HRMC OMNISCAN 287MG/ML 20ML</t>
  </si>
  <si>
    <t>HRMC Omnipaque 350mg/ml 100ml</t>
  </si>
  <si>
    <t>HRMC Plunger Kits</t>
  </si>
  <si>
    <t>HRMC Saline 100 mL Bag</t>
  </si>
  <si>
    <t>HRMC TC-99M AEROSOL LUNG</t>
  </si>
  <si>
    <t>HRMC TC99M DTPA LUNG</t>
  </si>
  <si>
    <t>HRMC TC99M LABELED RBC</t>
  </si>
  <si>
    <t>HRMC TC99M MAA LUNG</t>
  </si>
  <si>
    <t>HRMC TC99M MAG3 RENAL</t>
  </si>
  <si>
    <t>HRMC TC99M MEBROFENIN GB</t>
  </si>
  <si>
    <t>HRMC TC99M MEDRONATE BONE</t>
  </si>
  <si>
    <t>HRMC TC99M SESTAMIBI</t>
  </si>
  <si>
    <t>HRMC TC99M SULFUR COLLOID =&lt; 20 MCI</t>
  </si>
  <si>
    <t>HRMC TC99M TETROFOSMIN MYOVIEW</t>
  </si>
  <si>
    <t>HRMC Transfer Tubing</t>
  </si>
  <si>
    <t>HRMC US ABI Nonstress</t>
  </si>
  <si>
    <t>HRMC US Fetal 1st Trimester Twin</t>
  </si>
  <si>
    <t>HRMC US LE NIVS ARTERY WO EX 1-2 LEVELS LIMITED BILATERAL</t>
  </si>
  <si>
    <t>HRMC US LE NIVS ARTERY WO EX 1-2 LEVELS LT</t>
  </si>
  <si>
    <t>HRMC US LE NIVS ARTERY WO EX 1-2 LEVELS  RT</t>
  </si>
  <si>
    <t>HRMC US OB SONO TWIN PREG</t>
  </si>
  <si>
    <t>HRMC US TRANSVAGINAL GYNECOLOGICAL</t>
  </si>
  <si>
    <t>HRMC US TRANSVAGINAL OBSTETRICAL</t>
  </si>
  <si>
    <t>HRMC US UE NIVS ARTERY WO EX 1-2 LEVELS LIMITED BILATERAL</t>
  </si>
  <si>
    <t>HRMC US UE NIVS ARTERY WO EX 1-2 LEVELS LT</t>
  </si>
  <si>
    <t>HRMC US UE NIVS ARTERY WO EX 1-2 LEVELS RT</t>
  </si>
  <si>
    <t>HRMC WASTED GADAVIST 10.0 ML VIAL (DOSAGE 0.1 ML/KG)</t>
  </si>
  <si>
    <t>HRMC WASTED GADAVIST 7.5 ML VIAL (DOSAGE 0.1 ML/KG)</t>
  </si>
  <si>
    <t>HRMC WASTED OMNIPAQUE 240MG/50ML</t>
  </si>
  <si>
    <t>HRMC WASTED OMNIPAQUE 300MG/ML 100ML</t>
  </si>
  <si>
    <t>HRMC WASTED OMNIPAQUE 350mg/ml 100ML</t>
  </si>
  <si>
    <t>HRMC WASTED OMNISCAN 287 MG/ML 20ML</t>
  </si>
  <si>
    <t>HRMC WASTED OMNISCAN 287MG/ML 15ML</t>
  </si>
  <si>
    <t>MISC RADIOLOGY CHARGE</t>
  </si>
  <si>
    <t>MRA Abdomen w/ Contrast</t>
  </si>
  <si>
    <t>MRA Abdomen w/o Contrast</t>
  </si>
  <si>
    <t>MRA Chest w/ Contrast</t>
  </si>
  <si>
    <t>MRA Chest w/o Contrast</t>
  </si>
  <si>
    <t>MRA Head w/ + w/o Contrast</t>
  </si>
  <si>
    <t>MRA Head w/ Contrast</t>
  </si>
  <si>
    <t>MRA Head w/o Contrast</t>
  </si>
  <si>
    <t>MRA Neck w/ + w/o Contrast</t>
  </si>
  <si>
    <t>MRA Neck w/ Contrast</t>
  </si>
  <si>
    <t>MRA Neck w/o Contrast</t>
  </si>
  <si>
    <t>MRI Abdomen w/ + w/o Contrast</t>
  </si>
  <si>
    <t>MRI Abdomen w/ Contrast</t>
  </si>
  <si>
    <t>MRI Abdomen w/o Contrast</t>
  </si>
  <si>
    <t>MRI Ankle w/ + w/o Contrast Left</t>
  </si>
  <si>
    <t>MRI Ankle w/ + w/o Contrast Right</t>
  </si>
  <si>
    <t>MRI Ankle w/ Contrast Left</t>
  </si>
  <si>
    <t>MRI Ankle w/ Contrast Right</t>
  </si>
  <si>
    <t>MRI Ankle w/o Contrast Left</t>
  </si>
  <si>
    <t>MRI Ankle w/o Contrast Right</t>
  </si>
  <si>
    <t>MRI Brain w/ + w/o Contrast</t>
  </si>
  <si>
    <t>MRI Brain w/ Contrast</t>
  </si>
  <si>
    <t>MRI Brain w/o Contrast</t>
  </si>
  <si>
    <t>MRI Chest w/ + w/o Contrast</t>
  </si>
  <si>
    <t>MRI Chest w/ Contrast</t>
  </si>
  <si>
    <t>MRI Chest w/o Contrast</t>
  </si>
  <si>
    <t>MRI Elbow w/ + w/o Contrast Left</t>
  </si>
  <si>
    <t>MRI Elbow w/ + w/o Contrast Right</t>
  </si>
  <si>
    <t>MRI Elbow w/ Contrast Left</t>
  </si>
  <si>
    <t>MRI Elbow w/ Contrast Right</t>
  </si>
  <si>
    <t>MRI Elbow w/o Contrast Left</t>
  </si>
  <si>
    <t>MRI Elbow w/o Contrast Right</t>
  </si>
  <si>
    <t>MRI Face Neck Orbit w/ + w/o Contrast</t>
  </si>
  <si>
    <t>MRI Face Neck Orbit w/o Contrast</t>
  </si>
  <si>
    <t>MRI Femur w/ + w/o Contrast Left</t>
  </si>
  <si>
    <t>MRI Femur w/ + w/o Contrast Right</t>
  </si>
  <si>
    <t>MRI Femur w/ Contrast Left</t>
  </si>
  <si>
    <t>MRI Femur w/ Contrast Right</t>
  </si>
  <si>
    <t>MRI Femur w/o Contrast Left</t>
  </si>
  <si>
    <t>MRI Femur w/o Contrast Right</t>
  </si>
  <si>
    <t>MRI Foot w/ + w/o Contrast Left</t>
  </si>
  <si>
    <t>MRI Foot w/ + w/o Contrast Right</t>
  </si>
  <si>
    <t>MRI Foot w/ Contrast Left</t>
  </si>
  <si>
    <t>MRI Foot w/ Contrast Right</t>
  </si>
  <si>
    <t>MRI Foot w/o Contrast Left</t>
  </si>
  <si>
    <t>MRI Foot w/o Contrast Right</t>
  </si>
  <si>
    <t>MRI Forearm w/ + w/o Contrast Left</t>
  </si>
  <si>
    <t>MRI Forearm w/ + w/o Contrast Right</t>
  </si>
  <si>
    <t>MRI Forearm w/ Contrast Left</t>
  </si>
  <si>
    <t>MRI Forearm w/ Contrast Right</t>
  </si>
  <si>
    <t>MRI Forearm w/o Contrast Left</t>
  </si>
  <si>
    <t>MRI Forearm w/o Contrast Right</t>
  </si>
  <si>
    <t>MRI Hand w/ + w/o Contrast Left</t>
  </si>
  <si>
    <t>MRI Hand w/ + w/o Contrast Right</t>
  </si>
  <si>
    <t>MRI Hand w/ Contrast Left</t>
  </si>
  <si>
    <t>MRI Hand w/ Contrast Right</t>
  </si>
  <si>
    <t>MRI Hand w/o Contrast Left</t>
  </si>
  <si>
    <t>MRI Hand w/o Contrast Right</t>
  </si>
  <si>
    <t>MRI Hip w/ + w/o Contrast Left</t>
  </si>
  <si>
    <t>MRI Hip w/ + w/o Contrast Right</t>
  </si>
  <si>
    <t>MRI Hip w/ Contrast Left</t>
  </si>
  <si>
    <t>MRI Hip w/ Contrast Right</t>
  </si>
  <si>
    <t>MRI Hip w/o Contrast Left</t>
  </si>
  <si>
    <t>MRI Hip w/o Contrast Right</t>
  </si>
  <si>
    <t>MRI Humerus w/ + w/o Contrast Left</t>
  </si>
  <si>
    <t>MRI Humerus w/ + w/o Contrast Right</t>
  </si>
  <si>
    <t>MRI Humerus w/ Contrast Left</t>
  </si>
  <si>
    <t>MRI Humerus w/ Contrast Right</t>
  </si>
  <si>
    <t>MRI Humerus w/o Contrast Left</t>
  </si>
  <si>
    <t>MRI Humerus w/o Contrast Right</t>
  </si>
  <si>
    <t>MRI Knee w/ + w/o Contrast Left</t>
  </si>
  <si>
    <t>MRI Knee w/ + w/o Contrast Right</t>
  </si>
  <si>
    <t>MRI Knee w/ Contrast Left</t>
  </si>
  <si>
    <t>MRI Knee w/ Contrast Right</t>
  </si>
  <si>
    <t>MRI Knee w/o Contrast Left</t>
  </si>
  <si>
    <t>MRI Knee w/o Contrast Left Request BCE</t>
  </si>
  <si>
    <t>MRI Knee w/o Contrast Right</t>
  </si>
  <si>
    <t>MRI LE Joint w/ + w/o Contrast Left</t>
  </si>
  <si>
    <t>MRI LE Joint w/ + w/o Contrast Right</t>
  </si>
  <si>
    <t>MRI LE Non Joint w/ + w/o Contrast Left</t>
  </si>
  <si>
    <t>MRI LE Non Joint w/ + w/o Contrast Right</t>
  </si>
  <si>
    <t>MRI LE Non Joint w/ Contrast Left</t>
  </si>
  <si>
    <t>MRI LE Non Joint w/ Contrast Right</t>
  </si>
  <si>
    <t>MRI MRCP w/ + w/o Contrast</t>
  </si>
  <si>
    <t>MRI MRCP w/ Contrast</t>
  </si>
  <si>
    <t>MRI MRCP w/o  Contrast</t>
  </si>
  <si>
    <t>MRI MRCP w/o Contrast</t>
  </si>
  <si>
    <t>MRI Neck w/ Contrast</t>
  </si>
  <si>
    <t>MRI Pelvis w/ + w/o Contrast</t>
  </si>
  <si>
    <t>MRI Pelvis w/ Contrast</t>
  </si>
  <si>
    <t>MRI Pelvis w/o Contrast</t>
  </si>
  <si>
    <t>MRI Pituitary/IAC w/ and w/o Contrast</t>
  </si>
  <si>
    <t>MRI Pituitary/IAC w/o Contrast</t>
  </si>
  <si>
    <t>MRI Shoulder w/ + w/o Contrast Left</t>
  </si>
  <si>
    <t>MRI Shoulder w/ + w/o Contrast Right</t>
  </si>
  <si>
    <t>MRI Shoulder w/ + w/o Contrast Right - Report</t>
  </si>
  <si>
    <t>MRI Shoulder w/ Contrast Left</t>
  </si>
  <si>
    <t>MRI Shoulder w/ Contrast Right</t>
  </si>
  <si>
    <t>MRI Shoulder w/o Contrast Left</t>
  </si>
  <si>
    <t>MRI Shoulder w/o Contrast Right</t>
  </si>
  <si>
    <t>MRI Spine Cervical w/ + w/o Contrast</t>
  </si>
  <si>
    <t>MRI Spine Cervical w/ Contrast</t>
  </si>
  <si>
    <t>MRI Spine Cervical w/o Contrast</t>
  </si>
  <si>
    <t>MRI Spine Lumbar w/ + w/o Contrast</t>
  </si>
  <si>
    <t>MRI Spine Lumbar w/ Contrast</t>
  </si>
  <si>
    <t>MRI Spine Lumbar w/o Contrast</t>
  </si>
  <si>
    <t>MRI Spine Thoracic w/ + w/o Contrast</t>
  </si>
  <si>
    <t>MRI Spine Thoracic w/ Contrast</t>
  </si>
  <si>
    <t>MRI Spine Thoracic w/o Contrast</t>
  </si>
  <si>
    <t>MRI TMJ</t>
  </si>
  <si>
    <t>MRI Tibia/Fibula w/ + w/o Contrast Left</t>
  </si>
  <si>
    <t>MRI Tibia/Fibula w/ + w/o Contrast Right</t>
  </si>
  <si>
    <t>MRI Tibia/Fibula w/ Contrast Left</t>
  </si>
  <si>
    <t>MRI Tibia/Fibula w/ Contrast Right</t>
  </si>
  <si>
    <t>MRI Tibia/Fibula w/o Contrast Left</t>
  </si>
  <si>
    <t>MRI Tibia/Fibula w/o Contrast Right</t>
  </si>
  <si>
    <t>MRI UE Non Joint w/ + w/o Contrast Left</t>
  </si>
  <si>
    <t>MRI UE Non Joint w/ + w/o Contrast Right</t>
  </si>
  <si>
    <t>MRI Wrist w/ + w/o Contrast Left</t>
  </si>
  <si>
    <t>MRI Wrist w/ + w/o Contrast Right</t>
  </si>
  <si>
    <t>MRI Wrist w/ Contrast Left</t>
  </si>
  <si>
    <t>MRI Wrist w/ Contrast Right</t>
  </si>
  <si>
    <t>MRI Wrist w/o Contrast Left</t>
  </si>
  <si>
    <t>MRI Wrist w/o Contrast Right</t>
  </si>
  <si>
    <t>Misc Radiology Charge</t>
  </si>
  <si>
    <t>NM Bone Imaging Limited</t>
  </si>
  <si>
    <t>NM Bone Imaging Whole Body</t>
  </si>
  <si>
    <t>NM Bone Spect</t>
  </si>
  <si>
    <t>NM Bone Three Phase Study</t>
  </si>
  <si>
    <t>NM Cardiac Blood Pool Single</t>
  </si>
  <si>
    <t>NM EKG Stress Treadmill Only</t>
  </si>
  <si>
    <t>NM Gallbladder + Gallbladder EF (HIDA)</t>
  </si>
  <si>
    <t>NM Gallbladder+Gallbladder w/o EF (HIDA)</t>
  </si>
  <si>
    <t>NM Gastric Emptying Study</t>
  </si>
  <si>
    <t>NM Gastrointestinal Blood Loss Imaging</t>
  </si>
  <si>
    <t>NM Hepa Duct System Imaging w/o Pharm</t>
  </si>
  <si>
    <t>NM Liver Imaging Spect</t>
  </si>
  <si>
    <t>NM Liver Imaging w/ Vascular Flow</t>
  </si>
  <si>
    <t>NM Liver/Spleen Imaging w/ Vascular Flow</t>
  </si>
  <si>
    <t>NM Meckel's Diverticulum</t>
  </si>
  <si>
    <t>NM Myocardial Spect Lexiscan</t>
  </si>
  <si>
    <t>NM Myocardial Spect Multi Rest/Stress</t>
  </si>
  <si>
    <t>NM Parathyroid Study</t>
  </si>
  <si>
    <t>NM Pulmonary Perfusion Imaging</t>
  </si>
  <si>
    <t>NM Pulmonary Ventilation/Perfusion</t>
  </si>
  <si>
    <t>NM Renal Function w/ Vascular Flow</t>
  </si>
  <si>
    <t>NM Renal Scan Captopril</t>
  </si>
  <si>
    <t>NM Renal Scan Lasix</t>
  </si>
  <si>
    <t>NM Testicular Imaging w/ Vascular Flow</t>
  </si>
  <si>
    <t>NM Thyroid Imaging w/ Uptake Multiple</t>
  </si>
  <si>
    <t>NM Thyroid Imaging w/ Uptake Single</t>
  </si>
  <si>
    <t>NM Thyroid Imaging with Vascular Flow</t>
  </si>
  <si>
    <t>US ABI Nonstress</t>
  </si>
  <si>
    <t>US Abdomen Complete</t>
  </si>
  <si>
    <t>US Abdomen Limited</t>
  </si>
  <si>
    <t>US Aorta Duplex Complete</t>
  </si>
  <si>
    <t>US Bladder Volume</t>
  </si>
  <si>
    <t>US Breast Comp Bilateral</t>
  </si>
  <si>
    <t>US Breast Comp Left</t>
  </si>
  <si>
    <t>US Breast Comp Right</t>
  </si>
  <si>
    <t>US Breast Limited Bilateral</t>
  </si>
  <si>
    <t>US Breast Limited Left</t>
  </si>
  <si>
    <t>US Breast Limited Right</t>
  </si>
  <si>
    <t>US Carotid Duplex Bilateral</t>
  </si>
  <si>
    <t>US Carotid Duplex Comp Bil</t>
  </si>
  <si>
    <t>US Echo 2D Complete</t>
  </si>
  <si>
    <t>US Echo 2D Limited</t>
  </si>
  <si>
    <t>US Extremity Complete Left</t>
  </si>
  <si>
    <t>US Extremity Complete Right</t>
  </si>
  <si>
    <t>US Extremity Limited</t>
  </si>
  <si>
    <t>US Fetal 1st Trimester</t>
  </si>
  <si>
    <t>US Fetal Bioph Profile</t>
  </si>
  <si>
    <t>US Fetal Follow Up</t>
  </si>
  <si>
    <t>US LE Arterial Duplex Bilateral</t>
  </si>
  <si>
    <t>US LE Arterial Duplex Left</t>
  </si>
  <si>
    <t>US LE Arterial Duplex Right</t>
  </si>
  <si>
    <t>US LE NIVS Arter w/o Ex 1-2 Levels Rt</t>
  </si>
  <si>
    <t>US LE NIVS Artery w/o Ex 1-2 Levels Lt</t>
  </si>
  <si>
    <t>US LE NIVS Artery w/o Ex Limited Bil</t>
  </si>
  <si>
    <t>US LE Venous Duplex Bilateral</t>
  </si>
  <si>
    <t>US LE Venous Duplex Left</t>
  </si>
  <si>
    <t>US LE Venous Duplex Right</t>
  </si>
  <si>
    <t>US Liver (Hepatic)</t>
  </si>
  <si>
    <t>US OB 1st Trimester Each Add'l Gestation</t>
  </si>
  <si>
    <t>US OB &gt;/= 14 weeks</t>
  </si>
  <si>
    <t>US OB First Trimester Each Add'l Gestation</t>
  </si>
  <si>
    <t>US OB Limited</t>
  </si>
  <si>
    <t>US OB Transvaginal</t>
  </si>
  <si>
    <t>US Pancreas</t>
  </si>
  <si>
    <t>US Pelvis Non-OB Complete</t>
  </si>
  <si>
    <t>US Pelvis Transvaginal</t>
  </si>
  <si>
    <t>US Pelvis and Transvaginal</t>
  </si>
  <si>
    <t>US Renal &amp; Bladder</t>
  </si>
  <si>
    <t>US Renal Artery Doppler</t>
  </si>
  <si>
    <t>US Retroperitoneal Limited</t>
  </si>
  <si>
    <t>US Right Upper Quadrant</t>
  </si>
  <si>
    <t>US Soft Tissue</t>
  </si>
  <si>
    <t>US Soft Tissue Neck</t>
  </si>
  <si>
    <t>US Spleen</t>
  </si>
  <si>
    <t>US Testicular</t>
  </si>
  <si>
    <t>US Thyroid</t>
  </si>
  <si>
    <t>US UE Arterial Duplex Bilateral</t>
  </si>
  <si>
    <t>US UE Arterial Duplex Left</t>
  </si>
  <si>
    <t>US UE Arterial Duplex Right</t>
  </si>
  <si>
    <t>US UE NIVS Artery w/o Ex 1-2 Levels Lt</t>
  </si>
  <si>
    <t>US UE NIVS Artery w/o Ex 1-2 Levels Rt</t>
  </si>
  <si>
    <t>US UE NIVS Artery w/o Ex Limited Bil</t>
  </si>
  <si>
    <t>US UE Venous Duplex Bilateral</t>
  </si>
  <si>
    <t>US UE Venous Duplex Left</t>
  </si>
  <si>
    <t>US UE Venous Duplex Right</t>
  </si>
  <si>
    <t>US Umbilical Cord Doppler</t>
  </si>
  <si>
    <t>US Umbilical Doppler</t>
  </si>
  <si>
    <t>XR AC Joints Bilateral w/ + w/o wts</t>
  </si>
  <si>
    <t>XR Abdomen 2 Views</t>
  </si>
  <si>
    <t>XR Abdomen 3 Views</t>
  </si>
  <si>
    <t>XR Abdomen KUB</t>
  </si>
  <si>
    <t>XR Ankle 2 Views Bilateral</t>
  </si>
  <si>
    <t>XR Ankle 2 Views Left</t>
  </si>
  <si>
    <t>XR Ankle 2 Views Right</t>
  </si>
  <si>
    <t>XR Ankle Complete Bilateral</t>
  </si>
  <si>
    <t>XR Ankle Complete Left</t>
  </si>
  <si>
    <t>XR Ankle Complete Right</t>
  </si>
  <si>
    <t>XR Barium Enema + Air Cont w/ or w/o KUB</t>
  </si>
  <si>
    <t>XR Barium Enema Complete</t>
  </si>
  <si>
    <t>XR Barium Swallow</t>
  </si>
  <si>
    <t>XR Bone Age Studies</t>
  </si>
  <si>
    <t>XR Bone Survey Complete</t>
  </si>
  <si>
    <t>XR C-Arm &lt; 1 Hr</t>
  </si>
  <si>
    <t>XR C-Arm &gt; 1 hr</t>
  </si>
  <si>
    <t>XR Calcaneus Min 2 View Lt</t>
  </si>
  <si>
    <t>XR Calcaneus Min 2 View Rt</t>
  </si>
  <si>
    <t>XR Cervical Spine 1 View</t>
  </si>
  <si>
    <t>XR Chest 1 View</t>
  </si>
  <si>
    <t>XR Chest 1 View BCE</t>
  </si>
  <si>
    <t>XR Chest 2 Views</t>
  </si>
  <si>
    <t>XR Chest 3 Views</t>
  </si>
  <si>
    <t>XR Chest 4 Views or More</t>
  </si>
  <si>
    <t>XR Cholangiogram in OR</t>
  </si>
  <si>
    <t>XR Cholangiography Exist Cath</t>
  </si>
  <si>
    <t>XR Cholangiography Exist Cath S&amp;I</t>
  </si>
  <si>
    <t>XR Clavicle Left</t>
  </si>
  <si>
    <t>XR Clavicle Right</t>
  </si>
  <si>
    <t>XR Coccyx</t>
  </si>
  <si>
    <t>XR Coccyx 2 Views Min</t>
  </si>
  <si>
    <t>XR Elbow 2 Views Left</t>
  </si>
  <si>
    <t>XR Elbow 2 Views Right</t>
  </si>
  <si>
    <t>XR Elbow 3 Views Min Lt</t>
  </si>
  <si>
    <t>XR Elbow 3 Views Min Rt</t>
  </si>
  <si>
    <t>XR Esophagus</t>
  </si>
  <si>
    <t>XR Facial Bones Min 3 Views</t>
  </si>
  <si>
    <t>XR Facial Bones Minimum 3 Views</t>
  </si>
  <si>
    <t>XR Feeding Tube Check w/ Cont</t>
  </si>
  <si>
    <t>XR Femur 2 Views Bil</t>
  </si>
  <si>
    <t>XR Femur 2 Views Lt</t>
  </si>
  <si>
    <t>XR Femur 2 Views Rt</t>
  </si>
  <si>
    <t>XR Femur Bilateral</t>
  </si>
  <si>
    <t>XR Finger 2nd Digit Left</t>
  </si>
  <si>
    <t>XR Finger 2nd Digit Right</t>
  </si>
  <si>
    <t>XR Finger 3rd Digit Left</t>
  </si>
  <si>
    <t>XR Finger 3rd Digit Right</t>
  </si>
  <si>
    <t>XR Finger 4th Digit Left</t>
  </si>
  <si>
    <t>XR Finger 4th Digit Right</t>
  </si>
  <si>
    <t>XR Finger 5th Digit Left</t>
  </si>
  <si>
    <t>XR Finger 5th Digit Right</t>
  </si>
  <si>
    <t>XR Finger Thumb Left</t>
  </si>
  <si>
    <t>XR Finger Thumb Right</t>
  </si>
  <si>
    <t>XR Fistulogram</t>
  </si>
  <si>
    <t>XR Fluoro for CVP</t>
  </si>
  <si>
    <t>XR Fluoroscopy Up to 1 Hour</t>
  </si>
  <si>
    <t>XR Foot 2 Views Left</t>
  </si>
  <si>
    <t>XR Foot 2 Views Right</t>
  </si>
  <si>
    <t>XR Foot 3 Views Left</t>
  </si>
  <si>
    <t>XR Foot 3 Views Min Lt</t>
  </si>
  <si>
    <t>XR Foot 3 Views Min Rt</t>
  </si>
  <si>
    <t>XR Foot 3 Views Right</t>
  </si>
  <si>
    <t>XR Foot Complete Bilateral</t>
  </si>
  <si>
    <t>XR Forearm 2 Views Bilateral</t>
  </si>
  <si>
    <t>XR Forearm Left</t>
  </si>
  <si>
    <t>XR Forearm Right</t>
  </si>
  <si>
    <t>XR Foreign Body Loc Nose/Rectum Child</t>
  </si>
  <si>
    <t>XR Gastrografin Enema</t>
  </si>
  <si>
    <t>XR Hand 2 Views Bilateral</t>
  </si>
  <si>
    <t>XR Hand 2 Views Left</t>
  </si>
  <si>
    <t>XR Hand 2 Views Right</t>
  </si>
  <si>
    <t>XR Hand 3 Views Left</t>
  </si>
  <si>
    <t>XR Hand 3 Views Min Lt</t>
  </si>
  <si>
    <t>XR Hand 3 Views Min Rt</t>
  </si>
  <si>
    <t>XR Hand 3 Views Right</t>
  </si>
  <si>
    <t>XR Hand Complete Bilateral</t>
  </si>
  <si>
    <t>XR Hip 1 View Left</t>
  </si>
  <si>
    <t>XR Hip 1 View Right</t>
  </si>
  <si>
    <t>XR Hip 2 Views Left</t>
  </si>
  <si>
    <t>XR Hip 2 Views Min Lt</t>
  </si>
  <si>
    <t>XR Hip 2 Views Min Rt</t>
  </si>
  <si>
    <t>XR Hip 2 Views Right</t>
  </si>
  <si>
    <t>XR Hip Complete Bilateral</t>
  </si>
  <si>
    <t>XR Hip Min 4 Views Lt w/ Pelvis</t>
  </si>
  <si>
    <t>XR Hip Min 4 Views Rt w/ Pelvis</t>
  </si>
  <si>
    <t>XR Hips Bil w/ Pelvis 2 Views</t>
  </si>
  <si>
    <t>XR Hips Bil w/ Pelvis 3-4 Views</t>
  </si>
  <si>
    <t>XR Humerus 2 Views Min Bil</t>
  </si>
  <si>
    <t>XR Humerus 2 Views Min Lt</t>
  </si>
  <si>
    <t>XR Humerus 2 Views Min Rt</t>
  </si>
  <si>
    <t>XR Humerus Bilateral</t>
  </si>
  <si>
    <t>XR IVP</t>
  </si>
  <si>
    <t>XR Knee 2 Views Bilateral</t>
  </si>
  <si>
    <t>XR Knee 2 Views Left</t>
  </si>
  <si>
    <t>XR Knee 2 Views Right</t>
  </si>
  <si>
    <t>XR Knee 3 Views Bilateral</t>
  </si>
  <si>
    <t>XR Knee 3 Views Left</t>
  </si>
  <si>
    <t>XR Knee 3 Views Right</t>
  </si>
  <si>
    <t>XR Knee 4 Views Bilateral</t>
  </si>
  <si>
    <t>XR Knee 4 Views Min Lt</t>
  </si>
  <si>
    <t>XR Knee 4 Views Min Rt</t>
  </si>
  <si>
    <t>XR Knee Standing AP Bilateral</t>
  </si>
  <si>
    <t>XR Lumbar Spine 3 Views</t>
  </si>
  <si>
    <t>XR Lumbar Spine 5 Views</t>
  </si>
  <si>
    <t>XR Mandible Complete Min 4 Views</t>
  </si>
  <si>
    <t>XR Mandible Complete Minimum 4 Views</t>
  </si>
  <si>
    <t>XR Mandible Partial Less Than 4 Views</t>
  </si>
  <si>
    <t>XR Mastoids Complete Bilateral</t>
  </si>
  <si>
    <t>XR Nasal Bones Min 3 Views</t>
  </si>
  <si>
    <t>XR Nasal Bones Minimum 3 Views</t>
  </si>
  <si>
    <t>XR Neck Soft Tissue</t>
  </si>
  <si>
    <t>XR Orbits Complete Bilateral</t>
  </si>
  <si>
    <t>XR Orbits Complete Left</t>
  </si>
  <si>
    <t>XR Orbits Complete Right</t>
  </si>
  <si>
    <t>XR Pelvimetry</t>
  </si>
  <si>
    <t>XR Pelvis 1 or 2 Views</t>
  </si>
  <si>
    <t>XR Ribs Bilateral w/ PA Chest</t>
  </si>
  <si>
    <t>XR Ribs min 3 views/PA Chest Left</t>
  </si>
  <si>
    <t>XR Ribs min 3 views/PA Chest Right</t>
  </si>
  <si>
    <t>XR Sacroiliac Joints 1 or 2 Views</t>
  </si>
  <si>
    <t>XR Sacrum/Coccyx Min 2 Views</t>
  </si>
  <si>
    <t>XR Sacrum/Coccyx Minimum 2 Views</t>
  </si>
  <si>
    <t>XR Scapula Left</t>
  </si>
  <si>
    <t>XR Scapula Right</t>
  </si>
  <si>
    <t>XR Shoulder 1 View Left</t>
  </si>
  <si>
    <t>XR Shoulder 1 View Right</t>
  </si>
  <si>
    <t>XR Shoulder Complete Bilateral</t>
  </si>
  <si>
    <t>XR Shoulder Complete Left</t>
  </si>
  <si>
    <t>XR Shoulder Complete Right</t>
  </si>
  <si>
    <t>XR Sinuses Complete</t>
  </si>
  <si>
    <t>XR Skull 2 Views</t>
  </si>
  <si>
    <t>XR Skull Complete</t>
  </si>
  <si>
    <t>XR Small Bowel</t>
  </si>
  <si>
    <t>XR Small Bowel via Enteroclysis Tube</t>
  </si>
  <si>
    <t>XR Spine Cervical 1 View</t>
  </si>
  <si>
    <t>XR Spine Cervical 2 or 3 Views</t>
  </si>
  <si>
    <t>XR Spine Cervical 4-5 Views</t>
  </si>
  <si>
    <t>XR Spine Cervical 6 or More Views</t>
  </si>
  <si>
    <t>XR Spine Entire 2-3 Views</t>
  </si>
  <si>
    <t>XR Spine Lumbar 3 Views</t>
  </si>
  <si>
    <t>XR Spine Lumbar 5 Views</t>
  </si>
  <si>
    <t>XR Spine Scoliosis</t>
  </si>
  <si>
    <t>XR Spine Thoracic 2 Views</t>
  </si>
  <si>
    <t>XR Sternoclavicular Joint(s) 3 Views Min</t>
  </si>
  <si>
    <t>XR Sternum Min 2 Views</t>
  </si>
  <si>
    <t>XR Sternum Minimum 2 Views</t>
  </si>
  <si>
    <t>XR TMJ Open and Closed Bilateral</t>
  </si>
  <si>
    <t>XR TMJ Open and Closed Left</t>
  </si>
  <si>
    <t>XR TMJ Open and Closed Right</t>
  </si>
  <si>
    <t>XR Thoracic Spine 2 Views</t>
  </si>
  <si>
    <t>XR Tibia +Fibula 2 Views Bil</t>
  </si>
  <si>
    <t>XR Tibia +Fibula 2 Views Lt</t>
  </si>
  <si>
    <t>XR Tibia +Fibula 2 Views Rt</t>
  </si>
  <si>
    <t>XR Tibia/Fibula Bilateral</t>
  </si>
  <si>
    <t>XR Toes 2nd Digit Left</t>
  </si>
  <si>
    <t>XR Toes 2nd Digit Right</t>
  </si>
  <si>
    <t>XR Toes 3rd Digit Left</t>
  </si>
  <si>
    <t>XR Toes 3rd Digit Right</t>
  </si>
  <si>
    <t>XR Toes 4th Digit Left</t>
  </si>
  <si>
    <t>XR Toes 4th Digit Right</t>
  </si>
  <si>
    <t>XR Toes 5th Digit Left</t>
  </si>
  <si>
    <t>XR Toes 5th Digit Right</t>
  </si>
  <si>
    <t>XR Toes Great Left</t>
  </si>
  <si>
    <t>XR Toes Great Right</t>
  </si>
  <si>
    <t>XR Upper GI w/ Air Contrast</t>
  </si>
  <si>
    <t>XR Upper GI w/ Small Bowel</t>
  </si>
  <si>
    <t>XR Wrist 2 Views Left</t>
  </si>
  <si>
    <t>XR Wrist 2 Views Right</t>
  </si>
  <si>
    <t>XR Wrist Complete Bilateral</t>
  </si>
  <si>
    <t>XR Wrist Complete Left</t>
  </si>
  <si>
    <t>XR Wrist Complete Right</t>
  </si>
  <si>
    <t>XR Wrist Complete w/ Navicular Left</t>
  </si>
  <si>
    <t>XR Wrist Complete w/ Navicular Right</t>
  </si>
  <si>
    <t>XR Zygomatic Arches</t>
  </si>
  <si>
    <t>82800 BLOOD GAS PH ONLY CHARGE</t>
  </si>
  <si>
    <t>83986 ASSAY PH BODY FLUID NOS CHARGE</t>
  </si>
  <si>
    <t>83986 PH BODY FLUID CHARGE</t>
  </si>
  <si>
    <t>93242 EXT ELECTROCARDIOGRAPHIC CONNECTION &amp; RECORDING  &gt;48 HRS UP TO 7 DAYS</t>
  </si>
  <si>
    <t>95782 PSS &lt; 6 YRS OLD W 4/&gt; PARAAM  W TECH</t>
  </si>
  <si>
    <t>95783 PSS &lt; 6 YRS OLD W 4/&gt; PARAM W INITIATION CPAP OR BIPAP W TECH</t>
  </si>
  <si>
    <t>95806 HST UNATTENDED TECH FEE</t>
  </si>
  <si>
    <t>95810 PSS W 4/&gt; PARAM W TECH CHARGE</t>
  </si>
  <si>
    <t>95811 PSS W 4/&gt; P W CPAP/BIPAP CHARGE</t>
  </si>
  <si>
    <t>Aerosol Equipment Instruction</t>
  </si>
  <si>
    <t>Aerosol Initial</t>
  </si>
  <si>
    <t>Aerosol Subsequent</t>
  </si>
  <si>
    <t>BiPAP/CPAP Initial</t>
  </si>
  <si>
    <t>BiPAP/CPAP Subsequent</t>
  </si>
  <si>
    <t>CPT Initial  RT Charge</t>
  </si>
  <si>
    <t>CPT Subsequent</t>
  </si>
  <si>
    <t>EXT ELECTROCARDIOGRAPHIC CONNECTION &amp; RECORDING  &gt;7 DAYS UP TO 15 DAYS</t>
  </si>
  <si>
    <t>Flutter Therapy Initial</t>
  </si>
  <si>
    <t>Flutter Therapy Subsequent</t>
  </si>
  <si>
    <t>Incentive Spirometry Initial</t>
  </si>
  <si>
    <t>Incentive Spirometry Subsequent</t>
  </si>
  <si>
    <t>Oxygen Hours</t>
  </si>
  <si>
    <t>RT Airway Suction Charge</t>
  </si>
  <si>
    <t>RT Arterial Puncture Charge</t>
  </si>
  <si>
    <t>RT Carbon Monoxide Diffusion DLC Charge</t>
  </si>
  <si>
    <t>RT Charges HRMC_TX</t>
  </si>
  <si>
    <t>RT Continuous Neb Initial Charge</t>
  </si>
  <si>
    <t>RT Continuous Neb Subsequent Charge</t>
  </si>
  <si>
    <t>RT ETC02 Monitoring Charge</t>
  </si>
  <si>
    <t>RT Intubation, Emergency Charge</t>
  </si>
  <si>
    <t>RT Oxygen Per Day Charge</t>
  </si>
  <si>
    <t>RT POX, Multiple Determination Charge</t>
  </si>
  <si>
    <t>RT POX, Single Determination Charge</t>
  </si>
  <si>
    <t>RT Peak Flow Procedure Charge</t>
  </si>
  <si>
    <t>RT Spirometry with Graphic Record Charge</t>
  </si>
  <si>
    <t>RT Sputum Collection Charge</t>
  </si>
  <si>
    <t>RT Ventilator Services - Sub Charge</t>
  </si>
  <si>
    <t>Sleep Study Charges HRMC_TX</t>
  </si>
  <si>
    <t>Sputum Induction - RT Charge</t>
  </si>
  <si>
    <t>VAPOTHERM O2 1-4 HRS</t>
  </si>
  <si>
    <t>VAPOTHERM O2 &gt; 4HRS &amp; &lt; 12 HRS</t>
  </si>
  <si>
    <t>Ventilator Services Initial</t>
  </si>
  <si>
    <t>Modified Barium Swallow Study</t>
  </si>
  <si>
    <t>Pediatric Feeding/Swallowing Evaluation</t>
  </si>
  <si>
    <t>Pediatric SLP Daily Note</t>
  </si>
  <si>
    <t>SLP Cog Ther Intervent, Addl 15Min Units</t>
  </si>
  <si>
    <t>SLP Cog Ther Intervent,First 15Min Units</t>
  </si>
  <si>
    <t>SLP Daily Note</t>
  </si>
  <si>
    <t>SLP Flex fib endo, lar. Sens Eval Units</t>
  </si>
  <si>
    <t>SLP Flex fiber endo, lary. Sw Eval Units</t>
  </si>
  <si>
    <t>SLP Interpretation and Report Units</t>
  </si>
  <si>
    <t>Speech Language Pathology Swallow Evaluation</t>
  </si>
  <si>
    <t>Speech Therapy Cognitive Evaluation &amp; Treatment</t>
  </si>
  <si>
    <t>Speech Therapy Evaluation and Treatment - Language/Cognition</t>
  </si>
  <si>
    <t>Speech Therapy Evaluation and Treatment - Swallow Function</t>
  </si>
  <si>
    <t>Speech-Language/Cognition Evaluation</t>
  </si>
  <si>
    <t>Consult to Speech Therapy Video Swallow Eval</t>
  </si>
  <si>
    <t>92508 SLP GROUP SPEECH/HEARING THERAPY CHARGE</t>
  </si>
  <si>
    <t>92612 ST FLEX ENCOSCOPIC EVAL SWALLOWING BY CIN OR VIDEO RECORDING</t>
  </si>
  <si>
    <t>92614 ST FLEX ENCOSCOPIC EVAL LARYNGEAL  SENSORY TESTING BY CIN OR VIDEO RECORDING</t>
  </si>
  <si>
    <t>92616 ST FLEX ENCOSCOPIC EVAL SWALLOWING &amp; LARYNGEAL SENSORY TESTING BY CIN OR VIDEO RECORDING</t>
  </si>
  <si>
    <t>Attention Current Status G-9165</t>
  </si>
  <si>
    <t>Attention Discharge Status G-9167</t>
  </si>
  <si>
    <t>Attention Goal Status G-9166</t>
  </si>
  <si>
    <t>Behav/Qual Analysis of Voice and Resonance Charge</t>
  </si>
  <si>
    <t>CH 0% impaired - Attention Current Status G-9165</t>
  </si>
  <si>
    <t>CH 0% impaired - Attention Discharge Status G-9167</t>
  </si>
  <si>
    <t>CH 0% impaired - Attention Goal Status G-9166</t>
  </si>
  <si>
    <t>CH 0% impaired - Memory Current Status G-9168</t>
  </si>
  <si>
    <t>CH 0% impaired - Memory Discharge Status G-9170</t>
  </si>
  <si>
    <t>CH 0% impaired - Memory Goal Status G-9169</t>
  </si>
  <si>
    <t>CH 0% impaired - Motor Speech Current Status G-8999</t>
  </si>
  <si>
    <t>CH 0% impaired - Motor Speech Discharge Status G-9158</t>
  </si>
  <si>
    <t>CH 0% impaired - Motor Speech Goal Status G-9186</t>
  </si>
  <si>
    <t>CH 0% impaired - Other SLP Current Status G-9174</t>
  </si>
  <si>
    <t>CH 0% impaired - Other SLP Discharge Status G-9176</t>
  </si>
  <si>
    <t>CH 0% impaired - Other SLP Goal Status G-9175</t>
  </si>
  <si>
    <t>CH 0% impaired - Spoken Lang Comprehension Current G-9159</t>
  </si>
  <si>
    <t>CH 0% impaired - Spoken Lang Comprehension Goal G-9160</t>
  </si>
  <si>
    <t>CH 0% impaired - Spoken Lang Comprehension DC G-9161</t>
  </si>
  <si>
    <t>CH 0% impaired - Spoken Lang Expression Current G-9162</t>
  </si>
  <si>
    <t>CH 0% impaired - Spoken Lang Expression DC Status G-9164</t>
  </si>
  <si>
    <t>CH 0% impaired - Spoken Language Expression Goal G-9163</t>
  </si>
  <si>
    <t>CH 0% impaired - Swallow Current Status G-8996</t>
  </si>
  <si>
    <t>CH 0% impaired - Swallow Discharge Status G-8998</t>
  </si>
  <si>
    <t>CH 0% impaired - Swallow Goal Status G-8997</t>
  </si>
  <si>
    <t>CH 0% impaired - Voice Current Status G-9171</t>
  </si>
  <si>
    <t>CH 0% impaired - Voice Discharge Status G-9173</t>
  </si>
  <si>
    <t>CH 0% impaired - Voice Goal Status G-9172</t>
  </si>
  <si>
    <t>CI At least 1% but less than 20% impaired - Swallow Current Status G-8996</t>
  </si>
  <si>
    <t>CI At least 1% but less than 20% impaired - Spoken Lang Comprehension Current G-9159</t>
  </si>
  <si>
    <t>CI At least 1% but less than 20% impaired - Spoken Lang Expression Current G-9162</t>
  </si>
  <si>
    <t>CI At least 1% but less than 20% impaired - Attention Current Status G-9165</t>
  </si>
  <si>
    <t>CI At least 1% but less than 20% impaired - Memory Current Status G-9168</t>
  </si>
  <si>
    <t>CI At least 1% but less than 20% impaired - Other SLP Current Status G-9174</t>
  </si>
  <si>
    <t>CI At least 1% but less than 20% impaired - Swallow Goal Status G-8997</t>
  </si>
  <si>
    <t>CI At least 1% but less than 20% impaired - Motor Speech Goal Status G-9186</t>
  </si>
  <si>
    <t>CI At least 1% but less than 20% impaired - Spoken Lang Comprehension Goal G-9160</t>
  </si>
  <si>
    <t>CI At least 1% but less than 20% impaired - Spoken Language Expression Goal G-9163</t>
  </si>
  <si>
    <t>CI At least 1% but less than 20% impaired - Attention Goal Status G-9166</t>
  </si>
  <si>
    <t>CI At least 1% but less than 20% impaired - Memory Goal Status G-9169</t>
  </si>
  <si>
    <t>CI At least 1% but less than 20% impaired - Voice Goal Status G-9172</t>
  </si>
  <si>
    <t>CI At least 1% but less than 20% impaired - Other SLP Goal Status G-9175</t>
  </si>
  <si>
    <t>CI At least 1% but less than 20% impaired - Swallow Discharge Status G-8998</t>
  </si>
  <si>
    <t>CI At least 1% but less than 20% impaired - Motor Speech Discharge Status G-9158</t>
  </si>
  <si>
    <t>CI At least 1% but less than 20% impaired - Spoken Lang Comprehension DC G-9161</t>
  </si>
  <si>
    <t>CI At least 1% but less than 20% impaired - Spoken Lang Expression DC Status G-9164</t>
  </si>
  <si>
    <t>CI At least 1% but less than 20% impaired - Attention Discharge Status G-9167</t>
  </si>
  <si>
    <t>CI At least 1% but less than 20% impaired - Memory Discharge Status G-9170</t>
  </si>
  <si>
    <t>CI At least 1% but less than 20% impaired - Voice Discharge Status G-9173</t>
  </si>
  <si>
    <t>CI At least 1% but less than 20% impaired - Other SLP Discharge Status G-9176</t>
  </si>
  <si>
    <t>CI At least 1% but less than 20% impaired - Motor Speech Current Status G-8999</t>
  </si>
  <si>
    <t>CI At least 1% but less than 20% impaired - Voice Current Status G-9171</t>
  </si>
  <si>
    <t>CJ At least 20% but less than 40% impaired - Swallow Current Status G-8996</t>
  </si>
  <si>
    <t>CJ At least 20% but less than 40% impaired - Spoken Lang Comprehension Current G-9159</t>
  </si>
  <si>
    <t>CJ At least 20% but less than 40% impaired - Spoken Lang Expression Current G-9162</t>
  </si>
  <si>
    <t>CJ At least 20% but less than 40% impaired - Attention Current Status G-9165</t>
  </si>
  <si>
    <t>CJ At least 20% but less than 40% impaired - Memory Current Status G-9168</t>
  </si>
  <si>
    <t>CJ At least 20% but less than 40% impaired - Other SLP Current Status G-9174</t>
  </si>
  <si>
    <t>CJ At least 20% but less than 40% impaired - Swallow Goal Status G-8997</t>
  </si>
  <si>
    <t>CJ At least 20% but less than 40% impaired - Motor Speech Goal Status G-9186</t>
  </si>
  <si>
    <t>CJ At least 20% but less than 40% impaired - Spoken Lang Comprehension Goal G-9160</t>
  </si>
  <si>
    <t>CJ At least 20% but less than 40% impaired - Spoken Language Expression Goal G-9163</t>
  </si>
  <si>
    <t>CJ At least 20% but less than 40% impaired - Attention Goal Status G-9166</t>
  </si>
  <si>
    <t>CJ At least 20% but less than 40% impaired - Memory Goal Status G-9169</t>
  </si>
  <si>
    <t>CJ At least 20% but less than 40% impaired - Voice Goal Status G-9172</t>
  </si>
  <si>
    <t>CJ At least 20% but less than 40% impaired - Other SLP Goal Status G-9175</t>
  </si>
  <si>
    <t>CJ At least 20% but less than 40% impaired - Swallow Discharge Status G-8998</t>
  </si>
  <si>
    <t>CJ At least 20% but less than 40% impaired - Motor Speech Discharge Status G-9158</t>
  </si>
  <si>
    <t>CJ At least 20% but less than 40% impaired - Spoken Lang Comprehension DC G-9161</t>
  </si>
  <si>
    <t>CJ At least 20% but less than 40% impaired - Spoken Lang Expression DC Status G-9164</t>
  </si>
  <si>
    <t>CJ At least 20% but less than 40% impaired - Attention Discharge Status G-9167</t>
  </si>
  <si>
    <t>CJ At least 20% but less than 40% impaired - Memory Discharge Status G-9170</t>
  </si>
  <si>
    <t>CJ At least 20% but less than 40% impaired - Voice Discharge Status G-9173</t>
  </si>
  <si>
    <t>CJ At least 20% but less than 40% impaired - Other SLP Discharge Status G-9176</t>
  </si>
  <si>
    <t>CJ At least 20% but less than 40% impaired - Motor Speech Current Status G-8999</t>
  </si>
  <si>
    <t>CJ At least 20% but less than 40% impaired - Voice Current Status G-9171</t>
  </si>
  <si>
    <t>CK At least 40% but less than 60% impaired - Swallow Current Status G-8996</t>
  </si>
  <si>
    <t>CK At least 40% but less than 60% impaired - Spoken Lang Comprehension Current G-9159</t>
  </si>
  <si>
    <t>CK At least 40% but less than 60% impaired - Spoken Lang Expression Current G-9162</t>
  </si>
  <si>
    <t>CK At least 40% but less than 60% impaired - Attention Current Status G-9165</t>
  </si>
  <si>
    <t>CK At least 40% but less than 60% impaired - Memory Current Status G-9168</t>
  </si>
  <si>
    <t>CK At least 40% but less than 60% impaired - Other SLP Current Status G-9174</t>
  </si>
  <si>
    <t>CK At least 40% but less than 60% impaired - Swallow Goal Status G-8997</t>
  </si>
  <si>
    <t>CK At least 40% but less than 60% impaired - Motor Speech Goal Status G-9186</t>
  </si>
  <si>
    <t>CK At least 40% but less than 60% impaired - Spoken Lang Comprehension Goal G-9160</t>
  </si>
  <si>
    <t>CK At least 40% but less than 60% impaired - Spoken Language Expression Goal G-9163</t>
  </si>
  <si>
    <t>CK At least 40% but less than 60% impaired - Attention Goal Status G-9166</t>
  </si>
  <si>
    <t>CK At least 40% but less than 60% impaired - Memory Goal Status G-9169</t>
  </si>
  <si>
    <t>CK At least 40% but less than 60% impaired - Voice Goal Status G-9172</t>
  </si>
  <si>
    <t>CK At least 40% but less than 60% impaired - Other SLP Goal Status G-9175</t>
  </si>
  <si>
    <t>CK At least 40% but less than 60% impaired - Swallow Discharge Status G-8998</t>
  </si>
  <si>
    <t>CK At least 40% but less than 60% impaired - Motor Speech Discharge Status G-9158</t>
  </si>
  <si>
    <t>CK At least 40% but less than 60% impaired - Spoken Lang Comprehension DC G-9161</t>
  </si>
  <si>
    <t>CK At least 40% but less than 60% impaired - Spoken Lang Expression DC Status G-9164</t>
  </si>
  <si>
    <t>CK At least 40% but less than 60% impaired - Attention Discharge Status G-9167</t>
  </si>
  <si>
    <t>CK At least 40% but less than 60% impaired - Memory Discharge Status G-9170</t>
  </si>
  <si>
    <t>CK At least 40% but less than 60% impaired - Voice Discharge Status G-9173</t>
  </si>
  <si>
    <t>CK At least 40% but less than 60% impaired - Other SLP Discharge Status G-9176</t>
  </si>
  <si>
    <t>CK At least 40% but less than 60% impaired - Motor Speech Current Status G-8999</t>
  </si>
  <si>
    <t>CK At least 40% but less than 60% impaired - Voice Current Status G-9171</t>
  </si>
  <si>
    <t>CL At least 60% but less than 80% impaired - Swallow Current Status G-8996</t>
  </si>
  <si>
    <t>CL At least 60% but less than 80% impaired - Spoken Lang Comprehension Current G-9159</t>
  </si>
  <si>
    <t>CL At least 60% but less than 80% impaired - Spoken Lang Expression Current G-9162</t>
  </si>
  <si>
    <t>CL At least 60% but less than 80% impaired - Attention Current Status G-9165</t>
  </si>
  <si>
    <t>CL At least 60% but less than 80% impaired - Memory Current Status G-9168</t>
  </si>
  <si>
    <t>CL At least 60% but less than 80% impaired - Other SLP Current Status G-9174</t>
  </si>
  <si>
    <t>CL At least 60% but less than 80% impaired - Swallow Goal Status G-8997</t>
  </si>
  <si>
    <t>CL At least 60% but less than 80% impaired - Motor Speech Goal Status G-9186</t>
  </si>
  <si>
    <t>CL At least 60% but less than 80% impaired - Spoken Lang Comprehension Goal G-9160</t>
  </si>
  <si>
    <t>CL At least 60% but less than 80% impaired - Spoken Language Expression Goal G-9163</t>
  </si>
  <si>
    <t>CL At least 60% but less than 80% impaired - Attention Goal Status G-9166</t>
  </si>
  <si>
    <t>CL At least 60% but less than 80% impaired - Memory Goal Status G-9169</t>
  </si>
  <si>
    <t>CL At least 60% but less than 80% impaired - Voice Goal Status G-9172</t>
  </si>
  <si>
    <t>CL At least 60% but less than 80% impaired - Other SLP Goal Status G-9175</t>
  </si>
  <si>
    <t>CL At least 60% but less than 80% impaired - Swallow Discharge Status G-8998</t>
  </si>
  <si>
    <t>CL At least 60% but less than 80% impaired - Motor Speech Discharge Status G-9158</t>
  </si>
  <si>
    <t>CL At least 60% but less than 80% impaired - Spoken Lang Comprehension DC G-9161</t>
  </si>
  <si>
    <t>CL At least 60% but less than 80% impaired - Spoken Lang Expression DC Status G-9164</t>
  </si>
  <si>
    <t>CL At least 60% but less than 80% impaired - Attention Discharge Status G-9167</t>
  </si>
  <si>
    <t>CL At least 60% but less than 80% impaired - Memory Discharge Status G-9170</t>
  </si>
  <si>
    <t>CL At least 60% but less than 80% impaired - Voice Discharge Status G-9173</t>
  </si>
  <si>
    <t>CL At least 60% but less than 80% impaired - Other SLP Discharge Status G-9176</t>
  </si>
  <si>
    <t>CL At least 60% but less than 80% impaired - Motor Speech Current Status G-8999</t>
  </si>
  <si>
    <t>CL At least 60% but less than 80% impaired - Voice Current Status G-9171</t>
  </si>
  <si>
    <t>CM At least 80% but less than 100% impaired - Swallow Current Status G-8996</t>
  </si>
  <si>
    <t>CM At least 80% but less than 100% impaired - Spoken Lang Comprehension Current G-9159</t>
  </si>
  <si>
    <t>CM At least 80% but less than 100% impaired - Spoken Lang Expression Current G-9162</t>
  </si>
  <si>
    <t>CM At least 80% but less than 100% impaired - Attention Current Status G-9165</t>
  </si>
  <si>
    <t>CM At least 80% but less than 100% impaired - Memory Current Status G-9168</t>
  </si>
  <si>
    <t>CM At least 80% but less than 100% impaired - Other SLP Current Status G-9174</t>
  </si>
  <si>
    <t>CM At least 80% but less than 100% impaired - Swallow Goal Status G-8997</t>
  </si>
  <si>
    <t>CM At least 80% but less than 100% impaired - Motor Speech Goal Status G-9186</t>
  </si>
  <si>
    <t>CM At least 80% but less than 100% impaired - Spoken Lang Comprehension Goal G-9160</t>
  </si>
  <si>
    <t>CM At least 80% but less than 100% impaired - Spoken Language Expression Goal G-9163</t>
  </si>
  <si>
    <t>CM At least 80% but less than 100% impaired - Attention Goal Status G-9166</t>
  </si>
  <si>
    <t>CM At least 80% but less than 100% impaired - Memory Goal Status G-9169</t>
  </si>
  <si>
    <t>CM At least 80% but less than 100% impaired - Voice Goal Status G-9172</t>
  </si>
  <si>
    <t>CM At least 80% but less than 100% impaired - Other SLP Goal Status G-9175</t>
  </si>
  <si>
    <t>CM At least 80% but less than 100% impaired - Swallow Discharge Status G-8998</t>
  </si>
  <si>
    <t>CM At least 80% but less than 100% impaired - Motor Speech Discharge Status G-9158</t>
  </si>
  <si>
    <t>CM At least 80% but less than 100% impaired - Spoken Lang Comprehension DC G-9161</t>
  </si>
  <si>
    <t>CM At least 80% but less than 100% impaired - Spoken Lang Expression DC Status G-9164</t>
  </si>
  <si>
    <t>CM At least 80% but less than 100% impaired - Attention Discharge Status G-9167</t>
  </si>
  <si>
    <t>CM At least 80% but less than 100% impaired - Memory Discharge Status G-9170</t>
  </si>
  <si>
    <t>CM At least 80% but less than 100% impaired - Voice Discharge Status G-9173</t>
  </si>
  <si>
    <t>CM At least 80% but less than 100% impaired - Other SLP Discharge Status G-9176</t>
  </si>
  <si>
    <t>CM At least 80% but less than 100% impaired - Motor Speech Current Status G-8999</t>
  </si>
  <si>
    <t>CM At least 80% but less than 100% impaired - Voice Current Status G-9171</t>
  </si>
  <si>
    <t>CN 100% impaired - Attention Current Status G-9165</t>
  </si>
  <si>
    <t>CN 100% impaired - Attention Discharge Status G-9167</t>
  </si>
  <si>
    <t>CN 100% impaired - Attention Goal Status G-9166</t>
  </si>
  <si>
    <t>CN 100% impaired - Memory Current Status G-9168</t>
  </si>
  <si>
    <t>CN 100% impaired - Memory Discharge Status G-9170</t>
  </si>
  <si>
    <t>CN 100% impaired - Memory Goal Status G-9169</t>
  </si>
  <si>
    <t>CN 100% impaired - Motor Speech Goal Status G-9186</t>
  </si>
  <si>
    <t>CN 100% impaired - Motor Speech Discharge Status G-9158</t>
  </si>
  <si>
    <t>CN 100% impaired - Motor Speech Current Status G-8999</t>
  </si>
  <si>
    <t>CN 100% impaired - Other SLP Current Status G-9174</t>
  </si>
  <si>
    <t>CN 100% impaired - Other SLP Discharge Status G-9176</t>
  </si>
  <si>
    <t>CN 100% impaired - Other SLP Goal Status G-9175</t>
  </si>
  <si>
    <t>CN 100% impaired - Spoken Lang Comprehension Current G-9159</t>
  </si>
  <si>
    <t>CN 100% impaired - Spoken Lang Comprehension Goal G-9160</t>
  </si>
  <si>
    <t>CN 100% impaired - Spoken Lang Comprehension DC G-9161</t>
  </si>
  <si>
    <t>CN 100% impaired - Spoken Lang Expression Current G-9162</t>
  </si>
  <si>
    <t>CN 100% impaired - Spoken Lang Expression DC Status G-9164</t>
  </si>
  <si>
    <t>CN 100% impaired - Spoken Language Expression Goal G-9163</t>
  </si>
  <si>
    <t>CN 100% impaired - Swallow Current Status G-8996</t>
  </si>
  <si>
    <t>CN 100% impaired - Swallow Discharge Status G-8998</t>
  </si>
  <si>
    <t>CN 100% impaired - Swallow Goal Status G-8997</t>
  </si>
  <si>
    <t>CN 100% impaired - Voice Current Status G-9171</t>
  </si>
  <si>
    <t>CN 100% impaired - Voice Discharge Status G-9173</t>
  </si>
  <si>
    <t>CN 100% impaired - Voice Goal Status G-9172</t>
  </si>
  <si>
    <t>Cognitive Skills Development Charges</t>
  </si>
  <si>
    <t>Eval for Use/Fitting of Voice Prosthetic Dvc Chg</t>
  </si>
  <si>
    <t>Eval of Oral and Pharyngeal Swallowing Fx Chg  nd Pharyngeal Swallowing Fx Chg</t>
  </si>
  <si>
    <t>Flexible Endoscopic Eval by Cine/Video Charge</t>
  </si>
  <si>
    <t>HRMC HH/NH Speech Therapy Charges</t>
  </si>
  <si>
    <t>Memory Current Status G-9168</t>
  </si>
  <si>
    <t>Memory Discharge Status G-9170</t>
  </si>
  <si>
    <t>Memory Goal Status G-9169</t>
  </si>
  <si>
    <t>Motor Speech Current Status G-8999</t>
  </si>
  <si>
    <t>Motor Speech Discharge Status G-9158</t>
  </si>
  <si>
    <t>Motor Speech Goal Status G-9186</t>
  </si>
  <si>
    <t>Other SLP Current Status G-9174</t>
  </si>
  <si>
    <t>Other SLP Discharge Status G-9176</t>
  </si>
  <si>
    <t>Other SLP Goal Status G-9175</t>
  </si>
  <si>
    <t>SLP ANALYSIS OF VOICE RESONANCE CHARGE</t>
  </si>
  <si>
    <t>SLP ASSESSMENT OF APHASIA CHARGE</t>
  </si>
  <si>
    <t>SLP Cognitive Function Charge</t>
  </si>
  <si>
    <t>SLP Cognitive Function Medicare Charge</t>
  </si>
  <si>
    <t>SLP DEVELOP COGNITIVE SKILLS ONE ON ONE EA 15 MINS MDCR ONLY</t>
  </si>
  <si>
    <t>SLP DEVELOPMENT OF COGNITIVE SKILLS CHARGE</t>
  </si>
  <si>
    <t>SLP EVALUATION OF LANGUAGE COMPREHENSION AND EXPRESSION CHARGE</t>
  </si>
  <si>
    <t>SLP EVALUATION OF SPEECH FLUENCY CHARGE</t>
  </si>
  <si>
    <t>SLP EVALUATION OF SPEECH PRODUCTION CHARGE</t>
  </si>
  <si>
    <t>SLP EVALUATION OF SWALLOWING CHARGE</t>
  </si>
  <si>
    <t>SLP EVALUATION OF VOICE PROSTHETIC CHARGE</t>
  </si>
  <si>
    <t>SLP GROUP THERAPY CHARGE</t>
  </si>
  <si>
    <t>SLP HOME HEALTH VISIT CHARGE</t>
  </si>
  <si>
    <t>SLP SENSORY INTEGRATIVE TECHNIQUES CHARGE</t>
  </si>
  <si>
    <t>SLP SPEECH THERAPY CHARGE</t>
  </si>
  <si>
    <t>SLP TRAINING AND FITTING OF DEVICE CHARGE</t>
  </si>
  <si>
    <t>SLP TREATMENT OF SWALLOWING DYSFUNCTION CHARGE</t>
  </si>
  <si>
    <t>ST SAMARITAN HOSPICE CHARGE PER MILE</t>
  </si>
  <si>
    <t>Sensory Integration Charges</t>
  </si>
  <si>
    <t>Speech Fluency Eval Charge</t>
  </si>
  <si>
    <t>Speech Generating Device Evaluation 1st hr Charge</t>
  </si>
  <si>
    <t>Speech Sound Prod w/ Language Charge</t>
  </si>
  <si>
    <t>Speech Sound Production Eval Charge</t>
  </si>
  <si>
    <t>Spoken Lang Comprehension Current G-9159</t>
  </si>
  <si>
    <t>Spoken Lang Comprehension DC G-9161</t>
  </si>
  <si>
    <t>Spoken Lang Comprehension Goal G-9160</t>
  </si>
  <si>
    <t>Spoken Lang Expression Current G-9162</t>
  </si>
  <si>
    <t>Spoken Lang Expression DC Status G-9164</t>
  </si>
  <si>
    <t>Spoken Language Expression Goal G-9163</t>
  </si>
  <si>
    <t>Standardized Aphasia Assessment Charge</t>
  </si>
  <si>
    <t>Standardized Cognitive Eval Charge</t>
  </si>
  <si>
    <t>Swallow Current Status G-8996</t>
  </si>
  <si>
    <t>Swallow Discharge Status G-8998</t>
  </si>
  <si>
    <t>Swallow Goal Status G-8997</t>
  </si>
  <si>
    <t>Treatment of Swallowing Dysfunction Charge</t>
  </si>
  <si>
    <t>Tx of Speech/Lang/Voice/Comm/Auditory Charge</t>
  </si>
  <si>
    <t>Voice Current Status G-9171</t>
  </si>
  <si>
    <t>Voice Discharge Status G-9173</t>
  </si>
  <si>
    <t>Voice Goal Status G-9172</t>
  </si>
  <si>
    <t>Yes - SLP Cognitive Function Charge</t>
  </si>
  <si>
    <t>#3 KNIFE HANDLE (LONG)</t>
  </si>
  <si>
    <t>#4 KNIFE HANDLE (SHORT)</t>
  </si>
  <si>
    <t>#7 KNIFE HANDLE</t>
  </si>
  <si>
    <t>0.5 mL Sample Cups (insert type)</t>
  </si>
  <si>
    <t>0.5mL Flat-Cap PCR Tubes (Fisherbrand)</t>
  </si>
  <si>
    <t>0.8% H2SO4</t>
  </si>
  <si>
    <t>0.86MM GUIDE WIRE TROCAR TIP</t>
  </si>
  <si>
    <t>1 SUBJECT NOTEBOOK</t>
  </si>
  <si>
    <t>1.25MM KIRSCHNER WIREW/TROCAR POINT 150M</t>
  </si>
  <si>
    <t>1.25MM NON-THREADED GUIDE WIR150MM</t>
  </si>
  <si>
    <t>1.8MM DRILL BIT WITH DEPTHMARK/QC/110MM</t>
  </si>
  <si>
    <t>1/2 Disposable Collection System</t>
  </si>
  <si>
    <t>1/2 tubing Collection Set</t>
  </si>
  <si>
    <t>10 Slot Sample Rack Tray - DxC700 AU</t>
  </si>
  <si>
    <t>10% FERRIC CHLORIDE</t>
  </si>
  <si>
    <t>12 TOURNIQUET</t>
  </si>
  <si>
    <t>16CM CENTRL LINE 3-LUMEN</t>
  </si>
  <si>
    <t>18 Series Connecting Hose</t>
  </si>
  <si>
    <t>18 TOURNIQUET</t>
  </si>
  <si>
    <t>18gx1 NEEDLE</t>
  </si>
  <si>
    <t>1N Hydrochloric Acid Solution</t>
  </si>
  <si>
    <t>2 INCH BINDER</t>
  </si>
  <si>
    <t>2.0 MM DRILL BIT, CMP FT, CALIBRATED</t>
  </si>
  <si>
    <t>2.0MM DRILL BIT W/DEPTHMARK/QC/140MM</t>
  </si>
  <si>
    <t>2.0MM DRILL BIT/QC/125MM</t>
  </si>
  <si>
    <t>2.0MM DRILL BT/QC/100MM</t>
  </si>
  <si>
    <t>2.4 MM VA LOCKING SCREW STARDRIVE 26MM STERILE</t>
  </si>
  <si>
    <t>2.4/2.7MM VA-LCP 2-CLMN VLR DSTRADIU PL XLONG RT 105MM</t>
  </si>
  <si>
    <t>2.4/2.7MM VA-LCP 2-CLMN VLR DSTRADIU PL XLONG LT 105MM</t>
  </si>
  <si>
    <t>2.4/2.7MM VA-LCP 2-CLMN VLR DSTRADIU PL XLONG RT 109MM</t>
  </si>
  <si>
    <t>2.4/2.7MM VA-LCP 2-CLMN VLR DSTRADIU PL XLONG LT 109MM</t>
  </si>
  <si>
    <t>2.4/2.7MM VA-LCP 2-CLMN VLR DSTRADIU PL XLONG RT 145MM</t>
  </si>
  <si>
    <t>2.4/2.7MM VA-LCP 2-CLMN VLR DSTRADIU PL XLONG LT 145MM</t>
  </si>
  <si>
    <t>2.4/2.7MM VA-LCP 2-CLMN VLR DSTRADIU PL XLONG RT 186MM</t>
  </si>
  <si>
    <t>2.4MM CORTEX SCREW SLF-TPNGWITH T8 STARDRIVE RECESS 14MM</t>
  </si>
  <si>
    <t>2.4MM CORTEX SCREW SLF-TPNGWITH T8 STARDRIVE RECESS 16MM</t>
  </si>
  <si>
    <t>2.4MM VA LOCKING SCREWSTARDRIVE 20MM</t>
  </si>
  <si>
    <t>2.4MM VA LOCKING SCREWSTARDRIVE 22MM</t>
  </si>
  <si>
    <t>2.4MM VA LOCKING SCREWSTARDRIVE 24MM</t>
  </si>
  <si>
    <t>2.4MM VA LOCKING SCREWSTARDRIVE 28MM</t>
  </si>
  <si>
    <t>2.4MM VA LOCKING SCREWSTARDRIVE 14MM</t>
  </si>
  <si>
    <t>2.4MM VA LOCKING SCREWSTARDRIVE 16MM</t>
  </si>
  <si>
    <t>2.4MM VA LOCKING SCREWSTARDRIVE 18MM</t>
  </si>
  <si>
    <t>2.4MM VA-LCP 2-CLM VLR DSTLRADIUS PL 6H HD/3H SHAFT/LT</t>
  </si>
  <si>
    <t>2.4MM VA-LCP 2-CLMN VLR DSTLRADIUS PL 6H HD/3H SHAFT/RT</t>
  </si>
  <si>
    <t>2.4MM VA-LCP 2-CLMN VLR DSTLRADIUS PL 7H HD/3H SHAFT LEFT</t>
  </si>
  <si>
    <t>2.4MM VA-LCP NARROW 2-CLM VLR DSTRADIUS PL RT 42MM</t>
  </si>
  <si>
    <t>2.4MM VA-LCP NARROW 2-CLM VLR DSTRADIUS PL LT 42MM</t>
  </si>
  <si>
    <t>2.4MM VA-LCP NARROW 2-CLM VLR DSTRADIUS PL RT 51MM</t>
  </si>
  <si>
    <t>2.4MM VA-LCP NARROW 2-CLM VLR DSTRADIUS PL LT 51MM</t>
  </si>
  <si>
    <t>2.4MM VA-LCP NARROW 2-CLM VLR DSTRADIUS PL RT 63MM</t>
  </si>
  <si>
    <t>2.4MM VA-LCP NARROW 2-CLM VLR DSTRADIUS PL LT 63MM</t>
  </si>
  <si>
    <t>2.4MM VA-LCP NARROW 2-CLM VLR DSTRADIUS PL RT 72MM</t>
  </si>
  <si>
    <t>2.4MM VA-LCP NARROW 2-CLM VLR DSTRADIUS PL LT 72MM</t>
  </si>
  <si>
    <t>2.5% NN-DIMETHAL</t>
  </si>
  <si>
    <t>2.5MM DRILL BIT/QC/GOLD/110MM</t>
  </si>
  <si>
    <t>2.7MM CANNULATED DRILL BIT/QC 160MM</t>
  </si>
  <si>
    <t>2.7MM CORTEX SCEWSELF-TAPPING 12MM</t>
  </si>
  <si>
    <t>2.7MM CORTEX SCREW SELF TAPPING T8 STARDRIVE RECESS 16MM</t>
  </si>
  <si>
    <t>2.7MM CORTEX SCREW SLF-TPNGWITH T8 STARDRIVE RECESS 10MM</t>
  </si>
  <si>
    <t>2.7MM CORTEX SCREW SLF-TPNGWITH T8 STARDRIVE RECESS 12MM</t>
  </si>
  <si>
    <t>2.7MM CORTEX SCREW SLF-TPNGWITH T8 STARDRIVE RECESS 14MM</t>
  </si>
  <si>
    <t>2.7MM CORTEX SCREWSELF-TAPPING 20MM</t>
  </si>
  <si>
    <t>2.7MM LOCKING SCREW SLF-TPNGWITH T8 STARDRIVE RECESS 10MM</t>
  </si>
  <si>
    <t>2.7MM LOCKING SCREW SLF-TPNGWITH T8 STARDRIVE RECESS 8MM</t>
  </si>
  <si>
    <t>2.7MM LOCKING SCREW SLF-TPNGWITH T8 STARDRIVE RECESS 12MM</t>
  </si>
  <si>
    <t>2.7MM LOCKING SCREW SLF-TPNGWITH T8 STARDRIVE RECESS 14MM</t>
  </si>
  <si>
    <t>2.7MM LOCKING SCREW SLF-TPNGWITH T8 STARDRIVE RECESS 16MM</t>
  </si>
  <si>
    <t>2.7MM THREE-FLUTED DRILL BITQC/125MM</t>
  </si>
  <si>
    <t>2.7MM/3.55 LCP LATERAL DISTAFIBULLA PLATE 5H/RT/99MM</t>
  </si>
  <si>
    <t>2.7MM/3.5MM LCP LATERAL DISTAFIBULA PLATE 5H/LEFT/99MM</t>
  </si>
  <si>
    <t>2.7MMX14MM COMPRESSION SCREW</t>
  </si>
  <si>
    <t>2.7MMX14MM THREADED TAPERED SCREW</t>
  </si>
  <si>
    <t>2.7X18MM COMPRESSION SCREWS</t>
  </si>
  <si>
    <t>2.7X20MM COMPRESSION SCREWS</t>
  </si>
  <si>
    <t>2.8MM DRILL BIT/QC/165MM</t>
  </si>
  <si>
    <t>2010 ASSAY CUPS</t>
  </si>
  <si>
    <t>2010 ASSAY TIPS</t>
  </si>
  <si>
    <t>2010 BHCG CALSET</t>
  </si>
  <si>
    <t>2010 CK-MB CALCHECK</t>
  </si>
  <si>
    <t>2010 CKMB STAT CALSET</t>
  </si>
  <si>
    <t>2010 CKMB STAT REAGENT</t>
  </si>
  <si>
    <t>2010 CLEAN CELL</t>
  </si>
  <si>
    <t>2010 CardiacII Control</t>
  </si>
  <si>
    <t>2010 HBSAG REAGENT</t>
  </si>
  <si>
    <t>2010 HCG+BETA</t>
  </si>
  <si>
    <t>2010 MULTI ASSAY DILUENT</t>
  </si>
  <si>
    <t>2010 PINCH VALVE TUBIN</t>
  </si>
  <si>
    <t>2010 PRECICONT HBSAG</t>
  </si>
  <si>
    <t>2010 PRECICONT TNT</t>
  </si>
  <si>
    <t>2010 PROCELL</t>
  </si>
  <si>
    <t>2010 PSA CALSET</t>
  </si>
  <si>
    <t>2010 PSA REAGENT</t>
  </si>
  <si>
    <t>2010 SAMPLE CUPS 2 ML</t>
  </si>
  <si>
    <t>2010 SYS WASH</t>
  </si>
  <si>
    <t>2010 SYSCLEAN</t>
  </si>
  <si>
    <t>2010 TROP CALCHECK</t>
  </si>
  <si>
    <t>2010 TSH CAL SET</t>
  </si>
  <si>
    <t>2010 TSH REAGENT</t>
  </si>
  <si>
    <t>20FR NASOPHARNGEAL AIRWAY</t>
  </si>
  <si>
    <t>21' O2 CONNECTION TUBING</t>
  </si>
  <si>
    <t>22GX1 NEEDLE</t>
  </si>
  <si>
    <t>24 HR UA BOTTLE</t>
  </si>
  <si>
    <t>24 TOURNIQUET</t>
  </si>
  <si>
    <t>26 REACHER</t>
  </si>
  <si>
    <t>26FR NASOPHARNGEAL AIRWAY</t>
  </si>
  <si>
    <t>2OZ PUTTY</t>
  </si>
  <si>
    <t>2OZ STERILE CUP</t>
  </si>
  <si>
    <t>2X2 DRESSING-GAUZE</t>
  </si>
  <si>
    <t>2X2 NONSTERILE</t>
  </si>
  <si>
    <t>2XL STRECTH BRIEF</t>
  </si>
  <si>
    <t>2mL Sample cup inserts for 16mm tubes</t>
  </si>
  <si>
    <t>3 WAY CATH 30CC 16FR</t>
  </si>
  <si>
    <t>3 WAY STOPCOCK</t>
  </si>
  <si>
    <t>3- WY LTX FR CA 30CC 16FR</t>
  </si>
  <si>
    <t>3-WAY CATH 30CC 20 FR</t>
  </si>
  <si>
    <t>3-WAY CATH 30CC 24FR</t>
  </si>
  <si>
    <t>3-WY LTX FR CA 30CC 18FR</t>
  </si>
  <si>
    <t>3.5 COMPRESSION SCREWS</t>
  </si>
  <si>
    <t>3.5FR UVC</t>
  </si>
  <si>
    <t>3.5MM CORTEX SCREWSELF TAPPING 55MM</t>
  </si>
  <si>
    <t>3.5MM CORTEX SCREWSELF-TAPPING 12MM</t>
  </si>
  <si>
    <t>3.5MM CORTEX SCREWSELF-TAPPING 16MM</t>
  </si>
  <si>
    <t>3.5MM DRILL BIT/QC/110MM</t>
  </si>
  <si>
    <t>3.5MM LOCKING SCREW SELF TAPPING W/STARDRIVE (TM) RECESS 16MM</t>
  </si>
  <si>
    <t>3.5MM LOCKING SCREW SLF-TPNGW/STARDRIVE(TM) RECESS 12MM</t>
  </si>
  <si>
    <t>3.5MM LOCKING SCREW SLF-TPNGW/STARDRIVE(TM) RECESS 14MM</t>
  </si>
  <si>
    <t>3.5MM LOCKING SCREW SLF-TPNGW/STARDRIVE(TM) RECESS 10MM</t>
  </si>
  <si>
    <t>3.5MM STARDRIVE CORTEX SCEWSELF-TAPPING 50MM</t>
  </si>
  <si>
    <t>3.5MM STARDRIVE CORTEX SCREWFULLY TAPPING 60MM</t>
  </si>
  <si>
    <t>3.5MM STARDRIVE CORTEX SCREWSELF-TAPPING 24MM</t>
  </si>
  <si>
    <t>3.5MM STARDRIVE CORTEX SCREWSELF-TAPPING 14MM</t>
  </si>
  <si>
    <t>3.5MM STARDRIVE CORTEX SCREWSELF-TAPPING 12MM</t>
  </si>
  <si>
    <t>3.5MM STARDRIVE CORTEX SCREWSELF TAPPING 22MM</t>
  </si>
  <si>
    <t>3.5MM STARDRIVE CORTEX SCREWSELF TAPPING 20MM</t>
  </si>
  <si>
    <t>3.5MM THREADED SCREWS</t>
  </si>
  <si>
    <t>3/8 Collection Tubing Set Surgery</t>
  </si>
  <si>
    <t>30 TOURNIQUET</t>
  </si>
  <si>
    <t>32oz PITCHER</t>
  </si>
  <si>
    <t>34 TOURNIQUET</t>
  </si>
  <si>
    <t>4 IN ONE DISINFECTANT &amp; SANITIZER</t>
  </si>
  <si>
    <t>4 ML COAG CUPS</t>
  </si>
  <si>
    <t>4.0 MM AGGRESSIVE BLADE PLUS</t>
  </si>
  <si>
    <t>4.0MM BARREL TORNADO BURR PLUS</t>
  </si>
  <si>
    <t>4.0MM CANCALLOUS BONE SCREWFULLY THREADED/20MM</t>
  </si>
  <si>
    <t>4.0MM CANCELLOUS BONE SCREWFULLY THREADED/14MM</t>
  </si>
  <si>
    <t>4.0MM CANCELLOUS BONE SCREWFULLY THREADED 18MM</t>
  </si>
  <si>
    <t>4.0MM CANCELLOUS BONE SCREWFULLY THREADED 20MM</t>
  </si>
  <si>
    <t>4.0MM CANNULATED SCREW- SHORTTHREAD 56MM</t>
  </si>
  <si>
    <t>4.0MM CANNULATED SCREWSHORT THREAD/50MM</t>
  </si>
  <si>
    <t>4.0MM CANNULATED SCREWSHORT THREAD/54MM</t>
  </si>
  <si>
    <t>4.5 HEALIX ADV BR ANCHOR W/ORTHO CORD</t>
  </si>
  <si>
    <t>4.75MM HEALIX ADVANCE KNOTLESS BR ANCHOR</t>
  </si>
  <si>
    <t>40% KOH</t>
  </si>
  <si>
    <t>4X4 DERMAGEL WOUND DRESSING</t>
  </si>
  <si>
    <t>4X4 DRESSING</t>
  </si>
  <si>
    <t>4X4 DRESSING XRAY</t>
  </si>
  <si>
    <t>4X4 DRESSING-GAUZE DRAIN</t>
  </si>
  <si>
    <t>4X4 NONSTERILE</t>
  </si>
  <si>
    <t>4X4 SILICONE FOAM DRESSING</t>
  </si>
  <si>
    <t>4x4 GAUZE (10)</t>
  </si>
  <si>
    <t>5.0MM AGGRESSIVE BLADE PLUS</t>
  </si>
  <si>
    <t>5.5 HEALIX ADVANCE BR ANCHOR W/ORTHOCORD</t>
  </si>
  <si>
    <t>5FR UVC</t>
  </si>
  <si>
    <t>5MM 0DEG (ARTHROSCOPE)</t>
  </si>
  <si>
    <t>5MM 0DEG (LAPROSCOPE)</t>
  </si>
  <si>
    <t>5MM 30DEG SCOPE</t>
  </si>
  <si>
    <t>60 SAFESET TRANSDUCER</t>
  </si>
  <si>
    <t>6C CELL CONTROL 9X</t>
  </si>
  <si>
    <t>6CC SYRINGE</t>
  </si>
  <si>
    <t>7' O2 CONNECTION TUBING</t>
  </si>
  <si>
    <t>7.5 ETT W/ CUFFED STYLETTE</t>
  </si>
  <si>
    <t>84 PRESSURE TRANSDUCER</t>
  </si>
  <si>
    <t>9.5FR DUAL LUMEN CATH</t>
  </si>
  <si>
    <t>95% ETHANOL</t>
  </si>
  <si>
    <t>A DISKS (BBL TOXO)</t>
  </si>
  <si>
    <t>A1C ADVANCED - DxC700 AU</t>
  </si>
  <si>
    <t>A1C QC (EXTENDSURE) - DxC700 AU</t>
  </si>
  <si>
    <t>ABD 8X10</t>
  </si>
  <si>
    <t>ABD BINDER 30-45 sm,med</t>
  </si>
  <si>
    <t>ABD BINDER 46-62</t>
  </si>
  <si>
    <t>ABD PADS 7X8</t>
  </si>
  <si>
    <t>ABDUCTION PILLOW LARGE</t>
  </si>
  <si>
    <t>ABDUCTION PILLOW MED</t>
  </si>
  <si>
    <t>ABDUCTION PILLOW SMALL</t>
  </si>
  <si>
    <t>ABSOLUTE METHANOL</t>
  </si>
  <si>
    <t>ABSORB-O-MAT 24X48</t>
  </si>
  <si>
    <t>ACAPELLA GREEN</t>
  </si>
  <si>
    <t>ACCU TEMP CAUTERY</t>
  </si>
  <si>
    <t>ACE BANDAGE 2 IN</t>
  </si>
  <si>
    <t>ACE BANDAGE 3 IN</t>
  </si>
  <si>
    <t>ACE BANDAGE 4 IN</t>
  </si>
  <si>
    <t>ACE BANDAGE 6 IN</t>
  </si>
  <si>
    <t>ACETAMINOPHEN - DxC700 AU</t>
  </si>
  <si>
    <t>ACETAMINOPHEN CAL - DxC700 AU</t>
  </si>
  <si>
    <t>ACTIN FSL - COAG</t>
  </si>
  <si>
    <t>ADAPT MEDICAL ADHESIVE SPRAY</t>
  </si>
  <si>
    <t>ADAPTIC 3IN X 8IN</t>
  </si>
  <si>
    <t>ADAPTIC 3X3</t>
  </si>
  <si>
    <t>ADAPTIC 3X8</t>
  </si>
  <si>
    <t>ADHESIVE REMOVER-BOTTLE</t>
  </si>
  <si>
    <t>ADHESIVE TAPE REMOVAL PAD</t>
  </si>
  <si>
    <t>ADLT O2 LOCK/VENTURI MASK</t>
  </si>
  <si>
    <t>ADMIT KIT</t>
  </si>
  <si>
    <t>ADULT BOUGIE</t>
  </si>
  <si>
    <t>ADULT C-COLLAR ADJUSTABLE</t>
  </si>
  <si>
    <t>ADULT CO2 DETECTOR</t>
  </si>
  <si>
    <t>ADULT ECO OXYGEN MASK</t>
  </si>
  <si>
    <t>ADULT HIGH FLOW NASAL CANNULA GREEN</t>
  </si>
  <si>
    <t>ADULT PULL UP LARGE</t>
  </si>
  <si>
    <t>ADULT PULL UP SMALL/MED</t>
  </si>
  <si>
    <t>ADULT PULL UP X-LARGE</t>
  </si>
  <si>
    <t>ADULT PULL-UP LARGE</t>
  </si>
  <si>
    <t>ADULT PULL-UP SM/MED</t>
  </si>
  <si>
    <t>ADULT PULL-UP XL</t>
  </si>
  <si>
    <t>ADULT-PEDIATRIC HME**THERMOVENT**</t>
  </si>
  <si>
    <t>AEROBIC CULTURE SWAB - LIQUID AMIES</t>
  </si>
  <si>
    <t>AEROCHAMBER</t>
  </si>
  <si>
    <t>AEROCHAMBER WITH MASK</t>
  </si>
  <si>
    <t>AEROSOL MASK-ADULT</t>
  </si>
  <si>
    <t>AEROSOL TEE ADAPTOR 22MMX15MM</t>
  </si>
  <si>
    <t>AFFEX- STAINLESS STEEL MAINTAINER</t>
  </si>
  <si>
    <t>AIR MATTRESS RENTAL</t>
  </si>
  <si>
    <t>AIR STIRRUP UNIVERSAL</t>
  </si>
  <si>
    <t>AIR-Q  1.5 DISP</t>
  </si>
  <si>
    <t>AIR-Q 1.0 DISP</t>
  </si>
  <si>
    <t>AIR-Q 2.0 DISP</t>
  </si>
  <si>
    <t>AIR-Q 2.5 DISP</t>
  </si>
  <si>
    <t>AIR-Q 3.5 DISP</t>
  </si>
  <si>
    <t>AIR-Q 4.5 DISP</t>
  </si>
  <si>
    <t>AIR-Q LARYNGEAL PVC AIRWAY 2.5 MM YELLOW</t>
  </si>
  <si>
    <t>AIR-Q LARYNGEAL PVC AIRWAY 4.5MM PURPLE</t>
  </si>
  <si>
    <t>AIRCARE FILTER- LAB</t>
  </si>
  <si>
    <t>AIRLIFT FRESH SCENT</t>
  </si>
  <si>
    <t>AIRWAY 100 MM</t>
  </si>
  <si>
    <t>AIRWAY 110 MM</t>
  </si>
  <si>
    <t>AIRWAY 40 MM</t>
  </si>
  <si>
    <t>AIRWAY 50 MM</t>
  </si>
  <si>
    <t>AIRWAY 60 MM</t>
  </si>
  <si>
    <t>AIRWAY 70 MM</t>
  </si>
  <si>
    <t>AIRWAY 80 MM</t>
  </si>
  <si>
    <t>AIRWAY 90MM</t>
  </si>
  <si>
    <t>AIRWAY ADAPTER (FILTERLESS)</t>
  </si>
  <si>
    <t>ALARIS BLOOD TUBING</t>
  </si>
  <si>
    <t>ALARIS MICROBORE TUBING</t>
  </si>
  <si>
    <t>ALARIS PCA SET</t>
  </si>
  <si>
    <t>ALARIS PRIMARY TUBING</t>
  </si>
  <si>
    <t>ALARIS SECONDARY TUBING</t>
  </si>
  <si>
    <t>ALBUMIN - DxC700 AU</t>
  </si>
  <si>
    <t>ALBUMIN 22%</t>
  </si>
  <si>
    <t>ALCOHOL 70 %</t>
  </si>
  <si>
    <t>ALCOHOL CAL (100mg/dL) - DxC700 AU</t>
  </si>
  <si>
    <t>ALCOHOL NEG CAL - DxC700 AU</t>
  </si>
  <si>
    <t>ALCOHOL PREP PAD</t>
  </si>
  <si>
    <t>ALERE BNP REAGENT</t>
  </si>
  <si>
    <t>ALERE D-DIMER</t>
  </si>
  <si>
    <t>ALERE FLU KITS</t>
  </si>
  <si>
    <t>ALERE RSV KITS</t>
  </si>
  <si>
    <t>ALERE STREP KITS</t>
  </si>
  <si>
    <t>ALEXIS O C-SECTION RETRACTOR</t>
  </si>
  <si>
    <t>ALEXIS O LARGE</t>
  </si>
  <si>
    <t>ALGINATE 2X2 DRESSING MAXORB II</t>
  </si>
  <si>
    <t>ALGINATE 4X4 DRESSING MAXORB II</t>
  </si>
  <si>
    <t>ALLDRESS 6X6 DRESSING</t>
  </si>
  <si>
    <t>ALLIS</t>
  </si>
  <si>
    <t>ALLIS (LONG)</t>
  </si>
  <si>
    <t>ALLIS (REGULAR)</t>
  </si>
  <si>
    <t>ALOE VEST A V P O 2 OZ</t>
  </si>
  <si>
    <t>ALOE VESTA A V P O 8OZ</t>
  </si>
  <si>
    <t>ALOE VESTA ANTI-FUNGAL</t>
  </si>
  <si>
    <t>ALOE VESTA FOAM CLEANSER</t>
  </si>
  <si>
    <t>ALOE VISTA BODY WASH &amp; SHAMPOO 4oz.</t>
  </si>
  <si>
    <t>ALP - DxC700 AU</t>
  </si>
  <si>
    <t>ALPHA AMYLASE - DxC700 AU</t>
  </si>
  <si>
    <t>ALPHA NAPHTHOL</t>
  </si>
  <si>
    <t>ALT - DxC700 AU</t>
  </si>
  <si>
    <t>AMARA GEL FULL-FACE MASK PEDIATRIC</t>
  </si>
  <si>
    <t>AMARA GEL MASK MEDIUM</t>
  </si>
  <si>
    <t>AMARA GEL W/ FRAME AND HANGER MASK SMALL</t>
  </si>
  <si>
    <t>AMARA GEL WITH FRAME AND HANGER MASK PEDI</t>
  </si>
  <si>
    <t>AMARA GEL WITH FRAME AND HANGER MASK LARGE</t>
  </si>
  <si>
    <t>AMARA VIEW WITH HANGER MASK MEDIUM</t>
  </si>
  <si>
    <t>AMARA VIEW WITH HANGER MASK SMALL</t>
  </si>
  <si>
    <t>AMBER EXTRA-HIGH BARRIER BLISTER MEDIUM</t>
  </si>
  <si>
    <t>AMBU BAG ADULT</t>
  </si>
  <si>
    <t>AMBU BAG CHILD</t>
  </si>
  <si>
    <t>AMBU BAG NEONATAL</t>
  </si>
  <si>
    <t>AMMONIA - DxC700 AU</t>
  </si>
  <si>
    <t>AMNIHOOK</t>
  </si>
  <si>
    <t>AMNIO TEST</t>
  </si>
  <si>
    <t>ANAEROBIC CULT AMIES SING</t>
  </si>
  <si>
    <t>ANCHOR FAST ORAL ENDOTRACHEAL TUBE FASTENER</t>
  </si>
  <si>
    <t>ANCHOR STIRRUP W/NUB</t>
  </si>
  <si>
    <t>ANES CIRCUIT</t>
  </si>
  <si>
    <t>ANES CIRCUITS PEDI</t>
  </si>
  <si>
    <t>ANESTHESIA CIRCUIT WITH FILTER</t>
  </si>
  <si>
    <t>ANTI REFLUX VALVE</t>
  </si>
  <si>
    <t>ANTI-SARS-COV-2</t>
  </si>
  <si>
    <t>ANTI/DEODRANT ROLL ON</t>
  </si>
  <si>
    <t>ANTIBIOTIC DISK DISPENSER</t>
  </si>
  <si>
    <t>ANTIBIOTIC MED LABEL</t>
  </si>
  <si>
    <t>ANTIFOAM - DxC700 AU</t>
  </si>
  <si>
    <t>AP CHECKS</t>
  </si>
  <si>
    <t>AP800 ANNUAL CERTIFICATION KIT SAPPHIRE</t>
  </si>
  <si>
    <t>APPENDICILE</t>
  </si>
  <si>
    <t>APPLICATION STICKS</t>
  </si>
  <si>
    <t>APPLICATORS 6</t>
  </si>
  <si>
    <t>APPLICATORS OB GYN</t>
  </si>
  <si>
    <t>AQUACEL 6X6</t>
  </si>
  <si>
    <t>AQUACEL AG 3.2X3.2</t>
  </si>
  <si>
    <t>AQUACEL AG EXTRA 4X5</t>
  </si>
  <si>
    <t>AQUACEL AG EXTRA 6X6</t>
  </si>
  <si>
    <t>AQUACEL AG SURGICAL 3.5 IN X 6 IN</t>
  </si>
  <si>
    <t>AQUACEL FOAM 5X5</t>
  </si>
  <si>
    <t>AQUACEL FOAM 6X6</t>
  </si>
  <si>
    <t>AQUACEL FOAM SACRUM ADHESIVE 8X7</t>
  </si>
  <si>
    <t>AQUAPAK 340ML</t>
  </si>
  <si>
    <t>AQUAPAK 440ML</t>
  </si>
  <si>
    <t>AQUAPHOR</t>
  </si>
  <si>
    <t>AQUAPHOR 14OZ</t>
  </si>
  <si>
    <t>AQUASONIC 100 - .25</t>
  </si>
  <si>
    <t>AQUASONIC 5L 01-50</t>
  </si>
  <si>
    <t>ARM SLING CLINIC</t>
  </si>
  <si>
    <t>ARM SLING MED</t>
  </si>
  <si>
    <t>ARM SLING UNIVERSAL</t>
  </si>
  <si>
    <t>ARMY NAVY</t>
  </si>
  <si>
    <t>ARTERIAL CANNULATION</t>
  </si>
  <si>
    <t>ARTERIAL LINE KIT</t>
  </si>
  <si>
    <t>ARTHROSCOPY DRAPE (ACL)</t>
  </si>
  <si>
    <t>AS3000 O2 SENSOR</t>
  </si>
  <si>
    <t>ASEPTO SYRINGE</t>
  </si>
  <si>
    <t>ASSORTED FOLDERS</t>
  </si>
  <si>
    <t>AST - DxC700 AU</t>
  </si>
  <si>
    <t>ASTOUND GOWN</t>
  </si>
  <si>
    <t>ATRACURIUM MED LABEL MG/C</t>
  </si>
  <si>
    <t>ATROPINE MED LABEL MG/ML</t>
  </si>
  <si>
    <t>ATTEND WIPES</t>
  </si>
  <si>
    <t>ATTENDS LG</t>
  </si>
  <si>
    <t>ATTENDS MED</t>
  </si>
  <si>
    <t>ATTENDS XXL</t>
  </si>
  <si>
    <t>ATTEST FLASH-1262</t>
  </si>
  <si>
    <t>ATTEST RAPID 5 STEAM</t>
  </si>
  <si>
    <t>ATTEST RAPID TEST</t>
  </si>
  <si>
    <t>AU CAL/CTL_BARCODE - DxC700 AU</t>
  </si>
  <si>
    <t>AUXILIARY CHANNEL WATER TUBE</t>
  </si>
  <si>
    <t>AVAGARD</t>
  </si>
  <si>
    <t>AVANT STERILE NONWOVEN GAUZE DRAIN SPONGE 4x4</t>
  </si>
  <si>
    <t>Adapter 14mm Vacurette</t>
  </si>
  <si>
    <t>Adapter 15 (pkg of 20) - DxC700 AU</t>
  </si>
  <si>
    <t>Adapter 30 (pkg of 20) - DxC700 AU</t>
  </si>
  <si>
    <t>AmniSure QC</t>
  </si>
  <si>
    <t>AmniSure Test Kit (25/bx)</t>
  </si>
  <si>
    <t>Anaerobe Container System Sachet GasPak</t>
  </si>
  <si>
    <t>Anti-Fog Surgical Mask</t>
  </si>
  <si>
    <t>Anti-SARS-CoV-2 PC Elecsys</t>
  </si>
  <si>
    <t>Anti-SARS-CoV-2 S CS</t>
  </si>
  <si>
    <t>Anti-SARS-CoV-2 S CalCheck5</t>
  </si>
  <si>
    <t>Anti-SARS-CoV-2 S Elecsys e 200</t>
  </si>
  <si>
    <t>Anti-SARS-CoV-2 S PreciControl</t>
  </si>
  <si>
    <t>AntiFoam</t>
  </si>
  <si>
    <t>B-KETONE STRIP</t>
  </si>
  <si>
    <t>BABCOCK</t>
  </si>
  <si>
    <t>BABCOCKS (LONG)</t>
  </si>
  <si>
    <t>BABCOCKS (REGULAR)</t>
  </si>
  <si>
    <t>BABY BLANKETS 30X40</t>
  </si>
  <si>
    <t>BABY BONNET</t>
  </si>
  <si>
    <t>BABY ID BANDS</t>
  </si>
  <si>
    <t>BABY LOTION</t>
  </si>
  <si>
    <t>BABY NO NECK</t>
  </si>
  <si>
    <t>BABY ONESIE</t>
  </si>
  <si>
    <t>BABY SHIRT- SLIP OVERS</t>
  </si>
  <si>
    <t>BABY WASH 1OZ</t>
  </si>
  <si>
    <t>BABY WIPES</t>
  </si>
  <si>
    <t>BACK TABLE COVER</t>
  </si>
  <si>
    <t>BAG TAKE HOME OB</t>
  </si>
  <si>
    <t>BAIR HUGGER MACHINE 06174</t>
  </si>
  <si>
    <t>BAIR HUGGER MACHINE 06175</t>
  </si>
  <si>
    <t>BAIR HUGGER MACHINE 24263</t>
  </si>
  <si>
    <t>BAIR HUGGER MACHINE 24264</t>
  </si>
  <si>
    <t>BAIR HUGGER MACHINE 24265</t>
  </si>
  <si>
    <t>BAIR HUGGER MACHINE 24266</t>
  </si>
  <si>
    <t>BAIR PAWS  WARMING GOWN</t>
  </si>
  <si>
    <t>BAKRI POSTPARTUM BALLOON</t>
  </si>
  <si>
    <t>BALFOUR</t>
  </si>
  <si>
    <t>BALL COTTON STERILE XLG</t>
  </si>
  <si>
    <t>BALL TIP RASP</t>
  </si>
  <si>
    <t>BANDAGE</t>
  </si>
  <si>
    <t>BANDAID 3/4</t>
  </si>
  <si>
    <t>BANDAID SPOT</t>
  </si>
  <si>
    <t>BANDAID XLG</t>
  </si>
  <si>
    <t>BANDAIDES KNUCKLE</t>
  </si>
  <si>
    <t>BARD MESH PERFIX PLUG LARGE</t>
  </si>
  <si>
    <t>BARD MESH PERFIX PLUG MEDIUM</t>
  </si>
  <si>
    <t>BARD TEMP CATH TRAY</t>
  </si>
  <si>
    <t>BARIUM POLIBAR</t>
  </si>
  <si>
    <t>BARRIER SUR FIT 411805</t>
  </si>
  <si>
    <t>BATTERY 9-VOLT</t>
  </si>
  <si>
    <t>BATTERY AA</t>
  </si>
  <si>
    <t>BATTERY AAA</t>
  </si>
  <si>
    <t>BATTERY C</t>
  </si>
  <si>
    <t>BATTERY D</t>
  </si>
  <si>
    <t>BB FREEZER CHARTS</t>
  </si>
  <si>
    <t>BB Glycerin/Glycerol Packet 12 mL For Refrigerator</t>
  </si>
  <si>
    <t>BB MARK-O-MATIC REFRIG</t>
  </si>
  <si>
    <t>BB RECORDER CHARTS REFRIG</t>
  </si>
  <si>
    <t>BCID2 QC - MM</t>
  </si>
  <si>
    <t>BD EDTA PEDI</t>
  </si>
  <si>
    <t>BD THIOGLYCOLLATE</t>
  </si>
  <si>
    <t>BE BAGS #8925</t>
  </si>
  <si>
    <t>BECKMAN CUVETTES DXC</t>
  </si>
  <si>
    <t>BED PAN FRACTURE</t>
  </si>
  <si>
    <t>BEMIS SUCTION 1200CC</t>
  </si>
  <si>
    <t>BENZOIN TINTCURE VIAL</t>
  </si>
  <si>
    <t>BETA KETONE STRIPS</t>
  </si>
  <si>
    <t>BFV FILTER</t>
  </si>
  <si>
    <t>BG CARTRIDGES</t>
  </si>
  <si>
    <t>BHCG LYPOCHEK FERTILITY -3</t>
  </si>
  <si>
    <t>BI PAP FULL MASK  MEDIUM</t>
  </si>
  <si>
    <t>BI PAP FULL MASK  SMALL</t>
  </si>
  <si>
    <t>BI PAP FULL MASK - LARGE</t>
  </si>
  <si>
    <t>BI PAP NASAL MASK LG</t>
  </si>
  <si>
    <t>BI PAP NASAL MASK MED</t>
  </si>
  <si>
    <t>BI PAP VENT CIRCUIT</t>
  </si>
  <si>
    <t>BI-LATERAL LIMB DRAPE</t>
  </si>
  <si>
    <t>BI-LEVEL/CPAP LIMB HEATED W/ EXTENSION</t>
  </si>
  <si>
    <t>BIBULOS PAPER</t>
  </si>
  <si>
    <t>BICARBONATE - DxC700 AU</t>
  </si>
  <si>
    <t>BICARBONATE CAL - DxC700 AU</t>
  </si>
  <si>
    <t>BILE BAG</t>
  </si>
  <si>
    <t>BILI BLANKET</t>
  </si>
  <si>
    <t>BILI CAL</t>
  </si>
  <si>
    <t>BILI COVER PAD</t>
  </si>
  <si>
    <t>BILI MASK</t>
  </si>
  <si>
    <t>BINDER 1 INCH</t>
  </si>
  <si>
    <t>BINDER 3IN</t>
  </si>
  <si>
    <t>BINDER 6IN</t>
  </si>
  <si>
    <t>BINDER CLIP LARGE</t>
  </si>
  <si>
    <t>BINDER CLIP MED</t>
  </si>
  <si>
    <t>BINDER CLIP MINI</t>
  </si>
  <si>
    <t>BINDER CLIP SMALL</t>
  </si>
  <si>
    <t>BIO QC LIQUICK PEDI 2</t>
  </si>
  <si>
    <t>BIO-COMP SWVLK SP 5.5X24.5MM</t>
  </si>
  <si>
    <t>BIO-COMP SWVLK SP, 4.75X24.5MM</t>
  </si>
  <si>
    <t>BIO-RAD IMMUNOASSAY+ 1</t>
  </si>
  <si>
    <t>BIO-RAD IMMUNOASSAY+ 2</t>
  </si>
  <si>
    <t>BIO-RAD IMMUNOASSAY+ 3</t>
  </si>
  <si>
    <t>BIO-RAD LACTIC ACID LVL 1</t>
  </si>
  <si>
    <t>BIO-RAD LACTIC ACID LVL 3</t>
  </si>
  <si>
    <t>BIOFIRE BCID QC</t>
  </si>
  <si>
    <t>BIOFIRE BLOOD CULTURE PANELS</t>
  </si>
  <si>
    <t>BIOFIRE GI PANEL</t>
  </si>
  <si>
    <t>BIOFIRE GI QC - MM</t>
  </si>
  <si>
    <t>BIOFIRE INTROL ME CONTROL</t>
  </si>
  <si>
    <t>BIOFIRE ME PANEL</t>
  </si>
  <si>
    <t>BIOFIRE RP 2.1 - MM</t>
  </si>
  <si>
    <t>BIOFIRE RP PANEL</t>
  </si>
  <si>
    <t>BIOFIRE RP2.1 PANEL, 30 TESTS</t>
  </si>
  <si>
    <t>BIOHAZARD BAG LG</t>
  </si>
  <si>
    <t>BIOHAZARD BAG SM</t>
  </si>
  <si>
    <t>BIOPATCH DISK</t>
  </si>
  <si>
    <t>BIOPSY CUP FORCEPS</t>
  </si>
  <si>
    <t>BIOPSY FORCEP 240CM</t>
  </si>
  <si>
    <t>BIOPSY FORCEPS, 2.3MM CUP, SERRATED NEEDLE 230CM STERILE</t>
  </si>
  <si>
    <t>BIORAD CARDIAC QC1</t>
  </si>
  <si>
    <t>BIORAD CARDIAC QC2</t>
  </si>
  <si>
    <t>BIORAD CARDIAC QC3</t>
  </si>
  <si>
    <t>BIORAD CRP QC 2</t>
  </si>
  <si>
    <t>BIORAD CRP QC LEVEL 1</t>
  </si>
  <si>
    <t>BIORAD CRP QC LEVEL 3</t>
  </si>
  <si>
    <t>BIORAD CRP QC LOW</t>
  </si>
  <si>
    <t>BIORAD MULTIQUAL LEVEL2</t>
  </si>
  <si>
    <t>BIORAD QC BILI LEVEL 1</t>
  </si>
  <si>
    <t>BIORAD URINE CHEMISTRY CNT 1</t>
  </si>
  <si>
    <t>BIORAD URINE CHEMISTRY CONTROL 1</t>
  </si>
  <si>
    <t>BIORAD URINE CHEMISTRY CONTROL 2</t>
  </si>
  <si>
    <t>BIOSITE CAL/VER BNP</t>
  </si>
  <si>
    <t>BIOSITE CAL/VER CARDIAC</t>
  </si>
  <si>
    <t>BIOSITE CAL/VER D-DMR</t>
  </si>
  <si>
    <t>BIOSITE CARDIAC REA</t>
  </si>
  <si>
    <t>BIOSITE QC CARDIAC</t>
  </si>
  <si>
    <t>BIOSITE QC D-DMR LVL 1</t>
  </si>
  <si>
    <t>BIOSITE QC D-DMR LVL 2</t>
  </si>
  <si>
    <t>BIRTHCERTIFICATE</t>
  </si>
  <si>
    <t>BIS QUATRO SENSOR</t>
  </si>
  <si>
    <t>BITE BLOCK</t>
  </si>
  <si>
    <t>BITE STICK</t>
  </si>
  <si>
    <t>BLACK BINDER 3IN- HR</t>
  </si>
  <si>
    <t>BLACK BINDER 5 IN- HR</t>
  </si>
  <si>
    <t>BLACK LINER 38 X 58</t>
  </si>
  <si>
    <t>BLACK MESH OFFICE CHAIR</t>
  </si>
  <si>
    <t>BLACK POCKET FOLDER - OB</t>
  </si>
  <si>
    <t>BLADDER RETRACTOR</t>
  </si>
  <si>
    <t>BLADELESS TROCAR 12MM</t>
  </si>
  <si>
    <t>BLADELESS TROCAR 75MM</t>
  </si>
  <si>
    <t>BLANK MED LABEL</t>
  </si>
  <si>
    <t>BLANKET 74X108, BLUE</t>
  </si>
  <si>
    <t>BLANKET FULL BODY</t>
  </si>
  <si>
    <t>BLOCK BRUSH - CLEANING</t>
  </si>
  <si>
    <t>BLOOD AGAR SLANTS - MEDIA</t>
  </si>
  <si>
    <t>BLOOD BANK MANUAL PIPETTE</t>
  </si>
  <si>
    <t>BLOOD BANK WORKSHEET</t>
  </si>
  <si>
    <t>BLOOD COLLECTION SET BUTTERFLY NEEDLE 25GX3/4</t>
  </si>
  <si>
    <t>BLOOD CULT PREP KIT</t>
  </si>
  <si>
    <t>BLOOD TUBING/ CASSETTE</t>
  </si>
  <si>
    <t>BLOOD/FLUID WARM SET</t>
  </si>
  <si>
    <t>BLOODBANK ID BAND</t>
  </si>
  <si>
    <t>BLUE CLOUD</t>
  </si>
  <si>
    <t>BLUE LOOPS-10 uL</t>
  </si>
  <si>
    <t>BLUE PADS</t>
  </si>
  <si>
    <t>BLUE STEAM FILTER</t>
  </si>
  <si>
    <t>BLUE WRISTBAND</t>
  </si>
  <si>
    <t>BLUNT NEEDLE 18G X 1</t>
  </si>
  <si>
    <t>BME SPEED (TM) IMPLANT KIT 9X7MM</t>
  </si>
  <si>
    <t>BODY ALIGNMENT WEDGE</t>
  </si>
  <si>
    <t>BODY FLUID CONTROL</t>
  </si>
  <si>
    <t>BODY LOTION</t>
  </si>
  <si>
    <t>BODY WASH/SHAMPOO PROVON</t>
  </si>
  <si>
    <t>BONE CLAMP</t>
  </si>
  <si>
    <t>BONE CUTTER</t>
  </si>
  <si>
    <t>BONE HOOK</t>
  </si>
  <si>
    <t>BONE MARROW NEEDLE  18G</t>
  </si>
  <si>
    <t>BONE MARROW NEEDLE 15G</t>
  </si>
  <si>
    <t>BOOKWALTER</t>
  </si>
  <si>
    <t>BOTTLE TO BOTTLE TUBING</t>
  </si>
  <si>
    <t>BOWEL CLAMPS</t>
  </si>
  <si>
    <t>BOWIE DICK TEST</t>
  </si>
  <si>
    <t>BOWLMAID</t>
  </si>
  <si>
    <t>BOXER SPLINT LT LRG</t>
  </si>
  <si>
    <t>BOXER SPLINT LT MED</t>
  </si>
  <si>
    <t>BOXER SPLINT RT LRG</t>
  </si>
  <si>
    <t>BOXER SPLINT RT MED</t>
  </si>
  <si>
    <t>BP CUFF - ADULT</t>
  </si>
  <si>
    <t>BP CUFF - ADULT LARGE</t>
  </si>
  <si>
    <t>BP CUFF ADULT</t>
  </si>
  <si>
    <t>BP CUFF ADULT -CLASSIC</t>
  </si>
  <si>
    <t>BP CUFF ADULT-CLASSIC LONG</t>
  </si>
  <si>
    <t>BP CUFF CHILD -CLASSIC</t>
  </si>
  <si>
    <t>BP CUFF INFANT -CLASSIC</t>
  </si>
  <si>
    <t>BP CUFF LG ADULT-CLASSIC</t>
  </si>
  <si>
    <t>BP CUFF NEONATAL</t>
  </si>
  <si>
    <t>BP CUFF SM ADULT -CLASSIC</t>
  </si>
  <si>
    <t>BREAST PUMP</t>
  </si>
  <si>
    <t>BREAST PUMP KIT</t>
  </si>
  <si>
    <t>BREATH ACTUATED NEBULIZER</t>
  </si>
  <si>
    <t>BREVIDA MASK</t>
  </si>
  <si>
    <t>BRONCHOSCOPE-SERIAL #2001977</t>
  </si>
  <si>
    <t>BROWN ADSON FORCEPS</t>
  </si>
  <si>
    <t>BT-CATH BALLOON CATH FOR POSTPARTUM</t>
  </si>
  <si>
    <t>BUBBLE HUMIDIFIER</t>
  </si>
  <si>
    <t>BUBBLE HUMIDIFIER W/ 6 PSI</t>
  </si>
  <si>
    <t>BULB SYRINGE</t>
  </si>
  <si>
    <t>BURETTE TUBING SET</t>
  </si>
  <si>
    <t>BURN SHEET</t>
  </si>
  <si>
    <t>BUTTERFLY 21 G</t>
  </si>
  <si>
    <t>BUTTERFLY 23g</t>
  </si>
  <si>
    <t>BUTTERFLY 25G</t>
  </si>
  <si>
    <t>BUTTON HOOK</t>
  </si>
  <si>
    <t>BabyLance Safety Heelstick (box of 50)</t>
  </si>
  <si>
    <t>Basic Endoscopy Procedure Kit</t>
  </si>
  <si>
    <t>BinaxNOW Covid-Ag</t>
  </si>
  <si>
    <t>BioFire GI Control Set</t>
  </si>
  <si>
    <t>Biofire BCID2 Panel</t>
  </si>
  <si>
    <t>Birthing Bed Pan</t>
  </si>
  <si>
    <t>Blotting Paper for Surgicutt (BT)</t>
  </si>
  <si>
    <t>Brecknell HEAVT Duty Karge Wheelchair Scale</t>
  </si>
  <si>
    <t>Bulldog Disposable Endoscope Valves Set</t>
  </si>
  <si>
    <t>C</t>
  </si>
  <si>
    <t>C ARM DRAPE</t>
  </si>
  <si>
    <t>C PACK</t>
  </si>
  <si>
    <t>C STAMP- RED</t>
  </si>
  <si>
    <t>C-ARM 89-1101</t>
  </si>
  <si>
    <t>C-ARMOUR DRAPE</t>
  </si>
  <si>
    <t>C-SECTION FLUID COLLECTION DRAPE</t>
  </si>
  <si>
    <t>C-SECTION TRAY</t>
  </si>
  <si>
    <t>C. DIFF MOLECULAR</t>
  </si>
  <si>
    <t>CA CALIBRATOR LED</t>
  </si>
  <si>
    <t>CA CLEAN COAG</t>
  </si>
  <si>
    <t>CA CLEAN II</t>
  </si>
  <si>
    <t>CABLE TETHER 6 INCHES</t>
  </si>
  <si>
    <t>CALCIUM ARSENAZO - DxC700 AU</t>
  </si>
  <si>
    <t>CALCIUM CHLORIDE - COAG</t>
  </si>
  <si>
    <t>CALCULATOR INK ROLLER, BLACK/RED</t>
  </si>
  <si>
    <t>CALCULATOR TAPE</t>
  </si>
  <si>
    <t>CALCULI FILTER</t>
  </si>
  <si>
    <t>CALIBRATED DRILL FT CANNULATED 2.5MM</t>
  </si>
  <si>
    <t>CALIBRATED STANDARD DRILL 2.7MM</t>
  </si>
  <si>
    <t>CALIBRATOR LVL1 - DxC700 AU</t>
  </si>
  <si>
    <t>CALIBRATOR LVL2 - DxC700 AU</t>
  </si>
  <si>
    <t>CALIPER</t>
  </si>
  <si>
    <t>CAMERA</t>
  </si>
  <si>
    <t>CAN OF AIR</t>
  </si>
  <si>
    <t>CANN PROFILE DRILL 2.5MM</t>
  </si>
  <si>
    <t>CANNULA</t>
  </si>
  <si>
    <t>CANNULA TUBING HOLDER</t>
  </si>
  <si>
    <t>CANON CALCULATOR RIBBON</t>
  </si>
  <si>
    <t>CAPIJECT SERUM</t>
  </si>
  <si>
    <t>CAPILLARY TUBES BLUE</t>
  </si>
  <si>
    <t>CAPNOGRAPHY CONNECTOR</t>
  </si>
  <si>
    <t>CAPNOLINE ADULT</t>
  </si>
  <si>
    <t>CARDIAC CONTROL BIO-RAD LOW</t>
  </si>
  <si>
    <t>CARDIAC CRP CONTROL LOW</t>
  </si>
  <si>
    <t>CARPET REFRESHER</t>
  </si>
  <si>
    <t>CARTER THOMASON CLOSURE SYSTEM</t>
  </si>
  <si>
    <t>CARY BLAIR</t>
  </si>
  <si>
    <t>CAST PADDING 2</t>
  </si>
  <si>
    <t>CAST PADDING 3</t>
  </si>
  <si>
    <t>CAST PADDING 4</t>
  </si>
  <si>
    <t>CAST PADDING 6</t>
  </si>
  <si>
    <t>CAT TOURNIQUET</t>
  </si>
  <si>
    <t>CATH LEG BAG</t>
  </si>
  <si>
    <t>CATHETER PLUG</t>
  </si>
  <si>
    <t>CAUTERY BLUNT TIP-0013</t>
  </si>
  <si>
    <t>CAUTERY BLUNT TIP-0113</t>
  </si>
  <si>
    <t>CAUTERY EA ADD TIP</t>
  </si>
  <si>
    <t>CAUTERY MACHINE ENDO AM128818</t>
  </si>
  <si>
    <t>CAUTERY MACHINE OR 1 23792001</t>
  </si>
  <si>
    <t>CAUTERY MACHINE OR 2 05CGS004</t>
  </si>
  <si>
    <t>CAUTERY PAD OR 1 144617014</t>
  </si>
  <si>
    <t>CAUTERY PAD OR 2 144726002</t>
  </si>
  <si>
    <t>CAUTERY PENCIL DISP</t>
  </si>
  <si>
    <t>CAUTERY TIP 6.5 - 0014</t>
  </si>
  <si>
    <t>CEFINASE</t>
  </si>
  <si>
    <t>CEMENT GUN</t>
  </si>
  <si>
    <t>CENTRAL LINE DSG CHG KIT</t>
  </si>
  <si>
    <t>CEPHEID COV2/RSV/FLU</t>
  </si>
  <si>
    <t>CEPHEID GBS LB</t>
  </si>
  <si>
    <t>CEPHEID GBS NEG QC</t>
  </si>
  <si>
    <t>CEPHEID GBS POSITIVE QC</t>
  </si>
  <si>
    <t>CEPHEID MRSA NEG QC</t>
  </si>
  <si>
    <t>CEPHEID MRSA POS QC</t>
  </si>
  <si>
    <t>CEPHEID QC CT POS</t>
  </si>
  <si>
    <t>CEPHEID QC NG POS</t>
  </si>
  <si>
    <t>CEPHEID SARS 4 PLEX NEG QC</t>
  </si>
  <si>
    <t>CEPHEID SARS 4 PLEX POS QC</t>
  </si>
  <si>
    <t>CEPHEID XPERT SARS COV2</t>
  </si>
  <si>
    <t>CERVICAL COLLAR LG</t>
  </si>
  <si>
    <t>CERVICAL COLLAR MED</t>
  </si>
  <si>
    <t>CERVICAL COLLAR MED XLG</t>
  </si>
  <si>
    <t>CERVICAL COLLAR SM UNV</t>
  </si>
  <si>
    <t>CERVICAL COLLAR SM XLONG</t>
  </si>
  <si>
    <t>CERVICAL COLLAR SM/LONG</t>
  </si>
  <si>
    <t>CHERRY ENDOPATH</t>
  </si>
  <si>
    <t>CHERRY SPONGE 3/8 STERILE</t>
  </si>
  <si>
    <t>CHEST DRAIN</t>
  </si>
  <si>
    <t>CHEST TUBE</t>
  </si>
  <si>
    <t>CHLOR GLUCONATE 32 OZ</t>
  </si>
  <si>
    <t>CHLOR SOL. 4OZ CHG</t>
  </si>
  <si>
    <t>CHLORA-PREP  ORANGE</t>
  </si>
  <si>
    <t>CHLORINE BLEACH GALLON PAIL</t>
  </si>
  <si>
    <t>CHOCOLATE MEDIA</t>
  </si>
  <si>
    <t>CHOCOLATE SLANTS - MEDIA</t>
  </si>
  <si>
    <t>CHOLEDOCHOSCOPE-SERIAL #2310811</t>
  </si>
  <si>
    <t>CHOLESTEROL - DxC700 AU</t>
  </si>
  <si>
    <t>CHRISTMAS TREE ADAPTER</t>
  </si>
  <si>
    <t>CIDEX - GALLON</t>
  </si>
  <si>
    <t>CIDEX OPA TEST STRIPS</t>
  </si>
  <si>
    <t>CIRC STRAPS</t>
  </si>
  <si>
    <t>CITROL 1 - COAG QC</t>
  </si>
  <si>
    <t>CITROL 3 - COAG QC</t>
  </si>
  <si>
    <t>CK (NAC) - DxC700 AU</t>
  </si>
  <si>
    <t>CLAVE BLOOD TUBING-LONG</t>
  </si>
  <si>
    <t>CLAVE CONNECTOR</t>
  </si>
  <si>
    <t>CLAVICLE SPLINT LG</t>
  </si>
  <si>
    <t>CLAVICLE SPLINT MED</t>
  </si>
  <si>
    <t>CLAVICLE SPLINT SM</t>
  </si>
  <si>
    <t>CLAVICLE SPLINT XLG</t>
  </si>
  <si>
    <t>CLAVICLE STRAP INF/EXS</t>
  </si>
  <si>
    <t>CLEANING SOLUTION - DxC700 AU</t>
  </si>
  <si>
    <t>CLEAR PUSH PINS</t>
  </si>
  <si>
    <t>CLEARIFY VISUALIZATION SYSTEM</t>
  </si>
  <si>
    <t>CLEFT/LIP PALLET NURSER</t>
  </si>
  <si>
    <t>CLINDAMYCIN 2 MG</t>
  </si>
  <si>
    <t>CLING 1</t>
  </si>
  <si>
    <t>CLIPBOARD - PLASTIC</t>
  </si>
  <si>
    <t>CLIPPER BLADE</t>
  </si>
  <si>
    <t>CLOROX BLEACH WIPES</t>
  </si>
  <si>
    <t>CLOSED SUCTION SYSTEM ADULT T PIECE CATHETER</t>
  </si>
  <si>
    <t>CO2 ADULT NASAL CANNULA</t>
  </si>
  <si>
    <t>CO2 INDICATOR UNIT</t>
  </si>
  <si>
    <t>CO2 SAMPLING LINE W/ 10FT LINE MALE LUER LOCK</t>
  </si>
  <si>
    <t>COAXIAL BREATHING CIRCUIT</t>
  </si>
  <si>
    <t>COBAN 2</t>
  </si>
  <si>
    <t>COBAN 3</t>
  </si>
  <si>
    <t>COBAN 4</t>
  </si>
  <si>
    <t>COBAN 4 LATEX FREE</t>
  </si>
  <si>
    <t>COBAN LF 6'</t>
  </si>
  <si>
    <t>COBB</t>
  </si>
  <si>
    <t>COBRAS</t>
  </si>
  <si>
    <t>COCOON</t>
  </si>
  <si>
    <t>COFLEX</t>
  </si>
  <si>
    <t>COFLEX TWO LAYER BANDAGE</t>
  </si>
  <si>
    <t>COLLAGEN 2X2 DRESSING</t>
  </si>
  <si>
    <t>COLLAGEN 4X4 DRESSING</t>
  </si>
  <si>
    <t>COLLECTION BAG WITH FILTER</t>
  </si>
  <si>
    <t>COLLECTION SET</t>
  </si>
  <si>
    <t>COLONOSCOPE X2-SERIAL #2601485</t>
  </si>
  <si>
    <t>COLONOSCOPE X2-SERIAL #2703613</t>
  </si>
  <si>
    <t>COM BIND 55 SHEET</t>
  </si>
  <si>
    <t>COMAR ORAL DISPENSER AMBER/RED CAP</t>
  </si>
  <si>
    <t>COMAR SELF- RIGHTING TIP CAP</t>
  </si>
  <si>
    <t>COMB</t>
  </si>
  <si>
    <t>COMFORT GEL MASK LARGE</t>
  </si>
  <si>
    <t>COMFORT GEL MASK PEDI</t>
  </si>
  <si>
    <t>COMFORT HOOD</t>
  </si>
  <si>
    <t>COMPLY STEAM INDICATOR</t>
  </si>
  <si>
    <t>COMPLY STERIGAGE</t>
  </si>
  <si>
    <t>COMPR FT SCRW, 2.5 MICRO 18MM</t>
  </si>
  <si>
    <t>COMPRESSION 4 HOLE T-PLATE</t>
  </si>
  <si>
    <t>CONFIDENCE CONTROL</t>
  </si>
  <si>
    <t>CONFORM 2</t>
  </si>
  <si>
    <t>CONFORM 3</t>
  </si>
  <si>
    <t>CONFORM 4</t>
  </si>
  <si>
    <t>CONFORM 6</t>
  </si>
  <si>
    <t>CONT EPIDURAL ANES TRAY</t>
  </si>
  <si>
    <t>CONTINUOUS NEBULIZER</t>
  </si>
  <si>
    <t>CONTROL SET VIALS</t>
  </si>
  <si>
    <t>CONVERTER DRAPE TOWEL</t>
  </si>
  <si>
    <t>COOK CERVICAL RIPENING BALLOON</t>
  </si>
  <si>
    <t>COOK-COPE 12FR LOOP DRAIN</t>
  </si>
  <si>
    <t>COOK-COPE 16FR LOOP DRAIN</t>
  </si>
  <si>
    <t>COOL MIST HUMIDIFIER</t>
  </si>
  <si>
    <t>COPY PAPER - BLUE</t>
  </si>
  <si>
    <t>COPY PAPER - CANARY YELLW</t>
  </si>
  <si>
    <t>COPY PAPER LEGAL</t>
  </si>
  <si>
    <t>COPY PAPER LETTER</t>
  </si>
  <si>
    <t>COPY PAPER-HOT PINK</t>
  </si>
  <si>
    <t>CORD CLAMP</t>
  </si>
  <si>
    <t>CORD CLIPPER</t>
  </si>
  <si>
    <t>CORREGATED TUBING</t>
  </si>
  <si>
    <t>COTTON BALLS</t>
  </si>
  <si>
    <t>COUDE CATHETER 14FR</t>
  </si>
  <si>
    <t>COUDE CATHETER 16 FR</t>
  </si>
  <si>
    <t>COUDE CATHETER 18FR</t>
  </si>
  <si>
    <t>COUDE CATHETER 20 FR</t>
  </si>
  <si>
    <t>COUNT EZ - SPONGES</t>
  </si>
  <si>
    <t>COUNTER BRUSH- HOUSEKEEPING</t>
  </si>
  <si>
    <t>COVER SLIPS No.2 22x22mm</t>
  </si>
  <si>
    <t>COVER TRAYS</t>
  </si>
  <si>
    <t>COVERALLS 2X</t>
  </si>
  <si>
    <t>COVERALLS 3XL</t>
  </si>
  <si>
    <t>COVERALLS 4XL</t>
  </si>
  <si>
    <t>COVERALLS UNIVERSAL</t>
  </si>
  <si>
    <t>COVERALLS XL</t>
  </si>
  <si>
    <t>COVID STERILE TUBES</t>
  </si>
  <si>
    <t>CPAP EE LEAK MASK MEDIUM</t>
  </si>
  <si>
    <t>CRASH CART BAGS</t>
  </si>
  <si>
    <t>CREATININE - DxC700 AU</t>
  </si>
  <si>
    <t>CRIC KIT</t>
  </si>
  <si>
    <t>CRP - DxC700 AU</t>
  </si>
  <si>
    <t>CRYSTAL VIOLET GMST</t>
  </si>
  <si>
    <t>CRYSTALINE TEMP INDICATOR</t>
  </si>
  <si>
    <t>CSF QC #1</t>
  </si>
  <si>
    <t>CSF QC #2</t>
  </si>
  <si>
    <t>CT/NG QC panel</t>
  </si>
  <si>
    <t>CUP 3 OZ</t>
  </si>
  <si>
    <t>CURAPLEX OB KIT WITH UMBILICAL SCISSORS</t>
  </si>
  <si>
    <t>CURASILK TAPE 1'</t>
  </si>
  <si>
    <t>CURASILK TAPE 2'</t>
  </si>
  <si>
    <t>CURASILK TAPE 3'</t>
  </si>
  <si>
    <t>CUROS Disinfecting Cap</t>
  </si>
  <si>
    <t>CUROS TIPS</t>
  </si>
  <si>
    <t>CURVED MAYO (LONG)</t>
  </si>
  <si>
    <t>CURVED MAYO (REGULAR)</t>
  </si>
  <si>
    <t>CYSTO APRON</t>
  </si>
  <si>
    <t>CYSTO TUBING SET- OR</t>
  </si>
  <si>
    <t>CYSTOSTOMY CATH</t>
  </si>
  <si>
    <t>CalSet Vials</t>
  </si>
  <si>
    <t>Carbon Filter</t>
  </si>
  <si>
    <t>Centri Tube Conical Bottom Plain Blue Screw Cap - McK 17x120mm 15ml</t>
  </si>
  <si>
    <t>Cepheid GXCT/NG-10 KIT</t>
  </si>
  <si>
    <t>Cepheid TV Neg QC</t>
  </si>
  <si>
    <t>Cepheid TV POS QC</t>
  </si>
  <si>
    <t>Cl Electrode A&amp;T - DxC700 AU</t>
  </si>
  <si>
    <t>Clean Test Indicator Holder</t>
  </si>
  <si>
    <t>Clotest Pos QC</t>
  </si>
  <si>
    <t>D&amp;C</t>
  </si>
  <si>
    <t>DATE OPENED LABEL</t>
  </si>
  <si>
    <t>DATE STAMP-BUSINESS OFFICE</t>
  </si>
  <si>
    <t>DCA 2000 A1C CONTROL</t>
  </si>
  <si>
    <t>DCA 2000 A1C REAGENT</t>
  </si>
  <si>
    <t>DCA 2000 MICROALBUMIN QC</t>
  </si>
  <si>
    <t>DCA 2000 MICROALBUMIN RGT</t>
  </si>
  <si>
    <t>DCX CAL VANCOMYCIN</t>
  </si>
  <si>
    <t>DEAVOR (NARROW)</t>
  </si>
  <si>
    <t>DEAVOR (WIDE)</t>
  </si>
  <si>
    <t>DEBAKEY FORCEPS (LARGE)</t>
  </si>
  <si>
    <t>DEBAKEY FORCEPS (MEDIUM)</t>
  </si>
  <si>
    <t>DEBANKEY CLAMP 25MM</t>
  </si>
  <si>
    <t>DECADRON MED LABEL MG/ML</t>
  </si>
  <si>
    <t>DECOLORIZER GMST</t>
  </si>
  <si>
    <t>DECOMPRESSION NEEDLE</t>
  </si>
  <si>
    <t>DEFIB PADS</t>
  </si>
  <si>
    <t>DEFIBRILLATION ELECTRODES</t>
  </si>
  <si>
    <t>DEGREASER</t>
  </si>
  <si>
    <t>DELEE CATH 10FR</t>
  </si>
  <si>
    <t>DELEE CATH 6FR</t>
  </si>
  <si>
    <t>DELEE CATH 8FR</t>
  </si>
  <si>
    <t>DELIVERY PACK</t>
  </si>
  <si>
    <t>DELIVERY PACKS</t>
  </si>
  <si>
    <t>DEMEROL MED LABEL MG/ML</t>
  </si>
  <si>
    <t>DENTURE CUP 6 OZ</t>
  </si>
  <si>
    <t>DERMABLADE</t>
  </si>
  <si>
    <t>DERMABOND</t>
  </si>
  <si>
    <t>DERMABOND ADVANCED</t>
  </si>
  <si>
    <t>DERMACAE GAUZE ROLL 2', 3 PLY</t>
  </si>
  <si>
    <t>DERMACARRIERS II 3 TO 1 EXPANSION RATIO</t>
  </si>
  <si>
    <t>DERMACARRIERS SKIN GRAFT 1-1/2 TO 1</t>
  </si>
  <si>
    <t>DERMACEA GAUZE ROLL 4, 3 PLY</t>
  </si>
  <si>
    <t>DERMACOL COLLAGEN DRESSING 2X2</t>
  </si>
  <si>
    <t>DERMACOL COLLAGEN DRESSING 4X4</t>
  </si>
  <si>
    <t>DERMAL CURETTE 5MM</t>
  </si>
  <si>
    <t>DERMAL WOUND CLEANSER</t>
  </si>
  <si>
    <t>DERMATOME BLADE</t>
  </si>
  <si>
    <t>DESK CALENDAR</t>
  </si>
  <si>
    <t>DESK CALENDER- STAND UP (XRAY)</t>
  </si>
  <si>
    <t>DESK REFIL CALEDER</t>
  </si>
  <si>
    <t>DI-45 Canister Filled</t>
  </si>
  <si>
    <t>DIAL A FLOW CLAVE TUBING</t>
  </si>
  <si>
    <t>DIAPERS #1</t>
  </si>
  <si>
    <t>DIAPERS #2</t>
  </si>
  <si>
    <t>DIAPERS #3</t>
  </si>
  <si>
    <t>DIAPERS #4</t>
  </si>
  <si>
    <t>DIAPERS #5</t>
  </si>
  <si>
    <t>DIAPERS #6</t>
  </si>
  <si>
    <t>DIAPERS NEWBORN</t>
  </si>
  <si>
    <t>DIAPERS PREMATURE</t>
  </si>
  <si>
    <t>DIAZO-CHEK</t>
  </si>
  <si>
    <t>DICO BARRIETTE FILTER</t>
  </si>
  <si>
    <t>DIFF SAFE BLD DISPENSER</t>
  </si>
  <si>
    <t>DIFF STAIN - PINK 1gal</t>
  </si>
  <si>
    <t>DIFF STAIN-PURPLE 1gal</t>
  </si>
  <si>
    <t>DILAUDID MED LABEL MG/ML</t>
  </si>
  <si>
    <t>DIPRIVAN MED LABEL MG/ML</t>
  </si>
  <si>
    <t>DIRECT BILIRUBIN - DxC700 AU</t>
  </si>
  <si>
    <t>DIRECT DRAW ADAPTERS</t>
  </si>
  <si>
    <t>DIRECT THERMAL PRINTING PAPER ROLLS</t>
  </si>
  <si>
    <t>DIS SCRUB TOP LG</t>
  </si>
  <si>
    <t>DISP DRAPE SHEET XLG</t>
  </si>
  <si>
    <t>DISP LAP SPONGES</t>
  </si>
  <si>
    <t>DISP MAC 1</t>
  </si>
  <si>
    <t>DISP MAC 2</t>
  </si>
  <si>
    <t>DISP MAC 3</t>
  </si>
  <si>
    <t>DISP MAC 4</t>
  </si>
  <si>
    <t>DISP MIL 0</t>
  </si>
  <si>
    <t>DISP MIL 00</t>
  </si>
  <si>
    <t>DISP MIL 1</t>
  </si>
  <si>
    <t>DISP MIL 2</t>
  </si>
  <si>
    <t>DISP MIL 3</t>
  </si>
  <si>
    <t>DISP MIL 4</t>
  </si>
  <si>
    <t>DISP PRESSURE INFUSION BAG</t>
  </si>
  <si>
    <t>DISP SCRUB PANT 2XL</t>
  </si>
  <si>
    <t>DISP SCRUB PANT LG</t>
  </si>
  <si>
    <t>DISP SCRUB PANT MED</t>
  </si>
  <si>
    <t>DISP SCRUB PANT XL</t>
  </si>
  <si>
    <t>DISP SCRUB TOP 2XL</t>
  </si>
  <si>
    <t>DISP SCRUB TOP MED</t>
  </si>
  <si>
    <t>DISP SCRUB TOP XL</t>
  </si>
  <si>
    <t>DISP SNARE</t>
  </si>
  <si>
    <t>DISPOSABLE AIRFLOW TRANSDUCERS</t>
  </si>
  <si>
    <t>DISPOSABLE BIPOLAR CORD</t>
  </si>
  <si>
    <t>DISPOSABLE CURTAINS</t>
  </si>
  <si>
    <t>DISPOSABLE HEMACYTOMETER</t>
  </si>
  <si>
    <t>DISPOSABLE PROBE COVER</t>
  </si>
  <si>
    <t>DISPOSABLE SKIN STAPLER</t>
  </si>
  <si>
    <t>DISPOSABLE TOURNIQUET 12</t>
  </si>
  <si>
    <t>DISPOSABLE TOURNIQUET 18</t>
  </si>
  <si>
    <t>DISPOSABLE WIPER</t>
  </si>
  <si>
    <t>DISSECTOR</t>
  </si>
  <si>
    <t>DISTILLED WATER - GALLON</t>
  </si>
  <si>
    <t>DIVIDERS</t>
  </si>
  <si>
    <t>DOBUTAMINE MED LABL MG/ML</t>
  </si>
  <si>
    <t>DOCTORS CAPS Blue Surgeon's Cap</t>
  </si>
  <si>
    <t>DOCUMENT/PHOTO MAILER 6X8</t>
  </si>
  <si>
    <t>DOSE 1 OZ CUP ( Medicine Cup )</t>
  </si>
  <si>
    <t>DOUBLE LENGTH BANDAGE</t>
  </si>
  <si>
    <t>DOUBLE TENACULUM</t>
  </si>
  <si>
    <t>DOYEN</t>
  </si>
  <si>
    <t>DR TAPE - YELLOW</t>
  </si>
  <si>
    <t>DR TAPE AQUA</t>
  </si>
  <si>
    <t>DR TAPE BLUE</t>
  </si>
  <si>
    <t>DR TAPE GRAY</t>
  </si>
  <si>
    <t>DR TAPE GREEN</t>
  </si>
  <si>
    <t>DR TAPE LAVENDER</t>
  </si>
  <si>
    <t>DR TAPE RED</t>
  </si>
  <si>
    <t>DR TAPE ROSE</t>
  </si>
  <si>
    <t>DR TAPE TAN</t>
  </si>
  <si>
    <t>DR TAPE WHITE</t>
  </si>
  <si>
    <t>DRAGER SODALYME</t>
  </si>
  <si>
    <t>DRAINABLE OSTOMY POUCH</t>
  </si>
  <si>
    <t>DRAINABLE POUCH 1 3/4 IN. 45MM</t>
  </si>
  <si>
    <t>DRAINABLE POUCH 18134</t>
  </si>
  <si>
    <t>DRAINABLE POUCH WTH OUTLET 1 3/4 IN. 45MM</t>
  </si>
  <si>
    <t>DRAPE LAP</t>
  </si>
  <si>
    <t>DRAWTEX 6X8 DRESSING</t>
  </si>
  <si>
    <t>DRESSING IODOFLEX PAD</t>
  </si>
  <si>
    <t>DRESSING STICK</t>
  </si>
  <si>
    <t>DRILL</t>
  </si>
  <si>
    <t>DRILL KIT W/ DRILL BIT</t>
  </si>
  <si>
    <t>DROPPER CAPS</t>
  </si>
  <si>
    <t>DRUG SCREEN CONTROLS</t>
  </si>
  <si>
    <t>DRY EASE ERASER</t>
  </si>
  <si>
    <t>DRY EASE SURFACE CLEANER 8OZ</t>
  </si>
  <si>
    <t>DRY ERASER MARKERS</t>
  </si>
  <si>
    <t>DRY LINE</t>
  </si>
  <si>
    <t>DRYLINE WATER TRAP</t>
  </si>
  <si>
    <t>DUAL HOSE W/CPC CONNECTORS</t>
  </si>
  <si>
    <t>DUAL MESH 10X15***</t>
  </si>
  <si>
    <t>DUO DERM CGF</t>
  </si>
  <si>
    <t>DUO DERM THIN*</t>
  </si>
  <si>
    <t>DURAHESIVE MEDIUM MOLDABLE CONVEX BARRIER W/ FLANGE</t>
  </si>
  <si>
    <t>DURAHESIVE SMALL MOLDABLE CONVEX BARRIER W/ FLANGE</t>
  </si>
  <si>
    <t>DXC 0.5 ML SAMPLE CUPS</t>
  </si>
  <si>
    <t>DXC 2 ML SMAPLE CUPS MNT</t>
  </si>
  <si>
    <t>DXC ALBUMIN</t>
  </si>
  <si>
    <t>DXC ALK PHOS</t>
  </si>
  <si>
    <t>DXC ALT</t>
  </si>
  <si>
    <t>DXC AMMONIA</t>
  </si>
  <si>
    <t>DXC AMYLASE 7</t>
  </si>
  <si>
    <t>DXC AST</t>
  </si>
  <si>
    <t>DXC AUTOGLOSS</t>
  </si>
  <si>
    <t>DXC BLADE WICK ASSEMBLY</t>
  </si>
  <si>
    <t>DXC BUN</t>
  </si>
  <si>
    <t>DXC CAL 5 PLUS (CRP)</t>
  </si>
  <si>
    <t>DXC CAL AQUA CAL 2</t>
  </si>
  <si>
    <t>DXC CAL AQUA CAL 3</t>
  </si>
  <si>
    <t>DXC CAL AQUA CAL1</t>
  </si>
  <si>
    <t>DXC CAL BILIRUBIN</t>
  </si>
  <si>
    <t>DXC CAL DRUG CAL 1</t>
  </si>
  <si>
    <t>DXC CAL DRUG CAL 2</t>
  </si>
  <si>
    <t>DXC CAL DRUG CAL 3</t>
  </si>
  <si>
    <t>DXC CAL ENZ VAL LIPASE</t>
  </si>
  <si>
    <t>DXC CAL ETOH</t>
  </si>
  <si>
    <t>DXC CAL LIPID HDLD</t>
  </si>
  <si>
    <t>DXC CAL MICROPROT MTP</t>
  </si>
  <si>
    <t>DXC CAL MULTICAL</t>
  </si>
  <si>
    <t>DXC CCWA (PROBE CLEANING)</t>
  </si>
  <si>
    <t>DXC CHOLESTEROL</t>
  </si>
  <si>
    <t>DXC CK</t>
  </si>
  <si>
    <t>DXC CLENZ</t>
  </si>
  <si>
    <t>DXC CO2 ACID</t>
  </si>
  <si>
    <t>DXC CO2 ALKALINE  BUFFER</t>
  </si>
  <si>
    <t>DXC CREATININE</t>
  </si>
  <si>
    <t>DXC CRP HS</t>
  </si>
  <si>
    <t>DXC DILUENT</t>
  </si>
  <si>
    <t>DXC DIRECT BILI</t>
  </si>
  <si>
    <t>DXC ENVIRONMENTAL CAPS</t>
  </si>
  <si>
    <t>DXC ETOH</t>
  </si>
  <si>
    <t>DXC ETOH/AMM  QC</t>
  </si>
  <si>
    <t>DXC GGT</t>
  </si>
  <si>
    <t>DXC GLUCOSE</t>
  </si>
  <si>
    <t>DXC GLUCOSE MC (2x2L)</t>
  </si>
  <si>
    <t>DXC HDL</t>
  </si>
  <si>
    <t>DXC ISE BUFFER</t>
  </si>
  <si>
    <t>DXC ISE REFERENCE</t>
  </si>
  <si>
    <t>DXC LACTIC ACID</t>
  </si>
  <si>
    <t>DXC LDL</t>
  </si>
  <si>
    <t>DXC LIPASE</t>
  </si>
  <si>
    <t>DXC MA calibrator</t>
  </si>
  <si>
    <t>DXC MAGNESIUM</t>
  </si>
  <si>
    <t>DXC MICROALBUMIN REAGENT</t>
  </si>
  <si>
    <t>DXC MTP</t>
  </si>
  <si>
    <t>DXC NO FOAM</t>
  </si>
  <si>
    <t>DXC PAB CAL</t>
  </si>
  <si>
    <t>DXC PEDI TUBES OPEN ENDED</t>
  </si>
  <si>
    <t>DXC PEDI/SHORT SAMPLE TUB</t>
  </si>
  <si>
    <t>DXC PHENYTOIN</t>
  </si>
  <si>
    <t>DXC PHOSPHOROUS</t>
  </si>
  <si>
    <t>DXC PREALBUMIN</t>
  </si>
  <si>
    <t>DXC QC  ETOH/AMM LEVEL 1</t>
  </si>
  <si>
    <t>DXC QC ETOH/AMM LEVEL 3</t>
  </si>
  <si>
    <t>DXC QC SYNCHRON MULTILVL</t>
  </si>
  <si>
    <t>DXC QC ULT D LVL 1 BILI</t>
  </si>
  <si>
    <t>DXC QC ULT D LVL3 BILI</t>
  </si>
  <si>
    <t>DXC QC VIGIL SEROLOGY 2</t>
  </si>
  <si>
    <t>DXC QC VIGIL SEROLOGY C</t>
  </si>
  <si>
    <t>DXC REAGENT CUPS</t>
  </si>
  <si>
    <t>DXC SALICYLATE</t>
  </si>
  <si>
    <t>DXC SODIUM CHLORIDE 0.90% -500mL</t>
  </si>
  <si>
    <t>DXC TOTAL BILI</t>
  </si>
  <si>
    <t>DXC TOTAL PROTEIN</t>
  </si>
  <si>
    <t>DXC TRIGLYCERIDES</t>
  </si>
  <si>
    <t>DXC URIC ACID</t>
  </si>
  <si>
    <t>DXC VANCOMYCIN</t>
  </si>
  <si>
    <t>DXC WASH CONCENTRATE II</t>
  </si>
  <si>
    <t>DXH CELL LYSE 5L</t>
  </si>
  <si>
    <t>DXH CLEANER 10L</t>
  </si>
  <si>
    <t>DXH DIFF PACK</t>
  </si>
  <si>
    <t>DXH DILUENT 10L</t>
  </si>
  <si>
    <t>Disposable Filter surgery</t>
  </si>
  <si>
    <t>Disposable Test Tubes, Glass 16x100</t>
  </si>
  <si>
    <t>Drug Screen 13 Panel</t>
  </si>
  <si>
    <t>DxC ACETOMINOPHEN</t>
  </si>
  <si>
    <t>DxC CONTROL TUBES</t>
  </si>
  <si>
    <t>DxC HbA1C Reagent</t>
  </si>
  <si>
    <t>DxC LD</t>
  </si>
  <si>
    <t>DxH 690 6-cell QC</t>
  </si>
  <si>
    <t>E-Z DISCS</t>
  </si>
  <si>
    <t>E-Z SEAL METER MACH</t>
  </si>
  <si>
    <t>E-Z WRAP EAR CUSHION</t>
  </si>
  <si>
    <t>E-Z-HD BARIUM #764</t>
  </si>
  <si>
    <t>EAR BASIN PLASTIC</t>
  </si>
  <si>
    <t>EAR PIECES 52432 INF</t>
  </si>
  <si>
    <t>EAR PIECES 52434 ADULT</t>
  </si>
  <si>
    <t>EAR SCOOP BLUE</t>
  </si>
  <si>
    <t>EAR SCOOP GREEN</t>
  </si>
  <si>
    <t>EAR SCOOP WHITE</t>
  </si>
  <si>
    <t>EAR WASHER TIP</t>
  </si>
  <si>
    <t>EARWICK</t>
  </si>
  <si>
    <t>EASI-LAV ADULT GASTRIC LAVAGE SYSTEM</t>
  </si>
  <si>
    <t>EASTMAN</t>
  </si>
  <si>
    <t>EASY CAP II-CO2 DETECTOR</t>
  </si>
  <si>
    <t>EASY DETECTOR CO2 PEDICAP</t>
  </si>
  <si>
    <t>EASY TRAP DUSTER SWEEP &amp; DUST SHEETS</t>
  </si>
  <si>
    <t>ECG PAPER</t>
  </si>
  <si>
    <t>ECHOSTIM 21GX2</t>
  </si>
  <si>
    <t>ECOVUE STERILE ULTRASOUND GEL 32G</t>
  </si>
  <si>
    <t>EGG CRATE MATTRESS</t>
  </si>
  <si>
    <t>EGG CRATE SEAT CUSHION</t>
  </si>
  <si>
    <t>ELBOW FACEMASK REPLACEMENT</t>
  </si>
  <si>
    <t>ELECTRODE PEDI- 50PK</t>
  </si>
  <si>
    <t>ELECTRODES /5 REPOSITION</t>
  </si>
  <si>
    <t>ELECTRODES ADULT</t>
  </si>
  <si>
    <t>ELECTRODES HYFRECATOR SHARP</t>
  </si>
  <si>
    <t>ELECTRODES PEDI-3Packs</t>
  </si>
  <si>
    <t>ELECTRODES RECTANGLE 2***</t>
  </si>
  <si>
    <t>ELECTRODES SQUARE 2</t>
  </si>
  <si>
    <t>EMESIS BASIN BAG</t>
  </si>
  <si>
    <t>EMPOWER</t>
  </si>
  <si>
    <t>EMPTY VIALS</t>
  </si>
  <si>
    <t>EMS GLOVES LG</t>
  </si>
  <si>
    <t>EMS GLOVES MED</t>
  </si>
  <si>
    <t>EMS GLOVES SM</t>
  </si>
  <si>
    <t>EMS GLOVES X-LG</t>
  </si>
  <si>
    <t>END TIDAL CO2 SAMPLING LINE</t>
  </si>
  <si>
    <t>ENDO 7531970</t>
  </si>
  <si>
    <t>ENDO BAG POUCH/ ENDO POCKET</t>
  </si>
  <si>
    <t>ENDO SHEARS/SCISSORS</t>
  </si>
  <si>
    <t>ENDOLOOP PDS II - EZ10G</t>
  </si>
  <si>
    <t>ENDOLOOP VICRYL - EJ10G</t>
  </si>
  <si>
    <t>ENDOPATH 35/5MM</t>
  </si>
  <si>
    <t>ENDOPATH 35MM RELOAD</t>
  </si>
  <si>
    <t>ENDOPATH 45MM STANDARD RELOADS</t>
  </si>
  <si>
    <t>ENDOPATH 5MM CRVD DISSECTOR</t>
  </si>
  <si>
    <t>ENDOPATH ARTICULATING CUT</t>
  </si>
  <si>
    <t>ENDOPATH BLADELESS TROCAR 100MM</t>
  </si>
  <si>
    <t>ENDOPATH BLADELESS TROCAR 8MM</t>
  </si>
  <si>
    <t>ENDOPATH BLUNT TIP TROCAR 100MM</t>
  </si>
  <si>
    <t>ENEMA CLEANSING SET</t>
  </si>
  <si>
    <t>ENEMA FLEET CHILD</t>
  </si>
  <si>
    <t>ENFALYTE 2 OZ</t>
  </si>
  <si>
    <t>ENFALYTE CHERRY 6OZ</t>
  </si>
  <si>
    <t>ENFAMIL GENTLE EASE</t>
  </si>
  <si>
    <t>ENFAMIL NEUROPRO ENFACARE</t>
  </si>
  <si>
    <t>ENSEAL LAPAROSCOPIC TISSUE SEALER 35MM</t>
  </si>
  <si>
    <t>ENSEAL X1 CURVED 37CM</t>
  </si>
  <si>
    <t>ENSEAL X1 LARGE JAW TISSUE SEALER</t>
  </si>
  <si>
    <t>ENSEAL X1 TISSUE SEALER</t>
  </si>
  <si>
    <t>ENSON2 NASAL MASK</t>
  </si>
  <si>
    <t>ENSURE</t>
  </si>
  <si>
    <t>ENSURE CHOCOLATE</t>
  </si>
  <si>
    <t>ENSURE CLEAR</t>
  </si>
  <si>
    <t>ENSURE STRAWBERRY</t>
  </si>
  <si>
    <t>ENSURE VANILLA</t>
  </si>
  <si>
    <t>ENV  PADDED #0</t>
  </si>
  <si>
    <t>ENV PADDED #1</t>
  </si>
  <si>
    <t>ENV PADDED #3</t>
  </si>
  <si>
    <t>ENV PADDED #4</t>
  </si>
  <si>
    <t>ENVELOPES #10 SOLID WHITE</t>
  </si>
  <si>
    <t>ENVELOPES 10X13</t>
  </si>
  <si>
    <t>ENVELOPES 6X9</t>
  </si>
  <si>
    <t>ENVELOPES 9X12</t>
  </si>
  <si>
    <t>ENZYME SPOTTER</t>
  </si>
  <si>
    <t>EPHEDRINE MED LABEL MG/ML</t>
  </si>
  <si>
    <t>EPIGLIDE LOSS OF RESISTANCE SYRINGE- ANES</t>
  </si>
  <si>
    <t>EPISTAXIS CATH BALLOON</t>
  </si>
  <si>
    <t>EPIX UNIVERSAL CLIP APPLIER- OR</t>
  </si>
  <si>
    <t>ER TRAY</t>
  </si>
  <si>
    <t>ERGO RING HANDLE W/ ROT BUTTON RELEASE 652-113</t>
  </si>
  <si>
    <t>ERYTHROMYCIN 15 MCG</t>
  </si>
  <si>
    <t>ESMARK BANDAGE</t>
  </si>
  <si>
    <t>ESMOLOL MED LABEL MCG/ML</t>
  </si>
  <si>
    <t>ESOP/RECTAL TEMP 9FR</t>
  </si>
  <si>
    <t>ESR-CHEX</t>
  </si>
  <si>
    <t>ETCO2 CANNULA</t>
  </si>
  <si>
    <t>ETHANOL - DxC700 AU</t>
  </si>
  <si>
    <t>ETOH/AMM QC 1</t>
  </si>
  <si>
    <t>ETOH/AMM QC 2</t>
  </si>
  <si>
    <t>ETOH/AMM QC 3</t>
  </si>
  <si>
    <t>ETOMIDATE MED LABEL MG/ML</t>
  </si>
  <si>
    <t>ETT 3</t>
  </si>
  <si>
    <t>ETT 3.5 CUFFED</t>
  </si>
  <si>
    <t>ETT 4</t>
  </si>
  <si>
    <t>ETT 4.5</t>
  </si>
  <si>
    <t>ETT 5</t>
  </si>
  <si>
    <t>ETT 5.5</t>
  </si>
  <si>
    <t>ETT 6</t>
  </si>
  <si>
    <t>ETT 6.5</t>
  </si>
  <si>
    <t>ETT 7</t>
  </si>
  <si>
    <t>ETT 7.5</t>
  </si>
  <si>
    <t>ETT 8.0</t>
  </si>
  <si>
    <t>ETT 8.5</t>
  </si>
  <si>
    <t>ETT 9</t>
  </si>
  <si>
    <t>ETT INTRODUCER ADULT 15FR</t>
  </si>
  <si>
    <t>ETT INTRODUCER PEDI 10FR.</t>
  </si>
  <si>
    <t>ETT NO CUFF 2.0</t>
  </si>
  <si>
    <t>ETT NO CUFF 2.5</t>
  </si>
  <si>
    <t>ETT NO CUFF 3</t>
  </si>
  <si>
    <t>ETT NO CUFF 3.5</t>
  </si>
  <si>
    <t>ETT TUBE HOLDER - ADULT</t>
  </si>
  <si>
    <t>ETT TUBE HOLDER - PEDI</t>
  </si>
  <si>
    <t>ETT W/ STYLETTE 4.5</t>
  </si>
  <si>
    <t>ETT W/ STYLETTE 5.0</t>
  </si>
  <si>
    <t>ETT W/ STYLETTE 5.5</t>
  </si>
  <si>
    <t>ETT W/ STYLETTE 6.0</t>
  </si>
  <si>
    <t>ETT W/ STYLETTE 6.5</t>
  </si>
  <si>
    <t>ETT W/ STYLETTE 7.0</t>
  </si>
  <si>
    <t>ETT W/ STYLETTE 7.5</t>
  </si>
  <si>
    <t>ETT W/ STYLETTE 8.0</t>
  </si>
  <si>
    <t>ETT W/ STYLETTE 8.5</t>
  </si>
  <si>
    <t>ETT W/ STYLETTE 9.0</t>
  </si>
  <si>
    <t>ETT W/ STYLETTE CUFFED 2.5</t>
  </si>
  <si>
    <t>ETT W/ STYLETTE CUFFED 3.0</t>
  </si>
  <si>
    <t>ETT W/ STYLETTE CUFFED 3.5</t>
  </si>
  <si>
    <t>ETT W/ STYLETTE CUFFED 4.0</t>
  </si>
  <si>
    <t>EVORA MASK FIT PACK</t>
  </si>
  <si>
    <t>EVORA NASAL MASK</t>
  </si>
  <si>
    <t>EXAM TABLE PAPER- LONG</t>
  </si>
  <si>
    <t>EXPANDING FILE</t>
  </si>
  <si>
    <t>EXPRESS SUTURE NEEDLE</t>
  </si>
  <si>
    <t>EXTENSION SET CARESITE 35 INCHES FEMALE LUER LOCK CONNECTOR</t>
  </si>
  <si>
    <t>EXTENSION TUBING 19IN INTERLINK MALE LUER LOCK</t>
  </si>
  <si>
    <t>EXTRA HIGH BARRIER FLAG FOIL LABEL LASER</t>
  </si>
  <si>
    <t>EXTRACTION REAGENT</t>
  </si>
  <si>
    <t>EXTRACTION SET</t>
  </si>
  <si>
    <t>EYE PAD</t>
  </si>
  <si>
    <t>EYEGARD</t>
  </si>
  <si>
    <t>EZ Anaerobe Container System Sachet GasPak</t>
  </si>
  <si>
    <t>EZ GASII GRANULES-SPARKLE</t>
  </si>
  <si>
    <t>EZ IO ADULT NEEDLE SET 25M</t>
  </si>
  <si>
    <t>EZ IO LG ADULT NEEDLE SET</t>
  </si>
  <si>
    <t>EZ IO PEDIA NEEDLE SET</t>
  </si>
  <si>
    <t>EZ IO STABILIZER</t>
  </si>
  <si>
    <t>EZ SET 19G</t>
  </si>
  <si>
    <t>EZ SET 23G</t>
  </si>
  <si>
    <t>EZ SET 25G</t>
  </si>
  <si>
    <t>Enfamil NeuroPro Infant</t>
  </si>
  <si>
    <t>Enfamil ProSobee</t>
  </si>
  <si>
    <t>Enfamil Standard Flow Soft Nipple</t>
  </si>
  <si>
    <t>Epidural Catheter Set 20Ga. Closed Tip</t>
  </si>
  <si>
    <t>FABRIC SOFTENER</t>
  </si>
  <si>
    <t>FACE TENT</t>
  </si>
  <si>
    <t>FANFOLD POST IT</t>
  </si>
  <si>
    <t>FASTRACE ELECTRODE</t>
  </si>
  <si>
    <t>FECAL MANAGEMENT SYSTEM</t>
  </si>
  <si>
    <t>FEEDING TUBE 5X16</t>
  </si>
  <si>
    <t>FEEDING TUBE 8x16</t>
  </si>
  <si>
    <t>FEMALE CATH KIT</t>
  </si>
  <si>
    <t>FEMORAL ARTERIAL LINE</t>
  </si>
  <si>
    <t>FENTANYL MED LABEL MG/ML</t>
  </si>
  <si>
    <t>FERRIS SMITH/BONNIE FORCEPS</t>
  </si>
  <si>
    <t>FETAL ATTACHMENT PAD</t>
  </si>
  <si>
    <t>FETAL MONITOR BELT</t>
  </si>
  <si>
    <t>FETAL SCALP ELECTRODE</t>
  </si>
  <si>
    <t>FETAL SCALP ELECTRODE ATTACHMENT PAD LARGE</t>
  </si>
  <si>
    <t>FETAL SCALP ELECTRODE ATTACHMENT PAD SMALL</t>
  </si>
  <si>
    <t>FIBRINOGEN ABN QC</t>
  </si>
  <si>
    <t>FIBRINOGEN STANDARD</t>
  </si>
  <si>
    <t>FILE FOLDER - LEGAL ST.2</t>
  </si>
  <si>
    <t>FILE FOLDER MANILA</t>
  </si>
  <si>
    <t>FILE FOLDER MUTLI</t>
  </si>
  <si>
    <t>FILTER 19G 1 NEEDLE</t>
  </si>
  <si>
    <t>FILTER A</t>
  </si>
  <si>
    <t>FILTER B</t>
  </si>
  <si>
    <t>FILTER EXTENSION SET WITH FEMALE LUER LOCK CONNECTOR</t>
  </si>
  <si>
    <t>FILTER LINE SET CO2</t>
  </si>
  <si>
    <t>FILTER-COMPOSITE VENT FIL</t>
  </si>
  <si>
    <t>FILTER-INLET FILTER 0.2</t>
  </si>
  <si>
    <t>FILTER-ION EXCHANGE FILTER</t>
  </si>
  <si>
    <t>FILTER-PRETREAT CARTRIDGE</t>
  </si>
  <si>
    <t>FILTER-TABLETS CHLORINE</t>
  </si>
  <si>
    <t>FILTER-UV LAMP DxC</t>
  </si>
  <si>
    <t>FINE EXPO MARKERS</t>
  </si>
  <si>
    <t>FINGER COT</t>
  </si>
  <si>
    <t>FINGER MOISTENER</t>
  </si>
  <si>
    <t>FINGER SPLINT LG</t>
  </si>
  <si>
    <t>FINGER SPLINT MD</t>
  </si>
  <si>
    <t>FINGER SPLINT SM</t>
  </si>
  <si>
    <t>FISH-VISC RETAINERS</t>
  </si>
  <si>
    <t>FIT LIFE MASK LARGE</t>
  </si>
  <si>
    <t>FITLIFE MASK XL</t>
  </si>
  <si>
    <t>FLAG SIGN HERE</t>
  </si>
  <si>
    <t>FLAG SMALL SIGN</t>
  </si>
  <si>
    <t>FLASH DRIVE</t>
  </si>
  <si>
    <t>FLAT SHEET</t>
  </si>
  <si>
    <t>FLEETS ENEMA REG</t>
  </si>
  <si>
    <t>FLEX EXTENDERS</t>
  </si>
  <si>
    <t>FLIP CALENDER- XRAY</t>
  </si>
  <si>
    <t>FLOW SAFE II CPAP LARGE</t>
  </si>
  <si>
    <t>FLOWSAFE II CPAP EZ NEBULIZER MEDIUM/SMALL ADULT MASK</t>
  </si>
  <si>
    <t>FLOWSAFE II CPAP MEDIUM/SMALL ADULT MASK</t>
  </si>
  <si>
    <t>FLU A&amp;B ULTRA PLUS - OSOM</t>
  </si>
  <si>
    <t>FLUID MANAGEMENT ACCESSORIES</t>
  </si>
  <si>
    <t>FLUID SHIELD MASK</t>
  </si>
  <si>
    <t>FLUID WARMER 20041810</t>
  </si>
  <si>
    <t>FLUID WARMER 20061395</t>
  </si>
  <si>
    <t>FOAM JACKETS FOR CARAFE</t>
  </si>
  <si>
    <t>FOAMING DISINFECTANT CLEANER</t>
  </si>
  <si>
    <t>FOG ART CATH 5FR</t>
  </si>
  <si>
    <t>FOL CATH LTX FREE 14FR/10</t>
  </si>
  <si>
    <t>FOLDERS HANGING</t>
  </si>
  <si>
    <t>FOLEY ANCHOR</t>
  </si>
  <si>
    <t>FOLEY CATH 1.5CC 6 FR</t>
  </si>
  <si>
    <t>FOLEY CATH 10CC 26FR</t>
  </si>
  <si>
    <t>FOLEY CATH 30CC 16FR</t>
  </si>
  <si>
    <t>FOLEY CATH 30CC 26FR</t>
  </si>
  <si>
    <t>FOLEY CATH 30CC/18FR</t>
  </si>
  <si>
    <t>FOLEY CATH 30CC/20FR</t>
  </si>
  <si>
    <t>FOLEY CATH 30CC/22FR</t>
  </si>
  <si>
    <t>FOLEY CATH 30CC/24FR</t>
  </si>
  <si>
    <t>FOLEY CATH 3CC 10FR</t>
  </si>
  <si>
    <t>FOLEY CATH 3CC/8FR</t>
  </si>
  <si>
    <t>FOLEY CATH 5CC/12FR</t>
  </si>
  <si>
    <t>FOLEY CATH 5CC/14FR</t>
  </si>
  <si>
    <t>FOLEY CATH 5CC/16FR</t>
  </si>
  <si>
    <t>FOLEY CATH 5CC/18FR</t>
  </si>
  <si>
    <t>FOLEY CATH 5CC/20FR</t>
  </si>
  <si>
    <t>FOLEY CATH 5CC/22FR</t>
  </si>
  <si>
    <t>FOLEY CATH 5CC/24FR</t>
  </si>
  <si>
    <t>FOLEY CATH 5CC/26FR</t>
  </si>
  <si>
    <t>FOLEY CLAMP</t>
  </si>
  <si>
    <t>FOOT SCREEN TEST</t>
  </si>
  <si>
    <t>FRAZIER</t>
  </si>
  <si>
    <t>FREE T4 IV (BIOTIN) -200tests</t>
  </si>
  <si>
    <t>FREE T4 IV (BIOTIN) CALSET</t>
  </si>
  <si>
    <t>FREER</t>
  </si>
  <si>
    <t>FROSTED SLIDES</t>
  </si>
  <si>
    <t>FT3 CC 3 ELECSYS</t>
  </si>
  <si>
    <t>FT3 G3 CS ELECSYS</t>
  </si>
  <si>
    <t>FT3 G3 ELECSYS COBAS E 200 v2</t>
  </si>
  <si>
    <t>FULL DRAPE, FAN-FOLDED</t>
  </si>
  <si>
    <t>FYRITE REFILL FLUID</t>
  </si>
  <si>
    <t>Fentanyl Test cartridges</t>
  </si>
  <si>
    <t>Fisher Sure-Vue Influenza- Clinic</t>
  </si>
  <si>
    <t>Fisherbrand Micro Blood Collecting Tubes</t>
  </si>
  <si>
    <t>Fisherbrand Traceable Dew-point/Wet-bulb/Humidity/Thermometer</t>
  </si>
  <si>
    <t>G-TUBE 20FR</t>
  </si>
  <si>
    <t>G-TUBE 3-PORT 18FR.</t>
  </si>
  <si>
    <t>GAIT BELT</t>
  </si>
  <si>
    <t>GALLON ZIPLOCK BAG - 8X10</t>
  </si>
  <si>
    <t>GAS SAMPLING LINE-MALE</t>
  </si>
  <si>
    <t>GASTROCULT DEVELOPER</t>
  </si>
  <si>
    <t>GASTROCULT SLIDES</t>
  </si>
  <si>
    <t>GASTROGRAFIN</t>
  </si>
  <si>
    <t>GASTROSCOPE X2-SERIAL #2601591</t>
  </si>
  <si>
    <t>GASTROSCOPE X2-SERIAL #2902614</t>
  </si>
  <si>
    <t>GAYMAR T-PAD LG</t>
  </si>
  <si>
    <t>GAYMAR T-PAD SM</t>
  </si>
  <si>
    <t>GBS MOLECULAR</t>
  </si>
  <si>
    <t>GELFOAM 100</t>
  </si>
  <si>
    <t>GELPI (DEEP)</t>
  </si>
  <si>
    <t>GELPI (REGULAR)</t>
  </si>
  <si>
    <t>GEN SURGICAL PACK</t>
  </si>
  <si>
    <t>GENESYS HTA PROCERVA PROCEDURE SET</t>
  </si>
  <si>
    <t>GIGLI SAW BLADE</t>
  </si>
  <si>
    <t>GLASS CLEANER</t>
  </si>
  <si>
    <t>GLASS EVACUATION CONTAINR</t>
  </si>
  <si>
    <t>GLOVE LARGE</t>
  </si>
  <si>
    <t>GLOVE MEDIUM</t>
  </si>
  <si>
    <t>GLOVE SMALL</t>
  </si>
  <si>
    <t>GLOVE XLG</t>
  </si>
  <si>
    <t>GLOVE XSMALL</t>
  </si>
  <si>
    <t>GLU &amp; B-KETONE LINEARITY</t>
  </si>
  <si>
    <t>GLUCERNA</t>
  </si>
  <si>
    <t>GLUCERNA 1.2</t>
  </si>
  <si>
    <t>GLUCOLA FRUIT PUNCH 100gms</t>
  </si>
  <si>
    <t>GLUCOLA Fruit Punch 50gms</t>
  </si>
  <si>
    <t>GLUCOLA Lemon-Lime 50gms</t>
  </si>
  <si>
    <t>GLUCOLA Orange 50gms</t>
  </si>
  <si>
    <t>GLUCOSE - DxC700 AU</t>
  </si>
  <si>
    <t>GLUCOSE 10%</t>
  </si>
  <si>
    <t>GLUCOSE HI/LO CONTROLS</t>
  </si>
  <si>
    <t>GLUCOSE STRIPS</t>
  </si>
  <si>
    <t>GLUCOSE STRIPS-MOORE</t>
  </si>
  <si>
    <t>GLUCOSE TOLERANCE LABELS</t>
  </si>
  <si>
    <t>GLUCOSE WATER 5%</t>
  </si>
  <si>
    <t>GLYCOPYRROLATE MED LABEL</t>
  </si>
  <si>
    <t>GN BROTH - MEDIA</t>
  </si>
  <si>
    <t>GOWNS OR LG (9515)</t>
  </si>
  <si>
    <t>GRAM STAIN CONTROL SLIDES</t>
  </si>
  <si>
    <t>GRAM STAIN KIT</t>
  </si>
  <si>
    <t>GRASPER</t>
  </si>
  <si>
    <t>GREAT BASIN ISOTIP PLUS GBS</t>
  </si>
  <si>
    <t>GREEN LOCK</t>
  </si>
  <si>
    <t>GREEN LOOPS URINE</t>
  </si>
  <si>
    <t>GREY TOP SODIUM FLORIDE</t>
  </si>
  <si>
    <t>GRID CAP</t>
  </si>
  <si>
    <t>GRYPHON-P-BR ANCHOR W/DS ORTHOCORD</t>
  </si>
  <si>
    <t>GRYPHON-P-BR ANCHOR W/ORTHOCORD</t>
  </si>
  <si>
    <t>GXTV-10</t>
  </si>
  <si>
    <t>Glucola Fruit Punch 75gm</t>
  </si>
  <si>
    <t>Glucola Lemon Lime 100gms</t>
  </si>
  <si>
    <t>Glucose Sensor</t>
  </si>
  <si>
    <t>Glucose Test Strips Profesional</t>
  </si>
  <si>
    <t>Great Basin Universal Tip CDIFF</t>
  </si>
  <si>
    <t>Group B Strep</t>
  </si>
  <si>
    <t>H PYLORI QUIDEL</t>
  </si>
  <si>
    <t>HABERMAN FEEDER</t>
  </si>
  <si>
    <t>HAMILTON BREATHING CIRCUIT H900</t>
  </si>
  <si>
    <t>HAND DRAPE</t>
  </si>
  <si>
    <t>HANGING FILE FOLDERS, 2IN CAPACITY</t>
  </si>
  <si>
    <t>HANGING FOLDER MULTI</t>
  </si>
  <si>
    <t>HANGING FOLDER TABS</t>
  </si>
  <si>
    <t>HARMONIC ACE 23</t>
  </si>
  <si>
    <t>HARMONIC ACE 36</t>
  </si>
  <si>
    <t>HARMONIC CORD</t>
  </si>
  <si>
    <t>HARMONIC HAND PIECE 95</t>
  </si>
  <si>
    <t>HARMONIC HANDPIECE</t>
  </si>
  <si>
    <t>HARMONIC MACHINE 1111226672</t>
  </si>
  <si>
    <t>HCG+BETA CAL SET</t>
  </si>
  <si>
    <t>HDL - DxC700 AU</t>
  </si>
  <si>
    <t>HDL CALIBRATOR - DxC700 AU</t>
  </si>
  <si>
    <t>HDQ NUETRAL DISINIFECTANT CLEANER</t>
  </si>
  <si>
    <t>HE - MEDIA</t>
  </si>
  <si>
    <t>HEAD RESTRAINT</t>
  </si>
  <si>
    <t>HEAD STABILIZER (CID)</t>
  </si>
  <si>
    <t>HEADSET</t>
  </si>
  <si>
    <t>HEANEYS (CURVED</t>
  </si>
  <si>
    <t>HEANEYS (STRAIGHT)</t>
  </si>
  <si>
    <t>HEARING MUFFS</t>
  </si>
  <si>
    <t>HEARING TEST LABEL</t>
  </si>
  <si>
    <t>HEEL WARMER - INFANT</t>
  </si>
  <si>
    <t>HEEL/ELBOW PROTECTOR</t>
  </si>
  <si>
    <t>HEELIFT</t>
  </si>
  <si>
    <t>HEIMLICH CHEST DRAIN VALV</t>
  </si>
  <si>
    <t>HEM DIFF STAIN FIXATIVE - 1gal</t>
  </si>
  <si>
    <t>HEMATYPE SEGMENT DEVICE</t>
  </si>
  <si>
    <t>HEMOCLIP LARGE</t>
  </si>
  <si>
    <t>HEMOCLIP MED/LG</t>
  </si>
  <si>
    <t>HEMOCLIP MEDIUM</t>
  </si>
  <si>
    <t>HEMOCUE CNT LVL HIGH</t>
  </si>
  <si>
    <t>HEMOCUE CNT LVL LOW</t>
  </si>
  <si>
    <t>HEMOCUE CUVETTES</t>
  </si>
  <si>
    <t>HEMOSTASIS CLIP, 11MM SPAN, 230CM STERILE</t>
  </si>
  <si>
    <t>HEMOSTATS (LONG)</t>
  </si>
  <si>
    <t>HEMOSTATS (REGULAR)</t>
  </si>
  <si>
    <t>HEMOSURE COLLECTORS</t>
  </si>
  <si>
    <t>HEMOSURE FOB CONTROLS</t>
  </si>
  <si>
    <t>HEMOSURE MAILERS</t>
  </si>
  <si>
    <t>HEPA FILTER</t>
  </si>
  <si>
    <t>HEPACIDE DISINFECTANT</t>
  </si>
  <si>
    <t>HEPARIN MED LABEL UNIT/ML</t>
  </si>
  <si>
    <t>HEPARIN/SALINE LOCK</t>
  </si>
  <si>
    <t>HEPARINIZED SALINE LABEL</t>
  </si>
  <si>
    <t>HEPLOCK MICROBORE</t>
  </si>
  <si>
    <t>HERNIA PATCH 11X14</t>
  </si>
  <si>
    <t>HERNIA PATCH 13.8X17.8</t>
  </si>
  <si>
    <t>HERNIA PATCH VENTRALEX LG CIRCLE W/STR</t>
  </si>
  <si>
    <t>HGB A1C LEVEL1</t>
  </si>
  <si>
    <t>HGB A1C LEVEL2</t>
  </si>
  <si>
    <t>HGB A1C LEVEL3</t>
  </si>
  <si>
    <t>HIBBS RETRACTORS</t>
  </si>
  <si>
    <t>HIGH CON INFANT REBREATHER MASK</t>
  </si>
  <si>
    <t>HIGH CON NON-REBREATHER MASK ADULT</t>
  </si>
  <si>
    <t>HIGH CON PEDI NON-REBREATHER MASK</t>
  </si>
  <si>
    <t>HIGH DENSITY YELLOW BAGS</t>
  </si>
  <si>
    <t>HIGHLIGHTER BLUE</t>
  </si>
  <si>
    <t>HIGHLIGHTER GREEN</t>
  </si>
  <si>
    <t>HIGHLIGHTER ORANGE</t>
  </si>
  <si>
    <t>HIGHLIGHTER PINK</t>
  </si>
  <si>
    <t>HIGHLIGHTER YELLOW</t>
  </si>
  <si>
    <t>HINGE FREE INSTRUMNET LUBRICANT</t>
  </si>
  <si>
    <t>HINGED KNEE BRACE - LARGE</t>
  </si>
  <si>
    <t>HINGED KNEE BRACE - MED</t>
  </si>
  <si>
    <t>HINGED KNEE BRACE - XLG</t>
  </si>
  <si>
    <t>HINGED KNEE BRACE - XXLG</t>
  </si>
  <si>
    <t>HINGED KNEE SMALL</t>
  </si>
  <si>
    <t>HIP DRAPE</t>
  </si>
  <si>
    <t>HIP KIT 26</t>
  </si>
  <si>
    <t>HIP KIT 32</t>
  </si>
  <si>
    <t>HIP KIT 9'</t>
  </si>
  <si>
    <t>HISTOACRYL - SKIN ADHESIV</t>
  </si>
  <si>
    <t>HOHMAN</t>
  </si>
  <si>
    <t>HOLE REINFORCEMENTS</t>
  </si>
  <si>
    <t>HOSPITAL BATH TOWEL</t>
  </si>
  <si>
    <t>HOT PACKS</t>
  </si>
  <si>
    <t>HP 1522 TONER - 36A</t>
  </si>
  <si>
    <t>HP 32A DRUM</t>
  </si>
  <si>
    <t>HP 60 BLACK&amp;COLOR COMBO</t>
  </si>
  <si>
    <t>HP 65 BLACK TONER</t>
  </si>
  <si>
    <t>HP 78 CARTRIDGE</t>
  </si>
  <si>
    <t>HP65 INK CART 2 PACK</t>
  </si>
  <si>
    <t>HR LUBRICATING JELLY 5G ONE SHOT</t>
  </si>
  <si>
    <t>HRMC CD</t>
  </si>
  <si>
    <t>HUBER NEEDLE 20G 3/4</t>
  </si>
  <si>
    <t>HUBER NEEDLE 20G X 1.0(2.5CM)</t>
  </si>
  <si>
    <t>HUBER NEEDLE 22G 1/2</t>
  </si>
  <si>
    <t>HUBER NEEDLE 22G1</t>
  </si>
  <si>
    <t>HULKA TENACULUM</t>
  </si>
  <si>
    <t>HUMIDIFIER ADAPTOR</t>
  </si>
  <si>
    <t>HYBRESIS IONTO PATCH-MD</t>
  </si>
  <si>
    <t>HYDROFERA BLUE</t>
  </si>
  <si>
    <t>HYDROGEL</t>
  </si>
  <si>
    <t>HYDROGEN PEROXIDE CLEANER</t>
  </si>
  <si>
    <t>HYDROPHILLIC ANATOMICAL MESH</t>
  </si>
  <si>
    <t>HYPAFIX  TAPE 4</t>
  </si>
  <si>
    <t>HYRDOFERA BLUE CLASSIC 4X4</t>
  </si>
  <si>
    <t>HYST TRAY</t>
  </si>
  <si>
    <t>Hb Dil</t>
  </si>
  <si>
    <t>Hemoglobin A1C QC</t>
  </si>
  <si>
    <t>Hemosure Occult Blood Kit</t>
  </si>
  <si>
    <t>Hp Ink Color 78</t>
  </si>
  <si>
    <t>I-STAT CAL VER TRICONTROL</t>
  </si>
  <si>
    <t>I-STAT CHEM 8 CARTRIDGES</t>
  </si>
  <si>
    <t>I-STAT LEVEL 1 CONTROL</t>
  </si>
  <si>
    <t>I-STAT LEVEL 3 CONTROL</t>
  </si>
  <si>
    <t>ICE BAG LG</t>
  </si>
  <si>
    <t>ICE BAG SM</t>
  </si>
  <si>
    <t>ICTOCHECK TEST</t>
  </si>
  <si>
    <t>ID BAND GREEN-LATEX ALRGY</t>
  </si>
  <si>
    <t>ID BANDS PINK -LIMB ALERT</t>
  </si>
  <si>
    <t>ID BANDS PURPLE-DNR</t>
  </si>
  <si>
    <t>ID BANDS RED - ALLERGY</t>
  </si>
  <si>
    <t>ID BANDS YELLOW- FALL RISK</t>
  </si>
  <si>
    <t>IMMERSION OIL</t>
  </si>
  <si>
    <t>IMMUNOCARD CAMPY</t>
  </si>
  <si>
    <t>IMPERVIOUS U-DRAPE</t>
  </si>
  <si>
    <t>IMPLANTED PORT 8 FR</t>
  </si>
  <si>
    <t>INCENTIVE SPIROMETER</t>
  </si>
  <si>
    <t>INCENTIVE SPIROMETER 4000ML</t>
  </si>
  <si>
    <t>INDEX CARD 3X5</t>
  </si>
  <si>
    <t>INDEX CARDS 5X8</t>
  </si>
  <si>
    <t>INFANT HIGH CON</t>
  </si>
  <si>
    <t>INFANT O2 CANNULA</t>
  </si>
  <si>
    <t>INFLOW TUBING</t>
  </si>
  <si>
    <t>INJECTOR FORCEMAX</t>
  </si>
  <si>
    <t>INK CART HP 45</t>
  </si>
  <si>
    <t>INK, HP 61 COLOR</t>
  </si>
  <si>
    <t>INK, HP 61XL BLACK</t>
  </si>
  <si>
    <t>INNOC TRAYS - MICROBIOLOG</t>
  </si>
  <si>
    <t>INNOVIN - COAG</t>
  </si>
  <si>
    <t>INORGANIC PHOSPHOROUS - DxC700 AU</t>
  </si>
  <si>
    <t>INPATIENT KIT</t>
  </si>
  <si>
    <t>INSTANT COLD PAK</t>
  </si>
  <si>
    <t>INSTRUMENT PROTECTOR 2X5</t>
  </si>
  <si>
    <t>INSTRUMENT PROTECTOR 31/2</t>
  </si>
  <si>
    <t>INSTRUMENT PROTECTOR 5X1</t>
  </si>
  <si>
    <t>INSUFF. TUBE W/FILTER</t>
  </si>
  <si>
    <t>INTERDRY</t>
  </si>
  <si>
    <t>INTERMEDIARY TUBING W/ONE-WAY VALVE</t>
  </si>
  <si>
    <t>INTRALUMINAL STAPLER 33MM</t>
  </si>
  <si>
    <t>INTRALUMINAL STAPLER-29MM</t>
  </si>
  <si>
    <t>INTRANX CATH</t>
  </si>
  <si>
    <t>INTROCAN SAFETY CATH 14G</t>
  </si>
  <si>
    <t>INTROCAN SAFETY CATH 16G</t>
  </si>
  <si>
    <t>INTROCAN SAFETY CATH 18G</t>
  </si>
  <si>
    <t>INTROCAN SAFETY CATH 20G</t>
  </si>
  <si>
    <t>INTROCAN SAFETY CATH 22G</t>
  </si>
  <si>
    <t>INTROCAN SAFETY CATH 24G</t>
  </si>
  <si>
    <t>INTUBATING STYLET 14 FR</t>
  </si>
  <si>
    <t>INTUBATING STYLET 6FR</t>
  </si>
  <si>
    <t>INTUBATING SYLET 14FR</t>
  </si>
  <si>
    <t>IOBAN 2''</t>
  </si>
  <si>
    <t>IODINE GMST</t>
  </si>
  <si>
    <t>IODOFORM GAUZE 1'</t>
  </si>
  <si>
    <t>IODOFORM GAUZE 1/2'</t>
  </si>
  <si>
    <t>IODOFORM GAUZE 1/4'</t>
  </si>
  <si>
    <t>IODOFORM GAUZE 2'</t>
  </si>
  <si>
    <t>IONTOPATCH SP</t>
  </si>
  <si>
    <t>IQ Calibrator</t>
  </si>
  <si>
    <t>IQ Lamina</t>
  </si>
  <si>
    <t>IQ control / Focus set</t>
  </si>
  <si>
    <t>IRIS</t>
  </si>
  <si>
    <t>IRR BOTTLE</t>
  </si>
  <si>
    <t>IRRIGATION TRAY</t>
  </si>
  <si>
    <t>IRRIGATION/PISTON SYRINGE</t>
  </si>
  <si>
    <t>IRRIGATOR 015896</t>
  </si>
  <si>
    <t>IRRIGATOR 016040</t>
  </si>
  <si>
    <t>IRRIGATOR 017276</t>
  </si>
  <si>
    <t>IRRIGATOR 100058</t>
  </si>
  <si>
    <t>IRRIGATOR 10065</t>
  </si>
  <si>
    <t>ISE BUFFER - DxC700 AU</t>
  </si>
  <si>
    <t>ISE HIGH SERUM STD  - DxC700 AU</t>
  </si>
  <si>
    <t>ISE LOW SERUM STD  - DxC700 AU</t>
  </si>
  <si>
    <t>ISE LOW/HIGH URINE STD  - DxC700 AU</t>
  </si>
  <si>
    <t>ISE NA+/K+ SELECTIVITY CHECK  - DxC700 AU</t>
  </si>
  <si>
    <t>ISOLATION GOWN</t>
  </si>
  <si>
    <t>ISOLATION GOWN COVID</t>
  </si>
  <si>
    <t>ISOLATION GOWN COVID YELLOW</t>
  </si>
  <si>
    <t>ISOLATION MASK</t>
  </si>
  <si>
    <t>ISOLATION MASK N95</t>
  </si>
  <si>
    <t>ISOLATION MASK N95 SMALL</t>
  </si>
  <si>
    <t>ISOLATION MASK-CHILD</t>
  </si>
  <si>
    <t>ISTAT Chem Cartridge EC8+</t>
  </si>
  <si>
    <t>ISTAT Crea Cartridge</t>
  </si>
  <si>
    <t>ISTAT EG6+ (RT)</t>
  </si>
  <si>
    <t>IUD PARAGUARD</t>
  </si>
  <si>
    <t>IV ADMIN SET 105 IN MALE LUER LOCK 60 DRIP</t>
  </si>
  <si>
    <t>IV ADMIN SET 82 IN MALE LUER LOCK</t>
  </si>
  <si>
    <t>IV ADMINISTRATION SET 15 DROP/ML</t>
  </si>
  <si>
    <t>IV ARMBOARD LG</t>
  </si>
  <si>
    <t>IV ARMBOARD SM</t>
  </si>
  <si>
    <t>IV CHANGE LABEL - FRIDAY</t>
  </si>
  <si>
    <t>IV CHANGE LABEL - MONDAY</t>
  </si>
  <si>
    <t>IV CHANGE LABEL - SAT.</t>
  </si>
  <si>
    <t>IV CHANGE LABEL - THURS.</t>
  </si>
  <si>
    <t>IV CHANGE LABEL - TUES.</t>
  </si>
  <si>
    <t>IV CHANGE LABEL - WED.</t>
  </si>
  <si>
    <t>IV CHANGE LABEL-SUNDAY</t>
  </si>
  <si>
    <t>IV GOWN</t>
  </si>
  <si>
    <t>IV START KIT</t>
  </si>
  <si>
    <t>IV TUBING SECONDARY</t>
  </si>
  <si>
    <t>Immunoassay QC1 - OMNI IMMUNE</t>
  </si>
  <si>
    <t>Immunoassay QC3 - OMNI IMMUNE</t>
  </si>
  <si>
    <t>Insorb Absorbable Skin Stapler</t>
  </si>
  <si>
    <t>Iris Diluent</t>
  </si>
  <si>
    <t>Iris Plastic Tubes (Polystyrene)</t>
  </si>
  <si>
    <t>Iris System Cleanser</t>
  </si>
  <si>
    <t>Iris Urine Dilution Labels #1-9</t>
  </si>
  <si>
    <t>JADA SYSTEM</t>
  </si>
  <si>
    <t>JEVITY 1.2 CAL</t>
  </si>
  <si>
    <t>JORGENSON</t>
  </si>
  <si>
    <t>JP DRAIN 100/CC RESERVOIR</t>
  </si>
  <si>
    <t>JP DRAIN 10FR ROUND</t>
  </si>
  <si>
    <t>JP DRAIN FLAT 7MM</t>
  </si>
  <si>
    <t>JP FLAT DRAIN 10MM</t>
  </si>
  <si>
    <t>JUGGERKNOT SOFT ANCHOR 3-0 1.0MM</t>
  </si>
  <si>
    <t>JUNIOR TONGUE BLADES</t>
  </si>
  <si>
    <t>JUVEN THERAPUTIC NUTRITION POWDER</t>
  </si>
  <si>
    <t>K-WIRE COCR 0.9X95MM</t>
  </si>
  <si>
    <t>K-WIRE STANDARD 1.6MM</t>
  </si>
  <si>
    <t>KANGAROO PUMP SET-DAVIS</t>
  </si>
  <si>
    <t>KATZ EXTRACTOR OTO-RHINO</t>
  </si>
  <si>
    <t>KCI 300ML GEL CANSTER</t>
  </si>
  <si>
    <t>KCI 500ML GEL CANISTER</t>
  </si>
  <si>
    <t>KCI ABTHERA SENSAT.R.A.C</t>
  </si>
  <si>
    <t>KCI FREEDOM 300ML GEL CANNISTER</t>
  </si>
  <si>
    <t>KCI INFO V.A.C 1000ML CANISTER</t>
  </si>
  <si>
    <t>KCI LARGE WHITE FOAM DRESSING</t>
  </si>
  <si>
    <t>KCI MEDIUM GRANUFOAM SPIRAL DRESSING</t>
  </si>
  <si>
    <t>KCI SENSATRAC LARGE GRANUFOAM DRESSING</t>
  </si>
  <si>
    <t>KCI SENSATRAC MED GRANUFOAM DRESSING</t>
  </si>
  <si>
    <t>KCI SENSATRAC SMALL GRANUFOAM DRESSING</t>
  </si>
  <si>
    <t>KCI SMALL WHITE FOAM DRESSING</t>
  </si>
  <si>
    <t>KCI Y CONNECTOR</t>
  </si>
  <si>
    <t>KERLIX 4</t>
  </si>
  <si>
    <t>KEY (1/2 IN)</t>
  </si>
  <si>
    <t>KEY (1/4 IN)</t>
  </si>
  <si>
    <t>KIM WIPES</t>
  </si>
  <si>
    <t>KING AIRWAY #1</t>
  </si>
  <si>
    <t>KING AIRWAY #2</t>
  </si>
  <si>
    <t>KING LTS-D AIRWAY SIZE #5</t>
  </si>
  <si>
    <t>KING LTS-S AIRWAY SIZE #3</t>
  </si>
  <si>
    <t>KING LTS-S AIRWAY SIZE #4</t>
  </si>
  <si>
    <t>KIRSCHNER WIRES STYLE 1.1MM DIA X 229MM</t>
  </si>
  <si>
    <t>KIRSCHNER WIRES STYLE 5, 7MM DIA X 76MM</t>
  </si>
  <si>
    <t>KIRSCHNER WIRES STYLE 6 1.6MM DIA X 229MM</t>
  </si>
  <si>
    <t>KIRSCHNER WIRES STYLE 6, 9MM DIA X 229MM</t>
  </si>
  <si>
    <t>KIWI VACUUM DELIVERY SYSTEM</t>
  </si>
  <si>
    <t>KLEEN PRINT</t>
  </si>
  <si>
    <t>KLEENEX BOX 36</t>
  </si>
  <si>
    <t>KLEENEX SM</t>
  </si>
  <si>
    <t>KNEE IMMOBILIZER 12</t>
  </si>
  <si>
    <t>KNEE IMMOBILIZER 14</t>
  </si>
  <si>
    <t>KNEE IMMOBILIZER 16</t>
  </si>
  <si>
    <t>KNEE IMMOBILIZER 20</t>
  </si>
  <si>
    <t>KNEE PACK</t>
  </si>
  <si>
    <t>KNEE SCOPE</t>
  </si>
  <si>
    <t>KOALA CATHETERS</t>
  </si>
  <si>
    <t>KOCHER (LONG)</t>
  </si>
  <si>
    <t>KOCHER (REGULAR)</t>
  </si>
  <si>
    <t>KOH 10%(WET MOUNT)</t>
  </si>
  <si>
    <t>KOVA LID</t>
  </si>
  <si>
    <t>KOVA TUBES URINE</t>
  </si>
  <si>
    <t>KOVACKS REAGENT</t>
  </si>
  <si>
    <t>KRONNER MANIPUJECTOR</t>
  </si>
  <si>
    <t>KY JELLY 5 GRAM</t>
  </si>
  <si>
    <t>KY JELLY LG (2oz)</t>
  </si>
  <si>
    <t>KYLENNA BIRTH CONTROL</t>
  </si>
  <si>
    <t>Ketone Tablets</t>
  </si>
  <si>
    <t>Kwik-Stik 2 Pak Candida Albicans ATCC 60193</t>
  </si>
  <si>
    <t>Kwik-Stik Duo-Pak Bacteroides Fragilis, ATCC 25285</t>
  </si>
  <si>
    <t>Kwik-Stik Duo-Pak Candida Albicans ATCC 60193</t>
  </si>
  <si>
    <t>L HOOK</t>
  </si>
  <si>
    <t>LAB SHEET</t>
  </si>
  <si>
    <t>LABEL - ABO GROUP CONFIRM</t>
  </si>
  <si>
    <t>LABELER TAPE TZ-131</t>
  </si>
  <si>
    <t>LABELER TAPE TZ-135</t>
  </si>
  <si>
    <t>LABELER TAPE TZ-231</t>
  </si>
  <si>
    <t>LABELS 5160</t>
  </si>
  <si>
    <t>LACTATE - DxC700 AU</t>
  </si>
  <si>
    <t>LACTATE DEHYDROGENASE (LD) - DxC700 AU</t>
  </si>
  <si>
    <t>LADY BUG BAG</t>
  </si>
  <si>
    <t>LADYBUG KIT</t>
  </si>
  <si>
    <t>LANCET TENDERFOOT NB</t>
  </si>
  <si>
    <t>LAP CHOLE</t>
  </si>
  <si>
    <t>LAP CHOLE DRAPE</t>
  </si>
  <si>
    <t>LAP PACK 2</t>
  </si>
  <si>
    <t>LAP TUBAL</t>
  </si>
  <si>
    <t>LAP/ABD PACK</t>
  </si>
  <si>
    <t>LAPAROSCOPIC TISSUE SEALER</t>
  </si>
  <si>
    <t>LAPAROSHIELD FILTER</t>
  </si>
  <si>
    <t>LAPAROTOMY DRAPE WITH INCISE</t>
  </si>
  <si>
    <t>LARGE DRAPE</t>
  </si>
  <si>
    <t>LARGE LAP</t>
  </si>
  <si>
    <t>LARGE PICO NASAL MASK WITH HANGER</t>
  </si>
  <si>
    <t>LARGE SHEET 3/4</t>
  </si>
  <si>
    <t>LARGE Y CONNECTOR</t>
  </si>
  <si>
    <t>LASIX MED LABEL MG/ML</t>
  </si>
  <si>
    <t>LATRON CONTROL</t>
  </si>
  <si>
    <t>LAUNDRY BREAK GALLON PAIL</t>
  </si>
  <si>
    <t>LAUNDRY DETERGENT GALLON PAIL</t>
  </si>
  <si>
    <t>LAUNDRY DETERGENT WITH BLEACH</t>
  </si>
  <si>
    <t>LAVH DRAPE</t>
  </si>
  <si>
    <t>LCP ONE-THIRD TUBULAR PLATEWITH COLLAR 7 HOLES/81MM</t>
  </si>
  <si>
    <t>LDL - DxC700 AU</t>
  </si>
  <si>
    <t>LDL CAL - DxC700 AU</t>
  </si>
  <si>
    <t>LEAD .05MM</t>
  </si>
  <si>
    <t>LEAD .07MM</t>
  </si>
  <si>
    <t>LEAF RASP</t>
  </si>
  <si>
    <t>LEEP BALL ELECTRODE</t>
  </si>
  <si>
    <t>LEEP RADIUS ELECTRODE 2.0 CM X 0.8CM</t>
  </si>
  <si>
    <t>LEEP RADIUS ELECTRODE 2.0cm x1.5cm</t>
  </si>
  <si>
    <t>LEEP SQAURE ELECTRODE</t>
  </si>
  <si>
    <t>LEG HOLDER PAD (ORTHO)</t>
  </si>
  <si>
    <t>LEG LIFTER</t>
  </si>
  <si>
    <t>LEGAL PADS - 8X15,YELLOW</t>
  </si>
  <si>
    <t>LEGGINGS</t>
  </si>
  <si>
    <t>LEMON/GLY SWABSTICK</t>
  </si>
  <si>
    <t>LENS CLEANER</t>
  </si>
  <si>
    <t>LENS PAPER</t>
  </si>
  <si>
    <t>LETTER OPENER</t>
  </si>
  <si>
    <t>LEVINE - MEDIA</t>
  </si>
  <si>
    <t>LEVINE TUBE 12 FR</t>
  </si>
  <si>
    <t>LEVOPHED MED LABEL MG/ML</t>
  </si>
  <si>
    <t>LID FOR FLASH PAK</t>
  </si>
  <si>
    <t>LIDOCAINE % MED LABEL</t>
  </si>
  <si>
    <t>LIGACLIP 10MM MD/LG</t>
  </si>
  <si>
    <t>LIGAMAX 5</t>
  </si>
  <si>
    <t>LIGHT SOURCE</t>
  </si>
  <si>
    <t>LIGHT SOURCE FOR SIGMOIDOSCOPE-73211</t>
  </si>
  <si>
    <t>LIGHT WEIGHT 6ft TUBING</t>
  </si>
  <si>
    <t>LIGHTED VAGINAL SPECULUM- ER LARGE</t>
  </si>
  <si>
    <t>LIGHTED VAGINAL SPECULUM- ER MEDIUM</t>
  </si>
  <si>
    <t>LIGHTED VAGINAL SPECULUM- ER SMALL</t>
  </si>
  <si>
    <t>LIH (Lipemia, Icterus, Hemolysis) R1</t>
  </si>
  <si>
    <t>LIM BROTH</t>
  </si>
  <si>
    <t>LIN-X LINEARITY CONTROL</t>
  </si>
  <si>
    <t>LINA OPERASCOPE BIOPSY FORCEP</t>
  </si>
  <si>
    <t>LINA OPERASCOPE HDMI &amp; LCD</t>
  </si>
  <si>
    <t>LINA OPERASCOPE TUBING AND DRAPE KIT</t>
  </si>
  <si>
    <t>LINEAR CUTTER RELOAD 55mm</t>
  </si>
  <si>
    <t>LINEAR CUTTER RELOADS 75MM</t>
  </si>
  <si>
    <t>LINER 24 X 32 RED ROLL</t>
  </si>
  <si>
    <t>LINER 24 X 33</t>
  </si>
  <si>
    <t>LINER 38X60</t>
  </si>
  <si>
    <t>LIP OINTMENT</t>
  </si>
  <si>
    <t>LIPASE - DxC700 AU</t>
  </si>
  <si>
    <t>LIQUICHECK SPINAL LEVEL 1</t>
  </si>
  <si>
    <t>LIQUICHECK SPINAL LEVEL 2</t>
  </si>
  <si>
    <t>LIQUID-JET</t>
  </si>
  <si>
    <t>LITE N FOAMY CRANBERRY ICE GALLON</t>
  </si>
  <si>
    <t>LITH/GYN PACK</t>
  </si>
  <si>
    <t>LITTLE SUCKER ASPIRATOR</t>
  </si>
  <si>
    <t>LMA SIZE 1 - DISP</t>
  </si>
  <si>
    <t>LMA SIZE 1.5 - DISP</t>
  </si>
  <si>
    <t>LMA SIZE 2 - DISP</t>
  </si>
  <si>
    <t>LMA SIZE 2.5 - DISP</t>
  </si>
  <si>
    <t>LMA SIZE 3 - DISP</t>
  </si>
  <si>
    <t>LMA SIZE 4 - DISP</t>
  </si>
  <si>
    <t>LMA SIZE 5 - DISP</t>
  </si>
  <si>
    <t>LNCS ADULT O2 SENSOR</t>
  </si>
  <si>
    <t>LNCS NEO-L 02 SENSOR</t>
  </si>
  <si>
    <t>LNCS PEDI O2 SENSOR</t>
  </si>
  <si>
    <t>LO PRO 2.5</t>
  </si>
  <si>
    <t>LO PRO S1</t>
  </si>
  <si>
    <t>LO PRO S2</t>
  </si>
  <si>
    <t>LO PRO S3</t>
  </si>
  <si>
    <t>LO PRO S4</t>
  </si>
  <si>
    <t>LONG INSTRUMENT SET</t>
  </si>
  <si>
    <t>LONG SCRUB SPONGE</t>
  </si>
  <si>
    <t>LOOP DOOR ANCHOR</t>
  </si>
  <si>
    <t>LORAZEPAM MED LABEL MG/ML</t>
  </si>
  <si>
    <t>LOWER EXTREMITY DRAPE</t>
  </si>
  <si>
    <t>LOWER EXTREMITY PACK</t>
  </si>
  <si>
    <t>LPC ONE-THIRD TUBULAR PLATEW/COLLAR 8 HOLES/93MM</t>
  </si>
  <si>
    <t>LPH GERMICIDAL CLEANER</t>
  </si>
  <si>
    <t>LS EXTN OL CLAVE (EMS)</t>
  </si>
  <si>
    <t>LUGOLS SOLUTION 500ML</t>
  </si>
  <si>
    <t>LUKENS TUBE</t>
  </si>
  <si>
    <t>LUMBAR PUNCTURE TRAY ADULT</t>
  </si>
  <si>
    <t>LUMBAR TRAY INF DISP</t>
  </si>
  <si>
    <t>LUMBAR TRAY NEONATAL</t>
  </si>
  <si>
    <t>Lyphochek Speciality Immunoassay 1</t>
  </si>
  <si>
    <t>Lyphochek Speciality Immunoassay 2</t>
  </si>
  <si>
    <t>Lyphochek Speciality Immunoassay 3</t>
  </si>
  <si>
    <t>MAD NASAL ATOMIZATION DEVICE MUCOSAL 3ML</t>
  </si>
  <si>
    <t>MAD-MUCOSAL DRUG ATOMIZER</t>
  </si>
  <si>
    <t>MAGNESIUM - DxC700 AU</t>
  </si>
  <si>
    <t>MAGNETIC PAD</t>
  </si>
  <si>
    <t>MAIL METER INK</t>
  </si>
  <si>
    <t>MAIN FLOW BACTERIA FILTER</t>
  </si>
  <si>
    <t>MAINE MOLECULAR RP2.1 CONTROL</t>
  </si>
  <si>
    <t>MALE ADAPTOR-BLUE</t>
  </si>
  <si>
    <t>MALE EXTERNAL CATH</t>
  </si>
  <si>
    <t>MALE STERILE CAP</t>
  </si>
  <si>
    <t>MALECOT DRAINAGE CATHETER 12FR/30CM</t>
  </si>
  <si>
    <t>MALLEABLE (NARROW)</t>
  </si>
  <si>
    <t>MALLEABLE (WIDE)</t>
  </si>
  <si>
    <t>MALLET</t>
  </si>
  <si>
    <t>MARKS-A-LOT</t>
  </si>
  <si>
    <t>MARYLAND DISSECTOR 10MM</t>
  </si>
  <si>
    <t>MARYLAND FORCEPS 16MM 330 MM 654204</t>
  </si>
  <si>
    <t>MASK OR The Lite One</t>
  </si>
  <si>
    <t>MASS MARKER</t>
  </si>
  <si>
    <t>MASTISOL LIQUID ADHESIVE</t>
  </si>
  <si>
    <t>MATERNITY PAD</t>
  </si>
  <si>
    <t>MATRIX 300uL STER FIL TIP</t>
  </si>
  <si>
    <t>MAX FORCE TTS</t>
  </si>
  <si>
    <t>MAX VPC CANN DRILL 1.8MM</t>
  </si>
  <si>
    <t>MAXPURE FILTER</t>
  </si>
  <si>
    <t>MAYO (LONG)</t>
  </si>
  <si>
    <t>MAYO (REGULAR)</t>
  </si>
  <si>
    <t>MAYO COVER</t>
  </si>
  <si>
    <t>MCKESSON COLLAGEN DRESSING 2X2</t>
  </si>
  <si>
    <t>MCKESSON COLLAGEN DRESSING 4X4</t>
  </si>
  <si>
    <t>MDI 22MMX22MM</t>
  </si>
  <si>
    <t>MED EXAM CERT - LAM</t>
  </si>
  <si>
    <t>MED EXTENDED CUFF GLOVES</t>
  </si>
  <si>
    <t>MEDI-VAC 5 IN 1 STRAIGHT TUBING CONNECTOR</t>
  </si>
  <si>
    <t>MEDI-VAC STANDARD SPECI-MAN SOCK, 9 INCH</t>
  </si>
  <si>
    <t>MEDICAID PKU CARD</t>
  </si>
  <si>
    <t>MEDICAL EXAM REPORT</t>
  </si>
  <si>
    <t>MEDICATION ADDED LABEL</t>
  </si>
  <si>
    <t>MEDIHONEY DRESSING</t>
  </si>
  <si>
    <t>MEDIPORE 2</t>
  </si>
  <si>
    <t>MEDIPORE 3'</t>
  </si>
  <si>
    <t>MEDIPORE 4</t>
  </si>
  <si>
    <t>MEPILEX AG 4X4</t>
  </si>
  <si>
    <t>MEPILEX AG 4X8</t>
  </si>
  <si>
    <t>MEPILEX BORDER 3X3</t>
  </si>
  <si>
    <t>MEPILEX BORDER 4X4</t>
  </si>
  <si>
    <t>MEPILEX BORDER LITE 2X2</t>
  </si>
  <si>
    <t>MEPILEX BORDER LITE 2X5</t>
  </si>
  <si>
    <t>MEPILEX BORDER LITE 4X4</t>
  </si>
  <si>
    <t>MEPILEX BORDER LITE 6X6</t>
  </si>
  <si>
    <t>MEPILEX FOAM 4x4</t>
  </si>
  <si>
    <t>MEPILEX HEEL</t>
  </si>
  <si>
    <t>MEPILEX LITE 3X3</t>
  </si>
  <si>
    <t>MEPITAC 2CMX3M</t>
  </si>
  <si>
    <t>MEPORE 3.6 X 10</t>
  </si>
  <si>
    <t>MEPORE 3.6 X 8</t>
  </si>
  <si>
    <t>MEPORE PRO 2.5 X 3</t>
  </si>
  <si>
    <t>MERIDIAN BREATH KITS</t>
  </si>
  <si>
    <t>MESALT RIBBON</t>
  </si>
  <si>
    <t>MESH - LG KEYHOLE</t>
  </si>
  <si>
    <t>MESH - SM KEYHOLE</t>
  </si>
  <si>
    <t>MESH 10X14</t>
  </si>
  <si>
    <t>MESH 2X4</t>
  </si>
  <si>
    <t>MESH 3X6</t>
  </si>
  <si>
    <t>MESH 6X6</t>
  </si>
  <si>
    <t>MESH LG PLUG</t>
  </si>
  <si>
    <t>MESH PLUG MED</t>
  </si>
  <si>
    <t>METRICLEAN</t>
  </si>
  <si>
    <t>METZ (LONG)</t>
  </si>
  <si>
    <t>METZ (REGULAR)</t>
  </si>
  <si>
    <t>METZ (SHORT)</t>
  </si>
  <si>
    <t>MIC REAGENT QC</t>
  </si>
  <si>
    <t>MICRO SAGITTAL BLADE</t>
  </si>
  <si>
    <t>MICROBANK-MIXED</t>
  </si>
  <si>
    <t>MICROFOAM TAPE 1'</t>
  </si>
  <si>
    <t>MICROFOAM TAPE 2'</t>
  </si>
  <si>
    <t>MICROFOAM TAPE 3</t>
  </si>
  <si>
    <t>MICROFOAM TAPE 4'</t>
  </si>
  <si>
    <t>MICROPORE  TAPE 1</t>
  </si>
  <si>
    <t>MICROPORE  TAPE 2</t>
  </si>
  <si>
    <t>MICROPORE  TAPE 3</t>
  </si>
  <si>
    <t>MICROPORE 1/2 TAPE</t>
  </si>
  <si>
    <t>MICROTAINER GREEN NO GEL - RT</t>
  </si>
  <si>
    <t>MINDRAY PROBE COVERS</t>
  </si>
  <si>
    <t>MINERAL OIL MICRO</t>
  </si>
  <si>
    <t>MINERVA DISPOSABLE HAND PIECE</t>
  </si>
  <si>
    <t>MINI GREEN</t>
  </si>
  <si>
    <t>MINI SPECIAL NEEDS FEEDER</t>
  </si>
  <si>
    <t>MINI-BLADE BEAVER</t>
  </si>
  <si>
    <t>MINOR PROCEDURE DRAPE</t>
  </si>
  <si>
    <t>MOLDABLE DURAHESIVE SKIN W/ HYDROCOLLOID COLLAR</t>
  </si>
  <si>
    <t>MOLE MARKER</t>
  </si>
  <si>
    <t>MONITOR PAPER - DPM 6 ER</t>
  </si>
  <si>
    <t>MONITOR PAPER LIFEPAK 10</t>
  </si>
  <si>
    <t>MONITOR PAPER LIFEPAK 12</t>
  </si>
  <si>
    <t>MONITOR PAPER-MINDRYA</t>
  </si>
  <si>
    <t>MONSELS MED</t>
  </si>
  <si>
    <t>MORGAN LENS</t>
  </si>
  <si>
    <t>MORPHINE MED LABEL MG/ML</t>
  </si>
  <si>
    <t>MOSQUITOS (CURVED)</t>
  </si>
  <si>
    <t>MOSQUITOS (STRAIGHT)</t>
  </si>
  <si>
    <t>MOUTH WASH</t>
  </si>
  <si>
    <t>MOUTHPIECES DISPOSABLE</t>
  </si>
  <si>
    <t>MR SPOT-184</t>
  </si>
  <si>
    <t>MR SPOTS-185</t>
  </si>
  <si>
    <t>MRSA-NXG</t>
  </si>
  <si>
    <t>MRSA-NXG-10</t>
  </si>
  <si>
    <t>MULTI ADAPTOR 15MM X 22MM</t>
  </si>
  <si>
    <t>MULTISTIX 10 SG</t>
  </si>
  <si>
    <t>MacConkey II Agar - BD</t>
  </si>
  <si>
    <t>MacConkey II Agar BBL</t>
  </si>
  <si>
    <t>McFarland 1.0 Turbidity Standard 8 mL</t>
  </si>
  <si>
    <t>Microbiologics 4Plex Qc set</t>
  </si>
  <si>
    <t>Microbiologics BCID 2.0 QC set (43 Targets)</t>
  </si>
  <si>
    <t>Microbiologics GBS LB Qc set</t>
  </si>
  <si>
    <t>Microbiologics GI Panel QC set (22 Targets)</t>
  </si>
  <si>
    <t>Microbiologics MRSA NxG Qc set</t>
  </si>
  <si>
    <t>Microbiologics MVP Qc set</t>
  </si>
  <si>
    <t>Microbiologics RP2.1 QC set (22 Targets)</t>
  </si>
  <si>
    <t>Microbiologics TV Qc set</t>
  </si>
  <si>
    <t>Mini Wash For miniiSED™ ESR Analyzer</t>
  </si>
  <si>
    <t>MiniiSED - Seditrol QC</t>
  </si>
  <si>
    <t>MiniiSED Test Card, 250 test credits</t>
  </si>
  <si>
    <t>MiniiSED Wash Fluid</t>
  </si>
  <si>
    <t>Multi-Grip Head Immobilizer EMS</t>
  </si>
  <si>
    <t>NA HYPOCHLORITE</t>
  </si>
  <si>
    <t>NAIL POLISH REMOVER</t>
  </si>
  <si>
    <t>NASAL ATOMIZER TIP</t>
  </si>
  <si>
    <t>NASAL CANNULA - ADULT</t>
  </si>
  <si>
    <t>NASAL CANNULA, CO2 SAMPLE W/ FILTER</t>
  </si>
  <si>
    <t>NASAL NIV LINE</t>
  </si>
  <si>
    <t>NASO GASTRIC TUBE HOLDER</t>
  </si>
  <si>
    <t>NASOGASTRIC FEEDING TUBE FR 43IN</t>
  </si>
  <si>
    <t>NASOPHARYNGEAL AIRWAY 6MM</t>
  </si>
  <si>
    <t>NASOPHARYNGEAL AIRWAY 7MM</t>
  </si>
  <si>
    <t>NASOPHARYNGEAL AIRWAY 8MM</t>
  </si>
  <si>
    <t>NASOPHARYNGEAL AIRWAY LATEX FREE 22FR</t>
  </si>
  <si>
    <t>NASOPHARYNGEAL SWABS</t>
  </si>
  <si>
    <t>NATRL RESP VER PNL 2 - 23X.6ML</t>
  </si>
  <si>
    <t>NATTROL SARS-COV-2 NEG QC</t>
  </si>
  <si>
    <t>NATTROL SARS-COV-2 POS CONTROL</t>
  </si>
  <si>
    <t>NEBULIZER ADAPTER</t>
  </si>
  <si>
    <t>NEBULIZER TUBING</t>
  </si>
  <si>
    <t>NEEDLE</t>
  </si>
  <si>
    <t>NEEDLE 27G X 1 1/4</t>
  </si>
  <si>
    <t>NEEDLE COUNTER</t>
  </si>
  <si>
    <t>NEEDLE HOLDERS (FINE)</t>
  </si>
  <si>
    <t>NEEDLE HOLDERS (LONG)</t>
  </si>
  <si>
    <t>NEEDLE HOLDERS (REGULAR)</t>
  </si>
  <si>
    <t>NEEDLE HOLDERS (SMALL)</t>
  </si>
  <si>
    <t>NEEDLE TRANSFER</t>
  </si>
  <si>
    <t>NEEDLES 21 G</t>
  </si>
  <si>
    <t>NEEDLES 21G X 2</t>
  </si>
  <si>
    <t>NEEDLES 26G X 1/2</t>
  </si>
  <si>
    <t>NEEDLES 27G X 1 1/2</t>
  </si>
  <si>
    <t>NEEDLES 27G X 1/2</t>
  </si>
  <si>
    <t>NEEDLES 30G X 1</t>
  </si>
  <si>
    <t>NEEDLES 30G X 1/2</t>
  </si>
  <si>
    <t>NEGATIVE PANELS BP 44</t>
  </si>
  <si>
    <t>NEGATIVE PANELS BP TY 30</t>
  </si>
  <si>
    <t>NEO BOUGIE</t>
  </si>
  <si>
    <t>NEO TECH TAM CANNULA PREEMIE</t>
  </si>
  <si>
    <t>NEO-SYNEPHRINE MED LABEL</t>
  </si>
  <si>
    <t>NEO-TEE INFANT RESUSCITATOR</t>
  </si>
  <si>
    <t>NEO-VENT INFANT T-PIECE</t>
  </si>
  <si>
    <t>NEOBAR ETT HOLDER</t>
  </si>
  <si>
    <t>NEONATAL LARYNGOSCOPE BLADE SIZE 0</t>
  </si>
  <si>
    <t>NEONATAL LARYNGOSCOPE BLADE SIZE 1</t>
  </si>
  <si>
    <t>NEOPRENE STERILE GLOVE 8 1/2</t>
  </si>
  <si>
    <t>NEOPUFF SUPPLY LINE</t>
  </si>
  <si>
    <t>NEOPUFF T-PIECE CIRCUIT</t>
  </si>
  <si>
    <t>NEOSTIGMINE MED LABEL MG/</t>
  </si>
  <si>
    <t>NEOTECH RAM CANNULA NEWBORN</t>
  </si>
  <si>
    <t>NEWBORN KIT</t>
  </si>
  <si>
    <t>NIPPLE SHIELD Med.</t>
  </si>
  <si>
    <t>NITROGLYCERINE MED LABEL</t>
  </si>
  <si>
    <t>NITROPRUSSIDE MED LABEL</t>
  </si>
  <si>
    <t>NO RINSE SHAMPOO</t>
  </si>
  <si>
    <t>NON CONDUCTIVE TUBING</t>
  </si>
  <si>
    <t>NORCURON MED LABEL MG/CC</t>
  </si>
  <si>
    <t>NORMAL SALINE MED LABEL</t>
  </si>
  <si>
    <t>NORMOTHERMIC IV FLUID ADMIN SET</t>
  </si>
  <si>
    <t>NOVASURE V5</t>
  </si>
  <si>
    <t>NUBAIN MED LABEL MG/ML</t>
  </si>
  <si>
    <t>NUFLOW NASAL CANNULA MEDIUM</t>
  </si>
  <si>
    <t>NURSES CAPS</t>
  </si>
  <si>
    <t>Na Electrode A&amp;T - DxC700 AU</t>
  </si>
  <si>
    <t>Nasal Canula Pediatric</t>
  </si>
  <si>
    <t>Neg Urine Combo 85</t>
  </si>
  <si>
    <t>OB BOOTS</t>
  </si>
  <si>
    <t>OB VAG DEL KIT 60-PINK</t>
  </si>
  <si>
    <t>OB VAG DEL KIT 65-BLUE</t>
  </si>
  <si>
    <t>OCONNOR/ OSULLIVAN</t>
  </si>
  <si>
    <t>OLIVE WIRE NON-THREADED</t>
  </si>
  <si>
    <t>OLYMPUS CYTOLOGY BRUSH</t>
  </si>
  <si>
    <t>OLYMPUS TOWER SEC. MONITOR 7721787</t>
  </si>
  <si>
    <t>OMNI</t>
  </si>
  <si>
    <t>OMNI 300</t>
  </si>
  <si>
    <t>OMNIPAQUE 240</t>
  </si>
  <si>
    <t>OMNISCAN 15ML</t>
  </si>
  <si>
    <t>OMNISCAN 20ML</t>
  </si>
  <si>
    <t>ONE-PIECE DRAINABLE POUCH 3/4 IN, 19MM</t>
  </si>
  <si>
    <t>OPERATIVE HYSTEROSCOPE</t>
  </si>
  <si>
    <t>OPHTHALMIC BURR 1/2MM</t>
  </si>
  <si>
    <t>OPHTHALMIC BURR 1MM</t>
  </si>
  <si>
    <t>OPHTHALMIC BURR ROUND TIP 1MM</t>
  </si>
  <si>
    <t>OPTICELL AG 4X5</t>
  </si>
  <si>
    <t>OPTIFLOW NASAL CANNULA LARGE</t>
  </si>
  <si>
    <t>OPTIFLOW NASAL CANNULA MEDIUM</t>
  </si>
  <si>
    <t>OPTIFLOW NASAL CANNULA SMALL</t>
  </si>
  <si>
    <t>OPTIFOAM AG SURGICAL3.5X10</t>
  </si>
  <si>
    <t>OPTIFOAM NON-ADHESIVE WOUND DRESSING 6X6</t>
  </si>
  <si>
    <t>OPTIFOAM NON-ADHESIVE WOUND DRESSING 4X4</t>
  </si>
  <si>
    <t>OR GOWN XLG</t>
  </si>
  <si>
    <t>OR GOWN XLG/XLONG</t>
  </si>
  <si>
    <t>ORAL AIRWAY GUEDEL 80MM</t>
  </si>
  <si>
    <t>ORAL CARE MOUTH MOISTENER</t>
  </si>
  <si>
    <t>ORANGE WRISTBAND</t>
  </si>
  <si>
    <t>ORTHO GLASS 1</t>
  </si>
  <si>
    <t>ORTHO GLASS 2</t>
  </si>
  <si>
    <t>ORTHO GLASS 3</t>
  </si>
  <si>
    <t>ORTHO GLASS 4</t>
  </si>
  <si>
    <t>ORTHO GLASS 5</t>
  </si>
  <si>
    <t>ORTHO SUCTION TIP</t>
  </si>
  <si>
    <t>ORTHODONTIC NIPPLES</t>
  </si>
  <si>
    <t>ORTHOMAX BEACH CHAIR DRAPE</t>
  </si>
  <si>
    <t>ORTHOPEDIC CASTING TAPE FIBERGLASS 2X4 BLUE</t>
  </si>
  <si>
    <t>ORTHOPEDIC CASTING TAPE FIBERGLASS 2X4 BRIGHT GREEN</t>
  </si>
  <si>
    <t>OSTEOTOMES</t>
  </si>
  <si>
    <t>OSTOMY SKIN BARRIER</t>
  </si>
  <si>
    <t>OUTFLOW TUBING WITH ONE-WAY VALVE</t>
  </si>
  <si>
    <t>OWRENS VERNAL BUFFER</t>
  </si>
  <si>
    <t>OXACILLIN</t>
  </si>
  <si>
    <t>OXIDASE SPOT</t>
  </si>
  <si>
    <t>OXYGEN CONNECTOR</t>
  </si>
  <si>
    <t>P DISKS (BBL TOXO)</t>
  </si>
  <si>
    <t>PACKAGE TAPE</t>
  </si>
  <si>
    <t>PACKING TAPE DISPENSER</t>
  </si>
  <si>
    <t>PAGE FLAG MARKERS</t>
  </si>
  <si>
    <t>PAID PKU CARDS</t>
  </si>
  <si>
    <t>PANORAMIC OXYGEN MASK</t>
  </si>
  <si>
    <t>PAPER CLIP DISPENSER</t>
  </si>
  <si>
    <t>PAPER CLIP LARGE</t>
  </si>
  <si>
    <t>PAPER CLIP SMALL</t>
  </si>
  <si>
    <t>PARACERVICAL/PUDENAL BLOCK TRAY</t>
  </si>
  <si>
    <t>PARAFILM</t>
  </si>
  <si>
    <t>PARALYGIC STICKERS</t>
  </si>
  <si>
    <t>PASSPORT BUTTON CANNULA 20</t>
  </si>
  <si>
    <t>PASSPORT BUTTON CANNULA 30</t>
  </si>
  <si>
    <t>PASSPORT BUTTON CANNULA 40</t>
  </si>
  <si>
    <t>PATHO DX STREP GROUP</t>
  </si>
  <si>
    <t>PCA SET</t>
  </si>
  <si>
    <t>PCL RETRACTOR</t>
  </si>
  <si>
    <t>PDS Plus Violet 1x60 Looped 30 CTX PDP990</t>
  </si>
  <si>
    <t>PDS SUTURE 36 IN 90CM CTX Z370</t>
  </si>
  <si>
    <t>PEAK FLOWMETER</t>
  </si>
  <si>
    <t>PEDI BAIR PAW GOWN</t>
  </si>
  <si>
    <t>PEDI BIFLOW BUNNY MASK</t>
  </si>
  <si>
    <t>PEDI BOUGIE</t>
  </si>
  <si>
    <t>PEDI C-COLLAR ADJUSTABLE</t>
  </si>
  <si>
    <t>PEDI ETCO2 DIVIDED CANNULA</t>
  </si>
  <si>
    <t>PEDI HIGH CON MASK</t>
  </si>
  <si>
    <t>PEDI JUG CATH SET</t>
  </si>
  <si>
    <t>PEDI PLASTIC</t>
  </si>
  <si>
    <t>PEDI TRACHE TUBE 4.0MM</t>
  </si>
  <si>
    <t>PEDI TRACHE TUBE 4.5MM</t>
  </si>
  <si>
    <t>PEDI TRACHE TUBE 5.0MM</t>
  </si>
  <si>
    <t>PEDI UA BAG STERILE</t>
  </si>
  <si>
    <t>PEDIATRIC FACK MASK SIZE 3 TODDLER</t>
  </si>
  <si>
    <t>PEDIATRIC MASK-AEROSOL- ELEPHANT MASK</t>
  </si>
  <si>
    <t>PEDS PLUS BLD CULTURES</t>
  </si>
  <si>
    <t>PEEK 12 DEGREE TRUESPAN INPLANT</t>
  </si>
  <si>
    <t>PEEP VALVE 19MM 5-20CM H2O</t>
  </si>
  <si>
    <t>PEGKIT PULL</t>
  </si>
  <si>
    <t>PELVIC STABILIZER</t>
  </si>
  <si>
    <t>PENCIL</t>
  </si>
  <si>
    <t>PENCIL VIOLET</t>
  </si>
  <si>
    <t>PENLIGHT - DISPOSABLE</t>
  </si>
  <si>
    <t>PENROSE 1-1/2 X 1 X 18'</t>
  </si>
  <si>
    <t>PENROSE 7/16 x 1/4 x 12</t>
  </si>
  <si>
    <t>PENS BLACK</t>
  </si>
  <si>
    <t>PENS BLUE</t>
  </si>
  <si>
    <t>PENS RED</t>
  </si>
  <si>
    <t>PEONS (LONG)</t>
  </si>
  <si>
    <t>PEONS (REGULAR)</t>
  </si>
  <si>
    <t>PEPTIDASE</t>
  </si>
  <si>
    <t>PERCLOT</t>
  </si>
  <si>
    <t>PERCUTANEOUS SHEATH</t>
  </si>
  <si>
    <t>PERI COLD PACK</t>
  </si>
  <si>
    <t>PERIOSTEAL ELEVATOR</t>
  </si>
  <si>
    <t>PEROXIDE 4 OZ</t>
  </si>
  <si>
    <t>PERSONAL BELONGING BAGS</t>
  </si>
  <si>
    <t>PERSONAL SKIN CLEANSER</t>
  </si>
  <si>
    <t>PESSARY RING WITH SUPPORT SIZE 2</t>
  </si>
  <si>
    <t>PESSARY RING WITH SUPPORT SIZE 4</t>
  </si>
  <si>
    <t>PESSARY RING WITH SUPPORT SIZE 5</t>
  </si>
  <si>
    <t>PESSARY WITH SUPPORT SIZE 3</t>
  </si>
  <si>
    <t>PEZZER CATHETER 20FR</t>
  </si>
  <si>
    <t>PEZZER CATHETER 24FR</t>
  </si>
  <si>
    <t>PHARMACY RED INK REFILL</t>
  </si>
  <si>
    <t>PHONE MESSAGE BOOK</t>
  </si>
  <si>
    <t>PHOTOMETER LAMP 12v 20w - DxC700 AU</t>
  </si>
  <si>
    <t>PI SOLUTION 4OZ</t>
  </si>
  <si>
    <t>PICC KIT</t>
  </si>
  <si>
    <t>PICC LINE ANCHOR</t>
  </si>
  <si>
    <t>PIGGYBACK GRAVITY TUBING</t>
  </si>
  <si>
    <t>PILLOW CASE</t>
  </si>
  <si>
    <t>PILLOWS</t>
  </si>
  <si>
    <t>PIPET CALIBRATION 10 - 200</t>
  </si>
  <si>
    <t>PIPET CALIBRATION 201 - 5000</t>
  </si>
  <si>
    <t>PIPETTE SEROLOGICAL 5mL</t>
  </si>
  <si>
    <t>PIPETTE TIP 1000uL</t>
  </si>
  <si>
    <t>PIPETTE TIPS MLA 200 ML</t>
  </si>
  <si>
    <t>PIPETTES DISPOSABLE 9</t>
  </si>
  <si>
    <t>PIPETTES-TRANSFER</t>
  </si>
  <si>
    <t>PISTOL GRIP HANDLE</t>
  </si>
  <si>
    <t>PITCHER/FOAM JACKET COMBO</t>
  </si>
  <si>
    <t>PITCHER/FOAM JACKET- COMBO</t>
  </si>
  <si>
    <t>PITNEY RED INK 787-0</t>
  </si>
  <si>
    <t>PITOCIN % MED LABEL</t>
  </si>
  <si>
    <t>PLAIN GAUZE 1</t>
  </si>
  <si>
    <t>PLAIN GAUZE 1/2</t>
  </si>
  <si>
    <t>PLAIN GAUZE 1/4</t>
  </si>
  <si>
    <t>PLAIN SLIDES</t>
  </si>
  <si>
    <t>PLASTIBELL 1.1CM</t>
  </si>
  <si>
    <t>PLASTIBELL 1.2CM</t>
  </si>
  <si>
    <t>PLASTIBELL 1.3CM</t>
  </si>
  <si>
    <t>PLASTIBELL 1.4 CM</t>
  </si>
  <si>
    <t>PLASTIBELL 1.5CM</t>
  </si>
  <si>
    <t>PLASTIBELL 1.7CM</t>
  </si>
  <si>
    <t>PLASTIC</t>
  </si>
  <si>
    <t>PNEUPAC PARAPAC PLUS CIRCUIT</t>
  </si>
  <si>
    <t>POCHI DILUENT</t>
  </si>
  <si>
    <t>POCHI LYSE</t>
  </si>
  <si>
    <t>POCKET FOLDERS</t>
  </si>
  <si>
    <t>POLYHESIVE GROUNDING PAD</t>
  </si>
  <si>
    <t>POLYPECTOMY SNARE, OVAL 15MM, 230CM STERILE</t>
  </si>
  <si>
    <t>POOLE (PEDI)</t>
  </si>
  <si>
    <t>POOLE (REGULAR)</t>
  </si>
  <si>
    <t>POROUS TAPE 1</t>
  </si>
  <si>
    <t>PORTABLE VENT CIRCUIT</t>
  </si>
  <si>
    <t>PORTION PAPER CUPS</t>
  </si>
  <si>
    <t>POSEY PULSE OXIMETER PROBE WRAP</t>
  </si>
  <si>
    <t>POSITIVE PANELS BP TY 20</t>
  </si>
  <si>
    <t>POST IT NOTES 11/2 X 2</t>
  </si>
  <si>
    <t>POST IT NOTES 3 X 3</t>
  </si>
  <si>
    <t>POST-OP SHOE MENS</t>
  </si>
  <si>
    <t>POST-OP SHOE WOMENS</t>
  </si>
  <si>
    <t>POSTAGE METER TAPE</t>
  </si>
  <si>
    <t>POTTZ</t>
  </si>
  <si>
    <t>POUCH DRAINABLE W/FILTER 411291</t>
  </si>
  <si>
    <t>POWER INJECTOR SYRINGE-CT</t>
  </si>
  <si>
    <t>PREALBUMIN - DxC700 AU</t>
  </si>
  <si>
    <t>PREALBUMIN CAL - DxC700 AU</t>
  </si>
  <si>
    <t>PRECISE STAPLER D15</t>
  </si>
  <si>
    <t>PRECISE STAPLES D5</t>
  </si>
  <si>
    <t>PREGNANCY COMBO - LAB</t>
  </si>
  <si>
    <t>PREP SEPPS SCRUBBEE</t>
  </si>
  <si>
    <t>PREPIERCED RESEAL MALE ADAPTOR GREEN</t>
  </si>
  <si>
    <t>PREVANTICS SWABS</t>
  </si>
  <si>
    <t>PREVENTION GOWN</t>
  </si>
  <si>
    <t>PRIMARY FILTER PUMP SET 0.2 MICRON</t>
  </si>
  <si>
    <t>PRIMARY INFUSION SET- IV</t>
  </si>
  <si>
    <t>PRO-FLOW NASAL CANNULA-ADULT</t>
  </si>
  <si>
    <t>PROBE COVER KIT 6</t>
  </si>
  <si>
    <t>PROBE COVER W/A</t>
  </si>
  <si>
    <t>PROBE COVER-THERMOSCAN</t>
  </si>
  <si>
    <t>PROBE SKIN TEMPERATURE</t>
  </si>
  <si>
    <t>PROCEDURE GOWN-NON STERIL</t>
  </si>
  <si>
    <t>PROFILE DRILL MICRO CMP FT</t>
  </si>
  <si>
    <t>PROFORE COMPRESSION SYSTEM 4X4 LATEX FREE</t>
  </si>
  <si>
    <t>PROLYSTICA ENZYMATIC ORANGE</t>
  </si>
  <si>
    <t>PROLYSTICA GREEN</t>
  </si>
  <si>
    <t>PROMPT - REAGENT</t>
  </si>
  <si>
    <t>PROPOFOL MED LABEL MG/ML</t>
  </si>
  <si>
    <t>PROTECTA-GEL BARRIER</t>
  </si>
  <si>
    <t>PROTECTIVE EYEWEAR</t>
  </si>
  <si>
    <t>PROVENT 22 GAUGE</t>
  </si>
  <si>
    <t>PROXIMATE LINEAR CUTTR 55</t>
  </si>
  <si>
    <t>PROXIMATE LINEAR CUTTR 75</t>
  </si>
  <si>
    <t>PROXIMATE LINEAR STAPLER  30MM</t>
  </si>
  <si>
    <t>PROXIMATE LINEAR STAPLER 60MM</t>
  </si>
  <si>
    <t>PROXIMATE LINEAR STAPLER RELOAD 30MM</t>
  </si>
  <si>
    <t>PROXIMATE LINEAR STAPLER RELOAD 60MM</t>
  </si>
  <si>
    <t>PULL TIGHT SEAL - RED</t>
  </si>
  <si>
    <t>PULL TIGHT SECURITY SEAL</t>
  </si>
  <si>
    <t>PULL UP TRAINING PANTS 2T-3T</t>
  </si>
  <si>
    <t>PULL UPS #4</t>
  </si>
  <si>
    <t>PULL UPS #6</t>
  </si>
  <si>
    <t>PULL-TIGHT SEALS RED UNNUMBERED</t>
  </si>
  <si>
    <t>PURELL HAND SANITIZER</t>
  </si>
  <si>
    <t>PVC AIRWAY 14FR 3.0 MM</t>
  </si>
  <si>
    <t>PVC AIRWAY 16 FR 3.5MM</t>
  </si>
  <si>
    <t>PVC AIRWAY 18FR 4.0MM</t>
  </si>
  <si>
    <t>PVC AIRWAY 19FR 4.5MM</t>
  </si>
  <si>
    <t>PVC AIRWAY 20FR  5.0MM</t>
  </si>
  <si>
    <t>PVC AIRWAY 22FR 5.5MM</t>
  </si>
  <si>
    <t>PVC AIRWAY 24FR 6.0MM</t>
  </si>
  <si>
    <t>PVC AIRWAY 26FR 6.5MM</t>
  </si>
  <si>
    <t>PVC AIRWAY 28FR 7.0MM</t>
  </si>
  <si>
    <t>PVC AIRWAY 30FR 7.5MM</t>
  </si>
  <si>
    <t>PVC AIRWAY 32FR 8.0MM</t>
  </si>
  <si>
    <t>PVC AIRWAY 34FR 8.5MM</t>
  </si>
  <si>
    <t>PVC AIRWAY 36FR 9.0MM</t>
  </si>
  <si>
    <t>PYLO PLUS RPD UREASE TEST 50/P</t>
  </si>
  <si>
    <t>Parafilm 4x125</t>
  </si>
  <si>
    <t>Pedi Blue Na Citrate 1.3mL microtube</t>
  </si>
  <si>
    <t>Pedi Blue Na Citrate 2mL tube</t>
  </si>
  <si>
    <t>Penrose 1-1/4 x 3/4 x 18</t>
  </si>
  <si>
    <t>Performa Cloth and Foam Electrodes- PT RECTANGLE</t>
  </si>
  <si>
    <t>Performa Cloth and Foam Electrodes- SQUARE PT</t>
  </si>
  <si>
    <t>Pos Combo 45</t>
  </si>
  <si>
    <t>Primary Microdrip Set Clave Y-Site EMS</t>
  </si>
  <si>
    <t>Protex disinfectant spray</t>
  </si>
  <si>
    <t>Pseudomonas putida ATCC49128</t>
  </si>
  <si>
    <t>QC POCHI EIGHTCHECK</t>
  </si>
  <si>
    <t>QUALITY CTRL COVID-19 RUO 2/PK - ACROMETRIX</t>
  </si>
  <si>
    <t>QUART ZIPLOCK BAG - 6X6</t>
  </si>
  <si>
    <t>QUICK CATH 14G</t>
  </si>
  <si>
    <t>QUICK CATH 16G</t>
  </si>
  <si>
    <t>QUICK CATH 18G1 1/4</t>
  </si>
  <si>
    <t>QUICK CATH 20G</t>
  </si>
  <si>
    <t>QUICK CATH 22G</t>
  </si>
  <si>
    <t>QUICK CATH 24G</t>
  </si>
  <si>
    <t>QUICK COMBO ADULT</t>
  </si>
  <si>
    <t>QUICK COMBO PEDI</t>
  </si>
  <si>
    <t>QUICK CORE BIOPSY NEEDLE SET G08789</t>
  </si>
  <si>
    <t>R SYRINGE MODULE  - DxC700 AU</t>
  </si>
  <si>
    <t>RADIAL ARTERY CATHETER</t>
  </si>
  <si>
    <t>RADIAL JAW 4</t>
  </si>
  <si>
    <t>RAKES (DULL)</t>
  </si>
  <si>
    <t>RAKES (SHARP)</t>
  </si>
  <si>
    <t>RAT TOOTH ALLIGATOR GRASPER</t>
  </si>
  <si>
    <t>RAT TOOTH FORCEPS (LARGE)</t>
  </si>
  <si>
    <t>RAT TOOTH FORCEPS (MEDIUM)</t>
  </si>
  <si>
    <t>RAZOR</t>
  </si>
  <si>
    <t>REACHER</t>
  </si>
  <si>
    <t>REACTION TUBES - COAG</t>
  </si>
  <si>
    <t>READI-CAT 2</t>
  </si>
  <si>
    <t>REAGENT A/B/D REVERSE CARD</t>
  </si>
  <si>
    <t>REAGENT AFFIRMAGEN</t>
  </si>
  <si>
    <t>REAGENT DIL 2+ 125ML</t>
  </si>
  <si>
    <t>REAGENT DIL2 100ML</t>
  </si>
  <si>
    <t>REAGENT IGG CARD 20ML</t>
  </si>
  <si>
    <t>REAGENT SURGISCREEN</t>
  </si>
  <si>
    <t>RECORDING EKG PAPER</t>
  </si>
  <si>
    <t>RECTAL RETRACTOR</t>
  </si>
  <si>
    <t>RECTAL TRAP</t>
  </si>
  <si>
    <t>RECTAL TUBES 32FR</t>
  </si>
  <si>
    <t>RED LINER 40X46</t>
  </si>
  <si>
    <t>REF Electrode - DxC700 AU</t>
  </si>
  <si>
    <t>REF/FREEZER THERMOMETER</t>
  </si>
  <si>
    <t>REG STAPLER</t>
  </si>
  <si>
    <t>REGISTER TAPE</t>
  </si>
  <si>
    <t>RELAXATION KIT</t>
  </si>
  <si>
    <t>RESOLUTION CLIP</t>
  </si>
  <si>
    <t>RESTRAINT LIMB</t>
  </si>
  <si>
    <t>RESTRAINT VEST</t>
  </si>
  <si>
    <t>RETRACTED PENIS POUCH</t>
  </si>
  <si>
    <t>REVITAL OX</t>
  </si>
  <si>
    <t>REVITAL OX TEST STRIP</t>
  </si>
  <si>
    <t>RF KIT</t>
  </si>
  <si>
    <t>RHEUMAJET RA</t>
  </si>
  <si>
    <t>RHINO 4.5 ANTERIOR</t>
  </si>
  <si>
    <t>RHINO 5.5  W / AIRWAY</t>
  </si>
  <si>
    <t>RHINO 5.5 ANTERIOR</t>
  </si>
  <si>
    <t>RHINO 5.5 NON-INFLATABLE</t>
  </si>
  <si>
    <t>RHINO 7.5 ANT - POST</t>
  </si>
  <si>
    <t>RHINO 7.5 ANT/POST AIRWAY</t>
  </si>
  <si>
    <t>RHINO 7.5 BILATERAL</t>
  </si>
  <si>
    <t>RIB BELT FEMALE</t>
  </si>
  <si>
    <t>RIB BELT MALE</t>
  </si>
  <si>
    <t>RICHARDSON</t>
  </si>
  <si>
    <t>RIGHT ANGLE</t>
  </si>
  <si>
    <t>RIGHT ANGLES (DULL)</t>
  </si>
  <si>
    <t>RIGHT ANGLES (FINE)</t>
  </si>
  <si>
    <t>RIGID CURETTE STRAIGHT 10MM</t>
  </si>
  <si>
    <t>RIGID CURETTE STRAIGHT 8MM</t>
  </si>
  <si>
    <t>RIGID CURETTE STRAIGHT 9MM</t>
  </si>
  <si>
    <t>RIGID SIGMOID SCOPE-SERIAL# 322-25</t>
  </si>
  <si>
    <t>RING FORCEPS</t>
  </si>
  <si>
    <t>ROBINSON RED CATH - 16FR</t>
  </si>
  <si>
    <t>ROBINUL MG/ML LABEL</t>
  </si>
  <si>
    <t>ROCHE CKMB QC</t>
  </si>
  <si>
    <t>ROCHE TROPONIN QC</t>
  </si>
  <si>
    <t>ROLL TOWEL</t>
  </si>
  <si>
    <t>RONGEOURS</t>
  </si>
  <si>
    <t>RPR NEEDLES</t>
  </si>
  <si>
    <t>RSV SWABS</t>
  </si>
  <si>
    <t>RUBA TEST</t>
  </si>
  <si>
    <t>RUBBER BANDS</t>
  </si>
  <si>
    <t>RUBBER BANDS- THIN</t>
  </si>
  <si>
    <t>RUBBER FINGER TIP</t>
  </si>
  <si>
    <t>RUBELLA IGG CC 5 ELECSYS</t>
  </si>
  <si>
    <t>RUBELLA IGG ELECSYS COBAS E 100</t>
  </si>
  <si>
    <t>RULER</t>
  </si>
  <si>
    <t>RUSSIANS FORCEPS</t>
  </si>
  <si>
    <t>Red Tags Pulled-Tight-Seals Consecutively Numbered Red</t>
  </si>
  <si>
    <t>Roche Ferritin Cal Check</t>
  </si>
  <si>
    <t>Roche Ferritin Cal Set</t>
  </si>
  <si>
    <t>Roche Ferritin Reagent</t>
  </si>
  <si>
    <t>Roche Procalcitonin Reagent</t>
  </si>
  <si>
    <t>Roche Procalcitonon CalCheck</t>
  </si>
  <si>
    <t>Roche e-411 DVD-RAM Disc</t>
  </si>
  <si>
    <t>RollerTube - DxC700 AU</t>
  </si>
  <si>
    <t>Rubella IgG PC Elecsys</t>
  </si>
  <si>
    <t>S SYRINGE MODULE  - DxC700 AU</t>
  </si>
  <si>
    <t>S-CAL CALIBRATOR</t>
  </si>
  <si>
    <t>S-KLENZ</t>
  </si>
  <si>
    <t>S. aureus ATCC 43300</t>
  </si>
  <si>
    <t>SAFELINE EXTENSION SET (OR)</t>
  </si>
  <si>
    <t>SAFELINE PRIMARY SET (OR)</t>
  </si>
  <si>
    <t>SAFETY NEEDLE 20G X 1</t>
  </si>
  <si>
    <t>SAFETY NEEDLE 25G x 1 1/2</t>
  </si>
  <si>
    <t>SAFETY NEEDLE 25G x 1</t>
  </si>
  <si>
    <t>SAFETY NEEDLE 25G x 5/8</t>
  </si>
  <si>
    <t>SAFETY NEEDLES 18G X 1 1/2</t>
  </si>
  <si>
    <t>SAFETY NEEDLES 18G X 1</t>
  </si>
  <si>
    <t>SAFETY NEEDLES 20G 1</t>
  </si>
  <si>
    <t>SAFETY NEEDLES 21G X 1</t>
  </si>
  <si>
    <t>SAFETY NEEDLES 22G X 1 1/2</t>
  </si>
  <si>
    <t>SAFETY NEEDLES 22G X 1</t>
  </si>
  <si>
    <t>SAFETY NEEDLES 23G X 1</t>
  </si>
  <si>
    <t>SAFETY PIN 2 - MEDIUM</t>
  </si>
  <si>
    <t>SAFETY PIN 3 - LARGE</t>
  </si>
  <si>
    <t>SAFETY SCALPEL #10</t>
  </si>
  <si>
    <t>SAFETY SCALPEL #11</t>
  </si>
  <si>
    <t>SAFETY SCALPEL #15</t>
  </si>
  <si>
    <t>SAFRANIN GMST</t>
  </si>
  <si>
    <t>SAGE CHG 2% WIPE</t>
  </si>
  <si>
    <t>SAGE CLEANSING WASHCLOTHS</t>
  </si>
  <si>
    <t>SAGE SHAMPOO CAP</t>
  </si>
  <si>
    <t>SALEM SUMP 8FR</t>
  </si>
  <si>
    <t>SALEM SUMP TUBE 10FR</t>
  </si>
  <si>
    <t>SALEM SUMP TUBE 12FR</t>
  </si>
  <si>
    <t>SALEM SUMP TUBE 14FR</t>
  </si>
  <si>
    <t>SALEM SUMP TUBE 16FR</t>
  </si>
  <si>
    <t>SALEM SUMP TUBE 18FR</t>
  </si>
  <si>
    <t>SALICYLATE - DxC700 AU</t>
  </si>
  <si>
    <t>SALICYLATE CAL - DxC700 AU</t>
  </si>
  <si>
    <t>SALINE - BLOOD BANK</t>
  </si>
  <si>
    <t>SALINE BULLET 15ML</t>
  </si>
  <si>
    <t>SALINE MED LABEL</t>
  </si>
  <si>
    <t>SANI-CLOTH BLEACH GERMICIDAL WIPE</t>
  </si>
  <si>
    <t>SANITARY PAD</t>
  </si>
  <si>
    <t>SAPPHIRE PUMP SET (Genstar Pump Tubing)</t>
  </si>
  <si>
    <t>SARS CoV-2 Cepheid QC</t>
  </si>
  <si>
    <t>SAW BLADE</t>
  </si>
  <si>
    <t>SCALE COVERS</t>
  </si>
  <si>
    <t>SCANNER PAD ASSMBLY 5120C</t>
  </si>
  <si>
    <t>SCD SLEEVE- MEDIUM</t>
  </si>
  <si>
    <t>SCD SLEEVE- SMALL</t>
  </si>
  <si>
    <t>SCD SLEEVE- XLARGE</t>
  </si>
  <si>
    <t>SCD SLEEVE-LARGE</t>
  </si>
  <si>
    <t>SCD SLEEVE-LARGE THIGH</t>
  </si>
  <si>
    <t>SCD SLEEVE-MED THIGH</t>
  </si>
  <si>
    <t>SCD V101336SX</t>
  </si>
  <si>
    <t>SCD V1101348SX</t>
  </si>
  <si>
    <t>SCD V1201382SX</t>
  </si>
  <si>
    <t>SCD V1201411SX</t>
  </si>
  <si>
    <t>SCD V1201419SX</t>
  </si>
  <si>
    <t>SCD V1201448SX</t>
  </si>
  <si>
    <t>SCD V1201451SX</t>
  </si>
  <si>
    <t>SCISSORS</t>
  </si>
  <si>
    <t>SCOTCH TAPE</t>
  </si>
  <si>
    <t>SCOTCH TAPE DISPENSER</t>
  </si>
  <si>
    <t>SCREEN CLEANER</t>
  </si>
  <si>
    <t>SCROTAL SUPPORT LG</t>
  </si>
  <si>
    <t>SCROTAL SUPPORT MED</t>
  </si>
  <si>
    <t>SCROTAL SUPPORT SM</t>
  </si>
  <si>
    <t>SCROTAL SUPPORT XLG</t>
  </si>
  <si>
    <t>SCRUB BRUSH HIB</t>
  </si>
  <si>
    <t>SCRUB BRUSH PLAIN</t>
  </si>
  <si>
    <t>SDPS-120 GBS SWAB</t>
  </si>
  <si>
    <t>SECONDARY BLOOD TUBING</t>
  </si>
  <si>
    <t>SECURESTRAP 5MM ABSORBABLE STRAP FIXATION DEVICE</t>
  </si>
  <si>
    <t>SENNS (DULL)</t>
  </si>
  <si>
    <t>SENNS (SHARP)</t>
  </si>
  <si>
    <t>SENSI-CARE ADHESIVE REMOVER</t>
  </si>
  <si>
    <t>SEPRAFILM</t>
  </si>
  <si>
    <t>SERUM PROTEIN MULTICAL - DxC700 AU</t>
  </si>
  <si>
    <t>SHAMPOO AND BODY WASH MEDLINE</t>
  </si>
  <si>
    <t>SHARPIE EX FINE TIP-BLACK</t>
  </si>
  <si>
    <t>SHARPIE EX FINE TIP-RED</t>
  </si>
  <si>
    <t>SHARPIE MARKER - BLACK</t>
  </si>
  <si>
    <t>SHARPIE MARKER - RED</t>
  </si>
  <si>
    <t>SHARPS  LG</t>
  </si>
  <si>
    <t>SHARPS CONT. 18GAL</t>
  </si>
  <si>
    <t>SHARPS DROP CONE</t>
  </si>
  <si>
    <t>SHARPS EMS SHUTTLE</t>
  </si>
  <si>
    <t>SHARPS SM</t>
  </si>
  <si>
    <t>SHARPS SQUARE EMS</t>
  </si>
  <si>
    <t>SHARPS WALL HOLDER</t>
  </si>
  <si>
    <t>SHARPS WALL RED</t>
  </si>
  <si>
    <t>SHARPS XLG</t>
  </si>
  <si>
    <t>SHAVER</t>
  </si>
  <si>
    <t>SHEATHED STYLETTE 10FR</t>
  </si>
  <si>
    <t>SHEATHED STYLETTE 6FR</t>
  </si>
  <si>
    <t>SHEET 36X84X9</t>
  </si>
  <si>
    <t>SHEET PROTECTORS</t>
  </si>
  <si>
    <t>SHEET- DRAW 54X72</t>
  </si>
  <si>
    <t>SHILEY TRACH 4DCT</t>
  </si>
  <si>
    <t>SHILEY TRACH 6DFEN</t>
  </si>
  <si>
    <t>SHOE COVERS XL</t>
  </si>
  <si>
    <t>SHOEHORN</t>
  </si>
  <si>
    <t>SHORT BOOT LG</t>
  </si>
  <si>
    <t>SHORT BOOT MED</t>
  </si>
  <si>
    <t>SHORT BOOT SM</t>
  </si>
  <si>
    <t>SHORT EXAM PAPER</t>
  </si>
  <si>
    <t>SHOULDER (LG) IMMOB W/ABDUCTION PILLOW</t>
  </si>
  <si>
    <t>SHOULDER (MD) IMMOB W/ABDUCTION PILLOW</t>
  </si>
  <si>
    <t>SHOULDER (SM) IMMOB W/ABDUCTION PILLOW</t>
  </si>
  <si>
    <t>SHOULDER IMMOB LG</t>
  </si>
  <si>
    <t>SHOULDER IMMOB MED</t>
  </si>
  <si>
    <t>SHOULDER IMMOB SM</t>
  </si>
  <si>
    <t>SHOULDER IMMOB XLG</t>
  </si>
  <si>
    <t>SHOULDER PULLY</t>
  </si>
  <si>
    <t>SHOULDER SCOPE</t>
  </si>
  <si>
    <t>SIL CATH TRAY DISP</t>
  </si>
  <si>
    <t>SILICONE SALEM SUMP 12FR</t>
  </si>
  <si>
    <t>SILICONE SALEM SUMP 14FR</t>
  </si>
  <si>
    <t>SILICONE SALEM SUMP 16FR</t>
  </si>
  <si>
    <t>SILVERTRACE ELECTRODES</t>
  </si>
  <si>
    <t>SIMILAC NIPPLES-PREMATURE</t>
  </si>
  <si>
    <t>SIMPLUS FULL FACE LARGE MASK</t>
  </si>
  <si>
    <t>SIMPLUS FULL FACE MEDIUM MASK</t>
  </si>
  <si>
    <t>SIMPLUS FULL FACE SMALL MASK</t>
  </si>
  <si>
    <t>SIMPULSE WOUND KIT</t>
  </si>
  <si>
    <t>SINGLE EPIDURAL TRAY</t>
  </si>
  <si>
    <t>SINGLE STER LATEX FREE LG</t>
  </si>
  <si>
    <t>SINGLE STER LATEX FREE MD</t>
  </si>
  <si>
    <t>SINGLE STER LATEX FREE SM</t>
  </si>
  <si>
    <t>SITZ BATH DISP</t>
  </si>
  <si>
    <t>SKIN BARRIER 14104</t>
  </si>
  <si>
    <t>SKIN BARRIER RINGS 2 IN. 48MM</t>
  </si>
  <si>
    <t>SKIN HOOKS (DOUBLE)</t>
  </si>
  <si>
    <t>SKIN HOOKS (SINGLE)</t>
  </si>
  <si>
    <t>SKIN MARKER</t>
  </si>
  <si>
    <t>SKIN PREP</t>
  </si>
  <si>
    <t>SKIN STAPLE REM</t>
  </si>
  <si>
    <t>SLIPPERS NON SKID LARGE</t>
  </si>
  <si>
    <t>SLIPPERS NON SKID MED</t>
  </si>
  <si>
    <t>SLIPPERS NON SKID SMALL</t>
  </si>
  <si>
    <t>SLIPPERS NON SKID XLG</t>
  </si>
  <si>
    <t>SLIPPERS NON SKID XXLG</t>
  </si>
  <si>
    <t>SLOTTED HEAD REST</t>
  </si>
  <si>
    <t>SM/MED PICO NASAL MASK WITH HANGER</t>
  </si>
  <si>
    <t>SMALL GLOVES-COVID</t>
  </si>
  <si>
    <t>SMALL LAP</t>
  </si>
  <si>
    <t>SMALL NEONATE MASK</t>
  </si>
  <si>
    <t>SMALL ORTHO TRAY</t>
  </si>
  <si>
    <t>SMART CAPNOLINE PLUS O2</t>
  </si>
  <si>
    <t>SMART STITCH</t>
  </si>
  <si>
    <t>SMARTGOWN X-LARGE</t>
  </si>
  <si>
    <t>SMARTGOWN XXL/X-LONG</t>
  </si>
  <si>
    <t>SMARTSLEEVE SURGICAL GOWN</t>
  </si>
  <si>
    <t>SMOOTH ADSON FORCEPS</t>
  </si>
  <si>
    <t>SMOOTH PICK UP FORCEPS (LARGE)</t>
  </si>
  <si>
    <t>SMOOTH PICK UP FORCEPS (MEDIUM)</t>
  </si>
  <si>
    <t>SN FREE TEXT ITEM</t>
  </si>
  <si>
    <t>SN NO ITEMS USED</t>
  </si>
  <si>
    <t>SNAP KOVER</t>
  </si>
  <si>
    <t>SNS STARTER KIT</t>
  </si>
  <si>
    <t>SOCK AID</t>
  </si>
  <si>
    <t>SODASORB</t>
  </si>
  <si>
    <t>SOFIA FLU</t>
  </si>
  <si>
    <t>SOFIA RSV</t>
  </si>
  <si>
    <t>SOFT SHELLS INVERT</t>
  </si>
  <si>
    <t>SOFTECH BI-FLO CANNULA</t>
  </si>
  <si>
    <t>SOLO HANDLE</t>
  </si>
  <si>
    <t>SOLU-MEDROL MED LABEL MG/</t>
  </si>
  <si>
    <t>SONOBLOCK FACET II 20G X 100MM</t>
  </si>
  <si>
    <t>SONOBLOCK II FACET 22GX200MM</t>
  </si>
  <si>
    <t>SONOBLOCK NEEDLE 22GX50MM</t>
  </si>
  <si>
    <t>SONOBLOCK NEEDLE 22GX80MM</t>
  </si>
  <si>
    <t>SONY COLOR RIBBON-510</t>
  </si>
  <si>
    <t>SONY HIGH DENSITY PAPER</t>
  </si>
  <si>
    <t>SONY PRINT PAK UPC 55</t>
  </si>
  <si>
    <t>SONY PRINT PAK-UPC510</t>
  </si>
  <si>
    <t>SOOTHIE PACIFIER</t>
  </si>
  <si>
    <t>SORBAFIX TACKER #30</t>
  </si>
  <si>
    <t>SPACEMAKER PRO</t>
  </si>
  <si>
    <t>SPANDAGE 1</t>
  </si>
  <si>
    <t>SPANDAGE 10</t>
  </si>
  <si>
    <t>SPANDAGE 11</t>
  </si>
  <si>
    <t>SPANDAGE 2</t>
  </si>
  <si>
    <t>SPANDAGE 3</t>
  </si>
  <si>
    <t>SPANDAGE 4</t>
  </si>
  <si>
    <t>SPANDAGE 5</t>
  </si>
  <si>
    <t>SPANDAGE 6</t>
  </si>
  <si>
    <t>SPANDAGE 7</t>
  </si>
  <si>
    <t>SPANDAGE 8</t>
  </si>
  <si>
    <t>SPANDAGE 9</t>
  </si>
  <si>
    <t>SPATULA</t>
  </si>
  <si>
    <t>SPECIALITY IMMUNOASSAY VIT D 3</t>
  </si>
  <si>
    <t>SPECIMEN CUP W/LID ORANGE</t>
  </si>
  <si>
    <t>SPECIPAN</t>
  </si>
  <si>
    <t>SPEE-D-GEL</t>
  </si>
  <si>
    <t>SPEE-D-MARK</t>
  </si>
  <si>
    <t>SPEED STITCH</t>
  </si>
  <si>
    <t>SPINAL AND EPIDURAL ANESTHESIA SET</t>
  </si>
  <si>
    <t>SPINAL NEEDLE 22 X 3.5</t>
  </si>
  <si>
    <t>SPINAL NEEDLE 25g 3IN</t>
  </si>
  <si>
    <t>SPINAL NEEDLE QUINKE 18G 3.5 IN</t>
  </si>
  <si>
    <t>SPINAL TRAY 25G</t>
  </si>
  <si>
    <t>SPINAL TRAY II - PENCAN</t>
  </si>
  <si>
    <t>SPIRETTE</t>
  </si>
  <si>
    <t>SPIROMETER MOUTHPIECE DISPOSABLE</t>
  </si>
  <si>
    <t>SPLIT DRAPE</t>
  </si>
  <si>
    <t>SPOT EX</t>
  </si>
  <si>
    <t>SS POUCH 12X18/13/18</t>
  </si>
  <si>
    <t>SS POUCH 13X18</t>
  </si>
  <si>
    <t>SS POUCH 3.5 X 9.5</t>
  </si>
  <si>
    <t>SS POUCH 3X22</t>
  </si>
  <si>
    <t>SS POUCH 5.5 X 10</t>
  </si>
  <si>
    <t>SS POUCH 7.5 X 13.5</t>
  </si>
  <si>
    <t>SS POUCH 8X16</t>
  </si>
  <si>
    <t>SS POUCH 9 1/8 X 23 1/2</t>
  </si>
  <si>
    <t>SST red/white 2.5mL</t>
  </si>
  <si>
    <t>ST CUL - STREP AGALACTIAE(12403)</t>
  </si>
  <si>
    <t>ST CULT - S. BOVIS(49147)</t>
  </si>
  <si>
    <t>ST CULT S. AUREUS(25923)</t>
  </si>
  <si>
    <t>ST CULT-H.PARAINFLUENZA</t>
  </si>
  <si>
    <t>ST CULT-K.OXYTOCA(49131)</t>
  </si>
  <si>
    <t>ST CULT-M.LUTEUS49732</t>
  </si>
  <si>
    <t>ST CULT-P.VULGARIS(49132)</t>
  </si>
  <si>
    <t>ST CULT-ST. PNEUM 49619</t>
  </si>
  <si>
    <t>STAMEY CATHETER SET</t>
  </si>
  <si>
    <t>STAMP INK - BLACK</t>
  </si>
  <si>
    <t>STAMP INK - BLUE</t>
  </si>
  <si>
    <t>STAMP INK - RED</t>
  </si>
  <si>
    <t>STAMP REFILL INK</t>
  </si>
  <si>
    <t>STAMP SCANNED</t>
  </si>
  <si>
    <t>STANDARD FILTER PUMP SET 1.2 MICRON</t>
  </si>
  <si>
    <t>STAPH LATEX KIT</t>
  </si>
  <si>
    <t>STAPLE REMOVER</t>
  </si>
  <si>
    <t>STAPLER</t>
  </si>
  <si>
    <t>STAPLES H.D. #35550</t>
  </si>
  <si>
    <t>STAPLES H.D. 1/2</t>
  </si>
  <si>
    <t>STAPLES H.D. 3/8</t>
  </si>
  <si>
    <t>STAPLES STANDARD</t>
  </si>
  <si>
    <t>STATLOCK PIC ADULT</t>
  </si>
  <si>
    <t>STATUS MONO KIT</t>
  </si>
  <si>
    <t>STAY PEN</t>
  </si>
  <si>
    <t>STAY PEN REFILL</t>
  </si>
  <si>
    <t>STD AEROBIC/F BLD CULT</t>
  </si>
  <si>
    <t>STD ANAEROBIC/F BLD CULT</t>
  </si>
  <si>
    <t>STEINMANN PINS STYLE 5, 2.0MM DIA X 229MM</t>
  </si>
  <si>
    <t>STEINMANN PINS STYLE 5, 2.4MM DIA X 229M</t>
  </si>
  <si>
    <t>STEINMANN PINS STYLE 5, 2.8MM DIA X 229M</t>
  </si>
  <si>
    <t>STEINMANN PINS STYLE 5, 3.2MM DIA X 229MM</t>
  </si>
  <si>
    <t>STEINMANN PINS STYLE 5, 3.6MM DIA X 229MM</t>
  </si>
  <si>
    <t>STEINMANN PINS STYLE 6, 4.0MM DIA X 229MM</t>
  </si>
  <si>
    <t>STEINMANN PINS STYLE 6, 4.8MM DIA X 229MM</t>
  </si>
  <si>
    <t>STER GLOVES 5 1/2</t>
  </si>
  <si>
    <t>STER GLOVES 6 1/2 LF</t>
  </si>
  <si>
    <t>STER GLOVES 7 1/2 LF</t>
  </si>
  <si>
    <t>STER GLOVES 7 LF</t>
  </si>
  <si>
    <t>STER GLOVES 8 1/2</t>
  </si>
  <si>
    <t>STER GLOVES 8 LF</t>
  </si>
  <si>
    <t>STER GLOVES 9</t>
  </si>
  <si>
    <t>STERI STRIP 1/2X4</t>
  </si>
  <si>
    <t>STERI STRIP 1/4X4</t>
  </si>
  <si>
    <t>STERI STRIP PLUS 1/4X3</t>
  </si>
  <si>
    <t>STERILE ACE 4</t>
  </si>
  <si>
    <t>STERILE BLUE TOWELS</t>
  </si>
  <si>
    <t>STERILE CAST PADDING 6</t>
  </si>
  <si>
    <t>STERILE H2O-110</t>
  </si>
  <si>
    <t>STERILE NS 110</t>
  </si>
  <si>
    <t>STERILE PIPETTES</t>
  </si>
  <si>
    <t>STERILITY COVER 12X20</t>
  </si>
  <si>
    <t>STERILTY COVER</t>
  </si>
  <si>
    <t>STERIS CARTRIDGE RIBBON</t>
  </si>
  <si>
    <t>STERIS CONCENTRATE</t>
  </si>
  <si>
    <t>STICKERS</t>
  </si>
  <si>
    <t>STIMUPLEX  A-Insulated Needle 21ga x 4</t>
  </si>
  <si>
    <t>STK CUL EC FAECALIS 29212</t>
  </si>
  <si>
    <t>STK CUL PS AERUGINOSA 278</t>
  </si>
  <si>
    <t>STK CULT K. PNEUMO 700603</t>
  </si>
  <si>
    <t>STK CULT S PYOGENES 19615</t>
  </si>
  <si>
    <t>STK S. AGALACTIAE(13813)</t>
  </si>
  <si>
    <t>STKS. AUREAUS 33862(CAMP)</t>
  </si>
  <si>
    <t>STOCK C N GONNORRHOAEA 31426</t>
  </si>
  <si>
    <t>STOCK CULT B CATT 49143</t>
  </si>
  <si>
    <t>STOCK CULT C JEJUNI 33291</t>
  </si>
  <si>
    <t>STOCK CULT H FLU 49144</t>
  </si>
  <si>
    <t>STOCK CULT S AUREUS 29213</t>
  </si>
  <si>
    <t>STOCK CULT S PNEUMO 6305</t>
  </si>
  <si>
    <t>STOCK CULT-S. AUR BAA977</t>
  </si>
  <si>
    <t>STOCK CULT-S.AUR BAA976</t>
  </si>
  <si>
    <t>STOCK CULTURE - E COLI</t>
  </si>
  <si>
    <t>STOCK CULTURE-E. COLI 35218</t>
  </si>
  <si>
    <t>STOCK CUN LACTAMICA 49142</t>
  </si>
  <si>
    <t>STOCKINET 4</t>
  </si>
  <si>
    <t>STOCKINET 6</t>
  </si>
  <si>
    <t>STOCKINETTE X-LARGE 12X48</t>
  </si>
  <si>
    <t>STOCKINGS LG/LONG</t>
  </si>
  <si>
    <t>STOCKINGS LG/REG</t>
  </si>
  <si>
    <t>STOCKINGS LG/SHORT</t>
  </si>
  <si>
    <t>STOCKINGS MED/LONG</t>
  </si>
  <si>
    <t>STOCKINGS MED/REG</t>
  </si>
  <si>
    <t>STOCKINGS MED/SHORT</t>
  </si>
  <si>
    <t>STOCKINGS SM/LONG</t>
  </si>
  <si>
    <t>STOCKINGS SM/REG</t>
  </si>
  <si>
    <t>STOCKINGS SM/SHORT</t>
  </si>
  <si>
    <t>STOCKINGS XLG/LONG</t>
  </si>
  <si>
    <t>STOMAHESIVE 2OZ</t>
  </si>
  <si>
    <t>STONE RETRIEVAL</t>
  </si>
  <si>
    <t>STORAGE BOX</t>
  </si>
  <si>
    <t>STRAIGHT CONNECTOR</t>
  </si>
  <si>
    <t>STRAIGHT-TYPE ANESTHESIA MICROBORE SET</t>
  </si>
  <si>
    <t>STRECK CELLCK-HEMOCYTOMET</t>
  </si>
  <si>
    <t>STREP GROUP  A LATEX</t>
  </si>
  <si>
    <t>STREP GROUP B LATEX</t>
  </si>
  <si>
    <t>STREP GROUP EXTRACTION REAGENTS</t>
  </si>
  <si>
    <t>STREP GROUP POSITIVE CONTROL</t>
  </si>
  <si>
    <t>STREP KIT WAIVED</t>
  </si>
  <si>
    <t>STREP REACTION CARDS</t>
  </si>
  <si>
    <t>STRETCH BRIEFS</t>
  </si>
  <si>
    <t>STYLET 6FR. SATIN SLIP</t>
  </si>
  <si>
    <t>SUCCINYLCHOLINE MED LABEL</t>
  </si>
  <si>
    <t>SUCT/IRR TRUMPET</t>
  </si>
  <si>
    <t>SUCTION BOTTLE 1500CC</t>
  </si>
  <si>
    <t>SUCTION CANISTER 1200CC   EMS</t>
  </si>
  <si>
    <t>SUCTION CANISTER 2000CC</t>
  </si>
  <si>
    <t>SUCTION CANISTER 3000CC</t>
  </si>
  <si>
    <t>SUCTION CATH 10FR</t>
  </si>
  <si>
    <t>SUCTION CATH 14FR</t>
  </si>
  <si>
    <t>SUCTION CATH 18FR</t>
  </si>
  <si>
    <t>SUCTION CATH 5/6FR</t>
  </si>
  <si>
    <t>SUCTION CATH 8FR</t>
  </si>
  <si>
    <t>SUCTION POLYP TRAP</t>
  </si>
  <si>
    <t>SUCTION PORT CONVERTER MALE</t>
  </si>
  <si>
    <t>SUCTION TUBING OR</t>
  </si>
  <si>
    <t>SUPER CAVI WIPE</t>
  </si>
  <si>
    <t>SUR FIT STOMAHESIVE 57MM</t>
  </si>
  <si>
    <t>SURE-VUE  RPR KIT</t>
  </si>
  <si>
    <t>SUREPRESS</t>
  </si>
  <si>
    <t>SURESTRAP 12</t>
  </si>
  <si>
    <t>SUREVUE RPR QC 3 LVL</t>
  </si>
  <si>
    <t>SURGICAL BLADE #10</t>
  </si>
  <si>
    <t>SURGICAL BLADE #11</t>
  </si>
  <si>
    <t>SURGICAL BLADE #15</t>
  </si>
  <si>
    <t>SURGICAL GOWN 2XL</t>
  </si>
  <si>
    <t>SURGICAL GOWN LARGE</t>
  </si>
  <si>
    <t>SURGICAL MESH 3X6</t>
  </si>
  <si>
    <t>SURGICAL MESH 6X6</t>
  </si>
  <si>
    <t>SURGICEL HEMOSTAT 2X3</t>
  </si>
  <si>
    <t>SURGICEL HEMOSTAT 4X8</t>
  </si>
  <si>
    <t>SURGICUTT BLADES (BT)</t>
  </si>
  <si>
    <t>SURGIFOAM 2X6</t>
  </si>
  <si>
    <t>SURGIFOAM 8.5 X 12</t>
  </si>
  <si>
    <t>SURGILUBE PACKET</t>
  </si>
  <si>
    <t>SURGIMESH WN 1/2 OVALE FENTE 6X13CM</t>
  </si>
  <si>
    <t>SURGIMESH WN NONBARRIER FLAT SHEET 10CM X15CM</t>
  </si>
  <si>
    <t>SURGIMESH XB BARREL</t>
  </si>
  <si>
    <t>SURGIMESH XB OPEN UMBILLICAL/VENTRAL MESH 7CM ROUND</t>
  </si>
  <si>
    <t>SURGIMESH XB OPEN VENTRAL 10CM X 15CM</t>
  </si>
  <si>
    <t>SURGIMESH XB SURGIMESH XB OPEN UMBILLICAL/VENTRAL MESH 10CM ROUND</t>
  </si>
  <si>
    <t>SURGIMESH XB VENTRAL 15CM X 22CM</t>
  </si>
  <si>
    <t>SUTURE 0 PDS II Z346H</t>
  </si>
  <si>
    <t>SUTURE 0 PROLENE ST-1/ 8424H</t>
  </si>
  <si>
    <t>SUTURE 0 SILK SA76G</t>
  </si>
  <si>
    <t>SUTURE 0 SYMMETRIC SXPP1A402</t>
  </si>
  <si>
    <t>SUTURE 0 VICRYL CT-1/ J740D</t>
  </si>
  <si>
    <t>SUTURE 0 VICRYL GR-6/J603H</t>
  </si>
  <si>
    <t>SUTURE 0 VICRYL JJ31H</t>
  </si>
  <si>
    <t>SUTURE 0.00 PLAIN GUT CHROMIC 54 S104</t>
  </si>
  <si>
    <t>SUTURE 0/CTX CHROMIC GUT 904H</t>
  </si>
  <si>
    <t>SUTURE 0/CTX MONOCRYL Y398H</t>
  </si>
  <si>
    <t>SUTURE 0/CTX PDP990</t>
  </si>
  <si>
    <t>SUTURE 0/MO-6 PROLENE 8418H</t>
  </si>
  <si>
    <t>SUTURE 1 CHROMIC BP/ 48G</t>
  </si>
  <si>
    <t>SUTURE 1 CHROMIC CT-1/ 812H</t>
  </si>
  <si>
    <t>SUTURE 1 ETHIBOND CTX/ X865H</t>
  </si>
  <si>
    <t>SUTURE 1 PDS II Z880G</t>
  </si>
  <si>
    <t>SUTURE 1 PROLENE CTX/ 8455H</t>
  </si>
  <si>
    <t>SUTURE 1.0 SILK SA77G</t>
  </si>
  <si>
    <t>SUTURE 1/CP VICRYL J196H</t>
  </si>
  <si>
    <t>SUTURE 1/CP-2 VICRYL PLUS VCP871H</t>
  </si>
  <si>
    <t>SUTURE 1/OS-6 ETHIBOND EXCEL X538H</t>
  </si>
  <si>
    <t>SUTURE 1/OS-6 VICRYL PLUS VCP535H</t>
  </si>
  <si>
    <t>SUTURE 2-0 PROLENE SH/8423H</t>
  </si>
  <si>
    <t>SUTURE 2-0 SILK SH/ K833H</t>
  </si>
  <si>
    <t>SUTURE 2-0 SILK SH/C012D</t>
  </si>
  <si>
    <t>SUTURE 2-0 SILK TAPER POINT C016D</t>
  </si>
  <si>
    <t>SUTURE 2-0 VICRYL UR-6/ J602H</t>
  </si>
  <si>
    <t>SUTURE 2-0 VIOLET J369H</t>
  </si>
  <si>
    <t>SUTURE 2-0/CP-2 VICRYL PLUS VCP869H</t>
  </si>
  <si>
    <t>SUTURE 2-0/CT-2 VICRYL J269H</t>
  </si>
  <si>
    <t>SUTURE 2-0/CT-2 VICRYL J333H</t>
  </si>
  <si>
    <t>SUTURE 2-0/SH VICRYL J317H</t>
  </si>
  <si>
    <t>SUTURE 2.0 27 CHROMIC GUT CT-1</t>
  </si>
  <si>
    <t>SUTURE 2.0 CHROMIC G123H</t>
  </si>
  <si>
    <t>SUTURE 2.0 CHROMIC GUT 811H</t>
  </si>
  <si>
    <t>SUTURE 2.0 ETHILON 664G</t>
  </si>
  <si>
    <t>SUTURE 2.0 PDSII Z775D</t>
  </si>
  <si>
    <t>SUTURE 2.0 PROLENE 8523H</t>
  </si>
  <si>
    <t>SUTURE 2.0 PROLENE 8833H</t>
  </si>
  <si>
    <t>SUTURE 2.0 SILK 482T</t>
  </si>
  <si>
    <t>SUTURE 2.0 SILK SA85H</t>
  </si>
  <si>
    <t>SUTURE 2.0 VICRYL J339H</t>
  </si>
  <si>
    <t>SUTURE 2.0 VICRYL J775D</t>
  </si>
  <si>
    <t>SUTURE 2.0 Z317H</t>
  </si>
  <si>
    <t>SUTURE 3-0 ETHILON FS-1 C-14/663G</t>
  </si>
  <si>
    <t>SUTURE 3-0 SILK SH/ C013D</t>
  </si>
  <si>
    <t>SUTURE 3-0 SPIRAL SXPP1B453</t>
  </si>
  <si>
    <t>SUTURE 3-0/FS-1 EITHION 669H</t>
  </si>
  <si>
    <t>SUTURE 3-0/SH VICRYL J416H</t>
  </si>
  <si>
    <t>SUTURE 3-0/SH-1 VICRYL J219H</t>
  </si>
  <si>
    <t>SUTURE 3-0/V-5 ETHIBOND EXCEL X916H</t>
  </si>
  <si>
    <t>SUTURE 3.0 CHROMIC G122H</t>
  </si>
  <si>
    <t>SUTURE 3.0 MONOCRYL Y523H</t>
  </si>
  <si>
    <t>SUTURE 3.0 PDS Z316H</t>
  </si>
  <si>
    <t>SUTURE 3.0 PROLENE  8832H</t>
  </si>
  <si>
    <t>SUTURE 3.0 SILK K832H</t>
  </si>
  <si>
    <t>SUTURE 3.0 VICRYL J316H</t>
  </si>
  <si>
    <t>SUTURE 3.0 VICRYL J344</t>
  </si>
  <si>
    <t>SUTURE 3.0 VICRYL J497G</t>
  </si>
  <si>
    <t>SUTURE 4-0 MONOCRYL Y494</t>
  </si>
  <si>
    <t>SUTURE 4-0 PDS FS-2/ Z422H</t>
  </si>
  <si>
    <t>SUTURE 4-0/FS-2 PLAIN GUT H821H</t>
  </si>
  <si>
    <t>SUTURE 4-0/P3 ETHILON 699G</t>
  </si>
  <si>
    <t>SUTURE 4-0/PS-2 MONOCRYL Y496G</t>
  </si>
  <si>
    <t>SUTURE 4-0/RB-1 SILK K571H</t>
  </si>
  <si>
    <t>SUTURE 4-0/RB-1 VICRYL J304H</t>
  </si>
  <si>
    <t>SUTURE 4-0/SH-1 VICRYL J218H</t>
  </si>
  <si>
    <t>SUTURE 4.0 CHROMIC G181H</t>
  </si>
  <si>
    <t>SUTURE 4.0 ETHILON 1667G</t>
  </si>
  <si>
    <t>SUTURE 4.0 ETHILON 662H</t>
  </si>
  <si>
    <t>SUTURE 4.0 ETHILON 691G</t>
  </si>
  <si>
    <t>SUTURE 4.0 PROLENE 8871H</t>
  </si>
  <si>
    <t>SUTURE 4.0 VICRYL J214H</t>
  </si>
  <si>
    <t>SUTURE 4.0 VICRYL J315</t>
  </si>
  <si>
    <t>SUTURE 4.0 VICRYL J422H</t>
  </si>
  <si>
    <t>SUTURE 4.0 VICRYL J977</t>
  </si>
  <si>
    <t>SUTURE 5-0 CHROMIC P-3/ 687G</t>
  </si>
  <si>
    <t>SUTURE 5-0 MONO P-3/698H</t>
  </si>
  <si>
    <t>SUTURE 5-0/FS-2 ETHILON 661G</t>
  </si>
  <si>
    <t>SUTURE 5-0/RB-1 VICRYL J303H</t>
  </si>
  <si>
    <t>SUTURE 5.0 ETHILON 1666G</t>
  </si>
  <si>
    <t>SUTURE 5.0 J506G</t>
  </si>
  <si>
    <t>SUTURE 5.0 PLAIN GUT 1626G</t>
  </si>
  <si>
    <t>SUTURE 5.0 PROLENE 8661G</t>
  </si>
  <si>
    <t>SUTURE 5.0 VICRYL PLUS VCP303H</t>
  </si>
  <si>
    <t>SUTURE 6-0 SILK PS-3/ 1675H</t>
  </si>
  <si>
    <t>SUTURE 6-0/C-1 PROLENE 8718H</t>
  </si>
  <si>
    <t>SUTURE 6-0/C-2 ETHILON 667G</t>
  </si>
  <si>
    <t>SUTURE 6-0/G-1 SILK 786G</t>
  </si>
  <si>
    <t>SUTURE 6-0/PS-3 ETHILON 1665G</t>
  </si>
  <si>
    <t>SUTURE 6.0 ETHILON 667G</t>
  </si>
  <si>
    <t>SUTURE 6.0 ETHILON G696G</t>
  </si>
  <si>
    <t>SUTURE 6.0 PROLENE 8806H</t>
  </si>
  <si>
    <t>SUTURE 6.0 VICRYL J489G</t>
  </si>
  <si>
    <t>SUTURE 7.0 ETHILON 16547G</t>
  </si>
  <si>
    <t>SUTURE 7.0 ETHILON 1696G</t>
  </si>
  <si>
    <t>SUTURE D8425</t>
  </si>
  <si>
    <t>SUTURE ETHILON 5-0 BLACK MONO PS-2</t>
  </si>
  <si>
    <t>SUTURE ETHILON 6/0 1698G</t>
  </si>
  <si>
    <t>SUTURE HEWSON PASSER 71111579</t>
  </si>
  <si>
    <t>SUTURE MONOCRYL 2.0 Y339H</t>
  </si>
  <si>
    <t>SUTURE MONOCRYL 3.0 Y344H</t>
  </si>
  <si>
    <t>SUTURE PDO 36X36CM</t>
  </si>
  <si>
    <t>SUTURE PDS 2-0 CT-1/Z339H</t>
  </si>
  <si>
    <t>SUTURE PDS II 3.0  Z338H</t>
  </si>
  <si>
    <t>SUTURE PDS II Z358T</t>
  </si>
  <si>
    <t>SUTURE PDS II Z879G</t>
  </si>
  <si>
    <t>SUTURE PROLENE 36 90CM D7717</t>
  </si>
  <si>
    <t>SUTURE PS-3/5-0 ETHILON 1668G</t>
  </si>
  <si>
    <t>SUTURE PS/4-0 VICRYL J496G</t>
  </si>
  <si>
    <t>SUTURE REMOVAL TRAY</t>
  </si>
  <si>
    <t>SUTURE VICRYL 0 J267H</t>
  </si>
  <si>
    <t>SUTURE VICRYL J346H</t>
  </si>
  <si>
    <t>SUTURE VICRYL J358H</t>
  </si>
  <si>
    <t>SWAB/G-50</t>
  </si>
  <si>
    <t>SWABSTICK BT</t>
  </si>
  <si>
    <t>SWABSTICK CHLORAPREP-3/Packs</t>
  </si>
  <si>
    <t>SWABSTICK PI</t>
  </si>
  <si>
    <t>SWEET HEART</t>
  </si>
  <si>
    <t>SWEET-EASE</t>
  </si>
  <si>
    <t>SWIVEL ELBOW GAS SAMPLING LINE</t>
  </si>
  <si>
    <t>SYMPHION RESECTING DEVICE</t>
  </si>
  <si>
    <t>SYPHILIS PC ELECSYS CONTROL</t>
  </si>
  <si>
    <t>SYPHILIS REAGENT v2</t>
  </si>
  <si>
    <t>SYRINGE 10CC</t>
  </si>
  <si>
    <t>SYRINGE 1CC 25G X 5/8</t>
  </si>
  <si>
    <t>SYRINGE 1CC 27G X 1/2</t>
  </si>
  <si>
    <t>SYRINGE 1CC NO NEEDLE</t>
  </si>
  <si>
    <t>SYRINGE 20CC</t>
  </si>
  <si>
    <t>SYRINGE 30CC</t>
  </si>
  <si>
    <t>SYRINGE 3CC 22G X 1</t>
  </si>
  <si>
    <t>SYRINGE 3CC 22G X 1 1/2</t>
  </si>
  <si>
    <t>SYRINGE 3CC 23G X 1</t>
  </si>
  <si>
    <t>SYRINGE 3CC 25G X 5/8 (HMP)</t>
  </si>
  <si>
    <t>SYRINGE 3CC NO NEEDLE</t>
  </si>
  <si>
    <t>SYRINGE 5CC</t>
  </si>
  <si>
    <t>SYRINGE 60CC</t>
  </si>
  <si>
    <t>SYRINGE INSULIN 1</t>
  </si>
  <si>
    <t>SYRINGE INSULIN 1/2</t>
  </si>
  <si>
    <t>SYSTEM CALIBRATOR - DxC700 AU</t>
  </si>
  <si>
    <t>Safetouch Collection Surgery</t>
  </si>
  <si>
    <t>Seditrol (ESR) Bi-Level 2 X 4.5 mL</t>
  </si>
  <si>
    <t>Snugfit OB Wristband Set</t>
  </si>
  <si>
    <t>Spinal Needle Quincke 25ga x 3.50</t>
  </si>
  <si>
    <t>Spinal Needle Whitacre 25ga x 5.00</t>
  </si>
  <si>
    <t>Staphylococcus epidermidis ATCC 1228</t>
  </si>
  <si>
    <t>Sterile Tube 50mL Screw Cap</t>
  </si>
  <si>
    <t>SureVue Influenza POC</t>
  </si>
  <si>
    <t>Swab - Puritan Rayon-Tipped Applicators</t>
  </si>
  <si>
    <t>Syphilis V2</t>
  </si>
  <si>
    <t>Syringe with Luer-Lock Needle - BD Eclipse</t>
  </si>
  <si>
    <t>T-TUBE 12FR</t>
  </si>
  <si>
    <t>T4 CC 5 ELECSYS</t>
  </si>
  <si>
    <t>T4 CS ELECSYS V2</t>
  </si>
  <si>
    <t>T4 CalCheck 5</t>
  </si>
  <si>
    <t>T4 ELECSYS COBAS E 200 V3</t>
  </si>
  <si>
    <t>TAMPER EVIDENT SEALS</t>
  </si>
  <si>
    <t>TAPE AUTOCLAVE</t>
  </si>
  <si>
    <t>TAPE MEASURE</t>
  </si>
  <si>
    <t>TAPE WITH DISPENSER</t>
  </si>
  <si>
    <t>TAPERED THREADED LOCKINNG SCREW 2.7MMX22MM</t>
  </si>
  <si>
    <t>TAUT CHOLANG CATH 5.5</t>
  </si>
  <si>
    <t>TAUT INTRADUCER</t>
  </si>
  <si>
    <t>TEGADERM 1 3/4 X 1 3/4</t>
  </si>
  <si>
    <t>TEGADERM 2 3/8 X 2 3/4</t>
  </si>
  <si>
    <t>TEGADERM 2 3/8 X 4 3584</t>
  </si>
  <si>
    <t>TEGADERM 3 1/2 X 10IN W/ABSORB PAD</t>
  </si>
  <si>
    <t>TEGADERM 3 1/2 X 6 IN W/ABSORB PAD</t>
  </si>
  <si>
    <t>TEGADERM 4X10</t>
  </si>
  <si>
    <t>TEGADERM 4x4</t>
  </si>
  <si>
    <t>TEGADERM 6X8</t>
  </si>
  <si>
    <t>TEGADERM CHG 4X4</t>
  </si>
  <si>
    <t>TEGADERM CHG 4X6</t>
  </si>
  <si>
    <t>TELFA 8x3 DRESSING</t>
  </si>
  <si>
    <t>TELFA DRESSING 4x3</t>
  </si>
  <si>
    <t>TEMPERATURE MONITOR STRIP</t>
  </si>
  <si>
    <t>TEMPERATURE MONITORS</t>
  </si>
  <si>
    <t>TEMPSENS CATHETER</t>
  </si>
  <si>
    <t>TENOTOMY</t>
  </si>
  <si>
    <t>TEST CARD, F/MINI ISED (250 TESTS/EA)</t>
  </si>
  <si>
    <t>THD STEINMANN PINS STYLE 5, 2.0MM DIA X 229MM</t>
  </si>
  <si>
    <t>THD STEINMANN PINS STYLE 5, 2.8MM DIA X 229MM</t>
  </si>
  <si>
    <t>THD STEINMANN PINS STYLE 5, 4.8MM DIA X 229MM</t>
  </si>
  <si>
    <t>THD STEINMANN PINS STYLE 6 3.6MM DIA X 229MM</t>
  </si>
  <si>
    <t>THD STEINMANN PINS STYLE 6, 2.4MM DIA X 229MM</t>
  </si>
  <si>
    <t>THD STEINMANN PINS STYLE 6, 3.2MM DIA X 229MM</t>
  </si>
  <si>
    <t>THERA BAND</t>
  </si>
  <si>
    <t>THERAHONEY 0.5OZ</t>
  </si>
  <si>
    <t>THERMAL BLANKET-YELLOW</t>
  </si>
  <si>
    <t>THERMAL PAPER - COAG</t>
  </si>
  <si>
    <t>THERMOMETER</t>
  </si>
  <si>
    <t>THIO - MEDIA</t>
  </si>
  <si>
    <t>THORACENTESIS/PARA TRAY</t>
  </si>
  <si>
    <t>THORACIC CATH  8FR-STRAI</t>
  </si>
  <si>
    <t>THORACIC CATH 10FR-STRAI</t>
  </si>
  <si>
    <t>THORACIC CATH 12FR-STRAI</t>
  </si>
  <si>
    <t>THORACIC CATH 16FR-STRAI</t>
  </si>
  <si>
    <t>THORACIC CATH 20FR-STRAI</t>
  </si>
  <si>
    <t>THORACIC CATH 24FR -STRAI</t>
  </si>
  <si>
    <t>THORACIC CATH 28FR -STRAI</t>
  </si>
  <si>
    <t>THORACIC CATH 32FR -STRAI</t>
  </si>
  <si>
    <t>THORACIC CATH 36FR -STRAI</t>
  </si>
  <si>
    <t>THORACIC CATH RT ANG 24F</t>
  </si>
  <si>
    <t>THORACIC CATH RT ANG 32FR</t>
  </si>
  <si>
    <t>THREADED CLEAR CANNULA W/OBTURATOR</t>
  </si>
  <si>
    <t>THROMBIN RGT-FIBRINOGEN</t>
  </si>
  <si>
    <t>THROW-AWAY STETHASCOPE</t>
  </si>
  <si>
    <t>TIMER LARGE DIGIT T1-T4</t>
  </si>
  <si>
    <t>TINTRAC 10 SURGIMEH XB</t>
  </si>
  <si>
    <t>TINTRAC 12 SURGIMESH XB</t>
  </si>
  <si>
    <t>TINTRAC 15 SURGIMESH XB</t>
  </si>
  <si>
    <t>TIP PIPET TIP MASTER MTS</t>
  </si>
  <si>
    <t>TOILET PAPER DISPENSER</t>
  </si>
  <si>
    <t>TOILETING AID</t>
  </si>
  <si>
    <t>TONGUE BLADES AD STER</t>
  </si>
  <si>
    <t>TONGUE BLADES INFANT</t>
  </si>
  <si>
    <t>TONSIL SPONGE W/ TAIL</t>
  </si>
  <si>
    <t>TONSILS (LONG)</t>
  </si>
  <si>
    <t>TONSILS (REGULAR)</t>
  </si>
  <si>
    <t>TOOTH ADSON FORCEPS</t>
  </si>
  <si>
    <t>TOOTHBRUSH</t>
  </si>
  <si>
    <t>TOOTHETTE</t>
  </si>
  <si>
    <t>TOOTHPASTE</t>
  </si>
  <si>
    <t>TOP TAB FOLDERS (PT)</t>
  </si>
  <si>
    <t>TORADOL MED LABEL MG/ML</t>
  </si>
  <si>
    <t>TORK- HAND TOWELL ROLL</t>
  </si>
  <si>
    <t>TOTAL BILIRUBIN - DxC700 AU</t>
  </si>
  <si>
    <t>TOTAL HIP</t>
  </si>
  <si>
    <t>TOTAL KNEE</t>
  </si>
  <si>
    <t>TOTAL PROTEIN - DxC700 AU</t>
  </si>
  <si>
    <t>TOURNIQUET</t>
  </si>
  <si>
    <t>TOURNIQUET 23020120</t>
  </si>
  <si>
    <t>TOURNIQUET HB019920</t>
  </si>
  <si>
    <t>TOWEL CLIPS</t>
  </si>
  <si>
    <t>TOWEL DRAPE NON FENSTRATED STERILE</t>
  </si>
  <si>
    <t>TOWEL/DRAPE FENESTRATED</t>
  </si>
  <si>
    <t>TOWELETTES</t>
  </si>
  <si>
    <t>TOWER 7721823</t>
  </si>
  <si>
    <t>TPN ADMIN FILTER SET</t>
  </si>
  <si>
    <t>TRACH CLEANING TRAY</t>
  </si>
  <si>
    <t>TRACH TEE OXYGENATOR</t>
  </si>
  <si>
    <t>TRACH TUBE 4 UNCUFFED</t>
  </si>
  <si>
    <t>TRACH TUBE 6 UNCUFFED</t>
  </si>
  <si>
    <t>TRACH TUBE 8 UNCUFFED</t>
  </si>
  <si>
    <t>TRACHE TUBE INNER CANNULA 5.5MM</t>
  </si>
  <si>
    <t>TRACHE TUBE INNER CANNULA 6.5MM</t>
  </si>
  <si>
    <t>TRACHE TUBE INNER CANNULA 7.5MM</t>
  </si>
  <si>
    <t>TRACHEOSTOMY TUBE 6.5MM</t>
  </si>
  <si>
    <t>TRACHEOSTOMY TUBE 7.5MM</t>
  </si>
  <si>
    <t>TRACHEOSTOMY TUBE 8.5MM</t>
  </si>
  <si>
    <t>TRAINGULAR BANDAGE</t>
  </si>
  <si>
    <t>TRANSFER SETS</t>
  </si>
  <si>
    <t>TRANSPORE TAPE 1'</t>
  </si>
  <si>
    <t>TRANSPORE TAPE 2'</t>
  </si>
  <si>
    <t>TRANSPORE TAPE 3</t>
  </si>
  <si>
    <t>TRANSVERSE/LAPAROTOMY DRAPE</t>
  </si>
  <si>
    <t>TRAVEL SANI HAND WIPES</t>
  </si>
  <si>
    <t>TRIAD HYDROPHILLIC DRESSING</t>
  </si>
  <si>
    <t>TRIAGE TOTAL 5 QC 1</t>
  </si>
  <si>
    <t>TRIAGE TOTAL 5 QC 2</t>
  </si>
  <si>
    <t>TRIAGE TROPONIN/CKMB</t>
  </si>
  <si>
    <t>TRIGLYCERIDE - DxC700 AU</t>
  </si>
  <si>
    <t>TROCAR 11MM</t>
  </si>
  <si>
    <t>TROCAR 12 BLUNT TIP HASSN</t>
  </si>
  <si>
    <t>TROCAR 12MM</t>
  </si>
  <si>
    <t>TROCAR 12MM - LONG</t>
  </si>
  <si>
    <t>TROCAR 5MM</t>
  </si>
  <si>
    <t>TROCAR 5MM - LONG</t>
  </si>
  <si>
    <t>TROCAR 5MM-BLUE</t>
  </si>
  <si>
    <t>TROPONIN I CC 5 ELECSYS</t>
  </si>
  <si>
    <t>TROPONIN I STAT CS ELECSYS</t>
  </si>
  <si>
    <t>TROPONIN I STAT ELECSYS COBAS E 100</t>
  </si>
  <si>
    <t>TROPONIN T CAL SET</t>
  </si>
  <si>
    <t>TROPONIN T GEN5 STAT</t>
  </si>
  <si>
    <t>TROPONIN T GEN5 STAT CS</t>
  </si>
  <si>
    <t>TROPONIN T REAGENT</t>
  </si>
  <si>
    <t>TRU METRIX GLUCOSE STRIPS</t>
  </si>
  <si>
    <t>TRU-CUT BIOPSY NEEDLE 14GX11.4CM</t>
  </si>
  <si>
    <t>TSA W/5% SHEEP MEDIA</t>
  </si>
  <si>
    <t>TSB BROTH 5 ML - MEDIA</t>
  </si>
  <si>
    <t>TUBE - BLUE 2.7ml</t>
  </si>
  <si>
    <t>TUBE - BLUE 4.5 ML</t>
  </si>
  <si>
    <t>TUBE - CLOT 10 ML</t>
  </si>
  <si>
    <t>TUBE - EDTA 4 ML</t>
  </si>
  <si>
    <t>TUBE SHAFT 5MM INSULATED WITH LUER LOCK 652-501</t>
  </si>
  <si>
    <t>TUBES - BLOOD BANK</t>
  </si>
  <si>
    <t>TUBES - CLINITEST 16X</t>
  </si>
  <si>
    <t>TUBES-GREINER 5 ML SST</t>
  </si>
  <si>
    <t>TUBES-GREINER LITH/HEP</t>
  </si>
  <si>
    <t>TUBING AND DRAPE KIT</t>
  </si>
  <si>
    <t>TUBULAR BANDAGE (TUBIFAST)</t>
  </si>
  <si>
    <t>TUBULAR NET BANDAGE</t>
  </si>
  <si>
    <t>TUM-E-VAC 24FR</t>
  </si>
  <si>
    <t>TUMBLER</t>
  </si>
  <si>
    <t>TURBIDITY STANDARD-MCFARL</t>
  </si>
  <si>
    <t>TURN AND POSITION SYSTEM</t>
  </si>
  <si>
    <t>TWIN CATH 18/20</t>
  </si>
  <si>
    <t>TWIN CATH 20/22</t>
  </si>
  <si>
    <t>TWIN SITE EXTENSION SET</t>
  </si>
  <si>
    <t>TWIST ERASERS</t>
  </si>
  <si>
    <t>TYLASTIC SHOELACES</t>
  </si>
  <si>
    <t>TheraLoop Door Anchor for Tubing and Banding Exercises (50 pack) Door Anchors ONLY- PT</t>
  </si>
  <si>
    <t>Triage Cal/Ver Kit</t>
  </si>
  <si>
    <t>Trichlroacetic Acid - TCA 80% 15mL</t>
  </si>
  <si>
    <t>Tube - SST 16x100mm 8mL</t>
  </si>
  <si>
    <t>UDS - Fentanyl QC hi/low</t>
  </si>
  <si>
    <t>UDS - Tramadol QC hi/low</t>
  </si>
  <si>
    <t>ULTIMATE D BILI LEVEL1</t>
  </si>
  <si>
    <t>ULTRASOUND PROBE COVERS</t>
  </si>
  <si>
    <t>UMBILICAL CATH 5FR</t>
  </si>
  <si>
    <t>UMBILICAL TAPE</t>
  </si>
  <si>
    <t>UMBILICAL VESSEL CATH TRAY</t>
  </si>
  <si>
    <t>UNDER BUTTOCKS DRAPE</t>
  </si>
  <si>
    <t>UNISTIK 2</t>
  </si>
  <si>
    <t>UNISTIK 3</t>
  </si>
  <si>
    <t>UNIVERSAL DILUENT</t>
  </si>
  <si>
    <t>UNIVERSAL EXTREMITY DRAPE</t>
  </si>
  <si>
    <t>UNIVERSAL INLINE MDI ADAPTER 22MM X 15MM</t>
  </si>
  <si>
    <t>UNIVERSAL TROCAR STABILITY SLEEVE</t>
  </si>
  <si>
    <t>UNIVERSAL TROCAR STABILTY SLEEVE</t>
  </si>
  <si>
    <t>UNIVERSAL WRIST SPICA LT</t>
  </si>
  <si>
    <t>UNIVERSAL WRIST SPICA RT</t>
  </si>
  <si>
    <t>UNNA BOOT 4</t>
  </si>
  <si>
    <t>UPPER EXTREMITY PACK</t>
  </si>
  <si>
    <t>UREA - DxC700 AU</t>
  </si>
  <si>
    <t>URETH CATH TRAY</t>
  </si>
  <si>
    <t>URETH VINYL UNIVERSAL CATHETER 16, 14FR</t>
  </si>
  <si>
    <t>URETHAL  CATHETER 4FR</t>
  </si>
  <si>
    <t>URETHRAL CATH 10FR</t>
  </si>
  <si>
    <t>URETHRAL CATH 12FR</t>
  </si>
  <si>
    <t>URETHRAL CATH 8FR</t>
  </si>
  <si>
    <t>URIC ACID - DxC700 AU</t>
  </si>
  <si>
    <t>URINAL</t>
  </si>
  <si>
    <t>URINE CALIBRATOR - DxC700 AU</t>
  </si>
  <si>
    <t>URINE CHEM QC #2</t>
  </si>
  <si>
    <t>URINE CHEM QC 1</t>
  </si>
  <si>
    <t>URINE CREA CAL - DxC700 AU</t>
  </si>
  <si>
    <t>URINE DIPPER QC 1&amp;2</t>
  </si>
  <si>
    <t>URINE DRAINAGE BAG</t>
  </si>
  <si>
    <t>URINE METER</t>
  </si>
  <si>
    <t>URINE/A-50</t>
  </si>
  <si>
    <t>URINE/CSF ALBUMIN - DxC700 AU</t>
  </si>
  <si>
    <t>URINE/CSF ALBUMIN CAL - DxC700 AU</t>
  </si>
  <si>
    <t>URINE/CSF PROTEIN - DxC700 AU</t>
  </si>
  <si>
    <t>USB PORTS</t>
  </si>
  <si>
    <t>UTAH LOOP 15MMX12MM</t>
  </si>
  <si>
    <t>UTAH LOOP 20MMX15MM</t>
  </si>
  <si>
    <t>UTILITY CLEAN BRUSH - MIC</t>
  </si>
  <si>
    <t>VAC Y CONNECTOR</t>
  </si>
  <si>
    <t>VAC. TRANSFER DEVICE</t>
  </si>
  <si>
    <t>VACUTAINER HOLDER DISPOSA</t>
  </si>
  <si>
    <t>VACUTAINER LUER-LOK</t>
  </si>
  <si>
    <t>VAG DOUCHE</t>
  </si>
  <si>
    <t>VAG SPECULUM</t>
  </si>
  <si>
    <t>VAG SPECULUM LG/LIGHT</t>
  </si>
  <si>
    <t>VAG SPECULUM MD/LIGHT</t>
  </si>
  <si>
    <t>VAG SPECULUM SM / LIGHT</t>
  </si>
  <si>
    <t>VAGINAL PREP TRAY</t>
  </si>
  <si>
    <t>VALIUM MED LABEL MG/ML</t>
  </si>
  <si>
    <t>VALVED TEE ADAPTER 15MM</t>
  </si>
  <si>
    <t>VALVED TEE ADAPTER 22MM X 22MM</t>
  </si>
  <si>
    <t>VANCOMYCIN - DxC700 AU</t>
  </si>
  <si>
    <t>VANCOMYCIN CAL - DxC700 AU</t>
  </si>
  <si>
    <t>VAPOTHERM ADULT HIGH VELOSITY NASAL CANNULA</t>
  </si>
  <si>
    <t>VAPOTHERM HIGH FLOW DISPOSABLE PATIENT CIRCUIT</t>
  </si>
  <si>
    <t>VAPOTHERM INFANT HIGH VELOSITY NASAL CANNULA</t>
  </si>
  <si>
    <t>VAPOTHERM LOW FLOW DISPOSABLE PATIENT CIRCUIT</t>
  </si>
  <si>
    <t>VAPOTHERM PEDI HIGH VELOSITY NASAL CANNULA</t>
  </si>
  <si>
    <t>VAPOTHERM XL ADULT HIGH VELOSITY NASAL CANNULA</t>
  </si>
  <si>
    <t>VAPR 4.0MM S90 ELECTRODE W/ HAND CONTROLS</t>
  </si>
  <si>
    <t>VAPR COOLPULSE90 ELECTRODE W/ HAND CONTROLS</t>
  </si>
  <si>
    <t>VASELINE 1X8</t>
  </si>
  <si>
    <t>VASELINE 3X36</t>
  </si>
  <si>
    <t>VASELINE GAUZE 3X18</t>
  </si>
  <si>
    <t>VASELINE GAUZE 3X9</t>
  </si>
  <si>
    <t>VCARE, LARGE 37MM</t>
  </si>
  <si>
    <t>VCARE, MEDIUM 34MM</t>
  </si>
  <si>
    <t>VEIN RETRACTORS</t>
  </si>
  <si>
    <t>VENI-GARD</t>
  </si>
  <si>
    <t>VENT CIRCUIT NON HEATED</t>
  </si>
  <si>
    <t>VENT MASK NEO</t>
  </si>
  <si>
    <t>VENT MASK SIZE 3</t>
  </si>
  <si>
    <t>VENT MASK SMALL INFANT</t>
  </si>
  <si>
    <t>VENTRALEX MED.CIRCLE W/ST</t>
  </si>
  <si>
    <t>VENTRALIGHT 8X10</t>
  </si>
  <si>
    <t>VENTRALIGHT MESH 10X13</t>
  </si>
  <si>
    <t>VENTRALIGHT MESH 7X9</t>
  </si>
  <si>
    <t>VERAPAMIL MED LABEL MG/CC</t>
  </si>
  <si>
    <t>VERCURONIUM MED LABEL MG/</t>
  </si>
  <si>
    <t>VERIFY CHEMICAL INDICATOR</t>
  </si>
  <si>
    <t>VERIFY WASH INDICATOR- OR</t>
  </si>
  <si>
    <t>VERRES NEEDLE 120MM</t>
  </si>
  <si>
    <t>VERRES NEEDLE 150MM</t>
  </si>
  <si>
    <t>VERSED MED LABEL</t>
  </si>
  <si>
    <t>VERSED MED LABEL MG/ML</t>
  </si>
  <si>
    <t>VIBRAPEP</t>
  </si>
  <si>
    <t>VINYL QUEEN MATTRESS COVER</t>
  </si>
  <si>
    <t>VITALSTIM ADULT ELECTRODES</t>
  </si>
  <si>
    <t>VITAMIN B 12</t>
  </si>
  <si>
    <t>VITAMIN B12 CALSET</t>
  </si>
  <si>
    <t>VITAMIN D II, 25 HYDROXY</t>
  </si>
  <si>
    <t>VITAMIN D III CALSET</t>
  </si>
  <si>
    <t>VITAMIN D TOTAL II</t>
  </si>
  <si>
    <t>VITERA MASK LARGE</t>
  </si>
  <si>
    <t>VITERA MASK MEDIUM</t>
  </si>
  <si>
    <t>VITERA MASK SMALL</t>
  </si>
  <si>
    <t>VIVONEX TEN</t>
  </si>
  <si>
    <t>VOLUME VENT CIRCUIT</t>
  </si>
  <si>
    <t>VPC SCREW 2.5X16MM</t>
  </si>
  <si>
    <t>VTM MEDIA</t>
  </si>
  <si>
    <t>Vacurette Curved 10mm</t>
  </si>
  <si>
    <t>Vacurette Curved 11mm</t>
  </si>
  <si>
    <t>Vacurette Curved 12mm</t>
  </si>
  <si>
    <t>Vacurette Curved 14mm</t>
  </si>
  <si>
    <t>Vacurette Curved 16mm</t>
  </si>
  <si>
    <t>Vacurette Curved 8mm</t>
  </si>
  <si>
    <t>Vacurette Curved 9mm</t>
  </si>
  <si>
    <t>Vacurrtte 7mm Curved Rigid</t>
  </si>
  <si>
    <t>Vitamin D Gen3 CS</t>
  </si>
  <si>
    <t>Vitamin D III, 25 hydroxy</t>
  </si>
  <si>
    <t>Vitamin D total G3 PC Elecsys</t>
  </si>
  <si>
    <t>WALKING BOOT LG</t>
  </si>
  <si>
    <t>WALKING BOOT MED</t>
  </si>
  <si>
    <t>WALKING BOOT SM</t>
  </si>
  <si>
    <t>WARMER BLANKET</t>
  </si>
  <si>
    <t>WARMING PAD</t>
  </si>
  <si>
    <t>WASH BASIN GRAY</t>
  </si>
  <si>
    <t>WASH SOLUTION - DxC700 AU</t>
  </si>
  <si>
    <t>WASHCLOTH WHITE</t>
  </si>
  <si>
    <t>WASHER 7.0MM</t>
  </si>
  <si>
    <t>WATER SOLUBLE DEODORANT</t>
  </si>
  <si>
    <t>WATER TRAP</t>
  </si>
  <si>
    <t>WEIGHTED SPECULUM</t>
  </si>
  <si>
    <t>WEISS EPIDURAL SPINAL NEEDLE 17GX5</t>
  </si>
  <si>
    <t>WEITLANDERS (DULL)</t>
  </si>
  <si>
    <t>WEITLANDERS (SHARP</t>
  </si>
  <si>
    <t>WELCH ALLEN EKG PAPER</t>
  </si>
  <si>
    <t>WHEEL CHAIR RUBBER SEAL</t>
  </si>
  <si>
    <t>WHITACRE SPINAL NEEDLE 25GX3.50</t>
  </si>
  <si>
    <t>WHITE LINER 33 X 39</t>
  </si>
  <si>
    <t>WHITE PETROLATUM 1140</t>
  </si>
  <si>
    <t>WINTROBE TUBES</t>
  </si>
  <si>
    <t>WIRELESS HEADSET</t>
  </si>
  <si>
    <t>WISP NASAL LAB MASK</t>
  </si>
  <si>
    <t>WORD BARTHOLIN CATH 10 FR</t>
  </si>
  <si>
    <t>WORD BARTHOLIN CATH SET</t>
  </si>
  <si>
    <t>WOUND RULER</t>
  </si>
  <si>
    <t>WOUND VAC - KCI</t>
  </si>
  <si>
    <t>WRAPPERS 24X24</t>
  </si>
  <si>
    <t>WRAPPERS 36X36</t>
  </si>
  <si>
    <t>WRAPPERS 48X48</t>
  </si>
  <si>
    <t>WRIST SPLINT LF LG</t>
  </si>
  <si>
    <t>WRIST SPLINT LF MED</t>
  </si>
  <si>
    <t>WRIST SPLINT LF SM</t>
  </si>
  <si>
    <t>WRIST SPLINT LF XLG</t>
  </si>
  <si>
    <t>WRIST SPLINT RT LG</t>
  </si>
  <si>
    <t>WRIST SPLINT RT MED</t>
  </si>
  <si>
    <t>WRIST SPLINT RT SM</t>
  </si>
  <si>
    <t>WRIST SPLINT RT XLG</t>
  </si>
  <si>
    <t>WRIST SPLINT UNIV LT</t>
  </si>
  <si>
    <t>WRIST SPLINT UNIV RT</t>
  </si>
  <si>
    <t>WRISTBAND ZEBRA</t>
  </si>
  <si>
    <t>WRITING PAD 8X11 WHITE</t>
  </si>
  <si>
    <t>WRITING PAD- LETTER SIZE</t>
  </si>
  <si>
    <t>WRITING PAD- SMALL</t>
  </si>
  <si>
    <t>WRITING PAD-SMALL WHITE</t>
  </si>
  <si>
    <t>Wash Solution 4 x 5L  AU</t>
  </si>
  <si>
    <t>WeightRight Maloney Bougie Mini Set</t>
  </si>
  <si>
    <t>Welch Allen 79900 Kleenspec Cordelss Illuminator</t>
  </si>
  <si>
    <t>XEROFORM 1X8</t>
  </si>
  <si>
    <t>XEROFORM 4X4</t>
  </si>
  <si>
    <t>XEROFORM 5X9</t>
  </si>
  <si>
    <t>XL PICO NASAL MASK WITH HANGER</t>
  </si>
  <si>
    <t>XPERT GBS LB XC</t>
  </si>
  <si>
    <t>XPRSMVP-10</t>
  </si>
  <si>
    <t>Y AND ELBOW CONNECTOR</t>
  </si>
  <si>
    <t>YANKAUER BULB SUCTION</t>
  </si>
  <si>
    <t>YAUNKER</t>
  </si>
  <si>
    <t>YELLOW FIN A222338</t>
  </si>
  <si>
    <t>YELLOW LINERS 38 X 46</t>
  </si>
  <si>
    <t>YELLOW SOFT BAND OB</t>
  </si>
  <si>
    <t>Z-RETRACTORS</t>
  </si>
  <si>
    <t>ZEBRA ADMIT LABELS</t>
  </si>
  <si>
    <t>ZEBRA LAB LABELS</t>
  </si>
  <si>
    <t>ZEBRA LABELS CS</t>
  </si>
  <si>
    <t>ZEBRA PHARMACY LABELS</t>
  </si>
  <si>
    <t>ZEMURON MED LABEL MG/ML</t>
  </si>
  <si>
    <t>ZERO WET SUPER SHIELD</t>
  </si>
  <si>
    <t>ZIP LOCK BAG LG</t>
  </si>
  <si>
    <t>ZIP LOCK BAG SM</t>
  </si>
  <si>
    <t>ZOFRAN MED LABEL MG/ML</t>
  </si>
  <si>
    <t>k Electrode A&amp;T - DxC700 AU</t>
  </si>
  <si>
    <t>zzztest</t>
  </si>
  <si>
    <t>31500 Emergency Intubation CHARGE</t>
  </si>
  <si>
    <t>36400 IV Venipuncture &lt;3 Years CHARGE</t>
  </si>
  <si>
    <t>36410 IV Venipuncture CHARGE</t>
  </si>
  <si>
    <t>36600 Arterial Puncture CHARGE</t>
  </si>
  <si>
    <t>62270 Spinal Tap/Lumbar Puncture CHARGE</t>
  </si>
  <si>
    <t>62273 Injection Epidural Blood/Clot CHARGE</t>
  </si>
  <si>
    <t>62322 INJECTION INTRATHECAL ANESTHETIC LUMBAR OR SACRAL</t>
  </si>
  <si>
    <t>64415 Brachial Plex Block Single CHARGE</t>
  </si>
  <si>
    <t>64417 Axilary Nerve Block CHARGE</t>
  </si>
  <si>
    <t>64418 Suprascapular Nerve Block CHARGE</t>
  </si>
  <si>
    <t>64445 Sciatic Block Single CHARGE</t>
  </si>
  <si>
    <t>64447 Femoral Block Single CHARGE</t>
  </si>
  <si>
    <t>99100 ANES EXTR AGE &lt;1 &gt;70 CRNA</t>
  </si>
  <si>
    <t>99140 ANES EMERGENCY COND CRNA</t>
  </si>
  <si>
    <t>A-1 Pulley Release</t>
  </si>
  <si>
    <t>ANES Charges HRMC</t>
  </si>
  <si>
    <t>ANES Profees HRMC</t>
  </si>
  <si>
    <t>ANESTHESIA FAC 0-29 MINS</t>
  </si>
  <si>
    <t>ANESTHESIA FAC 121-150 MINS</t>
  </si>
  <si>
    <t>ANESTHESIA FAC 151-180 MINS</t>
  </si>
  <si>
    <t>ANESTHESIA FAC 181-210 MINS</t>
  </si>
  <si>
    <t>ANESTHESIA FAC 211-240 MINS</t>
  </si>
  <si>
    <t>ANESTHESIA FAC 241-270 MINS</t>
  </si>
  <si>
    <t>ANESTHESIA FAC 271-300 MINS</t>
  </si>
  <si>
    <t>ANESTHESIA FAC 30-60 MINS</t>
  </si>
  <si>
    <t>ANESTHESIA FAC 301-330 MINS</t>
  </si>
  <si>
    <t>ANESTHESIA FAC 331-360 MINS</t>
  </si>
  <si>
    <t>ANESTHESIA FAC 361-390 MINS</t>
  </si>
  <si>
    <t>ANESTHESIA FAC 391-420 MINS</t>
  </si>
  <si>
    <t>ANESTHESIA FAC 421-450 MINS</t>
  </si>
  <si>
    <t>ANESTHESIA FAC 61-90 MINS</t>
  </si>
  <si>
    <t>ANESTHESIA FAC 91-120 MINS</t>
  </si>
  <si>
    <t>Abdominal Hysterectomy Total</t>
  </si>
  <si>
    <t>Amputation</t>
  </si>
  <si>
    <t>Ankle Open Reduction Internal Fixation</t>
  </si>
  <si>
    <t>Appendectomy</t>
  </si>
  <si>
    <t>Appendectomy Laparoscopic</t>
  </si>
  <si>
    <t>Arthrogram</t>
  </si>
  <si>
    <t>Arthroplasty Thumb CMC</t>
  </si>
  <si>
    <t>Arthroscopy Knee with Repair of Anterior Cruciate Ligament</t>
  </si>
  <si>
    <t>Biceps Tendon Repair</t>
  </si>
  <si>
    <t>Bronchoscopy</t>
  </si>
  <si>
    <t>Carpal Tunnel Release</t>
  </si>
  <si>
    <t>Cecostomy Tube</t>
  </si>
  <si>
    <t>Cesarean Section</t>
  </si>
  <si>
    <t>Chest Tube Placement</t>
  </si>
  <si>
    <t>Cholecystectomy Laparoscopic</t>
  </si>
  <si>
    <t>Cholecystectomy Open</t>
  </si>
  <si>
    <t>Choledochoduodenostomy</t>
  </si>
  <si>
    <t>Circumcision - OR</t>
  </si>
  <si>
    <t>Clavicle Open Reduction Internal Fixation</t>
  </si>
  <si>
    <t>Closed Reduction  Percutaneous Pinning Hand</t>
  </si>
  <si>
    <t>Colonoscopy</t>
  </si>
  <si>
    <t>Colonoscopy with Decompression Tube Placement</t>
  </si>
  <si>
    <t>Common Bile Duct Exploration</t>
  </si>
  <si>
    <t>Cubital Tunnel Release</t>
  </si>
  <si>
    <t>Cyst Excision Ganglion</t>
  </si>
  <si>
    <t>Debridement</t>
  </si>
  <si>
    <t>Diagnostic Laparoscopy</t>
  </si>
  <si>
    <t>Dilatation and Curettage</t>
  </si>
  <si>
    <t>Dilation and Curettage</t>
  </si>
  <si>
    <t>Esophagogastroduodenoscopy</t>
  </si>
  <si>
    <t>Extremity Hardware Removal Lower</t>
  </si>
  <si>
    <t>Extremity Hardware Removal Upper</t>
  </si>
  <si>
    <t>Femur Open Reduction Internal Fixation</t>
  </si>
  <si>
    <t>Fibula Open Reduction Internal Fixation</t>
  </si>
  <si>
    <t>Finger Amputation</t>
  </si>
  <si>
    <t>Finger Open Reduction Internal Fixation</t>
  </si>
  <si>
    <t>Foreign Body Removal</t>
  </si>
  <si>
    <t>Gastrectomy</t>
  </si>
  <si>
    <t>HRMC Intraop Nursing Record</t>
  </si>
  <si>
    <t>HRMC PACU Nursing Record</t>
  </si>
  <si>
    <t>HRMC Preop Nursing Record</t>
  </si>
  <si>
    <t>Hemorrhoidectomy</t>
  </si>
  <si>
    <t>Hernia Repair Hiatal</t>
  </si>
  <si>
    <t>Hernia Repair Inguinal</t>
  </si>
  <si>
    <t>Hernia Repair Umbilical</t>
  </si>
  <si>
    <t>Humerus Open Reduction Internal Fixation Proximal</t>
  </si>
  <si>
    <t>Incision and Drainage</t>
  </si>
  <si>
    <t>Incision and Drainage Knee</t>
  </si>
  <si>
    <t>Incision and Drainage Lower Extremity</t>
  </si>
  <si>
    <t>Incisional Hernia Repair</t>
  </si>
  <si>
    <t>Knee Arthroscopy</t>
  </si>
  <si>
    <t>Knee Manipulation</t>
  </si>
  <si>
    <t>Laparotomy Exploratory (SN)</t>
  </si>
  <si>
    <t>Lesion Excision</t>
  </si>
  <si>
    <t>Manipulation Under Anesthesia Extremity</t>
  </si>
  <si>
    <t>Nail Excision</t>
  </si>
  <si>
    <t>Nerve Transposition Of Ulna</t>
  </si>
  <si>
    <t>Open Sigmoid Colon Resection</t>
  </si>
  <si>
    <t>Osteochondroma Excision</t>
  </si>
  <si>
    <t>PRO Injection, anesthetic agent;sphenopalatine ganglion</t>
  </si>
  <si>
    <t>Patella Open Reduction Internal Fixation</t>
  </si>
  <si>
    <t>Peripherally Inserted Central Line</t>
  </si>
  <si>
    <t>Polyethylene Total Knee Component Exchange</t>
  </si>
  <si>
    <t>Portacath Insertion</t>
  </si>
  <si>
    <t>Post Partum Tubal Ligation</t>
  </si>
  <si>
    <t>Radius Open Reduction Internal Fixation</t>
  </si>
  <si>
    <t>Reduction of Uterus</t>
  </si>
  <si>
    <t>Release Dorsal Compartmental</t>
  </si>
  <si>
    <t>Repair of Acromioclavicular Joint</t>
  </si>
  <si>
    <t>Salpingo Oophorectomy</t>
  </si>
  <si>
    <t>Shoulder Arthroscopy Rotator Cuff Repair</t>
  </si>
  <si>
    <t>Skin Graft Split Thickness</t>
  </si>
  <si>
    <t>Tendon Repair Hand</t>
  </si>
  <si>
    <t>Tendon Repair Shoulder</t>
  </si>
  <si>
    <t>Thyroidectomy</t>
  </si>
  <si>
    <t>Tibia Open Reduction Internal Fixation</t>
  </si>
  <si>
    <t>Triceps Tendon Repair</t>
  </si>
  <si>
    <t>Trigger Finger Release</t>
  </si>
  <si>
    <t>Tubal Ligation Laparoscopic</t>
  </si>
  <si>
    <t>Vasectomy</t>
  </si>
  <si>
    <t>Wrist Open Reduction Internal Fixation</t>
  </si>
  <si>
    <t>HRMC PACU</t>
  </si>
  <si>
    <t>CPAP/BiPAP</t>
  </si>
  <si>
    <t>Bi-level Positive Airway Pressure</t>
  </si>
  <si>
    <t>BiPAP Management</t>
  </si>
  <si>
    <t>Blood Administration</t>
  </si>
  <si>
    <t>Blood Gas Analysis POC</t>
  </si>
  <si>
    <t>CPAP Management</t>
  </si>
  <si>
    <t>Continuous Pulse Oximetry</t>
  </si>
  <si>
    <t>EKG</t>
  </si>
  <si>
    <t>Incentive Spirometry</t>
  </si>
  <si>
    <t>Inhaler Therapy</t>
  </si>
  <si>
    <t>OT Additional Treatment</t>
  </si>
  <si>
    <t>OT Daily Note</t>
  </si>
  <si>
    <t>OT Daily Note Swingbed</t>
  </si>
  <si>
    <t>OT Functional G-Codes and Modifiers</t>
  </si>
  <si>
    <t>OT Initial Evaluation</t>
  </si>
  <si>
    <t>OT Progress or Discharge</t>
  </si>
  <si>
    <t>OT Progress or Discharge Swingbed</t>
  </si>
  <si>
    <t>OT Swingbed Initial Evaluation</t>
  </si>
  <si>
    <t>Occupational Therapy Charges</t>
  </si>
  <si>
    <t>Occupational Therapy ReAssessment</t>
  </si>
  <si>
    <t>Outpatient OT Plan</t>
  </si>
  <si>
    <t>Outpatient OT Progress or Discharge</t>
  </si>
  <si>
    <t>Outpatient PT Plan</t>
  </si>
  <si>
    <t>Outpatient PT Progress or Discharge</t>
  </si>
  <si>
    <t>Oxygen Titration</t>
  </si>
  <si>
    <t>PT Daily Note</t>
  </si>
  <si>
    <t>PT Daily Note Swingbed</t>
  </si>
  <si>
    <t>PT Functional G-Codes and Modifiers</t>
  </si>
  <si>
    <t>PT Initial Evaluation</t>
  </si>
  <si>
    <t>PT Initial Evaluation Swingbed</t>
  </si>
  <si>
    <t>PT Progress or Discharge</t>
  </si>
  <si>
    <t>PT Progress or Discharge Swingbed</t>
  </si>
  <si>
    <t>Pediatric Feeding/Swallowing Eval</t>
  </si>
  <si>
    <t>Pediatric OT Progress or Discharge</t>
  </si>
  <si>
    <t>Pediatric PT Progress or Discharge</t>
  </si>
  <si>
    <t>Pediatric Speech-Language Eval</t>
  </si>
  <si>
    <t>Pediatric Speech-Language Progress or Discharge</t>
  </si>
  <si>
    <t>Physical Therapy Charges</t>
  </si>
  <si>
    <t>Physical Therapy Home Evaluation</t>
  </si>
  <si>
    <t>Physical Therapy ReAssessment</t>
  </si>
  <si>
    <t>RT Incentive Spirometry</t>
  </si>
  <si>
    <t>Respiratory Therapy Charges</t>
  </si>
  <si>
    <t>SLP Functional G-Codes and Modifiers</t>
  </si>
  <si>
    <t>Saline Lock Convert from IV</t>
  </si>
  <si>
    <t>Sodium Chloride 0.9%, Intravenous</t>
  </si>
  <si>
    <t>Speech Language Cognition Treatment</t>
  </si>
  <si>
    <t>Speech Language Pathology Swallow Evaluation - KMCT</t>
  </si>
  <si>
    <t>Speech Swallow Treatment</t>
  </si>
  <si>
    <t>Speech Therapy Charges</t>
  </si>
  <si>
    <t>Speech Therapy Evaluation and Treatment</t>
  </si>
  <si>
    <t>Speech Therapy Language/Cognition Evaluation</t>
  </si>
  <si>
    <t>Speech Therapy Progress or Discharge</t>
  </si>
  <si>
    <t>Speech Therapy ReAssessment</t>
  </si>
  <si>
    <t>Therapy Functional G-Codes and Modifiers</t>
  </si>
  <si>
    <t>Ventilator Settings</t>
  </si>
  <si>
    <t>0306|0302</t>
  </si>
  <si>
    <t>0302</t>
  </si>
  <si>
    <t>0301</t>
  </si>
  <si>
    <t>0300</t>
  </si>
  <si>
    <t>0306</t>
  </si>
  <si>
    <t>0350</t>
  </si>
  <si>
    <t>0309</t>
  </si>
  <si>
    <t>0307</t>
  </si>
  <si>
    <t>0305</t>
  </si>
  <si>
    <t>0320</t>
  </si>
  <si>
    <t>0310</t>
  </si>
  <si>
    <t>0390</t>
  </si>
  <si>
    <t>0730</t>
  </si>
  <si>
    <t>0360</t>
  </si>
  <si>
    <t>0450</t>
  </si>
  <si>
    <t>0981</t>
  </si>
  <si>
    <t>0761</t>
  </si>
  <si>
    <t>0540</t>
  </si>
  <si>
    <t>0311</t>
  </si>
  <si>
    <t>0940</t>
  </si>
  <si>
    <t>0361</t>
  </si>
  <si>
    <t>0720</t>
  </si>
  <si>
    <t>0722</t>
  </si>
  <si>
    <t>0761|0361</t>
  </si>
  <si>
    <t>0721</t>
  </si>
  <si>
    <t>0270</t>
  </si>
  <si>
    <t>0762</t>
  </si>
  <si>
    <t>0430</t>
  </si>
  <si>
    <t>0990</t>
  </si>
  <si>
    <t>0420</t>
  </si>
  <si>
    <t>0230</t>
  </si>
  <si>
    <t>0771</t>
  </si>
  <si>
    <t>0480</t>
  </si>
  <si>
    <t>0760</t>
  </si>
  <si>
    <t>0780</t>
  </si>
  <si>
    <t>0942</t>
  </si>
  <si>
    <t>0431</t>
  </si>
  <si>
    <t>0434</t>
  </si>
  <si>
    <t>0421</t>
  </si>
  <si>
    <t>0444</t>
  </si>
  <si>
    <t>0120</t>
  </si>
  <si>
    <t>0250</t>
  </si>
  <si>
    <t>0258</t>
  </si>
  <si>
    <t>0255</t>
  </si>
  <si>
    <t>0636</t>
  </si>
  <si>
    <t>0272</t>
  </si>
  <si>
    <t>0424</t>
  </si>
  <si>
    <t>0419</t>
  </si>
  <si>
    <t>0960</t>
  </si>
  <si>
    <t>0929</t>
  </si>
  <si>
    <t>0460</t>
  </si>
  <si>
    <t>0343</t>
  </si>
  <si>
    <t>0402</t>
  </si>
  <si>
    <t>0921</t>
  </si>
  <si>
    <t>0618</t>
  </si>
  <si>
    <t>0610</t>
  </si>
  <si>
    <t>0615</t>
  </si>
  <si>
    <t>0614</t>
  </si>
  <si>
    <t>0611</t>
  </si>
  <si>
    <t>0612</t>
  </si>
  <si>
    <t>0340</t>
  </si>
  <si>
    <t>0483</t>
  </si>
  <si>
    <t>0731</t>
  </si>
  <si>
    <t>0920</t>
  </si>
  <si>
    <t>0410</t>
  </si>
  <si>
    <t>0440</t>
  </si>
  <si>
    <t>0278</t>
  </si>
  <si>
    <t>0271</t>
  </si>
  <si>
    <t>0274</t>
  </si>
  <si>
    <t>0370</t>
  </si>
  <si>
    <t>0710</t>
  </si>
  <si>
    <t>0391</t>
  </si>
  <si>
    <t>0471</t>
  </si>
  <si>
    <t>34.68|37.36</t>
  </si>
  <si>
    <t>interval|interval</t>
  </si>
  <si>
    <t>STAT</t>
  </si>
  <si>
    <t>6925.00|6925.00</t>
  </si>
  <si>
    <t>2782.13|2611.10</t>
  </si>
  <si>
    <t>527.36|607.12</t>
  </si>
  <si>
    <t>177.23|14.76</t>
  </si>
  <si>
    <t>interval</t>
  </si>
  <si>
    <t>00792</t>
  </si>
  <si>
    <t>00812</t>
  </si>
  <si>
    <t>00813</t>
  </si>
  <si>
    <t>00921</t>
  </si>
  <si>
    <t>00952</t>
  </si>
  <si>
    <t>01390</t>
  </si>
  <si>
    <t>01968</t>
  </si>
  <si>
    <t>00700</t>
  </si>
  <si>
    <t>00844</t>
  </si>
  <si>
    <t>01482</t>
  </si>
  <si>
    <t>01232</t>
  </si>
  <si>
    <t>00902</t>
  </si>
  <si>
    <t>00520</t>
  </si>
  <si>
    <t>00540</t>
  </si>
  <si>
    <t>00524</t>
  </si>
  <si>
    <t>00942</t>
  </si>
  <si>
    <t>01961</t>
  </si>
  <si>
    <t>01382</t>
  </si>
  <si>
    <t>00120</t>
  </si>
  <si>
    <t>01274</t>
  </si>
  <si>
    <t>00920</t>
  </si>
  <si>
    <t>00300</t>
  </si>
  <si>
    <t>00830</t>
  </si>
  <si>
    <t>00750</t>
  </si>
  <si>
    <t>01214</t>
  </si>
  <si>
    <t>01200</t>
  </si>
  <si>
    <t>01758</t>
  </si>
  <si>
    <t>01965</t>
  </si>
  <si>
    <t>00848</t>
  </si>
  <si>
    <t>01392</t>
  </si>
  <si>
    <t>01402</t>
  </si>
  <si>
    <t>01400</t>
  </si>
  <si>
    <t>00142</t>
  </si>
  <si>
    <t>00811</t>
  </si>
  <si>
    <t>00820</t>
  </si>
  <si>
    <t>00800</t>
  </si>
  <si>
    <t>01820</t>
  </si>
  <si>
    <t>01480</t>
  </si>
  <si>
    <t>01462</t>
  </si>
  <si>
    <t>01470</t>
  </si>
  <si>
    <t>00752</t>
  </si>
  <si>
    <t>00635</t>
  </si>
  <si>
    <t>00320</t>
  </si>
  <si>
    <t>01320</t>
  </si>
  <si>
    <t>00160</t>
  </si>
  <si>
    <t>00530</t>
  </si>
  <si>
    <t>00124</t>
  </si>
  <si>
    <t>01260</t>
  </si>
  <si>
    <t>01360</t>
  </si>
  <si>
    <t>01810</t>
  </si>
  <si>
    <t>00170</t>
  </si>
  <si>
    <t>01270</t>
  </si>
  <si>
    <t>01500</t>
  </si>
  <si>
    <t>01520</t>
  </si>
  <si>
    <t>00140</t>
  </si>
  <si>
    <t>01770</t>
  </si>
  <si>
    <t>00770</t>
  </si>
  <si>
    <t>00880</t>
  </si>
  <si>
    <t>00350</t>
  </si>
  <si>
    <t>00164</t>
  </si>
  <si>
    <t>00404</t>
  </si>
  <si>
    <t>00100</t>
  </si>
  <si>
    <t>01620</t>
  </si>
  <si>
    <t>00400</t>
  </si>
  <si>
    <t>00840</t>
  </si>
  <si>
    <t>00790</t>
  </si>
  <si>
    <t>01832</t>
  </si>
  <si>
    <t>00851</t>
  </si>
  <si>
    <t>01740</t>
  </si>
  <si>
    <t>00731</t>
  </si>
  <si>
    <t>01250</t>
  </si>
  <si>
    <t>01730</t>
  </si>
  <si>
    <t>01960</t>
  </si>
  <si>
    <t>00948</t>
  </si>
  <si>
    <t>00940</t>
  </si>
  <si>
    <t>00532</t>
  </si>
  <si>
    <t>00832</t>
  </si>
  <si>
    <t>01967</t>
  </si>
  <si>
    <t>01830</t>
  </si>
  <si>
    <t>01380</t>
  </si>
  <si>
    <t>00406</t>
  </si>
  <si>
    <t>01630</t>
  </si>
  <si>
    <t>3014F</t>
  </si>
  <si>
    <t>1036F</t>
  </si>
  <si>
    <t>1157F</t>
  </si>
  <si>
    <t>1159F</t>
  </si>
  <si>
    <t>1160F</t>
  </si>
  <si>
    <t>1170F</t>
  </si>
  <si>
    <t>3017F</t>
  </si>
  <si>
    <t>4004F</t>
  </si>
  <si>
    <t>2022F</t>
  </si>
  <si>
    <t>2023F</t>
  </si>
  <si>
    <t>2024F</t>
  </si>
  <si>
    <t>2025F</t>
  </si>
  <si>
    <t>2026F</t>
  </si>
  <si>
    <t>3044F</t>
  </si>
  <si>
    <t>3046F</t>
  </si>
  <si>
    <t>3051F</t>
  </si>
  <si>
    <t>3052F</t>
  </si>
  <si>
    <t>3072F</t>
  </si>
  <si>
    <t>3077F</t>
  </si>
  <si>
    <t>3080F</t>
  </si>
  <si>
    <t>4040F</t>
  </si>
  <si>
    <t>0359U</t>
  </si>
  <si>
    <t>82172|82172</t>
  </si>
  <si>
    <t>0353U</t>
  </si>
  <si>
    <t>0202U</t>
  </si>
  <si>
    <t>0352U</t>
  </si>
  <si>
    <t>M0243</t>
  </si>
  <si>
    <t>Blue Cross Inpatient HMO Allowable Rate</t>
  </si>
  <si>
    <t>Blue Cross Inpatient PPO Allowable Rate</t>
  </si>
  <si>
    <t>MED</t>
  </si>
  <si>
    <t>SURG</t>
  </si>
  <si>
    <t>URINARY STONES WITHOUT MCC</t>
  </si>
  <si>
    <t>MISCELLANEOUS DISORDERS OF NUTRITION, METABOLISM, FLUIDS AND ELECTROLYTES WITH MCC</t>
  </si>
  <si>
    <t>VAGINAL DELIVERY WITHOUT STERILIZATION OR D&amp;C WITHOUT CC/MCC</t>
  </si>
  <si>
    <t>RESPIRATORY INFECTIONS AND INFLAMMATIONS WITH CC</t>
  </si>
  <si>
    <t>AFTERCARE, MUSCULOSKELETAL SYSTEM AND CONNECTIVE TISSUE WITH CC</t>
  </si>
  <si>
    <t>DISORDERS OF PANCREAS EXCEPT MALIGNANCY WITH CC</t>
  </si>
  <si>
    <t>VAGINAL DELIVERY WITH O.R. PROCEDURES EXCEPT STERILIZATION AND/OR D&amp;C</t>
  </si>
  <si>
    <t>VAGINAL DELIVERY WITHOUT STERILIZATION OR D&amp;C WITH CC</t>
  </si>
  <si>
    <t>DISORDERS OF LIVER EXCEPT MALIGNANCY, CIRRHOSIS OR ALCOHOLIC HEPATITIS WITH CC</t>
  </si>
  <si>
    <t>OSTEOMYELITIS WITH MCC</t>
  </si>
  <si>
    <t>NEONATE WITH OTHER SIGNIFICANT PROBLEMS</t>
  </si>
  <si>
    <t>CESAREAN SECTION WITHOUT STERILIZATION WITH CC</t>
  </si>
  <si>
    <t>DIABETES WITH CC</t>
  </si>
  <si>
    <t>HEART FAILURE AND SHOCK WITH MCC</t>
  </si>
  <si>
    <t>OSTEOMYELITIS WITH CC</t>
  </si>
  <si>
    <t>RESPIRATORY INFECTIONS AND INFLAMMATIONS WITH MCC</t>
  </si>
  <si>
    <t>KIDNEY AND URINARY TRACT INFECTIONS WITHOUT MCC</t>
  </si>
  <si>
    <t>RENAL FAILURE WITH CC</t>
  </si>
  <si>
    <t>HEART FAILURE AND SHOCK WITH CC</t>
  </si>
  <si>
    <t>OSTEOMYELITIS WITHOUT CC/MCC</t>
  </si>
  <si>
    <t>CESAREAN SECTION WITHOUT STERILIZATION WITHOUT CC/MCC</t>
  </si>
  <si>
    <t>SIMPLE PNEUMONIA AND PLEURISY WITH CC</t>
  </si>
  <si>
    <t>AFTERCARE, MUSCULOSKELETAL SYSTEM AND CONNECTIVE TISSUE WITHOUT CC/MCC</t>
  </si>
  <si>
    <t>NORMAL NEWBORN</t>
  </si>
  <si>
    <t>OTHER MUSCULOSKELETAL SYSTEM AND CONNECTIVE TISSUE DIAGNOSES WITHOUT CC/MCC</t>
  </si>
  <si>
    <t>SIMPLE PNEUMONIA AND PLEURISY WITH MCC</t>
  </si>
  <si>
    <t>SEPTICEMIA OR SEVERE SEPSIS WITHOUT MV &gt;96 HOURS WITH MCC</t>
  </si>
  <si>
    <t>ACUTE MYOCARDIAL INFARCTION, DISCHARGED ALIVE WITHOUT CC/MCC</t>
  </si>
  <si>
    <t>OTHER ANTEPARTUM DIAGNOSES WITHOUT O.R. PROCEDURES WITHOUT CC/MCC</t>
  </si>
  <si>
    <t>MAJOR GASTROINTESTINAL DISORDERS AND PERITONEAL INFECTIONS WITH CC</t>
  </si>
  <si>
    <t>PULMONARY EDEMA AND RESPIRATORY FAILURE</t>
  </si>
  <si>
    <t>CESAREAN SECTION WITH STERILIZATION WITHOUT CC/MCC</t>
  </si>
  <si>
    <t>MISCELLANEOUS DISORDERS OF NUTRITION, METABOLISM, FLUIDS AND ELECTROLYTES WITHOUT MCC</t>
  </si>
  <si>
    <t>ACUTE ADJUSTMENT REACTION AND PSYCHOSOCIAL DYSFUNCTION</t>
  </si>
  <si>
    <t>SEPTICEMIA OR SEVERE SEPSIS WITHOUT MV &gt;96 HOURS WITHOUT MCC</t>
  </si>
  <si>
    <t>RESPIRATORY INFECTIONS AND INFLAMMATIONS WITHOUT CC/MCC</t>
  </si>
  <si>
    <t>PATHOLOGICAL FRACTURES AND MUSCULOSKELETAL AND CONNECTIVE TISSUE MALIGNANCY WITH MCC</t>
  </si>
  <si>
    <t>VAGINAL DELIVERY WITH STERILIZATION AND/OR D&amp;C WITH CC</t>
  </si>
  <si>
    <t>HYPERTENSIVE ENCEPHALOPATHY WITH CC</t>
  </si>
  <si>
    <t>RENAL FAILURE WITH MCC</t>
  </si>
  <si>
    <t>INTRACRANIAL HEMORRHAGE OR CEREBRAL INFARCTION WITH CC OR TPA IN 24 HOURS</t>
  </si>
  <si>
    <t>OTHER SKIN, SUBCUTANEOUS TISSUE AND BREAST PROCEDURES WITHOUT CC/MCC</t>
  </si>
  <si>
    <t>INFLAMMATORY BOWEL DISEASE WITHOUT CC/MCC</t>
  </si>
  <si>
    <t>OTHER CIRCULATORY SYSTEM DIAGNOSES WITH MCC</t>
  </si>
  <si>
    <t>PULMONARY EMBOLISM WITH MCC OR ACUTE COR PULMONALE</t>
  </si>
  <si>
    <t>CHRONIC OBSTRUCTIVE PULMONARY DISEASE WITH MCC</t>
  </si>
  <si>
    <t>VAGINAL DELIVERY WITH STERILIZATION AND/OR D&amp;C WITHOUT CC/MCC</t>
  </si>
  <si>
    <t>PULMONARY EMBOLISM WITHOUT MCC</t>
  </si>
  <si>
    <t>DISORDERS OF LIVER EXCEPT MALIGNANCY, CIRRHOSIS OR ALCOHOLIC HEPATITIS WITHOUT CC/MCC</t>
  </si>
  <si>
    <t>BONE DISEASES AND ARTHROPATHIES WITH MCC</t>
  </si>
  <si>
    <t>SIMPLE PNEUMONIA AND PLEURISY WITHOUT CC/MCC</t>
  </si>
  <si>
    <t>DIGESTIVE MALIGNANCY WITHOUT CC/MCC</t>
  </si>
  <si>
    <t>MEDICAL BACK PROBLEMS WITHOUT MCC</t>
  </si>
  <si>
    <t>BRONCHITIS AND ASTHMA WITH CC/MCC</t>
  </si>
  <si>
    <t>ATHEROSCLEROSIS WITHOUT MCC</t>
  </si>
  <si>
    <t>FRACTURES OF HIP AND PELVIS WITHOUT MCC</t>
  </si>
  <si>
    <t>ACUTE MYOCARDIAL INFARCTION, DISCHARGED ALIVE WITH MCC</t>
  </si>
  <si>
    <t>BONE DISEASES AND ARTHROPATHIES WITHOUT MCC</t>
  </si>
  <si>
    <t>TENDONITIS, MYOSITIS AND BURSITIS WITH MCC</t>
  </si>
  <si>
    <t>PNEUMOTHORAX WITHOUT CC/MCC</t>
  </si>
  <si>
    <t>KIDNEY AND URINARY TRACT INFECTIONS WITH MCC</t>
  </si>
  <si>
    <t>CHRONIC OBSTRUCTIVE PULMONARY DISEASE WITH CC</t>
  </si>
  <si>
    <t>OTHER ANTEPARTUM DIAGNOSES WITHOUT O.R. PROCEDURES WITH CC</t>
  </si>
  <si>
    <t>POISONING AND TOXIC EFFECTS OF DRUGS WITHOUT MCC</t>
  </si>
  <si>
    <t>PREMATURITY WITHOUT MAJOR PROBLEMS</t>
  </si>
  <si>
    <t>OTHER MULTIPLE SIGNIFICANT TRAUMA WITHOUT CC/MCC</t>
  </si>
  <si>
    <t>MAJOR HEAD AND NECK PROCEDURES WITH CC</t>
  </si>
  <si>
    <t>RENAL FAILURE WITHOUT CC/MCC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</si>
</sst>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3" x14ac:knownFonts="1">
    <font>
      <sz val="11"/>
      <color theme="1"/>
      <name val="Calibri"/>
      <family val="2"/>
      <scheme val="minor"/>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4">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bottom/>
      <diagonal/>
    </border>
  </borders>
  <cellStyleXfs count="1">
    <xf numFmtId="0" fontId="0" fillId="0" borderId="0"/>
  </cellStyleXfs>
  <cellXfs count="18">
    <xf numFmtId="0" fontId="0" fillId="0" borderId="0" xfId="0"/>
    <xf numFmtId="164" fontId="0" fillId="0" borderId="0" xfId="0" applyNumberFormat="1"/>
    <xf numFmtId="0" fontId="0" fillId="0" borderId="0" xfId="0" applyAlignment="1">
      <alignment horizontal="center"/>
    </xf>
    <xf numFmtId="0" fontId="0" fillId="0" borderId="0" xfId="0" applyAlignment="1">
      <alignment wrapText="1"/>
    </xf>
    <xf numFmtId="3" fontId="0" fillId="0" borderId="0" xfId="0" applyNumberFormat="1"/>
    <xf numFmtId="0" fontId="1" fillId="0" borderId="0" xfId="0" applyFont="1"/>
    <xf numFmtId="0" fontId="1" fillId="0" borderId="3" xfId="0" applyFont="1" applyBorder="1"/>
    <xf numFmtId="164" fontId="0" fillId="0" borderId="0" xfId="0" applyNumberFormat="1" applyAlignment="1">
      <alignment horizontal="right"/>
    </xf>
    <xf numFmtId="0" fontId="2" fillId="0" borderId="0" xfId="0" applyFont="1"/>
    <xf numFmtId="0" fontId="0" fillId="0" borderId="0" xfId="0" quotePrefix="1" applyAlignment="1">
      <alignment horizontal="left"/>
    </xf>
    <xf numFmtId="8" fontId="0" fillId="0" borderId="0" xfId="0" applyNumberFormat="1"/>
    <xf numFmtId="0" fontId="0" fillId="0" borderId="0" xfId="0" quotePrefix="1"/>
    <xf numFmtId="0" fontId="1" fillId="2" borderId="2" xfId="0" applyFont="1" applyFill="1" applyBorder="1" applyAlignment="1">
      <alignment horizontal="center"/>
    </xf>
    <xf numFmtId="0" fontId="0" fillId="0" borderId="0" xfId="0" quotePrefix="1" applyAlignment="1">
      <alignment horizontal="left" wrapText="1"/>
    </xf>
    <xf numFmtId="0" fontId="0" fillId="0" borderId="0" xfId="0" applyAlignment="1">
      <alignment horizontal="left" wrapText="1"/>
    </xf>
    <xf numFmtId="0" fontId="0" fillId="0" borderId="1" xfId="0" quotePrefix="1" applyBorder="1" applyAlignment="1">
      <alignment horizontal="left" wrapText="1"/>
    </xf>
    <xf numFmtId="0" fontId="0" fillId="0" borderId="1" xfId="0" applyBorder="1" applyAlignment="1">
      <alignment horizontal="left" wrapText="1"/>
    </xf>
    <xf numFmtId="0" fontId="1" fillId="2" borderId="0" xfId="0" applyFont="1" applyFill="1" applyAlignment="1">
      <alignment horizontal="center"/>
    </xf>
  </cellXfs>
  <cellStyles count="1">
    <cellStyle name="Normal" xfId="0" builtinId="0"/>
  </cellStyles>
  <dxfs count="54">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2" formatCode="&quot;$&quot;#,##0.00_);[Red]\(&quot;$&quot;#,##0.00\)"/>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border outline="0">
        <top style="thin">
          <color theme="4" tint="0.39997558519241921"/>
        </top>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quot;$&quot;#,##0.00"/>
    </dxf>
    <dxf>
      <font>
        <strike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alignment horizontal="left" vertical="bottom" textRotation="0" wrapText="0" indent="0" justifyLastLine="0" shrinkToFit="0" readingOrder="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3" formatCode="#,##0"/>
    </dxf>
    <dxf>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914E6A5-2DA6-4240-AC6C-128536F769AD}" name="Table4" displayName="Table4" ref="A5:T1186" totalsRowShown="0">
  <autoFilter ref="A5:T1186" xr:uid="{3914E6A5-2DA6-4240-AC6C-128536F769AD}"/>
  <tableColumns count="20">
    <tableColumn id="1" xr3:uid="{4A7FF21F-705C-403C-AAB8-5148E485B225}" name="Category" dataDxfId="53"/>
    <tableColumn id="2" xr3:uid="{E72CE28B-FC14-4BA4-A704-BE98274FD22E}" name="CPT Description" dataDxfId="52"/>
    <tableColumn id="3" xr3:uid="{D5F94D9F-3CC4-4D45-9717-66966CF2AF83}" name="2025 CPT/HCPCS Primary Code" dataDxfId="51"/>
    <tableColumn id="4" xr3:uid="{3D575269-DE7F-4276-AD76-A301FBFACA01}" name="DRG" dataDxfId="50"/>
    <tableColumn id="5" xr3:uid="{EBA4FDAE-6CA7-42D9-B85F-B081CF526B61}" name="revenuecode" dataDxfId="49"/>
    <tableColumn id="7" xr3:uid="{DE4B9A32-327D-4CB8-8424-BEA47BE08D70}" name="cpt_hcpcs_code" dataDxfId="48"/>
    <tableColumn id="8" xr3:uid="{0E918A64-12B1-4FA8-9A8F-5FD1113BFDCB}" name="cptdescription"/>
    <tableColumn id="9" xr3:uid="{13631AD2-10DD-41F7-8EB2-CC342418A542}" name="Average Qty" dataDxfId="47"/>
    <tableColumn id="10" xr3:uid="{CAB089D2-CB07-437F-9F80-5075CCA5C3E8}" name="Average Price" dataDxfId="46"/>
    <tableColumn id="11" xr3:uid="{0277C5E8-3F0A-4314-A672-854D1D231461}" name="De-Identified Minimum Outpatient Allowable Rate" dataDxfId="45"/>
    <tableColumn id="12" xr3:uid="{8ED86F44-60CC-4371-9F22-61692BC7C820}" name="De-Identified Maximum Outpatient Allowable Rate" dataDxfId="44"/>
    <tableColumn id="15" xr3:uid="{66314382-A3BF-4D55-8FA2-633BA97D995C}" name="Medicare Outpatient Allowable Rate" dataDxfId="43"/>
    <tableColumn id="17" xr3:uid="{3501178C-E160-4196-8DAC-8B37335E3424}" name="Aetna Outpatient Allowable Rate" dataDxfId="42"/>
    <tableColumn id="19" xr3:uid="{F24BF14C-1046-44FF-8E15-402C844F3509}" name="Blue Cross Outpatient Allowable Rate" dataDxfId="41"/>
    <tableColumn id="21" xr3:uid="{B6B79BF6-9C09-4418-887D-8A428FE9D01A}" name="Cigna Outpatient Allowable Rate" dataDxfId="40"/>
    <tableColumn id="23" xr3:uid="{2C09B227-537E-4EA2-A6FB-9C5CDF3B58BA}" name="FirstCare Outpatient HMO Allowable Rate" dataDxfId="39"/>
    <tableColumn id="24" xr3:uid="{E3EE2265-C90E-4AF7-AC62-256E44118485}" name="FirstCare Outpatient PPO Allowable Rate" dataDxfId="38"/>
    <tableColumn id="27" xr3:uid="{CF20DEA0-D978-4D6C-A3BF-4B6594C9AC1D}" name="United Healthcare Outpatient Allowable Rate" dataDxfId="37"/>
    <tableColumn id="29" xr3:uid="{53A1007D-593A-4EB5-8B33-274CAB4463C3}" name="Facility" dataDxfId="36"/>
    <tableColumn id="30" xr3:uid="{2E6046B1-4F64-47A4-ADA5-33A4FE239B21}" name="EIN"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0666A1-77F9-4532-B24B-20891C238075}" name="Table14" displayName="Table14" ref="A3:Q10161" totalsRowShown="0">
  <sortState xmlns:xlrd2="http://schemas.microsoft.com/office/spreadsheetml/2017/richdata2" ref="A4:Q4">
    <sortCondition ref="E3:E4"/>
  </sortState>
  <tableColumns count="17">
    <tableColumn id="4" xr3:uid="{6B184A1A-C5DB-42A0-9A2A-7E3D4F3BE6BF}" name="Charge Number" dataDxfId="34"/>
    <tableColumn id="5" xr3:uid="{FD824E5E-AE97-44E5-B497-21680002278E}" name="Charge Description" dataDxfId="33"/>
    <tableColumn id="6" xr3:uid="{C7E87E5C-67AB-48BC-A4FA-94C919723030}" name="Revenue Code"/>
    <tableColumn id="10" xr3:uid="{5DD91610-2E2E-4067-802E-76D509704EEA}" name="Price" dataDxfId="32"/>
    <tableColumn id="9" xr3:uid="{0C7B87F9-0C09-4044-A18A-F787A767B3AF}" name="CPT/HCPCS" dataDxfId="31"/>
    <tableColumn id="21" xr3:uid="{F41C506E-10CB-43FF-8F2F-FEFF56FC60FA}" name="Discounted Cash Price" dataDxfId="30"/>
    <tableColumn id="18" xr3:uid="{87A4F852-0216-43EA-BF7B-76135E1215E7}" name="De-Identified Minimum Outpatient Allowable Rate" dataDxfId="29">
      <calculatedColumnFormula>MIN(Table14[[#This Row],[Medicare Outpatient Allowable Rate]:[United Healthcare Outpatient Allowable Rate]])</calculatedColumnFormula>
    </tableColumn>
    <tableColumn id="15" xr3:uid="{B0344FCC-BF5F-45E2-B908-4A8C237CF338}" name="De-Identified Maximum Outpatient Allowable Rate" dataDxfId="28">
      <calculatedColumnFormula>MAX(Table14[[#This Row],[Medicare Outpatient Allowable Rate]:[United Healthcare Outpatient Allowable Rate]])</calculatedColumnFormula>
    </tableColumn>
    <tableColumn id="1" xr3:uid="{02243E7B-AC14-4546-9C97-402661810A90}" name="Medicare Outpatient Allowable Rate" dataDxfId="27"/>
    <tableColumn id="2" xr3:uid="{E5B4CC57-F5CB-46F4-BF4D-118E9BBAC4C0}" name="Aetna Outpatient Allowable Rate" dataDxfId="26">
      <calculatedColumnFormula>SUM(Table14[[#This Row],[Price]]*0.85)</calculatedColumnFormula>
    </tableColumn>
    <tableColumn id="19" xr3:uid="{77550A44-8DBB-407C-BCAF-3B9411576F2C}" name="Blue Cross Outpatient Allowable Rate" dataDxfId="25">
      <calculatedColumnFormula>SUM(Table14[[#This Row],[Price]]*0.82)</calculatedColumnFormula>
    </tableColumn>
    <tableColumn id="16" xr3:uid="{1A793062-6733-406C-B666-F9A548077FDA}" name="Cigna Outpatient Allowable Rate" dataDxfId="24">
      <calculatedColumnFormula>SUM(Table14[[#This Row],[Price]]*0.85)</calculatedColumnFormula>
    </tableColumn>
    <tableColumn id="12" xr3:uid="{336B301B-FEE3-4E0B-928D-87EB9250F7E8}" name="FirstCare Outpatient HMO Allowable Rate" dataDxfId="23">
      <calculatedColumnFormula>SUM(Table14[[#This Row],[Price]]*0.75)</calculatedColumnFormula>
    </tableColumn>
    <tableColumn id="13" xr3:uid="{C8F241EC-FCB6-47CD-98C1-85FD2627BA73}" name="FirstCare Outpatient PPO Allowable Rate" dataDxfId="22">
      <calculatedColumnFormula>SUM(Table14[[#This Row],[Price]]*0.85)</calculatedColumnFormula>
    </tableColumn>
    <tableColumn id="17" xr3:uid="{9703C400-3E5F-4AC1-857F-0008381B2A34}" name="United Healthcare Outpatient Allowable Rate" dataDxfId="21">
      <calculatedColumnFormula>SUM(Table14[[#This Row],[Price]]*0.7)</calculatedColumnFormula>
    </tableColumn>
    <tableColumn id="8" xr3:uid="{9858E39A-DF52-4BB7-B0FF-34EE789AA44E}" name="Facility" dataDxfId="20"/>
    <tableColumn id="20" xr3:uid="{301908C0-097D-4D85-9272-3DE733FC526B}" name="EIN" dataDxfId="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097E08-2050-4A8C-ABCF-B5E10C97AA13}" name="Table2" displayName="Table2" ref="A3:O546" totalsRowShown="0" headerRowDxfId="18" dataDxfId="16" headerRowBorderDxfId="17" tableBorderDxfId="15">
  <autoFilter ref="A3:O546" xr:uid="{AD097E08-2050-4A8C-ABCF-B5E10C97AA13}"/>
  <tableColumns count="15">
    <tableColumn id="1" xr3:uid="{65890498-9D2F-4419-9DE2-76BAB03C3154}" name="DRG Code" dataDxfId="14"/>
    <tableColumn id="2" xr3:uid="{24D23D0B-9A41-4D28-B611-69C1E2BD7126}" name="DRG Description" dataDxfId="13"/>
    <tableColumn id="22" xr3:uid="{2450A6E9-AC99-49D9-A026-4E11315E57B2}" name="DRG Type" dataDxfId="12"/>
    <tableColumn id="3" xr3:uid="{454FA9EE-5C71-45FA-88DA-050DBF485DA1}" name="Average Total Charges" dataDxfId="11"/>
    <tableColumn id="6" xr3:uid="{2AFE6901-B238-4F5D-92D7-F3EB6E995F3C}" name="De-Identified Minimum Inpatient Allowable Rate Per Day" dataDxfId="10"/>
    <tableColumn id="7" xr3:uid="{96BAAF37-AD92-4325-A071-80946FFD8BE5}" name="De-Identified Maximum Inpatient Allowable Rate" dataDxfId="9"/>
    <tableColumn id="11" xr3:uid="{833BCEAB-CD64-4EFB-8A9D-573D3D5E322B}" name="Aetna Inpatient Allowable Rate Per Day or Stop-Loss" dataDxfId="8"/>
    <tableColumn id="13" xr3:uid="{1F965ED6-727C-4BBB-84CE-0BDDFE2738D1}" name="Blue Cross Inpatient PPO Allowable Rate" dataDxfId="7"/>
    <tableColumn id="8" xr3:uid="{E9ECECFA-2C2D-481A-A3E4-FB868757E181}" name="Blue Cross Inpatient HMO Allowable Rate" dataDxfId="6"/>
    <tableColumn id="15" xr3:uid="{3E7EF392-61DA-4DDD-9F2C-24649AD8E8E5}" name="Cigna Inpatient Allowable Rate" dataDxfId="5"/>
    <tableColumn id="18" xr3:uid="{8BFFA634-524E-4CCA-9130-86819102353D}" name="FirstCare Inpatient HMO Allowable Rate Per Day or Stop-Loss" dataDxfId="4"/>
    <tableColumn id="19" xr3:uid="{8F20AC48-8417-4D2A-B81A-EA188C474D1E}" name="FirstCare Inpatient PPO Allowable Rate Per Day or Stop-Loss" dataDxfId="3"/>
    <tableColumn id="21" xr3:uid="{B72CF4FC-6BC5-40B0-B430-D64DDC9DE2CF}" name="United Healthcare Inpatient Allowable Rate Per Day" dataDxfId="2"/>
    <tableColumn id="4" xr3:uid="{8B47E258-BEA2-4519-A5AF-D975A5AFFEB3}" name="Facility" dataDxfId="1"/>
    <tableColumn id="5" xr3:uid="{0B27CC01-3D70-4C35-BF28-57215E109A9F}" name="EIN"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5F68-FCA6-464F-B9D8-430E4437A825}">
  <dimension ref="A1:T1186"/>
  <sheetViews>
    <sheetView showGridLines="0" tabSelected="1" zoomScale="90" zoomScaleNormal="90" workbookViewId="0">
      <selection activeCell="A6" sqref="A6"/>
    </sheetView>
  </sheetViews>
  <sheetFormatPr defaultRowHeight="14.5" x14ac:dyDescent="0.35"/>
  <cols>
    <col min="1" max="1" width="32.54296875" bestFit="1" customWidth="1"/>
    <col min="2" max="2" width="127.7265625" bestFit="1" customWidth="1"/>
    <col min="3" max="3" width="30.453125" bestFit="1" customWidth="1"/>
    <col min="4" max="4" width="7.1796875" bestFit="1" customWidth="1"/>
    <col min="5" max="6" width="15" bestFit="1" customWidth="1"/>
    <col min="7" max="7" width="49.54296875" bestFit="1" customWidth="1"/>
    <col min="8" max="8" width="49.26953125" bestFit="1" customWidth="1"/>
    <col min="9" max="9" width="14.1796875" bestFit="1" customWidth="1"/>
    <col min="10" max="10" width="15.54296875" bestFit="1" customWidth="1"/>
    <col min="11" max="11" width="49.7265625" bestFit="1" customWidth="1"/>
    <col min="12" max="12" width="50" bestFit="1" customWidth="1"/>
    <col min="13" max="13" width="36.54296875" bestFit="1" customWidth="1"/>
    <col min="14" max="14" width="33.26953125" bestFit="1" customWidth="1"/>
    <col min="15" max="15" width="37.26953125" bestFit="1" customWidth="1"/>
    <col min="16" max="16" width="32.81640625" bestFit="1" customWidth="1"/>
    <col min="17" max="17" width="41.1796875" bestFit="1" customWidth="1"/>
    <col min="18" max="18" width="40.26953125" bestFit="1" customWidth="1"/>
    <col min="19" max="19" width="44.54296875" bestFit="1" customWidth="1"/>
    <col min="20" max="20" width="31.7265625" bestFit="1" customWidth="1"/>
  </cols>
  <sheetData>
    <row r="1" spans="1:20" x14ac:dyDescent="0.35">
      <c r="A1" t="s">
        <v>0</v>
      </c>
    </row>
    <row r="2" spans="1:20" ht="60.75" customHeight="1" x14ac:dyDescent="0.35">
      <c r="A2" s="13" t="s">
        <v>107</v>
      </c>
      <c r="B2" s="14"/>
      <c r="C2" s="14"/>
      <c r="D2" s="14"/>
      <c r="E2" s="14"/>
    </row>
    <row r="3" spans="1:20" ht="33" customHeight="1" x14ac:dyDescent="0.35">
      <c r="A3" s="15" t="s">
        <v>108</v>
      </c>
      <c r="B3" s="16"/>
      <c r="C3" s="16"/>
      <c r="D3" s="16"/>
      <c r="E3" s="16"/>
    </row>
    <row r="4" spans="1:20" x14ac:dyDescent="0.35">
      <c r="A4" s="12" t="s">
        <v>1</v>
      </c>
      <c r="B4" s="12"/>
      <c r="C4" s="12"/>
      <c r="D4" s="12"/>
      <c r="E4" s="12" t="s">
        <v>2</v>
      </c>
      <c r="F4" s="12"/>
      <c r="G4" s="12"/>
      <c r="H4" s="12"/>
      <c r="I4" s="12"/>
      <c r="J4" s="12"/>
      <c r="K4" s="17" t="s">
        <v>3</v>
      </c>
      <c r="L4" s="17"/>
      <c r="M4" s="17"/>
      <c r="N4" s="17"/>
      <c r="O4" s="17"/>
      <c r="P4" s="17"/>
      <c r="Q4" s="17"/>
      <c r="R4" s="17"/>
      <c r="S4" s="17"/>
      <c r="T4" s="17"/>
    </row>
    <row r="5" spans="1:20" x14ac:dyDescent="0.35">
      <c r="A5" t="s">
        <v>4</v>
      </c>
      <c r="B5" t="s">
        <v>5</v>
      </c>
      <c r="C5" s="9" t="s">
        <v>109</v>
      </c>
      <c r="D5" t="s">
        <v>6</v>
      </c>
      <c r="E5" t="s">
        <v>7</v>
      </c>
      <c r="F5" t="s">
        <v>8</v>
      </c>
      <c r="G5" t="s">
        <v>9</v>
      </c>
      <c r="H5" t="s">
        <v>10</v>
      </c>
      <c r="I5" t="s">
        <v>11</v>
      </c>
      <c r="J5" t="s">
        <v>12</v>
      </c>
      <c r="K5" t="s">
        <v>13</v>
      </c>
      <c r="L5" t="s">
        <v>14</v>
      </c>
      <c r="M5" t="s">
        <v>15</v>
      </c>
      <c r="N5" t="s">
        <v>16</v>
      </c>
      <c r="O5" t="s">
        <v>17</v>
      </c>
      <c r="P5" t="s">
        <v>18</v>
      </c>
      <c r="Q5" t="s">
        <v>19</v>
      </c>
      <c r="R5" t="s">
        <v>20</v>
      </c>
      <c r="S5" t="s">
        <v>21</v>
      </c>
      <c r="T5" t="s">
        <v>22</v>
      </c>
    </row>
    <row r="6" spans="1:20" x14ac:dyDescent="0.35">
      <c r="A6" t="s">
        <v>23</v>
      </c>
      <c r="B6" t="s">
        <v>466</v>
      </c>
      <c r="C6" s="2">
        <v>43239</v>
      </c>
      <c r="E6" s="2">
        <v>360</v>
      </c>
      <c r="F6" s="2">
        <v>43239</v>
      </c>
      <c r="G6" t="s">
        <v>110</v>
      </c>
      <c r="H6" s="4">
        <v>1</v>
      </c>
      <c r="I6" s="1">
        <v>1295.5818181818199</v>
      </c>
      <c r="J6" s="1">
        <v>906.90727272727383</v>
      </c>
      <c r="K6" s="1">
        <v>1101.2445454545468</v>
      </c>
      <c r="L6" s="1">
        <v>937.56</v>
      </c>
      <c r="M6" s="1">
        <v>1101.2445454545468</v>
      </c>
      <c r="N6" s="1">
        <v>1101.2445454545468</v>
      </c>
      <c r="O6" s="1">
        <v>1101.2445454545468</v>
      </c>
      <c r="P6" s="1">
        <v>971.68636363636494</v>
      </c>
      <c r="Q6" s="1">
        <v>1101.2445454545468</v>
      </c>
      <c r="R6" s="1">
        <v>906.90727272727383</v>
      </c>
      <c r="S6" s="1" t="s">
        <v>24</v>
      </c>
      <c r="T6" s="1" t="s">
        <v>25</v>
      </c>
    </row>
    <row r="7" spans="1:20" x14ac:dyDescent="0.35">
      <c r="B7" t="s">
        <v>467</v>
      </c>
      <c r="C7" s="2"/>
      <c r="E7" s="2">
        <v>271</v>
      </c>
      <c r="F7" s="2"/>
      <c r="G7" t="s">
        <v>111</v>
      </c>
      <c r="H7" s="4">
        <v>1</v>
      </c>
      <c r="I7" s="1">
        <v>12.4285714285714</v>
      </c>
      <c r="J7" s="1">
        <v>0</v>
      </c>
      <c r="K7" s="1">
        <v>10.56428571428569</v>
      </c>
      <c r="L7" s="1">
        <v>0</v>
      </c>
      <c r="M7" s="1">
        <v>10.56428571428569</v>
      </c>
      <c r="N7" s="1">
        <v>10.56428571428569</v>
      </c>
      <c r="O7" s="1">
        <v>10.56428571428569</v>
      </c>
      <c r="P7" s="1">
        <v>9.3214285714285499</v>
      </c>
      <c r="Q7" s="1">
        <v>10.56428571428569</v>
      </c>
      <c r="R7" s="1">
        <v>8.6999999999999797</v>
      </c>
      <c r="S7" s="1" t="s">
        <v>24</v>
      </c>
      <c r="T7" s="1" t="s">
        <v>25</v>
      </c>
    </row>
    <row r="8" spans="1:20" x14ac:dyDescent="0.35">
      <c r="B8" t="s">
        <v>467</v>
      </c>
      <c r="C8" s="2"/>
      <c r="E8" s="2">
        <v>272</v>
      </c>
      <c r="F8" s="2"/>
      <c r="G8" t="s">
        <v>111</v>
      </c>
      <c r="H8" s="4">
        <v>7</v>
      </c>
      <c r="I8" s="1">
        <v>499.23809523809501</v>
      </c>
      <c r="J8" s="1">
        <v>0</v>
      </c>
      <c r="K8" s="1">
        <v>424.35238095238077</v>
      </c>
      <c r="L8" s="1">
        <v>0</v>
      </c>
      <c r="M8" s="1">
        <v>424.35238095238077</v>
      </c>
      <c r="N8" s="1">
        <v>424.35238095238077</v>
      </c>
      <c r="O8" s="1">
        <v>424.35238095238077</v>
      </c>
      <c r="P8" s="1">
        <v>374.42857142857127</v>
      </c>
      <c r="Q8" s="1">
        <v>424.35238095238077</v>
      </c>
      <c r="R8" s="1">
        <v>349.46666666666647</v>
      </c>
      <c r="S8" s="1" t="s">
        <v>24</v>
      </c>
      <c r="T8" s="1" t="s">
        <v>25</v>
      </c>
    </row>
    <row r="9" spans="1:20" x14ac:dyDescent="0.35">
      <c r="B9" t="s">
        <v>467</v>
      </c>
      <c r="C9" s="2"/>
      <c r="E9" s="2">
        <v>306</v>
      </c>
      <c r="F9" s="2">
        <v>87077</v>
      </c>
      <c r="G9" t="s">
        <v>26</v>
      </c>
      <c r="H9" s="4">
        <v>1</v>
      </c>
      <c r="I9" s="1">
        <v>37.36</v>
      </c>
      <c r="J9" s="1">
        <v>0</v>
      </c>
      <c r="K9" s="1">
        <v>31.756</v>
      </c>
      <c r="L9" s="1">
        <v>0</v>
      </c>
      <c r="M9" s="1">
        <v>31.756</v>
      </c>
      <c r="N9" s="1">
        <v>31.756</v>
      </c>
      <c r="O9" s="1">
        <v>31.756</v>
      </c>
      <c r="P9" s="1">
        <v>28.02</v>
      </c>
      <c r="Q9" s="1">
        <v>31.756</v>
      </c>
      <c r="R9" s="1">
        <v>26.151999999999997</v>
      </c>
      <c r="S9" s="1" t="s">
        <v>24</v>
      </c>
      <c r="T9" s="1" t="s">
        <v>25</v>
      </c>
    </row>
    <row r="10" spans="1:20" x14ac:dyDescent="0.35">
      <c r="B10" t="s">
        <v>467</v>
      </c>
      <c r="C10" s="2"/>
      <c r="E10" s="2">
        <v>370</v>
      </c>
      <c r="F10" s="2"/>
      <c r="G10" t="s">
        <v>111</v>
      </c>
      <c r="H10" s="4">
        <v>1</v>
      </c>
      <c r="I10" s="1">
        <v>165.71428571428601</v>
      </c>
      <c r="J10" s="1">
        <v>0</v>
      </c>
      <c r="K10" s="1">
        <v>140.85714285714309</v>
      </c>
      <c r="L10" s="1">
        <v>0</v>
      </c>
      <c r="M10" s="1">
        <v>140.85714285714309</v>
      </c>
      <c r="N10" s="1">
        <v>140.85714285714309</v>
      </c>
      <c r="O10" s="1">
        <v>140.85714285714309</v>
      </c>
      <c r="P10" s="1">
        <v>124.2857142857145</v>
      </c>
      <c r="Q10" s="1">
        <v>140.85714285714309</v>
      </c>
      <c r="R10" s="1">
        <v>116.0000000000002</v>
      </c>
      <c r="S10" s="1" t="s">
        <v>24</v>
      </c>
      <c r="T10" s="1" t="s">
        <v>25</v>
      </c>
    </row>
    <row r="11" spans="1:20" x14ac:dyDescent="0.35">
      <c r="B11" t="s">
        <v>467</v>
      </c>
      <c r="C11" s="2"/>
      <c r="E11" s="2">
        <v>310</v>
      </c>
      <c r="F11" s="2">
        <v>88305</v>
      </c>
      <c r="G11" t="s">
        <v>112</v>
      </c>
      <c r="H11" s="4">
        <v>1</v>
      </c>
      <c r="I11" s="1">
        <v>638.37950000000001</v>
      </c>
      <c r="J11" s="1">
        <v>53.43</v>
      </c>
      <c r="K11" s="1">
        <v>542.62257499999998</v>
      </c>
      <c r="L11" s="1">
        <v>53.43</v>
      </c>
      <c r="M11" s="1">
        <v>542.62257499999998</v>
      </c>
      <c r="N11" s="1">
        <v>542.62257499999998</v>
      </c>
      <c r="O11" s="1">
        <v>542.62257499999998</v>
      </c>
      <c r="P11" s="1">
        <v>478.78462500000001</v>
      </c>
      <c r="Q11" s="1">
        <v>542.62257499999998</v>
      </c>
      <c r="R11" s="1">
        <v>446.86564999999996</v>
      </c>
      <c r="S11" s="1" t="s">
        <v>24</v>
      </c>
      <c r="T11" s="1" t="s">
        <v>25</v>
      </c>
    </row>
    <row r="12" spans="1:20" x14ac:dyDescent="0.35">
      <c r="B12" t="s">
        <v>467</v>
      </c>
      <c r="C12" s="2"/>
      <c r="E12" s="2">
        <v>636</v>
      </c>
      <c r="F12" s="2" t="s">
        <v>113</v>
      </c>
      <c r="G12" t="s">
        <v>114</v>
      </c>
      <c r="H12" s="4">
        <v>44</v>
      </c>
      <c r="I12" s="1">
        <v>43.862499999999997</v>
      </c>
      <c r="J12" s="1">
        <v>0</v>
      </c>
      <c r="K12" s="1">
        <v>37.283124999999998</v>
      </c>
      <c r="L12" s="1">
        <v>0</v>
      </c>
      <c r="M12" s="1">
        <v>37.283124999999998</v>
      </c>
      <c r="N12" s="1">
        <v>37.283124999999998</v>
      </c>
      <c r="O12" s="1">
        <v>37.283124999999998</v>
      </c>
      <c r="P12" s="1">
        <v>32.896874999999994</v>
      </c>
      <c r="Q12" s="1">
        <v>37.283124999999998</v>
      </c>
      <c r="R12" s="1">
        <v>30.703749999999996</v>
      </c>
      <c r="S12" s="1" t="s">
        <v>24</v>
      </c>
      <c r="T12" s="1" t="s">
        <v>25</v>
      </c>
    </row>
    <row r="13" spans="1:20" x14ac:dyDescent="0.35">
      <c r="A13" t="s">
        <v>23</v>
      </c>
      <c r="B13" t="s">
        <v>468</v>
      </c>
      <c r="C13" s="2">
        <v>45380</v>
      </c>
      <c r="E13" s="2">
        <v>360</v>
      </c>
      <c r="F13" s="2">
        <v>45380</v>
      </c>
      <c r="G13" t="s">
        <v>115</v>
      </c>
      <c r="H13" s="4">
        <v>1</v>
      </c>
      <c r="I13" s="1">
        <v>1579.07117647059</v>
      </c>
      <c r="J13" s="1">
        <v>1105.349823529413</v>
      </c>
      <c r="K13" s="1">
        <v>1342.2105000000015</v>
      </c>
      <c r="L13" s="1">
        <v>1179.08</v>
      </c>
      <c r="M13" s="1">
        <v>1342.2105000000015</v>
      </c>
      <c r="N13" s="1">
        <v>1342.2105000000015</v>
      </c>
      <c r="O13" s="1">
        <v>1342.2105000000015</v>
      </c>
      <c r="P13" s="1">
        <v>1184.3033823529424</v>
      </c>
      <c r="Q13" s="1">
        <v>1342.2105000000015</v>
      </c>
      <c r="R13" s="1">
        <v>1105.349823529413</v>
      </c>
      <c r="S13" s="1" t="s">
        <v>24</v>
      </c>
      <c r="T13" s="1" t="s">
        <v>25</v>
      </c>
    </row>
    <row r="14" spans="1:20" x14ac:dyDescent="0.35">
      <c r="B14" t="s">
        <v>467</v>
      </c>
      <c r="C14" s="2"/>
      <c r="E14" s="2">
        <v>271</v>
      </c>
      <c r="F14" s="2"/>
      <c r="G14" t="s">
        <v>111</v>
      </c>
      <c r="H14" s="4">
        <v>1</v>
      </c>
      <c r="I14" s="1">
        <v>11.733333333333301</v>
      </c>
      <c r="J14" s="1">
        <v>0</v>
      </c>
      <c r="K14" s="1">
        <v>9.9733333333333061</v>
      </c>
      <c r="L14" s="1">
        <v>0</v>
      </c>
      <c r="M14" s="1">
        <v>9.9733333333333061</v>
      </c>
      <c r="N14" s="1">
        <v>9.9733333333333061</v>
      </c>
      <c r="O14" s="1">
        <v>9.9733333333333061</v>
      </c>
      <c r="P14" s="1">
        <v>8.7999999999999758</v>
      </c>
      <c r="Q14" s="1">
        <v>9.9733333333333061</v>
      </c>
      <c r="R14" s="1">
        <v>8.2133333333333098</v>
      </c>
      <c r="S14" s="1" t="s">
        <v>24</v>
      </c>
      <c r="T14" s="1" t="s">
        <v>25</v>
      </c>
    </row>
    <row r="15" spans="1:20" x14ac:dyDescent="0.35">
      <c r="B15" t="s">
        <v>467</v>
      </c>
      <c r="C15" s="2"/>
      <c r="E15" s="2">
        <v>272</v>
      </c>
      <c r="F15" s="2"/>
      <c r="G15" t="s">
        <v>111</v>
      </c>
      <c r="H15" s="4">
        <v>7</v>
      </c>
      <c r="I15" s="1">
        <v>583.79999999999995</v>
      </c>
      <c r="J15" s="1">
        <v>0</v>
      </c>
      <c r="K15" s="1">
        <v>496.22999999999996</v>
      </c>
      <c r="L15" s="1">
        <v>0</v>
      </c>
      <c r="M15" s="1">
        <v>496.22999999999996</v>
      </c>
      <c r="N15" s="1">
        <v>496.22999999999996</v>
      </c>
      <c r="O15" s="1">
        <v>496.22999999999996</v>
      </c>
      <c r="P15" s="1">
        <v>437.84999999999997</v>
      </c>
      <c r="Q15" s="1">
        <v>496.22999999999996</v>
      </c>
      <c r="R15" s="1">
        <v>408.65999999999997</v>
      </c>
      <c r="S15" s="1" t="s">
        <v>24</v>
      </c>
      <c r="T15" s="1" t="s">
        <v>25</v>
      </c>
    </row>
    <row r="16" spans="1:20" x14ac:dyDescent="0.35">
      <c r="B16" t="s">
        <v>467</v>
      </c>
      <c r="C16" s="2"/>
      <c r="E16" s="2">
        <v>310</v>
      </c>
      <c r="F16" s="2">
        <v>88305</v>
      </c>
      <c r="G16" t="s">
        <v>112</v>
      </c>
      <c r="H16" s="4">
        <v>1</v>
      </c>
      <c r="I16" s="1">
        <v>529.10733333333303</v>
      </c>
      <c r="J16" s="1">
        <v>53.43</v>
      </c>
      <c r="K16" s="1">
        <v>449.74123333333307</v>
      </c>
      <c r="L16" s="1">
        <v>53.43</v>
      </c>
      <c r="M16" s="1">
        <v>449.74123333333307</v>
      </c>
      <c r="N16" s="1">
        <v>449.74123333333307</v>
      </c>
      <c r="O16" s="1">
        <v>449.74123333333307</v>
      </c>
      <c r="P16" s="1">
        <v>396.8304999999998</v>
      </c>
      <c r="Q16" s="1">
        <v>449.74123333333307</v>
      </c>
      <c r="R16" s="1">
        <v>370.37513333333311</v>
      </c>
      <c r="S16" s="1" t="s">
        <v>24</v>
      </c>
      <c r="T16" s="1" t="s">
        <v>25</v>
      </c>
    </row>
    <row r="17" spans="1:20" x14ac:dyDescent="0.35">
      <c r="B17" t="s">
        <v>467</v>
      </c>
      <c r="C17" s="2"/>
      <c r="E17" s="2">
        <v>370</v>
      </c>
      <c r="F17" s="2"/>
      <c r="G17" t="s">
        <v>111</v>
      </c>
      <c r="H17" s="4">
        <v>1</v>
      </c>
      <c r="I17" s="1">
        <v>175.666666666667</v>
      </c>
      <c r="J17" s="1">
        <v>0</v>
      </c>
      <c r="K17" s="1">
        <v>149.31666666666695</v>
      </c>
      <c r="L17" s="1">
        <v>0</v>
      </c>
      <c r="M17" s="1">
        <v>149.31666666666695</v>
      </c>
      <c r="N17" s="1">
        <v>149.31666666666695</v>
      </c>
      <c r="O17" s="1">
        <v>149.31666666666695</v>
      </c>
      <c r="P17" s="1">
        <v>131.75000000000026</v>
      </c>
      <c r="Q17" s="1">
        <v>149.31666666666695</v>
      </c>
      <c r="R17" s="1">
        <v>122.9666666666669</v>
      </c>
      <c r="S17" s="1" t="s">
        <v>24</v>
      </c>
      <c r="T17" s="1" t="s">
        <v>25</v>
      </c>
    </row>
    <row r="18" spans="1:20" x14ac:dyDescent="0.35">
      <c r="B18" t="s">
        <v>467</v>
      </c>
      <c r="C18" s="2"/>
      <c r="E18" s="2">
        <v>636</v>
      </c>
      <c r="F18" s="2" t="s">
        <v>113</v>
      </c>
      <c r="G18" t="s">
        <v>114</v>
      </c>
      <c r="H18" s="4">
        <v>33</v>
      </c>
      <c r="I18" s="1">
        <v>34.200000000000003</v>
      </c>
      <c r="J18" s="1">
        <v>0</v>
      </c>
      <c r="K18" s="1">
        <v>29.07</v>
      </c>
      <c r="L18" s="1">
        <v>0</v>
      </c>
      <c r="M18" s="1">
        <v>29.07</v>
      </c>
      <c r="N18" s="1">
        <v>29.07</v>
      </c>
      <c r="O18" s="1">
        <v>29.07</v>
      </c>
      <c r="P18" s="1">
        <v>25.650000000000002</v>
      </c>
      <c r="Q18" s="1">
        <v>29.07</v>
      </c>
      <c r="R18" s="1">
        <v>23.94</v>
      </c>
      <c r="S18" s="1" t="s">
        <v>24</v>
      </c>
      <c r="T18" s="1" t="s">
        <v>25</v>
      </c>
    </row>
    <row r="19" spans="1:20" x14ac:dyDescent="0.35">
      <c r="B19" t="s">
        <v>467</v>
      </c>
      <c r="C19" s="2"/>
      <c r="E19" s="2">
        <v>258</v>
      </c>
      <c r="F19" s="2" t="s">
        <v>116</v>
      </c>
      <c r="G19" t="s">
        <v>117</v>
      </c>
      <c r="H19" s="4">
        <v>1</v>
      </c>
      <c r="I19" s="1">
        <v>50</v>
      </c>
      <c r="J19" s="1">
        <v>0</v>
      </c>
      <c r="K19" s="1">
        <v>42.5</v>
      </c>
      <c r="L19" s="1">
        <v>0</v>
      </c>
      <c r="M19" s="1">
        <v>42.5</v>
      </c>
      <c r="N19" s="1">
        <v>42.5</v>
      </c>
      <c r="O19" s="1">
        <v>42.5</v>
      </c>
      <c r="P19" s="1">
        <v>37.5</v>
      </c>
      <c r="Q19" s="1">
        <v>42.5</v>
      </c>
      <c r="R19" s="1">
        <v>35</v>
      </c>
      <c r="S19" s="1" t="s">
        <v>24</v>
      </c>
      <c r="T19" s="1" t="s">
        <v>25</v>
      </c>
    </row>
    <row r="20" spans="1:20" x14ac:dyDescent="0.35">
      <c r="A20" t="s">
        <v>23</v>
      </c>
      <c r="B20" t="s">
        <v>469</v>
      </c>
      <c r="C20" s="2">
        <v>45385</v>
      </c>
      <c r="E20" s="2">
        <v>360</v>
      </c>
      <c r="F20" s="2">
        <v>45385</v>
      </c>
      <c r="G20" t="s">
        <v>118</v>
      </c>
      <c r="H20" s="4">
        <v>1</v>
      </c>
      <c r="I20" s="1">
        <v>2193</v>
      </c>
      <c r="J20" s="1">
        <v>1179.08</v>
      </c>
      <c r="K20" s="1">
        <v>1864.05</v>
      </c>
      <c r="L20" s="1">
        <v>1179.08</v>
      </c>
      <c r="M20" s="1">
        <v>1864.05</v>
      </c>
      <c r="N20" s="1">
        <v>1864.05</v>
      </c>
      <c r="O20" s="1">
        <v>1864.05</v>
      </c>
      <c r="P20" s="1">
        <v>1644.75</v>
      </c>
      <c r="Q20" s="1">
        <v>1864.05</v>
      </c>
      <c r="R20" s="1">
        <v>1535.1</v>
      </c>
      <c r="S20" s="1" t="s">
        <v>24</v>
      </c>
      <c r="T20" s="1" t="s">
        <v>25</v>
      </c>
    </row>
    <row r="21" spans="1:20" x14ac:dyDescent="0.35">
      <c r="B21" t="s">
        <v>467</v>
      </c>
      <c r="C21" s="2"/>
      <c r="E21" s="2">
        <v>271</v>
      </c>
      <c r="F21" s="2"/>
      <c r="G21" t="s">
        <v>111</v>
      </c>
      <c r="H21" s="4">
        <v>2</v>
      </c>
      <c r="I21" s="1">
        <v>29.714285714285701</v>
      </c>
      <c r="J21" s="1">
        <v>0</v>
      </c>
      <c r="K21" s="1">
        <v>25.257142857142846</v>
      </c>
      <c r="L21" s="1">
        <v>0</v>
      </c>
      <c r="M21" s="1">
        <v>25.257142857142846</v>
      </c>
      <c r="N21" s="1">
        <v>25.257142857142846</v>
      </c>
      <c r="O21" s="1">
        <v>25.257142857142846</v>
      </c>
      <c r="P21" s="1">
        <v>22.285714285714278</v>
      </c>
      <c r="Q21" s="1">
        <v>25.257142857142846</v>
      </c>
      <c r="R21" s="1">
        <v>20.79999999999999</v>
      </c>
      <c r="S21" s="1" t="s">
        <v>24</v>
      </c>
      <c r="T21" s="1" t="s">
        <v>25</v>
      </c>
    </row>
    <row r="22" spans="1:20" x14ac:dyDescent="0.35">
      <c r="B22" t="s">
        <v>467</v>
      </c>
      <c r="C22" s="2"/>
      <c r="E22" s="2">
        <v>272</v>
      </c>
      <c r="F22" s="2"/>
      <c r="G22" t="s">
        <v>111</v>
      </c>
      <c r="H22" s="4">
        <v>8</v>
      </c>
      <c r="I22" s="1">
        <v>645.42857142857099</v>
      </c>
      <c r="J22" s="1">
        <v>0</v>
      </c>
      <c r="K22" s="1">
        <v>548.6142857142853</v>
      </c>
      <c r="L22" s="1">
        <v>0</v>
      </c>
      <c r="M22" s="1">
        <v>548.6142857142853</v>
      </c>
      <c r="N22" s="1">
        <v>548.6142857142853</v>
      </c>
      <c r="O22" s="1">
        <v>548.6142857142853</v>
      </c>
      <c r="P22" s="1">
        <v>484.07142857142821</v>
      </c>
      <c r="Q22" s="1">
        <v>548.6142857142853</v>
      </c>
      <c r="R22" s="1">
        <v>451.79999999999967</v>
      </c>
      <c r="S22" s="1" t="s">
        <v>24</v>
      </c>
      <c r="T22" s="1" t="s">
        <v>25</v>
      </c>
    </row>
    <row r="23" spans="1:20" x14ac:dyDescent="0.35">
      <c r="B23" t="s">
        <v>467</v>
      </c>
      <c r="C23" s="2"/>
      <c r="E23" s="2">
        <v>310</v>
      </c>
      <c r="F23" s="2">
        <v>88305</v>
      </c>
      <c r="G23" t="s">
        <v>112</v>
      </c>
      <c r="H23" s="4">
        <v>2</v>
      </c>
      <c r="I23" s="1">
        <v>788.73142857142898</v>
      </c>
      <c r="J23" s="1">
        <v>53.43</v>
      </c>
      <c r="K23" s="1">
        <v>670.42171428571464</v>
      </c>
      <c r="L23" s="1">
        <v>53.43</v>
      </c>
      <c r="M23" s="1">
        <v>670.42171428571464</v>
      </c>
      <c r="N23" s="1">
        <v>670.42171428571464</v>
      </c>
      <c r="O23" s="1">
        <v>670.42171428571464</v>
      </c>
      <c r="P23" s="1">
        <v>591.54857142857168</v>
      </c>
      <c r="Q23" s="1">
        <v>670.42171428571464</v>
      </c>
      <c r="R23" s="1">
        <v>552.11200000000019</v>
      </c>
      <c r="S23" s="1" t="s">
        <v>24</v>
      </c>
      <c r="T23" s="1" t="s">
        <v>25</v>
      </c>
    </row>
    <row r="24" spans="1:20" x14ac:dyDescent="0.35">
      <c r="B24" t="s">
        <v>467</v>
      </c>
      <c r="C24" s="2"/>
      <c r="E24" s="2">
        <v>370</v>
      </c>
      <c r="F24" s="2"/>
      <c r="G24" t="s">
        <v>111</v>
      </c>
      <c r="H24" s="4">
        <v>1</v>
      </c>
      <c r="I24" s="1">
        <v>247.142857142857</v>
      </c>
      <c r="J24" s="1">
        <v>0</v>
      </c>
      <c r="K24" s="1">
        <v>210.07142857142844</v>
      </c>
      <c r="L24" s="1">
        <v>0</v>
      </c>
      <c r="M24" s="1">
        <v>210.07142857142844</v>
      </c>
      <c r="N24" s="1">
        <v>210.07142857142844</v>
      </c>
      <c r="O24" s="1">
        <v>210.07142857142844</v>
      </c>
      <c r="P24" s="1">
        <v>185.35714285714275</v>
      </c>
      <c r="Q24" s="1">
        <v>210.07142857142844</v>
      </c>
      <c r="R24" s="1">
        <v>172.99999999999989</v>
      </c>
      <c r="S24" s="1" t="s">
        <v>24</v>
      </c>
      <c r="T24" s="1" t="s">
        <v>25</v>
      </c>
    </row>
    <row r="25" spans="1:20" x14ac:dyDescent="0.35">
      <c r="B25" t="s">
        <v>467</v>
      </c>
      <c r="C25" s="2"/>
      <c r="E25" s="2">
        <v>636</v>
      </c>
      <c r="F25" s="2" t="s">
        <v>113</v>
      </c>
      <c r="G25" t="s">
        <v>114</v>
      </c>
      <c r="H25" s="4">
        <v>45</v>
      </c>
      <c r="I25" s="1">
        <v>46.902857142857101</v>
      </c>
      <c r="J25" s="1">
        <v>0</v>
      </c>
      <c r="K25" s="1">
        <v>39.867428571428533</v>
      </c>
      <c r="L25" s="1">
        <v>0</v>
      </c>
      <c r="M25" s="1">
        <v>39.867428571428533</v>
      </c>
      <c r="N25" s="1">
        <v>39.867428571428533</v>
      </c>
      <c r="O25" s="1">
        <v>39.867428571428533</v>
      </c>
      <c r="P25" s="1">
        <v>35.177142857142826</v>
      </c>
      <c r="Q25" s="1">
        <v>39.867428571428533</v>
      </c>
      <c r="R25" s="1">
        <v>32.831999999999972</v>
      </c>
      <c r="S25" s="1" t="s">
        <v>24</v>
      </c>
      <c r="T25" s="1" t="s">
        <v>25</v>
      </c>
    </row>
    <row r="26" spans="1:20" x14ac:dyDescent="0.35">
      <c r="B26" t="s">
        <v>467</v>
      </c>
      <c r="C26" s="2"/>
      <c r="E26" s="2">
        <v>278</v>
      </c>
      <c r="F26" s="2" t="s">
        <v>119</v>
      </c>
      <c r="G26" t="s">
        <v>120</v>
      </c>
      <c r="H26" s="4">
        <v>1</v>
      </c>
      <c r="I26" s="1">
        <v>142.80000000000001</v>
      </c>
      <c r="J26" s="1">
        <v>0</v>
      </c>
      <c r="K26" s="1">
        <v>121.38000000000001</v>
      </c>
      <c r="L26" s="1">
        <v>0</v>
      </c>
      <c r="M26" s="1">
        <v>121.38000000000001</v>
      </c>
      <c r="N26" s="1">
        <v>121.38000000000001</v>
      </c>
      <c r="O26" s="1">
        <v>121.38000000000001</v>
      </c>
      <c r="P26" s="1">
        <v>107.10000000000001</v>
      </c>
      <c r="Q26" s="1">
        <v>121.38000000000001</v>
      </c>
      <c r="R26" s="1">
        <v>99.960000000000008</v>
      </c>
      <c r="S26" s="1" t="s">
        <v>24</v>
      </c>
      <c r="T26" s="1" t="s">
        <v>25</v>
      </c>
    </row>
    <row r="27" spans="1:20" x14ac:dyDescent="0.35">
      <c r="A27" t="s">
        <v>23</v>
      </c>
      <c r="B27" t="s">
        <v>470</v>
      </c>
      <c r="C27" s="2">
        <v>47562</v>
      </c>
      <c r="E27" s="2">
        <v>360</v>
      </c>
      <c r="F27" s="2">
        <v>47562</v>
      </c>
      <c r="G27" t="s">
        <v>121</v>
      </c>
      <c r="H27" s="4">
        <v>1</v>
      </c>
      <c r="I27" s="1">
        <v>6296.04</v>
      </c>
      <c r="J27" s="1">
        <v>4407.2280000000001</v>
      </c>
      <c r="K27" s="1">
        <v>5834.36</v>
      </c>
      <c r="L27" s="1">
        <v>5834.36</v>
      </c>
      <c r="M27" s="1">
        <v>5351.634</v>
      </c>
      <c r="N27" s="1">
        <v>5351.634</v>
      </c>
      <c r="O27" s="1">
        <v>5351.634</v>
      </c>
      <c r="P27" s="1">
        <v>4722.03</v>
      </c>
      <c r="Q27" s="1">
        <v>5351.634</v>
      </c>
      <c r="R27" s="1">
        <v>4407.2280000000001</v>
      </c>
      <c r="S27" s="1" t="s">
        <v>24</v>
      </c>
      <c r="T27" s="1" t="s">
        <v>25</v>
      </c>
    </row>
    <row r="28" spans="1:20" x14ac:dyDescent="0.35">
      <c r="B28" t="s">
        <v>467</v>
      </c>
      <c r="C28" s="2"/>
      <c r="E28" s="2">
        <v>250</v>
      </c>
      <c r="F28" s="2"/>
      <c r="G28" t="s">
        <v>111</v>
      </c>
      <c r="H28" s="4">
        <v>1</v>
      </c>
      <c r="I28" s="1">
        <v>206.56125</v>
      </c>
      <c r="J28" s="1">
        <v>0</v>
      </c>
      <c r="K28" s="1">
        <v>175.57706249999998</v>
      </c>
      <c r="L28" s="1">
        <v>0</v>
      </c>
      <c r="M28" s="1">
        <v>175.57706249999998</v>
      </c>
      <c r="N28" s="1">
        <v>175.57706249999998</v>
      </c>
      <c r="O28" s="1">
        <v>175.57706249999998</v>
      </c>
      <c r="P28" s="1">
        <v>154.92093750000001</v>
      </c>
      <c r="Q28" s="1">
        <v>175.57706249999998</v>
      </c>
      <c r="R28" s="1">
        <v>144.59287499999999</v>
      </c>
      <c r="S28" s="1" t="s">
        <v>24</v>
      </c>
      <c r="T28" s="1" t="s">
        <v>25</v>
      </c>
    </row>
    <row r="29" spans="1:20" x14ac:dyDescent="0.35">
      <c r="A29" t="s">
        <v>27</v>
      </c>
      <c r="B29" t="s">
        <v>471</v>
      </c>
      <c r="C29" s="2">
        <v>70450</v>
      </c>
      <c r="E29" s="2">
        <v>350</v>
      </c>
      <c r="F29" s="2">
        <v>70450</v>
      </c>
      <c r="G29" t="s">
        <v>122</v>
      </c>
      <c r="H29" s="4">
        <v>1</v>
      </c>
      <c r="I29" s="1">
        <v>1331.1698039215701</v>
      </c>
      <c r="J29" s="1">
        <v>106.34</v>
      </c>
      <c r="K29" s="1">
        <v>1131.4943333333345</v>
      </c>
      <c r="L29" s="1">
        <v>106.34</v>
      </c>
      <c r="M29" s="1">
        <v>1131.4943333333345</v>
      </c>
      <c r="N29" s="1">
        <v>1131.4943333333345</v>
      </c>
      <c r="O29" s="1">
        <v>1131.4943333333345</v>
      </c>
      <c r="P29" s="1">
        <v>998.37735294117761</v>
      </c>
      <c r="Q29" s="1">
        <v>1131.4943333333345</v>
      </c>
      <c r="R29" s="1">
        <v>931.81886274509895</v>
      </c>
      <c r="S29" s="1" t="s">
        <v>24</v>
      </c>
      <c r="T29" s="1" t="s">
        <v>25</v>
      </c>
    </row>
    <row r="30" spans="1:20" x14ac:dyDescent="0.35">
      <c r="B30" t="s">
        <v>467</v>
      </c>
      <c r="C30" s="2"/>
      <c r="E30" s="2">
        <v>351</v>
      </c>
      <c r="F30" s="2">
        <v>70450</v>
      </c>
      <c r="G30" t="s">
        <v>122</v>
      </c>
      <c r="H30" s="4">
        <v>1</v>
      </c>
      <c r="I30" s="1">
        <v>1316.42</v>
      </c>
      <c r="J30" s="1">
        <v>106.34</v>
      </c>
      <c r="K30" s="1">
        <v>1118.9570000000001</v>
      </c>
      <c r="L30" s="1">
        <v>106.34</v>
      </c>
      <c r="M30" s="1">
        <v>1118.9570000000001</v>
      </c>
      <c r="N30" s="1">
        <v>1118.9570000000001</v>
      </c>
      <c r="O30" s="1">
        <v>1118.9570000000001</v>
      </c>
      <c r="P30" s="1">
        <v>987.31500000000005</v>
      </c>
      <c r="Q30" s="1">
        <v>1118.9570000000001</v>
      </c>
      <c r="R30" s="1">
        <v>921.49400000000003</v>
      </c>
      <c r="S30" s="1" t="s">
        <v>24</v>
      </c>
      <c r="T30" s="1" t="s">
        <v>25</v>
      </c>
    </row>
    <row r="31" spans="1:20" x14ac:dyDescent="0.35">
      <c r="A31" t="s">
        <v>27</v>
      </c>
      <c r="B31" t="s">
        <v>472</v>
      </c>
      <c r="C31" s="2">
        <v>70553</v>
      </c>
      <c r="E31" s="2">
        <v>611</v>
      </c>
      <c r="F31" s="2">
        <v>70553</v>
      </c>
      <c r="G31" t="s">
        <v>123</v>
      </c>
      <c r="H31" s="4">
        <v>1</v>
      </c>
      <c r="I31" s="1">
        <v>2611.1</v>
      </c>
      <c r="J31" s="1">
        <v>357.13</v>
      </c>
      <c r="K31" s="1">
        <v>2219.4349999999999</v>
      </c>
      <c r="L31" s="1">
        <v>357.13</v>
      </c>
      <c r="M31" s="1">
        <v>2219.4349999999999</v>
      </c>
      <c r="N31" s="1">
        <v>2219.4349999999999</v>
      </c>
      <c r="O31" s="1">
        <v>2219.4349999999999</v>
      </c>
      <c r="P31" s="1">
        <v>1958.3249999999998</v>
      </c>
      <c r="Q31" s="1">
        <v>2219.4349999999999</v>
      </c>
      <c r="R31" s="1">
        <v>1827.7699999999998</v>
      </c>
      <c r="S31" s="1" t="s">
        <v>24</v>
      </c>
      <c r="T31" s="1" t="s">
        <v>25</v>
      </c>
    </row>
    <row r="32" spans="1:20" x14ac:dyDescent="0.35">
      <c r="B32" t="s">
        <v>467</v>
      </c>
      <c r="C32" s="2"/>
      <c r="E32" s="2">
        <v>250</v>
      </c>
      <c r="F32" s="2"/>
      <c r="G32" t="s">
        <v>111</v>
      </c>
      <c r="H32" s="4">
        <v>3</v>
      </c>
      <c r="I32" s="1">
        <v>6.3688888888888897</v>
      </c>
      <c r="J32" s="1">
        <v>0</v>
      </c>
      <c r="K32" s="1">
        <v>5.4135555555555559</v>
      </c>
      <c r="L32" s="1">
        <v>0</v>
      </c>
      <c r="M32" s="1">
        <v>5.4135555555555559</v>
      </c>
      <c r="N32" s="1">
        <v>5.4135555555555559</v>
      </c>
      <c r="O32" s="1">
        <v>5.4135555555555559</v>
      </c>
      <c r="P32" s="1">
        <v>4.7766666666666673</v>
      </c>
      <c r="Q32" s="1">
        <v>5.4135555555555559</v>
      </c>
      <c r="R32" s="1">
        <v>4.4582222222222221</v>
      </c>
      <c r="S32" s="1" t="s">
        <v>24</v>
      </c>
      <c r="T32" s="1" t="s">
        <v>25</v>
      </c>
    </row>
    <row r="33" spans="1:20" x14ac:dyDescent="0.35">
      <c r="B33" t="s">
        <v>467</v>
      </c>
      <c r="C33" s="2"/>
      <c r="E33" s="2">
        <v>255</v>
      </c>
      <c r="F33" s="2" t="s">
        <v>124</v>
      </c>
      <c r="G33" t="s">
        <v>125</v>
      </c>
      <c r="H33" s="4">
        <v>81</v>
      </c>
      <c r="I33" s="1">
        <v>171.64</v>
      </c>
      <c r="J33" s="1">
        <v>0</v>
      </c>
      <c r="K33" s="1">
        <v>145.89399999999998</v>
      </c>
      <c r="L33" s="1">
        <v>0</v>
      </c>
      <c r="M33" s="1">
        <v>145.89399999999998</v>
      </c>
      <c r="N33" s="1">
        <v>145.89399999999998</v>
      </c>
      <c r="O33" s="1">
        <v>145.89399999999998</v>
      </c>
      <c r="P33" s="1">
        <v>128.72999999999999</v>
      </c>
      <c r="Q33" s="1">
        <v>145.89399999999998</v>
      </c>
      <c r="R33" s="1">
        <v>120.14799999999998</v>
      </c>
      <c r="S33" s="1" t="s">
        <v>24</v>
      </c>
      <c r="T33" s="1" t="s">
        <v>25</v>
      </c>
    </row>
    <row r="34" spans="1:20" x14ac:dyDescent="0.35">
      <c r="A34" t="s">
        <v>27</v>
      </c>
      <c r="B34" t="s">
        <v>473</v>
      </c>
      <c r="C34" s="2">
        <v>72110</v>
      </c>
      <c r="E34" s="2">
        <v>320</v>
      </c>
      <c r="F34" s="2">
        <v>72110</v>
      </c>
      <c r="G34" t="s">
        <v>126</v>
      </c>
      <c r="H34" s="4">
        <v>1</v>
      </c>
      <c r="I34" s="1">
        <v>384.55</v>
      </c>
      <c r="J34" s="1">
        <v>106.34</v>
      </c>
      <c r="K34" s="1">
        <v>326.86750000000001</v>
      </c>
      <c r="L34" s="1">
        <v>106.34</v>
      </c>
      <c r="M34" s="1">
        <v>326.86750000000001</v>
      </c>
      <c r="N34" s="1">
        <v>326.86750000000001</v>
      </c>
      <c r="O34" s="1">
        <v>326.86750000000001</v>
      </c>
      <c r="P34" s="1">
        <v>288.41250000000002</v>
      </c>
      <c r="Q34" s="1">
        <v>326.86750000000001</v>
      </c>
      <c r="R34" s="1">
        <v>269.185</v>
      </c>
      <c r="S34" s="1" t="s">
        <v>24</v>
      </c>
      <c r="T34" s="1" t="s">
        <v>25</v>
      </c>
    </row>
    <row r="35" spans="1:20" x14ac:dyDescent="0.35">
      <c r="B35" t="s">
        <v>467</v>
      </c>
      <c r="C35" s="2"/>
      <c r="E35" s="2">
        <v>300</v>
      </c>
      <c r="F35" s="2">
        <v>36415</v>
      </c>
      <c r="G35" t="s">
        <v>127</v>
      </c>
      <c r="H35" s="4">
        <v>1</v>
      </c>
      <c r="I35" s="1">
        <v>11.2</v>
      </c>
      <c r="J35" s="1">
        <v>0</v>
      </c>
      <c r="K35" s="1">
        <v>9.52</v>
      </c>
      <c r="L35" s="1">
        <v>0</v>
      </c>
      <c r="M35" s="1">
        <v>9.52</v>
      </c>
      <c r="N35" s="1">
        <v>9.52</v>
      </c>
      <c r="O35" s="1">
        <v>9.52</v>
      </c>
      <c r="P35" s="1">
        <v>8.3999999999999986</v>
      </c>
      <c r="Q35" s="1">
        <v>9.52</v>
      </c>
      <c r="R35" s="1">
        <v>7.839999999999999</v>
      </c>
      <c r="S35" s="1" t="s">
        <v>24</v>
      </c>
      <c r="T35" s="1" t="s">
        <v>25</v>
      </c>
    </row>
    <row r="36" spans="1:20" x14ac:dyDescent="0.35">
      <c r="B36" t="s">
        <v>467</v>
      </c>
      <c r="C36" s="2"/>
      <c r="E36" s="2">
        <v>305</v>
      </c>
      <c r="F36" s="2">
        <v>85025</v>
      </c>
      <c r="G36" t="s">
        <v>128</v>
      </c>
      <c r="H36" s="4">
        <v>1</v>
      </c>
      <c r="I36" s="1">
        <v>156.88</v>
      </c>
      <c r="J36" s="1">
        <v>0</v>
      </c>
      <c r="K36" s="1">
        <v>133.34799999999998</v>
      </c>
      <c r="L36" s="1">
        <v>0</v>
      </c>
      <c r="M36" s="1">
        <v>133.34799999999998</v>
      </c>
      <c r="N36" s="1">
        <v>133.34799999999998</v>
      </c>
      <c r="O36" s="1">
        <v>133.34799999999998</v>
      </c>
      <c r="P36" s="1">
        <v>117.66</v>
      </c>
      <c r="Q36" s="1">
        <v>133.34799999999998</v>
      </c>
      <c r="R36" s="1">
        <v>109.81599999999999</v>
      </c>
      <c r="S36" s="1" t="s">
        <v>24</v>
      </c>
      <c r="T36" s="1" t="s">
        <v>25</v>
      </c>
    </row>
    <row r="37" spans="1:20" x14ac:dyDescent="0.35">
      <c r="B37" t="s">
        <v>467</v>
      </c>
      <c r="C37" s="2"/>
      <c r="E37" s="2">
        <v>301</v>
      </c>
      <c r="F37" s="2">
        <v>80053</v>
      </c>
      <c r="G37" t="s">
        <v>129</v>
      </c>
      <c r="H37" s="4">
        <v>1</v>
      </c>
      <c r="I37" s="1">
        <v>178.37</v>
      </c>
      <c r="J37" s="1">
        <v>0</v>
      </c>
      <c r="K37" s="1">
        <v>151.61449999999999</v>
      </c>
      <c r="L37" s="1">
        <v>0</v>
      </c>
      <c r="M37" s="1">
        <v>151.61449999999999</v>
      </c>
      <c r="N37" s="1">
        <v>151.61449999999999</v>
      </c>
      <c r="O37" s="1">
        <v>151.61449999999999</v>
      </c>
      <c r="P37" s="1">
        <v>133.7775</v>
      </c>
      <c r="Q37" s="1">
        <v>151.61449999999999</v>
      </c>
      <c r="R37" s="1">
        <v>124.85899999999999</v>
      </c>
      <c r="S37" s="1" t="s">
        <v>24</v>
      </c>
      <c r="T37" s="1" t="s">
        <v>25</v>
      </c>
    </row>
    <row r="38" spans="1:20" x14ac:dyDescent="0.35">
      <c r="A38" t="s">
        <v>27</v>
      </c>
      <c r="B38" t="s">
        <v>474</v>
      </c>
      <c r="C38" s="2">
        <v>72148</v>
      </c>
      <c r="E38" s="2">
        <v>612</v>
      </c>
      <c r="F38" s="2">
        <v>72148</v>
      </c>
      <c r="G38" t="s">
        <v>130</v>
      </c>
      <c r="H38" s="4">
        <v>1</v>
      </c>
      <c r="I38" s="1">
        <v>2136.35</v>
      </c>
      <c r="J38" s="1">
        <v>241.72</v>
      </c>
      <c r="K38" s="1">
        <v>1815.8974999999998</v>
      </c>
      <c r="L38" s="1">
        <v>241.72</v>
      </c>
      <c r="M38" s="1">
        <v>1815.8974999999998</v>
      </c>
      <c r="N38" s="1">
        <v>1815.8974999999998</v>
      </c>
      <c r="O38" s="1">
        <v>1815.8974999999998</v>
      </c>
      <c r="P38" s="1">
        <v>1602.2624999999998</v>
      </c>
      <c r="Q38" s="1">
        <v>1815.8974999999998</v>
      </c>
      <c r="R38" s="1">
        <v>1495.4449999999999</v>
      </c>
      <c r="S38" s="1" t="s">
        <v>24</v>
      </c>
      <c r="T38" s="1" t="s">
        <v>25</v>
      </c>
    </row>
    <row r="39" spans="1:20" x14ac:dyDescent="0.35">
      <c r="B39" t="s">
        <v>467</v>
      </c>
      <c r="C39" s="2"/>
      <c r="E39" s="2">
        <v>612</v>
      </c>
      <c r="F39" s="2">
        <v>72146</v>
      </c>
      <c r="G39" t="s">
        <v>131</v>
      </c>
      <c r="H39" s="4">
        <v>1</v>
      </c>
      <c r="I39" s="1">
        <v>2136.35</v>
      </c>
      <c r="J39" s="1">
        <v>241.72</v>
      </c>
      <c r="K39" s="1">
        <v>1815.8974999999998</v>
      </c>
      <c r="L39" s="1">
        <v>241.72</v>
      </c>
      <c r="M39" s="1">
        <v>1815.8974999999998</v>
      </c>
      <c r="N39" s="1">
        <v>1815.8974999999998</v>
      </c>
      <c r="O39" s="1">
        <v>1815.8974999999998</v>
      </c>
      <c r="P39" s="1">
        <v>1602.2624999999998</v>
      </c>
      <c r="Q39" s="1">
        <v>1815.8974999999998</v>
      </c>
      <c r="R39" s="1">
        <v>1495.4449999999999</v>
      </c>
      <c r="S39" s="1" t="s">
        <v>24</v>
      </c>
      <c r="T39" s="1" t="s">
        <v>25</v>
      </c>
    </row>
    <row r="40" spans="1:20" x14ac:dyDescent="0.35">
      <c r="B40" t="s">
        <v>467</v>
      </c>
      <c r="C40" s="2"/>
      <c r="E40" s="2">
        <v>619</v>
      </c>
      <c r="F40" s="2" t="s">
        <v>132</v>
      </c>
      <c r="G40" t="s">
        <v>133</v>
      </c>
      <c r="H40" s="4">
        <v>1</v>
      </c>
      <c r="I40" s="1">
        <v>0.01</v>
      </c>
      <c r="J40" s="1">
        <v>0</v>
      </c>
      <c r="K40" s="1">
        <v>8.5000000000000006E-3</v>
      </c>
      <c r="L40" s="1">
        <v>0</v>
      </c>
      <c r="M40" s="1">
        <v>8.5000000000000006E-3</v>
      </c>
      <c r="N40" s="1">
        <v>8.5000000000000006E-3</v>
      </c>
      <c r="O40" s="1">
        <v>8.5000000000000006E-3</v>
      </c>
      <c r="P40" s="1">
        <v>7.4999999999999997E-3</v>
      </c>
      <c r="Q40" s="1">
        <v>8.5000000000000006E-3</v>
      </c>
      <c r="R40" s="1">
        <v>6.9999999999999993E-3</v>
      </c>
      <c r="S40" s="1" t="s">
        <v>24</v>
      </c>
      <c r="T40" s="1" t="s">
        <v>25</v>
      </c>
    </row>
    <row r="41" spans="1:20" x14ac:dyDescent="0.35">
      <c r="B41" t="s">
        <v>467</v>
      </c>
      <c r="C41" s="2"/>
      <c r="E41" s="2">
        <v>612</v>
      </c>
      <c r="F41" s="2">
        <v>72141</v>
      </c>
      <c r="G41" t="s">
        <v>134</v>
      </c>
      <c r="H41" s="4">
        <v>1</v>
      </c>
      <c r="I41" s="1">
        <v>2136.35</v>
      </c>
      <c r="J41" s="1">
        <v>241.72</v>
      </c>
      <c r="K41" s="1">
        <v>1815.8974999999998</v>
      </c>
      <c r="L41" s="1">
        <v>241.72</v>
      </c>
      <c r="M41" s="1">
        <v>1815.8974999999998</v>
      </c>
      <c r="N41" s="1">
        <v>1815.8974999999998</v>
      </c>
      <c r="O41" s="1">
        <v>1815.8974999999998</v>
      </c>
      <c r="P41" s="1">
        <v>1602.2624999999998</v>
      </c>
      <c r="Q41" s="1">
        <v>1815.8974999999998</v>
      </c>
      <c r="R41" s="1">
        <v>1495.4449999999999</v>
      </c>
      <c r="S41" s="1" t="s">
        <v>24</v>
      </c>
      <c r="T41" s="1" t="s">
        <v>25</v>
      </c>
    </row>
    <row r="42" spans="1:20" x14ac:dyDescent="0.35">
      <c r="A42" t="s">
        <v>27</v>
      </c>
      <c r="B42" t="s">
        <v>475</v>
      </c>
      <c r="C42" s="2">
        <v>76805</v>
      </c>
      <c r="E42" s="2">
        <v>402</v>
      </c>
      <c r="F42" s="2">
        <v>76805</v>
      </c>
      <c r="G42" t="s">
        <v>135</v>
      </c>
      <c r="H42" s="4">
        <v>1</v>
      </c>
      <c r="I42" s="1">
        <v>593.42999999999802</v>
      </c>
      <c r="J42" s="1">
        <v>106.34</v>
      </c>
      <c r="K42" s="1">
        <v>504.4154999999983</v>
      </c>
      <c r="L42" s="1">
        <v>106.34</v>
      </c>
      <c r="M42" s="1">
        <v>504.4154999999983</v>
      </c>
      <c r="N42" s="1">
        <v>504.4154999999983</v>
      </c>
      <c r="O42" s="1">
        <v>504.4154999999983</v>
      </c>
      <c r="P42" s="1">
        <v>445.07249999999851</v>
      </c>
      <c r="Q42" s="1">
        <v>504.4154999999983</v>
      </c>
      <c r="R42" s="1">
        <v>415.40099999999859</v>
      </c>
      <c r="S42" s="1" t="s">
        <v>24</v>
      </c>
      <c r="T42" s="1" t="s">
        <v>25</v>
      </c>
    </row>
    <row r="43" spans="1:20" x14ac:dyDescent="0.35">
      <c r="B43" t="s">
        <v>467</v>
      </c>
      <c r="C43" s="2"/>
      <c r="E43" s="2">
        <v>300</v>
      </c>
      <c r="F43" s="2">
        <v>36415</v>
      </c>
      <c r="G43" t="s">
        <v>127</v>
      </c>
      <c r="H43" s="4">
        <v>1</v>
      </c>
      <c r="I43" s="1">
        <v>11.2</v>
      </c>
      <c r="J43" s="1">
        <v>0</v>
      </c>
      <c r="K43" s="1">
        <v>9.52</v>
      </c>
      <c r="L43" s="1">
        <v>0</v>
      </c>
      <c r="M43" s="1">
        <v>9.52</v>
      </c>
      <c r="N43" s="1">
        <v>9.52</v>
      </c>
      <c r="O43" s="1">
        <v>9.52</v>
      </c>
      <c r="P43" s="1">
        <v>8.3999999999999986</v>
      </c>
      <c r="Q43" s="1">
        <v>9.52</v>
      </c>
      <c r="R43" s="1">
        <v>7.839999999999999</v>
      </c>
      <c r="S43" s="1" t="s">
        <v>24</v>
      </c>
      <c r="T43" s="1" t="s">
        <v>25</v>
      </c>
    </row>
    <row r="44" spans="1:20" x14ac:dyDescent="0.35">
      <c r="B44" t="s">
        <v>467</v>
      </c>
      <c r="C44" s="2"/>
      <c r="E44" s="2">
        <v>305</v>
      </c>
      <c r="F44" s="2">
        <v>85025</v>
      </c>
      <c r="G44" t="s">
        <v>128</v>
      </c>
      <c r="H44" s="4">
        <v>1</v>
      </c>
      <c r="I44" s="1">
        <v>156.88</v>
      </c>
      <c r="J44" s="1">
        <v>0</v>
      </c>
      <c r="K44" s="1">
        <v>133.34799999999998</v>
      </c>
      <c r="L44" s="1">
        <v>0</v>
      </c>
      <c r="M44" s="1">
        <v>133.34799999999998</v>
      </c>
      <c r="N44" s="1">
        <v>133.34799999999998</v>
      </c>
      <c r="O44" s="1">
        <v>133.34799999999998</v>
      </c>
      <c r="P44" s="1">
        <v>117.66</v>
      </c>
      <c r="Q44" s="1">
        <v>133.34799999999998</v>
      </c>
      <c r="R44" s="1">
        <v>109.81599999999999</v>
      </c>
      <c r="S44" s="1" t="s">
        <v>24</v>
      </c>
      <c r="T44" s="1" t="s">
        <v>25</v>
      </c>
    </row>
    <row r="45" spans="1:20" x14ac:dyDescent="0.35">
      <c r="A45" t="s">
        <v>27</v>
      </c>
      <c r="B45" t="s">
        <v>476</v>
      </c>
      <c r="C45" s="2">
        <v>76830</v>
      </c>
      <c r="E45" s="2">
        <v>402</v>
      </c>
      <c r="F45" s="2">
        <v>76830</v>
      </c>
      <c r="G45" t="s">
        <v>136</v>
      </c>
      <c r="H45" s="4">
        <v>1</v>
      </c>
      <c r="I45" s="1">
        <v>596.87999999999897</v>
      </c>
      <c r="J45" s="1">
        <v>106.34</v>
      </c>
      <c r="K45" s="1">
        <v>507.3479999999991</v>
      </c>
      <c r="L45" s="1">
        <v>106.34</v>
      </c>
      <c r="M45" s="1">
        <v>507.3479999999991</v>
      </c>
      <c r="N45" s="1">
        <v>507.3479999999991</v>
      </c>
      <c r="O45" s="1">
        <v>507.3479999999991</v>
      </c>
      <c r="P45" s="1">
        <v>447.65999999999923</v>
      </c>
      <c r="Q45" s="1">
        <v>507.3479999999991</v>
      </c>
      <c r="R45" s="1">
        <v>417.81599999999924</v>
      </c>
      <c r="S45" s="1" t="s">
        <v>24</v>
      </c>
      <c r="T45" s="1" t="s">
        <v>25</v>
      </c>
    </row>
    <row r="46" spans="1:20" x14ac:dyDescent="0.35">
      <c r="B46" t="s">
        <v>467</v>
      </c>
      <c r="C46" s="2"/>
      <c r="E46" s="2">
        <v>402</v>
      </c>
      <c r="F46" s="2">
        <v>76856</v>
      </c>
      <c r="G46" t="s">
        <v>137</v>
      </c>
      <c r="H46" s="4">
        <v>1</v>
      </c>
      <c r="I46" s="1">
        <v>534.08999999999901</v>
      </c>
      <c r="J46" s="1">
        <v>106.34</v>
      </c>
      <c r="K46" s="1">
        <v>453.97649999999913</v>
      </c>
      <c r="L46" s="1">
        <v>106.34</v>
      </c>
      <c r="M46" s="1">
        <v>453.97649999999913</v>
      </c>
      <c r="N46" s="1">
        <v>453.97649999999913</v>
      </c>
      <c r="O46" s="1">
        <v>453.97649999999913</v>
      </c>
      <c r="P46" s="1">
        <v>400.56749999999926</v>
      </c>
      <c r="Q46" s="1">
        <v>453.97649999999913</v>
      </c>
      <c r="R46" s="1">
        <v>373.86299999999926</v>
      </c>
      <c r="S46" s="1" t="s">
        <v>24</v>
      </c>
      <c r="T46" s="1" t="s">
        <v>25</v>
      </c>
    </row>
    <row r="47" spans="1:20" x14ac:dyDescent="0.35">
      <c r="A47" t="s">
        <v>30</v>
      </c>
      <c r="B47" t="s">
        <v>477</v>
      </c>
      <c r="C47" s="2">
        <v>80048</v>
      </c>
      <c r="E47" s="2">
        <v>301</v>
      </c>
      <c r="F47" s="2">
        <v>80048</v>
      </c>
      <c r="G47" t="s">
        <v>138</v>
      </c>
      <c r="H47" s="4">
        <v>1</v>
      </c>
      <c r="I47" s="1">
        <v>94.790000000000603</v>
      </c>
      <c r="J47" s="1">
        <v>0</v>
      </c>
      <c r="K47" s="1">
        <v>80.571500000000512</v>
      </c>
      <c r="L47" s="1">
        <v>0</v>
      </c>
      <c r="M47" s="1">
        <v>80.571500000000512</v>
      </c>
      <c r="N47" s="1">
        <v>80.571500000000512</v>
      </c>
      <c r="O47" s="1">
        <v>80.571500000000512</v>
      </c>
      <c r="P47" s="1">
        <v>71.092500000000456</v>
      </c>
      <c r="Q47" s="1">
        <v>80.571500000000512</v>
      </c>
      <c r="R47" s="1">
        <v>66.353000000000421</v>
      </c>
      <c r="S47" s="1" t="s">
        <v>24</v>
      </c>
      <c r="T47" s="1" t="s">
        <v>25</v>
      </c>
    </row>
    <row r="48" spans="1:20" x14ac:dyDescent="0.35">
      <c r="B48" t="s">
        <v>467</v>
      </c>
      <c r="C48" s="2"/>
      <c r="E48" s="2">
        <v>300</v>
      </c>
      <c r="F48" s="2">
        <v>36415</v>
      </c>
      <c r="G48" t="s">
        <v>127</v>
      </c>
      <c r="H48" s="4">
        <v>1</v>
      </c>
      <c r="I48" s="1">
        <v>11.4811715481171</v>
      </c>
      <c r="J48" s="1">
        <v>0</v>
      </c>
      <c r="K48" s="1">
        <v>9.7589958158995351</v>
      </c>
      <c r="L48" s="1">
        <v>0</v>
      </c>
      <c r="M48" s="1">
        <v>9.7589958158995351</v>
      </c>
      <c r="N48" s="1">
        <v>9.7589958158995351</v>
      </c>
      <c r="O48" s="1">
        <v>9.7589958158995351</v>
      </c>
      <c r="P48" s="1">
        <v>8.6108786610878241</v>
      </c>
      <c r="Q48" s="1">
        <v>9.7589958158995351</v>
      </c>
      <c r="R48" s="1">
        <v>8.0368200836819703</v>
      </c>
      <c r="S48" s="1" t="s">
        <v>24</v>
      </c>
      <c r="T48" s="1" t="s">
        <v>25</v>
      </c>
    </row>
    <row r="49" spans="1:20" x14ac:dyDescent="0.35">
      <c r="B49" t="s">
        <v>467</v>
      </c>
      <c r="C49" s="2"/>
      <c r="E49" s="2">
        <v>305</v>
      </c>
      <c r="F49" s="2">
        <v>85025</v>
      </c>
      <c r="G49" t="s">
        <v>128</v>
      </c>
      <c r="H49" s="4">
        <v>1</v>
      </c>
      <c r="I49" s="1">
        <v>156.88</v>
      </c>
      <c r="J49" s="1">
        <v>0</v>
      </c>
      <c r="K49" s="1">
        <v>133.34799999999998</v>
      </c>
      <c r="L49" s="1">
        <v>0</v>
      </c>
      <c r="M49" s="1">
        <v>133.34799999999998</v>
      </c>
      <c r="N49" s="1">
        <v>133.34799999999998</v>
      </c>
      <c r="O49" s="1">
        <v>133.34799999999998</v>
      </c>
      <c r="P49" s="1">
        <v>117.66</v>
      </c>
      <c r="Q49" s="1">
        <v>133.34799999999998</v>
      </c>
      <c r="R49" s="1">
        <v>109.81599999999999</v>
      </c>
      <c r="S49" s="1" t="s">
        <v>24</v>
      </c>
      <c r="T49" s="1" t="s">
        <v>25</v>
      </c>
    </row>
    <row r="50" spans="1:20" x14ac:dyDescent="0.35">
      <c r="A50" t="s">
        <v>30</v>
      </c>
      <c r="B50" t="s">
        <v>478</v>
      </c>
      <c r="C50" s="2">
        <v>80053</v>
      </c>
      <c r="E50" s="2">
        <v>301</v>
      </c>
      <c r="F50" s="2">
        <v>80053</v>
      </c>
      <c r="G50" t="s">
        <v>129</v>
      </c>
      <c r="H50" s="4">
        <v>1</v>
      </c>
      <c r="I50" s="1">
        <v>178.63503714709901</v>
      </c>
      <c r="J50" s="1">
        <v>0</v>
      </c>
      <c r="K50" s="1">
        <v>151.83978157503415</v>
      </c>
      <c r="L50" s="1">
        <v>0</v>
      </c>
      <c r="M50" s="1">
        <v>151.83978157503415</v>
      </c>
      <c r="N50" s="1">
        <v>151.83978157503415</v>
      </c>
      <c r="O50" s="1">
        <v>151.83978157503415</v>
      </c>
      <c r="P50" s="1">
        <v>133.97627786032427</v>
      </c>
      <c r="Q50" s="1">
        <v>151.83978157503415</v>
      </c>
      <c r="R50" s="1">
        <v>125.04452600296931</v>
      </c>
      <c r="S50" s="1" t="s">
        <v>24</v>
      </c>
      <c r="T50" s="1" t="s">
        <v>25</v>
      </c>
    </row>
    <row r="51" spans="1:20" x14ac:dyDescent="0.35">
      <c r="B51" t="s">
        <v>467</v>
      </c>
      <c r="C51" s="2"/>
      <c r="E51" s="2">
        <v>305</v>
      </c>
      <c r="F51" s="2">
        <v>85025</v>
      </c>
      <c r="G51" t="s">
        <v>128</v>
      </c>
      <c r="H51" s="4">
        <v>1</v>
      </c>
      <c r="I51" s="1">
        <v>157.299764109352</v>
      </c>
      <c r="J51" s="1">
        <v>0</v>
      </c>
      <c r="K51" s="1">
        <v>133.70479949294921</v>
      </c>
      <c r="L51" s="1">
        <v>0</v>
      </c>
      <c r="M51" s="1">
        <v>133.70479949294921</v>
      </c>
      <c r="N51" s="1">
        <v>133.70479949294921</v>
      </c>
      <c r="O51" s="1">
        <v>133.70479949294921</v>
      </c>
      <c r="P51" s="1">
        <v>117.974823082014</v>
      </c>
      <c r="Q51" s="1">
        <v>133.70479949294921</v>
      </c>
      <c r="R51" s="1">
        <v>110.10983487654639</v>
      </c>
      <c r="S51" s="1" t="s">
        <v>24</v>
      </c>
      <c r="T51" s="1" t="s">
        <v>25</v>
      </c>
    </row>
    <row r="52" spans="1:20" x14ac:dyDescent="0.35">
      <c r="B52" t="s">
        <v>467</v>
      </c>
      <c r="C52" s="2"/>
      <c r="E52" s="2">
        <v>300</v>
      </c>
      <c r="F52" s="2">
        <v>36415</v>
      </c>
      <c r="G52" t="s">
        <v>127</v>
      </c>
      <c r="H52" s="4">
        <v>1</v>
      </c>
      <c r="I52" s="1">
        <v>11.2937723063016</v>
      </c>
      <c r="J52" s="1">
        <v>0</v>
      </c>
      <c r="K52" s="1">
        <v>9.5997064603563604</v>
      </c>
      <c r="L52" s="1">
        <v>0</v>
      </c>
      <c r="M52" s="1">
        <v>9.5997064603563604</v>
      </c>
      <c r="N52" s="1">
        <v>9.5997064603563604</v>
      </c>
      <c r="O52" s="1">
        <v>9.5997064603563604</v>
      </c>
      <c r="P52" s="1">
        <v>8.4703292297262003</v>
      </c>
      <c r="Q52" s="1">
        <v>9.5997064603563604</v>
      </c>
      <c r="R52" s="1">
        <v>7.9056406144111193</v>
      </c>
      <c r="S52" s="1" t="s">
        <v>24</v>
      </c>
      <c r="T52" s="1" t="s">
        <v>25</v>
      </c>
    </row>
    <row r="53" spans="1:20" x14ac:dyDescent="0.35">
      <c r="A53" t="s">
        <v>30</v>
      </c>
      <c r="B53" t="s">
        <v>479</v>
      </c>
      <c r="C53" s="2">
        <v>80061</v>
      </c>
      <c r="E53" s="2">
        <v>301</v>
      </c>
      <c r="F53" s="2">
        <v>80061</v>
      </c>
      <c r="G53" t="s">
        <v>139</v>
      </c>
      <c r="H53" s="4">
        <v>1</v>
      </c>
      <c r="I53" s="1">
        <v>178.64900307421101</v>
      </c>
      <c r="J53" s="1">
        <v>0</v>
      </c>
      <c r="K53" s="1">
        <v>151.85165261307935</v>
      </c>
      <c r="L53" s="1">
        <v>0</v>
      </c>
      <c r="M53" s="1">
        <v>151.85165261307935</v>
      </c>
      <c r="N53" s="1">
        <v>151.85165261307935</v>
      </c>
      <c r="O53" s="1">
        <v>151.85165261307935</v>
      </c>
      <c r="P53" s="1">
        <v>133.98675230565826</v>
      </c>
      <c r="Q53" s="1">
        <v>151.85165261307935</v>
      </c>
      <c r="R53" s="1">
        <v>125.0543021519477</v>
      </c>
      <c r="S53" s="1" t="s">
        <v>24</v>
      </c>
      <c r="T53" s="1" t="s">
        <v>25</v>
      </c>
    </row>
    <row r="54" spans="1:20" x14ac:dyDescent="0.35">
      <c r="B54" t="s">
        <v>467</v>
      </c>
      <c r="C54" s="2"/>
      <c r="E54" s="2">
        <v>300</v>
      </c>
      <c r="F54" s="2">
        <v>36415</v>
      </c>
      <c r="G54" t="s">
        <v>127</v>
      </c>
      <c r="H54" s="4">
        <v>1</v>
      </c>
      <c r="I54" s="1">
        <v>11.2506329113929</v>
      </c>
      <c r="J54" s="1">
        <v>0</v>
      </c>
      <c r="K54" s="1">
        <v>9.5630379746839651</v>
      </c>
      <c r="L54" s="1">
        <v>0</v>
      </c>
      <c r="M54" s="1">
        <v>9.5630379746839651</v>
      </c>
      <c r="N54" s="1">
        <v>9.5630379746839651</v>
      </c>
      <c r="O54" s="1">
        <v>9.5630379746839651</v>
      </c>
      <c r="P54" s="1">
        <v>8.4379746835446756</v>
      </c>
      <c r="Q54" s="1">
        <v>9.5630379746839651</v>
      </c>
      <c r="R54" s="1">
        <v>7.87544303797503</v>
      </c>
      <c r="S54" s="1" t="s">
        <v>24</v>
      </c>
      <c r="T54" s="1" t="s">
        <v>25</v>
      </c>
    </row>
    <row r="55" spans="1:20" x14ac:dyDescent="0.35">
      <c r="B55" t="s">
        <v>467</v>
      </c>
      <c r="C55" s="2"/>
      <c r="E55" s="2">
        <v>301</v>
      </c>
      <c r="F55" s="2">
        <v>80053</v>
      </c>
      <c r="G55" t="s">
        <v>129</v>
      </c>
      <c r="H55" s="4">
        <v>1</v>
      </c>
      <c r="I55" s="1">
        <v>178.369999999996</v>
      </c>
      <c r="J55" s="1">
        <v>0</v>
      </c>
      <c r="K55" s="1">
        <v>151.61449999999658</v>
      </c>
      <c r="L55" s="1">
        <v>0</v>
      </c>
      <c r="M55" s="1">
        <v>151.61449999999658</v>
      </c>
      <c r="N55" s="1">
        <v>151.61449999999658</v>
      </c>
      <c r="O55" s="1">
        <v>151.61449999999658</v>
      </c>
      <c r="P55" s="1">
        <v>133.77749999999699</v>
      </c>
      <c r="Q55" s="1">
        <v>151.61449999999658</v>
      </c>
      <c r="R55" s="1">
        <v>124.8589999999972</v>
      </c>
      <c r="S55" s="1" t="s">
        <v>24</v>
      </c>
      <c r="T55" s="1" t="s">
        <v>25</v>
      </c>
    </row>
    <row r="56" spans="1:20" x14ac:dyDescent="0.35">
      <c r="B56" t="s">
        <v>467</v>
      </c>
      <c r="C56" s="2"/>
      <c r="E56" s="2">
        <v>301</v>
      </c>
      <c r="F56" s="2">
        <v>83036</v>
      </c>
      <c r="G56" t="s">
        <v>140</v>
      </c>
      <c r="H56" s="4">
        <v>1</v>
      </c>
      <c r="I56" s="1">
        <v>91.690000000001703</v>
      </c>
      <c r="J56" s="1">
        <v>0</v>
      </c>
      <c r="K56" s="1">
        <v>77.936500000001445</v>
      </c>
      <c r="L56" s="1">
        <v>0</v>
      </c>
      <c r="M56" s="1">
        <v>77.936500000001445</v>
      </c>
      <c r="N56" s="1">
        <v>77.936500000001445</v>
      </c>
      <c r="O56" s="1">
        <v>77.936500000001445</v>
      </c>
      <c r="P56" s="1">
        <v>68.767500000001277</v>
      </c>
      <c r="Q56" s="1">
        <v>77.936500000001445</v>
      </c>
      <c r="R56" s="1">
        <v>64.183000000001186</v>
      </c>
      <c r="S56" s="1" t="s">
        <v>24</v>
      </c>
      <c r="T56" s="1" t="s">
        <v>25</v>
      </c>
    </row>
    <row r="57" spans="1:20" x14ac:dyDescent="0.35">
      <c r="B57" t="s">
        <v>467</v>
      </c>
      <c r="C57" s="2"/>
      <c r="E57" s="2">
        <v>305</v>
      </c>
      <c r="F57" s="2">
        <v>85025</v>
      </c>
      <c r="G57" t="s">
        <v>128</v>
      </c>
      <c r="H57" s="4">
        <v>1</v>
      </c>
      <c r="I57" s="1">
        <v>156.96954337899899</v>
      </c>
      <c r="J57" s="1">
        <v>0</v>
      </c>
      <c r="K57" s="1">
        <v>133.42411187214913</v>
      </c>
      <c r="L57" s="1">
        <v>0</v>
      </c>
      <c r="M57" s="1">
        <v>133.42411187214913</v>
      </c>
      <c r="N57" s="1">
        <v>133.42411187214913</v>
      </c>
      <c r="O57" s="1">
        <v>133.42411187214913</v>
      </c>
      <c r="P57" s="1">
        <v>117.72715753424924</v>
      </c>
      <c r="Q57" s="1">
        <v>133.42411187214913</v>
      </c>
      <c r="R57" s="1">
        <v>109.87868036529929</v>
      </c>
      <c r="S57" s="1" t="s">
        <v>24</v>
      </c>
      <c r="T57" s="1" t="s">
        <v>25</v>
      </c>
    </row>
    <row r="58" spans="1:20" x14ac:dyDescent="0.35">
      <c r="B58" t="s">
        <v>467</v>
      </c>
      <c r="C58" s="2"/>
      <c r="E58" s="2">
        <v>301</v>
      </c>
      <c r="F58" s="2">
        <v>84443</v>
      </c>
      <c r="G58" t="s">
        <v>141</v>
      </c>
      <c r="H58" s="4">
        <v>1</v>
      </c>
      <c r="I58" s="1">
        <v>150.429999999995</v>
      </c>
      <c r="J58" s="1">
        <v>0</v>
      </c>
      <c r="K58" s="1">
        <v>127.86549999999575</v>
      </c>
      <c r="L58" s="1">
        <v>0</v>
      </c>
      <c r="M58" s="1">
        <v>127.86549999999575</v>
      </c>
      <c r="N58" s="1">
        <v>127.86549999999575</v>
      </c>
      <c r="O58" s="1">
        <v>127.86549999999575</v>
      </c>
      <c r="P58" s="1">
        <v>112.82249999999625</v>
      </c>
      <c r="Q58" s="1">
        <v>127.86549999999575</v>
      </c>
      <c r="R58" s="1">
        <v>105.30099999999649</v>
      </c>
      <c r="S58" s="1" t="s">
        <v>24</v>
      </c>
      <c r="T58" s="1" t="s">
        <v>25</v>
      </c>
    </row>
    <row r="59" spans="1:20" x14ac:dyDescent="0.35">
      <c r="A59" t="s">
        <v>30</v>
      </c>
      <c r="B59" t="s">
        <v>480</v>
      </c>
      <c r="C59" s="2">
        <v>80069</v>
      </c>
      <c r="E59" s="2">
        <v>301</v>
      </c>
      <c r="F59" s="2">
        <v>80069</v>
      </c>
      <c r="G59" t="s">
        <v>142</v>
      </c>
      <c r="H59" s="4">
        <v>1</v>
      </c>
      <c r="I59" s="1">
        <v>98.909999999999897</v>
      </c>
      <c r="J59" s="1">
        <v>0</v>
      </c>
      <c r="K59" s="1">
        <v>84.07349999999991</v>
      </c>
      <c r="L59" s="1">
        <v>0</v>
      </c>
      <c r="M59" s="1">
        <v>84.07349999999991</v>
      </c>
      <c r="N59" s="1">
        <v>84.07349999999991</v>
      </c>
      <c r="O59" s="1">
        <v>84.07349999999991</v>
      </c>
      <c r="P59" s="1">
        <v>74.182499999999919</v>
      </c>
      <c r="Q59" s="1">
        <v>84.07349999999991</v>
      </c>
      <c r="R59" s="1">
        <v>69.236999999999924</v>
      </c>
      <c r="S59" s="1" t="s">
        <v>24</v>
      </c>
      <c r="T59" s="1" t="s">
        <v>25</v>
      </c>
    </row>
    <row r="60" spans="1:20" x14ac:dyDescent="0.35">
      <c r="B60" t="s">
        <v>467</v>
      </c>
      <c r="C60" s="2"/>
      <c r="E60" s="2">
        <v>300</v>
      </c>
      <c r="F60" s="2">
        <v>36415</v>
      </c>
      <c r="G60" t="s">
        <v>127</v>
      </c>
      <c r="H60" s="4">
        <v>1</v>
      </c>
      <c r="I60" s="1">
        <v>11.3166666666667</v>
      </c>
      <c r="J60" s="1">
        <v>0</v>
      </c>
      <c r="K60" s="1">
        <v>9.6191666666666951</v>
      </c>
      <c r="L60" s="1">
        <v>0</v>
      </c>
      <c r="M60" s="1">
        <v>9.6191666666666951</v>
      </c>
      <c r="N60" s="1">
        <v>9.6191666666666951</v>
      </c>
      <c r="O60" s="1">
        <v>9.6191666666666951</v>
      </c>
      <c r="P60" s="1">
        <v>8.4875000000000256</v>
      </c>
      <c r="Q60" s="1">
        <v>9.6191666666666951</v>
      </c>
      <c r="R60" s="1">
        <v>7.9216666666666899</v>
      </c>
      <c r="S60" s="1" t="s">
        <v>24</v>
      </c>
      <c r="T60" s="1" t="s">
        <v>25</v>
      </c>
    </row>
    <row r="61" spans="1:20" x14ac:dyDescent="0.35">
      <c r="B61" t="s">
        <v>467</v>
      </c>
      <c r="C61" s="2"/>
      <c r="E61" s="2">
        <v>301</v>
      </c>
      <c r="F61" s="2">
        <v>82570</v>
      </c>
      <c r="G61" t="s">
        <v>143</v>
      </c>
      <c r="H61" s="4">
        <v>1</v>
      </c>
      <c r="I61" s="1">
        <v>40.659999999999997</v>
      </c>
      <c r="J61" s="1">
        <v>0</v>
      </c>
      <c r="K61" s="1">
        <v>34.560999999999993</v>
      </c>
      <c r="L61" s="1">
        <v>0</v>
      </c>
      <c r="M61" s="1">
        <v>34.560999999999993</v>
      </c>
      <c r="N61" s="1">
        <v>34.560999999999993</v>
      </c>
      <c r="O61" s="1">
        <v>34.560999999999993</v>
      </c>
      <c r="P61" s="1">
        <v>30.494999999999997</v>
      </c>
      <c r="Q61" s="1">
        <v>34.560999999999993</v>
      </c>
      <c r="R61" s="1">
        <v>28.461999999999996</v>
      </c>
      <c r="S61" s="1" t="s">
        <v>24</v>
      </c>
      <c r="T61" s="1" t="s">
        <v>25</v>
      </c>
    </row>
    <row r="62" spans="1:20" x14ac:dyDescent="0.35">
      <c r="B62" t="s">
        <v>467</v>
      </c>
      <c r="C62" s="2"/>
      <c r="E62" s="2">
        <v>301</v>
      </c>
      <c r="F62" s="2">
        <v>82043</v>
      </c>
      <c r="G62" t="s">
        <v>144</v>
      </c>
      <c r="H62" s="4">
        <v>1</v>
      </c>
      <c r="I62" s="1">
        <v>43.96</v>
      </c>
      <c r="J62" s="1">
        <v>0</v>
      </c>
      <c r="K62" s="1">
        <v>37.366</v>
      </c>
      <c r="L62" s="1">
        <v>0</v>
      </c>
      <c r="M62" s="1">
        <v>37.366</v>
      </c>
      <c r="N62" s="1">
        <v>37.366</v>
      </c>
      <c r="O62" s="1">
        <v>37.366</v>
      </c>
      <c r="P62" s="1">
        <v>32.97</v>
      </c>
      <c r="Q62" s="1">
        <v>37.366</v>
      </c>
      <c r="R62" s="1">
        <v>30.771999999999998</v>
      </c>
      <c r="S62" s="1" t="s">
        <v>24</v>
      </c>
      <c r="T62" s="1" t="s">
        <v>25</v>
      </c>
    </row>
    <row r="63" spans="1:20" x14ac:dyDescent="0.35">
      <c r="B63" t="s">
        <v>467</v>
      </c>
      <c r="C63" s="2"/>
      <c r="E63" s="2">
        <v>305</v>
      </c>
      <c r="F63" s="2">
        <v>85027</v>
      </c>
      <c r="G63" t="s">
        <v>145</v>
      </c>
      <c r="H63" s="4">
        <v>1</v>
      </c>
      <c r="I63" s="1">
        <v>82.840000000000103</v>
      </c>
      <c r="J63" s="1">
        <v>0</v>
      </c>
      <c r="K63" s="1">
        <v>70.414000000000087</v>
      </c>
      <c r="L63" s="1">
        <v>0</v>
      </c>
      <c r="M63" s="1">
        <v>70.414000000000087</v>
      </c>
      <c r="N63" s="1">
        <v>70.414000000000087</v>
      </c>
      <c r="O63" s="1">
        <v>70.414000000000087</v>
      </c>
      <c r="P63" s="1">
        <v>62.130000000000081</v>
      </c>
      <c r="Q63" s="1">
        <v>70.414000000000087</v>
      </c>
      <c r="R63" s="1">
        <v>57.988000000000071</v>
      </c>
      <c r="S63" s="1" t="s">
        <v>24</v>
      </c>
      <c r="T63" s="1" t="s">
        <v>25</v>
      </c>
    </row>
    <row r="64" spans="1:20" x14ac:dyDescent="0.35">
      <c r="B64" t="s">
        <v>467</v>
      </c>
      <c r="C64" s="2"/>
      <c r="E64" s="2">
        <v>307</v>
      </c>
      <c r="F64" s="2">
        <v>81003</v>
      </c>
      <c r="G64" t="s">
        <v>146</v>
      </c>
      <c r="H64" s="4">
        <v>1</v>
      </c>
      <c r="I64" s="1">
        <v>21.13</v>
      </c>
      <c r="J64" s="1">
        <v>0</v>
      </c>
      <c r="K64" s="1">
        <v>17.9605</v>
      </c>
      <c r="L64" s="1">
        <v>0</v>
      </c>
      <c r="M64" s="1">
        <v>17.9605</v>
      </c>
      <c r="N64" s="1">
        <v>17.9605</v>
      </c>
      <c r="O64" s="1">
        <v>17.9605</v>
      </c>
      <c r="P64" s="1">
        <v>15.8475</v>
      </c>
      <c r="Q64" s="1">
        <v>17.9605</v>
      </c>
      <c r="R64" s="1">
        <v>14.790999999999999</v>
      </c>
      <c r="S64" s="1" t="s">
        <v>24</v>
      </c>
      <c r="T64" s="1" t="s">
        <v>25</v>
      </c>
    </row>
    <row r="65" spans="1:20" x14ac:dyDescent="0.35">
      <c r="A65" t="s">
        <v>30</v>
      </c>
      <c r="B65" t="s">
        <v>481</v>
      </c>
      <c r="C65" s="2">
        <v>80076</v>
      </c>
      <c r="E65" s="2">
        <v>301</v>
      </c>
      <c r="F65" s="2">
        <v>80076</v>
      </c>
      <c r="G65" t="s">
        <v>147</v>
      </c>
      <c r="H65" s="4">
        <v>1</v>
      </c>
      <c r="I65" s="1">
        <v>87.920000000000101</v>
      </c>
      <c r="J65" s="1">
        <v>0</v>
      </c>
      <c r="K65" s="1">
        <v>74.732000000000085</v>
      </c>
      <c r="L65" s="1">
        <v>0</v>
      </c>
      <c r="M65" s="1">
        <v>74.732000000000085</v>
      </c>
      <c r="N65" s="1">
        <v>74.732000000000085</v>
      </c>
      <c r="O65" s="1">
        <v>74.732000000000085</v>
      </c>
      <c r="P65" s="1">
        <v>65.940000000000083</v>
      </c>
      <c r="Q65" s="1">
        <v>74.732000000000085</v>
      </c>
      <c r="R65" s="1">
        <v>61.544000000000068</v>
      </c>
      <c r="S65" s="1" t="s">
        <v>24</v>
      </c>
      <c r="T65" s="1" t="s">
        <v>25</v>
      </c>
    </row>
    <row r="66" spans="1:20" x14ac:dyDescent="0.35">
      <c r="B66" t="s">
        <v>467</v>
      </c>
      <c r="C66" s="2"/>
      <c r="E66" s="2">
        <v>300</v>
      </c>
      <c r="F66" s="2">
        <v>36415</v>
      </c>
      <c r="G66" t="s">
        <v>127</v>
      </c>
      <c r="H66" s="4">
        <v>1</v>
      </c>
      <c r="I66" s="1">
        <v>11.2</v>
      </c>
      <c r="J66" s="1">
        <v>0</v>
      </c>
      <c r="K66" s="1">
        <v>9.52</v>
      </c>
      <c r="L66" s="1">
        <v>0</v>
      </c>
      <c r="M66" s="1">
        <v>9.52</v>
      </c>
      <c r="N66" s="1">
        <v>9.52</v>
      </c>
      <c r="O66" s="1">
        <v>9.52</v>
      </c>
      <c r="P66" s="1">
        <v>8.3999999999999986</v>
      </c>
      <c r="Q66" s="1">
        <v>9.52</v>
      </c>
      <c r="R66" s="1">
        <v>7.839999999999999</v>
      </c>
      <c r="S66" s="1" t="s">
        <v>24</v>
      </c>
      <c r="T66" s="1" t="s">
        <v>25</v>
      </c>
    </row>
    <row r="67" spans="1:20" x14ac:dyDescent="0.35">
      <c r="B67" t="s">
        <v>467</v>
      </c>
      <c r="C67" s="2"/>
      <c r="E67" s="2">
        <v>301</v>
      </c>
      <c r="F67" s="2">
        <v>80061</v>
      </c>
      <c r="G67" t="s">
        <v>139</v>
      </c>
      <c r="H67" s="4">
        <v>1</v>
      </c>
      <c r="I67" s="1">
        <v>178.86</v>
      </c>
      <c r="J67" s="1">
        <v>0</v>
      </c>
      <c r="K67" s="1">
        <v>152.03100000000001</v>
      </c>
      <c r="L67" s="1">
        <v>0</v>
      </c>
      <c r="M67" s="1">
        <v>152.03100000000001</v>
      </c>
      <c r="N67" s="1">
        <v>152.03100000000001</v>
      </c>
      <c r="O67" s="1">
        <v>152.03100000000001</v>
      </c>
      <c r="P67" s="1">
        <v>134.14500000000001</v>
      </c>
      <c r="Q67" s="1">
        <v>152.03100000000001</v>
      </c>
      <c r="R67" s="1">
        <v>125.202</v>
      </c>
      <c r="S67" s="1" t="s">
        <v>24</v>
      </c>
      <c r="T67" s="1" t="s">
        <v>25</v>
      </c>
    </row>
    <row r="68" spans="1:20" x14ac:dyDescent="0.35">
      <c r="B68" t="s">
        <v>467</v>
      </c>
      <c r="C68" s="2"/>
      <c r="E68" s="2">
        <v>301</v>
      </c>
      <c r="F68" s="2">
        <v>80048</v>
      </c>
      <c r="G68" t="s">
        <v>138</v>
      </c>
      <c r="H68" s="4">
        <v>1</v>
      </c>
      <c r="I68" s="1">
        <v>94.79</v>
      </c>
      <c r="J68" s="1">
        <v>0</v>
      </c>
      <c r="K68" s="1">
        <v>80.5715</v>
      </c>
      <c r="L68" s="1">
        <v>0</v>
      </c>
      <c r="M68" s="1">
        <v>80.5715</v>
      </c>
      <c r="N68" s="1">
        <v>80.5715</v>
      </c>
      <c r="O68" s="1">
        <v>80.5715</v>
      </c>
      <c r="P68" s="1">
        <v>71.092500000000001</v>
      </c>
      <c r="Q68" s="1">
        <v>80.5715</v>
      </c>
      <c r="R68" s="1">
        <v>66.352999999999994</v>
      </c>
      <c r="S68" s="1" t="s">
        <v>24</v>
      </c>
      <c r="T68" s="1" t="s">
        <v>25</v>
      </c>
    </row>
    <row r="69" spans="1:20" x14ac:dyDescent="0.35">
      <c r="B69" t="s">
        <v>467</v>
      </c>
      <c r="C69" s="2"/>
      <c r="E69" s="2">
        <v>301</v>
      </c>
      <c r="F69" s="2">
        <v>83721</v>
      </c>
      <c r="G69" t="s">
        <v>148</v>
      </c>
      <c r="H69" s="4">
        <v>1</v>
      </c>
      <c r="I69" s="1">
        <v>43.96</v>
      </c>
      <c r="J69" s="1">
        <v>0</v>
      </c>
      <c r="K69" s="1">
        <v>37.366</v>
      </c>
      <c r="L69" s="1">
        <v>0</v>
      </c>
      <c r="M69" s="1">
        <v>37.366</v>
      </c>
      <c r="N69" s="1">
        <v>37.366</v>
      </c>
      <c r="O69" s="1">
        <v>37.366</v>
      </c>
      <c r="P69" s="1">
        <v>32.97</v>
      </c>
      <c r="Q69" s="1">
        <v>37.366</v>
      </c>
      <c r="R69" s="1">
        <v>30.771999999999998</v>
      </c>
      <c r="S69" s="1" t="s">
        <v>24</v>
      </c>
      <c r="T69" s="1" t="s">
        <v>25</v>
      </c>
    </row>
    <row r="70" spans="1:20" x14ac:dyDescent="0.35">
      <c r="B70" t="s">
        <v>467</v>
      </c>
      <c r="C70" s="2"/>
      <c r="E70" s="2">
        <v>305</v>
      </c>
      <c r="F70" s="2">
        <v>85025</v>
      </c>
      <c r="G70" t="s">
        <v>128</v>
      </c>
      <c r="H70" s="4">
        <v>1</v>
      </c>
      <c r="I70" s="1">
        <v>156.88</v>
      </c>
      <c r="J70" s="1">
        <v>0</v>
      </c>
      <c r="K70" s="1">
        <v>133.34799999999998</v>
      </c>
      <c r="L70" s="1">
        <v>0</v>
      </c>
      <c r="M70" s="1">
        <v>133.34799999999998</v>
      </c>
      <c r="N70" s="1">
        <v>133.34799999999998</v>
      </c>
      <c r="O70" s="1">
        <v>133.34799999999998</v>
      </c>
      <c r="P70" s="1">
        <v>117.66</v>
      </c>
      <c r="Q70" s="1">
        <v>133.34799999999998</v>
      </c>
      <c r="R70" s="1">
        <v>109.81599999999999</v>
      </c>
      <c r="S70" s="1" t="s">
        <v>24</v>
      </c>
      <c r="T70" s="1" t="s">
        <v>25</v>
      </c>
    </row>
    <row r="71" spans="1:20" x14ac:dyDescent="0.35">
      <c r="A71" t="s">
        <v>30</v>
      </c>
      <c r="B71" t="s">
        <v>482</v>
      </c>
      <c r="C71" s="2">
        <v>81001</v>
      </c>
      <c r="E71" s="2">
        <v>301</v>
      </c>
      <c r="F71" s="2">
        <v>81001</v>
      </c>
      <c r="G71" t="s">
        <v>149</v>
      </c>
      <c r="H71" s="4">
        <v>1</v>
      </c>
      <c r="I71" s="1">
        <v>31.66</v>
      </c>
      <c r="J71" s="1">
        <v>0</v>
      </c>
      <c r="K71" s="1">
        <v>26.910999999999998</v>
      </c>
      <c r="L71" s="1">
        <v>0</v>
      </c>
      <c r="M71" s="1">
        <v>26.910999999999998</v>
      </c>
      <c r="N71" s="1">
        <v>26.910999999999998</v>
      </c>
      <c r="O71" s="1">
        <v>26.910999999999998</v>
      </c>
      <c r="P71" s="1">
        <v>23.745000000000001</v>
      </c>
      <c r="Q71" s="1">
        <v>26.910999999999998</v>
      </c>
      <c r="R71" s="1">
        <v>22.161999999999999</v>
      </c>
      <c r="S71" s="1" t="s">
        <v>24</v>
      </c>
      <c r="T71" s="1" t="s">
        <v>25</v>
      </c>
    </row>
    <row r="72" spans="1:20" x14ac:dyDescent="0.35">
      <c r="B72" t="s">
        <v>467</v>
      </c>
      <c r="C72" s="2"/>
      <c r="E72" s="2">
        <v>307</v>
      </c>
      <c r="F72" s="2">
        <v>81001</v>
      </c>
      <c r="G72" t="s">
        <v>149</v>
      </c>
      <c r="H72" s="4">
        <v>1</v>
      </c>
      <c r="I72" s="1">
        <v>31.856471631205899</v>
      </c>
      <c r="J72" s="1">
        <v>0</v>
      </c>
      <c r="K72" s="1">
        <v>27.078000886525015</v>
      </c>
      <c r="L72" s="1">
        <v>0</v>
      </c>
      <c r="M72" s="1">
        <v>27.078000886525015</v>
      </c>
      <c r="N72" s="1">
        <v>27.078000886525015</v>
      </c>
      <c r="O72" s="1">
        <v>27.078000886525015</v>
      </c>
      <c r="P72" s="1">
        <v>23.892353723404426</v>
      </c>
      <c r="Q72" s="1">
        <v>27.078000886525015</v>
      </c>
      <c r="R72" s="1">
        <v>22.299530141844127</v>
      </c>
      <c r="S72" s="1" t="s">
        <v>24</v>
      </c>
      <c r="T72" s="1" t="s">
        <v>25</v>
      </c>
    </row>
    <row r="73" spans="1:20" x14ac:dyDescent="0.35">
      <c r="B73" t="s">
        <v>467</v>
      </c>
      <c r="C73" s="2"/>
      <c r="E73" s="2">
        <v>301</v>
      </c>
      <c r="F73" s="2">
        <v>80053</v>
      </c>
      <c r="G73" t="s">
        <v>129</v>
      </c>
      <c r="H73" s="4">
        <v>1</v>
      </c>
      <c r="I73" s="1">
        <v>178.58108875739401</v>
      </c>
      <c r="J73" s="1">
        <v>0</v>
      </c>
      <c r="K73" s="1">
        <v>151.7939254437849</v>
      </c>
      <c r="L73" s="1">
        <v>0</v>
      </c>
      <c r="M73" s="1">
        <v>151.7939254437849</v>
      </c>
      <c r="N73" s="1">
        <v>151.7939254437849</v>
      </c>
      <c r="O73" s="1">
        <v>151.7939254437849</v>
      </c>
      <c r="P73" s="1">
        <v>133.93581656804551</v>
      </c>
      <c r="Q73" s="1">
        <v>151.7939254437849</v>
      </c>
      <c r="R73" s="1">
        <v>125.0067621301758</v>
      </c>
      <c r="S73" s="1" t="s">
        <v>24</v>
      </c>
      <c r="T73" s="1" t="s">
        <v>25</v>
      </c>
    </row>
    <row r="74" spans="1:20" x14ac:dyDescent="0.35">
      <c r="A74" t="s">
        <v>30</v>
      </c>
      <c r="B74" t="s">
        <v>483</v>
      </c>
      <c r="C74" s="2">
        <v>81003</v>
      </c>
      <c r="E74" s="2">
        <v>300</v>
      </c>
      <c r="F74" s="2">
        <v>81003</v>
      </c>
      <c r="G74" t="s">
        <v>146</v>
      </c>
      <c r="H74" s="4">
        <v>1</v>
      </c>
      <c r="I74" s="1">
        <v>21.13</v>
      </c>
      <c r="J74" s="1">
        <v>0</v>
      </c>
      <c r="K74" s="1">
        <v>17.9605</v>
      </c>
      <c r="L74" s="1">
        <v>0</v>
      </c>
      <c r="M74" s="1">
        <v>17.9605</v>
      </c>
      <c r="N74" s="1">
        <v>17.9605</v>
      </c>
      <c r="O74" s="1">
        <v>17.9605</v>
      </c>
      <c r="P74" s="1">
        <v>15.8475</v>
      </c>
      <c r="Q74" s="1">
        <v>17.9605</v>
      </c>
      <c r="R74" s="1">
        <v>14.790999999999999</v>
      </c>
      <c r="S74" s="1" t="s">
        <v>24</v>
      </c>
      <c r="T74" s="1" t="s">
        <v>25</v>
      </c>
    </row>
    <row r="75" spans="1:20" x14ac:dyDescent="0.35">
      <c r="B75" t="s">
        <v>467</v>
      </c>
      <c r="C75" s="2"/>
      <c r="E75" s="2">
        <v>307</v>
      </c>
      <c r="F75" s="2">
        <v>81003</v>
      </c>
      <c r="G75" t="s">
        <v>146</v>
      </c>
      <c r="H75" s="4">
        <v>1</v>
      </c>
      <c r="I75" s="1">
        <v>21.2091142950168</v>
      </c>
      <c r="J75" s="1">
        <v>0</v>
      </c>
      <c r="K75" s="1">
        <v>18.027747150764281</v>
      </c>
      <c r="L75" s="1">
        <v>0</v>
      </c>
      <c r="M75" s="1">
        <v>18.027747150764281</v>
      </c>
      <c r="N75" s="1">
        <v>18.027747150764281</v>
      </c>
      <c r="O75" s="1">
        <v>18.027747150764281</v>
      </c>
      <c r="P75" s="1">
        <v>15.906835721262599</v>
      </c>
      <c r="Q75" s="1">
        <v>18.027747150764281</v>
      </c>
      <c r="R75" s="1">
        <v>14.846380006511758</v>
      </c>
      <c r="S75" s="1" t="s">
        <v>24</v>
      </c>
      <c r="T75" s="1" t="s">
        <v>25</v>
      </c>
    </row>
    <row r="76" spans="1:20" x14ac:dyDescent="0.35">
      <c r="B76" t="s">
        <v>467</v>
      </c>
      <c r="C76" s="2"/>
      <c r="E76" s="2">
        <v>521</v>
      </c>
      <c r="F76" s="2">
        <v>81003</v>
      </c>
      <c r="G76" t="s">
        <v>146</v>
      </c>
      <c r="H76" s="4">
        <v>1</v>
      </c>
      <c r="I76" s="1">
        <v>21.13</v>
      </c>
      <c r="J76" s="1">
        <v>0</v>
      </c>
      <c r="K76" s="1">
        <v>17.9605</v>
      </c>
      <c r="L76" s="1">
        <v>0</v>
      </c>
      <c r="M76" s="1">
        <v>17.9605</v>
      </c>
      <c r="N76" s="1">
        <v>17.9605</v>
      </c>
      <c r="O76" s="1">
        <v>17.9605</v>
      </c>
      <c r="P76" s="1">
        <v>15.8475</v>
      </c>
      <c r="Q76" s="1">
        <v>17.9605</v>
      </c>
      <c r="R76" s="1">
        <v>14.790999999999999</v>
      </c>
      <c r="S76" s="1" t="s">
        <v>24</v>
      </c>
      <c r="T76" s="1" t="s">
        <v>25</v>
      </c>
    </row>
    <row r="77" spans="1:20" x14ac:dyDescent="0.35">
      <c r="B77" t="s">
        <v>467</v>
      </c>
      <c r="C77" s="2"/>
      <c r="E77" s="2">
        <v>300</v>
      </c>
      <c r="F77" s="2">
        <v>36415</v>
      </c>
      <c r="G77" t="s">
        <v>127</v>
      </c>
      <c r="H77" s="4">
        <v>1</v>
      </c>
      <c r="I77" s="1">
        <v>11.3013844515446</v>
      </c>
      <c r="J77" s="1">
        <v>0</v>
      </c>
      <c r="K77" s="1">
        <v>9.6061767838129093</v>
      </c>
      <c r="L77" s="1">
        <v>0</v>
      </c>
      <c r="M77" s="1">
        <v>9.6061767838129093</v>
      </c>
      <c r="N77" s="1">
        <v>9.6061767838129093</v>
      </c>
      <c r="O77" s="1">
        <v>9.6061767838129093</v>
      </c>
      <c r="P77" s="1">
        <v>8.4760383386584497</v>
      </c>
      <c r="Q77" s="1">
        <v>9.6061767838129093</v>
      </c>
      <c r="R77" s="1">
        <v>7.910969116081219</v>
      </c>
      <c r="S77" s="1" t="s">
        <v>24</v>
      </c>
      <c r="T77" s="1" t="s">
        <v>25</v>
      </c>
    </row>
    <row r="78" spans="1:20" x14ac:dyDescent="0.35">
      <c r="B78" t="s">
        <v>467</v>
      </c>
      <c r="C78" s="2"/>
      <c r="E78" s="2">
        <v>301</v>
      </c>
      <c r="F78" s="2">
        <v>80053</v>
      </c>
      <c r="G78" t="s">
        <v>129</v>
      </c>
      <c r="H78" s="4">
        <v>1</v>
      </c>
      <c r="I78" s="1">
        <v>178.85026386644799</v>
      </c>
      <c r="J78" s="1">
        <v>0</v>
      </c>
      <c r="K78" s="1">
        <v>152.02272428648078</v>
      </c>
      <c r="L78" s="1">
        <v>0</v>
      </c>
      <c r="M78" s="1">
        <v>152.02272428648078</v>
      </c>
      <c r="N78" s="1">
        <v>152.02272428648078</v>
      </c>
      <c r="O78" s="1">
        <v>152.02272428648078</v>
      </c>
      <c r="P78" s="1">
        <v>134.13769789983598</v>
      </c>
      <c r="Q78" s="1">
        <v>152.02272428648078</v>
      </c>
      <c r="R78" s="1">
        <v>125.19518470651359</v>
      </c>
      <c r="S78" s="1" t="s">
        <v>24</v>
      </c>
      <c r="T78" s="1" t="s">
        <v>25</v>
      </c>
    </row>
    <row r="79" spans="1:20" x14ac:dyDescent="0.35">
      <c r="B79" t="s">
        <v>467</v>
      </c>
      <c r="C79" s="2"/>
      <c r="E79" s="2">
        <v>305</v>
      </c>
      <c r="F79" s="2">
        <v>85025</v>
      </c>
      <c r="G79" t="s">
        <v>128</v>
      </c>
      <c r="H79" s="4">
        <v>1</v>
      </c>
      <c r="I79" s="1">
        <v>157.13647956403599</v>
      </c>
      <c r="J79" s="1">
        <v>0</v>
      </c>
      <c r="K79" s="1">
        <v>133.5660076294306</v>
      </c>
      <c r="L79" s="1">
        <v>0</v>
      </c>
      <c r="M79" s="1">
        <v>133.5660076294306</v>
      </c>
      <c r="N79" s="1">
        <v>133.5660076294306</v>
      </c>
      <c r="O79" s="1">
        <v>133.5660076294306</v>
      </c>
      <c r="P79" s="1">
        <v>117.852359673027</v>
      </c>
      <c r="Q79" s="1">
        <v>133.5660076294306</v>
      </c>
      <c r="R79" s="1">
        <v>109.99553569482519</v>
      </c>
      <c r="S79" s="1" t="s">
        <v>24</v>
      </c>
      <c r="T79" s="1" t="s">
        <v>25</v>
      </c>
    </row>
    <row r="80" spans="1:20" x14ac:dyDescent="0.35">
      <c r="A80" t="s">
        <v>30</v>
      </c>
      <c r="B80" t="s">
        <v>484</v>
      </c>
      <c r="C80" s="2">
        <v>84153</v>
      </c>
      <c r="E80" s="2">
        <v>301</v>
      </c>
      <c r="F80" s="2">
        <v>84153</v>
      </c>
      <c r="G80" t="s">
        <v>150</v>
      </c>
      <c r="H80" s="4">
        <v>1</v>
      </c>
      <c r="I80" s="1">
        <v>109.89</v>
      </c>
      <c r="J80" s="1">
        <v>0</v>
      </c>
      <c r="K80" s="1">
        <v>93.406499999999994</v>
      </c>
      <c r="L80" s="1">
        <v>0</v>
      </c>
      <c r="M80" s="1">
        <v>93.406499999999994</v>
      </c>
      <c r="N80" s="1">
        <v>93.406499999999994</v>
      </c>
      <c r="O80" s="1">
        <v>93.406499999999994</v>
      </c>
      <c r="P80" s="1">
        <v>82.417500000000004</v>
      </c>
      <c r="Q80" s="1">
        <v>93.406499999999994</v>
      </c>
      <c r="R80" s="1">
        <v>76.923000000000002</v>
      </c>
      <c r="S80" s="1" t="s">
        <v>24</v>
      </c>
      <c r="T80" s="1" t="s">
        <v>25</v>
      </c>
    </row>
    <row r="81" spans="1:20" x14ac:dyDescent="0.35">
      <c r="B81" t="s">
        <v>467</v>
      </c>
      <c r="C81" s="2"/>
      <c r="E81" s="2">
        <v>300</v>
      </c>
      <c r="F81" s="2">
        <v>36415</v>
      </c>
      <c r="G81" t="s">
        <v>127</v>
      </c>
      <c r="H81" s="4">
        <v>1</v>
      </c>
      <c r="I81" s="1">
        <v>11.2476595744681</v>
      </c>
      <c r="J81" s="1">
        <v>0</v>
      </c>
      <c r="K81" s="1">
        <v>9.5605106382978846</v>
      </c>
      <c r="L81" s="1">
        <v>0</v>
      </c>
      <c r="M81" s="1">
        <v>9.5605106382978846</v>
      </c>
      <c r="N81" s="1">
        <v>9.5605106382978846</v>
      </c>
      <c r="O81" s="1">
        <v>9.5605106382978846</v>
      </c>
      <c r="P81" s="1">
        <v>8.4357446808510748</v>
      </c>
      <c r="Q81" s="1">
        <v>9.5605106382978846</v>
      </c>
      <c r="R81" s="1">
        <v>7.8733617021276698</v>
      </c>
      <c r="S81" s="1" t="s">
        <v>24</v>
      </c>
      <c r="T81" s="1" t="s">
        <v>25</v>
      </c>
    </row>
    <row r="82" spans="1:20" x14ac:dyDescent="0.35">
      <c r="B82" t="s">
        <v>467</v>
      </c>
      <c r="C82" s="2"/>
      <c r="E82" s="2">
        <v>301</v>
      </c>
      <c r="F82" s="2">
        <v>80053</v>
      </c>
      <c r="G82" t="s">
        <v>129</v>
      </c>
      <c r="H82" s="4">
        <v>1</v>
      </c>
      <c r="I82" s="1">
        <v>178.37</v>
      </c>
      <c r="J82" s="1">
        <v>0</v>
      </c>
      <c r="K82" s="1">
        <v>151.61449999999999</v>
      </c>
      <c r="L82" s="1">
        <v>0</v>
      </c>
      <c r="M82" s="1">
        <v>151.61449999999999</v>
      </c>
      <c r="N82" s="1">
        <v>151.61449999999999</v>
      </c>
      <c r="O82" s="1">
        <v>151.61449999999999</v>
      </c>
      <c r="P82" s="1">
        <v>133.7775</v>
      </c>
      <c r="Q82" s="1">
        <v>151.61449999999999</v>
      </c>
      <c r="R82" s="1">
        <v>124.85899999999999</v>
      </c>
      <c r="S82" s="1" t="s">
        <v>24</v>
      </c>
      <c r="T82" s="1" t="s">
        <v>25</v>
      </c>
    </row>
    <row r="83" spans="1:20" x14ac:dyDescent="0.35">
      <c r="B83" t="s">
        <v>467</v>
      </c>
      <c r="C83" s="2"/>
      <c r="E83" s="2">
        <v>301</v>
      </c>
      <c r="F83" s="2">
        <v>80061</v>
      </c>
      <c r="G83" t="s">
        <v>139</v>
      </c>
      <c r="H83" s="4">
        <v>1</v>
      </c>
      <c r="I83" s="1">
        <v>178.166</v>
      </c>
      <c r="J83" s="1">
        <v>0</v>
      </c>
      <c r="K83" s="1">
        <v>151.44110000000001</v>
      </c>
      <c r="L83" s="1">
        <v>0</v>
      </c>
      <c r="M83" s="1">
        <v>151.44110000000001</v>
      </c>
      <c r="N83" s="1">
        <v>151.44110000000001</v>
      </c>
      <c r="O83" s="1">
        <v>151.44110000000001</v>
      </c>
      <c r="P83" s="1">
        <v>133.62450000000001</v>
      </c>
      <c r="Q83" s="1">
        <v>151.44110000000001</v>
      </c>
      <c r="R83" s="1">
        <v>124.71619999999999</v>
      </c>
      <c r="S83" s="1" t="s">
        <v>24</v>
      </c>
      <c r="T83" s="1" t="s">
        <v>25</v>
      </c>
    </row>
    <row r="84" spans="1:20" x14ac:dyDescent="0.35">
      <c r="B84" t="s">
        <v>467</v>
      </c>
      <c r="C84" s="2"/>
      <c r="E84" s="2">
        <v>301</v>
      </c>
      <c r="F84" s="2">
        <v>83036</v>
      </c>
      <c r="G84" t="s">
        <v>140</v>
      </c>
      <c r="H84" s="4">
        <v>1</v>
      </c>
      <c r="I84" s="1">
        <v>92.182956989247401</v>
      </c>
      <c r="J84" s="1">
        <v>0</v>
      </c>
      <c r="K84" s="1">
        <v>78.355513440860292</v>
      </c>
      <c r="L84" s="1">
        <v>0</v>
      </c>
      <c r="M84" s="1">
        <v>78.355513440860292</v>
      </c>
      <c r="N84" s="1">
        <v>78.355513440860292</v>
      </c>
      <c r="O84" s="1">
        <v>78.355513440860292</v>
      </c>
      <c r="P84" s="1">
        <v>69.137217741935558</v>
      </c>
      <c r="Q84" s="1">
        <v>78.355513440860292</v>
      </c>
      <c r="R84" s="1">
        <v>64.528069892473184</v>
      </c>
      <c r="S84" s="1" t="s">
        <v>24</v>
      </c>
      <c r="T84" s="1" t="s">
        <v>25</v>
      </c>
    </row>
    <row r="85" spans="1:20" x14ac:dyDescent="0.35">
      <c r="B85" t="s">
        <v>467</v>
      </c>
      <c r="C85" s="2"/>
      <c r="E85" s="2">
        <v>305</v>
      </c>
      <c r="F85" s="2">
        <v>85025</v>
      </c>
      <c r="G85" t="s">
        <v>128</v>
      </c>
      <c r="H85" s="4">
        <v>1</v>
      </c>
      <c r="I85" s="1">
        <v>156.88</v>
      </c>
      <c r="J85" s="1">
        <v>0</v>
      </c>
      <c r="K85" s="1">
        <v>133.34799999999998</v>
      </c>
      <c r="L85" s="1">
        <v>0</v>
      </c>
      <c r="M85" s="1">
        <v>133.34799999999998</v>
      </c>
      <c r="N85" s="1">
        <v>133.34799999999998</v>
      </c>
      <c r="O85" s="1">
        <v>133.34799999999998</v>
      </c>
      <c r="P85" s="1">
        <v>117.66</v>
      </c>
      <c r="Q85" s="1">
        <v>133.34799999999998</v>
      </c>
      <c r="R85" s="1">
        <v>109.81599999999999</v>
      </c>
      <c r="S85" s="1" t="s">
        <v>24</v>
      </c>
      <c r="T85" s="1" t="s">
        <v>25</v>
      </c>
    </row>
    <row r="86" spans="1:20" x14ac:dyDescent="0.35">
      <c r="B86" t="s">
        <v>467</v>
      </c>
      <c r="C86" s="2"/>
      <c r="E86" s="2">
        <v>301</v>
      </c>
      <c r="F86" s="2">
        <v>84443</v>
      </c>
      <c r="G86" t="s">
        <v>141</v>
      </c>
      <c r="H86" s="4">
        <v>1</v>
      </c>
      <c r="I86" s="1">
        <v>150.43</v>
      </c>
      <c r="J86" s="1">
        <v>0</v>
      </c>
      <c r="K86" s="1">
        <v>127.8655</v>
      </c>
      <c r="L86" s="1">
        <v>0</v>
      </c>
      <c r="M86" s="1">
        <v>127.8655</v>
      </c>
      <c r="N86" s="1">
        <v>127.8655</v>
      </c>
      <c r="O86" s="1">
        <v>127.8655</v>
      </c>
      <c r="P86" s="1">
        <v>112.82250000000001</v>
      </c>
      <c r="Q86" s="1">
        <v>127.8655</v>
      </c>
      <c r="R86" s="1">
        <v>105.301</v>
      </c>
      <c r="S86" s="1" t="s">
        <v>24</v>
      </c>
      <c r="T86" s="1" t="s">
        <v>25</v>
      </c>
    </row>
    <row r="87" spans="1:20" x14ac:dyDescent="0.35">
      <c r="A87" t="s">
        <v>30</v>
      </c>
      <c r="B87" t="s">
        <v>485</v>
      </c>
      <c r="C87" s="2">
        <v>84443</v>
      </c>
      <c r="E87" s="2">
        <v>301</v>
      </c>
      <c r="F87" s="2">
        <v>84443</v>
      </c>
      <c r="G87" t="s">
        <v>141</v>
      </c>
      <c r="H87" s="4">
        <v>1</v>
      </c>
      <c r="I87" s="1">
        <v>150.42999999999401</v>
      </c>
      <c r="J87" s="1">
        <v>0</v>
      </c>
      <c r="K87" s="1">
        <v>127.86549999999491</v>
      </c>
      <c r="L87" s="1">
        <v>0</v>
      </c>
      <c r="M87" s="1">
        <v>127.86549999999491</v>
      </c>
      <c r="N87" s="1">
        <v>127.86549999999491</v>
      </c>
      <c r="O87" s="1">
        <v>127.86549999999491</v>
      </c>
      <c r="P87" s="1">
        <v>112.8224999999955</v>
      </c>
      <c r="Q87" s="1">
        <v>127.86549999999491</v>
      </c>
      <c r="R87" s="1">
        <v>105.3009999999958</v>
      </c>
      <c r="S87" s="1" t="s">
        <v>24</v>
      </c>
      <c r="T87" s="1" t="s">
        <v>25</v>
      </c>
    </row>
    <row r="88" spans="1:20" x14ac:dyDescent="0.35">
      <c r="B88" t="s">
        <v>467</v>
      </c>
      <c r="C88" s="2"/>
      <c r="E88" s="2">
        <v>300</v>
      </c>
      <c r="F88" s="2">
        <v>36415</v>
      </c>
      <c r="G88" t="s">
        <v>127</v>
      </c>
      <c r="H88" s="4">
        <v>1</v>
      </c>
      <c r="I88" s="1">
        <v>11.2746334962244</v>
      </c>
      <c r="J88" s="1">
        <v>0</v>
      </c>
      <c r="K88" s="1">
        <v>9.583438471790739</v>
      </c>
      <c r="L88" s="1">
        <v>0</v>
      </c>
      <c r="M88" s="1">
        <v>9.583438471790739</v>
      </c>
      <c r="N88" s="1">
        <v>9.583438471790739</v>
      </c>
      <c r="O88" s="1">
        <v>9.583438471790739</v>
      </c>
      <c r="P88" s="1">
        <v>8.4559751221683008</v>
      </c>
      <c r="Q88" s="1">
        <v>9.583438471790739</v>
      </c>
      <c r="R88" s="1">
        <v>7.8922434473570791</v>
      </c>
      <c r="S88" s="1" t="s">
        <v>24</v>
      </c>
      <c r="T88" s="1" t="s">
        <v>25</v>
      </c>
    </row>
    <row r="89" spans="1:20" x14ac:dyDescent="0.35">
      <c r="B89" t="s">
        <v>467</v>
      </c>
      <c r="C89" s="2"/>
      <c r="E89" s="2">
        <v>301</v>
      </c>
      <c r="F89" s="2">
        <v>80053</v>
      </c>
      <c r="G89" t="s">
        <v>129</v>
      </c>
      <c r="H89" s="4">
        <v>1</v>
      </c>
      <c r="I89" s="1">
        <v>178.54060736489399</v>
      </c>
      <c r="J89" s="1">
        <v>0</v>
      </c>
      <c r="K89" s="1">
        <v>151.7595162601599</v>
      </c>
      <c r="L89" s="1">
        <v>0</v>
      </c>
      <c r="M89" s="1">
        <v>151.7595162601599</v>
      </c>
      <c r="N89" s="1">
        <v>151.7595162601599</v>
      </c>
      <c r="O89" s="1">
        <v>151.7595162601599</v>
      </c>
      <c r="P89" s="1">
        <v>133.9054555236705</v>
      </c>
      <c r="Q89" s="1">
        <v>151.7595162601599</v>
      </c>
      <c r="R89" s="1">
        <v>124.97842515542578</v>
      </c>
      <c r="S89" s="1" t="s">
        <v>24</v>
      </c>
      <c r="T89" s="1" t="s">
        <v>25</v>
      </c>
    </row>
    <row r="90" spans="1:20" x14ac:dyDescent="0.35">
      <c r="B90" t="s">
        <v>467</v>
      </c>
      <c r="C90" s="2"/>
      <c r="E90" s="2">
        <v>305</v>
      </c>
      <c r="F90" s="2">
        <v>85025</v>
      </c>
      <c r="G90" t="s">
        <v>128</v>
      </c>
      <c r="H90" s="4">
        <v>1</v>
      </c>
      <c r="I90" s="1">
        <v>156.95967496191301</v>
      </c>
      <c r="J90" s="1">
        <v>0</v>
      </c>
      <c r="K90" s="1">
        <v>133.41572371762607</v>
      </c>
      <c r="L90" s="1">
        <v>0</v>
      </c>
      <c r="M90" s="1">
        <v>133.41572371762607</v>
      </c>
      <c r="N90" s="1">
        <v>133.41572371762607</v>
      </c>
      <c r="O90" s="1">
        <v>133.41572371762607</v>
      </c>
      <c r="P90" s="1">
        <v>117.71975622143475</v>
      </c>
      <c r="Q90" s="1">
        <v>133.41572371762607</v>
      </c>
      <c r="R90" s="1">
        <v>109.87177247333911</v>
      </c>
      <c r="S90" s="1" t="s">
        <v>24</v>
      </c>
      <c r="T90" s="1" t="s">
        <v>25</v>
      </c>
    </row>
    <row r="91" spans="1:20" x14ac:dyDescent="0.35">
      <c r="B91" t="s">
        <v>467</v>
      </c>
      <c r="C91" s="2"/>
      <c r="E91" s="2">
        <v>301</v>
      </c>
      <c r="F91" s="2">
        <v>83036</v>
      </c>
      <c r="G91" t="s">
        <v>140</v>
      </c>
      <c r="H91" s="4">
        <v>1</v>
      </c>
      <c r="I91" s="1">
        <v>91.744512485138401</v>
      </c>
      <c r="J91" s="1">
        <v>0</v>
      </c>
      <c r="K91" s="1">
        <v>77.982835612367637</v>
      </c>
      <c r="L91" s="1">
        <v>0</v>
      </c>
      <c r="M91" s="1">
        <v>77.982835612367637</v>
      </c>
      <c r="N91" s="1">
        <v>77.982835612367637</v>
      </c>
      <c r="O91" s="1">
        <v>77.982835612367637</v>
      </c>
      <c r="P91" s="1">
        <v>68.808384363853804</v>
      </c>
      <c r="Q91" s="1">
        <v>77.982835612367637</v>
      </c>
      <c r="R91" s="1">
        <v>64.221158739596873</v>
      </c>
      <c r="S91" s="1" t="s">
        <v>24</v>
      </c>
      <c r="T91" s="1" t="s">
        <v>25</v>
      </c>
    </row>
    <row r="92" spans="1:20" x14ac:dyDescent="0.35">
      <c r="B92" t="s">
        <v>467</v>
      </c>
      <c r="C92" s="2"/>
      <c r="E92" s="2">
        <v>301</v>
      </c>
      <c r="F92" s="2">
        <v>80061</v>
      </c>
      <c r="G92" t="s">
        <v>139</v>
      </c>
      <c r="H92" s="4">
        <v>1</v>
      </c>
      <c r="I92" s="1">
        <v>178.64090509113001</v>
      </c>
      <c r="J92" s="1">
        <v>0</v>
      </c>
      <c r="K92" s="1">
        <v>151.84476932746051</v>
      </c>
      <c r="L92" s="1">
        <v>0</v>
      </c>
      <c r="M92" s="1">
        <v>151.84476932746051</v>
      </c>
      <c r="N92" s="1">
        <v>151.84476932746051</v>
      </c>
      <c r="O92" s="1">
        <v>151.84476932746051</v>
      </c>
      <c r="P92" s="1">
        <v>133.98067881834751</v>
      </c>
      <c r="Q92" s="1">
        <v>151.84476932746051</v>
      </c>
      <c r="R92" s="1">
        <v>125.048633563791</v>
      </c>
      <c r="S92" s="1" t="s">
        <v>24</v>
      </c>
      <c r="T92" s="1" t="s">
        <v>25</v>
      </c>
    </row>
    <row r="93" spans="1:20" x14ac:dyDescent="0.35">
      <c r="A93" t="s">
        <v>30</v>
      </c>
      <c r="B93" t="s">
        <v>486</v>
      </c>
      <c r="C93" s="2">
        <v>85025</v>
      </c>
      <c r="E93" s="2">
        <v>305</v>
      </c>
      <c r="F93" s="2">
        <v>85025</v>
      </c>
      <c r="G93" t="s">
        <v>128</v>
      </c>
      <c r="H93" s="4">
        <v>1</v>
      </c>
      <c r="I93" s="1">
        <v>157.261038623177</v>
      </c>
      <c r="J93" s="1">
        <v>0</v>
      </c>
      <c r="K93" s="1">
        <v>133.67188282970045</v>
      </c>
      <c r="L93" s="1">
        <v>0</v>
      </c>
      <c r="M93" s="1">
        <v>133.67188282970045</v>
      </c>
      <c r="N93" s="1">
        <v>133.67188282970045</v>
      </c>
      <c r="O93" s="1">
        <v>133.67188282970045</v>
      </c>
      <c r="P93" s="1">
        <v>117.94577896738275</v>
      </c>
      <c r="Q93" s="1">
        <v>133.67188282970045</v>
      </c>
      <c r="R93" s="1">
        <v>110.0827270362239</v>
      </c>
      <c r="S93" s="1" t="s">
        <v>24</v>
      </c>
      <c r="T93" s="1" t="s">
        <v>25</v>
      </c>
    </row>
    <row r="94" spans="1:20" x14ac:dyDescent="0.35">
      <c r="B94" t="s">
        <v>467</v>
      </c>
      <c r="C94" s="2"/>
      <c r="E94" s="2">
        <v>301</v>
      </c>
      <c r="F94" s="2">
        <v>80053</v>
      </c>
      <c r="G94" t="s">
        <v>129</v>
      </c>
      <c r="H94" s="4">
        <v>1</v>
      </c>
      <c r="I94" s="1">
        <v>178.684516200128</v>
      </c>
      <c r="J94" s="1">
        <v>0</v>
      </c>
      <c r="K94" s="1">
        <v>151.8818387701088</v>
      </c>
      <c r="L94" s="1">
        <v>0</v>
      </c>
      <c r="M94" s="1">
        <v>151.8818387701088</v>
      </c>
      <c r="N94" s="1">
        <v>151.8818387701088</v>
      </c>
      <c r="O94" s="1">
        <v>151.8818387701088</v>
      </c>
      <c r="P94" s="1">
        <v>134.01338715009601</v>
      </c>
      <c r="Q94" s="1">
        <v>151.8818387701088</v>
      </c>
      <c r="R94" s="1">
        <v>125.0791613400896</v>
      </c>
      <c r="S94" s="1" t="s">
        <v>24</v>
      </c>
      <c r="T94" s="1" t="s">
        <v>25</v>
      </c>
    </row>
    <row r="95" spans="1:20" x14ac:dyDescent="0.35">
      <c r="B95" t="s">
        <v>467</v>
      </c>
      <c r="C95" s="2"/>
      <c r="E95" s="2">
        <v>300</v>
      </c>
      <c r="F95" s="2">
        <v>36415</v>
      </c>
      <c r="G95" t="s">
        <v>127</v>
      </c>
      <c r="H95" s="4">
        <v>1</v>
      </c>
      <c r="I95" s="1">
        <v>11.302349605522201</v>
      </c>
      <c r="J95" s="1">
        <v>0</v>
      </c>
      <c r="K95" s="1">
        <v>9.6069971646938708</v>
      </c>
      <c r="L95" s="1">
        <v>0</v>
      </c>
      <c r="M95" s="1">
        <v>9.6069971646938708</v>
      </c>
      <c r="N95" s="1">
        <v>9.6069971646938708</v>
      </c>
      <c r="O95" s="1">
        <v>9.6069971646938708</v>
      </c>
      <c r="P95" s="1">
        <v>8.4767622041416502</v>
      </c>
      <c r="Q95" s="1">
        <v>9.6069971646938708</v>
      </c>
      <c r="R95" s="1">
        <v>7.9116447238655399</v>
      </c>
      <c r="S95" s="1" t="s">
        <v>24</v>
      </c>
      <c r="T95" s="1" t="s">
        <v>25</v>
      </c>
    </row>
    <row r="96" spans="1:20" x14ac:dyDescent="0.35">
      <c r="A96" t="s">
        <v>30</v>
      </c>
      <c r="B96" t="s">
        <v>487</v>
      </c>
      <c r="C96" s="2">
        <v>85027</v>
      </c>
      <c r="E96" s="2">
        <v>305</v>
      </c>
      <c r="F96" s="2">
        <v>85027</v>
      </c>
      <c r="G96" t="s">
        <v>145</v>
      </c>
      <c r="H96" s="4">
        <v>1</v>
      </c>
      <c r="I96" s="1">
        <v>82.830756143666505</v>
      </c>
      <c r="J96" s="1">
        <v>0</v>
      </c>
      <c r="K96" s="1">
        <v>70.406142722116527</v>
      </c>
      <c r="L96" s="1">
        <v>0</v>
      </c>
      <c r="M96" s="1">
        <v>70.406142722116527</v>
      </c>
      <c r="N96" s="1">
        <v>70.406142722116527</v>
      </c>
      <c r="O96" s="1">
        <v>70.406142722116527</v>
      </c>
      <c r="P96" s="1">
        <v>62.123067107749876</v>
      </c>
      <c r="Q96" s="1">
        <v>70.406142722116527</v>
      </c>
      <c r="R96" s="1">
        <v>57.98152930056655</v>
      </c>
      <c r="S96" s="1" t="s">
        <v>24</v>
      </c>
      <c r="T96" s="1" t="s">
        <v>25</v>
      </c>
    </row>
    <row r="97" spans="1:20" x14ac:dyDescent="0.35">
      <c r="B97" t="s">
        <v>467</v>
      </c>
      <c r="C97" s="2"/>
      <c r="E97" s="2">
        <v>300</v>
      </c>
      <c r="F97" s="2">
        <v>36415</v>
      </c>
      <c r="G97" t="s">
        <v>127</v>
      </c>
      <c r="H97" s="4">
        <v>1</v>
      </c>
      <c r="I97" s="1">
        <v>11.2939203354297</v>
      </c>
      <c r="J97" s="1">
        <v>0</v>
      </c>
      <c r="K97" s="1">
        <v>9.5998322851152444</v>
      </c>
      <c r="L97" s="1">
        <v>0</v>
      </c>
      <c r="M97" s="1">
        <v>9.5998322851152444</v>
      </c>
      <c r="N97" s="1">
        <v>9.5998322851152444</v>
      </c>
      <c r="O97" s="1">
        <v>9.5998322851152444</v>
      </c>
      <c r="P97" s="1">
        <v>8.4704402515722741</v>
      </c>
      <c r="Q97" s="1">
        <v>9.5998322851152444</v>
      </c>
      <c r="R97" s="1">
        <v>7.9057442348007898</v>
      </c>
      <c r="S97" s="1" t="s">
        <v>24</v>
      </c>
      <c r="T97" s="1" t="s">
        <v>25</v>
      </c>
    </row>
    <row r="98" spans="1:20" x14ac:dyDescent="0.35">
      <c r="B98" t="s">
        <v>467</v>
      </c>
      <c r="C98" s="2"/>
      <c r="E98" s="2">
        <v>301</v>
      </c>
      <c r="F98" s="2">
        <v>80053</v>
      </c>
      <c r="G98" t="s">
        <v>129</v>
      </c>
      <c r="H98" s="4">
        <v>1</v>
      </c>
      <c r="I98" s="1">
        <v>178.370000000001</v>
      </c>
      <c r="J98" s="1">
        <v>0</v>
      </c>
      <c r="K98" s="1">
        <v>151.61450000000085</v>
      </c>
      <c r="L98" s="1">
        <v>0</v>
      </c>
      <c r="M98" s="1">
        <v>151.61450000000085</v>
      </c>
      <c r="N98" s="1">
        <v>151.61450000000085</v>
      </c>
      <c r="O98" s="1">
        <v>151.61450000000085</v>
      </c>
      <c r="P98" s="1">
        <v>133.77750000000074</v>
      </c>
      <c r="Q98" s="1">
        <v>151.61450000000085</v>
      </c>
      <c r="R98" s="1">
        <v>124.85900000000069</v>
      </c>
      <c r="S98" s="1" t="s">
        <v>24</v>
      </c>
      <c r="T98" s="1" t="s">
        <v>25</v>
      </c>
    </row>
    <row r="99" spans="1:20" x14ac:dyDescent="0.35">
      <c r="A99" t="s">
        <v>30</v>
      </c>
      <c r="B99" t="s">
        <v>488</v>
      </c>
      <c r="C99" s="2">
        <v>85610</v>
      </c>
      <c r="E99" s="2">
        <v>305</v>
      </c>
      <c r="F99" s="2">
        <v>85610</v>
      </c>
      <c r="G99" t="s">
        <v>151</v>
      </c>
      <c r="H99" s="4">
        <v>1</v>
      </c>
      <c r="I99" s="1">
        <v>37.639999999999802</v>
      </c>
      <c r="J99" s="1">
        <v>0</v>
      </c>
      <c r="K99" s="1">
        <v>31.993999999999829</v>
      </c>
      <c r="L99" s="1">
        <v>0</v>
      </c>
      <c r="M99" s="1">
        <v>31.993999999999829</v>
      </c>
      <c r="N99" s="1">
        <v>31.993999999999829</v>
      </c>
      <c r="O99" s="1">
        <v>31.993999999999829</v>
      </c>
      <c r="P99" s="1">
        <v>28.229999999999851</v>
      </c>
      <c r="Q99" s="1">
        <v>31.993999999999829</v>
      </c>
      <c r="R99" s="1">
        <v>26.34799999999986</v>
      </c>
      <c r="S99" s="1" t="s">
        <v>24</v>
      </c>
      <c r="T99" s="1" t="s">
        <v>25</v>
      </c>
    </row>
    <row r="100" spans="1:20" x14ac:dyDescent="0.35">
      <c r="B100" t="s">
        <v>467</v>
      </c>
      <c r="C100" s="2"/>
      <c r="E100" s="2">
        <v>300</v>
      </c>
      <c r="F100" s="2">
        <v>36415</v>
      </c>
      <c r="G100" t="s">
        <v>127</v>
      </c>
      <c r="H100" s="4">
        <v>1</v>
      </c>
      <c r="I100" s="1">
        <v>11.3302325581395</v>
      </c>
      <c r="J100" s="1">
        <v>0</v>
      </c>
      <c r="K100" s="1">
        <v>9.6306976744185739</v>
      </c>
      <c r="L100" s="1">
        <v>0</v>
      </c>
      <c r="M100" s="1">
        <v>9.6306976744185739</v>
      </c>
      <c r="N100" s="1">
        <v>9.6306976744185739</v>
      </c>
      <c r="O100" s="1">
        <v>9.6306976744185739</v>
      </c>
      <c r="P100" s="1">
        <v>8.4976744186046247</v>
      </c>
      <c r="Q100" s="1">
        <v>9.6306976744185739</v>
      </c>
      <c r="R100" s="1">
        <v>7.9311627906976492</v>
      </c>
      <c r="S100" s="1" t="s">
        <v>24</v>
      </c>
      <c r="T100" s="1" t="s">
        <v>25</v>
      </c>
    </row>
    <row r="101" spans="1:20" x14ac:dyDescent="0.35">
      <c r="A101" t="s">
        <v>30</v>
      </c>
      <c r="B101" t="s">
        <v>489</v>
      </c>
      <c r="C101" s="2">
        <v>85730</v>
      </c>
      <c r="E101" s="2">
        <v>305</v>
      </c>
      <c r="F101" s="2">
        <v>85730</v>
      </c>
      <c r="G101" t="s">
        <v>152</v>
      </c>
      <c r="H101" s="4">
        <v>1</v>
      </c>
      <c r="I101" s="1">
        <v>43.96</v>
      </c>
      <c r="J101" s="1">
        <v>0</v>
      </c>
      <c r="K101" s="1">
        <v>37.366</v>
      </c>
      <c r="L101" s="1">
        <v>0</v>
      </c>
      <c r="M101" s="1">
        <v>37.366</v>
      </c>
      <c r="N101" s="1">
        <v>37.366</v>
      </c>
      <c r="O101" s="1">
        <v>37.366</v>
      </c>
      <c r="P101" s="1">
        <v>32.97</v>
      </c>
      <c r="Q101" s="1">
        <v>37.366</v>
      </c>
      <c r="R101" s="1">
        <v>30.771999999999998</v>
      </c>
      <c r="S101" s="1" t="s">
        <v>24</v>
      </c>
      <c r="T101" s="1" t="s">
        <v>25</v>
      </c>
    </row>
    <row r="102" spans="1:20" x14ac:dyDescent="0.35">
      <c r="B102" t="s">
        <v>467</v>
      </c>
      <c r="C102" s="2"/>
      <c r="E102" s="2">
        <v>305</v>
      </c>
      <c r="F102" s="2">
        <v>85610</v>
      </c>
      <c r="G102" t="s">
        <v>151</v>
      </c>
      <c r="H102" s="4">
        <v>1</v>
      </c>
      <c r="I102" s="1">
        <v>37.64</v>
      </c>
      <c r="J102" s="1">
        <v>0</v>
      </c>
      <c r="K102" s="1">
        <v>31.994</v>
      </c>
      <c r="L102" s="1">
        <v>0</v>
      </c>
      <c r="M102" s="1">
        <v>31.994</v>
      </c>
      <c r="N102" s="1">
        <v>31.994</v>
      </c>
      <c r="O102" s="1">
        <v>31.994</v>
      </c>
      <c r="P102" s="1">
        <v>28.23</v>
      </c>
      <c r="Q102" s="1">
        <v>31.994</v>
      </c>
      <c r="R102" s="1">
        <v>26.347999999999999</v>
      </c>
      <c r="S102" s="1" t="s">
        <v>24</v>
      </c>
      <c r="T102" s="1" t="s">
        <v>25</v>
      </c>
    </row>
    <row r="103" spans="1:20" x14ac:dyDescent="0.35">
      <c r="B103" t="s">
        <v>467</v>
      </c>
      <c r="C103" s="2"/>
      <c r="E103" s="2">
        <v>300</v>
      </c>
      <c r="F103" s="2">
        <v>36415</v>
      </c>
      <c r="G103" t="s">
        <v>127</v>
      </c>
      <c r="H103" s="4">
        <v>1</v>
      </c>
      <c r="I103" s="1">
        <v>11.2918032786885</v>
      </c>
      <c r="J103" s="1">
        <v>0</v>
      </c>
      <c r="K103" s="1">
        <v>9.5980327868852253</v>
      </c>
      <c r="L103" s="1">
        <v>0</v>
      </c>
      <c r="M103" s="1">
        <v>9.5980327868852253</v>
      </c>
      <c r="N103" s="1">
        <v>9.5980327868852253</v>
      </c>
      <c r="O103" s="1">
        <v>9.5980327868852253</v>
      </c>
      <c r="P103" s="1">
        <v>8.4688524590163752</v>
      </c>
      <c r="Q103" s="1">
        <v>9.5980327868852253</v>
      </c>
      <c r="R103" s="1">
        <v>7.9042622950819492</v>
      </c>
      <c r="S103" s="1" t="s">
        <v>24</v>
      </c>
      <c r="T103" s="1" t="s">
        <v>25</v>
      </c>
    </row>
    <row r="104" spans="1:20" x14ac:dyDescent="0.35">
      <c r="B104" t="s">
        <v>467</v>
      </c>
      <c r="C104" s="2"/>
      <c r="E104" s="2">
        <v>301</v>
      </c>
      <c r="F104" s="2">
        <v>80053</v>
      </c>
      <c r="G104" t="s">
        <v>129</v>
      </c>
      <c r="H104" s="4">
        <v>1</v>
      </c>
      <c r="I104" s="1">
        <v>178.37</v>
      </c>
      <c r="J104" s="1">
        <v>0</v>
      </c>
      <c r="K104" s="1">
        <v>151.61449999999999</v>
      </c>
      <c r="L104" s="1">
        <v>0</v>
      </c>
      <c r="M104" s="1">
        <v>151.61449999999999</v>
      </c>
      <c r="N104" s="1">
        <v>151.61449999999999</v>
      </c>
      <c r="O104" s="1">
        <v>151.61449999999999</v>
      </c>
      <c r="P104" s="1">
        <v>133.7775</v>
      </c>
      <c r="Q104" s="1">
        <v>151.61449999999999</v>
      </c>
      <c r="R104" s="1">
        <v>124.85899999999999</v>
      </c>
      <c r="S104" s="1" t="s">
        <v>24</v>
      </c>
      <c r="T104" s="1" t="s">
        <v>25</v>
      </c>
    </row>
    <row r="105" spans="1:20" x14ac:dyDescent="0.35">
      <c r="A105" t="s">
        <v>31</v>
      </c>
      <c r="B105" t="s">
        <v>490</v>
      </c>
      <c r="C105" s="2">
        <v>90834</v>
      </c>
      <c r="E105" s="2">
        <v>521</v>
      </c>
      <c r="F105" s="2">
        <v>90834</v>
      </c>
      <c r="G105" t="s">
        <v>153</v>
      </c>
      <c r="H105" s="4">
        <v>1</v>
      </c>
      <c r="I105" s="1">
        <v>249</v>
      </c>
      <c r="J105" s="1">
        <v>160.66999999999999</v>
      </c>
      <c r="K105" s="1">
        <v>211.65</v>
      </c>
      <c r="L105" s="1">
        <v>160.66999999999999</v>
      </c>
      <c r="M105" s="1">
        <v>211.65</v>
      </c>
      <c r="N105" s="1">
        <v>211.65</v>
      </c>
      <c r="O105" s="1">
        <v>211.65</v>
      </c>
      <c r="P105" s="1">
        <v>186.75</v>
      </c>
      <c r="Q105" s="1">
        <v>211.65</v>
      </c>
      <c r="R105" s="1">
        <v>174.29999999999998</v>
      </c>
      <c r="S105" s="1" t="s">
        <v>24</v>
      </c>
      <c r="T105" s="1" t="s">
        <v>25</v>
      </c>
    </row>
    <row r="106" spans="1:20" x14ac:dyDescent="0.35">
      <c r="B106" t="s">
        <v>467</v>
      </c>
      <c r="C106" s="2"/>
      <c r="E106" s="2">
        <v>900</v>
      </c>
      <c r="F106" s="2">
        <v>90834</v>
      </c>
      <c r="G106" t="s">
        <v>153</v>
      </c>
      <c r="H106" s="4">
        <v>1</v>
      </c>
      <c r="I106" s="1">
        <v>249</v>
      </c>
      <c r="J106" s="1">
        <v>160.66999999999999</v>
      </c>
      <c r="K106" s="1">
        <v>211.65</v>
      </c>
      <c r="L106" s="1">
        <v>160.66999999999999</v>
      </c>
      <c r="M106" s="1">
        <v>211.65</v>
      </c>
      <c r="N106" s="1">
        <v>211.65</v>
      </c>
      <c r="O106" s="1">
        <v>211.65</v>
      </c>
      <c r="P106" s="1">
        <v>186.75</v>
      </c>
      <c r="Q106" s="1">
        <v>211.65</v>
      </c>
      <c r="R106" s="1">
        <v>174.29999999999998</v>
      </c>
      <c r="S106" s="1" t="s">
        <v>24</v>
      </c>
      <c r="T106" s="1" t="s">
        <v>25</v>
      </c>
    </row>
    <row r="107" spans="1:20" x14ac:dyDescent="0.35">
      <c r="B107" t="s">
        <v>467</v>
      </c>
      <c r="C107" s="2"/>
      <c r="E107" s="2">
        <v>521</v>
      </c>
      <c r="F107" s="2" t="s">
        <v>154</v>
      </c>
      <c r="G107" t="s">
        <v>155</v>
      </c>
      <c r="H107" s="4">
        <v>1</v>
      </c>
      <c r="I107" s="1">
        <v>249</v>
      </c>
      <c r="J107" s="1">
        <v>0</v>
      </c>
      <c r="K107" s="1">
        <v>211.65</v>
      </c>
      <c r="L107" s="1">
        <v>0</v>
      </c>
      <c r="M107" s="1">
        <v>211.65</v>
      </c>
      <c r="N107" s="1">
        <v>211.65</v>
      </c>
      <c r="O107" s="1">
        <v>211.65</v>
      </c>
      <c r="P107" s="1">
        <v>186.75</v>
      </c>
      <c r="Q107" s="1">
        <v>211.65</v>
      </c>
      <c r="R107" s="1">
        <v>174.29999999999998</v>
      </c>
      <c r="S107" s="1" t="s">
        <v>24</v>
      </c>
      <c r="T107" s="1" t="s">
        <v>25</v>
      </c>
    </row>
    <row r="108" spans="1:20" x14ac:dyDescent="0.35">
      <c r="A108" t="s">
        <v>23</v>
      </c>
      <c r="B108" t="s">
        <v>491</v>
      </c>
      <c r="C108" s="2">
        <v>95810</v>
      </c>
      <c r="E108" s="2">
        <v>920</v>
      </c>
      <c r="F108" s="2">
        <v>95810</v>
      </c>
      <c r="G108" t="s">
        <v>156</v>
      </c>
      <c r="H108" s="4">
        <v>1</v>
      </c>
      <c r="I108" s="1">
        <v>2500</v>
      </c>
      <c r="J108" s="1">
        <v>1017.39</v>
      </c>
      <c r="K108" s="1">
        <v>2125</v>
      </c>
      <c r="L108" s="1">
        <v>1017.39</v>
      </c>
      <c r="M108" s="1">
        <v>2125</v>
      </c>
      <c r="N108" s="1">
        <v>2125</v>
      </c>
      <c r="O108" s="1">
        <v>2125</v>
      </c>
      <c r="P108" s="1">
        <v>1875</v>
      </c>
      <c r="Q108" s="1">
        <v>2125</v>
      </c>
      <c r="R108" s="1">
        <v>1750</v>
      </c>
      <c r="S108" s="1" t="s">
        <v>24</v>
      </c>
      <c r="T108" s="1" t="s">
        <v>25</v>
      </c>
    </row>
    <row r="109" spans="1:20" x14ac:dyDescent="0.35">
      <c r="B109" t="s">
        <v>467</v>
      </c>
      <c r="C109" s="2"/>
      <c r="E109" s="2">
        <v>270</v>
      </c>
      <c r="F109" s="2"/>
      <c r="G109" t="s">
        <v>111</v>
      </c>
      <c r="H109" s="4">
        <v>2</v>
      </c>
      <c r="I109" s="1">
        <v>4</v>
      </c>
      <c r="J109" s="1">
        <v>0</v>
      </c>
      <c r="K109" s="1">
        <v>3.4</v>
      </c>
      <c r="L109" s="1">
        <v>0</v>
      </c>
      <c r="M109" s="1">
        <v>3.4</v>
      </c>
      <c r="N109" s="1">
        <v>3.4</v>
      </c>
      <c r="O109" s="1">
        <v>3.4</v>
      </c>
      <c r="P109" s="1">
        <v>3</v>
      </c>
      <c r="Q109" s="1">
        <v>3.4</v>
      </c>
      <c r="R109" s="1">
        <v>2.8</v>
      </c>
      <c r="S109" s="1" t="s">
        <v>24</v>
      </c>
      <c r="T109" s="1" t="s">
        <v>25</v>
      </c>
    </row>
    <row r="110" spans="1:20" x14ac:dyDescent="0.35">
      <c r="B110" t="s">
        <v>467</v>
      </c>
      <c r="C110" s="2"/>
      <c r="E110" s="2">
        <v>272</v>
      </c>
      <c r="F110" s="2"/>
      <c r="G110" t="s">
        <v>111</v>
      </c>
      <c r="H110" s="4">
        <v>1</v>
      </c>
      <c r="I110" s="1">
        <v>3</v>
      </c>
      <c r="J110" s="1">
        <v>0</v>
      </c>
      <c r="K110" s="1">
        <v>2.5499999999999998</v>
      </c>
      <c r="L110" s="1">
        <v>0</v>
      </c>
      <c r="M110" s="1">
        <v>2.5499999999999998</v>
      </c>
      <c r="N110" s="1">
        <v>2.5499999999999998</v>
      </c>
      <c r="O110" s="1">
        <v>2.5499999999999998</v>
      </c>
      <c r="P110" s="1">
        <v>2.25</v>
      </c>
      <c r="Q110" s="1">
        <v>2.5499999999999998</v>
      </c>
      <c r="R110" s="1">
        <v>2.0999999999999996</v>
      </c>
      <c r="S110" s="1" t="s">
        <v>24</v>
      </c>
      <c r="T110" s="1" t="s">
        <v>25</v>
      </c>
    </row>
    <row r="111" spans="1:20" x14ac:dyDescent="0.35">
      <c r="A111" t="s">
        <v>23</v>
      </c>
      <c r="B111" t="s">
        <v>492</v>
      </c>
      <c r="C111" s="2">
        <v>97110</v>
      </c>
      <c r="E111" s="2">
        <v>420</v>
      </c>
      <c r="F111" s="2">
        <v>97110</v>
      </c>
      <c r="G111" t="s">
        <v>157</v>
      </c>
      <c r="H111" s="4">
        <v>2</v>
      </c>
      <c r="I111" s="1">
        <v>237.680134408604</v>
      </c>
      <c r="J111" s="1">
        <v>0</v>
      </c>
      <c r="K111" s="1">
        <v>202.0281142473134</v>
      </c>
      <c r="L111" s="1">
        <v>0</v>
      </c>
      <c r="M111" s="1">
        <v>202.0281142473134</v>
      </c>
      <c r="N111" s="1">
        <v>202.0281142473134</v>
      </c>
      <c r="O111" s="1">
        <v>202.0281142473134</v>
      </c>
      <c r="P111" s="1">
        <v>178.26010080645301</v>
      </c>
      <c r="Q111" s="1">
        <v>202.0281142473134</v>
      </c>
      <c r="R111" s="1">
        <v>166.37609408602279</v>
      </c>
      <c r="S111" s="1" t="s">
        <v>24</v>
      </c>
      <c r="T111" s="1" t="s">
        <v>25</v>
      </c>
    </row>
    <row r="112" spans="1:20" x14ac:dyDescent="0.35">
      <c r="B112" t="s">
        <v>467</v>
      </c>
      <c r="C112" s="2"/>
      <c r="E112" s="2">
        <v>430</v>
      </c>
      <c r="F112" s="2">
        <v>97110</v>
      </c>
      <c r="G112" t="s">
        <v>157</v>
      </c>
      <c r="H112" s="4">
        <v>2</v>
      </c>
      <c r="I112" s="1">
        <v>248.131506849316</v>
      </c>
      <c r="J112" s="1">
        <v>0</v>
      </c>
      <c r="K112" s="1">
        <v>210.9117808219186</v>
      </c>
      <c r="L112" s="1">
        <v>0</v>
      </c>
      <c r="M112" s="1">
        <v>210.9117808219186</v>
      </c>
      <c r="N112" s="1">
        <v>210.9117808219186</v>
      </c>
      <c r="O112" s="1">
        <v>210.9117808219186</v>
      </c>
      <c r="P112" s="1">
        <v>186.098630136987</v>
      </c>
      <c r="Q112" s="1">
        <v>210.9117808219186</v>
      </c>
      <c r="R112" s="1">
        <v>173.6920547945212</v>
      </c>
      <c r="S112" s="1" t="s">
        <v>24</v>
      </c>
      <c r="T112" s="1" t="s">
        <v>25</v>
      </c>
    </row>
    <row r="113" spans="1:20" x14ac:dyDescent="0.35">
      <c r="B113" t="s">
        <v>467</v>
      </c>
      <c r="C113" s="2"/>
      <c r="E113" s="2">
        <v>420</v>
      </c>
      <c r="F113" s="2">
        <v>97112</v>
      </c>
      <c r="G113" t="s">
        <v>158</v>
      </c>
      <c r="H113" s="4">
        <v>1</v>
      </c>
      <c r="I113" s="1">
        <v>116.905252525252</v>
      </c>
      <c r="J113" s="1">
        <v>0</v>
      </c>
      <c r="K113" s="1">
        <v>99.369464646464195</v>
      </c>
      <c r="L113" s="1">
        <v>0</v>
      </c>
      <c r="M113" s="1">
        <v>99.369464646464195</v>
      </c>
      <c r="N113" s="1">
        <v>99.369464646464195</v>
      </c>
      <c r="O113" s="1">
        <v>99.369464646464195</v>
      </c>
      <c r="P113" s="1">
        <v>87.678939393939004</v>
      </c>
      <c r="Q113" s="1">
        <v>99.369464646464195</v>
      </c>
      <c r="R113" s="1">
        <v>81.833676767676394</v>
      </c>
      <c r="S113" s="1" t="s">
        <v>24</v>
      </c>
      <c r="T113" s="1" t="s">
        <v>25</v>
      </c>
    </row>
    <row r="114" spans="1:20" x14ac:dyDescent="0.35">
      <c r="B114" t="s">
        <v>467</v>
      </c>
      <c r="C114" s="2"/>
      <c r="E114" s="2">
        <v>420</v>
      </c>
      <c r="F114" s="2">
        <v>97530</v>
      </c>
      <c r="G114" t="s">
        <v>159</v>
      </c>
      <c r="H114" s="4">
        <v>1</v>
      </c>
      <c r="I114" s="1">
        <v>114.229086538462</v>
      </c>
      <c r="J114" s="1">
        <v>0</v>
      </c>
      <c r="K114" s="1">
        <v>97.094723557692703</v>
      </c>
      <c r="L114" s="1">
        <v>0</v>
      </c>
      <c r="M114" s="1">
        <v>97.094723557692703</v>
      </c>
      <c r="N114" s="1">
        <v>97.094723557692703</v>
      </c>
      <c r="O114" s="1">
        <v>97.094723557692703</v>
      </c>
      <c r="P114" s="1">
        <v>85.671814903846496</v>
      </c>
      <c r="Q114" s="1">
        <v>97.094723557692703</v>
      </c>
      <c r="R114" s="1">
        <v>79.960360576923392</v>
      </c>
      <c r="S114" s="1" t="s">
        <v>24</v>
      </c>
      <c r="T114" s="1" t="s">
        <v>25</v>
      </c>
    </row>
    <row r="115" spans="1:20" x14ac:dyDescent="0.35">
      <c r="B115" t="s">
        <v>467</v>
      </c>
      <c r="C115" s="2"/>
      <c r="E115" s="2">
        <v>430</v>
      </c>
      <c r="F115" s="2">
        <v>97140</v>
      </c>
      <c r="G115" t="s">
        <v>160</v>
      </c>
      <c r="H115" s="4">
        <v>1</v>
      </c>
      <c r="I115" s="1">
        <v>123.199081967213</v>
      </c>
      <c r="J115" s="1">
        <v>0</v>
      </c>
      <c r="K115" s="1">
        <v>104.71921967213105</v>
      </c>
      <c r="L115" s="1">
        <v>0</v>
      </c>
      <c r="M115" s="1">
        <v>104.71921967213105</v>
      </c>
      <c r="N115" s="1">
        <v>104.71921967213105</v>
      </c>
      <c r="O115" s="1">
        <v>104.71921967213105</v>
      </c>
      <c r="P115" s="1">
        <v>92.399311475409746</v>
      </c>
      <c r="Q115" s="1">
        <v>104.71921967213105</v>
      </c>
      <c r="R115" s="1">
        <v>86.239357377049103</v>
      </c>
      <c r="S115" s="1" t="s">
        <v>24</v>
      </c>
      <c r="T115" s="1" t="s">
        <v>25</v>
      </c>
    </row>
    <row r="116" spans="1:20" x14ac:dyDescent="0.35">
      <c r="B116" t="s">
        <v>467</v>
      </c>
      <c r="C116" s="2"/>
      <c r="E116" s="2">
        <v>424</v>
      </c>
      <c r="F116" s="2">
        <v>97161</v>
      </c>
      <c r="G116" t="s">
        <v>161</v>
      </c>
      <c r="H116" s="4">
        <v>1</v>
      </c>
      <c r="I116" s="1">
        <v>248.099999999999</v>
      </c>
      <c r="J116" s="1">
        <v>0</v>
      </c>
      <c r="K116" s="1">
        <v>210.88499999999914</v>
      </c>
      <c r="L116" s="1">
        <v>0</v>
      </c>
      <c r="M116" s="1">
        <v>210.88499999999914</v>
      </c>
      <c r="N116" s="1">
        <v>210.88499999999914</v>
      </c>
      <c r="O116" s="1">
        <v>210.88499999999914</v>
      </c>
      <c r="P116" s="1">
        <v>186.07499999999925</v>
      </c>
      <c r="Q116" s="1">
        <v>210.88499999999914</v>
      </c>
      <c r="R116" s="1">
        <v>173.66999999999928</v>
      </c>
      <c r="S116" s="1" t="s">
        <v>24</v>
      </c>
      <c r="T116" s="1" t="s">
        <v>25</v>
      </c>
    </row>
    <row r="117" spans="1:20" x14ac:dyDescent="0.35">
      <c r="A117" t="s">
        <v>31</v>
      </c>
      <c r="B117" t="s">
        <v>493</v>
      </c>
      <c r="C117" s="2">
        <v>99203</v>
      </c>
      <c r="E117" s="2">
        <v>521</v>
      </c>
      <c r="F117" s="2">
        <v>99203</v>
      </c>
      <c r="G117" t="s">
        <v>61</v>
      </c>
      <c r="H117" s="4">
        <v>1</v>
      </c>
      <c r="I117" s="1">
        <v>195.065</v>
      </c>
      <c r="J117" s="1">
        <v>0</v>
      </c>
      <c r="K117" s="1">
        <v>165.80525</v>
      </c>
      <c r="L117" s="1">
        <v>0</v>
      </c>
      <c r="M117" s="1">
        <v>165.80525</v>
      </c>
      <c r="N117" s="1">
        <v>165.80525</v>
      </c>
      <c r="O117" s="1">
        <v>165.80525</v>
      </c>
      <c r="P117" s="1">
        <v>146.29874999999998</v>
      </c>
      <c r="Q117" s="1">
        <v>165.80525</v>
      </c>
      <c r="R117" s="1">
        <v>136.54549999999998</v>
      </c>
      <c r="S117" s="1" t="s">
        <v>24</v>
      </c>
      <c r="T117" s="1" t="s">
        <v>25</v>
      </c>
    </row>
    <row r="118" spans="1:20" x14ac:dyDescent="0.35">
      <c r="B118" t="s">
        <v>467</v>
      </c>
      <c r="C118" s="2"/>
      <c r="E118" s="2">
        <v>521</v>
      </c>
      <c r="F118" s="2" t="s">
        <v>162</v>
      </c>
      <c r="G118" t="s">
        <v>163</v>
      </c>
      <c r="H118" s="4">
        <v>1</v>
      </c>
      <c r="I118" s="1">
        <v>0.01</v>
      </c>
      <c r="J118" s="1">
        <v>0</v>
      </c>
      <c r="K118" s="1">
        <v>8.5000000000000006E-3</v>
      </c>
      <c r="L118" s="1">
        <v>0</v>
      </c>
      <c r="M118" s="1">
        <v>8.5000000000000006E-3</v>
      </c>
      <c r="N118" s="1">
        <v>8.5000000000000006E-3</v>
      </c>
      <c r="O118" s="1">
        <v>8.5000000000000006E-3</v>
      </c>
      <c r="P118" s="1">
        <v>7.4999999999999997E-3</v>
      </c>
      <c r="Q118" s="1">
        <v>8.5000000000000006E-3</v>
      </c>
      <c r="R118" s="1">
        <v>6.9999999999999993E-3</v>
      </c>
      <c r="S118" s="1" t="s">
        <v>24</v>
      </c>
      <c r="T118" s="1" t="s">
        <v>25</v>
      </c>
    </row>
    <row r="119" spans="1:20" x14ac:dyDescent="0.35">
      <c r="B119" t="s">
        <v>467</v>
      </c>
      <c r="C119" s="2"/>
      <c r="E119" s="2">
        <v>521</v>
      </c>
      <c r="F119" s="2">
        <v>69209</v>
      </c>
      <c r="G119" t="s">
        <v>164</v>
      </c>
      <c r="H119" s="4">
        <v>1</v>
      </c>
      <c r="I119" s="1">
        <v>162</v>
      </c>
      <c r="J119" s="1">
        <v>59.4</v>
      </c>
      <c r="K119" s="1">
        <v>137.69999999999999</v>
      </c>
      <c r="L119" s="1">
        <v>59.4</v>
      </c>
      <c r="M119" s="1">
        <v>137.69999999999999</v>
      </c>
      <c r="N119" s="1">
        <v>137.69999999999999</v>
      </c>
      <c r="O119" s="1">
        <v>137.69999999999999</v>
      </c>
      <c r="P119" s="1">
        <v>121.5</v>
      </c>
      <c r="Q119" s="1">
        <v>137.69999999999999</v>
      </c>
      <c r="R119" s="1">
        <v>113.39999999999999</v>
      </c>
      <c r="S119" s="1" t="s">
        <v>24</v>
      </c>
      <c r="T119" s="1" t="s">
        <v>25</v>
      </c>
    </row>
    <row r="120" spans="1:20" x14ac:dyDescent="0.35">
      <c r="B120" t="s">
        <v>467</v>
      </c>
      <c r="C120" s="2"/>
      <c r="E120" s="2">
        <v>521</v>
      </c>
      <c r="F120" s="2" t="s">
        <v>165</v>
      </c>
      <c r="G120" t="s">
        <v>166</v>
      </c>
      <c r="H120" s="4">
        <v>1</v>
      </c>
      <c r="I120" s="1">
        <v>0.01</v>
      </c>
      <c r="J120" s="1">
        <v>0</v>
      </c>
      <c r="K120" s="1">
        <v>8.5000000000000006E-3</v>
      </c>
      <c r="L120" s="1">
        <v>0</v>
      </c>
      <c r="M120" s="1">
        <v>8.5000000000000006E-3</v>
      </c>
      <c r="N120" s="1">
        <v>8.5000000000000006E-3</v>
      </c>
      <c r="O120" s="1">
        <v>8.5000000000000006E-3</v>
      </c>
      <c r="P120" s="1">
        <v>7.4999999999999997E-3</v>
      </c>
      <c r="Q120" s="1">
        <v>8.5000000000000006E-3</v>
      </c>
      <c r="R120" s="1">
        <v>6.9999999999999993E-3</v>
      </c>
      <c r="S120" s="1" t="s">
        <v>24</v>
      </c>
      <c r="T120" s="1" t="s">
        <v>25</v>
      </c>
    </row>
    <row r="121" spans="1:20" x14ac:dyDescent="0.35">
      <c r="B121" t="s">
        <v>467</v>
      </c>
      <c r="C121" s="2"/>
      <c r="E121" s="2">
        <v>521</v>
      </c>
      <c r="F121" s="2">
        <v>96372</v>
      </c>
      <c r="G121" t="s">
        <v>167</v>
      </c>
      <c r="H121" s="4">
        <v>1</v>
      </c>
      <c r="I121" s="1">
        <v>81</v>
      </c>
      <c r="J121" s="1">
        <v>56.699999999999996</v>
      </c>
      <c r="K121" s="1">
        <v>71.17</v>
      </c>
      <c r="L121" s="1">
        <v>71.17</v>
      </c>
      <c r="M121" s="1">
        <v>68.849999999999994</v>
      </c>
      <c r="N121" s="1">
        <v>68.849999999999994</v>
      </c>
      <c r="O121" s="1">
        <v>68.849999999999994</v>
      </c>
      <c r="P121" s="1">
        <v>60.75</v>
      </c>
      <c r="Q121" s="1">
        <v>68.849999999999994</v>
      </c>
      <c r="R121" s="1">
        <v>56.699999999999996</v>
      </c>
      <c r="S121" s="1" t="s">
        <v>24</v>
      </c>
      <c r="T121" s="1" t="s">
        <v>25</v>
      </c>
    </row>
    <row r="122" spans="1:20" x14ac:dyDescent="0.35">
      <c r="B122" t="s">
        <v>467</v>
      </c>
      <c r="C122" s="2"/>
      <c r="E122" s="2">
        <v>521</v>
      </c>
      <c r="F122" s="2" t="s">
        <v>168</v>
      </c>
      <c r="G122" t="s">
        <v>169</v>
      </c>
      <c r="H122" s="4">
        <v>1</v>
      </c>
      <c r="I122" s="1">
        <v>0.01</v>
      </c>
      <c r="J122" s="1">
        <v>0</v>
      </c>
      <c r="K122" s="1">
        <v>8.5000000000000006E-3</v>
      </c>
      <c r="L122" s="1">
        <v>0</v>
      </c>
      <c r="M122" s="1">
        <v>8.5000000000000006E-3</v>
      </c>
      <c r="N122" s="1">
        <v>8.5000000000000006E-3</v>
      </c>
      <c r="O122" s="1">
        <v>8.5000000000000006E-3</v>
      </c>
      <c r="P122" s="1">
        <v>7.4999999999999997E-3</v>
      </c>
      <c r="Q122" s="1">
        <v>8.5000000000000006E-3</v>
      </c>
      <c r="R122" s="1">
        <v>6.9999999999999993E-3</v>
      </c>
      <c r="S122" s="1" t="s">
        <v>24</v>
      </c>
      <c r="T122" s="1" t="s">
        <v>25</v>
      </c>
    </row>
    <row r="123" spans="1:20" x14ac:dyDescent="0.35">
      <c r="B123" t="s">
        <v>467</v>
      </c>
      <c r="C123" s="2"/>
      <c r="E123" s="2">
        <v>521</v>
      </c>
      <c r="F123" s="2" t="s">
        <v>170</v>
      </c>
      <c r="G123" t="s">
        <v>171</v>
      </c>
      <c r="H123" s="4">
        <v>1</v>
      </c>
      <c r="I123" s="1">
        <v>0.01</v>
      </c>
      <c r="J123" s="1">
        <v>0</v>
      </c>
      <c r="K123" s="1">
        <v>8.5000000000000006E-3</v>
      </c>
      <c r="L123" s="1">
        <v>0</v>
      </c>
      <c r="M123" s="1">
        <v>8.5000000000000006E-3</v>
      </c>
      <c r="N123" s="1">
        <v>8.5000000000000006E-3</v>
      </c>
      <c r="O123" s="1">
        <v>8.5000000000000006E-3</v>
      </c>
      <c r="P123" s="1">
        <v>7.4999999999999997E-3</v>
      </c>
      <c r="Q123" s="1">
        <v>8.5000000000000006E-3</v>
      </c>
      <c r="R123" s="1">
        <v>6.9999999999999993E-3</v>
      </c>
      <c r="S123" s="1" t="s">
        <v>24</v>
      </c>
      <c r="T123" s="1" t="s">
        <v>25</v>
      </c>
    </row>
    <row r="124" spans="1:20" x14ac:dyDescent="0.35">
      <c r="B124" t="s">
        <v>467</v>
      </c>
      <c r="C124" s="2"/>
      <c r="E124" s="2">
        <v>521</v>
      </c>
      <c r="F124" s="2" t="s">
        <v>172</v>
      </c>
      <c r="G124" t="s">
        <v>173</v>
      </c>
      <c r="H124" s="4">
        <v>1</v>
      </c>
      <c r="I124" s="1">
        <v>0.01</v>
      </c>
      <c r="J124" s="1">
        <v>0</v>
      </c>
      <c r="K124" s="1">
        <v>8.5000000000000006E-3</v>
      </c>
      <c r="L124" s="1">
        <v>0</v>
      </c>
      <c r="M124" s="1">
        <v>8.5000000000000006E-3</v>
      </c>
      <c r="N124" s="1">
        <v>8.5000000000000006E-3</v>
      </c>
      <c r="O124" s="1">
        <v>8.5000000000000006E-3</v>
      </c>
      <c r="P124" s="1">
        <v>7.4999999999999997E-3</v>
      </c>
      <c r="Q124" s="1">
        <v>8.5000000000000006E-3</v>
      </c>
      <c r="R124" s="1">
        <v>6.9999999999999993E-3</v>
      </c>
      <c r="S124" s="1" t="s">
        <v>24</v>
      </c>
      <c r="T124" s="1" t="s">
        <v>25</v>
      </c>
    </row>
    <row r="125" spans="1:20" x14ac:dyDescent="0.35">
      <c r="B125" t="s">
        <v>467</v>
      </c>
      <c r="C125" s="2"/>
      <c r="E125" s="2">
        <v>521</v>
      </c>
      <c r="F125" s="2" t="s">
        <v>154</v>
      </c>
      <c r="G125" t="s">
        <v>155</v>
      </c>
      <c r="H125" s="4">
        <v>1</v>
      </c>
      <c r="I125" s="1">
        <v>192</v>
      </c>
      <c r="J125" s="1">
        <v>0</v>
      </c>
      <c r="K125" s="1">
        <v>163.19999999999999</v>
      </c>
      <c r="L125" s="1">
        <v>0</v>
      </c>
      <c r="M125" s="1">
        <v>163.19999999999999</v>
      </c>
      <c r="N125" s="1">
        <v>163.19999999999999</v>
      </c>
      <c r="O125" s="1">
        <v>163.19999999999999</v>
      </c>
      <c r="P125" s="1">
        <v>144</v>
      </c>
      <c r="Q125" s="1">
        <v>163.19999999999999</v>
      </c>
      <c r="R125" s="1">
        <v>134.39999999999998</v>
      </c>
      <c r="S125" s="1" t="s">
        <v>24</v>
      </c>
      <c r="T125" s="1" t="s">
        <v>25</v>
      </c>
    </row>
    <row r="126" spans="1:20" x14ac:dyDescent="0.35">
      <c r="A126" t="s">
        <v>31</v>
      </c>
      <c r="B126" t="s">
        <v>494</v>
      </c>
      <c r="C126" s="2">
        <v>99204</v>
      </c>
      <c r="E126" s="2">
        <v>521</v>
      </c>
      <c r="F126" s="2">
        <v>99204</v>
      </c>
      <c r="G126" t="s">
        <v>62</v>
      </c>
      <c r="H126" s="4">
        <v>1</v>
      </c>
      <c r="I126" s="1">
        <v>276.70967741935499</v>
      </c>
      <c r="J126" s="1">
        <v>0</v>
      </c>
      <c r="K126" s="1">
        <v>235.20322580645174</v>
      </c>
      <c r="L126" s="1">
        <v>0</v>
      </c>
      <c r="M126" s="1">
        <v>235.20322580645174</v>
      </c>
      <c r="N126" s="1">
        <v>235.20322580645174</v>
      </c>
      <c r="O126" s="1">
        <v>235.20322580645174</v>
      </c>
      <c r="P126" s="1">
        <v>207.53225806451624</v>
      </c>
      <c r="Q126" s="1">
        <v>235.20322580645174</v>
      </c>
      <c r="R126" s="1">
        <v>193.69677419354849</v>
      </c>
      <c r="S126" s="1" t="s">
        <v>24</v>
      </c>
      <c r="T126" s="1" t="s">
        <v>25</v>
      </c>
    </row>
    <row r="127" spans="1:20" x14ac:dyDescent="0.35">
      <c r="B127" t="s">
        <v>467</v>
      </c>
      <c r="C127" s="2"/>
      <c r="E127" s="2">
        <v>521</v>
      </c>
      <c r="F127" s="2" t="s">
        <v>154</v>
      </c>
      <c r="G127" t="s">
        <v>155</v>
      </c>
      <c r="H127" s="4">
        <v>1</v>
      </c>
      <c r="I127" s="1">
        <v>281.00166666666701</v>
      </c>
      <c r="J127" s="1">
        <v>0</v>
      </c>
      <c r="K127" s="1">
        <v>238.85141666666695</v>
      </c>
      <c r="L127" s="1">
        <v>0</v>
      </c>
      <c r="M127" s="1">
        <v>238.85141666666695</v>
      </c>
      <c r="N127" s="1">
        <v>238.85141666666695</v>
      </c>
      <c r="O127" s="1">
        <v>238.85141666666695</v>
      </c>
      <c r="P127" s="1">
        <v>210.75125000000025</v>
      </c>
      <c r="Q127" s="1">
        <v>238.85141666666695</v>
      </c>
      <c r="R127" s="1">
        <v>196.70116666666689</v>
      </c>
      <c r="S127" s="1" t="s">
        <v>24</v>
      </c>
      <c r="T127" s="1" t="s">
        <v>25</v>
      </c>
    </row>
    <row r="128" spans="1:20" x14ac:dyDescent="0.35">
      <c r="B128" t="s">
        <v>467</v>
      </c>
      <c r="C128" s="2"/>
      <c r="E128" s="2">
        <v>521</v>
      </c>
      <c r="F128" s="2">
        <v>96372</v>
      </c>
      <c r="G128" t="s">
        <v>167</v>
      </c>
      <c r="H128" s="4">
        <v>1</v>
      </c>
      <c r="I128" s="1">
        <v>100.28571428571399</v>
      </c>
      <c r="J128" s="1">
        <v>70.19999999999979</v>
      </c>
      <c r="K128" s="1">
        <v>85.242857142856892</v>
      </c>
      <c r="L128" s="1">
        <v>71.17</v>
      </c>
      <c r="M128" s="1">
        <v>85.242857142856892</v>
      </c>
      <c r="N128" s="1">
        <v>85.242857142856892</v>
      </c>
      <c r="O128" s="1">
        <v>85.242857142856892</v>
      </c>
      <c r="P128" s="1">
        <v>75.214285714285495</v>
      </c>
      <c r="Q128" s="1">
        <v>85.242857142856892</v>
      </c>
      <c r="R128" s="1">
        <v>70.19999999999979</v>
      </c>
      <c r="S128" s="1" t="s">
        <v>24</v>
      </c>
      <c r="T128" s="1" t="s">
        <v>25</v>
      </c>
    </row>
    <row r="129" spans="1:20" x14ac:dyDescent="0.35">
      <c r="B129" t="s">
        <v>467</v>
      </c>
      <c r="C129" s="2"/>
      <c r="E129" s="2">
        <v>521</v>
      </c>
      <c r="F129" s="2" t="s">
        <v>162</v>
      </c>
      <c r="G129" t="s">
        <v>163</v>
      </c>
      <c r="H129" s="4">
        <v>1</v>
      </c>
      <c r="I129" s="1">
        <v>0.01</v>
      </c>
      <c r="J129" s="1">
        <v>0</v>
      </c>
      <c r="K129" s="1">
        <v>8.5000000000000006E-3</v>
      </c>
      <c r="L129" s="1">
        <v>0</v>
      </c>
      <c r="M129" s="1">
        <v>8.5000000000000006E-3</v>
      </c>
      <c r="N129" s="1">
        <v>8.5000000000000006E-3</v>
      </c>
      <c r="O129" s="1">
        <v>8.5000000000000006E-3</v>
      </c>
      <c r="P129" s="1">
        <v>7.4999999999999997E-3</v>
      </c>
      <c r="Q129" s="1">
        <v>8.5000000000000006E-3</v>
      </c>
      <c r="R129" s="1">
        <v>6.9999999999999993E-3</v>
      </c>
      <c r="S129" s="1" t="s">
        <v>24</v>
      </c>
      <c r="T129" s="1" t="s">
        <v>25</v>
      </c>
    </row>
    <row r="130" spans="1:20" x14ac:dyDescent="0.35">
      <c r="B130" t="s">
        <v>467</v>
      </c>
      <c r="C130" s="2"/>
      <c r="E130" s="2">
        <v>521</v>
      </c>
      <c r="F130" s="2" t="s">
        <v>165</v>
      </c>
      <c r="G130" t="s">
        <v>166</v>
      </c>
      <c r="H130" s="4">
        <v>1</v>
      </c>
      <c r="I130" s="1">
        <v>0.01</v>
      </c>
      <c r="J130" s="1">
        <v>0</v>
      </c>
      <c r="K130" s="1">
        <v>8.5000000000000006E-3</v>
      </c>
      <c r="L130" s="1">
        <v>0</v>
      </c>
      <c r="M130" s="1">
        <v>8.5000000000000006E-3</v>
      </c>
      <c r="N130" s="1">
        <v>8.5000000000000006E-3</v>
      </c>
      <c r="O130" s="1">
        <v>8.5000000000000006E-3</v>
      </c>
      <c r="P130" s="1">
        <v>7.4999999999999997E-3</v>
      </c>
      <c r="Q130" s="1">
        <v>8.5000000000000006E-3</v>
      </c>
      <c r="R130" s="1">
        <v>6.9999999999999993E-3</v>
      </c>
      <c r="S130" s="1" t="s">
        <v>24</v>
      </c>
      <c r="T130" s="1" t="s">
        <v>25</v>
      </c>
    </row>
    <row r="131" spans="1:20" x14ac:dyDescent="0.35">
      <c r="B131" t="s">
        <v>467</v>
      </c>
      <c r="C131" s="2"/>
      <c r="E131" s="2">
        <v>636</v>
      </c>
      <c r="F131" s="2" t="s">
        <v>174</v>
      </c>
      <c r="G131" t="s">
        <v>175</v>
      </c>
      <c r="H131" s="4">
        <v>11</v>
      </c>
      <c r="I131" s="1">
        <v>16</v>
      </c>
      <c r="J131" s="1">
        <v>0</v>
      </c>
      <c r="K131" s="1">
        <v>13.6</v>
      </c>
      <c r="L131" s="1">
        <v>0</v>
      </c>
      <c r="M131" s="1">
        <v>13.6</v>
      </c>
      <c r="N131" s="1">
        <v>13.6</v>
      </c>
      <c r="O131" s="1">
        <v>13.6</v>
      </c>
      <c r="P131" s="1">
        <v>12</v>
      </c>
      <c r="Q131" s="1">
        <v>13.6</v>
      </c>
      <c r="R131" s="1">
        <v>11.2</v>
      </c>
      <c r="S131" s="1" t="s">
        <v>24</v>
      </c>
      <c r="T131" s="1" t="s">
        <v>25</v>
      </c>
    </row>
    <row r="132" spans="1:20" x14ac:dyDescent="0.35">
      <c r="B132" t="s">
        <v>467</v>
      </c>
      <c r="C132" s="2"/>
      <c r="E132" s="2">
        <v>521</v>
      </c>
      <c r="F132" s="2" t="s">
        <v>168</v>
      </c>
      <c r="G132" t="s">
        <v>169</v>
      </c>
      <c r="H132" s="4">
        <v>1</v>
      </c>
      <c r="I132" s="1">
        <v>0.01</v>
      </c>
      <c r="J132" s="1">
        <v>0</v>
      </c>
      <c r="K132" s="1">
        <v>8.5000000000000006E-3</v>
      </c>
      <c r="L132" s="1">
        <v>0</v>
      </c>
      <c r="M132" s="1">
        <v>8.5000000000000006E-3</v>
      </c>
      <c r="N132" s="1">
        <v>8.5000000000000006E-3</v>
      </c>
      <c r="O132" s="1">
        <v>8.5000000000000006E-3</v>
      </c>
      <c r="P132" s="1">
        <v>7.4999999999999997E-3</v>
      </c>
      <c r="Q132" s="1">
        <v>8.5000000000000006E-3</v>
      </c>
      <c r="R132" s="1">
        <v>6.9999999999999993E-3</v>
      </c>
      <c r="S132" s="1" t="s">
        <v>24</v>
      </c>
      <c r="T132" s="1" t="s">
        <v>25</v>
      </c>
    </row>
    <row r="133" spans="1:20" x14ac:dyDescent="0.35">
      <c r="B133" t="s">
        <v>467</v>
      </c>
      <c r="C133" s="2"/>
      <c r="E133" s="2">
        <v>521</v>
      </c>
      <c r="F133" s="2" t="s">
        <v>172</v>
      </c>
      <c r="G133" t="s">
        <v>173</v>
      </c>
      <c r="H133" s="4">
        <v>1</v>
      </c>
      <c r="I133" s="1">
        <v>0.01</v>
      </c>
      <c r="J133" s="1">
        <v>0</v>
      </c>
      <c r="K133" s="1">
        <v>8.5000000000000006E-3</v>
      </c>
      <c r="L133" s="1">
        <v>0</v>
      </c>
      <c r="M133" s="1">
        <v>8.5000000000000006E-3</v>
      </c>
      <c r="N133" s="1">
        <v>8.5000000000000006E-3</v>
      </c>
      <c r="O133" s="1">
        <v>8.5000000000000006E-3</v>
      </c>
      <c r="P133" s="1">
        <v>7.4999999999999997E-3</v>
      </c>
      <c r="Q133" s="1">
        <v>8.5000000000000006E-3</v>
      </c>
      <c r="R133" s="1">
        <v>6.9999999999999993E-3</v>
      </c>
      <c r="S133" s="1" t="s">
        <v>24</v>
      </c>
      <c r="T133" s="1" t="s">
        <v>25</v>
      </c>
    </row>
    <row r="134" spans="1:20" x14ac:dyDescent="0.35">
      <c r="A134" t="s">
        <v>31</v>
      </c>
      <c r="B134" t="s">
        <v>495</v>
      </c>
      <c r="C134" s="2">
        <v>99202</v>
      </c>
      <c r="E134" s="2">
        <v>521</v>
      </c>
      <c r="F134" s="2">
        <v>99202</v>
      </c>
      <c r="G134" t="s">
        <v>176</v>
      </c>
      <c r="H134" s="4">
        <v>1</v>
      </c>
      <c r="I134" s="1">
        <v>148</v>
      </c>
      <c r="J134" s="1">
        <v>0</v>
      </c>
      <c r="K134" s="1">
        <v>125.8</v>
      </c>
      <c r="L134" s="1">
        <v>0</v>
      </c>
      <c r="M134" s="1">
        <v>125.8</v>
      </c>
      <c r="N134" s="1">
        <v>125.8</v>
      </c>
      <c r="O134" s="1">
        <v>125.8</v>
      </c>
      <c r="P134" s="1">
        <v>111</v>
      </c>
      <c r="Q134" s="1">
        <v>125.8</v>
      </c>
      <c r="R134" s="1">
        <v>103.6</v>
      </c>
      <c r="S134" s="1" t="s">
        <v>24</v>
      </c>
      <c r="T134" s="1" t="s">
        <v>25</v>
      </c>
    </row>
    <row r="135" spans="1:20" x14ac:dyDescent="0.35">
      <c r="A135" t="s">
        <v>31</v>
      </c>
      <c r="B135" t="s">
        <v>496</v>
      </c>
      <c r="C135" s="2">
        <v>99212</v>
      </c>
      <c r="E135" s="2">
        <v>521</v>
      </c>
      <c r="F135" s="2">
        <v>99212</v>
      </c>
      <c r="G135" t="s">
        <v>177</v>
      </c>
      <c r="H135" s="4">
        <v>1</v>
      </c>
      <c r="I135" s="1">
        <v>75.2023529411765</v>
      </c>
      <c r="J135" s="1">
        <v>0</v>
      </c>
      <c r="K135" s="1">
        <v>63.922000000000025</v>
      </c>
      <c r="L135" s="1">
        <v>0</v>
      </c>
      <c r="M135" s="1">
        <v>63.922000000000025</v>
      </c>
      <c r="N135" s="1">
        <v>63.922000000000025</v>
      </c>
      <c r="O135" s="1">
        <v>63.922000000000025</v>
      </c>
      <c r="P135" s="1">
        <v>56.401764705882371</v>
      </c>
      <c r="Q135" s="1">
        <v>63.922000000000025</v>
      </c>
      <c r="R135" s="1">
        <v>52.641647058823544</v>
      </c>
      <c r="S135" s="1" t="s">
        <v>24</v>
      </c>
      <c r="T135" s="1" t="s">
        <v>25</v>
      </c>
    </row>
    <row r="136" spans="1:20" x14ac:dyDescent="0.35">
      <c r="B136" t="s">
        <v>467</v>
      </c>
      <c r="C136" s="2"/>
      <c r="E136" s="2">
        <v>761</v>
      </c>
      <c r="F136" s="2">
        <v>99212</v>
      </c>
      <c r="G136" t="s">
        <v>177</v>
      </c>
      <c r="H136" s="4">
        <v>1</v>
      </c>
      <c r="I136" s="1">
        <v>290.464</v>
      </c>
      <c r="J136" s="1">
        <v>0</v>
      </c>
      <c r="K136" s="1">
        <v>246.89439999999999</v>
      </c>
      <c r="L136" s="1">
        <v>0</v>
      </c>
      <c r="M136" s="1">
        <v>246.89439999999999</v>
      </c>
      <c r="N136" s="1">
        <v>246.89439999999999</v>
      </c>
      <c r="O136" s="1">
        <v>246.89439999999999</v>
      </c>
      <c r="P136" s="1">
        <v>217.84800000000001</v>
      </c>
      <c r="Q136" s="1">
        <v>246.89439999999999</v>
      </c>
      <c r="R136" s="1">
        <v>203.32479999999998</v>
      </c>
      <c r="S136" s="1" t="s">
        <v>24</v>
      </c>
      <c r="T136" s="1" t="s">
        <v>25</v>
      </c>
    </row>
    <row r="137" spans="1:20" x14ac:dyDescent="0.35">
      <c r="B137" t="s">
        <v>467</v>
      </c>
      <c r="C137" s="2"/>
      <c r="E137" s="2">
        <v>271</v>
      </c>
      <c r="F137" s="2"/>
      <c r="G137" t="s">
        <v>111</v>
      </c>
      <c r="H137" s="4">
        <v>2</v>
      </c>
      <c r="I137" s="1">
        <v>9.1454545454545393</v>
      </c>
      <c r="J137" s="1">
        <v>0</v>
      </c>
      <c r="K137" s="1">
        <v>7.7736363636363581</v>
      </c>
      <c r="L137" s="1">
        <v>0</v>
      </c>
      <c r="M137" s="1">
        <v>7.7736363636363581</v>
      </c>
      <c r="N137" s="1">
        <v>7.7736363636363581</v>
      </c>
      <c r="O137" s="1">
        <v>7.7736363636363581</v>
      </c>
      <c r="P137" s="1">
        <v>6.859090909090904</v>
      </c>
      <c r="Q137" s="1">
        <v>7.7736363636363581</v>
      </c>
      <c r="R137" s="1">
        <v>6.401818181818177</v>
      </c>
      <c r="S137" s="1" t="s">
        <v>24</v>
      </c>
      <c r="T137" s="1" t="s">
        <v>25</v>
      </c>
    </row>
    <row r="138" spans="1:20" x14ac:dyDescent="0.35">
      <c r="B138" t="s">
        <v>467</v>
      </c>
      <c r="C138" s="2"/>
      <c r="E138" s="2">
        <v>272</v>
      </c>
      <c r="F138" s="2"/>
      <c r="G138" t="s">
        <v>111</v>
      </c>
      <c r="H138" s="4">
        <v>4</v>
      </c>
      <c r="I138" s="1">
        <v>31.155555555555601</v>
      </c>
      <c r="J138" s="1">
        <v>0</v>
      </c>
      <c r="K138" s="1">
        <v>26.482222222222262</v>
      </c>
      <c r="L138" s="1">
        <v>0</v>
      </c>
      <c r="M138" s="1">
        <v>26.482222222222262</v>
      </c>
      <c r="N138" s="1">
        <v>26.482222222222262</v>
      </c>
      <c r="O138" s="1">
        <v>26.482222222222262</v>
      </c>
      <c r="P138" s="1">
        <v>23.366666666666703</v>
      </c>
      <c r="Q138" s="1">
        <v>26.482222222222262</v>
      </c>
      <c r="R138" s="1">
        <v>21.808888888888919</v>
      </c>
      <c r="S138" s="1" t="s">
        <v>24</v>
      </c>
      <c r="T138" s="1" t="s">
        <v>25</v>
      </c>
    </row>
    <row r="139" spans="1:20" x14ac:dyDescent="0.35">
      <c r="A139" t="s">
        <v>31</v>
      </c>
      <c r="B139" t="s">
        <v>496</v>
      </c>
      <c r="C139" s="2">
        <v>99213</v>
      </c>
      <c r="E139" s="2">
        <v>521</v>
      </c>
      <c r="F139" s="2">
        <v>99213</v>
      </c>
      <c r="G139" t="s">
        <v>178</v>
      </c>
      <c r="H139" s="4">
        <v>1</v>
      </c>
      <c r="I139" s="1">
        <v>101.55977288368901</v>
      </c>
      <c r="J139" s="1">
        <v>0</v>
      </c>
      <c r="K139" s="1">
        <v>86.325806951135647</v>
      </c>
      <c r="L139" s="1">
        <v>0</v>
      </c>
      <c r="M139" s="1">
        <v>86.325806951135647</v>
      </c>
      <c r="N139" s="1">
        <v>86.325806951135647</v>
      </c>
      <c r="O139" s="1">
        <v>86.325806951135647</v>
      </c>
      <c r="P139" s="1">
        <v>76.169829662766759</v>
      </c>
      <c r="Q139" s="1">
        <v>86.325806951135647</v>
      </c>
      <c r="R139" s="1">
        <v>71.091841018582301</v>
      </c>
      <c r="S139" s="1" t="s">
        <v>24</v>
      </c>
      <c r="T139" s="1" t="s">
        <v>25</v>
      </c>
    </row>
    <row r="140" spans="1:20" x14ac:dyDescent="0.35">
      <c r="B140" t="s">
        <v>467</v>
      </c>
      <c r="C140" s="2"/>
      <c r="E140" s="2">
        <v>761</v>
      </c>
      <c r="F140" s="2">
        <v>99213</v>
      </c>
      <c r="G140" t="s">
        <v>178</v>
      </c>
      <c r="H140" s="4">
        <v>1</v>
      </c>
      <c r="I140" s="1">
        <v>486.75395604395601</v>
      </c>
      <c r="J140" s="1">
        <v>0</v>
      </c>
      <c r="K140" s="1">
        <v>413.74086263736262</v>
      </c>
      <c r="L140" s="1">
        <v>0</v>
      </c>
      <c r="M140" s="1">
        <v>413.74086263736262</v>
      </c>
      <c r="N140" s="1">
        <v>413.74086263736262</v>
      </c>
      <c r="O140" s="1">
        <v>413.74086263736262</v>
      </c>
      <c r="P140" s="1">
        <v>365.06546703296704</v>
      </c>
      <c r="Q140" s="1">
        <v>413.74086263736262</v>
      </c>
      <c r="R140" s="1">
        <v>340.72776923076918</v>
      </c>
      <c r="S140" s="1" t="s">
        <v>24</v>
      </c>
      <c r="T140" s="1" t="s">
        <v>25</v>
      </c>
    </row>
    <row r="141" spans="1:20" x14ac:dyDescent="0.35">
      <c r="B141" t="s">
        <v>467</v>
      </c>
      <c r="C141" s="2"/>
      <c r="E141" s="2">
        <v>521</v>
      </c>
      <c r="F141" s="2">
        <v>96372</v>
      </c>
      <c r="G141" t="s">
        <v>167</v>
      </c>
      <c r="H141" s="4">
        <v>1</v>
      </c>
      <c r="I141" s="1">
        <v>69.164383561643803</v>
      </c>
      <c r="J141" s="1">
        <v>48.415068493150656</v>
      </c>
      <c r="K141" s="1">
        <v>71.17</v>
      </c>
      <c r="L141" s="1">
        <v>71.17</v>
      </c>
      <c r="M141" s="1">
        <v>58.789726027397229</v>
      </c>
      <c r="N141" s="1">
        <v>58.789726027397229</v>
      </c>
      <c r="O141" s="1">
        <v>58.789726027397229</v>
      </c>
      <c r="P141" s="1">
        <v>51.873287671232852</v>
      </c>
      <c r="Q141" s="1">
        <v>58.789726027397229</v>
      </c>
      <c r="R141" s="1">
        <v>48.415068493150656</v>
      </c>
      <c r="S141" s="1" t="s">
        <v>24</v>
      </c>
      <c r="T141" s="1" t="s">
        <v>25</v>
      </c>
    </row>
    <row r="142" spans="1:20" x14ac:dyDescent="0.35">
      <c r="B142" t="s">
        <v>467</v>
      </c>
      <c r="C142" s="2"/>
      <c r="E142" s="2">
        <v>636</v>
      </c>
      <c r="F142" s="2" t="s">
        <v>179</v>
      </c>
      <c r="G142" t="s">
        <v>180</v>
      </c>
      <c r="H142" s="4">
        <v>13</v>
      </c>
      <c r="I142" s="1">
        <v>15.7094017094017</v>
      </c>
      <c r="J142" s="1">
        <v>0</v>
      </c>
      <c r="K142" s="1">
        <v>13.352991452991445</v>
      </c>
      <c r="L142" s="1">
        <v>0</v>
      </c>
      <c r="M142" s="1">
        <v>13.352991452991445</v>
      </c>
      <c r="N142" s="1">
        <v>13.352991452991445</v>
      </c>
      <c r="O142" s="1">
        <v>13.352991452991445</v>
      </c>
      <c r="P142" s="1">
        <v>11.782051282051274</v>
      </c>
      <c r="Q142" s="1">
        <v>13.352991452991445</v>
      </c>
      <c r="R142" s="1">
        <v>10.996581196581189</v>
      </c>
      <c r="S142" s="1" t="s">
        <v>24</v>
      </c>
      <c r="T142" s="1" t="s">
        <v>25</v>
      </c>
    </row>
    <row r="143" spans="1:20" x14ac:dyDescent="0.35">
      <c r="B143" t="s">
        <v>467</v>
      </c>
      <c r="C143" s="2"/>
      <c r="E143" s="2">
        <v>636</v>
      </c>
      <c r="F143" s="2" t="s">
        <v>174</v>
      </c>
      <c r="G143" t="s">
        <v>175</v>
      </c>
      <c r="H143" s="4">
        <v>12</v>
      </c>
      <c r="I143" s="1">
        <v>17.128440366972502</v>
      </c>
      <c r="J143" s="1">
        <v>0</v>
      </c>
      <c r="K143" s="1">
        <v>14.559174311926625</v>
      </c>
      <c r="L143" s="1">
        <v>0</v>
      </c>
      <c r="M143" s="1">
        <v>14.559174311926625</v>
      </c>
      <c r="N143" s="1">
        <v>14.559174311926625</v>
      </c>
      <c r="O143" s="1">
        <v>14.559174311926625</v>
      </c>
      <c r="P143" s="1">
        <v>12.846330275229377</v>
      </c>
      <c r="Q143" s="1">
        <v>14.559174311926625</v>
      </c>
      <c r="R143" s="1">
        <v>11.989908256880751</v>
      </c>
      <c r="S143" s="1" t="s">
        <v>24</v>
      </c>
      <c r="T143" s="1" t="s">
        <v>25</v>
      </c>
    </row>
    <row r="144" spans="1:20" x14ac:dyDescent="0.35">
      <c r="A144" t="s">
        <v>31</v>
      </c>
      <c r="B144" t="s">
        <v>496</v>
      </c>
      <c r="C144" s="2">
        <v>99214</v>
      </c>
      <c r="E144" s="2">
        <v>521</v>
      </c>
      <c r="F144" s="2">
        <v>99214</v>
      </c>
      <c r="G144" t="s">
        <v>63</v>
      </c>
      <c r="H144" s="4">
        <v>1</v>
      </c>
      <c r="I144" s="1">
        <v>123.598357689631</v>
      </c>
      <c r="J144" s="1">
        <v>0</v>
      </c>
      <c r="K144" s="1">
        <v>105.05860403618635</v>
      </c>
      <c r="L144" s="1">
        <v>0</v>
      </c>
      <c r="M144" s="1">
        <v>105.05860403618635</v>
      </c>
      <c r="N144" s="1">
        <v>105.05860403618635</v>
      </c>
      <c r="O144" s="1">
        <v>105.05860403618635</v>
      </c>
      <c r="P144" s="1">
        <v>92.698768267223244</v>
      </c>
      <c r="Q144" s="1">
        <v>105.05860403618635</v>
      </c>
      <c r="R144" s="1">
        <v>86.518850382741689</v>
      </c>
      <c r="S144" s="1" t="s">
        <v>24</v>
      </c>
      <c r="T144" s="1" t="s">
        <v>25</v>
      </c>
    </row>
    <row r="145" spans="1:20" x14ac:dyDescent="0.35">
      <c r="B145" t="s">
        <v>467</v>
      </c>
      <c r="C145" s="2"/>
      <c r="E145" s="2">
        <v>521</v>
      </c>
      <c r="F145" s="2" t="s">
        <v>165</v>
      </c>
      <c r="G145" t="s">
        <v>166</v>
      </c>
      <c r="H145" s="4">
        <v>1</v>
      </c>
      <c r="I145" s="1">
        <v>0.01</v>
      </c>
      <c r="J145" s="1">
        <v>0</v>
      </c>
      <c r="K145" s="1">
        <v>8.5000000000000006E-3</v>
      </c>
      <c r="L145" s="1">
        <v>0</v>
      </c>
      <c r="M145" s="1">
        <v>8.5000000000000006E-3</v>
      </c>
      <c r="N145" s="1">
        <v>8.5000000000000006E-3</v>
      </c>
      <c r="O145" s="1">
        <v>8.5000000000000006E-3</v>
      </c>
      <c r="P145" s="1">
        <v>7.4999999999999997E-3</v>
      </c>
      <c r="Q145" s="1">
        <v>8.5000000000000006E-3</v>
      </c>
      <c r="R145" s="1">
        <v>6.9999999999999993E-3</v>
      </c>
      <c r="S145" s="1" t="s">
        <v>24</v>
      </c>
      <c r="T145" s="1" t="s">
        <v>25</v>
      </c>
    </row>
    <row r="146" spans="1:20" x14ac:dyDescent="0.35">
      <c r="B146" t="s">
        <v>467</v>
      </c>
      <c r="C146" s="2"/>
      <c r="E146" s="2">
        <v>521</v>
      </c>
      <c r="F146" s="2">
        <v>96372</v>
      </c>
      <c r="G146" t="s">
        <v>167</v>
      </c>
      <c r="H146" s="4">
        <v>1</v>
      </c>
      <c r="I146" s="1">
        <v>68.929411764705904</v>
      </c>
      <c r="J146" s="1">
        <v>48.250588235294131</v>
      </c>
      <c r="K146" s="1">
        <v>71.17</v>
      </c>
      <c r="L146" s="1">
        <v>71.17</v>
      </c>
      <c r="M146" s="1">
        <v>58.590000000000018</v>
      </c>
      <c r="N146" s="1">
        <v>58.590000000000018</v>
      </c>
      <c r="O146" s="1">
        <v>58.590000000000018</v>
      </c>
      <c r="P146" s="1">
        <v>51.697058823529431</v>
      </c>
      <c r="Q146" s="1">
        <v>58.590000000000018</v>
      </c>
      <c r="R146" s="1">
        <v>48.250588235294131</v>
      </c>
      <c r="S146" s="1" t="s">
        <v>24</v>
      </c>
      <c r="T146" s="1" t="s">
        <v>25</v>
      </c>
    </row>
    <row r="147" spans="1:20" x14ac:dyDescent="0.35">
      <c r="B147" t="s">
        <v>467</v>
      </c>
      <c r="C147" s="2"/>
      <c r="E147" s="2">
        <v>521</v>
      </c>
      <c r="F147" s="2" t="s">
        <v>162</v>
      </c>
      <c r="G147" t="s">
        <v>163</v>
      </c>
      <c r="H147" s="4">
        <v>1</v>
      </c>
      <c r="I147" s="1">
        <v>0.01</v>
      </c>
      <c r="J147" s="1">
        <v>0</v>
      </c>
      <c r="K147" s="1">
        <v>8.5000000000000006E-3</v>
      </c>
      <c r="L147" s="1">
        <v>0</v>
      </c>
      <c r="M147" s="1">
        <v>8.5000000000000006E-3</v>
      </c>
      <c r="N147" s="1">
        <v>8.5000000000000006E-3</v>
      </c>
      <c r="O147" s="1">
        <v>8.5000000000000006E-3</v>
      </c>
      <c r="P147" s="1">
        <v>7.4999999999999997E-3</v>
      </c>
      <c r="Q147" s="1">
        <v>8.5000000000000006E-3</v>
      </c>
      <c r="R147" s="1">
        <v>6.9999999999999993E-3</v>
      </c>
      <c r="S147" s="1" t="s">
        <v>24</v>
      </c>
      <c r="T147" s="1" t="s">
        <v>25</v>
      </c>
    </row>
    <row r="148" spans="1:20" x14ac:dyDescent="0.35">
      <c r="B148" t="s">
        <v>467</v>
      </c>
      <c r="C148" s="2"/>
      <c r="E148" s="2">
        <v>521</v>
      </c>
      <c r="F148" s="2" t="s">
        <v>154</v>
      </c>
      <c r="G148" t="s">
        <v>155</v>
      </c>
      <c r="H148" s="4">
        <v>1</v>
      </c>
      <c r="I148" s="1">
        <v>153.776126126126</v>
      </c>
      <c r="J148" s="1">
        <v>0</v>
      </c>
      <c r="K148" s="1">
        <v>130.70970720720709</v>
      </c>
      <c r="L148" s="1">
        <v>0</v>
      </c>
      <c r="M148" s="1">
        <v>130.70970720720709</v>
      </c>
      <c r="N148" s="1">
        <v>130.70970720720709</v>
      </c>
      <c r="O148" s="1">
        <v>130.70970720720709</v>
      </c>
      <c r="P148" s="1">
        <v>115.33209459459451</v>
      </c>
      <c r="Q148" s="1">
        <v>130.70970720720709</v>
      </c>
      <c r="R148" s="1">
        <v>107.64328828828819</v>
      </c>
      <c r="S148" s="1" t="s">
        <v>24</v>
      </c>
      <c r="T148" s="1" t="s">
        <v>25</v>
      </c>
    </row>
    <row r="149" spans="1:20" x14ac:dyDescent="0.35">
      <c r="B149" t="s">
        <v>467</v>
      </c>
      <c r="C149" s="2"/>
      <c r="E149" s="2">
        <v>636</v>
      </c>
      <c r="F149" s="2" t="s">
        <v>174</v>
      </c>
      <c r="G149" t="s">
        <v>175</v>
      </c>
      <c r="H149" s="4">
        <v>9</v>
      </c>
      <c r="I149" s="1">
        <v>17.032967032967001</v>
      </c>
      <c r="J149" s="1">
        <v>0</v>
      </c>
      <c r="K149" s="1">
        <v>14.47802197802195</v>
      </c>
      <c r="L149" s="1">
        <v>0</v>
      </c>
      <c r="M149" s="1">
        <v>14.47802197802195</v>
      </c>
      <c r="N149" s="1">
        <v>14.47802197802195</v>
      </c>
      <c r="O149" s="1">
        <v>14.47802197802195</v>
      </c>
      <c r="P149" s="1">
        <v>12.774725274725251</v>
      </c>
      <c r="Q149" s="1">
        <v>14.47802197802195</v>
      </c>
      <c r="R149" s="1">
        <v>11.9230769230769</v>
      </c>
      <c r="S149" s="1" t="s">
        <v>24</v>
      </c>
      <c r="T149" s="1" t="s">
        <v>25</v>
      </c>
    </row>
    <row r="150" spans="1:20" x14ac:dyDescent="0.35">
      <c r="A150" t="s">
        <v>31</v>
      </c>
      <c r="B150" t="s">
        <v>496</v>
      </c>
      <c r="C150" s="2">
        <v>99215</v>
      </c>
      <c r="E150" s="2">
        <v>521</v>
      </c>
      <c r="F150" s="2">
        <v>99215</v>
      </c>
      <c r="G150" t="s">
        <v>64</v>
      </c>
      <c r="H150" s="4">
        <v>1</v>
      </c>
      <c r="I150" s="1">
        <v>176</v>
      </c>
      <c r="J150" s="1">
        <v>0</v>
      </c>
      <c r="K150" s="1">
        <v>149.6</v>
      </c>
      <c r="L150" s="1">
        <v>0</v>
      </c>
      <c r="M150" s="1">
        <v>149.6</v>
      </c>
      <c r="N150" s="1">
        <v>149.6</v>
      </c>
      <c r="O150" s="1">
        <v>149.6</v>
      </c>
      <c r="P150" s="1">
        <v>132</v>
      </c>
      <c r="Q150" s="1">
        <v>149.6</v>
      </c>
      <c r="R150" s="1">
        <v>123.19999999999999</v>
      </c>
      <c r="S150" s="1" t="s">
        <v>24</v>
      </c>
      <c r="T150" s="1" t="s">
        <v>25</v>
      </c>
    </row>
    <row r="151" spans="1:20" x14ac:dyDescent="0.35">
      <c r="B151" t="s">
        <v>467</v>
      </c>
      <c r="C151" s="2"/>
      <c r="E151" s="2">
        <v>521</v>
      </c>
      <c r="F151" s="2" t="s">
        <v>162</v>
      </c>
      <c r="G151" t="s">
        <v>163</v>
      </c>
      <c r="H151" s="4">
        <v>1</v>
      </c>
      <c r="I151" s="1">
        <v>0.01</v>
      </c>
      <c r="J151" s="1">
        <v>0</v>
      </c>
      <c r="K151" s="1">
        <v>8.5000000000000006E-3</v>
      </c>
      <c r="L151" s="1">
        <v>0</v>
      </c>
      <c r="M151" s="1">
        <v>8.5000000000000006E-3</v>
      </c>
      <c r="N151" s="1">
        <v>8.5000000000000006E-3</v>
      </c>
      <c r="O151" s="1">
        <v>8.5000000000000006E-3</v>
      </c>
      <c r="P151" s="1">
        <v>7.4999999999999997E-3</v>
      </c>
      <c r="Q151" s="1">
        <v>8.5000000000000006E-3</v>
      </c>
      <c r="R151" s="1">
        <v>6.9999999999999993E-3</v>
      </c>
      <c r="S151" s="1" t="s">
        <v>24</v>
      </c>
      <c r="T151" s="1" t="s">
        <v>25</v>
      </c>
    </row>
    <row r="152" spans="1:20" x14ac:dyDescent="0.35">
      <c r="B152" t="s">
        <v>467</v>
      </c>
      <c r="C152" s="2"/>
      <c r="E152" s="2">
        <v>250</v>
      </c>
      <c r="F152" s="2"/>
      <c r="G152" t="s">
        <v>111</v>
      </c>
      <c r="H152" s="4">
        <v>4</v>
      </c>
      <c r="I152" s="1">
        <v>16</v>
      </c>
      <c r="J152" s="1">
        <v>0</v>
      </c>
      <c r="K152" s="1">
        <v>13.6</v>
      </c>
      <c r="L152" s="1">
        <v>0</v>
      </c>
      <c r="M152" s="1">
        <v>13.6</v>
      </c>
      <c r="N152" s="1">
        <v>13.6</v>
      </c>
      <c r="O152" s="1">
        <v>13.6</v>
      </c>
      <c r="P152" s="1">
        <v>12</v>
      </c>
      <c r="Q152" s="1">
        <v>13.6</v>
      </c>
      <c r="R152" s="1">
        <v>11.2</v>
      </c>
      <c r="S152" s="1" t="s">
        <v>24</v>
      </c>
      <c r="T152" s="1" t="s">
        <v>25</v>
      </c>
    </row>
    <row r="153" spans="1:20" x14ac:dyDescent="0.35">
      <c r="B153" t="s">
        <v>467</v>
      </c>
      <c r="C153" s="2"/>
      <c r="E153" s="2">
        <v>521</v>
      </c>
      <c r="F153" s="2" t="s">
        <v>181</v>
      </c>
      <c r="G153" t="s">
        <v>182</v>
      </c>
      <c r="H153" s="4">
        <v>1</v>
      </c>
      <c r="I153" s="1">
        <v>0.01</v>
      </c>
      <c r="J153" s="1">
        <v>0</v>
      </c>
      <c r="K153" s="1">
        <v>8.5000000000000006E-3</v>
      </c>
      <c r="L153" s="1">
        <v>0</v>
      </c>
      <c r="M153" s="1">
        <v>8.5000000000000006E-3</v>
      </c>
      <c r="N153" s="1">
        <v>8.5000000000000006E-3</v>
      </c>
      <c r="O153" s="1">
        <v>8.5000000000000006E-3</v>
      </c>
      <c r="P153" s="1">
        <v>7.4999999999999997E-3</v>
      </c>
      <c r="Q153" s="1">
        <v>8.5000000000000006E-3</v>
      </c>
      <c r="R153" s="1">
        <v>6.9999999999999993E-3</v>
      </c>
      <c r="S153" s="1" t="s">
        <v>24</v>
      </c>
      <c r="T153" s="1" t="s">
        <v>25</v>
      </c>
    </row>
    <row r="154" spans="1:20" x14ac:dyDescent="0.35">
      <c r="B154" t="s">
        <v>467</v>
      </c>
      <c r="C154" s="2"/>
      <c r="E154" s="2">
        <v>521</v>
      </c>
      <c r="F154" s="2" t="s">
        <v>183</v>
      </c>
      <c r="G154" t="s">
        <v>184</v>
      </c>
      <c r="H154" s="4">
        <v>1</v>
      </c>
      <c r="I154" s="1">
        <v>0.01</v>
      </c>
      <c r="J154" s="1">
        <v>0</v>
      </c>
      <c r="K154" s="1">
        <v>8.5000000000000006E-3</v>
      </c>
      <c r="L154" s="1">
        <v>0</v>
      </c>
      <c r="M154" s="1">
        <v>8.5000000000000006E-3</v>
      </c>
      <c r="N154" s="1">
        <v>8.5000000000000006E-3</v>
      </c>
      <c r="O154" s="1">
        <v>8.5000000000000006E-3</v>
      </c>
      <c r="P154" s="1">
        <v>7.4999999999999997E-3</v>
      </c>
      <c r="Q154" s="1">
        <v>8.5000000000000006E-3</v>
      </c>
      <c r="R154" s="1">
        <v>6.9999999999999993E-3</v>
      </c>
      <c r="S154" s="1" t="s">
        <v>24</v>
      </c>
      <c r="T154" s="1" t="s">
        <v>25</v>
      </c>
    </row>
    <row r="155" spans="1:20" x14ac:dyDescent="0.35">
      <c r="B155" t="s">
        <v>467</v>
      </c>
      <c r="C155" s="2"/>
      <c r="E155" s="2">
        <v>521</v>
      </c>
      <c r="F155" s="2" t="s">
        <v>165</v>
      </c>
      <c r="G155" t="s">
        <v>166</v>
      </c>
      <c r="H155" s="4">
        <v>1</v>
      </c>
      <c r="I155" s="1">
        <v>0.01</v>
      </c>
      <c r="J155" s="1">
        <v>0</v>
      </c>
      <c r="K155" s="1">
        <v>8.5000000000000006E-3</v>
      </c>
      <c r="L155" s="1">
        <v>0</v>
      </c>
      <c r="M155" s="1">
        <v>8.5000000000000006E-3</v>
      </c>
      <c r="N155" s="1">
        <v>8.5000000000000006E-3</v>
      </c>
      <c r="O155" s="1">
        <v>8.5000000000000006E-3</v>
      </c>
      <c r="P155" s="1">
        <v>7.4999999999999997E-3</v>
      </c>
      <c r="Q155" s="1">
        <v>8.5000000000000006E-3</v>
      </c>
      <c r="R155" s="1">
        <v>6.9999999999999993E-3</v>
      </c>
      <c r="S155" s="1" t="s">
        <v>24</v>
      </c>
      <c r="T155" s="1" t="s">
        <v>25</v>
      </c>
    </row>
    <row r="156" spans="1:20" x14ac:dyDescent="0.35">
      <c r="B156" t="s">
        <v>467</v>
      </c>
      <c r="C156" s="2"/>
      <c r="E156" s="2">
        <v>521</v>
      </c>
      <c r="F156" s="2">
        <v>96372</v>
      </c>
      <c r="G156" t="s">
        <v>167</v>
      </c>
      <c r="H156" s="4">
        <v>2</v>
      </c>
      <c r="I156" s="1">
        <v>108</v>
      </c>
      <c r="J156" s="1">
        <v>71.17</v>
      </c>
      <c r="K156" s="1">
        <v>91.8</v>
      </c>
      <c r="L156" s="1">
        <v>71.17</v>
      </c>
      <c r="M156" s="1">
        <v>91.8</v>
      </c>
      <c r="N156" s="1">
        <v>91.8</v>
      </c>
      <c r="O156" s="1">
        <v>91.8</v>
      </c>
      <c r="P156" s="1">
        <v>81</v>
      </c>
      <c r="Q156" s="1">
        <v>91.8</v>
      </c>
      <c r="R156" s="1">
        <v>75.599999999999994</v>
      </c>
      <c r="S156" s="1" t="s">
        <v>24</v>
      </c>
      <c r="T156" s="1" t="s">
        <v>25</v>
      </c>
    </row>
    <row r="157" spans="1:20" x14ac:dyDescent="0.35">
      <c r="B157" t="s">
        <v>467</v>
      </c>
      <c r="C157" s="2"/>
      <c r="E157" s="2">
        <v>521</v>
      </c>
      <c r="F157" s="2" t="s">
        <v>154</v>
      </c>
      <c r="G157" t="s">
        <v>155</v>
      </c>
      <c r="H157" s="4">
        <v>1</v>
      </c>
      <c r="I157" s="1">
        <v>176</v>
      </c>
      <c r="J157" s="1">
        <v>0</v>
      </c>
      <c r="K157" s="1">
        <v>149.6</v>
      </c>
      <c r="L157" s="1">
        <v>0</v>
      </c>
      <c r="M157" s="1">
        <v>149.6</v>
      </c>
      <c r="N157" s="1">
        <v>149.6</v>
      </c>
      <c r="O157" s="1">
        <v>149.6</v>
      </c>
      <c r="P157" s="1">
        <v>132</v>
      </c>
      <c r="Q157" s="1">
        <v>149.6</v>
      </c>
      <c r="R157" s="1">
        <v>123.19999999999999</v>
      </c>
      <c r="S157" s="1" t="s">
        <v>24</v>
      </c>
      <c r="T157" s="1" t="s">
        <v>25</v>
      </c>
    </row>
    <row r="158" spans="1:20" x14ac:dyDescent="0.35">
      <c r="B158" t="s">
        <v>467</v>
      </c>
      <c r="C158" s="2"/>
      <c r="E158" s="2">
        <v>636</v>
      </c>
      <c r="F158" s="2" t="s">
        <v>185</v>
      </c>
      <c r="G158" t="s">
        <v>186</v>
      </c>
      <c r="H158" s="4">
        <v>4</v>
      </c>
      <c r="I158" s="1">
        <v>16</v>
      </c>
      <c r="J158" s="1">
        <v>0.68200000000000005</v>
      </c>
      <c r="K158" s="1">
        <v>13.6</v>
      </c>
      <c r="L158" s="1">
        <v>0.68200000000000005</v>
      </c>
      <c r="M158" s="1">
        <v>13.6</v>
      </c>
      <c r="N158" s="1">
        <v>13.6</v>
      </c>
      <c r="O158" s="1">
        <v>13.6</v>
      </c>
      <c r="P158" s="1">
        <v>12</v>
      </c>
      <c r="Q158" s="1">
        <v>13.6</v>
      </c>
      <c r="R158" s="1">
        <v>11.2</v>
      </c>
      <c r="S158" s="1" t="s">
        <v>24</v>
      </c>
      <c r="T158" s="1" t="s">
        <v>25</v>
      </c>
    </row>
    <row r="159" spans="1:20" x14ac:dyDescent="0.35">
      <c r="A159" t="s">
        <v>31</v>
      </c>
      <c r="B159" t="s">
        <v>497</v>
      </c>
      <c r="C159" s="2">
        <v>99307</v>
      </c>
      <c r="E159" s="2">
        <v>521</v>
      </c>
      <c r="F159" s="2">
        <v>99307</v>
      </c>
      <c r="G159" t="s">
        <v>187</v>
      </c>
      <c r="H159" s="4">
        <v>1</v>
      </c>
      <c r="I159" s="1">
        <v>131.01</v>
      </c>
      <c r="J159" s="1">
        <v>0</v>
      </c>
      <c r="K159" s="1">
        <v>111.35849999999999</v>
      </c>
      <c r="L159" s="1">
        <v>0</v>
      </c>
      <c r="M159" s="1">
        <v>111.35849999999999</v>
      </c>
      <c r="N159" s="1">
        <v>111.35849999999999</v>
      </c>
      <c r="O159" s="1">
        <v>111.35849999999999</v>
      </c>
      <c r="P159" s="1">
        <v>98.257499999999993</v>
      </c>
      <c r="Q159" s="1">
        <v>111.35849999999999</v>
      </c>
      <c r="R159" s="1">
        <v>91.706999999999994</v>
      </c>
      <c r="S159" s="1" t="s">
        <v>24</v>
      </c>
      <c r="T159" s="1" t="s">
        <v>25</v>
      </c>
    </row>
    <row r="160" spans="1:20" x14ac:dyDescent="0.35">
      <c r="B160" t="s">
        <v>467</v>
      </c>
      <c r="C160" s="2"/>
      <c r="E160" s="2">
        <v>524</v>
      </c>
      <c r="F160" s="2">
        <v>99307</v>
      </c>
      <c r="G160" t="s">
        <v>187</v>
      </c>
      <c r="H160" s="4">
        <v>1</v>
      </c>
      <c r="I160" s="1">
        <v>131</v>
      </c>
      <c r="J160" s="1">
        <v>0</v>
      </c>
      <c r="K160" s="1">
        <v>111.35</v>
      </c>
      <c r="L160" s="1">
        <v>0</v>
      </c>
      <c r="M160" s="1">
        <v>111.35</v>
      </c>
      <c r="N160" s="1">
        <v>111.35</v>
      </c>
      <c r="O160" s="1">
        <v>111.35</v>
      </c>
      <c r="P160" s="1">
        <v>98.25</v>
      </c>
      <c r="Q160" s="1">
        <v>111.35</v>
      </c>
      <c r="R160" s="1">
        <v>91.699999999999989</v>
      </c>
      <c r="S160" s="1" t="s">
        <v>24</v>
      </c>
      <c r="T160" s="1" t="s">
        <v>25</v>
      </c>
    </row>
    <row r="161" spans="1:20" x14ac:dyDescent="0.35">
      <c r="B161" t="s">
        <v>467</v>
      </c>
      <c r="C161" s="2"/>
      <c r="E161" s="2">
        <v>525</v>
      </c>
      <c r="F161" s="2">
        <v>99307</v>
      </c>
      <c r="G161" t="s">
        <v>187</v>
      </c>
      <c r="H161" s="4">
        <v>1</v>
      </c>
      <c r="I161" s="1">
        <v>131</v>
      </c>
      <c r="J161" s="1">
        <v>0</v>
      </c>
      <c r="K161" s="1">
        <v>111.35</v>
      </c>
      <c r="L161" s="1">
        <v>0</v>
      </c>
      <c r="M161" s="1">
        <v>111.35</v>
      </c>
      <c r="N161" s="1">
        <v>111.35</v>
      </c>
      <c r="O161" s="1">
        <v>111.35</v>
      </c>
      <c r="P161" s="1">
        <v>98.25</v>
      </c>
      <c r="Q161" s="1">
        <v>111.35</v>
      </c>
      <c r="R161" s="1">
        <v>91.699999999999989</v>
      </c>
      <c r="S161" s="1" t="s">
        <v>24</v>
      </c>
      <c r="T161" s="1" t="s">
        <v>25</v>
      </c>
    </row>
    <row r="162" spans="1:20" x14ac:dyDescent="0.35">
      <c r="B162" t="s">
        <v>467</v>
      </c>
      <c r="C162" s="2"/>
      <c r="E162" s="2">
        <v>521</v>
      </c>
      <c r="F162" s="2" t="s">
        <v>172</v>
      </c>
      <c r="G162" t="s">
        <v>173</v>
      </c>
      <c r="H162" s="4">
        <v>1</v>
      </c>
      <c r="I162" s="1">
        <v>0.01</v>
      </c>
      <c r="J162" s="1">
        <v>0</v>
      </c>
      <c r="K162" s="1">
        <v>8.5000000000000006E-3</v>
      </c>
      <c r="L162" s="1">
        <v>0</v>
      </c>
      <c r="M162" s="1">
        <v>8.5000000000000006E-3</v>
      </c>
      <c r="N162" s="1">
        <v>8.5000000000000006E-3</v>
      </c>
      <c r="O162" s="1">
        <v>8.5000000000000006E-3</v>
      </c>
      <c r="P162" s="1">
        <v>7.4999999999999997E-3</v>
      </c>
      <c r="Q162" s="1">
        <v>8.5000000000000006E-3</v>
      </c>
      <c r="R162" s="1">
        <v>6.9999999999999993E-3</v>
      </c>
      <c r="S162" s="1" t="s">
        <v>24</v>
      </c>
      <c r="T162" s="1" t="s">
        <v>25</v>
      </c>
    </row>
    <row r="163" spans="1:20" x14ac:dyDescent="0.35">
      <c r="B163" t="s">
        <v>467</v>
      </c>
      <c r="C163" s="2"/>
      <c r="E163" s="2">
        <v>521</v>
      </c>
      <c r="F163" s="2" t="s">
        <v>168</v>
      </c>
      <c r="G163" t="s">
        <v>169</v>
      </c>
      <c r="H163" s="4">
        <v>1</v>
      </c>
      <c r="I163" s="1">
        <v>0.01</v>
      </c>
      <c r="J163" s="1">
        <v>0</v>
      </c>
      <c r="K163" s="1">
        <v>8.5000000000000006E-3</v>
      </c>
      <c r="L163" s="1">
        <v>0</v>
      </c>
      <c r="M163" s="1">
        <v>8.5000000000000006E-3</v>
      </c>
      <c r="N163" s="1">
        <v>8.5000000000000006E-3</v>
      </c>
      <c r="O163" s="1">
        <v>8.5000000000000006E-3</v>
      </c>
      <c r="P163" s="1">
        <v>7.4999999999999997E-3</v>
      </c>
      <c r="Q163" s="1">
        <v>8.5000000000000006E-3</v>
      </c>
      <c r="R163" s="1">
        <v>6.9999999999999993E-3</v>
      </c>
      <c r="S163" s="1" t="s">
        <v>24</v>
      </c>
      <c r="T163" s="1" t="s">
        <v>25</v>
      </c>
    </row>
    <row r="164" spans="1:20" x14ac:dyDescent="0.35">
      <c r="B164" t="s">
        <v>467</v>
      </c>
      <c r="C164" s="2"/>
      <c r="E164" s="2">
        <v>521</v>
      </c>
      <c r="F164" s="2" t="s">
        <v>165</v>
      </c>
      <c r="G164" t="s">
        <v>166</v>
      </c>
      <c r="H164" s="4">
        <v>1</v>
      </c>
      <c r="I164" s="1">
        <v>0.01</v>
      </c>
      <c r="J164" s="1">
        <v>0</v>
      </c>
      <c r="K164" s="1">
        <v>8.5000000000000006E-3</v>
      </c>
      <c r="L164" s="1">
        <v>0</v>
      </c>
      <c r="M164" s="1">
        <v>8.5000000000000006E-3</v>
      </c>
      <c r="N164" s="1">
        <v>8.5000000000000006E-3</v>
      </c>
      <c r="O164" s="1">
        <v>8.5000000000000006E-3</v>
      </c>
      <c r="P164" s="1">
        <v>7.4999999999999997E-3</v>
      </c>
      <c r="Q164" s="1">
        <v>8.5000000000000006E-3</v>
      </c>
      <c r="R164" s="1">
        <v>6.9999999999999993E-3</v>
      </c>
      <c r="S164" s="1" t="s">
        <v>24</v>
      </c>
      <c r="T164" s="1" t="s">
        <v>25</v>
      </c>
    </row>
    <row r="165" spans="1:20" x14ac:dyDescent="0.35">
      <c r="B165" t="s">
        <v>467</v>
      </c>
      <c r="C165" s="2"/>
      <c r="E165" s="2">
        <v>521</v>
      </c>
      <c r="F165" s="2" t="s">
        <v>162</v>
      </c>
      <c r="G165" t="s">
        <v>163</v>
      </c>
      <c r="H165" s="4">
        <v>1</v>
      </c>
      <c r="I165" s="1">
        <v>0.01</v>
      </c>
      <c r="J165" s="1">
        <v>0</v>
      </c>
      <c r="K165" s="1">
        <v>8.5000000000000006E-3</v>
      </c>
      <c r="L165" s="1">
        <v>0</v>
      </c>
      <c r="M165" s="1">
        <v>8.5000000000000006E-3</v>
      </c>
      <c r="N165" s="1">
        <v>8.5000000000000006E-3</v>
      </c>
      <c r="O165" s="1">
        <v>8.5000000000000006E-3</v>
      </c>
      <c r="P165" s="1">
        <v>7.4999999999999997E-3</v>
      </c>
      <c r="Q165" s="1">
        <v>8.5000000000000006E-3</v>
      </c>
      <c r="R165" s="1">
        <v>6.9999999999999993E-3</v>
      </c>
      <c r="S165" s="1" t="s">
        <v>24</v>
      </c>
      <c r="T165" s="1" t="s">
        <v>25</v>
      </c>
    </row>
    <row r="166" spans="1:20" x14ac:dyDescent="0.35">
      <c r="B166" t="s">
        <v>467</v>
      </c>
      <c r="C166" s="2"/>
      <c r="E166" s="2">
        <v>521</v>
      </c>
      <c r="F166" s="2" t="s">
        <v>170</v>
      </c>
      <c r="G166" t="s">
        <v>171</v>
      </c>
      <c r="H166" s="4">
        <v>1</v>
      </c>
      <c r="I166" s="1">
        <v>0.01</v>
      </c>
      <c r="J166" s="1">
        <v>0</v>
      </c>
      <c r="K166" s="1">
        <v>8.5000000000000006E-3</v>
      </c>
      <c r="L166" s="1">
        <v>0</v>
      </c>
      <c r="M166" s="1">
        <v>8.5000000000000006E-3</v>
      </c>
      <c r="N166" s="1">
        <v>8.5000000000000006E-3</v>
      </c>
      <c r="O166" s="1">
        <v>8.5000000000000006E-3</v>
      </c>
      <c r="P166" s="1">
        <v>7.4999999999999997E-3</v>
      </c>
      <c r="Q166" s="1">
        <v>8.5000000000000006E-3</v>
      </c>
      <c r="R166" s="1">
        <v>6.9999999999999993E-3</v>
      </c>
      <c r="S166" s="1" t="s">
        <v>24</v>
      </c>
      <c r="T166" s="1" t="s">
        <v>25</v>
      </c>
    </row>
    <row r="167" spans="1:20" x14ac:dyDescent="0.35">
      <c r="B167" t="s">
        <v>467</v>
      </c>
      <c r="C167" s="2"/>
      <c r="E167" s="2">
        <v>521</v>
      </c>
      <c r="F167" s="2" t="s">
        <v>154</v>
      </c>
      <c r="G167" t="s">
        <v>155</v>
      </c>
      <c r="H167" s="4">
        <v>1</v>
      </c>
      <c r="I167" s="1">
        <v>131.006666666667</v>
      </c>
      <c r="J167" s="1">
        <v>0</v>
      </c>
      <c r="K167" s="1">
        <v>111.35566666666695</v>
      </c>
      <c r="L167" s="1">
        <v>0</v>
      </c>
      <c r="M167" s="1">
        <v>111.35566666666695</v>
      </c>
      <c r="N167" s="1">
        <v>111.35566666666695</v>
      </c>
      <c r="O167" s="1">
        <v>111.35566666666695</v>
      </c>
      <c r="P167" s="1">
        <v>98.255000000000251</v>
      </c>
      <c r="Q167" s="1">
        <v>111.35566666666695</v>
      </c>
      <c r="R167" s="1">
        <v>91.704666666666895</v>
      </c>
      <c r="S167" s="1" t="s">
        <v>24</v>
      </c>
      <c r="T167" s="1" t="s">
        <v>25</v>
      </c>
    </row>
    <row r="168" spans="1:20" x14ac:dyDescent="0.35">
      <c r="A168" t="s">
        <v>31</v>
      </c>
      <c r="B168" t="s">
        <v>497</v>
      </c>
      <c r="C168" s="2">
        <v>99308</v>
      </c>
      <c r="E168" s="2">
        <v>521</v>
      </c>
      <c r="F168" s="2">
        <v>99308</v>
      </c>
      <c r="G168" t="s">
        <v>188</v>
      </c>
      <c r="H168" s="4">
        <v>1</v>
      </c>
      <c r="I168" s="1">
        <v>205.01</v>
      </c>
      <c r="J168" s="1">
        <v>0</v>
      </c>
      <c r="K168" s="1">
        <v>174.2585</v>
      </c>
      <c r="L168" s="1">
        <v>0</v>
      </c>
      <c r="M168" s="1">
        <v>174.2585</v>
      </c>
      <c r="N168" s="1">
        <v>174.2585</v>
      </c>
      <c r="O168" s="1">
        <v>174.2585</v>
      </c>
      <c r="P168" s="1">
        <v>153.75749999999999</v>
      </c>
      <c r="Q168" s="1">
        <v>174.2585</v>
      </c>
      <c r="R168" s="1">
        <v>143.50699999999998</v>
      </c>
      <c r="S168" s="1" t="s">
        <v>24</v>
      </c>
      <c r="T168" s="1" t="s">
        <v>25</v>
      </c>
    </row>
    <row r="169" spans="1:20" x14ac:dyDescent="0.35">
      <c r="B169" t="s">
        <v>467</v>
      </c>
      <c r="C169" s="2"/>
      <c r="E169" s="2">
        <v>524</v>
      </c>
      <c r="F169" s="2">
        <v>99308</v>
      </c>
      <c r="G169" t="s">
        <v>188</v>
      </c>
      <c r="H169" s="4">
        <v>1</v>
      </c>
      <c r="I169" s="1">
        <v>205</v>
      </c>
      <c r="J169" s="1">
        <v>0</v>
      </c>
      <c r="K169" s="1">
        <v>174.25</v>
      </c>
      <c r="L169" s="1">
        <v>0</v>
      </c>
      <c r="M169" s="1">
        <v>174.25</v>
      </c>
      <c r="N169" s="1">
        <v>174.25</v>
      </c>
      <c r="O169" s="1">
        <v>174.25</v>
      </c>
      <c r="P169" s="1">
        <v>153.75</v>
      </c>
      <c r="Q169" s="1">
        <v>174.25</v>
      </c>
      <c r="R169" s="1">
        <v>143.5</v>
      </c>
      <c r="S169" s="1" t="s">
        <v>24</v>
      </c>
      <c r="T169" s="1" t="s">
        <v>25</v>
      </c>
    </row>
    <row r="170" spans="1:20" x14ac:dyDescent="0.35">
      <c r="B170" t="s">
        <v>467</v>
      </c>
      <c r="C170" s="2"/>
      <c r="E170" s="2">
        <v>525</v>
      </c>
      <c r="F170" s="2">
        <v>99308</v>
      </c>
      <c r="G170" t="s">
        <v>188</v>
      </c>
      <c r="H170" s="4">
        <v>1</v>
      </c>
      <c r="I170" s="1">
        <v>205</v>
      </c>
      <c r="J170" s="1">
        <v>0</v>
      </c>
      <c r="K170" s="1">
        <v>174.25</v>
      </c>
      <c r="L170" s="1">
        <v>0</v>
      </c>
      <c r="M170" s="1">
        <v>174.25</v>
      </c>
      <c r="N170" s="1">
        <v>174.25</v>
      </c>
      <c r="O170" s="1">
        <v>174.25</v>
      </c>
      <c r="P170" s="1">
        <v>153.75</v>
      </c>
      <c r="Q170" s="1">
        <v>174.25</v>
      </c>
      <c r="R170" s="1">
        <v>143.5</v>
      </c>
      <c r="S170" s="1" t="s">
        <v>24</v>
      </c>
      <c r="T170" s="1" t="s">
        <v>25</v>
      </c>
    </row>
    <row r="171" spans="1:20" x14ac:dyDescent="0.35">
      <c r="B171" t="s">
        <v>467</v>
      </c>
      <c r="C171" s="2"/>
      <c r="E171" s="2">
        <v>521</v>
      </c>
      <c r="F171" s="2" t="s">
        <v>172</v>
      </c>
      <c r="G171" t="s">
        <v>173</v>
      </c>
      <c r="H171" s="4">
        <v>1</v>
      </c>
      <c r="I171" s="1">
        <v>0.01</v>
      </c>
      <c r="J171" s="1">
        <v>0</v>
      </c>
      <c r="K171" s="1">
        <v>8.5000000000000006E-3</v>
      </c>
      <c r="L171" s="1">
        <v>0</v>
      </c>
      <c r="M171" s="1">
        <v>8.5000000000000006E-3</v>
      </c>
      <c r="N171" s="1">
        <v>8.5000000000000006E-3</v>
      </c>
      <c r="O171" s="1">
        <v>8.5000000000000006E-3</v>
      </c>
      <c r="P171" s="1">
        <v>7.4999999999999997E-3</v>
      </c>
      <c r="Q171" s="1">
        <v>8.5000000000000006E-3</v>
      </c>
      <c r="R171" s="1">
        <v>6.9999999999999993E-3</v>
      </c>
      <c r="S171" s="1" t="s">
        <v>24</v>
      </c>
      <c r="T171" s="1" t="s">
        <v>25</v>
      </c>
    </row>
    <row r="172" spans="1:20" x14ac:dyDescent="0.35">
      <c r="B172" t="s">
        <v>467</v>
      </c>
      <c r="C172" s="2"/>
      <c r="E172" s="2">
        <v>521</v>
      </c>
      <c r="F172" s="2" t="s">
        <v>189</v>
      </c>
      <c r="G172" t="s">
        <v>190</v>
      </c>
      <c r="H172" s="4">
        <v>1</v>
      </c>
      <c r="I172" s="1">
        <v>0.01</v>
      </c>
      <c r="J172" s="1">
        <v>0</v>
      </c>
      <c r="K172" s="1">
        <v>8.5000000000000006E-3</v>
      </c>
      <c r="L172" s="1">
        <v>0</v>
      </c>
      <c r="M172" s="1">
        <v>8.5000000000000006E-3</v>
      </c>
      <c r="N172" s="1">
        <v>8.5000000000000006E-3</v>
      </c>
      <c r="O172" s="1">
        <v>8.5000000000000006E-3</v>
      </c>
      <c r="P172" s="1">
        <v>7.4999999999999997E-3</v>
      </c>
      <c r="Q172" s="1">
        <v>8.5000000000000006E-3</v>
      </c>
      <c r="R172" s="1">
        <v>6.9999999999999993E-3</v>
      </c>
      <c r="S172" s="1" t="s">
        <v>24</v>
      </c>
      <c r="T172" s="1" t="s">
        <v>25</v>
      </c>
    </row>
    <row r="173" spans="1:20" x14ac:dyDescent="0.35">
      <c r="B173" t="s">
        <v>467</v>
      </c>
      <c r="C173" s="2"/>
      <c r="E173" s="2">
        <v>521</v>
      </c>
      <c r="F173" s="2" t="s">
        <v>168</v>
      </c>
      <c r="G173" t="s">
        <v>169</v>
      </c>
      <c r="H173" s="4">
        <v>1</v>
      </c>
      <c r="I173" s="1">
        <v>0.01</v>
      </c>
      <c r="J173" s="1">
        <v>0</v>
      </c>
      <c r="K173" s="1">
        <v>8.5000000000000006E-3</v>
      </c>
      <c r="L173" s="1">
        <v>0</v>
      </c>
      <c r="M173" s="1">
        <v>8.5000000000000006E-3</v>
      </c>
      <c r="N173" s="1">
        <v>8.5000000000000006E-3</v>
      </c>
      <c r="O173" s="1">
        <v>8.5000000000000006E-3</v>
      </c>
      <c r="P173" s="1">
        <v>7.4999999999999997E-3</v>
      </c>
      <c r="Q173" s="1">
        <v>8.5000000000000006E-3</v>
      </c>
      <c r="R173" s="1">
        <v>6.9999999999999993E-3</v>
      </c>
      <c r="S173" s="1" t="s">
        <v>24</v>
      </c>
      <c r="T173" s="1" t="s">
        <v>25</v>
      </c>
    </row>
    <row r="174" spans="1:20" x14ac:dyDescent="0.35">
      <c r="B174" t="s">
        <v>467</v>
      </c>
      <c r="C174" s="2"/>
      <c r="E174" s="2">
        <v>521</v>
      </c>
      <c r="F174" s="2" t="s">
        <v>165</v>
      </c>
      <c r="G174" t="s">
        <v>166</v>
      </c>
      <c r="H174" s="4">
        <v>1</v>
      </c>
      <c r="I174" s="1">
        <v>0.01</v>
      </c>
      <c r="J174" s="1">
        <v>0</v>
      </c>
      <c r="K174" s="1">
        <v>8.5000000000000006E-3</v>
      </c>
      <c r="L174" s="1">
        <v>0</v>
      </c>
      <c r="M174" s="1">
        <v>8.5000000000000006E-3</v>
      </c>
      <c r="N174" s="1">
        <v>8.5000000000000006E-3</v>
      </c>
      <c r="O174" s="1">
        <v>8.5000000000000006E-3</v>
      </c>
      <c r="P174" s="1">
        <v>7.4999999999999997E-3</v>
      </c>
      <c r="Q174" s="1">
        <v>8.5000000000000006E-3</v>
      </c>
      <c r="R174" s="1">
        <v>6.9999999999999993E-3</v>
      </c>
      <c r="S174" s="1" t="s">
        <v>24</v>
      </c>
      <c r="T174" s="1" t="s">
        <v>25</v>
      </c>
    </row>
    <row r="175" spans="1:20" x14ac:dyDescent="0.35">
      <c r="B175" t="s">
        <v>467</v>
      </c>
      <c r="C175" s="2"/>
      <c r="E175" s="2">
        <v>521</v>
      </c>
      <c r="F175" s="2" t="s">
        <v>170</v>
      </c>
      <c r="G175" t="s">
        <v>171</v>
      </c>
      <c r="H175" s="4">
        <v>1</v>
      </c>
      <c r="I175" s="1">
        <v>0.01</v>
      </c>
      <c r="J175" s="1">
        <v>0</v>
      </c>
      <c r="K175" s="1">
        <v>8.5000000000000006E-3</v>
      </c>
      <c r="L175" s="1">
        <v>0</v>
      </c>
      <c r="M175" s="1">
        <v>8.5000000000000006E-3</v>
      </c>
      <c r="N175" s="1">
        <v>8.5000000000000006E-3</v>
      </c>
      <c r="O175" s="1">
        <v>8.5000000000000006E-3</v>
      </c>
      <c r="P175" s="1">
        <v>7.4999999999999997E-3</v>
      </c>
      <c r="Q175" s="1">
        <v>8.5000000000000006E-3</v>
      </c>
      <c r="R175" s="1">
        <v>6.9999999999999993E-3</v>
      </c>
      <c r="S175" s="1" t="s">
        <v>24</v>
      </c>
      <c r="T175" s="1" t="s">
        <v>25</v>
      </c>
    </row>
    <row r="176" spans="1:20" x14ac:dyDescent="0.35">
      <c r="A176" t="s">
        <v>31</v>
      </c>
      <c r="B176" t="s">
        <v>498</v>
      </c>
      <c r="C176" s="2">
        <v>99391</v>
      </c>
      <c r="E176" s="2">
        <v>521</v>
      </c>
      <c r="F176" s="2">
        <v>99391</v>
      </c>
      <c r="G176" t="s">
        <v>191</v>
      </c>
      <c r="H176" s="4">
        <v>1</v>
      </c>
      <c r="I176" s="1">
        <v>166.17307692307699</v>
      </c>
      <c r="J176" s="1">
        <v>0</v>
      </c>
      <c r="K176" s="1">
        <v>141.24711538461543</v>
      </c>
      <c r="L176" s="1">
        <v>0</v>
      </c>
      <c r="M176" s="1">
        <v>141.24711538461543</v>
      </c>
      <c r="N176" s="1">
        <v>141.24711538461543</v>
      </c>
      <c r="O176" s="1">
        <v>141.24711538461543</v>
      </c>
      <c r="P176" s="1">
        <v>124.62980769230774</v>
      </c>
      <c r="Q176" s="1">
        <v>141.24711538461543</v>
      </c>
      <c r="R176" s="1">
        <v>116.32115384615389</v>
      </c>
      <c r="S176" s="1" t="s">
        <v>24</v>
      </c>
      <c r="T176" s="1" t="s">
        <v>25</v>
      </c>
    </row>
    <row r="177" spans="1:20" x14ac:dyDescent="0.35">
      <c r="A177" t="s">
        <v>31</v>
      </c>
      <c r="B177" t="s">
        <v>499</v>
      </c>
      <c r="C177" s="2">
        <v>99392</v>
      </c>
      <c r="E177" s="2">
        <v>521</v>
      </c>
      <c r="F177" s="2">
        <v>99392</v>
      </c>
      <c r="G177" t="s">
        <v>192</v>
      </c>
      <c r="H177" s="4">
        <v>1</v>
      </c>
      <c r="I177" s="1">
        <v>190.91111111111101</v>
      </c>
      <c r="J177" s="1">
        <v>0</v>
      </c>
      <c r="K177" s="1">
        <v>162.27444444444436</v>
      </c>
      <c r="L177" s="1">
        <v>0</v>
      </c>
      <c r="M177" s="1">
        <v>162.27444444444436</v>
      </c>
      <c r="N177" s="1">
        <v>162.27444444444436</v>
      </c>
      <c r="O177" s="1">
        <v>162.27444444444436</v>
      </c>
      <c r="P177" s="1">
        <v>143.18333333333325</v>
      </c>
      <c r="Q177" s="1">
        <v>162.27444444444436</v>
      </c>
      <c r="R177" s="1">
        <v>133.6377777777777</v>
      </c>
      <c r="S177" s="1" t="s">
        <v>24</v>
      </c>
      <c r="T177" s="1" t="s">
        <v>25</v>
      </c>
    </row>
    <row r="178" spans="1:20" x14ac:dyDescent="0.35">
      <c r="A178" t="s">
        <v>31</v>
      </c>
      <c r="B178" t="s">
        <v>500</v>
      </c>
      <c r="C178" s="2">
        <v>99393</v>
      </c>
      <c r="E178" s="2">
        <v>521</v>
      </c>
      <c r="F178" s="2">
        <v>99393</v>
      </c>
      <c r="G178" t="s">
        <v>193</v>
      </c>
      <c r="H178" s="4">
        <v>1</v>
      </c>
      <c r="I178" s="1">
        <v>160</v>
      </c>
      <c r="J178" s="1">
        <v>0</v>
      </c>
      <c r="K178" s="1">
        <v>136</v>
      </c>
      <c r="L178" s="1">
        <v>0</v>
      </c>
      <c r="M178" s="1">
        <v>136</v>
      </c>
      <c r="N178" s="1">
        <v>136</v>
      </c>
      <c r="O178" s="1">
        <v>136</v>
      </c>
      <c r="P178" s="1">
        <v>120</v>
      </c>
      <c r="Q178" s="1">
        <v>136</v>
      </c>
      <c r="R178" s="1">
        <v>112</v>
      </c>
      <c r="S178" s="1" t="s">
        <v>24</v>
      </c>
      <c r="T178" s="1" t="s">
        <v>25</v>
      </c>
    </row>
    <row r="179" spans="1:20" x14ac:dyDescent="0.35">
      <c r="A179" t="s">
        <v>31</v>
      </c>
      <c r="B179" t="s">
        <v>501</v>
      </c>
      <c r="C179" s="2">
        <v>99394</v>
      </c>
      <c r="E179" s="2">
        <v>521</v>
      </c>
      <c r="F179" s="2">
        <v>99394</v>
      </c>
      <c r="G179" t="s">
        <v>194</v>
      </c>
      <c r="H179" s="4">
        <v>1</v>
      </c>
      <c r="I179" s="1">
        <v>170</v>
      </c>
      <c r="J179" s="1">
        <v>0</v>
      </c>
      <c r="K179" s="1">
        <v>144.5</v>
      </c>
      <c r="L179" s="1">
        <v>0</v>
      </c>
      <c r="M179" s="1">
        <v>144.5</v>
      </c>
      <c r="N179" s="1">
        <v>144.5</v>
      </c>
      <c r="O179" s="1">
        <v>144.5</v>
      </c>
      <c r="P179" s="1">
        <v>127.5</v>
      </c>
      <c r="Q179" s="1">
        <v>144.5</v>
      </c>
      <c r="R179" s="1">
        <v>118.99999999999999</v>
      </c>
      <c r="S179" s="1" t="s">
        <v>24</v>
      </c>
      <c r="T179" s="1" t="s">
        <v>25</v>
      </c>
    </row>
    <row r="180" spans="1:20" x14ac:dyDescent="0.35">
      <c r="A180" t="s">
        <v>31</v>
      </c>
      <c r="B180" t="s">
        <v>502</v>
      </c>
      <c r="C180" s="2">
        <v>99395</v>
      </c>
      <c r="E180" s="2">
        <v>521</v>
      </c>
      <c r="F180" s="2">
        <v>99395</v>
      </c>
      <c r="G180" t="s">
        <v>195</v>
      </c>
      <c r="H180" s="4">
        <v>1</v>
      </c>
      <c r="I180" s="1">
        <v>200</v>
      </c>
      <c r="J180" s="1">
        <v>0</v>
      </c>
      <c r="K180" s="1">
        <v>170</v>
      </c>
      <c r="L180" s="1">
        <v>0</v>
      </c>
      <c r="M180" s="1">
        <v>170</v>
      </c>
      <c r="N180" s="1">
        <v>170</v>
      </c>
      <c r="O180" s="1">
        <v>170</v>
      </c>
      <c r="P180" s="1">
        <v>150</v>
      </c>
      <c r="Q180" s="1">
        <v>170</v>
      </c>
      <c r="R180" s="1">
        <v>140</v>
      </c>
      <c r="S180" s="1" t="s">
        <v>24</v>
      </c>
      <c r="T180" s="1" t="s">
        <v>25</v>
      </c>
    </row>
    <row r="181" spans="1:20" x14ac:dyDescent="0.35">
      <c r="B181" t="s">
        <v>467</v>
      </c>
      <c r="C181" s="2"/>
      <c r="E181" s="2">
        <v>521</v>
      </c>
      <c r="F181" s="2" t="s">
        <v>196</v>
      </c>
      <c r="G181" t="s">
        <v>197</v>
      </c>
      <c r="H181" s="4">
        <v>1</v>
      </c>
      <c r="I181" s="1">
        <v>50</v>
      </c>
      <c r="J181" s="1">
        <v>24.49</v>
      </c>
      <c r="K181" s="1">
        <v>42.5</v>
      </c>
      <c r="L181" s="1">
        <v>24.49</v>
      </c>
      <c r="M181" s="1">
        <v>42.5</v>
      </c>
      <c r="N181" s="1">
        <v>42.5</v>
      </c>
      <c r="O181" s="1">
        <v>42.5</v>
      </c>
      <c r="P181" s="1">
        <v>37.5</v>
      </c>
      <c r="Q181" s="1">
        <v>42.5</v>
      </c>
      <c r="R181" s="1">
        <v>35</v>
      </c>
      <c r="S181" s="1" t="s">
        <v>24</v>
      </c>
      <c r="T181" s="1" t="s">
        <v>25</v>
      </c>
    </row>
    <row r="182" spans="1:20" x14ac:dyDescent="0.35">
      <c r="A182" t="s">
        <v>31</v>
      </c>
      <c r="B182" t="s">
        <v>503</v>
      </c>
      <c r="C182" s="2">
        <v>99396</v>
      </c>
      <c r="E182" s="2">
        <v>521</v>
      </c>
      <c r="F182" s="2">
        <v>99396</v>
      </c>
      <c r="G182" t="s">
        <v>198</v>
      </c>
      <c r="H182" s="4">
        <v>1</v>
      </c>
      <c r="I182" s="1">
        <v>225</v>
      </c>
      <c r="J182" s="1">
        <v>0</v>
      </c>
      <c r="K182" s="1">
        <v>191.25</v>
      </c>
      <c r="L182" s="1">
        <v>0</v>
      </c>
      <c r="M182" s="1">
        <v>191.25</v>
      </c>
      <c r="N182" s="1">
        <v>191.25</v>
      </c>
      <c r="O182" s="1">
        <v>191.25</v>
      </c>
      <c r="P182" s="1">
        <v>168.75</v>
      </c>
      <c r="Q182" s="1">
        <v>191.25</v>
      </c>
      <c r="R182" s="1">
        <v>157.5</v>
      </c>
      <c r="S182" s="1" t="s">
        <v>24</v>
      </c>
      <c r="T182" s="1" t="s">
        <v>25</v>
      </c>
    </row>
    <row r="183" spans="1:20" x14ac:dyDescent="0.35">
      <c r="B183" t="s">
        <v>467</v>
      </c>
      <c r="C183" s="2"/>
      <c r="E183" s="2">
        <v>521</v>
      </c>
      <c r="F183" s="2" t="s">
        <v>196</v>
      </c>
      <c r="G183" t="s">
        <v>197</v>
      </c>
      <c r="H183" s="4">
        <v>1</v>
      </c>
      <c r="I183" s="1">
        <v>50</v>
      </c>
      <c r="J183" s="1">
        <v>24.49</v>
      </c>
      <c r="K183" s="1">
        <v>42.5</v>
      </c>
      <c r="L183" s="1">
        <v>24.49</v>
      </c>
      <c r="M183" s="1">
        <v>42.5</v>
      </c>
      <c r="N183" s="1">
        <v>42.5</v>
      </c>
      <c r="O183" s="1">
        <v>42.5</v>
      </c>
      <c r="P183" s="1">
        <v>37.5</v>
      </c>
      <c r="Q183" s="1">
        <v>42.5</v>
      </c>
      <c r="R183" s="1">
        <v>35</v>
      </c>
      <c r="S183" s="1" t="s">
        <v>24</v>
      </c>
      <c r="T183" s="1" t="s">
        <v>25</v>
      </c>
    </row>
    <row r="184" spans="1:20" x14ac:dyDescent="0.35">
      <c r="B184" t="s">
        <v>467</v>
      </c>
      <c r="C184" s="2"/>
      <c r="E184" s="2">
        <v>521</v>
      </c>
      <c r="F184" s="2" t="s">
        <v>199</v>
      </c>
      <c r="G184" t="s">
        <v>200</v>
      </c>
      <c r="H184" s="4">
        <v>1</v>
      </c>
      <c r="I184" s="1">
        <v>0.01</v>
      </c>
      <c r="J184" s="1">
        <v>0</v>
      </c>
      <c r="K184" s="1">
        <v>8.5000000000000006E-3</v>
      </c>
      <c r="L184" s="1">
        <v>0</v>
      </c>
      <c r="M184" s="1">
        <v>8.5000000000000006E-3</v>
      </c>
      <c r="N184" s="1">
        <v>8.5000000000000006E-3</v>
      </c>
      <c r="O184" s="1">
        <v>8.5000000000000006E-3</v>
      </c>
      <c r="P184" s="1">
        <v>7.4999999999999997E-3</v>
      </c>
      <c r="Q184" s="1">
        <v>8.5000000000000006E-3</v>
      </c>
      <c r="R184" s="1">
        <v>6.9999999999999993E-3</v>
      </c>
      <c r="S184" s="1" t="s">
        <v>24</v>
      </c>
      <c r="T184" s="1" t="s">
        <v>25</v>
      </c>
    </row>
    <row r="185" spans="1:20" x14ac:dyDescent="0.35">
      <c r="B185" t="s">
        <v>467</v>
      </c>
      <c r="C185" s="2"/>
      <c r="E185" s="2">
        <v>521</v>
      </c>
      <c r="F185" s="2" t="s">
        <v>170</v>
      </c>
      <c r="G185" t="s">
        <v>171</v>
      </c>
      <c r="H185" s="4">
        <v>1</v>
      </c>
      <c r="I185" s="1">
        <v>0.01</v>
      </c>
      <c r="J185" s="1">
        <v>0</v>
      </c>
      <c r="K185" s="1">
        <v>8.5000000000000006E-3</v>
      </c>
      <c r="L185" s="1">
        <v>0</v>
      </c>
      <c r="M185" s="1">
        <v>8.5000000000000006E-3</v>
      </c>
      <c r="N185" s="1">
        <v>8.5000000000000006E-3</v>
      </c>
      <c r="O185" s="1">
        <v>8.5000000000000006E-3</v>
      </c>
      <c r="P185" s="1">
        <v>7.4999999999999997E-3</v>
      </c>
      <c r="Q185" s="1">
        <v>8.5000000000000006E-3</v>
      </c>
      <c r="R185" s="1">
        <v>6.9999999999999993E-3</v>
      </c>
      <c r="S185" s="1" t="s">
        <v>24</v>
      </c>
      <c r="T185" s="1" t="s">
        <v>25</v>
      </c>
    </row>
    <row r="186" spans="1:20" x14ac:dyDescent="0.35">
      <c r="A186" t="s">
        <v>31</v>
      </c>
      <c r="B186" t="s">
        <v>504</v>
      </c>
      <c r="C186" s="2">
        <v>99397</v>
      </c>
      <c r="E186" s="2">
        <v>521</v>
      </c>
      <c r="F186" s="2">
        <v>99397</v>
      </c>
      <c r="G186" t="s">
        <v>201</v>
      </c>
      <c r="H186" s="4">
        <v>1</v>
      </c>
      <c r="I186" s="1">
        <v>250</v>
      </c>
      <c r="J186" s="1">
        <v>0</v>
      </c>
      <c r="K186" s="1">
        <v>212.5</v>
      </c>
      <c r="L186" s="1">
        <v>0</v>
      </c>
      <c r="M186" s="1">
        <v>212.5</v>
      </c>
      <c r="N186" s="1">
        <v>212.5</v>
      </c>
      <c r="O186" s="1">
        <v>212.5</v>
      </c>
      <c r="P186" s="1">
        <v>187.5</v>
      </c>
      <c r="Q186" s="1">
        <v>212.5</v>
      </c>
      <c r="R186" s="1">
        <v>175</v>
      </c>
      <c r="S186" s="1" t="s">
        <v>24</v>
      </c>
      <c r="T186" s="1" t="s">
        <v>25</v>
      </c>
    </row>
    <row r="187" spans="1:20" x14ac:dyDescent="0.35">
      <c r="B187" t="s">
        <v>467</v>
      </c>
      <c r="C187" s="2"/>
      <c r="E187" s="2">
        <v>521</v>
      </c>
      <c r="F187" s="2" t="s">
        <v>47</v>
      </c>
      <c r="G187" t="s">
        <v>65</v>
      </c>
      <c r="H187" s="4">
        <v>1</v>
      </c>
      <c r="I187" s="1">
        <v>79</v>
      </c>
      <c r="J187" s="1">
        <v>55.3</v>
      </c>
      <c r="K187" s="1">
        <v>92.5</v>
      </c>
      <c r="L187" s="1">
        <v>92.5</v>
      </c>
      <c r="M187" s="1">
        <v>67.149999999999991</v>
      </c>
      <c r="N187" s="1">
        <v>67.149999999999991</v>
      </c>
      <c r="O187" s="1">
        <v>67.149999999999991</v>
      </c>
      <c r="P187" s="1">
        <v>59.25</v>
      </c>
      <c r="Q187" s="1">
        <v>67.149999999999991</v>
      </c>
      <c r="R187" s="1">
        <v>55.3</v>
      </c>
      <c r="S187" s="1" t="s">
        <v>24</v>
      </c>
      <c r="T187" s="1" t="s">
        <v>25</v>
      </c>
    </row>
    <row r="188" spans="1:20" x14ac:dyDescent="0.35">
      <c r="B188" t="s">
        <v>467</v>
      </c>
      <c r="C188" s="2"/>
      <c r="E188" s="2">
        <v>521</v>
      </c>
      <c r="F188" s="2" t="s">
        <v>196</v>
      </c>
      <c r="G188" t="s">
        <v>197</v>
      </c>
      <c r="H188" s="4">
        <v>1</v>
      </c>
      <c r="I188" s="1">
        <v>50</v>
      </c>
      <c r="J188" s="1">
        <v>24.49</v>
      </c>
      <c r="K188" s="1">
        <v>42.5</v>
      </c>
      <c r="L188" s="1">
        <v>24.49</v>
      </c>
      <c r="M188" s="1">
        <v>42.5</v>
      </c>
      <c r="N188" s="1">
        <v>42.5</v>
      </c>
      <c r="O188" s="1">
        <v>42.5</v>
      </c>
      <c r="P188" s="1">
        <v>37.5</v>
      </c>
      <c r="Q188" s="1">
        <v>42.5</v>
      </c>
      <c r="R188" s="1">
        <v>35</v>
      </c>
      <c r="S188" s="1" t="s">
        <v>24</v>
      </c>
      <c r="T188" s="1" t="s">
        <v>25</v>
      </c>
    </row>
    <row r="189" spans="1:20" x14ac:dyDescent="0.35">
      <c r="A189" t="s">
        <v>31</v>
      </c>
      <c r="B189" t="s">
        <v>505</v>
      </c>
      <c r="C189" s="2">
        <v>99495</v>
      </c>
      <c r="E189" s="2">
        <v>521</v>
      </c>
      <c r="F189" s="2">
        <v>99495</v>
      </c>
      <c r="G189" t="s">
        <v>202</v>
      </c>
      <c r="H189" s="4">
        <v>1</v>
      </c>
      <c r="I189" s="1">
        <v>317</v>
      </c>
      <c r="J189" s="1">
        <v>128.87</v>
      </c>
      <c r="K189" s="1">
        <v>269.45</v>
      </c>
      <c r="L189" s="1">
        <v>128.87</v>
      </c>
      <c r="M189" s="1">
        <v>269.45</v>
      </c>
      <c r="N189" s="1">
        <v>269.45</v>
      </c>
      <c r="O189" s="1">
        <v>269.45</v>
      </c>
      <c r="P189" s="1">
        <v>237.75</v>
      </c>
      <c r="Q189" s="1">
        <v>269.45</v>
      </c>
      <c r="R189" s="1">
        <v>221.89999999999998</v>
      </c>
      <c r="S189" s="1" t="s">
        <v>24</v>
      </c>
      <c r="T189" s="1" t="s">
        <v>25</v>
      </c>
    </row>
    <row r="190" spans="1:20" x14ac:dyDescent="0.35">
      <c r="B190" t="s">
        <v>467</v>
      </c>
      <c r="C190" s="2"/>
      <c r="E190" s="2">
        <v>522</v>
      </c>
      <c r="F190" s="2">
        <v>99495</v>
      </c>
      <c r="G190" t="s">
        <v>202</v>
      </c>
      <c r="H190" s="4">
        <v>1</v>
      </c>
      <c r="I190" s="1">
        <v>317</v>
      </c>
      <c r="J190" s="1">
        <v>128.87</v>
      </c>
      <c r="K190" s="1">
        <v>269.45</v>
      </c>
      <c r="L190" s="1">
        <v>128.87</v>
      </c>
      <c r="M190" s="1">
        <v>269.45</v>
      </c>
      <c r="N190" s="1">
        <v>269.45</v>
      </c>
      <c r="O190" s="1">
        <v>269.45</v>
      </c>
      <c r="P190" s="1">
        <v>237.75</v>
      </c>
      <c r="Q190" s="1">
        <v>269.45</v>
      </c>
      <c r="R190" s="1">
        <v>221.89999999999998</v>
      </c>
      <c r="S190" s="1" t="s">
        <v>24</v>
      </c>
      <c r="T190" s="1" t="s">
        <v>25</v>
      </c>
    </row>
    <row r="191" spans="1:20" x14ac:dyDescent="0.35">
      <c r="B191" t="s">
        <v>467</v>
      </c>
      <c r="C191" s="2"/>
      <c r="E191" s="2">
        <v>525</v>
      </c>
      <c r="F191" s="2">
        <v>99495</v>
      </c>
      <c r="G191" t="s">
        <v>202</v>
      </c>
      <c r="H191" s="4">
        <v>1</v>
      </c>
      <c r="I191" s="1">
        <v>317</v>
      </c>
      <c r="J191" s="1">
        <v>128.87</v>
      </c>
      <c r="K191" s="1">
        <v>269.45</v>
      </c>
      <c r="L191" s="1">
        <v>128.87</v>
      </c>
      <c r="M191" s="1">
        <v>269.45</v>
      </c>
      <c r="N191" s="1">
        <v>269.45</v>
      </c>
      <c r="O191" s="1">
        <v>269.45</v>
      </c>
      <c r="P191" s="1">
        <v>237.75</v>
      </c>
      <c r="Q191" s="1">
        <v>269.45</v>
      </c>
      <c r="R191" s="1">
        <v>221.89999999999998</v>
      </c>
      <c r="S191" s="1" t="s">
        <v>24</v>
      </c>
      <c r="T191" s="1" t="s">
        <v>25</v>
      </c>
    </row>
    <row r="192" spans="1:20" x14ac:dyDescent="0.35">
      <c r="B192" t="s">
        <v>467</v>
      </c>
      <c r="C192" s="2"/>
      <c r="E192" s="2">
        <v>521</v>
      </c>
      <c r="F192" s="2" t="s">
        <v>203</v>
      </c>
      <c r="G192" t="s">
        <v>204</v>
      </c>
      <c r="H192" s="4">
        <v>1</v>
      </c>
      <c r="I192" s="1">
        <v>0.01</v>
      </c>
      <c r="J192" s="1">
        <v>0</v>
      </c>
      <c r="K192" s="1">
        <v>8.5000000000000006E-3</v>
      </c>
      <c r="L192" s="1">
        <v>0</v>
      </c>
      <c r="M192" s="1">
        <v>8.5000000000000006E-3</v>
      </c>
      <c r="N192" s="1">
        <v>8.5000000000000006E-3</v>
      </c>
      <c r="O192" s="1">
        <v>8.5000000000000006E-3</v>
      </c>
      <c r="P192" s="1">
        <v>7.4999999999999997E-3</v>
      </c>
      <c r="Q192" s="1">
        <v>8.5000000000000006E-3</v>
      </c>
      <c r="R192" s="1">
        <v>6.9999999999999993E-3</v>
      </c>
      <c r="S192" s="1" t="s">
        <v>24</v>
      </c>
      <c r="T192" s="1" t="s">
        <v>25</v>
      </c>
    </row>
    <row r="193" spans="1:20" x14ac:dyDescent="0.35">
      <c r="B193" t="s">
        <v>467</v>
      </c>
      <c r="C193" s="2"/>
      <c r="E193" s="2">
        <v>521</v>
      </c>
      <c r="F193" s="2" t="s">
        <v>162</v>
      </c>
      <c r="G193" t="s">
        <v>163</v>
      </c>
      <c r="H193" s="4">
        <v>1</v>
      </c>
      <c r="I193" s="1">
        <v>0.01</v>
      </c>
      <c r="J193" s="1">
        <v>0</v>
      </c>
      <c r="K193" s="1">
        <v>8.5000000000000006E-3</v>
      </c>
      <c r="L193" s="1">
        <v>0</v>
      </c>
      <c r="M193" s="1">
        <v>8.5000000000000006E-3</v>
      </c>
      <c r="N193" s="1">
        <v>8.5000000000000006E-3</v>
      </c>
      <c r="O193" s="1">
        <v>8.5000000000000006E-3</v>
      </c>
      <c r="P193" s="1">
        <v>7.4999999999999997E-3</v>
      </c>
      <c r="Q193" s="1">
        <v>8.5000000000000006E-3</v>
      </c>
      <c r="R193" s="1">
        <v>6.9999999999999993E-3</v>
      </c>
      <c r="S193" s="1" t="s">
        <v>24</v>
      </c>
      <c r="T193" s="1" t="s">
        <v>25</v>
      </c>
    </row>
    <row r="194" spans="1:20" x14ac:dyDescent="0.35">
      <c r="B194" t="s">
        <v>467</v>
      </c>
      <c r="C194" s="2"/>
      <c r="E194" s="2">
        <v>521</v>
      </c>
      <c r="F194" s="2" t="s">
        <v>165</v>
      </c>
      <c r="G194" t="s">
        <v>166</v>
      </c>
      <c r="H194" s="4">
        <v>1</v>
      </c>
      <c r="I194" s="1">
        <v>0.01</v>
      </c>
      <c r="J194" s="1">
        <v>0</v>
      </c>
      <c r="K194" s="1">
        <v>8.5000000000000006E-3</v>
      </c>
      <c r="L194" s="1">
        <v>0</v>
      </c>
      <c r="M194" s="1">
        <v>8.5000000000000006E-3</v>
      </c>
      <c r="N194" s="1">
        <v>8.5000000000000006E-3</v>
      </c>
      <c r="O194" s="1">
        <v>8.5000000000000006E-3</v>
      </c>
      <c r="P194" s="1">
        <v>7.4999999999999997E-3</v>
      </c>
      <c r="Q194" s="1">
        <v>8.5000000000000006E-3</v>
      </c>
      <c r="R194" s="1">
        <v>6.9999999999999993E-3</v>
      </c>
      <c r="S194" s="1" t="s">
        <v>24</v>
      </c>
      <c r="T194" s="1" t="s">
        <v>25</v>
      </c>
    </row>
    <row r="195" spans="1:20" x14ac:dyDescent="0.35">
      <c r="B195" t="s">
        <v>467</v>
      </c>
      <c r="C195" s="2"/>
      <c r="E195" s="2">
        <v>521</v>
      </c>
      <c r="F195" s="2" t="s">
        <v>172</v>
      </c>
      <c r="G195" t="s">
        <v>173</v>
      </c>
      <c r="H195" s="4">
        <v>1</v>
      </c>
      <c r="I195" s="1">
        <v>0.01</v>
      </c>
      <c r="J195" s="1">
        <v>0</v>
      </c>
      <c r="K195" s="1">
        <v>8.5000000000000006E-3</v>
      </c>
      <c r="L195" s="1">
        <v>0</v>
      </c>
      <c r="M195" s="1">
        <v>8.5000000000000006E-3</v>
      </c>
      <c r="N195" s="1">
        <v>8.5000000000000006E-3</v>
      </c>
      <c r="O195" s="1">
        <v>8.5000000000000006E-3</v>
      </c>
      <c r="P195" s="1">
        <v>7.4999999999999997E-3</v>
      </c>
      <c r="Q195" s="1">
        <v>8.5000000000000006E-3</v>
      </c>
      <c r="R195" s="1">
        <v>6.9999999999999993E-3</v>
      </c>
      <c r="S195" s="1" t="s">
        <v>24</v>
      </c>
      <c r="T195" s="1" t="s">
        <v>25</v>
      </c>
    </row>
    <row r="196" spans="1:20" x14ac:dyDescent="0.35">
      <c r="A196" t="s">
        <v>31</v>
      </c>
      <c r="B196" t="s">
        <v>506</v>
      </c>
      <c r="C196" s="2">
        <v>99496</v>
      </c>
      <c r="E196" s="2">
        <v>521</v>
      </c>
      <c r="F196" s="2">
        <v>99496</v>
      </c>
      <c r="G196" t="s">
        <v>205</v>
      </c>
      <c r="H196" s="4">
        <v>1</v>
      </c>
      <c r="I196" s="1">
        <v>449.000363636364</v>
      </c>
      <c r="J196" s="1">
        <v>128.87</v>
      </c>
      <c r="K196" s="1">
        <v>381.65030909090939</v>
      </c>
      <c r="L196" s="1">
        <v>128.87</v>
      </c>
      <c r="M196" s="1">
        <v>381.65030909090939</v>
      </c>
      <c r="N196" s="1">
        <v>381.65030909090939</v>
      </c>
      <c r="O196" s="1">
        <v>381.65030909090939</v>
      </c>
      <c r="P196" s="1">
        <v>336.750272727273</v>
      </c>
      <c r="Q196" s="1">
        <v>381.65030909090939</v>
      </c>
      <c r="R196" s="1">
        <v>314.30025454545478</v>
      </c>
      <c r="S196" s="1" t="s">
        <v>24</v>
      </c>
      <c r="T196" s="1" t="s">
        <v>25</v>
      </c>
    </row>
    <row r="197" spans="1:20" x14ac:dyDescent="0.35">
      <c r="B197" t="s">
        <v>467</v>
      </c>
      <c r="C197" s="2"/>
      <c r="E197" s="2">
        <v>522</v>
      </c>
      <c r="F197" s="2">
        <v>99496</v>
      </c>
      <c r="G197" t="s">
        <v>205</v>
      </c>
      <c r="H197" s="4">
        <v>1</v>
      </c>
      <c r="I197" s="1">
        <v>449</v>
      </c>
      <c r="J197" s="1">
        <v>128.87</v>
      </c>
      <c r="K197" s="1">
        <v>381.65</v>
      </c>
      <c r="L197" s="1">
        <v>128.87</v>
      </c>
      <c r="M197" s="1">
        <v>381.65</v>
      </c>
      <c r="N197" s="1">
        <v>381.65</v>
      </c>
      <c r="O197" s="1">
        <v>381.65</v>
      </c>
      <c r="P197" s="1">
        <v>336.75</v>
      </c>
      <c r="Q197" s="1">
        <v>381.65</v>
      </c>
      <c r="R197" s="1">
        <v>314.29999999999995</v>
      </c>
      <c r="S197" s="1" t="s">
        <v>24</v>
      </c>
      <c r="T197" s="1" t="s">
        <v>25</v>
      </c>
    </row>
    <row r="198" spans="1:20" x14ac:dyDescent="0.35">
      <c r="B198" t="s">
        <v>467</v>
      </c>
      <c r="C198" s="2"/>
      <c r="E198" s="2">
        <v>525</v>
      </c>
      <c r="F198" s="2">
        <v>99496</v>
      </c>
      <c r="G198" t="s">
        <v>205</v>
      </c>
      <c r="H198" s="4">
        <v>1</v>
      </c>
      <c r="I198" s="1">
        <v>449</v>
      </c>
      <c r="J198" s="1">
        <v>128.87</v>
      </c>
      <c r="K198" s="1">
        <v>381.65</v>
      </c>
      <c r="L198" s="1">
        <v>128.87</v>
      </c>
      <c r="M198" s="1">
        <v>381.65</v>
      </c>
      <c r="N198" s="1">
        <v>381.65</v>
      </c>
      <c r="O198" s="1">
        <v>381.65</v>
      </c>
      <c r="P198" s="1">
        <v>336.75</v>
      </c>
      <c r="Q198" s="1">
        <v>381.65</v>
      </c>
      <c r="R198" s="1">
        <v>314.29999999999995</v>
      </c>
      <c r="S198" s="1" t="s">
        <v>24</v>
      </c>
      <c r="T198" s="1" t="s">
        <v>25</v>
      </c>
    </row>
    <row r="199" spans="1:20" x14ac:dyDescent="0.35">
      <c r="B199" t="s">
        <v>467</v>
      </c>
      <c r="C199" s="2"/>
      <c r="E199" s="2">
        <v>521</v>
      </c>
      <c r="F199" s="2" t="s">
        <v>203</v>
      </c>
      <c r="G199" t="s">
        <v>204</v>
      </c>
      <c r="H199" s="4">
        <v>1</v>
      </c>
      <c r="I199" s="1">
        <v>0.01</v>
      </c>
      <c r="J199" s="1">
        <v>0</v>
      </c>
      <c r="K199" s="1">
        <v>8.5000000000000006E-3</v>
      </c>
      <c r="L199" s="1">
        <v>0</v>
      </c>
      <c r="M199" s="1">
        <v>8.5000000000000006E-3</v>
      </c>
      <c r="N199" s="1">
        <v>8.5000000000000006E-3</v>
      </c>
      <c r="O199" s="1">
        <v>8.5000000000000006E-3</v>
      </c>
      <c r="P199" s="1">
        <v>7.4999999999999997E-3</v>
      </c>
      <c r="Q199" s="1">
        <v>8.5000000000000006E-3</v>
      </c>
      <c r="R199" s="1">
        <v>6.9999999999999993E-3</v>
      </c>
      <c r="S199" s="1" t="s">
        <v>24</v>
      </c>
      <c r="T199" s="1" t="s">
        <v>25</v>
      </c>
    </row>
    <row r="200" spans="1:20" x14ac:dyDescent="0.35">
      <c r="B200" t="s">
        <v>467</v>
      </c>
      <c r="C200" s="2"/>
      <c r="E200" s="2">
        <v>521</v>
      </c>
      <c r="F200" s="2" t="s">
        <v>162</v>
      </c>
      <c r="G200" t="s">
        <v>163</v>
      </c>
      <c r="H200" s="4">
        <v>1</v>
      </c>
      <c r="I200" s="1">
        <v>0.01</v>
      </c>
      <c r="J200" s="1">
        <v>0</v>
      </c>
      <c r="K200" s="1">
        <v>8.5000000000000006E-3</v>
      </c>
      <c r="L200" s="1">
        <v>0</v>
      </c>
      <c r="M200" s="1">
        <v>8.5000000000000006E-3</v>
      </c>
      <c r="N200" s="1">
        <v>8.5000000000000006E-3</v>
      </c>
      <c r="O200" s="1">
        <v>8.5000000000000006E-3</v>
      </c>
      <c r="P200" s="1">
        <v>7.4999999999999997E-3</v>
      </c>
      <c r="Q200" s="1">
        <v>8.5000000000000006E-3</v>
      </c>
      <c r="R200" s="1">
        <v>6.9999999999999993E-3</v>
      </c>
      <c r="S200" s="1" t="s">
        <v>24</v>
      </c>
      <c r="T200" s="1" t="s">
        <v>25</v>
      </c>
    </row>
    <row r="201" spans="1:20" x14ac:dyDescent="0.35">
      <c r="B201" t="s">
        <v>467</v>
      </c>
      <c r="C201" s="2"/>
      <c r="E201" s="2">
        <v>521</v>
      </c>
      <c r="F201" s="2" t="s">
        <v>165</v>
      </c>
      <c r="G201" t="s">
        <v>166</v>
      </c>
      <c r="H201" s="4">
        <v>1</v>
      </c>
      <c r="I201" s="1">
        <v>0.01</v>
      </c>
      <c r="J201" s="1">
        <v>0</v>
      </c>
      <c r="K201" s="1">
        <v>8.5000000000000006E-3</v>
      </c>
      <c r="L201" s="1">
        <v>0</v>
      </c>
      <c r="M201" s="1">
        <v>8.5000000000000006E-3</v>
      </c>
      <c r="N201" s="1">
        <v>8.5000000000000006E-3</v>
      </c>
      <c r="O201" s="1">
        <v>8.5000000000000006E-3</v>
      </c>
      <c r="P201" s="1">
        <v>7.4999999999999997E-3</v>
      </c>
      <c r="Q201" s="1">
        <v>8.5000000000000006E-3</v>
      </c>
      <c r="R201" s="1">
        <v>6.9999999999999993E-3</v>
      </c>
      <c r="S201" s="1" t="s">
        <v>24</v>
      </c>
      <c r="T201" s="1" t="s">
        <v>25</v>
      </c>
    </row>
    <row r="202" spans="1:20" x14ac:dyDescent="0.35">
      <c r="B202" t="s">
        <v>467</v>
      </c>
      <c r="C202" s="2"/>
      <c r="E202" s="2">
        <v>521</v>
      </c>
      <c r="F202" s="2" t="s">
        <v>154</v>
      </c>
      <c r="G202" t="s">
        <v>155</v>
      </c>
      <c r="H202" s="4">
        <v>1</v>
      </c>
      <c r="I202" s="1">
        <v>467.68444444444401</v>
      </c>
      <c r="J202" s="1">
        <v>0</v>
      </c>
      <c r="K202" s="1">
        <v>397.53177777777739</v>
      </c>
      <c r="L202" s="1">
        <v>0</v>
      </c>
      <c r="M202" s="1">
        <v>397.53177777777739</v>
      </c>
      <c r="N202" s="1">
        <v>397.53177777777739</v>
      </c>
      <c r="O202" s="1">
        <v>397.53177777777739</v>
      </c>
      <c r="P202" s="1">
        <v>350.76333333333298</v>
      </c>
      <c r="Q202" s="1">
        <v>397.53177777777739</v>
      </c>
      <c r="R202" s="1">
        <v>327.37911111111077</v>
      </c>
      <c r="S202" s="1" t="s">
        <v>24</v>
      </c>
      <c r="T202" s="1" t="s">
        <v>25</v>
      </c>
    </row>
    <row r="203" spans="1:20" x14ac:dyDescent="0.35">
      <c r="A203" t="s">
        <v>23</v>
      </c>
      <c r="B203" t="s">
        <v>507</v>
      </c>
      <c r="C203" s="2">
        <v>10060</v>
      </c>
      <c r="E203" s="2">
        <v>450</v>
      </c>
      <c r="F203" s="2">
        <v>10060</v>
      </c>
      <c r="G203" t="s">
        <v>206</v>
      </c>
      <c r="H203" s="4">
        <v>1</v>
      </c>
      <c r="I203" s="1">
        <v>1534.5</v>
      </c>
      <c r="J203" s="1">
        <v>198.7</v>
      </c>
      <c r="K203" s="1">
        <v>1304.325</v>
      </c>
      <c r="L203" s="1">
        <v>198.7</v>
      </c>
      <c r="M203" s="1">
        <v>1304.325</v>
      </c>
      <c r="N203" s="1">
        <v>1304.325</v>
      </c>
      <c r="O203" s="1">
        <v>1304.325</v>
      </c>
      <c r="P203" s="1">
        <v>1150.875</v>
      </c>
      <c r="Q203" s="1">
        <v>1304.325</v>
      </c>
      <c r="R203" s="1">
        <v>1074.1499999999999</v>
      </c>
      <c r="S203" s="1" t="s">
        <v>24</v>
      </c>
      <c r="T203" s="1" t="s">
        <v>25</v>
      </c>
    </row>
    <row r="204" spans="1:20" x14ac:dyDescent="0.35">
      <c r="B204" t="s">
        <v>467</v>
      </c>
      <c r="C204" s="2"/>
      <c r="E204" s="2">
        <v>521</v>
      </c>
      <c r="F204" s="2">
        <v>10060</v>
      </c>
      <c r="G204" t="s">
        <v>206</v>
      </c>
      <c r="H204" s="4">
        <v>1</v>
      </c>
      <c r="I204" s="1">
        <v>185</v>
      </c>
      <c r="J204" s="1">
        <v>129.5</v>
      </c>
      <c r="K204" s="1">
        <v>198.7</v>
      </c>
      <c r="L204" s="1">
        <v>198.7</v>
      </c>
      <c r="M204" s="1">
        <v>157.25</v>
      </c>
      <c r="N204" s="1">
        <v>157.25</v>
      </c>
      <c r="O204" s="1">
        <v>157.25</v>
      </c>
      <c r="P204" s="1">
        <v>138.75</v>
      </c>
      <c r="Q204" s="1">
        <v>157.25</v>
      </c>
      <c r="R204" s="1">
        <v>129.5</v>
      </c>
      <c r="S204" s="1" t="s">
        <v>24</v>
      </c>
      <c r="T204" s="1" t="s">
        <v>25</v>
      </c>
    </row>
    <row r="205" spans="1:20" x14ac:dyDescent="0.35">
      <c r="B205" t="s">
        <v>467</v>
      </c>
      <c r="C205" s="2"/>
      <c r="E205" s="2">
        <v>450</v>
      </c>
      <c r="F205" s="2">
        <v>99283</v>
      </c>
      <c r="G205" t="s">
        <v>28</v>
      </c>
      <c r="H205" s="4">
        <v>1</v>
      </c>
      <c r="I205" s="1">
        <v>1290.49</v>
      </c>
      <c r="J205" s="1">
        <v>276.89</v>
      </c>
      <c r="K205" s="1">
        <v>1096.9165</v>
      </c>
      <c r="L205" s="1">
        <v>276.89</v>
      </c>
      <c r="M205" s="1">
        <v>1096.9165</v>
      </c>
      <c r="N205" s="1">
        <v>1096.9165</v>
      </c>
      <c r="O205" s="1">
        <v>1096.9165</v>
      </c>
      <c r="P205" s="1">
        <v>967.86750000000006</v>
      </c>
      <c r="Q205" s="1">
        <v>1096.9165</v>
      </c>
      <c r="R205" s="1">
        <v>903.34299999999996</v>
      </c>
      <c r="S205" s="1" t="s">
        <v>24</v>
      </c>
      <c r="T205" s="1" t="s">
        <v>25</v>
      </c>
    </row>
    <row r="206" spans="1:20" x14ac:dyDescent="0.35">
      <c r="B206" t="s">
        <v>467</v>
      </c>
      <c r="C206" s="2"/>
      <c r="E206" s="2">
        <v>250</v>
      </c>
      <c r="F206" s="2"/>
      <c r="G206" t="s">
        <v>111</v>
      </c>
      <c r="H206" s="4">
        <v>2</v>
      </c>
      <c r="I206" s="1">
        <v>8.0533333333333292</v>
      </c>
      <c r="J206" s="1">
        <v>0</v>
      </c>
      <c r="K206" s="1">
        <v>6.8453333333333299</v>
      </c>
      <c r="L206" s="1">
        <v>0</v>
      </c>
      <c r="M206" s="1">
        <v>6.8453333333333299</v>
      </c>
      <c r="N206" s="1">
        <v>6.8453333333333299</v>
      </c>
      <c r="O206" s="1">
        <v>6.8453333333333299</v>
      </c>
      <c r="P206" s="1">
        <v>6.0399999999999974</v>
      </c>
      <c r="Q206" s="1">
        <v>6.8453333333333299</v>
      </c>
      <c r="R206" s="1">
        <v>5.6373333333333298</v>
      </c>
      <c r="S206" s="1" t="s">
        <v>24</v>
      </c>
      <c r="T206" s="1" t="s">
        <v>25</v>
      </c>
    </row>
    <row r="207" spans="1:20" x14ac:dyDescent="0.35">
      <c r="B207" t="s">
        <v>467</v>
      </c>
      <c r="C207" s="2"/>
      <c r="E207" s="2">
        <v>272</v>
      </c>
      <c r="F207" s="2"/>
      <c r="G207" t="s">
        <v>111</v>
      </c>
      <c r="H207" s="4">
        <v>4</v>
      </c>
      <c r="I207" s="1">
        <v>27.3333333333333</v>
      </c>
      <c r="J207" s="1">
        <v>0</v>
      </c>
      <c r="K207" s="1">
        <v>23.233333333333306</v>
      </c>
      <c r="L207" s="1">
        <v>0</v>
      </c>
      <c r="M207" s="1">
        <v>23.233333333333306</v>
      </c>
      <c r="N207" s="1">
        <v>23.233333333333306</v>
      </c>
      <c r="O207" s="1">
        <v>23.233333333333306</v>
      </c>
      <c r="P207" s="1">
        <v>20.499999999999975</v>
      </c>
      <c r="Q207" s="1">
        <v>23.233333333333306</v>
      </c>
      <c r="R207" s="1">
        <v>19.133333333333308</v>
      </c>
      <c r="S207" s="1" t="s">
        <v>24</v>
      </c>
      <c r="T207" s="1" t="s">
        <v>25</v>
      </c>
    </row>
    <row r="208" spans="1:20" x14ac:dyDescent="0.35">
      <c r="B208" t="s">
        <v>467</v>
      </c>
      <c r="C208" s="2"/>
      <c r="E208" s="2">
        <v>271</v>
      </c>
      <c r="F208" s="2"/>
      <c r="G208" t="s">
        <v>111</v>
      </c>
      <c r="H208" s="4">
        <v>2</v>
      </c>
      <c r="I208" s="1">
        <v>11</v>
      </c>
      <c r="J208" s="1">
        <v>0</v>
      </c>
      <c r="K208" s="1">
        <v>9.35</v>
      </c>
      <c r="L208" s="1">
        <v>0</v>
      </c>
      <c r="M208" s="1">
        <v>9.35</v>
      </c>
      <c r="N208" s="1">
        <v>9.35</v>
      </c>
      <c r="O208" s="1">
        <v>9.35</v>
      </c>
      <c r="P208" s="1">
        <v>8.25</v>
      </c>
      <c r="Q208" s="1">
        <v>9.35</v>
      </c>
      <c r="R208" s="1">
        <v>7.6999999999999993</v>
      </c>
      <c r="S208" s="1" t="s">
        <v>24</v>
      </c>
      <c r="T208" s="1" t="s">
        <v>25</v>
      </c>
    </row>
    <row r="209" spans="1:20" x14ac:dyDescent="0.35">
      <c r="A209" t="s">
        <v>27</v>
      </c>
      <c r="B209" t="s">
        <v>508</v>
      </c>
      <c r="C209" s="2">
        <v>70110</v>
      </c>
      <c r="E209" s="2">
        <v>320</v>
      </c>
      <c r="F209" s="2">
        <v>70110</v>
      </c>
      <c r="G209" t="s">
        <v>207</v>
      </c>
      <c r="H209" s="4">
        <v>1</v>
      </c>
      <c r="I209" s="1">
        <v>316.5</v>
      </c>
      <c r="J209" s="1">
        <v>106.34</v>
      </c>
      <c r="K209" s="1">
        <v>269.02499999999998</v>
      </c>
      <c r="L209" s="1">
        <v>106.34</v>
      </c>
      <c r="M209" s="1">
        <v>269.02499999999998</v>
      </c>
      <c r="N209" s="1">
        <v>269.02499999999998</v>
      </c>
      <c r="O209" s="1">
        <v>269.02499999999998</v>
      </c>
      <c r="P209" s="1">
        <v>237.375</v>
      </c>
      <c r="Q209" s="1">
        <v>269.02499999999998</v>
      </c>
      <c r="R209" s="1">
        <v>221.54999999999998</v>
      </c>
      <c r="S209" s="1" t="s">
        <v>24</v>
      </c>
      <c r="T209" s="1" t="s">
        <v>25</v>
      </c>
    </row>
    <row r="210" spans="1:20" x14ac:dyDescent="0.35">
      <c r="A210" t="s">
        <v>27</v>
      </c>
      <c r="B210" t="s">
        <v>509</v>
      </c>
      <c r="C210" s="2">
        <v>70150</v>
      </c>
      <c r="E210" s="2">
        <v>320</v>
      </c>
      <c r="F210" s="2">
        <v>70150</v>
      </c>
      <c r="G210" t="s">
        <v>208</v>
      </c>
      <c r="H210" s="4">
        <v>1</v>
      </c>
      <c r="I210" s="1">
        <v>342.87</v>
      </c>
      <c r="J210" s="1">
        <v>106.34</v>
      </c>
      <c r="K210" s="1">
        <v>291.43950000000001</v>
      </c>
      <c r="L210" s="1">
        <v>106.34</v>
      </c>
      <c r="M210" s="1">
        <v>291.43950000000001</v>
      </c>
      <c r="N210" s="1">
        <v>291.43950000000001</v>
      </c>
      <c r="O210" s="1">
        <v>291.43950000000001</v>
      </c>
      <c r="P210" s="1">
        <v>257.15250000000003</v>
      </c>
      <c r="Q210" s="1">
        <v>291.43950000000001</v>
      </c>
      <c r="R210" s="1">
        <v>240.00899999999999</v>
      </c>
      <c r="S210" s="1" t="s">
        <v>24</v>
      </c>
      <c r="T210" s="1" t="s">
        <v>25</v>
      </c>
    </row>
    <row r="211" spans="1:20" x14ac:dyDescent="0.35">
      <c r="B211" t="s">
        <v>467</v>
      </c>
      <c r="C211" s="2"/>
      <c r="E211" s="2">
        <v>300</v>
      </c>
      <c r="F211" s="2">
        <v>36415</v>
      </c>
      <c r="G211" t="s">
        <v>127</v>
      </c>
      <c r="H211" s="4">
        <v>1</v>
      </c>
      <c r="I211" s="1">
        <v>11.2</v>
      </c>
      <c r="J211" s="1">
        <v>0</v>
      </c>
      <c r="K211" s="1">
        <v>9.52</v>
      </c>
      <c r="L211" s="1">
        <v>0</v>
      </c>
      <c r="M211" s="1">
        <v>9.52</v>
      </c>
      <c r="N211" s="1">
        <v>9.52</v>
      </c>
      <c r="O211" s="1">
        <v>9.52</v>
      </c>
      <c r="P211" s="1">
        <v>8.3999999999999986</v>
      </c>
      <c r="Q211" s="1">
        <v>9.52</v>
      </c>
      <c r="R211" s="1">
        <v>7.839999999999999</v>
      </c>
      <c r="S211" s="1" t="s">
        <v>24</v>
      </c>
      <c r="T211" s="1" t="s">
        <v>25</v>
      </c>
    </row>
    <row r="212" spans="1:20" x14ac:dyDescent="0.35">
      <c r="B212" t="s">
        <v>467</v>
      </c>
      <c r="C212" s="2"/>
      <c r="E212" s="2">
        <v>301</v>
      </c>
      <c r="F212" s="2">
        <v>80053</v>
      </c>
      <c r="G212" t="s">
        <v>129</v>
      </c>
      <c r="H212" s="4">
        <v>1</v>
      </c>
      <c r="I212" s="1">
        <v>178.37</v>
      </c>
      <c r="J212" s="1">
        <v>0</v>
      </c>
      <c r="K212" s="1">
        <v>151.61449999999999</v>
      </c>
      <c r="L212" s="1">
        <v>0</v>
      </c>
      <c r="M212" s="1">
        <v>151.61449999999999</v>
      </c>
      <c r="N212" s="1">
        <v>151.61449999999999</v>
      </c>
      <c r="O212" s="1">
        <v>151.61449999999999</v>
      </c>
      <c r="P212" s="1">
        <v>133.7775</v>
      </c>
      <c r="Q212" s="1">
        <v>151.61449999999999</v>
      </c>
      <c r="R212" s="1">
        <v>124.85899999999999</v>
      </c>
      <c r="S212" s="1" t="s">
        <v>24</v>
      </c>
      <c r="T212" s="1" t="s">
        <v>25</v>
      </c>
    </row>
    <row r="213" spans="1:20" x14ac:dyDescent="0.35">
      <c r="B213" t="s">
        <v>467</v>
      </c>
      <c r="C213" s="2"/>
      <c r="E213" s="2">
        <v>305</v>
      </c>
      <c r="F213" s="2">
        <v>85025</v>
      </c>
      <c r="G213" t="s">
        <v>128</v>
      </c>
      <c r="H213" s="4">
        <v>1</v>
      </c>
      <c r="I213" s="1">
        <v>156.88</v>
      </c>
      <c r="J213" s="1">
        <v>0</v>
      </c>
      <c r="K213" s="1">
        <v>133.34799999999998</v>
      </c>
      <c r="L213" s="1">
        <v>0</v>
      </c>
      <c r="M213" s="1">
        <v>133.34799999999998</v>
      </c>
      <c r="N213" s="1">
        <v>133.34799999999998</v>
      </c>
      <c r="O213" s="1">
        <v>133.34799999999998</v>
      </c>
      <c r="P213" s="1">
        <v>117.66</v>
      </c>
      <c r="Q213" s="1">
        <v>133.34799999999998</v>
      </c>
      <c r="R213" s="1">
        <v>109.81599999999999</v>
      </c>
      <c r="S213" s="1" t="s">
        <v>24</v>
      </c>
      <c r="T213" s="1" t="s">
        <v>25</v>
      </c>
    </row>
    <row r="214" spans="1:20" x14ac:dyDescent="0.35">
      <c r="A214" t="s">
        <v>27</v>
      </c>
      <c r="B214" t="s">
        <v>510</v>
      </c>
      <c r="C214" s="2">
        <v>70250</v>
      </c>
      <c r="E214" s="2">
        <v>320</v>
      </c>
      <c r="F214" s="2">
        <v>70250</v>
      </c>
      <c r="G214" t="s">
        <v>209</v>
      </c>
      <c r="H214" s="4">
        <v>1</v>
      </c>
      <c r="I214" s="1">
        <v>308.3</v>
      </c>
      <c r="J214" s="1">
        <v>106.34</v>
      </c>
      <c r="K214" s="1">
        <v>262.05500000000001</v>
      </c>
      <c r="L214" s="1">
        <v>106.34</v>
      </c>
      <c r="M214" s="1">
        <v>262.05500000000001</v>
      </c>
      <c r="N214" s="1">
        <v>262.05500000000001</v>
      </c>
      <c r="O214" s="1">
        <v>262.05500000000001</v>
      </c>
      <c r="P214" s="1">
        <v>231.22500000000002</v>
      </c>
      <c r="Q214" s="1">
        <v>262.05500000000001</v>
      </c>
      <c r="R214" s="1">
        <v>215.81</v>
      </c>
      <c r="S214" s="1" t="s">
        <v>24</v>
      </c>
      <c r="T214" s="1" t="s">
        <v>25</v>
      </c>
    </row>
    <row r="215" spans="1:20" x14ac:dyDescent="0.35">
      <c r="B215" t="s">
        <v>467</v>
      </c>
      <c r="C215" s="2"/>
      <c r="E215" s="2">
        <v>272</v>
      </c>
      <c r="F215" s="2"/>
      <c r="G215" t="s">
        <v>111</v>
      </c>
      <c r="H215" s="4">
        <v>4</v>
      </c>
      <c r="I215" s="1">
        <v>30</v>
      </c>
      <c r="J215" s="1">
        <v>0</v>
      </c>
      <c r="K215" s="1">
        <v>25.5</v>
      </c>
      <c r="L215" s="1">
        <v>0</v>
      </c>
      <c r="M215" s="1">
        <v>25.5</v>
      </c>
      <c r="N215" s="1">
        <v>25.5</v>
      </c>
      <c r="O215" s="1">
        <v>25.5</v>
      </c>
      <c r="P215" s="1">
        <v>22.5</v>
      </c>
      <c r="Q215" s="1">
        <v>25.5</v>
      </c>
      <c r="R215" s="1">
        <v>21</v>
      </c>
      <c r="S215" s="1" t="s">
        <v>24</v>
      </c>
      <c r="T215" s="1" t="s">
        <v>25</v>
      </c>
    </row>
    <row r="216" spans="1:20" x14ac:dyDescent="0.35">
      <c r="B216" t="s">
        <v>467</v>
      </c>
      <c r="C216" s="2"/>
      <c r="E216" s="2">
        <v>450</v>
      </c>
      <c r="F216" s="2">
        <v>10120</v>
      </c>
      <c r="G216" t="s">
        <v>210</v>
      </c>
      <c r="H216" s="4">
        <v>1</v>
      </c>
      <c r="I216" s="1">
        <v>1020</v>
      </c>
      <c r="J216" s="1">
        <v>399.53</v>
      </c>
      <c r="K216" s="1">
        <v>867</v>
      </c>
      <c r="L216" s="1">
        <v>399.53</v>
      </c>
      <c r="M216" s="1">
        <v>867</v>
      </c>
      <c r="N216" s="1">
        <v>867</v>
      </c>
      <c r="O216" s="1">
        <v>867</v>
      </c>
      <c r="P216" s="1">
        <v>765</v>
      </c>
      <c r="Q216" s="1">
        <v>867</v>
      </c>
      <c r="R216" s="1">
        <v>714</v>
      </c>
      <c r="S216" s="1" t="s">
        <v>24</v>
      </c>
      <c r="T216" s="1" t="s">
        <v>25</v>
      </c>
    </row>
    <row r="217" spans="1:20" x14ac:dyDescent="0.35">
      <c r="B217" t="s">
        <v>467</v>
      </c>
      <c r="C217" s="2"/>
      <c r="E217" s="2">
        <v>450</v>
      </c>
      <c r="F217" s="2">
        <v>99283</v>
      </c>
      <c r="G217" t="s">
        <v>28</v>
      </c>
      <c r="H217" s="4">
        <v>1</v>
      </c>
      <c r="I217" s="1">
        <v>1290.49</v>
      </c>
      <c r="J217" s="1">
        <v>276.89</v>
      </c>
      <c r="K217" s="1">
        <v>1096.9165</v>
      </c>
      <c r="L217" s="1">
        <v>276.89</v>
      </c>
      <c r="M217" s="1">
        <v>1096.9165</v>
      </c>
      <c r="N217" s="1">
        <v>1096.9165</v>
      </c>
      <c r="O217" s="1">
        <v>1096.9165</v>
      </c>
      <c r="P217" s="1">
        <v>967.86750000000006</v>
      </c>
      <c r="Q217" s="1">
        <v>1096.9165</v>
      </c>
      <c r="R217" s="1">
        <v>903.34299999999996</v>
      </c>
      <c r="S217" s="1" t="s">
        <v>24</v>
      </c>
      <c r="T217" s="1" t="s">
        <v>25</v>
      </c>
    </row>
    <row r="218" spans="1:20" x14ac:dyDescent="0.35">
      <c r="B218" t="s">
        <v>467</v>
      </c>
      <c r="C218" s="2"/>
      <c r="E218" s="2">
        <v>636</v>
      </c>
      <c r="F218" s="2">
        <v>90715</v>
      </c>
      <c r="G218" t="s">
        <v>211</v>
      </c>
      <c r="H218" s="4">
        <v>1</v>
      </c>
      <c r="I218" s="1">
        <v>133.83000000000001</v>
      </c>
      <c r="J218" s="1">
        <v>0</v>
      </c>
      <c r="K218" s="1">
        <v>113.75550000000001</v>
      </c>
      <c r="L218" s="1">
        <v>0</v>
      </c>
      <c r="M218" s="1">
        <v>113.75550000000001</v>
      </c>
      <c r="N218" s="1">
        <v>113.75550000000001</v>
      </c>
      <c r="O218" s="1">
        <v>113.75550000000001</v>
      </c>
      <c r="P218" s="1">
        <v>100.3725</v>
      </c>
      <c r="Q218" s="1">
        <v>113.75550000000001</v>
      </c>
      <c r="R218" s="1">
        <v>93.680999999999997</v>
      </c>
      <c r="S218" s="1" t="s">
        <v>24</v>
      </c>
      <c r="T218" s="1" t="s">
        <v>25</v>
      </c>
    </row>
    <row r="219" spans="1:20" x14ac:dyDescent="0.35">
      <c r="B219" t="s">
        <v>467</v>
      </c>
      <c r="C219" s="2"/>
      <c r="E219" s="2">
        <v>771</v>
      </c>
      <c r="F219" s="2">
        <v>90471</v>
      </c>
      <c r="G219" t="s">
        <v>212</v>
      </c>
      <c r="H219" s="4">
        <v>1</v>
      </c>
      <c r="I219" s="1">
        <v>192.61</v>
      </c>
      <c r="J219" s="1">
        <v>71.17</v>
      </c>
      <c r="K219" s="1">
        <v>163.71850000000001</v>
      </c>
      <c r="L219" s="1">
        <v>71.17</v>
      </c>
      <c r="M219" s="1">
        <v>163.71850000000001</v>
      </c>
      <c r="N219" s="1">
        <v>163.71850000000001</v>
      </c>
      <c r="O219" s="1">
        <v>163.71850000000001</v>
      </c>
      <c r="P219" s="1">
        <v>144.45750000000001</v>
      </c>
      <c r="Q219" s="1">
        <v>163.71850000000001</v>
      </c>
      <c r="R219" s="1">
        <v>134.827</v>
      </c>
      <c r="S219" s="1" t="s">
        <v>24</v>
      </c>
      <c r="T219" s="1" t="s">
        <v>25</v>
      </c>
    </row>
    <row r="220" spans="1:20" x14ac:dyDescent="0.35">
      <c r="A220" t="s">
        <v>27</v>
      </c>
      <c r="B220" t="s">
        <v>510</v>
      </c>
      <c r="C220" s="2">
        <v>70260</v>
      </c>
      <c r="E220" s="2">
        <v>320</v>
      </c>
      <c r="F220" s="2">
        <v>70260</v>
      </c>
      <c r="G220" t="s">
        <v>213</v>
      </c>
      <c r="H220" s="4">
        <v>1</v>
      </c>
      <c r="I220" s="1">
        <v>395.62</v>
      </c>
      <c r="J220" s="1">
        <v>106.34</v>
      </c>
      <c r="K220" s="1">
        <v>336.27699999999999</v>
      </c>
      <c r="L220" s="1">
        <v>106.34</v>
      </c>
      <c r="M220" s="1">
        <v>336.27699999999999</v>
      </c>
      <c r="N220" s="1">
        <v>336.27699999999999</v>
      </c>
      <c r="O220" s="1">
        <v>336.27699999999999</v>
      </c>
      <c r="P220" s="1">
        <v>296.71500000000003</v>
      </c>
      <c r="Q220" s="1">
        <v>336.27699999999999</v>
      </c>
      <c r="R220" s="1">
        <v>276.93399999999997</v>
      </c>
      <c r="S220" s="1" t="s">
        <v>24</v>
      </c>
      <c r="T220" s="1" t="s">
        <v>25</v>
      </c>
    </row>
    <row r="221" spans="1:20" x14ac:dyDescent="0.35">
      <c r="A221" t="s">
        <v>27</v>
      </c>
      <c r="B221" t="s">
        <v>511</v>
      </c>
      <c r="C221" s="2">
        <v>70470</v>
      </c>
      <c r="E221" s="2">
        <v>350</v>
      </c>
      <c r="F221" s="2">
        <v>70470</v>
      </c>
      <c r="G221" t="s">
        <v>214</v>
      </c>
      <c r="H221" s="4">
        <v>1</v>
      </c>
      <c r="I221" s="1">
        <v>1792.27</v>
      </c>
      <c r="J221" s="1">
        <v>178.02</v>
      </c>
      <c r="K221" s="1">
        <v>1523.4295</v>
      </c>
      <c r="L221" s="1">
        <v>178.02</v>
      </c>
      <c r="M221" s="1">
        <v>1523.4295</v>
      </c>
      <c r="N221" s="1">
        <v>1523.4295</v>
      </c>
      <c r="O221" s="1">
        <v>1523.4295</v>
      </c>
      <c r="P221" s="1">
        <v>1344.2024999999999</v>
      </c>
      <c r="Q221" s="1">
        <v>1523.4295</v>
      </c>
      <c r="R221" s="1">
        <v>1254.5889999999999</v>
      </c>
      <c r="S221" s="1" t="s">
        <v>24</v>
      </c>
      <c r="T221" s="1" t="s">
        <v>25</v>
      </c>
    </row>
    <row r="222" spans="1:20" x14ac:dyDescent="0.35">
      <c r="B222" t="s">
        <v>467</v>
      </c>
      <c r="C222" s="2"/>
      <c r="E222" s="2">
        <v>255</v>
      </c>
      <c r="F222" s="2"/>
      <c r="G222" t="s">
        <v>111</v>
      </c>
      <c r="H222" s="4">
        <v>1</v>
      </c>
      <c r="I222" s="1">
        <v>7.54</v>
      </c>
      <c r="J222" s="1">
        <v>0</v>
      </c>
      <c r="K222" s="1">
        <v>6.4089999999999998</v>
      </c>
      <c r="L222" s="1">
        <v>0</v>
      </c>
      <c r="M222" s="1">
        <v>6.4089999999999998</v>
      </c>
      <c r="N222" s="1">
        <v>6.4089999999999998</v>
      </c>
      <c r="O222" s="1">
        <v>6.4089999999999998</v>
      </c>
      <c r="P222" s="1">
        <v>5.6550000000000002</v>
      </c>
      <c r="Q222" s="1">
        <v>6.4089999999999998</v>
      </c>
      <c r="R222" s="1">
        <v>5.2779999999999996</v>
      </c>
      <c r="S222" s="1" t="s">
        <v>24</v>
      </c>
      <c r="T222" s="1" t="s">
        <v>25</v>
      </c>
    </row>
    <row r="223" spans="1:20" x14ac:dyDescent="0.35">
      <c r="B223" t="s">
        <v>467</v>
      </c>
      <c r="C223" s="2"/>
      <c r="E223" s="2">
        <v>255</v>
      </c>
      <c r="F223" s="2" t="s">
        <v>215</v>
      </c>
      <c r="G223" t="s">
        <v>216</v>
      </c>
      <c r="H223" s="4">
        <v>100</v>
      </c>
      <c r="I223" s="1">
        <v>29</v>
      </c>
      <c r="J223" s="1">
        <v>0</v>
      </c>
      <c r="K223" s="1">
        <v>24.65</v>
      </c>
      <c r="L223" s="1">
        <v>0</v>
      </c>
      <c r="M223" s="1">
        <v>24.65</v>
      </c>
      <c r="N223" s="1">
        <v>24.65</v>
      </c>
      <c r="O223" s="1">
        <v>24.65</v>
      </c>
      <c r="P223" s="1">
        <v>21.75</v>
      </c>
      <c r="Q223" s="1">
        <v>24.65</v>
      </c>
      <c r="R223" s="1">
        <v>20.299999999999997</v>
      </c>
      <c r="S223" s="1" t="s">
        <v>24</v>
      </c>
      <c r="T223" s="1" t="s">
        <v>25</v>
      </c>
    </row>
    <row r="224" spans="1:20" x14ac:dyDescent="0.35">
      <c r="B224" t="s">
        <v>467</v>
      </c>
      <c r="C224" s="2"/>
      <c r="E224" s="2">
        <v>272</v>
      </c>
      <c r="F224" s="2"/>
      <c r="G224" t="s">
        <v>111</v>
      </c>
      <c r="H224" s="4">
        <v>2</v>
      </c>
      <c r="I224" s="1">
        <v>32.32</v>
      </c>
      <c r="J224" s="1">
        <v>0</v>
      </c>
      <c r="K224" s="1">
        <v>27.471999999999998</v>
      </c>
      <c r="L224" s="1">
        <v>0</v>
      </c>
      <c r="M224" s="1">
        <v>27.471999999999998</v>
      </c>
      <c r="N224" s="1">
        <v>27.471999999999998</v>
      </c>
      <c r="O224" s="1">
        <v>27.471999999999998</v>
      </c>
      <c r="P224" s="1">
        <v>24.240000000000002</v>
      </c>
      <c r="Q224" s="1">
        <v>27.471999999999998</v>
      </c>
      <c r="R224" s="1">
        <v>22.623999999999999</v>
      </c>
      <c r="S224" s="1" t="s">
        <v>24</v>
      </c>
      <c r="T224" s="1" t="s">
        <v>25</v>
      </c>
    </row>
    <row r="225" spans="1:20" x14ac:dyDescent="0.35">
      <c r="B225" t="s">
        <v>467</v>
      </c>
      <c r="C225" s="2"/>
      <c r="E225" s="2">
        <v>300</v>
      </c>
      <c r="F225" s="2">
        <v>36415</v>
      </c>
      <c r="G225" t="s">
        <v>127</v>
      </c>
      <c r="H225" s="4">
        <v>1</v>
      </c>
      <c r="I225" s="1">
        <v>11.2</v>
      </c>
      <c r="J225" s="1">
        <v>0</v>
      </c>
      <c r="K225" s="1">
        <v>9.52</v>
      </c>
      <c r="L225" s="1">
        <v>0</v>
      </c>
      <c r="M225" s="1">
        <v>9.52</v>
      </c>
      <c r="N225" s="1">
        <v>9.52</v>
      </c>
      <c r="O225" s="1">
        <v>9.52</v>
      </c>
      <c r="P225" s="1">
        <v>8.3999999999999986</v>
      </c>
      <c r="Q225" s="1">
        <v>9.52</v>
      </c>
      <c r="R225" s="1">
        <v>7.839999999999999</v>
      </c>
      <c r="S225" s="1" t="s">
        <v>24</v>
      </c>
      <c r="T225" s="1" t="s">
        <v>25</v>
      </c>
    </row>
    <row r="226" spans="1:20" x14ac:dyDescent="0.35">
      <c r="A226" t="s">
        <v>27</v>
      </c>
      <c r="B226" t="s">
        <v>512</v>
      </c>
      <c r="C226" s="2">
        <v>70486</v>
      </c>
      <c r="E226" s="2">
        <v>350</v>
      </c>
      <c r="F226" s="2">
        <v>70486</v>
      </c>
      <c r="G226" t="s">
        <v>217</v>
      </c>
      <c r="H226" s="4">
        <v>1</v>
      </c>
      <c r="I226" s="1">
        <v>1173.06</v>
      </c>
      <c r="J226" s="1">
        <v>106.34</v>
      </c>
      <c r="K226" s="1">
        <v>997.10099999999989</v>
      </c>
      <c r="L226" s="1">
        <v>106.34</v>
      </c>
      <c r="M226" s="1">
        <v>997.10099999999989</v>
      </c>
      <c r="N226" s="1">
        <v>997.10099999999989</v>
      </c>
      <c r="O226" s="1">
        <v>997.10099999999989</v>
      </c>
      <c r="P226" s="1">
        <v>879.79499999999996</v>
      </c>
      <c r="Q226" s="1">
        <v>997.10099999999989</v>
      </c>
      <c r="R226" s="1">
        <v>821.14199999999994</v>
      </c>
      <c r="S226" s="1" t="s">
        <v>24</v>
      </c>
      <c r="T226" s="1" t="s">
        <v>25</v>
      </c>
    </row>
    <row r="227" spans="1:20" x14ac:dyDescent="0.35">
      <c r="A227" t="s">
        <v>27</v>
      </c>
      <c r="B227" t="s">
        <v>513</v>
      </c>
      <c r="C227" s="2">
        <v>70491</v>
      </c>
      <c r="E227" s="2">
        <v>350</v>
      </c>
      <c r="F227" s="2">
        <v>70491</v>
      </c>
      <c r="G227" t="s">
        <v>218</v>
      </c>
      <c r="H227" s="4">
        <v>1</v>
      </c>
      <c r="I227" s="1">
        <v>1367.26</v>
      </c>
      <c r="J227" s="1">
        <v>178.02</v>
      </c>
      <c r="K227" s="1">
        <v>1162.171</v>
      </c>
      <c r="L227" s="1">
        <v>178.02</v>
      </c>
      <c r="M227" s="1">
        <v>1162.171</v>
      </c>
      <c r="N227" s="1">
        <v>1162.171</v>
      </c>
      <c r="O227" s="1">
        <v>1162.171</v>
      </c>
      <c r="P227" s="1">
        <v>1025.4449999999999</v>
      </c>
      <c r="Q227" s="1">
        <v>1162.171</v>
      </c>
      <c r="R227" s="1">
        <v>957.08199999999988</v>
      </c>
      <c r="S227" s="1" t="s">
        <v>24</v>
      </c>
      <c r="T227" s="1" t="s">
        <v>25</v>
      </c>
    </row>
    <row r="228" spans="1:20" x14ac:dyDescent="0.35">
      <c r="B228" t="s">
        <v>467</v>
      </c>
      <c r="C228" s="2"/>
      <c r="E228" s="2">
        <v>272</v>
      </c>
      <c r="F228" s="2"/>
      <c r="G228" t="s">
        <v>111</v>
      </c>
      <c r="H228" s="4">
        <v>2</v>
      </c>
      <c r="I228" s="1">
        <v>26.505454545454501</v>
      </c>
      <c r="J228" s="1">
        <v>0</v>
      </c>
      <c r="K228" s="1">
        <v>22.529636363636325</v>
      </c>
      <c r="L228" s="1">
        <v>0</v>
      </c>
      <c r="M228" s="1">
        <v>22.529636363636325</v>
      </c>
      <c r="N228" s="1">
        <v>22.529636363636325</v>
      </c>
      <c r="O228" s="1">
        <v>22.529636363636325</v>
      </c>
      <c r="P228" s="1">
        <v>19.879090909090877</v>
      </c>
      <c r="Q228" s="1">
        <v>22.529636363636325</v>
      </c>
      <c r="R228" s="1">
        <v>18.553818181818151</v>
      </c>
      <c r="S228" s="1" t="s">
        <v>24</v>
      </c>
      <c r="T228" s="1" t="s">
        <v>25</v>
      </c>
    </row>
    <row r="229" spans="1:20" x14ac:dyDescent="0.35">
      <c r="B229" t="s">
        <v>467</v>
      </c>
      <c r="C229" s="2"/>
      <c r="E229" s="2">
        <v>255</v>
      </c>
      <c r="F229" s="2"/>
      <c r="G229" t="s">
        <v>111</v>
      </c>
      <c r="H229" s="4">
        <v>1</v>
      </c>
      <c r="I229" s="1">
        <v>7.54</v>
      </c>
      <c r="J229" s="1">
        <v>0</v>
      </c>
      <c r="K229" s="1">
        <v>6.4089999999999998</v>
      </c>
      <c r="L229" s="1">
        <v>0</v>
      </c>
      <c r="M229" s="1">
        <v>6.4089999999999998</v>
      </c>
      <c r="N229" s="1">
        <v>6.4089999999999998</v>
      </c>
      <c r="O229" s="1">
        <v>6.4089999999999998</v>
      </c>
      <c r="P229" s="1">
        <v>5.6550000000000002</v>
      </c>
      <c r="Q229" s="1">
        <v>6.4089999999999998</v>
      </c>
      <c r="R229" s="1">
        <v>5.2779999999999996</v>
      </c>
      <c r="S229" s="1" t="s">
        <v>24</v>
      </c>
      <c r="T229" s="1" t="s">
        <v>25</v>
      </c>
    </row>
    <row r="230" spans="1:20" x14ac:dyDescent="0.35">
      <c r="B230" t="s">
        <v>467</v>
      </c>
      <c r="C230" s="2"/>
      <c r="E230" s="2">
        <v>255</v>
      </c>
      <c r="F230" s="2" t="s">
        <v>215</v>
      </c>
      <c r="G230" t="s">
        <v>216</v>
      </c>
      <c r="H230" s="4">
        <v>100</v>
      </c>
      <c r="I230" s="1">
        <v>29</v>
      </c>
      <c r="J230" s="1">
        <v>0</v>
      </c>
      <c r="K230" s="1">
        <v>24.65</v>
      </c>
      <c r="L230" s="1">
        <v>0</v>
      </c>
      <c r="M230" s="1">
        <v>24.65</v>
      </c>
      <c r="N230" s="1">
        <v>24.65</v>
      </c>
      <c r="O230" s="1">
        <v>24.65</v>
      </c>
      <c r="P230" s="1">
        <v>21.75</v>
      </c>
      <c r="Q230" s="1">
        <v>24.65</v>
      </c>
      <c r="R230" s="1">
        <v>20.299999999999997</v>
      </c>
      <c r="S230" s="1" t="s">
        <v>24</v>
      </c>
      <c r="T230" s="1" t="s">
        <v>25</v>
      </c>
    </row>
    <row r="231" spans="1:20" x14ac:dyDescent="0.35">
      <c r="A231" t="s">
        <v>27</v>
      </c>
      <c r="B231" t="s">
        <v>514</v>
      </c>
      <c r="C231" s="2">
        <v>70544</v>
      </c>
      <c r="E231" s="2">
        <v>615</v>
      </c>
      <c r="F231" s="2">
        <v>70544</v>
      </c>
      <c r="G231" t="s">
        <v>219</v>
      </c>
      <c r="H231" s="4">
        <v>1</v>
      </c>
      <c r="I231" s="1">
        <v>1939.32</v>
      </c>
      <c r="J231" s="1">
        <v>241.72</v>
      </c>
      <c r="K231" s="1">
        <v>1648.4219999999998</v>
      </c>
      <c r="L231" s="1">
        <v>241.72</v>
      </c>
      <c r="M231" s="1">
        <v>1648.4219999999998</v>
      </c>
      <c r="N231" s="1">
        <v>1648.4219999999998</v>
      </c>
      <c r="O231" s="1">
        <v>1648.4219999999998</v>
      </c>
      <c r="P231" s="1">
        <v>1454.49</v>
      </c>
      <c r="Q231" s="1">
        <v>1648.4219999999998</v>
      </c>
      <c r="R231" s="1">
        <v>1357.5239999999999</v>
      </c>
      <c r="S231" s="1" t="s">
        <v>24</v>
      </c>
      <c r="T231" s="1" t="s">
        <v>25</v>
      </c>
    </row>
    <row r="232" spans="1:20" x14ac:dyDescent="0.35">
      <c r="A232" t="s">
        <v>27</v>
      </c>
      <c r="B232" t="s">
        <v>515</v>
      </c>
      <c r="C232" s="2">
        <v>70551</v>
      </c>
      <c r="E232" s="2">
        <v>611</v>
      </c>
      <c r="F232" s="2">
        <v>70551</v>
      </c>
      <c r="G232" t="s">
        <v>220</v>
      </c>
      <c r="H232" s="4">
        <v>1</v>
      </c>
      <c r="I232" s="1">
        <v>2136.35</v>
      </c>
      <c r="J232" s="1">
        <v>241.72</v>
      </c>
      <c r="K232" s="1">
        <v>1815.8974999999998</v>
      </c>
      <c r="L232" s="1">
        <v>241.72</v>
      </c>
      <c r="M232" s="1">
        <v>1815.8974999999998</v>
      </c>
      <c r="N232" s="1">
        <v>1815.8974999999998</v>
      </c>
      <c r="O232" s="1">
        <v>1815.8974999999998</v>
      </c>
      <c r="P232" s="1">
        <v>1602.2624999999998</v>
      </c>
      <c r="Q232" s="1">
        <v>1815.8974999999998</v>
      </c>
      <c r="R232" s="1">
        <v>1495.4449999999999</v>
      </c>
      <c r="S232" s="1" t="s">
        <v>24</v>
      </c>
      <c r="T232" s="1" t="s">
        <v>25</v>
      </c>
    </row>
    <row r="233" spans="1:20" x14ac:dyDescent="0.35">
      <c r="B233" t="s">
        <v>467</v>
      </c>
      <c r="C233" s="2"/>
      <c r="E233" s="2">
        <v>250</v>
      </c>
      <c r="F233" s="2"/>
      <c r="G233" t="s">
        <v>111</v>
      </c>
      <c r="H233" s="4">
        <v>1</v>
      </c>
      <c r="I233" s="1">
        <v>13.457599999999999</v>
      </c>
      <c r="J233" s="1">
        <v>0</v>
      </c>
      <c r="K233" s="1">
        <v>11.43896</v>
      </c>
      <c r="L233" s="1">
        <v>0</v>
      </c>
      <c r="M233" s="1">
        <v>11.43896</v>
      </c>
      <c r="N233" s="1">
        <v>11.43896</v>
      </c>
      <c r="O233" s="1">
        <v>11.43896</v>
      </c>
      <c r="P233" s="1">
        <v>10.0932</v>
      </c>
      <c r="Q233" s="1">
        <v>11.43896</v>
      </c>
      <c r="R233" s="1">
        <v>9.4203199999999985</v>
      </c>
      <c r="S233" s="1" t="s">
        <v>24</v>
      </c>
      <c r="T233" s="1" t="s">
        <v>25</v>
      </c>
    </row>
    <row r="234" spans="1:20" x14ac:dyDescent="0.35">
      <c r="A234" t="s">
        <v>27</v>
      </c>
      <c r="B234" t="s">
        <v>516</v>
      </c>
      <c r="C234" s="2">
        <v>71045</v>
      </c>
      <c r="E234" s="2">
        <v>320</v>
      </c>
      <c r="F234" s="2">
        <v>71045</v>
      </c>
      <c r="G234" t="s">
        <v>221</v>
      </c>
      <c r="H234" s="4">
        <v>1</v>
      </c>
      <c r="I234" s="1">
        <v>207.36999999999901</v>
      </c>
      <c r="J234" s="1">
        <v>88.05</v>
      </c>
      <c r="K234" s="1">
        <v>176.26449999999915</v>
      </c>
      <c r="L234" s="1">
        <v>88.05</v>
      </c>
      <c r="M234" s="1">
        <v>176.26449999999915</v>
      </c>
      <c r="N234" s="1">
        <v>176.26449999999915</v>
      </c>
      <c r="O234" s="1">
        <v>176.26449999999915</v>
      </c>
      <c r="P234" s="1">
        <v>155.52749999999926</v>
      </c>
      <c r="Q234" s="1">
        <v>176.26449999999915</v>
      </c>
      <c r="R234" s="1">
        <v>145.15899999999931</v>
      </c>
      <c r="S234" s="1" t="s">
        <v>24</v>
      </c>
      <c r="T234" s="1" t="s">
        <v>25</v>
      </c>
    </row>
    <row r="235" spans="1:20" x14ac:dyDescent="0.35">
      <c r="A235" t="s">
        <v>27</v>
      </c>
      <c r="B235" t="s">
        <v>517</v>
      </c>
      <c r="C235" s="2">
        <v>71046</v>
      </c>
      <c r="E235" s="2">
        <v>320</v>
      </c>
      <c r="F235" s="2">
        <v>71046</v>
      </c>
      <c r="G235" t="s">
        <v>222</v>
      </c>
      <c r="H235" s="4">
        <v>1</v>
      </c>
      <c r="I235" s="1">
        <v>281.49701818181398</v>
      </c>
      <c r="J235" s="1">
        <v>88.05</v>
      </c>
      <c r="K235" s="1">
        <v>239.27246545454187</v>
      </c>
      <c r="L235" s="1">
        <v>88.05</v>
      </c>
      <c r="M235" s="1">
        <v>239.27246545454187</v>
      </c>
      <c r="N235" s="1">
        <v>239.27246545454187</v>
      </c>
      <c r="O235" s="1">
        <v>239.27246545454187</v>
      </c>
      <c r="P235" s="1">
        <v>211.1227636363605</v>
      </c>
      <c r="Q235" s="1">
        <v>239.27246545454187</v>
      </c>
      <c r="R235" s="1">
        <v>197.04791272726979</v>
      </c>
      <c r="S235" s="1" t="s">
        <v>24</v>
      </c>
      <c r="T235" s="1" t="s">
        <v>25</v>
      </c>
    </row>
    <row r="236" spans="1:20" x14ac:dyDescent="0.35">
      <c r="A236" t="s">
        <v>27</v>
      </c>
      <c r="B236" t="s">
        <v>518</v>
      </c>
      <c r="C236" s="2">
        <v>71100</v>
      </c>
      <c r="E236" s="2">
        <v>320</v>
      </c>
      <c r="F236" s="2">
        <v>71100</v>
      </c>
      <c r="G236" t="s">
        <v>223</v>
      </c>
      <c r="H236" s="4">
        <v>1</v>
      </c>
      <c r="I236" s="1">
        <v>284.83999999999997</v>
      </c>
      <c r="J236" s="1">
        <v>88.05</v>
      </c>
      <c r="K236" s="1">
        <v>242.11399999999998</v>
      </c>
      <c r="L236" s="1">
        <v>88.05</v>
      </c>
      <c r="M236" s="1">
        <v>242.11399999999998</v>
      </c>
      <c r="N236" s="1">
        <v>242.11399999999998</v>
      </c>
      <c r="O236" s="1">
        <v>242.11399999999998</v>
      </c>
      <c r="P236" s="1">
        <v>213.63</v>
      </c>
      <c r="Q236" s="1">
        <v>242.11399999999998</v>
      </c>
      <c r="R236" s="1">
        <v>199.38799999999998</v>
      </c>
      <c r="S236" s="1" t="s">
        <v>24</v>
      </c>
      <c r="T236" s="1" t="s">
        <v>25</v>
      </c>
    </row>
    <row r="237" spans="1:20" x14ac:dyDescent="0.35">
      <c r="B237" t="s">
        <v>467</v>
      </c>
      <c r="C237" s="2"/>
      <c r="E237" s="2">
        <v>450</v>
      </c>
      <c r="F237" s="2">
        <v>99284</v>
      </c>
      <c r="G237" t="s">
        <v>32</v>
      </c>
      <c r="H237" s="4">
        <v>1</v>
      </c>
      <c r="I237" s="1">
        <v>2040.04</v>
      </c>
      <c r="J237" s="1">
        <v>425.82</v>
      </c>
      <c r="K237" s="1">
        <v>1734.0339999999999</v>
      </c>
      <c r="L237" s="1">
        <v>425.82</v>
      </c>
      <c r="M237" s="1">
        <v>1734.0339999999999</v>
      </c>
      <c r="N237" s="1">
        <v>1734.0339999999999</v>
      </c>
      <c r="O237" s="1">
        <v>1734.0339999999999</v>
      </c>
      <c r="P237" s="1">
        <v>1530.03</v>
      </c>
      <c r="Q237" s="1">
        <v>1734.0339999999999</v>
      </c>
      <c r="R237" s="1">
        <v>1428.0279999999998</v>
      </c>
      <c r="S237" s="1" t="s">
        <v>24</v>
      </c>
      <c r="T237" s="1" t="s">
        <v>25</v>
      </c>
    </row>
    <row r="238" spans="1:20" x14ac:dyDescent="0.35">
      <c r="A238" t="s">
        <v>27</v>
      </c>
      <c r="B238" t="s">
        <v>519</v>
      </c>
      <c r="C238" s="2">
        <v>71110</v>
      </c>
      <c r="E238" s="2">
        <v>320</v>
      </c>
      <c r="F238" s="2">
        <v>71110</v>
      </c>
      <c r="G238" t="s">
        <v>224</v>
      </c>
      <c r="H238" s="4">
        <v>1</v>
      </c>
      <c r="I238" s="1">
        <v>342.87</v>
      </c>
      <c r="J238" s="1">
        <v>106.34</v>
      </c>
      <c r="K238" s="1">
        <v>291.43950000000001</v>
      </c>
      <c r="L238" s="1">
        <v>106.34</v>
      </c>
      <c r="M238" s="1">
        <v>291.43950000000001</v>
      </c>
      <c r="N238" s="1">
        <v>291.43950000000001</v>
      </c>
      <c r="O238" s="1">
        <v>291.43950000000001</v>
      </c>
      <c r="P238" s="1">
        <v>257.15250000000003</v>
      </c>
      <c r="Q238" s="1">
        <v>291.43950000000001</v>
      </c>
      <c r="R238" s="1">
        <v>240.00899999999999</v>
      </c>
      <c r="S238" s="1" t="s">
        <v>24</v>
      </c>
      <c r="T238" s="1" t="s">
        <v>25</v>
      </c>
    </row>
    <row r="239" spans="1:20" x14ac:dyDescent="0.35">
      <c r="A239" t="s">
        <v>27</v>
      </c>
      <c r="B239" t="s">
        <v>520</v>
      </c>
      <c r="C239" s="2">
        <v>71250</v>
      </c>
      <c r="E239" s="2">
        <v>350</v>
      </c>
      <c r="F239" s="2">
        <v>71250</v>
      </c>
      <c r="G239" t="s">
        <v>225</v>
      </c>
      <c r="H239" s="4">
        <v>1</v>
      </c>
      <c r="I239" s="1">
        <v>1641.08</v>
      </c>
      <c r="J239" s="1">
        <v>106.34</v>
      </c>
      <c r="K239" s="1">
        <v>1394.9179999999999</v>
      </c>
      <c r="L239" s="1">
        <v>106.34</v>
      </c>
      <c r="M239" s="1">
        <v>1394.9179999999999</v>
      </c>
      <c r="N239" s="1">
        <v>1394.9179999999999</v>
      </c>
      <c r="O239" s="1">
        <v>1394.9179999999999</v>
      </c>
      <c r="P239" s="1">
        <v>1230.81</v>
      </c>
      <c r="Q239" s="1">
        <v>1394.9179999999999</v>
      </c>
      <c r="R239" s="1">
        <v>1148.7559999999999</v>
      </c>
      <c r="S239" s="1" t="s">
        <v>24</v>
      </c>
      <c r="T239" s="1" t="s">
        <v>25</v>
      </c>
    </row>
    <row r="240" spans="1:20" x14ac:dyDescent="0.35">
      <c r="B240" t="s">
        <v>467</v>
      </c>
      <c r="C240" s="2"/>
      <c r="E240" s="2">
        <v>250</v>
      </c>
      <c r="F240" s="2"/>
      <c r="G240" t="s">
        <v>111</v>
      </c>
      <c r="H240" s="4">
        <v>6</v>
      </c>
      <c r="I240" s="1">
        <v>2098.7104878048799</v>
      </c>
      <c r="J240" s="1">
        <v>0</v>
      </c>
      <c r="K240" s="1">
        <v>1783.9039146341479</v>
      </c>
      <c r="L240" s="1">
        <v>0</v>
      </c>
      <c r="M240" s="1">
        <v>1783.9039146341479</v>
      </c>
      <c r="N240" s="1">
        <v>1783.9039146341479</v>
      </c>
      <c r="O240" s="1">
        <v>1783.9039146341479</v>
      </c>
      <c r="P240" s="1">
        <v>1574.03286585366</v>
      </c>
      <c r="Q240" s="1">
        <v>1783.9039146341479</v>
      </c>
      <c r="R240" s="1">
        <v>1469.0973414634159</v>
      </c>
      <c r="S240" s="1" t="s">
        <v>24</v>
      </c>
      <c r="T240" s="1" t="s">
        <v>25</v>
      </c>
    </row>
    <row r="241" spans="1:20" x14ac:dyDescent="0.35">
      <c r="A241" t="s">
        <v>27</v>
      </c>
      <c r="B241" t="s">
        <v>521</v>
      </c>
      <c r="C241" s="2">
        <v>71260</v>
      </c>
      <c r="E241" s="2">
        <v>350</v>
      </c>
      <c r="F241" s="2">
        <v>71260</v>
      </c>
      <c r="G241" t="s">
        <v>226</v>
      </c>
      <c r="H241" s="4">
        <v>1</v>
      </c>
      <c r="I241" s="1">
        <v>1616.51</v>
      </c>
      <c r="J241" s="1">
        <v>178.02</v>
      </c>
      <c r="K241" s="1">
        <v>1374.0335</v>
      </c>
      <c r="L241" s="1">
        <v>178.02</v>
      </c>
      <c r="M241" s="1">
        <v>1374.0335</v>
      </c>
      <c r="N241" s="1">
        <v>1374.0335</v>
      </c>
      <c r="O241" s="1">
        <v>1374.0335</v>
      </c>
      <c r="P241" s="1">
        <v>1212.3824999999999</v>
      </c>
      <c r="Q241" s="1">
        <v>1374.0335</v>
      </c>
      <c r="R241" s="1">
        <v>1131.557</v>
      </c>
      <c r="S241" s="1" t="s">
        <v>24</v>
      </c>
      <c r="T241" s="1" t="s">
        <v>25</v>
      </c>
    </row>
    <row r="242" spans="1:20" x14ac:dyDescent="0.35">
      <c r="A242" t="s">
        <v>27</v>
      </c>
      <c r="B242" t="s">
        <v>522</v>
      </c>
      <c r="C242" s="2">
        <v>71270</v>
      </c>
      <c r="E242" s="2">
        <v>350</v>
      </c>
      <c r="F242" s="2">
        <v>71270</v>
      </c>
      <c r="G242" t="s">
        <v>227</v>
      </c>
      <c r="H242" s="4">
        <v>1</v>
      </c>
      <c r="I242" s="1">
        <v>1866.01</v>
      </c>
      <c r="J242" s="1">
        <v>178.02</v>
      </c>
      <c r="K242" s="1">
        <v>1586.1085</v>
      </c>
      <c r="L242" s="1">
        <v>178.02</v>
      </c>
      <c r="M242" s="1">
        <v>1586.1085</v>
      </c>
      <c r="N242" s="1">
        <v>1586.1085</v>
      </c>
      <c r="O242" s="1">
        <v>1586.1085</v>
      </c>
      <c r="P242" s="1">
        <v>1399.5074999999999</v>
      </c>
      <c r="Q242" s="1">
        <v>1586.1085</v>
      </c>
      <c r="R242" s="1">
        <v>1306.2069999999999</v>
      </c>
      <c r="S242" s="1" t="s">
        <v>24</v>
      </c>
      <c r="T242" s="1" t="s">
        <v>25</v>
      </c>
    </row>
    <row r="243" spans="1:20" x14ac:dyDescent="0.35">
      <c r="B243" t="s">
        <v>467</v>
      </c>
      <c r="C243" s="2"/>
      <c r="E243" s="2">
        <v>255</v>
      </c>
      <c r="F243" s="2" t="s">
        <v>215</v>
      </c>
      <c r="G243" t="s">
        <v>216</v>
      </c>
      <c r="H243" s="4">
        <v>99</v>
      </c>
      <c r="I243" s="1">
        <v>28.947272727272701</v>
      </c>
      <c r="J243" s="1">
        <v>0</v>
      </c>
      <c r="K243" s="1">
        <v>24.605181818181794</v>
      </c>
      <c r="L243" s="1">
        <v>0</v>
      </c>
      <c r="M243" s="1">
        <v>24.605181818181794</v>
      </c>
      <c r="N243" s="1">
        <v>24.605181818181794</v>
      </c>
      <c r="O243" s="1">
        <v>24.605181818181794</v>
      </c>
      <c r="P243" s="1">
        <v>21.710454545454525</v>
      </c>
      <c r="Q243" s="1">
        <v>24.605181818181794</v>
      </c>
      <c r="R243" s="1">
        <v>20.263090909090888</v>
      </c>
      <c r="S243" s="1" t="s">
        <v>24</v>
      </c>
      <c r="T243" s="1" t="s">
        <v>25</v>
      </c>
    </row>
    <row r="244" spans="1:20" x14ac:dyDescent="0.35">
      <c r="B244" t="s">
        <v>467</v>
      </c>
      <c r="C244" s="2"/>
      <c r="E244" s="2">
        <v>272</v>
      </c>
      <c r="F244" s="2"/>
      <c r="G244" t="s">
        <v>111</v>
      </c>
      <c r="H244" s="4">
        <v>1</v>
      </c>
      <c r="I244" s="1">
        <v>29.969090909090902</v>
      </c>
      <c r="J244" s="1">
        <v>0</v>
      </c>
      <c r="K244" s="1">
        <v>25.473727272727267</v>
      </c>
      <c r="L244" s="1">
        <v>0</v>
      </c>
      <c r="M244" s="1">
        <v>25.473727272727267</v>
      </c>
      <c r="N244" s="1">
        <v>25.473727272727267</v>
      </c>
      <c r="O244" s="1">
        <v>25.473727272727267</v>
      </c>
      <c r="P244" s="1">
        <v>22.476818181818174</v>
      </c>
      <c r="Q244" s="1">
        <v>25.473727272727267</v>
      </c>
      <c r="R244" s="1">
        <v>20.978363636363628</v>
      </c>
      <c r="S244" s="1" t="s">
        <v>24</v>
      </c>
      <c r="T244" s="1" t="s">
        <v>25</v>
      </c>
    </row>
    <row r="245" spans="1:20" x14ac:dyDescent="0.35">
      <c r="B245" t="s">
        <v>467</v>
      </c>
      <c r="C245" s="2"/>
      <c r="E245" s="2">
        <v>255</v>
      </c>
      <c r="F245" s="2"/>
      <c r="G245" t="s">
        <v>111</v>
      </c>
      <c r="H245" s="4">
        <v>1</v>
      </c>
      <c r="I245" s="1">
        <v>7.54</v>
      </c>
      <c r="J245" s="1">
        <v>0</v>
      </c>
      <c r="K245" s="1">
        <v>6.4089999999999998</v>
      </c>
      <c r="L245" s="1">
        <v>0</v>
      </c>
      <c r="M245" s="1">
        <v>6.4089999999999998</v>
      </c>
      <c r="N245" s="1">
        <v>6.4089999999999998</v>
      </c>
      <c r="O245" s="1">
        <v>6.4089999999999998</v>
      </c>
      <c r="P245" s="1">
        <v>5.6550000000000002</v>
      </c>
      <c r="Q245" s="1">
        <v>6.4089999999999998</v>
      </c>
      <c r="R245" s="1">
        <v>5.2779999999999996</v>
      </c>
      <c r="S245" s="1" t="s">
        <v>24</v>
      </c>
      <c r="T245" s="1" t="s">
        <v>25</v>
      </c>
    </row>
    <row r="246" spans="1:20" x14ac:dyDescent="0.35">
      <c r="A246" t="s">
        <v>27</v>
      </c>
      <c r="B246" t="s">
        <v>523</v>
      </c>
      <c r="C246" s="2">
        <v>71275</v>
      </c>
      <c r="E246" s="2">
        <v>350</v>
      </c>
      <c r="F246" s="2">
        <v>71275</v>
      </c>
      <c r="G246" t="s">
        <v>228</v>
      </c>
      <c r="H246" s="4">
        <v>1</v>
      </c>
      <c r="I246" s="1">
        <v>2138.02</v>
      </c>
      <c r="J246" s="1">
        <v>178.02</v>
      </c>
      <c r="K246" s="1">
        <v>1817.317</v>
      </c>
      <c r="L246" s="1">
        <v>178.02</v>
      </c>
      <c r="M246" s="1">
        <v>1817.317</v>
      </c>
      <c r="N246" s="1">
        <v>1817.317</v>
      </c>
      <c r="O246" s="1">
        <v>1817.317</v>
      </c>
      <c r="P246" s="1">
        <v>1603.5149999999999</v>
      </c>
      <c r="Q246" s="1">
        <v>1817.317</v>
      </c>
      <c r="R246" s="1">
        <v>1496.6139999999998</v>
      </c>
      <c r="S246" s="1" t="s">
        <v>24</v>
      </c>
      <c r="T246" s="1" t="s">
        <v>25</v>
      </c>
    </row>
    <row r="247" spans="1:20" x14ac:dyDescent="0.35">
      <c r="B247" t="s">
        <v>467</v>
      </c>
      <c r="C247" s="2"/>
      <c r="E247" s="2">
        <v>250</v>
      </c>
      <c r="F247" s="2"/>
      <c r="G247" t="s">
        <v>111</v>
      </c>
      <c r="H247" s="4">
        <v>2</v>
      </c>
      <c r="I247" s="1">
        <v>25.6703636363636</v>
      </c>
      <c r="J247" s="1">
        <v>0</v>
      </c>
      <c r="K247" s="1">
        <v>21.819809090909061</v>
      </c>
      <c r="L247" s="1">
        <v>0</v>
      </c>
      <c r="M247" s="1">
        <v>21.819809090909061</v>
      </c>
      <c r="N247" s="1">
        <v>21.819809090909061</v>
      </c>
      <c r="O247" s="1">
        <v>21.819809090909061</v>
      </c>
      <c r="P247" s="1">
        <v>19.252772727272699</v>
      </c>
      <c r="Q247" s="1">
        <v>21.819809090909061</v>
      </c>
      <c r="R247" s="1">
        <v>17.969254545454518</v>
      </c>
      <c r="S247" s="1" t="s">
        <v>24</v>
      </c>
      <c r="T247" s="1" t="s">
        <v>25</v>
      </c>
    </row>
    <row r="248" spans="1:20" x14ac:dyDescent="0.35">
      <c r="A248" t="s">
        <v>27</v>
      </c>
      <c r="B248" t="s">
        <v>524</v>
      </c>
      <c r="C248" s="2">
        <v>72040</v>
      </c>
      <c r="E248" s="2">
        <v>320</v>
      </c>
      <c r="F248" s="2">
        <v>72040</v>
      </c>
      <c r="G248" t="s">
        <v>229</v>
      </c>
      <c r="H248" s="4">
        <v>1</v>
      </c>
      <c r="I248" s="1">
        <v>284.83999999999997</v>
      </c>
      <c r="J248" s="1">
        <v>88.05</v>
      </c>
      <c r="K248" s="1">
        <v>242.11399999999998</v>
      </c>
      <c r="L248" s="1">
        <v>88.05</v>
      </c>
      <c r="M248" s="1">
        <v>242.11399999999998</v>
      </c>
      <c r="N248" s="1">
        <v>242.11399999999998</v>
      </c>
      <c r="O248" s="1">
        <v>242.11399999999998</v>
      </c>
      <c r="P248" s="1">
        <v>213.63</v>
      </c>
      <c r="Q248" s="1">
        <v>242.11399999999998</v>
      </c>
      <c r="R248" s="1">
        <v>199.38799999999998</v>
      </c>
      <c r="S248" s="1" t="s">
        <v>24</v>
      </c>
      <c r="T248" s="1" t="s">
        <v>25</v>
      </c>
    </row>
    <row r="249" spans="1:20" x14ac:dyDescent="0.35">
      <c r="B249" t="s">
        <v>467</v>
      </c>
      <c r="C249" s="2"/>
      <c r="E249" s="2">
        <v>300</v>
      </c>
      <c r="F249" s="2">
        <v>36415</v>
      </c>
      <c r="G249" t="s">
        <v>127</v>
      </c>
      <c r="H249" s="4">
        <v>1</v>
      </c>
      <c r="I249" s="1">
        <v>11.6307692307692</v>
      </c>
      <c r="J249" s="1">
        <v>0</v>
      </c>
      <c r="K249" s="1">
        <v>9.8861538461538192</v>
      </c>
      <c r="L249" s="1">
        <v>0</v>
      </c>
      <c r="M249" s="1">
        <v>9.8861538461538192</v>
      </c>
      <c r="N249" s="1">
        <v>9.8861538461538192</v>
      </c>
      <c r="O249" s="1">
        <v>9.8861538461538192</v>
      </c>
      <c r="P249" s="1">
        <v>8.7230769230768992</v>
      </c>
      <c r="Q249" s="1">
        <v>9.8861538461538192</v>
      </c>
      <c r="R249" s="1">
        <v>8.1415384615384401</v>
      </c>
      <c r="S249" s="1" t="s">
        <v>24</v>
      </c>
      <c r="T249" s="1" t="s">
        <v>25</v>
      </c>
    </row>
    <row r="250" spans="1:20" x14ac:dyDescent="0.35">
      <c r="A250" t="s">
        <v>27</v>
      </c>
      <c r="B250" t="s">
        <v>525</v>
      </c>
      <c r="C250" s="2">
        <v>72052</v>
      </c>
      <c r="E250" s="2">
        <v>320</v>
      </c>
      <c r="F250" s="2">
        <v>72052</v>
      </c>
      <c r="G250" t="s">
        <v>230</v>
      </c>
      <c r="H250" s="4">
        <v>1</v>
      </c>
      <c r="I250" s="1">
        <v>528.77</v>
      </c>
      <c r="J250" s="1">
        <v>106.34</v>
      </c>
      <c r="K250" s="1">
        <v>449.4545</v>
      </c>
      <c r="L250" s="1">
        <v>106.34</v>
      </c>
      <c r="M250" s="1">
        <v>449.4545</v>
      </c>
      <c r="N250" s="1">
        <v>449.4545</v>
      </c>
      <c r="O250" s="1">
        <v>449.4545</v>
      </c>
      <c r="P250" s="1">
        <v>396.57749999999999</v>
      </c>
      <c r="Q250" s="1">
        <v>449.4545</v>
      </c>
      <c r="R250" s="1">
        <v>370.13899999999995</v>
      </c>
      <c r="S250" s="1" t="s">
        <v>24</v>
      </c>
      <c r="T250" s="1" t="s">
        <v>25</v>
      </c>
    </row>
    <row r="251" spans="1:20" x14ac:dyDescent="0.35">
      <c r="B251" t="s">
        <v>467</v>
      </c>
      <c r="C251" s="2"/>
      <c r="E251" s="2">
        <v>320</v>
      </c>
      <c r="F251" s="2">
        <v>73560</v>
      </c>
      <c r="G251" t="s">
        <v>231</v>
      </c>
      <c r="H251" s="4">
        <v>1</v>
      </c>
      <c r="I251" s="1">
        <v>417.93799999999999</v>
      </c>
      <c r="J251" s="1">
        <v>88.05</v>
      </c>
      <c r="K251" s="1">
        <v>355.2473</v>
      </c>
      <c r="L251" s="1">
        <v>88.05</v>
      </c>
      <c r="M251" s="1">
        <v>355.2473</v>
      </c>
      <c r="N251" s="1">
        <v>355.2473</v>
      </c>
      <c r="O251" s="1">
        <v>355.2473</v>
      </c>
      <c r="P251" s="1">
        <v>313.45349999999996</v>
      </c>
      <c r="Q251" s="1">
        <v>355.2473</v>
      </c>
      <c r="R251" s="1">
        <v>292.55659999999995</v>
      </c>
      <c r="S251" s="1" t="s">
        <v>24</v>
      </c>
      <c r="T251" s="1" t="s">
        <v>25</v>
      </c>
    </row>
    <row r="252" spans="1:20" x14ac:dyDescent="0.35">
      <c r="B252" t="s">
        <v>467</v>
      </c>
      <c r="C252" s="2"/>
      <c r="E252" s="2">
        <v>320</v>
      </c>
      <c r="F252" s="2">
        <v>73120</v>
      </c>
      <c r="G252" t="s">
        <v>232</v>
      </c>
      <c r="H252" s="4">
        <v>1</v>
      </c>
      <c r="I252" s="1">
        <v>527.36</v>
      </c>
      <c r="J252" s="1">
        <v>106.34</v>
      </c>
      <c r="K252" s="1">
        <v>448.25599999999997</v>
      </c>
      <c r="L252" s="1">
        <v>106.34</v>
      </c>
      <c r="M252" s="1">
        <v>448.25599999999997</v>
      </c>
      <c r="N252" s="1">
        <v>448.25599999999997</v>
      </c>
      <c r="O252" s="1">
        <v>448.25599999999997</v>
      </c>
      <c r="P252" s="1">
        <v>395.52</v>
      </c>
      <c r="Q252" s="1">
        <v>448.25599999999997</v>
      </c>
      <c r="R252" s="1">
        <v>369.15199999999999</v>
      </c>
      <c r="S252" s="1" t="s">
        <v>24</v>
      </c>
      <c r="T252" s="1" t="s">
        <v>25</v>
      </c>
    </row>
    <row r="253" spans="1:20" x14ac:dyDescent="0.35">
      <c r="B253" t="s">
        <v>467</v>
      </c>
      <c r="C253" s="2"/>
      <c r="E253" s="2">
        <v>300</v>
      </c>
      <c r="F253" s="2">
        <v>36415</v>
      </c>
      <c r="G253" t="s">
        <v>127</v>
      </c>
      <c r="H253" s="4">
        <v>1</v>
      </c>
      <c r="I253" s="1">
        <v>11.2</v>
      </c>
      <c r="J253" s="1">
        <v>0</v>
      </c>
      <c r="K253" s="1">
        <v>9.52</v>
      </c>
      <c r="L253" s="1">
        <v>0</v>
      </c>
      <c r="M253" s="1">
        <v>9.52</v>
      </c>
      <c r="N253" s="1">
        <v>9.52</v>
      </c>
      <c r="O253" s="1">
        <v>9.52</v>
      </c>
      <c r="P253" s="1">
        <v>8.3999999999999986</v>
      </c>
      <c r="Q253" s="1">
        <v>9.52</v>
      </c>
      <c r="R253" s="1">
        <v>7.839999999999999</v>
      </c>
      <c r="S253" s="1" t="s">
        <v>24</v>
      </c>
      <c r="T253" s="1" t="s">
        <v>25</v>
      </c>
    </row>
    <row r="254" spans="1:20" x14ac:dyDescent="0.35">
      <c r="B254" t="s">
        <v>467</v>
      </c>
      <c r="C254" s="2"/>
      <c r="E254" s="2">
        <v>301</v>
      </c>
      <c r="F254" s="2">
        <v>80053</v>
      </c>
      <c r="G254" t="s">
        <v>129</v>
      </c>
      <c r="H254" s="4">
        <v>1</v>
      </c>
      <c r="I254" s="1">
        <v>178.37</v>
      </c>
      <c r="J254" s="1">
        <v>0</v>
      </c>
      <c r="K254" s="1">
        <v>151.61449999999999</v>
      </c>
      <c r="L254" s="1">
        <v>0</v>
      </c>
      <c r="M254" s="1">
        <v>151.61449999999999</v>
      </c>
      <c r="N254" s="1">
        <v>151.61449999999999</v>
      </c>
      <c r="O254" s="1">
        <v>151.61449999999999</v>
      </c>
      <c r="P254" s="1">
        <v>133.7775</v>
      </c>
      <c r="Q254" s="1">
        <v>151.61449999999999</v>
      </c>
      <c r="R254" s="1">
        <v>124.85899999999999</v>
      </c>
      <c r="S254" s="1" t="s">
        <v>24</v>
      </c>
      <c r="T254" s="1" t="s">
        <v>25</v>
      </c>
    </row>
    <row r="255" spans="1:20" x14ac:dyDescent="0.35">
      <c r="B255" t="s">
        <v>467</v>
      </c>
      <c r="C255" s="2"/>
      <c r="E255" s="2">
        <v>301</v>
      </c>
      <c r="F255" s="2">
        <v>83036</v>
      </c>
      <c r="G255" t="s">
        <v>140</v>
      </c>
      <c r="H255" s="4">
        <v>1</v>
      </c>
      <c r="I255" s="1">
        <v>91.69</v>
      </c>
      <c r="J255" s="1">
        <v>0</v>
      </c>
      <c r="K255" s="1">
        <v>77.936499999999995</v>
      </c>
      <c r="L255" s="1">
        <v>0</v>
      </c>
      <c r="M255" s="1">
        <v>77.936499999999995</v>
      </c>
      <c r="N255" s="1">
        <v>77.936499999999995</v>
      </c>
      <c r="O255" s="1">
        <v>77.936499999999995</v>
      </c>
      <c r="P255" s="1">
        <v>68.767499999999998</v>
      </c>
      <c r="Q255" s="1">
        <v>77.936499999999995</v>
      </c>
      <c r="R255" s="1">
        <v>64.182999999999993</v>
      </c>
      <c r="S255" s="1" t="s">
        <v>24</v>
      </c>
      <c r="T255" s="1" t="s">
        <v>25</v>
      </c>
    </row>
    <row r="256" spans="1:20" x14ac:dyDescent="0.35">
      <c r="B256" t="s">
        <v>467</v>
      </c>
      <c r="C256" s="2"/>
      <c r="E256" s="2">
        <v>305</v>
      </c>
      <c r="F256" s="2">
        <v>85025</v>
      </c>
      <c r="G256" t="s">
        <v>128</v>
      </c>
      <c r="H256" s="4">
        <v>1</v>
      </c>
      <c r="I256" s="1">
        <v>156.88</v>
      </c>
      <c r="J256" s="1">
        <v>0</v>
      </c>
      <c r="K256" s="1">
        <v>133.34799999999998</v>
      </c>
      <c r="L256" s="1">
        <v>0</v>
      </c>
      <c r="M256" s="1">
        <v>133.34799999999998</v>
      </c>
      <c r="N256" s="1">
        <v>133.34799999999998</v>
      </c>
      <c r="O256" s="1">
        <v>133.34799999999998</v>
      </c>
      <c r="P256" s="1">
        <v>117.66</v>
      </c>
      <c r="Q256" s="1">
        <v>133.34799999999998</v>
      </c>
      <c r="R256" s="1">
        <v>109.81599999999999</v>
      </c>
      <c r="S256" s="1" t="s">
        <v>24</v>
      </c>
      <c r="T256" s="1" t="s">
        <v>25</v>
      </c>
    </row>
    <row r="257" spans="1:20" x14ac:dyDescent="0.35">
      <c r="A257" t="s">
        <v>27</v>
      </c>
      <c r="B257" t="s">
        <v>526</v>
      </c>
      <c r="C257" s="2">
        <v>72070</v>
      </c>
      <c r="E257" s="2">
        <v>320</v>
      </c>
      <c r="F257" s="2">
        <v>72070</v>
      </c>
      <c r="G257" t="s">
        <v>233</v>
      </c>
      <c r="H257" s="4">
        <v>1</v>
      </c>
      <c r="I257" s="1">
        <v>284.08999999999997</v>
      </c>
      <c r="J257" s="1">
        <v>106.34</v>
      </c>
      <c r="K257" s="1">
        <v>241.47649999999996</v>
      </c>
      <c r="L257" s="1">
        <v>106.34</v>
      </c>
      <c r="M257" s="1">
        <v>241.47649999999996</v>
      </c>
      <c r="N257" s="1">
        <v>241.47649999999996</v>
      </c>
      <c r="O257" s="1">
        <v>241.47649999999996</v>
      </c>
      <c r="P257" s="1">
        <v>213.0675</v>
      </c>
      <c r="Q257" s="1">
        <v>241.47649999999996</v>
      </c>
      <c r="R257" s="1">
        <v>198.86299999999997</v>
      </c>
      <c r="S257" s="1" t="s">
        <v>24</v>
      </c>
      <c r="T257" s="1" t="s">
        <v>25</v>
      </c>
    </row>
    <row r="258" spans="1:20" x14ac:dyDescent="0.35">
      <c r="B258" t="s">
        <v>467</v>
      </c>
      <c r="C258" s="2"/>
      <c r="E258" s="2">
        <v>320</v>
      </c>
      <c r="F258" s="2">
        <v>72100</v>
      </c>
      <c r="G258" t="s">
        <v>234</v>
      </c>
      <c r="H258" s="4">
        <v>1</v>
      </c>
      <c r="I258" s="1">
        <v>339.62</v>
      </c>
      <c r="J258" s="1">
        <v>106.34</v>
      </c>
      <c r="K258" s="1">
        <v>288.67700000000002</v>
      </c>
      <c r="L258" s="1">
        <v>106.34</v>
      </c>
      <c r="M258" s="1">
        <v>288.67700000000002</v>
      </c>
      <c r="N258" s="1">
        <v>288.67700000000002</v>
      </c>
      <c r="O258" s="1">
        <v>288.67700000000002</v>
      </c>
      <c r="P258" s="1">
        <v>254.715</v>
      </c>
      <c r="Q258" s="1">
        <v>288.67700000000002</v>
      </c>
      <c r="R258" s="1">
        <v>237.73399999999998</v>
      </c>
      <c r="S258" s="1" t="s">
        <v>24</v>
      </c>
      <c r="T258" s="1" t="s">
        <v>25</v>
      </c>
    </row>
    <row r="259" spans="1:20" x14ac:dyDescent="0.35">
      <c r="A259" t="s">
        <v>27</v>
      </c>
      <c r="B259" t="s">
        <v>527</v>
      </c>
      <c r="C259" s="2">
        <v>72081</v>
      </c>
      <c r="E259" s="2">
        <v>320</v>
      </c>
      <c r="F259" s="2">
        <v>72081</v>
      </c>
      <c r="G259" t="s">
        <v>235</v>
      </c>
      <c r="H259" s="4">
        <v>1</v>
      </c>
      <c r="I259" s="1">
        <v>178.96</v>
      </c>
      <c r="J259" s="1">
        <v>88.05</v>
      </c>
      <c r="K259" s="1">
        <v>152.11600000000001</v>
      </c>
      <c r="L259" s="1">
        <v>88.05</v>
      </c>
      <c r="M259" s="1">
        <v>152.11600000000001</v>
      </c>
      <c r="N259" s="1">
        <v>152.11600000000001</v>
      </c>
      <c r="O259" s="1">
        <v>152.11600000000001</v>
      </c>
      <c r="P259" s="1">
        <v>134.22</v>
      </c>
      <c r="Q259" s="1">
        <v>152.11600000000001</v>
      </c>
      <c r="R259" s="1">
        <v>125.27199999999999</v>
      </c>
      <c r="S259" s="1" t="s">
        <v>24</v>
      </c>
      <c r="T259" s="1" t="s">
        <v>25</v>
      </c>
    </row>
    <row r="260" spans="1:20" x14ac:dyDescent="0.35">
      <c r="B260" t="s">
        <v>467</v>
      </c>
      <c r="C260" s="2"/>
      <c r="E260" s="2">
        <v>320</v>
      </c>
      <c r="F260" s="2">
        <v>72110</v>
      </c>
      <c r="G260" t="s">
        <v>126</v>
      </c>
      <c r="H260" s="4">
        <v>1</v>
      </c>
      <c r="I260" s="1">
        <v>384.55</v>
      </c>
      <c r="J260" s="1">
        <v>106.34</v>
      </c>
      <c r="K260" s="1">
        <v>326.86750000000001</v>
      </c>
      <c r="L260" s="1">
        <v>106.34</v>
      </c>
      <c r="M260" s="1">
        <v>326.86750000000001</v>
      </c>
      <c r="N260" s="1">
        <v>326.86750000000001</v>
      </c>
      <c r="O260" s="1">
        <v>326.86750000000001</v>
      </c>
      <c r="P260" s="1">
        <v>288.41250000000002</v>
      </c>
      <c r="Q260" s="1">
        <v>326.86750000000001</v>
      </c>
      <c r="R260" s="1">
        <v>269.185</v>
      </c>
      <c r="S260" s="1" t="s">
        <v>24</v>
      </c>
      <c r="T260" s="1" t="s">
        <v>25</v>
      </c>
    </row>
    <row r="261" spans="1:20" x14ac:dyDescent="0.35">
      <c r="A261" t="s">
        <v>27</v>
      </c>
      <c r="B261" t="s">
        <v>528</v>
      </c>
      <c r="C261" s="2">
        <v>72100</v>
      </c>
      <c r="E261" s="2">
        <v>320</v>
      </c>
      <c r="F261" s="2">
        <v>72100</v>
      </c>
      <c r="G261" t="s">
        <v>234</v>
      </c>
      <c r="H261" s="4">
        <v>1</v>
      </c>
      <c r="I261" s="1">
        <v>339.62000000000103</v>
      </c>
      <c r="J261" s="1">
        <v>106.34</v>
      </c>
      <c r="K261" s="1">
        <v>288.67700000000087</v>
      </c>
      <c r="L261" s="1">
        <v>106.34</v>
      </c>
      <c r="M261" s="1">
        <v>288.67700000000087</v>
      </c>
      <c r="N261" s="1">
        <v>288.67700000000087</v>
      </c>
      <c r="O261" s="1">
        <v>288.67700000000087</v>
      </c>
      <c r="P261" s="1">
        <v>254.71500000000077</v>
      </c>
      <c r="Q261" s="1">
        <v>288.67700000000087</v>
      </c>
      <c r="R261" s="1">
        <v>237.73400000000069</v>
      </c>
      <c r="S261" s="1" t="s">
        <v>24</v>
      </c>
      <c r="T261" s="1" t="s">
        <v>25</v>
      </c>
    </row>
    <row r="262" spans="1:20" x14ac:dyDescent="0.35">
      <c r="A262" t="s">
        <v>27</v>
      </c>
      <c r="B262" t="s">
        <v>529</v>
      </c>
      <c r="C262" s="2">
        <v>72125</v>
      </c>
      <c r="E262" s="2">
        <v>350</v>
      </c>
      <c r="F262" s="2">
        <v>72125</v>
      </c>
      <c r="G262" t="s">
        <v>236</v>
      </c>
      <c r="H262" s="4">
        <v>1</v>
      </c>
      <c r="I262" s="1">
        <v>1537</v>
      </c>
      <c r="J262" s="1">
        <v>106.34</v>
      </c>
      <c r="K262" s="1">
        <v>1306.45</v>
      </c>
      <c r="L262" s="1">
        <v>106.34</v>
      </c>
      <c r="M262" s="1">
        <v>1306.45</v>
      </c>
      <c r="N262" s="1">
        <v>1306.45</v>
      </c>
      <c r="O262" s="1">
        <v>1306.45</v>
      </c>
      <c r="P262" s="1">
        <v>1152.75</v>
      </c>
      <c r="Q262" s="1">
        <v>1306.45</v>
      </c>
      <c r="R262" s="1">
        <v>1075.8999999999999</v>
      </c>
      <c r="S262" s="1" t="s">
        <v>24</v>
      </c>
      <c r="T262" s="1" t="s">
        <v>25</v>
      </c>
    </row>
    <row r="263" spans="1:20" x14ac:dyDescent="0.35">
      <c r="B263" t="s">
        <v>467</v>
      </c>
      <c r="C263" s="2"/>
      <c r="E263" s="2">
        <v>350</v>
      </c>
      <c r="F263" s="2">
        <v>70450</v>
      </c>
      <c r="G263" t="s">
        <v>122</v>
      </c>
      <c r="H263" s="4">
        <v>1</v>
      </c>
      <c r="I263" s="1">
        <v>1353.67716981132</v>
      </c>
      <c r="J263" s="1">
        <v>106.34</v>
      </c>
      <c r="K263" s="1">
        <v>1150.625594339622</v>
      </c>
      <c r="L263" s="1">
        <v>106.34</v>
      </c>
      <c r="M263" s="1">
        <v>1150.625594339622</v>
      </c>
      <c r="N263" s="1">
        <v>1150.625594339622</v>
      </c>
      <c r="O263" s="1">
        <v>1150.625594339622</v>
      </c>
      <c r="P263" s="1">
        <v>1015.2578773584901</v>
      </c>
      <c r="Q263" s="1">
        <v>1150.625594339622</v>
      </c>
      <c r="R263" s="1">
        <v>947.574018867924</v>
      </c>
      <c r="S263" s="1" t="s">
        <v>24</v>
      </c>
      <c r="T263" s="1" t="s">
        <v>25</v>
      </c>
    </row>
    <row r="264" spans="1:20" x14ac:dyDescent="0.35">
      <c r="A264" t="s">
        <v>27</v>
      </c>
      <c r="B264" t="s">
        <v>530</v>
      </c>
      <c r="C264" s="2">
        <v>72128</v>
      </c>
      <c r="E264" s="2">
        <v>350</v>
      </c>
      <c r="F264" s="2">
        <v>72128</v>
      </c>
      <c r="G264" t="s">
        <v>237</v>
      </c>
      <c r="H264" s="4">
        <v>1</v>
      </c>
      <c r="I264" s="1">
        <v>1519.19</v>
      </c>
      <c r="J264" s="1">
        <v>106.34</v>
      </c>
      <c r="K264" s="1">
        <v>1291.3115</v>
      </c>
      <c r="L264" s="1">
        <v>106.34</v>
      </c>
      <c r="M264" s="1">
        <v>1291.3115</v>
      </c>
      <c r="N264" s="1">
        <v>1291.3115</v>
      </c>
      <c r="O264" s="1">
        <v>1291.3115</v>
      </c>
      <c r="P264" s="1">
        <v>1139.3924999999999</v>
      </c>
      <c r="Q264" s="1">
        <v>1291.3115</v>
      </c>
      <c r="R264" s="1">
        <v>1063.433</v>
      </c>
      <c r="S264" s="1" t="s">
        <v>24</v>
      </c>
      <c r="T264" s="1" t="s">
        <v>25</v>
      </c>
    </row>
    <row r="265" spans="1:20" x14ac:dyDescent="0.35">
      <c r="B265" t="s">
        <v>467</v>
      </c>
      <c r="C265" s="2"/>
      <c r="E265" s="2">
        <v>350</v>
      </c>
      <c r="F265" s="2">
        <v>72131</v>
      </c>
      <c r="G265" t="s">
        <v>238</v>
      </c>
      <c r="H265" s="4">
        <v>1</v>
      </c>
      <c r="I265" s="1">
        <v>1367.26</v>
      </c>
      <c r="J265" s="1">
        <v>106.34</v>
      </c>
      <c r="K265" s="1">
        <v>1162.171</v>
      </c>
      <c r="L265" s="1">
        <v>106.34</v>
      </c>
      <c r="M265" s="1">
        <v>1162.171</v>
      </c>
      <c r="N265" s="1">
        <v>1162.171</v>
      </c>
      <c r="O265" s="1">
        <v>1162.171</v>
      </c>
      <c r="P265" s="1">
        <v>1025.4449999999999</v>
      </c>
      <c r="Q265" s="1">
        <v>1162.171</v>
      </c>
      <c r="R265" s="1">
        <v>957.08199999999988</v>
      </c>
      <c r="S265" s="1" t="s">
        <v>24</v>
      </c>
      <c r="T265" s="1" t="s">
        <v>25</v>
      </c>
    </row>
    <row r="266" spans="1:20" x14ac:dyDescent="0.35">
      <c r="B266" t="s">
        <v>467</v>
      </c>
      <c r="C266" s="2"/>
      <c r="E266" s="2">
        <v>350</v>
      </c>
      <c r="F266" s="2">
        <v>72125</v>
      </c>
      <c r="G266" t="s">
        <v>236</v>
      </c>
      <c r="H266" s="4">
        <v>1</v>
      </c>
      <c r="I266" s="1">
        <v>1537</v>
      </c>
      <c r="J266" s="1">
        <v>106.34</v>
      </c>
      <c r="K266" s="1">
        <v>1306.45</v>
      </c>
      <c r="L266" s="1">
        <v>106.34</v>
      </c>
      <c r="M266" s="1">
        <v>1306.45</v>
      </c>
      <c r="N266" s="1">
        <v>1306.45</v>
      </c>
      <c r="O266" s="1">
        <v>1306.45</v>
      </c>
      <c r="P266" s="1">
        <v>1152.75</v>
      </c>
      <c r="Q266" s="1">
        <v>1306.45</v>
      </c>
      <c r="R266" s="1">
        <v>1075.8999999999999</v>
      </c>
      <c r="S266" s="1" t="s">
        <v>24</v>
      </c>
      <c r="T266" s="1" t="s">
        <v>25</v>
      </c>
    </row>
    <row r="267" spans="1:20" x14ac:dyDescent="0.35">
      <c r="B267" t="s">
        <v>467</v>
      </c>
      <c r="C267" s="2"/>
      <c r="E267" s="2">
        <v>450</v>
      </c>
      <c r="F267" s="2">
        <v>99284</v>
      </c>
      <c r="G267" t="s">
        <v>32</v>
      </c>
      <c r="H267" s="4">
        <v>1</v>
      </c>
      <c r="I267" s="1">
        <v>2040.04</v>
      </c>
      <c r="J267" s="1">
        <v>425.82</v>
      </c>
      <c r="K267" s="1">
        <v>1734.0339999999999</v>
      </c>
      <c r="L267" s="1">
        <v>425.82</v>
      </c>
      <c r="M267" s="1">
        <v>1734.0339999999999</v>
      </c>
      <c r="N267" s="1">
        <v>1734.0339999999999</v>
      </c>
      <c r="O267" s="1">
        <v>1734.0339999999999</v>
      </c>
      <c r="P267" s="1">
        <v>1530.03</v>
      </c>
      <c r="Q267" s="1">
        <v>1734.0339999999999</v>
      </c>
      <c r="R267" s="1">
        <v>1428.0279999999998</v>
      </c>
      <c r="S267" s="1" t="s">
        <v>24</v>
      </c>
      <c r="T267" s="1" t="s">
        <v>25</v>
      </c>
    </row>
    <row r="268" spans="1:20" x14ac:dyDescent="0.35">
      <c r="B268" t="s">
        <v>467</v>
      </c>
      <c r="C268" s="2"/>
      <c r="E268" s="2">
        <v>350</v>
      </c>
      <c r="F268" s="2">
        <v>70450</v>
      </c>
      <c r="G268" t="s">
        <v>122</v>
      </c>
      <c r="H268" s="4">
        <v>1</v>
      </c>
      <c r="I268" s="1">
        <v>1316.42</v>
      </c>
      <c r="J268" s="1">
        <v>106.34</v>
      </c>
      <c r="K268" s="1">
        <v>1118.9570000000001</v>
      </c>
      <c r="L268" s="1">
        <v>106.34</v>
      </c>
      <c r="M268" s="1">
        <v>1118.9570000000001</v>
      </c>
      <c r="N268" s="1">
        <v>1118.9570000000001</v>
      </c>
      <c r="O268" s="1">
        <v>1118.9570000000001</v>
      </c>
      <c r="P268" s="1">
        <v>987.31500000000005</v>
      </c>
      <c r="Q268" s="1">
        <v>1118.9570000000001</v>
      </c>
      <c r="R268" s="1">
        <v>921.49400000000003</v>
      </c>
      <c r="S268" s="1" t="s">
        <v>24</v>
      </c>
      <c r="T268" s="1" t="s">
        <v>25</v>
      </c>
    </row>
    <row r="269" spans="1:20" x14ac:dyDescent="0.35">
      <c r="A269" t="s">
        <v>27</v>
      </c>
      <c r="B269" t="s">
        <v>531</v>
      </c>
      <c r="C269" s="2">
        <v>72131</v>
      </c>
      <c r="E269" s="2">
        <v>350</v>
      </c>
      <c r="F269" s="2">
        <v>72131</v>
      </c>
      <c r="G269" t="s">
        <v>238</v>
      </c>
      <c r="H269" s="4">
        <v>1</v>
      </c>
      <c r="I269" s="1">
        <v>1367.26</v>
      </c>
      <c r="J269" s="1">
        <v>106.34</v>
      </c>
      <c r="K269" s="1">
        <v>1162.171</v>
      </c>
      <c r="L269" s="1">
        <v>106.34</v>
      </c>
      <c r="M269" s="1">
        <v>1162.171</v>
      </c>
      <c r="N269" s="1">
        <v>1162.171</v>
      </c>
      <c r="O269" s="1">
        <v>1162.171</v>
      </c>
      <c r="P269" s="1">
        <v>1025.4449999999999</v>
      </c>
      <c r="Q269" s="1">
        <v>1162.171</v>
      </c>
      <c r="R269" s="1">
        <v>957.08199999999988</v>
      </c>
      <c r="S269" s="1" t="s">
        <v>24</v>
      </c>
      <c r="T269" s="1" t="s">
        <v>25</v>
      </c>
    </row>
    <row r="270" spans="1:20" x14ac:dyDescent="0.35">
      <c r="B270" t="s">
        <v>467</v>
      </c>
      <c r="C270" s="2"/>
      <c r="E270" s="2">
        <v>450</v>
      </c>
      <c r="F270" s="2">
        <v>99284</v>
      </c>
      <c r="G270" t="s">
        <v>32</v>
      </c>
      <c r="H270" s="4">
        <v>1</v>
      </c>
      <c r="I270" s="1">
        <v>2040.04</v>
      </c>
      <c r="J270" s="1">
        <v>425.82</v>
      </c>
      <c r="K270" s="1">
        <v>1734.0339999999999</v>
      </c>
      <c r="L270" s="1">
        <v>425.82</v>
      </c>
      <c r="M270" s="1">
        <v>1734.0339999999999</v>
      </c>
      <c r="N270" s="1">
        <v>1734.0339999999999</v>
      </c>
      <c r="O270" s="1">
        <v>1734.0339999999999</v>
      </c>
      <c r="P270" s="1">
        <v>1530.03</v>
      </c>
      <c r="Q270" s="1">
        <v>1734.0339999999999</v>
      </c>
      <c r="R270" s="1">
        <v>1428.0279999999998</v>
      </c>
      <c r="S270" s="1" t="s">
        <v>24</v>
      </c>
      <c r="T270" s="1" t="s">
        <v>25</v>
      </c>
    </row>
    <row r="271" spans="1:20" x14ac:dyDescent="0.35">
      <c r="B271" t="s">
        <v>467</v>
      </c>
      <c r="C271" s="2"/>
      <c r="E271" s="2">
        <v>350</v>
      </c>
      <c r="F271" s="2">
        <v>72125</v>
      </c>
      <c r="G271" t="s">
        <v>236</v>
      </c>
      <c r="H271" s="4">
        <v>1</v>
      </c>
      <c r="I271" s="1">
        <v>1537</v>
      </c>
      <c r="J271" s="1">
        <v>106.34</v>
      </c>
      <c r="K271" s="1">
        <v>1306.45</v>
      </c>
      <c r="L271" s="1">
        <v>106.34</v>
      </c>
      <c r="M271" s="1">
        <v>1306.45</v>
      </c>
      <c r="N271" s="1">
        <v>1306.45</v>
      </c>
      <c r="O271" s="1">
        <v>1306.45</v>
      </c>
      <c r="P271" s="1">
        <v>1152.75</v>
      </c>
      <c r="Q271" s="1">
        <v>1306.45</v>
      </c>
      <c r="R271" s="1">
        <v>1075.8999999999999</v>
      </c>
      <c r="S271" s="1" t="s">
        <v>24</v>
      </c>
      <c r="T271" s="1" t="s">
        <v>25</v>
      </c>
    </row>
    <row r="272" spans="1:20" x14ac:dyDescent="0.35">
      <c r="B272" t="s">
        <v>467</v>
      </c>
      <c r="C272" s="2"/>
      <c r="E272" s="2">
        <v>350</v>
      </c>
      <c r="F272" s="2">
        <v>70450</v>
      </c>
      <c r="G272" t="s">
        <v>122</v>
      </c>
      <c r="H272" s="4">
        <v>1</v>
      </c>
      <c r="I272" s="1">
        <v>1316.42</v>
      </c>
      <c r="J272" s="1">
        <v>106.34</v>
      </c>
      <c r="K272" s="1">
        <v>1118.9570000000001</v>
      </c>
      <c r="L272" s="1">
        <v>106.34</v>
      </c>
      <c r="M272" s="1">
        <v>1118.9570000000001</v>
      </c>
      <c r="N272" s="1">
        <v>1118.9570000000001</v>
      </c>
      <c r="O272" s="1">
        <v>1118.9570000000001</v>
      </c>
      <c r="P272" s="1">
        <v>987.31500000000005</v>
      </c>
      <c r="Q272" s="1">
        <v>1118.9570000000001</v>
      </c>
      <c r="R272" s="1">
        <v>921.49400000000003</v>
      </c>
      <c r="S272" s="1" t="s">
        <v>24</v>
      </c>
      <c r="T272" s="1" t="s">
        <v>25</v>
      </c>
    </row>
    <row r="273" spans="1:20" x14ac:dyDescent="0.35">
      <c r="B273" t="s">
        <v>467</v>
      </c>
      <c r="C273" s="2"/>
      <c r="E273" s="2">
        <v>350</v>
      </c>
      <c r="F273" s="2">
        <v>72128</v>
      </c>
      <c r="G273" t="s">
        <v>237</v>
      </c>
      <c r="H273" s="4">
        <v>1</v>
      </c>
      <c r="I273" s="1">
        <v>1519.19</v>
      </c>
      <c r="J273" s="1">
        <v>106.34</v>
      </c>
      <c r="K273" s="1">
        <v>1291.3115</v>
      </c>
      <c r="L273" s="1">
        <v>106.34</v>
      </c>
      <c r="M273" s="1">
        <v>1291.3115</v>
      </c>
      <c r="N273" s="1">
        <v>1291.3115</v>
      </c>
      <c r="O273" s="1">
        <v>1291.3115</v>
      </c>
      <c r="P273" s="1">
        <v>1139.3924999999999</v>
      </c>
      <c r="Q273" s="1">
        <v>1291.3115</v>
      </c>
      <c r="R273" s="1">
        <v>1063.433</v>
      </c>
      <c r="S273" s="1" t="s">
        <v>24</v>
      </c>
      <c r="T273" s="1" t="s">
        <v>25</v>
      </c>
    </row>
    <row r="274" spans="1:20" x14ac:dyDescent="0.35">
      <c r="A274" t="s">
        <v>27</v>
      </c>
      <c r="B274" t="s">
        <v>532</v>
      </c>
      <c r="C274" s="2">
        <v>72141</v>
      </c>
      <c r="E274" s="2">
        <v>612</v>
      </c>
      <c r="F274" s="2">
        <v>72141</v>
      </c>
      <c r="G274" t="s">
        <v>134</v>
      </c>
      <c r="H274" s="4">
        <v>1</v>
      </c>
      <c r="I274" s="1">
        <v>2136.35</v>
      </c>
      <c r="J274" s="1">
        <v>241.72</v>
      </c>
      <c r="K274" s="1">
        <v>1815.8974999999998</v>
      </c>
      <c r="L274" s="1">
        <v>241.72</v>
      </c>
      <c r="M274" s="1">
        <v>1815.8974999999998</v>
      </c>
      <c r="N274" s="1">
        <v>1815.8974999999998</v>
      </c>
      <c r="O274" s="1">
        <v>1815.8974999999998</v>
      </c>
      <c r="P274" s="1">
        <v>1602.2624999999998</v>
      </c>
      <c r="Q274" s="1">
        <v>1815.8974999999998</v>
      </c>
      <c r="R274" s="1">
        <v>1495.4449999999999</v>
      </c>
      <c r="S274" s="1" t="s">
        <v>24</v>
      </c>
      <c r="T274" s="1" t="s">
        <v>25</v>
      </c>
    </row>
    <row r="275" spans="1:20" x14ac:dyDescent="0.35">
      <c r="B275" t="s">
        <v>467</v>
      </c>
      <c r="C275" s="2"/>
      <c r="E275" s="2">
        <v>619</v>
      </c>
      <c r="F275" s="2" t="s">
        <v>132</v>
      </c>
      <c r="G275" t="s">
        <v>133</v>
      </c>
      <c r="H275" s="4">
        <v>1</v>
      </c>
      <c r="I275" s="1">
        <v>1.4E-2</v>
      </c>
      <c r="J275" s="1">
        <v>0</v>
      </c>
      <c r="K275" s="1">
        <v>1.1899999999999999E-2</v>
      </c>
      <c r="L275" s="1">
        <v>0</v>
      </c>
      <c r="M275" s="1">
        <v>1.1899999999999999E-2</v>
      </c>
      <c r="N275" s="1">
        <v>1.1899999999999999E-2</v>
      </c>
      <c r="O275" s="1">
        <v>1.1899999999999999E-2</v>
      </c>
      <c r="P275" s="1">
        <v>1.0500000000000001E-2</v>
      </c>
      <c r="Q275" s="1">
        <v>1.1899999999999999E-2</v>
      </c>
      <c r="R275" s="1">
        <v>9.7999999999999997E-3</v>
      </c>
      <c r="S275" s="1" t="s">
        <v>24</v>
      </c>
      <c r="T275" s="1" t="s">
        <v>25</v>
      </c>
    </row>
    <row r="276" spans="1:20" x14ac:dyDescent="0.35">
      <c r="B276" t="s">
        <v>467</v>
      </c>
      <c r="C276" s="2"/>
      <c r="E276" s="2">
        <v>612</v>
      </c>
      <c r="F276" s="2">
        <v>72146</v>
      </c>
      <c r="G276" t="s">
        <v>131</v>
      </c>
      <c r="H276" s="4">
        <v>1</v>
      </c>
      <c r="I276" s="1">
        <v>2136.35</v>
      </c>
      <c r="J276" s="1">
        <v>241.72</v>
      </c>
      <c r="K276" s="1">
        <v>1815.8974999999998</v>
      </c>
      <c r="L276" s="1">
        <v>241.72</v>
      </c>
      <c r="M276" s="1">
        <v>1815.8974999999998</v>
      </c>
      <c r="N276" s="1">
        <v>1815.8974999999998</v>
      </c>
      <c r="O276" s="1">
        <v>1815.8974999999998</v>
      </c>
      <c r="P276" s="1">
        <v>1602.2624999999998</v>
      </c>
      <c r="Q276" s="1">
        <v>1815.8974999999998</v>
      </c>
      <c r="R276" s="1">
        <v>1495.4449999999999</v>
      </c>
      <c r="S276" s="1" t="s">
        <v>24</v>
      </c>
      <c r="T276" s="1" t="s">
        <v>25</v>
      </c>
    </row>
    <row r="277" spans="1:20" x14ac:dyDescent="0.35">
      <c r="B277" t="s">
        <v>467</v>
      </c>
      <c r="C277" s="2"/>
      <c r="E277" s="2">
        <v>612</v>
      </c>
      <c r="F277" s="2">
        <v>72148</v>
      </c>
      <c r="G277" t="s">
        <v>130</v>
      </c>
      <c r="H277" s="4">
        <v>1</v>
      </c>
      <c r="I277" s="1">
        <v>2136.35</v>
      </c>
      <c r="J277" s="1">
        <v>241.72</v>
      </c>
      <c r="K277" s="1">
        <v>1815.8974999999998</v>
      </c>
      <c r="L277" s="1">
        <v>241.72</v>
      </c>
      <c r="M277" s="1">
        <v>1815.8974999999998</v>
      </c>
      <c r="N277" s="1">
        <v>1815.8974999999998</v>
      </c>
      <c r="O277" s="1">
        <v>1815.8974999999998</v>
      </c>
      <c r="P277" s="1">
        <v>1602.2624999999998</v>
      </c>
      <c r="Q277" s="1">
        <v>1815.8974999999998</v>
      </c>
      <c r="R277" s="1">
        <v>1495.4449999999999</v>
      </c>
      <c r="S277" s="1" t="s">
        <v>24</v>
      </c>
      <c r="T277" s="1" t="s">
        <v>25</v>
      </c>
    </row>
    <row r="278" spans="1:20" x14ac:dyDescent="0.35">
      <c r="A278" t="s">
        <v>27</v>
      </c>
      <c r="B278" t="s">
        <v>533</v>
      </c>
      <c r="C278" s="2">
        <v>72146</v>
      </c>
      <c r="E278" s="2">
        <v>612</v>
      </c>
      <c r="F278" s="2">
        <v>72146</v>
      </c>
      <c r="G278" t="s">
        <v>131</v>
      </c>
      <c r="H278" s="4">
        <v>1</v>
      </c>
      <c r="I278" s="1">
        <v>2136.35</v>
      </c>
      <c r="J278" s="1">
        <v>241.72</v>
      </c>
      <c r="K278" s="1">
        <v>1815.8974999999998</v>
      </c>
      <c r="L278" s="1">
        <v>241.72</v>
      </c>
      <c r="M278" s="1">
        <v>1815.8974999999998</v>
      </c>
      <c r="N278" s="1">
        <v>1815.8974999999998</v>
      </c>
      <c r="O278" s="1">
        <v>1815.8974999999998</v>
      </c>
      <c r="P278" s="1">
        <v>1602.2624999999998</v>
      </c>
      <c r="Q278" s="1">
        <v>1815.8974999999998</v>
      </c>
      <c r="R278" s="1">
        <v>1495.4449999999999</v>
      </c>
      <c r="S278" s="1" t="s">
        <v>24</v>
      </c>
      <c r="T278" s="1" t="s">
        <v>25</v>
      </c>
    </row>
    <row r="279" spans="1:20" x14ac:dyDescent="0.35">
      <c r="B279" t="s">
        <v>467</v>
      </c>
      <c r="C279" s="2"/>
      <c r="E279" s="2">
        <v>612</v>
      </c>
      <c r="F279" s="2">
        <v>72148</v>
      </c>
      <c r="G279" t="s">
        <v>130</v>
      </c>
      <c r="H279" s="4">
        <v>1</v>
      </c>
      <c r="I279" s="1">
        <v>2136.35</v>
      </c>
      <c r="J279" s="1">
        <v>241.72</v>
      </c>
      <c r="K279" s="1">
        <v>1815.8974999999998</v>
      </c>
      <c r="L279" s="1">
        <v>241.72</v>
      </c>
      <c r="M279" s="1">
        <v>1815.8974999999998</v>
      </c>
      <c r="N279" s="1">
        <v>1815.8974999999998</v>
      </c>
      <c r="O279" s="1">
        <v>1815.8974999999998</v>
      </c>
      <c r="P279" s="1">
        <v>1602.2624999999998</v>
      </c>
      <c r="Q279" s="1">
        <v>1815.8974999999998</v>
      </c>
      <c r="R279" s="1">
        <v>1495.4449999999999</v>
      </c>
      <c r="S279" s="1" t="s">
        <v>24</v>
      </c>
      <c r="T279" s="1" t="s">
        <v>25</v>
      </c>
    </row>
    <row r="280" spans="1:20" x14ac:dyDescent="0.35">
      <c r="B280" t="s">
        <v>467</v>
      </c>
      <c r="C280" s="2"/>
      <c r="E280" s="2">
        <v>612</v>
      </c>
      <c r="F280" s="2">
        <v>72141</v>
      </c>
      <c r="G280" t="s">
        <v>134</v>
      </c>
      <c r="H280" s="4">
        <v>1</v>
      </c>
      <c r="I280" s="1">
        <v>2136.35</v>
      </c>
      <c r="J280" s="1">
        <v>241.72</v>
      </c>
      <c r="K280" s="1">
        <v>1815.8974999999998</v>
      </c>
      <c r="L280" s="1">
        <v>241.72</v>
      </c>
      <c r="M280" s="1">
        <v>1815.8974999999998</v>
      </c>
      <c r="N280" s="1">
        <v>1815.8974999999998</v>
      </c>
      <c r="O280" s="1">
        <v>1815.8974999999998</v>
      </c>
      <c r="P280" s="1">
        <v>1602.2624999999998</v>
      </c>
      <c r="Q280" s="1">
        <v>1815.8974999999998</v>
      </c>
      <c r="R280" s="1">
        <v>1495.4449999999999</v>
      </c>
      <c r="S280" s="1" t="s">
        <v>24</v>
      </c>
      <c r="T280" s="1" t="s">
        <v>25</v>
      </c>
    </row>
    <row r="281" spans="1:20" x14ac:dyDescent="0.35">
      <c r="B281" t="s">
        <v>467</v>
      </c>
      <c r="C281" s="2"/>
      <c r="E281" s="2">
        <v>611</v>
      </c>
      <c r="F281" s="2">
        <v>70551</v>
      </c>
      <c r="G281" t="s">
        <v>220</v>
      </c>
      <c r="H281" s="4">
        <v>1</v>
      </c>
      <c r="I281" s="1">
        <v>2136.35</v>
      </c>
      <c r="J281" s="1">
        <v>241.72</v>
      </c>
      <c r="K281" s="1">
        <v>1815.8974999999998</v>
      </c>
      <c r="L281" s="1">
        <v>241.72</v>
      </c>
      <c r="M281" s="1">
        <v>1815.8974999999998</v>
      </c>
      <c r="N281" s="1">
        <v>1815.8974999999998</v>
      </c>
      <c r="O281" s="1">
        <v>1815.8974999999998</v>
      </c>
      <c r="P281" s="1">
        <v>1602.2624999999998</v>
      </c>
      <c r="Q281" s="1">
        <v>1815.8974999999998</v>
      </c>
      <c r="R281" s="1">
        <v>1495.4449999999999</v>
      </c>
      <c r="S281" s="1" t="s">
        <v>24</v>
      </c>
      <c r="T281" s="1" t="s">
        <v>25</v>
      </c>
    </row>
    <row r="282" spans="1:20" x14ac:dyDescent="0.35">
      <c r="B282" t="s">
        <v>467</v>
      </c>
      <c r="C282" s="2"/>
      <c r="E282" s="2">
        <v>619</v>
      </c>
      <c r="F282" s="2" t="s">
        <v>132</v>
      </c>
      <c r="G282" t="s">
        <v>133</v>
      </c>
      <c r="H282" s="4">
        <v>1</v>
      </c>
      <c r="I282" s="1">
        <v>1.4999999999999999E-2</v>
      </c>
      <c r="J282" s="1">
        <v>0</v>
      </c>
      <c r="K282" s="1">
        <v>1.2749999999999999E-2</v>
      </c>
      <c r="L282" s="1">
        <v>0</v>
      </c>
      <c r="M282" s="1">
        <v>1.2749999999999999E-2</v>
      </c>
      <c r="N282" s="1">
        <v>1.2749999999999999E-2</v>
      </c>
      <c r="O282" s="1">
        <v>1.2749999999999999E-2</v>
      </c>
      <c r="P282" s="1">
        <v>1.125E-2</v>
      </c>
      <c r="Q282" s="1">
        <v>1.2749999999999999E-2</v>
      </c>
      <c r="R282" s="1">
        <v>1.0499999999999999E-2</v>
      </c>
      <c r="S282" s="1" t="s">
        <v>24</v>
      </c>
      <c r="T282" s="1" t="s">
        <v>25</v>
      </c>
    </row>
    <row r="283" spans="1:20" x14ac:dyDescent="0.35">
      <c r="A283" t="s">
        <v>27</v>
      </c>
      <c r="B283" t="s">
        <v>534</v>
      </c>
      <c r="C283" s="2">
        <v>72156</v>
      </c>
      <c r="E283" s="2">
        <v>612</v>
      </c>
      <c r="F283" s="2">
        <v>72156</v>
      </c>
      <c r="G283" t="s">
        <v>239</v>
      </c>
      <c r="H283" s="4">
        <v>1</v>
      </c>
      <c r="I283" s="1">
        <v>2417.69</v>
      </c>
      <c r="J283" s="1">
        <v>357.13</v>
      </c>
      <c r="K283" s="1">
        <v>2055.0365000000002</v>
      </c>
      <c r="L283" s="1">
        <v>357.13</v>
      </c>
      <c r="M283" s="1">
        <v>2055.0365000000002</v>
      </c>
      <c r="N283" s="1">
        <v>2055.0365000000002</v>
      </c>
      <c r="O283" s="1">
        <v>2055.0365000000002</v>
      </c>
      <c r="P283" s="1">
        <v>1813.2674999999999</v>
      </c>
      <c r="Q283" s="1">
        <v>2055.0365000000002</v>
      </c>
      <c r="R283" s="1">
        <v>1692.383</v>
      </c>
      <c r="S283" s="1" t="s">
        <v>24</v>
      </c>
      <c r="T283" s="1" t="s">
        <v>25</v>
      </c>
    </row>
    <row r="284" spans="1:20" x14ac:dyDescent="0.35">
      <c r="B284" t="s">
        <v>467</v>
      </c>
      <c r="C284" s="2"/>
      <c r="E284" s="2">
        <v>255</v>
      </c>
      <c r="F284" s="2"/>
      <c r="G284" t="s">
        <v>111</v>
      </c>
      <c r="H284" s="4">
        <v>2</v>
      </c>
      <c r="I284" s="1">
        <v>15.08</v>
      </c>
      <c r="J284" s="1">
        <v>0</v>
      </c>
      <c r="K284" s="1">
        <v>12.818</v>
      </c>
      <c r="L284" s="1">
        <v>0</v>
      </c>
      <c r="M284" s="1">
        <v>12.818</v>
      </c>
      <c r="N284" s="1">
        <v>12.818</v>
      </c>
      <c r="O284" s="1">
        <v>12.818</v>
      </c>
      <c r="P284" s="1">
        <v>11.31</v>
      </c>
      <c r="Q284" s="1">
        <v>12.818</v>
      </c>
      <c r="R284" s="1">
        <v>10.555999999999999</v>
      </c>
      <c r="S284" s="1" t="s">
        <v>24</v>
      </c>
      <c r="T284" s="1" t="s">
        <v>25</v>
      </c>
    </row>
    <row r="285" spans="1:20" x14ac:dyDescent="0.35">
      <c r="B285" t="s">
        <v>467</v>
      </c>
      <c r="C285" s="2"/>
      <c r="E285" s="2">
        <v>255</v>
      </c>
      <c r="F285" s="2" t="s">
        <v>124</v>
      </c>
      <c r="G285" t="s">
        <v>125</v>
      </c>
      <c r="H285" s="4">
        <v>100</v>
      </c>
      <c r="I285" s="1">
        <v>210</v>
      </c>
      <c r="J285" s="1">
        <v>0</v>
      </c>
      <c r="K285" s="1">
        <v>178.5</v>
      </c>
      <c r="L285" s="1">
        <v>0</v>
      </c>
      <c r="M285" s="1">
        <v>178.5</v>
      </c>
      <c r="N285" s="1">
        <v>178.5</v>
      </c>
      <c r="O285" s="1">
        <v>178.5</v>
      </c>
      <c r="P285" s="1">
        <v>157.5</v>
      </c>
      <c r="Q285" s="1">
        <v>178.5</v>
      </c>
      <c r="R285" s="1">
        <v>147</v>
      </c>
      <c r="S285" s="1" t="s">
        <v>24</v>
      </c>
      <c r="T285" s="1" t="s">
        <v>25</v>
      </c>
    </row>
    <row r="286" spans="1:20" x14ac:dyDescent="0.35">
      <c r="B286" t="s">
        <v>467</v>
      </c>
      <c r="C286" s="2"/>
      <c r="E286" s="2">
        <v>272</v>
      </c>
      <c r="F286" s="2"/>
      <c r="G286" t="s">
        <v>111</v>
      </c>
      <c r="H286" s="4">
        <v>2</v>
      </c>
      <c r="I286" s="1">
        <v>32.32</v>
      </c>
      <c r="J286" s="1">
        <v>0</v>
      </c>
      <c r="K286" s="1">
        <v>27.471999999999998</v>
      </c>
      <c r="L286" s="1">
        <v>0</v>
      </c>
      <c r="M286" s="1">
        <v>27.471999999999998</v>
      </c>
      <c r="N286" s="1">
        <v>27.471999999999998</v>
      </c>
      <c r="O286" s="1">
        <v>27.471999999999998</v>
      </c>
      <c r="P286" s="1">
        <v>24.240000000000002</v>
      </c>
      <c r="Q286" s="1">
        <v>27.471999999999998</v>
      </c>
      <c r="R286" s="1">
        <v>22.623999999999999</v>
      </c>
      <c r="S286" s="1" t="s">
        <v>24</v>
      </c>
      <c r="T286" s="1" t="s">
        <v>25</v>
      </c>
    </row>
    <row r="287" spans="1:20" x14ac:dyDescent="0.35">
      <c r="B287" t="s">
        <v>467</v>
      </c>
      <c r="C287" s="2"/>
      <c r="E287" s="2">
        <v>611</v>
      </c>
      <c r="F287" s="2">
        <v>70553</v>
      </c>
      <c r="G287" t="s">
        <v>123</v>
      </c>
      <c r="H287" s="4">
        <v>1</v>
      </c>
      <c r="I287" s="1">
        <v>2611.1</v>
      </c>
      <c r="J287" s="1">
        <v>357.13</v>
      </c>
      <c r="K287" s="1">
        <v>2219.4349999999999</v>
      </c>
      <c r="L287" s="1">
        <v>357.13</v>
      </c>
      <c r="M287" s="1">
        <v>2219.4349999999999</v>
      </c>
      <c r="N287" s="1">
        <v>2219.4349999999999</v>
      </c>
      <c r="O287" s="1">
        <v>2219.4349999999999</v>
      </c>
      <c r="P287" s="1">
        <v>1958.3249999999998</v>
      </c>
      <c r="Q287" s="1">
        <v>2219.4349999999999</v>
      </c>
      <c r="R287" s="1">
        <v>1827.7699999999998</v>
      </c>
      <c r="S287" s="1" t="s">
        <v>24</v>
      </c>
      <c r="T287" s="1" t="s">
        <v>25</v>
      </c>
    </row>
    <row r="288" spans="1:20" x14ac:dyDescent="0.35">
      <c r="B288" t="s">
        <v>467</v>
      </c>
      <c r="C288" s="2"/>
      <c r="E288" s="2">
        <v>619</v>
      </c>
      <c r="F288" s="2" t="s">
        <v>132</v>
      </c>
      <c r="G288" t="s">
        <v>133</v>
      </c>
      <c r="H288" s="4">
        <v>1</v>
      </c>
      <c r="I288" s="1">
        <v>0.01</v>
      </c>
      <c r="J288" s="1">
        <v>0</v>
      </c>
      <c r="K288" s="1">
        <v>8.5000000000000006E-3</v>
      </c>
      <c r="L288" s="1">
        <v>0</v>
      </c>
      <c r="M288" s="1">
        <v>8.5000000000000006E-3</v>
      </c>
      <c r="N288" s="1">
        <v>8.5000000000000006E-3</v>
      </c>
      <c r="O288" s="1">
        <v>8.5000000000000006E-3</v>
      </c>
      <c r="P288" s="1">
        <v>7.4999999999999997E-3</v>
      </c>
      <c r="Q288" s="1">
        <v>8.5000000000000006E-3</v>
      </c>
      <c r="R288" s="1">
        <v>6.9999999999999993E-3</v>
      </c>
      <c r="S288" s="1" t="s">
        <v>24</v>
      </c>
      <c r="T288" s="1" t="s">
        <v>25</v>
      </c>
    </row>
    <row r="289" spans="1:20" x14ac:dyDescent="0.35">
      <c r="A289" t="s">
        <v>27</v>
      </c>
      <c r="B289" t="s">
        <v>535</v>
      </c>
      <c r="C289" s="2">
        <v>72170</v>
      </c>
      <c r="E289" s="2">
        <v>320</v>
      </c>
      <c r="F289" s="2">
        <v>72170</v>
      </c>
      <c r="G289" t="s">
        <v>240</v>
      </c>
      <c r="H289" s="4">
        <v>1</v>
      </c>
      <c r="I289" s="1">
        <v>284.83999999999997</v>
      </c>
      <c r="J289" s="1">
        <v>106.34</v>
      </c>
      <c r="K289" s="1">
        <v>242.11399999999998</v>
      </c>
      <c r="L289" s="1">
        <v>106.34</v>
      </c>
      <c r="M289" s="1">
        <v>242.11399999999998</v>
      </c>
      <c r="N289" s="1">
        <v>242.11399999999998</v>
      </c>
      <c r="O289" s="1">
        <v>242.11399999999998</v>
      </c>
      <c r="P289" s="1">
        <v>213.63</v>
      </c>
      <c r="Q289" s="1">
        <v>242.11399999999998</v>
      </c>
      <c r="R289" s="1">
        <v>199.38799999999998</v>
      </c>
      <c r="S289" s="1" t="s">
        <v>24</v>
      </c>
      <c r="T289" s="1" t="s">
        <v>25</v>
      </c>
    </row>
    <row r="290" spans="1:20" x14ac:dyDescent="0.35">
      <c r="A290" t="s">
        <v>27</v>
      </c>
      <c r="B290" t="s">
        <v>536</v>
      </c>
      <c r="C290" s="2">
        <v>72192</v>
      </c>
      <c r="E290" s="2">
        <v>350</v>
      </c>
      <c r="F290" s="2">
        <v>72192</v>
      </c>
      <c r="G290" t="s">
        <v>242</v>
      </c>
      <c r="H290" s="4">
        <v>1</v>
      </c>
      <c r="I290" s="1">
        <v>1388.63</v>
      </c>
      <c r="J290" s="1">
        <v>106.34</v>
      </c>
      <c r="K290" s="1">
        <v>1180.3355000000001</v>
      </c>
      <c r="L290" s="1">
        <v>106.34</v>
      </c>
      <c r="M290" s="1">
        <v>1180.3355000000001</v>
      </c>
      <c r="N290" s="1">
        <v>1180.3355000000001</v>
      </c>
      <c r="O290" s="1">
        <v>1180.3355000000001</v>
      </c>
      <c r="P290" s="1">
        <v>1041.4725000000001</v>
      </c>
      <c r="Q290" s="1">
        <v>1180.3355000000001</v>
      </c>
      <c r="R290" s="1">
        <v>972.04100000000005</v>
      </c>
      <c r="S290" s="1" t="s">
        <v>24</v>
      </c>
      <c r="T290" s="1" t="s">
        <v>25</v>
      </c>
    </row>
    <row r="291" spans="1:20" x14ac:dyDescent="0.35">
      <c r="A291" t="s">
        <v>27</v>
      </c>
      <c r="B291" t="s">
        <v>537</v>
      </c>
      <c r="C291" s="2">
        <v>72220</v>
      </c>
      <c r="E291" s="2">
        <v>320</v>
      </c>
      <c r="F291" s="2">
        <v>72220</v>
      </c>
      <c r="G291" t="s">
        <v>241</v>
      </c>
      <c r="H291" s="4">
        <v>1</v>
      </c>
      <c r="I291" s="1">
        <v>224.19</v>
      </c>
      <c r="J291" s="1">
        <v>88.05</v>
      </c>
      <c r="K291" s="1">
        <v>190.5615</v>
      </c>
      <c r="L291" s="1">
        <v>88.05</v>
      </c>
      <c r="M291" s="1">
        <v>190.5615</v>
      </c>
      <c r="N291" s="1">
        <v>190.5615</v>
      </c>
      <c r="O291" s="1">
        <v>190.5615</v>
      </c>
      <c r="P291" s="1">
        <v>168.14249999999998</v>
      </c>
      <c r="Q291" s="1">
        <v>190.5615</v>
      </c>
      <c r="R291" s="1">
        <v>156.93299999999999</v>
      </c>
      <c r="S291" s="1" t="s">
        <v>24</v>
      </c>
      <c r="T291" s="1" t="s">
        <v>25</v>
      </c>
    </row>
    <row r="292" spans="1:20" x14ac:dyDescent="0.35">
      <c r="A292" t="s">
        <v>27</v>
      </c>
      <c r="B292" t="s">
        <v>538</v>
      </c>
      <c r="C292" s="2">
        <v>73000</v>
      </c>
      <c r="E292" s="2">
        <v>320</v>
      </c>
      <c r="F292" s="2">
        <v>73000</v>
      </c>
      <c r="G292" t="s">
        <v>243</v>
      </c>
      <c r="H292" s="4">
        <v>1</v>
      </c>
      <c r="I292" s="1">
        <v>197.81</v>
      </c>
      <c r="J292" s="1">
        <v>88.05</v>
      </c>
      <c r="K292" s="1">
        <v>168.13849999999999</v>
      </c>
      <c r="L292" s="1">
        <v>88.05</v>
      </c>
      <c r="M292" s="1">
        <v>168.13849999999999</v>
      </c>
      <c r="N292" s="1">
        <v>168.13849999999999</v>
      </c>
      <c r="O292" s="1">
        <v>168.13849999999999</v>
      </c>
      <c r="P292" s="1">
        <v>148.35750000000002</v>
      </c>
      <c r="Q292" s="1">
        <v>168.13849999999999</v>
      </c>
      <c r="R292" s="1">
        <v>138.46699999999998</v>
      </c>
      <c r="S292" s="1" t="s">
        <v>24</v>
      </c>
      <c r="T292" s="1" t="s">
        <v>25</v>
      </c>
    </row>
    <row r="293" spans="1:20" x14ac:dyDescent="0.35">
      <c r="B293" t="s">
        <v>467</v>
      </c>
      <c r="C293" s="2"/>
      <c r="E293" s="2">
        <v>320</v>
      </c>
      <c r="F293" s="2">
        <v>73030</v>
      </c>
      <c r="G293" t="s">
        <v>244</v>
      </c>
      <c r="H293" s="4">
        <v>1</v>
      </c>
      <c r="I293" s="1">
        <v>235.41</v>
      </c>
      <c r="J293" s="1">
        <v>88.05</v>
      </c>
      <c r="K293" s="1">
        <v>200.0985</v>
      </c>
      <c r="L293" s="1">
        <v>88.05</v>
      </c>
      <c r="M293" s="1">
        <v>200.0985</v>
      </c>
      <c r="N293" s="1">
        <v>200.0985</v>
      </c>
      <c r="O293" s="1">
        <v>200.0985</v>
      </c>
      <c r="P293" s="1">
        <v>176.5575</v>
      </c>
      <c r="Q293" s="1">
        <v>200.0985</v>
      </c>
      <c r="R293" s="1">
        <v>164.78699999999998</v>
      </c>
      <c r="S293" s="1" t="s">
        <v>24</v>
      </c>
      <c r="T293" s="1" t="s">
        <v>25</v>
      </c>
    </row>
    <row r="294" spans="1:20" x14ac:dyDescent="0.35">
      <c r="B294" t="s">
        <v>467</v>
      </c>
      <c r="C294" s="2"/>
      <c r="E294" s="2">
        <v>271</v>
      </c>
      <c r="F294" s="2"/>
      <c r="G294" t="s">
        <v>111</v>
      </c>
      <c r="H294" s="4">
        <v>1</v>
      </c>
      <c r="I294" s="1">
        <v>10.66</v>
      </c>
      <c r="J294" s="1">
        <v>0</v>
      </c>
      <c r="K294" s="1">
        <v>9.0609999999999999</v>
      </c>
      <c r="L294" s="1">
        <v>0</v>
      </c>
      <c r="M294" s="1">
        <v>9.0609999999999999</v>
      </c>
      <c r="N294" s="1">
        <v>9.0609999999999999</v>
      </c>
      <c r="O294" s="1">
        <v>9.0609999999999999</v>
      </c>
      <c r="P294" s="1">
        <v>7.9950000000000001</v>
      </c>
      <c r="Q294" s="1">
        <v>9.0609999999999999</v>
      </c>
      <c r="R294" s="1">
        <v>7.4619999999999997</v>
      </c>
      <c r="S294" s="1" t="s">
        <v>24</v>
      </c>
      <c r="T294" s="1" t="s">
        <v>25</v>
      </c>
    </row>
    <row r="295" spans="1:20" x14ac:dyDescent="0.35">
      <c r="B295" t="s">
        <v>467</v>
      </c>
      <c r="C295" s="2"/>
      <c r="E295" s="2">
        <v>320</v>
      </c>
      <c r="F295" s="2">
        <v>72040</v>
      </c>
      <c r="G295" t="s">
        <v>229</v>
      </c>
      <c r="H295" s="4">
        <v>1</v>
      </c>
      <c r="I295" s="1">
        <v>284.83999999999997</v>
      </c>
      <c r="J295" s="1">
        <v>88.05</v>
      </c>
      <c r="K295" s="1">
        <v>242.11399999999998</v>
      </c>
      <c r="L295" s="1">
        <v>88.05</v>
      </c>
      <c r="M295" s="1">
        <v>242.11399999999998</v>
      </c>
      <c r="N295" s="1">
        <v>242.11399999999998</v>
      </c>
      <c r="O295" s="1">
        <v>242.11399999999998</v>
      </c>
      <c r="P295" s="1">
        <v>213.63</v>
      </c>
      <c r="Q295" s="1">
        <v>242.11399999999998</v>
      </c>
      <c r="R295" s="1">
        <v>199.38799999999998</v>
      </c>
      <c r="S295" s="1" t="s">
        <v>24</v>
      </c>
      <c r="T295" s="1" t="s">
        <v>25</v>
      </c>
    </row>
    <row r="296" spans="1:20" x14ac:dyDescent="0.35">
      <c r="B296" t="s">
        <v>467</v>
      </c>
      <c r="C296" s="2"/>
      <c r="E296" s="2">
        <v>450</v>
      </c>
      <c r="F296" s="2">
        <v>99284</v>
      </c>
      <c r="G296" t="s">
        <v>32</v>
      </c>
      <c r="H296" s="4">
        <v>1</v>
      </c>
      <c r="I296" s="1">
        <v>2040.04</v>
      </c>
      <c r="J296" s="1">
        <v>425.82</v>
      </c>
      <c r="K296" s="1">
        <v>1734.0339999999999</v>
      </c>
      <c r="L296" s="1">
        <v>425.82</v>
      </c>
      <c r="M296" s="1">
        <v>1734.0339999999999</v>
      </c>
      <c r="N296" s="1">
        <v>1734.0339999999999</v>
      </c>
      <c r="O296" s="1">
        <v>1734.0339999999999</v>
      </c>
      <c r="P296" s="1">
        <v>1530.03</v>
      </c>
      <c r="Q296" s="1">
        <v>1734.0339999999999</v>
      </c>
      <c r="R296" s="1">
        <v>1428.0279999999998</v>
      </c>
      <c r="S296" s="1" t="s">
        <v>24</v>
      </c>
      <c r="T296" s="1" t="s">
        <v>25</v>
      </c>
    </row>
    <row r="297" spans="1:20" x14ac:dyDescent="0.35">
      <c r="A297" t="s">
        <v>27</v>
      </c>
      <c r="B297" t="s">
        <v>539</v>
      </c>
      <c r="C297" s="2">
        <v>73010</v>
      </c>
      <c r="E297" s="2">
        <v>320</v>
      </c>
      <c r="F297" s="2">
        <v>73010</v>
      </c>
      <c r="G297" t="s">
        <v>245</v>
      </c>
      <c r="H297" s="4">
        <v>1</v>
      </c>
      <c r="I297" s="1">
        <v>208.08</v>
      </c>
      <c r="J297" s="1">
        <v>106.34</v>
      </c>
      <c r="K297" s="1">
        <v>176.86799999999999</v>
      </c>
      <c r="L297" s="1">
        <v>106.34</v>
      </c>
      <c r="M297" s="1">
        <v>176.86799999999999</v>
      </c>
      <c r="N297" s="1">
        <v>176.86799999999999</v>
      </c>
      <c r="O297" s="1">
        <v>176.86799999999999</v>
      </c>
      <c r="P297" s="1">
        <v>156.06</v>
      </c>
      <c r="Q297" s="1">
        <v>176.86799999999999</v>
      </c>
      <c r="R297" s="1">
        <v>145.65600000000001</v>
      </c>
      <c r="S297" s="1" t="s">
        <v>24</v>
      </c>
      <c r="T297" s="1" t="s">
        <v>25</v>
      </c>
    </row>
    <row r="298" spans="1:20" x14ac:dyDescent="0.35">
      <c r="B298" t="s">
        <v>467</v>
      </c>
      <c r="C298" s="2"/>
      <c r="E298" s="2">
        <v>300</v>
      </c>
      <c r="F298" s="2">
        <v>36415</v>
      </c>
      <c r="G298" t="s">
        <v>127</v>
      </c>
      <c r="H298" s="4">
        <v>1</v>
      </c>
      <c r="I298" s="1">
        <v>11.2</v>
      </c>
      <c r="J298" s="1">
        <v>0</v>
      </c>
      <c r="K298" s="1">
        <v>9.52</v>
      </c>
      <c r="L298" s="1">
        <v>0</v>
      </c>
      <c r="M298" s="1">
        <v>9.52</v>
      </c>
      <c r="N298" s="1">
        <v>9.52</v>
      </c>
      <c r="O298" s="1">
        <v>9.52</v>
      </c>
      <c r="P298" s="1">
        <v>8.3999999999999986</v>
      </c>
      <c r="Q298" s="1">
        <v>9.52</v>
      </c>
      <c r="R298" s="1">
        <v>7.839999999999999</v>
      </c>
      <c r="S298" s="1" t="s">
        <v>24</v>
      </c>
      <c r="T298" s="1" t="s">
        <v>25</v>
      </c>
    </row>
    <row r="299" spans="1:20" x14ac:dyDescent="0.35">
      <c r="B299" t="s">
        <v>467</v>
      </c>
      <c r="C299" s="2"/>
      <c r="E299" s="2">
        <v>301</v>
      </c>
      <c r="F299" s="2">
        <v>80053</v>
      </c>
      <c r="G299" t="s">
        <v>129</v>
      </c>
      <c r="H299" s="4">
        <v>1</v>
      </c>
      <c r="I299" s="1">
        <v>178.37</v>
      </c>
      <c r="J299" s="1">
        <v>0</v>
      </c>
      <c r="K299" s="1">
        <v>151.61449999999999</v>
      </c>
      <c r="L299" s="1">
        <v>0</v>
      </c>
      <c r="M299" s="1">
        <v>151.61449999999999</v>
      </c>
      <c r="N299" s="1">
        <v>151.61449999999999</v>
      </c>
      <c r="O299" s="1">
        <v>151.61449999999999</v>
      </c>
      <c r="P299" s="1">
        <v>133.7775</v>
      </c>
      <c r="Q299" s="1">
        <v>151.61449999999999</v>
      </c>
      <c r="R299" s="1">
        <v>124.85899999999999</v>
      </c>
      <c r="S299" s="1" t="s">
        <v>24</v>
      </c>
      <c r="T299" s="1" t="s">
        <v>25</v>
      </c>
    </row>
    <row r="300" spans="1:20" x14ac:dyDescent="0.35">
      <c r="B300" t="s">
        <v>467</v>
      </c>
      <c r="C300" s="2"/>
      <c r="E300" s="2">
        <v>301</v>
      </c>
      <c r="F300" s="2">
        <v>80061</v>
      </c>
      <c r="G300" t="s">
        <v>139</v>
      </c>
      <c r="H300" s="4">
        <v>1</v>
      </c>
      <c r="I300" s="1">
        <v>178.86</v>
      </c>
      <c r="J300" s="1">
        <v>0</v>
      </c>
      <c r="K300" s="1">
        <v>152.03100000000001</v>
      </c>
      <c r="L300" s="1">
        <v>0</v>
      </c>
      <c r="M300" s="1">
        <v>152.03100000000001</v>
      </c>
      <c r="N300" s="1">
        <v>152.03100000000001</v>
      </c>
      <c r="O300" s="1">
        <v>152.03100000000001</v>
      </c>
      <c r="P300" s="1">
        <v>134.14500000000001</v>
      </c>
      <c r="Q300" s="1">
        <v>152.03100000000001</v>
      </c>
      <c r="R300" s="1">
        <v>125.202</v>
      </c>
      <c r="S300" s="1" t="s">
        <v>24</v>
      </c>
      <c r="T300" s="1" t="s">
        <v>25</v>
      </c>
    </row>
    <row r="301" spans="1:20" x14ac:dyDescent="0.35">
      <c r="B301" t="s">
        <v>467</v>
      </c>
      <c r="C301" s="2"/>
      <c r="E301" s="2">
        <v>301</v>
      </c>
      <c r="F301" s="2">
        <v>84153</v>
      </c>
      <c r="G301" t="s">
        <v>150</v>
      </c>
      <c r="H301" s="4">
        <v>1</v>
      </c>
      <c r="I301" s="1">
        <v>109.89</v>
      </c>
      <c r="J301" s="1">
        <v>0</v>
      </c>
      <c r="K301" s="1">
        <v>93.406499999999994</v>
      </c>
      <c r="L301" s="1">
        <v>0</v>
      </c>
      <c r="M301" s="1">
        <v>93.406499999999994</v>
      </c>
      <c r="N301" s="1">
        <v>93.406499999999994</v>
      </c>
      <c r="O301" s="1">
        <v>93.406499999999994</v>
      </c>
      <c r="P301" s="1">
        <v>82.417500000000004</v>
      </c>
      <c r="Q301" s="1">
        <v>93.406499999999994</v>
      </c>
      <c r="R301" s="1">
        <v>76.923000000000002</v>
      </c>
      <c r="S301" s="1" t="s">
        <v>24</v>
      </c>
      <c r="T301" s="1" t="s">
        <v>25</v>
      </c>
    </row>
    <row r="302" spans="1:20" x14ac:dyDescent="0.35">
      <c r="B302" t="s">
        <v>467</v>
      </c>
      <c r="C302" s="2"/>
      <c r="E302" s="2">
        <v>301</v>
      </c>
      <c r="F302" s="2">
        <v>84439</v>
      </c>
      <c r="G302" t="s">
        <v>246</v>
      </c>
      <c r="H302" s="4">
        <v>1</v>
      </c>
      <c r="I302" s="1">
        <v>101.1</v>
      </c>
      <c r="J302" s="1">
        <v>0</v>
      </c>
      <c r="K302" s="1">
        <v>85.934999999999988</v>
      </c>
      <c r="L302" s="1">
        <v>0</v>
      </c>
      <c r="M302" s="1">
        <v>85.934999999999988</v>
      </c>
      <c r="N302" s="1">
        <v>85.934999999999988</v>
      </c>
      <c r="O302" s="1">
        <v>85.934999999999988</v>
      </c>
      <c r="P302" s="1">
        <v>75.824999999999989</v>
      </c>
      <c r="Q302" s="1">
        <v>85.934999999999988</v>
      </c>
      <c r="R302" s="1">
        <v>70.77</v>
      </c>
      <c r="S302" s="1" t="s">
        <v>24</v>
      </c>
      <c r="T302" s="1" t="s">
        <v>25</v>
      </c>
    </row>
    <row r="303" spans="1:20" x14ac:dyDescent="0.35">
      <c r="B303" t="s">
        <v>467</v>
      </c>
      <c r="C303" s="2"/>
      <c r="E303" s="2">
        <v>301</v>
      </c>
      <c r="F303" s="2">
        <v>84443</v>
      </c>
      <c r="G303" t="s">
        <v>141</v>
      </c>
      <c r="H303" s="4">
        <v>1</v>
      </c>
      <c r="I303" s="1">
        <v>150.43</v>
      </c>
      <c r="J303" s="1">
        <v>0</v>
      </c>
      <c r="K303" s="1">
        <v>127.8655</v>
      </c>
      <c r="L303" s="1">
        <v>0</v>
      </c>
      <c r="M303" s="1">
        <v>127.8655</v>
      </c>
      <c r="N303" s="1">
        <v>127.8655</v>
      </c>
      <c r="O303" s="1">
        <v>127.8655</v>
      </c>
      <c r="P303" s="1">
        <v>112.82250000000001</v>
      </c>
      <c r="Q303" s="1">
        <v>127.8655</v>
      </c>
      <c r="R303" s="1">
        <v>105.301</v>
      </c>
      <c r="S303" s="1" t="s">
        <v>24</v>
      </c>
      <c r="T303" s="1" t="s">
        <v>25</v>
      </c>
    </row>
    <row r="304" spans="1:20" x14ac:dyDescent="0.35">
      <c r="B304" t="s">
        <v>467</v>
      </c>
      <c r="C304" s="2"/>
      <c r="E304" s="2">
        <v>305</v>
      </c>
      <c r="F304" s="2">
        <v>85025</v>
      </c>
      <c r="G304" t="s">
        <v>128</v>
      </c>
      <c r="H304" s="4">
        <v>1</v>
      </c>
      <c r="I304" s="1">
        <v>156.88</v>
      </c>
      <c r="J304" s="1">
        <v>0</v>
      </c>
      <c r="K304" s="1">
        <v>133.34799999999998</v>
      </c>
      <c r="L304" s="1">
        <v>0</v>
      </c>
      <c r="M304" s="1">
        <v>133.34799999999998</v>
      </c>
      <c r="N304" s="1">
        <v>133.34799999999998</v>
      </c>
      <c r="O304" s="1">
        <v>133.34799999999998</v>
      </c>
      <c r="P304" s="1">
        <v>117.66</v>
      </c>
      <c r="Q304" s="1">
        <v>133.34799999999998</v>
      </c>
      <c r="R304" s="1">
        <v>109.81599999999999</v>
      </c>
      <c r="S304" s="1" t="s">
        <v>24</v>
      </c>
      <c r="T304" s="1" t="s">
        <v>25</v>
      </c>
    </row>
    <row r="305" spans="1:20" x14ac:dyDescent="0.35">
      <c r="B305" t="s">
        <v>467</v>
      </c>
      <c r="C305" s="2"/>
      <c r="E305" s="2">
        <v>307</v>
      </c>
      <c r="F305" s="2">
        <v>81003</v>
      </c>
      <c r="G305" t="s">
        <v>146</v>
      </c>
      <c r="H305" s="4">
        <v>1</v>
      </c>
      <c r="I305" s="1">
        <v>21.13</v>
      </c>
      <c r="J305" s="1">
        <v>0</v>
      </c>
      <c r="K305" s="1">
        <v>17.9605</v>
      </c>
      <c r="L305" s="1">
        <v>0</v>
      </c>
      <c r="M305" s="1">
        <v>17.9605</v>
      </c>
      <c r="N305" s="1">
        <v>17.9605</v>
      </c>
      <c r="O305" s="1">
        <v>17.9605</v>
      </c>
      <c r="P305" s="1">
        <v>15.8475</v>
      </c>
      <c r="Q305" s="1">
        <v>17.9605</v>
      </c>
      <c r="R305" s="1">
        <v>14.790999999999999</v>
      </c>
      <c r="S305" s="1" t="s">
        <v>24</v>
      </c>
      <c r="T305" s="1" t="s">
        <v>25</v>
      </c>
    </row>
    <row r="306" spans="1:20" x14ac:dyDescent="0.35">
      <c r="A306" t="s">
        <v>27</v>
      </c>
      <c r="B306" t="s">
        <v>540</v>
      </c>
      <c r="C306" s="2">
        <v>73020</v>
      </c>
      <c r="E306" s="2">
        <v>320</v>
      </c>
      <c r="F306" s="2">
        <v>73020</v>
      </c>
      <c r="G306" t="s">
        <v>247</v>
      </c>
      <c r="H306" s="4">
        <v>1</v>
      </c>
      <c r="I306" s="1">
        <v>184.62</v>
      </c>
      <c r="J306" s="1">
        <v>88.05</v>
      </c>
      <c r="K306" s="1">
        <v>156.92699999999999</v>
      </c>
      <c r="L306" s="1">
        <v>88.05</v>
      </c>
      <c r="M306" s="1">
        <v>156.92699999999999</v>
      </c>
      <c r="N306" s="1">
        <v>156.92699999999999</v>
      </c>
      <c r="O306" s="1">
        <v>156.92699999999999</v>
      </c>
      <c r="P306" s="1">
        <v>138.465</v>
      </c>
      <c r="Q306" s="1">
        <v>156.92699999999999</v>
      </c>
      <c r="R306" s="1">
        <v>129.23400000000001</v>
      </c>
      <c r="S306" s="1" t="s">
        <v>24</v>
      </c>
      <c r="T306" s="1" t="s">
        <v>25</v>
      </c>
    </row>
    <row r="307" spans="1:20" x14ac:dyDescent="0.35">
      <c r="B307" t="s">
        <v>467</v>
      </c>
      <c r="C307" s="2"/>
      <c r="E307" s="2">
        <v>272</v>
      </c>
      <c r="F307" s="2"/>
      <c r="G307" t="s">
        <v>111</v>
      </c>
      <c r="H307" s="4">
        <v>2</v>
      </c>
      <c r="I307" s="1">
        <v>26</v>
      </c>
      <c r="J307" s="1">
        <v>0</v>
      </c>
      <c r="K307" s="1">
        <v>22.099999999999998</v>
      </c>
      <c r="L307" s="1">
        <v>0</v>
      </c>
      <c r="M307" s="1">
        <v>22.099999999999998</v>
      </c>
      <c r="N307" s="1">
        <v>22.099999999999998</v>
      </c>
      <c r="O307" s="1">
        <v>22.099999999999998</v>
      </c>
      <c r="P307" s="1">
        <v>19.5</v>
      </c>
      <c r="Q307" s="1">
        <v>22.099999999999998</v>
      </c>
      <c r="R307" s="1">
        <v>18.2</v>
      </c>
      <c r="S307" s="1" t="s">
        <v>24</v>
      </c>
      <c r="T307" s="1" t="s">
        <v>25</v>
      </c>
    </row>
    <row r="308" spans="1:20" x14ac:dyDescent="0.35">
      <c r="A308" t="s">
        <v>27</v>
      </c>
      <c r="B308" t="s">
        <v>540</v>
      </c>
      <c r="C308" s="2">
        <v>73030</v>
      </c>
      <c r="E308" s="2">
        <v>320</v>
      </c>
      <c r="F308" s="2">
        <v>73030</v>
      </c>
      <c r="G308" t="s">
        <v>244</v>
      </c>
      <c r="H308" s="4">
        <v>1</v>
      </c>
      <c r="I308" s="1">
        <v>260.225511363637</v>
      </c>
      <c r="J308" s="1">
        <v>88.05</v>
      </c>
      <c r="K308" s="1">
        <v>221.19168465909144</v>
      </c>
      <c r="L308" s="1">
        <v>88.05</v>
      </c>
      <c r="M308" s="1">
        <v>221.19168465909144</v>
      </c>
      <c r="N308" s="1">
        <v>221.19168465909144</v>
      </c>
      <c r="O308" s="1">
        <v>221.19168465909144</v>
      </c>
      <c r="P308" s="1">
        <v>195.16913352272775</v>
      </c>
      <c r="Q308" s="1">
        <v>221.19168465909144</v>
      </c>
      <c r="R308" s="1">
        <v>182.15785795454588</v>
      </c>
      <c r="S308" s="1" t="s">
        <v>24</v>
      </c>
      <c r="T308" s="1" t="s">
        <v>25</v>
      </c>
    </row>
    <row r="309" spans="1:20" x14ac:dyDescent="0.35">
      <c r="A309" t="s">
        <v>27</v>
      </c>
      <c r="B309" t="s">
        <v>541</v>
      </c>
      <c r="C309" s="2">
        <v>73060</v>
      </c>
      <c r="E309" s="2">
        <v>320</v>
      </c>
      <c r="F309" s="2">
        <v>73060</v>
      </c>
      <c r="G309" t="s">
        <v>248</v>
      </c>
      <c r="H309" s="4">
        <v>1</v>
      </c>
      <c r="I309" s="1">
        <v>248.94804878048799</v>
      </c>
      <c r="J309" s="1">
        <v>88.05</v>
      </c>
      <c r="K309" s="1">
        <v>211.60584146341478</v>
      </c>
      <c r="L309" s="1">
        <v>88.05</v>
      </c>
      <c r="M309" s="1">
        <v>211.60584146341478</v>
      </c>
      <c r="N309" s="1">
        <v>211.60584146341478</v>
      </c>
      <c r="O309" s="1">
        <v>211.60584146341478</v>
      </c>
      <c r="P309" s="1">
        <v>186.711036585366</v>
      </c>
      <c r="Q309" s="1">
        <v>211.60584146341478</v>
      </c>
      <c r="R309" s="1">
        <v>174.26363414634159</v>
      </c>
      <c r="S309" s="1" t="s">
        <v>24</v>
      </c>
      <c r="T309" s="1" t="s">
        <v>25</v>
      </c>
    </row>
    <row r="310" spans="1:20" x14ac:dyDescent="0.35">
      <c r="B310" t="s">
        <v>467</v>
      </c>
      <c r="C310" s="2"/>
      <c r="E310" s="2">
        <v>250</v>
      </c>
      <c r="F310" s="2"/>
      <c r="G310" t="s">
        <v>111</v>
      </c>
      <c r="H310" s="4">
        <v>1</v>
      </c>
      <c r="I310" s="1">
        <v>18.977037037037</v>
      </c>
      <c r="J310" s="1">
        <v>0</v>
      </c>
      <c r="K310" s="1">
        <v>16.13048148148145</v>
      </c>
      <c r="L310" s="1">
        <v>0</v>
      </c>
      <c r="M310" s="1">
        <v>16.13048148148145</v>
      </c>
      <c r="N310" s="1">
        <v>16.13048148148145</v>
      </c>
      <c r="O310" s="1">
        <v>16.13048148148145</v>
      </c>
      <c r="P310" s="1">
        <v>14.23277777777775</v>
      </c>
      <c r="Q310" s="1">
        <v>16.13048148148145</v>
      </c>
      <c r="R310" s="1">
        <v>13.283925925925899</v>
      </c>
      <c r="S310" s="1" t="s">
        <v>24</v>
      </c>
      <c r="T310" s="1" t="s">
        <v>25</v>
      </c>
    </row>
    <row r="311" spans="1:20" x14ac:dyDescent="0.35">
      <c r="A311" t="s">
        <v>27</v>
      </c>
      <c r="B311" t="s">
        <v>542</v>
      </c>
      <c r="C311" s="2">
        <v>73070</v>
      </c>
      <c r="E311" s="2">
        <v>320</v>
      </c>
      <c r="F311" s="2">
        <v>73070</v>
      </c>
      <c r="G311" t="s">
        <v>249</v>
      </c>
      <c r="H311" s="4">
        <v>1</v>
      </c>
      <c r="I311" s="1">
        <v>244.351470588235</v>
      </c>
      <c r="J311" s="1">
        <v>88.05</v>
      </c>
      <c r="K311" s="1">
        <v>207.69874999999973</v>
      </c>
      <c r="L311" s="1">
        <v>88.05</v>
      </c>
      <c r="M311" s="1">
        <v>207.69874999999973</v>
      </c>
      <c r="N311" s="1">
        <v>207.69874999999973</v>
      </c>
      <c r="O311" s="1">
        <v>207.69874999999973</v>
      </c>
      <c r="P311" s="1">
        <v>183.26360294117626</v>
      </c>
      <c r="Q311" s="1">
        <v>207.69874999999973</v>
      </c>
      <c r="R311" s="1">
        <v>171.04602941176449</v>
      </c>
      <c r="S311" s="1" t="s">
        <v>24</v>
      </c>
      <c r="T311" s="1" t="s">
        <v>25</v>
      </c>
    </row>
    <row r="312" spans="1:20" x14ac:dyDescent="0.35">
      <c r="A312" t="s">
        <v>27</v>
      </c>
      <c r="B312" t="s">
        <v>542</v>
      </c>
      <c r="C312" s="2">
        <v>73080</v>
      </c>
      <c r="E312" s="2">
        <v>320</v>
      </c>
      <c r="F312" s="2">
        <v>73080</v>
      </c>
      <c r="G312" t="s">
        <v>250</v>
      </c>
      <c r="H312" s="4">
        <v>1</v>
      </c>
      <c r="I312" s="1">
        <v>242.12</v>
      </c>
      <c r="J312" s="1">
        <v>88.05</v>
      </c>
      <c r="K312" s="1">
        <v>205.80199999999999</v>
      </c>
      <c r="L312" s="1">
        <v>88.05</v>
      </c>
      <c r="M312" s="1">
        <v>205.80199999999999</v>
      </c>
      <c r="N312" s="1">
        <v>205.80199999999999</v>
      </c>
      <c r="O312" s="1">
        <v>205.80199999999999</v>
      </c>
      <c r="P312" s="1">
        <v>181.59</v>
      </c>
      <c r="Q312" s="1">
        <v>205.80199999999999</v>
      </c>
      <c r="R312" s="1">
        <v>169.48399999999998</v>
      </c>
      <c r="S312" s="1" t="s">
        <v>24</v>
      </c>
      <c r="T312" s="1" t="s">
        <v>25</v>
      </c>
    </row>
    <row r="313" spans="1:20" x14ac:dyDescent="0.35">
      <c r="A313" t="s">
        <v>27</v>
      </c>
      <c r="B313" t="s">
        <v>543</v>
      </c>
      <c r="C313" s="2">
        <v>73090</v>
      </c>
      <c r="E313" s="2">
        <v>320</v>
      </c>
      <c r="F313" s="2">
        <v>73090</v>
      </c>
      <c r="G313" t="s">
        <v>251</v>
      </c>
      <c r="H313" s="4">
        <v>1</v>
      </c>
      <c r="I313" s="1">
        <v>250.42</v>
      </c>
      <c r="J313" s="1">
        <v>88.05</v>
      </c>
      <c r="K313" s="1">
        <v>212.85699999999997</v>
      </c>
      <c r="L313" s="1">
        <v>88.05</v>
      </c>
      <c r="M313" s="1">
        <v>212.85699999999997</v>
      </c>
      <c r="N313" s="1">
        <v>212.85699999999997</v>
      </c>
      <c r="O313" s="1">
        <v>212.85699999999997</v>
      </c>
      <c r="P313" s="1">
        <v>187.815</v>
      </c>
      <c r="Q313" s="1">
        <v>212.85699999999997</v>
      </c>
      <c r="R313" s="1">
        <v>175.29399999999998</v>
      </c>
      <c r="S313" s="1" t="s">
        <v>24</v>
      </c>
      <c r="T313" s="1" t="s">
        <v>25</v>
      </c>
    </row>
    <row r="314" spans="1:20" x14ac:dyDescent="0.35">
      <c r="A314" t="s">
        <v>27</v>
      </c>
      <c r="B314" t="s">
        <v>544</v>
      </c>
      <c r="C314" s="2">
        <v>73100</v>
      </c>
      <c r="E314" s="2">
        <v>320</v>
      </c>
      <c r="F314" s="2">
        <v>73100</v>
      </c>
      <c r="G314" t="s">
        <v>252</v>
      </c>
      <c r="H314" s="4">
        <v>1</v>
      </c>
      <c r="I314" s="1">
        <v>197.81</v>
      </c>
      <c r="J314" s="1">
        <v>88.05</v>
      </c>
      <c r="K314" s="1">
        <v>168.13849999999999</v>
      </c>
      <c r="L314" s="1">
        <v>88.05</v>
      </c>
      <c r="M314" s="1">
        <v>168.13849999999999</v>
      </c>
      <c r="N314" s="1">
        <v>168.13849999999999</v>
      </c>
      <c r="O314" s="1">
        <v>168.13849999999999</v>
      </c>
      <c r="P314" s="1">
        <v>148.35750000000002</v>
      </c>
      <c r="Q314" s="1">
        <v>168.13849999999999</v>
      </c>
      <c r="R314" s="1">
        <v>138.46699999999998</v>
      </c>
      <c r="S314" s="1" t="s">
        <v>24</v>
      </c>
      <c r="T314" s="1" t="s">
        <v>25</v>
      </c>
    </row>
    <row r="315" spans="1:20" x14ac:dyDescent="0.35">
      <c r="A315" t="s">
        <v>27</v>
      </c>
      <c r="B315" t="s">
        <v>544</v>
      </c>
      <c r="C315" s="2">
        <v>73110</v>
      </c>
      <c r="E315" s="2">
        <v>320</v>
      </c>
      <c r="F315" s="2">
        <v>73110</v>
      </c>
      <c r="G315" t="s">
        <v>253</v>
      </c>
      <c r="H315" s="4">
        <v>1</v>
      </c>
      <c r="I315" s="1">
        <v>241.70912621359199</v>
      </c>
      <c r="J315" s="1">
        <v>88.05</v>
      </c>
      <c r="K315" s="1">
        <v>205.45275728155318</v>
      </c>
      <c r="L315" s="1">
        <v>88.05</v>
      </c>
      <c r="M315" s="1">
        <v>205.45275728155318</v>
      </c>
      <c r="N315" s="1">
        <v>205.45275728155318</v>
      </c>
      <c r="O315" s="1">
        <v>205.45275728155318</v>
      </c>
      <c r="P315" s="1">
        <v>181.281844660194</v>
      </c>
      <c r="Q315" s="1">
        <v>205.45275728155318</v>
      </c>
      <c r="R315" s="1">
        <v>169.19638834951439</v>
      </c>
      <c r="S315" s="1" t="s">
        <v>24</v>
      </c>
      <c r="T315" s="1" t="s">
        <v>25</v>
      </c>
    </row>
    <row r="316" spans="1:20" x14ac:dyDescent="0.35">
      <c r="B316" t="s">
        <v>467</v>
      </c>
      <c r="C316" s="2"/>
      <c r="E316" s="2">
        <v>271</v>
      </c>
      <c r="F316" s="2"/>
      <c r="G316" t="s">
        <v>111</v>
      </c>
      <c r="H316" s="4">
        <v>14</v>
      </c>
      <c r="I316" s="1">
        <v>183.00975</v>
      </c>
      <c r="J316" s="1">
        <v>0</v>
      </c>
      <c r="K316" s="1">
        <v>155.55828750000001</v>
      </c>
      <c r="L316" s="1">
        <v>0</v>
      </c>
      <c r="M316" s="1">
        <v>155.55828750000001</v>
      </c>
      <c r="N316" s="1">
        <v>155.55828750000001</v>
      </c>
      <c r="O316" s="1">
        <v>155.55828750000001</v>
      </c>
      <c r="P316" s="1">
        <v>137.25731250000001</v>
      </c>
      <c r="Q316" s="1">
        <v>155.55828750000001</v>
      </c>
      <c r="R316" s="1">
        <v>128.10682499999999</v>
      </c>
      <c r="S316" s="1" t="s">
        <v>24</v>
      </c>
      <c r="T316" s="1" t="s">
        <v>25</v>
      </c>
    </row>
    <row r="317" spans="1:20" x14ac:dyDescent="0.35">
      <c r="B317" t="s">
        <v>467</v>
      </c>
      <c r="C317" s="2"/>
      <c r="E317" s="2">
        <v>450</v>
      </c>
      <c r="F317" s="2">
        <v>99283</v>
      </c>
      <c r="G317" t="s">
        <v>28</v>
      </c>
      <c r="H317" s="4">
        <v>1</v>
      </c>
      <c r="I317" s="1">
        <v>1339.2756756756801</v>
      </c>
      <c r="J317" s="1">
        <v>276.89</v>
      </c>
      <c r="K317" s="1">
        <v>1138.384324324328</v>
      </c>
      <c r="L317" s="1">
        <v>276.89</v>
      </c>
      <c r="M317" s="1">
        <v>1138.384324324328</v>
      </c>
      <c r="N317" s="1">
        <v>1138.384324324328</v>
      </c>
      <c r="O317" s="1">
        <v>1138.384324324328</v>
      </c>
      <c r="P317" s="1">
        <v>1004.4567567567601</v>
      </c>
      <c r="Q317" s="1">
        <v>1138.384324324328</v>
      </c>
      <c r="R317" s="1">
        <v>937.49297297297596</v>
      </c>
      <c r="S317" s="1" t="s">
        <v>24</v>
      </c>
      <c r="T317" s="1" t="s">
        <v>25</v>
      </c>
    </row>
    <row r="318" spans="1:20" x14ac:dyDescent="0.35">
      <c r="A318" t="s">
        <v>27</v>
      </c>
      <c r="B318" t="s">
        <v>545</v>
      </c>
      <c r="C318" s="2">
        <v>73120</v>
      </c>
      <c r="E318" s="2">
        <v>320</v>
      </c>
      <c r="F318" s="2">
        <v>73120</v>
      </c>
      <c r="G318" t="s">
        <v>232</v>
      </c>
      <c r="H318" s="4">
        <v>1</v>
      </c>
      <c r="I318" s="1">
        <v>309.13249999999999</v>
      </c>
      <c r="J318" s="1">
        <v>106.34</v>
      </c>
      <c r="K318" s="1">
        <v>262.76262500000001</v>
      </c>
      <c r="L318" s="1">
        <v>106.34</v>
      </c>
      <c r="M318" s="1">
        <v>262.76262500000001</v>
      </c>
      <c r="N318" s="1">
        <v>262.76262500000001</v>
      </c>
      <c r="O318" s="1">
        <v>262.76262500000001</v>
      </c>
      <c r="P318" s="1">
        <v>231.84937500000001</v>
      </c>
      <c r="Q318" s="1">
        <v>262.76262500000001</v>
      </c>
      <c r="R318" s="1">
        <v>216.39274999999998</v>
      </c>
      <c r="S318" s="1" t="s">
        <v>24</v>
      </c>
      <c r="T318" s="1" t="s">
        <v>25</v>
      </c>
    </row>
    <row r="319" spans="1:20" x14ac:dyDescent="0.35">
      <c r="A319" t="s">
        <v>27</v>
      </c>
      <c r="B319" t="s">
        <v>545</v>
      </c>
      <c r="C319" s="2">
        <v>73130</v>
      </c>
      <c r="E319" s="2">
        <v>320</v>
      </c>
      <c r="F319" s="2">
        <v>73130</v>
      </c>
      <c r="G319" t="s">
        <v>254</v>
      </c>
      <c r="H319" s="4">
        <v>1</v>
      </c>
      <c r="I319" s="1">
        <v>282.005</v>
      </c>
      <c r="J319" s="1">
        <v>88.05</v>
      </c>
      <c r="K319" s="1">
        <v>239.70425</v>
      </c>
      <c r="L319" s="1">
        <v>88.05</v>
      </c>
      <c r="M319" s="1">
        <v>239.70425</v>
      </c>
      <c r="N319" s="1">
        <v>239.70425</v>
      </c>
      <c r="O319" s="1">
        <v>239.70425</v>
      </c>
      <c r="P319" s="1">
        <v>211.50375</v>
      </c>
      <c r="Q319" s="1">
        <v>239.70425</v>
      </c>
      <c r="R319" s="1">
        <v>197.40349999999998</v>
      </c>
      <c r="S319" s="1" t="s">
        <v>24</v>
      </c>
      <c r="T319" s="1" t="s">
        <v>25</v>
      </c>
    </row>
    <row r="320" spans="1:20" x14ac:dyDescent="0.35">
      <c r="B320" t="s">
        <v>467</v>
      </c>
      <c r="C320" s="2"/>
      <c r="E320" s="2">
        <v>450</v>
      </c>
      <c r="F320" s="2">
        <v>99283</v>
      </c>
      <c r="G320" t="s">
        <v>28</v>
      </c>
      <c r="H320" s="4">
        <v>1</v>
      </c>
      <c r="I320" s="1">
        <v>1306.75189189189</v>
      </c>
      <c r="J320" s="1">
        <v>276.89</v>
      </c>
      <c r="K320" s="1">
        <v>1110.7391081081064</v>
      </c>
      <c r="L320" s="1">
        <v>276.89</v>
      </c>
      <c r="M320" s="1">
        <v>1110.7391081081064</v>
      </c>
      <c r="N320" s="1">
        <v>1110.7391081081064</v>
      </c>
      <c r="O320" s="1">
        <v>1110.7391081081064</v>
      </c>
      <c r="P320" s="1">
        <v>980.06391891891747</v>
      </c>
      <c r="Q320" s="1">
        <v>1110.7391081081064</v>
      </c>
      <c r="R320" s="1">
        <v>914.72632432432295</v>
      </c>
      <c r="S320" s="1" t="s">
        <v>24</v>
      </c>
      <c r="T320" s="1" t="s">
        <v>25</v>
      </c>
    </row>
    <row r="321" spans="1:20" x14ac:dyDescent="0.35">
      <c r="A321" t="s">
        <v>27</v>
      </c>
      <c r="B321" t="s">
        <v>546</v>
      </c>
      <c r="C321" s="2">
        <v>73140</v>
      </c>
      <c r="E321" s="2">
        <v>320</v>
      </c>
      <c r="F321" s="2">
        <v>73140</v>
      </c>
      <c r="G321" t="s">
        <v>255</v>
      </c>
      <c r="H321" s="4">
        <v>1</v>
      </c>
      <c r="I321" s="1">
        <v>204.8</v>
      </c>
      <c r="J321" s="1">
        <v>88.05</v>
      </c>
      <c r="K321" s="1">
        <v>174.08</v>
      </c>
      <c r="L321" s="1">
        <v>88.05</v>
      </c>
      <c r="M321" s="1">
        <v>174.08</v>
      </c>
      <c r="N321" s="1">
        <v>174.08</v>
      </c>
      <c r="O321" s="1">
        <v>174.08</v>
      </c>
      <c r="P321" s="1">
        <v>153.60000000000002</v>
      </c>
      <c r="Q321" s="1">
        <v>174.08</v>
      </c>
      <c r="R321" s="1">
        <v>143.35999999999999</v>
      </c>
      <c r="S321" s="1" t="s">
        <v>24</v>
      </c>
      <c r="T321" s="1" t="s">
        <v>25</v>
      </c>
    </row>
    <row r="322" spans="1:20" x14ac:dyDescent="0.35">
      <c r="B322" t="s">
        <v>467</v>
      </c>
      <c r="C322" s="2"/>
      <c r="E322" s="2">
        <v>450</v>
      </c>
      <c r="F322" s="2">
        <v>99283</v>
      </c>
      <c r="G322" t="s">
        <v>28</v>
      </c>
      <c r="H322" s="4">
        <v>1</v>
      </c>
      <c r="I322" s="1">
        <v>1331.8207407407399</v>
      </c>
      <c r="J322" s="1">
        <v>276.89</v>
      </c>
      <c r="K322" s="1">
        <v>1132.0476296296288</v>
      </c>
      <c r="L322" s="1">
        <v>276.89</v>
      </c>
      <c r="M322" s="1">
        <v>1132.0476296296288</v>
      </c>
      <c r="N322" s="1">
        <v>1132.0476296296288</v>
      </c>
      <c r="O322" s="1">
        <v>1132.0476296296288</v>
      </c>
      <c r="P322" s="1">
        <v>998.86555555555492</v>
      </c>
      <c r="Q322" s="1">
        <v>1132.0476296296288</v>
      </c>
      <c r="R322" s="1">
        <v>932.27451851851788</v>
      </c>
      <c r="S322" s="1" t="s">
        <v>24</v>
      </c>
      <c r="T322" s="1" t="s">
        <v>25</v>
      </c>
    </row>
    <row r="323" spans="1:20" x14ac:dyDescent="0.35">
      <c r="B323" t="s">
        <v>467</v>
      </c>
      <c r="C323" s="2"/>
      <c r="E323" s="2">
        <v>271</v>
      </c>
      <c r="F323" s="2"/>
      <c r="G323" t="s">
        <v>111</v>
      </c>
      <c r="H323" s="4">
        <v>3</v>
      </c>
      <c r="I323" s="1">
        <v>80.1389473684211</v>
      </c>
      <c r="J323" s="1">
        <v>0</v>
      </c>
      <c r="K323" s="1">
        <v>68.118105263157929</v>
      </c>
      <c r="L323" s="1">
        <v>0</v>
      </c>
      <c r="M323" s="1">
        <v>68.118105263157929</v>
      </c>
      <c r="N323" s="1">
        <v>68.118105263157929</v>
      </c>
      <c r="O323" s="1">
        <v>68.118105263157929</v>
      </c>
      <c r="P323" s="1">
        <v>60.104210526315825</v>
      </c>
      <c r="Q323" s="1">
        <v>68.118105263157929</v>
      </c>
      <c r="R323" s="1">
        <v>56.097263157894766</v>
      </c>
      <c r="S323" s="1" t="s">
        <v>24</v>
      </c>
      <c r="T323" s="1" t="s">
        <v>25</v>
      </c>
    </row>
    <row r="324" spans="1:20" x14ac:dyDescent="0.35">
      <c r="B324" t="s">
        <v>467</v>
      </c>
      <c r="C324" s="2"/>
      <c r="E324" s="2">
        <v>272</v>
      </c>
      <c r="F324" s="2"/>
      <c r="G324" t="s">
        <v>111</v>
      </c>
      <c r="H324" s="4">
        <v>2</v>
      </c>
      <c r="I324" s="1">
        <v>19.294117647058801</v>
      </c>
      <c r="J324" s="1">
        <v>0</v>
      </c>
      <c r="K324" s="1">
        <v>16.399999999999981</v>
      </c>
      <c r="L324" s="1">
        <v>0</v>
      </c>
      <c r="M324" s="1">
        <v>16.399999999999981</v>
      </c>
      <c r="N324" s="1">
        <v>16.399999999999981</v>
      </c>
      <c r="O324" s="1">
        <v>16.399999999999981</v>
      </c>
      <c r="P324" s="1">
        <v>14.470588235294102</v>
      </c>
      <c r="Q324" s="1">
        <v>16.399999999999981</v>
      </c>
      <c r="R324" s="1">
        <v>13.50588235294116</v>
      </c>
      <c r="S324" s="1" t="s">
        <v>24</v>
      </c>
      <c r="T324" s="1" t="s">
        <v>25</v>
      </c>
    </row>
    <row r="325" spans="1:20" x14ac:dyDescent="0.35">
      <c r="A325" t="s">
        <v>27</v>
      </c>
      <c r="B325" t="s">
        <v>547</v>
      </c>
      <c r="C325" s="2">
        <v>73200</v>
      </c>
      <c r="E325" s="2">
        <v>350</v>
      </c>
      <c r="F325" s="2">
        <v>73200</v>
      </c>
      <c r="G325" t="s">
        <v>256</v>
      </c>
      <c r="H325" s="4">
        <v>1</v>
      </c>
      <c r="I325" s="1">
        <v>1120.93</v>
      </c>
      <c r="J325" s="1">
        <v>106.34</v>
      </c>
      <c r="K325" s="1">
        <v>952.79050000000007</v>
      </c>
      <c r="L325" s="1">
        <v>106.34</v>
      </c>
      <c r="M325" s="1">
        <v>952.79050000000007</v>
      </c>
      <c r="N325" s="1">
        <v>952.79050000000007</v>
      </c>
      <c r="O325" s="1">
        <v>952.79050000000007</v>
      </c>
      <c r="P325" s="1">
        <v>840.69749999999999</v>
      </c>
      <c r="Q325" s="1">
        <v>952.79050000000007</v>
      </c>
      <c r="R325" s="1">
        <v>784.65099999999995</v>
      </c>
      <c r="S325" s="1" t="s">
        <v>24</v>
      </c>
      <c r="T325" s="1" t="s">
        <v>25</v>
      </c>
    </row>
    <row r="326" spans="1:20" x14ac:dyDescent="0.35">
      <c r="A326" t="s">
        <v>27</v>
      </c>
      <c r="B326" t="s">
        <v>548</v>
      </c>
      <c r="C326" s="2">
        <v>73201</v>
      </c>
      <c r="E326" s="2">
        <v>350</v>
      </c>
      <c r="F326" s="2">
        <v>73201</v>
      </c>
      <c r="G326" t="s">
        <v>257</v>
      </c>
      <c r="H326" s="4">
        <v>1</v>
      </c>
      <c r="I326" s="1">
        <v>1285.77</v>
      </c>
      <c r="J326" s="1">
        <v>357.13</v>
      </c>
      <c r="K326" s="1">
        <v>1092.9044999999999</v>
      </c>
      <c r="L326" s="1">
        <v>357.13</v>
      </c>
      <c r="M326" s="1">
        <v>1092.9044999999999</v>
      </c>
      <c r="N326" s="1">
        <v>1092.9044999999999</v>
      </c>
      <c r="O326" s="1">
        <v>1092.9044999999999</v>
      </c>
      <c r="P326" s="1">
        <v>964.32749999999999</v>
      </c>
      <c r="Q326" s="1">
        <v>1092.9044999999999</v>
      </c>
      <c r="R326" s="1">
        <v>900.03899999999987</v>
      </c>
      <c r="S326" s="1" t="s">
        <v>24</v>
      </c>
      <c r="T326" s="1" t="s">
        <v>25</v>
      </c>
    </row>
    <row r="327" spans="1:20" x14ac:dyDescent="0.35">
      <c r="A327" t="s">
        <v>27</v>
      </c>
      <c r="B327" t="s">
        <v>549</v>
      </c>
      <c r="C327" s="2">
        <v>73218</v>
      </c>
      <c r="E327" s="2">
        <v>610</v>
      </c>
      <c r="F327" s="2">
        <v>73218</v>
      </c>
      <c r="G327" t="s">
        <v>258</v>
      </c>
      <c r="H327" s="4">
        <v>1</v>
      </c>
      <c r="I327" s="1">
        <v>2136.35</v>
      </c>
      <c r="J327" s="1">
        <v>241.72</v>
      </c>
      <c r="K327" s="1">
        <v>1815.8974999999998</v>
      </c>
      <c r="L327" s="1">
        <v>241.72</v>
      </c>
      <c r="M327" s="1">
        <v>1815.8974999999998</v>
      </c>
      <c r="N327" s="1">
        <v>1815.8974999999998</v>
      </c>
      <c r="O327" s="1">
        <v>1815.8974999999998</v>
      </c>
      <c r="P327" s="1">
        <v>1602.2624999999998</v>
      </c>
      <c r="Q327" s="1">
        <v>1815.8974999999998</v>
      </c>
      <c r="R327" s="1">
        <v>1495.4449999999999</v>
      </c>
      <c r="S327" s="1" t="s">
        <v>24</v>
      </c>
      <c r="T327" s="1" t="s">
        <v>25</v>
      </c>
    </row>
    <row r="328" spans="1:20" x14ac:dyDescent="0.35">
      <c r="B328" t="s">
        <v>467</v>
      </c>
      <c r="C328" s="2"/>
      <c r="E328" s="2">
        <v>619</v>
      </c>
      <c r="F328" s="2" t="s">
        <v>132</v>
      </c>
      <c r="G328" t="s">
        <v>133</v>
      </c>
      <c r="H328" s="4">
        <v>1</v>
      </c>
      <c r="I328" s="1">
        <v>0.01</v>
      </c>
      <c r="J328" s="1">
        <v>0</v>
      </c>
      <c r="K328" s="1">
        <v>8.5000000000000006E-3</v>
      </c>
      <c r="L328" s="1">
        <v>0</v>
      </c>
      <c r="M328" s="1">
        <v>8.5000000000000006E-3</v>
      </c>
      <c r="N328" s="1">
        <v>8.5000000000000006E-3</v>
      </c>
      <c r="O328" s="1">
        <v>8.5000000000000006E-3</v>
      </c>
      <c r="P328" s="1">
        <v>7.4999999999999997E-3</v>
      </c>
      <c r="Q328" s="1">
        <v>8.5000000000000006E-3</v>
      </c>
      <c r="R328" s="1">
        <v>6.9999999999999993E-3</v>
      </c>
      <c r="S328" s="1" t="s">
        <v>24</v>
      </c>
      <c r="T328" s="1" t="s">
        <v>25</v>
      </c>
    </row>
    <row r="329" spans="1:20" x14ac:dyDescent="0.35">
      <c r="A329" t="s">
        <v>27</v>
      </c>
      <c r="B329" t="s">
        <v>550</v>
      </c>
      <c r="C329" s="2">
        <v>73221</v>
      </c>
      <c r="E329" s="2">
        <v>610</v>
      </c>
      <c r="F329" s="2">
        <v>73221</v>
      </c>
      <c r="G329" t="s">
        <v>259</v>
      </c>
      <c r="H329" s="4">
        <v>1</v>
      </c>
      <c r="I329" s="1">
        <v>2136.35</v>
      </c>
      <c r="J329" s="1">
        <v>241.72</v>
      </c>
      <c r="K329" s="1">
        <v>1815.8974999999998</v>
      </c>
      <c r="L329" s="1">
        <v>241.72</v>
      </c>
      <c r="M329" s="1">
        <v>1815.8974999999998</v>
      </c>
      <c r="N329" s="1">
        <v>1815.8974999999998</v>
      </c>
      <c r="O329" s="1">
        <v>1815.8974999999998</v>
      </c>
      <c r="P329" s="1">
        <v>1602.2624999999998</v>
      </c>
      <c r="Q329" s="1">
        <v>1815.8974999999998</v>
      </c>
      <c r="R329" s="1">
        <v>1495.4449999999999</v>
      </c>
      <c r="S329" s="1" t="s">
        <v>24</v>
      </c>
      <c r="T329" s="1" t="s">
        <v>25</v>
      </c>
    </row>
    <row r="330" spans="1:20" x14ac:dyDescent="0.35">
      <c r="B330" t="s">
        <v>467</v>
      </c>
      <c r="C330" s="2"/>
      <c r="E330" s="2">
        <v>619</v>
      </c>
      <c r="F330" s="2" t="s">
        <v>132</v>
      </c>
      <c r="G330" t="s">
        <v>133</v>
      </c>
      <c r="H330" s="4">
        <v>1</v>
      </c>
      <c r="I330" s="1">
        <v>0.01</v>
      </c>
      <c r="J330" s="1">
        <v>0</v>
      </c>
      <c r="K330" s="1">
        <v>8.5000000000000006E-3</v>
      </c>
      <c r="L330" s="1">
        <v>0</v>
      </c>
      <c r="M330" s="1">
        <v>8.5000000000000006E-3</v>
      </c>
      <c r="N330" s="1">
        <v>8.5000000000000006E-3</v>
      </c>
      <c r="O330" s="1">
        <v>8.5000000000000006E-3</v>
      </c>
      <c r="P330" s="1">
        <v>7.4999999999999997E-3</v>
      </c>
      <c r="Q330" s="1">
        <v>8.5000000000000006E-3</v>
      </c>
      <c r="R330" s="1">
        <v>6.9999999999999993E-3</v>
      </c>
      <c r="S330" s="1" t="s">
        <v>24</v>
      </c>
      <c r="T330" s="1" t="s">
        <v>25</v>
      </c>
    </row>
    <row r="331" spans="1:20" x14ac:dyDescent="0.35">
      <c r="A331" t="s">
        <v>27</v>
      </c>
      <c r="B331" t="s">
        <v>551</v>
      </c>
      <c r="C331" s="2">
        <v>73501</v>
      </c>
      <c r="E331" s="2">
        <v>320</v>
      </c>
      <c r="F331" s="2">
        <v>73501</v>
      </c>
      <c r="G331" t="s">
        <v>260</v>
      </c>
      <c r="H331" s="4">
        <v>1</v>
      </c>
      <c r="I331" s="1">
        <v>197.81</v>
      </c>
      <c r="J331" s="1">
        <v>88.05</v>
      </c>
      <c r="K331" s="1">
        <v>168.13849999999999</v>
      </c>
      <c r="L331" s="1">
        <v>88.05</v>
      </c>
      <c r="M331" s="1">
        <v>168.13849999999999</v>
      </c>
      <c r="N331" s="1">
        <v>168.13849999999999</v>
      </c>
      <c r="O331" s="1">
        <v>168.13849999999999</v>
      </c>
      <c r="P331" s="1">
        <v>148.35750000000002</v>
      </c>
      <c r="Q331" s="1">
        <v>168.13849999999999</v>
      </c>
      <c r="R331" s="1">
        <v>138.46699999999998</v>
      </c>
      <c r="S331" s="1" t="s">
        <v>24</v>
      </c>
      <c r="T331" s="1" t="s">
        <v>25</v>
      </c>
    </row>
    <row r="332" spans="1:20" x14ac:dyDescent="0.35">
      <c r="A332" t="s">
        <v>27</v>
      </c>
      <c r="B332" t="s">
        <v>552</v>
      </c>
      <c r="C332" s="2">
        <v>73502</v>
      </c>
      <c r="E332" s="2">
        <v>320</v>
      </c>
      <c r="F332" s="2">
        <v>73502</v>
      </c>
      <c r="G332" t="s">
        <v>261</v>
      </c>
      <c r="H332" s="4">
        <v>1</v>
      </c>
      <c r="I332" s="1">
        <v>284.83999999999997</v>
      </c>
      <c r="J332" s="1">
        <v>88.05</v>
      </c>
      <c r="K332" s="1">
        <v>242.11399999999998</v>
      </c>
      <c r="L332" s="1">
        <v>88.05</v>
      </c>
      <c r="M332" s="1">
        <v>242.11399999999998</v>
      </c>
      <c r="N332" s="1">
        <v>242.11399999999998</v>
      </c>
      <c r="O332" s="1">
        <v>242.11399999999998</v>
      </c>
      <c r="P332" s="1">
        <v>213.63</v>
      </c>
      <c r="Q332" s="1">
        <v>242.11399999999998</v>
      </c>
      <c r="R332" s="1">
        <v>199.38799999999998</v>
      </c>
      <c r="S332" s="1" t="s">
        <v>24</v>
      </c>
      <c r="T332" s="1" t="s">
        <v>25</v>
      </c>
    </row>
    <row r="333" spans="1:20" x14ac:dyDescent="0.35">
      <c r="A333" t="s">
        <v>27</v>
      </c>
      <c r="B333" t="s">
        <v>553</v>
      </c>
      <c r="C333" s="2">
        <v>73521</v>
      </c>
      <c r="E333" s="2">
        <v>320</v>
      </c>
      <c r="F333" s="2">
        <v>73521</v>
      </c>
      <c r="G333" t="s">
        <v>262</v>
      </c>
      <c r="H333" s="4">
        <v>1</v>
      </c>
      <c r="I333" s="1">
        <v>258.58</v>
      </c>
      <c r="J333" s="1">
        <v>106.34</v>
      </c>
      <c r="K333" s="1">
        <v>219.79299999999998</v>
      </c>
      <c r="L333" s="1">
        <v>106.34</v>
      </c>
      <c r="M333" s="1">
        <v>219.79299999999998</v>
      </c>
      <c r="N333" s="1">
        <v>219.79299999999998</v>
      </c>
      <c r="O333" s="1">
        <v>219.79299999999998</v>
      </c>
      <c r="P333" s="1">
        <v>193.935</v>
      </c>
      <c r="Q333" s="1">
        <v>219.79299999999998</v>
      </c>
      <c r="R333" s="1">
        <v>181.00599999999997</v>
      </c>
      <c r="S333" s="1" t="s">
        <v>24</v>
      </c>
      <c r="T333" s="1" t="s">
        <v>25</v>
      </c>
    </row>
    <row r="334" spans="1:20" x14ac:dyDescent="0.35">
      <c r="A334" t="s">
        <v>27</v>
      </c>
      <c r="B334" t="s">
        <v>554</v>
      </c>
      <c r="C334" s="2">
        <v>73552</v>
      </c>
      <c r="E334" s="2">
        <v>320</v>
      </c>
      <c r="F334" s="2">
        <v>73552</v>
      </c>
      <c r="G334" t="s">
        <v>263</v>
      </c>
      <c r="H334" s="4">
        <v>1</v>
      </c>
      <c r="I334" s="1">
        <v>237.37</v>
      </c>
      <c r="J334" s="1">
        <v>88.05</v>
      </c>
      <c r="K334" s="1">
        <v>201.7645</v>
      </c>
      <c r="L334" s="1">
        <v>88.05</v>
      </c>
      <c r="M334" s="1">
        <v>201.7645</v>
      </c>
      <c r="N334" s="1">
        <v>201.7645</v>
      </c>
      <c r="O334" s="1">
        <v>201.7645</v>
      </c>
      <c r="P334" s="1">
        <v>178.0275</v>
      </c>
      <c r="Q334" s="1">
        <v>201.7645</v>
      </c>
      <c r="R334" s="1">
        <v>166.15899999999999</v>
      </c>
      <c r="S334" s="1" t="s">
        <v>24</v>
      </c>
      <c r="T334" s="1" t="s">
        <v>25</v>
      </c>
    </row>
    <row r="335" spans="1:20" x14ac:dyDescent="0.35">
      <c r="A335" t="s">
        <v>27</v>
      </c>
      <c r="B335" t="s">
        <v>555</v>
      </c>
      <c r="C335" s="2">
        <v>73560</v>
      </c>
      <c r="E335" s="2">
        <v>320</v>
      </c>
      <c r="F335" s="2">
        <v>73560</v>
      </c>
      <c r="G335" t="s">
        <v>231</v>
      </c>
      <c r="H335" s="4">
        <v>1</v>
      </c>
      <c r="I335" s="1">
        <v>278.20274193548403</v>
      </c>
      <c r="J335" s="1">
        <v>88.05</v>
      </c>
      <c r="K335" s="1">
        <v>236.47233064516141</v>
      </c>
      <c r="L335" s="1">
        <v>88.05</v>
      </c>
      <c r="M335" s="1">
        <v>236.47233064516141</v>
      </c>
      <c r="N335" s="1">
        <v>236.47233064516141</v>
      </c>
      <c r="O335" s="1">
        <v>236.47233064516141</v>
      </c>
      <c r="P335" s="1">
        <v>208.65205645161302</v>
      </c>
      <c r="Q335" s="1">
        <v>236.47233064516141</v>
      </c>
      <c r="R335" s="1">
        <v>194.74191935483881</v>
      </c>
      <c r="S335" s="1" t="s">
        <v>24</v>
      </c>
      <c r="T335" s="1" t="s">
        <v>25</v>
      </c>
    </row>
    <row r="336" spans="1:20" x14ac:dyDescent="0.35">
      <c r="A336" t="s">
        <v>27</v>
      </c>
      <c r="B336" t="s">
        <v>556</v>
      </c>
      <c r="C336" s="2">
        <v>73562</v>
      </c>
      <c r="E336" s="2">
        <v>320</v>
      </c>
      <c r="F336" s="2">
        <v>73562</v>
      </c>
      <c r="G336" t="s">
        <v>264</v>
      </c>
      <c r="H336" s="4">
        <v>1</v>
      </c>
      <c r="I336" s="1">
        <v>313.95877659574597</v>
      </c>
      <c r="J336" s="1">
        <v>88.05</v>
      </c>
      <c r="K336" s="1">
        <v>266.86496010638405</v>
      </c>
      <c r="L336" s="1">
        <v>88.05</v>
      </c>
      <c r="M336" s="1">
        <v>266.86496010638405</v>
      </c>
      <c r="N336" s="1">
        <v>266.86496010638405</v>
      </c>
      <c r="O336" s="1">
        <v>266.86496010638405</v>
      </c>
      <c r="P336" s="1">
        <v>235.46908244680947</v>
      </c>
      <c r="Q336" s="1">
        <v>266.86496010638405</v>
      </c>
      <c r="R336" s="1">
        <v>219.77114361702218</v>
      </c>
      <c r="S336" s="1" t="s">
        <v>24</v>
      </c>
      <c r="T336" s="1" t="s">
        <v>25</v>
      </c>
    </row>
    <row r="337" spans="1:20" x14ac:dyDescent="0.35">
      <c r="A337" t="s">
        <v>27</v>
      </c>
      <c r="B337" t="s">
        <v>557</v>
      </c>
      <c r="C337" s="2">
        <v>73564</v>
      </c>
      <c r="E337" s="2">
        <v>320</v>
      </c>
      <c r="F337" s="2">
        <v>73564</v>
      </c>
      <c r="G337" t="s">
        <v>265</v>
      </c>
      <c r="H337" s="4">
        <v>1</v>
      </c>
      <c r="I337" s="1">
        <v>315.70428571428602</v>
      </c>
      <c r="J337" s="1">
        <v>106.34</v>
      </c>
      <c r="K337" s="1">
        <v>268.34864285714309</v>
      </c>
      <c r="L337" s="1">
        <v>106.34</v>
      </c>
      <c r="M337" s="1">
        <v>268.34864285714309</v>
      </c>
      <c r="N337" s="1">
        <v>268.34864285714309</v>
      </c>
      <c r="O337" s="1">
        <v>268.34864285714309</v>
      </c>
      <c r="P337" s="1">
        <v>236.77821428571451</v>
      </c>
      <c r="Q337" s="1">
        <v>268.34864285714309</v>
      </c>
      <c r="R337" s="1">
        <v>220.99300000000019</v>
      </c>
      <c r="S337" s="1" t="s">
        <v>24</v>
      </c>
      <c r="T337" s="1" t="s">
        <v>25</v>
      </c>
    </row>
    <row r="338" spans="1:20" x14ac:dyDescent="0.35">
      <c r="B338" t="s">
        <v>467</v>
      </c>
      <c r="C338" s="2"/>
      <c r="E338" s="2">
        <v>300</v>
      </c>
      <c r="F338" s="2">
        <v>36415</v>
      </c>
      <c r="G338" t="s">
        <v>127</v>
      </c>
      <c r="H338" s="4">
        <v>1</v>
      </c>
      <c r="I338" s="1">
        <v>11.2</v>
      </c>
      <c r="J338" s="1">
        <v>0</v>
      </c>
      <c r="K338" s="1">
        <v>9.52</v>
      </c>
      <c r="L338" s="1">
        <v>0</v>
      </c>
      <c r="M338" s="1">
        <v>9.52</v>
      </c>
      <c r="N338" s="1">
        <v>9.52</v>
      </c>
      <c r="O338" s="1">
        <v>9.52</v>
      </c>
      <c r="P338" s="1">
        <v>8.3999999999999986</v>
      </c>
      <c r="Q338" s="1">
        <v>9.52</v>
      </c>
      <c r="R338" s="1">
        <v>7.839999999999999</v>
      </c>
      <c r="S338" s="1" t="s">
        <v>24</v>
      </c>
      <c r="T338" s="1" t="s">
        <v>25</v>
      </c>
    </row>
    <row r="339" spans="1:20" x14ac:dyDescent="0.35">
      <c r="B339" t="s">
        <v>467</v>
      </c>
      <c r="C339" s="2"/>
      <c r="E339" s="2">
        <v>301</v>
      </c>
      <c r="F339" s="2">
        <v>80053</v>
      </c>
      <c r="G339" t="s">
        <v>129</v>
      </c>
      <c r="H339" s="4">
        <v>1</v>
      </c>
      <c r="I339" s="1">
        <v>178.37</v>
      </c>
      <c r="J339" s="1">
        <v>0</v>
      </c>
      <c r="K339" s="1">
        <v>151.61449999999999</v>
      </c>
      <c r="L339" s="1">
        <v>0</v>
      </c>
      <c r="M339" s="1">
        <v>151.61449999999999</v>
      </c>
      <c r="N339" s="1">
        <v>151.61449999999999</v>
      </c>
      <c r="O339" s="1">
        <v>151.61449999999999</v>
      </c>
      <c r="P339" s="1">
        <v>133.7775</v>
      </c>
      <c r="Q339" s="1">
        <v>151.61449999999999</v>
      </c>
      <c r="R339" s="1">
        <v>124.85899999999999</v>
      </c>
      <c r="S339" s="1" t="s">
        <v>24</v>
      </c>
      <c r="T339" s="1" t="s">
        <v>25</v>
      </c>
    </row>
    <row r="340" spans="1:20" x14ac:dyDescent="0.35">
      <c r="B340" t="s">
        <v>467</v>
      </c>
      <c r="C340" s="2"/>
      <c r="E340" s="2">
        <v>301</v>
      </c>
      <c r="F340" s="2">
        <v>80061</v>
      </c>
      <c r="G340" t="s">
        <v>139</v>
      </c>
      <c r="H340" s="4">
        <v>1</v>
      </c>
      <c r="I340" s="1">
        <v>178.86</v>
      </c>
      <c r="J340" s="1">
        <v>0</v>
      </c>
      <c r="K340" s="1">
        <v>152.03100000000001</v>
      </c>
      <c r="L340" s="1">
        <v>0</v>
      </c>
      <c r="M340" s="1">
        <v>152.03100000000001</v>
      </c>
      <c r="N340" s="1">
        <v>152.03100000000001</v>
      </c>
      <c r="O340" s="1">
        <v>152.03100000000001</v>
      </c>
      <c r="P340" s="1">
        <v>134.14500000000001</v>
      </c>
      <c r="Q340" s="1">
        <v>152.03100000000001</v>
      </c>
      <c r="R340" s="1">
        <v>125.202</v>
      </c>
      <c r="S340" s="1" t="s">
        <v>24</v>
      </c>
      <c r="T340" s="1" t="s">
        <v>25</v>
      </c>
    </row>
    <row r="341" spans="1:20" x14ac:dyDescent="0.35">
      <c r="B341" t="s">
        <v>467</v>
      </c>
      <c r="C341" s="2"/>
      <c r="E341" s="2">
        <v>301</v>
      </c>
      <c r="F341" s="2">
        <v>83036</v>
      </c>
      <c r="G341" t="s">
        <v>140</v>
      </c>
      <c r="H341" s="4">
        <v>1</v>
      </c>
      <c r="I341" s="1">
        <v>91.69</v>
      </c>
      <c r="J341" s="1">
        <v>0</v>
      </c>
      <c r="K341" s="1">
        <v>77.936499999999995</v>
      </c>
      <c r="L341" s="1">
        <v>0</v>
      </c>
      <c r="M341" s="1">
        <v>77.936499999999995</v>
      </c>
      <c r="N341" s="1">
        <v>77.936499999999995</v>
      </c>
      <c r="O341" s="1">
        <v>77.936499999999995</v>
      </c>
      <c r="P341" s="1">
        <v>68.767499999999998</v>
      </c>
      <c r="Q341" s="1">
        <v>77.936499999999995</v>
      </c>
      <c r="R341" s="1">
        <v>64.182999999999993</v>
      </c>
      <c r="S341" s="1" t="s">
        <v>24</v>
      </c>
      <c r="T341" s="1" t="s">
        <v>25</v>
      </c>
    </row>
    <row r="342" spans="1:20" x14ac:dyDescent="0.35">
      <c r="B342" t="s">
        <v>467</v>
      </c>
      <c r="C342" s="2"/>
      <c r="E342" s="2">
        <v>301</v>
      </c>
      <c r="F342" s="2">
        <v>84443</v>
      </c>
      <c r="G342" t="s">
        <v>141</v>
      </c>
      <c r="H342" s="4">
        <v>1</v>
      </c>
      <c r="I342" s="1">
        <v>150.43</v>
      </c>
      <c r="J342" s="1">
        <v>0</v>
      </c>
      <c r="K342" s="1">
        <v>127.8655</v>
      </c>
      <c r="L342" s="1">
        <v>0</v>
      </c>
      <c r="M342" s="1">
        <v>127.8655</v>
      </c>
      <c r="N342" s="1">
        <v>127.8655</v>
      </c>
      <c r="O342" s="1">
        <v>127.8655</v>
      </c>
      <c r="P342" s="1">
        <v>112.82250000000001</v>
      </c>
      <c r="Q342" s="1">
        <v>127.8655</v>
      </c>
      <c r="R342" s="1">
        <v>105.301</v>
      </c>
      <c r="S342" s="1" t="s">
        <v>24</v>
      </c>
      <c r="T342" s="1" t="s">
        <v>25</v>
      </c>
    </row>
    <row r="343" spans="1:20" x14ac:dyDescent="0.35">
      <c r="B343" t="s">
        <v>467</v>
      </c>
      <c r="C343" s="2"/>
      <c r="E343" s="2">
        <v>305</v>
      </c>
      <c r="F343" s="2">
        <v>85025</v>
      </c>
      <c r="G343" t="s">
        <v>128</v>
      </c>
      <c r="H343" s="4">
        <v>1</v>
      </c>
      <c r="I343" s="1">
        <v>156.88</v>
      </c>
      <c r="J343" s="1">
        <v>0</v>
      </c>
      <c r="K343" s="1">
        <v>133.34799999999998</v>
      </c>
      <c r="L343" s="1">
        <v>0</v>
      </c>
      <c r="M343" s="1">
        <v>133.34799999999998</v>
      </c>
      <c r="N343" s="1">
        <v>133.34799999999998</v>
      </c>
      <c r="O343" s="1">
        <v>133.34799999999998</v>
      </c>
      <c r="P343" s="1">
        <v>117.66</v>
      </c>
      <c r="Q343" s="1">
        <v>133.34799999999998</v>
      </c>
      <c r="R343" s="1">
        <v>109.81599999999999</v>
      </c>
      <c r="S343" s="1" t="s">
        <v>24</v>
      </c>
      <c r="T343" s="1" t="s">
        <v>25</v>
      </c>
    </row>
    <row r="344" spans="1:20" x14ac:dyDescent="0.35">
      <c r="A344" t="s">
        <v>27</v>
      </c>
      <c r="B344" t="s">
        <v>558</v>
      </c>
      <c r="C344" s="2">
        <v>73565</v>
      </c>
      <c r="E344" s="2">
        <v>320</v>
      </c>
      <c r="F344" s="2">
        <v>73565</v>
      </c>
      <c r="G344" t="s">
        <v>266</v>
      </c>
      <c r="H344" s="4">
        <v>1</v>
      </c>
      <c r="I344" s="1">
        <v>211</v>
      </c>
      <c r="J344" s="1">
        <v>88.05</v>
      </c>
      <c r="K344" s="1">
        <v>179.35</v>
      </c>
      <c r="L344" s="1">
        <v>88.05</v>
      </c>
      <c r="M344" s="1">
        <v>179.35</v>
      </c>
      <c r="N344" s="1">
        <v>179.35</v>
      </c>
      <c r="O344" s="1">
        <v>179.35</v>
      </c>
      <c r="P344" s="1">
        <v>158.25</v>
      </c>
      <c r="Q344" s="1">
        <v>179.35</v>
      </c>
      <c r="R344" s="1">
        <v>147.69999999999999</v>
      </c>
      <c r="S344" s="1" t="s">
        <v>24</v>
      </c>
      <c r="T344" s="1" t="s">
        <v>25</v>
      </c>
    </row>
    <row r="345" spans="1:20" x14ac:dyDescent="0.35">
      <c r="A345" t="s">
        <v>27</v>
      </c>
      <c r="B345" t="s">
        <v>559</v>
      </c>
      <c r="C345" s="2">
        <v>73590</v>
      </c>
      <c r="E345" s="2">
        <v>320</v>
      </c>
      <c r="F345" s="2">
        <v>73590</v>
      </c>
      <c r="G345" t="s">
        <v>267</v>
      </c>
      <c r="H345" s="4">
        <v>1</v>
      </c>
      <c r="I345" s="1">
        <v>246.155333333334</v>
      </c>
      <c r="J345" s="1">
        <v>88.05</v>
      </c>
      <c r="K345" s="1">
        <v>209.2320333333339</v>
      </c>
      <c r="L345" s="1">
        <v>88.05</v>
      </c>
      <c r="M345" s="1">
        <v>209.2320333333339</v>
      </c>
      <c r="N345" s="1">
        <v>209.2320333333339</v>
      </c>
      <c r="O345" s="1">
        <v>209.2320333333339</v>
      </c>
      <c r="P345" s="1">
        <v>184.61650000000049</v>
      </c>
      <c r="Q345" s="1">
        <v>209.2320333333339</v>
      </c>
      <c r="R345" s="1">
        <v>172.30873333333378</v>
      </c>
      <c r="S345" s="1" t="s">
        <v>24</v>
      </c>
      <c r="T345" s="1" t="s">
        <v>25</v>
      </c>
    </row>
    <row r="346" spans="1:20" x14ac:dyDescent="0.35">
      <c r="A346" t="s">
        <v>27</v>
      </c>
      <c r="B346" t="s">
        <v>560</v>
      </c>
      <c r="C346" s="2">
        <v>73600</v>
      </c>
      <c r="E346" s="2">
        <v>320</v>
      </c>
      <c r="F346" s="2">
        <v>73600</v>
      </c>
      <c r="G346" t="s">
        <v>268</v>
      </c>
      <c r="H346" s="4">
        <v>1</v>
      </c>
      <c r="I346" s="1">
        <v>208.79944444444399</v>
      </c>
      <c r="J346" s="1">
        <v>88.05</v>
      </c>
      <c r="K346" s="1">
        <v>177.47952777777738</v>
      </c>
      <c r="L346" s="1">
        <v>88.05</v>
      </c>
      <c r="M346" s="1">
        <v>177.47952777777738</v>
      </c>
      <c r="N346" s="1">
        <v>177.47952777777738</v>
      </c>
      <c r="O346" s="1">
        <v>177.47952777777738</v>
      </c>
      <c r="P346" s="1">
        <v>156.59958333333299</v>
      </c>
      <c r="Q346" s="1">
        <v>177.47952777777738</v>
      </c>
      <c r="R346" s="1">
        <v>146.15961111111079</v>
      </c>
      <c r="S346" s="1" t="s">
        <v>24</v>
      </c>
      <c r="T346" s="1" t="s">
        <v>25</v>
      </c>
    </row>
    <row r="347" spans="1:20" x14ac:dyDescent="0.35">
      <c r="A347" t="s">
        <v>27</v>
      </c>
      <c r="B347" t="s">
        <v>560</v>
      </c>
      <c r="C347" s="2">
        <v>73610</v>
      </c>
      <c r="E347" s="2">
        <v>320</v>
      </c>
      <c r="F347" s="2">
        <v>73610</v>
      </c>
      <c r="G347" t="s">
        <v>269</v>
      </c>
      <c r="H347" s="4">
        <v>1</v>
      </c>
      <c r="I347" s="1">
        <v>261.60163265306102</v>
      </c>
      <c r="J347" s="1">
        <v>88.05</v>
      </c>
      <c r="K347" s="1">
        <v>222.36138775510184</v>
      </c>
      <c r="L347" s="1">
        <v>88.05</v>
      </c>
      <c r="M347" s="1">
        <v>222.36138775510184</v>
      </c>
      <c r="N347" s="1">
        <v>222.36138775510184</v>
      </c>
      <c r="O347" s="1">
        <v>222.36138775510184</v>
      </c>
      <c r="P347" s="1">
        <v>196.20122448979578</v>
      </c>
      <c r="Q347" s="1">
        <v>222.36138775510184</v>
      </c>
      <c r="R347" s="1">
        <v>183.1211428571427</v>
      </c>
      <c r="S347" s="1" t="s">
        <v>24</v>
      </c>
      <c r="T347" s="1" t="s">
        <v>25</v>
      </c>
    </row>
    <row r="348" spans="1:20" x14ac:dyDescent="0.35">
      <c r="B348" t="s">
        <v>467</v>
      </c>
      <c r="C348" s="2"/>
      <c r="E348" s="2">
        <v>450</v>
      </c>
      <c r="F348" s="2">
        <v>99283</v>
      </c>
      <c r="G348" t="s">
        <v>28</v>
      </c>
      <c r="H348" s="4">
        <v>1</v>
      </c>
      <c r="I348" s="1">
        <v>1290.49</v>
      </c>
      <c r="J348" s="1">
        <v>276.89</v>
      </c>
      <c r="K348" s="1">
        <v>1096.9165</v>
      </c>
      <c r="L348" s="1">
        <v>276.89</v>
      </c>
      <c r="M348" s="1">
        <v>1096.9165</v>
      </c>
      <c r="N348" s="1">
        <v>1096.9165</v>
      </c>
      <c r="O348" s="1">
        <v>1096.9165</v>
      </c>
      <c r="P348" s="1">
        <v>967.86750000000006</v>
      </c>
      <c r="Q348" s="1">
        <v>1096.9165</v>
      </c>
      <c r="R348" s="1">
        <v>903.34299999999996</v>
      </c>
      <c r="S348" s="1" t="s">
        <v>24</v>
      </c>
      <c r="T348" s="1" t="s">
        <v>25</v>
      </c>
    </row>
    <row r="349" spans="1:20" x14ac:dyDescent="0.35">
      <c r="B349" t="s">
        <v>467</v>
      </c>
      <c r="C349" s="2"/>
      <c r="E349" s="2">
        <v>271</v>
      </c>
      <c r="F349" s="2"/>
      <c r="G349" t="s">
        <v>111</v>
      </c>
      <c r="H349" s="4">
        <v>9</v>
      </c>
      <c r="I349" s="1">
        <v>60.8020833333333</v>
      </c>
      <c r="J349" s="1">
        <v>0</v>
      </c>
      <c r="K349" s="1">
        <v>51.681770833333303</v>
      </c>
      <c r="L349" s="1">
        <v>0</v>
      </c>
      <c r="M349" s="1">
        <v>51.681770833333303</v>
      </c>
      <c r="N349" s="1">
        <v>51.681770833333303</v>
      </c>
      <c r="O349" s="1">
        <v>51.681770833333303</v>
      </c>
      <c r="P349" s="1">
        <v>45.601562499999972</v>
      </c>
      <c r="Q349" s="1">
        <v>51.681770833333303</v>
      </c>
      <c r="R349" s="1">
        <v>42.561458333333306</v>
      </c>
      <c r="S349" s="1" t="s">
        <v>24</v>
      </c>
      <c r="T349" s="1" t="s">
        <v>25</v>
      </c>
    </row>
    <row r="350" spans="1:20" x14ac:dyDescent="0.35">
      <c r="A350" t="s">
        <v>27</v>
      </c>
      <c r="B350" t="s">
        <v>561</v>
      </c>
      <c r="C350" s="2">
        <v>73620</v>
      </c>
      <c r="E350" s="2">
        <v>320</v>
      </c>
      <c r="F350" s="2">
        <v>73620</v>
      </c>
      <c r="G350" t="s">
        <v>270</v>
      </c>
      <c r="H350" s="4">
        <v>1</v>
      </c>
      <c r="I350" s="1">
        <v>199.39</v>
      </c>
      <c r="J350" s="1">
        <v>88.05</v>
      </c>
      <c r="K350" s="1">
        <v>169.48149999999998</v>
      </c>
      <c r="L350" s="1">
        <v>88.05</v>
      </c>
      <c r="M350" s="1">
        <v>169.48149999999998</v>
      </c>
      <c r="N350" s="1">
        <v>169.48149999999998</v>
      </c>
      <c r="O350" s="1">
        <v>169.48149999999998</v>
      </c>
      <c r="P350" s="1">
        <v>149.54249999999999</v>
      </c>
      <c r="Q350" s="1">
        <v>169.48149999999998</v>
      </c>
      <c r="R350" s="1">
        <v>139.57299999999998</v>
      </c>
      <c r="S350" s="1" t="s">
        <v>24</v>
      </c>
      <c r="T350" s="1" t="s">
        <v>25</v>
      </c>
    </row>
    <row r="351" spans="1:20" x14ac:dyDescent="0.35">
      <c r="B351" t="s">
        <v>467</v>
      </c>
      <c r="C351" s="2"/>
      <c r="E351" s="2">
        <v>300</v>
      </c>
      <c r="F351" s="2">
        <v>36415</v>
      </c>
      <c r="G351" t="s">
        <v>127</v>
      </c>
      <c r="H351" s="4">
        <v>1</v>
      </c>
      <c r="I351" s="1">
        <v>11.2</v>
      </c>
      <c r="J351" s="1">
        <v>0</v>
      </c>
      <c r="K351" s="1">
        <v>9.52</v>
      </c>
      <c r="L351" s="1">
        <v>0</v>
      </c>
      <c r="M351" s="1">
        <v>9.52</v>
      </c>
      <c r="N351" s="1">
        <v>9.52</v>
      </c>
      <c r="O351" s="1">
        <v>9.52</v>
      </c>
      <c r="P351" s="1">
        <v>8.3999999999999986</v>
      </c>
      <c r="Q351" s="1">
        <v>9.52</v>
      </c>
      <c r="R351" s="1">
        <v>7.839999999999999</v>
      </c>
      <c r="S351" s="1" t="s">
        <v>24</v>
      </c>
      <c r="T351" s="1" t="s">
        <v>25</v>
      </c>
    </row>
    <row r="352" spans="1:20" x14ac:dyDescent="0.35">
      <c r="A352" t="s">
        <v>27</v>
      </c>
      <c r="B352" t="s">
        <v>561</v>
      </c>
      <c r="C352" s="2">
        <v>73630</v>
      </c>
      <c r="E352" s="2">
        <v>320</v>
      </c>
      <c r="F352" s="2">
        <v>73630</v>
      </c>
      <c r="G352" t="s">
        <v>271</v>
      </c>
      <c r="H352" s="4">
        <v>1</v>
      </c>
      <c r="I352" s="1">
        <v>242.61581395348799</v>
      </c>
      <c r="J352" s="1">
        <v>88.05</v>
      </c>
      <c r="K352" s="1">
        <v>206.22344186046479</v>
      </c>
      <c r="L352" s="1">
        <v>88.05</v>
      </c>
      <c r="M352" s="1">
        <v>206.22344186046479</v>
      </c>
      <c r="N352" s="1">
        <v>206.22344186046479</v>
      </c>
      <c r="O352" s="1">
        <v>206.22344186046479</v>
      </c>
      <c r="P352" s="1">
        <v>181.96186046511599</v>
      </c>
      <c r="Q352" s="1">
        <v>206.22344186046479</v>
      </c>
      <c r="R352" s="1">
        <v>169.83106976744159</v>
      </c>
      <c r="S352" s="1" t="s">
        <v>24</v>
      </c>
      <c r="T352" s="1" t="s">
        <v>25</v>
      </c>
    </row>
    <row r="353" spans="1:20" x14ac:dyDescent="0.35">
      <c r="B353" t="s">
        <v>467</v>
      </c>
      <c r="C353" s="2"/>
      <c r="E353" s="2">
        <v>450</v>
      </c>
      <c r="F353" s="2">
        <v>99283</v>
      </c>
      <c r="G353" t="s">
        <v>28</v>
      </c>
      <c r="H353" s="4">
        <v>1</v>
      </c>
      <c r="I353" s="1">
        <v>1321.1202702702701</v>
      </c>
      <c r="J353" s="1">
        <v>276.89</v>
      </c>
      <c r="K353" s="1">
        <v>1122.9522297297297</v>
      </c>
      <c r="L353" s="1">
        <v>276.89</v>
      </c>
      <c r="M353" s="1">
        <v>1122.9522297297297</v>
      </c>
      <c r="N353" s="1">
        <v>1122.9522297297297</v>
      </c>
      <c r="O353" s="1">
        <v>1122.9522297297297</v>
      </c>
      <c r="P353" s="1">
        <v>990.84020270270253</v>
      </c>
      <c r="Q353" s="1">
        <v>1122.9522297297297</v>
      </c>
      <c r="R353" s="1">
        <v>924.78418918918896</v>
      </c>
      <c r="S353" s="1" t="s">
        <v>24</v>
      </c>
      <c r="T353" s="1" t="s">
        <v>25</v>
      </c>
    </row>
    <row r="354" spans="1:20" x14ac:dyDescent="0.35">
      <c r="A354" t="s">
        <v>27</v>
      </c>
      <c r="B354" t="s">
        <v>562</v>
      </c>
      <c r="C354" s="2">
        <v>73650</v>
      </c>
      <c r="E354" s="2">
        <v>320</v>
      </c>
      <c r="F354" s="2">
        <v>73650</v>
      </c>
      <c r="G354" t="s">
        <v>272</v>
      </c>
      <c r="H354" s="4">
        <v>1</v>
      </c>
      <c r="I354" s="1">
        <v>197.81</v>
      </c>
      <c r="J354" s="1">
        <v>88.05</v>
      </c>
      <c r="K354" s="1">
        <v>168.13849999999999</v>
      </c>
      <c r="L354" s="1">
        <v>88.05</v>
      </c>
      <c r="M354" s="1">
        <v>168.13849999999999</v>
      </c>
      <c r="N354" s="1">
        <v>168.13849999999999</v>
      </c>
      <c r="O354" s="1">
        <v>168.13849999999999</v>
      </c>
      <c r="P354" s="1">
        <v>148.35750000000002</v>
      </c>
      <c r="Q354" s="1">
        <v>168.13849999999999</v>
      </c>
      <c r="R354" s="1">
        <v>138.46699999999998</v>
      </c>
      <c r="S354" s="1" t="s">
        <v>24</v>
      </c>
      <c r="T354" s="1" t="s">
        <v>25</v>
      </c>
    </row>
    <row r="355" spans="1:20" x14ac:dyDescent="0.35">
      <c r="B355" t="s">
        <v>467</v>
      </c>
      <c r="C355" s="2"/>
      <c r="E355" s="2">
        <v>300</v>
      </c>
      <c r="F355" s="2">
        <v>36415</v>
      </c>
      <c r="G355" t="s">
        <v>127</v>
      </c>
      <c r="H355" s="4">
        <v>1</v>
      </c>
      <c r="I355" s="1">
        <v>11.2</v>
      </c>
      <c r="J355" s="1">
        <v>0</v>
      </c>
      <c r="K355" s="1">
        <v>9.52</v>
      </c>
      <c r="L355" s="1">
        <v>0</v>
      </c>
      <c r="M355" s="1">
        <v>9.52</v>
      </c>
      <c r="N355" s="1">
        <v>9.52</v>
      </c>
      <c r="O355" s="1">
        <v>9.52</v>
      </c>
      <c r="P355" s="1">
        <v>8.3999999999999986</v>
      </c>
      <c r="Q355" s="1">
        <v>9.52</v>
      </c>
      <c r="R355" s="1">
        <v>7.839999999999999</v>
      </c>
      <c r="S355" s="1" t="s">
        <v>24</v>
      </c>
      <c r="T355" s="1" t="s">
        <v>25</v>
      </c>
    </row>
    <row r="356" spans="1:20" x14ac:dyDescent="0.35">
      <c r="B356" t="s">
        <v>467</v>
      </c>
      <c r="C356" s="2"/>
      <c r="E356" s="2">
        <v>301</v>
      </c>
      <c r="F356" s="2">
        <v>80053</v>
      </c>
      <c r="G356" t="s">
        <v>129</v>
      </c>
      <c r="H356" s="4">
        <v>1</v>
      </c>
      <c r="I356" s="1">
        <v>178.37</v>
      </c>
      <c r="J356" s="1">
        <v>0</v>
      </c>
      <c r="K356" s="1">
        <v>151.61449999999999</v>
      </c>
      <c r="L356" s="1">
        <v>0</v>
      </c>
      <c r="M356" s="1">
        <v>151.61449999999999</v>
      </c>
      <c r="N356" s="1">
        <v>151.61449999999999</v>
      </c>
      <c r="O356" s="1">
        <v>151.61449999999999</v>
      </c>
      <c r="P356" s="1">
        <v>133.7775</v>
      </c>
      <c r="Q356" s="1">
        <v>151.61449999999999</v>
      </c>
      <c r="R356" s="1">
        <v>124.85899999999999</v>
      </c>
      <c r="S356" s="1" t="s">
        <v>24</v>
      </c>
      <c r="T356" s="1" t="s">
        <v>25</v>
      </c>
    </row>
    <row r="357" spans="1:20" x14ac:dyDescent="0.35">
      <c r="B357" t="s">
        <v>467</v>
      </c>
      <c r="C357" s="2"/>
      <c r="E357" s="2">
        <v>301</v>
      </c>
      <c r="F357" s="2">
        <v>80061</v>
      </c>
      <c r="G357" t="s">
        <v>139</v>
      </c>
      <c r="H357" s="4">
        <v>1</v>
      </c>
      <c r="I357" s="1">
        <v>178.86</v>
      </c>
      <c r="J357" s="1">
        <v>0</v>
      </c>
      <c r="K357" s="1">
        <v>152.03100000000001</v>
      </c>
      <c r="L357" s="1">
        <v>0</v>
      </c>
      <c r="M357" s="1">
        <v>152.03100000000001</v>
      </c>
      <c r="N357" s="1">
        <v>152.03100000000001</v>
      </c>
      <c r="O357" s="1">
        <v>152.03100000000001</v>
      </c>
      <c r="P357" s="1">
        <v>134.14500000000001</v>
      </c>
      <c r="Q357" s="1">
        <v>152.03100000000001</v>
      </c>
      <c r="R357" s="1">
        <v>125.202</v>
      </c>
      <c r="S357" s="1" t="s">
        <v>24</v>
      </c>
      <c r="T357" s="1" t="s">
        <v>25</v>
      </c>
    </row>
    <row r="358" spans="1:20" x14ac:dyDescent="0.35">
      <c r="B358" t="s">
        <v>467</v>
      </c>
      <c r="C358" s="2"/>
      <c r="E358" s="2">
        <v>301</v>
      </c>
      <c r="F358" s="2">
        <v>82043</v>
      </c>
      <c r="G358" t="s">
        <v>144</v>
      </c>
      <c r="H358" s="4">
        <v>1</v>
      </c>
      <c r="I358" s="1">
        <v>43.96</v>
      </c>
      <c r="J358" s="1">
        <v>0</v>
      </c>
      <c r="K358" s="1">
        <v>37.366</v>
      </c>
      <c r="L358" s="1">
        <v>0</v>
      </c>
      <c r="M358" s="1">
        <v>37.366</v>
      </c>
      <c r="N358" s="1">
        <v>37.366</v>
      </c>
      <c r="O358" s="1">
        <v>37.366</v>
      </c>
      <c r="P358" s="1">
        <v>32.97</v>
      </c>
      <c r="Q358" s="1">
        <v>37.366</v>
      </c>
      <c r="R358" s="1">
        <v>30.771999999999998</v>
      </c>
      <c r="S358" s="1" t="s">
        <v>24</v>
      </c>
      <c r="T358" s="1" t="s">
        <v>25</v>
      </c>
    </row>
    <row r="359" spans="1:20" x14ac:dyDescent="0.35">
      <c r="B359" t="s">
        <v>467</v>
      </c>
      <c r="C359" s="2"/>
      <c r="E359" s="2">
        <v>301</v>
      </c>
      <c r="F359" s="2">
        <v>82570</v>
      </c>
      <c r="G359" t="s">
        <v>143</v>
      </c>
      <c r="H359" s="4">
        <v>1</v>
      </c>
      <c r="I359" s="1">
        <v>40.659999999999997</v>
      </c>
      <c r="J359" s="1">
        <v>0</v>
      </c>
      <c r="K359" s="1">
        <v>34.560999999999993</v>
      </c>
      <c r="L359" s="1">
        <v>0</v>
      </c>
      <c r="M359" s="1">
        <v>34.560999999999993</v>
      </c>
      <c r="N359" s="1">
        <v>34.560999999999993</v>
      </c>
      <c r="O359" s="1">
        <v>34.560999999999993</v>
      </c>
      <c r="P359" s="1">
        <v>30.494999999999997</v>
      </c>
      <c r="Q359" s="1">
        <v>34.560999999999993</v>
      </c>
      <c r="R359" s="1">
        <v>28.461999999999996</v>
      </c>
      <c r="S359" s="1" t="s">
        <v>24</v>
      </c>
      <c r="T359" s="1" t="s">
        <v>25</v>
      </c>
    </row>
    <row r="360" spans="1:20" x14ac:dyDescent="0.35">
      <c r="B360" t="s">
        <v>467</v>
      </c>
      <c r="C360" s="2"/>
      <c r="E360" s="2">
        <v>301</v>
      </c>
      <c r="F360" s="2">
        <v>83036</v>
      </c>
      <c r="G360" t="s">
        <v>140</v>
      </c>
      <c r="H360" s="4">
        <v>1</v>
      </c>
      <c r="I360" s="1">
        <v>91.69</v>
      </c>
      <c r="J360" s="1">
        <v>0</v>
      </c>
      <c r="K360" s="1">
        <v>77.936499999999995</v>
      </c>
      <c r="L360" s="1">
        <v>0</v>
      </c>
      <c r="M360" s="1">
        <v>77.936499999999995</v>
      </c>
      <c r="N360" s="1">
        <v>77.936499999999995</v>
      </c>
      <c r="O360" s="1">
        <v>77.936499999999995</v>
      </c>
      <c r="P360" s="1">
        <v>68.767499999999998</v>
      </c>
      <c r="Q360" s="1">
        <v>77.936499999999995</v>
      </c>
      <c r="R360" s="1">
        <v>64.182999999999993</v>
      </c>
      <c r="S360" s="1" t="s">
        <v>24</v>
      </c>
      <c r="T360" s="1" t="s">
        <v>25</v>
      </c>
    </row>
    <row r="361" spans="1:20" x14ac:dyDescent="0.35">
      <c r="B361" t="s">
        <v>467</v>
      </c>
      <c r="C361" s="2"/>
      <c r="E361" s="2">
        <v>301</v>
      </c>
      <c r="F361" s="2">
        <v>84443</v>
      </c>
      <c r="G361" t="s">
        <v>141</v>
      </c>
      <c r="H361" s="4">
        <v>1</v>
      </c>
      <c r="I361" s="1">
        <v>150.43</v>
      </c>
      <c r="J361" s="1">
        <v>0</v>
      </c>
      <c r="K361" s="1">
        <v>127.8655</v>
      </c>
      <c r="L361" s="1">
        <v>0</v>
      </c>
      <c r="M361" s="1">
        <v>127.8655</v>
      </c>
      <c r="N361" s="1">
        <v>127.8655</v>
      </c>
      <c r="O361" s="1">
        <v>127.8655</v>
      </c>
      <c r="P361" s="1">
        <v>112.82250000000001</v>
      </c>
      <c r="Q361" s="1">
        <v>127.8655</v>
      </c>
      <c r="R361" s="1">
        <v>105.301</v>
      </c>
      <c r="S361" s="1" t="s">
        <v>24</v>
      </c>
      <c r="T361" s="1" t="s">
        <v>25</v>
      </c>
    </row>
    <row r="362" spans="1:20" x14ac:dyDescent="0.35">
      <c r="B362" t="s">
        <v>467</v>
      </c>
      <c r="C362" s="2"/>
      <c r="E362" s="2">
        <v>301</v>
      </c>
      <c r="F362" s="2">
        <v>84550</v>
      </c>
      <c r="G362" t="s">
        <v>273</v>
      </c>
      <c r="H362" s="4">
        <v>1</v>
      </c>
      <c r="I362" s="1">
        <v>39.04</v>
      </c>
      <c r="J362" s="1">
        <v>0</v>
      </c>
      <c r="K362" s="1">
        <v>33.183999999999997</v>
      </c>
      <c r="L362" s="1">
        <v>0</v>
      </c>
      <c r="M362" s="1">
        <v>33.183999999999997</v>
      </c>
      <c r="N362" s="1">
        <v>33.183999999999997</v>
      </c>
      <c r="O362" s="1">
        <v>33.183999999999997</v>
      </c>
      <c r="P362" s="1">
        <v>29.28</v>
      </c>
      <c r="Q362" s="1">
        <v>33.183999999999997</v>
      </c>
      <c r="R362" s="1">
        <v>27.327999999999999</v>
      </c>
      <c r="S362" s="1" t="s">
        <v>24</v>
      </c>
      <c r="T362" s="1" t="s">
        <v>25</v>
      </c>
    </row>
    <row r="363" spans="1:20" x14ac:dyDescent="0.35">
      <c r="B363" t="s">
        <v>467</v>
      </c>
      <c r="C363" s="2"/>
      <c r="E363" s="2">
        <v>305</v>
      </c>
      <c r="F363" s="2">
        <v>85025</v>
      </c>
      <c r="G363" t="s">
        <v>128</v>
      </c>
      <c r="H363" s="4">
        <v>1</v>
      </c>
      <c r="I363" s="1">
        <v>156.88</v>
      </c>
      <c r="J363" s="1">
        <v>0</v>
      </c>
      <c r="K363" s="1">
        <v>133.34799999999998</v>
      </c>
      <c r="L363" s="1">
        <v>0</v>
      </c>
      <c r="M363" s="1">
        <v>133.34799999999998</v>
      </c>
      <c r="N363" s="1">
        <v>133.34799999999998</v>
      </c>
      <c r="O363" s="1">
        <v>133.34799999999998</v>
      </c>
      <c r="P363" s="1">
        <v>117.66</v>
      </c>
      <c r="Q363" s="1">
        <v>133.34799999999998</v>
      </c>
      <c r="R363" s="1">
        <v>109.81599999999999</v>
      </c>
      <c r="S363" s="1" t="s">
        <v>24</v>
      </c>
      <c r="T363" s="1" t="s">
        <v>25</v>
      </c>
    </row>
    <row r="364" spans="1:20" x14ac:dyDescent="0.35">
      <c r="B364" t="s">
        <v>467</v>
      </c>
      <c r="C364" s="2"/>
      <c r="E364" s="2">
        <v>307</v>
      </c>
      <c r="F364" s="2">
        <v>81003</v>
      </c>
      <c r="G364" t="s">
        <v>146</v>
      </c>
      <c r="H364" s="4">
        <v>1</v>
      </c>
      <c r="I364" s="1">
        <v>21.13</v>
      </c>
      <c r="J364" s="1">
        <v>0</v>
      </c>
      <c r="K364" s="1">
        <v>17.9605</v>
      </c>
      <c r="L364" s="1">
        <v>0</v>
      </c>
      <c r="M364" s="1">
        <v>17.9605</v>
      </c>
      <c r="N364" s="1">
        <v>17.9605</v>
      </c>
      <c r="O364" s="1">
        <v>17.9605</v>
      </c>
      <c r="P364" s="1">
        <v>15.8475</v>
      </c>
      <c r="Q364" s="1">
        <v>17.9605</v>
      </c>
      <c r="R364" s="1">
        <v>14.790999999999999</v>
      </c>
      <c r="S364" s="1" t="s">
        <v>24</v>
      </c>
      <c r="T364" s="1" t="s">
        <v>25</v>
      </c>
    </row>
    <row r="365" spans="1:20" x14ac:dyDescent="0.35">
      <c r="A365" t="s">
        <v>27</v>
      </c>
      <c r="B365" t="s">
        <v>563</v>
      </c>
      <c r="C365" s="2">
        <v>73660</v>
      </c>
      <c r="E365" s="2">
        <v>320</v>
      </c>
      <c r="F365" s="2">
        <v>73660</v>
      </c>
      <c r="G365" t="s">
        <v>274</v>
      </c>
      <c r="H365" s="4">
        <v>1</v>
      </c>
      <c r="I365" s="1">
        <v>204.8</v>
      </c>
      <c r="J365" s="1">
        <v>88.05</v>
      </c>
      <c r="K365" s="1">
        <v>174.08</v>
      </c>
      <c r="L365" s="1">
        <v>88.05</v>
      </c>
      <c r="M365" s="1">
        <v>174.08</v>
      </c>
      <c r="N365" s="1">
        <v>174.08</v>
      </c>
      <c r="O365" s="1">
        <v>174.08</v>
      </c>
      <c r="P365" s="1">
        <v>153.60000000000002</v>
      </c>
      <c r="Q365" s="1">
        <v>174.08</v>
      </c>
      <c r="R365" s="1">
        <v>143.35999999999999</v>
      </c>
      <c r="S365" s="1" t="s">
        <v>24</v>
      </c>
      <c r="T365" s="1" t="s">
        <v>25</v>
      </c>
    </row>
    <row r="366" spans="1:20" x14ac:dyDescent="0.35">
      <c r="B366" t="s">
        <v>467</v>
      </c>
      <c r="C366" s="2"/>
      <c r="E366" s="2">
        <v>300</v>
      </c>
      <c r="F366" s="2">
        <v>36415</v>
      </c>
      <c r="G366" t="s">
        <v>127</v>
      </c>
      <c r="H366" s="4">
        <v>1</v>
      </c>
      <c r="I366" s="1">
        <v>11.2</v>
      </c>
      <c r="J366" s="1">
        <v>0</v>
      </c>
      <c r="K366" s="1">
        <v>9.52</v>
      </c>
      <c r="L366" s="1">
        <v>0</v>
      </c>
      <c r="M366" s="1">
        <v>9.52</v>
      </c>
      <c r="N366" s="1">
        <v>9.52</v>
      </c>
      <c r="O366" s="1">
        <v>9.52</v>
      </c>
      <c r="P366" s="1">
        <v>8.3999999999999986</v>
      </c>
      <c r="Q366" s="1">
        <v>9.52</v>
      </c>
      <c r="R366" s="1">
        <v>7.839999999999999</v>
      </c>
      <c r="S366" s="1" t="s">
        <v>24</v>
      </c>
      <c r="T366" s="1" t="s">
        <v>25</v>
      </c>
    </row>
    <row r="367" spans="1:20" x14ac:dyDescent="0.35">
      <c r="B367" t="s">
        <v>467</v>
      </c>
      <c r="C367" s="2"/>
      <c r="E367" s="2">
        <v>301</v>
      </c>
      <c r="F367" s="2">
        <v>80053</v>
      </c>
      <c r="G367" t="s">
        <v>129</v>
      </c>
      <c r="H367" s="4">
        <v>1</v>
      </c>
      <c r="I367" s="1">
        <v>178.37</v>
      </c>
      <c r="J367" s="1">
        <v>0</v>
      </c>
      <c r="K367" s="1">
        <v>151.61449999999999</v>
      </c>
      <c r="L367" s="1">
        <v>0</v>
      </c>
      <c r="M367" s="1">
        <v>151.61449999999999</v>
      </c>
      <c r="N367" s="1">
        <v>151.61449999999999</v>
      </c>
      <c r="O367" s="1">
        <v>151.61449999999999</v>
      </c>
      <c r="P367" s="1">
        <v>133.7775</v>
      </c>
      <c r="Q367" s="1">
        <v>151.61449999999999</v>
      </c>
      <c r="R367" s="1">
        <v>124.85899999999999</v>
      </c>
      <c r="S367" s="1" t="s">
        <v>24</v>
      </c>
      <c r="T367" s="1" t="s">
        <v>25</v>
      </c>
    </row>
    <row r="368" spans="1:20" x14ac:dyDescent="0.35">
      <c r="B368" t="s">
        <v>467</v>
      </c>
      <c r="C368" s="2"/>
      <c r="E368" s="2">
        <v>302</v>
      </c>
      <c r="F368" s="2">
        <v>86140</v>
      </c>
      <c r="G368" t="s">
        <v>275</v>
      </c>
      <c r="H368" s="4">
        <v>1</v>
      </c>
      <c r="I368" s="1">
        <v>36.33</v>
      </c>
      <c r="J368" s="1">
        <v>0</v>
      </c>
      <c r="K368" s="1">
        <v>30.880499999999998</v>
      </c>
      <c r="L368" s="1">
        <v>0</v>
      </c>
      <c r="M368" s="1">
        <v>30.880499999999998</v>
      </c>
      <c r="N368" s="1">
        <v>30.880499999999998</v>
      </c>
      <c r="O368" s="1">
        <v>30.880499999999998</v>
      </c>
      <c r="P368" s="1">
        <v>27.247499999999999</v>
      </c>
      <c r="Q368" s="1">
        <v>30.880499999999998</v>
      </c>
      <c r="R368" s="1">
        <v>25.430999999999997</v>
      </c>
      <c r="S368" s="1" t="s">
        <v>24</v>
      </c>
      <c r="T368" s="1" t="s">
        <v>25</v>
      </c>
    </row>
    <row r="369" spans="1:20" x14ac:dyDescent="0.35">
      <c r="B369" t="s">
        <v>467</v>
      </c>
      <c r="C369" s="2"/>
      <c r="E369" s="2">
        <v>305</v>
      </c>
      <c r="F369" s="2">
        <v>85025</v>
      </c>
      <c r="G369" t="s">
        <v>128</v>
      </c>
      <c r="H369" s="4">
        <v>1</v>
      </c>
      <c r="I369" s="1">
        <v>156.88</v>
      </c>
      <c r="J369" s="1">
        <v>0</v>
      </c>
      <c r="K369" s="1">
        <v>133.34799999999998</v>
      </c>
      <c r="L369" s="1">
        <v>0</v>
      </c>
      <c r="M369" s="1">
        <v>133.34799999999998</v>
      </c>
      <c r="N369" s="1">
        <v>133.34799999999998</v>
      </c>
      <c r="O369" s="1">
        <v>133.34799999999998</v>
      </c>
      <c r="P369" s="1">
        <v>117.66</v>
      </c>
      <c r="Q369" s="1">
        <v>133.34799999999998</v>
      </c>
      <c r="R369" s="1">
        <v>109.81599999999999</v>
      </c>
      <c r="S369" s="1" t="s">
        <v>24</v>
      </c>
      <c r="T369" s="1" t="s">
        <v>25</v>
      </c>
    </row>
    <row r="370" spans="1:20" x14ac:dyDescent="0.35">
      <c r="B370" t="s">
        <v>467</v>
      </c>
      <c r="C370" s="2"/>
      <c r="E370" s="2">
        <v>450</v>
      </c>
      <c r="F370" s="2">
        <v>99283</v>
      </c>
      <c r="G370" t="s">
        <v>28</v>
      </c>
      <c r="H370" s="4">
        <v>1</v>
      </c>
      <c r="I370" s="1">
        <v>1290.49</v>
      </c>
      <c r="J370" s="1">
        <v>276.89</v>
      </c>
      <c r="K370" s="1">
        <v>1096.9165</v>
      </c>
      <c r="L370" s="1">
        <v>276.89</v>
      </c>
      <c r="M370" s="1">
        <v>1096.9165</v>
      </c>
      <c r="N370" s="1">
        <v>1096.9165</v>
      </c>
      <c r="O370" s="1">
        <v>1096.9165</v>
      </c>
      <c r="P370" s="1">
        <v>967.86750000000006</v>
      </c>
      <c r="Q370" s="1">
        <v>1096.9165</v>
      </c>
      <c r="R370" s="1">
        <v>903.34299999999996</v>
      </c>
      <c r="S370" s="1" t="s">
        <v>24</v>
      </c>
      <c r="T370" s="1" t="s">
        <v>25</v>
      </c>
    </row>
    <row r="371" spans="1:20" x14ac:dyDescent="0.35">
      <c r="A371" t="s">
        <v>27</v>
      </c>
      <c r="B371" t="s">
        <v>564</v>
      </c>
      <c r="C371" s="2">
        <v>73700</v>
      </c>
      <c r="E371" s="2">
        <v>350</v>
      </c>
      <c r="F371" s="2">
        <v>73700</v>
      </c>
      <c r="G371" t="s">
        <v>276</v>
      </c>
      <c r="H371" s="4">
        <v>1</v>
      </c>
      <c r="I371" s="1">
        <v>1210.5999999999999</v>
      </c>
      <c r="J371" s="1">
        <v>106.34</v>
      </c>
      <c r="K371" s="1">
        <v>1029.01</v>
      </c>
      <c r="L371" s="1">
        <v>106.34</v>
      </c>
      <c r="M371" s="1">
        <v>1029.01</v>
      </c>
      <c r="N371" s="1">
        <v>1029.01</v>
      </c>
      <c r="O371" s="1">
        <v>1029.01</v>
      </c>
      <c r="P371" s="1">
        <v>907.94999999999993</v>
      </c>
      <c r="Q371" s="1">
        <v>1029.01</v>
      </c>
      <c r="R371" s="1">
        <v>847.41999999999985</v>
      </c>
      <c r="S371" s="1" t="s">
        <v>24</v>
      </c>
      <c r="T371" s="1" t="s">
        <v>25</v>
      </c>
    </row>
    <row r="372" spans="1:20" x14ac:dyDescent="0.35">
      <c r="B372" t="s">
        <v>467</v>
      </c>
      <c r="C372" s="2"/>
      <c r="E372" s="2">
        <v>320</v>
      </c>
      <c r="F372" s="2">
        <v>73562</v>
      </c>
      <c r="G372" t="s">
        <v>264</v>
      </c>
      <c r="H372" s="4">
        <v>1</v>
      </c>
      <c r="I372" s="1">
        <v>262.33</v>
      </c>
      <c r="J372" s="1">
        <v>88.05</v>
      </c>
      <c r="K372" s="1">
        <v>222.98049999999998</v>
      </c>
      <c r="L372" s="1">
        <v>88.05</v>
      </c>
      <c r="M372" s="1">
        <v>222.98049999999998</v>
      </c>
      <c r="N372" s="1">
        <v>222.98049999999998</v>
      </c>
      <c r="O372" s="1">
        <v>222.98049999999998</v>
      </c>
      <c r="P372" s="1">
        <v>196.7475</v>
      </c>
      <c r="Q372" s="1">
        <v>222.98049999999998</v>
      </c>
      <c r="R372" s="1">
        <v>183.63099999999997</v>
      </c>
      <c r="S372" s="1" t="s">
        <v>24</v>
      </c>
      <c r="T372" s="1" t="s">
        <v>25</v>
      </c>
    </row>
    <row r="373" spans="1:20" x14ac:dyDescent="0.35">
      <c r="B373" t="s">
        <v>467</v>
      </c>
      <c r="C373" s="2"/>
      <c r="E373" s="2">
        <v>450</v>
      </c>
      <c r="F373" s="2">
        <v>99284</v>
      </c>
      <c r="G373" t="s">
        <v>32</v>
      </c>
      <c r="H373" s="4">
        <v>1</v>
      </c>
      <c r="I373" s="1">
        <v>2040.04</v>
      </c>
      <c r="J373" s="1">
        <v>425.82</v>
      </c>
      <c r="K373" s="1">
        <v>1734.0339999999999</v>
      </c>
      <c r="L373" s="1">
        <v>425.82</v>
      </c>
      <c r="M373" s="1">
        <v>1734.0339999999999</v>
      </c>
      <c r="N373" s="1">
        <v>1734.0339999999999</v>
      </c>
      <c r="O373" s="1">
        <v>1734.0339999999999</v>
      </c>
      <c r="P373" s="1">
        <v>1530.03</v>
      </c>
      <c r="Q373" s="1">
        <v>1734.0339999999999</v>
      </c>
      <c r="R373" s="1">
        <v>1428.0279999999998</v>
      </c>
      <c r="S373" s="1" t="s">
        <v>24</v>
      </c>
      <c r="T373" s="1" t="s">
        <v>25</v>
      </c>
    </row>
    <row r="374" spans="1:20" x14ac:dyDescent="0.35">
      <c r="B374" t="s">
        <v>467</v>
      </c>
      <c r="C374" s="2"/>
      <c r="E374" s="2">
        <v>250</v>
      </c>
      <c r="F374" s="2"/>
      <c r="G374" t="s">
        <v>111</v>
      </c>
      <c r="H374" s="4">
        <v>1</v>
      </c>
      <c r="I374" s="1">
        <v>3.13</v>
      </c>
      <c r="J374" s="1">
        <v>0</v>
      </c>
      <c r="K374" s="1">
        <v>2.6604999999999999</v>
      </c>
      <c r="L374" s="1">
        <v>0</v>
      </c>
      <c r="M374" s="1">
        <v>2.6604999999999999</v>
      </c>
      <c r="N374" s="1">
        <v>2.6604999999999999</v>
      </c>
      <c r="O374" s="1">
        <v>2.6604999999999999</v>
      </c>
      <c r="P374" s="1">
        <v>2.3475000000000001</v>
      </c>
      <c r="Q374" s="1">
        <v>2.6604999999999999</v>
      </c>
      <c r="R374" s="1">
        <v>2.1909999999999998</v>
      </c>
      <c r="S374" s="1" t="s">
        <v>24</v>
      </c>
      <c r="T374" s="1" t="s">
        <v>25</v>
      </c>
    </row>
    <row r="375" spans="1:20" x14ac:dyDescent="0.35">
      <c r="B375" t="s">
        <v>467</v>
      </c>
      <c r="C375" s="2"/>
      <c r="E375" s="2">
        <v>274</v>
      </c>
      <c r="F375" s="2" t="s">
        <v>277</v>
      </c>
      <c r="G375" t="s">
        <v>278</v>
      </c>
      <c r="H375" s="4">
        <v>1</v>
      </c>
      <c r="I375" s="1">
        <v>24</v>
      </c>
      <c r="J375" s="1">
        <v>0</v>
      </c>
      <c r="K375" s="1">
        <v>20.399999999999999</v>
      </c>
      <c r="L375" s="1">
        <v>0</v>
      </c>
      <c r="M375" s="1">
        <v>20.399999999999999</v>
      </c>
      <c r="N375" s="1">
        <v>20.399999999999999</v>
      </c>
      <c r="O375" s="1">
        <v>20.399999999999999</v>
      </c>
      <c r="P375" s="1">
        <v>18</v>
      </c>
      <c r="Q375" s="1">
        <v>20.399999999999999</v>
      </c>
      <c r="R375" s="1">
        <v>16.799999999999997</v>
      </c>
      <c r="S375" s="1" t="s">
        <v>24</v>
      </c>
      <c r="T375" s="1" t="s">
        <v>25</v>
      </c>
    </row>
    <row r="376" spans="1:20" x14ac:dyDescent="0.35">
      <c r="B376" t="s">
        <v>467</v>
      </c>
      <c r="C376" s="2"/>
      <c r="E376" s="2">
        <v>450</v>
      </c>
      <c r="F376" s="2">
        <v>96372</v>
      </c>
      <c r="G376" t="s">
        <v>167</v>
      </c>
      <c r="H376" s="4">
        <v>1</v>
      </c>
      <c r="I376" s="1">
        <v>283.33</v>
      </c>
      <c r="J376" s="1">
        <v>71.17</v>
      </c>
      <c r="K376" s="1">
        <v>240.83049999999997</v>
      </c>
      <c r="L376" s="1">
        <v>71.17</v>
      </c>
      <c r="M376" s="1">
        <v>240.83049999999997</v>
      </c>
      <c r="N376" s="1">
        <v>240.83049999999997</v>
      </c>
      <c r="O376" s="1">
        <v>240.83049999999997</v>
      </c>
      <c r="P376" s="1">
        <v>212.4975</v>
      </c>
      <c r="Q376" s="1">
        <v>240.83049999999997</v>
      </c>
      <c r="R376" s="1">
        <v>198.33099999999999</v>
      </c>
      <c r="S376" s="1" t="s">
        <v>24</v>
      </c>
      <c r="T376" s="1" t="s">
        <v>25</v>
      </c>
    </row>
    <row r="377" spans="1:20" x14ac:dyDescent="0.35">
      <c r="B377" t="s">
        <v>467</v>
      </c>
      <c r="C377" s="2"/>
      <c r="E377" s="2">
        <v>636</v>
      </c>
      <c r="F377" s="2" t="s">
        <v>279</v>
      </c>
      <c r="G377" t="s">
        <v>280</v>
      </c>
      <c r="H377" s="4">
        <v>1</v>
      </c>
      <c r="I377" s="1">
        <v>15</v>
      </c>
      <c r="J377" s="1">
        <v>0</v>
      </c>
      <c r="K377" s="1">
        <v>12.75</v>
      </c>
      <c r="L377" s="1">
        <v>0</v>
      </c>
      <c r="M377" s="1">
        <v>12.75</v>
      </c>
      <c r="N377" s="1">
        <v>12.75</v>
      </c>
      <c r="O377" s="1">
        <v>12.75</v>
      </c>
      <c r="P377" s="1">
        <v>11.25</v>
      </c>
      <c r="Q377" s="1">
        <v>12.75</v>
      </c>
      <c r="R377" s="1">
        <v>10.5</v>
      </c>
      <c r="S377" s="1" t="s">
        <v>24</v>
      </c>
      <c r="T377" s="1" t="s">
        <v>25</v>
      </c>
    </row>
    <row r="378" spans="1:20" x14ac:dyDescent="0.35">
      <c r="A378" t="s">
        <v>27</v>
      </c>
      <c r="B378" t="s">
        <v>565</v>
      </c>
      <c r="C378" s="2">
        <v>73706</v>
      </c>
      <c r="E378" s="2">
        <v>350</v>
      </c>
      <c r="F378" s="2">
        <v>73706</v>
      </c>
      <c r="G378" t="s">
        <v>281</v>
      </c>
      <c r="H378" s="4">
        <v>1</v>
      </c>
      <c r="I378" s="1">
        <v>3428.72</v>
      </c>
      <c r="J378" s="1">
        <v>178.02</v>
      </c>
      <c r="K378" s="1">
        <v>2914.4119999999998</v>
      </c>
      <c r="L378" s="1">
        <v>178.02</v>
      </c>
      <c r="M378" s="1">
        <v>2914.4119999999998</v>
      </c>
      <c r="N378" s="1">
        <v>2914.4119999999998</v>
      </c>
      <c r="O378" s="1">
        <v>2914.4119999999998</v>
      </c>
      <c r="P378" s="1">
        <v>2571.54</v>
      </c>
      <c r="Q378" s="1">
        <v>2914.4119999999998</v>
      </c>
      <c r="R378" s="1">
        <v>2400.1039999999998</v>
      </c>
      <c r="S378" s="1" t="s">
        <v>24</v>
      </c>
      <c r="T378" s="1" t="s">
        <v>25</v>
      </c>
    </row>
    <row r="379" spans="1:20" x14ac:dyDescent="0.35">
      <c r="B379" t="s">
        <v>467</v>
      </c>
      <c r="C379" s="2"/>
      <c r="E379" s="2">
        <v>250</v>
      </c>
      <c r="F379" s="2"/>
      <c r="G379" t="s">
        <v>111</v>
      </c>
      <c r="H379" s="4">
        <v>2</v>
      </c>
      <c r="I379" s="1">
        <v>25.6703636363636</v>
      </c>
      <c r="J379" s="1">
        <v>0</v>
      </c>
      <c r="K379" s="1">
        <v>21.819809090909061</v>
      </c>
      <c r="L379" s="1">
        <v>0</v>
      </c>
      <c r="M379" s="1">
        <v>21.819809090909061</v>
      </c>
      <c r="N379" s="1">
        <v>21.819809090909061</v>
      </c>
      <c r="O379" s="1">
        <v>21.819809090909061</v>
      </c>
      <c r="P379" s="1">
        <v>19.252772727272699</v>
      </c>
      <c r="Q379" s="1">
        <v>21.819809090909061</v>
      </c>
      <c r="R379" s="1">
        <v>17.969254545454518</v>
      </c>
      <c r="S379" s="1" t="s">
        <v>24</v>
      </c>
      <c r="T379" s="1" t="s">
        <v>25</v>
      </c>
    </row>
    <row r="380" spans="1:20" x14ac:dyDescent="0.35">
      <c r="A380" t="s">
        <v>27</v>
      </c>
      <c r="B380" t="s">
        <v>566</v>
      </c>
      <c r="C380" s="2">
        <v>73718</v>
      </c>
      <c r="E380" s="2">
        <v>610</v>
      </c>
      <c r="F380" s="2">
        <v>73718</v>
      </c>
      <c r="G380" t="s">
        <v>282</v>
      </c>
      <c r="H380" s="4">
        <v>1</v>
      </c>
      <c r="I380" s="1">
        <v>2136.35</v>
      </c>
      <c r="J380" s="1">
        <v>241.72</v>
      </c>
      <c r="K380" s="1">
        <v>1815.8974999999998</v>
      </c>
      <c r="L380" s="1">
        <v>241.72</v>
      </c>
      <c r="M380" s="1">
        <v>1815.8974999999998</v>
      </c>
      <c r="N380" s="1">
        <v>1815.8974999999998</v>
      </c>
      <c r="O380" s="1">
        <v>1815.8974999999998</v>
      </c>
      <c r="P380" s="1">
        <v>1602.2624999999998</v>
      </c>
      <c r="Q380" s="1">
        <v>1815.8974999999998</v>
      </c>
      <c r="R380" s="1">
        <v>1495.4449999999999</v>
      </c>
      <c r="S380" s="1" t="s">
        <v>24</v>
      </c>
      <c r="T380" s="1" t="s">
        <v>25</v>
      </c>
    </row>
    <row r="381" spans="1:20" x14ac:dyDescent="0.35">
      <c r="B381" t="s">
        <v>467</v>
      </c>
      <c r="C381" s="2"/>
      <c r="E381" s="2">
        <v>610</v>
      </c>
      <c r="F381" s="2">
        <v>73721</v>
      </c>
      <c r="G381" t="s">
        <v>283</v>
      </c>
      <c r="H381" s="4">
        <v>1</v>
      </c>
      <c r="I381" s="1">
        <v>2136.35</v>
      </c>
      <c r="J381" s="1">
        <v>241.72</v>
      </c>
      <c r="K381" s="1">
        <v>1815.8974999999998</v>
      </c>
      <c r="L381" s="1">
        <v>241.72</v>
      </c>
      <c r="M381" s="1">
        <v>1815.8974999999998</v>
      </c>
      <c r="N381" s="1">
        <v>1815.8974999999998</v>
      </c>
      <c r="O381" s="1">
        <v>1815.8974999999998</v>
      </c>
      <c r="P381" s="1">
        <v>1602.2624999999998</v>
      </c>
      <c r="Q381" s="1">
        <v>1815.8974999999998</v>
      </c>
      <c r="R381" s="1">
        <v>1495.4449999999999</v>
      </c>
      <c r="S381" s="1" t="s">
        <v>24</v>
      </c>
      <c r="T381" s="1" t="s">
        <v>25</v>
      </c>
    </row>
    <row r="382" spans="1:20" x14ac:dyDescent="0.35">
      <c r="B382" t="s">
        <v>467</v>
      </c>
      <c r="C382" s="2"/>
      <c r="E382" s="2">
        <v>619</v>
      </c>
      <c r="F382" s="2" t="s">
        <v>132</v>
      </c>
      <c r="G382" t="s">
        <v>133</v>
      </c>
      <c r="H382" s="4">
        <v>1</v>
      </c>
      <c r="I382" s="1">
        <v>0.01</v>
      </c>
      <c r="J382" s="1">
        <v>0</v>
      </c>
      <c r="K382" s="1">
        <v>8.5000000000000006E-3</v>
      </c>
      <c r="L382" s="1">
        <v>0</v>
      </c>
      <c r="M382" s="1">
        <v>8.5000000000000006E-3</v>
      </c>
      <c r="N382" s="1">
        <v>8.5000000000000006E-3</v>
      </c>
      <c r="O382" s="1">
        <v>8.5000000000000006E-3</v>
      </c>
      <c r="P382" s="1">
        <v>7.4999999999999997E-3</v>
      </c>
      <c r="Q382" s="1">
        <v>8.5000000000000006E-3</v>
      </c>
      <c r="R382" s="1">
        <v>6.9999999999999993E-3</v>
      </c>
      <c r="S382" s="1" t="s">
        <v>24</v>
      </c>
      <c r="T382" s="1" t="s">
        <v>25</v>
      </c>
    </row>
    <row r="383" spans="1:20" x14ac:dyDescent="0.35">
      <c r="A383" t="s">
        <v>27</v>
      </c>
      <c r="B383" t="s">
        <v>567</v>
      </c>
      <c r="C383" s="2">
        <v>73723</v>
      </c>
      <c r="E383" s="2">
        <v>610</v>
      </c>
      <c r="F383" s="2">
        <v>73723</v>
      </c>
      <c r="G383" t="s">
        <v>284</v>
      </c>
      <c r="H383" s="4">
        <v>1</v>
      </c>
      <c r="I383" s="1">
        <v>2417.69</v>
      </c>
      <c r="J383" s="1">
        <v>357.13</v>
      </c>
      <c r="K383" s="1">
        <v>2055.0365000000002</v>
      </c>
      <c r="L383" s="1">
        <v>357.13</v>
      </c>
      <c r="M383" s="1">
        <v>2055.0365000000002</v>
      </c>
      <c r="N383" s="1">
        <v>2055.0365000000002</v>
      </c>
      <c r="O383" s="1">
        <v>2055.0365000000002</v>
      </c>
      <c r="P383" s="1">
        <v>1813.2674999999999</v>
      </c>
      <c r="Q383" s="1">
        <v>2055.0365000000002</v>
      </c>
      <c r="R383" s="1">
        <v>1692.383</v>
      </c>
      <c r="S383" s="1" t="s">
        <v>24</v>
      </c>
      <c r="T383" s="1" t="s">
        <v>25</v>
      </c>
    </row>
    <row r="384" spans="1:20" x14ac:dyDescent="0.35">
      <c r="B384" t="s">
        <v>467</v>
      </c>
      <c r="C384" s="2"/>
      <c r="E384" s="2">
        <v>255</v>
      </c>
      <c r="F384" s="2" t="s">
        <v>124</v>
      </c>
      <c r="G384" t="s">
        <v>125</v>
      </c>
      <c r="H384" s="4">
        <v>69</v>
      </c>
      <c r="I384" s="1">
        <v>144.9</v>
      </c>
      <c r="J384" s="1">
        <v>0</v>
      </c>
      <c r="K384" s="1">
        <v>123.16500000000001</v>
      </c>
      <c r="L384" s="1">
        <v>0</v>
      </c>
      <c r="M384" s="1">
        <v>123.16500000000001</v>
      </c>
      <c r="N384" s="1">
        <v>123.16500000000001</v>
      </c>
      <c r="O384" s="1">
        <v>123.16500000000001</v>
      </c>
      <c r="P384" s="1">
        <v>108.67500000000001</v>
      </c>
      <c r="Q384" s="1">
        <v>123.16500000000001</v>
      </c>
      <c r="R384" s="1">
        <v>101.42999999999999</v>
      </c>
      <c r="S384" s="1" t="s">
        <v>24</v>
      </c>
      <c r="T384" s="1" t="s">
        <v>25</v>
      </c>
    </row>
    <row r="385" spans="1:20" x14ac:dyDescent="0.35">
      <c r="B385" t="s">
        <v>467</v>
      </c>
      <c r="C385" s="2"/>
      <c r="E385" s="2">
        <v>300</v>
      </c>
      <c r="F385" s="2">
        <v>36415</v>
      </c>
      <c r="G385" t="s">
        <v>127</v>
      </c>
      <c r="H385" s="4">
        <v>1</v>
      </c>
      <c r="I385" s="1">
        <v>11.2</v>
      </c>
      <c r="J385" s="1">
        <v>0</v>
      </c>
      <c r="K385" s="1">
        <v>9.52</v>
      </c>
      <c r="L385" s="1">
        <v>0</v>
      </c>
      <c r="M385" s="1">
        <v>9.52</v>
      </c>
      <c r="N385" s="1">
        <v>9.52</v>
      </c>
      <c r="O385" s="1">
        <v>9.52</v>
      </c>
      <c r="P385" s="1">
        <v>8.3999999999999986</v>
      </c>
      <c r="Q385" s="1">
        <v>9.52</v>
      </c>
      <c r="R385" s="1">
        <v>7.839999999999999</v>
      </c>
      <c r="S385" s="1" t="s">
        <v>24</v>
      </c>
      <c r="T385" s="1" t="s">
        <v>25</v>
      </c>
    </row>
    <row r="386" spans="1:20" x14ac:dyDescent="0.35">
      <c r="A386" t="s">
        <v>27</v>
      </c>
      <c r="B386" t="s">
        <v>568</v>
      </c>
      <c r="C386" s="2">
        <v>74018</v>
      </c>
      <c r="E386" s="2">
        <v>320</v>
      </c>
      <c r="F386" s="2">
        <v>74018</v>
      </c>
      <c r="G386" t="s">
        <v>285</v>
      </c>
      <c r="H386" s="4">
        <v>1</v>
      </c>
      <c r="I386" s="1">
        <v>228.83347280334601</v>
      </c>
      <c r="J386" s="1">
        <v>88.05</v>
      </c>
      <c r="K386" s="1">
        <v>194.5084518828441</v>
      </c>
      <c r="L386" s="1">
        <v>88.05</v>
      </c>
      <c r="M386" s="1">
        <v>194.5084518828441</v>
      </c>
      <c r="N386" s="1">
        <v>194.5084518828441</v>
      </c>
      <c r="O386" s="1">
        <v>194.5084518828441</v>
      </c>
      <c r="P386" s="1">
        <v>171.62510460250951</v>
      </c>
      <c r="Q386" s="1">
        <v>194.5084518828441</v>
      </c>
      <c r="R386" s="1">
        <v>160.18343096234219</v>
      </c>
      <c r="S386" s="1" t="s">
        <v>24</v>
      </c>
      <c r="T386" s="1" t="s">
        <v>25</v>
      </c>
    </row>
    <row r="387" spans="1:20" x14ac:dyDescent="0.35">
      <c r="B387" t="s">
        <v>467</v>
      </c>
      <c r="C387" s="2"/>
      <c r="E387" s="2">
        <v>301</v>
      </c>
      <c r="F387" s="2">
        <v>80053</v>
      </c>
      <c r="G387" t="s">
        <v>129</v>
      </c>
      <c r="H387" s="4">
        <v>1</v>
      </c>
      <c r="I387" s="1">
        <v>179.71112781954901</v>
      </c>
      <c r="J387" s="1">
        <v>0</v>
      </c>
      <c r="K387" s="1">
        <v>152.75445864661665</v>
      </c>
      <c r="L387" s="1">
        <v>0</v>
      </c>
      <c r="M387" s="1">
        <v>152.75445864661665</v>
      </c>
      <c r="N387" s="1">
        <v>152.75445864661665</v>
      </c>
      <c r="O387" s="1">
        <v>152.75445864661665</v>
      </c>
      <c r="P387" s="1">
        <v>134.78334586466175</v>
      </c>
      <c r="Q387" s="1">
        <v>152.75445864661665</v>
      </c>
      <c r="R387" s="1">
        <v>125.79778947368429</v>
      </c>
      <c r="S387" s="1" t="s">
        <v>24</v>
      </c>
      <c r="T387" s="1" t="s">
        <v>25</v>
      </c>
    </row>
    <row r="388" spans="1:20" x14ac:dyDescent="0.35">
      <c r="B388" t="s">
        <v>467</v>
      </c>
      <c r="C388" s="2"/>
      <c r="E388" s="2">
        <v>305</v>
      </c>
      <c r="F388" s="2">
        <v>85025</v>
      </c>
      <c r="G388" t="s">
        <v>128</v>
      </c>
      <c r="H388" s="4">
        <v>1</v>
      </c>
      <c r="I388" s="1">
        <v>158.05954887217999</v>
      </c>
      <c r="J388" s="1">
        <v>0</v>
      </c>
      <c r="K388" s="1">
        <v>134.35061654135299</v>
      </c>
      <c r="L388" s="1">
        <v>0</v>
      </c>
      <c r="M388" s="1">
        <v>134.35061654135299</v>
      </c>
      <c r="N388" s="1">
        <v>134.35061654135299</v>
      </c>
      <c r="O388" s="1">
        <v>134.35061654135299</v>
      </c>
      <c r="P388" s="1">
        <v>118.54466165413498</v>
      </c>
      <c r="Q388" s="1">
        <v>134.35061654135299</v>
      </c>
      <c r="R388" s="1">
        <v>110.64168421052598</v>
      </c>
      <c r="S388" s="1" t="s">
        <v>24</v>
      </c>
      <c r="T388" s="1" t="s">
        <v>25</v>
      </c>
    </row>
    <row r="389" spans="1:20" x14ac:dyDescent="0.35">
      <c r="B389" t="s">
        <v>467</v>
      </c>
      <c r="C389" s="2"/>
      <c r="E389" s="2">
        <v>250</v>
      </c>
      <c r="F389" s="2"/>
      <c r="G389" t="s">
        <v>111</v>
      </c>
      <c r="H389" s="4">
        <v>2</v>
      </c>
      <c r="I389" s="1">
        <v>43.031259842519702</v>
      </c>
      <c r="J389" s="1">
        <v>0</v>
      </c>
      <c r="K389" s="1">
        <v>36.576570866141743</v>
      </c>
      <c r="L389" s="1">
        <v>0</v>
      </c>
      <c r="M389" s="1">
        <v>36.576570866141743</v>
      </c>
      <c r="N389" s="1">
        <v>36.576570866141743</v>
      </c>
      <c r="O389" s="1">
        <v>36.576570866141743</v>
      </c>
      <c r="P389" s="1">
        <v>32.273444881889773</v>
      </c>
      <c r="Q389" s="1">
        <v>36.576570866141743</v>
      </c>
      <c r="R389" s="1">
        <v>30.121881889763788</v>
      </c>
      <c r="S389" s="1" t="s">
        <v>24</v>
      </c>
      <c r="T389" s="1" t="s">
        <v>25</v>
      </c>
    </row>
    <row r="390" spans="1:20" x14ac:dyDescent="0.35">
      <c r="A390" t="s">
        <v>27</v>
      </c>
      <c r="B390" t="s">
        <v>569</v>
      </c>
      <c r="C390" s="2">
        <v>74019</v>
      </c>
      <c r="E390" s="2">
        <v>320</v>
      </c>
      <c r="F390" s="2">
        <v>74019</v>
      </c>
      <c r="G390" t="s">
        <v>286</v>
      </c>
      <c r="H390" s="4">
        <v>1</v>
      </c>
      <c r="I390" s="1">
        <v>224.19</v>
      </c>
      <c r="J390" s="1">
        <v>106.34</v>
      </c>
      <c r="K390" s="1">
        <v>190.5615</v>
      </c>
      <c r="L390" s="1">
        <v>106.34</v>
      </c>
      <c r="M390" s="1">
        <v>190.5615</v>
      </c>
      <c r="N390" s="1">
        <v>190.5615</v>
      </c>
      <c r="O390" s="1">
        <v>190.5615</v>
      </c>
      <c r="P390" s="1">
        <v>168.14249999999998</v>
      </c>
      <c r="Q390" s="1">
        <v>190.5615</v>
      </c>
      <c r="R390" s="1">
        <v>156.93299999999999</v>
      </c>
      <c r="S390" s="1" t="s">
        <v>24</v>
      </c>
      <c r="T390" s="1" t="s">
        <v>25</v>
      </c>
    </row>
    <row r="391" spans="1:20" x14ac:dyDescent="0.35">
      <c r="A391" t="s">
        <v>27</v>
      </c>
      <c r="B391" t="s">
        <v>570</v>
      </c>
      <c r="C391" s="2">
        <v>74150</v>
      </c>
      <c r="E391" s="2">
        <v>350</v>
      </c>
      <c r="F391" s="2">
        <v>74150</v>
      </c>
      <c r="G391" t="s">
        <v>287</v>
      </c>
      <c r="H391" s="4">
        <v>1</v>
      </c>
      <c r="I391" s="1">
        <v>1187.81</v>
      </c>
      <c r="J391" s="1">
        <v>106.34</v>
      </c>
      <c r="K391" s="1">
        <v>1009.6384999999999</v>
      </c>
      <c r="L391" s="1">
        <v>106.34</v>
      </c>
      <c r="M391" s="1">
        <v>1009.6384999999999</v>
      </c>
      <c r="N391" s="1">
        <v>1009.6384999999999</v>
      </c>
      <c r="O391" s="1">
        <v>1009.6384999999999</v>
      </c>
      <c r="P391" s="1">
        <v>890.85749999999996</v>
      </c>
      <c r="Q391" s="1">
        <v>1009.6384999999999</v>
      </c>
      <c r="R391" s="1">
        <v>831.46699999999987</v>
      </c>
      <c r="S391" s="1" t="s">
        <v>24</v>
      </c>
      <c r="T391" s="1" t="s">
        <v>25</v>
      </c>
    </row>
    <row r="392" spans="1:20" x14ac:dyDescent="0.35">
      <c r="B392" t="s">
        <v>467</v>
      </c>
      <c r="C392" s="2"/>
      <c r="E392" s="2">
        <v>250</v>
      </c>
      <c r="F392" s="2"/>
      <c r="G392" t="s">
        <v>111</v>
      </c>
      <c r="H392" s="4">
        <v>1</v>
      </c>
      <c r="I392" s="1">
        <v>12.64</v>
      </c>
      <c r="J392" s="1">
        <v>0</v>
      </c>
      <c r="K392" s="1">
        <v>10.744</v>
      </c>
      <c r="L392" s="1">
        <v>0</v>
      </c>
      <c r="M392" s="1">
        <v>10.744</v>
      </c>
      <c r="N392" s="1">
        <v>10.744</v>
      </c>
      <c r="O392" s="1">
        <v>10.744</v>
      </c>
      <c r="P392" s="1">
        <v>9.48</v>
      </c>
      <c r="Q392" s="1">
        <v>10.744</v>
      </c>
      <c r="R392" s="1">
        <v>8.847999999999999</v>
      </c>
      <c r="S392" s="1" t="s">
        <v>24</v>
      </c>
      <c r="T392" s="1" t="s">
        <v>25</v>
      </c>
    </row>
    <row r="393" spans="1:20" x14ac:dyDescent="0.35">
      <c r="B393" t="s">
        <v>467</v>
      </c>
      <c r="C393" s="2"/>
      <c r="E393" s="2">
        <v>258</v>
      </c>
      <c r="F393" s="2" t="s">
        <v>288</v>
      </c>
      <c r="G393" t="s">
        <v>289</v>
      </c>
      <c r="H393" s="4">
        <v>1</v>
      </c>
      <c r="I393" s="1">
        <v>50</v>
      </c>
      <c r="J393" s="1">
        <v>0</v>
      </c>
      <c r="K393" s="1">
        <v>42.5</v>
      </c>
      <c r="L393" s="1">
        <v>0</v>
      </c>
      <c r="M393" s="1">
        <v>42.5</v>
      </c>
      <c r="N393" s="1">
        <v>42.5</v>
      </c>
      <c r="O393" s="1">
        <v>42.5</v>
      </c>
      <c r="P393" s="1">
        <v>37.5</v>
      </c>
      <c r="Q393" s="1">
        <v>42.5</v>
      </c>
      <c r="R393" s="1">
        <v>35</v>
      </c>
      <c r="S393" s="1" t="s">
        <v>24</v>
      </c>
      <c r="T393" s="1" t="s">
        <v>25</v>
      </c>
    </row>
    <row r="394" spans="1:20" x14ac:dyDescent="0.35">
      <c r="B394" t="s">
        <v>467</v>
      </c>
      <c r="C394" s="2"/>
      <c r="E394" s="2">
        <v>272</v>
      </c>
      <c r="F394" s="2"/>
      <c r="G394" t="s">
        <v>111</v>
      </c>
      <c r="H394" s="4">
        <v>3</v>
      </c>
      <c r="I394" s="1">
        <v>21</v>
      </c>
      <c r="J394" s="1">
        <v>0</v>
      </c>
      <c r="K394" s="1">
        <v>17.849999999999998</v>
      </c>
      <c r="L394" s="1">
        <v>0</v>
      </c>
      <c r="M394" s="1">
        <v>17.849999999999998</v>
      </c>
      <c r="N394" s="1">
        <v>17.849999999999998</v>
      </c>
      <c r="O394" s="1">
        <v>17.849999999999998</v>
      </c>
      <c r="P394" s="1">
        <v>15.75</v>
      </c>
      <c r="Q394" s="1">
        <v>17.849999999999998</v>
      </c>
      <c r="R394" s="1">
        <v>14.7</v>
      </c>
      <c r="S394" s="1" t="s">
        <v>24</v>
      </c>
      <c r="T394" s="1" t="s">
        <v>25</v>
      </c>
    </row>
    <row r="395" spans="1:20" x14ac:dyDescent="0.35">
      <c r="B395" t="s">
        <v>467</v>
      </c>
      <c r="C395" s="2"/>
      <c r="E395" s="2">
        <v>301</v>
      </c>
      <c r="F395" s="2">
        <v>80053</v>
      </c>
      <c r="G395" t="s">
        <v>129</v>
      </c>
      <c r="H395" s="4">
        <v>1</v>
      </c>
      <c r="I395" s="1">
        <v>178.37</v>
      </c>
      <c r="J395" s="1">
        <v>0</v>
      </c>
      <c r="K395" s="1">
        <v>151.61449999999999</v>
      </c>
      <c r="L395" s="1">
        <v>0</v>
      </c>
      <c r="M395" s="1">
        <v>151.61449999999999</v>
      </c>
      <c r="N395" s="1">
        <v>151.61449999999999</v>
      </c>
      <c r="O395" s="1">
        <v>151.61449999999999</v>
      </c>
      <c r="P395" s="1">
        <v>133.7775</v>
      </c>
      <c r="Q395" s="1">
        <v>151.61449999999999</v>
      </c>
      <c r="R395" s="1">
        <v>124.85899999999999</v>
      </c>
      <c r="S395" s="1" t="s">
        <v>24</v>
      </c>
      <c r="T395" s="1" t="s">
        <v>25</v>
      </c>
    </row>
    <row r="396" spans="1:20" x14ac:dyDescent="0.35">
      <c r="B396" t="s">
        <v>467</v>
      </c>
      <c r="C396" s="2"/>
      <c r="E396" s="2">
        <v>305</v>
      </c>
      <c r="F396" s="2">
        <v>85025</v>
      </c>
      <c r="G396" t="s">
        <v>128</v>
      </c>
      <c r="H396" s="4">
        <v>1</v>
      </c>
      <c r="I396" s="1">
        <v>156.88</v>
      </c>
      <c r="J396" s="1">
        <v>0</v>
      </c>
      <c r="K396" s="1">
        <v>133.34799999999998</v>
      </c>
      <c r="L396" s="1">
        <v>0</v>
      </c>
      <c r="M396" s="1">
        <v>133.34799999999998</v>
      </c>
      <c r="N396" s="1">
        <v>133.34799999999998</v>
      </c>
      <c r="O396" s="1">
        <v>133.34799999999998</v>
      </c>
      <c r="P396" s="1">
        <v>117.66</v>
      </c>
      <c r="Q396" s="1">
        <v>133.34799999999998</v>
      </c>
      <c r="R396" s="1">
        <v>109.81599999999999</v>
      </c>
      <c r="S396" s="1" t="s">
        <v>24</v>
      </c>
      <c r="T396" s="1" t="s">
        <v>25</v>
      </c>
    </row>
    <row r="397" spans="1:20" x14ac:dyDescent="0.35">
      <c r="B397" t="s">
        <v>467</v>
      </c>
      <c r="C397" s="2"/>
      <c r="E397" s="2">
        <v>307</v>
      </c>
      <c r="F397" s="2">
        <v>81001</v>
      </c>
      <c r="G397" t="s">
        <v>149</v>
      </c>
      <c r="H397" s="4">
        <v>1</v>
      </c>
      <c r="I397" s="1">
        <v>31.66</v>
      </c>
      <c r="J397" s="1">
        <v>0</v>
      </c>
      <c r="K397" s="1">
        <v>26.910999999999998</v>
      </c>
      <c r="L397" s="1">
        <v>0</v>
      </c>
      <c r="M397" s="1">
        <v>26.910999999999998</v>
      </c>
      <c r="N397" s="1">
        <v>26.910999999999998</v>
      </c>
      <c r="O397" s="1">
        <v>26.910999999999998</v>
      </c>
      <c r="P397" s="1">
        <v>23.745000000000001</v>
      </c>
      <c r="Q397" s="1">
        <v>26.910999999999998</v>
      </c>
      <c r="R397" s="1">
        <v>22.161999999999999</v>
      </c>
      <c r="S397" s="1" t="s">
        <v>24</v>
      </c>
      <c r="T397" s="1" t="s">
        <v>25</v>
      </c>
    </row>
    <row r="398" spans="1:20" x14ac:dyDescent="0.35">
      <c r="B398" t="s">
        <v>467</v>
      </c>
      <c r="C398" s="2"/>
      <c r="E398" s="2">
        <v>450</v>
      </c>
      <c r="F398" s="2">
        <v>96365</v>
      </c>
      <c r="G398" t="s">
        <v>290</v>
      </c>
      <c r="H398" s="4">
        <v>1</v>
      </c>
      <c r="I398" s="1">
        <v>708.59</v>
      </c>
      <c r="J398" s="1">
        <v>210.69</v>
      </c>
      <c r="K398" s="1">
        <v>602.30150000000003</v>
      </c>
      <c r="L398" s="1">
        <v>210.69</v>
      </c>
      <c r="M398" s="1">
        <v>602.30150000000003</v>
      </c>
      <c r="N398" s="1">
        <v>602.30150000000003</v>
      </c>
      <c r="O398" s="1">
        <v>602.30150000000003</v>
      </c>
      <c r="P398" s="1">
        <v>531.4425</v>
      </c>
      <c r="Q398" s="1">
        <v>602.30150000000003</v>
      </c>
      <c r="R398" s="1">
        <v>496.01299999999998</v>
      </c>
      <c r="S398" s="1" t="s">
        <v>24</v>
      </c>
      <c r="T398" s="1" t="s">
        <v>25</v>
      </c>
    </row>
    <row r="399" spans="1:20" x14ac:dyDescent="0.35">
      <c r="B399" t="s">
        <v>467</v>
      </c>
      <c r="C399" s="2"/>
      <c r="E399" s="2">
        <v>450</v>
      </c>
      <c r="F399" s="2">
        <v>99284</v>
      </c>
      <c r="G399" t="s">
        <v>32</v>
      </c>
      <c r="H399" s="4">
        <v>1</v>
      </c>
      <c r="I399" s="1">
        <v>2040.04</v>
      </c>
      <c r="J399" s="1">
        <v>425.82</v>
      </c>
      <c r="K399" s="1">
        <v>1734.0339999999999</v>
      </c>
      <c r="L399" s="1">
        <v>425.82</v>
      </c>
      <c r="M399" s="1">
        <v>1734.0339999999999</v>
      </c>
      <c r="N399" s="1">
        <v>1734.0339999999999</v>
      </c>
      <c r="O399" s="1">
        <v>1734.0339999999999</v>
      </c>
      <c r="P399" s="1">
        <v>1530.03</v>
      </c>
      <c r="Q399" s="1">
        <v>1734.0339999999999</v>
      </c>
      <c r="R399" s="1">
        <v>1428.0279999999998</v>
      </c>
      <c r="S399" s="1" t="s">
        <v>24</v>
      </c>
      <c r="T399" s="1" t="s">
        <v>25</v>
      </c>
    </row>
    <row r="400" spans="1:20" x14ac:dyDescent="0.35">
      <c r="B400" t="s">
        <v>467</v>
      </c>
      <c r="C400" s="2"/>
      <c r="E400" s="2">
        <v>636</v>
      </c>
      <c r="F400" s="2" t="s">
        <v>291</v>
      </c>
      <c r="G400" t="s">
        <v>292</v>
      </c>
      <c r="H400" s="4">
        <v>100</v>
      </c>
      <c r="I400" s="1">
        <v>127.44</v>
      </c>
      <c r="J400" s="1">
        <v>0</v>
      </c>
      <c r="K400" s="1">
        <v>108.324</v>
      </c>
      <c r="L400" s="1">
        <v>0</v>
      </c>
      <c r="M400" s="1">
        <v>108.324</v>
      </c>
      <c r="N400" s="1">
        <v>108.324</v>
      </c>
      <c r="O400" s="1">
        <v>108.324</v>
      </c>
      <c r="P400" s="1">
        <v>95.58</v>
      </c>
      <c r="Q400" s="1">
        <v>108.324</v>
      </c>
      <c r="R400" s="1">
        <v>89.207999999999998</v>
      </c>
      <c r="S400" s="1" t="s">
        <v>24</v>
      </c>
      <c r="T400" s="1" t="s">
        <v>25</v>
      </c>
    </row>
    <row r="401" spans="1:20" x14ac:dyDescent="0.35">
      <c r="A401" t="s">
        <v>27</v>
      </c>
      <c r="B401" t="s">
        <v>571</v>
      </c>
      <c r="C401" s="2">
        <v>74176</v>
      </c>
      <c r="E401" s="2">
        <v>350</v>
      </c>
      <c r="F401" s="2">
        <v>74176</v>
      </c>
      <c r="G401" t="s">
        <v>293</v>
      </c>
      <c r="H401" s="4">
        <v>1</v>
      </c>
      <c r="I401" s="1">
        <v>1800.1</v>
      </c>
      <c r="J401" s="1">
        <v>241.72</v>
      </c>
      <c r="K401" s="1">
        <v>1530.0849999999998</v>
      </c>
      <c r="L401" s="1">
        <v>241.72</v>
      </c>
      <c r="M401" s="1">
        <v>1530.0849999999998</v>
      </c>
      <c r="N401" s="1">
        <v>1530.0849999999998</v>
      </c>
      <c r="O401" s="1">
        <v>1530.0849999999998</v>
      </c>
      <c r="P401" s="1">
        <v>1350.0749999999998</v>
      </c>
      <c r="Q401" s="1">
        <v>1530.0849999999998</v>
      </c>
      <c r="R401" s="1">
        <v>1260.07</v>
      </c>
      <c r="S401" s="1" t="s">
        <v>24</v>
      </c>
      <c r="T401" s="1" t="s">
        <v>25</v>
      </c>
    </row>
    <row r="402" spans="1:20" x14ac:dyDescent="0.35">
      <c r="A402" t="s">
        <v>27</v>
      </c>
      <c r="B402" t="s">
        <v>572</v>
      </c>
      <c r="C402" s="2">
        <v>74178</v>
      </c>
      <c r="E402" s="2">
        <v>350</v>
      </c>
      <c r="F402" s="2">
        <v>74178</v>
      </c>
      <c r="G402" t="s">
        <v>294</v>
      </c>
      <c r="H402" s="4">
        <v>1</v>
      </c>
      <c r="I402" s="1">
        <v>2579.36</v>
      </c>
      <c r="J402" s="1">
        <v>357.13</v>
      </c>
      <c r="K402" s="1">
        <v>2192.4560000000001</v>
      </c>
      <c r="L402" s="1">
        <v>357.13</v>
      </c>
      <c r="M402" s="1">
        <v>2192.4560000000001</v>
      </c>
      <c r="N402" s="1">
        <v>2192.4560000000001</v>
      </c>
      <c r="O402" s="1">
        <v>2192.4560000000001</v>
      </c>
      <c r="P402" s="1">
        <v>1934.52</v>
      </c>
      <c r="Q402" s="1">
        <v>2192.4560000000001</v>
      </c>
      <c r="R402" s="1">
        <v>1805.5519999999999</v>
      </c>
      <c r="S402" s="1" t="s">
        <v>24</v>
      </c>
      <c r="T402" s="1" t="s">
        <v>25</v>
      </c>
    </row>
    <row r="403" spans="1:20" x14ac:dyDescent="0.35">
      <c r="B403" t="s">
        <v>467</v>
      </c>
      <c r="C403" s="2"/>
      <c r="E403" s="2">
        <v>272</v>
      </c>
      <c r="F403" s="2"/>
      <c r="G403" t="s">
        <v>111</v>
      </c>
      <c r="H403" s="4">
        <v>2</v>
      </c>
      <c r="I403" s="1">
        <v>34.639411764705898</v>
      </c>
      <c r="J403" s="1">
        <v>0</v>
      </c>
      <c r="K403" s="1">
        <v>29.443500000000011</v>
      </c>
      <c r="L403" s="1">
        <v>0</v>
      </c>
      <c r="M403" s="1">
        <v>29.443500000000011</v>
      </c>
      <c r="N403" s="1">
        <v>29.443500000000011</v>
      </c>
      <c r="O403" s="1">
        <v>29.443500000000011</v>
      </c>
      <c r="P403" s="1">
        <v>25.979558823529423</v>
      </c>
      <c r="Q403" s="1">
        <v>29.443500000000011</v>
      </c>
      <c r="R403" s="1">
        <v>24.247588235294128</v>
      </c>
      <c r="S403" s="1" t="s">
        <v>24</v>
      </c>
      <c r="T403" s="1" t="s">
        <v>25</v>
      </c>
    </row>
    <row r="404" spans="1:20" x14ac:dyDescent="0.35">
      <c r="B404" t="s">
        <v>467</v>
      </c>
      <c r="C404" s="2"/>
      <c r="E404" s="2">
        <v>255</v>
      </c>
      <c r="F404" s="2" t="s">
        <v>215</v>
      </c>
      <c r="G404" t="s">
        <v>216</v>
      </c>
      <c r="H404" s="4">
        <v>93</v>
      </c>
      <c r="I404" s="1">
        <v>27.129032258064498</v>
      </c>
      <c r="J404" s="1">
        <v>0</v>
      </c>
      <c r="K404" s="1">
        <v>23.059677419354824</v>
      </c>
      <c r="L404" s="1">
        <v>0</v>
      </c>
      <c r="M404" s="1">
        <v>23.059677419354824</v>
      </c>
      <c r="N404" s="1">
        <v>23.059677419354824</v>
      </c>
      <c r="O404" s="1">
        <v>23.059677419354824</v>
      </c>
      <c r="P404" s="1">
        <v>20.346774193548374</v>
      </c>
      <c r="Q404" s="1">
        <v>23.059677419354824</v>
      </c>
      <c r="R404" s="1">
        <v>18.990322580645149</v>
      </c>
      <c r="S404" s="1" t="s">
        <v>24</v>
      </c>
      <c r="T404" s="1" t="s">
        <v>25</v>
      </c>
    </row>
    <row r="405" spans="1:20" x14ac:dyDescent="0.35">
      <c r="B405" t="s">
        <v>467</v>
      </c>
      <c r="C405" s="2"/>
      <c r="E405" s="2">
        <v>255</v>
      </c>
      <c r="F405" s="2"/>
      <c r="G405" t="s">
        <v>111</v>
      </c>
      <c r="H405" s="4">
        <v>1</v>
      </c>
      <c r="I405" s="1">
        <v>7.54</v>
      </c>
      <c r="J405" s="1">
        <v>0</v>
      </c>
      <c r="K405" s="1">
        <v>6.4089999999999998</v>
      </c>
      <c r="L405" s="1">
        <v>0</v>
      </c>
      <c r="M405" s="1">
        <v>6.4089999999999998</v>
      </c>
      <c r="N405" s="1">
        <v>6.4089999999999998</v>
      </c>
      <c r="O405" s="1">
        <v>6.4089999999999998</v>
      </c>
      <c r="P405" s="1">
        <v>5.6550000000000002</v>
      </c>
      <c r="Q405" s="1">
        <v>6.4089999999999998</v>
      </c>
      <c r="R405" s="1">
        <v>5.2779999999999996</v>
      </c>
      <c r="S405" s="1" t="s">
        <v>24</v>
      </c>
      <c r="T405" s="1" t="s">
        <v>25</v>
      </c>
    </row>
    <row r="406" spans="1:20" x14ac:dyDescent="0.35">
      <c r="A406" t="s">
        <v>27</v>
      </c>
      <c r="B406" t="s">
        <v>573</v>
      </c>
      <c r="C406" s="2">
        <v>74246</v>
      </c>
      <c r="E406" s="2">
        <v>320</v>
      </c>
      <c r="F406" s="2">
        <v>74246</v>
      </c>
      <c r="G406" t="s">
        <v>295</v>
      </c>
      <c r="H406" s="4">
        <v>1</v>
      </c>
      <c r="I406" s="1">
        <v>632.99</v>
      </c>
      <c r="J406" s="1">
        <v>178.02</v>
      </c>
      <c r="K406" s="1">
        <v>538.04150000000004</v>
      </c>
      <c r="L406" s="1">
        <v>178.02</v>
      </c>
      <c r="M406" s="1">
        <v>538.04150000000004</v>
      </c>
      <c r="N406" s="1">
        <v>538.04150000000004</v>
      </c>
      <c r="O406" s="1">
        <v>538.04150000000004</v>
      </c>
      <c r="P406" s="1">
        <v>474.74250000000001</v>
      </c>
      <c r="Q406" s="1">
        <v>538.04150000000004</v>
      </c>
      <c r="R406" s="1">
        <v>443.09299999999996</v>
      </c>
      <c r="S406" s="1" t="s">
        <v>24</v>
      </c>
      <c r="T406" s="1" t="s">
        <v>25</v>
      </c>
    </row>
    <row r="407" spans="1:20" x14ac:dyDescent="0.35">
      <c r="B407" t="s">
        <v>467</v>
      </c>
      <c r="C407" s="2"/>
      <c r="E407" s="2">
        <v>320</v>
      </c>
      <c r="F407" s="2">
        <v>74248</v>
      </c>
      <c r="G407" t="s">
        <v>296</v>
      </c>
      <c r="H407" s="4">
        <v>1</v>
      </c>
      <c r="I407" s="1">
        <v>969.66</v>
      </c>
      <c r="J407" s="1">
        <v>0</v>
      </c>
      <c r="K407" s="1">
        <v>824.2109999999999</v>
      </c>
      <c r="L407" s="1">
        <v>0</v>
      </c>
      <c r="M407" s="1">
        <v>824.2109999999999</v>
      </c>
      <c r="N407" s="1">
        <v>824.2109999999999</v>
      </c>
      <c r="O407" s="1">
        <v>824.2109999999999</v>
      </c>
      <c r="P407" s="1">
        <v>727.245</v>
      </c>
      <c r="Q407" s="1">
        <v>824.2109999999999</v>
      </c>
      <c r="R407" s="1">
        <v>678.76199999999994</v>
      </c>
      <c r="S407" s="1" t="s">
        <v>24</v>
      </c>
      <c r="T407" s="1" t="s">
        <v>25</v>
      </c>
    </row>
    <row r="408" spans="1:20" x14ac:dyDescent="0.35">
      <c r="A408" t="s">
        <v>27</v>
      </c>
      <c r="B408" t="s">
        <v>574</v>
      </c>
      <c r="C408" s="2">
        <v>76536</v>
      </c>
      <c r="E408" s="2">
        <v>402</v>
      </c>
      <c r="F408" s="2">
        <v>76536</v>
      </c>
      <c r="G408" t="s">
        <v>297</v>
      </c>
      <c r="H408" s="4">
        <v>1</v>
      </c>
      <c r="I408" s="1">
        <v>434.32</v>
      </c>
      <c r="J408" s="1">
        <v>106.34</v>
      </c>
      <c r="K408" s="1">
        <v>369.17199999999997</v>
      </c>
      <c r="L408" s="1">
        <v>106.34</v>
      </c>
      <c r="M408" s="1">
        <v>369.17199999999997</v>
      </c>
      <c r="N408" s="1">
        <v>369.17199999999997</v>
      </c>
      <c r="O408" s="1">
        <v>369.17199999999997</v>
      </c>
      <c r="P408" s="1">
        <v>325.74</v>
      </c>
      <c r="Q408" s="1">
        <v>369.17199999999997</v>
      </c>
      <c r="R408" s="1">
        <v>304.024</v>
      </c>
      <c r="S408" s="1" t="s">
        <v>24</v>
      </c>
      <c r="T408" s="1" t="s">
        <v>25</v>
      </c>
    </row>
    <row r="409" spans="1:20" x14ac:dyDescent="0.35">
      <c r="B409" t="s">
        <v>467</v>
      </c>
      <c r="C409" s="2"/>
      <c r="E409" s="2">
        <v>300</v>
      </c>
      <c r="F409" s="2">
        <v>36415</v>
      </c>
      <c r="G409" t="s">
        <v>127</v>
      </c>
      <c r="H409" s="4">
        <v>1</v>
      </c>
      <c r="I409" s="1">
        <v>11.2</v>
      </c>
      <c r="J409" s="1">
        <v>0</v>
      </c>
      <c r="K409" s="1">
        <v>9.52</v>
      </c>
      <c r="L409" s="1">
        <v>0</v>
      </c>
      <c r="M409" s="1">
        <v>9.52</v>
      </c>
      <c r="N409" s="1">
        <v>9.52</v>
      </c>
      <c r="O409" s="1">
        <v>9.52</v>
      </c>
      <c r="P409" s="1">
        <v>8.3999999999999986</v>
      </c>
      <c r="Q409" s="1">
        <v>9.52</v>
      </c>
      <c r="R409" s="1">
        <v>7.839999999999999</v>
      </c>
      <c r="S409" s="1" t="s">
        <v>24</v>
      </c>
      <c r="T409" s="1" t="s">
        <v>25</v>
      </c>
    </row>
    <row r="410" spans="1:20" x14ac:dyDescent="0.35">
      <c r="B410" t="s">
        <v>467</v>
      </c>
      <c r="C410" s="2"/>
      <c r="E410" s="2">
        <v>301</v>
      </c>
      <c r="F410" s="2">
        <v>80053</v>
      </c>
      <c r="G410" t="s">
        <v>129</v>
      </c>
      <c r="H410" s="4">
        <v>1</v>
      </c>
      <c r="I410" s="1">
        <v>178.37</v>
      </c>
      <c r="J410" s="1">
        <v>0</v>
      </c>
      <c r="K410" s="1">
        <v>151.61449999999999</v>
      </c>
      <c r="L410" s="1">
        <v>0</v>
      </c>
      <c r="M410" s="1">
        <v>151.61449999999999</v>
      </c>
      <c r="N410" s="1">
        <v>151.61449999999999</v>
      </c>
      <c r="O410" s="1">
        <v>151.61449999999999</v>
      </c>
      <c r="P410" s="1">
        <v>133.7775</v>
      </c>
      <c r="Q410" s="1">
        <v>151.61449999999999</v>
      </c>
      <c r="R410" s="1">
        <v>124.85899999999999</v>
      </c>
      <c r="S410" s="1" t="s">
        <v>24</v>
      </c>
      <c r="T410" s="1" t="s">
        <v>25</v>
      </c>
    </row>
    <row r="411" spans="1:20" x14ac:dyDescent="0.35">
      <c r="B411" t="s">
        <v>467</v>
      </c>
      <c r="C411" s="2"/>
      <c r="E411" s="2">
        <v>301</v>
      </c>
      <c r="F411" s="2">
        <v>80061</v>
      </c>
      <c r="G411" t="s">
        <v>139</v>
      </c>
      <c r="H411" s="4">
        <v>1</v>
      </c>
      <c r="I411" s="1">
        <v>178.86</v>
      </c>
      <c r="J411" s="1">
        <v>0</v>
      </c>
      <c r="K411" s="1">
        <v>152.03100000000001</v>
      </c>
      <c r="L411" s="1">
        <v>0</v>
      </c>
      <c r="M411" s="1">
        <v>152.03100000000001</v>
      </c>
      <c r="N411" s="1">
        <v>152.03100000000001</v>
      </c>
      <c r="O411" s="1">
        <v>152.03100000000001</v>
      </c>
      <c r="P411" s="1">
        <v>134.14500000000001</v>
      </c>
      <c r="Q411" s="1">
        <v>152.03100000000001</v>
      </c>
      <c r="R411" s="1">
        <v>125.202</v>
      </c>
      <c r="S411" s="1" t="s">
        <v>24</v>
      </c>
      <c r="T411" s="1" t="s">
        <v>25</v>
      </c>
    </row>
    <row r="412" spans="1:20" x14ac:dyDescent="0.35">
      <c r="B412" t="s">
        <v>467</v>
      </c>
      <c r="C412" s="2"/>
      <c r="E412" s="2">
        <v>301</v>
      </c>
      <c r="F412" s="2">
        <v>83721</v>
      </c>
      <c r="G412" t="s">
        <v>148</v>
      </c>
      <c r="H412" s="4">
        <v>1</v>
      </c>
      <c r="I412" s="1">
        <v>43.96</v>
      </c>
      <c r="J412" s="1">
        <v>0</v>
      </c>
      <c r="K412" s="1">
        <v>37.366</v>
      </c>
      <c r="L412" s="1">
        <v>0</v>
      </c>
      <c r="M412" s="1">
        <v>37.366</v>
      </c>
      <c r="N412" s="1">
        <v>37.366</v>
      </c>
      <c r="O412" s="1">
        <v>37.366</v>
      </c>
      <c r="P412" s="1">
        <v>32.97</v>
      </c>
      <c r="Q412" s="1">
        <v>37.366</v>
      </c>
      <c r="R412" s="1">
        <v>30.771999999999998</v>
      </c>
      <c r="S412" s="1" t="s">
        <v>24</v>
      </c>
      <c r="T412" s="1" t="s">
        <v>25</v>
      </c>
    </row>
    <row r="413" spans="1:20" x14ac:dyDescent="0.35">
      <c r="B413" t="s">
        <v>467</v>
      </c>
      <c r="C413" s="2"/>
      <c r="E413" s="2">
        <v>483</v>
      </c>
      <c r="F413" s="2">
        <v>93306</v>
      </c>
      <c r="G413" t="s">
        <v>298</v>
      </c>
      <c r="H413" s="4">
        <v>1</v>
      </c>
      <c r="I413" s="1">
        <v>1139.3900000000001</v>
      </c>
      <c r="J413" s="1">
        <v>548.29999999999995</v>
      </c>
      <c r="K413" s="1">
        <v>968.4815000000001</v>
      </c>
      <c r="L413" s="1">
        <v>548.29999999999995</v>
      </c>
      <c r="M413" s="1">
        <v>968.4815000000001</v>
      </c>
      <c r="N413" s="1">
        <v>968.4815000000001</v>
      </c>
      <c r="O413" s="1">
        <v>968.4815000000001</v>
      </c>
      <c r="P413" s="1">
        <v>854.54250000000002</v>
      </c>
      <c r="Q413" s="1">
        <v>968.4815000000001</v>
      </c>
      <c r="R413" s="1">
        <v>797.57299999999998</v>
      </c>
      <c r="S413" s="1" t="s">
        <v>24</v>
      </c>
      <c r="T413" s="1" t="s">
        <v>25</v>
      </c>
    </row>
    <row r="414" spans="1:20" x14ac:dyDescent="0.35">
      <c r="B414" t="s">
        <v>467</v>
      </c>
      <c r="C414" s="2"/>
      <c r="E414" s="2">
        <v>306</v>
      </c>
      <c r="F414" s="2">
        <v>87086</v>
      </c>
      <c r="G414" t="s">
        <v>299</v>
      </c>
      <c r="H414" s="4">
        <v>1</v>
      </c>
      <c r="I414" s="1">
        <v>65.34</v>
      </c>
      <c r="J414" s="1">
        <v>0</v>
      </c>
      <c r="K414" s="1">
        <v>55.539000000000001</v>
      </c>
      <c r="L414" s="1">
        <v>0</v>
      </c>
      <c r="M414" s="1">
        <v>55.539000000000001</v>
      </c>
      <c r="N414" s="1">
        <v>55.539000000000001</v>
      </c>
      <c r="O414" s="1">
        <v>55.539000000000001</v>
      </c>
      <c r="P414" s="1">
        <v>49.005000000000003</v>
      </c>
      <c r="Q414" s="1">
        <v>55.539000000000001</v>
      </c>
      <c r="R414" s="1">
        <v>45.738</v>
      </c>
      <c r="S414" s="1" t="s">
        <v>24</v>
      </c>
      <c r="T414" s="1" t="s">
        <v>25</v>
      </c>
    </row>
    <row r="415" spans="1:20" x14ac:dyDescent="0.35">
      <c r="B415" t="s">
        <v>467</v>
      </c>
      <c r="C415" s="2"/>
      <c r="E415" s="2">
        <v>320</v>
      </c>
      <c r="F415" s="2">
        <v>73562</v>
      </c>
      <c r="G415" t="s">
        <v>264</v>
      </c>
      <c r="H415" s="4">
        <v>1</v>
      </c>
      <c r="I415" s="1">
        <v>524.66</v>
      </c>
      <c r="J415" s="1">
        <v>88.05</v>
      </c>
      <c r="K415" s="1">
        <v>445.96099999999996</v>
      </c>
      <c r="L415" s="1">
        <v>88.05</v>
      </c>
      <c r="M415" s="1">
        <v>445.96099999999996</v>
      </c>
      <c r="N415" s="1">
        <v>445.96099999999996</v>
      </c>
      <c r="O415" s="1">
        <v>445.96099999999996</v>
      </c>
      <c r="P415" s="1">
        <v>393.495</v>
      </c>
      <c r="Q415" s="1">
        <v>445.96099999999996</v>
      </c>
      <c r="R415" s="1">
        <v>367.26199999999994</v>
      </c>
      <c r="S415" s="1" t="s">
        <v>24</v>
      </c>
      <c r="T415" s="1" t="s">
        <v>25</v>
      </c>
    </row>
    <row r="416" spans="1:20" x14ac:dyDescent="0.35">
      <c r="B416" t="s">
        <v>467</v>
      </c>
      <c r="C416" s="2"/>
      <c r="E416" s="2">
        <v>402</v>
      </c>
      <c r="F416" s="2">
        <v>76999</v>
      </c>
      <c r="G416" t="s">
        <v>300</v>
      </c>
      <c r="H416" s="4">
        <v>1</v>
      </c>
      <c r="I416" s="1">
        <v>300.85000000000002</v>
      </c>
      <c r="J416" s="1">
        <v>88.05</v>
      </c>
      <c r="K416" s="1">
        <v>255.72250000000003</v>
      </c>
      <c r="L416" s="1">
        <v>88.05</v>
      </c>
      <c r="M416" s="1">
        <v>255.72250000000003</v>
      </c>
      <c r="N416" s="1">
        <v>255.72250000000003</v>
      </c>
      <c r="O416" s="1">
        <v>255.72250000000003</v>
      </c>
      <c r="P416" s="1">
        <v>225.63750000000002</v>
      </c>
      <c r="Q416" s="1">
        <v>255.72250000000003</v>
      </c>
      <c r="R416" s="1">
        <v>210.595</v>
      </c>
      <c r="S416" s="1" t="s">
        <v>24</v>
      </c>
      <c r="T416" s="1" t="s">
        <v>25</v>
      </c>
    </row>
    <row r="417" spans="1:20" x14ac:dyDescent="0.35">
      <c r="B417" t="s">
        <v>467</v>
      </c>
      <c r="C417" s="2"/>
      <c r="E417" s="2">
        <v>610</v>
      </c>
      <c r="F417" s="2">
        <v>72195</v>
      </c>
      <c r="G417" t="s">
        <v>301</v>
      </c>
      <c r="H417" s="4">
        <v>1</v>
      </c>
      <c r="I417" s="1">
        <v>1978.11</v>
      </c>
      <c r="J417" s="1">
        <v>241.72</v>
      </c>
      <c r="K417" s="1">
        <v>1681.3934999999999</v>
      </c>
      <c r="L417" s="1">
        <v>241.72</v>
      </c>
      <c r="M417" s="1">
        <v>1681.3934999999999</v>
      </c>
      <c r="N417" s="1">
        <v>1681.3934999999999</v>
      </c>
      <c r="O417" s="1">
        <v>1681.3934999999999</v>
      </c>
      <c r="P417" s="1">
        <v>1483.5825</v>
      </c>
      <c r="Q417" s="1">
        <v>1681.3934999999999</v>
      </c>
      <c r="R417" s="1">
        <v>1384.6769999999999</v>
      </c>
      <c r="S417" s="1" t="s">
        <v>24</v>
      </c>
      <c r="T417" s="1" t="s">
        <v>25</v>
      </c>
    </row>
    <row r="418" spans="1:20" x14ac:dyDescent="0.35">
      <c r="A418" t="s">
        <v>27</v>
      </c>
      <c r="B418" t="s">
        <v>575</v>
      </c>
      <c r="C418" s="2">
        <v>76705</v>
      </c>
      <c r="E418" s="2">
        <v>402</v>
      </c>
      <c r="F418" s="2">
        <v>76705</v>
      </c>
      <c r="G418" t="s">
        <v>302</v>
      </c>
      <c r="H418" s="4">
        <v>1</v>
      </c>
      <c r="I418" s="1">
        <v>448.63</v>
      </c>
      <c r="J418" s="1">
        <v>106.34</v>
      </c>
      <c r="K418" s="1">
        <v>381.33549999999997</v>
      </c>
      <c r="L418" s="1">
        <v>106.34</v>
      </c>
      <c r="M418" s="1">
        <v>381.33549999999997</v>
      </c>
      <c r="N418" s="1">
        <v>381.33549999999997</v>
      </c>
      <c r="O418" s="1">
        <v>381.33549999999997</v>
      </c>
      <c r="P418" s="1">
        <v>336.47249999999997</v>
      </c>
      <c r="Q418" s="1">
        <v>381.33549999999997</v>
      </c>
      <c r="R418" s="1">
        <v>314.041</v>
      </c>
      <c r="S418" s="1" t="s">
        <v>24</v>
      </c>
      <c r="T418" s="1" t="s">
        <v>25</v>
      </c>
    </row>
    <row r="419" spans="1:20" x14ac:dyDescent="0.35">
      <c r="A419" t="s">
        <v>27</v>
      </c>
      <c r="B419" t="s">
        <v>576</v>
      </c>
      <c r="C419" s="2">
        <v>76770</v>
      </c>
      <c r="E419" s="2">
        <v>402</v>
      </c>
      <c r="F419" s="2">
        <v>76770</v>
      </c>
      <c r="G419" t="s">
        <v>303</v>
      </c>
      <c r="H419" s="4">
        <v>1</v>
      </c>
      <c r="I419" s="1">
        <v>598.17999999999995</v>
      </c>
      <c r="J419" s="1">
        <v>106.34</v>
      </c>
      <c r="K419" s="1">
        <v>508.45299999999992</v>
      </c>
      <c r="L419" s="1">
        <v>106.34</v>
      </c>
      <c r="M419" s="1">
        <v>508.45299999999992</v>
      </c>
      <c r="N419" s="1">
        <v>508.45299999999992</v>
      </c>
      <c r="O419" s="1">
        <v>508.45299999999992</v>
      </c>
      <c r="P419" s="1">
        <v>448.63499999999999</v>
      </c>
      <c r="Q419" s="1">
        <v>508.45299999999992</v>
      </c>
      <c r="R419" s="1">
        <v>418.72599999999994</v>
      </c>
      <c r="S419" s="1" t="s">
        <v>24</v>
      </c>
      <c r="T419" s="1" t="s">
        <v>25</v>
      </c>
    </row>
    <row r="420" spans="1:20" x14ac:dyDescent="0.35">
      <c r="A420" t="s">
        <v>27</v>
      </c>
      <c r="B420" t="s">
        <v>577</v>
      </c>
      <c r="C420" s="2">
        <v>76801</v>
      </c>
      <c r="E420" s="2">
        <v>402</v>
      </c>
      <c r="F420" s="2">
        <v>76801</v>
      </c>
      <c r="G420" t="s">
        <v>304</v>
      </c>
      <c r="H420" s="4">
        <v>1</v>
      </c>
      <c r="I420" s="1">
        <v>565.74</v>
      </c>
      <c r="J420" s="1">
        <v>106.34</v>
      </c>
      <c r="K420" s="1">
        <v>480.87900000000002</v>
      </c>
      <c r="L420" s="1">
        <v>106.34</v>
      </c>
      <c r="M420" s="1">
        <v>480.87900000000002</v>
      </c>
      <c r="N420" s="1">
        <v>480.87900000000002</v>
      </c>
      <c r="O420" s="1">
        <v>480.87900000000002</v>
      </c>
      <c r="P420" s="1">
        <v>424.30500000000001</v>
      </c>
      <c r="Q420" s="1">
        <v>480.87900000000002</v>
      </c>
      <c r="R420" s="1">
        <v>396.01799999999997</v>
      </c>
      <c r="S420" s="1" t="s">
        <v>24</v>
      </c>
      <c r="T420" s="1" t="s">
        <v>25</v>
      </c>
    </row>
    <row r="421" spans="1:20" x14ac:dyDescent="0.35">
      <c r="B421" t="s">
        <v>467</v>
      </c>
      <c r="C421" s="2"/>
      <c r="E421" s="2">
        <v>402</v>
      </c>
      <c r="F421" s="2">
        <v>76817</v>
      </c>
      <c r="G421" t="s">
        <v>305</v>
      </c>
      <c r="H421" s="4">
        <v>1</v>
      </c>
      <c r="I421" s="1">
        <v>581.80000000000098</v>
      </c>
      <c r="J421" s="1">
        <v>106.34</v>
      </c>
      <c r="K421" s="1">
        <v>494.53000000000083</v>
      </c>
      <c r="L421" s="1">
        <v>106.34</v>
      </c>
      <c r="M421" s="1">
        <v>494.53000000000083</v>
      </c>
      <c r="N421" s="1">
        <v>494.53000000000083</v>
      </c>
      <c r="O421" s="1">
        <v>494.53000000000083</v>
      </c>
      <c r="P421" s="1">
        <v>436.3500000000007</v>
      </c>
      <c r="Q421" s="1">
        <v>494.53000000000083</v>
      </c>
      <c r="R421" s="1">
        <v>407.26000000000067</v>
      </c>
      <c r="S421" s="1" t="s">
        <v>24</v>
      </c>
      <c r="T421" s="1" t="s">
        <v>25</v>
      </c>
    </row>
    <row r="422" spans="1:20" x14ac:dyDescent="0.35">
      <c r="A422" t="s">
        <v>27</v>
      </c>
      <c r="B422" t="s">
        <v>578</v>
      </c>
      <c r="C422" s="2">
        <v>76810</v>
      </c>
      <c r="E422" s="2">
        <v>402</v>
      </c>
      <c r="F422" s="2">
        <v>76810</v>
      </c>
      <c r="G422" t="s">
        <v>306</v>
      </c>
      <c r="H422" s="4">
        <v>1</v>
      </c>
      <c r="I422" s="1">
        <v>563.76</v>
      </c>
      <c r="J422" s="1">
        <v>0</v>
      </c>
      <c r="K422" s="1">
        <v>479.19599999999997</v>
      </c>
      <c r="L422" s="1">
        <v>0</v>
      </c>
      <c r="M422" s="1">
        <v>479.19599999999997</v>
      </c>
      <c r="N422" s="1">
        <v>479.19599999999997</v>
      </c>
      <c r="O422" s="1">
        <v>479.19599999999997</v>
      </c>
      <c r="P422" s="1">
        <v>422.82</v>
      </c>
      <c r="Q422" s="1">
        <v>479.19599999999997</v>
      </c>
      <c r="R422" s="1">
        <v>394.63199999999995</v>
      </c>
      <c r="S422" s="1" t="s">
        <v>24</v>
      </c>
      <c r="T422" s="1" t="s">
        <v>25</v>
      </c>
    </row>
    <row r="423" spans="1:20" x14ac:dyDescent="0.35">
      <c r="B423" t="s">
        <v>467</v>
      </c>
      <c r="C423" s="2"/>
      <c r="E423" s="2">
        <v>402</v>
      </c>
      <c r="F423" s="2">
        <v>76819</v>
      </c>
      <c r="G423" t="s">
        <v>307</v>
      </c>
      <c r="H423" s="4">
        <v>1</v>
      </c>
      <c r="I423" s="1">
        <v>596.51</v>
      </c>
      <c r="J423" s="1">
        <v>106.34</v>
      </c>
      <c r="K423" s="1">
        <v>507.0335</v>
      </c>
      <c r="L423" s="1">
        <v>106.34</v>
      </c>
      <c r="M423" s="1">
        <v>507.0335</v>
      </c>
      <c r="N423" s="1">
        <v>507.0335</v>
      </c>
      <c r="O423" s="1">
        <v>507.0335</v>
      </c>
      <c r="P423" s="1">
        <v>447.38249999999999</v>
      </c>
      <c r="Q423" s="1">
        <v>507.0335</v>
      </c>
      <c r="R423" s="1">
        <v>417.55699999999996</v>
      </c>
      <c r="S423" s="1" t="s">
        <v>24</v>
      </c>
      <c r="T423" s="1" t="s">
        <v>25</v>
      </c>
    </row>
    <row r="424" spans="1:20" x14ac:dyDescent="0.35">
      <c r="B424" t="s">
        <v>467</v>
      </c>
      <c r="C424" s="2"/>
      <c r="E424" s="2">
        <v>402</v>
      </c>
      <c r="F424" s="2">
        <v>76805</v>
      </c>
      <c r="G424" t="s">
        <v>135</v>
      </c>
      <c r="H424" s="4">
        <v>1</v>
      </c>
      <c r="I424" s="1">
        <v>593.42999999999995</v>
      </c>
      <c r="J424" s="1">
        <v>106.34</v>
      </c>
      <c r="K424" s="1">
        <v>504.41549999999995</v>
      </c>
      <c r="L424" s="1">
        <v>106.34</v>
      </c>
      <c r="M424" s="1">
        <v>504.41549999999995</v>
      </c>
      <c r="N424" s="1">
        <v>504.41549999999995</v>
      </c>
      <c r="O424" s="1">
        <v>504.41549999999995</v>
      </c>
      <c r="P424" s="1">
        <v>445.07249999999999</v>
      </c>
      <c r="Q424" s="1">
        <v>504.41549999999995</v>
      </c>
      <c r="R424" s="1">
        <v>415.40099999999995</v>
      </c>
      <c r="S424" s="1" t="s">
        <v>24</v>
      </c>
      <c r="T424" s="1" t="s">
        <v>25</v>
      </c>
    </row>
    <row r="425" spans="1:20" x14ac:dyDescent="0.35">
      <c r="A425" t="s">
        <v>27</v>
      </c>
      <c r="B425" t="s">
        <v>579</v>
      </c>
      <c r="C425" s="2">
        <v>76815</v>
      </c>
      <c r="E425" s="2">
        <v>402</v>
      </c>
      <c r="F425" s="2">
        <v>76815</v>
      </c>
      <c r="G425" t="s">
        <v>308</v>
      </c>
      <c r="H425" s="4">
        <v>1</v>
      </c>
      <c r="I425" s="1">
        <v>425.29000000000099</v>
      </c>
      <c r="J425" s="1">
        <v>106.34</v>
      </c>
      <c r="K425" s="1">
        <v>361.49650000000082</v>
      </c>
      <c r="L425" s="1">
        <v>106.34</v>
      </c>
      <c r="M425" s="1">
        <v>361.49650000000082</v>
      </c>
      <c r="N425" s="1">
        <v>361.49650000000082</v>
      </c>
      <c r="O425" s="1">
        <v>361.49650000000082</v>
      </c>
      <c r="P425" s="1">
        <v>318.96750000000077</v>
      </c>
      <c r="Q425" s="1">
        <v>361.49650000000082</v>
      </c>
      <c r="R425" s="1">
        <v>297.70300000000066</v>
      </c>
      <c r="S425" s="1" t="s">
        <v>24</v>
      </c>
      <c r="T425" s="1" t="s">
        <v>25</v>
      </c>
    </row>
    <row r="426" spans="1:20" x14ac:dyDescent="0.35">
      <c r="B426" t="s">
        <v>467</v>
      </c>
      <c r="C426" s="2"/>
      <c r="E426" s="2">
        <v>307</v>
      </c>
      <c r="F426" s="2">
        <v>81003</v>
      </c>
      <c r="G426" t="s">
        <v>146</v>
      </c>
      <c r="H426" s="4">
        <v>1</v>
      </c>
      <c r="I426" s="1">
        <v>21.13</v>
      </c>
      <c r="J426" s="1">
        <v>0</v>
      </c>
      <c r="K426" s="1">
        <v>17.9605</v>
      </c>
      <c r="L426" s="1">
        <v>0</v>
      </c>
      <c r="M426" s="1">
        <v>17.9605</v>
      </c>
      <c r="N426" s="1">
        <v>17.9605</v>
      </c>
      <c r="O426" s="1">
        <v>17.9605</v>
      </c>
      <c r="P426" s="1">
        <v>15.8475</v>
      </c>
      <c r="Q426" s="1">
        <v>17.9605</v>
      </c>
      <c r="R426" s="1">
        <v>14.790999999999999</v>
      </c>
      <c r="S426" s="1" t="s">
        <v>24</v>
      </c>
      <c r="T426" s="1" t="s">
        <v>25</v>
      </c>
    </row>
    <row r="427" spans="1:20" x14ac:dyDescent="0.35">
      <c r="A427" t="s">
        <v>27</v>
      </c>
      <c r="B427" t="s">
        <v>580</v>
      </c>
      <c r="C427" s="2">
        <v>76816</v>
      </c>
      <c r="E427" s="2">
        <v>402</v>
      </c>
      <c r="F427" s="2">
        <v>76816</v>
      </c>
      <c r="G427" t="s">
        <v>309</v>
      </c>
      <c r="H427" s="4">
        <v>1</v>
      </c>
      <c r="I427" s="1">
        <v>316.5</v>
      </c>
      <c r="J427" s="1">
        <v>106.34</v>
      </c>
      <c r="K427" s="1">
        <v>269.02499999999998</v>
      </c>
      <c r="L427" s="1">
        <v>106.34</v>
      </c>
      <c r="M427" s="1">
        <v>269.02499999999998</v>
      </c>
      <c r="N427" s="1">
        <v>269.02499999999998</v>
      </c>
      <c r="O427" s="1">
        <v>269.02499999999998</v>
      </c>
      <c r="P427" s="1">
        <v>237.375</v>
      </c>
      <c r="Q427" s="1">
        <v>269.02499999999998</v>
      </c>
      <c r="R427" s="1">
        <v>221.54999999999998</v>
      </c>
      <c r="S427" s="1" t="s">
        <v>24</v>
      </c>
      <c r="T427" s="1" t="s">
        <v>25</v>
      </c>
    </row>
    <row r="428" spans="1:20" x14ac:dyDescent="0.35">
      <c r="B428" t="s">
        <v>467</v>
      </c>
      <c r="C428" s="2"/>
      <c r="E428" s="2">
        <v>306</v>
      </c>
      <c r="F428" s="2">
        <v>87081</v>
      </c>
      <c r="G428" t="s">
        <v>310</v>
      </c>
      <c r="H428" s="4">
        <v>1</v>
      </c>
      <c r="I428" s="1">
        <v>49.45</v>
      </c>
      <c r="J428" s="1">
        <v>0</v>
      </c>
      <c r="K428" s="1">
        <v>42.032499999999999</v>
      </c>
      <c r="L428" s="1">
        <v>0</v>
      </c>
      <c r="M428" s="1">
        <v>42.032499999999999</v>
      </c>
      <c r="N428" s="1">
        <v>42.032499999999999</v>
      </c>
      <c r="O428" s="1">
        <v>42.032499999999999</v>
      </c>
      <c r="P428" s="1">
        <v>37.087500000000006</v>
      </c>
      <c r="Q428" s="1">
        <v>42.032499999999999</v>
      </c>
      <c r="R428" s="1">
        <v>34.615000000000002</v>
      </c>
      <c r="S428" s="1" t="s">
        <v>24</v>
      </c>
      <c r="T428" s="1" t="s">
        <v>25</v>
      </c>
    </row>
    <row r="429" spans="1:20" x14ac:dyDescent="0.35">
      <c r="B429" t="s">
        <v>467</v>
      </c>
      <c r="C429" s="2"/>
      <c r="E429" s="2">
        <v>306</v>
      </c>
      <c r="F429" s="2">
        <v>87653</v>
      </c>
      <c r="G429" t="s">
        <v>93</v>
      </c>
      <c r="H429" s="4">
        <v>1</v>
      </c>
      <c r="I429" s="1">
        <v>147.26</v>
      </c>
      <c r="J429" s="1">
        <v>0</v>
      </c>
      <c r="K429" s="1">
        <v>125.17099999999999</v>
      </c>
      <c r="L429" s="1">
        <v>0</v>
      </c>
      <c r="M429" s="1">
        <v>125.17099999999999</v>
      </c>
      <c r="N429" s="1">
        <v>125.17099999999999</v>
      </c>
      <c r="O429" s="1">
        <v>125.17099999999999</v>
      </c>
      <c r="P429" s="1">
        <v>110.44499999999999</v>
      </c>
      <c r="Q429" s="1">
        <v>125.17099999999999</v>
      </c>
      <c r="R429" s="1">
        <v>103.08199999999999</v>
      </c>
      <c r="S429" s="1" t="s">
        <v>24</v>
      </c>
      <c r="T429" s="1" t="s">
        <v>25</v>
      </c>
    </row>
    <row r="430" spans="1:20" x14ac:dyDescent="0.35">
      <c r="B430" t="s">
        <v>467</v>
      </c>
      <c r="C430" s="2"/>
      <c r="E430" s="2">
        <v>300</v>
      </c>
      <c r="F430" s="2">
        <v>81003</v>
      </c>
      <c r="G430" t="s">
        <v>146</v>
      </c>
      <c r="H430" s="4">
        <v>1</v>
      </c>
      <c r="I430" s="1">
        <v>21.13</v>
      </c>
      <c r="J430" s="1">
        <v>0</v>
      </c>
      <c r="K430" s="1">
        <v>17.9605</v>
      </c>
      <c r="L430" s="1">
        <v>0</v>
      </c>
      <c r="M430" s="1">
        <v>17.9605</v>
      </c>
      <c r="N430" s="1">
        <v>17.9605</v>
      </c>
      <c r="O430" s="1">
        <v>17.9605</v>
      </c>
      <c r="P430" s="1">
        <v>15.8475</v>
      </c>
      <c r="Q430" s="1">
        <v>17.9605</v>
      </c>
      <c r="R430" s="1">
        <v>14.790999999999999</v>
      </c>
      <c r="S430" s="1" t="s">
        <v>24</v>
      </c>
      <c r="T430" s="1" t="s">
        <v>25</v>
      </c>
    </row>
    <row r="431" spans="1:20" x14ac:dyDescent="0.35">
      <c r="B431" t="s">
        <v>467</v>
      </c>
      <c r="C431" s="2"/>
      <c r="E431" s="2">
        <v>307</v>
      </c>
      <c r="F431" s="2">
        <v>81003</v>
      </c>
      <c r="G431" t="s">
        <v>146</v>
      </c>
      <c r="H431" s="4">
        <v>1</v>
      </c>
      <c r="I431" s="1">
        <v>21.13</v>
      </c>
      <c r="J431" s="1">
        <v>0</v>
      </c>
      <c r="K431" s="1">
        <v>17.9605</v>
      </c>
      <c r="L431" s="1">
        <v>0</v>
      </c>
      <c r="M431" s="1">
        <v>17.9605</v>
      </c>
      <c r="N431" s="1">
        <v>17.9605</v>
      </c>
      <c r="O431" s="1">
        <v>17.9605</v>
      </c>
      <c r="P431" s="1">
        <v>15.8475</v>
      </c>
      <c r="Q431" s="1">
        <v>17.9605</v>
      </c>
      <c r="R431" s="1">
        <v>14.790999999999999</v>
      </c>
      <c r="S431" s="1" t="s">
        <v>24</v>
      </c>
      <c r="T431" s="1" t="s">
        <v>25</v>
      </c>
    </row>
    <row r="432" spans="1:20" x14ac:dyDescent="0.35">
      <c r="A432" t="s">
        <v>27</v>
      </c>
      <c r="B432" t="s">
        <v>581</v>
      </c>
      <c r="C432" s="2">
        <v>76817</v>
      </c>
      <c r="E432" s="2">
        <v>402</v>
      </c>
      <c r="F432" s="2">
        <v>76817</v>
      </c>
      <c r="G432" t="s">
        <v>305</v>
      </c>
      <c r="H432" s="4">
        <v>1</v>
      </c>
      <c r="I432" s="1">
        <v>581.80000000000098</v>
      </c>
      <c r="J432" s="1">
        <v>106.34</v>
      </c>
      <c r="K432" s="1">
        <v>494.53000000000083</v>
      </c>
      <c r="L432" s="1">
        <v>106.34</v>
      </c>
      <c r="M432" s="1">
        <v>494.53000000000083</v>
      </c>
      <c r="N432" s="1">
        <v>494.53000000000083</v>
      </c>
      <c r="O432" s="1">
        <v>494.53000000000083</v>
      </c>
      <c r="P432" s="1">
        <v>436.3500000000007</v>
      </c>
      <c r="Q432" s="1">
        <v>494.53000000000083</v>
      </c>
      <c r="R432" s="1">
        <v>407.26000000000067</v>
      </c>
      <c r="S432" s="1" t="s">
        <v>24</v>
      </c>
      <c r="T432" s="1" t="s">
        <v>25</v>
      </c>
    </row>
    <row r="433" spans="1:20" x14ac:dyDescent="0.35">
      <c r="B433" t="s">
        <v>467</v>
      </c>
      <c r="C433" s="2"/>
      <c r="E433" s="2">
        <v>402</v>
      </c>
      <c r="F433" s="2">
        <v>76801</v>
      </c>
      <c r="G433" t="s">
        <v>304</v>
      </c>
      <c r="H433" s="4">
        <v>1</v>
      </c>
      <c r="I433" s="1">
        <v>565.74</v>
      </c>
      <c r="J433" s="1">
        <v>106.34</v>
      </c>
      <c r="K433" s="1">
        <v>480.87900000000002</v>
      </c>
      <c r="L433" s="1">
        <v>106.34</v>
      </c>
      <c r="M433" s="1">
        <v>480.87900000000002</v>
      </c>
      <c r="N433" s="1">
        <v>480.87900000000002</v>
      </c>
      <c r="O433" s="1">
        <v>480.87900000000002</v>
      </c>
      <c r="P433" s="1">
        <v>424.30500000000001</v>
      </c>
      <c r="Q433" s="1">
        <v>480.87900000000002</v>
      </c>
      <c r="R433" s="1">
        <v>396.01799999999997</v>
      </c>
      <c r="S433" s="1" t="s">
        <v>24</v>
      </c>
      <c r="T433" s="1" t="s">
        <v>25</v>
      </c>
    </row>
    <row r="434" spans="1:20" x14ac:dyDescent="0.35">
      <c r="A434" t="s">
        <v>27</v>
      </c>
      <c r="B434" t="s">
        <v>582</v>
      </c>
      <c r="C434" s="2">
        <v>76819</v>
      </c>
      <c r="E434" s="2">
        <v>402</v>
      </c>
      <c r="F434" s="2">
        <v>76819</v>
      </c>
      <c r="G434" t="s">
        <v>307</v>
      </c>
      <c r="H434" s="4">
        <v>1</v>
      </c>
      <c r="I434" s="1">
        <v>596.50999999999897</v>
      </c>
      <c r="J434" s="1">
        <v>106.34</v>
      </c>
      <c r="K434" s="1">
        <v>507.03349999999909</v>
      </c>
      <c r="L434" s="1">
        <v>106.34</v>
      </c>
      <c r="M434" s="1">
        <v>507.03349999999909</v>
      </c>
      <c r="N434" s="1">
        <v>507.03349999999909</v>
      </c>
      <c r="O434" s="1">
        <v>507.03349999999909</v>
      </c>
      <c r="P434" s="1">
        <v>447.38249999999925</v>
      </c>
      <c r="Q434" s="1">
        <v>507.03349999999909</v>
      </c>
      <c r="R434" s="1">
        <v>417.55699999999928</v>
      </c>
      <c r="S434" s="1" t="s">
        <v>24</v>
      </c>
      <c r="T434" s="1" t="s">
        <v>25</v>
      </c>
    </row>
    <row r="435" spans="1:20" x14ac:dyDescent="0.35">
      <c r="B435" t="s">
        <v>467</v>
      </c>
      <c r="C435" s="2"/>
      <c r="E435" s="2">
        <v>402</v>
      </c>
      <c r="F435" s="2">
        <v>76810</v>
      </c>
      <c r="G435" t="s">
        <v>306</v>
      </c>
      <c r="H435" s="4">
        <v>1</v>
      </c>
      <c r="I435" s="1">
        <v>563.76</v>
      </c>
      <c r="J435" s="1">
        <v>0</v>
      </c>
      <c r="K435" s="1">
        <v>479.19599999999997</v>
      </c>
      <c r="L435" s="1">
        <v>0</v>
      </c>
      <c r="M435" s="1">
        <v>479.19599999999997</v>
      </c>
      <c r="N435" s="1">
        <v>479.19599999999997</v>
      </c>
      <c r="O435" s="1">
        <v>479.19599999999997</v>
      </c>
      <c r="P435" s="1">
        <v>422.82</v>
      </c>
      <c r="Q435" s="1">
        <v>479.19599999999997</v>
      </c>
      <c r="R435" s="1">
        <v>394.63199999999995</v>
      </c>
      <c r="S435" s="1" t="s">
        <v>24</v>
      </c>
      <c r="T435" s="1" t="s">
        <v>25</v>
      </c>
    </row>
    <row r="436" spans="1:20" x14ac:dyDescent="0.35">
      <c r="B436" t="s">
        <v>467</v>
      </c>
      <c r="C436" s="2"/>
      <c r="E436" s="2">
        <v>307</v>
      </c>
      <c r="F436" s="2">
        <v>81003</v>
      </c>
      <c r="G436" t="s">
        <v>146</v>
      </c>
      <c r="H436" s="4">
        <v>1</v>
      </c>
      <c r="I436" s="1">
        <v>21.13</v>
      </c>
      <c r="J436" s="1">
        <v>0</v>
      </c>
      <c r="K436" s="1">
        <v>17.9605</v>
      </c>
      <c r="L436" s="1">
        <v>0</v>
      </c>
      <c r="M436" s="1">
        <v>17.9605</v>
      </c>
      <c r="N436" s="1">
        <v>17.9605</v>
      </c>
      <c r="O436" s="1">
        <v>17.9605</v>
      </c>
      <c r="P436" s="1">
        <v>15.8475</v>
      </c>
      <c r="Q436" s="1">
        <v>17.9605</v>
      </c>
      <c r="R436" s="1">
        <v>14.790999999999999</v>
      </c>
      <c r="S436" s="1" t="s">
        <v>24</v>
      </c>
      <c r="T436" s="1" t="s">
        <v>25</v>
      </c>
    </row>
    <row r="437" spans="1:20" x14ac:dyDescent="0.35">
      <c r="B437" t="s">
        <v>467</v>
      </c>
      <c r="C437" s="2"/>
      <c r="E437" s="2">
        <v>402</v>
      </c>
      <c r="F437" s="2">
        <v>76805</v>
      </c>
      <c r="G437" t="s">
        <v>135</v>
      </c>
      <c r="H437" s="4">
        <v>1</v>
      </c>
      <c r="I437" s="1">
        <v>593.42999999999995</v>
      </c>
      <c r="J437" s="1">
        <v>106.34</v>
      </c>
      <c r="K437" s="1">
        <v>504.41549999999995</v>
      </c>
      <c r="L437" s="1">
        <v>106.34</v>
      </c>
      <c r="M437" s="1">
        <v>504.41549999999995</v>
      </c>
      <c r="N437" s="1">
        <v>504.41549999999995</v>
      </c>
      <c r="O437" s="1">
        <v>504.41549999999995</v>
      </c>
      <c r="P437" s="1">
        <v>445.07249999999999</v>
      </c>
      <c r="Q437" s="1">
        <v>504.41549999999995</v>
      </c>
      <c r="R437" s="1">
        <v>415.40099999999995</v>
      </c>
      <c r="S437" s="1" t="s">
        <v>24</v>
      </c>
      <c r="T437" s="1" t="s">
        <v>25</v>
      </c>
    </row>
    <row r="438" spans="1:20" x14ac:dyDescent="0.35">
      <c r="B438" t="s">
        <v>467</v>
      </c>
      <c r="C438" s="2"/>
      <c r="E438" s="2">
        <v>300</v>
      </c>
      <c r="F438" s="2">
        <v>36415</v>
      </c>
      <c r="G438" t="s">
        <v>127</v>
      </c>
      <c r="H438" s="4">
        <v>1</v>
      </c>
      <c r="I438" s="1">
        <v>11.2</v>
      </c>
      <c r="J438" s="1">
        <v>0</v>
      </c>
      <c r="K438" s="1">
        <v>9.52</v>
      </c>
      <c r="L438" s="1">
        <v>0</v>
      </c>
      <c r="M438" s="1">
        <v>9.52</v>
      </c>
      <c r="N438" s="1">
        <v>9.52</v>
      </c>
      <c r="O438" s="1">
        <v>9.52</v>
      </c>
      <c r="P438" s="1">
        <v>8.3999999999999986</v>
      </c>
      <c r="Q438" s="1">
        <v>9.52</v>
      </c>
      <c r="R438" s="1">
        <v>7.839999999999999</v>
      </c>
      <c r="S438" s="1" t="s">
        <v>24</v>
      </c>
      <c r="T438" s="1" t="s">
        <v>25</v>
      </c>
    </row>
    <row r="439" spans="1:20" x14ac:dyDescent="0.35">
      <c r="B439" t="s">
        <v>467</v>
      </c>
      <c r="C439" s="2"/>
      <c r="E439" s="2">
        <v>301</v>
      </c>
      <c r="F439" s="2">
        <v>80053</v>
      </c>
      <c r="G439" t="s">
        <v>129</v>
      </c>
      <c r="H439" s="4">
        <v>1</v>
      </c>
      <c r="I439" s="1">
        <v>178.37</v>
      </c>
      <c r="J439" s="1">
        <v>0</v>
      </c>
      <c r="K439" s="1">
        <v>151.61449999999999</v>
      </c>
      <c r="L439" s="1">
        <v>0</v>
      </c>
      <c r="M439" s="1">
        <v>151.61449999999999</v>
      </c>
      <c r="N439" s="1">
        <v>151.61449999999999</v>
      </c>
      <c r="O439" s="1">
        <v>151.61449999999999</v>
      </c>
      <c r="P439" s="1">
        <v>133.7775</v>
      </c>
      <c r="Q439" s="1">
        <v>151.61449999999999</v>
      </c>
      <c r="R439" s="1">
        <v>124.85899999999999</v>
      </c>
      <c r="S439" s="1" t="s">
        <v>24</v>
      </c>
      <c r="T439" s="1" t="s">
        <v>25</v>
      </c>
    </row>
    <row r="440" spans="1:20" x14ac:dyDescent="0.35">
      <c r="B440" t="s">
        <v>467</v>
      </c>
      <c r="C440" s="2"/>
      <c r="E440" s="2">
        <v>301</v>
      </c>
      <c r="F440" s="2">
        <v>82570</v>
      </c>
      <c r="G440" t="s">
        <v>143</v>
      </c>
      <c r="H440" s="4">
        <v>1</v>
      </c>
      <c r="I440" s="1">
        <v>40.659999999999997</v>
      </c>
      <c r="J440" s="1">
        <v>0</v>
      </c>
      <c r="K440" s="1">
        <v>34.560999999999993</v>
      </c>
      <c r="L440" s="1">
        <v>0</v>
      </c>
      <c r="M440" s="1">
        <v>34.560999999999993</v>
      </c>
      <c r="N440" s="1">
        <v>34.560999999999993</v>
      </c>
      <c r="O440" s="1">
        <v>34.560999999999993</v>
      </c>
      <c r="P440" s="1">
        <v>30.494999999999997</v>
      </c>
      <c r="Q440" s="1">
        <v>34.560999999999993</v>
      </c>
      <c r="R440" s="1">
        <v>28.461999999999996</v>
      </c>
      <c r="S440" s="1" t="s">
        <v>24</v>
      </c>
      <c r="T440" s="1" t="s">
        <v>25</v>
      </c>
    </row>
    <row r="441" spans="1:20" x14ac:dyDescent="0.35">
      <c r="B441" t="s">
        <v>467</v>
      </c>
      <c r="C441" s="2"/>
      <c r="E441" s="2">
        <v>301</v>
      </c>
      <c r="F441" s="2">
        <v>84156</v>
      </c>
      <c r="G441" t="s">
        <v>311</v>
      </c>
      <c r="H441" s="4">
        <v>1</v>
      </c>
      <c r="I441" s="1">
        <v>26.37</v>
      </c>
      <c r="J441" s="1">
        <v>0</v>
      </c>
      <c r="K441" s="1">
        <v>22.4145</v>
      </c>
      <c r="L441" s="1">
        <v>0</v>
      </c>
      <c r="M441" s="1">
        <v>22.4145</v>
      </c>
      <c r="N441" s="1">
        <v>22.4145</v>
      </c>
      <c r="O441" s="1">
        <v>22.4145</v>
      </c>
      <c r="P441" s="1">
        <v>19.7775</v>
      </c>
      <c r="Q441" s="1">
        <v>22.4145</v>
      </c>
      <c r="R441" s="1">
        <v>18.459</v>
      </c>
      <c r="S441" s="1" t="s">
        <v>24</v>
      </c>
      <c r="T441" s="1" t="s">
        <v>25</v>
      </c>
    </row>
    <row r="442" spans="1:20" x14ac:dyDescent="0.35">
      <c r="B442" t="s">
        <v>467</v>
      </c>
      <c r="C442" s="2"/>
      <c r="E442" s="2">
        <v>305</v>
      </c>
      <c r="F442" s="2">
        <v>85027</v>
      </c>
      <c r="G442" t="s">
        <v>145</v>
      </c>
      <c r="H442" s="4">
        <v>1</v>
      </c>
      <c r="I442" s="1">
        <v>82.84</v>
      </c>
      <c r="J442" s="1">
        <v>0</v>
      </c>
      <c r="K442" s="1">
        <v>70.414000000000001</v>
      </c>
      <c r="L442" s="1">
        <v>0</v>
      </c>
      <c r="M442" s="1">
        <v>70.414000000000001</v>
      </c>
      <c r="N442" s="1">
        <v>70.414000000000001</v>
      </c>
      <c r="O442" s="1">
        <v>70.414000000000001</v>
      </c>
      <c r="P442" s="1">
        <v>62.13</v>
      </c>
      <c r="Q442" s="1">
        <v>70.414000000000001</v>
      </c>
      <c r="R442" s="1">
        <v>57.988</v>
      </c>
      <c r="S442" s="1" t="s">
        <v>24</v>
      </c>
      <c r="T442" s="1" t="s">
        <v>25</v>
      </c>
    </row>
    <row r="443" spans="1:20" x14ac:dyDescent="0.35">
      <c r="A443" t="s">
        <v>27</v>
      </c>
      <c r="B443" t="s">
        <v>583</v>
      </c>
      <c r="C443" s="2">
        <v>76856</v>
      </c>
      <c r="E443" s="2">
        <v>402</v>
      </c>
      <c r="F443" s="2">
        <v>76856</v>
      </c>
      <c r="G443" t="s">
        <v>137</v>
      </c>
      <c r="H443" s="4">
        <v>1</v>
      </c>
      <c r="I443" s="1">
        <v>534.08999999999799</v>
      </c>
      <c r="J443" s="1">
        <v>106.34</v>
      </c>
      <c r="K443" s="1">
        <v>453.97649999999828</v>
      </c>
      <c r="L443" s="1">
        <v>106.34</v>
      </c>
      <c r="M443" s="1">
        <v>453.97649999999828</v>
      </c>
      <c r="N443" s="1">
        <v>453.97649999999828</v>
      </c>
      <c r="O443" s="1">
        <v>453.97649999999828</v>
      </c>
      <c r="P443" s="1">
        <v>400.56749999999852</v>
      </c>
      <c r="Q443" s="1">
        <v>453.97649999999828</v>
      </c>
      <c r="R443" s="1">
        <v>373.86299999999858</v>
      </c>
      <c r="S443" s="1" t="s">
        <v>24</v>
      </c>
      <c r="T443" s="1" t="s">
        <v>25</v>
      </c>
    </row>
    <row r="444" spans="1:20" x14ac:dyDescent="0.35">
      <c r="B444" t="s">
        <v>467</v>
      </c>
      <c r="C444" s="2"/>
      <c r="E444" s="2">
        <v>402</v>
      </c>
      <c r="F444" s="2">
        <v>76830</v>
      </c>
      <c r="G444" t="s">
        <v>136</v>
      </c>
      <c r="H444" s="4">
        <v>1</v>
      </c>
      <c r="I444" s="1">
        <v>596.87999999999897</v>
      </c>
      <c r="J444" s="1">
        <v>106.34</v>
      </c>
      <c r="K444" s="1">
        <v>507.3479999999991</v>
      </c>
      <c r="L444" s="1">
        <v>106.34</v>
      </c>
      <c r="M444" s="1">
        <v>507.3479999999991</v>
      </c>
      <c r="N444" s="1">
        <v>507.3479999999991</v>
      </c>
      <c r="O444" s="1">
        <v>507.3479999999991</v>
      </c>
      <c r="P444" s="1">
        <v>447.65999999999923</v>
      </c>
      <c r="Q444" s="1">
        <v>507.3479999999991</v>
      </c>
      <c r="R444" s="1">
        <v>417.81599999999924</v>
      </c>
      <c r="S444" s="1" t="s">
        <v>24</v>
      </c>
      <c r="T444" s="1" t="s">
        <v>25</v>
      </c>
    </row>
    <row r="445" spans="1:20" x14ac:dyDescent="0.35">
      <c r="A445" t="s">
        <v>27</v>
      </c>
      <c r="B445" t="s">
        <v>584</v>
      </c>
      <c r="C445" s="2">
        <v>76999</v>
      </c>
      <c r="E445" s="2">
        <v>402</v>
      </c>
      <c r="F445" s="2">
        <v>76999</v>
      </c>
      <c r="G445" t="s">
        <v>300</v>
      </c>
      <c r="H445" s="4">
        <v>1</v>
      </c>
      <c r="I445" s="1">
        <v>300.85000000000002</v>
      </c>
      <c r="J445" s="1">
        <v>88.05</v>
      </c>
      <c r="K445" s="1">
        <v>255.72250000000003</v>
      </c>
      <c r="L445" s="1">
        <v>88.05</v>
      </c>
      <c r="M445" s="1">
        <v>255.72250000000003</v>
      </c>
      <c r="N445" s="1">
        <v>255.72250000000003</v>
      </c>
      <c r="O445" s="1">
        <v>255.72250000000003</v>
      </c>
      <c r="P445" s="1">
        <v>225.63750000000002</v>
      </c>
      <c r="Q445" s="1">
        <v>255.72250000000003</v>
      </c>
      <c r="R445" s="1">
        <v>210.595</v>
      </c>
      <c r="S445" s="1" t="s">
        <v>24</v>
      </c>
      <c r="T445" s="1" t="s">
        <v>25</v>
      </c>
    </row>
    <row r="446" spans="1:20" x14ac:dyDescent="0.35">
      <c r="B446" t="s">
        <v>467</v>
      </c>
      <c r="C446" s="2"/>
      <c r="E446" s="2">
        <v>402</v>
      </c>
      <c r="F446" s="2">
        <v>76640</v>
      </c>
      <c r="G446" t="s">
        <v>111</v>
      </c>
      <c r="H446" s="4">
        <v>1</v>
      </c>
      <c r="I446" s="1">
        <v>300.85000000000002</v>
      </c>
      <c r="J446" s="1">
        <v>0</v>
      </c>
      <c r="K446" s="1">
        <v>255.72250000000003</v>
      </c>
      <c r="L446" s="1">
        <v>0</v>
      </c>
      <c r="M446" s="1">
        <v>255.72250000000003</v>
      </c>
      <c r="N446" s="1">
        <v>255.72250000000003</v>
      </c>
      <c r="O446" s="1">
        <v>255.72250000000003</v>
      </c>
      <c r="P446" s="1">
        <v>225.63750000000002</v>
      </c>
      <c r="Q446" s="1">
        <v>255.72250000000003</v>
      </c>
      <c r="R446" s="1">
        <v>210.595</v>
      </c>
      <c r="S446" s="1" t="s">
        <v>24</v>
      </c>
      <c r="T446" s="1" t="s">
        <v>25</v>
      </c>
    </row>
    <row r="447" spans="1:20" x14ac:dyDescent="0.35">
      <c r="B447" t="s">
        <v>467</v>
      </c>
      <c r="C447" s="2"/>
      <c r="E447" s="2">
        <v>402</v>
      </c>
      <c r="F447" s="2">
        <v>76536</v>
      </c>
      <c r="G447" t="s">
        <v>297</v>
      </c>
      <c r="H447" s="4">
        <v>1</v>
      </c>
      <c r="I447" s="1">
        <v>434.32</v>
      </c>
      <c r="J447" s="1">
        <v>106.34</v>
      </c>
      <c r="K447" s="1">
        <v>369.17199999999997</v>
      </c>
      <c r="L447" s="1">
        <v>106.34</v>
      </c>
      <c r="M447" s="1">
        <v>369.17199999999997</v>
      </c>
      <c r="N447" s="1">
        <v>369.17199999999997</v>
      </c>
      <c r="O447" s="1">
        <v>369.17199999999997</v>
      </c>
      <c r="P447" s="1">
        <v>325.74</v>
      </c>
      <c r="Q447" s="1">
        <v>369.17199999999997</v>
      </c>
      <c r="R447" s="1">
        <v>304.024</v>
      </c>
      <c r="S447" s="1" t="s">
        <v>24</v>
      </c>
      <c r="T447" s="1" t="s">
        <v>25</v>
      </c>
    </row>
    <row r="448" spans="1:20" x14ac:dyDescent="0.35">
      <c r="A448" t="s">
        <v>27</v>
      </c>
      <c r="B448" t="s">
        <v>585</v>
      </c>
      <c r="C448" s="2">
        <v>77080</v>
      </c>
      <c r="E448" s="2">
        <v>320</v>
      </c>
      <c r="F448" s="2">
        <v>77080</v>
      </c>
      <c r="G448" t="s">
        <v>312</v>
      </c>
      <c r="H448" s="4">
        <v>1</v>
      </c>
      <c r="I448" s="1">
        <v>490.73000000000098</v>
      </c>
      <c r="J448" s="1">
        <v>106.34</v>
      </c>
      <c r="K448" s="1">
        <v>417.12050000000085</v>
      </c>
      <c r="L448" s="1">
        <v>106.34</v>
      </c>
      <c r="M448" s="1">
        <v>417.12050000000085</v>
      </c>
      <c r="N448" s="1">
        <v>417.12050000000085</v>
      </c>
      <c r="O448" s="1">
        <v>417.12050000000085</v>
      </c>
      <c r="P448" s="1">
        <v>368.04750000000075</v>
      </c>
      <c r="Q448" s="1">
        <v>417.12050000000085</v>
      </c>
      <c r="R448" s="1">
        <v>343.51100000000065</v>
      </c>
      <c r="S448" s="1" t="s">
        <v>24</v>
      </c>
      <c r="T448" s="1" t="s">
        <v>25</v>
      </c>
    </row>
    <row r="449" spans="1:20" x14ac:dyDescent="0.35">
      <c r="B449" t="s">
        <v>467</v>
      </c>
      <c r="C449" s="2"/>
      <c r="E449" s="2">
        <v>300</v>
      </c>
      <c r="F449" s="2">
        <v>36415</v>
      </c>
      <c r="G449" t="s">
        <v>127</v>
      </c>
      <c r="H449" s="4">
        <v>1</v>
      </c>
      <c r="I449" s="1">
        <v>11.2</v>
      </c>
      <c r="J449" s="1">
        <v>0</v>
      </c>
      <c r="K449" s="1">
        <v>9.52</v>
      </c>
      <c r="L449" s="1">
        <v>0</v>
      </c>
      <c r="M449" s="1">
        <v>9.52</v>
      </c>
      <c r="N449" s="1">
        <v>9.52</v>
      </c>
      <c r="O449" s="1">
        <v>9.52</v>
      </c>
      <c r="P449" s="1">
        <v>8.3999999999999986</v>
      </c>
      <c r="Q449" s="1">
        <v>9.52</v>
      </c>
      <c r="R449" s="1">
        <v>7.839999999999999</v>
      </c>
      <c r="S449" s="1" t="s">
        <v>24</v>
      </c>
      <c r="T449" s="1" t="s">
        <v>25</v>
      </c>
    </row>
    <row r="450" spans="1:20" x14ac:dyDescent="0.35">
      <c r="B450" t="s">
        <v>467</v>
      </c>
      <c r="C450" s="2"/>
      <c r="E450" s="2">
        <v>301</v>
      </c>
      <c r="F450" s="2">
        <v>80053</v>
      </c>
      <c r="G450" t="s">
        <v>129</v>
      </c>
      <c r="H450" s="4">
        <v>1</v>
      </c>
      <c r="I450" s="1">
        <v>178.37</v>
      </c>
      <c r="J450" s="1">
        <v>0</v>
      </c>
      <c r="K450" s="1">
        <v>151.61449999999999</v>
      </c>
      <c r="L450" s="1">
        <v>0</v>
      </c>
      <c r="M450" s="1">
        <v>151.61449999999999</v>
      </c>
      <c r="N450" s="1">
        <v>151.61449999999999</v>
      </c>
      <c r="O450" s="1">
        <v>151.61449999999999</v>
      </c>
      <c r="P450" s="1">
        <v>133.7775</v>
      </c>
      <c r="Q450" s="1">
        <v>151.61449999999999</v>
      </c>
      <c r="R450" s="1">
        <v>124.85899999999999</v>
      </c>
      <c r="S450" s="1" t="s">
        <v>24</v>
      </c>
      <c r="T450" s="1" t="s">
        <v>25</v>
      </c>
    </row>
    <row r="451" spans="1:20" x14ac:dyDescent="0.35">
      <c r="B451" t="s">
        <v>467</v>
      </c>
      <c r="C451" s="2"/>
      <c r="E451" s="2">
        <v>305</v>
      </c>
      <c r="F451" s="2">
        <v>85025</v>
      </c>
      <c r="G451" t="s">
        <v>128</v>
      </c>
      <c r="H451" s="4">
        <v>1</v>
      </c>
      <c r="I451" s="1">
        <v>156.88</v>
      </c>
      <c r="J451" s="1">
        <v>0</v>
      </c>
      <c r="K451" s="1">
        <v>133.34799999999998</v>
      </c>
      <c r="L451" s="1">
        <v>0</v>
      </c>
      <c r="M451" s="1">
        <v>133.34799999999998</v>
      </c>
      <c r="N451" s="1">
        <v>133.34799999999998</v>
      </c>
      <c r="O451" s="1">
        <v>133.34799999999998</v>
      </c>
      <c r="P451" s="1">
        <v>117.66</v>
      </c>
      <c r="Q451" s="1">
        <v>133.34799999999998</v>
      </c>
      <c r="R451" s="1">
        <v>109.81599999999999</v>
      </c>
      <c r="S451" s="1" t="s">
        <v>24</v>
      </c>
      <c r="T451" s="1" t="s">
        <v>25</v>
      </c>
    </row>
    <row r="452" spans="1:20" x14ac:dyDescent="0.35">
      <c r="B452" t="s">
        <v>467</v>
      </c>
      <c r="C452" s="2"/>
      <c r="E452" s="2">
        <v>301</v>
      </c>
      <c r="F452" s="2">
        <v>83036</v>
      </c>
      <c r="G452" t="s">
        <v>140</v>
      </c>
      <c r="H452" s="4">
        <v>1</v>
      </c>
      <c r="I452" s="1">
        <v>91.69</v>
      </c>
      <c r="J452" s="1">
        <v>0</v>
      </c>
      <c r="K452" s="1">
        <v>77.936499999999995</v>
      </c>
      <c r="L452" s="1">
        <v>0</v>
      </c>
      <c r="M452" s="1">
        <v>77.936499999999995</v>
      </c>
      <c r="N452" s="1">
        <v>77.936499999999995</v>
      </c>
      <c r="O452" s="1">
        <v>77.936499999999995</v>
      </c>
      <c r="P452" s="1">
        <v>68.767499999999998</v>
      </c>
      <c r="Q452" s="1">
        <v>77.936499999999995</v>
      </c>
      <c r="R452" s="1">
        <v>64.182999999999993</v>
      </c>
      <c r="S452" s="1" t="s">
        <v>24</v>
      </c>
      <c r="T452" s="1" t="s">
        <v>25</v>
      </c>
    </row>
    <row r="453" spans="1:20" x14ac:dyDescent="0.35">
      <c r="B453" t="s">
        <v>467</v>
      </c>
      <c r="C453" s="2"/>
      <c r="E453" s="2">
        <v>301</v>
      </c>
      <c r="F453" s="2">
        <v>84443</v>
      </c>
      <c r="G453" t="s">
        <v>141</v>
      </c>
      <c r="H453" s="4">
        <v>1</v>
      </c>
      <c r="I453" s="1">
        <v>150.43</v>
      </c>
      <c r="J453" s="1">
        <v>0</v>
      </c>
      <c r="K453" s="1">
        <v>127.8655</v>
      </c>
      <c r="L453" s="1">
        <v>0</v>
      </c>
      <c r="M453" s="1">
        <v>127.8655</v>
      </c>
      <c r="N453" s="1">
        <v>127.8655</v>
      </c>
      <c r="O453" s="1">
        <v>127.8655</v>
      </c>
      <c r="P453" s="1">
        <v>112.82250000000001</v>
      </c>
      <c r="Q453" s="1">
        <v>127.8655</v>
      </c>
      <c r="R453" s="1">
        <v>105.301</v>
      </c>
      <c r="S453" s="1" t="s">
        <v>24</v>
      </c>
      <c r="T453" s="1" t="s">
        <v>25</v>
      </c>
    </row>
    <row r="454" spans="1:20" x14ac:dyDescent="0.35">
      <c r="B454" t="s">
        <v>467</v>
      </c>
      <c r="C454" s="2"/>
      <c r="E454" s="2">
        <v>301</v>
      </c>
      <c r="F454" s="2">
        <v>80061</v>
      </c>
      <c r="G454" t="s">
        <v>139</v>
      </c>
      <c r="H454" s="4">
        <v>1</v>
      </c>
      <c r="I454" s="1">
        <v>178.86</v>
      </c>
      <c r="J454" s="1">
        <v>0</v>
      </c>
      <c r="K454" s="1">
        <v>152.03100000000001</v>
      </c>
      <c r="L454" s="1">
        <v>0</v>
      </c>
      <c r="M454" s="1">
        <v>152.03100000000001</v>
      </c>
      <c r="N454" s="1">
        <v>152.03100000000001</v>
      </c>
      <c r="O454" s="1">
        <v>152.03100000000001</v>
      </c>
      <c r="P454" s="1">
        <v>134.14500000000001</v>
      </c>
      <c r="Q454" s="1">
        <v>152.03100000000001</v>
      </c>
      <c r="R454" s="1">
        <v>125.202</v>
      </c>
      <c r="S454" s="1" t="s">
        <v>24</v>
      </c>
      <c r="T454" s="1" t="s">
        <v>25</v>
      </c>
    </row>
    <row r="455" spans="1:20" x14ac:dyDescent="0.35">
      <c r="A455" t="s">
        <v>27</v>
      </c>
      <c r="B455" t="s">
        <v>586</v>
      </c>
      <c r="C455" s="2">
        <v>78227</v>
      </c>
      <c r="E455" s="2">
        <v>340</v>
      </c>
      <c r="F455" s="2">
        <v>78227</v>
      </c>
      <c r="G455" t="s">
        <v>313</v>
      </c>
      <c r="H455" s="4">
        <v>1</v>
      </c>
      <c r="I455" s="1">
        <v>935.25</v>
      </c>
      <c r="J455" s="1">
        <v>538.27</v>
      </c>
      <c r="K455" s="1">
        <v>794.96249999999998</v>
      </c>
      <c r="L455" s="1">
        <v>538.27</v>
      </c>
      <c r="M455" s="1">
        <v>794.96249999999998</v>
      </c>
      <c r="N455" s="1">
        <v>794.96249999999998</v>
      </c>
      <c r="O455" s="1">
        <v>794.96249999999998</v>
      </c>
      <c r="P455" s="1">
        <v>701.4375</v>
      </c>
      <c r="Q455" s="1">
        <v>794.96249999999998</v>
      </c>
      <c r="R455" s="1">
        <v>654.67499999999995</v>
      </c>
      <c r="S455" s="1" t="s">
        <v>24</v>
      </c>
      <c r="T455" s="1" t="s">
        <v>25</v>
      </c>
    </row>
    <row r="456" spans="1:20" x14ac:dyDescent="0.35">
      <c r="B456" t="s">
        <v>467</v>
      </c>
      <c r="C456" s="2"/>
      <c r="E456" s="2">
        <v>343</v>
      </c>
      <c r="F456" s="2" t="s">
        <v>314</v>
      </c>
      <c r="G456" t="s">
        <v>315</v>
      </c>
      <c r="H456" s="4">
        <v>1</v>
      </c>
      <c r="I456" s="1">
        <v>147.54</v>
      </c>
      <c r="J456" s="1">
        <v>0</v>
      </c>
      <c r="K456" s="1">
        <v>125.40899999999999</v>
      </c>
      <c r="L456" s="1">
        <v>0</v>
      </c>
      <c r="M456" s="1">
        <v>125.40899999999999</v>
      </c>
      <c r="N456" s="1">
        <v>125.40899999999999</v>
      </c>
      <c r="O456" s="1">
        <v>125.40899999999999</v>
      </c>
      <c r="P456" s="1">
        <v>110.655</v>
      </c>
      <c r="Q456" s="1">
        <v>125.40899999999999</v>
      </c>
      <c r="R456" s="1">
        <v>103.27799999999999</v>
      </c>
      <c r="S456" s="1" t="s">
        <v>24</v>
      </c>
      <c r="T456" s="1" t="s">
        <v>25</v>
      </c>
    </row>
    <row r="457" spans="1:20" x14ac:dyDescent="0.35">
      <c r="B457" t="s">
        <v>467</v>
      </c>
      <c r="C457" s="2"/>
      <c r="E457" s="2">
        <v>250</v>
      </c>
      <c r="F457" s="2"/>
      <c r="G457" t="s">
        <v>111</v>
      </c>
      <c r="H457" s="4">
        <v>1</v>
      </c>
      <c r="I457" s="1">
        <v>106.66</v>
      </c>
      <c r="J457" s="1">
        <v>0</v>
      </c>
      <c r="K457" s="1">
        <v>90.661000000000001</v>
      </c>
      <c r="L457" s="1">
        <v>0</v>
      </c>
      <c r="M457" s="1">
        <v>90.661000000000001</v>
      </c>
      <c r="N457" s="1">
        <v>90.661000000000001</v>
      </c>
      <c r="O457" s="1">
        <v>90.661000000000001</v>
      </c>
      <c r="P457" s="1">
        <v>79.995000000000005</v>
      </c>
      <c r="Q457" s="1">
        <v>90.661000000000001</v>
      </c>
      <c r="R457" s="1">
        <v>74.661999999999992</v>
      </c>
      <c r="S457" s="1" t="s">
        <v>24</v>
      </c>
      <c r="T457" s="1" t="s">
        <v>25</v>
      </c>
    </row>
    <row r="458" spans="1:20" x14ac:dyDescent="0.35">
      <c r="B458" t="s">
        <v>467</v>
      </c>
      <c r="C458" s="2"/>
      <c r="E458" s="2">
        <v>349</v>
      </c>
      <c r="F458" s="2" t="s">
        <v>132</v>
      </c>
      <c r="G458" t="s">
        <v>133</v>
      </c>
      <c r="H458" s="4">
        <v>1</v>
      </c>
      <c r="I458" s="1">
        <v>0.01</v>
      </c>
      <c r="J458" s="1">
        <v>0</v>
      </c>
      <c r="K458" s="1">
        <v>8.5000000000000006E-3</v>
      </c>
      <c r="L458" s="1">
        <v>0</v>
      </c>
      <c r="M458" s="1">
        <v>8.5000000000000006E-3</v>
      </c>
      <c r="N458" s="1">
        <v>8.5000000000000006E-3</v>
      </c>
      <c r="O458" s="1">
        <v>8.5000000000000006E-3</v>
      </c>
      <c r="P458" s="1">
        <v>7.4999999999999997E-3</v>
      </c>
      <c r="Q458" s="1">
        <v>8.5000000000000006E-3</v>
      </c>
      <c r="R458" s="1">
        <v>6.9999999999999993E-3</v>
      </c>
      <c r="S458" s="1" t="s">
        <v>24</v>
      </c>
      <c r="T458" s="1" t="s">
        <v>25</v>
      </c>
    </row>
    <row r="459" spans="1:20" x14ac:dyDescent="0.35">
      <c r="A459" t="s">
        <v>27</v>
      </c>
      <c r="B459" t="s">
        <v>587</v>
      </c>
      <c r="C459" s="2">
        <v>78264</v>
      </c>
      <c r="E459" s="2">
        <v>340</v>
      </c>
      <c r="F459" s="2">
        <v>78264</v>
      </c>
      <c r="G459" t="s">
        <v>316</v>
      </c>
      <c r="H459" s="4">
        <v>1</v>
      </c>
      <c r="I459" s="1">
        <v>820.88</v>
      </c>
      <c r="J459" s="1">
        <v>401.83</v>
      </c>
      <c r="K459" s="1">
        <v>697.74799999999993</v>
      </c>
      <c r="L459" s="1">
        <v>401.83</v>
      </c>
      <c r="M459" s="1">
        <v>697.74799999999993</v>
      </c>
      <c r="N459" s="1">
        <v>697.74799999999993</v>
      </c>
      <c r="O459" s="1">
        <v>697.74799999999993</v>
      </c>
      <c r="P459" s="1">
        <v>615.66</v>
      </c>
      <c r="Q459" s="1">
        <v>697.74799999999993</v>
      </c>
      <c r="R459" s="1">
        <v>574.61599999999999</v>
      </c>
      <c r="S459" s="1" t="s">
        <v>24</v>
      </c>
      <c r="T459" s="1" t="s">
        <v>25</v>
      </c>
    </row>
    <row r="460" spans="1:20" x14ac:dyDescent="0.35">
      <c r="B460" t="s">
        <v>467</v>
      </c>
      <c r="C460" s="2"/>
      <c r="E460" s="2">
        <v>343</v>
      </c>
      <c r="F460" s="2" t="s">
        <v>317</v>
      </c>
      <c r="G460" t="s">
        <v>318</v>
      </c>
      <c r="H460" s="4">
        <v>1</v>
      </c>
      <c r="I460" s="1">
        <v>261.55</v>
      </c>
      <c r="J460" s="1">
        <v>0</v>
      </c>
      <c r="K460" s="1">
        <v>222.3175</v>
      </c>
      <c r="L460" s="1">
        <v>0</v>
      </c>
      <c r="M460" s="1">
        <v>222.3175</v>
      </c>
      <c r="N460" s="1">
        <v>222.3175</v>
      </c>
      <c r="O460" s="1">
        <v>222.3175</v>
      </c>
      <c r="P460" s="1">
        <v>196.16250000000002</v>
      </c>
      <c r="Q460" s="1">
        <v>222.3175</v>
      </c>
      <c r="R460" s="1">
        <v>183.08500000000001</v>
      </c>
      <c r="S460" s="1" t="s">
        <v>24</v>
      </c>
      <c r="T460" s="1" t="s">
        <v>25</v>
      </c>
    </row>
    <row r="461" spans="1:20" x14ac:dyDescent="0.35">
      <c r="B461" t="s">
        <v>467</v>
      </c>
      <c r="C461" s="2"/>
      <c r="E461" s="2">
        <v>349</v>
      </c>
      <c r="F461" s="2" t="s">
        <v>132</v>
      </c>
      <c r="G461" t="s">
        <v>133</v>
      </c>
      <c r="H461" s="4">
        <v>1</v>
      </c>
      <c r="I461" s="1">
        <v>0.01</v>
      </c>
      <c r="J461" s="1">
        <v>0</v>
      </c>
      <c r="K461" s="1">
        <v>8.5000000000000006E-3</v>
      </c>
      <c r="L461" s="1">
        <v>0</v>
      </c>
      <c r="M461" s="1">
        <v>8.5000000000000006E-3</v>
      </c>
      <c r="N461" s="1">
        <v>8.5000000000000006E-3</v>
      </c>
      <c r="O461" s="1">
        <v>8.5000000000000006E-3</v>
      </c>
      <c r="P461" s="1">
        <v>7.4999999999999997E-3</v>
      </c>
      <c r="Q461" s="1">
        <v>8.5000000000000006E-3</v>
      </c>
      <c r="R461" s="1">
        <v>6.9999999999999993E-3</v>
      </c>
      <c r="S461" s="1" t="s">
        <v>24</v>
      </c>
      <c r="T461" s="1" t="s">
        <v>25</v>
      </c>
    </row>
    <row r="462" spans="1:20" x14ac:dyDescent="0.35">
      <c r="A462" t="s">
        <v>30</v>
      </c>
      <c r="B462" t="s">
        <v>588</v>
      </c>
      <c r="C462" s="2">
        <v>80050</v>
      </c>
      <c r="E462" s="2">
        <v>301</v>
      </c>
      <c r="F462" s="2">
        <v>80050</v>
      </c>
      <c r="G462" t="s">
        <v>319</v>
      </c>
      <c r="H462" s="4">
        <v>1</v>
      </c>
      <c r="I462" s="1">
        <v>246.86</v>
      </c>
      <c r="J462" s="1">
        <v>0</v>
      </c>
      <c r="K462" s="1">
        <v>209.83100000000002</v>
      </c>
      <c r="L462" s="1">
        <v>0</v>
      </c>
      <c r="M462" s="1">
        <v>209.83100000000002</v>
      </c>
      <c r="N462" s="1">
        <v>209.83100000000002</v>
      </c>
      <c r="O462" s="1">
        <v>209.83100000000002</v>
      </c>
      <c r="P462" s="1">
        <v>185.14500000000001</v>
      </c>
      <c r="Q462" s="1">
        <v>209.83100000000002</v>
      </c>
      <c r="R462" s="1">
        <v>172.80199999999999</v>
      </c>
      <c r="S462" s="1" t="s">
        <v>24</v>
      </c>
      <c r="T462" s="1" t="s">
        <v>25</v>
      </c>
    </row>
    <row r="463" spans="1:20" x14ac:dyDescent="0.35">
      <c r="B463" t="s">
        <v>467</v>
      </c>
      <c r="C463" s="2"/>
      <c r="E463" s="2">
        <v>300</v>
      </c>
      <c r="F463" s="2">
        <v>36415</v>
      </c>
      <c r="G463" t="s">
        <v>127</v>
      </c>
      <c r="H463" s="4">
        <v>1</v>
      </c>
      <c r="I463" s="1">
        <v>11.2</v>
      </c>
      <c r="J463" s="1">
        <v>0</v>
      </c>
      <c r="K463" s="1">
        <v>9.52</v>
      </c>
      <c r="L463" s="1">
        <v>0</v>
      </c>
      <c r="M463" s="1">
        <v>9.52</v>
      </c>
      <c r="N463" s="1">
        <v>9.52</v>
      </c>
      <c r="O463" s="1">
        <v>9.52</v>
      </c>
      <c r="P463" s="1">
        <v>8.3999999999999986</v>
      </c>
      <c r="Q463" s="1">
        <v>9.52</v>
      </c>
      <c r="R463" s="1">
        <v>7.839999999999999</v>
      </c>
      <c r="S463" s="1" t="s">
        <v>24</v>
      </c>
      <c r="T463" s="1" t="s">
        <v>25</v>
      </c>
    </row>
    <row r="464" spans="1:20" x14ac:dyDescent="0.35">
      <c r="B464" t="s">
        <v>467</v>
      </c>
      <c r="C464" s="2"/>
      <c r="E464" s="2">
        <v>301</v>
      </c>
      <c r="F464" s="2">
        <v>83036</v>
      </c>
      <c r="G464" t="s">
        <v>140</v>
      </c>
      <c r="H464" s="4">
        <v>1</v>
      </c>
      <c r="I464" s="1">
        <v>91.690000000000097</v>
      </c>
      <c r="J464" s="1">
        <v>0</v>
      </c>
      <c r="K464" s="1">
        <v>77.93650000000008</v>
      </c>
      <c r="L464" s="1">
        <v>0</v>
      </c>
      <c r="M464" s="1">
        <v>77.93650000000008</v>
      </c>
      <c r="N464" s="1">
        <v>77.93650000000008</v>
      </c>
      <c r="O464" s="1">
        <v>77.93650000000008</v>
      </c>
      <c r="P464" s="1">
        <v>68.767500000000069</v>
      </c>
      <c r="Q464" s="1">
        <v>77.93650000000008</v>
      </c>
      <c r="R464" s="1">
        <v>64.183000000000064</v>
      </c>
      <c r="S464" s="1" t="s">
        <v>24</v>
      </c>
      <c r="T464" s="1" t="s">
        <v>25</v>
      </c>
    </row>
    <row r="465" spans="1:20" x14ac:dyDescent="0.35">
      <c r="B465" t="s">
        <v>467</v>
      </c>
      <c r="C465" s="2"/>
      <c r="E465" s="2">
        <v>301</v>
      </c>
      <c r="F465" s="2">
        <v>80061</v>
      </c>
      <c r="G465" t="s">
        <v>139</v>
      </c>
      <c r="H465" s="4">
        <v>1</v>
      </c>
      <c r="I465" s="1">
        <v>178.86</v>
      </c>
      <c r="J465" s="1">
        <v>0</v>
      </c>
      <c r="K465" s="1">
        <v>152.03100000000001</v>
      </c>
      <c r="L465" s="1">
        <v>0</v>
      </c>
      <c r="M465" s="1">
        <v>152.03100000000001</v>
      </c>
      <c r="N465" s="1">
        <v>152.03100000000001</v>
      </c>
      <c r="O465" s="1">
        <v>152.03100000000001</v>
      </c>
      <c r="P465" s="1">
        <v>134.14500000000001</v>
      </c>
      <c r="Q465" s="1">
        <v>152.03100000000001</v>
      </c>
      <c r="R465" s="1">
        <v>125.202</v>
      </c>
      <c r="S465" s="1" t="s">
        <v>24</v>
      </c>
      <c r="T465" s="1" t="s">
        <v>25</v>
      </c>
    </row>
    <row r="466" spans="1:20" x14ac:dyDescent="0.35">
      <c r="A466" t="s">
        <v>30</v>
      </c>
      <c r="B466" t="s">
        <v>589</v>
      </c>
      <c r="C466" s="2">
        <v>80156</v>
      </c>
      <c r="E466" s="2">
        <v>309</v>
      </c>
      <c r="F466" s="2">
        <v>80156</v>
      </c>
      <c r="G466" t="s">
        <v>320</v>
      </c>
      <c r="H466" s="4">
        <v>1</v>
      </c>
      <c r="I466" s="1">
        <v>67.040000000000006</v>
      </c>
      <c r="J466" s="1">
        <v>0</v>
      </c>
      <c r="K466" s="1">
        <v>56.984000000000002</v>
      </c>
      <c r="L466" s="1">
        <v>0</v>
      </c>
      <c r="M466" s="1">
        <v>56.984000000000002</v>
      </c>
      <c r="N466" s="1">
        <v>56.984000000000002</v>
      </c>
      <c r="O466" s="1">
        <v>56.984000000000002</v>
      </c>
      <c r="P466" s="1">
        <v>50.28</v>
      </c>
      <c r="Q466" s="1">
        <v>56.984000000000002</v>
      </c>
      <c r="R466" s="1">
        <v>46.928000000000004</v>
      </c>
      <c r="S466" s="1" t="s">
        <v>24</v>
      </c>
      <c r="T466" s="1" t="s">
        <v>25</v>
      </c>
    </row>
    <row r="467" spans="1:20" x14ac:dyDescent="0.35">
      <c r="B467" t="s">
        <v>467</v>
      </c>
      <c r="C467" s="2"/>
      <c r="E467" s="2">
        <v>300</v>
      </c>
      <c r="F467" s="2">
        <v>36415</v>
      </c>
      <c r="G467" t="s">
        <v>127</v>
      </c>
      <c r="H467" s="4">
        <v>1</v>
      </c>
      <c r="I467" s="1">
        <v>11.2</v>
      </c>
      <c r="J467" s="1">
        <v>0</v>
      </c>
      <c r="K467" s="1">
        <v>9.52</v>
      </c>
      <c r="L467" s="1">
        <v>0</v>
      </c>
      <c r="M467" s="1">
        <v>9.52</v>
      </c>
      <c r="N467" s="1">
        <v>9.52</v>
      </c>
      <c r="O467" s="1">
        <v>9.52</v>
      </c>
      <c r="P467" s="1">
        <v>8.3999999999999986</v>
      </c>
      <c r="Q467" s="1">
        <v>9.52</v>
      </c>
      <c r="R467" s="1">
        <v>7.839999999999999</v>
      </c>
      <c r="S467" s="1" t="s">
        <v>24</v>
      </c>
      <c r="T467" s="1" t="s">
        <v>25</v>
      </c>
    </row>
    <row r="468" spans="1:20" x14ac:dyDescent="0.35">
      <c r="B468" t="s">
        <v>467</v>
      </c>
      <c r="C468" s="2"/>
      <c r="E468" s="2">
        <v>301</v>
      </c>
      <c r="F468" s="2">
        <v>80053</v>
      </c>
      <c r="G468" t="s">
        <v>129</v>
      </c>
      <c r="H468" s="4">
        <v>1</v>
      </c>
      <c r="I468" s="1">
        <v>178.37</v>
      </c>
      <c r="J468" s="1">
        <v>0</v>
      </c>
      <c r="K468" s="1">
        <v>151.61449999999999</v>
      </c>
      <c r="L468" s="1">
        <v>0</v>
      </c>
      <c r="M468" s="1">
        <v>151.61449999999999</v>
      </c>
      <c r="N468" s="1">
        <v>151.61449999999999</v>
      </c>
      <c r="O468" s="1">
        <v>151.61449999999999</v>
      </c>
      <c r="P468" s="1">
        <v>133.7775</v>
      </c>
      <c r="Q468" s="1">
        <v>151.61449999999999</v>
      </c>
      <c r="R468" s="1">
        <v>124.85899999999999</v>
      </c>
      <c r="S468" s="1" t="s">
        <v>24</v>
      </c>
      <c r="T468" s="1" t="s">
        <v>25</v>
      </c>
    </row>
    <row r="469" spans="1:20" x14ac:dyDescent="0.35">
      <c r="B469" t="s">
        <v>467</v>
      </c>
      <c r="C469" s="2"/>
      <c r="E469" s="2">
        <v>301</v>
      </c>
      <c r="F469" s="2">
        <v>80175</v>
      </c>
      <c r="G469" t="s">
        <v>321</v>
      </c>
      <c r="H469" s="4">
        <v>1</v>
      </c>
      <c r="I469" s="1">
        <v>158.38</v>
      </c>
      <c r="J469" s="1">
        <v>0</v>
      </c>
      <c r="K469" s="1">
        <v>134.62299999999999</v>
      </c>
      <c r="L469" s="1">
        <v>0</v>
      </c>
      <c r="M469" s="1">
        <v>134.62299999999999</v>
      </c>
      <c r="N469" s="1">
        <v>134.62299999999999</v>
      </c>
      <c r="O469" s="1">
        <v>134.62299999999999</v>
      </c>
      <c r="P469" s="1">
        <v>118.785</v>
      </c>
      <c r="Q469" s="1">
        <v>134.62299999999999</v>
      </c>
      <c r="R469" s="1">
        <v>110.86599999999999</v>
      </c>
      <c r="S469" s="1" t="s">
        <v>24</v>
      </c>
      <c r="T469" s="1" t="s">
        <v>25</v>
      </c>
    </row>
    <row r="470" spans="1:20" x14ac:dyDescent="0.35">
      <c r="B470" t="s">
        <v>467</v>
      </c>
      <c r="C470" s="2"/>
      <c r="E470" s="2">
        <v>305</v>
      </c>
      <c r="F470" s="2">
        <v>85025</v>
      </c>
      <c r="G470" t="s">
        <v>128</v>
      </c>
      <c r="H470" s="4">
        <v>1</v>
      </c>
      <c r="I470" s="1">
        <v>156.88</v>
      </c>
      <c r="J470" s="1">
        <v>0</v>
      </c>
      <c r="K470" s="1">
        <v>133.34799999999998</v>
      </c>
      <c r="L470" s="1">
        <v>0</v>
      </c>
      <c r="M470" s="1">
        <v>133.34799999999998</v>
      </c>
      <c r="N470" s="1">
        <v>133.34799999999998</v>
      </c>
      <c r="O470" s="1">
        <v>133.34799999999998</v>
      </c>
      <c r="P470" s="1">
        <v>117.66</v>
      </c>
      <c r="Q470" s="1">
        <v>133.34799999999998</v>
      </c>
      <c r="R470" s="1">
        <v>109.81599999999999</v>
      </c>
      <c r="S470" s="1" t="s">
        <v>24</v>
      </c>
      <c r="T470" s="1" t="s">
        <v>25</v>
      </c>
    </row>
    <row r="471" spans="1:20" x14ac:dyDescent="0.35">
      <c r="B471" t="s">
        <v>467</v>
      </c>
      <c r="C471" s="2"/>
      <c r="E471" s="2">
        <v>307</v>
      </c>
      <c r="F471" s="2">
        <v>81003</v>
      </c>
      <c r="G471" t="s">
        <v>146</v>
      </c>
      <c r="H471" s="4">
        <v>1</v>
      </c>
      <c r="I471" s="1">
        <v>21.13</v>
      </c>
      <c r="J471" s="1">
        <v>0</v>
      </c>
      <c r="K471" s="1">
        <v>17.9605</v>
      </c>
      <c r="L471" s="1">
        <v>0</v>
      </c>
      <c r="M471" s="1">
        <v>17.9605</v>
      </c>
      <c r="N471" s="1">
        <v>17.9605</v>
      </c>
      <c r="O471" s="1">
        <v>17.9605</v>
      </c>
      <c r="P471" s="1">
        <v>15.8475</v>
      </c>
      <c r="Q471" s="1">
        <v>17.9605</v>
      </c>
      <c r="R471" s="1">
        <v>14.790999999999999</v>
      </c>
      <c r="S471" s="1" t="s">
        <v>24</v>
      </c>
      <c r="T471" s="1" t="s">
        <v>25</v>
      </c>
    </row>
    <row r="472" spans="1:20" x14ac:dyDescent="0.35">
      <c r="A472" t="s">
        <v>30</v>
      </c>
      <c r="B472" t="s">
        <v>590</v>
      </c>
      <c r="C472" s="2">
        <v>80158</v>
      </c>
      <c r="E472" s="2">
        <v>301</v>
      </c>
      <c r="F472" s="2">
        <v>80158</v>
      </c>
      <c r="G472" t="s">
        <v>322</v>
      </c>
      <c r="H472" s="4">
        <v>1</v>
      </c>
      <c r="I472" s="1">
        <v>83.52</v>
      </c>
      <c r="J472" s="1">
        <v>0</v>
      </c>
      <c r="K472" s="1">
        <v>70.99199999999999</v>
      </c>
      <c r="L472" s="1">
        <v>0</v>
      </c>
      <c r="M472" s="1">
        <v>70.99199999999999</v>
      </c>
      <c r="N472" s="1">
        <v>70.99199999999999</v>
      </c>
      <c r="O472" s="1">
        <v>70.99199999999999</v>
      </c>
      <c r="P472" s="1">
        <v>62.64</v>
      </c>
      <c r="Q472" s="1">
        <v>70.99199999999999</v>
      </c>
      <c r="R472" s="1">
        <v>58.463999999999992</v>
      </c>
      <c r="S472" s="1" t="s">
        <v>24</v>
      </c>
      <c r="T472" s="1" t="s">
        <v>25</v>
      </c>
    </row>
    <row r="473" spans="1:20" x14ac:dyDescent="0.35">
      <c r="B473" t="s">
        <v>467</v>
      </c>
      <c r="C473" s="2"/>
      <c r="E473" s="2">
        <v>300</v>
      </c>
      <c r="F473" s="2">
        <v>36415</v>
      </c>
      <c r="G473" t="s">
        <v>127</v>
      </c>
      <c r="H473" s="4">
        <v>1</v>
      </c>
      <c r="I473" s="1">
        <v>11.2</v>
      </c>
      <c r="J473" s="1">
        <v>0</v>
      </c>
      <c r="K473" s="1">
        <v>9.52</v>
      </c>
      <c r="L473" s="1">
        <v>0</v>
      </c>
      <c r="M473" s="1">
        <v>9.52</v>
      </c>
      <c r="N473" s="1">
        <v>9.52</v>
      </c>
      <c r="O473" s="1">
        <v>9.52</v>
      </c>
      <c r="P473" s="1">
        <v>8.3999999999999986</v>
      </c>
      <c r="Q473" s="1">
        <v>9.52</v>
      </c>
      <c r="R473" s="1">
        <v>7.839999999999999</v>
      </c>
      <c r="S473" s="1" t="s">
        <v>24</v>
      </c>
      <c r="T473" s="1" t="s">
        <v>25</v>
      </c>
    </row>
    <row r="474" spans="1:20" x14ac:dyDescent="0.35">
      <c r="B474" t="s">
        <v>467</v>
      </c>
      <c r="C474" s="2"/>
      <c r="E474" s="2">
        <v>301</v>
      </c>
      <c r="F474" s="2">
        <v>82043</v>
      </c>
      <c r="G474" t="s">
        <v>144</v>
      </c>
      <c r="H474" s="4">
        <v>1</v>
      </c>
      <c r="I474" s="1">
        <v>43.96</v>
      </c>
      <c r="J474" s="1">
        <v>0</v>
      </c>
      <c r="K474" s="1">
        <v>37.366</v>
      </c>
      <c r="L474" s="1">
        <v>0</v>
      </c>
      <c r="M474" s="1">
        <v>37.366</v>
      </c>
      <c r="N474" s="1">
        <v>37.366</v>
      </c>
      <c r="O474" s="1">
        <v>37.366</v>
      </c>
      <c r="P474" s="1">
        <v>32.97</v>
      </c>
      <c r="Q474" s="1">
        <v>37.366</v>
      </c>
      <c r="R474" s="1">
        <v>30.771999999999998</v>
      </c>
      <c r="S474" s="1" t="s">
        <v>24</v>
      </c>
      <c r="T474" s="1" t="s">
        <v>25</v>
      </c>
    </row>
    <row r="475" spans="1:20" x14ac:dyDescent="0.35">
      <c r="B475" t="s">
        <v>467</v>
      </c>
      <c r="C475" s="2"/>
      <c r="E475" s="2">
        <v>301</v>
      </c>
      <c r="F475" s="2">
        <v>82570</v>
      </c>
      <c r="G475" t="s">
        <v>143</v>
      </c>
      <c r="H475" s="4">
        <v>1</v>
      </c>
      <c r="I475" s="1">
        <v>54.213333333333303</v>
      </c>
      <c r="J475" s="1">
        <v>0</v>
      </c>
      <c r="K475" s="1">
        <v>46.081333333333305</v>
      </c>
      <c r="L475" s="1">
        <v>0</v>
      </c>
      <c r="M475" s="1">
        <v>46.081333333333305</v>
      </c>
      <c r="N475" s="1">
        <v>46.081333333333305</v>
      </c>
      <c r="O475" s="1">
        <v>46.081333333333305</v>
      </c>
      <c r="P475" s="1">
        <v>40.659999999999975</v>
      </c>
      <c r="Q475" s="1">
        <v>46.081333333333305</v>
      </c>
      <c r="R475" s="1">
        <v>37.949333333333307</v>
      </c>
      <c r="S475" s="1" t="s">
        <v>24</v>
      </c>
      <c r="T475" s="1" t="s">
        <v>25</v>
      </c>
    </row>
    <row r="476" spans="1:20" x14ac:dyDescent="0.35">
      <c r="B476" t="s">
        <v>467</v>
      </c>
      <c r="C476" s="2"/>
      <c r="E476" s="2">
        <v>301</v>
      </c>
      <c r="F476" s="2">
        <v>83735</v>
      </c>
      <c r="G476" t="s">
        <v>323</v>
      </c>
      <c r="H476" s="4">
        <v>1</v>
      </c>
      <c r="I476" s="1">
        <v>40.659999999999997</v>
      </c>
      <c r="J476" s="1">
        <v>0</v>
      </c>
      <c r="K476" s="1">
        <v>34.560999999999993</v>
      </c>
      <c r="L476" s="1">
        <v>0</v>
      </c>
      <c r="M476" s="1">
        <v>34.560999999999993</v>
      </c>
      <c r="N476" s="1">
        <v>34.560999999999993</v>
      </c>
      <c r="O476" s="1">
        <v>34.560999999999993</v>
      </c>
      <c r="P476" s="1">
        <v>30.494999999999997</v>
      </c>
      <c r="Q476" s="1">
        <v>34.560999999999993</v>
      </c>
      <c r="R476" s="1">
        <v>28.461999999999996</v>
      </c>
      <c r="S476" s="1" t="s">
        <v>24</v>
      </c>
      <c r="T476" s="1" t="s">
        <v>25</v>
      </c>
    </row>
    <row r="477" spans="1:20" x14ac:dyDescent="0.35">
      <c r="B477" t="s">
        <v>467</v>
      </c>
      <c r="C477" s="2"/>
      <c r="E477" s="2">
        <v>301</v>
      </c>
      <c r="F477" s="2">
        <v>84100</v>
      </c>
      <c r="G477" t="s">
        <v>324</v>
      </c>
      <c r="H477" s="4">
        <v>1</v>
      </c>
      <c r="I477" s="1">
        <v>32.97</v>
      </c>
      <c r="J477" s="1">
        <v>0</v>
      </c>
      <c r="K477" s="1">
        <v>28.0245</v>
      </c>
      <c r="L477" s="1">
        <v>0</v>
      </c>
      <c r="M477" s="1">
        <v>28.0245</v>
      </c>
      <c r="N477" s="1">
        <v>28.0245</v>
      </c>
      <c r="O477" s="1">
        <v>28.0245</v>
      </c>
      <c r="P477" s="1">
        <v>24.727499999999999</v>
      </c>
      <c r="Q477" s="1">
        <v>28.0245</v>
      </c>
      <c r="R477" s="1">
        <v>23.078999999999997</v>
      </c>
      <c r="S477" s="1" t="s">
        <v>24</v>
      </c>
      <c r="T477" s="1" t="s">
        <v>25</v>
      </c>
    </row>
    <row r="478" spans="1:20" x14ac:dyDescent="0.35">
      <c r="B478" t="s">
        <v>467</v>
      </c>
      <c r="C478" s="2"/>
      <c r="E478" s="2">
        <v>301</v>
      </c>
      <c r="F478" s="2">
        <v>84156</v>
      </c>
      <c r="G478" t="s">
        <v>311</v>
      </c>
      <c r="H478" s="4">
        <v>1</v>
      </c>
      <c r="I478" s="1">
        <v>26.37</v>
      </c>
      <c r="J478" s="1">
        <v>0</v>
      </c>
      <c r="K478" s="1">
        <v>22.4145</v>
      </c>
      <c r="L478" s="1">
        <v>0</v>
      </c>
      <c r="M478" s="1">
        <v>22.4145</v>
      </c>
      <c r="N478" s="1">
        <v>22.4145</v>
      </c>
      <c r="O478" s="1">
        <v>22.4145</v>
      </c>
      <c r="P478" s="1">
        <v>19.7775</v>
      </c>
      <c r="Q478" s="1">
        <v>22.4145</v>
      </c>
      <c r="R478" s="1">
        <v>18.459</v>
      </c>
      <c r="S478" s="1" t="s">
        <v>24</v>
      </c>
      <c r="T478" s="1" t="s">
        <v>25</v>
      </c>
    </row>
    <row r="479" spans="1:20" x14ac:dyDescent="0.35">
      <c r="B479" t="s">
        <v>467</v>
      </c>
      <c r="C479" s="2"/>
      <c r="E479" s="2">
        <v>305</v>
      </c>
      <c r="F479" s="2">
        <v>85025</v>
      </c>
      <c r="G479" t="s">
        <v>128</v>
      </c>
      <c r="H479" s="4">
        <v>1</v>
      </c>
      <c r="I479" s="1">
        <v>156.88</v>
      </c>
      <c r="J479" s="1">
        <v>0</v>
      </c>
      <c r="K479" s="1">
        <v>133.34799999999998</v>
      </c>
      <c r="L479" s="1">
        <v>0</v>
      </c>
      <c r="M479" s="1">
        <v>133.34799999999998</v>
      </c>
      <c r="N479" s="1">
        <v>133.34799999999998</v>
      </c>
      <c r="O479" s="1">
        <v>133.34799999999998</v>
      </c>
      <c r="P479" s="1">
        <v>117.66</v>
      </c>
      <c r="Q479" s="1">
        <v>133.34799999999998</v>
      </c>
      <c r="R479" s="1">
        <v>109.81599999999999</v>
      </c>
      <c r="S479" s="1" t="s">
        <v>24</v>
      </c>
      <c r="T479" s="1" t="s">
        <v>25</v>
      </c>
    </row>
    <row r="480" spans="1:20" x14ac:dyDescent="0.35">
      <c r="B480" t="s">
        <v>467</v>
      </c>
      <c r="C480" s="2"/>
      <c r="E480" s="2">
        <v>307</v>
      </c>
      <c r="F480" s="2">
        <v>81001</v>
      </c>
      <c r="G480" t="s">
        <v>149</v>
      </c>
      <c r="H480" s="4">
        <v>1</v>
      </c>
      <c r="I480" s="1">
        <v>31.66</v>
      </c>
      <c r="J480" s="1">
        <v>0</v>
      </c>
      <c r="K480" s="1">
        <v>26.910999999999998</v>
      </c>
      <c r="L480" s="1">
        <v>0</v>
      </c>
      <c r="M480" s="1">
        <v>26.910999999999998</v>
      </c>
      <c r="N480" s="1">
        <v>26.910999999999998</v>
      </c>
      <c r="O480" s="1">
        <v>26.910999999999998</v>
      </c>
      <c r="P480" s="1">
        <v>23.745000000000001</v>
      </c>
      <c r="Q480" s="1">
        <v>26.910999999999998</v>
      </c>
      <c r="R480" s="1">
        <v>22.161999999999999</v>
      </c>
      <c r="S480" s="1" t="s">
        <v>24</v>
      </c>
      <c r="T480" s="1" t="s">
        <v>25</v>
      </c>
    </row>
    <row r="481" spans="1:20" x14ac:dyDescent="0.35">
      <c r="A481" t="s">
        <v>30</v>
      </c>
      <c r="B481" t="s">
        <v>591</v>
      </c>
      <c r="C481" s="2">
        <v>80162</v>
      </c>
      <c r="E481" s="2">
        <v>301</v>
      </c>
      <c r="F481" s="2">
        <v>80162</v>
      </c>
      <c r="G481" t="s">
        <v>325</v>
      </c>
      <c r="H481" s="4">
        <v>1</v>
      </c>
      <c r="I481" s="1">
        <v>66.400000000000006</v>
      </c>
      <c r="J481" s="1">
        <v>0</v>
      </c>
      <c r="K481" s="1">
        <v>56.440000000000005</v>
      </c>
      <c r="L481" s="1">
        <v>0</v>
      </c>
      <c r="M481" s="1">
        <v>56.440000000000005</v>
      </c>
      <c r="N481" s="1">
        <v>56.440000000000005</v>
      </c>
      <c r="O481" s="1">
        <v>56.440000000000005</v>
      </c>
      <c r="P481" s="1">
        <v>49.800000000000004</v>
      </c>
      <c r="Q481" s="1">
        <v>56.440000000000005</v>
      </c>
      <c r="R481" s="1">
        <v>46.480000000000004</v>
      </c>
      <c r="S481" s="1" t="s">
        <v>24</v>
      </c>
      <c r="T481" s="1" t="s">
        <v>25</v>
      </c>
    </row>
    <row r="482" spans="1:20" x14ac:dyDescent="0.35">
      <c r="B482" t="s">
        <v>467</v>
      </c>
      <c r="C482" s="2"/>
      <c r="E482" s="2">
        <v>300</v>
      </c>
      <c r="F482" s="2">
        <v>36415</v>
      </c>
      <c r="G482" t="s">
        <v>127</v>
      </c>
      <c r="H482" s="4">
        <v>1</v>
      </c>
      <c r="I482" s="1">
        <v>11.2</v>
      </c>
      <c r="J482" s="1">
        <v>0</v>
      </c>
      <c r="K482" s="1">
        <v>9.52</v>
      </c>
      <c r="L482" s="1">
        <v>0</v>
      </c>
      <c r="M482" s="1">
        <v>9.52</v>
      </c>
      <c r="N482" s="1">
        <v>9.52</v>
      </c>
      <c r="O482" s="1">
        <v>9.52</v>
      </c>
      <c r="P482" s="1">
        <v>8.3999999999999986</v>
      </c>
      <c r="Q482" s="1">
        <v>9.52</v>
      </c>
      <c r="R482" s="1">
        <v>7.839999999999999</v>
      </c>
      <c r="S482" s="1" t="s">
        <v>24</v>
      </c>
      <c r="T482" s="1" t="s">
        <v>25</v>
      </c>
    </row>
    <row r="483" spans="1:20" x14ac:dyDescent="0.35">
      <c r="B483" t="s">
        <v>467</v>
      </c>
      <c r="C483" s="2"/>
      <c r="E483" s="2">
        <v>301</v>
      </c>
      <c r="F483" s="2">
        <v>80048</v>
      </c>
      <c r="G483" t="s">
        <v>138</v>
      </c>
      <c r="H483" s="4">
        <v>1</v>
      </c>
      <c r="I483" s="1">
        <v>94.79</v>
      </c>
      <c r="J483" s="1">
        <v>0</v>
      </c>
      <c r="K483" s="1">
        <v>80.5715</v>
      </c>
      <c r="L483" s="1">
        <v>0</v>
      </c>
      <c r="M483" s="1">
        <v>80.5715</v>
      </c>
      <c r="N483" s="1">
        <v>80.5715</v>
      </c>
      <c r="O483" s="1">
        <v>80.5715</v>
      </c>
      <c r="P483" s="1">
        <v>71.092500000000001</v>
      </c>
      <c r="Q483" s="1">
        <v>80.5715</v>
      </c>
      <c r="R483" s="1">
        <v>66.352999999999994</v>
      </c>
      <c r="S483" s="1" t="s">
        <v>24</v>
      </c>
      <c r="T483" s="1" t="s">
        <v>25</v>
      </c>
    </row>
    <row r="484" spans="1:20" x14ac:dyDescent="0.35">
      <c r="B484" t="s">
        <v>467</v>
      </c>
      <c r="C484" s="2"/>
      <c r="E484" s="2">
        <v>301</v>
      </c>
      <c r="F484" s="2">
        <v>80061</v>
      </c>
      <c r="G484" t="s">
        <v>139</v>
      </c>
      <c r="H484" s="4">
        <v>1</v>
      </c>
      <c r="I484" s="1">
        <v>178.86</v>
      </c>
      <c r="J484" s="1">
        <v>0</v>
      </c>
      <c r="K484" s="1">
        <v>152.03100000000001</v>
      </c>
      <c r="L484" s="1">
        <v>0</v>
      </c>
      <c r="M484" s="1">
        <v>152.03100000000001</v>
      </c>
      <c r="N484" s="1">
        <v>152.03100000000001</v>
      </c>
      <c r="O484" s="1">
        <v>152.03100000000001</v>
      </c>
      <c r="P484" s="1">
        <v>134.14500000000001</v>
      </c>
      <c r="Q484" s="1">
        <v>152.03100000000001</v>
      </c>
      <c r="R484" s="1">
        <v>125.202</v>
      </c>
      <c r="S484" s="1" t="s">
        <v>24</v>
      </c>
      <c r="T484" s="1" t="s">
        <v>25</v>
      </c>
    </row>
    <row r="485" spans="1:20" x14ac:dyDescent="0.35">
      <c r="B485" t="s">
        <v>467</v>
      </c>
      <c r="C485" s="2"/>
      <c r="E485" s="2">
        <v>301</v>
      </c>
      <c r="F485" s="2">
        <v>80076</v>
      </c>
      <c r="G485" t="s">
        <v>147</v>
      </c>
      <c r="H485" s="4">
        <v>1</v>
      </c>
      <c r="I485" s="1">
        <v>87.92</v>
      </c>
      <c r="J485" s="1">
        <v>0</v>
      </c>
      <c r="K485" s="1">
        <v>74.731999999999999</v>
      </c>
      <c r="L485" s="1">
        <v>0</v>
      </c>
      <c r="M485" s="1">
        <v>74.731999999999999</v>
      </c>
      <c r="N485" s="1">
        <v>74.731999999999999</v>
      </c>
      <c r="O485" s="1">
        <v>74.731999999999999</v>
      </c>
      <c r="P485" s="1">
        <v>65.94</v>
      </c>
      <c r="Q485" s="1">
        <v>74.731999999999999</v>
      </c>
      <c r="R485" s="1">
        <v>61.543999999999997</v>
      </c>
      <c r="S485" s="1" t="s">
        <v>24</v>
      </c>
      <c r="T485" s="1" t="s">
        <v>25</v>
      </c>
    </row>
    <row r="486" spans="1:20" x14ac:dyDescent="0.35">
      <c r="B486" t="s">
        <v>467</v>
      </c>
      <c r="C486" s="2"/>
      <c r="E486" s="2">
        <v>301</v>
      </c>
      <c r="F486" s="2">
        <v>83036</v>
      </c>
      <c r="G486" t="s">
        <v>140</v>
      </c>
      <c r="H486" s="4">
        <v>1</v>
      </c>
      <c r="I486" s="1">
        <v>91.69</v>
      </c>
      <c r="J486" s="1">
        <v>0</v>
      </c>
      <c r="K486" s="1">
        <v>77.936499999999995</v>
      </c>
      <c r="L486" s="1">
        <v>0</v>
      </c>
      <c r="M486" s="1">
        <v>77.936499999999995</v>
      </c>
      <c r="N486" s="1">
        <v>77.936499999999995</v>
      </c>
      <c r="O486" s="1">
        <v>77.936499999999995</v>
      </c>
      <c r="P486" s="1">
        <v>68.767499999999998</v>
      </c>
      <c r="Q486" s="1">
        <v>77.936499999999995</v>
      </c>
      <c r="R486" s="1">
        <v>64.182999999999993</v>
      </c>
      <c r="S486" s="1" t="s">
        <v>24</v>
      </c>
      <c r="T486" s="1" t="s">
        <v>25</v>
      </c>
    </row>
    <row r="487" spans="1:20" x14ac:dyDescent="0.35">
      <c r="B487" t="s">
        <v>467</v>
      </c>
      <c r="C487" s="2"/>
      <c r="E487" s="2">
        <v>301</v>
      </c>
      <c r="F487" s="2">
        <v>83880</v>
      </c>
      <c r="G487" t="s">
        <v>326</v>
      </c>
      <c r="H487" s="4">
        <v>1</v>
      </c>
      <c r="I487" s="1">
        <v>97.13</v>
      </c>
      <c r="J487" s="1">
        <v>0</v>
      </c>
      <c r="K487" s="1">
        <v>82.56049999999999</v>
      </c>
      <c r="L487" s="1">
        <v>0</v>
      </c>
      <c r="M487" s="1">
        <v>82.56049999999999</v>
      </c>
      <c r="N487" s="1">
        <v>82.56049999999999</v>
      </c>
      <c r="O487" s="1">
        <v>82.56049999999999</v>
      </c>
      <c r="P487" s="1">
        <v>72.847499999999997</v>
      </c>
      <c r="Q487" s="1">
        <v>82.56049999999999</v>
      </c>
      <c r="R487" s="1">
        <v>67.990999999999985</v>
      </c>
      <c r="S487" s="1" t="s">
        <v>24</v>
      </c>
      <c r="T487" s="1" t="s">
        <v>25</v>
      </c>
    </row>
    <row r="488" spans="1:20" x14ac:dyDescent="0.35">
      <c r="B488" t="s">
        <v>467</v>
      </c>
      <c r="C488" s="2"/>
      <c r="E488" s="2">
        <v>301</v>
      </c>
      <c r="F488" s="2">
        <v>84436</v>
      </c>
      <c r="G488" t="s">
        <v>327</v>
      </c>
      <c r="H488" s="4">
        <v>1</v>
      </c>
      <c r="I488" s="1">
        <v>31.87</v>
      </c>
      <c r="J488" s="1">
        <v>0</v>
      </c>
      <c r="K488" s="1">
        <v>27.089500000000001</v>
      </c>
      <c r="L488" s="1">
        <v>0</v>
      </c>
      <c r="M488" s="1">
        <v>27.089500000000001</v>
      </c>
      <c r="N488" s="1">
        <v>27.089500000000001</v>
      </c>
      <c r="O488" s="1">
        <v>27.089500000000001</v>
      </c>
      <c r="P488" s="1">
        <v>23.9025</v>
      </c>
      <c r="Q488" s="1">
        <v>27.089500000000001</v>
      </c>
      <c r="R488" s="1">
        <v>22.309000000000001</v>
      </c>
      <c r="S488" s="1" t="s">
        <v>24</v>
      </c>
      <c r="T488" s="1" t="s">
        <v>25</v>
      </c>
    </row>
    <row r="489" spans="1:20" x14ac:dyDescent="0.35">
      <c r="B489" t="s">
        <v>467</v>
      </c>
      <c r="C489" s="2"/>
      <c r="E489" s="2">
        <v>301</v>
      </c>
      <c r="F489" s="2">
        <v>84443</v>
      </c>
      <c r="G489" t="s">
        <v>141</v>
      </c>
      <c r="H489" s="4">
        <v>1</v>
      </c>
      <c r="I489" s="1">
        <v>150.43</v>
      </c>
      <c r="J489" s="1">
        <v>0</v>
      </c>
      <c r="K489" s="1">
        <v>127.8655</v>
      </c>
      <c r="L489" s="1">
        <v>0</v>
      </c>
      <c r="M489" s="1">
        <v>127.8655</v>
      </c>
      <c r="N489" s="1">
        <v>127.8655</v>
      </c>
      <c r="O489" s="1">
        <v>127.8655</v>
      </c>
      <c r="P489" s="1">
        <v>112.82250000000001</v>
      </c>
      <c r="Q489" s="1">
        <v>127.8655</v>
      </c>
      <c r="R489" s="1">
        <v>105.301</v>
      </c>
      <c r="S489" s="1" t="s">
        <v>24</v>
      </c>
      <c r="T489" s="1" t="s">
        <v>25</v>
      </c>
    </row>
    <row r="490" spans="1:20" x14ac:dyDescent="0.35">
      <c r="B490" t="s">
        <v>467</v>
      </c>
      <c r="C490" s="2"/>
      <c r="E490" s="2">
        <v>305</v>
      </c>
      <c r="F490" s="2">
        <v>85025</v>
      </c>
      <c r="G490" t="s">
        <v>128</v>
      </c>
      <c r="H490" s="4">
        <v>1</v>
      </c>
      <c r="I490" s="1">
        <v>156.88</v>
      </c>
      <c r="J490" s="1">
        <v>0</v>
      </c>
      <c r="K490" s="1">
        <v>133.34799999999998</v>
      </c>
      <c r="L490" s="1">
        <v>0</v>
      </c>
      <c r="M490" s="1">
        <v>133.34799999999998</v>
      </c>
      <c r="N490" s="1">
        <v>133.34799999999998</v>
      </c>
      <c r="O490" s="1">
        <v>133.34799999999998</v>
      </c>
      <c r="P490" s="1">
        <v>117.66</v>
      </c>
      <c r="Q490" s="1">
        <v>133.34799999999998</v>
      </c>
      <c r="R490" s="1">
        <v>109.81599999999999</v>
      </c>
      <c r="S490" s="1" t="s">
        <v>24</v>
      </c>
      <c r="T490" s="1" t="s">
        <v>25</v>
      </c>
    </row>
    <row r="491" spans="1:20" x14ac:dyDescent="0.35">
      <c r="A491" t="s">
        <v>30</v>
      </c>
      <c r="B491" t="s">
        <v>592</v>
      </c>
      <c r="C491" s="2">
        <v>80164</v>
      </c>
      <c r="E491" s="2">
        <v>301</v>
      </c>
      <c r="F491" s="2">
        <v>80164</v>
      </c>
      <c r="G491" t="s">
        <v>328</v>
      </c>
      <c r="H491" s="4">
        <v>1</v>
      </c>
      <c r="I491" s="1">
        <v>62.64</v>
      </c>
      <c r="J491" s="1">
        <v>0</v>
      </c>
      <c r="K491" s="1">
        <v>53.244</v>
      </c>
      <c r="L491" s="1">
        <v>0</v>
      </c>
      <c r="M491" s="1">
        <v>53.244</v>
      </c>
      <c r="N491" s="1">
        <v>53.244</v>
      </c>
      <c r="O491" s="1">
        <v>53.244</v>
      </c>
      <c r="P491" s="1">
        <v>46.980000000000004</v>
      </c>
      <c r="Q491" s="1">
        <v>53.244</v>
      </c>
      <c r="R491" s="1">
        <v>43.847999999999999</v>
      </c>
      <c r="S491" s="1" t="s">
        <v>24</v>
      </c>
      <c r="T491" s="1" t="s">
        <v>25</v>
      </c>
    </row>
    <row r="492" spans="1:20" x14ac:dyDescent="0.35">
      <c r="B492" t="s">
        <v>467</v>
      </c>
      <c r="C492" s="2"/>
      <c r="E492" s="2">
        <v>305</v>
      </c>
      <c r="F492" s="2">
        <v>85025</v>
      </c>
      <c r="G492" t="s">
        <v>128</v>
      </c>
      <c r="H492" s="4">
        <v>1</v>
      </c>
      <c r="I492" s="1">
        <v>156.88</v>
      </c>
      <c r="J492" s="1">
        <v>0</v>
      </c>
      <c r="K492" s="1">
        <v>133.34799999999998</v>
      </c>
      <c r="L492" s="1">
        <v>0</v>
      </c>
      <c r="M492" s="1">
        <v>133.34799999999998</v>
      </c>
      <c r="N492" s="1">
        <v>133.34799999999998</v>
      </c>
      <c r="O492" s="1">
        <v>133.34799999999998</v>
      </c>
      <c r="P492" s="1">
        <v>117.66</v>
      </c>
      <c r="Q492" s="1">
        <v>133.34799999999998</v>
      </c>
      <c r="R492" s="1">
        <v>109.81599999999999</v>
      </c>
      <c r="S492" s="1" t="s">
        <v>24</v>
      </c>
      <c r="T492" s="1" t="s">
        <v>25</v>
      </c>
    </row>
    <row r="493" spans="1:20" x14ac:dyDescent="0.35">
      <c r="B493" t="s">
        <v>467</v>
      </c>
      <c r="C493" s="2"/>
      <c r="E493" s="2">
        <v>300</v>
      </c>
      <c r="F493" s="2">
        <v>36415</v>
      </c>
      <c r="G493" t="s">
        <v>127</v>
      </c>
      <c r="H493" s="4">
        <v>1</v>
      </c>
      <c r="I493" s="1">
        <v>11.2</v>
      </c>
      <c r="J493" s="1">
        <v>0</v>
      </c>
      <c r="K493" s="1">
        <v>9.52</v>
      </c>
      <c r="L493" s="1">
        <v>0</v>
      </c>
      <c r="M493" s="1">
        <v>9.52</v>
      </c>
      <c r="N493" s="1">
        <v>9.52</v>
      </c>
      <c r="O493" s="1">
        <v>9.52</v>
      </c>
      <c r="P493" s="1">
        <v>8.3999999999999986</v>
      </c>
      <c r="Q493" s="1">
        <v>9.52</v>
      </c>
      <c r="R493" s="1">
        <v>7.839999999999999</v>
      </c>
      <c r="S493" s="1" t="s">
        <v>24</v>
      </c>
      <c r="T493" s="1" t="s">
        <v>25</v>
      </c>
    </row>
    <row r="494" spans="1:20" x14ac:dyDescent="0.35">
      <c r="B494" t="s">
        <v>467</v>
      </c>
      <c r="C494" s="2"/>
      <c r="E494" s="2">
        <v>301</v>
      </c>
      <c r="F494" s="2">
        <v>80053</v>
      </c>
      <c r="G494" t="s">
        <v>129</v>
      </c>
      <c r="H494" s="4">
        <v>1</v>
      </c>
      <c r="I494" s="1">
        <v>178.37</v>
      </c>
      <c r="J494" s="1">
        <v>0</v>
      </c>
      <c r="K494" s="1">
        <v>151.61449999999999</v>
      </c>
      <c r="L494" s="1">
        <v>0</v>
      </c>
      <c r="M494" s="1">
        <v>151.61449999999999</v>
      </c>
      <c r="N494" s="1">
        <v>151.61449999999999</v>
      </c>
      <c r="O494" s="1">
        <v>151.61449999999999</v>
      </c>
      <c r="P494" s="1">
        <v>133.7775</v>
      </c>
      <c r="Q494" s="1">
        <v>151.61449999999999</v>
      </c>
      <c r="R494" s="1">
        <v>124.85899999999999</v>
      </c>
      <c r="S494" s="1" t="s">
        <v>24</v>
      </c>
      <c r="T494" s="1" t="s">
        <v>25</v>
      </c>
    </row>
    <row r="495" spans="1:20" x14ac:dyDescent="0.35">
      <c r="B495" t="s">
        <v>467</v>
      </c>
      <c r="C495" s="2"/>
      <c r="E495" s="2">
        <v>301</v>
      </c>
      <c r="F495" s="2">
        <v>80061</v>
      </c>
      <c r="G495" t="s">
        <v>139</v>
      </c>
      <c r="H495" s="4">
        <v>1</v>
      </c>
      <c r="I495" s="1">
        <v>178.86</v>
      </c>
      <c r="J495" s="1">
        <v>0</v>
      </c>
      <c r="K495" s="1">
        <v>152.03100000000001</v>
      </c>
      <c r="L495" s="1">
        <v>0</v>
      </c>
      <c r="M495" s="1">
        <v>152.03100000000001</v>
      </c>
      <c r="N495" s="1">
        <v>152.03100000000001</v>
      </c>
      <c r="O495" s="1">
        <v>152.03100000000001</v>
      </c>
      <c r="P495" s="1">
        <v>134.14500000000001</v>
      </c>
      <c r="Q495" s="1">
        <v>152.03100000000001</v>
      </c>
      <c r="R495" s="1">
        <v>125.202</v>
      </c>
      <c r="S495" s="1" t="s">
        <v>24</v>
      </c>
      <c r="T495" s="1" t="s">
        <v>25</v>
      </c>
    </row>
    <row r="496" spans="1:20" x14ac:dyDescent="0.35">
      <c r="B496" t="s">
        <v>467</v>
      </c>
      <c r="C496" s="2"/>
      <c r="E496" s="2">
        <v>301</v>
      </c>
      <c r="F496" s="2">
        <v>83036</v>
      </c>
      <c r="G496" t="s">
        <v>140</v>
      </c>
      <c r="H496" s="4">
        <v>1</v>
      </c>
      <c r="I496" s="1">
        <v>91.69</v>
      </c>
      <c r="J496" s="1">
        <v>0</v>
      </c>
      <c r="K496" s="1">
        <v>77.936499999999995</v>
      </c>
      <c r="L496" s="1">
        <v>0</v>
      </c>
      <c r="M496" s="1">
        <v>77.936499999999995</v>
      </c>
      <c r="N496" s="1">
        <v>77.936499999999995</v>
      </c>
      <c r="O496" s="1">
        <v>77.936499999999995</v>
      </c>
      <c r="P496" s="1">
        <v>68.767499999999998</v>
      </c>
      <c r="Q496" s="1">
        <v>77.936499999999995</v>
      </c>
      <c r="R496" s="1">
        <v>64.182999999999993</v>
      </c>
      <c r="S496" s="1" t="s">
        <v>24</v>
      </c>
      <c r="T496" s="1" t="s">
        <v>25</v>
      </c>
    </row>
    <row r="497" spans="1:20" x14ac:dyDescent="0.35">
      <c r="B497" t="s">
        <v>467</v>
      </c>
      <c r="C497" s="2"/>
      <c r="E497" s="2">
        <v>301</v>
      </c>
      <c r="F497" s="2">
        <v>84443</v>
      </c>
      <c r="G497" t="s">
        <v>141</v>
      </c>
      <c r="H497" s="4">
        <v>1</v>
      </c>
      <c r="I497" s="1">
        <v>150.43</v>
      </c>
      <c r="J497" s="1">
        <v>0</v>
      </c>
      <c r="K497" s="1">
        <v>127.8655</v>
      </c>
      <c r="L497" s="1">
        <v>0</v>
      </c>
      <c r="M497" s="1">
        <v>127.8655</v>
      </c>
      <c r="N497" s="1">
        <v>127.8655</v>
      </c>
      <c r="O497" s="1">
        <v>127.8655</v>
      </c>
      <c r="P497" s="1">
        <v>112.82250000000001</v>
      </c>
      <c r="Q497" s="1">
        <v>127.8655</v>
      </c>
      <c r="R497" s="1">
        <v>105.301</v>
      </c>
      <c r="S497" s="1" t="s">
        <v>24</v>
      </c>
      <c r="T497" s="1" t="s">
        <v>25</v>
      </c>
    </row>
    <row r="498" spans="1:20" x14ac:dyDescent="0.35">
      <c r="A498" t="s">
        <v>30</v>
      </c>
      <c r="B498" t="s">
        <v>593</v>
      </c>
      <c r="C498" s="2">
        <v>80175</v>
      </c>
      <c r="E498" s="2">
        <v>301</v>
      </c>
      <c r="F498" s="2">
        <v>80175</v>
      </c>
      <c r="G498" t="s">
        <v>321</v>
      </c>
      <c r="H498" s="4">
        <v>1</v>
      </c>
      <c r="I498" s="1">
        <v>158.38</v>
      </c>
      <c r="J498" s="1">
        <v>0</v>
      </c>
      <c r="K498" s="1">
        <v>134.62299999999999</v>
      </c>
      <c r="L498" s="1">
        <v>0</v>
      </c>
      <c r="M498" s="1">
        <v>134.62299999999999</v>
      </c>
      <c r="N498" s="1">
        <v>134.62299999999999</v>
      </c>
      <c r="O498" s="1">
        <v>134.62299999999999</v>
      </c>
      <c r="P498" s="1">
        <v>118.785</v>
      </c>
      <c r="Q498" s="1">
        <v>134.62299999999999</v>
      </c>
      <c r="R498" s="1">
        <v>110.86599999999999</v>
      </c>
      <c r="S498" s="1" t="s">
        <v>24</v>
      </c>
      <c r="T498" s="1" t="s">
        <v>25</v>
      </c>
    </row>
    <row r="499" spans="1:20" x14ac:dyDescent="0.35">
      <c r="B499" t="s">
        <v>467</v>
      </c>
      <c r="C499" s="2"/>
      <c r="E499" s="2">
        <v>300</v>
      </c>
      <c r="F499" s="2">
        <v>36415</v>
      </c>
      <c r="G499" t="s">
        <v>127</v>
      </c>
      <c r="H499" s="4">
        <v>1</v>
      </c>
      <c r="I499" s="1">
        <v>11.2</v>
      </c>
      <c r="J499" s="1">
        <v>0</v>
      </c>
      <c r="K499" s="1">
        <v>9.52</v>
      </c>
      <c r="L499" s="1">
        <v>0</v>
      </c>
      <c r="M499" s="1">
        <v>9.52</v>
      </c>
      <c r="N499" s="1">
        <v>9.52</v>
      </c>
      <c r="O499" s="1">
        <v>9.52</v>
      </c>
      <c r="P499" s="1">
        <v>8.3999999999999986</v>
      </c>
      <c r="Q499" s="1">
        <v>9.52</v>
      </c>
      <c r="R499" s="1">
        <v>7.839999999999999</v>
      </c>
      <c r="S499" s="1" t="s">
        <v>24</v>
      </c>
      <c r="T499" s="1" t="s">
        <v>25</v>
      </c>
    </row>
    <row r="500" spans="1:20" x14ac:dyDescent="0.35">
      <c r="B500" t="s">
        <v>467</v>
      </c>
      <c r="C500" s="2"/>
      <c r="E500" s="2">
        <v>301</v>
      </c>
      <c r="F500" s="2">
        <v>80053</v>
      </c>
      <c r="G500" t="s">
        <v>129</v>
      </c>
      <c r="H500" s="4">
        <v>1</v>
      </c>
      <c r="I500" s="1">
        <v>178.37</v>
      </c>
      <c r="J500" s="1">
        <v>0</v>
      </c>
      <c r="K500" s="1">
        <v>151.61449999999999</v>
      </c>
      <c r="L500" s="1">
        <v>0</v>
      </c>
      <c r="M500" s="1">
        <v>151.61449999999999</v>
      </c>
      <c r="N500" s="1">
        <v>151.61449999999999</v>
      </c>
      <c r="O500" s="1">
        <v>151.61449999999999</v>
      </c>
      <c r="P500" s="1">
        <v>133.7775</v>
      </c>
      <c r="Q500" s="1">
        <v>151.61449999999999</v>
      </c>
      <c r="R500" s="1">
        <v>124.85899999999999</v>
      </c>
      <c r="S500" s="1" t="s">
        <v>24</v>
      </c>
      <c r="T500" s="1" t="s">
        <v>25</v>
      </c>
    </row>
    <row r="501" spans="1:20" x14ac:dyDescent="0.35">
      <c r="B501" t="s">
        <v>467</v>
      </c>
      <c r="C501" s="2"/>
      <c r="E501" s="2">
        <v>305</v>
      </c>
      <c r="F501" s="2">
        <v>85025</v>
      </c>
      <c r="G501" t="s">
        <v>128</v>
      </c>
      <c r="H501" s="4">
        <v>1</v>
      </c>
      <c r="I501" s="1">
        <v>156.88</v>
      </c>
      <c r="J501" s="1">
        <v>0</v>
      </c>
      <c r="K501" s="1">
        <v>133.34799999999998</v>
      </c>
      <c r="L501" s="1">
        <v>0</v>
      </c>
      <c r="M501" s="1">
        <v>133.34799999999998</v>
      </c>
      <c r="N501" s="1">
        <v>133.34799999999998</v>
      </c>
      <c r="O501" s="1">
        <v>133.34799999999998</v>
      </c>
      <c r="P501" s="1">
        <v>117.66</v>
      </c>
      <c r="Q501" s="1">
        <v>133.34799999999998</v>
      </c>
      <c r="R501" s="1">
        <v>109.81599999999999</v>
      </c>
      <c r="S501" s="1" t="s">
        <v>24</v>
      </c>
      <c r="T501" s="1" t="s">
        <v>25</v>
      </c>
    </row>
    <row r="502" spans="1:20" x14ac:dyDescent="0.35">
      <c r="B502" t="s">
        <v>467</v>
      </c>
      <c r="C502" s="2"/>
      <c r="E502" s="2">
        <v>309</v>
      </c>
      <c r="F502" s="2">
        <v>80156</v>
      </c>
      <c r="G502" t="s">
        <v>320</v>
      </c>
      <c r="H502" s="4">
        <v>1</v>
      </c>
      <c r="I502" s="1">
        <v>67.040000000000006</v>
      </c>
      <c r="J502" s="1">
        <v>0</v>
      </c>
      <c r="K502" s="1">
        <v>56.984000000000002</v>
      </c>
      <c r="L502" s="1">
        <v>0</v>
      </c>
      <c r="M502" s="1">
        <v>56.984000000000002</v>
      </c>
      <c r="N502" s="1">
        <v>56.984000000000002</v>
      </c>
      <c r="O502" s="1">
        <v>56.984000000000002</v>
      </c>
      <c r="P502" s="1">
        <v>50.28</v>
      </c>
      <c r="Q502" s="1">
        <v>56.984000000000002</v>
      </c>
      <c r="R502" s="1">
        <v>46.928000000000004</v>
      </c>
      <c r="S502" s="1" t="s">
        <v>24</v>
      </c>
      <c r="T502" s="1" t="s">
        <v>25</v>
      </c>
    </row>
    <row r="503" spans="1:20" x14ac:dyDescent="0.35">
      <c r="A503" t="s">
        <v>30</v>
      </c>
      <c r="B503" t="s">
        <v>594</v>
      </c>
      <c r="C503" s="2">
        <v>80177</v>
      </c>
      <c r="E503" s="2">
        <v>301</v>
      </c>
      <c r="F503" s="2">
        <v>80177</v>
      </c>
      <c r="G503" t="s">
        <v>329</v>
      </c>
      <c r="H503" s="4">
        <v>1</v>
      </c>
      <c r="I503" s="1">
        <v>153</v>
      </c>
      <c r="J503" s="1">
        <v>0</v>
      </c>
      <c r="K503" s="1">
        <v>130.04999999999998</v>
      </c>
      <c r="L503" s="1">
        <v>0</v>
      </c>
      <c r="M503" s="1">
        <v>130.04999999999998</v>
      </c>
      <c r="N503" s="1">
        <v>130.04999999999998</v>
      </c>
      <c r="O503" s="1">
        <v>130.04999999999998</v>
      </c>
      <c r="P503" s="1">
        <v>114.75</v>
      </c>
      <c r="Q503" s="1">
        <v>130.04999999999998</v>
      </c>
      <c r="R503" s="1">
        <v>107.1</v>
      </c>
      <c r="S503" s="1" t="s">
        <v>24</v>
      </c>
      <c r="T503" s="1" t="s">
        <v>25</v>
      </c>
    </row>
    <row r="504" spans="1:20" x14ac:dyDescent="0.35">
      <c r="B504" t="s">
        <v>467</v>
      </c>
      <c r="C504" s="2"/>
      <c r="E504" s="2">
        <v>300</v>
      </c>
      <c r="F504" s="2">
        <v>36415</v>
      </c>
      <c r="G504" t="s">
        <v>127</v>
      </c>
      <c r="H504" s="4">
        <v>1</v>
      </c>
      <c r="I504" s="1">
        <v>11.2</v>
      </c>
      <c r="J504" s="1">
        <v>0</v>
      </c>
      <c r="K504" s="1">
        <v>9.52</v>
      </c>
      <c r="L504" s="1">
        <v>0</v>
      </c>
      <c r="M504" s="1">
        <v>9.52</v>
      </c>
      <c r="N504" s="1">
        <v>9.52</v>
      </c>
      <c r="O504" s="1">
        <v>9.52</v>
      </c>
      <c r="P504" s="1">
        <v>8.3999999999999986</v>
      </c>
      <c r="Q504" s="1">
        <v>9.52</v>
      </c>
      <c r="R504" s="1">
        <v>7.839999999999999</v>
      </c>
      <c r="S504" s="1" t="s">
        <v>24</v>
      </c>
      <c r="T504" s="1" t="s">
        <v>25</v>
      </c>
    </row>
    <row r="505" spans="1:20" x14ac:dyDescent="0.35">
      <c r="B505" t="s">
        <v>467</v>
      </c>
      <c r="C505" s="2"/>
      <c r="E505" s="2">
        <v>301</v>
      </c>
      <c r="F505" s="2">
        <v>80053</v>
      </c>
      <c r="G505" t="s">
        <v>129</v>
      </c>
      <c r="H505" s="4">
        <v>1</v>
      </c>
      <c r="I505" s="1">
        <v>178.37</v>
      </c>
      <c r="J505" s="1">
        <v>0</v>
      </c>
      <c r="K505" s="1">
        <v>151.61449999999999</v>
      </c>
      <c r="L505" s="1">
        <v>0</v>
      </c>
      <c r="M505" s="1">
        <v>151.61449999999999</v>
      </c>
      <c r="N505" s="1">
        <v>151.61449999999999</v>
      </c>
      <c r="O505" s="1">
        <v>151.61449999999999</v>
      </c>
      <c r="P505" s="1">
        <v>133.7775</v>
      </c>
      <c r="Q505" s="1">
        <v>151.61449999999999</v>
      </c>
      <c r="R505" s="1">
        <v>124.85899999999999</v>
      </c>
      <c r="S505" s="1" t="s">
        <v>24</v>
      </c>
      <c r="T505" s="1" t="s">
        <v>25</v>
      </c>
    </row>
    <row r="506" spans="1:20" x14ac:dyDescent="0.35">
      <c r="B506" t="s">
        <v>467</v>
      </c>
      <c r="C506" s="2"/>
      <c r="E506" s="2">
        <v>301</v>
      </c>
      <c r="F506" s="2">
        <v>82306</v>
      </c>
      <c r="G506" t="s">
        <v>330</v>
      </c>
      <c r="H506" s="4">
        <v>1</v>
      </c>
      <c r="I506" s="1">
        <v>170.62</v>
      </c>
      <c r="J506" s="1">
        <v>0</v>
      </c>
      <c r="K506" s="1">
        <v>145.02699999999999</v>
      </c>
      <c r="L506" s="1">
        <v>0</v>
      </c>
      <c r="M506" s="1">
        <v>145.02699999999999</v>
      </c>
      <c r="N506" s="1">
        <v>145.02699999999999</v>
      </c>
      <c r="O506" s="1">
        <v>145.02699999999999</v>
      </c>
      <c r="P506" s="1">
        <v>127.965</v>
      </c>
      <c r="Q506" s="1">
        <v>145.02699999999999</v>
      </c>
      <c r="R506" s="1">
        <v>119.434</v>
      </c>
      <c r="S506" s="1" t="s">
        <v>24</v>
      </c>
      <c r="T506" s="1" t="s">
        <v>25</v>
      </c>
    </row>
    <row r="507" spans="1:20" x14ac:dyDescent="0.35">
      <c r="B507" t="s">
        <v>467</v>
      </c>
      <c r="C507" s="2"/>
      <c r="E507" s="2">
        <v>301</v>
      </c>
      <c r="F507" s="2">
        <v>82728</v>
      </c>
      <c r="G507" t="s">
        <v>331</v>
      </c>
      <c r="H507" s="4">
        <v>1</v>
      </c>
      <c r="I507" s="1">
        <v>63.74</v>
      </c>
      <c r="J507" s="1">
        <v>0</v>
      </c>
      <c r="K507" s="1">
        <v>54.179000000000002</v>
      </c>
      <c r="L507" s="1">
        <v>0</v>
      </c>
      <c r="M507" s="1">
        <v>54.179000000000002</v>
      </c>
      <c r="N507" s="1">
        <v>54.179000000000002</v>
      </c>
      <c r="O507" s="1">
        <v>54.179000000000002</v>
      </c>
      <c r="P507" s="1">
        <v>47.805</v>
      </c>
      <c r="Q507" s="1">
        <v>54.179000000000002</v>
      </c>
      <c r="R507" s="1">
        <v>44.618000000000002</v>
      </c>
      <c r="S507" s="1" t="s">
        <v>24</v>
      </c>
      <c r="T507" s="1" t="s">
        <v>25</v>
      </c>
    </row>
    <row r="508" spans="1:20" x14ac:dyDescent="0.35">
      <c r="B508" t="s">
        <v>467</v>
      </c>
      <c r="C508" s="2"/>
      <c r="E508" s="2">
        <v>301</v>
      </c>
      <c r="F508" s="2">
        <v>82950</v>
      </c>
      <c r="G508" t="s">
        <v>332</v>
      </c>
      <c r="H508" s="4">
        <v>1</v>
      </c>
      <c r="I508" s="1">
        <v>21.98</v>
      </c>
      <c r="J508" s="1">
        <v>0</v>
      </c>
      <c r="K508" s="1">
        <v>18.683</v>
      </c>
      <c r="L508" s="1">
        <v>0</v>
      </c>
      <c r="M508" s="1">
        <v>18.683</v>
      </c>
      <c r="N508" s="1">
        <v>18.683</v>
      </c>
      <c r="O508" s="1">
        <v>18.683</v>
      </c>
      <c r="P508" s="1">
        <v>16.484999999999999</v>
      </c>
      <c r="Q508" s="1">
        <v>18.683</v>
      </c>
      <c r="R508" s="1">
        <v>15.385999999999999</v>
      </c>
      <c r="S508" s="1" t="s">
        <v>24</v>
      </c>
      <c r="T508" s="1" t="s">
        <v>25</v>
      </c>
    </row>
    <row r="509" spans="1:20" x14ac:dyDescent="0.35">
      <c r="B509" t="s">
        <v>467</v>
      </c>
      <c r="C509" s="2"/>
      <c r="E509" s="2">
        <v>302</v>
      </c>
      <c r="F509" s="2">
        <v>86787</v>
      </c>
      <c r="G509" t="s">
        <v>66</v>
      </c>
      <c r="H509" s="4">
        <v>1</v>
      </c>
      <c r="I509" s="1">
        <v>38.46</v>
      </c>
      <c r="J509" s="1">
        <v>0</v>
      </c>
      <c r="K509" s="1">
        <v>32.691000000000003</v>
      </c>
      <c r="L509" s="1">
        <v>0</v>
      </c>
      <c r="M509" s="1">
        <v>32.691000000000003</v>
      </c>
      <c r="N509" s="1">
        <v>32.691000000000003</v>
      </c>
      <c r="O509" s="1">
        <v>32.691000000000003</v>
      </c>
      <c r="P509" s="1">
        <v>28.844999999999999</v>
      </c>
      <c r="Q509" s="1">
        <v>32.691000000000003</v>
      </c>
      <c r="R509" s="1">
        <v>26.922000000000001</v>
      </c>
      <c r="S509" s="1" t="s">
        <v>24</v>
      </c>
      <c r="T509" s="1" t="s">
        <v>25</v>
      </c>
    </row>
    <row r="510" spans="1:20" x14ac:dyDescent="0.35">
      <c r="B510" t="s">
        <v>467</v>
      </c>
      <c r="C510" s="2"/>
      <c r="E510" s="2">
        <v>305</v>
      </c>
      <c r="F510" s="2">
        <v>85025</v>
      </c>
      <c r="G510" t="s">
        <v>128</v>
      </c>
      <c r="H510" s="4">
        <v>1</v>
      </c>
      <c r="I510" s="1">
        <v>156.88</v>
      </c>
      <c r="J510" s="1">
        <v>0</v>
      </c>
      <c r="K510" s="1">
        <v>133.34799999999998</v>
      </c>
      <c r="L510" s="1">
        <v>0</v>
      </c>
      <c r="M510" s="1">
        <v>133.34799999999998</v>
      </c>
      <c r="N510" s="1">
        <v>133.34799999999998</v>
      </c>
      <c r="O510" s="1">
        <v>133.34799999999998</v>
      </c>
      <c r="P510" s="1">
        <v>117.66</v>
      </c>
      <c r="Q510" s="1">
        <v>133.34799999999998</v>
      </c>
      <c r="R510" s="1">
        <v>109.81599999999999</v>
      </c>
      <c r="S510" s="1" t="s">
        <v>24</v>
      </c>
      <c r="T510" s="1" t="s">
        <v>25</v>
      </c>
    </row>
    <row r="511" spans="1:20" x14ac:dyDescent="0.35">
      <c r="B511" t="s">
        <v>467</v>
      </c>
      <c r="C511" s="2"/>
      <c r="E511" s="2">
        <v>305</v>
      </c>
      <c r="F511" s="2">
        <v>85027</v>
      </c>
      <c r="G511" t="s">
        <v>145</v>
      </c>
      <c r="H511" s="4">
        <v>1</v>
      </c>
      <c r="I511" s="1">
        <v>82.84</v>
      </c>
      <c r="J511" s="1">
        <v>0</v>
      </c>
      <c r="K511" s="1">
        <v>70.414000000000001</v>
      </c>
      <c r="L511" s="1">
        <v>0</v>
      </c>
      <c r="M511" s="1">
        <v>70.414000000000001</v>
      </c>
      <c r="N511" s="1">
        <v>70.414000000000001</v>
      </c>
      <c r="O511" s="1">
        <v>70.414000000000001</v>
      </c>
      <c r="P511" s="1">
        <v>62.13</v>
      </c>
      <c r="Q511" s="1">
        <v>70.414000000000001</v>
      </c>
      <c r="R511" s="1">
        <v>57.988</v>
      </c>
      <c r="S511" s="1" t="s">
        <v>24</v>
      </c>
      <c r="T511" s="1" t="s">
        <v>25</v>
      </c>
    </row>
    <row r="512" spans="1:20" x14ac:dyDescent="0.35">
      <c r="A512" t="s">
        <v>30</v>
      </c>
      <c r="B512" t="s">
        <v>595</v>
      </c>
      <c r="C512" s="2">
        <v>80185</v>
      </c>
      <c r="E512" s="2">
        <v>301</v>
      </c>
      <c r="F512" s="2">
        <v>80185</v>
      </c>
      <c r="G512" t="s">
        <v>333</v>
      </c>
      <c r="H512" s="4">
        <v>1</v>
      </c>
      <c r="I512" s="1">
        <v>98.91</v>
      </c>
      <c r="J512" s="1">
        <v>0</v>
      </c>
      <c r="K512" s="1">
        <v>84.073499999999996</v>
      </c>
      <c r="L512" s="1">
        <v>0</v>
      </c>
      <c r="M512" s="1">
        <v>84.073499999999996</v>
      </c>
      <c r="N512" s="1">
        <v>84.073499999999996</v>
      </c>
      <c r="O512" s="1">
        <v>84.073499999999996</v>
      </c>
      <c r="P512" s="1">
        <v>74.182500000000005</v>
      </c>
      <c r="Q512" s="1">
        <v>84.073499999999996</v>
      </c>
      <c r="R512" s="1">
        <v>69.236999999999995</v>
      </c>
      <c r="S512" s="1" t="s">
        <v>24</v>
      </c>
      <c r="T512" s="1" t="s">
        <v>25</v>
      </c>
    </row>
    <row r="513" spans="1:20" x14ac:dyDescent="0.35">
      <c r="B513" t="s">
        <v>467</v>
      </c>
      <c r="C513" s="2"/>
      <c r="E513" s="2">
        <v>300</v>
      </c>
      <c r="F513" s="2">
        <v>36415</v>
      </c>
      <c r="G513" t="s">
        <v>127</v>
      </c>
      <c r="H513" s="4">
        <v>1</v>
      </c>
      <c r="I513" s="1">
        <v>11.2</v>
      </c>
      <c r="J513" s="1">
        <v>0</v>
      </c>
      <c r="K513" s="1">
        <v>9.52</v>
      </c>
      <c r="L513" s="1">
        <v>0</v>
      </c>
      <c r="M513" s="1">
        <v>9.52</v>
      </c>
      <c r="N513" s="1">
        <v>9.52</v>
      </c>
      <c r="O513" s="1">
        <v>9.52</v>
      </c>
      <c r="P513" s="1">
        <v>8.3999999999999986</v>
      </c>
      <c r="Q513" s="1">
        <v>9.52</v>
      </c>
      <c r="R513" s="1">
        <v>7.839999999999999</v>
      </c>
      <c r="S513" s="1" t="s">
        <v>24</v>
      </c>
      <c r="T513" s="1" t="s">
        <v>25</v>
      </c>
    </row>
    <row r="514" spans="1:20" x14ac:dyDescent="0.35">
      <c r="B514" t="s">
        <v>467</v>
      </c>
      <c r="C514" s="2"/>
      <c r="E514" s="2">
        <v>301</v>
      </c>
      <c r="F514" s="2">
        <v>80053</v>
      </c>
      <c r="G514" t="s">
        <v>129</v>
      </c>
      <c r="H514" s="4">
        <v>1</v>
      </c>
      <c r="I514" s="1">
        <v>178.37</v>
      </c>
      <c r="J514" s="1">
        <v>0</v>
      </c>
      <c r="K514" s="1">
        <v>151.61449999999999</v>
      </c>
      <c r="L514" s="1">
        <v>0</v>
      </c>
      <c r="M514" s="1">
        <v>151.61449999999999</v>
      </c>
      <c r="N514" s="1">
        <v>151.61449999999999</v>
      </c>
      <c r="O514" s="1">
        <v>151.61449999999999</v>
      </c>
      <c r="P514" s="1">
        <v>133.7775</v>
      </c>
      <c r="Q514" s="1">
        <v>151.61449999999999</v>
      </c>
      <c r="R514" s="1">
        <v>124.85899999999999</v>
      </c>
      <c r="S514" s="1" t="s">
        <v>24</v>
      </c>
      <c r="T514" s="1" t="s">
        <v>25</v>
      </c>
    </row>
    <row r="515" spans="1:20" x14ac:dyDescent="0.35">
      <c r="B515" t="s">
        <v>467</v>
      </c>
      <c r="C515" s="2"/>
      <c r="E515" s="2">
        <v>301</v>
      </c>
      <c r="F515" s="2">
        <v>80177</v>
      </c>
      <c r="G515" t="s">
        <v>329</v>
      </c>
      <c r="H515" s="4">
        <v>1</v>
      </c>
      <c r="I515" s="1">
        <v>153</v>
      </c>
      <c r="J515" s="1">
        <v>0</v>
      </c>
      <c r="K515" s="1">
        <v>130.04999999999998</v>
      </c>
      <c r="L515" s="1">
        <v>0</v>
      </c>
      <c r="M515" s="1">
        <v>130.04999999999998</v>
      </c>
      <c r="N515" s="1">
        <v>130.04999999999998</v>
      </c>
      <c r="O515" s="1">
        <v>130.04999999999998</v>
      </c>
      <c r="P515" s="1">
        <v>114.75</v>
      </c>
      <c r="Q515" s="1">
        <v>130.04999999999998</v>
      </c>
      <c r="R515" s="1">
        <v>107.1</v>
      </c>
      <c r="S515" s="1" t="s">
        <v>24</v>
      </c>
      <c r="T515" s="1" t="s">
        <v>25</v>
      </c>
    </row>
    <row r="516" spans="1:20" x14ac:dyDescent="0.35">
      <c r="B516" t="s">
        <v>467</v>
      </c>
      <c r="C516" s="2"/>
      <c r="E516" s="2">
        <v>305</v>
      </c>
      <c r="F516" s="2">
        <v>85025</v>
      </c>
      <c r="G516" t="s">
        <v>128</v>
      </c>
      <c r="H516" s="4">
        <v>1</v>
      </c>
      <c r="I516" s="1">
        <v>156.88</v>
      </c>
      <c r="J516" s="1">
        <v>0</v>
      </c>
      <c r="K516" s="1">
        <v>133.34799999999998</v>
      </c>
      <c r="L516" s="1">
        <v>0</v>
      </c>
      <c r="M516" s="1">
        <v>133.34799999999998</v>
      </c>
      <c r="N516" s="1">
        <v>133.34799999999998</v>
      </c>
      <c r="O516" s="1">
        <v>133.34799999999998</v>
      </c>
      <c r="P516" s="1">
        <v>117.66</v>
      </c>
      <c r="Q516" s="1">
        <v>133.34799999999998</v>
      </c>
      <c r="R516" s="1">
        <v>109.81599999999999</v>
      </c>
      <c r="S516" s="1" t="s">
        <v>24</v>
      </c>
      <c r="T516" s="1" t="s">
        <v>25</v>
      </c>
    </row>
    <row r="517" spans="1:20" x14ac:dyDescent="0.35">
      <c r="A517" t="s">
        <v>30</v>
      </c>
      <c r="B517" t="s">
        <v>596</v>
      </c>
      <c r="C517" s="2">
        <v>80195</v>
      </c>
      <c r="E517" s="2">
        <v>301</v>
      </c>
      <c r="F517" s="2">
        <v>80195</v>
      </c>
      <c r="G517" t="s">
        <v>334</v>
      </c>
      <c r="H517" s="4">
        <v>1</v>
      </c>
      <c r="I517" s="1">
        <v>190.12</v>
      </c>
      <c r="J517" s="1">
        <v>0</v>
      </c>
      <c r="K517" s="1">
        <v>161.602</v>
      </c>
      <c r="L517" s="1">
        <v>0</v>
      </c>
      <c r="M517" s="1">
        <v>161.602</v>
      </c>
      <c r="N517" s="1">
        <v>161.602</v>
      </c>
      <c r="O517" s="1">
        <v>161.602</v>
      </c>
      <c r="P517" s="1">
        <v>142.59</v>
      </c>
      <c r="Q517" s="1">
        <v>161.602</v>
      </c>
      <c r="R517" s="1">
        <v>133.084</v>
      </c>
      <c r="S517" s="1" t="s">
        <v>24</v>
      </c>
      <c r="T517" s="1" t="s">
        <v>25</v>
      </c>
    </row>
    <row r="518" spans="1:20" x14ac:dyDescent="0.35">
      <c r="B518" t="s">
        <v>467</v>
      </c>
      <c r="C518" s="2"/>
      <c r="E518" s="2">
        <v>300</v>
      </c>
      <c r="F518" s="2">
        <v>36415</v>
      </c>
      <c r="G518" t="s">
        <v>127</v>
      </c>
      <c r="H518" s="4">
        <v>1</v>
      </c>
      <c r="I518" s="1">
        <v>11.2</v>
      </c>
      <c r="J518" s="1">
        <v>0</v>
      </c>
      <c r="K518" s="1">
        <v>9.52</v>
      </c>
      <c r="L518" s="1">
        <v>0</v>
      </c>
      <c r="M518" s="1">
        <v>9.52</v>
      </c>
      <c r="N518" s="1">
        <v>9.52</v>
      </c>
      <c r="O518" s="1">
        <v>9.52</v>
      </c>
      <c r="P518" s="1">
        <v>8.3999999999999986</v>
      </c>
      <c r="Q518" s="1">
        <v>9.52</v>
      </c>
      <c r="R518" s="1">
        <v>7.839999999999999</v>
      </c>
      <c r="S518" s="1" t="s">
        <v>24</v>
      </c>
      <c r="T518" s="1" t="s">
        <v>25</v>
      </c>
    </row>
    <row r="519" spans="1:20" x14ac:dyDescent="0.35">
      <c r="B519" t="s">
        <v>467</v>
      </c>
      <c r="C519" s="2"/>
      <c r="E519" s="2">
        <v>301</v>
      </c>
      <c r="F519" s="2">
        <v>80053</v>
      </c>
      <c r="G519" t="s">
        <v>129</v>
      </c>
      <c r="H519" s="4">
        <v>1</v>
      </c>
      <c r="I519" s="1">
        <v>178.37</v>
      </c>
      <c r="J519" s="1">
        <v>0</v>
      </c>
      <c r="K519" s="1">
        <v>151.61449999999999</v>
      </c>
      <c r="L519" s="1">
        <v>0</v>
      </c>
      <c r="M519" s="1">
        <v>151.61449999999999</v>
      </c>
      <c r="N519" s="1">
        <v>151.61449999999999</v>
      </c>
      <c r="O519" s="1">
        <v>151.61449999999999</v>
      </c>
      <c r="P519" s="1">
        <v>133.7775</v>
      </c>
      <c r="Q519" s="1">
        <v>151.61449999999999</v>
      </c>
      <c r="R519" s="1">
        <v>124.85899999999999</v>
      </c>
      <c r="S519" s="1" t="s">
        <v>24</v>
      </c>
      <c r="T519" s="1" t="s">
        <v>25</v>
      </c>
    </row>
    <row r="520" spans="1:20" x14ac:dyDescent="0.35">
      <c r="B520" t="s">
        <v>467</v>
      </c>
      <c r="C520" s="2"/>
      <c r="E520" s="2">
        <v>301</v>
      </c>
      <c r="F520" s="2">
        <v>80061</v>
      </c>
      <c r="G520" t="s">
        <v>139</v>
      </c>
      <c r="H520" s="4">
        <v>1</v>
      </c>
      <c r="I520" s="1">
        <v>178.86</v>
      </c>
      <c r="J520" s="1">
        <v>0</v>
      </c>
      <c r="K520" s="1">
        <v>152.03100000000001</v>
      </c>
      <c r="L520" s="1">
        <v>0</v>
      </c>
      <c r="M520" s="1">
        <v>152.03100000000001</v>
      </c>
      <c r="N520" s="1">
        <v>152.03100000000001</v>
      </c>
      <c r="O520" s="1">
        <v>152.03100000000001</v>
      </c>
      <c r="P520" s="1">
        <v>134.14500000000001</v>
      </c>
      <c r="Q520" s="1">
        <v>152.03100000000001</v>
      </c>
      <c r="R520" s="1">
        <v>125.202</v>
      </c>
      <c r="S520" s="1" t="s">
        <v>24</v>
      </c>
      <c r="T520" s="1" t="s">
        <v>25</v>
      </c>
    </row>
    <row r="521" spans="1:20" x14ac:dyDescent="0.35">
      <c r="B521" t="s">
        <v>467</v>
      </c>
      <c r="C521" s="2"/>
      <c r="E521" s="2">
        <v>301</v>
      </c>
      <c r="F521" s="2">
        <v>82043</v>
      </c>
      <c r="G521" t="s">
        <v>144</v>
      </c>
      <c r="H521" s="4">
        <v>1</v>
      </c>
      <c r="I521" s="1">
        <v>43.96</v>
      </c>
      <c r="J521" s="1">
        <v>0</v>
      </c>
      <c r="K521" s="1">
        <v>37.366</v>
      </c>
      <c r="L521" s="1">
        <v>0</v>
      </c>
      <c r="M521" s="1">
        <v>37.366</v>
      </c>
      <c r="N521" s="1">
        <v>37.366</v>
      </c>
      <c r="O521" s="1">
        <v>37.366</v>
      </c>
      <c r="P521" s="1">
        <v>32.97</v>
      </c>
      <c r="Q521" s="1">
        <v>37.366</v>
      </c>
      <c r="R521" s="1">
        <v>30.771999999999998</v>
      </c>
      <c r="S521" s="1" t="s">
        <v>24</v>
      </c>
      <c r="T521" s="1" t="s">
        <v>25</v>
      </c>
    </row>
    <row r="522" spans="1:20" x14ac:dyDescent="0.35">
      <c r="B522" t="s">
        <v>467</v>
      </c>
      <c r="C522" s="2"/>
      <c r="E522" s="2">
        <v>301</v>
      </c>
      <c r="F522" s="2">
        <v>82570</v>
      </c>
      <c r="G522" t="s">
        <v>143</v>
      </c>
      <c r="H522" s="4">
        <v>1</v>
      </c>
      <c r="I522" s="1">
        <v>40.659999999999997</v>
      </c>
      <c r="J522" s="1">
        <v>0</v>
      </c>
      <c r="K522" s="1">
        <v>34.560999999999993</v>
      </c>
      <c r="L522" s="1">
        <v>0</v>
      </c>
      <c r="M522" s="1">
        <v>34.560999999999993</v>
      </c>
      <c r="N522" s="1">
        <v>34.560999999999993</v>
      </c>
      <c r="O522" s="1">
        <v>34.560999999999993</v>
      </c>
      <c r="P522" s="1">
        <v>30.494999999999997</v>
      </c>
      <c r="Q522" s="1">
        <v>34.560999999999993</v>
      </c>
      <c r="R522" s="1">
        <v>28.461999999999996</v>
      </c>
      <c r="S522" s="1" t="s">
        <v>24</v>
      </c>
      <c r="T522" s="1" t="s">
        <v>25</v>
      </c>
    </row>
    <row r="523" spans="1:20" x14ac:dyDescent="0.35">
      <c r="B523" t="s">
        <v>467</v>
      </c>
      <c r="C523" s="2"/>
      <c r="E523" s="2">
        <v>301</v>
      </c>
      <c r="F523" s="2">
        <v>83721</v>
      </c>
      <c r="G523" t="s">
        <v>148</v>
      </c>
      <c r="H523" s="4">
        <v>1</v>
      </c>
      <c r="I523" s="1">
        <v>43.96</v>
      </c>
      <c r="J523" s="1">
        <v>0</v>
      </c>
      <c r="K523" s="1">
        <v>37.366</v>
      </c>
      <c r="L523" s="1">
        <v>0</v>
      </c>
      <c r="M523" s="1">
        <v>37.366</v>
      </c>
      <c r="N523" s="1">
        <v>37.366</v>
      </c>
      <c r="O523" s="1">
        <v>37.366</v>
      </c>
      <c r="P523" s="1">
        <v>32.97</v>
      </c>
      <c r="Q523" s="1">
        <v>37.366</v>
      </c>
      <c r="R523" s="1">
        <v>30.771999999999998</v>
      </c>
      <c r="S523" s="1" t="s">
        <v>24</v>
      </c>
      <c r="T523" s="1" t="s">
        <v>25</v>
      </c>
    </row>
    <row r="524" spans="1:20" x14ac:dyDescent="0.35">
      <c r="B524" t="s">
        <v>467</v>
      </c>
      <c r="C524" s="2"/>
      <c r="E524" s="2">
        <v>301</v>
      </c>
      <c r="F524" s="2">
        <v>83735</v>
      </c>
      <c r="G524" t="s">
        <v>323</v>
      </c>
      <c r="H524" s="4">
        <v>1</v>
      </c>
      <c r="I524" s="1">
        <v>40.659999999999997</v>
      </c>
      <c r="J524" s="1">
        <v>0</v>
      </c>
      <c r="K524" s="1">
        <v>34.560999999999993</v>
      </c>
      <c r="L524" s="1">
        <v>0</v>
      </c>
      <c r="M524" s="1">
        <v>34.560999999999993</v>
      </c>
      <c r="N524" s="1">
        <v>34.560999999999993</v>
      </c>
      <c r="O524" s="1">
        <v>34.560999999999993</v>
      </c>
      <c r="P524" s="1">
        <v>30.494999999999997</v>
      </c>
      <c r="Q524" s="1">
        <v>34.560999999999993</v>
      </c>
      <c r="R524" s="1">
        <v>28.461999999999996</v>
      </c>
      <c r="S524" s="1" t="s">
        <v>24</v>
      </c>
      <c r="T524" s="1" t="s">
        <v>25</v>
      </c>
    </row>
    <row r="525" spans="1:20" x14ac:dyDescent="0.35">
      <c r="B525" t="s">
        <v>467</v>
      </c>
      <c r="C525" s="2"/>
      <c r="E525" s="2">
        <v>301</v>
      </c>
      <c r="F525" s="2">
        <v>84100</v>
      </c>
      <c r="G525" t="s">
        <v>324</v>
      </c>
      <c r="H525" s="4">
        <v>1</v>
      </c>
      <c r="I525" s="1">
        <v>32.97</v>
      </c>
      <c r="J525" s="1">
        <v>0</v>
      </c>
      <c r="K525" s="1">
        <v>28.0245</v>
      </c>
      <c r="L525" s="1">
        <v>0</v>
      </c>
      <c r="M525" s="1">
        <v>28.0245</v>
      </c>
      <c r="N525" s="1">
        <v>28.0245</v>
      </c>
      <c r="O525" s="1">
        <v>28.0245</v>
      </c>
      <c r="P525" s="1">
        <v>24.727499999999999</v>
      </c>
      <c r="Q525" s="1">
        <v>28.0245</v>
      </c>
      <c r="R525" s="1">
        <v>23.078999999999997</v>
      </c>
      <c r="S525" s="1" t="s">
        <v>24</v>
      </c>
      <c r="T525" s="1" t="s">
        <v>25</v>
      </c>
    </row>
    <row r="526" spans="1:20" x14ac:dyDescent="0.35">
      <c r="B526" t="s">
        <v>467</v>
      </c>
      <c r="C526" s="2"/>
      <c r="E526" s="2">
        <v>305</v>
      </c>
      <c r="F526" s="2">
        <v>85027</v>
      </c>
      <c r="G526" t="s">
        <v>145</v>
      </c>
      <c r="H526" s="4">
        <v>1</v>
      </c>
      <c r="I526" s="1">
        <v>82.84</v>
      </c>
      <c r="J526" s="1">
        <v>0</v>
      </c>
      <c r="K526" s="1">
        <v>70.414000000000001</v>
      </c>
      <c r="L526" s="1">
        <v>0</v>
      </c>
      <c r="M526" s="1">
        <v>70.414000000000001</v>
      </c>
      <c r="N526" s="1">
        <v>70.414000000000001</v>
      </c>
      <c r="O526" s="1">
        <v>70.414000000000001</v>
      </c>
      <c r="P526" s="1">
        <v>62.13</v>
      </c>
      <c r="Q526" s="1">
        <v>70.414000000000001</v>
      </c>
      <c r="R526" s="1">
        <v>57.988</v>
      </c>
      <c r="S526" s="1" t="s">
        <v>24</v>
      </c>
      <c r="T526" s="1" t="s">
        <v>25</v>
      </c>
    </row>
    <row r="527" spans="1:20" x14ac:dyDescent="0.35">
      <c r="A527" t="s">
        <v>30</v>
      </c>
      <c r="B527" t="s">
        <v>597</v>
      </c>
      <c r="C527" s="2">
        <v>80197</v>
      </c>
      <c r="E527" s="2">
        <v>301</v>
      </c>
      <c r="F527" s="2">
        <v>80197</v>
      </c>
      <c r="G527" t="s">
        <v>335</v>
      </c>
      <c r="H527" s="4">
        <v>1</v>
      </c>
      <c r="I527" s="1">
        <v>89.56</v>
      </c>
      <c r="J527" s="1">
        <v>0</v>
      </c>
      <c r="K527" s="1">
        <v>76.126000000000005</v>
      </c>
      <c r="L527" s="1">
        <v>0</v>
      </c>
      <c r="M527" s="1">
        <v>76.126000000000005</v>
      </c>
      <c r="N527" s="1">
        <v>76.126000000000005</v>
      </c>
      <c r="O527" s="1">
        <v>76.126000000000005</v>
      </c>
      <c r="P527" s="1">
        <v>67.17</v>
      </c>
      <c r="Q527" s="1">
        <v>76.126000000000005</v>
      </c>
      <c r="R527" s="1">
        <v>62.692</v>
      </c>
      <c r="S527" s="1" t="s">
        <v>24</v>
      </c>
      <c r="T527" s="1" t="s">
        <v>25</v>
      </c>
    </row>
    <row r="528" spans="1:20" x14ac:dyDescent="0.35">
      <c r="B528" t="s">
        <v>467</v>
      </c>
      <c r="C528" s="2"/>
      <c r="E528" s="2">
        <v>300</v>
      </c>
      <c r="F528" s="2">
        <v>36415</v>
      </c>
      <c r="G528" t="s">
        <v>127</v>
      </c>
      <c r="H528" s="4">
        <v>1</v>
      </c>
      <c r="I528" s="1">
        <v>11.2</v>
      </c>
      <c r="J528" s="1">
        <v>0</v>
      </c>
      <c r="K528" s="1">
        <v>9.52</v>
      </c>
      <c r="L528" s="1">
        <v>0</v>
      </c>
      <c r="M528" s="1">
        <v>9.52</v>
      </c>
      <c r="N528" s="1">
        <v>9.52</v>
      </c>
      <c r="O528" s="1">
        <v>9.52</v>
      </c>
      <c r="P528" s="1">
        <v>8.3999999999999986</v>
      </c>
      <c r="Q528" s="1">
        <v>9.52</v>
      </c>
      <c r="R528" s="1">
        <v>7.839999999999999</v>
      </c>
      <c r="S528" s="1" t="s">
        <v>24</v>
      </c>
      <c r="T528" s="1" t="s">
        <v>25</v>
      </c>
    </row>
    <row r="529" spans="1:20" x14ac:dyDescent="0.35">
      <c r="B529" t="s">
        <v>467</v>
      </c>
      <c r="C529" s="2"/>
      <c r="E529" s="2">
        <v>301</v>
      </c>
      <c r="F529" s="2">
        <v>83735</v>
      </c>
      <c r="G529" t="s">
        <v>323</v>
      </c>
      <c r="H529" s="4">
        <v>1</v>
      </c>
      <c r="I529" s="1">
        <v>40.659999999999997</v>
      </c>
      <c r="J529" s="1">
        <v>0</v>
      </c>
      <c r="K529" s="1">
        <v>34.560999999999993</v>
      </c>
      <c r="L529" s="1">
        <v>0</v>
      </c>
      <c r="M529" s="1">
        <v>34.560999999999993</v>
      </c>
      <c r="N529" s="1">
        <v>34.560999999999993</v>
      </c>
      <c r="O529" s="1">
        <v>34.560999999999993</v>
      </c>
      <c r="P529" s="1">
        <v>30.494999999999997</v>
      </c>
      <c r="Q529" s="1">
        <v>34.560999999999993</v>
      </c>
      <c r="R529" s="1">
        <v>28.461999999999996</v>
      </c>
      <c r="S529" s="1" t="s">
        <v>24</v>
      </c>
      <c r="T529" s="1" t="s">
        <v>25</v>
      </c>
    </row>
    <row r="530" spans="1:20" x14ac:dyDescent="0.35">
      <c r="B530" t="s">
        <v>467</v>
      </c>
      <c r="C530" s="2"/>
      <c r="E530" s="2">
        <v>305</v>
      </c>
      <c r="F530" s="2">
        <v>85025</v>
      </c>
      <c r="G530" t="s">
        <v>128</v>
      </c>
      <c r="H530" s="4">
        <v>1</v>
      </c>
      <c r="I530" s="1">
        <v>156.88</v>
      </c>
      <c r="J530" s="1">
        <v>0</v>
      </c>
      <c r="K530" s="1">
        <v>133.34799999999998</v>
      </c>
      <c r="L530" s="1">
        <v>0</v>
      </c>
      <c r="M530" s="1">
        <v>133.34799999999998</v>
      </c>
      <c r="N530" s="1">
        <v>133.34799999999998</v>
      </c>
      <c r="O530" s="1">
        <v>133.34799999999998</v>
      </c>
      <c r="P530" s="1">
        <v>117.66</v>
      </c>
      <c r="Q530" s="1">
        <v>133.34799999999998</v>
      </c>
      <c r="R530" s="1">
        <v>109.81599999999999</v>
      </c>
      <c r="S530" s="1" t="s">
        <v>24</v>
      </c>
      <c r="T530" s="1" t="s">
        <v>25</v>
      </c>
    </row>
    <row r="531" spans="1:20" x14ac:dyDescent="0.35">
      <c r="B531" t="s">
        <v>467</v>
      </c>
      <c r="C531" s="2"/>
      <c r="E531" s="2">
        <v>301</v>
      </c>
      <c r="F531" s="2">
        <v>84100</v>
      </c>
      <c r="G531" t="s">
        <v>324</v>
      </c>
      <c r="H531" s="4">
        <v>1</v>
      </c>
      <c r="I531" s="1">
        <v>32.97</v>
      </c>
      <c r="J531" s="1">
        <v>0</v>
      </c>
      <c r="K531" s="1">
        <v>28.0245</v>
      </c>
      <c r="L531" s="1">
        <v>0</v>
      </c>
      <c r="M531" s="1">
        <v>28.0245</v>
      </c>
      <c r="N531" s="1">
        <v>28.0245</v>
      </c>
      <c r="O531" s="1">
        <v>28.0245</v>
      </c>
      <c r="P531" s="1">
        <v>24.727499999999999</v>
      </c>
      <c r="Q531" s="1">
        <v>28.0245</v>
      </c>
      <c r="R531" s="1">
        <v>23.078999999999997</v>
      </c>
      <c r="S531" s="1" t="s">
        <v>24</v>
      </c>
      <c r="T531" s="1" t="s">
        <v>25</v>
      </c>
    </row>
    <row r="532" spans="1:20" x14ac:dyDescent="0.35">
      <c r="B532" t="s">
        <v>467</v>
      </c>
      <c r="C532" s="2"/>
      <c r="E532" s="2">
        <v>301</v>
      </c>
      <c r="F532" s="2">
        <v>82043</v>
      </c>
      <c r="G532" t="s">
        <v>144</v>
      </c>
      <c r="H532" s="4">
        <v>1</v>
      </c>
      <c r="I532" s="1">
        <v>43.96</v>
      </c>
      <c r="J532" s="1">
        <v>0</v>
      </c>
      <c r="K532" s="1">
        <v>37.366</v>
      </c>
      <c r="L532" s="1">
        <v>0</v>
      </c>
      <c r="M532" s="1">
        <v>37.366</v>
      </c>
      <c r="N532" s="1">
        <v>37.366</v>
      </c>
      <c r="O532" s="1">
        <v>37.366</v>
      </c>
      <c r="P532" s="1">
        <v>32.97</v>
      </c>
      <c r="Q532" s="1">
        <v>37.366</v>
      </c>
      <c r="R532" s="1">
        <v>30.771999999999998</v>
      </c>
      <c r="S532" s="1" t="s">
        <v>24</v>
      </c>
      <c r="T532" s="1" t="s">
        <v>25</v>
      </c>
    </row>
    <row r="533" spans="1:20" x14ac:dyDescent="0.35">
      <c r="B533" t="s">
        <v>467</v>
      </c>
      <c r="C533" s="2"/>
      <c r="E533" s="2">
        <v>301</v>
      </c>
      <c r="F533" s="2">
        <v>82570</v>
      </c>
      <c r="G533" t="s">
        <v>143</v>
      </c>
      <c r="H533" s="4">
        <v>1</v>
      </c>
      <c r="I533" s="1">
        <v>40.659999999999997</v>
      </c>
      <c r="J533" s="1">
        <v>0</v>
      </c>
      <c r="K533" s="1">
        <v>34.560999999999993</v>
      </c>
      <c r="L533" s="1">
        <v>0</v>
      </c>
      <c r="M533" s="1">
        <v>34.560999999999993</v>
      </c>
      <c r="N533" s="1">
        <v>34.560999999999993</v>
      </c>
      <c r="O533" s="1">
        <v>34.560999999999993</v>
      </c>
      <c r="P533" s="1">
        <v>30.494999999999997</v>
      </c>
      <c r="Q533" s="1">
        <v>34.560999999999993</v>
      </c>
      <c r="R533" s="1">
        <v>28.461999999999996</v>
      </c>
      <c r="S533" s="1" t="s">
        <v>24</v>
      </c>
      <c r="T533" s="1" t="s">
        <v>25</v>
      </c>
    </row>
    <row r="534" spans="1:20" x14ac:dyDescent="0.35">
      <c r="A534" t="s">
        <v>30</v>
      </c>
      <c r="B534" t="s">
        <v>598</v>
      </c>
      <c r="C534" s="2">
        <v>80202</v>
      </c>
      <c r="E534" s="2">
        <v>301</v>
      </c>
      <c r="F534" s="2">
        <v>80202</v>
      </c>
      <c r="G534" t="s">
        <v>336</v>
      </c>
      <c r="H534" s="4">
        <v>1</v>
      </c>
      <c r="I534" s="1">
        <v>76.930000000000007</v>
      </c>
      <c r="J534" s="1">
        <v>0</v>
      </c>
      <c r="K534" s="1">
        <v>65.390500000000003</v>
      </c>
      <c r="L534" s="1">
        <v>0</v>
      </c>
      <c r="M534" s="1">
        <v>65.390500000000003</v>
      </c>
      <c r="N534" s="1">
        <v>65.390500000000003</v>
      </c>
      <c r="O534" s="1">
        <v>65.390500000000003</v>
      </c>
      <c r="P534" s="1">
        <v>57.697500000000005</v>
      </c>
      <c r="Q534" s="1">
        <v>65.390500000000003</v>
      </c>
      <c r="R534" s="1">
        <v>53.850999999999999</v>
      </c>
      <c r="S534" s="1" t="s">
        <v>24</v>
      </c>
      <c r="T534" s="1" t="s">
        <v>25</v>
      </c>
    </row>
    <row r="535" spans="1:20" x14ac:dyDescent="0.35">
      <c r="B535" t="s">
        <v>467</v>
      </c>
      <c r="C535" s="2"/>
      <c r="E535" s="2">
        <v>301</v>
      </c>
      <c r="F535" s="2">
        <v>80053</v>
      </c>
      <c r="G535" t="s">
        <v>129</v>
      </c>
      <c r="H535" s="4">
        <v>1</v>
      </c>
      <c r="I535" s="1">
        <v>178.37</v>
      </c>
      <c r="J535" s="1">
        <v>0</v>
      </c>
      <c r="K535" s="1">
        <v>151.61449999999999</v>
      </c>
      <c r="L535" s="1">
        <v>0</v>
      </c>
      <c r="M535" s="1">
        <v>151.61449999999999</v>
      </c>
      <c r="N535" s="1">
        <v>151.61449999999999</v>
      </c>
      <c r="O535" s="1">
        <v>151.61449999999999</v>
      </c>
      <c r="P535" s="1">
        <v>133.7775</v>
      </c>
      <c r="Q535" s="1">
        <v>151.61449999999999</v>
      </c>
      <c r="R535" s="1">
        <v>124.85899999999999</v>
      </c>
      <c r="S535" s="1" t="s">
        <v>24</v>
      </c>
      <c r="T535" s="1" t="s">
        <v>25</v>
      </c>
    </row>
    <row r="536" spans="1:20" x14ac:dyDescent="0.35">
      <c r="B536" t="s">
        <v>467</v>
      </c>
      <c r="C536" s="2"/>
      <c r="E536" s="2">
        <v>302</v>
      </c>
      <c r="F536" s="2">
        <v>86140</v>
      </c>
      <c r="G536" t="s">
        <v>275</v>
      </c>
      <c r="H536" s="4">
        <v>1</v>
      </c>
      <c r="I536" s="1">
        <v>36.33</v>
      </c>
      <c r="J536" s="1">
        <v>0</v>
      </c>
      <c r="K536" s="1">
        <v>30.880499999999998</v>
      </c>
      <c r="L536" s="1">
        <v>0</v>
      </c>
      <c r="M536" s="1">
        <v>30.880499999999998</v>
      </c>
      <c r="N536" s="1">
        <v>30.880499999999998</v>
      </c>
      <c r="O536" s="1">
        <v>30.880499999999998</v>
      </c>
      <c r="P536" s="1">
        <v>27.247499999999999</v>
      </c>
      <c r="Q536" s="1">
        <v>30.880499999999998</v>
      </c>
      <c r="R536" s="1">
        <v>25.430999999999997</v>
      </c>
      <c r="S536" s="1" t="s">
        <v>24</v>
      </c>
      <c r="T536" s="1" t="s">
        <v>25</v>
      </c>
    </row>
    <row r="537" spans="1:20" x14ac:dyDescent="0.35">
      <c r="B537" t="s">
        <v>467</v>
      </c>
      <c r="C537" s="2"/>
      <c r="E537" s="2">
        <v>305</v>
      </c>
      <c r="F537" s="2">
        <v>85025</v>
      </c>
      <c r="G537" t="s">
        <v>128</v>
      </c>
      <c r="H537" s="4">
        <v>1</v>
      </c>
      <c r="I537" s="1">
        <v>156.88</v>
      </c>
      <c r="J537" s="1">
        <v>0</v>
      </c>
      <c r="K537" s="1">
        <v>133.34799999999998</v>
      </c>
      <c r="L537" s="1">
        <v>0</v>
      </c>
      <c r="M537" s="1">
        <v>133.34799999999998</v>
      </c>
      <c r="N537" s="1">
        <v>133.34799999999998</v>
      </c>
      <c r="O537" s="1">
        <v>133.34799999999998</v>
      </c>
      <c r="P537" s="1">
        <v>117.66</v>
      </c>
      <c r="Q537" s="1">
        <v>133.34799999999998</v>
      </c>
      <c r="R537" s="1">
        <v>109.81599999999999</v>
      </c>
      <c r="S537" s="1" t="s">
        <v>24</v>
      </c>
      <c r="T537" s="1" t="s">
        <v>25</v>
      </c>
    </row>
    <row r="538" spans="1:20" x14ac:dyDescent="0.35">
      <c r="B538" t="s">
        <v>467</v>
      </c>
      <c r="C538" s="2"/>
      <c r="E538" s="2">
        <v>305</v>
      </c>
      <c r="F538" s="2">
        <v>85651</v>
      </c>
      <c r="G538" t="s">
        <v>337</v>
      </c>
      <c r="H538" s="4">
        <v>1</v>
      </c>
      <c r="I538" s="1">
        <v>26.37</v>
      </c>
      <c r="J538" s="1">
        <v>0</v>
      </c>
      <c r="K538" s="1">
        <v>22.4145</v>
      </c>
      <c r="L538" s="1">
        <v>0</v>
      </c>
      <c r="M538" s="1">
        <v>22.4145</v>
      </c>
      <c r="N538" s="1">
        <v>22.4145</v>
      </c>
      <c r="O538" s="1">
        <v>22.4145</v>
      </c>
      <c r="P538" s="1">
        <v>19.7775</v>
      </c>
      <c r="Q538" s="1">
        <v>22.4145</v>
      </c>
      <c r="R538" s="1">
        <v>18.459</v>
      </c>
      <c r="S538" s="1" t="s">
        <v>24</v>
      </c>
      <c r="T538" s="1" t="s">
        <v>25</v>
      </c>
    </row>
    <row r="539" spans="1:20" x14ac:dyDescent="0.35">
      <c r="A539" t="s">
        <v>30</v>
      </c>
      <c r="B539" t="s">
        <v>599</v>
      </c>
      <c r="C539" s="2">
        <v>80305</v>
      </c>
      <c r="E539" s="2">
        <v>301</v>
      </c>
      <c r="F539" s="2">
        <v>80305</v>
      </c>
      <c r="G539" t="s">
        <v>338</v>
      </c>
      <c r="H539" s="4">
        <v>1</v>
      </c>
      <c r="I539" s="1">
        <v>97.089999999999407</v>
      </c>
      <c r="J539" s="1">
        <v>0</v>
      </c>
      <c r="K539" s="1">
        <v>82.526499999999487</v>
      </c>
      <c r="L539" s="1">
        <v>0</v>
      </c>
      <c r="M539" s="1">
        <v>82.526499999999487</v>
      </c>
      <c r="N539" s="1">
        <v>82.526499999999487</v>
      </c>
      <c r="O539" s="1">
        <v>82.526499999999487</v>
      </c>
      <c r="P539" s="1">
        <v>72.817499999999555</v>
      </c>
      <c r="Q539" s="1">
        <v>82.526499999999487</v>
      </c>
      <c r="R539" s="1">
        <v>67.962999999999582</v>
      </c>
      <c r="S539" s="1" t="s">
        <v>24</v>
      </c>
      <c r="T539" s="1" t="s">
        <v>25</v>
      </c>
    </row>
    <row r="540" spans="1:20" x14ac:dyDescent="0.35">
      <c r="A540" t="s">
        <v>30</v>
      </c>
      <c r="B540" t="s">
        <v>600</v>
      </c>
      <c r="C540" s="2">
        <v>80320</v>
      </c>
      <c r="E540" s="2">
        <v>301</v>
      </c>
      <c r="F540" s="2">
        <v>80320</v>
      </c>
      <c r="G540" t="s">
        <v>339</v>
      </c>
      <c r="H540" s="4">
        <v>1</v>
      </c>
      <c r="I540" s="1">
        <v>50.550000000000097</v>
      </c>
      <c r="J540" s="1">
        <v>0</v>
      </c>
      <c r="K540" s="1">
        <v>42.967500000000079</v>
      </c>
      <c r="L540" s="1">
        <v>0</v>
      </c>
      <c r="M540" s="1">
        <v>42.967500000000079</v>
      </c>
      <c r="N540" s="1">
        <v>42.967500000000079</v>
      </c>
      <c r="O540" s="1">
        <v>42.967500000000079</v>
      </c>
      <c r="P540" s="1">
        <v>37.912500000000072</v>
      </c>
      <c r="Q540" s="1">
        <v>42.967500000000079</v>
      </c>
      <c r="R540" s="1">
        <v>35.385000000000062</v>
      </c>
      <c r="S540" s="1" t="s">
        <v>24</v>
      </c>
      <c r="T540" s="1" t="s">
        <v>25</v>
      </c>
    </row>
    <row r="541" spans="1:20" x14ac:dyDescent="0.35">
      <c r="A541" t="s">
        <v>30</v>
      </c>
      <c r="B541" t="s">
        <v>601</v>
      </c>
      <c r="C541" s="2">
        <v>81025</v>
      </c>
      <c r="E541" s="2">
        <v>300</v>
      </c>
      <c r="F541" s="2">
        <v>81025</v>
      </c>
      <c r="G541" t="s">
        <v>340</v>
      </c>
      <c r="H541" s="4">
        <v>1</v>
      </c>
      <c r="I541" s="1">
        <v>33.64</v>
      </c>
      <c r="J541" s="1">
        <v>0</v>
      </c>
      <c r="K541" s="1">
        <v>28.594000000000001</v>
      </c>
      <c r="L541" s="1">
        <v>0</v>
      </c>
      <c r="M541" s="1">
        <v>28.594000000000001</v>
      </c>
      <c r="N541" s="1">
        <v>28.594000000000001</v>
      </c>
      <c r="O541" s="1">
        <v>28.594000000000001</v>
      </c>
      <c r="P541" s="1">
        <v>25.23</v>
      </c>
      <c r="Q541" s="1">
        <v>28.594000000000001</v>
      </c>
      <c r="R541" s="1">
        <v>23.547999999999998</v>
      </c>
      <c r="S541" s="1" t="s">
        <v>24</v>
      </c>
      <c r="T541" s="1" t="s">
        <v>25</v>
      </c>
    </row>
    <row r="542" spans="1:20" x14ac:dyDescent="0.35">
      <c r="B542" t="s">
        <v>467</v>
      </c>
      <c r="C542" s="2"/>
      <c r="E542" s="2">
        <v>307</v>
      </c>
      <c r="F542" s="2">
        <v>81025</v>
      </c>
      <c r="G542" t="s">
        <v>340</v>
      </c>
      <c r="H542" s="4">
        <v>1</v>
      </c>
      <c r="I542" s="1">
        <v>33.639999999999901</v>
      </c>
      <c r="J542" s="1">
        <v>0</v>
      </c>
      <c r="K542" s="1">
        <v>28.593999999999916</v>
      </c>
      <c r="L542" s="1">
        <v>0</v>
      </c>
      <c r="M542" s="1">
        <v>28.593999999999916</v>
      </c>
      <c r="N542" s="1">
        <v>28.593999999999916</v>
      </c>
      <c r="O542" s="1">
        <v>28.593999999999916</v>
      </c>
      <c r="P542" s="1">
        <v>25.229999999999926</v>
      </c>
      <c r="Q542" s="1">
        <v>28.593999999999916</v>
      </c>
      <c r="R542" s="1">
        <v>23.547999999999931</v>
      </c>
      <c r="S542" s="1" t="s">
        <v>24</v>
      </c>
      <c r="T542" s="1" t="s">
        <v>25</v>
      </c>
    </row>
    <row r="543" spans="1:20" x14ac:dyDescent="0.35">
      <c r="B543" t="s">
        <v>467</v>
      </c>
      <c r="C543" s="2"/>
      <c r="E543" s="2">
        <v>521</v>
      </c>
      <c r="F543" s="2">
        <v>81025</v>
      </c>
      <c r="G543" t="s">
        <v>340</v>
      </c>
      <c r="H543" s="4">
        <v>1</v>
      </c>
      <c r="I543" s="1">
        <v>33.64</v>
      </c>
      <c r="J543" s="1">
        <v>0</v>
      </c>
      <c r="K543" s="1">
        <v>28.594000000000001</v>
      </c>
      <c r="L543" s="1">
        <v>0</v>
      </c>
      <c r="M543" s="1">
        <v>28.594000000000001</v>
      </c>
      <c r="N543" s="1">
        <v>28.594000000000001</v>
      </c>
      <c r="O543" s="1">
        <v>28.594000000000001</v>
      </c>
      <c r="P543" s="1">
        <v>25.23</v>
      </c>
      <c r="Q543" s="1">
        <v>28.594000000000001</v>
      </c>
      <c r="R543" s="1">
        <v>23.547999999999998</v>
      </c>
      <c r="S543" s="1" t="s">
        <v>24</v>
      </c>
      <c r="T543" s="1" t="s">
        <v>25</v>
      </c>
    </row>
    <row r="544" spans="1:20" x14ac:dyDescent="0.35">
      <c r="B544" t="s">
        <v>467</v>
      </c>
      <c r="C544" s="2"/>
      <c r="E544" s="2">
        <v>301</v>
      </c>
      <c r="F544" s="2">
        <v>80053</v>
      </c>
      <c r="G544" t="s">
        <v>129</v>
      </c>
      <c r="H544" s="4">
        <v>1</v>
      </c>
      <c r="I544" s="1">
        <v>178.37</v>
      </c>
      <c r="J544" s="1">
        <v>0</v>
      </c>
      <c r="K544" s="1">
        <v>151.61449999999999</v>
      </c>
      <c r="L544" s="1">
        <v>0</v>
      </c>
      <c r="M544" s="1">
        <v>151.61449999999999</v>
      </c>
      <c r="N544" s="1">
        <v>151.61449999999999</v>
      </c>
      <c r="O544" s="1">
        <v>151.61449999999999</v>
      </c>
      <c r="P544" s="1">
        <v>133.7775</v>
      </c>
      <c r="Q544" s="1">
        <v>151.61449999999999</v>
      </c>
      <c r="R544" s="1">
        <v>124.85899999999999</v>
      </c>
      <c r="S544" s="1" t="s">
        <v>24</v>
      </c>
      <c r="T544" s="1" t="s">
        <v>25</v>
      </c>
    </row>
    <row r="545" spans="1:20" x14ac:dyDescent="0.35">
      <c r="B545" t="s">
        <v>467</v>
      </c>
      <c r="C545" s="2"/>
      <c r="E545" s="2">
        <v>305</v>
      </c>
      <c r="F545" s="2">
        <v>85025</v>
      </c>
      <c r="G545" t="s">
        <v>128</v>
      </c>
      <c r="H545" s="4">
        <v>1</v>
      </c>
      <c r="I545" s="1">
        <v>156.88</v>
      </c>
      <c r="J545" s="1">
        <v>0</v>
      </c>
      <c r="K545" s="1">
        <v>133.34799999999998</v>
      </c>
      <c r="L545" s="1">
        <v>0</v>
      </c>
      <c r="M545" s="1">
        <v>133.34799999999998</v>
      </c>
      <c r="N545" s="1">
        <v>133.34799999999998</v>
      </c>
      <c r="O545" s="1">
        <v>133.34799999999998</v>
      </c>
      <c r="P545" s="1">
        <v>117.66</v>
      </c>
      <c r="Q545" s="1">
        <v>133.34799999999998</v>
      </c>
      <c r="R545" s="1">
        <v>109.81599999999999</v>
      </c>
      <c r="S545" s="1" t="s">
        <v>24</v>
      </c>
      <c r="T545" s="1" t="s">
        <v>25</v>
      </c>
    </row>
    <row r="546" spans="1:20" x14ac:dyDescent="0.35">
      <c r="A546" t="s">
        <v>30</v>
      </c>
      <c r="B546" t="s">
        <v>602</v>
      </c>
      <c r="C546" s="2">
        <v>81050</v>
      </c>
      <c r="E546" s="2">
        <v>307</v>
      </c>
      <c r="F546" s="2">
        <v>81050</v>
      </c>
      <c r="G546" t="s">
        <v>341</v>
      </c>
      <c r="H546" s="4">
        <v>1</v>
      </c>
      <c r="I546" s="1">
        <v>23.870999999999999</v>
      </c>
      <c r="J546" s="1">
        <v>0</v>
      </c>
      <c r="K546" s="1">
        <v>20.29035</v>
      </c>
      <c r="L546" s="1">
        <v>0</v>
      </c>
      <c r="M546" s="1">
        <v>20.29035</v>
      </c>
      <c r="N546" s="1">
        <v>20.29035</v>
      </c>
      <c r="O546" s="1">
        <v>20.29035</v>
      </c>
      <c r="P546" s="1">
        <v>17.90325</v>
      </c>
      <c r="Q546" s="1">
        <v>20.29035</v>
      </c>
      <c r="R546" s="1">
        <v>16.709699999999998</v>
      </c>
      <c r="S546" s="1" t="s">
        <v>24</v>
      </c>
      <c r="T546" s="1" t="s">
        <v>25</v>
      </c>
    </row>
    <row r="547" spans="1:20" x14ac:dyDescent="0.35">
      <c r="B547" t="s">
        <v>467</v>
      </c>
      <c r="C547" s="2"/>
      <c r="E547" s="2">
        <v>301</v>
      </c>
      <c r="F547" s="2">
        <v>84156</v>
      </c>
      <c r="G547" t="s">
        <v>311</v>
      </c>
      <c r="H547" s="4">
        <v>1</v>
      </c>
      <c r="I547" s="1">
        <v>29.007000000000001</v>
      </c>
      <c r="J547" s="1">
        <v>0</v>
      </c>
      <c r="K547" s="1">
        <v>24.655950000000001</v>
      </c>
      <c r="L547" s="1">
        <v>0</v>
      </c>
      <c r="M547" s="1">
        <v>24.655950000000001</v>
      </c>
      <c r="N547" s="1">
        <v>24.655950000000001</v>
      </c>
      <c r="O547" s="1">
        <v>24.655950000000001</v>
      </c>
      <c r="P547" s="1">
        <v>21.75525</v>
      </c>
      <c r="Q547" s="1">
        <v>24.655950000000001</v>
      </c>
      <c r="R547" s="1">
        <v>20.3049</v>
      </c>
      <c r="S547" s="1" t="s">
        <v>24</v>
      </c>
      <c r="T547" s="1" t="s">
        <v>25</v>
      </c>
    </row>
    <row r="548" spans="1:20" x14ac:dyDescent="0.35">
      <c r="B548" t="s">
        <v>467</v>
      </c>
      <c r="C548" s="2"/>
      <c r="E548" s="2">
        <v>300</v>
      </c>
      <c r="F548" s="2">
        <v>36415</v>
      </c>
      <c r="G548" t="s">
        <v>127</v>
      </c>
      <c r="H548" s="4">
        <v>1</v>
      </c>
      <c r="I548" s="1">
        <v>13.44</v>
      </c>
      <c r="J548" s="1">
        <v>0</v>
      </c>
      <c r="K548" s="1">
        <v>11.423999999999999</v>
      </c>
      <c r="L548" s="1">
        <v>0</v>
      </c>
      <c r="M548" s="1">
        <v>11.423999999999999</v>
      </c>
      <c r="N548" s="1">
        <v>11.423999999999999</v>
      </c>
      <c r="O548" s="1">
        <v>11.423999999999999</v>
      </c>
      <c r="P548" s="1">
        <v>10.08</v>
      </c>
      <c r="Q548" s="1">
        <v>11.423999999999999</v>
      </c>
      <c r="R548" s="1">
        <v>9.4079999999999995</v>
      </c>
      <c r="S548" s="1" t="s">
        <v>24</v>
      </c>
      <c r="T548" s="1" t="s">
        <v>25</v>
      </c>
    </row>
    <row r="549" spans="1:20" x14ac:dyDescent="0.35">
      <c r="A549" t="s">
        <v>30</v>
      </c>
      <c r="B549" t="s">
        <v>603</v>
      </c>
      <c r="C549" s="2">
        <v>82009</v>
      </c>
      <c r="E549" s="2">
        <v>301</v>
      </c>
      <c r="F549" s="2">
        <v>82009</v>
      </c>
      <c r="G549" t="s">
        <v>342</v>
      </c>
      <c r="H549" s="4">
        <v>1</v>
      </c>
      <c r="I549" s="1">
        <v>19.78</v>
      </c>
      <c r="J549" s="1">
        <v>0</v>
      </c>
      <c r="K549" s="1">
        <v>16.812999999999999</v>
      </c>
      <c r="L549" s="1">
        <v>0</v>
      </c>
      <c r="M549" s="1">
        <v>16.812999999999999</v>
      </c>
      <c r="N549" s="1">
        <v>16.812999999999999</v>
      </c>
      <c r="O549" s="1">
        <v>16.812999999999999</v>
      </c>
      <c r="P549" s="1">
        <v>14.835000000000001</v>
      </c>
      <c r="Q549" s="1">
        <v>16.812999999999999</v>
      </c>
      <c r="R549" s="1">
        <v>13.846</v>
      </c>
      <c r="S549" s="1" t="s">
        <v>24</v>
      </c>
      <c r="T549" s="1" t="s">
        <v>25</v>
      </c>
    </row>
    <row r="550" spans="1:20" x14ac:dyDescent="0.35">
      <c r="B550" t="s">
        <v>467</v>
      </c>
      <c r="C550" s="2"/>
      <c r="E550" s="2">
        <v>250</v>
      </c>
      <c r="F550" s="2"/>
      <c r="G550" t="s">
        <v>111</v>
      </c>
      <c r="H550" s="4">
        <v>1</v>
      </c>
      <c r="I550" s="1">
        <v>29.17</v>
      </c>
      <c r="J550" s="1">
        <v>0</v>
      </c>
      <c r="K550" s="1">
        <v>24.794499999999999</v>
      </c>
      <c r="L550" s="1">
        <v>0</v>
      </c>
      <c r="M550" s="1">
        <v>24.794499999999999</v>
      </c>
      <c r="N550" s="1">
        <v>24.794499999999999</v>
      </c>
      <c r="O550" s="1">
        <v>24.794499999999999</v>
      </c>
      <c r="P550" s="1">
        <v>21.877500000000001</v>
      </c>
      <c r="Q550" s="1">
        <v>24.794499999999999</v>
      </c>
      <c r="R550" s="1">
        <v>20.419</v>
      </c>
      <c r="S550" s="1" t="s">
        <v>24</v>
      </c>
      <c r="T550" s="1" t="s">
        <v>25</v>
      </c>
    </row>
    <row r="551" spans="1:20" x14ac:dyDescent="0.35">
      <c r="A551" t="s">
        <v>30</v>
      </c>
      <c r="B551" t="s">
        <v>604</v>
      </c>
      <c r="C551" s="2">
        <v>82043</v>
      </c>
      <c r="E551" s="2">
        <v>301</v>
      </c>
      <c r="F551" s="2">
        <v>82043</v>
      </c>
      <c r="G551" t="s">
        <v>144</v>
      </c>
      <c r="H551" s="4">
        <v>1</v>
      </c>
      <c r="I551" s="1">
        <v>43.959999999999297</v>
      </c>
      <c r="J551" s="1">
        <v>0</v>
      </c>
      <c r="K551" s="1">
        <v>37.365999999999403</v>
      </c>
      <c r="L551" s="1">
        <v>0</v>
      </c>
      <c r="M551" s="1">
        <v>37.365999999999403</v>
      </c>
      <c r="N551" s="1">
        <v>37.365999999999403</v>
      </c>
      <c r="O551" s="1">
        <v>37.365999999999403</v>
      </c>
      <c r="P551" s="1">
        <v>32.969999999999473</v>
      </c>
      <c r="Q551" s="1">
        <v>37.365999999999403</v>
      </c>
      <c r="R551" s="1">
        <v>30.771999999999505</v>
      </c>
      <c r="S551" s="1" t="s">
        <v>24</v>
      </c>
      <c r="T551" s="1" t="s">
        <v>25</v>
      </c>
    </row>
    <row r="552" spans="1:20" x14ac:dyDescent="0.35">
      <c r="B552" t="s">
        <v>467</v>
      </c>
      <c r="C552" s="2"/>
      <c r="E552" s="2">
        <v>301</v>
      </c>
      <c r="F552" s="2">
        <v>82570</v>
      </c>
      <c r="G552" t="s">
        <v>143</v>
      </c>
      <c r="H552" s="4">
        <v>1</v>
      </c>
      <c r="I552" s="1">
        <v>40.692869846403703</v>
      </c>
      <c r="J552" s="1">
        <v>0</v>
      </c>
      <c r="K552" s="1">
        <v>34.588939369443146</v>
      </c>
      <c r="L552" s="1">
        <v>0</v>
      </c>
      <c r="M552" s="1">
        <v>34.588939369443146</v>
      </c>
      <c r="N552" s="1">
        <v>34.588939369443146</v>
      </c>
      <c r="O552" s="1">
        <v>34.588939369443146</v>
      </c>
      <c r="P552" s="1">
        <v>30.519652384802775</v>
      </c>
      <c r="Q552" s="1">
        <v>34.588939369443146</v>
      </c>
      <c r="R552" s="1">
        <v>28.48500889248259</v>
      </c>
      <c r="S552" s="1" t="s">
        <v>24</v>
      </c>
      <c r="T552" s="1" t="s">
        <v>25</v>
      </c>
    </row>
    <row r="553" spans="1:20" x14ac:dyDescent="0.35">
      <c r="B553" t="s">
        <v>467</v>
      </c>
      <c r="C553" s="2"/>
      <c r="E553" s="2">
        <v>300</v>
      </c>
      <c r="F553" s="2">
        <v>36415</v>
      </c>
      <c r="G553" t="s">
        <v>127</v>
      </c>
      <c r="H553" s="4">
        <v>1</v>
      </c>
      <c r="I553" s="1">
        <v>11.264420706655899</v>
      </c>
      <c r="J553" s="1">
        <v>0</v>
      </c>
      <c r="K553" s="1">
        <v>9.5747576006575148</v>
      </c>
      <c r="L553" s="1">
        <v>0</v>
      </c>
      <c r="M553" s="1">
        <v>9.5747576006575148</v>
      </c>
      <c r="N553" s="1">
        <v>9.5747576006575148</v>
      </c>
      <c r="O553" s="1">
        <v>9.5747576006575148</v>
      </c>
      <c r="P553" s="1">
        <v>8.448315529991925</v>
      </c>
      <c r="Q553" s="1">
        <v>9.5747576006575148</v>
      </c>
      <c r="R553" s="1">
        <v>7.8850944946591293</v>
      </c>
      <c r="S553" s="1" t="s">
        <v>24</v>
      </c>
      <c r="T553" s="1" t="s">
        <v>25</v>
      </c>
    </row>
    <row r="554" spans="1:20" x14ac:dyDescent="0.35">
      <c r="B554" t="s">
        <v>467</v>
      </c>
      <c r="C554" s="2"/>
      <c r="E554" s="2">
        <v>301</v>
      </c>
      <c r="F554" s="2">
        <v>83036</v>
      </c>
      <c r="G554" t="s">
        <v>140</v>
      </c>
      <c r="H554" s="4">
        <v>1</v>
      </c>
      <c r="I554" s="1">
        <v>91.690000000001405</v>
      </c>
      <c r="J554" s="1">
        <v>0</v>
      </c>
      <c r="K554" s="1">
        <v>77.936500000001189</v>
      </c>
      <c r="L554" s="1">
        <v>0</v>
      </c>
      <c r="M554" s="1">
        <v>77.936500000001189</v>
      </c>
      <c r="N554" s="1">
        <v>77.936500000001189</v>
      </c>
      <c r="O554" s="1">
        <v>77.936500000001189</v>
      </c>
      <c r="P554" s="1">
        <v>68.76750000000105</v>
      </c>
      <c r="Q554" s="1">
        <v>77.936500000001189</v>
      </c>
      <c r="R554" s="1">
        <v>64.183000000000973</v>
      </c>
      <c r="S554" s="1" t="s">
        <v>24</v>
      </c>
      <c r="T554" s="1" t="s">
        <v>25</v>
      </c>
    </row>
    <row r="555" spans="1:20" x14ac:dyDescent="0.35">
      <c r="B555" t="s">
        <v>467</v>
      </c>
      <c r="C555" s="2"/>
      <c r="E555" s="2">
        <v>301</v>
      </c>
      <c r="F555" s="2">
        <v>80053</v>
      </c>
      <c r="G555" t="s">
        <v>129</v>
      </c>
      <c r="H555" s="4">
        <v>1</v>
      </c>
      <c r="I555" s="1">
        <v>178.36999999999699</v>
      </c>
      <c r="J555" s="1">
        <v>0</v>
      </c>
      <c r="K555" s="1">
        <v>151.61449999999743</v>
      </c>
      <c r="L555" s="1">
        <v>0</v>
      </c>
      <c r="M555" s="1">
        <v>151.61449999999743</v>
      </c>
      <c r="N555" s="1">
        <v>151.61449999999743</v>
      </c>
      <c r="O555" s="1">
        <v>151.61449999999743</v>
      </c>
      <c r="P555" s="1">
        <v>133.77749999999776</v>
      </c>
      <c r="Q555" s="1">
        <v>151.61449999999743</v>
      </c>
      <c r="R555" s="1">
        <v>124.85899999999789</v>
      </c>
      <c r="S555" s="1" t="s">
        <v>24</v>
      </c>
      <c r="T555" s="1" t="s">
        <v>25</v>
      </c>
    </row>
    <row r="556" spans="1:20" x14ac:dyDescent="0.35">
      <c r="B556" t="s">
        <v>467</v>
      </c>
      <c r="C556" s="2"/>
      <c r="E556" s="2">
        <v>301</v>
      </c>
      <c r="F556" s="2">
        <v>80061</v>
      </c>
      <c r="G556" t="s">
        <v>139</v>
      </c>
      <c r="H556" s="4">
        <v>1</v>
      </c>
      <c r="I556" s="1">
        <v>178.52770257387601</v>
      </c>
      <c r="J556" s="1">
        <v>0</v>
      </c>
      <c r="K556" s="1">
        <v>151.7485471877946</v>
      </c>
      <c r="L556" s="1">
        <v>0</v>
      </c>
      <c r="M556" s="1">
        <v>151.7485471877946</v>
      </c>
      <c r="N556" s="1">
        <v>151.7485471877946</v>
      </c>
      <c r="O556" s="1">
        <v>151.7485471877946</v>
      </c>
      <c r="P556" s="1">
        <v>133.89577693040701</v>
      </c>
      <c r="Q556" s="1">
        <v>151.7485471877946</v>
      </c>
      <c r="R556" s="1">
        <v>124.9693918017132</v>
      </c>
      <c r="S556" s="1" t="s">
        <v>24</v>
      </c>
      <c r="T556" s="1" t="s">
        <v>25</v>
      </c>
    </row>
    <row r="557" spans="1:20" x14ac:dyDescent="0.35">
      <c r="B557" t="s">
        <v>467</v>
      </c>
      <c r="C557" s="2"/>
      <c r="E557" s="2">
        <v>305</v>
      </c>
      <c r="F557" s="2">
        <v>85025</v>
      </c>
      <c r="G557" t="s">
        <v>128</v>
      </c>
      <c r="H557" s="4">
        <v>1</v>
      </c>
      <c r="I557" s="1">
        <v>156.88000000000201</v>
      </c>
      <c r="J557" s="1">
        <v>0</v>
      </c>
      <c r="K557" s="1">
        <v>133.34800000000172</v>
      </c>
      <c r="L557" s="1">
        <v>0</v>
      </c>
      <c r="M557" s="1">
        <v>133.34800000000172</v>
      </c>
      <c r="N557" s="1">
        <v>133.34800000000172</v>
      </c>
      <c r="O557" s="1">
        <v>133.34800000000172</v>
      </c>
      <c r="P557" s="1">
        <v>117.6600000000015</v>
      </c>
      <c r="Q557" s="1">
        <v>133.34800000000172</v>
      </c>
      <c r="R557" s="1">
        <v>109.81600000000141</v>
      </c>
      <c r="S557" s="1" t="s">
        <v>24</v>
      </c>
      <c r="T557" s="1" t="s">
        <v>25</v>
      </c>
    </row>
    <row r="558" spans="1:20" x14ac:dyDescent="0.35">
      <c r="B558" t="s">
        <v>467</v>
      </c>
      <c r="C558" s="2"/>
      <c r="E558" s="2">
        <v>301</v>
      </c>
      <c r="F558" s="2">
        <v>84443</v>
      </c>
      <c r="G558" t="s">
        <v>141</v>
      </c>
      <c r="H558" s="4">
        <v>1</v>
      </c>
      <c r="I558" s="1">
        <v>150.42999999999699</v>
      </c>
      <c r="J558" s="1">
        <v>0</v>
      </c>
      <c r="K558" s="1">
        <v>127.86549999999744</v>
      </c>
      <c r="L558" s="1">
        <v>0</v>
      </c>
      <c r="M558" s="1">
        <v>127.86549999999744</v>
      </c>
      <c r="N558" s="1">
        <v>127.86549999999744</v>
      </c>
      <c r="O558" s="1">
        <v>127.86549999999744</v>
      </c>
      <c r="P558" s="1">
        <v>112.82249999999775</v>
      </c>
      <c r="Q558" s="1">
        <v>127.86549999999744</v>
      </c>
      <c r="R558" s="1">
        <v>105.30099999999788</v>
      </c>
      <c r="S558" s="1" t="s">
        <v>24</v>
      </c>
      <c r="T558" s="1" t="s">
        <v>25</v>
      </c>
    </row>
    <row r="559" spans="1:20" x14ac:dyDescent="0.35">
      <c r="A559" t="s">
        <v>30</v>
      </c>
      <c r="B559" t="s">
        <v>605</v>
      </c>
      <c r="C559" s="2">
        <v>82105</v>
      </c>
      <c r="E559" s="2">
        <v>301</v>
      </c>
      <c r="F559" s="2">
        <v>82105</v>
      </c>
      <c r="G559" t="s">
        <v>343</v>
      </c>
      <c r="H559" s="4">
        <v>1</v>
      </c>
      <c r="I559" s="1">
        <v>65.494912280701698</v>
      </c>
      <c r="J559" s="1">
        <v>0</v>
      </c>
      <c r="K559" s="1">
        <v>55.67067543859644</v>
      </c>
      <c r="L559" s="1">
        <v>0</v>
      </c>
      <c r="M559" s="1">
        <v>55.67067543859644</v>
      </c>
      <c r="N559" s="1">
        <v>55.67067543859644</v>
      </c>
      <c r="O559" s="1">
        <v>55.67067543859644</v>
      </c>
      <c r="P559" s="1">
        <v>49.121184210526273</v>
      </c>
      <c r="Q559" s="1">
        <v>55.67067543859644</v>
      </c>
      <c r="R559" s="1">
        <v>45.846438596491183</v>
      </c>
      <c r="S559" s="1" t="s">
        <v>24</v>
      </c>
      <c r="T559" s="1" t="s">
        <v>25</v>
      </c>
    </row>
    <row r="560" spans="1:20" x14ac:dyDescent="0.35">
      <c r="B560" t="s">
        <v>467</v>
      </c>
      <c r="C560" s="2"/>
      <c r="E560" s="2">
        <v>300</v>
      </c>
      <c r="F560" s="2">
        <v>36415</v>
      </c>
      <c r="G560" t="s">
        <v>127</v>
      </c>
      <c r="H560" s="4">
        <v>1</v>
      </c>
      <c r="I560" s="1">
        <v>11.2</v>
      </c>
      <c r="J560" s="1">
        <v>0</v>
      </c>
      <c r="K560" s="1">
        <v>9.52</v>
      </c>
      <c r="L560" s="1">
        <v>0</v>
      </c>
      <c r="M560" s="1">
        <v>9.52</v>
      </c>
      <c r="N560" s="1">
        <v>9.52</v>
      </c>
      <c r="O560" s="1">
        <v>9.52</v>
      </c>
      <c r="P560" s="1">
        <v>8.3999999999999986</v>
      </c>
      <c r="Q560" s="1">
        <v>9.52</v>
      </c>
      <c r="R560" s="1">
        <v>7.839999999999999</v>
      </c>
      <c r="S560" s="1" t="s">
        <v>24</v>
      </c>
      <c r="T560" s="1" t="s">
        <v>25</v>
      </c>
    </row>
    <row r="561" spans="1:20" x14ac:dyDescent="0.35">
      <c r="B561" t="s">
        <v>467</v>
      </c>
      <c r="C561" s="2"/>
      <c r="E561" s="2">
        <v>301</v>
      </c>
      <c r="F561" s="2">
        <v>84702</v>
      </c>
      <c r="G561" t="s">
        <v>344</v>
      </c>
      <c r="H561" s="4">
        <v>1</v>
      </c>
      <c r="I561" s="1">
        <v>37.797254901960798</v>
      </c>
      <c r="J561" s="1">
        <v>0</v>
      </c>
      <c r="K561" s="1">
        <v>32.127666666666677</v>
      </c>
      <c r="L561" s="1">
        <v>0</v>
      </c>
      <c r="M561" s="1">
        <v>32.127666666666677</v>
      </c>
      <c r="N561" s="1">
        <v>32.127666666666677</v>
      </c>
      <c r="O561" s="1">
        <v>32.127666666666677</v>
      </c>
      <c r="P561" s="1">
        <v>28.347941176470599</v>
      </c>
      <c r="Q561" s="1">
        <v>32.127666666666677</v>
      </c>
      <c r="R561" s="1">
        <v>26.458078431372556</v>
      </c>
      <c r="S561" s="1" t="s">
        <v>24</v>
      </c>
      <c r="T561" s="1" t="s">
        <v>25</v>
      </c>
    </row>
    <row r="562" spans="1:20" x14ac:dyDescent="0.35">
      <c r="B562" t="s">
        <v>467</v>
      </c>
      <c r="C562" s="2"/>
      <c r="E562" s="2">
        <v>301</v>
      </c>
      <c r="F562" s="2">
        <v>82677</v>
      </c>
      <c r="G562" t="s">
        <v>345</v>
      </c>
      <c r="H562" s="4">
        <v>1</v>
      </c>
      <c r="I562" s="1">
        <v>84.659999999999897</v>
      </c>
      <c r="J562" s="1">
        <v>0</v>
      </c>
      <c r="K562" s="1">
        <v>71.960999999999913</v>
      </c>
      <c r="L562" s="1">
        <v>0</v>
      </c>
      <c r="M562" s="1">
        <v>71.960999999999913</v>
      </c>
      <c r="N562" s="1">
        <v>71.960999999999913</v>
      </c>
      <c r="O562" s="1">
        <v>71.960999999999913</v>
      </c>
      <c r="P562" s="1">
        <v>63.494999999999919</v>
      </c>
      <c r="Q562" s="1">
        <v>71.960999999999913</v>
      </c>
      <c r="R562" s="1">
        <v>59.261999999999922</v>
      </c>
      <c r="S562" s="1" t="s">
        <v>24</v>
      </c>
      <c r="T562" s="1" t="s">
        <v>25</v>
      </c>
    </row>
    <row r="563" spans="1:20" x14ac:dyDescent="0.35">
      <c r="B563" t="s">
        <v>467</v>
      </c>
      <c r="C563" s="2"/>
      <c r="E563" s="2">
        <v>302</v>
      </c>
      <c r="F563" s="2">
        <v>86336</v>
      </c>
      <c r="G563" t="s">
        <v>67</v>
      </c>
      <c r="H563" s="4">
        <v>1</v>
      </c>
      <c r="I563" s="1">
        <v>84.659999999999897</v>
      </c>
      <c r="J563" s="1">
        <v>0</v>
      </c>
      <c r="K563" s="1">
        <v>71.960999999999913</v>
      </c>
      <c r="L563" s="1">
        <v>0</v>
      </c>
      <c r="M563" s="1">
        <v>71.960999999999913</v>
      </c>
      <c r="N563" s="1">
        <v>71.960999999999913</v>
      </c>
      <c r="O563" s="1">
        <v>71.960999999999913</v>
      </c>
      <c r="P563" s="1">
        <v>63.494999999999919</v>
      </c>
      <c r="Q563" s="1">
        <v>71.960999999999913</v>
      </c>
      <c r="R563" s="1">
        <v>59.261999999999922</v>
      </c>
      <c r="S563" s="1" t="s">
        <v>24</v>
      </c>
      <c r="T563" s="1" t="s">
        <v>25</v>
      </c>
    </row>
    <row r="564" spans="1:20" x14ac:dyDescent="0.35">
      <c r="A564" t="s">
        <v>30</v>
      </c>
      <c r="B564" t="s">
        <v>606</v>
      </c>
      <c r="C564" s="2">
        <v>82140</v>
      </c>
      <c r="E564" s="2">
        <v>301</v>
      </c>
      <c r="F564" s="2">
        <v>82140</v>
      </c>
      <c r="G564" t="s">
        <v>346</v>
      </c>
      <c r="H564" s="4">
        <v>1</v>
      </c>
      <c r="I564" s="1">
        <v>68.13</v>
      </c>
      <c r="J564" s="1">
        <v>0</v>
      </c>
      <c r="K564" s="1">
        <v>57.910499999999992</v>
      </c>
      <c r="L564" s="1">
        <v>0</v>
      </c>
      <c r="M564" s="1">
        <v>57.910499999999992</v>
      </c>
      <c r="N564" s="1">
        <v>57.910499999999992</v>
      </c>
      <c r="O564" s="1">
        <v>57.910499999999992</v>
      </c>
      <c r="P564" s="1">
        <v>51.097499999999997</v>
      </c>
      <c r="Q564" s="1">
        <v>57.910499999999992</v>
      </c>
      <c r="R564" s="1">
        <v>47.690999999999995</v>
      </c>
      <c r="S564" s="1" t="s">
        <v>24</v>
      </c>
      <c r="T564" s="1" t="s">
        <v>25</v>
      </c>
    </row>
    <row r="565" spans="1:20" x14ac:dyDescent="0.35">
      <c r="B565" t="s">
        <v>467</v>
      </c>
      <c r="C565" s="2"/>
      <c r="E565" s="2">
        <v>301</v>
      </c>
      <c r="F565" s="2">
        <v>80053</v>
      </c>
      <c r="G565" t="s">
        <v>129</v>
      </c>
      <c r="H565" s="4">
        <v>1</v>
      </c>
      <c r="I565" s="1">
        <v>183.655037037037</v>
      </c>
      <c r="J565" s="1">
        <v>0</v>
      </c>
      <c r="K565" s="1">
        <v>156.10678148148145</v>
      </c>
      <c r="L565" s="1">
        <v>0</v>
      </c>
      <c r="M565" s="1">
        <v>156.10678148148145</v>
      </c>
      <c r="N565" s="1">
        <v>156.10678148148145</v>
      </c>
      <c r="O565" s="1">
        <v>156.10678148148145</v>
      </c>
      <c r="P565" s="1">
        <v>137.74127777777775</v>
      </c>
      <c r="Q565" s="1">
        <v>156.10678148148145</v>
      </c>
      <c r="R565" s="1">
        <v>128.55852592592589</v>
      </c>
      <c r="S565" s="1" t="s">
        <v>24</v>
      </c>
      <c r="T565" s="1" t="s">
        <v>25</v>
      </c>
    </row>
    <row r="566" spans="1:20" x14ac:dyDescent="0.35">
      <c r="A566" t="s">
        <v>30</v>
      </c>
      <c r="B566" t="s">
        <v>607</v>
      </c>
      <c r="C566" s="2">
        <v>82150</v>
      </c>
      <c r="E566" s="2">
        <v>301</v>
      </c>
      <c r="F566" s="2">
        <v>82150</v>
      </c>
      <c r="G566" t="s">
        <v>347</v>
      </c>
      <c r="H566" s="4">
        <v>1</v>
      </c>
      <c r="I566" s="1">
        <v>52.75</v>
      </c>
      <c r="J566" s="1">
        <v>0</v>
      </c>
      <c r="K566" s="1">
        <v>44.837499999999999</v>
      </c>
      <c r="L566" s="1">
        <v>0</v>
      </c>
      <c r="M566" s="1">
        <v>44.837499999999999</v>
      </c>
      <c r="N566" s="1">
        <v>44.837499999999999</v>
      </c>
      <c r="O566" s="1">
        <v>44.837499999999999</v>
      </c>
      <c r="P566" s="1">
        <v>39.5625</v>
      </c>
      <c r="Q566" s="1">
        <v>44.837499999999999</v>
      </c>
      <c r="R566" s="1">
        <v>36.924999999999997</v>
      </c>
      <c r="S566" s="1" t="s">
        <v>24</v>
      </c>
      <c r="T566" s="1" t="s">
        <v>25</v>
      </c>
    </row>
    <row r="567" spans="1:20" x14ac:dyDescent="0.35">
      <c r="B567" t="s">
        <v>467</v>
      </c>
      <c r="C567" s="2"/>
      <c r="E567" s="2">
        <v>301</v>
      </c>
      <c r="F567" s="2">
        <v>83690</v>
      </c>
      <c r="G567" t="s">
        <v>348</v>
      </c>
      <c r="H567" s="4">
        <v>1</v>
      </c>
      <c r="I567" s="1">
        <v>59.334267912772603</v>
      </c>
      <c r="J567" s="1">
        <v>0</v>
      </c>
      <c r="K567" s="1">
        <v>50.434127725856712</v>
      </c>
      <c r="L567" s="1">
        <v>0</v>
      </c>
      <c r="M567" s="1">
        <v>50.434127725856712</v>
      </c>
      <c r="N567" s="1">
        <v>50.434127725856712</v>
      </c>
      <c r="O567" s="1">
        <v>50.434127725856712</v>
      </c>
      <c r="P567" s="1">
        <v>44.500700934579456</v>
      </c>
      <c r="Q567" s="1">
        <v>50.434127725856712</v>
      </c>
      <c r="R567" s="1">
        <v>41.533987538940821</v>
      </c>
      <c r="S567" s="1" t="s">
        <v>24</v>
      </c>
      <c r="T567" s="1" t="s">
        <v>25</v>
      </c>
    </row>
    <row r="568" spans="1:20" x14ac:dyDescent="0.35">
      <c r="B568" t="s">
        <v>467</v>
      </c>
      <c r="C568" s="2"/>
      <c r="E568" s="2">
        <v>301</v>
      </c>
      <c r="F568" s="2">
        <v>80053</v>
      </c>
      <c r="G568" t="s">
        <v>129</v>
      </c>
      <c r="H568" s="4">
        <v>1</v>
      </c>
      <c r="I568" s="1">
        <v>179.48830721003199</v>
      </c>
      <c r="J568" s="1">
        <v>0</v>
      </c>
      <c r="K568" s="1">
        <v>152.56506112852719</v>
      </c>
      <c r="L568" s="1">
        <v>0</v>
      </c>
      <c r="M568" s="1">
        <v>152.56506112852719</v>
      </c>
      <c r="N568" s="1">
        <v>152.56506112852719</v>
      </c>
      <c r="O568" s="1">
        <v>152.56506112852719</v>
      </c>
      <c r="P568" s="1">
        <v>134.616230407524</v>
      </c>
      <c r="Q568" s="1">
        <v>152.56506112852719</v>
      </c>
      <c r="R568" s="1">
        <v>125.64181504702239</v>
      </c>
      <c r="S568" s="1" t="s">
        <v>24</v>
      </c>
      <c r="T568" s="1" t="s">
        <v>25</v>
      </c>
    </row>
    <row r="569" spans="1:20" x14ac:dyDescent="0.35">
      <c r="B569" t="s">
        <v>467</v>
      </c>
      <c r="C569" s="2"/>
      <c r="E569" s="2">
        <v>305</v>
      </c>
      <c r="F569" s="2">
        <v>85025</v>
      </c>
      <c r="G569" t="s">
        <v>128</v>
      </c>
      <c r="H569" s="4">
        <v>1</v>
      </c>
      <c r="I569" s="1">
        <v>157.876063492063</v>
      </c>
      <c r="J569" s="1">
        <v>0</v>
      </c>
      <c r="K569" s="1">
        <v>134.19465396825353</v>
      </c>
      <c r="L569" s="1">
        <v>0</v>
      </c>
      <c r="M569" s="1">
        <v>134.19465396825353</v>
      </c>
      <c r="N569" s="1">
        <v>134.19465396825353</v>
      </c>
      <c r="O569" s="1">
        <v>134.19465396825353</v>
      </c>
      <c r="P569" s="1">
        <v>118.40704761904725</v>
      </c>
      <c r="Q569" s="1">
        <v>134.19465396825353</v>
      </c>
      <c r="R569" s="1">
        <v>110.5132444444441</v>
      </c>
      <c r="S569" s="1" t="s">
        <v>24</v>
      </c>
      <c r="T569" s="1" t="s">
        <v>25</v>
      </c>
    </row>
    <row r="570" spans="1:20" x14ac:dyDescent="0.35">
      <c r="A570" t="s">
        <v>30</v>
      </c>
      <c r="B570" t="s">
        <v>608</v>
      </c>
      <c r="C570" s="2">
        <v>82180</v>
      </c>
      <c r="E570" s="2">
        <v>301</v>
      </c>
      <c r="F570" s="2">
        <v>82180</v>
      </c>
      <c r="G570" t="s">
        <v>349</v>
      </c>
      <c r="H570" s="4">
        <v>1</v>
      </c>
      <c r="I570" s="1">
        <v>85.11</v>
      </c>
      <c r="J570" s="1">
        <v>0</v>
      </c>
      <c r="K570" s="1">
        <v>72.343499999999992</v>
      </c>
      <c r="L570" s="1">
        <v>0</v>
      </c>
      <c r="M570" s="1">
        <v>72.343499999999992</v>
      </c>
      <c r="N570" s="1">
        <v>72.343499999999992</v>
      </c>
      <c r="O570" s="1">
        <v>72.343499999999992</v>
      </c>
      <c r="P570" s="1">
        <v>63.832499999999996</v>
      </c>
      <c r="Q570" s="1">
        <v>72.343499999999992</v>
      </c>
      <c r="R570" s="1">
        <v>59.576999999999998</v>
      </c>
      <c r="S570" s="1" t="s">
        <v>24</v>
      </c>
      <c r="T570" s="1" t="s">
        <v>25</v>
      </c>
    </row>
    <row r="571" spans="1:20" x14ac:dyDescent="0.35">
      <c r="A571" t="s">
        <v>30</v>
      </c>
      <c r="B571" t="s">
        <v>609</v>
      </c>
      <c r="C571" s="2">
        <v>82247</v>
      </c>
      <c r="E571" s="2">
        <v>301</v>
      </c>
      <c r="F571" s="2">
        <v>82247</v>
      </c>
      <c r="G571" t="s">
        <v>350</v>
      </c>
      <c r="H571" s="4">
        <v>1</v>
      </c>
      <c r="I571" s="1">
        <v>24.18</v>
      </c>
      <c r="J571" s="1">
        <v>0</v>
      </c>
      <c r="K571" s="1">
        <v>20.553000000000001</v>
      </c>
      <c r="L571" s="1">
        <v>0</v>
      </c>
      <c r="M571" s="1">
        <v>20.553000000000001</v>
      </c>
      <c r="N571" s="1">
        <v>20.553000000000001</v>
      </c>
      <c r="O571" s="1">
        <v>20.553000000000001</v>
      </c>
      <c r="P571" s="1">
        <v>18.134999999999998</v>
      </c>
      <c r="Q571" s="1">
        <v>20.553000000000001</v>
      </c>
      <c r="R571" s="1">
        <v>16.925999999999998</v>
      </c>
      <c r="S571" s="1" t="s">
        <v>24</v>
      </c>
      <c r="T571" s="1" t="s">
        <v>25</v>
      </c>
    </row>
    <row r="572" spans="1:20" x14ac:dyDescent="0.35">
      <c r="B572" t="s">
        <v>467</v>
      </c>
      <c r="C572" s="2"/>
      <c r="E572" s="2">
        <v>300</v>
      </c>
      <c r="F572" s="2">
        <v>36415</v>
      </c>
      <c r="G572" t="s">
        <v>127</v>
      </c>
      <c r="H572" s="4">
        <v>1</v>
      </c>
      <c r="I572" s="1">
        <v>11.2</v>
      </c>
      <c r="J572" s="1">
        <v>0</v>
      </c>
      <c r="K572" s="1">
        <v>9.52</v>
      </c>
      <c r="L572" s="1">
        <v>0</v>
      </c>
      <c r="M572" s="1">
        <v>9.52</v>
      </c>
      <c r="N572" s="1">
        <v>9.52</v>
      </c>
      <c r="O572" s="1">
        <v>9.52</v>
      </c>
      <c r="P572" s="1">
        <v>8.3999999999999986</v>
      </c>
      <c r="Q572" s="1">
        <v>9.52</v>
      </c>
      <c r="R572" s="1">
        <v>7.839999999999999</v>
      </c>
      <c r="S572" s="1" t="s">
        <v>24</v>
      </c>
      <c r="T572" s="1" t="s">
        <v>25</v>
      </c>
    </row>
    <row r="573" spans="1:20" x14ac:dyDescent="0.35">
      <c r="B573" t="s">
        <v>467</v>
      </c>
      <c r="C573" s="2"/>
      <c r="E573" s="2">
        <v>301</v>
      </c>
      <c r="F573" s="2">
        <v>82248</v>
      </c>
      <c r="G573" t="s">
        <v>351</v>
      </c>
      <c r="H573" s="4">
        <v>1</v>
      </c>
      <c r="I573" s="1">
        <v>23.08</v>
      </c>
      <c r="J573" s="1">
        <v>0</v>
      </c>
      <c r="K573" s="1">
        <v>19.617999999999999</v>
      </c>
      <c r="L573" s="1">
        <v>0</v>
      </c>
      <c r="M573" s="1">
        <v>19.617999999999999</v>
      </c>
      <c r="N573" s="1">
        <v>19.617999999999999</v>
      </c>
      <c r="O573" s="1">
        <v>19.617999999999999</v>
      </c>
      <c r="P573" s="1">
        <v>17.309999999999999</v>
      </c>
      <c r="Q573" s="1">
        <v>19.617999999999999</v>
      </c>
      <c r="R573" s="1">
        <v>16.155999999999999</v>
      </c>
      <c r="S573" s="1" t="s">
        <v>24</v>
      </c>
      <c r="T573" s="1" t="s">
        <v>25</v>
      </c>
    </row>
    <row r="574" spans="1:20" x14ac:dyDescent="0.35">
      <c r="B574" t="s">
        <v>467</v>
      </c>
      <c r="C574" s="2"/>
      <c r="E574" s="2">
        <v>300</v>
      </c>
      <c r="F574" s="2">
        <v>36416</v>
      </c>
      <c r="G574" t="s">
        <v>77</v>
      </c>
      <c r="H574" s="4">
        <v>1</v>
      </c>
      <c r="I574" s="1">
        <v>10</v>
      </c>
      <c r="J574" s="1">
        <v>0</v>
      </c>
      <c r="K574" s="1">
        <v>8.5</v>
      </c>
      <c r="L574" s="1">
        <v>0</v>
      </c>
      <c r="M574" s="1">
        <v>8.5</v>
      </c>
      <c r="N574" s="1">
        <v>8.5</v>
      </c>
      <c r="O574" s="1">
        <v>8.5</v>
      </c>
      <c r="P574" s="1">
        <v>7.5</v>
      </c>
      <c r="Q574" s="1">
        <v>8.5</v>
      </c>
      <c r="R574" s="1">
        <v>7</v>
      </c>
      <c r="S574" s="1" t="s">
        <v>24</v>
      </c>
      <c r="T574" s="1" t="s">
        <v>25</v>
      </c>
    </row>
    <row r="575" spans="1:20" x14ac:dyDescent="0.35">
      <c r="B575" t="s">
        <v>467</v>
      </c>
      <c r="C575" s="2"/>
      <c r="E575" s="2">
        <v>300</v>
      </c>
      <c r="F575" s="2">
        <v>99001</v>
      </c>
      <c r="G575" t="s">
        <v>352</v>
      </c>
      <c r="H575" s="4">
        <v>1</v>
      </c>
      <c r="I575" s="1">
        <v>44</v>
      </c>
      <c r="J575" s="1">
        <v>0</v>
      </c>
      <c r="K575" s="1">
        <v>37.4</v>
      </c>
      <c r="L575" s="1">
        <v>0</v>
      </c>
      <c r="M575" s="1">
        <v>37.4</v>
      </c>
      <c r="N575" s="1">
        <v>37.4</v>
      </c>
      <c r="O575" s="1">
        <v>37.4</v>
      </c>
      <c r="P575" s="1">
        <v>33</v>
      </c>
      <c r="Q575" s="1">
        <v>37.4</v>
      </c>
      <c r="R575" s="1">
        <v>30.799999999999997</v>
      </c>
      <c r="S575" s="1" t="s">
        <v>24</v>
      </c>
      <c r="T575" s="1" t="s">
        <v>25</v>
      </c>
    </row>
    <row r="576" spans="1:20" x14ac:dyDescent="0.35">
      <c r="A576" t="s">
        <v>30</v>
      </c>
      <c r="B576" t="s">
        <v>610</v>
      </c>
      <c r="C576" s="2">
        <v>82248</v>
      </c>
      <c r="E576" s="2">
        <v>301</v>
      </c>
      <c r="F576" s="2">
        <v>82248</v>
      </c>
      <c r="G576" t="s">
        <v>351</v>
      </c>
      <c r="H576" s="4">
        <v>1</v>
      </c>
      <c r="I576" s="1">
        <v>26.167619047618999</v>
      </c>
      <c r="J576" s="1">
        <v>0</v>
      </c>
      <c r="K576" s="1">
        <v>22.242476190476147</v>
      </c>
      <c r="L576" s="1">
        <v>0</v>
      </c>
      <c r="M576" s="1">
        <v>22.242476190476147</v>
      </c>
      <c r="N576" s="1">
        <v>22.242476190476147</v>
      </c>
      <c r="O576" s="1">
        <v>22.242476190476147</v>
      </c>
      <c r="P576" s="1">
        <v>19.625714285714249</v>
      </c>
      <c r="Q576" s="1">
        <v>22.242476190476147</v>
      </c>
      <c r="R576" s="1">
        <v>18.317333333333298</v>
      </c>
      <c r="S576" s="1" t="s">
        <v>24</v>
      </c>
      <c r="T576" s="1" t="s">
        <v>25</v>
      </c>
    </row>
    <row r="577" spans="1:20" x14ac:dyDescent="0.35">
      <c r="B577" t="s">
        <v>467</v>
      </c>
      <c r="C577" s="2"/>
      <c r="E577" s="2">
        <v>300</v>
      </c>
      <c r="F577" s="2">
        <v>36415</v>
      </c>
      <c r="G577" t="s">
        <v>127</v>
      </c>
      <c r="H577" s="4">
        <v>1</v>
      </c>
      <c r="I577" s="1">
        <v>11.2</v>
      </c>
      <c r="J577" s="1">
        <v>0</v>
      </c>
      <c r="K577" s="1">
        <v>9.52</v>
      </c>
      <c r="L577" s="1">
        <v>0</v>
      </c>
      <c r="M577" s="1">
        <v>9.52</v>
      </c>
      <c r="N577" s="1">
        <v>9.52</v>
      </c>
      <c r="O577" s="1">
        <v>9.52</v>
      </c>
      <c r="P577" s="1">
        <v>8.3999999999999986</v>
      </c>
      <c r="Q577" s="1">
        <v>9.52</v>
      </c>
      <c r="R577" s="1">
        <v>7.839999999999999</v>
      </c>
      <c r="S577" s="1" t="s">
        <v>24</v>
      </c>
      <c r="T577" s="1" t="s">
        <v>25</v>
      </c>
    </row>
    <row r="578" spans="1:20" x14ac:dyDescent="0.35">
      <c r="B578" t="s">
        <v>467</v>
      </c>
      <c r="C578" s="2"/>
      <c r="E578" s="2">
        <v>301</v>
      </c>
      <c r="F578" s="2">
        <v>80053</v>
      </c>
      <c r="G578" t="s">
        <v>129</v>
      </c>
      <c r="H578" s="4">
        <v>1</v>
      </c>
      <c r="I578" s="1">
        <v>178.37</v>
      </c>
      <c r="J578" s="1">
        <v>0</v>
      </c>
      <c r="K578" s="1">
        <v>151.61449999999999</v>
      </c>
      <c r="L578" s="1">
        <v>0</v>
      </c>
      <c r="M578" s="1">
        <v>151.61449999999999</v>
      </c>
      <c r="N578" s="1">
        <v>151.61449999999999</v>
      </c>
      <c r="O578" s="1">
        <v>151.61449999999999</v>
      </c>
      <c r="P578" s="1">
        <v>133.7775</v>
      </c>
      <c r="Q578" s="1">
        <v>151.61449999999999</v>
      </c>
      <c r="R578" s="1">
        <v>124.85899999999999</v>
      </c>
      <c r="S578" s="1" t="s">
        <v>24</v>
      </c>
      <c r="T578" s="1" t="s">
        <v>25</v>
      </c>
    </row>
    <row r="579" spans="1:20" x14ac:dyDescent="0.35">
      <c r="B579" t="s">
        <v>467</v>
      </c>
      <c r="C579" s="2"/>
      <c r="E579" s="2">
        <v>301</v>
      </c>
      <c r="F579" s="2">
        <v>83036</v>
      </c>
      <c r="G579" t="s">
        <v>140</v>
      </c>
      <c r="H579" s="4">
        <v>1</v>
      </c>
      <c r="I579" s="1">
        <v>91.69</v>
      </c>
      <c r="J579" s="1">
        <v>0</v>
      </c>
      <c r="K579" s="1">
        <v>77.936499999999995</v>
      </c>
      <c r="L579" s="1">
        <v>0</v>
      </c>
      <c r="M579" s="1">
        <v>77.936499999999995</v>
      </c>
      <c r="N579" s="1">
        <v>77.936499999999995</v>
      </c>
      <c r="O579" s="1">
        <v>77.936499999999995</v>
      </c>
      <c r="P579" s="1">
        <v>68.767499999999998</v>
      </c>
      <c r="Q579" s="1">
        <v>77.936499999999995</v>
      </c>
      <c r="R579" s="1">
        <v>64.182999999999993</v>
      </c>
      <c r="S579" s="1" t="s">
        <v>24</v>
      </c>
      <c r="T579" s="1" t="s">
        <v>25</v>
      </c>
    </row>
    <row r="580" spans="1:20" x14ac:dyDescent="0.35">
      <c r="B580" t="s">
        <v>467</v>
      </c>
      <c r="C580" s="2"/>
      <c r="E580" s="2">
        <v>305</v>
      </c>
      <c r="F580" s="2">
        <v>85025</v>
      </c>
      <c r="G580" t="s">
        <v>128</v>
      </c>
      <c r="H580" s="4">
        <v>1</v>
      </c>
      <c r="I580" s="1">
        <v>156.88</v>
      </c>
      <c r="J580" s="1">
        <v>0</v>
      </c>
      <c r="K580" s="1">
        <v>133.34799999999998</v>
      </c>
      <c r="L580" s="1">
        <v>0</v>
      </c>
      <c r="M580" s="1">
        <v>133.34799999999998</v>
      </c>
      <c r="N580" s="1">
        <v>133.34799999999998</v>
      </c>
      <c r="O580" s="1">
        <v>133.34799999999998</v>
      </c>
      <c r="P580" s="1">
        <v>117.66</v>
      </c>
      <c r="Q580" s="1">
        <v>133.34799999999998</v>
      </c>
      <c r="R580" s="1">
        <v>109.81599999999999</v>
      </c>
      <c r="S580" s="1" t="s">
        <v>24</v>
      </c>
      <c r="T580" s="1" t="s">
        <v>25</v>
      </c>
    </row>
    <row r="581" spans="1:20" x14ac:dyDescent="0.35">
      <c r="B581" t="s">
        <v>467</v>
      </c>
      <c r="C581" s="2"/>
      <c r="E581" s="2">
        <v>301</v>
      </c>
      <c r="F581" s="2">
        <v>80061</v>
      </c>
      <c r="G581" t="s">
        <v>139</v>
      </c>
      <c r="H581" s="4">
        <v>1</v>
      </c>
      <c r="I581" s="1">
        <v>178.86</v>
      </c>
      <c r="J581" s="1">
        <v>0</v>
      </c>
      <c r="K581" s="1">
        <v>152.03100000000001</v>
      </c>
      <c r="L581" s="1">
        <v>0</v>
      </c>
      <c r="M581" s="1">
        <v>152.03100000000001</v>
      </c>
      <c r="N581" s="1">
        <v>152.03100000000001</v>
      </c>
      <c r="O581" s="1">
        <v>152.03100000000001</v>
      </c>
      <c r="P581" s="1">
        <v>134.14500000000001</v>
      </c>
      <c r="Q581" s="1">
        <v>152.03100000000001</v>
      </c>
      <c r="R581" s="1">
        <v>125.202</v>
      </c>
      <c r="S581" s="1" t="s">
        <v>24</v>
      </c>
      <c r="T581" s="1" t="s">
        <v>25</v>
      </c>
    </row>
    <row r="582" spans="1:20" x14ac:dyDescent="0.35">
      <c r="B582" t="s">
        <v>467</v>
      </c>
      <c r="C582" s="2"/>
      <c r="E582" s="2">
        <v>301</v>
      </c>
      <c r="F582" s="2">
        <v>84443</v>
      </c>
      <c r="G582" t="s">
        <v>141</v>
      </c>
      <c r="H582" s="4">
        <v>1</v>
      </c>
      <c r="I582" s="1">
        <v>150.43</v>
      </c>
      <c r="J582" s="1">
        <v>0</v>
      </c>
      <c r="K582" s="1">
        <v>127.8655</v>
      </c>
      <c r="L582" s="1">
        <v>0</v>
      </c>
      <c r="M582" s="1">
        <v>127.8655</v>
      </c>
      <c r="N582" s="1">
        <v>127.8655</v>
      </c>
      <c r="O582" s="1">
        <v>127.8655</v>
      </c>
      <c r="P582" s="1">
        <v>112.82250000000001</v>
      </c>
      <c r="Q582" s="1">
        <v>127.8655</v>
      </c>
      <c r="R582" s="1">
        <v>105.301</v>
      </c>
      <c r="S582" s="1" t="s">
        <v>24</v>
      </c>
      <c r="T582" s="1" t="s">
        <v>25</v>
      </c>
    </row>
    <row r="583" spans="1:20" x14ac:dyDescent="0.35">
      <c r="A583" t="s">
        <v>30</v>
      </c>
      <c r="B583" t="s">
        <v>611</v>
      </c>
      <c r="C583" s="2">
        <v>82274</v>
      </c>
      <c r="E583" s="2">
        <v>301</v>
      </c>
      <c r="F583" s="2">
        <v>82274</v>
      </c>
      <c r="G583" t="s">
        <v>353</v>
      </c>
      <c r="H583" s="4">
        <v>1</v>
      </c>
      <c r="I583" s="1">
        <v>73.630000000000095</v>
      </c>
      <c r="J583" s="1">
        <v>0</v>
      </c>
      <c r="K583" s="1">
        <v>62.585500000000081</v>
      </c>
      <c r="L583" s="1">
        <v>0</v>
      </c>
      <c r="M583" s="1">
        <v>62.585500000000081</v>
      </c>
      <c r="N583" s="1">
        <v>62.585500000000081</v>
      </c>
      <c r="O583" s="1">
        <v>62.585500000000081</v>
      </c>
      <c r="P583" s="1">
        <v>55.222500000000068</v>
      </c>
      <c r="Q583" s="1">
        <v>62.585500000000081</v>
      </c>
      <c r="R583" s="1">
        <v>51.541000000000061</v>
      </c>
      <c r="S583" s="1" t="s">
        <v>24</v>
      </c>
      <c r="T583" s="1" t="s">
        <v>25</v>
      </c>
    </row>
    <row r="584" spans="1:20" x14ac:dyDescent="0.35">
      <c r="B584" t="s">
        <v>467</v>
      </c>
      <c r="C584" s="2"/>
      <c r="E584" s="2">
        <v>305</v>
      </c>
      <c r="F584" s="2">
        <v>82274</v>
      </c>
      <c r="G584" t="s">
        <v>353</v>
      </c>
      <c r="H584" s="4">
        <v>1</v>
      </c>
      <c r="I584" s="1">
        <v>73.63</v>
      </c>
      <c r="J584" s="1">
        <v>0</v>
      </c>
      <c r="K584" s="1">
        <v>62.585499999999996</v>
      </c>
      <c r="L584" s="1">
        <v>0</v>
      </c>
      <c r="M584" s="1">
        <v>62.585499999999996</v>
      </c>
      <c r="N584" s="1">
        <v>62.585499999999996</v>
      </c>
      <c r="O584" s="1">
        <v>62.585499999999996</v>
      </c>
      <c r="P584" s="1">
        <v>55.222499999999997</v>
      </c>
      <c r="Q584" s="1">
        <v>62.585499999999996</v>
      </c>
      <c r="R584" s="1">
        <v>51.540999999999997</v>
      </c>
      <c r="S584" s="1" t="s">
        <v>24</v>
      </c>
      <c r="T584" s="1" t="s">
        <v>25</v>
      </c>
    </row>
    <row r="585" spans="1:20" x14ac:dyDescent="0.35">
      <c r="A585" t="s">
        <v>30</v>
      </c>
      <c r="B585" t="s">
        <v>612</v>
      </c>
      <c r="C585" s="2">
        <v>82306</v>
      </c>
      <c r="E585" s="2">
        <v>301</v>
      </c>
      <c r="F585" s="2">
        <v>82306</v>
      </c>
      <c r="G585" t="s">
        <v>330</v>
      </c>
      <c r="H585" s="4">
        <v>1</v>
      </c>
      <c r="I585" s="1">
        <v>170.61999999999799</v>
      </c>
      <c r="J585" s="1">
        <v>0</v>
      </c>
      <c r="K585" s="1">
        <v>145.02699999999828</v>
      </c>
      <c r="L585" s="1">
        <v>0</v>
      </c>
      <c r="M585" s="1">
        <v>145.02699999999828</v>
      </c>
      <c r="N585" s="1">
        <v>145.02699999999828</v>
      </c>
      <c r="O585" s="1">
        <v>145.02699999999828</v>
      </c>
      <c r="P585" s="1">
        <v>127.9649999999985</v>
      </c>
      <c r="Q585" s="1">
        <v>145.02699999999828</v>
      </c>
      <c r="R585" s="1">
        <v>119.43399999999858</v>
      </c>
      <c r="S585" s="1" t="s">
        <v>24</v>
      </c>
      <c r="T585" s="1" t="s">
        <v>25</v>
      </c>
    </row>
    <row r="586" spans="1:20" x14ac:dyDescent="0.35">
      <c r="B586" t="s">
        <v>467</v>
      </c>
      <c r="C586" s="2"/>
      <c r="E586" s="2">
        <v>300</v>
      </c>
      <c r="F586" s="2">
        <v>36415</v>
      </c>
      <c r="G586" t="s">
        <v>127</v>
      </c>
      <c r="H586" s="4">
        <v>1</v>
      </c>
      <c r="I586" s="1">
        <v>11.224972129319999</v>
      </c>
      <c r="J586" s="1">
        <v>0</v>
      </c>
      <c r="K586" s="1">
        <v>9.5412263099219992</v>
      </c>
      <c r="L586" s="1">
        <v>0</v>
      </c>
      <c r="M586" s="1">
        <v>9.5412263099219992</v>
      </c>
      <c r="N586" s="1">
        <v>9.5412263099219992</v>
      </c>
      <c r="O586" s="1">
        <v>9.5412263099219992</v>
      </c>
      <c r="P586" s="1">
        <v>8.4187290969899991</v>
      </c>
      <c r="Q586" s="1">
        <v>9.5412263099219992</v>
      </c>
      <c r="R586" s="1">
        <v>7.857480490523999</v>
      </c>
      <c r="S586" s="1" t="s">
        <v>24</v>
      </c>
      <c r="T586" s="1" t="s">
        <v>25</v>
      </c>
    </row>
    <row r="587" spans="1:20" x14ac:dyDescent="0.35">
      <c r="B587" t="s">
        <v>467</v>
      </c>
      <c r="C587" s="2"/>
      <c r="E587" s="2">
        <v>301</v>
      </c>
      <c r="F587" s="2">
        <v>80053</v>
      </c>
      <c r="G587" t="s">
        <v>129</v>
      </c>
      <c r="H587" s="4">
        <v>1</v>
      </c>
      <c r="I587" s="1">
        <v>178.36999999999799</v>
      </c>
      <c r="J587" s="1">
        <v>0</v>
      </c>
      <c r="K587" s="1">
        <v>151.61449999999829</v>
      </c>
      <c r="L587" s="1">
        <v>0</v>
      </c>
      <c r="M587" s="1">
        <v>151.61449999999829</v>
      </c>
      <c r="N587" s="1">
        <v>151.61449999999829</v>
      </c>
      <c r="O587" s="1">
        <v>151.61449999999829</v>
      </c>
      <c r="P587" s="1">
        <v>133.7774999999985</v>
      </c>
      <c r="Q587" s="1">
        <v>151.61449999999829</v>
      </c>
      <c r="R587" s="1">
        <v>124.85899999999859</v>
      </c>
      <c r="S587" s="1" t="s">
        <v>24</v>
      </c>
      <c r="T587" s="1" t="s">
        <v>25</v>
      </c>
    </row>
    <row r="588" spans="1:20" x14ac:dyDescent="0.35">
      <c r="B588" t="s">
        <v>467</v>
      </c>
      <c r="C588" s="2"/>
      <c r="E588" s="2">
        <v>301</v>
      </c>
      <c r="F588" s="2">
        <v>83036</v>
      </c>
      <c r="G588" t="s">
        <v>140</v>
      </c>
      <c r="H588" s="4">
        <v>1</v>
      </c>
      <c r="I588" s="1">
        <v>91.690000000000794</v>
      </c>
      <c r="J588" s="1">
        <v>0</v>
      </c>
      <c r="K588" s="1">
        <v>77.936500000000677</v>
      </c>
      <c r="L588" s="1">
        <v>0</v>
      </c>
      <c r="M588" s="1">
        <v>77.936500000000677</v>
      </c>
      <c r="N588" s="1">
        <v>77.936500000000677</v>
      </c>
      <c r="O588" s="1">
        <v>77.936500000000677</v>
      </c>
      <c r="P588" s="1">
        <v>68.767500000000595</v>
      </c>
      <c r="Q588" s="1">
        <v>77.936500000000677</v>
      </c>
      <c r="R588" s="1">
        <v>64.183000000000547</v>
      </c>
      <c r="S588" s="1" t="s">
        <v>24</v>
      </c>
      <c r="T588" s="1" t="s">
        <v>25</v>
      </c>
    </row>
    <row r="589" spans="1:20" x14ac:dyDescent="0.35">
      <c r="B589" t="s">
        <v>467</v>
      </c>
      <c r="C589" s="2"/>
      <c r="E589" s="2">
        <v>305</v>
      </c>
      <c r="F589" s="2">
        <v>85025</v>
      </c>
      <c r="G589" t="s">
        <v>128</v>
      </c>
      <c r="H589" s="4">
        <v>1</v>
      </c>
      <c r="I589" s="1">
        <v>156.88000000000099</v>
      </c>
      <c r="J589" s="1">
        <v>0</v>
      </c>
      <c r="K589" s="1">
        <v>133.34800000000084</v>
      </c>
      <c r="L589" s="1">
        <v>0</v>
      </c>
      <c r="M589" s="1">
        <v>133.34800000000084</v>
      </c>
      <c r="N589" s="1">
        <v>133.34800000000084</v>
      </c>
      <c r="O589" s="1">
        <v>133.34800000000084</v>
      </c>
      <c r="P589" s="1">
        <v>117.66000000000074</v>
      </c>
      <c r="Q589" s="1">
        <v>133.34800000000084</v>
      </c>
      <c r="R589" s="1">
        <v>109.81600000000068</v>
      </c>
      <c r="S589" s="1" t="s">
        <v>24</v>
      </c>
      <c r="T589" s="1" t="s">
        <v>25</v>
      </c>
    </row>
    <row r="590" spans="1:20" x14ac:dyDescent="0.35">
      <c r="B590" t="s">
        <v>467</v>
      </c>
      <c r="C590" s="2"/>
      <c r="E590" s="2">
        <v>301</v>
      </c>
      <c r="F590" s="2">
        <v>80061</v>
      </c>
      <c r="G590" t="s">
        <v>139</v>
      </c>
      <c r="H590" s="4">
        <v>1</v>
      </c>
      <c r="I590" s="1">
        <v>178.86000000000101</v>
      </c>
      <c r="J590" s="1">
        <v>0</v>
      </c>
      <c r="K590" s="1">
        <v>152.03100000000086</v>
      </c>
      <c r="L590" s="1">
        <v>0</v>
      </c>
      <c r="M590" s="1">
        <v>152.03100000000086</v>
      </c>
      <c r="N590" s="1">
        <v>152.03100000000086</v>
      </c>
      <c r="O590" s="1">
        <v>152.03100000000086</v>
      </c>
      <c r="P590" s="1">
        <v>134.14500000000075</v>
      </c>
      <c r="Q590" s="1">
        <v>152.03100000000086</v>
      </c>
      <c r="R590" s="1">
        <v>125.20200000000069</v>
      </c>
      <c r="S590" s="1" t="s">
        <v>24</v>
      </c>
      <c r="T590" s="1" t="s">
        <v>25</v>
      </c>
    </row>
    <row r="591" spans="1:20" x14ac:dyDescent="0.35">
      <c r="B591" t="s">
        <v>467</v>
      </c>
      <c r="C591" s="2"/>
      <c r="E591" s="2">
        <v>301</v>
      </c>
      <c r="F591" s="2">
        <v>84443</v>
      </c>
      <c r="G591" t="s">
        <v>141</v>
      </c>
      <c r="H591" s="4">
        <v>1</v>
      </c>
      <c r="I591" s="1">
        <v>150.42999999999799</v>
      </c>
      <c r="J591" s="1">
        <v>0</v>
      </c>
      <c r="K591" s="1">
        <v>127.86549999999829</v>
      </c>
      <c r="L591" s="1">
        <v>0</v>
      </c>
      <c r="M591" s="1">
        <v>127.86549999999829</v>
      </c>
      <c r="N591" s="1">
        <v>127.86549999999829</v>
      </c>
      <c r="O591" s="1">
        <v>127.86549999999829</v>
      </c>
      <c r="P591" s="1">
        <v>112.82249999999848</v>
      </c>
      <c r="Q591" s="1">
        <v>127.86549999999829</v>
      </c>
      <c r="R591" s="1">
        <v>105.30099999999858</v>
      </c>
      <c r="S591" s="1" t="s">
        <v>24</v>
      </c>
      <c r="T591" s="1" t="s">
        <v>25</v>
      </c>
    </row>
    <row r="592" spans="1:20" x14ac:dyDescent="0.35">
      <c r="A592" t="s">
        <v>30</v>
      </c>
      <c r="B592" t="s">
        <v>613</v>
      </c>
      <c r="C592" s="2">
        <v>82310</v>
      </c>
      <c r="E592" s="2">
        <v>301</v>
      </c>
      <c r="F592" s="2">
        <v>82310</v>
      </c>
      <c r="G592" t="s">
        <v>354</v>
      </c>
      <c r="H592" s="4">
        <v>1</v>
      </c>
      <c r="I592" s="1">
        <v>27.47</v>
      </c>
      <c r="J592" s="1">
        <v>0</v>
      </c>
      <c r="K592" s="1">
        <v>23.349499999999999</v>
      </c>
      <c r="L592" s="1">
        <v>0</v>
      </c>
      <c r="M592" s="1">
        <v>23.349499999999999</v>
      </c>
      <c r="N592" s="1">
        <v>23.349499999999999</v>
      </c>
      <c r="O592" s="1">
        <v>23.349499999999999</v>
      </c>
      <c r="P592" s="1">
        <v>20.602499999999999</v>
      </c>
      <c r="Q592" s="1">
        <v>23.349499999999999</v>
      </c>
      <c r="R592" s="1">
        <v>19.228999999999999</v>
      </c>
      <c r="S592" s="1" t="s">
        <v>24</v>
      </c>
      <c r="T592" s="1" t="s">
        <v>25</v>
      </c>
    </row>
    <row r="593" spans="1:20" x14ac:dyDescent="0.35">
      <c r="B593" t="s">
        <v>467</v>
      </c>
      <c r="C593" s="2"/>
      <c r="E593" s="2">
        <v>300</v>
      </c>
      <c r="F593" s="2">
        <v>36415</v>
      </c>
      <c r="G593" t="s">
        <v>127</v>
      </c>
      <c r="H593" s="4">
        <v>1</v>
      </c>
      <c r="I593" s="1">
        <v>11.2</v>
      </c>
      <c r="J593" s="1">
        <v>0</v>
      </c>
      <c r="K593" s="1">
        <v>9.52</v>
      </c>
      <c r="L593" s="1">
        <v>0</v>
      </c>
      <c r="M593" s="1">
        <v>9.52</v>
      </c>
      <c r="N593" s="1">
        <v>9.52</v>
      </c>
      <c r="O593" s="1">
        <v>9.52</v>
      </c>
      <c r="P593" s="1">
        <v>8.3999999999999986</v>
      </c>
      <c r="Q593" s="1">
        <v>9.52</v>
      </c>
      <c r="R593" s="1">
        <v>7.839999999999999</v>
      </c>
      <c r="S593" s="1" t="s">
        <v>24</v>
      </c>
      <c r="T593" s="1" t="s">
        <v>25</v>
      </c>
    </row>
    <row r="594" spans="1:20" x14ac:dyDescent="0.35">
      <c r="B594" t="s">
        <v>467</v>
      </c>
      <c r="C594" s="2"/>
      <c r="E594" s="2">
        <v>301</v>
      </c>
      <c r="F594" s="2">
        <v>80061</v>
      </c>
      <c r="G594" t="s">
        <v>139</v>
      </c>
      <c r="H594" s="4">
        <v>1</v>
      </c>
      <c r="I594" s="1">
        <v>178.86</v>
      </c>
      <c r="J594" s="1">
        <v>0</v>
      </c>
      <c r="K594" s="1">
        <v>152.03100000000001</v>
      </c>
      <c r="L594" s="1">
        <v>0</v>
      </c>
      <c r="M594" s="1">
        <v>152.03100000000001</v>
      </c>
      <c r="N594" s="1">
        <v>152.03100000000001</v>
      </c>
      <c r="O594" s="1">
        <v>152.03100000000001</v>
      </c>
      <c r="P594" s="1">
        <v>134.14500000000001</v>
      </c>
      <c r="Q594" s="1">
        <v>152.03100000000001</v>
      </c>
      <c r="R594" s="1">
        <v>125.202</v>
      </c>
      <c r="S594" s="1" t="s">
        <v>24</v>
      </c>
      <c r="T594" s="1" t="s">
        <v>25</v>
      </c>
    </row>
    <row r="595" spans="1:20" x14ac:dyDescent="0.35">
      <c r="A595" t="s">
        <v>30</v>
      </c>
      <c r="B595" t="s">
        <v>613</v>
      </c>
      <c r="C595" s="2">
        <v>82330</v>
      </c>
      <c r="E595" s="2">
        <v>301</v>
      </c>
      <c r="F595" s="2">
        <v>82330</v>
      </c>
      <c r="G595" t="s">
        <v>355</v>
      </c>
      <c r="H595" s="4">
        <v>1</v>
      </c>
      <c r="I595" s="1">
        <v>63.74</v>
      </c>
      <c r="J595" s="1">
        <v>0</v>
      </c>
      <c r="K595" s="1">
        <v>54.179000000000002</v>
      </c>
      <c r="L595" s="1">
        <v>0</v>
      </c>
      <c r="M595" s="1">
        <v>54.179000000000002</v>
      </c>
      <c r="N595" s="1">
        <v>54.179000000000002</v>
      </c>
      <c r="O595" s="1">
        <v>54.179000000000002</v>
      </c>
      <c r="P595" s="1">
        <v>47.805</v>
      </c>
      <c r="Q595" s="1">
        <v>54.179000000000002</v>
      </c>
      <c r="R595" s="1">
        <v>44.618000000000002</v>
      </c>
      <c r="S595" s="1" t="s">
        <v>24</v>
      </c>
      <c r="T595" s="1" t="s">
        <v>25</v>
      </c>
    </row>
    <row r="596" spans="1:20" x14ac:dyDescent="0.35">
      <c r="B596" t="s">
        <v>467</v>
      </c>
      <c r="C596" s="2"/>
      <c r="E596" s="2">
        <v>300</v>
      </c>
      <c r="F596" s="2">
        <v>36415</v>
      </c>
      <c r="G596" t="s">
        <v>127</v>
      </c>
      <c r="H596" s="4">
        <v>1</v>
      </c>
      <c r="I596" s="1">
        <v>11.2</v>
      </c>
      <c r="J596" s="1">
        <v>0</v>
      </c>
      <c r="K596" s="1">
        <v>9.52</v>
      </c>
      <c r="L596" s="1">
        <v>0</v>
      </c>
      <c r="M596" s="1">
        <v>9.52</v>
      </c>
      <c r="N596" s="1">
        <v>9.52</v>
      </c>
      <c r="O596" s="1">
        <v>9.52</v>
      </c>
      <c r="P596" s="1">
        <v>8.3999999999999986</v>
      </c>
      <c r="Q596" s="1">
        <v>9.52</v>
      </c>
      <c r="R596" s="1">
        <v>7.839999999999999</v>
      </c>
      <c r="S596" s="1" t="s">
        <v>24</v>
      </c>
      <c r="T596" s="1" t="s">
        <v>25</v>
      </c>
    </row>
    <row r="597" spans="1:20" x14ac:dyDescent="0.35">
      <c r="B597" t="s">
        <v>467</v>
      </c>
      <c r="C597" s="2"/>
      <c r="E597" s="2">
        <v>301</v>
      </c>
      <c r="F597" s="2">
        <v>80048</v>
      </c>
      <c r="G597" t="s">
        <v>138</v>
      </c>
      <c r="H597" s="4">
        <v>1</v>
      </c>
      <c r="I597" s="1">
        <v>94.79</v>
      </c>
      <c r="J597" s="1">
        <v>0</v>
      </c>
      <c r="K597" s="1">
        <v>80.5715</v>
      </c>
      <c r="L597" s="1">
        <v>0</v>
      </c>
      <c r="M597" s="1">
        <v>80.5715</v>
      </c>
      <c r="N597" s="1">
        <v>80.5715</v>
      </c>
      <c r="O597" s="1">
        <v>80.5715</v>
      </c>
      <c r="P597" s="1">
        <v>71.092500000000001</v>
      </c>
      <c r="Q597" s="1">
        <v>80.5715</v>
      </c>
      <c r="R597" s="1">
        <v>66.352999999999994</v>
      </c>
      <c r="S597" s="1" t="s">
        <v>24</v>
      </c>
      <c r="T597" s="1" t="s">
        <v>25</v>
      </c>
    </row>
    <row r="598" spans="1:20" x14ac:dyDescent="0.35">
      <c r="B598" t="s">
        <v>467</v>
      </c>
      <c r="C598" s="2"/>
      <c r="E598" s="2">
        <v>301</v>
      </c>
      <c r="F598" s="2">
        <v>80061</v>
      </c>
      <c r="G598" t="s">
        <v>139</v>
      </c>
      <c r="H598" s="4">
        <v>1</v>
      </c>
      <c r="I598" s="1">
        <v>178.86</v>
      </c>
      <c r="J598" s="1">
        <v>0</v>
      </c>
      <c r="K598" s="1">
        <v>152.03100000000001</v>
      </c>
      <c r="L598" s="1">
        <v>0</v>
      </c>
      <c r="M598" s="1">
        <v>152.03100000000001</v>
      </c>
      <c r="N598" s="1">
        <v>152.03100000000001</v>
      </c>
      <c r="O598" s="1">
        <v>152.03100000000001</v>
      </c>
      <c r="P598" s="1">
        <v>134.14500000000001</v>
      </c>
      <c r="Q598" s="1">
        <v>152.03100000000001</v>
      </c>
      <c r="R598" s="1">
        <v>125.202</v>
      </c>
      <c r="S598" s="1" t="s">
        <v>24</v>
      </c>
      <c r="T598" s="1" t="s">
        <v>25</v>
      </c>
    </row>
    <row r="599" spans="1:20" x14ac:dyDescent="0.35">
      <c r="B599" t="s">
        <v>467</v>
      </c>
      <c r="C599" s="2"/>
      <c r="E599" s="2">
        <v>301</v>
      </c>
      <c r="F599" s="2">
        <v>80076</v>
      </c>
      <c r="G599" t="s">
        <v>147</v>
      </c>
      <c r="H599" s="4">
        <v>1</v>
      </c>
      <c r="I599" s="1">
        <v>87.92</v>
      </c>
      <c r="J599" s="1">
        <v>0</v>
      </c>
      <c r="K599" s="1">
        <v>74.731999999999999</v>
      </c>
      <c r="L599" s="1">
        <v>0</v>
      </c>
      <c r="M599" s="1">
        <v>74.731999999999999</v>
      </c>
      <c r="N599" s="1">
        <v>74.731999999999999</v>
      </c>
      <c r="O599" s="1">
        <v>74.731999999999999</v>
      </c>
      <c r="P599" s="1">
        <v>65.94</v>
      </c>
      <c r="Q599" s="1">
        <v>74.731999999999999</v>
      </c>
      <c r="R599" s="1">
        <v>61.543999999999997</v>
      </c>
      <c r="S599" s="1" t="s">
        <v>24</v>
      </c>
      <c r="T599" s="1" t="s">
        <v>25</v>
      </c>
    </row>
    <row r="600" spans="1:20" x14ac:dyDescent="0.35">
      <c r="A600" t="s">
        <v>30</v>
      </c>
      <c r="B600" t="s">
        <v>614</v>
      </c>
      <c r="C600" s="2">
        <v>82378</v>
      </c>
      <c r="E600" s="2">
        <v>301</v>
      </c>
      <c r="F600" s="2">
        <v>82378</v>
      </c>
      <c r="G600" t="s">
        <v>356</v>
      </c>
      <c r="H600" s="4">
        <v>1</v>
      </c>
      <c r="I600" s="1">
        <v>87.92</v>
      </c>
      <c r="J600" s="1">
        <v>0</v>
      </c>
      <c r="K600" s="1">
        <v>74.731999999999999</v>
      </c>
      <c r="L600" s="1">
        <v>0</v>
      </c>
      <c r="M600" s="1">
        <v>74.731999999999999</v>
      </c>
      <c r="N600" s="1">
        <v>74.731999999999999</v>
      </c>
      <c r="O600" s="1">
        <v>74.731999999999999</v>
      </c>
      <c r="P600" s="1">
        <v>65.94</v>
      </c>
      <c r="Q600" s="1">
        <v>74.731999999999999</v>
      </c>
      <c r="R600" s="1">
        <v>61.543999999999997</v>
      </c>
      <c r="S600" s="1" t="s">
        <v>24</v>
      </c>
      <c r="T600" s="1" t="s">
        <v>25</v>
      </c>
    </row>
    <row r="601" spans="1:20" x14ac:dyDescent="0.35">
      <c r="B601" t="s">
        <v>467</v>
      </c>
      <c r="C601" s="2"/>
      <c r="E601" s="2">
        <v>300</v>
      </c>
      <c r="F601" s="2">
        <v>36415</v>
      </c>
      <c r="G601" t="s">
        <v>127</v>
      </c>
      <c r="H601" s="4">
        <v>1</v>
      </c>
      <c r="I601" s="1">
        <v>11.2</v>
      </c>
      <c r="J601" s="1">
        <v>0</v>
      </c>
      <c r="K601" s="1">
        <v>9.52</v>
      </c>
      <c r="L601" s="1">
        <v>0</v>
      </c>
      <c r="M601" s="1">
        <v>9.52</v>
      </c>
      <c r="N601" s="1">
        <v>9.52</v>
      </c>
      <c r="O601" s="1">
        <v>9.52</v>
      </c>
      <c r="P601" s="1">
        <v>8.3999999999999986</v>
      </c>
      <c r="Q601" s="1">
        <v>9.52</v>
      </c>
      <c r="R601" s="1">
        <v>7.839999999999999</v>
      </c>
      <c r="S601" s="1" t="s">
        <v>24</v>
      </c>
      <c r="T601" s="1" t="s">
        <v>25</v>
      </c>
    </row>
    <row r="602" spans="1:20" x14ac:dyDescent="0.35">
      <c r="B602" t="s">
        <v>467</v>
      </c>
      <c r="C602" s="2"/>
      <c r="E602" s="2">
        <v>301</v>
      </c>
      <c r="F602" s="2">
        <v>80053</v>
      </c>
      <c r="G602" t="s">
        <v>129</v>
      </c>
      <c r="H602" s="4">
        <v>1</v>
      </c>
      <c r="I602" s="1">
        <v>178.37</v>
      </c>
      <c r="J602" s="1">
        <v>0</v>
      </c>
      <c r="K602" s="1">
        <v>151.61449999999999</v>
      </c>
      <c r="L602" s="1">
        <v>0</v>
      </c>
      <c r="M602" s="1">
        <v>151.61449999999999</v>
      </c>
      <c r="N602" s="1">
        <v>151.61449999999999</v>
      </c>
      <c r="O602" s="1">
        <v>151.61449999999999</v>
      </c>
      <c r="P602" s="1">
        <v>133.7775</v>
      </c>
      <c r="Q602" s="1">
        <v>151.61449999999999</v>
      </c>
      <c r="R602" s="1">
        <v>124.85899999999999</v>
      </c>
      <c r="S602" s="1" t="s">
        <v>24</v>
      </c>
      <c r="T602" s="1" t="s">
        <v>25</v>
      </c>
    </row>
    <row r="603" spans="1:20" x14ac:dyDescent="0.35">
      <c r="B603" t="s">
        <v>467</v>
      </c>
      <c r="C603" s="2"/>
      <c r="E603" s="2">
        <v>305</v>
      </c>
      <c r="F603" s="2">
        <v>85025</v>
      </c>
      <c r="G603" t="s">
        <v>128</v>
      </c>
      <c r="H603" s="4">
        <v>1</v>
      </c>
      <c r="I603" s="1">
        <v>156.88</v>
      </c>
      <c r="J603" s="1">
        <v>0</v>
      </c>
      <c r="K603" s="1">
        <v>133.34799999999998</v>
      </c>
      <c r="L603" s="1">
        <v>0</v>
      </c>
      <c r="M603" s="1">
        <v>133.34799999999998</v>
      </c>
      <c r="N603" s="1">
        <v>133.34799999999998</v>
      </c>
      <c r="O603" s="1">
        <v>133.34799999999998</v>
      </c>
      <c r="P603" s="1">
        <v>117.66</v>
      </c>
      <c r="Q603" s="1">
        <v>133.34799999999998</v>
      </c>
      <c r="R603" s="1">
        <v>109.81599999999999</v>
      </c>
      <c r="S603" s="1" t="s">
        <v>24</v>
      </c>
      <c r="T603" s="1" t="s">
        <v>25</v>
      </c>
    </row>
    <row r="604" spans="1:20" x14ac:dyDescent="0.35">
      <c r="A604" t="s">
        <v>30</v>
      </c>
      <c r="B604" t="s">
        <v>615</v>
      </c>
      <c r="C604" s="2">
        <v>82525</v>
      </c>
      <c r="E604" s="2">
        <v>301</v>
      </c>
      <c r="F604" s="2">
        <v>82525</v>
      </c>
      <c r="G604" t="s">
        <v>357</v>
      </c>
      <c r="H604" s="4">
        <v>1</v>
      </c>
      <c r="I604" s="1">
        <v>52</v>
      </c>
      <c r="J604" s="1">
        <v>0</v>
      </c>
      <c r="K604" s="1">
        <v>44.199999999999996</v>
      </c>
      <c r="L604" s="1">
        <v>0</v>
      </c>
      <c r="M604" s="1">
        <v>44.199999999999996</v>
      </c>
      <c r="N604" s="1">
        <v>44.199999999999996</v>
      </c>
      <c r="O604" s="1">
        <v>44.199999999999996</v>
      </c>
      <c r="P604" s="1">
        <v>39</v>
      </c>
      <c r="Q604" s="1">
        <v>44.199999999999996</v>
      </c>
      <c r="R604" s="1">
        <v>36.4</v>
      </c>
      <c r="S604" s="1" t="s">
        <v>24</v>
      </c>
      <c r="T604" s="1" t="s">
        <v>25</v>
      </c>
    </row>
    <row r="605" spans="1:20" x14ac:dyDescent="0.35">
      <c r="B605" t="s">
        <v>467</v>
      </c>
      <c r="C605" s="2"/>
      <c r="E605" s="2">
        <v>300</v>
      </c>
      <c r="F605" s="2">
        <v>36415</v>
      </c>
      <c r="G605" t="s">
        <v>127</v>
      </c>
      <c r="H605" s="4">
        <v>1</v>
      </c>
      <c r="I605" s="1">
        <v>11.2</v>
      </c>
      <c r="J605" s="1">
        <v>0</v>
      </c>
      <c r="K605" s="1">
        <v>9.52</v>
      </c>
      <c r="L605" s="1">
        <v>0</v>
      </c>
      <c r="M605" s="1">
        <v>9.52</v>
      </c>
      <c r="N605" s="1">
        <v>9.52</v>
      </c>
      <c r="O605" s="1">
        <v>9.52</v>
      </c>
      <c r="P605" s="1">
        <v>8.3999999999999986</v>
      </c>
      <c r="Q605" s="1">
        <v>9.52</v>
      </c>
      <c r="R605" s="1">
        <v>7.839999999999999</v>
      </c>
      <c r="S605" s="1" t="s">
        <v>24</v>
      </c>
      <c r="T605" s="1" t="s">
        <v>25</v>
      </c>
    </row>
    <row r="606" spans="1:20" x14ac:dyDescent="0.35">
      <c r="B606" t="s">
        <v>467</v>
      </c>
      <c r="C606" s="2"/>
      <c r="E606" s="2">
        <v>301</v>
      </c>
      <c r="F606" s="2">
        <v>84443</v>
      </c>
      <c r="G606" t="s">
        <v>141</v>
      </c>
      <c r="H606" s="4">
        <v>1</v>
      </c>
      <c r="I606" s="1">
        <v>150.43</v>
      </c>
      <c r="J606" s="1">
        <v>0</v>
      </c>
      <c r="K606" s="1">
        <v>127.8655</v>
      </c>
      <c r="L606" s="1">
        <v>0</v>
      </c>
      <c r="M606" s="1">
        <v>127.8655</v>
      </c>
      <c r="N606" s="1">
        <v>127.8655</v>
      </c>
      <c r="O606" s="1">
        <v>127.8655</v>
      </c>
      <c r="P606" s="1">
        <v>112.82250000000001</v>
      </c>
      <c r="Q606" s="1">
        <v>127.8655</v>
      </c>
      <c r="R606" s="1">
        <v>105.301</v>
      </c>
      <c r="S606" s="1" t="s">
        <v>24</v>
      </c>
      <c r="T606" s="1" t="s">
        <v>25</v>
      </c>
    </row>
    <row r="607" spans="1:20" x14ac:dyDescent="0.35">
      <c r="A607" t="s">
        <v>30</v>
      </c>
      <c r="B607" t="s">
        <v>616</v>
      </c>
      <c r="C607" s="2">
        <v>82533</v>
      </c>
      <c r="E607" s="2">
        <v>301</v>
      </c>
      <c r="F607" s="2">
        <v>82533</v>
      </c>
      <c r="G607" t="s">
        <v>33</v>
      </c>
      <c r="H607" s="4">
        <v>1</v>
      </c>
      <c r="I607" s="1">
        <v>82.331041666666593</v>
      </c>
      <c r="J607" s="1">
        <v>0</v>
      </c>
      <c r="K607" s="1">
        <v>69.981385416666598</v>
      </c>
      <c r="L607" s="1">
        <v>0</v>
      </c>
      <c r="M607" s="1">
        <v>69.981385416666598</v>
      </c>
      <c r="N607" s="1">
        <v>69.981385416666598</v>
      </c>
      <c r="O607" s="1">
        <v>69.981385416666598</v>
      </c>
      <c r="P607" s="1">
        <v>61.748281249999948</v>
      </c>
      <c r="Q607" s="1">
        <v>69.981385416666598</v>
      </c>
      <c r="R607" s="1">
        <v>57.631729166666609</v>
      </c>
      <c r="S607" s="1" t="s">
        <v>24</v>
      </c>
      <c r="T607" s="1" t="s">
        <v>25</v>
      </c>
    </row>
    <row r="608" spans="1:20" x14ac:dyDescent="0.35">
      <c r="B608" t="s">
        <v>467</v>
      </c>
      <c r="C608" s="2"/>
      <c r="E608" s="2">
        <v>300</v>
      </c>
      <c r="F608" s="2">
        <v>36415</v>
      </c>
      <c r="G608" t="s">
        <v>127</v>
      </c>
      <c r="H608" s="4">
        <v>1</v>
      </c>
      <c r="I608" s="1">
        <v>11.2</v>
      </c>
      <c r="J608" s="1">
        <v>0</v>
      </c>
      <c r="K608" s="1">
        <v>9.52</v>
      </c>
      <c r="L608" s="1">
        <v>0</v>
      </c>
      <c r="M608" s="1">
        <v>9.52</v>
      </c>
      <c r="N608" s="1">
        <v>9.52</v>
      </c>
      <c r="O608" s="1">
        <v>9.52</v>
      </c>
      <c r="P608" s="1">
        <v>8.3999999999999986</v>
      </c>
      <c r="Q608" s="1">
        <v>9.52</v>
      </c>
      <c r="R608" s="1">
        <v>7.839999999999999</v>
      </c>
      <c r="S608" s="1" t="s">
        <v>24</v>
      </c>
      <c r="T608" s="1" t="s">
        <v>25</v>
      </c>
    </row>
    <row r="609" spans="1:20" x14ac:dyDescent="0.35">
      <c r="A609" t="s">
        <v>30</v>
      </c>
      <c r="B609" t="s">
        <v>617</v>
      </c>
      <c r="C609" s="2">
        <v>82550</v>
      </c>
      <c r="E609" s="2">
        <v>301</v>
      </c>
      <c r="F609" s="2">
        <v>82550</v>
      </c>
      <c r="G609" t="s">
        <v>358</v>
      </c>
      <c r="H609" s="4">
        <v>1</v>
      </c>
      <c r="I609" s="1">
        <v>48.733191489361801</v>
      </c>
      <c r="J609" s="1">
        <v>0</v>
      </c>
      <c r="K609" s="1">
        <v>41.42321276595753</v>
      </c>
      <c r="L609" s="1">
        <v>0</v>
      </c>
      <c r="M609" s="1">
        <v>41.42321276595753</v>
      </c>
      <c r="N609" s="1">
        <v>41.42321276595753</v>
      </c>
      <c r="O609" s="1">
        <v>41.42321276595753</v>
      </c>
      <c r="P609" s="1">
        <v>36.549893617021354</v>
      </c>
      <c r="Q609" s="1">
        <v>41.42321276595753</v>
      </c>
      <c r="R609" s="1">
        <v>34.113234042553259</v>
      </c>
      <c r="S609" s="1" t="s">
        <v>24</v>
      </c>
      <c r="T609" s="1" t="s">
        <v>25</v>
      </c>
    </row>
    <row r="610" spans="1:20" x14ac:dyDescent="0.35">
      <c r="A610" t="s">
        <v>30</v>
      </c>
      <c r="B610" t="s">
        <v>618</v>
      </c>
      <c r="C610" s="2">
        <v>82553</v>
      </c>
      <c r="E610" s="2">
        <v>301</v>
      </c>
      <c r="F610" s="2">
        <v>82553</v>
      </c>
      <c r="G610" t="s">
        <v>359</v>
      </c>
      <c r="H610" s="4">
        <v>1</v>
      </c>
      <c r="I610" s="1">
        <v>57.518837209302298</v>
      </c>
      <c r="J610" s="1">
        <v>0</v>
      </c>
      <c r="K610" s="1">
        <v>48.891011627906948</v>
      </c>
      <c r="L610" s="1">
        <v>0</v>
      </c>
      <c r="M610" s="1">
        <v>48.891011627906948</v>
      </c>
      <c r="N610" s="1">
        <v>48.891011627906948</v>
      </c>
      <c r="O610" s="1">
        <v>48.891011627906948</v>
      </c>
      <c r="P610" s="1">
        <v>43.139127906976725</v>
      </c>
      <c r="Q610" s="1">
        <v>48.891011627906948</v>
      </c>
      <c r="R610" s="1">
        <v>40.263186046511606</v>
      </c>
      <c r="S610" s="1" t="s">
        <v>24</v>
      </c>
      <c r="T610" s="1" t="s">
        <v>25</v>
      </c>
    </row>
    <row r="611" spans="1:20" x14ac:dyDescent="0.35">
      <c r="B611" t="s">
        <v>467</v>
      </c>
      <c r="C611" s="2"/>
      <c r="E611" s="2">
        <v>301</v>
      </c>
      <c r="F611" s="2">
        <v>84484</v>
      </c>
      <c r="G611" t="s">
        <v>360</v>
      </c>
      <c r="H611" s="4">
        <v>1</v>
      </c>
      <c r="I611" s="1">
        <v>89.2679069767442</v>
      </c>
      <c r="J611" s="1">
        <v>0</v>
      </c>
      <c r="K611" s="1">
        <v>75.87772093023257</v>
      </c>
      <c r="L611" s="1">
        <v>0</v>
      </c>
      <c r="M611" s="1">
        <v>75.87772093023257</v>
      </c>
      <c r="N611" s="1">
        <v>75.87772093023257</v>
      </c>
      <c r="O611" s="1">
        <v>75.87772093023257</v>
      </c>
      <c r="P611" s="1">
        <v>66.95093023255815</v>
      </c>
      <c r="Q611" s="1">
        <v>75.87772093023257</v>
      </c>
      <c r="R611" s="1">
        <v>62.487534883720933</v>
      </c>
      <c r="S611" s="1" t="s">
        <v>24</v>
      </c>
      <c r="T611" s="1" t="s">
        <v>25</v>
      </c>
    </row>
    <row r="612" spans="1:20" x14ac:dyDescent="0.35">
      <c r="A612" t="s">
        <v>30</v>
      </c>
      <c r="B612" t="s">
        <v>619</v>
      </c>
      <c r="C612" s="2">
        <v>82565</v>
      </c>
      <c r="E612" s="2">
        <v>301</v>
      </c>
      <c r="F612" s="2">
        <v>82565</v>
      </c>
      <c r="G612" t="s">
        <v>361</v>
      </c>
      <c r="H612" s="4">
        <v>1</v>
      </c>
      <c r="I612" s="1">
        <v>51.0868888888889</v>
      </c>
      <c r="J612" s="1">
        <v>0</v>
      </c>
      <c r="K612" s="1">
        <v>43.423855555555562</v>
      </c>
      <c r="L612" s="1">
        <v>0</v>
      </c>
      <c r="M612" s="1">
        <v>43.423855555555562</v>
      </c>
      <c r="N612" s="1">
        <v>43.423855555555562</v>
      </c>
      <c r="O612" s="1">
        <v>43.423855555555562</v>
      </c>
      <c r="P612" s="1">
        <v>38.315166666666677</v>
      </c>
      <c r="Q612" s="1">
        <v>43.423855555555562</v>
      </c>
      <c r="R612" s="1">
        <v>35.760822222222231</v>
      </c>
      <c r="S612" s="1" t="s">
        <v>24</v>
      </c>
      <c r="T612" s="1" t="s">
        <v>25</v>
      </c>
    </row>
    <row r="613" spans="1:20" x14ac:dyDescent="0.35">
      <c r="B613" t="s">
        <v>467</v>
      </c>
      <c r="C613" s="2"/>
      <c r="E613" s="2">
        <v>300</v>
      </c>
      <c r="F613" s="2">
        <v>36415</v>
      </c>
      <c r="G613" t="s">
        <v>127</v>
      </c>
      <c r="H613" s="4">
        <v>1</v>
      </c>
      <c r="I613" s="1">
        <v>11.2</v>
      </c>
      <c r="J613" s="1">
        <v>0</v>
      </c>
      <c r="K613" s="1">
        <v>9.52</v>
      </c>
      <c r="L613" s="1">
        <v>0</v>
      </c>
      <c r="M613" s="1">
        <v>9.52</v>
      </c>
      <c r="N613" s="1">
        <v>9.52</v>
      </c>
      <c r="O613" s="1">
        <v>9.52</v>
      </c>
      <c r="P613" s="1">
        <v>8.3999999999999986</v>
      </c>
      <c r="Q613" s="1">
        <v>9.52</v>
      </c>
      <c r="R613" s="1">
        <v>7.839999999999999</v>
      </c>
      <c r="S613" s="1" t="s">
        <v>24</v>
      </c>
      <c r="T613" s="1" t="s">
        <v>25</v>
      </c>
    </row>
    <row r="614" spans="1:20" x14ac:dyDescent="0.35">
      <c r="B614" t="s">
        <v>467</v>
      </c>
      <c r="C614" s="2"/>
      <c r="E614" s="2">
        <v>301</v>
      </c>
      <c r="F614" s="2">
        <v>84520</v>
      </c>
      <c r="G614" t="s">
        <v>362</v>
      </c>
      <c r="H614" s="4">
        <v>1</v>
      </c>
      <c r="I614" s="1">
        <v>18.345853658536601</v>
      </c>
      <c r="J614" s="1">
        <v>0</v>
      </c>
      <c r="K614" s="1">
        <v>15.593975609756111</v>
      </c>
      <c r="L614" s="1">
        <v>0</v>
      </c>
      <c r="M614" s="1">
        <v>15.593975609756111</v>
      </c>
      <c r="N614" s="1">
        <v>15.593975609756111</v>
      </c>
      <c r="O614" s="1">
        <v>15.593975609756111</v>
      </c>
      <c r="P614" s="1">
        <v>13.759390243902452</v>
      </c>
      <c r="Q614" s="1">
        <v>15.593975609756111</v>
      </c>
      <c r="R614" s="1">
        <v>12.84209756097562</v>
      </c>
      <c r="S614" s="1" t="s">
        <v>24</v>
      </c>
      <c r="T614" s="1" t="s">
        <v>25</v>
      </c>
    </row>
    <row r="615" spans="1:20" x14ac:dyDescent="0.35">
      <c r="B615" t="s">
        <v>467</v>
      </c>
      <c r="C615" s="2"/>
      <c r="E615" s="2">
        <v>272</v>
      </c>
      <c r="F615" s="2"/>
      <c r="G615" t="s">
        <v>111</v>
      </c>
      <c r="H615" s="4">
        <v>2</v>
      </c>
      <c r="I615" s="1">
        <v>31.204000000000001</v>
      </c>
      <c r="J615" s="1">
        <v>0</v>
      </c>
      <c r="K615" s="1">
        <v>26.523399999999999</v>
      </c>
      <c r="L615" s="1">
        <v>0</v>
      </c>
      <c r="M615" s="1">
        <v>26.523399999999999</v>
      </c>
      <c r="N615" s="1">
        <v>26.523399999999999</v>
      </c>
      <c r="O615" s="1">
        <v>26.523399999999999</v>
      </c>
      <c r="P615" s="1">
        <v>23.402999999999999</v>
      </c>
      <c r="Q615" s="1">
        <v>26.523399999999999</v>
      </c>
      <c r="R615" s="1">
        <v>21.8428</v>
      </c>
      <c r="S615" s="1" t="s">
        <v>24</v>
      </c>
      <c r="T615" s="1" t="s">
        <v>25</v>
      </c>
    </row>
    <row r="616" spans="1:20" x14ac:dyDescent="0.35">
      <c r="B616" t="s">
        <v>467</v>
      </c>
      <c r="C616" s="2"/>
      <c r="E616" s="2">
        <v>255</v>
      </c>
      <c r="F616" s="2"/>
      <c r="G616" t="s">
        <v>111</v>
      </c>
      <c r="H616" s="4">
        <v>1</v>
      </c>
      <c r="I616" s="1">
        <v>7.54</v>
      </c>
      <c r="J616" s="1">
        <v>0</v>
      </c>
      <c r="K616" s="1">
        <v>6.4089999999999998</v>
      </c>
      <c r="L616" s="1">
        <v>0</v>
      </c>
      <c r="M616" s="1">
        <v>6.4089999999999998</v>
      </c>
      <c r="N616" s="1">
        <v>6.4089999999999998</v>
      </c>
      <c r="O616" s="1">
        <v>6.4089999999999998</v>
      </c>
      <c r="P616" s="1">
        <v>5.6550000000000002</v>
      </c>
      <c r="Q616" s="1">
        <v>6.4089999999999998</v>
      </c>
      <c r="R616" s="1">
        <v>5.2779999999999996</v>
      </c>
      <c r="S616" s="1" t="s">
        <v>24</v>
      </c>
      <c r="T616" s="1" t="s">
        <v>25</v>
      </c>
    </row>
    <row r="617" spans="1:20" x14ac:dyDescent="0.35">
      <c r="B617" t="s">
        <v>467</v>
      </c>
      <c r="C617" s="2"/>
      <c r="E617" s="2">
        <v>255</v>
      </c>
      <c r="F617" s="2" t="s">
        <v>215</v>
      </c>
      <c r="G617" t="s">
        <v>216</v>
      </c>
      <c r="H617" s="4">
        <v>94</v>
      </c>
      <c r="I617" s="1">
        <v>27.405000000000001</v>
      </c>
      <c r="J617" s="1">
        <v>0</v>
      </c>
      <c r="K617" s="1">
        <v>23.294250000000002</v>
      </c>
      <c r="L617" s="1">
        <v>0</v>
      </c>
      <c r="M617" s="1">
        <v>23.294250000000002</v>
      </c>
      <c r="N617" s="1">
        <v>23.294250000000002</v>
      </c>
      <c r="O617" s="1">
        <v>23.294250000000002</v>
      </c>
      <c r="P617" s="1">
        <v>20.553750000000001</v>
      </c>
      <c r="Q617" s="1">
        <v>23.294250000000002</v>
      </c>
      <c r="R617" s="1">
        <v>19.183499999999999</v>
      </c>
      <c r="S617" s="1" t="s">
        <v>24</v>
      </c>
      <c r="T617" s="1" t="s">
        <v>25</v>
      </c>
    </row>
    <row r="618" spans="1:20" x14ac:dyDescent="0.35">
      <c r="A618" t="s">
        <v>30</v>
      </c>
      <c r="B618" t="s">
        <v>620</v>
      </c>
      <c r="C618" s="2">
        <v>82570</v>
      </c>
      <c r="E618" s="2">
        <v>301</v>
      </c>
      <c r="F618" s="2">
        <v>82570</v>
      </c>
      <c r="G618" t="s">
        <v>143</v>
      </c>
      <c r="H618" s="4">
        <v>1</v>
      </c>
      <c r="I618" s="1">
        <v>40.6914949651445</v>
      </c>
      <c r="J618" s="1">
        <v>0</v>
      </c>
      <c r="K618" s="1">
        <v>34.587770720372824</v>
      </c>
      <c r="L618" s="1">
        <v>0</v>
      </c>
      <c r="M618" s="1">
        <v>34.587770720372824</v>
      </c>
      <c r="N618" s="1">
        <v>34.587770720372824</v>
      </c>
      <c r="O618" s="1">
        <v>34.587770720372824</v>
      </c>
      <c r="P618" s="1">
        <v>30.518621223858375</v>
      </c>
      <c r="Q618" s="1">
        <v>34.587770720372824</v>
      </c>
      <c r="R618" s="1">
        <v>28.484046475601147</v>
      </c>
      <c r="S618" s="1" t="s">
        <v>24</v>
      </c>
      <c r="T618" s="1" t="s">
        <v>25</v>
      </c>
    </row>
    <row r="619" spans="1:20" x14ac:dyDescent="0.35">
      <c r="B619" t="s">
        <v>467</v>
      </c>
      <c r="C619" s="2"/>
      <c r="E619" s="2">
        <v>300</v>
      </c>
      <c r="F619" s="2">
        <v>36415</v>
      </c>
      <c r="G619" t="s">
        <v>127</v>
      </c>
      <c r="H619" s="4">
        <v>1</v>
      </c>
      <c r="I619" s="1">
        <v>11.2717948717951</v>
      </c>
      <c r="J619" s="1">
        <v>0</v>
      </c>
      <c r="K619" s="1">
        <v>9.5810256410258354</v>
      </c>
      <c r="L619" s="1">
        <v>0</v>
      </c>
      <c r="M619" s="1">
        <v>9.5810256410258354</v>
      </c>
      <c r="N619" s="1">
        <v>9.5810256410258354</v>
      </c>
      <c r="O619" s="1">
        <v>9.5810256410258354</v>
      </c>
      <c r="P619" s="1">
        <v>8.4538461538463245</v>
      </c>
      <c r="Q619" s="1">
        <v>9.5810256410258354</v>
      </c>
      <c r="R619" s="1">
        <v>7.8902564102565691</v>
      </c>
      <c r="S619" s="1" t="s">
        <v>24</v>
      </c>
      <c r="T619" s="1" t="s">
        <v>25</v>
      </c>
    </row>
    <row r="620" spans="1:20" x14ac:dyDescent="0.35">
      <c r="B620" t="s">
        <v>467</v>
      </c>
      <c r="C620" s="2"/>
      <c r="E620" s="2">
        <v>301</v>
      </c>
      <c r="F620" s="2">
        <v>82043</v>
      </c>
      <c r="G620" t="s">
        <v>144</v>
      </c>
      <c r="H620" s="4">
        <v>1</v>
      </c>
      <c r="I620" s="1">
        <v>43.959999999999297</v>
      </c>
      <c r="J620" s="1">
        <v>0</v>
      </c>
      <c r="K620" s="1">
        <v>37.365999999999403</v>
      </c>
      <c r="L620" s="1">
        <v>0</v>
      </c>
      <c r="M620" s="1">
        <v>37.365999999999403</v>
      </c>
      <c r="N620" s="1">
        <v>37.365999999999403</v>
      </c>
      <c r="O620" s="1">
        <v>37.365999999999403</v>
      </c>
      <c r="P620" s="1">
        <v>32.969999999999473</v>
      </c>
      <c r="Q620" s="1">
        <v>37.365999999999403</v>
      </c>
      <c r="R620" s="1">
        <v>30.771999999999505</v>
      </c>
      <c r="S620" s="1" t="s">
        <v>24</v>
      </c>
      <c r="T620" s="1" t="s">
        <v>25</v>
      </c>
    </row>
    <row r="621" spans="1:20" x14ac:dyDescent="0.35">
      <c r="B621" t="s">
        <v>467</v>
      </c>
      <c r="C621" s="2"/>
      <c r="E621" s="2">
        <v>301</v>
      </c>
      <c r="F621" s="2">
        <v>80053</v>
      </c>
      <c r="G621" t="s">
        <v>129</v>
      </c>
      <c r="H621" s="4">
        <v>1</v>
      </c>
      <c r="I621" s="1">
        <v>178.36999999999699</v>
      </c>
      <c r="J621" s="1">
        <v>0</v>
      </c>
      <c r="K621" s="1">
        <v>151.61449999999743</v>
      </c>
      <c r="L621" s="1">
        <v>0</v>
      </c>
      <c r="M621" s="1">
        <v>151.61449999999743</v>
      </c>
      <c r="N621" s="1">
        <v>151.61449999999743</v>
      </c>
      <c r="O621" s="1">
        <v>151.61449999999743</v>
      </c>
      <c r="P621" s="1">
        <v>133.77749999999776</v>
      </c>
      <c r="Q621" s="1">
        <v>151.61449999999743</v>
      </c>
      <c r="R621" s="1">
        <v>124.85899999999789</v>
      </c>
      <c r="S621" s="1" t="s">
        <v>24</v>
      </c>
      <c r="T621" s="1" t="s">
        <v>25</v>
      </c>
    </row>
    <row r="622" spans="1:20" x14ac:dyDescent="0.35">
      <c r="B622" t="s">
        <v>467</v>
      </c>
      <c r="C622" s="2"/>
      <c r="E622" s="2">
        <v>301</v>
      </c>
      <c r="F622" s="2">
        <v>83036</v>
      </c>
      <c r="G622" t="s">
        <v>140</v>
      </c>
      <c r="H622" s="4">
        <v>1</v>
      </c>
      <c r="I622" s="1">
        <v>91.690000000001405</v>
      </c>
      <c r="J622" s="1">
        <v>0</v>
      </c>
      <c r="K622" s="1">
        <v>77.936500000001189</v>
      </c>
      <c r="L622" s="1">
        <v>0</v>
      </c>
      <c r="M622" s="1">
        <v>77.936500000001189</v>
      </c>
      <c r="N622" s="1">
        <v>77.936500000001189</v>
      </c>
      <c r="O622" s="1">
        <v>77.936500000001189</v>
      </c>
      <c r="P622" s="1">
        <v>68.76750000000105</v>
      </c>
      <c r="Q622" s="1">
        <v>77.936500000001189</v>
      </c>
      <c r="R622" s="1">
        <v>64.183000000000973</v>
      </c>
      <c r="S622" s="1" t="s">
        <v>24</v>
      </c>
      <c r="T622" s="1" t="s">
        <v>25</v>
      </c>
    </row>
    <row r="623" spans="1:20" x14ac:dyDescent="0.35">
      <c r="B623" t="s">
        <v>467</v>
      </c>
      <c r="C623" s="2"/>
      <c r="E623" s="2">
        <v>301</v>
      </c>
      <c r="F623" s="2">
        <v>80061</v>
      </c>
      <c r="G623" t="s">
        <v>139</v>
      </c>
      <c r="H623" s="4">
        <v>1</v>
      </c>
      <c r="I623" s="1">
        <v>178.52833491912099</v>
      </c>
      <c r="J623" s="1">
        <v>0</v>
      </c>
      <c r="K623" s="1">
        <v>151.74908468125284</v>
      </c>
      <c r="L623" s="1">
        <v>0</v>
      </c>
      <c r="M623" s="1">
        <v>151.74908468125284</v>
      </c>
      <c r="N623" s="1">
        <v>151.74908468125284</v>
      </c>
      <c r="O623" s="1">
        <v>151.74908468125284</v>
      </c>
      <c r="P623" s="1">
        <v>133.89625118934075</v>
      </c>
      <c r="Q623" s="1">
        <v>151.74908468125284</v>
      </c>
      <c r="R623" s="1">
        <v>124.96983444338468</v>
      </c>
      <c r="S623" s="1" t="s">
        <v>24</v>
      </c>
      <c r="T623" s="1" t="s">
        <v>25</v>
      </c>
    </row>
    <row r="624" spans="1:20" x14ac:dyDescent="0.35">
      <c r="B624" t="s">
        <v>467</v>
      </c>
      <c r="C624" s="2"/>
      <c r="E624" s="2">
        <v>305</v>
      </c>
      <c r="F624" s="2">
        <v>85025</v>
      </c>
      <c r="G624" t="s">
        <v>128</v>
      </c>
      <c r="H624" s="4">
        <v>1</v>
      </c>
      <c r="I624" s="1">
        <v>156.88000000000201</v>
      </c>
      <c r="J624" s="1">
        <v>0</v>
      </c>
      <c r="K624" s="1">
        <v>133.34800000000172</v>
      </c>
      <c r="L624" s="1">
        <v>0</v>
      </c>
      <c r="M624" s="1">
        <v>133.34800000000172</v>
      </c>
      <c r="N624" s="1">
        <v>133.34800000000172</v>
      </c>
      <c r="O624" s="1">
        <v>133.34800000000172</v>
      </c>
      <c r="P624" s="1">
        <v>117.6600000000015</v>
      </c>
      <c r="Q624" s="1">
        <v>133.34800000000172</v>
      </c>
      <c r="R624" s="1">
        <v>109.81600000000141</v>
      </c>
      <c r="S624" s="1" t="s">
        <v>24</v>
      </c>
      <c r="T624" s="1" t="s">
        <v>25</v>
      </c>
    </row>
    <row r="625" spans="1:20" x14ac:dyDescent="0.35">
      <c r="B625" t="s">
        <v>467</v>
      </c>
      <c r="C625" s="2"/>
      <c r="E625" s="2">
        <v>301</v>
      </c>
      <c r="F625" s="2">
        <v>84443</v>
      </c>
      <c r="G625" t="s">
        <v>141</v>
      </c>
      <c r="H625" s="4">
        <v>1</v>
      </c>
      <c r="I625" s="1">
        <v>150.42999999999699</v>
      </c>
      <c r="J625" s="1">
        <v>0</v>
      </c>
      <c r="K625" s="1">
        <v>127.86549999999744</v>
      </c>
      <c r="L625" s="1">
        <v>0</v>
      </c>
      <c r="M625" s="1">
        <v>127.86549999999744</v>
      </c>
      <c r="N625" s="1">
        <v>127.86549999999744</v>
      </c>
      <c r="O625" s="1">
        <v>127.86549999999744</v>
      </c>
      <c r="P625" s="1">
        <v>112.82249999999775</v>
      </c>
      <c r="Q625" s="1">
        <v>127.86549999999744</v>
      </c>
      <c r="R625" s="1">
        <v>105.30099999999788</v>
      </c>
      <c r="S625" s="1" t="s">
        <v>24</v>
      </c>
      <c r="T625" s="1" t="s">
        <v>25</v>
      </c>
    </row>
    <row r="626" spans="1:20" x14ac:dyDescent="0.35">
      <c r="A626" t="s">
        <v>30</v>
      </c>
      <c r="B626" t="s">
        <v>621</v>
      </c>
      <c r="C626" s="2">
        <v>82575</v>
      </c>
      <c r="E626" s="2">
        <v>301</v>
      </c>
      <c r="F626" s="2">
        <v>82575</v>
      </c>
      <c r="G626" t="s">
        <v>363</v>
      </c>
      <c r="H626" s="4">
        <v>1</v>
      </c>
      <c r="I626" s="1">
        <v>86.7</v>
      </c>
      <c r="J626" s="1">
        <v>0</v>
      </c>
      <c r="K626" s="1">
        <v>73.695000000000007</v>
      </c>
      <c r="L626" s="1">
        <v>0</v>
      </c>
      <c r="M626" s="1">
        <v>73.695000000000007</v>
      </c>
      <c r="N626" s="1">
        <v>73.695000000000007</v>
      </c>
      <c r="O626" s="1">
        <v>73.695000000000007</v>
      </c>
      <c r="P626" s="1">
        <v>65.025000000000006</v>
      </c>
      <c r="Q626" s="1">
        <v>73.695000000000007</v>
      </c>
      <c r="R626" s="1">
        <v>60.69</v>
      </c>
      <c r="S626" s="1" t="s">
        <v>24</v>
      </c>
      <c r="T626" s="1" t="s">
        <v>25</v>
      </c>
    </row>
    <row r="627" spans="1:20" x14ac:dyDescent="0.35">
      <c r="B627" t="s">
        <v>467</v>
      </c>
      <c r="C627" s="2"/>
      <c r="E627" s="2">
        <v>301</v>
      </c>
      <c r="F627" s="2">
        <v>84156</v>
      </c>
      <c r="G627" t="s">
        <v>311</v>
      </c>
      <c r="H627" s="4">
        <v>1</v>
      </c>
      <c r="I627" s="1">
        <v>26.37</v>
      </c>
      <c r="J627" s="1">
        <v>0</v>
      </c>
      <c r="K627" s="1">
        <v>22.4145</v>
      </c>
      <c r="L627" s="1">
        <v>0</v>
      </c>
      <c r="M627" s="1">
        <v>22.4145</v>
      </c>
      <c r="N627" s="1">
        <v>22.4145</v>
      </c>
      <c r="O627" s="1">
        <v>22.4145</v>
      </c>
      <c r="P627" s="1">
        <v>19.7775</v>
      </c>
      <c r="Q627" s="1">
        <v>22.4145</v>
      </c>
      <c r="R627" s="1">
        <v>18.459</v>
      </c>
      <c r="S627" s="1" t="s">
        <v>24</v>
      </c>
      <c r="T627" s="1" t="s">
        <v>25</v>
      </c>
    </row>
    <row r="628" spans="1:20" x14ac:dyDescent="0.35">
      <c r="B628" t="s">
        <v>467</v>
      </c>
      <c r="C628" s="2"/>
      <c r="E628" s="2">
        <v>307</v>
      </c>
      <c r="F628" s="2">
        <v>81050</v>
      </c>
      <c r="G628" t="s">
        <v>341</v>
      </c>
      <c r="H628" s="4">
        <v>1</v>
      </c>
      <c r="I628" s="1">
        <v>20.793333333333301</v>
      </c>
      <c r="J628" s="1">
        <v>0</v>
      </c>
      <c r="K628" s="1">
        <v>17.674333333333305</v>
      </c>
      <c r="L628" s="1">
        <v>0</v>
      </c>
      <c r="M628" s="1">
        <v>17.674333333333305</v>
      </c>
      <c r="N628" s="1">
        <v>17.674333333333305</v>
      </c>
      <c r="O628" s="1">
        <v>17.674333333333305</v>
      </c>
      <c r="P628" s="1">
        <v>15.594999999999976</v>
      </c>
      <c r="Q628" s="1">
        <v>17.674333333333305</v>
      </c>
      <c r="R628" s="1">
        <v>14.55533333333331</v>
      </c>
      <c r="S628" s="1" t="s">
        <v>24</v>
      </c>
      <c r="T628" s="1" t="s">
        <v>25</v>
      </c>
    </row>
    <row r="629" spans="1:20" x14ac:dyDescent="0.35">
      <c r="B629" t="s">
        <v>467</v>
      </c>
      <c r="C629" s="2"/>
      <c r="E629" s="2">
        <v>300</v>
      </c>
      <c r="F629" s="2">
        <v>36415</v>
      </c>
      <c r="G629" t="s">
        <v>127</v>
      </c>
      <c r="H629" s="4">
        <v>1</v>
      </c>
      <c r="I629" s="1">
        <v>11.2</v>
      </c>
      <c r="J629" s="1">
        <v>0</v>
      </c>
      <c r="K629" s="1">
        <v>9.52</v>
      </c>
      <c r="L629" s="1">
        <v>0</v>
      </c>
      <c r="M629" s="1">
        <v>9.52</v>
      </c>
      <c r="N629" s="1">
        <v>9.52</v>
      </c>
      <c r="O629" s="1">
        <v>9.52</v>
      </c>
      <c r="P629" s="1">
        <v>8.3999999999999986</v>
      </c>
      <c r="Q629" s="1">
        <v>9.52</v>
      </c>
      <c r="R629" s="1">
        <v>7.839999999999999</v>
      </c>
      <c r="S629" s="1" t="s">
        <v>24</v>
      </c>
      <c r="T629" s="1" t="s">
        <v>25</v>
      </c>
    </row>
    <row r="630" spans="1:20" x14ac:dyDescent="0.35">
      <c r="B630" t="s">
        <v>467</v>
      </c>
      <c r="C630" s="2"/>
      <c r="E630" s="2">
        <v>301</v>
      </c>
      <c r="F630" s="2">
        <v>82565</v>
      </c>
      <c r="G630" t="s">
        <v>361</v>
      </c>
      <c r="H630" s="4">
        <v>1</v>
      </c>
      <c r="I630" s="1">
        <v>52.75</v>
      </c>
      <c r="J630" s="1">
        <v>0</v>
      </c>
      <c r="K630" s="1">
        <v>44.837499999999999</v>
      </c>
      <c r="L630" s="1">
        <v>0</v>
      </c>
      <c r="M630" s="1">
        <v>44.837499999999999</v>
      </c>
      <c r="N630" s="1">
        <v>44.837499999999999</v>
      </c>
      <c r="O630" s="1">
        <v>44.837499999999999</v>
      </c>
      <c r="P630" s="1">
        <v>39.5625</v>
      </c>
      <c r="Q630" s="1">
        <v>44.837499999999999</v>
      </c>
      <c r="R630" s="1">
        <v>36.924999999999997</v>
      </c>
      <c r="S630" s="1" t="s">
        <v>24</v>
      </c>
      <c r="T630" s="1" t="s">
        <v>25</v>
      </c>
    </row>
    <row r="631" spans="1:20" x14ac:dyDescent="0.35">
      <c r="A631" t="s">
        <v>30</v>
      </c>
      <c r="B631" t="s">
        <v>622</v>
      </c>
      <c r="C631" s="2">
        <v>82607</v>
      </c>
      <c r="E631" s="2">
        <v>301</v>
      </c>
      <c r="F631" s="2">
        <v>82607</v>
      </c>
      <c r="G631" t="s">
        <v>364</v>
      </c>
      <c r="H631" s="4">
        <v>1</v>
      </c>
      <c r="I631" s="1">
        <v>70.330000000000894</v>
      </c>
      <c r="J631" s="1">
        <v>0</v>
      </c>
      <c r="K631" s="1">
        <v>59.780500000000757</v>
      </c>
      <c r="L631" s="1">
        <v>0</v>
      </c>
      <c r="M631" s="1">
        <v>59.780500000000757</v>
      </c>
      <c r="N631" s="1">
        <v>59.780500000000757</v>
      </c>
      <c r="O631" s="1">
        <v>59.780500000000757</v>
      </c>
      <c r="P631" s="1">
        <v>52.74750000000067</v>
      </c>
      <c r="Q631" s="1">
        <v>59.780500000000757</v>
      </c>
      <c r="R631" s="1">
        <v>49.23100000000062</v>
      </c>
      <c r="S631" s="1" t="s">
        <v>24</v>
      </c>
      <c r="T631" s="1" t="s">
        <v>25</v>
      </c>
    </row>
    <row r="632" spans="1:20" x14ac:dyDescent="0.35">
      <c r="B632" t="s">
        <v>467</v>
      </c>
      <c r="C632" s="2"/>
      <c r="E632" s="2">
        <v>300</v>
      </c>
      <c r="F632" s="2">
        <v>36415</v>
      </c>
      <c r="G632" t="s">
        <v>127</v>
      </c>
      <c r="H632" s="4">
        <v>1</v>
      </c>
      <c r="I632" s="1">
        <v>11.1999999999999</v>
      </c>
      <c r="J632" s="1">
        <v>0</v>
      </c>
      <c r="K632" s="1">
        <v>9.5199999999999143</v>
      </c>
      <c r="L632" s="1">
        <v>0</v>
      </c>
      <c r="M632" s="1">
        <v>9.5199999999999143</v>
      </c>
      <c r="N632" s="1">
        <v>9.5199999999999143</v>
      </c>
      <c r="O632" s="1">
        <v>9.5199999999999143</v>
      </c>
      <c r="P632" s="1">
        <v>8.399999999999924</v>
      </c>
      <c r="Q632" s="1">
        <v>9.5199999999999143</v>
      </c>
      <c r="R632" s="1">
        <v>7.8399999999999297</v>
      </c>
      <c r="S632" s="1" t="s">
        <v>24</v>
      </c>
      <c r="T632" s="1" t="s">
        <v>25</v>
      </c>
    </row>
    <row r="633" spans="1:20" x14ac:dyDescent="0.35">
      <c r="B633" t="s">
        <v>467</v>
      </c>
      <c r="C633" s="2"/>
      <c r="E633" s="2">
        <v>301</v>
      </c>
      <c r="F633" s="2">
        <v>82306</v>
      </c>
      <c r="G633" t="s">
        <v>330</v>
      </c>
      <c r="H633" s="4">
        <v>1</v>
      </c>
      <c r="I633" s="1">
        <v>170.620000000001</v>
      </c>
      <c r="J633" s="1">
        <v>0</v>
      </c>
      <c r="K633" s="1">
        <v>145.02700000000084</v>
      </c>
      <c r="L633" s="1">
        <v>0</v>
      </c>
      <c r="M633" s="1">
        <v>145.02700000000084</v>
      </c>
      <c r="N633" s="1">
        <v>145.02700000000084</v>
      </c>
      <c r="O633" s="1">
        <v>145.02700000000084</v>
      </c>
      <c r="P633" s="1">
        <v>127.96500000000074</v>
      </c>
      <c r="Q633" s="1">
        <v>145.02700000000084</v>
      </c>
      <c r="R633" s="1">
        <v>119.43400000000069</v>
      </c>
      <c r="S633" s="1" t="s">
        <v>24</v>
      </c>
      <c r="T633" s="1" t="s">
        <v>25</v>
      </c>
    </row>
    <row r="634" spans="1:20" x14ac:dyDescent="0.35">
      <c r="B634" t="s">
        <v>467</v>
      </c>
      <c r="C634" s="2"/>
      <c r="E634" s="2">
        <v>301</v>
      </c>
      <c r="F634" s="2">
        <v>80053</v>
      </c>
      <c r="G634" t="s">
        <v>129</v>
      </c>
      <c r="H634" s="4">
        <v>1</v>
      </c>
      <c r="I634" s="1">
        <v>178.370000000001</v>
      </c>
      <c r="J634" s="1">
        <v>0</v>
      </c>
      <c r="K634" s="1">
        <v>151.61450000000085</v>
      </c>
      <c r="L634" s="1">
        <v>0</v>
      </c>
      <c r="M634" s="1">
        <v>151.61450000000085</v>
      </c>
      <c r="N634" s="1">
        <v>151.61450000000085</v>
      </c>
      <c r="O634" s="1">
        <v>151.61450000000085</v>
      </c>
      <c r="P634" s="1">
        <v>133.77750000000074</v>
      </c>
      <c r="Q634" s="1">
        <v>151.61450000000085</v>
      </c>
      <c r="R634" s="1">
        <v>124.85900000000069</v>
      </c>
      <c r="S634" s="1" t="s">
        <v>24</v>
      </c>
      <c r="T634" s="1" t="s">
        <v>25</v>
      </c>
    </row>
    <row r="635" spans="1:20" x14ac:dyDescent="0.35">
      <c r="A635" t="s">
        <v>30</v>
      </c>
      <c r="B635" t="s">
        <v>623</v>
      </c>
      <c r="C635" s="2">
        <v>82627</v>
      </c>
      <c r="E635" s="2">
        <v>301</v>
      </c>
      <c r="F635" s="2">
        <v>82627</v>
      </c>
      <c r="G635" t="s">
        <v>365</v>
      </c>
      <c r="H635" s="4">
        <v>1</v>
      </c>
      <c r="I635" s="1">
        <v>103.3</v>
      </c>
      <c r="J635" s="1">
        <v>0</v>
      </c>
      <c r="K635" s="1">
        <v>87.804999999999993</v>
      </c>
      <c r="L635" s="1">
        <v>0</v>
      </c>
      <c r="M635" s="1">
        <v>87.804999999999993</v>
      </c>
      <c r="N635" s="1">
        <v>87.804999999999993</v>
      </c>
      <c r="O635" s="1">
        <v>87.804999999999993</v>
      </c>
      <c r="P635" s="1">
        <v>77.474999999999994</v>
      </c>
      <c r="Q635" s="1">
        <v>87.804999999999993</v>
      </c>
      <c r="R635" s="1">
        <v>72.309999999999988</v>
      </c>
      <c r="S635" s="1" t="s">
        <v>24</v>
      </c>
      <c r="T635" s="1" t="s">
        <v>25</v>
      </c>
    </row>
    <row r="636" spans="1:20" x14ac:dyDescent="0.35">
      <c r="B636" t="s">
        <v>467</v>
      </c>
      <c r="C636" s="2"/>
      <c r="E636" s="2">
        <v>300</v>
      </c>
      <c r="F636" s="2">
        <v>36415</v>
      </c>
      <c r="G636" t="s">
        <v>127</v>
      </c>
      <c r="H636" s="4">
        <v>1</v>
      </c>
      <c r="I636" s="1">
        <v>11.2</v>
      </c>
      <c r="J636" s="1">
        <v>0</v>
      </c>
      <c r="K636" s="1">
        <v>9.52</v>
      </c>
      <c r="L636" s="1">
        <v>0</v>
      </c>
      <c r="M636" s="1">
        <v>9.52</v>
      </c>
      <c r="N636" s="1">
        <v>9.52</v>
      </c>
      <c r="O636" s="1">
        <v>9.52</v>
      </c>
      <c r="P636" s="1">
        <v>8.3999999999999986</v>
      </c>
      <c r="Q636" s="1">
        <v>9.52</v>
      </c>
      <c r="R636" s="1">
        <v>7.839999999999999</v>
      </c>
      <c r="S636" s="1" t="s">
        <v>24</v>
      </c>
      <c r="T636" s="1" t="s">
        <v>25</v>
      </c>
    </row>
    <row r="637" spans="1:20" x14ac:dyDescent="0.35">
      <c r="B637" t="s">
        <v>467</v>
      </c>
      <c r="C637" s="2"/>
      <c r="E637" s="2">
        <v>301</v>
      </c>
      <c r="F637" s="2">
        <v>83001</v>
      </c>
      <c r="G637" t="s">
        <v>366</v>
      </c>
      <c r="H637" s="4">
        <v>1</v>
      </c>
      <c r="I637" s="1">
        <v>85.72</v>
      </c>
      <c r="J637" s="1">
        <v>0</v>
      </c>
      <c r="K637" s="1">
        <v>72.861999999999995</v>
      </c>
      <c r="L637" s="1">
        <v>0</v>
      </c>
      <c r="M637" s="1">
        <v>72.861999999999995</v>
      </c>
      <c r="N637" s="1">
        <v>72.861999999999995</v>
      </c>
      <c r="O637" s="1">
        <v>72.861999999999995</v>
      </c>
      <c r="P637" s="1">
        <v>64.289999999999992</v>
      </c>
      <c r="Q637" s="1">
        <v>72.861999999999995</v>
      </c>
      <c r="R637" s="1">
        <v>60.003999999999998</v>
      </c>
      <c r="S637" s="1" t="s">
        <v>24</v>
      </c>
      <c r="T637" s="1" t="s">
        <v>25</v>
      </c>
    </row>
    <row r="638" spans="1:20" x14ac:dyDescent="0.35">
      <c r="B638" t="s">
        <v>467</v>
      </c>
      <c r="C638" s="2"/>
      <c r="E638" s="2">
        <v>301</v>
      </c>
      <c r="F638" s="2">
        <v>84270</v>
      </c>
      <c r="G638" t="s">
        <v>367</v>
      </c>
      <c r="H638" s="4">
        <v>1</v>
      </c>
      <c r="I638" s="1">
        <v>131.43</v>
      </c>
      <c r="J638" s="1">
        <v>0</v>
      </c>
      <c r="K638" s="1">
        <v>111.71550000000001</v>
      </c>
      <c r="L638" s="1">
        <v>0</v>
      </c>
      <c r="M638" s="1">
        <v>111.71550000000001</v>
      </c>
      <c r="N638" s="1">
        <v>111.71550000000001</v>
      </c>
      <c r="O638" s="1">
        <v>111.71550000000001</v>
      </c>
      <c r="P638" s="1">
        <v>98.572500000000005</v>
      </c>
      <c r="Q638" s="1">
        <v>111.71550000000001</v>
      </c>
      <c r="R638" s="1">
        <v>92.001000000000005</v>
      </c>
      <c r="S638" s="1" t="s">
        <v>24</v>
      </c>
      <c r="T638" s="1" t="s">
        <v>25</v>
      </c>
    </row>
    <row r="639" spans="1:20" x14ac:dyDescent="0.35">
      <c r="B639" t="s">
        <v>467</v>
      </c>
      <c r="C639" s="2"/>
      <c r="E639" s="2">
        <v>301</v>
      </c>
      <c r="F639" s="2">
        <v>84403</v>
      </c>
      <c r="G639" t="s">
        <v>34</v>
      </c>
      <c r="H639" s="4">
        <v>1</v>
      </c>
      <c r="I639" s="1">
        <v>119.79</v>
      </c>
      <c r="J639" s="1">
        <v>0</v>
      </c>
      <c r="K639" s="1">
        <v>101.8215</v>
      </c>
      <c r="L639" s="1">
        <v>0</v>
      </c>
      <c r="M639" s="1">
        <v>101.8215</v>
      </c>
      <c r="N639" s="1">
        <v>101.8215</v>
      </c>
      <c r="O639" s="1">
        <v>101.8215</v>
      </c>
      <c r="P639" s="1">
        <v>89.842500000000001</v>
      </c>
      <c r="Q639" s="1">
        <v>101.8215</v>
      </c>
      <c r="R639" s="1">
        <v>83.852999999999994</v>
      </c>
      <c r="S639" s="1" t="s">
        <v>24</v>
      </c>
      <c r="T639" s="1" t="s">
        <v>25</v>
      </c>
    </row>
    <row r="640" spans="1:20" x14ac:dyDescent="0.35">
      <c r="A640" t="s">
        <v>30</v>
      </c>
      <c r="B640" t="s">
        <v>624</v>
      </c>
      <c r="C640" s="2">
        <v>82652</v>
      </c>
      <c r="E640" s="2">
        <v>301</v>
      </c>
      <c r="F640" s="2">
        <v>82652</v>
      </c>
      <c r="G640" t="s">
        <v>368</v>
      </c>
      <c r="H640" s="4">
        <v>1</v>
      </c>
      <c r="I640" s="1">
        <v>179.13</v>
      </c>
      <c r="J640" s="1">
        <v>0</v>
      </c>
      <c r="K640" s="1">
        <v>152.26049999999998</v>
      </c>
      <c r="L640" s="1">
        <v>0</v>
      </c>
      <c r="M640" s="1">
        <v>152.26049999999998</v>
      </c>
      <c r="N640" s="1">
        <v>152.26049999999998</v>
      </c>
      <c r="O640" s="1">
        <v>152.26049999999998</v>
      </c>
      <c r="P640" s="1">
        <v>134.3475</v>
      </c>
      <c r="Q640" s="1">
        <v>152.26049999999998</v>
      </c>
      <c r="R640" s="1">
        <v>125.39099999999999</v>
      </c>
      <c r="S640" s="1" t="s">
        <v>24</v>
      </c>
      <c r="T640" s="1" t="s">
        <v>25</v>
      </c>
    </row>
    <row r="641" spans="1:20" x14ac:dyDescent="0.35">
      <c r="B641" t="s">
        <v>467</v>
      </c>
      <c r="C641" s="2"/>
      <c r="E641" s="2">
        <v>300</v>
      </c>
      <c r="F641" s="2">
        <v>36415</v>
      </c>
      <c r="G641" t="s">
        <v>127</v>
      </c>
      <c r="H641" s="4">
        <v>1</v>
      </c>
      <c r="I641" s="1">
        <v>11.2</v>
      </c>
      <c r="J641" s="1">
        <v>0</v>
      </c>
      <c r="K641" s="1">
        <v>9.52</v>
      </c>
      <c r="L641" s="1">
        <v>0</v>
      </c>
      <c r="M641" s="1">
        <v>9.52</v>
      </c>
      <c r="N641" s="1">
        <v>9.52</v>
      </c>
      <c r="O641" s="1">
        <v>9.52</v>
      </c>
      <c r="P641" s="1">
        <v>8.3999999999999986</v>
      </c>
      <c r="Q641" s="1">
        <v>9.52</v>
      </c>
      <c r="R641" s="1">
        <v>7.839999999999999</v>
      </c>
      <c r="S641" s="1" t="s">
        <v>24</v>
      </c>
      <c r="T641" s="1" t="s">
        <v>25</v>
      </c>
    </row>
    <row r="642" spans="1:20" x14ac:dyDescent="0.35">
      <c r="B642" t="s">
        <v>467</v>
      </c>
      <c r="C642" s="2"/>
      <c r="E642" s="2">
        <v>301</v>
      </c>
      <c r="F642" s="2">
        <v>80053</v>
      </c>
      <c r="G642" t="s">
        <v>129</v>
      </c>
      <c r="H642" s="4">
        <v>1</v>
      </c>
      <c r="I642" s="1">
        <v>178.37</v>
      </c>
      <c r="J642" s="1">
        <v>0</v>
      </c>
      <c r="K642" s="1">
        <v>151.61449999999999</v>
      </c>
      <c r="L642" s="1">
        <v>0</v>
      </c>
      <c r="M642" s="1">
        <v>151.61449999999999</v>
      </c>
      <c r="N642" s="1">
        <v>151.61449999999999</v>
      </c>
      <c r="O642" s="1">
        <v>151.61449999999999</v>
      </c>
      <c r="P642" s="1">
        <v>133.7775</v>
      </c>
      <c r="Q642" s="1">
        <v>151.61449999999999</v>
      </c>
      <c r="R642" s="1">
        <v>124.85899999999999</v>
      </c>
      <c r="S642" s="1" t="s">
        <v>24</v>
      </c>
      <c r="T642" s="1" t="s">
        <v>25</v>
      </c>
    </row>
    <row r="643" spans="1:20" x14ac:dyDescent="0.35">
      <c r="B643" t="s">
        <v>467</v>
      </c>
      <c r="C643" s="2"/>
      <c r="E643" s="2">
        <v>305</v>
      </c>
      <c r="F643" s="2">
        <v>85025</v>
      </c>
      <c r="G643" t="s">
        <v>128</v>
      </c>
      <c r="H643" s="4">
        <v>1</v>
      </c>
      <c r="I643" s="1">
        <v>156.88</v>
      </c>
      <c r="J643" s="1">
        <v>0</v>
      </c>
      <c r="K643" s="1">
        <v>133.34799999999998</v>
      </c>
      <c r="L643" s="1">
        <v>0</v>
      </c>
      <c r="M643" s="1">
        <v>133.34799999999998</v>
      </c>
      <c r="N643" s="1">
        <v>133.34799999999998</v>
      </c>
      <c r="O643" s="1">
        <v>133.34799999999998</v>
      </c>
      <c r="P643" s="1">
        <v>117.66</v>
      </c>
      <c r="Q643" s="1">
        <v>133.34799999999998</v>
      </c>
      <c r="R643" s="1">
        <v>109.81599999999999</v>
      </c>
      <c r="S643" s="1" t="s">
        <v>24</v>
      </c>
      <c r="T643" s="1" t="s">
        <v>25</v>
      </c>
    </row>
    <row r="644" spans="1:20" x14ac:dyDescent="0.35">
      <c r="A644" t="s">
        <v>30</v>
      </c>
      <c r="B644" t="s">
        <v>625</v>
      </c>
      <c r="C644" s="2">
        <v>82670</v>
      </c>
      <c r="E644" s="2">
        <v>301</v>
      </c>
      <c r="F644" s="2">
        <v>82670</v>
      </c>
      <c r="G644" t="s">
        <v>369</v>
      </c>
      <c r="H644" s="4">
        <v>1</v>
      </c>
      <c r="I644" s="1">
        <v>129.68</v>
      </c>
      <c r="J644" s="1">
        <v>0</v>
      </c>
      <c r="K644" s="1">
        <v>110.22800000000001</v>
      </c>
      <c r="L644" s="1">
        <v>0</v>
      </c>
      <c r="M644" s="1">
        <v>110.22800000000001</v>
      </c>
      <c r="N644" s="1">
        <v>110.22800000000001</v>
      </c>
      <c r="O644" s="1">
        <v>110.22800000000001</v>
      </c>
      <c r="P644" s="1">
        <v>97.26</v>
      </c>
      <c r="Q644" s="1">
        <v>110.22800000000001</v>
      </c>
      <c r="R644" s="1">
        <v>90.775999999999996</v>
      </c>
      <c r="S644" s="1" t="s">
        <v>24</v>
      </c>
      <c r="T644" s="1" t="s">
        <v>25</v>
      </c>
    </row>
    <row r="645" spans="1:20" x14ac:dyDescent="0.35">
      <c r="B645" t="s">
        <v>467</v>
      </c>
      <c r="C645" s="2"/>
      <c r="E645" s="2">
        <v>300</v>
      </c>
      <c r="F645" s="2">
        <v>36415</v>
      </c>
      <c r="G645" t="s">
        <v>127</v>
      </c>
      <c r="H645" s="4">
        <v>1</v>
      </c>
      <c r="I645" s="1">
        <v>11.2</v>
      </c>
      <c r="J645" s="1">
        <v>0</v>
      </c>
      <c r="K645" s="1">
        <v>9.52</v>
      </c>
      <c r="L645" s="1">
        <v>0</v>
      </c>
      <c r="M645" s="1">
        <v>9.52</v>
      </c>
      <c r="N645" s="1">
        <v>9.52</v>
      </c>
      <c r="O645" s="1">
        <v>9.52</v>
      </c>
      <c r="P645" s="1">
        <v>8.3999999999999986</v>
      </c>
      <c r="Q645" s="1">
        <v>9.52</v>
      </c>
      <c r="R645" s="1">
        <v>7.839999999999999</v>
      </c>
      <c r="S645" s="1" t="s">
        <v>24</v>
      </c>
      <c r="T645" s="1" t="s">
        <v>25</v>
      </c>
    </row>
    <row r="646" spans="1:20" x14ac:dyDescent="0.35">
      <c r="A646" t="s">
        <v>30</v>
      </c>
      <c r="B646" t="s">
        <v>626</v>
      </c>
      <c r="C646" s="2">
        <v>82672</v>
      </c>
      <c r="E646" s="2">
        <v>301</v>
      </c>
      <c r="F646" s="2">
        <v>82672</v>
      </c>
      <c r="G646" t="s">
        <v>370</v>
      </c>
      <c r="H646" s="4">
        <v>1</v>
      </c>
      <c r="I646" s="1">
        <v>40.659999999999997</v>
      </c>
      <c r="J646" s="1">
        <v>0</v>
      </c>
      <c r="K646" s="1">
        <v>34.560999999999993</v>
      </c>
      <c r="L646" s="1">
        <v>0</v>
      </c>
      <c r="M646" s="1">
        <v>34.560999999999993</v>
      </c>
      <c r="N646" s="1">
        <v>34.560999999999993</v>
      </c>
      <c r="O646" s="1">
        <v>34.560999999999993</v>
      </c>
      <c r="P646" s="1">
        <v>30.494999999999997</v>
      </c>
      <c r="Q646" s="1">
        <v>34.560999999999993</v>
      </c>
      <c r="R646" s="1">
        <v>28.461999999999996</v>
      </c>
      <c r="S646" s="1" t="s">
        <v>24</v>
      </c>
      <c r="T646" s="1" t="s">
        <v>25</v>
      </c>
    </row>
    <row r="647" spans="1:20" x14ac:dyDescent="0.35">
      <c r="B647" t="s">
        <v>467</v>
      </c>
      <c r="C647" s="2"/>
      <c r="E647" s="2">
        <v>300</v>
      </c>
      <c r="F647" s="2">
        <v>36415</v>
      </c>
      <c r="G647" t="s">
        <v>127</v>
      </c>
      <c r="H647" s="4">
        <v>1</v>
      </c>
      <c r="I647" s="1">
        <v>11.2</v>
      </c>
      <c r="J647" s="1">
        <v>0</v>
      </c>
      <c r="K647" s="1">
        <v>9.52</v>
      </c>
      <c r="L647" s="1">
        <v>0</v>
      </c>
      <c r="M647" s="1">
        <v>9.52</v>
      </c>
      <c r="N647" s="1">
        <v>9.52</v>
      </c>
      <c r="O647" s="1">
        <v>9.52</v>
      </c>
      <c r="P647" s="1">
        <v>8.3999999999999986</v>
      </c>
      <c r="Q647" s="1">
        <v>9.52</v>
      </c>
      <c r="R647" s="1">
        <v>7.839999999999999</v>
      </c>
      <c r="S647" s="1" t="s">
        <v>24</v>
      </c>
      <c r="T647" s="1" t="s">
        <v>25</v>
      </c>
    </row>
    <row r="648" spans="1:20" x14ac:dyDescent="0.35">
      <c r="B648" t="s">
        <v>467</v>
      </c>
      <c r="C648" s="2"/>
      <c r="E648" s="2">
        <v>301</v>
      </c>
      <c r="F648" s="2">
        <v>82670</v>
      </c>
      <c r="G648" t="s">
        <v>369</v>
      </c>
      <c r="H648" s="4">
        <v>1</v>
      </c>
      <c r="I648" s="1">
        <v>129.68</v>
      </c>
      <c r="J648" s="1">
        <v>0</v>
      </c>
      <c r="K648" s="1">
        <v>110.22800000000001</v>
      </c>
      <c r="L648" s="1">
        <v>0</v>
      </c>
      <c r="M648" s="1">
        <v>110.22800000000001</v>
      </c>
      <c r="N648" s="1">
        <v>110.22800000000001</v>
      </c>
      <c r="O648" s="1">
        <v>110.22800000000001</v>
      </c>
      <c r="P648" s="1">
        <v>97.26</v>
      </c>
      <c r="Q648" s="1">
        <v>110.22800000000001</v>
      </c>
      <c r="R648" s="1">
        <v>90.775999999999996</v>
      </c>
      <c r="S648" s="1" t="s">
        <v>24</v>
      </c>
      <c r="T648" s="1" t="s">
        <v>25</v>
      </c>
    </row>
    <row r="649" spans="1:20" x14ac:dyDescent="0.35">
      <c r="B649" t="s">
        <v>467</v>
      </c>
      <c r="C649" s="2"/>
      <c r="E649" s="2">
        <v>301</v>
      </c>
      <c r="F649" s="2">
        <v>83001</v>
      </c>
      <c r="G649" t="s">
        <v>366</v>
      </c>
      <c r="H649" s="4">
        <v>1</v>
      </c>
      <c r="I649" s="1">
        <v>85.72</v>
      </c>
      <c r="J649" s="1">
        <v>0</v>
      </c>
      <c r="K649" s="1">
        <v>72.861999999999995</v>
      </c>
      <c r="L649" s="1">
        <v>0</v>
      </c>
      <c r="M649" s="1">
        <v>72.861999999999995</v>
      </c>
      <c r="N649" s="1">
        <v>72.861999999999995</v>
      </c>
      <c r="O649" s="1">
        <v>72.861999999999995</v>
      </c>
      <c r="P649" s="1">
        <v>64.289999999999992</v>
      </c>
      <c r="Q649" s="1">
        <v>72.861999999999995</v>
      </c>
      <c r="R649" s="1">
        <v>60.003999999999998</v>
      </c>
      <c r="S649" s="1" t="s">
        <v>24</v>
      </c>
      <c r="T649" s="1" t="s">
        <v>25</v>
      </c>
    </row>
    <row r="650" spans="1:20" x14ac:dyDescent="0.35">
      <c r="B650" t="s">
        <v>467</v>
      </c>
      <c r="C650" s="2"/>
      <c r="E650" s="2">
        <v>301</v>
      </c>
      <c r="F650" s="2">
        <v>83002</v>
      </c>
      <c r="G650" t="s">
        <v>371</v>
      </c>
      <c r="H650" s="4">
        <v>1</v>
      </c>
      <c r="I650" s="1">
        <v>84.64</v>
      </c>
      <c r="J650" s="1">
        <v>0</v>
      </c>
      <c r="K650" s="1">
        <v>71.944000000000003</v>
      </c>
      <c r="L650" s="1">
        <v>0</v>
      </c>
      <c r="M650" s="1">
        <v>71.944000000000003</v>
      </c>
      <c r="N650" s="1">
        <v>71.944000000000003</v>
      </c>
      <c r="O650" s="1">
        <v>71.944000000000003</v>
      </c>
      <c r="P650" s="1">
        <v>63.480000000000004</v>
      </c>
      <c r="Q650" s="1">
        <v>71.944000000000003</v>
      </c>
      <c r="R650" s="1">
        <v>59.247999999999998</v>
      </c>
      <c r="S650" s="1" t="s">
        <v>24</v>
      </c>
      <c r="T650" s="1" t="s">
        <v>25</v>
      </c>
    </row>
    <row r="651" spans="1:20" x14ac:dyDescent="0.35">
      <c r="B651" t="s">
        <v>467</v>
      </c>
      <c r="C651" s="2"/>
      <c r="E651" s="2">
        <v>301</v>
      </c>
      <c r="F651" s="2">
        <v>84144</v>
      </c>
      <c r="G651" t="s">
        <v>372</v>
      </c>
      <c r="H651" s="4">
        <v>1</v>
      </c>
      <c r="I651" s="1">
        <v>96.71</v>
      </c>
      <c r="J651" s="1">
        <v>0</v>
      </c>
      <c r="K651" s="1">
        <v>82.203499999999991</v>
      </c>
      <c r="L651" s="1">
        <v>0</v>
      </c>
      <c r="M651" s="1">
        <v>82.203499999999991</v>
      </c>
      <c r="N651" s="1">
        <v>82.203499999999991</v>
      </c>
      <c r="O651" s="1">
        <v>82.203499999999991</v>
      </c>
      <c r="P651" s="1">
        <v>72.532499999999999</v>
      </c>
      <c r="Q651" s="1">
        <v>82.203499999999991</v>
      </c>
      <c r="R651" s="1">
        <v>67.696999999999989</v>
      </c>
      <c r="S651" s="1" t="s">
        <v>24</v>
      </c>
      <c r="T651" s="1" t="s">
        <v>25</v>
      </c>
    </row>
    <row r="652" spans="1:20" x14ac:dyDescent="0.35">
      <c r="B652" t="s">
        <v>467</v>
      </c>
      <c r="C652" s="2"/>
      <c r="E652" s="2">
        <v>301</v>
      </c>
      <c r="F652" s="2">
        <v>84270</v>
      </c>
      <c r="G652" t="s">
        <v>367</v>
      </c>
      <c r="H652" s="4">
        <v>1</v>
      </c>
      <c r="I652" s="1">
        <v>101.1</v>
      </c>
      <c r="J652" s="1">
        <v>0</v>
      </c>
      <c r="K652" s="1">
        <v>85.934999999999988</v>
      </c>
      <c r="L652" s="1">
        <v>0</v>
      </c>
      <c r="M652" s="1">
        <v>85.934999999999988</v>
      </c>
      <c r="N652" s="1">
        <v>85.934999999999988</v>
      </c>
      <c r="O652" s="1">
        <v>85.934999999999988</v>
      </c>
      <c r="P652" s="1">
        <v>75.824999999999989</v>
      </c>
      <c r="Q652" s="1">
        <v>85.934999999999988</v>
      </c>
      <c r="R652" s="1">
        <v>70.77</v>
      </c>
      <c r="S652" s="1" t="s">
        <v>24</v>
      </c>
      <c r="T652" s="1" t="s">
        <v>25</v>
      </c>
    </row>
    <row r="653" spans="1:20" x14ac:dyDescent="0.35">
      <c r="B653" t="s">
        <v>467</v>
      </c>
      <c r="C653" s="2"/>
      <c r="E653" s="2">
        <v>301</v>
      </c>
      <c r="F653" s="2">
        <v>84403</v>
      </c>
      <c r="G653" t="s">
        <v>34</v>
      </c>
      <c r="H653" s="4">
        <v>1</v>
      </c>
      <c r="I653" s="1">
        <v>119.79</v>
      </c>
      <c r="J653" s="1">
        <v>0</v>
      </c>
      <c r="K653" s="1">
        <v>101.8215</v>
      </c>
      <c r="L653" s="1">
        <v>0</v>
      </c>
      <c r="M653" s="1">
        <v>101.8215</v>
      </c>
      <c r="N653" s="1">
        <v>101.8215</v>
      </c>
      <c r="O653" s="1">
        <v>101.8215</v>
      </c>
      <c r="P653" s="1">
        <v>89.842500000000001</v>
      </c>
      <c r="Q653" s="1">
        <v>101.8215</v>
      </c>
      <c r="R653" s="1">
        <v>83.852999999999994</v>
      </c>
      <c r="S653" s="1" t="s">
        <v>24</v>
      </c>
      <c r="T653" s="1" t="s">
        <v>25</v>
      </c>
    </row>
    <row r="654" spans="1:20" x14ac:dyDescent="0.35">
      <c r="A654" t="s">
        <v>30</v>
      </c>
      <c r="B654" t="s">
        <v>627</v>
      </c>
      <c r="C654" s="2">
        <v>82677</v>
      </c>
      <c r="E654" s="2">
        <v>301</v>
      </c>
      <c r="F654" s="2">
        <v>82677</v>
      </c>
      <c r="G654" t="s">
        <v>345</v>
      </c>
      <c r="H654" s="4">
        <v>1</v>
      </c>
      <c r="I654" s="1">
        <v>84.659999999999897</v>
      </c>
      <c r="J654" s="1">
        <v>0</v>
      </c>
      <c r="K654" s="1">
        <v>71.960999999999913</v>
      </c>
      <c r="L654" s="1">
        <v>0</v>
      </c>
      <c r="M654" s="1">
        <v>71.960999999999913</v>
      </c>
      <c r="N654" s="1">
        <v>71.960999999999913</v>
      </c>
      <c r="O654" s="1">
        <v>71.960999999999913</v>
      </c>
      <c r="P654" s="1">
        <v>63.494999999999919</v>
      </c>
      <c r="Q654" s="1">
        <v>71.960999999999913</v>
      </c>
      <c r="R654" s="1">
        <v>59.261999999999922</v>
      </c>
      <c r="S654" s="1" t="s">
        <v>24</v>
      </c>
      <c r="T654" s="1" t="s">
        <v>25</v>
      </c>
    </row>
    <row r="655" spans="1:20" x14ac:dyDescent="0.35">
      <c r="B655" t="s">
        <v>467</v>
      </c>
      <c r="C655" s="2"/>
      <c r="E655" s="2">
        <v>300</v>
      </c>
      <c r="F655" s="2">
        <v>36415</v>
      </c>
      <c r="G655" t="s">
        <v>127</v>
      </c>
      <c r="H655" s="4">
        <v>1</v>
      </c>
      <c r="I655" s="1">
        <v>11.2</v>
      </c>
      <c r="J655" s="1">
        <v>0</v>
      </c>
      <c r="K655" s="1">
        <v>9.52</v>
      </c>
      <c r="L655" s="1">
        <v>0</v>
      </c>
      <c r="M655" s="1">
        <v>9.52</v>
      </c>
      <c r="N655" s="1">
        <v>9.52</v>
      </c>
      <c r="O655" s="1">
        <v>9.52</v>
      </c>
      <c r="P655" s="1">
        <v>8.3999999999999986</v>
      </c>
      <c r="Q655" s="1">
        <v>9.52</v>
      </c>
      <c r="R655" s="1">
        <v>7.839999999999999</v>
      </c>
      <c r="S655" s="1" t="s">
        <v>24</v>
      </c>
      <c r="T655" s="1" t="s">
        <v>25</v>
      </c>
    </row>
    <row r="656" spans="1:20" x14ac:dyDescent="0.35">
      <c r="B656" t="s">
        <v>467</v>
      </c>
      <c r="C656" s="2"/>
      <c r="E656" s="2">
        <v>301</v>
      </c>
      <c r="F656" s="2">
        <v>82105</v>
      </c>
      <c r="G656" t="s">
        <v>343</v>
      </c>
      <c r="H656" s="4">
        <v>1</v>
      </c>
      <c r="I656" s="1">
        <v>63.739999999999903</v>
      </c>
      <c r="J656" s="1">
        <v>0</v>
      </c>
      <c r="K656" s="1">
        <v>54.178999999999917</v>
      </c>
      <c r="L656" s="1">
        <v>0</v>
      </c>
      <c r="M656" s="1">
        <v>54.178999999999917</v>
      </c>
      <c r="N656" s="1">
        <v>54.178999999999917</v>
      </c>
      <c r="O656" s="1">
        <v>54.178999999999917</v>
      </c>
      <c r="P656" s="1">
        <v>47.804999999999929</v>
      </c>
      <c r="Q656" s="1">
        <v>54.178999999999917</v>
      </c>
      <c r="R656" s="1">
        <v>44.617999999999931</v>
      </c>
      <c r="S656" s="1" t="s">
        <v>24</v>
      </c>
      <c r="T656" s="1" t="s">
        <v>25</v>
      </c>
    </row>
    <row r="657" spans="1:20" x14ac:dyDescent="0.35">
      <c r="B657" t="s">
        <v>467</v>
      </c>
      <c r="C657" s="2"/>
      <c r="E657" s="2">
        <v>301</v>
      </c>
      <c r="F657" s="2">
        <v>84702</v>
      </c>
      <c r="G657" t="s">
        <v>344</v>
      </c>
      <c r="H657" s="4">
        <v>1</v>
      </c>
      <c r="I657" s="1">
        <v>37.74</v>
      </c>
      <c r="J657" s="1">
        <v>0</v>
      </c>
      <c r="K657" s="1">
        <v>32.079000000000001</v>
      </c>
      <c r="L657" s="1">
        <v>0</v>
      </c>
      <c r="M657" s="1">
        <v>32.079000000000001</v>
      </c>
      <c r="N657" s="1">
        <v>32.079000000000001</v>
      </c>
      <c r="O657" s="1">
        <v>32.079000000000001</v>
      </c>
      <c r="P657" s="1">
        <v>28.305</v>
      </c>
      <c r="Q657" s="1">
        <v>32.079000000000001</v>
      </c>
      <c r="R657" s="1">
        <v>26.417999999999999</v>
      </c>
      <c r="S657" s="1" t="s">
        <v>24</v>
      </c>
      <c r="T657" s="1" t="s">
        <v>25</v>
      </c>
    </row>
    <row r="658" spans="1:20" x14ac:dyDescent="0.35">
      <c r="B658" t="s">
        <v>467</v>
      </c>
      <c r="C658" s="2"/>
      <c r="E658" s="2">
        <v>302</v>
      </c>
      <c r="F658" s="2">
        <v>86336</v>
      </c>
      <c r="G658" t="s">
        <v>67</v>
      </c>
      <c r="H658" s="4">
        <v>1</v>
      </c>
      <c r="I658" s="1">
        <v>84.66</v>
      </c>
      <c r="J658" s="1">
        <v>0</v>
      </c>
      <c r="K658" s="1">
        <v>71.960999999999999</v>
      </c>
      <c r="L658" s="1">
        <v>0</v>
      </c>
      <c r="M658" s="1">
        <v>71.960999999999999</v>
      </c>
      <c r="N658" s="1">
        <v>71.960999999999999</v>
      </c>
      <c r="O658" s="1">
        <v>71.960999999999999</v>
      </c>
      <c r="P658" s="1">
        <v>63.494999999999997</v>
      </c>
      <c r="Q658" s="1">
        <v>71.960999999999999</v>
      </c>
      <c r="R658" s="1">
        <v>59.261999999999993</v>
      </c>
      <c r="S658" s="1" t="s">
        <v>24</v>
      </c>
      <c r="T658" s="1" t="s">
        <v>25</v>
      </c>
    </row>
    <row r="659" spans="1:20" x14ac:dyDescent="0.35">
      <c r="B659" t="s">
        <v>467</v>
      </c>
      <c r="C659" s="2"/>
      <c r="E659" s="2">
        <v>307</v>
      </c>
      <c r="F659" s="2">
        <v>81003</v>
      </c>
      <c r="G659" t="s">
        <v>146</v>
      </c>
      <c r="H659" s="4">
        <v>1</v>
      </c>
      <c r="I659" s="1">
        <v>21.13</v>
      </c>
      <c r="J659" s="1">
        <v>0</v>
      </c>
      <c r="K659" s="1">
        <v>17.9605</v>
      </c>
      <c r="L659" s="1">
        <v>0</v>
      </c>
      <c r="M659" s="1">
        <v>17.9605</v>
      </c>
      <c r="N659" s="1">
        <v>17.9605</v>
      </c>
      <c r="O659" s="1">
        <v>17.9605</v>
      </c>
      <c r="P659" s="1">
        <v>15.8475</v>
      </c>
      <c r="Q659" s="1">
        <v>17.9605</v>
      </c>
      <c r="R659" s="1">
        <v>14.790999999999999</v>
      </c>
      <c r="S659" s="1" t="s">
        <v>24</v>
      </c>
      <c r="T659" s="1" t="s">
        <v>25</v>
      </c>
    </row>
    <row r="660" spans="1:20" x14ac:dyDescent="0.35">
      <c r="B660" t="s">
        <v>467</v>
      </c>
      <c r="C660" s="2"/>
      <c r="E660" s="2">
        <v>300</v>
      </c>
      <c r="F660" s="2">
        <v>99001</v>
      </c>
      <c r="G660" t="s">
        <v>352</v>
      </c>
      <c r="H660" s="4">
        <v>1</v>
      </c>
      <c r="I660" s="1">
        <v>46.482857142857199</v>
      </c>
      <c r="J660" s="1">
        <v>0</v>
      </c>
      <c r="K660" s="1">
        <v>39.510428571428619</v>
      </c>
      <c r="L660" s="1">
        <v>0</v>
      </c>
      <c r="M660" s="1">
        <v>39.510428571428619</v>
      </c>
      <c r="N660" s="1">
        <v>39.510428571428619</v>
      </c>
      <c r="O660" s="1">
        <v>39.510428571428619</v>
      </c>
      <c r="P660" s="1">
        <v>34.862142857142899</v>
      </c>
      <c r="Q660" s="1">
        <v>39.510428571428619</v>
      </c>
      <c r="R660" s="1">
        <v>32.538000000000039</v>
      </c>
      <c r="S660" s="1" t="s">
        <v>24</v>
      </c>
      <c r="T660" s="1" t="s">
        <v>25</v>
      </c>
    </row>
    <row r="661" spans="1:20" x14ac:dyDescent="0.35">
      <c r="A661" t="s">
        <v>30</v>
      </c>
      <c r="B661" t="s">
        <v>628</v>
      </c>
      <c r="C661" s="2">
        <v>82728</v>
      </c>
      <c r="E661" s="2">
        <v>301</v>
      </c>
      <c r="F661" s="2">
        <v>82728</v>
      </c>
      <c r="G661" t="s">
        <v>331</v>
      </c>
      <c r="H661" s="4">
        <v>1</v>
      </c>
      <c r="I661" s="1">
        <v>63.739999999999803</v>
      </c>
      <c r="J661" s="1">
        <v>0</v>
      </c>
      <c r="K661" s="1">
        <v>54.178999999999832</v>
      </c>
      <c r="L661" s="1">
        <v>0</v>
      </c>
      <c r="M661" s="1">
        <v>54.178999999999832</v>
      </c>
      <c r="N661" s="1">
        <v>54.178999999999832</v>
      </c>
      <c r="O661" s="1">
        <v>54.178999999999832</v>
      </c>
      <c r="P661" s="1">
        <v>47.804999999999851</v>
      </c>
      <c r="Q661" s="1">
        <v>54.178999999999832</v>
      </c>
      <c r="R661" s="1">
        <v>44.61799999999986</v>
      </c>
      <c r="S661" s="1" t="s">
        <v>24</v>
      </c>
      <c r="T661" s="1" t="s">
        <v>25</v>
      </c>
    </row>
    <row r="662" spans="1:20" x14ac:dyDescent="0.35">
      <c r="B662" t="s">
        <v>467</v>
      </c>
      <c r="C662" s="2"/>
      <c r="E662" s="2">
        <v>300</v>
      </c>
      <c r="F662" s="2">
        <v>36415</v>
      </c>
      <c r="G662" t="s">
        <v>127</v>
      </c>
      <c r="H662" s="4">
        <v>1</v>
      </c>
      <c r="I662" s="1">
        <v>11.2</v>
      </c>
      <c r="J662" s="1">
        <v>0</v>
      </c>
      <c r="K662" s="1">
        <v>9.52</v>
      </c>
      <c r="L662" s="1">
        <v>0</v>
      </c>
      <c r="M662" s="1">
        <v>9.52</v>
      </c>
      <c r="N662" s="1">
        <v>9.52</v>
      </c>
      <c r="O662" s="1">
        <v>9.52</v>
      </c>
      <c r="P662" s="1">
        <v>8.3999999999999986</v>
      </c>
      <c r="Q662" s="1">
        <v>9.52</v>
      </c>
      <c r="R662" s="1">
        <v>7.839999999999999</v>
      </c>
      <c r="S662" s="1" t="s">
        <v>24</v>
      </c>
      <c r="T662" s="1" t="s">
        <v>25</v>
      </c>
    </row>
    <row r="663" spans="1:20" x14ac:dyDescent="0.35">
      <c r="A663" t="s">
        <v>30</v>
      </c>
      <c r="B663" t="s">
        <v>629</v>
      </c>
      <c r="C663" s="2">
        <v>82746</v>
      </c>
      <c r="E663" s="2">
        <v>301</v>
      </c>
      <c r="F663" s="2">
        <v>82746</v>
      </c>
      <c r="G663" t="s">
        <v>373</v>
      </c>
      <c r="H663" s="4">
        <v>1</v>
      </c>
      <c r="I663" s="1">
        <v>76.47</v>
      </c>
      <c r="J663" s="1">
        <v>0</v>
      </c>
      <c r="K663" s="1">
        <v>64.999499999999998</v>
      </c>
      <c r="L663" s="1">
        <v>0</v>
      </c>
      <c r="M663" s="1">
        <v>64.999499999999998</v>
      </c>
      <c r="N663" s="1">
        <v>64.999499999999998</v>
      </c>
      <c r="O663" s="1">
        <v>64.999499999999998</v>
      </c>
      <c r="P663" s="1">
        <v>57.352499999999999</v>
      </c>
      <c r="Q663" s="1">
        <v>64.999499999999998</v>
      </c>
      <c r="R663" s="1">
        <v>53.528999999999996</v>
      </c>
      <c r="S663" s="1" t="s">
        <v>24</v>
      </c>
      <c r="T663" s="1" t="s">
        <v>25</v>
      </c>
    </row>
    <row r="664" spans="1:20" x14ac:dyDescent="0.35">
      <c r="B664" t="s">
        <v>467</v>
      </c>
      <c r="C664" s="2"/>
      <c r="E664" s="2">
        <v>300</v>
      </c>
      <c r="F664" s="2">
        <v>36415</v>
      </c>
      <c r="G664" t="s">
        <v>127</v>
      </c>
      <c r="H664" s="4">
        <v>1</v>
      </c>
      <c r="I664" s="1">
        <v>11.2</v>
      </c>
      <c r="J664" s="1">
        <v>0</v>
      </c>
      <c r="K664" s="1">
        <v>9.52</v>
      </c>
      <c r="L664" s="1">
        <v>0</v>
      </c>
      <c r="M664" s="1">
        <v>9.52</v>
      </c>
      <c r="N664" s="1">
        <v>9.52</v>
      </c>
      <c r="O664" s="1">
        <v>9.52</v>
      </c>
      <c r="P664" s="1">
        <v>8.3999999999999986</v>
      </c>
      <c r="Q664" s="1">
        <v>9.52</v>
      </c>
      <c r="R664" s="1">
        <v>7.839999999999999</v>
      </c>
      <c r="S664" s="1" t="s">
        <v>24</v>
      </c>
      <c r="T664" s="1" t="s">
        <v>25</v>
      </c>
    </row>
    <row r="665" spans="1:20" x14ac:dyDescent="0.35">
      <c r="B665" t="s">
        <v>467</v>
      </c>
      <c r="C665" s="2"/>
      <c r="E665" s="2">
        <v>301</v>
      </c>
      <c r="F665" s="2">
        <v>82607</v>
      </c>
      <c r="G665" t="s">
        <v>364</v>
      </c>
      <c r="H665" s="4">
        <v>1</v>
      </c>
      <c r="I665" s="1">
        <v>70.33</v>
      </c>
      <c r="J665" s="1">
        <v>0</v>
      </c>
      <c r="K665" s="1">
        <v>59.780499999999996</v>
      </c>
      <c r="L665" s="1">
        <v>0</v>
      </c>
      <c r="M665" s="1">
        <v>59.780499999999996</v>
      </c>
      <c r="N665" s="1">
        <v>59.780499999999996</v>
      </c>
      <c r="O665" s="1">
        <v>59.780499999999996</v>
      </c>
      <c r="P665" s="1">
        <v>52.747500000000002</v>
      </c>
      <c r="Q665" s="1">
        <v>59.780499999999996</v>
      </c>
      <c r="R665" s="1">
        <v>49.230999999999995</v>
      </c>
      <c r="S665" s="1" t="s">
        <v>24</v>
      </c>
      <c r="T665" s="1" t="s">
        <v>25</v>
      </c>
    </row>
    <row r="666" spans="1:20" x14ac:dyDescent="0.35">
      <c r="B666" t="s">
        <v>467</v>
      </c>
      <c r="C666" s="2"/>
      <c r="E666" s="2">
        <v>301</v>
      </c>
      <c r="F666" s="2">
        <v>80053</v>
      </c>
      <c r="G666" t="s">
        <v>129</v>
      </c>
      <c r="H666" s="4">
        <v>1</v>
      </c>
      <c r="I666" s="1">
        <v>178.37</v>
      </c>
      <c r="J666" s="1">
        <v>0</v>
      </c>
      <c r="K666" s="1">
        <v>151.61449999999999</v>
      </c>
      <c r="L666" s="1">
        <v>0</v>
      </c>
      <c r="M666" s="1">
        <v>151.61449999999999</v>
      </c>
      <c r="N666" s="1">
        <v>151.61449999999999</v>
      </c>
      <c r="O666" s="1">
        <v>151.61449999999999</v>
      </c>
      <c r="P666" s="1">
        <v>133.7775</v>
      </c>
      <c r="Q666" s="1">
        <v>151.61449999999999</v>
      </c>
      <c r="R666" s="1">
        <v>124.85899999999999</v>
      </c>
      <c r="S666" s="1" t="s">
        <v>24</v>
      </c>
      <c r="T666" s="1" t="s">
        <v>25</v>
      </c>
    </row>
    <row r="667" spans="1:20" x14ac:dyDescent="0.35">
      <c r="A667" t="s">
        <v>30</v>
      </c>
      <c r="B667" t="s">
        <v>630</v>
      </c>
      <c r="C667" s="2">
        <v>82784</v>
      </c>
      <c r="E667" s="2">
        <v>301</v>
      </c>
      <c r="F667" s="2">
        <v>82784</v>
      </c>
      <c r="G667" t="s">
        <v>374</v>
      </c>
      <c r="H667" s="4">
        <v>2</v>
      </c>
      <c r="I667" s="1">
        <v>177.154666666667</v>
      </c>
      <c r="J667" s="1">
        <v>0</v>
      </c>
      <c r="K667" s="1">
        <v>150.58146666666696</v>
      </c>
      <c r="L667" s="1">
        <v>0</v>
      </c>
      <c r="M667" s="1">
        <v>150.58146666666696</v>
      </c>
      <c r="N667" s="1">
        <v>150.58146666666696</v>
      </c>
      <c r="O667" s="1">
        <v>150.58146666666696</v>
      </c>
      <c r="P667" s="1">
        <v>132.86600000000024</v>
      </c>
      <c r="Q667" s="1">
        <v>150.58146666666696</v>
      </c>
      <c r="R667" s="1">
        <v>124.00826666666688</v>
      </c>
      <c r="S667" s="1" t="s">
        <v>24</v>
      </c>
      <c r="T667" s="1" t="s">
        <v>25</v>
      </c>
    </row>
    <row r="668" spans="1:20" x14ac:dyDescent="0.35">
      <c r="B668" t="s">
        <v>467</v>
      </c>
      <c r="C668" s="2"/>
      <c r="E668" s="2">
        <v>300</v>
      </c>
      <c r="F668" s="2">
        <v>36415</v>
      </c>
      <c r="G668" t="s">
        <v>127</v>
      </c>
      <c r="H668" s="4">
        <v>1</v>
      </c>
      <c r="I668" s="1">
        <v>11.2</v>
      </c>
      <c r="J668" s="1">
        <v>0</v>
      </c>
      <c r="K668" s="1">
        <v>9.52</v>
      </c>
      <c r="L668" s="1">
        <v>0</v>
      </c>
      <c r="M668" s="1">
        <v>9.52</v>
      </c>
      <c r="N668" s="1">
        <v>9.52</v>
      </c>
      <c r="O668" s="1">
        <v>9.52</v>
      </c>
      <c r="P668" s="1">
        <v>8.3999999999999986</v>
      </c>
      <c r="Q668" s="1">
        <v>9.52</v>
      </c>
      <c r="R668" s="1">
        <v>7.839999999999999</v>
      </c>
      <c r="S668" s="1" t="s">
        <v>24</v>
      </c>
      <c r="T668" s="1" t="s">
        <v>25</v>
      </c>
    </row>
    <row r="669" spans="1:20" x14ac:dyDescent="0.35">
      <c r="B669" t="s">
        <v>467</v>
      </c>
      <c r="C669" s="2"/>
      <c r="E669" s="2">
        <v>305</v>
      </c>
      <c r="F669" s="2">
        <v>85025</v>
      </c>
      <c r="G669" t="s">
        <v>128</v>
      </c>
      <c r="H669" s="4">
        <v>1</v>
      </c>
      <c r="I669" s="1">
        <v>156.88</v>
      </c>
      <c r="J669" s="1">
        <v>0</v>
      </c>
      <c r="K669" s="1">
        <v>133.34799999999998</v>
      </c>
      <c r="L669" s="1">
        <v>0</v>
      </c>
      <c r="M669" s="1">
        <v>133.34799999999998</v>
      </c>
      <c r="N669" s="1">
        <v>133.34799999999998</v>
      </c>
      <c r="O669" s="1">
        <v>133.34799999999998</v>
      </c>
      <c r="P669" s="1">
        <v>117.66</v>
      </c>
      <c r="Q669" s="1">
        <v>133.34799999999998</v>
      </c>
      <c r="R669" s="1">
        <v>109.81599999999999</v>
      </c>
      <c r="S669" s="1" t="s">
        <v>24</v>
      </c>
      <c r="T669" s="1" t="s">
        <v>25</v>
      </c>
    </row>
    <row r="670" spans="1:20" x14ac:dyDescent="0.35">
      <c r="A670" t="s">
        <v>30</v>
      </c>
      <c r="B670" t="s">
        <v>631</v>
      </c>
      <c r="C670" s="2">
        <v>82785</v>
      </c>
      <c r="E670" s="2">
        <v>301</v>
      </c>
      <c r="F670" s="2">
        <v>82785</v>
      </c>
      <c r="G670" t="s">
        <v>375</v>
      </c>
      <c r="H670" s="4">
        <v>1</v>
      </c>
      <c r="I670" s="1">
        <v>76.930000000000007</v>
      </c>
      <c r="J670" s="1">
        <v>0</v>
      </c>
      <c r="K670" s="1">
        <v>65.390500000000003</v>
      </c>
      <c r="L670" s="1">
        <v>0</v>
      </c>
      <c r="M670" s="1">
        <v>65.390500000000003</v>
      </c>
      <c r="N670" s="1">
        <v>65.390500000000003</v>
      </c>
      <c r="O670" s="1">
        <v>65.390500000000003</v>
      </c>
      <c r="P670" s="1">
        <v>57.697500000000005</v>
      </c>
      <c r="Q670" s="1">
        <v>65.390500000000003</v>
      </c>
      <c r="R670" s="1">
        <v>53.850999999999999</v>
      </c>
      <c r="S670" s="1" t="s">
        <v>24</v>
      </c>
      <c r="T670" s="1" t="s">
        <v>25</v>
      </c>
    </row>
    <row r="671" spans="1:20" x14ac:dyDescent="0.35">
      <c r="B671" t="s">
        <v>467</v>
      </c>
      <c r="C671" s="2"/>
      <c r="E671" s="2">
        <v>300</v>
      </c>
      <c r="F671" s="2">
        <v>36415</v>
      </c>
      <c r="G671" t="s">
        <v>127</v>
      </c>
      <c r="H671" s="4">
        <v>1</v>
      </c>
      <c r="I671" s="1">
        <v>11.2</v>
      </c>
      <c r="J671" s="1">
        <v>0</v>
      </c>
      <c r="K671" s="1">
        <v>9.52</v>
      </c>
      <c r="L671" s="1">
        <v>0</v>
      </c>
      <c r="M671" s="1">
        <v>9.52</v>
      </c>
      <c r="N671" s="1">
        <v>9.52</v>
      </c>
      <c r="O671" s="1">
        <v>9.52</v>
      </c>
      <c r="P671" s="1">
        <v>8.3999999999999986</v>
      </c>
      <c r="Q671" s="1">
        <v>9.52</v>
      </c>
      <c r="R671" s="1">
        <v>7.839999999999999</v>
      </c>
      <c r="S671" s="1" t="s">
        <v>24</v>
      </c>
      <c r="T671" s="1" t="s">
        <v>25</v>
      </c>
    </row>
    <row r="672" spans="1:20" x14ac:dyDescent="0.35">
      <c r="B672" t="s">
        <v>467</v>
      </c>
      <c r="C672" s="2"/>
      <c r="E672" s="2">
        <v>301</v>
      </c>
      <c r="F672" s="2">
        <v>82784</v>
      </c>
      <c r="G672" t="s">
        <v>374</v>
      </c>
      <c r="H672" s="4">
        <v>3</v>
      </c>
      <c r="I672" s="1">
        <v>257.16000000000003</v>
      </c>
      <c r="J672" s="1">
        <v>0</v>
      </c>
      <c r="K672" s="1">
        <v>218.58600000000001</v>
      </c>
      <c r="L672" s="1">
        <v>0</v>
      </c>
      <c r="M672" s="1">
        <v>218.58600000000001</v>
      </c>
      <c r="N672" s="1">
        <v>218.58600000000001</v>
      </c>
      <c r="O672" s="1">
        <v>218.58600000000001</v>
      </c>
      <c r="P672" s="1">
        <v>192.87</v>
      </c>
      <c r="Q672" s="1">
        <v>218.58600000000001</v>
      </c>
      <c r="R672" s="1">
        <v>180.012</v>
      </c>
      <c r="S672" s="1" t="s">
        <v>24</v>
      </c>
      <c r="T672" s="1" t="s">
        <v>25</v>
      </c>
    </row>
    <row r="673" spans="1:20" x14ac:dyDescent="0.35">
      <c r="B673" t="s">
        <v>467</v>
      </c>
      <c r="C673" s="2"/>
      <c r="E673" s="2">
        <v>302</v>
      </c>
      <c r="F673" s="2">
        <v>86317</v>
      </c>
      <c r="G673" t="s">
        <v>376</v>
      </c>
      <c r="H673" s="4">
        <v>18</v>
      </c>
      <c r="I673" s="1">
        <v>2850</v>
      </c>
      <c r="J673" s="1">
        <v>0</v>
      </c>
      <c r="K673" s="1">
        <v>2422.5</v>
      </c>
      <c r="L673" s="1">
        <v>0</v>
      </c>
      <c r="M673" s="1">
        <v>2422.5</v>
      </c>
      <c r="N673" s="1">
        <v>2422.5</v>
      </c>
      <c r="O673" s="1">
        <v>2422.5</v>
      </c>
      <c r="P673" s="1">
        <v>2137.5</v>
      </c>
      <c r="Q673" s="1">
        <v>2422.5</v>
      </c>
      <c r="R673" s="1">
        <v>1994.9999999999998</v>
      </c>
      <c r="S673" s="1" t="s">
        <v>24</v>
      </c>
      <c r="T673" s="1" t="s">
        <v>25</v>
      </c>
    </row>
    <row r="674" spans="1:20" x14ac:dyDescent="0.35">
      <c r="B674" t="s">
        <v>467</v>
      </c>
      <c r="C674" s="2"/>
      <c r="E674" s="2">
        <v>305</v>
      </c>
      <c r="F674" s="2">
        <v>85025</v>
      </c>
      <c r="G674" t="s">
        <v>128</v>
      </c>
      <c r="H674" s="4">
        <v>1</v>
      </c>
      <c r="I674" s="1">
        <v>156.88</v>
      </c>
      <c r="J674" s="1">
        <v>0</v>
      </c>
      <c r="K674" s="1">
        <v>133.34799999999998</v>
      </c>
      <c r="L674" s="1">
        <v>0</v>
      </c>
      <c r="M674" s="1">
        <v>133.34799999999998</v>
      </c>
      <c r="N674" s="1">
        <v>133.34799999999998</v>
      </c>
      <c r="O674" s="1">
        <v>133.34799999999998</v>
      </c>
      <c r="P674" s="1">
        <v>117.66</v>
      </c>
      <c r="Q674" s="1">
        <v>133.34799999999998</v>
      </c>
      <c r="R674" s="1">
        <v>109.81599999999999</v>
      </c>
      <c r="S674" s="1" t="s">
        <v>24</v>
      </c>
      <c r="T674" s="1" t="s">
        <v>25</v>
      </c>
    </row>
    <row r="675" spans="1:20" x14ac:dyDescent="0.35">
      <c r="B675" t="s">
        <v>467</v>
      </c>
      <c r="C675" s="2"/>
      <c r="E675" s="2">
        <v>302</v>
      </c>
      <c r="F675" s="2">
        <v>86774</v>
      </c>
      <c r="G675" t="s">
        <v>377</v>
      </c>
      <c r="H675" s="4">
        <v>1</v>
      </c>
      <c r="I675" s="1">
        <v>46</v>
      </c>
      <c r="J675" s="1">
        <v>0</v>
      </c>
      <c r="K675" s="1">
        <v>39.1</v>
      </c>
      <c r="L675" s="1">
        <v>0</v>
      </c>
      <c r="M675" s="1">
        <v>39.1</v>
      </c>
      <c r="N675" s="1">
        <v>39.1</v>
      </c>
      <c r="O675" s="1">
        <v>39.1</v>
      </c>
      <c r="P675" s="1">
        <v>34.5</v>
      </c>
      <c r="Q675" s="1">
        <v>39.1</v>
      </c>
      <c r="R675" s="1">
        <v>32.199999999999996</v>
      </c>
      <c r="S675" s="1" t="s">
        <v>24</v>
      </c>
      <c r="T675" s="1" t="s">
        <v>25</v>
      </c>
    </row>
    <row r="676" spans="1:20" x14ac:dyDescent="0.35">
      <c r="A676" t="s">
        <v>30</v>
      </c>
      <c r="B676" t="s">
        <v>632</v>
      </c>
      <c r="C676" s="2">
        <v>82803</v>
      </c>
      <c r="E676" s="2">
        <v>300</v>
      </c>
      <c r="F676" s="2">
        <v>82803</v>
      </c>
      <c r="G676" t="s">
        <v>378</v>
      </c>
      <c r="H676" s="4">
        <v>1</v>
      </c>
      <c r="I676" s="1">
        <v>179.13142857142901</v>
      </c>
      <c r="J676" s="1">
        <v>0</v>
      </c>
      <c r="K676" s="1">
        <v>152.26171428571465</v>
      </c>
      <c r="L676" s="1">
        <v>0</v>
      </c>
      <c r="M676" s="1">
        <v>152.26171428571465</v>
      </c>
      <c r="N676" s="1">
        <v>152.26171428571465</v>
      </c>
      <c r="O676" s="1">
        <v>152.26171428571465</v>
      </c>
      <c r="P676" s="1">
        <v>134.34857142857174</v>
      </c>
      <c r="Q676" s="1">
        <v>152.26171428571465</v>
      </c>
      <c r="R676" s="1">
        <v>125.39200000000029</v>
      </c>
      <c r="S676" s="1" t="s">
        <v>24</v>
      </c>
      <c r="T676" s="1" t="s">
        <v>25</v>
      </c>
    </row>
    <row r="677" spans="1:20" x14ac:dyDescent="0.35">
      <c r="B677" t="s">
        <v>467</v>
      </c>
      <c r="C677" s="2"/>
      <c r="E677" s="2">
        <v>301</v>
      </c>
      <c r="F677" s="2">
        <v>82803</v>
      </c>
      <c r="G677" t="s">
        <v>378</v>
      </c>
      <c r="H677" s="4">
        <v>1</v>
      </c>
      <c r="I677" s="1">
        <v>156.74</v>
      </c>
      <c r="J677" s="1">
        <v>0</v>
      </c>
      <c r="K677" s="1">
        <v>133.22900000000001</v>
      </c>
      <c r="L677" s="1">
        <v>0</v>
      </c>
      <c r="M677" s="1">
        <v>133.22900000000001</v>
      </c>
      <c r="N677" s="1">
        <v>133.22900000000001</v>
      </c>
      <c r="O677" s="1">
        <v>133.22900000000001</v>
      </c>
      <c r="P677" s="1">
        <v>117.55500000000001</v>
      </c>
      <c r="Q677" s="1">
        <v>133.22900000000001</v>
      </c>
      <c r="R677" s="1">
        <v>109.718</v>
      </c>
      <c r="S677" s="1" t="s">
        <v>24</v>
      </c>
      <c r="T677" s="1" t="s">
        <v>25</v>
      </c>
    </row>
    <row r="678" spans="1:20" x14ac:dyDescent="0.35">
      <c r="B678" t="s">
        <v>467</v>
      </c>
      <c r="C678" s="2"/>
      <c r="E678" s="2">
        <v>250</v>
      </c>
      <c r="F678" s="2"/>
      <c r="G678" t="s">
        <v>111</v>
      </c>
      <c r="H678" s="4">
        <v>7</v>
      </c>
      <c r="I678" s="1">
        <v>2484.8302857142899</v>
      </c>
      <c r="J678" s="1">
        <v>0</v>
      </c>
      <c r="K678" s="1">
        <v>2112.1057428571462</v>
      </c>
      <c r="L678" s="1">
        <v>0</v>
      </c>
      <c r="M678" s="1">
        <v>2112.1057428571462</v>
      </c>
      <c r="N678" s="1">
        <v>2112.1057428571462</v>
      </c>
      <c r="O678" s="1">
        <v>2112.1057428571462</v>
      </c>
      <c r="P678" s="1">
        <v>1863.6227142857174</v>
      </c>
      <c r="Q678" s="1">
        <v>2112.1057428571462</v>
      </c>
      <c r="R678" s="1">
        <v>1739.3812000000028</v>
      </c>
      <c r="S678" s="1" t="s">
        <v>24</v>
      </c>
      <c r="T678" s="1" t="s">
        <v>25</v>
      </c>
    </row>
    <row r="679" spans="1:20" x14ac:dyDescent="0.35">
      <c r="A679" t="s">
        <v>30</v>
      </c>
      <c r="B679" t="s">
        <v>633</v>
      </c>
      <c r="C679" s="2">
        <v>82947</v>
      </c>
      <c r="E679" s="2">
        <v>301</v>
      </c>
      <c r="F679" s="2">
        <v>82947</v>
      </c>
      <c r="G679" t="s">
        <v>379</v>
      </c>
      <c r="H679" s="4">
        <v>1</v>
      </c>
      <c r="I679" s="1">
        <v>22.3157142857143</v>
      </c>
      <c r="J679" s="1">
        <v>0</v>
      </c>
      <c r="K679" s="1">
        <v>18.968357142857155</v>
      </c>
      <c r="L679" s="1">
        <v>0</v>
      </c>
      <c r="M679" s="1">
        <v>18.968357142857155</v>
      </c>
      <c r="N679" s="1">
        <v>18.968357142857155</v>
      </c>
      <c r="O679" s="1">
        <v>18.968357142857155</v>
      </c>
      <c r="P679" s="1">
        <v>16.736785714285723</v>
      </c>
      <c r="Q679" s="1">
        <v>18.968357142857155</v>
      </c>
      <c r="R679" s="1">
        <v>15.621000000000009</v>
      </c>
      <c r="S679" s="1" t="s">
        <v>24</v>
      </c>
      <c r="T679" s="1" t="s">
        <v>25</v>
      </c>
    </row>
    <row r="680" spans="1:20" x14ac:dyDescent="0.35">
      <c r="B680" t="s">
        <v>467</v>
      </c>
      <c r="C680" s="2"/>
      <c r="E680" s="2">
        <v>300</v>
      </c>
      <c r="F680" s="2">
        <v>36415</v>
      </c>
      <c r="G680" t="s">
        <v>127</v>
      </c>
      <c r="H680" s="4">
        <v>1</v>
      </c>
      <c r="I680" s="1">
        <v>11.2</v>
      </c>
      <c r="J680" s="1">
        <v>0</v>
      </c>
      <c r="K680" s="1">
        <v>9.52</v>
      </c>
      <c r="L680" s="1">
        <v>0</v>
      </c>
      <c r="M680" s="1">
        <v>9.52</v>
      </c>
      <c r="N680" s="1">
        <v>9.52</v>
      </c>
      <c r="O680" s="1">
        <v>9.52</v>
      </c>
      <c r="P680" s="1">
        <v>8.3999999999999986</v>
      </c>
      <c r="Q680" s="1">
        <v>9.52</v>
      </c>
      <c r="R680" s="1">
        <v>7.839999999999999</v>
      </c>
      <c r="S680" s="1" t="s">
        <v>24</v>
      </c>
      <c r="T680" s="1" t="s">
        <v>25</v>
      </c>
    </row>
    <row r="681" spans="1:20" x14ac:dyDescent="0.35">
      <c r="B681" t="s">
        <v>467</v>
      </c>
      <c r="C681" s="2"/>
      <c r="E681" s="2">
        <v>301</v>
      </c>
      <c r="F681" s="2">
        <v>80061</v>
      </c>
      <c r="G681" t="s">
        <v>139</v>
      </c>
      <c r="H681" s="4">
        <v>1</v>
      </c>
      <c r="I681" s="1">
        <v>178.86</v>
      </c>
      <c r="J681" s="1">
        <v>0</v>
      </c>
      <c r="K681" s="1">
        <v>152.03100000000001</v>
      </c>
      <c r="L681" s="1">
        <v>0</v>
      </c>
      <c r="M681" s="1">
        <v>152.03100000000001</v>
      </c>
      <c r="N681" s="1">
        <v>152.03100000000001</v>
      </c>
      <c r="O681" s="1">
        <v>152.03100000000001</v>
      </c>
      <c r="P681" s="1">
        <v>134.14500000000001</v>
      </c>
      <c r="Q681" s="1">
        <v>152.03100000000001</v>
      </c>
      <c r="R681" s="1">
        <v>125.202</v>
      </c>
      <c r="S681" s="1" t="s">
        <v>24</v>
      </c>
      <c r="T681" s="1" t="s">
        <v>25</v>
      </c>
    </row>
    <row r="682" spans="1:20" x14ac:dyDescent="0.35">
      <c r="A682" t="s">
        <v>30</v>
      </c>
      <c r="B682" t="s">
        <v>634</v>
      </c>
      <c r="C682" s="2">
        <v>82950</v>
      </c>
      <c r="E682" s="2">
        <v>301</v>
      </c>
      <c r="F682" s="2">
        <v>82950</v>
      </c>
      <c r="G682" t="s">
        <v>332</v>
      </c>
      <c r="H682" s="4">
        <v>1</v>
      </c>
      <c r="I682" s="1">
        <v>21.98</v>
      </c>
      <c r="J682" s="1">
        <v>0</v>
      </c>
      <c r="K682" s="1">
        <v>18.683</v>
      </c>
      <c r="L682" s="1">
        <v>0</v>
      </c>
      <c r="M682" s="1">
        <v>18.683</v>
      </c>
      <c r="N682" s="1">
        <v>18.683</v>
      </c>
      <c r="O682" s="1">
        <v>18.683</v>
      </c>
      <c r="P682" s="1">
        <v>16.484999999999999</v>
      </c>
      <c r="Q682" s="1">
        <v>18.683</v>
      </c>
      <c r="R682" s="1">
        <v>15.385999999999999</v>
      </c>
      <c r="S682" s="1" t="s">
        <v>24</v>
      </c>
      <c r="T682" s="1" t="s">
        <v>25</v>
      </c>
    </row>
    <row r="683" spans="1:20" x14ac:dyDescent="0.35">
      <c r="B683" t="s">
        <v>467</v>
      </c>
      <c r="C683" s="2"/>
      <c r="E683" s="2">
        <v>300</v>
      </c>
      <c r="F683" s="2">
        <v>36415</v>
      </c>
      <c r="G683" t="s">
        <v>127</v>
      </c>
      <c r="H683" s="4">
        <v>1</v>
      </c>
      <c r="I683" s="1">
        <v>11.2</v>
      </c>
      <c r="J683" s="1">
        <v>0</v>
      </c>
      <c r="K683" s="1">
        <v>9.52</v>
      </c>
      <c r="L683" s="1">
        <v>0</v>
      </c>
      <c r="M683" s="1">
        <v>9.52</v>
      </c>
      <c r="N683" s="1">
        <v>9.52</v>
      </c>
      <c r="O683" s="1">
        <v>9.52</v>
      </c>
      <c r="P683" s="1">
        <v>8.3999999999999986</v>
      </c>
      <c r="Q683" s="1">
        <v>9.52</v>
      </c>
      <c r="R683" s="1">
        <v>7.839999999999999</v>
      </c>
      <c r="S683" s="1" t="s">
        <v>24</v>
      </c>
      <c r="T683" s="1" t="s">
        <v>25</v>
      </c>
    </row>
    <row r="684" spans="1:20" x14ac:dyDescent="0.35">
      <c r="B684" t="s">
        <v>467</v>
      </c>
      <c r="C684" s="2"/>
      <c r="E684" s="2">
        <v>302</v>
      </c>
      <c r="F684" s="2">
        <v>86780</v>
      </c>
      <c r="G684" t="s">
        <v>29</v>
      </c>
      <c r="H684" s="4">
        <v>1</v>
      </c>
      <c r="I684" s="1">
        <v>45.333018867924501</v>
      </c>
      <c r="J684" s="1">
        <v>0</v>
      </c>
      <c r="K684" s="1">
        <v>38.533066037735829</v>
      </c>
      <c r="L684" s="1">
        <v>0</v>
      </c>
      <c r="M684" s="1">
        <v>38.533066037735829</v>
      </c>
      <c r="N684" s="1">
        <v>38.533066037735829</v>
      </c>
      <c r="O684" s="1">
        <v>38.533066037735829</v>
      </c>
      <c r="P684" s="1">
        <v>33.999764150943378</v>
      </c>
      <c r="Q684" s="1">
        <v>38.533066037735829</v>
      </c>
      <c r="R684" s="1">
        <v>31.733113207547149</v>
      </c>
      <c r="S684" s="1" t="s">
        <v>24</v>
      </c>
      <c r="T684" s="1" t="s">
        <v>25</v>
      </c>
    </row>
    <row r="685" spans="1:20" x14ac:dyDescent="0.35">
      <c r="A685" t="s">
        <v>30</v>
      </c>
      <c r="B685" t="s">
        <v>635</v>
      </c>
      <c r="C685" s="2">
        <v>82951</v>
      </c>
      <c r="E685" s="2">
        <v>301</v>
      </c>
      <c r="F685" s="2">
        <v>82951</v>
      </c>
      <c r="G685" t="s">
        <v>380</v>
      </c>
      <c r="H685" s="4">
        <v>1</v>
      </c>
      <c r="I685" s="1">
        <v>59.34</v>
      </c>
      <c r="J685" s="1">
        <v>0</v>
      </c>
      <c r="K685" s="1">
        <v>50.439</v>
      </c>
      <c r="L685" s="1">
        <v>0</v>
      </c>
      <c r="M685" s="1">
        <v>50.439</v>
      </c>
      <c r="N685" s="1">
        <v>50.439</v>
      </c>
      <c r="O685" s="1">
        <v>50.439</v>
      </c>
      <c r="P685" s="1">
        <v>44.505000000000003</v>
      </c>
      <c r="Q685" s="1">
        <v>50.439</v>
      </c>
      <c r="R685" s="1">
        <v>41.537999999999997</v>
      </c>
      <c r="S685" s="1" t="s">
        <v>24</v>
      </c>
      <c r="T685" s="1" t="s">
        <v>25</v>
      </c>
    </row>
    <row r="686" spans="1:20" x14ac:dyDescent="0.35">
      <c r="B686" t="s">
        <v>467</v>
      </c>
      <c r="C686" s="2"/>
      <c r="E686" s="2">
        <v>300</v>
      </c>
      <c r="F686" s="2">
        <v>36415</v>
      </c>
      <c r="G686" t="s">
        <v>127</v>
      </c>
      <c r="H686" s="4">
        <v>1</v>
      </c>
      <c r="I686" s="1">
        <v>11.2</v>
      </c>
      <c r="J686" s="1">
        <v>0</v>
      </c>
      <c r="K686" s="1">
        <v>9.52</v>
      </c>
      <c r="L686" s="1">
        <v>0</v>
      </c>
      <c r="M686" s="1">
        <v>9.52</v>
      </c>
      <c r="N686" s="1">
        <v>9.52</v>
      </c>
      <c r="O686" s="1">
        <v>9.52</v>
      </c>
      <c r="P686" s="1">
        <v>8.3999999999999986</v>
      </c>
      <c r="Q686" s="1">
        <v>9.52</v>
      </c>
      <c r="R686" s="1">
        <v>7.839999999999999</v>
      </c>
      <c r="S686" s="1" t="s">
        <v>24</v>
      </c>
      <c r="T686" s="1" t="s">
        <v>25</v>
      </c>
    </row>
    <row r="687" spans="1:20" x14ac:dyDescent="0.35">
      <c r="B687" t="s">
        <v>467</v>
      </c>
      <c r="C687" s="2"/>
      <c r="E687" s="2">
        <v>301</v>
      </c>
      <c r="F687" s="2">
        <v>82952</v>
      </c>
      <c r="G687" t="s">
        <v>381</v>
      </c>
      <c r="H687" s="4">
        <v>1</v>
      </c>
      <c r="I687" s="1">
        <v>33.015813953488397</v>
      </c>
      <c r="J687" s="1">
        <v>0</v>
      </c>
      <c r="K687" s="1">
        <v>28.063441860465137</v>
      </c>
      <c r="L687" s="1">
        <v>0</v>
      </c>
      <c r="M687" s="1">
        <v>28.063441860465137</v>
      </c>
      <c r="N687" s="1">
        <v>28.063441860465137</v>
      </c>
      <c r="O687" s="1">
        <v>28.063441860465137</v>
      </c>
      <c r="P687" s="1">
        <v>24.7618604651163</v>
      </c>
      <c r="Q687" s="1">
        <v>28.063441860465137</v>
      </c>
      <c r="R687" s="1">
        <v>23.111069767441876</v>
      </c>
      <c r="S687" s="1" t="s">
        <v>24</v>
      </c>
      <c r="T687" s="1" t="s">
        <v>25</v>
      </c>
    </row>
    <row r="688" spans="1:20" x14ac:dyDescent="0.35">
      <c r="A688" t="s">
        <v>30</v>
      </c>
      <c r="B688" t="s">
        <v>636</v>
      </c>
      <c r="C688" s="2">
        <v>82952</v>
      </c>
      <c r="E688" s="2">
        <v>301</v>
      </c>
      <c r="F688" s="2">
        <v>82952</v>
      </c>
      <c r="G688" t="s">
        <v>381</v>
      </c>
      <c r="H688" s="4">
        <v>1</v>
      </c>
      <c r="I688" s="1">
        <v>33.015813953488397</v>
      </c>
      <c r="J688" s="1">
        <v>0</v>
      </c>
      <c r="K688" s="1">
        <v>28.063441860465137</v>
      </c>
      <c r="L688" s="1">
        <v>0</v>
      </c>
      <c r="M688" s="1">
        <v>28.063441860465137</v>
      </c>
      <c r="N688" s="1">
        <v>28.063441860465137</v>
      </c>
      <c r="O688" s="1">
        <v>28.063441860465137</v>
      </c>
      <c r="P688" s="1">
        <v>24.7618604651163</v>
      </c>
      <c r="Q688" s="1">
        <v>28.063441860465137</v>
      </c>
      <c r="R688" s="1">
        <v>23.111069767441876</v>
      </c>
      <c r="S688" s="1" t="s">
        <v>24</v>
      </c>
      <c r="T688" s="1" t="s">
        <v>25</v>
      </c>
    </row>
    <row r="689" spans="1:20" x14ac:dyDescent="0.35">
      <c r="B689" t="s">
        <v>467</v>
      </c>
      <c r="C689" s="2"/>
      <c r="E689" s="2">
        <v>300</v>
      </c>
      <c r="F689" s="2">
        <v>36415</v>
      </c>
      <c r="G689" t="s">
        <v>127</v>
      </c>
      <c r="H689" s="4">
        <v>1</v>
      </c>
      <c r="I689" s="1">
        <v>11.2</v>
      </c>
      <c r="J689" s="1">
        <v>0</v>
      </c>
      <c r="K689" s="1">
        <v>9.52</v>
      </c>
      <c r="L689" s="1">
        <v>0</v>
      </c>
      <c r="M689" s="1">
        <v>9.52</v>
      </c>
      <c r="N689" s="1">
        <v>9.52</v>
      </c>
      <c r="O689" s="1">
        <v>9.52</v>
      </c>
      <c r="P689" s="1">
        <v>8.3999999999999986</v>
      </c>
      <c r="Q689" s="1">
        <v>9.52</v>
      </c>
      <c r="R689" s="1">
        <v>7.839999999999999</v>
      </c>
      <c r="S689" s="1" t="s">
        <v>24</v>
      </c>
      <c r="T689" s="1" t="s">
        <v>25</v>
      </c>
    </row>
    <row r="690" spans="1:20" x14ac:dyDescent="0.35">
      <c r="B690" t="s">
        <v>467</v>
      </c>
      <c r="C690" s="2"/>
      <c r="E690" s="2">
        <v>301</v>
      </c>
      <c r="F690" s="2">
        <v>82951</v>
      </c>
      <c r="G690" t="s">
        <v>380</v>
      </c>
      <c r="H690" s="4">
        <v>1</v>
      </c>
      <c r="I690" s="1">
        <v>59.34</v>
      </c>
      <c r="J690" s="1">
        <v>0</v>
      </c>
      <c r="K690" s="1">
        <v>50.439</v>
      </c>
      <c r="L690" s="1">
        <v>0</v>
      </c>
      <c r="M690" s="1">
        <v>50.439</v>
      </c>
      <c r="N690" s="1">
        <v>50.439</v>
      </c>
      <c r="O690" s="1">
        <v>50.439</v>
      </c>
      <c r="P690" s="1">
        <v>44.505000000000003</v>
      </c>
      <c r="Q690" s="1">
        <v>50.439</v>
      </c>
      <c r="R690" s="1">
        <v>41.537999999999997</v>
      </c>
      <c r="S690" s="1" t="s">
        <v>24</v>
      </c>
      <c r="T690" s="1" t="s">
        <v>25</v>
      </c>
    </row>
    <row r="691" spans="1:20" x14ac:dyDescent="0.35">
      <c r="A691" t="s">
        <v>30</v>
      </c>
      <c r="B691" t="s">
        <v>637</v>
      </c>
      <c r="C691" s="2">
        <v>82962</v>
      </c>
      <c r="E691" s="2">
        <v>300</v>
      </c>
      <c r="F691" s="2">
        <v>82962</v>
      </c>
      <c r="G691" t="s">
        <v>382</v>
      </c>
      <c r="H691" s="4">
        <v>1</v>
      </c>
      <c r="I691" s="1">
        <v>14</v>
      </c>
      <c r="J691" s="1">
        <v>0</v>
      </c>
      <c r="K691" s="1">
        <v>11.9</v>
      </c>
      <c r="L691" s="1">
        <v>0</v>
      </c>
      <c r="M691" s="1">
        <v>11.9</v>
      </c>
      <c r="N691" s="1">
        <v>11.9</v>
      </c>
      <c r="O691" s="1">
        <v>11.9</v>
      </c>
      <c r="P691" s="1">
        <v>10.5</v>
      </c>
      <c r="Q691" s="1">
        <v>11.9</v>
      </c>
      <c r="R691" s="1">
        <v>9.7999999999999989</v>
      </c>
      <c r="S691" s="1" t="s">
        <v>24</v>
      </c>
      <c r="T691" s="1" t="s">
        <v>25</v>
      </c>
    </row>
    <row r="692" spans="1:20" x14ac:dyDescent="0.35">
      <c r="B692" t="s">
        <v>467</v>
      </c>
      <c r="C692" s="2"/>
      <c r="E692" s="2">
        <v>301</v>
      </c>
      <c r="F692" s="2">
        <v>82962</v>
      </c>
      <c r="G692" t="s">
        <v>382</v>
      </c>
      <c r="H692" s="4">
        <v>1</v>
      </c>
      <c r="I692" s="1">
        <v>16.6004494382023</v>
      </c>
      <c r="J692" s="1">
        <v>0</v>
      </c>
      <c r="K692" s="1">
        <v>14.110382022471954</v>
      </c>
      <c r="L692" s="1">
        <v>0</v>
      </c>
      <c r="M692" s="1">
        <v>14.110382022471954</v>
      </c>
      <c r="N692" s="1">
        <v>14.110382022471954</v>
      </c>
      <c r="O692" s="1">
        <v>14.110382022471954</v>
      </c>
      <c r="P692" s="1">
        <v>12.450337078651724</v>
      </c>
      <c r="Q692" s="1">
        <v>14.110382022471954</v>
      </c>
      <c r="R692" s="1">
        <v>11.62031460674161</v>
      </c>
      <c r="S692" s="1" t="s">
        <v>24</v>
      </c>
      <c r="T692" s="1" t="s">
        <v>25</v>
      </c>
    </row>
    <row r="693" spans="1:20" x14ac:dyDescent="0.35">
      <c r="A693" t="s">
        <v>30</v>
      </c>
      <c r="B693" t="s">
        <v>638</v>
      </c>
      <c r="C693" s="2">
        <v>82977</v>
      </c>
      <c r="E693" s="2">
        <v>301</v>
      </c>
      <c r="F693" s="2">
        <v>82977</v>
      </c>
      <c r="G693" t="s">
        <v>383</v>
      </c>
      <c r="H693" s="4">
        <v>1</v>
      </c>
      <c r="I693" s="1">
        <v>43.96</v>
      </c>
      <c r="J693" s="1">
        <v>0</v>
      </c>
      <c r="K693" s="1">
        <v>37.366</v>
      </c>
      <c r="L693" s="1">
        <v>0</v>
      </c>
      <c r="M693" s="1">
        <v>37.366</v>
      </c>
      <c r="N693" s="1">
        <v>37.366</v>
      </c>
      <c r="O693" s="1">
        <v>37.366</v>
      </c>
      <c r="P693" s="1">
        <v>32.97</v>
      </c>
      <c r="Q693" s="1">
        <v>37.366</v>
      </c>
      <c r="R693" s="1">
        <v>30.771999999999998</v>
      </c>
      <c r="S693" s="1" t="s">
        <v>24</v>
      </c>
      <c r="T693" s="1" t="s">
        <v>25</v>
      </c>
    </row>
    <row r="694" spans="1:20" x14ac:dyDescent="0.35">
      <c r="B694" t="s">
        <v>467</v>
      </c>
      <c r="C694" s="2"/>
      <c r="E694" s="2">
        <v>300</v>
      </c>
      <c r="F694" s="2">
        <v>36415</v>
      </c>
      <c r="G694" t="s">
        <v>127</v>
      </c>
      <c r="H694" s="4">
        <v>1</v>
      </c>
      <c r="I694" s="1">
        <v>11.2</v>
      </c>
      <c r="J694" s="1">
        <v>0</v>
      </c>
      <c r="K694" s="1">
        <v>9.52</v>
      </c>
      <c r="L694" s="1">
        <v>0</v>
      </c>
      <c r="M694" s="1">
        <v>9.52</v>
      </c>
      <c r="N694" s="1">
        <v>9.52</v>
      </c>
      <c r="O694" s="1">
        <v>9.52</v>
      </c>
      <c r="P694" s="1">
        <v>8.3999999999999986</v>
      </c>
      <c r="Q694" s="1">
        <v>9.52</v>
      </c>
      <c r="R694" s="1">
        <v>7.839999999999999</v>
      </c>
      <c r="S694" s="1" t="s">
        <v>24</v>
      </c>
      <c r="T694" s="1" t="s">
        <v>25</v>
      </c>
    </row>
    <row r="695" spans="1:20" x14ac:dyDescent="0.35">
      <c r="B695" t="s">
        <v>467</v>
      </c>
      <c r="C695" s="2"/>
      <c r="E695" s="2">
        <v>301</v>
      </c>
      <c r="F695" s="2">
        <v>80076</v>
      </c>
      <c r="G695" t="s">
        <v>147</v>
      </c>
      <c r="H695" s="4">
        <v>1</v>
      </c>
      <c r="I695" s="1">
        <v>87.92</v>
      </c>
      <c r="J695" s="1">
        <v>0</v>
      </c>
      <c r="K695" s="1">
        <v>74.731999999999999</v>
      </c>
      <c r="L695" s="1">
        <v>0</v>
      </c>
      <c r="M695" s="1">
        <v>74.731999999999999</v>
      </c>
      <c r="N695" s="1">
        <v>74.731999999999999</v>
      </c>
      <c r="O695" s="1">
        <v>74.731999999999999</v>
      </c>
      <c r="P695" s="1">
        <v>65.94</v>
      </c>
      <c r="Q695" s="1">
        <v>74.731999999999999</v>
      </c>
      <c r="R695" s="1">
        <v>61.543999999999997</v>
      </c>
      <c r="S695" s="1" t="s">
        <v>24</v>
      </c>
      <c r="T695" s="1" t="s">
        <v>25</v>
      </c>
    </row>
    <row r="696" spans="1:20" x14ac:dyDescent="0.35">
      <c r="A696" t="s">
        <v>30</v>
      </c>
      <c r="B696" t="s">
        <v>639</v>
      </c>
      <c r="C696" s="2">
        <v>83001</v>
      </c>
      <c r="E696" s="2">
        <v>301</v>
      </c>
      <c r="F696" s="2">
        <v>83001</v>
      </c>
      <c r="G696" t="s">
        <v>366</v>
      </c>
      <c r="H696" s="4">
        <v>1</v>
      </c>
      <c r="I696" s="1">
        <v>85.720000000000098</v>
      </c>
      <c r="J696" s="1">
        <v>0</v>
      </c>
      <c r="K696" s="1">
        <v>72.86200000000008</v>
      </c>
      <c r="L696" s="1">
        <v>0</v>
      </c>
      <c r="M696" s="1">
        <v>72.86200000000008</v>
      </c>
      <c r="N696" s="1">
        <v>72.86200000000008</v>
      </c>
      <c r="O696" s="1">
        <v>72.86200000000008</v>
      </c>
      <c r="P696" s="1">
        <v>64.290000000000077</v>
      </c>
      <c r="Q696" s="1">
        <v>72.86200000000008</v>
      </c>
      <c r="R696" s="1">
        <v>60.004000000000062</v>
      </c>
      <c r="S696" s="1" t="s">
        <v>24</v>
      </c>
      <c r="T696" s="1" t="s">
        <v>25</v>
      </c>
    </row>
    <row r="697" spans="1:20" x14ac:dyDescent="0.35">
      <c r="B697" t="s">
        <v>467</v>
      </c>
      <c r="C697" s="2"/>
      <c r="E697" s="2">
        <v>300</v>
      </c>
      <c r="F697" s="2">
        <v>36415</v>
      </c>
      <c r="G697" t="s">
        <v>127</v>
      </c>
      <c r="H697" s="4">
        <v>1</v>
      </c>
      <c r="I697" s="1">
        <v>11.2</v>
      </c>
      <c r="J697" s="1">
        <v>0</v>
      </c>
      <c r="K697" s="1">
        <v>9.52</v>
      </c>
      <c r="L697" s="1">
        <v>0</v>
      </c>
      <c r="M697" s="1">
        <v>9.52</v>
      </c>
      <c r="N697" s="1">
        <v>9.52</v>
      </c>
      <c r="O697" s="1">
        <v>9.52</v>
      </c>
      <c r="P697" s="1">
        <v>8.3999999999999986</v>
      </c>
      <c r="Q697" s="1">
        <v>9.52</v>
      </c>
      <c r="R697" s="1">
        <v>7.839999999999999</v>
      </c>
      <c r="S697" s="1" t="s">
        <v>24</v>
      </c>
      <c r="T697" s="1" t="s">
        <v>25</v>
      </c>
    </row>
    <row r="698" spans="1:20" x14ac:dyDescent="0.35">
      <c r="A698" t="s">
        <v>30</v>
      </c>
      <c r="B698" t="s">
        <v>640</v>
      </c>
      <c r="C698" s="2">
        <v>83002</v>
      </c>
      <c r="E698" s="2">
        <v>301</v>
      </c>
      <c r="F698" s="2">
        <v>83002</v>
      </c>
      <c r="G698" t="s">
        <v>371</v>
      </c>
      <c r="H698" s="4">
        <v>1</v>
      </c>
      <c r="I698" s="1">
        <v>84.64</v>
      </c>
      <c r="J698" s="1">
        <v>0</v>
      </c>
      <c r="K698" s="1">
        <v>71.944000000000003</v>
      </c>
      <c r="L698" s="1">
        <v>0</v>
      </c>
      <c r="M698" s="1">
        <v>71.944000000000003</v>
      </c>
      <c r="N698" s="1">
        <v>71.944000000000003</v>
      </c>
      <c r="O698" s="1">
        <v>71.944000000000003</v>
      </c>
      <c r="P698" s="1">
        <v>63.480000000000004</v>
      </c>
      <c r="Q698" s="1">
        <v>71.944000000000003</v>
      </c>
      <c r="R698" s="1">
        <v>59.247999999999998</v>
      </c>
      <c r="S698" s="1" t="s">
        <v>24</v>
      </c>
      <c r="T698" s="1" t="s">
        <v>25</v>
      </c>
    </row>
    <row r="699" spans="1:20" x14ac:dyDescent="0.35">
      <c r="B699" t="s">
        <v>467</v>
      </c>
      <c r="C699" s="2"/>
      <c r="E699" s="2">
        <v>300</v>
      </c>
      <c r="F699" s="2">
        <v>36415</v>
      </c>
      <c r="G699" t="s">
        <v>127</v>
      </c>
      <c r="H699" s="4">
        <v>1</v>
      </c>
      <c r="I699" s="1">
        <v>11.2</v>
      </c>
      <c r="J699" s="1">
        <v>0</v>
      </c>
      <c r="K699" s="1">
        <v>9.52</v>
      </c>
      <c r="L699" s="1">
        <v>0</v>
      </c>
      <c r="M699" s="1">
        <v>9.52</v>
      </c>
      <c r="N699" s="1">
        <v>9.52</v>
      </c>
      <c r="O699" s="1">
        <v>9.52</v>
      </c>
      <c r="P699" s="1">
        <v>8.3999999999999986</v>
      </c>
      <c r="Q699" s="1">
        <v>9.52</v>
      </c>
      <c r="R699" s="1">
        <v>7.839999999999999</v>
      </c>
      <c r="S699" s="1" t="s">
        <v>24</v>
      </c>
      <c r="T699" s="1" t="s">
        <v>25</v>
      </c>
    </row>
    <row r="700" spans="1:20" x14ac:dyDescent="0.35">
      <c r="B700" t="s">
        <v>467</v>
      </c>
      <c r="C700" s="2"/>
      <c r="E700" s="2">
        <v>301</v>
      </c>
      <c r="F700" s="2">
        <v>83001</v>
      </c>
      <c r="G700" t="s">
        <v>366</v>
      </c>
      <c r="H700" s="4">
        <v>1</v>
      </c>
      <c r="I700" s="1">
        <v>85.719999999999899</v>
      </c>
      <c r="J700" s="1">
        <v>0</v>
      </c>
      <c r="K700" s="1">
        <v>72.86199999999991</v>
      </c>
      <c r="L700" s="1">
        <v>0</v>
      </c>
      <c r="M700" s="1">
        <v>72.86199999999991</v>
      </c>
      <c r="N700" s="1">
        <v>72.86199999999991</v>
      </c>
      <c r="O700" s="1">
        <v>72.86199999999991</v>
      </c>
      <c r="P700" s="1">
        <v>64.289999999999921</v>
      </c>
      <c r="Q700" s="1">
        <v>72.86199999999991</v>
      </c>
      <c r="R700" s="1">
        <v>60.003999999999927</v>
      </c>
      <c r="S700" s="1" t="s">
        <v>24</v>
      </c>
      <c r="T700" s="1" t="s">
        <v>25</v>
      </c>
    </row>
    <row r="701" spans="1:20" x14ac:dyDescent="0.35">
      <c r="A701" t="s">
        <v>30</v>
      </c>
      <c r="B701" t="s">
        <v>641</v>
      </c>
      <c r="C701" s="2">
        <v>83013</v>
      </c>
      <c r="E701" s="2">
        <v>300</v>
      </c>
      <c r="F701" s="2">
        <v>83013</v>
      </c>
      <c r="G701" t="s">
        <v>384</v>
      </c>
      <c r="H701" s="4">
        <v>1</v>
      </c>
      <c r="I701" s="1">
        <v>198.24</v>
      </c>
      <c r="J701" s="1">
        <v>0</v>
      </c>
      <c r="K701" s="1">
        <v>168.50399999999999</v>
      </c>
      <c r="L701" s="1">
        <v>0</v>
      </c>
      <c r="M701" s="1">
        <v>168.50399999999999</v>
      </c>
      <c r="N701" s="1">
        <v>168.50399999999999</v>
      </c>
      <c r="O701" s="1">
        <v>168.50399999999999</v>
      </c>
      <c r="P701" s="1">
        <v>148.68</v>
      </c>
      <c r="Q701" s="1">
        <v>168.50399999999999</v>
      </c>
      <c r="R701" s="1">
        <v>138.768</v>
      </c>
      <c r="S701" s="1" t="s">
        <v>24</v>
      </c>
      <c r="T701" s="1" t="s">
        <v>25</v>
      </c>
    </row>
    <row r="702" spans="1:20" x14ac:dyDescent="0.35">
      <c r="B702" t="s">
        <v>467</v>
      </c>
      <c r="C702" s="2"/>
      <c r="E702" s="2">
        <v>300</v>
      </c>
      <c r="F702" s="2">
        <v>83014</v>
      </c>
      <c r="G702" t="s">
        <v>68</v>
      </c>
      <c r="H702" s="4">
        <v>1</v>
      </c>
      <c r="I702" s="1">
        <v>20.47</v>
      </c>
      <c r="J702" s="1">
        <v>0</v>
      </c>
      <c r="K702" s="1">
        <v>17.3995</v>
      </c>
      <c r="L702" s="1">
        <v>0</v>
      </c>
      <c r="M702" s="1">
        <v>17.3995</v>
      </c>
      <c r="N702" s="1">
        <v>17.3995</v>
      </c>
      <c r="O702" s="1">
        <v>17.3995</v>
      </c>
      <c r="P702" s="1">
        <v>15.352499999999999</v>
      </c>
      <c r="Q702" s="1">
        <v>17.3995</v>
      </c>
      <c r="R702" s="1">
        <v>14.328999999999999</v>
      </c>
      <c r="S702" s="1" t="s">
        <v>24</v>
      </c>
      <c r="T702" s="1" t="s">
        <v>25</v>
      </c>
    </row>
    <row r="703" spans="1:20" x14ac:dyDescent="0.35">
      <c r="B703" t="s">
        <v>467</v>
      </c>
      <c r="C703" s="2"/>
      <c r="E703" s="2">
        <v>300</v>
      </c>
      <c r="F703" s="2">
        <v>36415</v>
      </c>
      <c r="G703" t="s">
        <v>127</v>
      </c>
      <c r="H703" s="4">
        <v>1</v>
      </c>
      <c r="I703" s="1">
        <v>11.2</v>
      </c>
      <c r="J703" s="1">
        <v>0</v>
      </c>
      <c r="K703" s="1">
        <v>9.52</v>
      </c>
      <c r="L703" s="1">
        <v>0</v>
      </c>
      <c r="M703" s="1">
        <v>9.52</v>
      </c>
      <c r="N703" s="1">
        <v>9.52</v>
      </c>
      <c r="O703" s="1">
        <v>9.52</v>
      </c>
      <c r="P703" s="1">
        <v>8.3999999999999986</v>
      </c>
      <c r="Q703" s="1">
        <v>9.52</v>
      </c>
      <c r="R703" s="1">
        <v>7.839999999999999</v>
      </c>
      <c r="S703" s="1" t="s">
        <v>24</v>
      </c>
      <c r="T703" s="1" t="s">
        <v>25</v>
      </c>
    </row>
    <row r="704" spans="1:20" x14ac:dyDescent="0.35">
      <c r="B704" t="s">
        <v>467</v>
      </c>
      <c r="C704" s="2"/>
      <c r="E704" s="2">
        <v>301</v>
      </c>
      <c r="F704" s="2">
        <v>80053</v>
      </c>
      <c r="G704" t="s">
        <v>129</v>
      </c>
      <c r="H704" s="4">
        <v>1</v>
      </c>
      <c r="I704" s="1">
        <v>178.37</v>
      </c>
      <c r="J704" s="1">
        <v>0</v>
      </c>
      <c r="K704" s="1">
        <v>151.61449999999999</v>
      </c>
      <c r="L704" s="1">
        <v>0</v>
      </c>
      <c r="M704" s="1">
        <v>151.61449999999999</v>
      </c>
      <c r="N704" s="1">
        <v>151.61449999999999</v>
      </c>
      <c r="O704" s="1">
        <v>151.61449999999999</v>
      </c>
      <c r="P704" s="1">
        <v>133.7775</v>
      </c>
      <c r="Q704" s="1">
        <v>151.61449999999999</v>
      </c>
      <c r="R704" s="1">
        <v>124.85899999999999</v>
      </c>
      <c r="S704" s="1" t="s">
        <v>24</v>
      </c>
      <c r="T704" s="1" t="s">
        <v>25</v>
      </c>
    </row>
    <row r="705" spans="1:20" x14ac:dyDescent="0.35">
      <c r="B705" t="s">
        <v>467</v>
      </c>
      <c r="C705" s="2"/>
      <c r="E705" s="2">
        <v>305</v>
      </c>
      <c r="F705" s="2">
        <v>85025</v>
      </c>
      <c r="G705" t="s">
        <v>128</v>
      </c>
      <c r="H705" s="4">
        <v>1</v>
      </c>
      <c r="I705" s="1">
        <v>156.88</v>
      </c>
      <c r="J705" s="1">
        <v>0</v>
      </c>
      <c r="K705" s="1">
        <v>133.34799999999998</v>
      </c>
      <c r="L705" s="1">
        <v>0</v>
      </c>
      <c r="M705" s="1">
        <v>133.34799999999998</v>
      </c>
      <c r="N705" s="1">
        <v>133.34799999999998</v>
      </c>
      <c r="O705" s="1">
        <v>133.34799999999998</v>
      </c>
      <c r="P705" s="1">
        <v>117.66</v>
      </c>
      <c r="Q705" s="1">
        <v>133.34799999999998</v>
      </c>
      <c r="R705" s="1">
        <v>109.81599999999999</v>
      </c>
      <c r="S705" s="1" t="s">
        <v>24</v>
      </c>
      <c r="T705" s="1" t="s">
        <v>25</v>
      </c>
    </row>
    <row r="706" spans="1:20" x14ac:dyDescent="0.35">
      <c r="A706" t="s">
        <v>30</v>
      </c>
      <c r="B706" t="s">
        <v>642</v>
      </c>
      <c r="C706" s="2">
        <v>83036</v>
      </c>
      <c r="E706" s="2">
        <v>301</v>
      </c>
      <c r="F706" s="2">
        <v>83036</v>
      </c>
      <c r="G706" t="s">
        <v>140</v>
      </c>
      <c r="H706" s="4">
        <v>1</v>
      </c>
      <c r="I706" s="1">
        <v>91.724810174641306</v>
      </c>
      <c r="J706" s="1">
        <v>0</v>
      </c>
      <c r="K706" s="1">
        <v>77.966088648445108</v>
      </c>
      <c r="L706" s="1">
        <v>0</v>
      </c>
      <c r="M706" s="1">
        <v>77.966088648445108</v>
      </c>
      <c r="N706" s="1">
        <v>77.966088648445108</v>
      </c>
      <c r="O706" s="1">
        <v>77.966088648445108</v>
      </c>
      <c r="P706" s="1">
        <v>68.793607630980972</v>
      </c>
      <c r="Q706" s="1">
        <v>77.966088648445108</v>
      </c>
      <c r="R706" s="1">
        <v>64.207367122248911</v>
      </c>
      <c r="S706" s="1" t="s">
        <v>24</v>
      </c>
      <c r="T706" s="1" t="s">
        <v>25</v>
      </c>
    </row>
    <row r="707" spans="1:20" x14ac:dyDescent="0.35">
      <c r="B707" t="s">
        <v>467</v>
      </c>
      <c r="C707" s="2"/>
      <c r="E707" s="2">
        <v>300</v>
      </c>
      <c r="F707" s="2">
        <v>36415</v>
      </c>
      <c r="G707" t="s">
        <v>127</v>
      </c>
      <c r="H707" s="4">
        <v>1</v>
      </c>
      <c r="I707" s="1">
        <v>11.2620744259704</v>
      </c>
      <c r="J707" s="1">
        <v>0</v>
      </c>
      <c r="K707" s="1">
        <v>9.5727632620748402</v>
      </c>
      <c r="L707" s="1">
        <v>0</v>
      </c>
      <c r="M707" s="1">
        <v>9.5727632620748402</v>
      </c>
      <c r="N707" s="1">
        <v>9.5727632620748402</v>
      </c>
      <c r="O707" s="1">
        <v>9.5727632620748402</v>
      </c>
      <c r="P707" s="1">
        <v>8.4465558194778012</v>
      </c>
      <c r="Q707" s="1">
        <v>9.5727632620748402</v>
      </c>
      <c r="R707" s="1">
        <v>7.8834520981792799</v>
      </c>
      <c r="S707" s="1" t="s">
        <v>24</v>
      </c>
      <c r="T707" s="1" t="s">
        <v>25</v>
      </c>
    </row>
    <row r="708" spans="1:20" x14ac:dyDescent="0.35">
      <c r="B708" t="s">
        <v>467</v>
      </c>
      <c r="C708" s="2"/>
      <c r="E708" s="2">
        <v>301</v>
      </c>
      <c r="F708" s="2">
        <v>80053</v>
      </c>
      <c r="G708" t="s">
        <v>129</v>
      </c>
      <c r="H708" s="4">
        <v>1</v>
      </c>
      <c r="I708" s="1">
        <v>178.44609641637899</v>
      </c>
      <c r="J708" s="1">
        <v>0</v>
      </c>
      <c r="K708" s="1">
        <v>151.67918195392215</v>
      </c>
      <c r="L708" s="1">
        <v>0</v>
      </c>
      <c r="M708" s="1">
        <v>151.67918195392215</v>
      </c>
      <c r="N708" s="1">
        <v>151.67918195392215</v>
      </c>
      <c r="O708" s="1">
        <v>151.67918195392215</v>
      </c>
      <c r="P708" s="1">
        <v>133.83457231228425</v>
      </c>
      <c r="Q708" s="1">
        <v>151.67918195392215</v>
      </c>
      <c r="R708" s="1">
        <v>124.91226749146529</v>
      </c>
      <c r="S708" s="1" t="s">
        <v>24</v>
      </c>
      <c r="T708" s="1" t="s">
        <v>25</v>
      </c>
    </row>
    <row r="709" spans="1:20" x14ac:dyDescent="0.35">
      <c r="B709" t="s">
        <v>467</v>
      </c>
      <c r="C709" s="2"/>
      <c r="E709" s="2">
        <v>305</v>
      </c>
      <c r="F709" s="2">
        <v>85025</v>
      </c>
      <c r="G709" t="s">
        <v>128</v>
      </c>
      <c r="H709" s="4">
        <v>1</v>
      </c>
      <c r="I709" s="1">
        <v>156.88000000000301</v>
      </c>
      <c r="J709" s="1">
        <v>0</v>
      </c>
      <c r="K709" s="1">
        <v>133.34800000000254</v>
      </c>
      <c r="L709" s="1">
        <v>0</v>
      </c>
      <c r="M709" s="1">
        <v>133.34800000000254</v>
      </c>
      <c r="N709" s="1">
        <v>133.34800000000254</v>
      </c>
      <c r="O709" s="1">
        <v>133.34800000000254</v>
      </c>
      <c r="P709" s="1">
        <v>117.66000000000226</v>
      </c>
      <c r="Q709" s="1">
        <v>133.34800000000254</v>
      </c>
      <c r="R709" s="1">
        <v>109.81600000000211</v>
      </c>
      <c r="S709" s="1" t="s">
        <v>24</v>
      </c>
      <c r="T709" s="1" t="s">
        <v>25</v>
      </c>
    </row>
    <row r="710" spans="1:20" x14ac:dyDescent="0.35">
      <c r="B710" t="s">
        <v>467</v>
      </c>
      <c r="C710" s="2"/>
      <c r="E710" s="2">
        <v>301</v>
      </c>
      <c r="F710" s="2">
        <v>80061</v>
      </c>
      <c r="G710" t="s">
        <v>139</v>
      </c>
      <c r="H710" s="4">
        <v>1</v>
      </c>
      <c r="I710" s="1">
        <v>178.813038184829</v>
      </c>
      <c r="J710" s="1">
        <v>0</v>
      </c>
      <c r="K710" s="1">
        <v>151.99108245710465</v>
      </c>
      <c r="L710" s="1">
        <v>0</v>
      </c>
      <c r="M710" s="1">
        <v>151.99108245710465</v>
      </c>
      <c r="N710" s="1">
        <v>151.99108245710465</v>
      </c>
      <c r="O710" s="1">
        <v>151.99108245710465</v>
      </c>
      <c r="P710" s="1">
        <v>134.10977863862175</v>
      </c>
      <c r="Q710" s="1">
        <v>151.99108245710465</v>
      </c>
      <c r="R710" s="1">
        <v>125.1691267293803</v>
      </c>
      <c r="S710" s="1" t="s">
        <v>24</v>
      </c>
      <c r="T710" s="1" t="s">
        <v>25</v>
      </c>
    </row>
    <row r="711" spans="1:20" x14ac:dyDescent="0.35">
      <c r="B711" t="s">
        <v>467</v>
      </c>
      <c r="C711" s="2"/>
      <c r="E711" s="2">
        <v>301</v>
      </c>
      <c r="F711" s="2">
        <v>84443</v>
      </c>
      <c r="G711" t="s">
        <v>141</v>
      </c>
      <c r="H711" s="4">
        <v>1</v>
      </c>
      <c r="I711" s="1">
        <v>150.429999999995</v>
      </c>
      <c r="J711" s="1">
        <v>0</v>
      </c>
      <c r="K711" s="1">
        <v>127.86549999999575</v>
      </c>
      <c r="L711" s="1">
        <v>0</v>
      </c>
      <c r="M711" s="1">
        <v>127.86549999999575</v>
      </c>
      <c r="N711" s="1">
        <v>127.86549999999575</v>
      </c>
      <c r="O711" s="1">
        <v>127.86549999999575</v>
      </c>
      <c r="P711" s="1">
        <v>112.82249999999625</v>
      </c>
      <c r="Q711" s="1">
        <v>127.86549999999575</v>
      </c>
      <c r="R711" s="1">
        <v>105.30099999999649</v>
      </c>
      <c r="S711" s="1" t="s">
        <v>24</v>
      </c>
      <c r="T711" s="1" t="s">
        <v>25</v>
      </c>
    </row>
    <row r="712" spans="1:20" x14ac:dyDescent="0.35">
      <c r="A712" t="s">
        <v>30</v>
      </c>
      <c r="B712" t="s">
        <v>643</v>
      </c>
      <c r="C712" s="2">
        <v>83498</v>
      </c>
      <c r="E712" s="2">
        <v>301</v>
      </c>
      <c r="F712" s="2">
        <v>83498</v>
      </c>
      <c r="G712" t="s">
        <v>385</v>
      </c>
      <c r="H712" s="4">
        <v>1</v>
      </c>
      <c r="I712" s="1">
        <v>126.38</v>
      </c>
      <c r="J712" s="1">
        <v>0</v>
      </c>
      <c r="K712" s="1">
        <v>107.42299999999999</v>
      </c>
      <c r="L712" s="1">
        <v>0</v>
      </c>
      <c r="M712" s="1">
        <v>107.42299999999999</v>
      </c>
      <c r="N712" s="1">
        <v>107.42299999999999</v>
      </c>
      <c r="O712" s="1">
        <v>107.42299999999999</v>
      </c>
      <c r="P712" s="1">
        <v>94.784999999999997</v>
      </c>
      <c r="Q712" s="1">
        <v>107.42299999999999</v>
      </c>
      <c r="R712" s="1">
        <v>88.465999999999994</v>
      </c>
      <c r="S712" s="1" t="s">
        <v>24</v>
      </c>
      <c r="T712" s="1" t="s">
        <v>25</v>
      </c>
    </row>
    <row r="713" spans="1:20" x14ac:dyDescent="0.35">
      <c r="B713" t="s">
        <v>467</v>
      </c>
      <c r="C713" s="2"/>
      <c r="E713" s="2">
        <v>300</v>
      </c>
      <c r="F713" s="2">
        <v>36415</v>
      </c>
      <c r="G713" t="s">
        <v>127</v>
      </c>
      <c r="H713" s="4">
        <v>1</v>
      </c>
      <c r="I713" s="1">
        <v>11.2</v>
      </c>
      <c r="J713" s="1">
        <v>0</v>
      </c>
      <c r="K713" s="1">
        <v>9.52</v>
      </c>
      <c r="L713" s="1">
        <v>0</v>
      </c>
      <c r="M713" s="1">
        <v>9.52</v>
      </c>
      <c r="N713" s="1">
        <v>9.52</v>
      </c>
      <c r="O713" s="1">
        <v>9.52</v>
      </c>
      <c r="P713" s="1">
        <v>8.3999999999999986</v>
      </c>
      <c r="Q713" s="1">
        <v>9.52</v>
      </c>
      <c r="R713" s="1">
        <v>7.839999999999999</v>
      </c>
      <c r="S713" s="1" t="s">
        <v>24</v>
      </c>
      <c r="T713" s="1" t="s">
        <v>25</v>
      </c>
    </row>
    <row r="714" spans="1:20" x14ac:dyDescent="0.35">
      <c r="B714" t="s">
        <v>467</v>
      </c>
      <c r="C714" s="2"/>
      <c r="E714" s="2">
        <v>301</v>
      </c>
      <c r="F714" s="2">
        <v>82627</v>
      </c>
      <c r="G714" t="s">
        <v>365</v>
      </c>
      <c r="H714" s="4">
        <v>1</v>
      </c>
      <c r="I714" s="1">
        <v>103.3</v>
      </c>
      <c r="J714" s="1">
        <v>0</v>
      </c>
      <c r="K714" s="1">
        <v>87.804999999999993</v>
      </c>
      <c r="L714" s="1">
        <v>0</v>
      </c>
      <c r="M714" s="1">
        <v>87.804999999999993</v>
      </c>
      <c r="N714" s="1">
        <v>87.804999999999993</v>
      </c>
      <c r="O714" s="1">
        <v>87.804999999999993</v>
      </c>
      <c r="P714" s="1">
        <v>77.474999999999994</v>
      </c>
      <c r="Q714" s="1">
        <v>87.804999999999993</v>
      </c>
      <c r="R714" s="1">
        <v>72.309999999999988</v>
      </c>
      <c r="S714" s="1" t="s">
        <v>24</v>
      </c>
      <c r="T714" s="1" t="s">
        <v>25</v>
      </c>
    </row>
    <row r="715" spans="1:20" x14ac:dyDescent="0.35">
      <c r="B715" t="s">
        <v>467</v>
      </c>
      <c r="C715" s="2"/>
      <c r="E715" s="2">
        <v>301</v>
      </c>
      <c r="F715" s="2">
        <v>83001</v>
      </c>
      <c r="G715" t="s">
        <v>366</v>
      </c>
      <c r="H715" s="4">
        <v>1</v>
      </c>
      <c r="I715" s="1">
        <v>85.72</v>
      </c>
      <c r="J715" s="1">
        <v>0</v>
      </c>
      <c r="K715" s="1">
        <v>72.861999999999995</v>
      </c>
      <c r="L715" s="1">
        <v>0</v>
      </c>
      <c r="M715" s="1">
        <v>72.861999999999995</v>
      </c>
      <c r="N715" s="1">
        <v>72.861999999999995</v>
      </c>
      <c r="O715" s="1">
        <v>72.861999999999995</v>
      </c>
      <c r="P715" s="1">
        <v>64.289999999999992</v>
      </c>
      <c r="Q715" s="1">
        <v>72.861999999999995</v>
      </c>
      <c r="R715" s="1">
        <v>60.003999999999998</v>
      </c>
      <c r="S715" s="1" t="s">
        <v>24</v>
      </c>
      <c r="T715" s="1" t="s">
        <v>25</v>
      </c>
    </row>
    <row r="716" spans="1:20" x14ac:dyDescent="0.35">
      <c r="B716" t="s">
        <v>467</v>
      </c>
      <c r="C716" s="2"/>
      <c r="E716" s="2">
        <v>301</v>
      </c>
      <c r="F716" s="2">
        <v>84270</v>
      </c>
      <c r="G716" t="s">
        <v>367</v>
      </c>
      <c r="H716" s="4">
        <v>1</v>
      </c>
      <c r="I716" s="1">
        <v>129.98571428571401</v>
      </c>
      <c r="J716" s="1">
        <v>0</v>
      </c>
      <c r="K716" s="1">
        <v>110.48785714285691</v>
      </c>
      <c r="L716" s="1">
        <v>0</v>
      </c>
      <c r="M716" s="1">
        <v>110.48785714285691</v>
      </c>
      <c r="N716" s="1">
        <v>110.48785714285691</v>
      </c>
      <c r="O716" s="1">
        <v>110.48785714285691</v>
      </c>
      <c r="P716" s="1">
        <v>97.489285714285501</v>
      </c>
      <c r="Q716" s="1">
        <v>110.48785714285691</v>
      </c>
      <c r="R716" s="1">
        <v>90.989999999999796</v>
      </c>
      <c r="S716" s="1" t="s">
        <v>24</v>
      </c>
      <c r="T716" s="1" t="s">
        <v>25</v>
      </c>
    </row>
    <row r="717" spans="1:20" x14ac:dyDescent="0.35">
      <c r="B717" t="s">
        <v>467</v>
      </c>
      <c r="C717" s="2"/>
      <c r="E717" s="2">
        <v>301</v>
      </c>
      <c r="F717" s="2">
        <v>84403</v>
      </c>
      <c r="G717" t="s">
        <v>34</v>
      </c>
      <c r="H717" s="4">
        <v>1</v>
      </c>
      <c r="I717" s="1">
        <v>119.79</v>
      </c>
      <c r="J717" s="1">
        <v>0</v>
      </c>
      <c r="K717" s="1">
        <v>101.8215</v>
      </c>
      <c r="L717" s="1">
        <v>0</v>
      </c>
      <c r="M717" s="1">
        <v>101.8215</v>
      </c>
      <c r="N717" s="1">
        <v>101.8215</v>
      </c>
      <c r="O717" s="1">
        <v>101.8215</v>
      </c>
      <c r="P717" s="1">
        <v>89.842500000000001</v>
      </c>
      <c r="Q717" s="1">
        <v>101.8215</v>
      </c>
      <c r="R717" s="1">
        <v>83.852999999999994</v>
      </c>
      <c r="S717" s="1" t="s">
        <v>24</v>
      </c>
      <c r="T717" s="1" t="s">
        <v>25</v>
      </c>
    </row>
    <row r="718" spans="1:20" x14ac:dyDescent="0.35">
      <c r="A718" t="s">
        <v>30</v>
      </c>
      <c r="B718" t="s">
        <v>644</v>
      </c>
      <c r="C718" s="2">
        <v>83516</v>
      </c>
      <c r="E718" s="2">
        <v>302</v>
      </c>
      <c r="F718" s="2">
        <v>83516</v>
      </c>
      <c r="G718" t="s">
        <v>35</v>
      </c>
      <c r="H718" s="4">
        <v>1</v>
      </c>
      <c r="I718" s="1">
        <v>48.48</v>
      </c>
      <c r="J718" s="1">
        <v>0</v>
      </c>
      <c r="K718" s="1">
        <v>41.207999999999998</v>
      </c>
      <c r="L718" s="1">
        <v>0</v>
      </c>
      <c r="M718" s="1">
        <v>41.207999999999998</v>
      </c>
      <c r="N718" s="1">
        <v>41.207999999999998</v>
      </c>
      <c r="O718" s="1">
        <v>41.207999999999998</v>
      </c>
      <c r="P718" s="1">
        <v>36.36</v>
      </c>
      <c r="Q718" s="1">
        <v>41.207999999999998</v>
      </c>
      <c r="R718" s="1">
        <v>33.935999999999993</v>
      </c>
      <c r="S718" s="1" t="s">
        <v>24</v>
      </c>
      <c r="T718" s="1" t="s">
        <v>25</v>
      </c>
    </row>
    <row r="719" spans="1:20" x14ac:dyDescent="0.35">
      <c r="B719" t="s">
        <v>467</v>
      </c>
      <c r="C719" s="2"/>
      <c r="E719" s="2">
        <v>300</v>
      </c>
      <c r="F719" s="2">
        <v>36415</v>
      </c>
      <c r="G719" t="s">
        <v>127</v>
      </c>
      <c r="H719" s="4">
        <v>1</v>
      </c>
      <c r="I719" s="1">
        <v>11.2</v>
      </c>
      <c r="J719" s="1">
        <v>0</v>
      </c>
      <c r="K719" s="1">
        <v>9.52</v>
      </c>
      <c r="L719" s="1">
        <v>0</v>
      </c>
      <c r="M719" s="1">
        <v>9.52</v>
      </c>
      <c r="N719" s="1">
        <v>9.52</v>
      </c>
      <c r="O719" s="1">
        <v>9.52</v>
      </c>
      <c r="P719" s="1">
        <v>8.3999999999999986</v>
      </c>
      <c r="Q719" s="1">
        <v>9.52</v>
      </c>
      <c r="R719" s="1">
        <v>7.839999999999999</v>
      </c>
      <c r="S719" s="1" t="s">
        <v>24</v>
      </c>
      <c r="T719" s="1" t="s">
        <v>25</v>
      </c>
    </row>
    <row r="720" spans="1:20" x14ac:dyDescent="0.35">
      <c r="B720" t="s">
        <v>467</v>
      </c>
      <c r="C720" s="2"/>
      <c r="E720" s="2">
        <v>301</v>
      </c>
      <c r="F720" s="2">
        <v>80053</v>
      </c>
      <c r="G720" t="s">
        <v>129</v>
      </c>
      <c r="H720" s="4">
        <v>1</v>
      </c>
      <c r="I720" s="1">
        <v>178.37</v>
      </c>
      <c r="J720" s="1">
        <v>0</v>
      </c>
      <c r="K720" s="1">
        <v>151.61449999999999</v>
      </c>
      <c r="L720" s="1">
        <v>0</v>
      </c>
      <c r="M720" s="1">
        <v>151.61449999999999</v>
      </c>
      <c r="N720" s="1">
        <v>151.61449999999999</v>
      </c>
      <c r="O720" s="1">
        <v>151.61449999999999</v>
      </c>
      <c r="P720" s="1">
        <v>133.7775</v>
      </c>
      <c r="Q720" s="1">
        <v>151.61449999999999</v>
      </c>
      <c r="R720" s="1">
        <v>124.85899999999999</v>
      </c>
      <c r="S720" s="1" t="s">
        <v>24</v>
      </c>
      <c r="T720" s="1" t="s">
        <v>25</v>
      </c>
    </row>
    <row r="721" spans="1:20" x14ac:dyDescent="0.35">
      <c r="B721" t="s">
        <v>467</v>
      </c>
      <c r="C721" s="2"/>
      <c r="E721" s="2">
        <v>301</v>
      </c>
      <c r="F721" s="2">
        <v>83036</v>
      </c>
      <c r="G721" t="s">
        <v>140</v>
      </c>
      <c r="H721" s="4">
        <v>1</v>
      </c>
      <c r="I721" s="1">
        <v>91.69</v>
      </c>
      <c r="J721" s="1">
        <v>0</v>
      </c>
      <c r="K721" s="1">
        <v>77.936499999999995</v>
      </c>
      <c r="L721" s="1">
        <v>0</v>
      </c>
      <c r="M721" s="1">
        <v>77.936499999999995</v>
      </c>
      <c r="N721" s="1">
        <v>77.936499999999995</v>
      </c>
      <c r="O721" s="1">
        <v>77.936499999999995</v>
      </c>
      <c r="P721" s="1">
        <v>68.767499999999998</v>
      </c>
      <c r="Q721" s="1">
        <v>77.936499999999995</v>
      </c>
      <c r="R721" s="1">
        <v>64.182999999999993</v>
      </c>
      <c r="S721" s="1" t="s">
        <v>24</v>
      </c>
      <c r="T721" s="1" t="s">
        <v>25</v>
      </c>
    </row>
    <row r="722" spans="1:20" x14ac:dyDescent="0.35">
      <c r="B722" t="s">
        <v>467</v>
      </c>
      <c r="C722" s="2"/>
      <c r="E722" s="2">
        <v>301</v>
      </c>
      <c r="F722" s="2">
        <v>84443</v>
      </c>
      <c r="G722" t="s">
        <v>141</v>
      </c>
      <c r="H722" s="4">
        <v>1</v>
      </c>
      <c r="I722" s="1">
        <v>150.43</v>
      </c>
      <c r="J722" s="1">
        <v>0</v>
      </c>
      <c r="K722" s="1">
        <v>127.8655</v>
      </c>
      <c r="L722" s="1">
        <v>0</v>
      </c>
      <c r="M722" s="1">
        <v>127.8655</v>
      </c>
      <c r="N722" s="1">
        <v>127.8655</v>
      </c>
      <c r="O722" s="1">
        <v>127.8655</v>
      </c>
      <c r="P722" s="1">
        <v>112.82250000000001</v>
      </c>
      <c r="Q722" s="1">
        <v>127.8655</v>
      </c>
      <c r="R722" s="1">
        <v>105.301</v>
      </c>
      <c r="S722" s="1" t="s">
        <v>24</v>
      </c>
      <c r="T722" s="1" t="s">
        <v>25</v>
      </c>
    </row>
    <row r="723" spans="1:20" x14ac:dyDescent="0.35">
      <c r="B723" t="s">
        <v>467</v>
      </c>
      <c r="C723" s="2"/>
      <c r="E723" s="2">
        <v>305</v>
      </c>
      <c r="F723" s="2">
        <v>85025</v>
      </c>
      <c r="G723" t="s">
        <v>128</v>
      </c>
      <c r="H723" s="4">
        <v>1</v>
      </c>
      <c r="I723" s="1">
        <v>156.88</v>
      </c>
      <c r="J723" s="1">
        <v>0</v>
      </c>
      <c r="K723" s="1">
        <v>133.34799999999998</v>
      </c>
      <c r="L723" s="1">
        <v>0</v>
      </c>
      <c r="M723" s="1">
        <v>133.34799999999998</v>
      </c>
      <c r="N723" s="1">
        <v>133.34799999999998</v>
      </c>
      <c r="O723" s="1">
        <v>133.34799999999998</v>
      </c>
      <c r="P723" s="1">
        <v>117.66</v>
      </c>
      <c r="Q723" s="1">
        <v>133.34799999999998</v>
      </c>
      <c r="R723" s="1">
        <v>109.81599999999999</v>
      </c>
      <c r="S723" s="1" t="s">
        <v>24</v>
      </c>
      <c r="T723" s="1" t="s">
        <v>25</v>
      </c>
    </row>
    <row r="724" spans="1:20" x14ac:dyDescent="0.35">
      <c r="B724" t="s">
        <v>467</v>
      </c>
      <c r="C724" s="2"/>
      <c r="E724" s="2">
        <v>320</v>
      </c>
      <c r="F724" s="2">
        <v>74018</v>
      </c>
      <c r="G724" t="s">
        <v>285</v>
      </c>
      <c r="H724" s="4">
        <v>1</v>
      </c>
      <c r="I724" s="1">
        <v>227.88</v>
      </c>
      <c r="J724" s="1">
        <v>88.05</v>
      </c>
      <c r="K724" s="1">
        <v>193.69799999999998</v>
      </c>
      <c r="L724" s="1">
        <v>88.05</v>
      </c>
      <c r="M724" s="1">
        <v>193.69799999999998</v>
      </c>
      <c r="N724" s="1">
        <v>193.69799999999998</v>
      </c>
      <c r="O724" s="1">
        <v>193.69799999999998</v>
      </c>
      <c r="P724" s="1">
        <v>170.91</v>
      </c>
      <c r="Q724" s="1">
        <v>193.69799999999998</v>
      </c>
      <c r="R724" s="1">
        <v>159.51599999999999</v>
      </c>
      <c r="S724" s="1" t="s">
        <v>24</v>
      </c>
      <c r="T724" s="1" t="s">
        <v>25</v>
      </c>
    </row>
    <row r="725" spans="1:20" x14ac:dyDescent="0.35">
      <c r="A725" t="s">
        <v>30</v>
      </c>
      <c r="B725" t="s">
        <v>645</v>
      </c>
      <c r="C725" s="2">
        <v>83520</v>
      </c>
      <c r="E725" s="2">
        <v>302</v>
      </c>
      <c r="F725" s="2">
        <v>83520</v>
      </c>
      <c r="G725" t="s">
        <v>386</v>
      </c>
      <c r="H725" s="4">
        <v>1</v>
      </c>
      <c r="I725" s="1">
        <v>177.85400000000001</v>
      </c>
      <c r="J725" s="1">
        <v>0</v>
      </c>
      <c r="K725" s="1">
        <v>151.17590000000001</v>
      </c>
      <c r="L725" s="1">
        <v>0</v>
      </c>
      <c r="M725" s="1">
        <v>151.17590000000001</v>
      </c>
      <c r="N725" s="1">
        <v>151.17590000000001</v>
      </c>
      <c r="O725" s="1">
        <v>151.17590000000001</v>
      </c>
      <c r="P725" s="1">
        <v>133.3905</v>
      </c>
      <c r="Q725" s="1">
        <v>151.17590000000001</v>
      </c>
      <c r="R725" s="1">
        <v>124.4978</v>
      </c>
      <c r="S725" s="1" t="s">
        <v>24</v>
      </c>
      <c r="T725" s="1" t="s">
        <v>25</v>
      </c>
    </row>
    <row r="726" spans="1:20" x14ac:dyDescent="0.35">
      <c r="B726" t="s">
        <v>467</v>
      </c>
      <c r="C726" s="2"/>
      <c r="E726" s="2">
        <v>300</v>
      </c>
      <c r="F726" s="2">
        <v>36415</v>
      </c>
      <c r="G726" t="s">
        <v>127</v>
      </c>
      <c r="H726" s="4">
        <v>1</v>
      </c>
      <c r="I726" s="1">
        <v>11.2</v>
      </c>
      <c r="J726" s="1">
        <v>0</v>
      </c>
      <c r="K726" s="1">
        <v>9.52</v>
      </c>
      <c r="L726" s="1">
        <v>0</v>
      </c>
      <c r="M726" s="1">
        <v>9.52</v>
      </c>
      <c r="N726" s="1">
        <v>9.52</v>
      </c>
      <c r="O726" s="1">
        <v>9.52</v>
      </c>
      <c r="P726" s="1">
        <v>8.3999999999999986</v>
      </c>
      <c r="Q726" s="1">
        <v>9.52</v>
      </c>
      <c r="R726" s="1">
        <v>7.839999999999999</v>
      </c>
      <c r="S726" s="1" t="s">
        <v>24</v>
      </c>
      <c r="T726" s="1" t="s">
        <v>25</v>
      </c>
    </row>
    <row r="727" spans="1:20" x14ac:dyDescent="0.35">
      <c r="B727" t="s">
        <v>467</v>
      </c>
      <c r="C727" s="2"/>
      <c r="E727" s="2">
        <v>305</v>
      </c>
      <c r="F727" s="2">
        <v>85025</v>
      </c>
      <c r="G727" t="s">
        <v>128</v>
      </c>
      <c r="H727" s="4">
        <v>1</v>
      </c>
      <c r="I727" s="1">
        <v>156.88</v>
      </c>
      <c r="J727" s="1">
        <v>0</v>
      </c>
      <c r="K727" s="1">
        <v>133.34799999999998</v>
      </c>
      <c r="L727" s="1">
        <v>0</v>
      </c>
      <c r="M727" s="1">
        <v>133.34799999999998</v>
      </c>
      <c r="N727" s="1">
        <v>133.34799999999998</v>
      </c>
      <c r="O727" s="1">
        <v>133.34799999999998</v>
      </c>
      <c r="P727" s="1">
        <v>117.66</v>
      </c>
      <c r="Q727" s="1">
        <v>133.34799999999998</v>
      </c>
      <c r="R727" s="1">
        <v>109.81599999999999</v>
      </c>
      <c r="S727" s="1" t="s">
        <v>24</v>
      </c>
      <c r="T727" s="1" t="s">
        <v>25</v>
      </c>
    </row>
    <row r="728" spans="1:20" x14ac:dyDescent="0.35">
      <c r="A728" t="s">
        <v>30</v>
      </c>
      <c r="B728" t="s">
        <v>646</v>
      </c>
      <c r="C728" s="2">
        <v>83525</v>
      </c>
      <c r="E728" s="2">
        <v>301</v>
      </c>
      <c r="F728" s="2">
        <v>83525</v>
      </c>
      <c r="G728" t="s">
        <v>387</v>
      </c>
      <c r="H728" s="4">
        <v>1</v>
      </c>
      <c r="I728" s="1">
        <v>52.75</v>
      </c>
      <c r="J728" s="1">
        <v>0</v>
      </c>
      <c r="K728" s="1">
        <v>44.837499999999999</v>
      </c>
      <c r="L728" s="1">
        <v>0</v>
      </c>
      <c r="M728" s="1">
        <v>44.837499999999999</v>
      </c>
      <c r="N728" s="1">
        <v>44.837499999999999</v>
      </c>
      <c r="O728" s="1">
        <v>44.837499999999999</v>
      </c>
      <c r="P728" s="1">
        <v>39.5625</v>
      </c>
      <c r="Q728" s="1">
        <v>44.837499999999999</v>
      </c>
      <c r="R728" s="1">
        <v>36.924999999999997</v>
      </c>
      <c r="S728" s="1" t="s">
        <v>24</v>
      </c>
      <c r="T728" s="1" t="s">
        <v>25</v>
      </c>
    </row>
    <row r="729" spans="1:20" x14ac:dyDescent="0.35">
      <c r="B729" t="s">
        <v>467</v>
      </c>
      <c r="C729" s="2"/>
      <c r="E729" s="2">
        <v>300</v>
      </c>
      <c r="F729" s="2">
        <v>36415</v>
      </c>
      <c r="G729" t="s">
        <v>127</v>
      </c>
      <c r="H729" s="4">
        <v>1</v>
      </c>
      <c r="I729" s="1">
        <v>11.2</v>
      </c>
      <c r="J729" s="1">
        <v>0</v>
      </c>
      <c r="K729" s="1">
        <v>9.52</v>
      </c>
      <c r="L729" s="1">
        <v>0</v>
      </c>
      <c r="M729" s="1">
        <v>9.52</v>
      </c>
      <c r="N729" s="1">
        <v>9.52</v>
      </c>
      <c r="O729" s="1">
        <v>9.52</v>
      </c>
      <c r="P729" s="1">
        <v>8.3999999999999986</v>
      </c>
      <c r="Q729" s="1">
        <v>9.52</v>
      </c>
      <c r="R729" s="1">
        <v>7.839999999999999</v>
      </c>
      <c r="S729" s="1" t="s">
        <v>24</v>
      </c>
      <c r="T729" s="1" t="s">
        <v>25</v>
      </c>
    </row>
    <row r="730" spans="1:20" x14ac:dyDescent="0.35">
      <c r="B730" t="s">
        <v>467</v>
      </c>
      <c r="C730" s="2"/>
      <c r="E730" s="2">
        <v>301</v>
      </c>
      <c r="F730" s="2">
        <v>83036</v>
      </c>
      <c r="G730" t="s">
        <v>140</v>
      </c>
      <c r="H730" s="4">
        <v>1</v>
      </c>
      <c r="I730" s="1">
        <v>91.69</v>
      </c>
      <c r="J730" s="1">
        <v>0</v>
      </c>
      <c r="K730" s="1">
        <v>77.936499999999995</v>
      </c>
      <c r="L730" s="1">
        <v>0</v>
      </c>
      <c r="M730" s="1">
        <v>77.936499999999995</v>
      </c>
      <c r="N730" s="1">
        <v>77.936499999999995</v>
      </c>
      <c r="O730" s="1">
        <v>77.936499999999995</v>
      </c>
      <c r="P730" s="1">
        <v>68.767499999999998</v>
      </c>
      <c r="Q730" s="1">
        <v>77.936499999999995</v>
      </c>
      <c r="R730" s="1">
        <v>64.182999999999993</v>
      </c>
      <c r="S730" s="1" t="s">
        <v>24</v>
      </c>
      <c r="T730" s="1" t="s">
        <v>25</v>
      </c>
    </row>
    <row r="731" spans="1:20" x14ac:dyDescent="0.35">
      <c r="B731" t="s">
        <v>467</v>
      </c>
      <c r="C731" s="2"/>
      <c r="E731" s="2">
        <v>301</v>
      </c>
      <c r="F731" s="2">
        <v>82306</v>
      </c>
      <c r="G731" t="s">
        <v>330</v>
      </c>
      <c r="H731" s="4">
        <v>1</v>
      </c>
      <c r="I731" s="1">
        <v>170.62</v>
      </c>
      <c r="J731" s="1">
        <v>0</v>
      </c>
      <c r="K731" s="1">
        <v>145.02699999999999</v>
      </c>
      <c r="L731" s="1">
        <v>0</v>
      </c>
      <c r="M731" s="1">
        <v>145.02699999999999</v>
      </c>
      <c r="N731" s="1">
        <v>145.02699999999999</v>
      </c>
      <c r="O731" s="1">
        <v>145.02699999999999</v>
      </c>
      <c r="P731" s="1">
        <v>127.965</v>
      </c>
      <c r="Q731" s="1">
        <v>145.02699999999999</v>
      </c>
      <c r="R731" s="1">
        <v>119.434</v>
      </c>
      <c r="S731" s="1" t="s">
        <v>24</v>
      </c>
      <c r="T731" s="1" t="s">
        <v>25</v>
      </c>
    </row>
    <row r="732" spans="1:20" x14ac:dyDescent="0.35">
      <c r="B732" t="s">
        <v>467</v>
      </c>
      <c r="C732" s="2"/>
      <c r="E732" s="2">
        <v>301</v>
      </c>
      <c r="F732" s="2">
        <v>80053</v>
      </c>
      <c r="G732" t="s">
        <v>129</v>
      </c>
      <c r="H732" s="4">
        <v>1</v>
      </c>
      <c r="I732" s="1">
        <v>178.37</v>
      </c>
      <c r="J732" s="1">
        <v>0</v>
      </c>
      <c r="K732" s="1">
        <v>151.61449999999999</v>
      </c>
      <c r="L732" s="1">
        <v>0</v>
      </c>
      <c r="M732" s="1">
        <v>151.61449999999999</v>
      </c>
      <c r="N732" s="1">
        <v>151.61449999999999</v>
      </c>
      <c r="O732" s="1">
        <v>151.61449999999999</v>
      </c>
      <c r="P732" s="1">
        <v>133.7775</v>
      </c>
      <c r="Q732" s="1">
        <v>151.61449999999999</v>
      </c>
      <c r="R732" s="1">
        <v>124.85899999999999</v>
      </c>
      <c r="S732" s="1" t="s">
        <v>24</v>
      </c>
      <c r="T732" s="1" t="s">
        <v>25</v>
      </c>
    </row>
    <row r="733" spans="1:20" x14ac:dyDescent="0.35">
      <c r="A733" t="s">
        <v>30</v>
      </c>
      <c r="B733" t="s">
        <v>647</v>
      </c>
      <c r="C733" s="2">
        <v>83540</v>
      </c>
      <c r="E733" s="2">
        <v>301</v>
      </c>
      <c r="F733" s="2">
        <v>83540</v>
      </c>
      <c r="G733" t="s">
        <v>388</v>
      </c>
      <c r="H733" s="4">
        <v>1</v>
      </c>
      <c r="I733" s="1">
        <v>38.447924528301897</v>
      </c>
      <c r="J733" s="1">
        <v>0</v>
      </c>
      <c r="K733" s="1">
        <v>32.68073584905661</v>
      </c>
      <c r="L733" s="1">
        <v>0</v>
      </c>
      <c r="M733" s="1">
        <v>32.68073584905661</v>
      </c>
      <c r="N733" s="1">
        <v>32.68073584905661</v>
      </c>
      <c r="O733" s="1">
        <v>32.68073584905661</v>
      </c>
      <c r="P733" s="1">
        <v>28.835943396226423</v>
      </c>
      <c r="Q733" s="1">
        <v>32.68073584905661</v>
      </c>
      <c r="R733" s="1">
        <v>26.913547169811327</v>
      </c>
      <c r="S733" s="1" t="s">
        <v>24</v>
      </c>
      <c r="T733" s="1" t="s">
        <v>25</v>
      </c>
    </row>
    <row r="734" spans="1:20" x14ac:dyDescent="0.35">
      <c r="B734" t="s">
        <v>467</v>
      </c>
      <c r="C734" s="2"/>
      <c r="E734" s="2">
        <v>300</v>
      </c>
      <c r="F734" s="2">
        <v>36415</v>
      </c>
      <c r="G734" t="s">
        <v>127</v>
      </c>
      <c r="H734" s="4">
        <v>1</v>
      </c>
      <c r="I734" s="1">
        <v>11.4093457943925</v>
      </c>
      <c r="J734" s="1">
        <v>0</v>
      </c>
      <c r="K734" s="1">
        <v>9.6979439252336253</v>
      </c>
      <c r="L734" s="1">
        <v>0</v>
      </c>
      <c r="M734" s="1">
        <v>9.6979439252336253</v>
      </c>
      <c r="N734" s="1">
        <v>9.6979439252336253</v>
      </c>
      <c r="O734" s="1">
        <v>9.6979439252336253</v>
      </c>
      <c r="P734" s="1">
        <v>8.5570093457943752</v>
      </c>
      <c r="Q734" s="1">
        <v>9.6979439252336253</v>
      </c>
      <c r="R734" s="1">
        <v>7.9865420560747493</v>
      </c>
      <c r="S734" s="1" t="s">
        <v>24</v>
      </c>
      <c r="T734" s="1" t="s">
        <v>25</v>
      </c>
    </row>
    <row r="735" spans="1:20" x14ac:dyDescent="0.35">
      <c r="B735" t="s">
        <v>467</v>
      </c>
      <c r="C735" s="2"/>
      <c r="E735" s="2">
        <v>301</v>
      </c>
      <c r="F735" s="2">
        <v>84466</v>
      </c>
      <c r="G735" t="s">
        <v>389</v>
      </c>
      <c r="H735" s="4">
        <v>1</v>
      </c>
      <c r="I735" s="1">
        <v>35.918297872340503</v>
      </c>
      <c r="J735" s="1">
        <v>0</v>
      </c>
      <c r="K735" s="1">
        <v>30.530553191489428</v>
      </c>
      <c r="L735" s="1">
        <v>0</v>
      </c>
      <c r="M735" s="1">
        <v>30.530553191489428</v>
      </c>
      <c r="N735" s="1">
        <v>30.530553191489428</v>
      </c>
      <c r="O735" s="1">
        <v>30.530553191489428</v>
      </c>
      <c r="P735" s="1">
        <v>26.938723404255377</v>
      </c>
      <c r="Q735" s="1">
        <v>30.530553191489428</v>
      </c>
      <c r="R735" s="1">
        <v>25.14280851063835</v>
      </c>
      <c r="S735" s="1" t="s">
        <v>24</v>
      </c>
      <c r="T735" s="1" t="s">
        <v>25</v>
      </c>
    </row>
    <row r="736" spans="1:20" x14ac:dyDescent="0.35">
      <c r="B736" t="s">
        <v>467</v>
      </c>
      <c r="C736" s="2"/>
      <c r="E736" s="2">
        <v>305</v>
      </c>
      <c r="F736" s="2">
        <v>85025</v>
      </c>
      <c r="G736" t="s">
        <v>128</v>
      </c>
      <c r="H736" s="4">
        <v>1</v>
      </c>
      <c r="I736" s="1">
        <v>158.816790123457</v>
      </c>
      <c r="J736" s="1">
        <v>0</v>
      </c>
      <c r="K736" s="1">
        <v>134.99427160493843</v>
      </c>
      <c r="L736" s="1">
        <v>0</v>
      </c>
      <c r="M736" s="1">
        <v>134.99427160493843</v>
      </c>
      <c r="N736" s="1">
        <v>134.99427160493843</v>
      </c>
      <c r="O736" s="1">
        <v>134.99427160493843</v>
      </c>
      <c r="P736" s="1">
        <v>119.11259259259275</v>
      </c>
      <c r="Q736" s="1">
        <v>134.99427160493843</v>
      </c>
      <c r="R736" s="1">
        <v>111.1717530864199</v>
      </c>
      <c r="S736" s="1" t="s">
        <v>24</v>
      </c>
      <c r="T736" s="1" t="s">
        <v>25</v>
      </c>
    </row>
    <row r="737" spans="1:20" x14ac:dyDescent="0.35">
      <c r="B737" t="s">
        <v>467</v>
      </c>
      <c r="C737" s="2"/>
      <c r="E737" s="2">
        <v>301</v>
      </c>
      <c r="F737" s="2">
        <v>80053</v>
      </c>
      <c r="G737" t="s">
        <v>129</v>
      </c>
      <c r="H737" s="4">
        <v>1</v>
      </c>
      <c r="I737" s="1">
        <v>178.37</v>
      </c>
      <c r="J737" s="1">
        <v>0</v>
      </c>
      <c r="K737" s="1">
        <v>151.61449999999999</v>
      </c>
      <c r="L737" s="1">
        <v>0</v>
      </c>
      <c r="M737" s="1">
        <v>151.61449999999999</v>
      </c>
      <c r="N737" s="1">
        <v>151.61449999999999</v>
      </c>
      <c r="O737" s="1">
        <v>151.61449999999999</v>
      </c>
      <c r="P737" s="1">
        <v>133.7775</v>
      </c>
      <c r="Q737" s="1">
        <v>151.61449999999999</v>
      </c>
      <c r="R737" s="1">
        <v>124.85899999999999</v>
      </c>
      <c r="S737" s="1" t="s">
        <v>24</v>
      </c>
      <c r="T737" s="1" t="s">
        <v>25</v>
      </c>
    </row>
    <row r="738" spans="1:20" x14ac:dyDescent="0.35">
      <c r="A738" t="s">
        <v>30</v>
      </c>
      <c r="B738" t="s">
        <v>648</v>
      </c>
      <c r="C738" s="2">
        <v>83605</v>
      </c>
      <c r="E738" s="2">
        <v>301</v>
      </c>
      <c r="F738" s="2">
        <v>83605</v>
      </c>
      <c r="G738" t="s">
        <v>390</v>
      </c>
      <c r="H738" s="4">
        <v>1</v>
      </c>
      <c r="I738" s="1">
        <v>64.685217391304207</v>
      </c>
      <c r="J738" s="1">
        <v>0</v>
      </c>
      <c r="K738" s="1">
        <v>54.982434782608571</v>
      </c>
      <c r="L738" s="1">
        <v>0</v>
      </c>
      <c r="M738" s="1">
        <v>54.982434782608571</v>
      </c>
      <c r="N738" s="1">
        <v>54.982434782608571</v>
      </c>
      <c r="O738" s="1">
        <v>54.982434782608571</v>
      </c>
      <c r="P738" s="1">
        <v>48.513913043478155</v>
      </c>
      <c r="Q738" s="1">
        <v>54.982434782608571</v>
      </c>
      <c r="R738" s="1">
        <v>45.279652173912943</v>
      </c>
      <c r="S738" s="1" t="s">
        <v>24</v>
      </c>
      <c r="T738" s="1" t="s">
        <v>25</v>
      </c>
    </row>
    <row r="739" spans="1:20" x14ac:dyDescent="0.35">
      <c r="A739" t="s">
        <v>30</v>
      </c>
      <c r="B739" t="s">
        <v>649</v>
      </c>
      <c r="C739" s="2">
        <v>83655</v>
      </c>
      <c r="E739" s="2">
        <v>301</v>
      </c>
      <c r="F739" s="2">
        <v>83655</v>
      </c>
      <c r="G739" t="s">
        <v>391</v>
      </c>
      <c r="H739" s="4">
        <v>1</v>
      </c>
      <c r="I739" s="1">
        <v>72.53</v>
      </c>
      <c r="J739" s="1">
        <v>0</v>
      </c>
      <c r="K739" s="1">
        <v>61.650500000000001</v>
      </c>
      <c r="L739" s="1">
        <v>0</v>
      </c>
      <c r="M739" s="1">
        <v>61.650500000000001</v>
      </c>
      <c r="N739" s="1">
        <v>61.650500000000001</v>
      </c>
      <c r="O739" s="1">
        <v>61.650500000000001</v>
      </c>
      <c r="P739" s="1">
        <v>54.397500000000001</v>
      </c>
      <c r="Q739" s="1">
        <v>61.650500000000001</v>
      </c>
      <c r="R739" s="1">
        <v>50.771000000000001</v>
      </c>
      <c r="S739" s="1" t="s">
        <v>24</v>
      </c>
      <c r="T739" s="1" t="s">
        <v>25</v>
      </c>
    </row>
    <row r="740" spans="1:20" x14ac:dyDescent="0.35">
      <c r="B740" t="s">
        <v>467</v>
      </c>
      <c r="C740" s="2"/>
      <c r="E740" s="2">
        <v>300</v>
      </c>
      <c r="F740" s="2">
        <v>36415</v>
      </c>
      <c r="G740" t="s">
        <v>127</v>
      </c>
      <c r="H740" s="4">
        <v>1</v>
      </c>
      <c r="I740" s="1">
        <v>11.2</v>
      </c>
      <c r="J740" s="1">
        <v>0</v>
      </c>
      <c r="K740" s="1">
        <v>9.52</v>
      </c>
      <c r="L740" s="1">
        <v>0</v>
      </c>
      <c r="M740" s="1">
        <v>9.52</v>
      </c>
      <c r="N740" s="1">
        <v>9.52</v>
      </c>
      <c r="O740" s="1">
        <v>9.52</v>
      </c>
      <c r="P740" s="1">
        <v>8.3999999999999986</v>
      </c>
      <c r="Q740" s="1">
        <v>9.52</v>
      </c>
      <c r="R740" s="1">
        <v>7.839999999999999</v>
      </c>
      <c r="S740" s="1" t="s">
        <v>24</v>
      </c>
      <c r="T740" s="1" t="s">
        <v>25</v>
      </c>
    </row>
    <row r="741" spans="1:20" x14ac:dyDescent="0.35">
      <c r="B741" t="s">
        <v>467</v>
      </c>
      <c r="C741" s="2"/>
      <c r="E741" s="2">
        <v>305</v>
      </c>
      <c r="F741" s="2">
        <v>85027</v>
      </c>
      <c r="G741" t="s">
        <v>145</v>
      </c>
      <c r="H741" s="4">
        <v>1</v>
      </c>
      <c r="I741" s="1">
        <v>82.84</v>
      </c>
      <c r="J741" s="1">
        <v>0</v>
      </c>
      <c r="K741" s="1">
        <v>70.414000000000001</v>
      </c>
      <c r="L741" s="1">
        <v>0</v>
      </c>
      <c r="M741" s="1">
        <v>70.414000000000001</v>
      </c>
      <c r="N741" s="1">
        <v>70.414000000000001</v>
      </c>
      <c r="O741" s="1">
        <v>70.414000000000001</v>
      </c>
      <c r="P741" s="1">
        <v>62.13</v>
      </c>
      <c r="Q741" s="1">
        <v>70.414000000000001</v>
      </c>
      <c r="R741" s="1">
        <v>57.988</v>
      </c>
      <c r="S741" s="1" t="s">
        <v>24</v>
      </c>
      <c r="T741" s="1" t="s">
        <v>25</v>
      </c>
    </row>
    <row r="742" spans="1:20" x14ac:dyDescent="0.35">
      <c r="B742" t="s">
        <v>467</v>
      </c>
      <c r="C742" s="2"/>
      <c r="E742" s="2">
        <v>301</v>
      </c>
      <c r="F742" s="2">
        <v>82175</v>
      </c>
      <c r="G742" t="s">
        <v>392</v>
      </c>
      <c r="H742" s="4">
        <v>1</v>
      </c>
      <c r="I742" s="1">
        <v>136</v>
      </c>
      <c r="J742" s="1">
        <v>0</v>
      </c>
      <c r="K742" s="1">
        <v>115.6</v>
      </c>
      <c r="L742" s="1">
        <v>0</v>
      </c>
      <c r="M742" s="1">
        <v>115.6</v>
      </c>
      <c r="N742" s="1">
        <v>115.6</v>
      </c>
      <c r="O742" s="1">
        <v>115.6</v>
      </c>
      <c r="P742" s="1">
        <v>102</v>
      </c>
      <c r="Q742" s="1">
        <v>115.6</v>
      </c>
      <c r="R742" s="1">
        <v>95.199999999999989</v>
      </c>
      <c r="S742" s="1" t="s">
        <v>24</v>
      </c>
      <c r="T742" s="1" t="s">
        <v>25</v>
      </c>
    </row>
    <row r="743" spans="1:20" x14ac:dyDescent="0.35">
      <c r="B743" t="s">
        <v>467</v>
      </c>
      <c r="C743" s="2"/>
      <c r="E743" s="2">
        <v>301</v>
      </c>
      <c r="F743" s="2">
        <v>82300</v>
      </c>
      <c r="G743" t="s">
        <v>393</v>
      </c>
      <c r="H743" s="4">
        <v>1</v>
      </c>
      <c r="I743" s="1">
        <v>136</v>
      </c>
      <c r="J743" s="1">
        <v>0</v>
      </c>
      <c r="K743" s="1">
        <v>115.6</v>
      </c>
      <c r="L743" s="1">
        <v>0</v>
      </c>
      <c r="M743" s="1">
        <v>115.6</v>
      </c>
      <c r="N743" s="1">
        <v>115.6</v>
      </c>
      <c r="O743" s="1">
        <v>115.6</v>
      </c>
      <c r="P743" s="1">
        <v>102</v>
      </c>
      <c r="Q743" s="1">
        <v>115.6</v>
      </c>
      <c r="R743" s="1">
        <v>95.199999999999989</v>
      </c>
      <c r="S743" s="1" t="s">
        <v>24</v>
      </c>
      <c r="T743" s="1" t="s">
        <v>25</v>
      </c>
    </row>
    <row r="744" spans="1:20" x14ac:dyDescent="0.35">
      <c r="B744" t="s">
        <v>467</v>
      </c>
      <c r="C744" s="2"/>
      <c r="E744" s="2">
        <v>301</v>
      </c>
      <c r="F744" s="2">
        <v>82525</v>
      </c>
      <c r="G744" t="s">
        <v>357</v>
      </c>
      <c r="H744" s="4">
        <v>1</v>
      </c>
      <c r="I744" s="1">
        <v>52</v>
      </c>
      <c r="J744" s="1">
        <v>0</v>
      </c>
      <c r="K744" s="1">
        <v>44.199999999999996</v>
      </c>
      <c r="L744" s="1">
        <v>0</v>
      </c>
      <c r="M744" s="1">
        <v>44.199999999999996</v>
      </c>
      <c r="N744" s="1">
        <v>44.199999999999996</v>
      </c>
      <c r="O744" s="1">
        <v>44.199999999999996</v>
      </c>
      <c r="P744" s="1">
        <v>39</v>
      </c>
      <c r="Q744" s="1">
        <v>44.199999999999996</v>
      </c>
      <c r="R744" s="1">
        <v>36.4</v>
      </c>
      <c r="S744" s="1" t="s">
        <v>24</v>
      </c>
      <c r="T744" s="1" t="s">
        <v>25</v>
      </c>
    </row>
    <row r="745" spans="1:20" x14ac:dyDescent="0.35">
      <c r="B745" t="s">
        <v>467</v>
      </c>
      <c r="C745" s="2"/>
      <c r="E745" s="2">
        <v>301</v>
      </c>
      <c r="F745" s="2">
        <v>83825</v>
      </c>
      <c r="G745" t="s">
        <v>394</v>
      </c>
      <c r="H745" s="4">
        <v>1</v>
      </c>
      <c r="I745" s="1">
        <v>136</v>
      </c>
      <c r="J745" s="1">
        <v>0</v>
      </c>
      <c r="K745" s="1">
        <v>115.6</v>
      </c>
      <c r="L745" s="1">
        <v>0</v>
      </c>
      <c r="M745" s="1">
        <v>115.6</v>
      </c>
      <c r="N745" s="1">
        <v>115.6</v>
      </c>
      <c r="O745" s="1">
        <v>115.6</v>
      </c>
      <c r="P745" s="1">
        <v>102</v>
      </c>
      <c r="Q745" s="1">
        <v>115.6</v>
      </c>
      <c r="R745" s="1">
        <v>95.199999999999989</v>
      </c>
      <c r="S745" s="1" t="s">
        <v>24</v>
      </c>
      <c r="T745" s="1" t="s">
        <v>25</v>
      </c>
    </row>
    <row r="746" spans="1:20" x14ac:dyDescent="0.35">
      <c r="B746" t="s">
        <v>467</v>
      </c>
      <c r="C746" s="2"/>
      <c r="E746" s="2">
        <v>301</v>
      </c>
      <c r="F746" s="2">
        <v>84443</v>
      </c>
      <c r="G746" t="s">
        <v>141</v>
      </c>
      <c r="H746" s="4">
        <v>1</v>
      </c>
      <c r="I746" s="1">
        <v>150.43</v>
      </c>
      <c r="J746" s="1">
        <v>0</v>
      </c>
      <c r="K746" s="1">
        <v>127.8655</v>
      </c>
      <c r="L746" s="1">
        <v>0</v>
      </c>
      <c r="M746" s="1">
        <v>127.8655</v>
      </c>
      <c r="N746" s="1">
        <v>127.8655</v>
      </c>
      <c r="O746" s="1">
        <v>127.8655</v>
      </c>
      <c r="P746" s="1">
        <v>112.82250000000001</v>
      </c>
      <c r="Q746" s="1">
        <v>127.8655</v>
      </c>
      <c r="R746" s="1">
        <v>105.301</v>
      </c>
      <c r="S746" s="1" t="s">
        <v>24</v>
      </c>
      <c r="T746" s="1" t="s">
        <v>25</v>
      </c>
    </row>
    <row r="747" spans="1:20" x14ac:dyDescent="0.35">
      <c r="A747" t="s">
        <v>30</v>
      </c>
      <c r="B747" t="s">
        <v>650</v>
      </c>
      <c r="C747" s="2">
        <v>83690</v>
      </c>
      <c r="E747" s="2">
        <v>301</v>
      </c>
      <c r="F747" s="2">
        <v>83690</v>
      </c>
      <c r="G747" t="s">
        <v>348</v>
      </c>
      <c r="H747" s="4">
        <v>1</v>
      </c>
      <c r="I747" s="1">
        <v>59.252158894646598</v>
      </c>
      <c r="J747" s="1">
        <v>0</v>
      </c>
      <c r="K747" s="1">
        <v>50.364335060449605</v>
      </c>
      <c r="L747" s="1">
        <v>0</v>
      </c>
      <c r="M747" s="1">
        <v>50.364335060449605</v>
      </c>
      <c r="N747" s="1">
        <v>50.364335060449605</v>
      </c>
      <c r="O747" s="1">
        <v>50.364335060449605</v>
      </c>
      <c r="P747" s="1">
        <v>44.439119170984952</v>
      </c>
      <c r="Q747" s="1">
        <v>50.364335060449605</v>
      </c>
      <c r="R747" s="1">
        <v>41.476511226252619</v>
      </c>
      <c r="S747" s="1" t="s">
        <v>24</v>
      </c>
      <c r="T747" s="1" t="s">
        <v>25</v>
      </c>
    </row>
    <row r="748" spans="1:20" x14ac:dyDescent="0.35">
      <c r="B748" t="s">
        <v>467</v>
      </c>
      <c r="C748" s="2"/>
      <c r="E748" s="2">
        <v>301</v>
      </c>
      <c r="F748" s="2">
        <v>80053</v>
      </c>
      <c r="G748" t="s">
        <v>129</v>
      </c>
      <c r="H748" s="4">
        <v>1</v>
      </c>
      <c r="I748" s="1">
        <v>178.998063380281</v>
      </c>
      <c r="J748" s="1">
        <v>0</v>
      </c>
      <c r="K748" s="1">
        <v>152.14835387323885</v>
      </c>
      <c r="L748" s="1">
        <v>0</v>
      </c>
      <c r="M748" s="1">
        <v>152.14835387323885</v>
      </c>
      <c r="N748" s="1">
        <v>152.14835387323885</v>
      </c>
      <c r="O748" s="1">
        <v>152.14835387323885</v>
      </c>
      <c r="P748" s="1">
        <v>134.24854753521075</v>
      </c>
      <c r="Q748" s="1">
        <v>152.14835387323885</v>
      </c>
      <c r="R748" s="1">
        <v>125.29864436619668</v>
      </c>
      <c r="S748" s="1" t="s">
        <v>24</v>
      </c>
      <c r="T748" s="1" t="s">
        <v>25</v>
      </c>
    </row>
    <row r="749" spans="1:20" x14ac:dyDescent="0.35">
      <c r="B749" t="s">
        <v>467</v>
      </c>
      <c r="C749" s="2"/>
      <c r="E749" s="2">
        <v>305</v>
      </c>
      <c r="F749" s="2">
        <v>85025</v>
      </c>
      <c r="G749" t="s">
        <v>128</v>
      </c>
      <c r="H749" s="4">
        <v>1</v>
      </c>
      <c r="I749" s="1">
        <v>157.44028571428601</v>
      </c>
      <c r="J749" s="1">
        <v>0</v>
      </c>
      <c r="K749" s="1">
        <v>133.8242428571431</v>
      </c>
      <c r="L749" s="1">
        <v>0</v>
      </c>
      <c r="M749" s="1">
        <v>133.8242428571431</v>
      </c>
      <c r="N749" s="1">
        <v>133.8242428571431</v>
      </c>
      <c r="O749" s="1">
        <v>133.8242428571431</v>
      </c>
      <c r="P749" s="1">
        <v>118.0802142857145</v>
      </c>
      <c r="Q749" s="1">
        <v>133.8242428571431</v>
      </c>
      <c r="R749" s="1">
        <v>110.2082000000002</v>
      </c>
      <c r="S749" s="1" t="s">
        <v>24</v>
      </c>
      <c r="T749" s="1" t="s">
        <v>25</v>
      </c>
    </row>
    <row r="750" spans="1:20" x14ac:dyDescent="0.35">
      <c r="A750" t="s">
        <v>30</v>
      </c>
      <c r="B750" t="s">
        <v>651</v>
      </c>
      <c r="C750" s="2">
        <v>83721</v>
      </c>
      <c r="E750" s="2">
        <v>301</v>
      </c>
      <c r="F750" s="2">
        <v>83721</v>
      </c>
      <c r="G750" t="s">
        <v>148</v>
      </c>
      <c r="H750" s="4">
        <v>1</v>
      </c>
      <c r="I750" s="1">
        <v>43.959999999999297</v>
      </c>
      <c r="J750" s="1">
        <v>0</v>
      </c>
      <c r="K750" s="1">
        <v>37.365999999999403</v>
      </c>
      <c r="L750" s="1">
        <v>0</v>
      </c>
      <c r="M750" s="1">
        <v>37.365999999999403</v>
      </c>
      <c r="N750" s="1">
        <v>37.365999999999403</v>
      </c>
      <c r="O750" s="1">
        <v>37.365999999999403</v>
      </c>
      <c r="P750" s="1">
        <v>32.969999999999473</v>
      </c>
      <c r="Q750" s="1">
        <v>37.365999999999403</v>
      </c>
      <c r="R750" s="1">
        <v>30.771999999999505</v>
      </c>
      <c r="S750" s="1" t="s">
        <v>24</v>
      </c>
      <c r="T750" s="1" t="s">
        <v>25</v>
      </c>
    </row>
    <row r="751" spans="1:20" x14ac:dyDescent="0.35">
      <c r="B751" t="s">
        <v>467</v>
      </c>
      <c r="C751" s="2"/>
      <c r="E751" s="2">
        <v>301</v>
      </c>
      <c r="F751" s="2">
        <v>80061</v>
      </c>
      <c r="G751" t="s">
        <v>139</v>
      </c>
      <c r="H751" s="4">
        <v>1</v>
      </c>
      <c r="I751" s="1">
        <v>179.04288343557999</v>
      </c>
      <c r="J751" s="1">
        <v>0</v>
      </c>
      <c r="K751" s="1">
        <v>152.186450920243</v>
      </c>
      <c r="L751" s="1">
        <v>0</v>
      </c>
      <c r="M751" s="1">
        <v>152.186450920243</v>
      </c>
      <c r="N751" s="1">
        <v>152.186450920243</v>
      </c>
      <c r="O751" s="1">
        <v>152.186450920243</v>
      </c>
      <c r="P751" s="1">
        <v>134.28216257668498</v>
      </c>
      <c r="Q751" s="1">
        <v>152.186450920243</v>
      </c>
      <c r="R751" s="1">
        <v>125.33001840490599</v>
      </c>
      <c r="S751" s="1" t="s">
        <v>24</v>
      </c>
      <c r="T751" s="1" t="s">
        <v>25</v>
      </c>
    </row>
    <row r="752" spans="1:20" x14ac:dyDescent="0.35">
      <c r="B752" t="s">
        <v>467</v>
      </c>
      <c r="C752" s="2"/>
      <c r="E752" s="2">
        <v>300</v>
      </c>
      <c r="F752" s="2">
        <v>36415</v>
      </c>
      <c r="G752" t="s">
        <v>127</v>
      </c>
      <c r="H752" s="4">
        <v>1</v>
      </c>
      <c r="I752" s="1">
        <v>11.2469109947645</v>
      </c>
      <c r="J752" s="1">
        <v>0</v>
      </c>
      <c r="K752" s="1">
        <v>9.5598743455498241</v>
      </c>
      <c r="L752" s="1">
        <v>0</v>
      </c>
      <c r="M752" s="1">
        <v>9.5598743455498241</v>
      </c>
      <c r="N752" s="1">
        <v>9.5598743455498241</v>
      </c>
      <c r="O752" s="1">
        <v>9.5598743455498241</v>
      </c>
      <c r="P752" s="1">
        <v>8.4351832460733753</v>
      </c>
      <c r="Q752" s="1">
        <v>9.5598743455498241</v>
      </c>
      <c r="R752" s="1">
        <v>7.8728376963351492</v>
      </c>
      <c r="S752" s="1" t="s">
        <v>24</v>
      </c>
      <c r="T752" s="1" t="s">
        <v>25</v>
      </c>
    </row>
    <row r="753" spans="1:20" x14ac:dyDescent="0.35">
      <c r="B753" t="s">
        <v>467</v>
      </c>
      <c r="C753" s="2"/>
      <c r="E753" s="2">
        <v>301</v>
      </c>
      <c r="F753" s="2">
        <v>80053</v>
      </c>
      <c r="G753" t="s">
        <v>129</v>
      </c>
      <c r="H753" s="4">
        <v>1</v>
      </c>
      <c r="I753" s="1">
        <v>178.36999999999799</v>
      </c>
      <c r="J753" s="1">
        <v>0</v>
      </c>
      <c r="K753" s="1">
        <v>151.61449999999829</v>
      </c>
      <c r="L753" s="1">
        <v>0</v>
      </c>
      <c r="M753" s="1">
        <v>151.61449999999829</v>
      </c>
      <c r="N753" s="1">
        <v>151.61449999999829</v>
      </c>
      <c r="O753" s="1">
        <v>151.61449999999829</v>
      </c>
      <c r="P753" s="1">
        <v>133.7774999999985</v>
      </c>
      <c r="Q753" s="1">
        <v>151.61449999999829</v>
      </c>
      <c r="R753" s="1">
        <v>124.85899999999859</v>
      </c>
      <c r="S753" s="1" t="s">
        <v>24</v>
      </c>
      <c r="T753" s="1" t="s">
        <v>25</v>
      </c>
    </row>
    <row r="754" spans="1:20" x14ac:dyDescent="0.35">
      <c r="B754" t="s">
        <v>467</v>
      </c>
      <c r="C754" s="2"/>
      <c r="E754" s="2">
        <v>301</v>
      </c>
      <c r="F754" s="2">
        <v>83036</v>
      </c>
      <c r="G754" t="s">
        <v>140</v>
      </c>
      <c r="H754" s="4">
        <v>1</v>
      </c>
      <c r="I754" s="1">
        <v>91.690000000001007</v>
      </c>
      <c r="J754" s="1">
        <v>0</v>
      </c>
      <c r="K754" s="1">
        <v>77.936500000000848</v>
      </c>
      <c r="L754" s="1">
        <v>0</v>
      </c>
      <c r="M754" s="1">
        <v>77.936500000000848</v>
      </c>
      <c r="N754" s="1">
        <v>77.936500000000848</v>
      </c>
      <c r="O754" s="1">
        <v>77.936500000000848</v>
      </c>
      <c r="P754" s="1">
        <v>68.767500000000751</v>
      </c>
      <c r="Q754" s="1">
        <v>77.936500000000848</v>
      </c>
      <c r="R754" s="1">
        <v>64.183000000000703</v>
      </c>
      <c r="S754" s="1" t="s">
        <v>24</v>
      </c>
      <c r="T754" s="1" t="s">
        <v>25</v>
      </c>
    </row>
    <row r="755" spans="1:20" x14ac:dyDescent="0.35">
      <c r="B755" t="s">
        <v>467</v>
      </c>
      <c r="C755" s="2"/>
      <c r="E755" s="2">
        <v>305</v>
      </c>
      <c r="F755" s="2">
        <v>85025</v>
      </c>
      <c r="G755" t="s">
        <v>128</v>
      </c>
      <c r="H755" s="4">
        <v>1</v>
      </c>
      <c r="I755" s="1">
        <v>156.88000000000099</v>
      </c>
      <c r="J755" s="1">
        <v>0</v>
      </c>
      <c r="K755" s="1">
        <v>133.34800000000084</v>
      </c>
      <c r="L755" s="1">
        <v>0</v>
      </c>
      <c r="M755" s="1">
        <v>133.34800000000084</v>
      </c>
      <c r="N755" s="1">
        <v>133.34800000000084</v>
      </c>
      <c r="O755" s="1">
        <v>133.34800000000084</v>
      </c>
      <c r="P755" s="1">
        <v>117.66000000000074</v>
      </c>
      <c r="Q755" s="1">
        <v>133.34800000000084</v>
      </c>
      <c r="R755" s="1">
        <v>109.81600000000068</v>
      </c>
      <c r="S755" s="1" t="s">
        <v>24</v>
      </c>
      <c r="T755" s="1" t="s">
        <v>25</v>
      </c>
    </row>
    <row r="756" spans="1:20" x14ac:dyDescent="0.35">
      <c r="B756" t="s">
        <v>467</v>
      </c>
      <c r="C756" s="2"/>
      <c r="E756" s="2">
        <v>301</v>
      </c>
      <c r="F756" s="2">
        <v>84443</v>
      </c>
      <c r="G756" t="s">
        <v>141</v>
      </c>
      <c r="H756" s="4">
        <v>1</v>
      </c>
      <c r="I756" s="1">
        <v>150.42999999999799</v>
      </c>
      <c r="J756" s="1">
        <v>0</v>
      </c>
      <c r="K756" s="1">
        <v>127.86549999999829</v>
      </c>
      <c r="L756" s="1">
        <v>0</v>
      </c>
      <c r="M756" s="1">
        <v>127.86549999999829</v>
      </c>
      <c r="N756" s="1">
        <v>127.86549999999829</v>
      </c>
      <c r="O756" s="1">
        <v>127.86549999999829</v>
      </c>
      <c r="P756" s="1">
        <v>112.82249999999848</v>
      </c>
      <c r="Q756" s="1">
        <v>127.86549999999829</v>
      </c>
      <c r="R756" s="1">
        <v>105.30099999999858</v>
      </c>
      <c r="S756" s="1" t="s">
        <v>24</v>
      </c>
      <c r="T756" s="1" t="s">
        <v>25</v>
      </c>
    </row>
    <row r="757" spans="1:20" x14ac:dyDescent="0.35">
      <c r="A757" t="s">
        <v>30</v>
      </c>
      <c r="B757" t="s">
        <v>652</v>
      </c>
      <c r="C757" s="2">
        <v>83735</v>
      </c>
      <c r="E757" s="2">
        <v>301</v>
      </c>
      <c r="F757" s="2">
        <v>83735</v>
      </c>
      <c r="G757" t="s">
        <v>323</v>
      </c>
      <c r="H757" s="4">
        <v>1</v>
      </c>
      <c r="I757" s="1">
        <v>40.659999999999897</v>
      </c>
      <c r="J757" s="1">
        <v>0</v>
      </c>
      <c r="K757" s="1">
        <v>34.560999999999915</v>
      </c>
      <c r="L757" s="1">
        <v>0</v>
      </c>
      <c r="M757" s="1">
        <v>34.560999999999915</v>
      </c>
      <c r="N757" s="1">
        <v>34.560999999999915</v>
      </c>
      <c r="O757" s="1">
        <v>34.560999999999915</v>
      </c>
      <c r="P757" s="1">
        <v>30.494999999999923</v>
      </c>
      <c r="Q757" s="1">
        <v>34.560999999999915</v>
      </c>
      <c r="R757" s="1">
        <v>28.461999999999925</v>
      </c>
      <c r="S757" s="1" t="s">
        <v>24</v>
      </c>
      <c r="T757" s="1" t="s">
        <v>25</v>
      </c>
    </row>
    <row r="758" spans="1:20" x14ac:dyDescent="0.35">
      <c r="B758" t="s">
        <v>467</v>
      </c>
      <c r="C758" s="2"/>
      <c r="E758" s="2">
        <v>301</v>
      </c>
      <c r="F758" s="2">
        <v>80053</v>
      </c>
      <c r="G758" t="s">
        <v>129</v>
      </c>
      <c r="H758" s="4">
        <v>1</v>
      </c>
      <c r="I758" s="1">
        <v>180.19010204081599</v>
      </c>
      <c r="J758" s="1">
        <v>0</v>
      </c>
      <c r="K758" s="1">
        <v>153.16158673469357</v>
      </c>
      <c r="L758" s="1">
        <v>0</v>
      </c>
      <c r="M758" s="1">
        <v>153.16158673469357</v>
      </c>
      <c r="N758" s="1">
        <v>153.16158673469357</v>
      </c>
      <c r="O758" s="1">
        <v>153.16158673469357</v>
      </c>
      <c r="P758" s="1">
        <v>135.14257653061199</v>
      </c>
      <c r="Q758" s="1">
        <v>153.16158673469357</v>
      </c>
      <c r="R758" s="1">
        <v>126.13307142857118</v>
      </c>
      <c r="S758" s="1" t="s">
        <v>24</v>
      </c>
      <c r="T758" s="1" t="s">
        <v>25</v>
      </c>
    </row>
    <row r="759" spans="1:20" x14ac:dyDescent="0.35">
      <c r="B759" t="s">
        <v>467</v>
      </c>
      <c r="C759" s="2"/>
      <c r="E759" s="2">
        <v>300</v>
      </c>
      <c r="F759" s="2">
        <v>36415</v>
      </c>
      <c r="G759" t="s">
        <v>127</v>
      </c>
      <c r="H759" s="4">
        <v>1</v>
      </c>
      <c r="I759" s="1">
        <v>11.2577319587629</v>
      </c>
      <c r="J759" s="1">
        <v>0</v>
      </c>
      <c r="K759" s="1">
        <v>9.569072164948464</v>
      </c>
      <c r="L759" s="1">
        <v>0</v>
      </c>
      <c r="M759" s="1">
        <v>9.569072164948464</v>
      </c>
      <c r="N759" s="1">
        <v>9.569072164948464</v>
      </c>
      <c r="O759" s="1">
        <v>9.569072164948464</v>
      </c>
      <c r="P759" s="1">
        <v>8.443298969072174</v>
      </c>
      <c r="Q759" s="1">
        <v>9.569072164948464</v>
      </c>
      <c r="R759" s="1">
        <v>7.880412371134029</v>
      </c>
      <c r="S759" s="1" t="s">
        <v>24</v>
      </c>
      <c r="T759" s="1" t="s">
        <v>25</v>
      </c>
    </row>
    <row r="760" spans="1:20" x14ac:dyDescent="0.35">
      <c r="A760" t="s">
        <v>30</v>
      </c>
      <c r="B760" t="s">
        <v>653</v>
      </c>
      <c r="C760" s="2">
        <v>83880</v>
      </c>
      <c r="E760" s="2">
        <v>301</v>
      </c>
      <c r="F760" s="2">
        <v>83880</v>
      </c>
      <c r="G760" t="s">
        <v>326</v>
      </c>
      <c r="H760" s="4">
        <v>1</v>
      </c>
      <c r="I760" s="1">
        <v>97.734395061728307</v>
      </c>
      <c r="J760" s="1">
        <v>0</v>
      </c>
      <c r="K760" s="1">
        <v>83.074235802469062</v>
      </c>
      <c r="L760" s="1">
        <v>0</v>
      </c>
      <c r="M760" s="1">
        <v>83.074235802469062</v>
      </c>
      <c r="N760" s="1">
        <v>83.074235802469062</v>
      </c>
      <c r="O760" s="1">
        <v>83.074235802469062</v>
      </c>
      <c r="P760" s="1">
        <v>73.300796296296227</v>
      </c>
      <c r="Q760" s="1">
        <v>83.074235802469062</v>
      </c>
      <c r="R760" s="1">
        <v>68.414076543209816</v>
      </c>
      <c r="S760" s="1" t="s">
        <v>24</v>
      </c>
      <c r="T760" s="1" t="s">
        <v>25</v>
      </c>
    </row>
    <row r="761" spans="1:20" x14ac:dyDescent="0.35">
      <c r="B761" t="s">
        <v>467</v>
      </c>
      <c r="C761" s="2"/>
      <c r="E761" s="2">
        <v>305</v>
      </c>
      <c r="F761" s="2">
        <v>83880</v>
      </c>
      <c r="G761" t="s">
        <v>326</v>
      </c>
      <c r="H761" s="4">
        <v>1</v>
      </c>
      <c r="I761" s="1">
        <v>97.13</v>
      </c>
      <c r="J761" s="1">
        <v>0</v>
      </c>
      <c r="K761" s="1">
        <v>82.56049999999999</v>
      </c>
      <c r="L761" s="1">
        <v>0</v>
      </c>
      <c r="M761" s="1">
        <v>82.56049999999999</v>
      </c>
      <c r="N761" s="1">
        <v>82.56049999999999</v>
      </c>
      <c r="O761" s="1">
        <v>82.56049999999999</v>
      </c>
      <c r="P761" s="1">
        <v>72.847499999999997</v>
      </c>
      <c r="Q761" s="1">
        <v>82.56049999999999</v>
      </c>
      <c r="R761" s="1">
        <v>67.990999999999985</v>
      </c>
      <c r="S761" s="1" t="s">
        <v>24</v>
      </c>
      <c r="T761" s="1" t="s">
        <v>25</v>
      </c>
    </row>
    <row r="762" spans="1:20" x14ac:dyDescent="0.35">
      <c r="B762" t="s">
        <v>467</v>
      </c>
      <c r="C762" s="2"/>
      <c r="E762" s="2">
        <v>301</v>
      </c>
      <c r="F762" s="2">
        <v>80053</v>
      </c>
      <c r="G762" t="s">
        <v>129</v>
      </c>
      <c r="H762" s="4">
        <v>1</v>
      </c>
      <c r="I762" s="1">
        <v>179.082529960051</v>
      </c>
      <c r="J762" s="1">
        <v>0</v>
      </c>
      <c r="K762" s="1">
        <v>152.22015046604335</v>
      </c>
      <c r="L762" s="1">
        <v>0</v>
      </c>
      <c r="M762" s="1">
        <v>152.22015046604335</v>
      </c>
      <c r="N762" s="1">
        <v>152.22015046604335</v>
      </c>
      <c r="O762" s="1">
        <v>152.22015046604335</v>
      </c>
      <c r="P762" s="1">
        <v>134.31189747003825</v>
      </c>
      <c r="Q762" s="1">
        <v>152.22015046604335</v>
      </c>
      <c r="R762" s="1">
        <v>125.35777097203569</v>
      </c>
      <c r="S762" s="1" t="s">
        <v>24</v>
      </c>
      <c r="T762" s="1" t="s">
        <v>25</v>
      </c>
    </row>
    <row r="763" spans="1:20" x14ac:dyDescent="0.35">
      <c r="B763" t="s">
        <v>467</v>
      </c>
      <c r="C763" s="2"/>
      <c r="E763" s="2">
        <v>305</v>
      </c>
      <c r="F763" s="2">
        <v>85025</v>
      </c>
      <c r="G763" t="s">
        <v>128</v>
      </c>
      <c r="H763" s="4">
        <v>1</v>
      </c>
      <c r="I763" s="1">
        <v>157.579048295456</v>
      </c>
      <c r="J763" s="1">
        <v>0</v>
      </c>
      <c r="K763" s="1">
        <v>133.9421910511376</v>
      </c>
      <c r="L763" s="1">
        <v>0</v>
      </c>
      <c r="M763" s="1">
        <v>133.9421910511376</v>
      </c>
      <c r="N763" s="1">
        <v>133.9421910511376</v>
      </c>
      <c r="O763" s="1">
        <v>133.9421910511376</v>
      </c>
      <c r="P763" s="1">
        <v>118.184286221592</v>
      </c>
      <c r="Q763" s="1">
        <v>133.9421910511376</v>
      </c>
      <c r="R763" s="1">
        <v>110.30533380681919</v>
      </c>
      <c r="S763" s="1" t="s">
        <v>24</v>
      </c>
      <c r="T763" s="1" t="s">
        <v>25</v>
      </c>
    </row>
    <row r="764" spans="1:20" x14ac:dyDescent="0.35">
      <c r="B764" t="s">
        <v>467</v>
      </c>
      <c r="C764" s="2"/>
      <c r="E764" s="2">
        <v>300</v>
      </c>
      <c r="F764" s="2">
        <v>36415</v>
      </c>
      <c r="G764" t="s">
        <v>127</v>
      </c>
      <c r="H764" s="4">
        <v>1</v>
      </c>
      <c r="I764" s="1">
        <v>11.524246794871701</v>
      </c>
      <c r="J764" s="1">
        <v>0</v>
      </c>
      <c r="K764" s="1">
        <v>9.7956097756409459</v>
      </c>
      <c r="L764" s="1">
        <v>0</v>
      </c>
      <c r="M764" s="1">
        <v>9.7956097756409459</v>
      </c>
      <c r="N764" s="1">
        <v>9.7956097756409459</v>
      </c>
      <c r="O764" s="1">
        <v>9.7956097756409459</v>
      </c>
      <c r="P764" s="1">
        <v>8.6431850961537755</v>
      </c>
      <c r="Q764" s="1">
        <v>9.7956097756409459</v>
      </c>
      <c r="R764" s="1">
        <v>8.0669727564101894</v>
      </c>
      <c r="S764" s="1" t="s">
        <v>24</v>
      </c>
      <c r="T764" s="1" t="s">
        <v>25</v>
      </c>
    </row>
    <row r="765" spans="1:20" x14ac:dyDescent="0.35">
      <c r="A765" t="s">
        <v>30</v>
      </c>
      <c r="B765" t="s">
        <v>654</v>
      </c>
      <c r="C765" s="2">
        <v>83935</v>
      </c>
      <c r="E765" s="2">
        <v>301</v>
      </c>
      <c r="F765" s="2">
        <v>83935</v>
      </c>
      <c r="G765" t="s">
        <v>395</v>
      </c>
      <c r="H765" s="4">
        <v>1</v>
      </c>
      <c r="I765" s="1">
        <v>22.63</v>
      </c>
      <c r="J765" s="1">
        <v>0</v>
      </c>
      <c r="K765" s="1">
        <v>19.235499999999998</v>
      </c>
      <c r="L765" s="1">
        <v>0</v>
      </c>
      <c r="M765" s="1">
        <v>19.235499999999998</v>
      </c>
      <c r="N765" s="1">
        <v>19.235499999999998</v>
      </c>
      <c r="O765" s="1">
        <v>19.235499999999998</v>
      </c>
      <c r="P765" s="1">
        <v>16.9725</v>
      </c>
      <c r="Q765" s="1">
        <v>19.235499999999998</v>
      </c>
      <c r="R765" s="1">
        <v>15.840999999999998</v>
      </c>
      <c r="S765" s="1" t="s">
        <v>24</v>
      </c>
      <c r="T765" s="1" t="s">
        <v>25</v>
      </c>
    </row>
    <row r="766" spans="1:20" x14ac:dyDescent="0.35">
      <c r="A766" t="s">
        <v>30</v>
      </c>
      <c r="B766" t="s">
        <v>655</v>
      </c>
      <c r="C766" s="2">
        <v>83970</v>
      </c>
      <c r="E766" s="2">
        <v>301</v>
      </c>
      <c r="F766" s="2">
        <v>83970</v>
      </c>
      <c r="G766" t="s">
        <v>396</v>
      </c>
      <c r="H766" s="4">
        <v>1</v>
      </c>
      <c r="I766" s="1">
        <v>191.22</v>
      </c>
      <c r="J766" s="1">
        <v>0</v>
      </c>
      <c r="K766" s="1">
        <v>162.53700000000001</v>
      </c>
      <c r="L766" s="1">
        <v>0</v>
      </c>
      <c r="M766" s="1">
        <v>162.53700000000001</v>
      </c>
      <c r="N766" s="1">
        <v>162.53700000000001</v>
      </c>
      <c r="O766" s="1">
        <v>162.53700000000001</v>
      </c>
      <c r="P766" s="1">
        <v>143.41499999999999</v>
      </c>
      <c r="Q766" s="1">
        <v>162.53700000000001</v>
      </c>
      <c r="R766" s="1">
        <v>133.85399999999998</v>
      </c>
      <c r="S766" s="1" t="s">
        <v>24</v>
      </c>
      <c r="T766" s="1" t="s">
        <v>25</v>
      </c>
    </row>
    <row r="767" spans="1:20" x14ac:dyDescent="0.35">
      <c r="B767" t="s">
        <v>467</v>
      </c>
      <c r="C767" s="2"/>
      <c r="E767" s="2">
        <v>300</v>
      </c>
      <c r="F767" s="2">
        <v>36415</v>
      </c>
      <c r="G767" t="s">
        <v>127</v>
      </c>
      <c r="H767" s="4">
        <v>1</v>
      </c>
      <c r="I767" s="1">
        <v>11.2</v>
      </c>
      <c r="J767" s="1">
        <v>0</v>
      </c>
      <c r="K767" s="1">
        <v>9.52</v>
      </c>
      <c r="L767" s="1">
        <v>0</v>
      </c>
      <c r="M767" s="1">
        <v>9.52</v>
      </c>
      <c r="N767" s="1">
        <v>9.52</v>
      </c>
      <c r="O767" s="1">
        <v>9.52</v>
      </c>
      <c r="P767" s="1">
        <v>8.3999999999999986</v>
      </c>
      <c r="Q767" s="1">
        <v>9.52</v>
      </c>
      <c r="R767" s="1">
        <v>7.839999999999999</v>
      </c>
      <c r="S767" s="1" t="s">
        <v>24</v>
      </c>
      <c r="T767" s="1" t="s">
        <v>25</v>
      </c>
    </row>
    <row r="768" spans="1:20" x14ac:dyDescent="0.35">
      <c r="B768" t="s">
        <v>467</v>
      </c>
      <c r="C768" s="2"/>
      <c r="E768" s="2">
        <v>301</v>
      </c>
      <c r="F768" s="2">
        <v>80053</v>
      </c>
      <c r="G768" t="s">
        <v>129</v>
      </c>
      <c r="H768" s="4">
        <v>1</v>
      </c>
      <c r="I768" s="1">
        <v>178.37</v>
      </c>
      <c r="J768" s="1">
        <v>0</v>
      </c>
      <c r="K768" s="1">
        <v>151.61449999999999</v>
      </c>
      <c r="L768" s="1">
        <v>0</v>
      </c>
      <c r="M768" s="1">
        <v>151.61449999999999</v>
      </c>
      <c r="N768" s="1">
        <v>151.61449999999999</v>
      </c>
      <c r="O768" s="1">
        <v>151.61449999999999</v>
      </c>
      <c r="P768" s="1">
        <v>133.7775</v>
      </c>
      <c r="Q768" s="1">
        <v>151.61449999999999</v>
      </c>
      <c r="R768" s="1">
        <v>124.85899999999999</v>
      </c>
      <c r="S768" s="1" t="s">
        <v>24</v>
      </c>
      <c r="T768" s="1" t="s">
        <v>25</v>
      </c>
    </row>
    <row r="769" spans="1:20" x14ac:dyDescent="0.35">
      <c r="B769" t="s">
        <v>467</v>
      </c>
      <c r="C769" s="2"/>
      <c r="E769" s="2">
        <v>301</v>
      </c>
      <c r="F769" s="2">
        <v>83735</v>
      </c>
      <c r="G769" t="s">
        <v>323</v>
      </c>
      <c r="H769" s="4">
        <v>1</v>
      </c>
      <c r="I769" s="1">
        <v>40.659999999999997</v>
      </c>
      <c r="J769" s="1">
        <v>0</v>
      </c>
      <c r="K769" s="1">
        <v>34.560999999999993</v>
      </c>
      <c r="L769" s="1">
        <v>0</v>
      </c>
      <c r="M769" s="1">
        <v>34.560999999999993</v>
      </c>
      <c r="N769" s="1">
        <v>34.560999999999993</v>
      </c>
      <c r="O769" s="1">
        <v>34.560999999999993</v>
      </c>
      <c r="P769" s="1">
        <v>30.494999999999997</v>
      </c>
      <c r="Q769" s="1">
        <v>34.560999999999993</v>
      </c>
      <c r="R769" s="1">
        <v>28.461999999999996</v>
      </c>
      <c r="S769" s="1" t="s">
        <v>24</v>
      </c>
      <c r="T769" s="1" t="s">
        <v>25</v>
      </c>
    </row>
    <row r="770" spans="1:20" x14ac:dyDescent="0.35">
      <c r="B770" t="s">
        <v>467</v>
      </c>
      <c r="C770" s="2"/>
      <c r="E770" s="2">
        <v>301</v>
      </c>
      <c r="F770" s="2">
        <v>84100</v>
      </c>
      <c r="G770" t="s">
        <v>324</v>
      </c>
      <c r="H770" s="4">
        <v>1</v>
      </c>
      <c r="I770" s="1">
        <v>32.97</v>
      </c>
      <c r="J770" s="1">
        <v>0</v>
      </c>
      <c r="K770" s="1">
        <v>28.0245</v>
      </c>
      <c r="L770" s="1">
        <v>0</v>
      </c>
      <c r="M770" s="1">
        <v>28.0245</v>
      </c>
      <c r="N770" s="1">
        <v>28.0245</v>
      </c>
      <c r="O770" s="1">
        <v>28.0245</v>
      </c>
      <c r="P770" s="1">
        <v>24.727499999999999</v>
      </c>
      <c r="Q770" s="1">
        <v>28.0245</v>
      </c>
      <c r="R770" s="1">
        <v>23.078999999999997</v>
      </c>
      <c r="S770" s="1" t="s">
        <v>24</v>
      </c>
      <c r="T770" s="1" t="s">
        <v>25</v>
      </c>
    </row>
    <row r="771" spans="1:20" x14ac:dyDescent="0.35">
      <c r="B771" t="s">
        <v>467</v>
      </c>
      <c r="C771" s="2"/>
      <c r="E771" s="2">
        <v>307</v>
      </c>
      <c r="F771" s="2">
        <v>81003</v>
      </c>
      <c r="G771" t="s">
        <v>146</v>
      </c>
      <c r="H771" s="4">
        <v>1</v>
      </c>
      <c r="I771" s="1">
        <v>21.13</v>
      </c>
      <c r="J771" s="1">
        <v>0</v>
      </c>
      <c r="K771" s="1">
        <v>17.9605</v>
      </c>
      <c r="L771" s="1">
        <v>0</v>
      </c>
      <c r="M771" s="1">
        <v>17.9605</v>
      </c>
      <c r="N771" s="1">
        <v>17.9605</v>
      </c>
      <c r="O771" s="1">
        <v>17.9605</v>
      </c>
      <c r="P771" s="1">
        <v>15.8475</v>
      </c>
      <c r="Q771" s="1">
        <v>17.9605</v>
      </c>
      <c r="R771" s="1">
        <v>14.790999999999999</v>
      </c>
      <c r="S771" s="1" t="s">
        <v>24</v>
      </c>
      <c r="T771" s="1" t="s">
        <v>25</v>
      </c>
    </row>
    <row r="772" spans="1:20" x14ac:dyDescent="0.35">
      <c r="A772" t="s">
        <v>30</v>
      </c>
      <c r="B772" t="s">
        <v>656</v>
      </c>
      <c r="C772" s="2">
        <v>83993</v>
      </c>
      <c r="E772" s="2">
        <v>301</v>
      </c>
      <c r="F772" s="2">
        <v>83993</v>
      </c>
      <c r="G772" t="s">
        <v>397</v>
      </c>
      <c r="H772" s="4">
        <v>1</v>
      </c>
      <c r="I772" s="1">
        <v>219.75</v>
      </c>
      <c r="J772" s="1">
        <v>0</v>
      </c>
      <c r="K772" s="1">
        <v>186.78749999999999</v>
      </c>
      <c r="L772" s="1">
        <v>0</v>
      </c>
      <c r="M772" s="1">
        <v>186.78749999999999</v>
      </c>
      <c r="N772" s="1">
        <v>186.78749999999999</v>
      </c>
      <c r="O772" s="1">
        <v>186.78749999999999</v>
      </c>
      <c r="P772" s="1">
        <v>164.8125</v>
      </c>
      <c r="Q772" s="1">
        <v>186.78749999999999</v>
      </c>
      <c r="R772" s="1">
        <v>153.82499999999999</v>
      </c>
      <c r="S772" s="1" t="s">
        <v>24</v>
      </c>
      <c r="T772" s="1" t="s">
        <v>25</v>
      </c>
    </row>
    <row r="773" spans="1:20" x14ac:dyDescent="0.35">
      <c r="B773" t="s">
        <v>467</v>
      </c>
      <c r="C773" s="2"/>
      <c r="E773" s="2">
        <v>300</v>
      </c>
      <c r="F773" s="2">
        <v>36415</v>
      </c>
      <c r="G773" t="s">
        <v>127</v>
      </c>
      <c r="H773" s="4">
        <v>1</v>
      </c>
      <c r="I773" s="1">
        <v>11.2</v>
      </c>
      <c r="J773" s="1">
        <v>0</v>
      </c>
      <c r="K773" s="1">
        <v>9.52</v>
      </c>
      <c r="L773" s="1">
        <v>0</v>
      </c>
      <c r="M773" s="1">
        <v>9.52</v>
      </c>
      <c r="N773" s="1">
        <v>9.52</v>
      </c>
      <c r="O773" s="1">
        <v>9.52</v>
      </c>
      <c r="P773" s="1">
        <v>8.3999999999999986</v>
      </c>
      <c r="Q773" s="1">
        <v>9.52</v>
      </c>
      <c r="R773" s="1">
        <v>7.839999999999999</v>
      </c>
      <c r="S773" s="1" t="s">
        <v>24</v>
      </c>
      <c r="T773" s="1" t="s">
        <v>25</v>
      </c>
    </row>
    <row r="774" spans="1:20" x14ac:dyDescent="0.35">
      <c r="B774" t="s">
        <v>467</v>
      </c>
      <c r="C774" s="2"/>
      <c r="E774" s="2">
        <v>301</v>
      </c>
      <c r="F774" s="2">
        <v>80048</v>
      </c>
      <c r="G774" t="s">
        <v>138</v>
      </c>
      <c r="H774" s="4">
        <v>1</v>
      </c>
      <c r="I774" s="1">
        <v>94.79</v>
      </c>
      <c r="J774" s="1">
        <v>0</v>
      </c>
      <c r="K774" s="1">
        <v>80.5715</v>
      </c>
      <c r="L774" s="1">
        <v>0</v>
      </c>
      <c r="M774" s="1">
        <v>80.5715</v>
      </c>
      <c r="N774" s="1">
        <v>80.5715</v>
      </c>
      <c r="O774" s="1">
        <v>80.5715</v>
      </c>
      <c r="P774" s="1">
        <v>71.092500000000001</v>
      </c>
      <c r="Q774" s="1">
        <v>80.5715</v>
      </c>
      <c r="R774" s="1">
        <v>66.352999999999994</v>
      </c>
      <c r="S774" s="1" t="s">
        <v>24</v>
      </c>
      <c r="T774" s="1" t="s">
        <v>25</v>
      </c>
    </row>
    <row r="775" spans="1:20" x14ac:dyDescent="0.35">
      <c r="B775" t="s">
        <v>467</v>
      </c>
      <c r="C775" s="2"/>
      <c r="E775" s="2">
        <v>301</v>
      </c>
      <c r="F775" s="2">
        <v>80076</v>
      </c>
      <c r="G775" t="s">
        <v>147</v>
      </c>
      <c r="H775" s="4">
        <v>1</v>
      </c>
      <c r="I775" s="1">
        <v>87.92</v>
      </c>
      <c r="J775" s="1">
        <v>0</v>
      </c>
      <c r="K775" s="1">
        <v>74.731999999999999</v>
      </c>
      <c r="L775" s="1">
        <v>0</v>
      </c>
      <c r="M775" s="1">
        <v>74.731999999999999</v>
      </c>
      <c r="N775" s="1">
        <v>74.731999999999999</v>
      </c>
      <c r="O775" s="1">
        <v>74.731999999999999</v>
      </c>
      <c r="P775" s="1">
        <v>65.94</v>
      </c>
      <c r="Q775" s="1">
        <v>74.731999999999999</v>
      </c>
      <c r="R775" s="1">
        <v>61.543999999999997</v>
      </c>
      <c r="S775" s="1" t="s">
        <v>24</v>
      </c>
      <c r="T775" s="1" t="s">
        <v>25</v>
      </c>
    </row>
    <row r="776" spans="1:20" x14ac:dyDescent="0.35">
      <c r="B776" t="s">
        <v>467</v>
      </c>
      <c r="C776" s="2"/>
      <c r="E776" s="2">
        <v>301</v>
      </c>
      <c r="F776" s="2">
        <v>82306</v>
      </c>
      <c r="G776" t="s">
        <v>330</v>
      </c>
      <c r="H776" s="4">
        <v>1</v>
      </c>
      <c r="I776" s="1">
        <v>170.62</v>
      </c>
      <c r="J776" s="1">
        <v>0</v>
      </c>
      <c r="K776" s="1">
        <v>145.02699999999999</v>
      </c>
      <c r="L776" s="1">
        <v>0</v>
      </c>
      <c r="M776" s="1">
        <v>145.02699999999999</v>
      </c>
      <c r="N776" s="1">
        <v>145.02699999999999</v>
      </c>
      <c r="O776" s="1">
        <v>145.02699999999999</v>
      </c>
      <c r="P776" s="1">
        <v>127.965</v>
      </c>
      <c r="Q776" s="1">
        <v>145.02699999999999</v>
      </c>
      <c r="R776" s="1">
        <v>119.434</v>
      </c>
      <c r="S776" s="1" t="s">
        <v>24</v>
      </c>
      <c r="T776" s="1" t="s">
        <v>25</v>
      </c>
    </row>
    <row r="777" spans="1:20" x14ac:dyDescent="0.35">
      <c r="B777" t="s">
        <v>467</v>
      </c>
      <c r="C777" s="2"/>
      <c r="E777" s="2">
        <v>302</v>
      </c>
      <c r="F777" s="2">
        <v>86141</v>
      </c>
      <c r="G777" t="s">
        <v>398</v>
      </c>
      <c r="H777" s="4">
        <v>1</v>
      </c>
      <c r="I777" s="1">
        <v>60.44</v>
      </c>
      <c r="J777" s="1">
        <v>0</v>
      </c>
      <c r="K777" s="1">
        <v>51.373999999999995</v>
      </c>
      <c r="L777" s="1">
        <v>0</v>
      </c>
      <c r="M777" s="1">
        <v>51.373999999999995</v>
      </c>
      <c r="N777" s="1">
        <v>51.373999999999995</v>
      </c>
      <c r="O777" s="1">
        <v>51.373999999999995</v>
      </c>
      <c r="P777" s="1">
        <v>45.33</v>
      </c>
      <c r="Q777" s="1">
        <v>51.373999999999995</v>
      </c>
      <c r="R777" s="1">
        <v>42.307999999999993</v>
      </c>
      <c r="S777" s="1" t="s">
        <v>24</v>
      </c>
      <c r="T777" s="1" t="s">
        <v>25</v>
      </c>
    </row>
    <row r="778" spans="1:20" x14ac:dyDescent="0.35">
      <c r="B778" t="s">
        <v>467</v>
      </c>
      <c r="C778" s="2"/>
      <c r="E778" s="2">
        <v>305</v>
      </c>
      <c r="F778" s="2">
        <v>85025</v>
      </c>
      <c r="G778" t="s">
        <v>128</v>
      </c>
      <c r="H778" s="4">
        <v>1</v>
      </c>
      <c r="I778" s="1">
        <v>156.88</v>
      </c>
      <c r="J778" s="1">
        <v>0</v>
      </c>
      <c r="K778" s="1">
        <v>133.34799999999998</v>
      </c>
      <c r="L778" s="1">
        <v>0</v>
      </c>
      <c r="M778" s="1">
        <v>133.34799999999998</v>
      </c>
      <c r="N778" s="1">
        <v>133.34799999999998</v>
      </c>
      <c r="O778" s="1">
        <v>133.34799999999998</v>
      </c>
      <c r="P778" s="1">
        <v>117.66</v>
      </c>
      <c r="Q778" s="1">
        <v>133.34799999999998</v>
      </c>
      <c r="R778" s="1">
        <v>109.81599999999999</v>
      </c>
      <c r="S778" s="1" t="s">
        <v>24</v>
      </c>
      <c r="T778" s="1" t="s">
        <v>25</v>
      </c>
    </row>
    <row r="779" spans="1:20" x14ac:dyDescent="0.35">
      <c r="B779" t="s">
        <v>467</v>
      </c>
      <c r="C779" s="2"/>
      <c r="E779" s="2">
        <v>305</v>
      </c>
      <c r="F779" s="2">
        <v>85651</v>
      </c>
      <c r="G779" t="s">
        <v>337</v>
      </c>
      <c r="H779" s="4">
        <v>1</v>
      </c>
      <c r="I779" s="1">
        <v>26.37</v>
      </c>
      <c r="J779" s="1">
        <v>0</v>
      </c>
      <c r="K779" s="1">
        <v>22.4145</v>
      </c>
      <c r="L779" s="1">
        <v>0</v>
      </c>
      <c r="M779" s="1">
        <v>22.4145</v>
      </c>
      <c r="N779" s="1">
        <v>22.4145</v>
      </c>
      <c r="O779" s="1">
        <v>22.4145</v>
      </c>
      <c r="P779" s="1">
        <v>19.7775</v>
      </c>
      <c r="Q779" s="1">
        <v>22.4145</v>
      </c>
      <c r="R779" s="1">
        <v>18.459</v>
      </c>
      <c r="S779" s="1" t="s">
        <v>24</v>
      </c>
      <c r="T779" s="1" t="s">
        <v>25</v>
      </c>
    </row>
    <row r="780" spans="1:20" x14ac:dyDescent="0.35">
      <c r="A780" t="s">
        <v>30</v>
      </c>
      <c r="B780" t="s">
        <v>657</v>
      </c>
      <c r="C780" s="2">
        <v>84100</v>
      </c>
      <c r="E780" s="2">
        <v>301</v>
      </c>
      <c r="F780" s="2">
        <v>84100</v>
      </c>
      <c r="G780" t="s">
        <v>324</v>
      </c>
      <c r="H780" s="4">
        <v>1</v>
      </c>
      <c r="I780" s="1">
        <v>32.97</v>
      </c>
      <c r="J780" s="1">
        <v>0</v>
      </c>
      <c r="K780" s="1">
        <v>28.0245</v>
      </c>
      <c r="L780" s="1">
        <v>0</v>
      </c>
      <c r="M780" s="1">
        <v>28.0245</v>
      </c>
      <c r="N780" s="1">
        <v>28.0245</v>
      </c>
      <c r="O780" s="1">
        <v>28.0245</v>
      </c>
      <c r="P780" s="1">
        <v>24.727499999999999</v>
      </c>
      <c r="Q780" s="1">
        <v>28.0245</v>
      </c>
      <c r="R780" s="1">
        <v>23.078999999999997</v>
      </c>
      <c r="S780" s="1" t="s">
        <v>24</v>
      </c>
      <c r="T780" s="1" t="s">
        <v>25</v>
      </c>
    </row>
    <row r="781" spans="1:20" x14ac:dyDescent="0.35">
      <c r="B781" t="s">
        <v>467</v>
      </c>
      <c r="C781" s="2"/>
      <c r="E781" s="2">
        <v>300</v>
      </c>
      <c r="F781" s="2">
        <v>36415</v>
      </c>
      <c r="G781" t="s">
        <v>127</v>
      </c>
      <c r="H781" s="4">
        <v>1</v>
      </c>
      <c r="I781" s="1">
        <v>11.2</v>
      </c>
      <c r="J781" s="1">
        <v>0</v>
      </c>
      <c r="K781" s="1">
        <v>9.52</v>
      </c>
      <c r="L781" s="1">
        <v>0</v>
      </c>
      <c r="M781" s="1">
        <v>9.52</v>
      </c>
      <c r="N781" s="1">
        <v>9.52</v>
      </c>
      <c r="O781" s="1">
        <v>9.52</v>
      </c>
      <c r="P781" s="1">
        <v>8.3999999999999986</v>
      </c>
      <c r="Q781" s="1">
        <v>9.52</v>
      </c>
      <c r="R781" s="1">
        <v>7.839999999999999</v>
      </c>
      <c r="S781" s="1" t="s">
        <v>24</v>
      </c>
      <c r="T781" s="1" t="s">
        <v>25</v>
      </c>
    </row>
    <row r="782" spans="1:20" x14ac:dyDescent="0.35">
      <c r="B782" t="s">
        <v>467</v>
      </c>
      <c r="C782" s="2"/>
      <c r="E782" s="2">
        <v>301</v>
      </c>
      <c r="F782" s="2">
        <v>83735</v>
      </c>
      <c r="G782" t="s">
        <v>323</v>
      </c>
      <c r="H782" s="4">
        <v>1</v>
      </c>
      <c r="I782" s="1">
        <v>40.659999999999997</v>
      </c>
      <c r="J782" s="1">
        <v>0</v>
      </c>
      <c r="K782" s="1">
        <v>34.560999999999993</v>
      </c>
      <c r="L782" s="1">
        <v>0</v>
      </c>
      <c r="M782" s="1">
        <v>34.560999999999993</v>
      </c>
      <c r="N782" s="1">
        <v>34.560999999999993</v>
      </c>
      <c r="O782" s="1">
        <v>34.560999999999993</v>
      </c>
      <c r="P782" s="1">
        <v>30.494999999999997</v>
      </c>
      <c r="Q782" s="1">
        <v>34.560999999999993</v>
      </c>
      <c r="R782" s="1">
        <v>28.461999999999996</v>
      </c>
      <c r="S782" s="1" t="s">
        <v>24</v>
      </c>
      <c r="T782" s="1" t="s">
        <v>25</v>
      </c>
    </row>
    <row r="783" spans="1:20" x14ac:dyDescent="0.35">
      <c r="B783" t="s">
        <v>467</v>
      </c>
      <c r="C783" s="2"/>
      <c r="E783" s="2">
        <v>301</v>
      </c>
      <c r="F783" s="2">
        <v>80053</v>
      </c>
      <c r="G783" t="s">
        <v>129</v>
      </c>
      <c r="H783" s="4">
        <v>1</v>
      </c>
      <c r="I783" s="1">
        <v>178.37</v>
      </c>
      <c r="J783" s="1">
        <v>0</v>
      </c>
      <c r="K783" s="1">
        <v>151.61449999999999</v>
      </c>
      <c r="L783" s="1">
        <v>0</v>
      </c>
      <c r="M783" s="1">
        <v>151.61449999999999</v>
      </c>
      <c r="N783" s="1">
        <v>151.61449999999999</v>
      </c>
      <c r="O783" s="1">
        <v>151.61449999999999</v>
      </c>
      <c r="P783" s="1">
        <v>133.7775</v>
      </c>
      <c r="Q783" s="1">
        <v>151.61449999999999</v>
      </c>
      <c r="R783" s="1">
        <v>124.85899999999999</v>
      </c>
      <c r="S783" s="1" t="s">
        <v>24</v>
      </c>
      <c r="T783" s="1" t="s">
        <v>25</v>
      </c>
    </row>
    <row r="784" spans="1:20" x14ac:dyDescent="0.35">
      <c r="A784" t="s">
        <v>30</v>
      </c>
      <c r="B784" t="s">
        <v>658</v>
      </c>
      <c r="C784" s="2">
        <v>84132</v>
      </c>
      <c r="E784" s="2">
        <v>301</v>
      </c>
      <c r="F784" s="2">
        <v>84132</v>
      </c>
      <c r="G784" t="s">
        <v>399</v>
      </c>
      <c r="H784" s="4">
        <v>1</v>
      </c>
      <c r="I784" s="1">
        <v>32.32</v>
      </c>
      <c r="J784" s="1">
        <v>0</v>
      </c>
      <c r="K784" s="1">
        <v>27.471999999999998</v>
      </c>
      <c r="L784" s="1">
        <v>0</v>
      </c>
      <c r="M784" s="1">
        <v>27.471999999999998</v>
      </c>
      <c r="N784" s="1">
        <v>27.471999999999998</v>
      </c>
      <c r="O784" s="1">
        <v>27.471999999999998</v>
      </c>
      <c r="P784" s="1">
        <v>24.240000000000002</v>
      </c>
      <c r="Q784" s="1">
        <v>27.471999999999998</v>
      </c>
      <c r="R784" s="1">
        <v>22.623999999999999</v>
      </c>
      <c r="S784" s="1" t="s">
        <v>24</v>
      </c>
      <c r="T784" s="1" t="s">
        <v>25</v>
      </c>
    </row>
    <row r="785" spans="1:20" x14ac:dyDescent="0.35">
      <c r="B785" t="s">
        <v>467</v>
      </c>
      <c r="C785" s="2"/>
      <c r="E785" s="2">
        <v>250</v>
      </c>
      <c r="F785" s="2"/>
      <c r="G785" t="s">
        <v>111</v>
      </c>
      <c r="H785" s="4">
        <v>2</v>
      </c>
      <c r="I785" s="1">
        <v>304.4425</v>
      </c>
      <c r="J785" s="1">
        <v>0</v>
      </c>
      <c r="K785" s="1">
        <v>258.77612499999998</v>
      </c>
      <c r="L785" s="1">
        <v>0</v>
      </c>
      <c r="M785" s="1">
        <v>258.77612499999998</v>
      </c>
      <c r="N785" s="1">
        <v>258.77612499999998</v>
      </c>
      <c r="O785" s="1">
        <v>258.77612499999998</v>
      </c>
      <c r="P785" s="1">
        <v>228.331875</v>
      </c>
      <c r="Q785" s="1">
        <v>258.77612499999998</v>
      </c>
      <c r="R785" s="1">
        <v>213.10974999999999</v>
      </c>
      <c r="S785" s="1" t="s">
        <v>24</v>
      </c>
      <c r="T785" s="1" t="s">
        <v>25</v>
      </c>
    </row>
    <row r="786" spans="1:20" x14ac:dyDescent="0.35">
      <c r="A786" t="s">
        <v>30</v>
      </c>
      <c r="B786" t="s">
        <v>659</v>
      </c>
      <c r="C786" s="2">
        <v>84134</v>
      </c>
      <c r="E786" s="2">
        <v>301</v>
      </c>
      <c r="F786" s="2">
        <v>84134</v>
      </c>
      <c r="G786" t="s">
        <v>400</v>
      </c>
      <c r="H786" s="4">
        <v>1</v>
      </c>
      <c r="I786" s="1">
        <v>82.42</v>
      </c>
      <c r="J786" s="1">
        <v>0</v>
      </c>
      <c r="K786" s="1">
        <v>70.057000000000002</v>
      </c>
      <c r="L786" s="1">
        <v>0</v>
      </c>
      <c r="M786" s="1">
        <v>70.057000000000002</v>
      </c>
      <c r="N786" s="1">
        <v>70.057000000000002</v>
      </c>
      <c r="O786" s="1">
        <v>70.057000000000002</v>
      </c>
      <c r="P786" s="1">
        <v>61.814999999999998</v>
      </c>
      <c r="Q786" s="1">
        <v>70.057000000000002</v>
      </c>
      <c r="R786" s="1">
        <v>57.693999999999996</v>
      </c>
      <c r="S786" s="1" t="s">
        <v>24</v>
      </c>
      <c r="T786" s="1" t="s">
        <v>25</v>
      </c>
    </row>
    <row r="787" spans="1:20" x14ac:dyDescent="0.35">
      <c r="B787" t="s">
        <v>467</v>
      </c>
      <c r="C787" s="2"/>
      <c r="E787" s="2">
        <v>300</v>
      </c>
      <c r="F787" s="2">
        <v>36415</v>
      </c>
      <c r="G787" t="s">
        <v>127</v>
      </c>
      <c r="H787" s="4">
        <v>1</v>
      </c>
      <c r="I787" s="1">
        <v>11.2</v>
      </c>
      <c r="J787" s="1">
        <v>0</v>
      </c>
      <c r="K787" s="1">
        <v>9.52</v>
      </c>
      <c r="L787" s="1">
        <v>0</v>
      </c>
      <c r="M787" s="1">
        <v>9.52</v>
      </c>
      <c r="N787" s="1">
        <v>9.52</v>
      </c>
      <c r="O787" s="1">
        <v>9.52</v>
      </c>
      <c r="P787" s="1">
        <v>8.3999999999999986</v>
      </c>
      <c r="Q787" s="1">
        <v>9.52</v>
      </c>
      <c r="R787" s="1">
        <v>7.839999999999999</v>
      </c>
      <c r="S787" s="1" t="s">
        <v>24</v>
      </c>
      <c r="T787" s="1" t="s">
        <v>25</v>
      </c>
    </row>
    <row r="788" spans="1:20" x14ac:dyDescent="0.35">
      <c r="B788" t="s">
        <v>467</v>
      </c>
      <c r="C788" s="2"/>
      <c r="E788" s="2">
        <v>301</v>
      </c>
      <c r="F788" s="2">
        <v>82306</v>
      </c>
      <c r="G788" t="s">
        <v>330</v>
      </c>
      <c r="H788" s="4">
        <v>1</v>
      </c>
      <c r="I788" s="1">
        <v>170.62</v>
      </c>
      <c r="J788" s="1">
        <v>0</v>
      </c>
      <c r="K788" s="1">
        <v>145.02699999999999</v>
      </c>
      <c r="L788" s="1">
        <v>0</v>
      </c>
      <c r="M788" s="1">
        <v>145.02699999999999</v>
      </c>
      <c r="N788" s="1">
        <v>145.02699999999999</v>
      </c>
      <c r="O788" s="1">
        <v>145.02699999999999</v>
      </c>
      <c r="P788" s="1">
        <v>127.965</v>
      </c>
      <c r="Q788" s="1">
        <v>145.02699999999999</v>
      </c>
      <c r="R788" s="1">
        <v>119.434</v>
      </c>
      <c r="S788" s="1" t="s">
        <v>24</v>
      </c>
      <c r="T788" s="1" t="s">
        <v>25</v>
      </c>
    </row>
    <row r="789" spans="1:20" x14ac:dyDescent="0.35">
      <c r="B789" t="s">
        <v>467</v>
      </c>
      <c r="C789" s="2"/>
      <c r="E789" s="2">
        <v>301</v>
      </c>
      <c r="F789" s="2">
        <v>82607</v>
      </c>
      <c r="G789" t="s">
        <v>364</v>
      </c>
      <c r="H789" s="4">
        <v>1</v>
      </c>
      <c r="I789" s="1">
        <v>70.33</v>
      </c>
      <c r="J789" s="1">
        <v>0</v>
      </c>
      <c r="K789" s="1">
        <v>59.780499999999996</v>
      </c>
      <c r="L789" s="1">
        <v>0</v>
      </c>
      <c r="M789" s="1">
        <v>59.780499999999996</v>
      </c>
      <c r="N789" s="1">
        <v>59.780499999999996</v>
      </c>
      <c r="O789" s="1">
        <v>59.780499999999996</v>
      </c>
      <c r="P789" s="1">
        <v>52.747500000000002</v>
      </c>
      <c r="Q789" s="1">
        <v>59.780499999999996</v>
      </c>
      <c r="R789" s="1">
        <v>49.230999999999995</v>
      </c>
      <c r="S789" s="1" t="s">
        <v>24</v>
      </c>
      <c r="T789" s="1" t="s">
        <v>25</v>
      </c>
    </row>
    <row r="790" spans="1:20" x14ac:dyDescent="0.35">
      <c r="A790" t="s">
        <v>30</v>
      </c>
      <c r="B790" t="s">
        <v>660</v>
      </c>
      <c r="C790" s="2">
        <v>84144</v>
      </c>
      <c r="E790" s="2">
        <v>301</v>
      </c>
      <c r="F790" s="2">
        <v>84144</v>
      </c>
      <c r="G790" t="s">
        <v>372</v>
      </c>
      <c r="H790" s="4">
        <v>1</v>
      </c>
      <c r="I790" s="1">
        <v>96.71</v>
      </c>
      <c r="J790" s="1">
        <v>0</v>
      </c>
      <c r="K790" s="1">
        <v>82.203499999999991</v>
      </c>
      <c r="L790" s="1">
        <v>0</v>
      </c>
      <c r="M790" s="1">
        <v>82.203499999999991</v>
      </c>
      <c r="N790" s="1">
        <v>82.203499999999991</v>
      </c>
      <c r="O790" s="1">
        <v>82.203499999999991</v>
      </c>
      <c r="P790" s="1">
        <v>72.532499999999999</v>
      </c>
      <c r="Q790" s="1">
        <v>82.203499999999991</v>
      </c>
      <c r="R790" s="1">
        <v>67.696999999999989</v>
      </c>
      <c r="S790" s="1" t="s">
        <v>24</v>
      </c>
      <c r="T790" s="1" t="s">
        <v>25</v>
      </c>
    </row>
    <row r="791" spans="1:20" x14ac:dyDescent="0.35">
      <c r="B791" t="s">
        <v>467</v>
      </c>
      <c r="C791" s="2"/>
      <c r="E791" s="2">
        <v>300</v>
      </c>
      <c r="F791" s="2">
        <v>36415</v>
      </c>
      <c r="G791" t="s">
        <v>127</v>
      </c>
      <c r="H791" s="4">
        <v>1</v>
      </c>
      <c r="I791" s="1">
        <v>11.2</v>
      </c>
      <c r="J791" s="1">
        <v>0</v>
      </c>
      <c r="K791" s="1">
        <v>9.52</v>
      </c>
      <c r="L791" s="1">
        <v>0</v>
      </c>
      <c r="M791" s="1">
        <v>9.52</v>
      </c>
      <c r="N791" s="1">
        <v>9.52</v>
      </c>
      <c r="O791" s="1">
        <v>9.52</v>
      </c>
      <c r="P791" s="1">
        <v>8.3999999999999986</v>
      </c>
      <c r="Q791" s="1">
        <v>9.52</v>
      </c>
      <c r="R791" s="1">
        <v>7.839999999999999</v>
      </c>
      <c r="S791" s="1" t="s">
        <v>24</v>
      </c>
      <c r="T791" s="1" t="s">
        <v>25</v>
      </c>
    </row>
    <row r="792" spans="1:20" x14ac:dyDescent="0.35">
      <c r="B792" t="s">
        <v>467</v>
      </c>
      <c r="C792" s="2"/>
      <c r="E792" s="2">
        <v>301</v>
      </c>
      <c r="F792" s="2">
        <v>82670</v>
      </c>
      <c r="G792" t="s">
        <v>369</v>
      </c>
      <c r="H792" s="4">
        <v>1</v>
      </c>
      <c r="I792" s="1">
        <v>129.68</v>
      </c>
      <c r="J792" s="1">
        <v>0</v>
      </c>
      <c r="K792" s="1">
        <v>110.22800000000001</v>
      </c>
      <c r="L792" s="1">
        <v>0</v>
      </c>
      <c r="M792" s="1">
        <v>110.22800000000001</v>
      </c>
      <c r="N792" s="1">
        <v>110.22800000000001</v>
      </c>
      <c r="O792" s="1">
        <v>110.22800000000001</v>
      </c>
      <c r="P792" s="1">
        <v>97.26</v>
      </c>
      <c r="Q792" s="1">
        <v>110.22800000000001</v>
      </c>
      <c r="R792" s="1">
        <v>90.775999999999996</v>
      </c>
      <c r="S792" s="1" t="s">
        <v>24</v>
      </c>
      <c r="T792" s="1" t="s">
        <v>25</v>
      </c>
    </row>
    <row r="793" spans="1:20" x14ac:dyDescent="0.35">
      <c r="A793" t="s">
        <v>30</v>
      </c>
      <c r="B793" t="s">
        <v>661</v>
      </c>
      <c r="C793" s="2">
        <v>84145</v>
      </c>
      <c r="E793" s="2">
        <v>301</v>
      </c>
      <c r="F793" s="2">
        <v>84145</v>
      </c>
      <c r="G793" t="s">
        <v>401</v>
      </c>
      <c r="H793" s="4">
        <v>1</v>
      </c>
      <c r="I793" s="1">
        <v>124.84406417112299</v>
      </c>
      <c r="J793" s="1">
        <v>0</v>
      </c>
      <c r="K793" s="1">
        <v>106.11745454545455</v>
      </c>
      <c r="L793" s="1">
        <v>0</v>
      </c>
      <c r="M793" s="1">
        <v>106.11745454545455</v>
      </c>
      <c r="N793" s="1">
        <v>106.11745454545455</v>
      </c>
      <c r="O793" s="1">
        <v>106.11745454545455</v>
      </c>
      <c r="P793" s="1">
        <v>93.633048128342239</v>
      </c>
      <c r="Q793" s="1">
        <v>106.11745454545455</v>
      </c>
      <c r="R793" s="1">
        <v>87.39084491978609</v>
      </c>
      <c r="S793" s="1" t="s">
        <v>24</v>
      </c>
      <c r="T793" s="1" t="s">
        <v>25</v>
      </c>
    </row>
    <row r="794" spans="1:20" x14ac:dyDescent="0.35">
      <c r="A794" t="s">
        <v>30</v>
      </c>
      <c r="B794" t="s">
        <v>662</v>
      </c>
      <c r="C794" s="2">
        <v>84146</v>
      </c>
      <c r="E794" s="2">
        <v>301</v>
      </c>
      <c r="F794" s="2">
        <v>84146</v>
      </c>
      <c r="G794" t="s">
        <v>402</v>
      </c>
      <c r="H794" s="4">
        <v>1</v>
      </c>
      <c r="I794" s="1">
        <v>89.010000000000105</v>
      </c>
      <c r="J794" s="1">
        <v>0</v>
      </c>
      <c r="K794" s="1">
        <v>75.658500000000089</v>
      </c>
      <c r="L794" s="1">
        <v>0</v>
      </c>
      <c r="M794" s="1">
        <v>75.658500000000089</v>
      </c>
      <c r="N794" s="1">
        <v>75.658500000000089</v>
      </c>
      <c r="O794" s="1">
        <v>75.658500000000089</v>
      </c>
      <c r="P794" s="1">
        <v>66.757500000000078</v>
      </c>
      <c r="Q794" s="1">
        <v>75.658500000000089</v>
      </c>
      <c r="R794" s="1">
        <v>62.307000000000066</v>
      </c>
      <c r="S794" s="1" t="s">
        <v>24</v>
      </c>
      <c r="T794" s="1" t="s">
        <v>25</v>
      </c>
    </row>
    <row r="795" spans="1:20" x14ac:dyDescent="0.35">
      <c r="B795" t="s">
        <v>467</v>
      </c>
      <c r="C795" s="2"/>
      <c r="E795" s="2">
        <v>300</v>
      </c>
      <c r="F795" s="2">
        <v>36415</v>
      </c>
      <c r="G795" t="s">
        <v>127</v>
      </c>
      <c r="H795" s="4">
        <v>1</v>
      </c>
      <c r="I795" s="1">
        <v>11.2</v>
      </c>
      <c r="J795" s="1">
        <v>0</v>
      </c>
      <c r="K795" s="1">
        <v>9.52</v>
      </c>
      <c r="L795" s="1">
        <v>0</v>
      </c>
      <c r="M795" s="1">
        <v>9.52</v>
      </c>
      <c r="N795" s="1">
        <v>9.52</v>
      </c>
      <c r="O795" s="1">
        <v>9.52</v>
      </c>
      <c r="P795" s="1">
        <v>8.3999999999999986</v>
      </c>
      <c r="Q795" s="1">
        <v>9.52</v>
      </c>
      <c r="R795" s="1">
        <v>7.839999999999999</v>
      </c>
      <c r="S795" s="1" t="s">
        <v>24</v>
      </c>
      <c r="T795" s="1" t="s">
        <v>25</v>
      </c>
    </row>
    <row r="796" spans="1:20" x14ac:dyDescent="0.35">
      <c r="B796" t="s">
        <v>467</v>
      </c>
      <c r="C796" s="2"/>
      <c r="E796" s="2">
        <v>301</v>
      </c>
      <c r="F796" s="2">
        <v>84443</v>
      </c>
      <c r="G796" t="s">
        <v>141</v>
      </c>
      <c r="H796" s="4">
        <v>1</v>
      </c>
      <c r="I796" s="1">
        <v>150.43</v>
      </c>
      <c r="J796" s="1">
        <v>0</v>
      </c>
      <c r="K796" s="1">
        <v>127.8655</v>
      </c>
      <c r="L796" s="1">
        <v>0</v>
      </c>
      <c r="M796" s="1">
        <v>127.8655</v>
      </c>
      <c r="N796" s="1">
        <v>127.8655</v>
      </c>
      <c r="O796" s="1">
        <v>127.8655</v>
      </c>
      <c r="P796" s="1">
        <v>112.82250000000001</v>
      </c>
      <c r="Q796" s="1">
        <v>127.8655</v>
      </c>
      <c r="R796" s="1">
        <v>105.301</v>
      </c>
      <c r="S796" s="1" t="s">
        <v>24</v>
      </c>
      <c r="T796" s="1" t="s">
        <v>25</v>
      </c>
    </row>
    <row r="797" spans="1:20" x14ac:dyDescent="0.35">
      <c r="B797" t="s">
        <v>467</v>
      </c>
      <c r="C797" s="2"/>
      <c r="E797" s="2">
        <v>301</v>
      </c>
      <c r="F797" s="2">
        <v>84439</v>
      </c>
      <c r="G797" t="s">
        <v>246</v>
      </c>
      <c r="H797" s="4">
        <v>1</v>
      </c>
      <c r="I797" s="1">
        <v>101.1</v>
      </c>
      <c r="J797" s="1">
        <v>0</v>
      </c>
      <c r="K797" s="1">
        <v>85.934999999999988</v>
      </c>
      <c r="L797" s="1">
        <v>0</v>
      </c>
      <c r="M797" s="1">
        <v>85.934999999999988</v>
      </c>
      <c r="N797" s="1">
        <v>85.934999999999988</v>
      </c>
      <c r="O797" s="1">
        <v>85.934999999999988</v>
      </c>
      <c r="P797" s="1">
        <v>75.824999999999989</v>
      </c>
      <c r="Q797" s="1">
        <v>85.934999999999988</v>
      </c>
      <c r="R797" s="1">
        <v>70.77</v>
      </c>
      <c r="S797" s="1" t="s">
        <v>24</v>
      </c>
      <c r="T797" s="1" t="s">
        <v>25</v>
      </c>
    </row>
    <row r="798" spans="1:20" x14ac:dyDescent="0.35">
      <c r="B798" t="s">
        <v>467</v>
      </c>
      <c r="C798" s="2"/>
      <c r="E798" s="2">
        <v>301</v>
      </c>
      <c r="F798" s="2">
        <v>84702</v>
      </c>
      <c r="G798" t="s">
        <v>344</v>
      </c>
      <c r="H798" s="4">
        <v>1</v>
      </c>
      <c r="I798" s="1">
        <v>40.659999999999997</v>
      </c>
      <c r="J798" s="1">
        <v>0</v>
      </c>
      <c r="K798" s="1">
        <v>34.560999999999993</v>
      </c>
      <c r="L798" s="1">
        <v>0</v>
      </c>
      <c r="M798" s="1">
        <v>34.560999999999993</v>
      </c>
      <c r="N798" s="1">
        <v>34.560999999999993</v>
      </c>
      <c r="O798" s="1">
        <v>34.560999999999993</v>
      </c>
      <c r="P798" s="1">
        <v>30.494999999999997</v>
      </c>
      <c r="Q798" s="1">
        <v>34.560999999999993</v>
      </c>
      <c r="R798" s="1">
        <v>28.461999999999996</v>
      </c>
      <c r="S798" s="1" t="s">
        <v>24</v>
      </c>
      <c r="T798" s="1" t="s">
        <v>25</v>
      </c>
    </row>
    <row r="799" spans="1:20" x14ac:dyDescent="0.35">
      <c r="B799" t="s">
        <v>467</v>
      </c>
      <c r="C799" s="2"/>
      <c r="E799" s="2">
        <v>301</v>
      </c>
      <c r="F799" s="2">
        <v>83001</v>
      </c>
      <c r="G799" t="s">
        <v>366</v>
      </c>
      <c r="H799" s="4">
        <v>1</v>
      </c>
      <c r="I799" s="1">
        <v>85.72</v>
      </c>
      <c r="J799" s="1">
        <v>0</v>
      </c>
      <c r="K799" s="1">
        <v>72.861999999999995</v>
      </c>
      <c r="L799" s="1">
        <v>0</v>
      </c>
      <c r="M799" s="1">
        <v>72.861999999999995</v>
      </c>
      <c r="N799" s="1">
        <v>72.861999999999995</v>
      </c>
      <c r="O799" s="1">
        <v>72.861999999999995</v>
      </c>
      <c r="P799" s="1">
        <v>64.289999999999992</v>
      </c>
      <c r="Q799" s="1">
        <v>72.861999999999995</v>
      </c>
      <c r="R799" s="1">
        <v>60.003999999999998</v>
      </c>
      <c r="S799" s="1" t="s">
        <v>24</v>
      </c>
      <c r="T799" s="1" t="s">
        <v>25</v>
      </c>
    </row>
    <row r="800" spans="1:20" x14ac:dyDescent="0.35">
      <c r="B800" t="s">
        <v>467</v>
      </c>
      <c r="C800" s="2"/>
      <c r="E800" s="2">
        <v>305</v>
      </c>
      <c r="F800" s="2">
        <v>85610</v>
      </c>
      <c r="G800" t="s">
        <v>151</v>
      </c>
      <c r="H800" s="4">
        <v>1</v>
      </c>
      <c r="I800" s="1">
        <v>37.64</v>
      </c>
      <c r="J800" s="1">
        <v>0</v>
      </c>
      <c r="K800" s="1">
        <v>31.994</v>
      </c>
      <c r="L800" s="1">
        <v>0</v>
      </c>
      <c r="M800" s="1">
        <v>31.994</v>
      </c>
      <c r="N800" s="1">
        <v>31.994</v>
      </c>
      <c r="O800" s="1">
        <v>31.994</v>
      </c>
      <c r="P800" s="1">
        <v>28.23</v>
      </c>
      <c r="Q800" s="1">
        <v>31.994</v>
      </c>
      <c r="R800" s="1">
        <v>26.347999999999999</v>
      </c>
      <c r="S800" s="1" t="s">
        <v>24</v>
      </c>
      <c r="T800" s="1" t="s">
        <v>25</v>
      </c>
    </row>
    <row r="801" spans="1:20" x14ac:dyDescent="0.35">
      <c r="B801" t="s">
        <v>467</v>
      </c>
      <c r="C801" s="2"/>
      <c r="E801" s="2">
        <v>305</v>
      </c>
      <c r="F801" s="2">
        <v>85730</v>
      </c>
      <c r="G801" t="s">
        <v>152</v>
      </c>
      <c r="H801" s="4">
        <v>1</v>
      </c>
      <c r="I801" s="1">
        <v>43.96</v>
      </c>
      <c r="J801" s="1">
        <v>0</v>
      </c>
      <c r="K801" s="1">
        <v>37.366</v>
      </c>
      <c r="L801" s="1">
        <v>0</v>
      </c>
      <c r="M801" s="1">
        <v>37.366</v>
      </c>
      <c r="N801" s="1">
        <v>37.366</v>
      </c>
      <c r="O801" s="1">
        <v>37.366</v>
      </c>
      <c r="P801" s="1">
        <v>32.97</v>
      </c>
      <c r="Q801" s="1">
        <v>37.366</v>
      </c>
      <c r="R801" s="1">
        <v>30.771999999999998</v>
      </c>
      <c r="S801" s="1" t="s">
        <v>24</v>
      </c>
      <c r="T801" s="1" t="s">
        <v>25</v>
      </c>
    </row>
    <row r="802" spans="1:20" x14ac:dyDescent="0.35">
      <c r="A802" t="s">
        <v>30</v>
      </c>
      <c r="B802" t="s">
        <v>663</v>
      </c>
      <c r="C802" s="2">
        <v>84156</v>
      </c>
      <c r="E802" s="2">
        <v>301</v>
      </c>
      <c r="F802" s="2">
        <v>84156</v>
      </c>
      <c r="G802" t="s">
        <v>311</v>
      </c>
      <c r="H802" s="4">
        <v>1</v>
      </c>
      <c r="I802" s="1">
        <v>26.731232876712301</v>
      </c>
      <c r="J802" s="1">
        <v>0</v>
      </c>
      <c r="K802" s="1">
        <v>22.721547945205455</v>
      </c>
      <c r="L802" s="1">
        <v>0</v>
      </c>
      <c r="M802" s="1">
        <v>22.721547945205455</v>
      </c>
      <c r="N802" s="1">
        <v>22.721547945205455</v>
      </c>
      <c r="O802" s="1">
        <v>22.721547945205455</v>
      </c>
      <c r="P802" s="1">
        <v>20.048424657534227</v>
      </c>
      <c r="Q802" s="1">
        <v>22.721547945205455</v>
      </c>
      <c r="R802" s="1">
        <v>18.711863013698611</v>
      </c>
      <c r="S802" s="1" t="s">
        <v>24</v>
      </c>
      <c r="T802" s="1" t="s">
        <v>25</v>
      </c>
    </row>
    <row r="803" spans="1:20" x14ac:dyDescent="0.35">
      <c r="B803" t="s">
        <v>467</v>
      </c>
      <c r="C803" s="2"/>
      <c r="E803" s="2">
        <v>301</v>
      </c>
      <c r="F803" s="2">
        <v>82570</v>
      </c>
      <c r="G803" t="s">
        <v>143</v>
      </c>
      <c r="H803" s="4">
        <v>1</v>
      </c>
      <c r="I803" s="1">
        <v>41.285538461538401</v>
      </c>
      <c r="J803" s="1">
        <v>0</v>
      </c>
      <c r="K803" s="1">
        <v>35.092707692307641</v>
      </c>
      <c r="L803" s="1">
        <v>0</v>
      </c>
      <c r="M803" s="1">
        <v>35.092707692307641</v>
      </c>
      <c r="N803" s="1">
        <v>35.092707692307641</v>
      </c>
      <c r="O803" s="1">
        <v>35.092707692307641</v>
      </c>
      <c r="P803" s="1">
        <v>30.964153846153799</v>
      </c>
      <c r="Q803" s="1">
        <v>35.092707692307641</v>
      </c>
      <c r="R803" s="1">
        <v>28.899876923076878</v>
      </c>
      <c r="S803" s="1" t="s">
        <v>24</v>
      </c>
      <c r="T803" s="1" t="s">
        <v>25</v>
      </c>
    </row>
    <row r="804" spans="1:20" x14ac:dyDescent="0.35">
      <c r="B804" t="s">
        <v>467</v>
      </c>
      <c r="C804" s="2"/>
      <c r="E804" s="2">
        <v>300</v>
      </c>
      <c r="F804" s="2">
        <v>36415</v>
      </c>
      <c r="G804" t="s">
        <v>127</v>
      </c>
      <c r="H804" s="4">
        <v>1</v>
      </c>
      <c r="I804" s="1">
        <v>11.473170731707301</v>
      </c>
      <c r="J804" s="1">
        <v>0</v>
      </c>
      <c r="K804" s="1">
        <v>9.7521951219512051</v>
      </c>
      <c r="L804" s="1">
        <v>0</v>
      </c>
      <c r="M804" s="1">
        <v>9.7521951219512051</v>
      </c>
      <c r="N804" s="1">
        <v>9.7521951219512051</v>
      </c>
      <c r="O804" s="1">
        <v>9.7521951219512051</v>
      </c>
      <c r="P804" s="1">
        <v>8.6048780487804759</v>
      </c>
      <c r="Q804" s="1">
        <v>9.7521951219512051</v>
      </c>
      <c r="R804" s="1">
        <v>8.0312195121951095</v>
      </c>
      <c r="S804" s="1" t="s">
        <v>24</v>
      </c>
      <c r="T804" s="1" t="s">
        <v>25</v>
      </c>
    </row>
    <row r="805" spans="1:20" x14ac:dyDescent="0.35">
      <c r="B805" t="s">
        <v>467</v>
      </c>
      <c r="C805" s="2"/>
      <c r="E805" s="2">
        <v>301</v>
      </c>
      <c r="F805" s="2">
        <v>80053</v>
      </c>
      <c r="G805" t="s">
        <v>129</v>
      </c>
      <c r="H805" s="4">
        <v>1</v>
      </c>
      <c r="I805" s="1">
        <v>178.37</v>
      </c>
      <c r="J805" s="1">
        <v>0</v>
      </c>
      <c r="K805" s="1">
        <v>151.61449999999999</v>
      </c>
      <c r="L805" s="1">
        <v>0</v>
      </c>
      <c r="M805" s="1">
        <v>151.61449999999999</v>
      </c>
      <c r="N805" s="1">
        <v>151.61449999999999</v>
      </c>
      <c r="O805" s="1">
        <v>151.61449999999999</v>
      </c>
      <c r="P805" s="1">
        <v>133.7775</v>
      </c>
      <c r="Q805" s="1">
        <v>151.61449999999999</v>
      </c>
      <c r="R805" s="1">
        <v>124.85899999999999</v>
      </c>
      <c r="S805" s="1" t="s">
        <v>24</v>
      </c>
      <c r="T805" s="1" t="s">
        <v>25</v>
      </c>
    </row>
    <row r="806" spans="1:20" x14ac:dyDescent="0.35">
      <c r="A806" t="s">
        <v>30</v>
      </c>
      <c r="B806" t="s">
        <v>664</v>
      </c>
      <c r="C806" s="2">
        <v>84165</v>
      </c>
      <c r="E806" s="2">
        <v>301</v>
      </c>
      <c r="F806" s="2">
        <v>84165</v>
      </c>
      <c r="G806" t="s">
        <v>403</v>
      </c>
      <c r="H806" s="4">
        <v>1</v>
      </c>
      <c r="I806" s="1">
        <v>185.72</v>
      </c>
      <c r="J806" s="1">
        <v>0</v>
      </c>
      <c r="K806" s="1">
        <v>157.86199999999999</v>
      </c>
      <c r="L806" s="1">
        <v>0</v>
      </c>
      <c r="M806" s="1">
        <v>157.86199999999999</v>
      </c>
      <c r="N806" s="1">
        <v>157.86199999999999</v>
      </c>
      <c r="O806" s="1">
        <v>157.86199999999999</v>
      </c>
      <c r="P806" s="1">
        <v>139.29</v>
      </c>
      <c r="Q806" s="1">
        <v>157.86199999999999</v>
      </c>
      <c r="R806" s="1">
        <v>130.00399999999999</v>
      </c>
      <c r="S806" s="1" t="s">
        <v>24</v>
      </c>
      <c r="T806" s="1" t="s">
        <v>25</v>
      </c>
    </row>
    <row r="807" spans="1:20" x14ac:dyDescent="0.35">
      <c r="B807" t="s">
        <v>467</v>
      </c>
      <c r="C807" s="2"/>
      <c r="E807" s="2">
        <v>300</v>
      </c>
      <c r="F807" s="2">
        <v>36415</v>
      </c>
      <c r="G807" t="s">
        <v>127</v>
      </c>
      <c r="H807" s="4">
        <v>1</v>
      </c>
      <c r="I807" s="1">
        <v>12.6</v>
      </c>
      <c r="J807" s="1">
        <v>0</v>
      </c>
      <c r="K807" s="1">
        <v>10.709999999999999</v>
      </c>
      <c r="L807" s="1">
        <v>0</v>
      </c>
      <c r="M807" s="1">
        <v>10.709999999999999</v>
      </c>
      <c r="N807" s="1">
        <v>10.709999999999999</v>
      </c>
      <c r="O807" s="1">
        <v>10.709999999999999</v>
      </c>
      <c r="P807" s="1">
        <v>9.4499999999999993</v>
      </c>
      <c r="Q807" s="1">
        <v>10.709999999999999</v>
      </c>
      <c r="R807" s="1">
        <v>8.8199999999999985</v>
      </c>
      <c r="S807" s="1" t="s">
        <v>24</v>
      </c>
      <c r="T807" s="1" t="s">
        <v>25</v>
      </c>
    </row>
    <row r="808" spans="1:20" x14ac:dyDescent="0.35">
      <c r="B808" t="s">
        <v>467</v>
      </c>
      <c r="C808" s="2"/>
      <c r="E808" s="2">
        <v>301</v>
      </c>
      <c r="F808" s="2">
        <v>84155</v>
      </c>
      <c r="G808" t="s">
        <v>36</v>
      </c>
      <c r="H808" s="4">
        <v>1</v>
      </c>
      <c r="I808" s="1">
        <v>15.3</v>
      </c>
      <c r="J808" s="1">
        <v>0</v>
      </c>
      <c r="K808" s="1">
        <v>13.005000000000001</v>
      </c>
      <c r="L808" s="1">
        <v>0</v>
      </c>
      <c r="M808" s="1">
        <v>13.005000000000001</v>
      </c>
      <c r="N808" s="1">
        <v>13.005000000000001</v>
      </c>
      <c r="O808" s="1">
        <v>13.005000000000001</v>
      </c>
      <c r="P808" s="1">
        <v>11.475000000000001</v>
      </c>
      <c r="Q808" s="1">
        <v>13.005000000000001</v>
      </c>
      <c r="R808" s="1">
        <v>10.709999999999999</v>
      </c>
      <c r="S808" s="1" t="s">
        <v>24</v>
      </c>
      <c r="T808" s="1" t="s">
        <v>25</v>
      </c>
    </row>
    <row r="809" spans="1:20" x14ac:dyDescent="0.35">
      <c r="A809" t="s">
        <v>30</v>
      </c>
      <c r="B809" t="s">
        <v>665</v>
      </c>
      <c r="C809" s="2">
        <v>84166</v>
      </c>
      <c r="E809" s="2">
        <v>301</v>
      </c>
      <c r="F809" s="2">
        <v>84166</v>
      </c>
      <c r="G809" t="s">
        <v>404</v>
      </c>
      <c r="H809" s="4">
        <v>1</v>
      </c>
      <c r="I809" s="1">
        <v>82.42</v>
      </c>
      <c r="J809" s="1">
        <v>0</v>
      </c>
      <c r="K809" s="1">
        <v>70.057000000000002</v>
      </c>
      <c r="L809" s="1">
        <v>0</v>
      </c>
      <c r="M809" s="1">
        <v>70.057000000000002</v>
      </c>
      <c r="N809" s="1">
        <v>70.057000000000002</v>
      </c>
      <c r="O809" s="1">
        <v>70.057000000000002</v>
      </c>
      <c r="P809" s="1">
        <v>61.814999999999998</v>
      </c>
      <c r="Q809" s="1">
        <v>70.057000000000002</v>
      </c>
      <c r="R809" s="1">
        <v>57.693999999999996</v>
      </c>
      <c r="S809" s="1" t="s">
        <v>24</v>
      </c>
      <c r="T809" s="1" t="s">
        <v>25</v>
      </c>
    </row>
    <row r="810" spans="1:20" x14ac:dyDescent="0.35">
      <c r="B810" t="s">
        <v>467</v>
      </c>
      <c r="C810" s="2"/>
      <c r="E810" s="2">
        <v>300</v>
      </c>
      <c r="F810" s="2">
        <v>36415</v>
      </c>
      <c r="G810" t="s">
        <v>127</v>
      </c>
      <c r="H810" s="4">
        <v>1</v>
      </c>
      <c r="I810" s="1">
        <v>11.2</v>
      </c>
      <c r="J810" s="1">
        <v>0</v>
      </c>
      <c r="K810" s="1">
        <v>9.52</v>
      </c>
      <c r="L810" s="1">
        <v>0</v>
      </c>
      <c r="M810" s="1">
        <v>9.52</v>
      </c>
      <c r="N810" s="1">
        <v>9.52</v>
      </c>
      <c r="O810" s="1">
        <v>9.52</v>
      </c>
      <c r="P810" s="1">
        <v>8.3999999999999986</v>
      </c>
      <c r="Q810" s="1">
        <v>9.52</v>
      </c>
      <c r="R810" s="1">
        <v>7.839999999999999</v>
      </c>
      <c r="S810" s="1" t="s">
        <v>24</v>
      </c>
      <c r="T810" s="1" t="s">
        <v>25</v>
      </c>
    </row>
    <row r="811" spans="1:20" x14ac:dyDescent="0.35">
      <c r="B811" t="s">
        <v>467</v>
      </c>
      <c r="C811" s="2"/>
      <c r="E811" s="2">
        <v>301</v>
      </c>
      <c r="F811" s="2">
        <v>82570</v>
      </c>
      <c r="G811" t="s">
        <v>143</v>
      </c>
      <c r="H811" s="4">
        <v>1</v>
      </c>
      <c r="I811" s="1">
        <v>40.659999999999997</v>
      </c>
      <c r="J811" s="1">
        <v>0</v>
      </c>
      <c r="K811" s="1">
        <v>34.560999999999993</v>
      </c>
      <c r="L811" s="1">
        <v>0</v>
      </c>
      <c r="M811" s="1">
        <v>34.560999999999993</v>
      </c>
      <c r="N811" s="1">
        <v>34.560999999999993</v>
      </c>
      <c r="O811" s="1">
        <v>34.560999999999993</v>
      </c>
      <c r="P811" s="1">
        <v>30.494999999999997</v>
      </c>
      <c r="Q811" s="1">
        <v>34.560999999999993</v>
      </c>
      <c r="R811" s="1">
        <v>28.461999999999996</v>
      </c>
      <c r="S811" s="1" t="s">
        <v>24</v>
      </c>
      <c r="T811" s="1" t="s">
        <v>25</v>
      </c>
    </row>
    <row r="812" spans="1:20" x14ac:dyDescent="0.35">
      <c r="B812" t="s">
        <v>467</v>
      </c>
      <c r="C812" s="2"/>
      <c r="E812" s="2">
        <v>301</v>
      </c>
      <c r="F812" s="2">
        <v>83036</v>
      </c>
      <c r="G812" t="s">
        <v>140</v>
      </c>
      <c r="H812" s="4">
        <v>1</v>
      </c>
      <c r="I812" s="1">
        <v>91.69</v>
      </c>
      <c r="J812" s="1">
        <v>0</v>
      </c>
      <c r="K812" s="1">
        <v>77.936499999999995</v>
      </c>
      <c r="L812" s="1">
        <v>0</v>
      </c>
      <c r="M812" s="1">
        <v>77.936499999999995</v>
      </c>
      <c r="N812" s="1">
        <v>77.936499999999995</v>
      </c>
      <c r="O812" s="1">
        <v>77.936499999999995</v>
      </c>
      <c r="P812" s="1">
        <v>68.767499999999998</v>
      </c>
      <c r="Q812" s="1">
        <v>77.936499999999995</v>
      </c>
      <c r="R812" s="1">
        <v>64.182999999999993</v>
      </c>
      <c r="S812" s="1" t="s">
        <v>24</v>
      </c>
      <c r="T812" s="1" t="s">
        <v>25</v>
      </c>
    </row>
    <row r="813" spans="1:20" x14ac:dyDescent="0.35">
      <c r="B813" t="s">
        <v>467</v>
      </c>
      <c r="C813" s="2"/>
      <c r="E813" s="2">
        <v>301</v>
      </c>
      <c r="F813" s="2">
        <v>84443</v>
      </c>
      <c r="G813" t="s">
        <v>141</v>
      </c>
      <c r="H813" s="4">
        <v>1</v>
      </c>
      <c r="I813" s="1">
        <v>150.43</v>
      </c>
      <c r="J813" s="1">
        <v>0</v>
      </c>
      <c r="K813" s="1">
        <v>127.8655</v>
      </c>
      <c r="L813" s="1">
        <v>0</v>
      </c>
      <c r="M813" s="1">
        <v>127.8655</v>
      </c>
      <c r="N813" s="1">
        <v>127.8655</v>
      </c>
      <c r="O813" s="1">
        <v>127.8655</v>
      </c>
      <c r="P813" s="1">
        <v>112.82250000000001</v>
      </c>
      <c r="Q813" s="1">
        <v>127.8655</v>
      </c>
      <c r="R813" s="1">
        <v>105.301</v>
      </c>
      <c r="S813" s="1" t="s">
        <v>24</v>
      </c>
      <c r="T813" s="1" t="s">
        <v>25</v>
      </c>
    </row>
    <row r="814" spans="1:20" x14ac:dyDescent="0.35">
      <c r="B814" t="s">
        <v>467</v>
      </c>
      <c r="C814" s="2"/>
      <c r="E814" s="2">
        <v>302</v>
      </c>
      <c r="F814" s="2">
        <v>86140</v>
      </c>
      <c r="G814" t="s">
        <v>275</v>
      </c>
      <c r="H814" s="4">
        <v>1</v>
      </c>
      <c r="I814" s="1">
        <v>36.33</v>
      </c>
      <c r="J814" s="1">
        <v>0</v>
      </c>
      <c r="K814" s="1">
        <v>30.880499999999998</v>
      </c>
      <c r="L814" s="1">
        <v>0</v>
      </c>
      <c r="M814" s="1">
        <v>30.880499999999998</v>
      </c>
      <c r="N814" s="1">
        <v>30.880499999999998</v>
      </c>
      <c r="O814" s="1">
        <v>30.880499999999998</v>
      </c>
      <c r="P814" s="1">
        <v>27.247499999999999</v>
      </c>
      <c r="Q814" s="1">
        <v>30.880499999999998</v>
      </c>
      <c r="R814" s="1">
        <v>25.430999999999997</v>
      </c>
      <c r="S814" s="1" t="s">
        <v>24</v>
      </c>
      <c r="T814" s="1" t="s">
        <v>25</v>
      </c>
    </row>
    <row r="815" spans="1:20" x14ac:dyDescent="0.35">
      <c r="B815" t="s">
        <v>467</v>
      </c>
      <c r="C815" s="2"/>
      <c r="E815" s="2">
        <v>305</v>
      </c>
      <c r="F815" s="2">
        <v>85651</v>
      </c>
      <c r="G815" t="s">
        <v>337</v>
      </c>
      <c r="H815" s="4">
        <v>1</v>
      </c>
      <c r="I815" s="1">
        <v>26.37</v>
      </c>
      <c r="J815" s="1">
        <v>0</v>
      </c>
      <c r="K815" s="1">
        <v>22.4145</v>
      </c>
      <c r="L815" s="1">
        <v>0</v>
      </c>
      <c r="M815" s="1">
        <v>22.4145</v>
      </c>
      <c r="N815" s="1">
        <v>22.4145</v>
      </c>
      <c r="O815" s="1">
        <v>22.4145</v>
      </c>
      <c r="P815" s="1">
        <v>19.7775</v>
      </c>
      <c r="Q815" s="1">
        <v>22.4145</v>
      </c>
      <c r="R815" s="1">
        <v>18.459</v>
      </c>
      <c r="S815" s="1" t="s">
        <v>24</v>
      </c>
      <c r="T815" s="1" t="s">
        <v>25</v>
      </c>
    </row>
    <row r="816" spans="1:20" x14ac:dyDescent="0.35">
      <c r="A816" t="s">
        <v>30</v>
      </c>
      <c r="B816" t="s">
        <v>666</v>
      </c>
      <c r="C816" s="2">
        <v>84255</v>
      </c>
      <c r="E816" s="2">
        <v>301</v>
      </c>
      <c r="F816" s="2">
        <v>84255</v>
      </c>
      <c r="G816" t="s">
        <v>405</v>
      </c>
      <c r="H816" s="4">
        <v>1</v>
      </c>
      <c r="I816" s="1">
        <v>118.69</v>
      </c>
      <c r="J816" s="1">
        <v>0</v>
      </c>
      <c r="K816" s="1">
        <v>100.8865</v>
      </c>
      <c r="L816" s="1">
        <v>0</v>
      </c>
      <c r="M816" s="1">
        <v>100.8865</v>
      </c>
      <c r="N816" s="1">
        <v>100.8865</v>
      </c>
      <c r="O816" s="1">
        <v>100.8865</v>
      </c>
      <c r="P816" s="1">
        <v>89.017499999999998</v>
      </c>
      <c r="Q816" s="1">
        <v>100.8865</v>
      </c>
      <c r="R816" s="1">
        <v>83.082999999999998</v>
      </c>
      <c r="S816" s="1" t="s">
        <v>24</v>
      </c>
      <c r="T816" s="1" t="s">
        <v>25</v>
      </c>
    </row>
    <row r="817" spans="1:20" x14ac:dyDescent="0.35">
      <c r="B817" t="s">
        <v>467</v>
      </c>
      <c r="C817" s="2"/>
      <c r="E817" s="2">
        <v>300</v>
      </c>
      <c r="F817" s="2">
        <v>36415</v>
      </c>
      <c r="G817" t="s">
        <v>127</v>
      </c>
      <c r="H817" s="4">
        <v>1</v>
      </c>
      <c r="I817" s="1">
        <v>11.2</v>
      </c>
      <c r="J817" s="1">
        <v>0</v>
      </c>
      <c r="K817" s="1">
        <v>9.52</v>
      </c>
      <c r="L817" s="1">
        <v>0</v>
      </c>
      <c r="M817" s="1">
        <v>9.52</v>
      </c>
      <c r="N817" s="1">
        <v>9.52</v>
      </c>
      <c r="O817" s="1">
        <v>9.52</v>
      </c>
      <c r="P817" s="1">
        <v>8.3999999999999986</v>
      </c>
      <c r="Q817" s="1">
        <v>9.52</v>
      </c>
      <c r="R817" s="1">
        <v>7.839999999999999</v>
      </c>
      <c r="S817" s="1" t="s">
        <v>24</v>
      </c>
      <c r="T817" s="1" t="s">
        <v>25</v>
      </c>
    </row>
    <row r="818" spans="1:20" x14ac:dyDescent="0.35">
      <c r="B818" t="s">
        <v>467</v>
      </c>
      <c r="C818" s="2"/>
      <c r="E818" s="2">
        <v>301</v>
      </c>
      <c r="F818" s="2">
        <v>80053</v>
      </c>
      <c r="G818" t="s">
        <v>129</v>
      </c>
      <c r="H818" s="4">
        <v>1</v>
      </c>
      <c r="I818" s="1">
        <v>178.37</v>
      </c>
      <c r="J818" s="1">
        <v>0</v>
      </c>
      <c r="K818" s="1">
        <v>151.61449999999999</v>
      </c>
      <c r="L818" s="1">
        <v>0</v>
      </c>
      <c r="M818" s="1">
        <v>151.61449999999999</v>
      </c>
      <c r="N818" s="1">
        <v>151.61449999999999</v>
      </c>
      <c r="O818" s="1">
        <v>151.61449999999999</v>
      </c>
      <c r="P818" s="1">
        <v>133.7775</v>
      </c>
      <c r="Q818" s="1">
        <v>151.61449999999999</v>
      </c>
      <c r="R818" s="1">
        <v>124.85899999999999</v>
      </c>
      <c r="S818" s="1" t="s">
        <v>24</v>
      </c>
      <c r="T818" s="1" t="s">
        <v>25</v>
      </c>
    </row>
    <row r="819" spans="1:20" x14ac:dyDescent="0.35">
      <c r="B819" t="s">
        <v>467</v>
      </c>
      <c r="C819" s="2"/>
      <c r="E819" s="2">
        <v>301</v>
      </c>
      <c r="F819" s="2">
        <v>82607</v>
      </c>
      <c r="G819" t="s">
        <v>364</v>
      </c>
      <c r="H819" s="4">
        <v>1</v>
      </c>
      <c r="I819" s="1">
        <v>70.33</v>
      </c>
      <c r="J819" s="1">
        <v>0</v>
      </c>
      <c r="K819" s="1">
        <v>59.780499999999996</v>
      </c>
      <c r="L819" s="1">
        <v>0</v>
      </c>
      <c r="M819" s="1">
        <v>59.780499999999996</v>
      </c>
      <c r="N819" s="1">
        <v>59.780499999999996</v>
      </c>
      <c r="O819" s="1">
        <v>59.780499999999996</v>
      </c>
      <c r="P819" s="1">
        <v>52.747500000000002</v>
      </c>
      <c r="Q819" s="1">
        <v>59.780499999999996</v>
      </c>
      <c r="R819" s="1">
        <v>49.230999999999995</v>
      </c>
      <c r="S819" s="1" t="s">
        <v>24</v>
      </c>
      <c r="T819" s="1" t="s">
        <v>25</v>
      </c>
    </row>
    <row r="820" spans="1:20" x14ac:dyDescent="0.35">
      <c r="A820" t="s">
        <v>30</v>
      </c>
      <c r="B820" t="s">
        <v>667</v>
      </c>
      <c r="C820" s="2">
        <v>84270</v>
      </c>
      <c r="E820" s="2">
        <v>301</v>
      </c>
      <c r="F820" s="2">
        <v>84270</v>
      </c>
      <c r="G820" t="s">
        <v>367</v>
      </c>
      <c r="H820" s="4">
        <v>1</v>
      </c>
      <c r="I820" s="1">
        <v>103.20625</v>
      </c>
      <c r="J820" s="1">
        <v>0</v>
      </c>
      <c r="K820" s="1">
        <v>87.725312500000001</v>
      </c>
      <c r="L820" s="1">
        <v>0</v>
      </c>
      <c r="M820" s="1">
        <v>87.725312500000001</v>
      </c>
      <c r="N820" s="1">
        <v>87.725312500000001</v>
      </c>
      <c r="O820" s="1">
        <v>87.725312500000001</v>
      </c>
      <c r="P820" s="1">
        <v>77.404687499999994</v>
      </c>
      <c r="Q820" s="1">
        <v>87.725312500000001</v>
      </c>
      <c r="R820" s="1">
        <v>72.244374999999991</v>
      </c>
      <c r="S820" s="1" t="s">
        <v>24</v>
      </c>
      <c r="T820" s="1" t="s">
        <v>25</v>
      </c>
    </row>
    <row r="821" spans="1:20" x14ac:dyDescent="0.35">
      <c r="B821" t="s">
        <v>467</v>
      </c>
      <c r="C821" s="2"/>
      <c r="E821" s="2">
        <v>301</v>
      </c>
      <c r="F821" s="2">
        <v>84403</v>
      </c>
      <c r="G821" t="s">
        <v>34</v>
      </c>
      <c r="H821" s="4">
        <v>1</v>
      </c>
      <c r="I821" s="1">
        <v>119.79</v>
      </c>
      <c r="J821" s="1">
        <v>0</v>
      </c>
      <c r="K821" s="1">
        <v>101.8215</v>
      </c>
      <c r="L821" s="1">
        <v>0</v>
      </c>
      <c r="M821" s="1">
        <v>101.8215</v>
      </c>
      <c r="N821" s="1">
        <v>101.8215</v>
      </c>
      <c r="O821" s="1">
        <v>101.8215</v>
      </c>
      <c r="P821" s="1">
        <v>89.842500000000001</v>
      </c>
      <c r="Q821" s="1">
        <v>101.8215</v>
      </c>
      <c r="R821" s="1">
        <v>83.852999999999994</v>
      </c>
      <c r="S821" s="1" t="s">
        <v>24</v>
      </c>
      <c r="T821" s="1" t="s">
        <v>25</v>
      </c>
    </row>
    <row r="822" spans="1:20" x14ac:dyDescent="0.35">
      <c r="B822" t="s">
        <v>467</v>
      </c>
      <c r="C822" s="2"/>
      <c r="E822" s="2">
        <v>300</v>
      </c>
      <c r="F822" s="2">
        <v>36415</v>
      </c>
      <c r="G822" t="s">
        <v>127</v>
      </c>
      <c r="H822" s="4">
        <v>1</v>
      </c>
      <c r="I822" s="1">
        <v>11.2</v>
      </c>
      <c r="J822" s="1">
        <v>0</v>
      </c>
      <c r="K822" s="1">
        <v>9.52</v>
      </c>
      <c r="L822" s="1">
        <v>0</v>
      </c>
      <c r="M822" s="1">
        <v>9.52</v>
      </c>
      <c r="N822" s="1">
        <v>9.52</v>
      </c>
      <c r="O822" s="1">
        <v>9.52</v>
      </c>
      <c r="P822" s="1">
        <v>8.3999999999999986</v>
      </c>
      <c r="Q822" s="1">
        <v>9.52</v>
      </c>
      <c r="R822" s="1">
        <v>7.839999999999999</v>
      </c>
      <c r="S822" s="1" t="s">
        <v>24</v>
      </c>
      <c r="T822" s="1" t="s">
        <v>25</v>
      </c>
    </row>
    <row r="823" spans="1:20" x14ac:dyDescent="0.35">
      <c r="A823" t="s">
        <v>30</v>
      </c>
      <c r="B823" t="s">
        <v>668</v>
      </c>
      <c r="C823" s="2">
        <v>84300</v>
      </c>
      <c r="E823" s="2">
        <v>301</v>
      </c>
      <c r="F823" s="2">
        <v>84300</v>
      </c>
      <c r="G823" t="s">
        <v>406</v>
      </c>
      <c r="H823" s="4">
        <v>1</v>
      </c>
      <c r="I823" s="1">
        <v>23.08</v>
      </c>
      <c r="J823" s="1">
        <v>0</v>
      </c>
      <c r="K823" s="1">
        <v>19.617999999999999</v>
      </c>
      <c r="L823" s="1">
        <v>0</v>
      </c>
      <c r="M823" s="1">
        <v>19.617999999999999</v>
      </c>
      <c r="N823" s="1">
        <v>19.617999999999999</v>
      </c>
      <c r="O823" s="1">
        <v>19.617999999999999</v>
      </c>
      <c r="P823" s="1">
        <v>17.309999999999999</v>
      </c>
      <c r="Q823" s="1">
        <v>19.617999999999999</v>
      </c>
      <c r="R823" s="1">
        <v>16.155999999999999</v>
      </c>
      <c r="S823" s="1" t="s">
        <v>24</v>
      </c>
      <c r="T823" s="1" t="s">
        <v>25</v>
      </c>
    </row>
    <row r="824" spans="1:20" x14ac:dyDescent="0.35">
      <c r="B824" t="s">
        <v>467</v>
      </c>
      <c r="C824" s="2"/>
      <c r="E824" s="2">
        <v>300</v>
      </c>
      <c r="F824" s="2">
        <v>36415</v>
      </c>
      <c r="G824" t="s">
        <v>127</v>
      </c>
      <c r="H824" s="4">
        <v>1</v>
      </c>
      <c r="I824" s="1">
        <v>11.2</v>
      </c>
      <c r="J824" s="1">
        <v>0</v>
      </c>
      <c r="K824" s="1">
        <v>9.52</v>
      </c>
      <c r="L824" s="1">
        <v>0</v>
      </c>
      <c r="M824" s="1">
        <v>9.52</v>
      </c>
      <c r="N824" s="1">
        <v>9.52</v>
      </c>
      <c r="O824" s="1">
        <v>9.52</v>
      </c>
      <c r="P824" s="1">
        <v>8.3999999999999986</v>
      </c>
      <c r="Q824" s="1">
        <v>9.52</v>
      </c>
      <c r="R824" s="1">
        <v>7.839999999999999</v>
      </c>
      <c r="S824" s="1" t="s">
        <v>24</v>
      </c>
      <c r="T824" s="1" t="s">
        <v>25</v>
      </c>
    </row>
    <row r="825" spans="1:20" x14ac:dyDescent="0.35">
      <c r="B825" t="s">
        <v>467</v>
      </c>
      <c r="C825" s="2"/>
      <c r="E825" s="2">
        <v>301</v>
      </c>
      <c r="F825" s="2">
        <v>80053</v>
      </c>
      <c r="G825" t="s">
        <v>129</v>
      </c>
      <c r="H825" s="4">
        <v>1</v>
      </c>
      <c r="I825" s="1">
        <v>178.37</v>
      </c>
      <c r="J825" s="1">
        <v>0</v>
      </c>
      <c r="K825" s="1">
        <v>151.61449999999999</v>
      </c>
      <c r="L825" s="1">
        <v>0</v>
      </c>
      <c r="M825" s="1">
        <v>151.61449999999999</v>
      </c>
      <c r="N825" s="1">
        <v>151.61449999999999</v>
      </c>
      <c r="O825" s="1">
        <v>151.61449999999999</v>
      </c>
      <c r="P825" s="1">
        <v>133.7775</v>
      </c>
      <c r="Q825" s="1">
        <v>151.61449999999999</v>
      </c>
      <c r="R825" s="1">
        <v>124.85899999999999</v>
      </c>
      <c r="S825" s="1" t="s">
        <v>24</v>
      </c>
      <c r="T825" s="1" t="s">
        <v>25</v>
      </c>
    </row>
    <row r="826" spans="1:20" x14ac:dyDescent="0.35">
      <c r="B826" t="s">
        <v>467</v>
      </c>
      <c r="C826" s="2"/>
      <c r="E826" s="2">
        <v>301</v>
      </c>
      <c r="F826" s="2">
        <v>83935</v>
      </c>
      <c r="G826" t="s">
        <v>395</v>
      </c>
      <c r="H826" s="4">
        <v>1</v>
      </c>
      <c r="I826" s="1">
        <v>22.63</v>
      </c>
      <c r="J826" s="1">
        <v>0</v>
      </c>
      <c r="K826" s="1">
        <v>19.235499999999998</v>
      </c>
      <c r="L826" s="1">
        <v>0</v>
      </c>
      <c r="M826" s="1">
        <v>19.235499999999998</v>
      </c>
      <c r="N826" s="1">
        <v>19.235499999999998</v>
      </c>
      <c r="O826" s="1">
        <v>19.235499999999998</v>
      </c>
      <c r="P826" s="1">
        <v>16.9725</v>
      </c>
      <c r="Q826" s="1">
        <v>19.235499999999998</v>
      </c>
      <c r="R826" s="1">
        <v>15.840999999999998</v>
      </c>
      <c r="S826" s="1" t="s">
        <v>24</v>
      </c>
      <c r="T826" s="1" t="s">
        <v>25</v>
      </c>
    </row>
    <row r="827" spans="1:20" x14ac:dyDescent="0.35">
      <c r="A827" t="s">
        <v>30</v>
      </c>
      <c r="B827" t="s">
        <v>669</v>
      </c>
      <c r="C827" s="2">
        <v>84425</v>
      </c>
      <c r="E827" s="2">
        <v>301</v>
      </c>
      <c r="F827" s="2">
        <v>84425</v>
      </c>
      <c r="G827" t="s">
        <v>407</v>
      </c>
      <c r="H827" s="4">
        <v>1</v>
      </c>
      <c r="I827" s="1">
        <v>159.35</v>
      </c>
      <c r="J827" s="1">
        <v>0</v>
      </c>
      <c r="K827" s="1">
        <v>135.44749999999999</v>
      </c>
      <c r="L827" s="1">
        <v>0</v>
      </c>
      <c r="M827" s="1">
        <v>135.44749999999999</v>
      </c>
      <c r="N827" s="1">
        <v>135.44749999999999</v>
      </c>
      <c r="O827" s="1">
        <v>135.44749999999999</v>
      </c>
      <c r="P827" s="1">
        <v>119.51249999999999</v>
      </c>
      <c r="Q827" s="1">
        <v>135.44749999999999</v>
      </c>
      <c r="R827" s="1">
        <v>111.54499999999999</v>
      </c>
      <c r="S827" s="1" t="s">
        <v>24</v>
      </c>
      <c r="T827" s="1" t="s">
        <v>25</v>
      </c>
    </row>
    <row r="828" spans="1:20" x14ac:dyDescent="0.35">
      <c r="A828" t="s">
        <v>30</v>
      </c>
      <c r="B828" t="s">
        <v>670</v>
      </c>
      <c r="C828" s="2">
        <v>84436</v>
      </c>
      <c r="E828" s="2">
        <v>301</v>
      </c>
      <c r="F828" s="2">
        <v>84436</v>
      </c>
      <c r="G828" t="s">
        <v>327</v>
      </c>
      <c r="H828" s="4">
        <v>1</v>
      </c>
      <c r="I828" s="1">
        <v>31.87</v>
      </c>
      <c r="J828" s="1">
        <v>0</v>
      </c>
      <c r="K828" s="1">
        <v>27.089500000000001</v>
      </c>
      <c r="L828" s="1">
        <v>0</v>
      </c>
      <c r="M828" s="1">
        <v>27.089500000000001</v>
      </c>
      <c r="N828" s="1">
        <v>27.089500000000001</v>
      </c>
      <c r="O828" s="1">
        <v>27.089500000000001</v>
      </c>
      <c r="P828" s="1">
        <v>23.9025</v>
      </c>
      <c r="Q828" s="1">
        <v>27.089500000000001</v>
      </c>
      <c r="R828" s="1">
        <v>22.309000000000001</v>
      </c>
      <c r="S828" s="1" t="s">
        <v>24</v>
      </c>
      <c r="T828" s="1" t="s">
        <v>25</v>
      </c>
    </row>
    <row r="829" spans="1:20" x14ac:dyDescent="0.35">
      <c r="B829" t="s">
        <v>467</v>
      </c>
      <c r="C829" s="2"/>
      <c r="E829" s="2">
        <v>300</v>
      </c>
      <c r="F829" s="2">
        <v>36415</v>
      </c>
      <c r="G829" t="s">
        <v>127</v>
      </c>
      <c r="H829" s="4">
        <v>1</v>
      </c>
      <c r="I829" s="1">
        <v>11.2</v>
      </c>
      <c r="J829" s="1">
        <v>0</v>
      </c>
      <c r="K829" s="1">
        <v>9.52</v>
      </c>
      <c r="L829" s="1">
        <v>0</v>
      </c>
      <c r="M829" s="1">
        <v>9.52</v>
      </c>
      <c r="N829" s="1">
        <v>9.52</v>
      </c>
      <c r="O829" s="1">
        <v>9.52</v>
      </c>
      <c r="P829" s="1">
        <v>8.3999999999999986</v>
      </c>
      <c r="Q829" s="1">
        <v>9.52</v>
      </c>
      <c r="R829" s="1">
        <v>7.839999999999999</v>
      </c>
      <c r="S829" s="1" t="s">
        <v>24</v>
      </c>
      <c r="T829" s="1" t="s">
        <v>25</v>
      </c>
    </row>
    <row r="830" spans="1:20" x14ac:dyDescent="0.35">
      <c r="B830" t="s">
        <v>467</v>
      </c>
      <c r="C830" s="2"/>
      <c r="E830" s="2">
        <v>301</v>
      </c>
      <c r="F830" s="2">
        <v>84443</v>
      </c>
      <c r="G830" t="s">
        <v>141</v>
      </c>
      <c r="H830" s="4">
        <v>1</v>
      </c>
      <c r="I830" s="1">
        <v>150.43</v>
      </c>
      <c r="J830" s="1">
        <v>0</v>
      </c>
      <c r="K830" s="1">
        <v>127.8655</v>
      </c>
      <c r="L830" s="1">
        <v>0</v>
      </c>
      <c r="M830" s="1">
        <v>127.8655</v>
      </c>
      <c r="N830" s="1">
        <v>127.8655</v>
      </c>
      <c r="O830" s="1">
        <v>127.8655</v>
      </c>
      <c r="P830" s="1">
        <v>112.82250000000001</v>
      </c>
      <c r="Q830" s="1">
        <v>127.8655</v>
      </c>
      <c r="R830" s="1">
        <v>105.301</v>
      </c>
      <c r="S830" s="1" t="s">
        <v>24</v>
      </c>
      <c r="T830" s="1" t="s">
        <v>25</v>
      </c>
    </row>
    <row r="831" spans="1:20" x14ac:dyDescent="0.35">
      <c r="B831" t="s">
        <v>467</v>
      </c>
      <c r="C831" s="2"/>
      <c r="E831" s="2">
        <v>301</v>
      </c>
      <c r="F831" s="2">
        <v>80061</v>
      </c>
      <c r="G831" t="s">
        <v>139</v>
      </c>
      <c r="H831" s="4">
        <v>1</v>
      </c>
      <c r="I831" s="1">
        <v>178.86</v>
      </c>
      <c r="J831" s="1">
        <v>0</v>
      </c>
      <c r="K831" s="1">
        <v>152.03100000000001</v>
      </c>
      <c r="L831" s="1">
        <v>0</v>
      </c>
      <c r="M831" s="1">
        <v>152.03100000000001</v>
      </c>
      <c r="N831" s="1">
        <v>152.03100000000001</v>
      </c>
      <c r="O831" s="1">
        <v>152.03100000000001</v>
      </c>
      <c r="P831" s="1">
        <v>134.14500000000001</v>
      </c>
      <c r="Q831" s="1">
        <v>152.03100000000001</v>
      </c>
      <c r="R831" s="1">
        <v>125.202</v>
      </c>
      <c r="S831" s="1" t="s">
        <v>24</v>
      </c>
      <c r="T831" s="1" t="s">
        <v>25</v>
      </c>
    </row>
    <row r="832" spans="1:20" x14ac:dyDescent="0.35">
      <c r="B832" t="s">
        <v>467</v>
      </c>
      <c r="C832" s="2"/>
      <c r="E832" s="2">
        <v>305</v>
      </c>
      <c r="F832" s="2">
        <v>85025</v>
      </c>
      <c r="G832" t="s">
        <v>128</v>
      </c>
      <c r="H832" s="4">
        <v>1</v>
      </c>
      <c r="I832" s="1">
        <v>156.88</v>
      </c>
      <c r="J832" s="1">
        <v>0</v>
      </c>
      <c r="K832" s="1">
        <v>133.34799999999998</v>
      </c>
      <c r="L832" s="1">
        <v>0</v>
      </c>
      <c r="M832" s="1">
        <v>133.34799999999998</v>
      </c>
      <c r="N832" s="1">
        <v>133.34799999999998</v>
      </c>
      <c r="O832" s="1">
        <v>133.34799999999998</v>
      </c>
      <c r="P832" s="1">
        <v>117.66</v>
      </c>
      <c r="Q832" s="1">
        <v>133.34799999999998</v>
      </c>
      <c r="R832" s="1">
        <v>109.81599999999999</v>
      </c>
      <c r="S832" s="1" t="s">
        <v>24</v>
      </c>
      <c r="T832" s="1" t="s">
        <v>25</v>
      </c>
    </row>
    <row r="833" spans="1:20" x14ac:dyDescent="0.35">
      <c r="B833" t="s">
        <v>467</v>
      </c>
      <c r="C833" s="2"/>
      <c r="E833" s="2">
        <v>301</v>
      </c>
      <c r="F833" s="2">
        <v>80048</v>
      </c>
      <c r="G833" t="s">
        <v>138</v>
      </c>
      <c r="H833" s="4">
        <v>1</v>
      </c>
      <c r="I833" s="1">
        <v>94.79</v>
      </c>
      <c r="J833" s="1">
        <v>0</v>
      </c>
      <c r="K833" s="1">
        <v>80.5715</v>
      </c>
      <c r="L833" s="1">
        <v>0</v>
      </c>
      <c r="M833" s="1">
        <v>80.5715</v>
      </c>
      <c r="N833" s="1">
        <v>80.5715</v>
      </c>
      <c r="O833" s="1">
        <v>80.5715</v>
      </c>
      <c r="P833" s="1">
        <v>71.092500000000001</v>
      </c>
      <c r="Q833" s="1">
        <v>80.5715</v>
      </c>
      <c r="R833" s="1">
        <v>66.352999999999994</v>
      </c>
      <c r="S833" s="1" t="s">
        <v>24</v>
      </c>
      <c r="T833" s="1" t="s">
        <v>25</v>
      </c>
    </row>
    <row r="834" spans="1:20" x14ac:dyDescent="0.35">
      <c r="B834" t="s">
        <v>467</v>
      </c>
      <c r="C834" s="2"/>
      <c r="E834" s="2">
        <v>301</v>
      </c>
      <c r="F834" s="2">
        <v>80076</v>
      </c>
      <c r="G834" t="s">
        <v>147</v>
      </c>
      <c r="H834" s="4">
        <v>1</v>
      </c>
      <c r="I834" s="1">
        <v>87.92</v>
      </c>
      <c r="J834" s="1">
        <v>0</v>
      </c>
      <c r="K834" s="1">
        <v>74.731999999999999</v>
      </c>
      <c r="L834" s="1">
        <v>0</v>
      </c>
      <c r="M834" s="1">
        <v>74.731999999999999</v>
      </c>
      <c r="N834" s="1">
        <v>74.731999999999999</v>
      </c>
      <c r="O834" s="1">
        <v>74.731999999999999</v>
      </c>
      <c r="P834" s="1">
        <v>65.94</v>
      </c>
      <c r="Q834" s="1">
        <v>74.731999999999999</v>
      </c>
      <c r="R834" s="1">
        <v>61.543999999999997</v>
      </c>
      <c r="S834" s="1" t="s">
        <v>24</v>
      </c>
      <c r="T834" s="1" t="s">
        <v>25</v>
      </c>
    </row>
    <row r="835" spans="1:20" x14ac:dyDescent="0.35">
      <c r="A835" t="s">
        <v>30</v>
      </c>
      <c r="B835" t="s">
        <v>671</v>
      </c>
      <c r="C835" s="2">
        <v>84439</v>
      </c>
      <c r="E835" s="2">
        <v>301</v>
      </c>
      <c r="F835" s="2">
        <v>84439</v>
      </c>
      <c r="G835" t="s">
        <v>246</v>
      </c>
      <c r="H835" s="4">
        <v>1</v>
      </c>
      <c r="I835" s="1">
        <v>101.099999999999</v>
      </c>
      <c r="J835" s="1">
        <v>0</v>
      </c>
      <c r="K835" s="1">
        <v>85.93499999999915</v>
      </c>
      <c r="L835" s="1">
        <v>0</v>
      </c>
      <c r="M835" s="1">
        <v>85.93499999999915</v>
      </c>
      <c r="N835" s="1">
        <v>85.93499999999915</v>
      </c>
      <c r="O835" s="1">
        <v>85.93499999999915</v>
      </c>
      <c r="P835" s="1">
        <v>75.82499999999925</v>
      </c>
      <c r="Q835" s="1">
        <v>85.93499999999915</v>
      </c>
      <c r="R835" s="1">
        <v>70.7699999999993</v>
      </c>
      <c r="S835" s="1" t="s">
        <v>24</v>
      </c>
      <c r="T835" s="1" t="s">
        <v>25</v>
      </c>
    </row>
    <row r="836" spans="1:20" x14ac:dyDescent="0.35">
      <c r="B836" t="s">
        <v>467</v>
      </c>
      <c r="C836" s="2"/>
      <c r="E836" s="2">
        <v>300</v>
      </c>
      <c r="F836" s="2">
        <v>36415</v>
      </c>
      <c r="G836" t="s">
        <v>127</v>
      </c>
      <c r="H836" s="4">
        <v>1</v>
      </c>
      <c r="I836" s="1">
        <v>11.3090909090908</v>
      </c>
      <c r="J836" s="1">
        <v>0</v>
      </c>
      <c r="K836" s="1">
        <v>9.6127272727271809</v>
      </c>
      <c r="L836" s="1">
        <v>0</v>
      </c>
      <c r="M836" s="1">
        <v>9.6127272727271809</v>
      </c>
      <c r="N836" s="1">
        <v>9.6127272727271809</v>
      </c>
      <c r="O836" s="1">
        <v>9.6127272727271809</v>
      </c>
      <c r="P836" s="1">
        <v>8.4818181818181007</v>
      </c>
      <c r="Q836" s="1">
        <v>9.6127272727271809</v>
      </c>
      <c r="R836" s="1">
        <v>7.9163636363635597</v>
      </c>
      <c r="S836" s="1" t="s">
        <v>24</v>
      </c>
      <c r="T836" s="1" t="s">
        <v>25</v>
      </c>
    </row>
    <row r="837" spans="1:20" x14ac:dyDescent="0.35">
      <c r="B837" t="s">
        <v>467</v>
      </c>
      <c r="C837" s="2"/>
      <c r="E837" s="2">
        <v>301</v>
      </c>
      <c r="F837" s="2">
        <v>84443</v>
      </c>
      <c r="G837" t="s">
        <v>141</v>
      </c>
      <c r="H837" s="4">
        <v>1</v>
      </c>
      <c r="I837" s="1">
        <v>150.42999999999799</v>
      </c>
      <c r="J837" s="1">
        <v>0</v>
      </c>
      <c r="K837" s="1">
        <v>127.86549999999829</v>
      </c>
      <c r="L837" s="1">
        <v>0</v>
      </c>
      <c r="M837" s="1">
        <v>127.86549999999829</v>
      </c>
      <c r="N837" s="1">
        <v>127.86549999999829</v>
      </c>
      <c r="O837" s="1">
        <v>127.86549999999829</v>
      </c>
      <c r="P837" s="1">
        <v>112.82249999999848</v>
      </c>
      <c r="Q837" s="1">
        <v>127.86549999999829</v>
      </c>
      <c r="R837" s="1">
        <v>105.30099999999858</v>
      </c>
      <c r="S837" s="1" t="s">
        <v>24</v>
      </c>
      <c r="T837" s="1" t="s">
        <v>25</v>
      </c>
    </row>
    <row r="838" spans="1:20" x14ac:dyDescent="0.35">
      <c r="B838" t="s">
        <v>467</v>
      </c>
      <c r="C838" s="2"/>
      <c r="E838" s="2">
        <v>301</v>
      </c>
      <c r="F838" s="2">
        <v>80053</v>
      </c>
      <c r="G838" t="s">
        <v>129</v>
      </c>
      <c r="H838" s="4">
        <v>1</v>
      </c>
      <c r="I838" s="1">
        <v>178.79672248803899</v>
      </c>
      <c r="J838" s="1">
        <v>0</v>
      </c>
      <c r="K838" s="1">
        <v>151.97721411483315</v>
      </c>
      <c r="L838" s="1">
        <v>0</v>
      </c>
      <c r="M838" s="1">
        <v>151.97721411483315</v>
      </c>
      <c r="N838" s="1">
        <v>151.97721411483315</v>
      </c>
      <c r="O838" s="1">
        <v>151.97721411483315</v>
      </c>
      <c r="P838" s="1">
        <v>134.09754186602925</v>
      </c>
      <c r="Q838" s="1">
        <v>151.97721411483315</v>
      </c>
      <c r="R838" s="1">
        <v>125.15770574162728</v>
      </c>
      <c r="S838" s="1" t="s">
        <v>24</v>
      </c>
      <c r="T838" s="1" t="s">
        <v>25</v>
      </c>
    </row>
    <row r="839" spans="1:20" x14ac:dyDescent="0.35">
      <c r="B839" t="s">
        <v>467</v>
      </c>
      <c r="C839" s="2"/>
      <c r="E839" s="2">
        <v>305</v>
      </c>
      <c r="F839" s="2">
        <v>85025</v>
      </c>
      <c r="G839" t="s">
        <v>128</v>
      </c>
      <c r="H839" s="4">
        <v>1</v>
      </c>
      <c r="I839" s="1">
        <v>156.879999999999</v>
      </c>
      <c r="J839" s="1">
        <v>0</v>
      </c>
      <c r="K839" s="1">
        <v>133.34799999999916</v>
      </c>
      <c r="L839" s="1">
        <v>0</v>
      </c>
      <c r="M839" s="1">
        <v>133.34799999999916</v>
      </c>
      <c r="N839" s="1">
        <v>133.34799999999916</v>
      </c>
      <c r="O839" s="1">
        <v>133.34799999999916</v>
      </c>
      <c r="P839" s="1">
        <v>117.65999999999926</v>
      </c>
      <c r="Q839" s="1">
        <v>133.34799999999916</v>
      </c>
      <c r="R839" s="1">
        <v>109.81599999999929</v>
      </c>
      <c r="S839" s="1" t="s">
        <v>24</v>
      </c>
      <c r="T839" s="1" t="s">
        <v>25</v>
      </c>
    </row>
    <row r="840" spans="1:20" x14ac:dyDescent="0.35">
      <c r="A840" t="s">
        <v>30</v>
      </c>
      <c r="B840" t="s">
        <v>672</v>
      </c>
      <c r="C840" s="2">
        <v>84445</v>
      </c>
      <c r="E840" s="2">
        <v>301</v>
      </c>
      <c r="F840" s="2">
        <v>84445</v>
      </c>
      <c r="G840" t="s">
        <v>408</v>
      </c>
      <c r="H840" s="4">
        <v>1</v>
      </c>
      <c r="I840" s="1">
        <v>231.92250000000001</v>
      </c>
      <c r="J840" s="1">
        <v>0</v>
      </c>
      <c r="K840" s="1">
        <v>197.13412500000001</v>
      </c>
      <c r="L840" s="1">
        <v>0</v>
      </c>
      <c r="M840" s="1">
        <v>197.13412500000001</v>
      </c>
      <c r="N840" s="1">
        <v>197.13412500000001</v>
      </c>
      <c r="O840" s="1">
        <v>197.13412500000001</v>
      </c>
      <c r="P840" s="1">
        <v>173.94187500000001</v>
      </c>
      <c r="Q840" s="1">
        <v>197.13412500000001</v>
      </c>
      <c r="R840" s="1">
        <v>162.34575000000001</v>
      </c>
      <c r="S840" s="1" t="s">
        <v>24</v>
      </c>
      <c r="T840" s="1" t="s">
        <v>25</v>
      </c>
    </row>
    <row r="841" spans="1:20" x14ac:dyDescent="0.35">
      <c r="B841" t="s">
        <v>467</v>
      </c>
      <c r="C841" s="2"/>
      <c r="E841" s="2">
        <v>300</v>
      </c>
      <c r="F841" s="2">
        <v>36415</v>
      </c>
      <c r="G841" t="s">
        <v>127</v>
      </c>
      <c r="H841" s="4">
        <v>1</v>
      </c>
      <c r="I841" s="1">
        <v>11.2</v>
      </c>
      <c r="J841" s="1">
        <v>0</v>
      </c>
      <c r="K841" s="1">
        <v>9.52</v>
      </c>
      <c r="L841" s="1">
        <v>0</v>
      </c>
      <c r="M841" s="1">
        <v>9.52</v>
      </c>
      <c r="N841" s="1">
        <v>9.52</v>
      </c>
      <c r="O841" s="1">
        <v>9.52</v>
      </c>
      <c r="P841" s="1">
        <v>8.3999999999999986</v>
      </c>
      <c r="Q841" s="1">
        <v>9.52</v>
      </c>
      <c r="R841" s="1">
        <v>7.839999999999999</v>
      </c>
      <c r="S841" s="1" t="s">
        <v>24</v>
      </c>
      <c r="T841" s="1" t="s">
        <v>25</v>
      </c>
    </row>
    <row r="842" spans="1:20" x14ac:dyDescent="0.35">
      <c r="B842" t="s">
        <v>467</v>
      </c>
      <c r="C842" s="2"/>
      <c r="E842" s="2">
        <v>302</v>
      </c>
      <c r="F842" s="2">
        <v>86376</v>
      </c>
      <c r="G842" t="s">
        <v>38</v>
      </c>
      <c r="H842" s="4">
        <v>1</v>
      </c>
      <c r="I842" s="1">
        <v>45.06</v>
      </c>
      <c r="J842" s="1">
        <v>0</v>
      </c>
      <c r="K842" s="1">
        <v>38.301000000000002</v>
      </c>
      <c r="L842" s="1">
        <v>0</v>
      </c>
      <c r="M842" s="1">
        <v>38.301000000000002</v>
      </c>
      <c r="N842" s="1">
        <v>38.301000000000002</v>
      </c>
      <c r="O842" s="1">
        <v>38.301000000000002</v>
      </c>
      <c r="P842" s="1">
        <v>33.795000000000002</v>
      </c>
      <c r="Q842" s="1">
        <v>38.301000000000002</v>
      </c>
      <c r="R842" s="1">
        <v>31.541999999999998</v>
      </c>
      <c r="S842" s="1" t="s">
        <v>24</v>
      </c>
      <c r="T842" s="1" t="s">
        <v>25</v>
      </c>
    </row>
    <row r="843" spans="1:20" x14ac:dyDescent="0.35">
      <c r="B843" t="s">
        <v>467</v>
      </c>
      <c r="C843" s="2"/>
      <c r="E843" s="2">
        <v>301</v>
      </c>
      <c r="F843" s="2">
        <v>84443</v>
      </c>
      <c r="G843" t="s">
        <v>141</v>
      </c>
      <c r="H843" s="4">
        <v>1</v>
      </c>
      <c r="I843" s="1">
        <v>150.43</v>
      </c>
      <c r="J843" s="1">
        <v>0</v>
      </c>
      <c r="K843" s="1">
        <v>127.8655</v>
      </c>
      <c r="L843" s="1">
        <v>0</v>
      </c>
      <c r="M843" s="1">
        <v>127.8655</v>
      </c>
      <c r="N843" s="1">
        <v>127.8655</v>
      </c>
      <c r="O843" s="1">
        <v>127.8655</v>
      </c>
      <c r="P843" s="1">
        <v>112.82250000000001</v>
      </c>
      <c r="Q843" s="1">
        <v>127.8655</v>
      </c>
      <c r="R843" s="1">
        <v>105.301</v>
      </c>
      <c r="S843" s="1" t="s">
        <v>24</v>
      </c>
      <c r="T843" s="1" t="s">
        <v>25</v>
      </c>
    </row>
    <row r="844" spans="1:20" x14ac:dyDescent="0.35">
      <c r="B844" t="s">
        <v>467</v>
      </c>
      <c r="C844" s="2"/>
      <c r="E844" s="2">
        <v>301</v>
      </c>
      <c r="F844" s="2">
        <v>83036</v>
      </c>
      <c r="G844" t="s">
        <v>140</v>
      </c>
      <c r="H844" s="4">
        <v>1</v>
      </c>
      <c r="I844" s="1">
        <v>91.69</v>
      </c>
      <c r="J844" s="1">
        <v>0</v>
      </c>
      <c r="K844" s="1">
        <v>77.936499999999995</v>
      </c>
      <c r="L844" s="1">
        <v>0</v>
      </c>
      <c r="M844" s="1">
        <v>77.936499999999995</v>
      </c>
      <c r="N844" s="1">
        <v>77.936499999999995</v>
      </c>
      <c r="O844" s="1">
        <v>77.936499999999995</v>
      </c>
      <c r="P844" s="1">
        <v>68.767499999999998</v>
      </c>
      <c r="Q844" s="1">
        <v>77.936499999999995</v>
      </c>
      <c r="R844" s="1">
        <v>64.182999999999993</v>
      </c>
      <c r="S844" s="1" t="s">
        <v>24</v>
      </c>
      <c r="T844" s="1" t="s">
        <v>25</v>
      </c>
    </row>
    <row r="845" spans="1:20" x14ac:dyDescent="0.35">
      <c r="A845" t="s">
        <v>30</v>
      </c>
      <c r="B845" t="s">
        <v>673</v>
      </c>
      <c r="C845" s="2">
        <v>84466</v>
      </c>
      <c r="E845" s="2">
        <v>301</v>
      </c>
      <c r="F845" s="2">
        <v>84466</v>
      </c>
      <c r="G845" t="s">
        <v>389</v>
      </c>
      <c r="H845" s="4">
        <v>1</v>
      </c>
      <c r="I845" s="1">
        <v>35.918297872340503</v>
      </c>
      <c r="J845" s="1">
        <v>0</v>
      </c>
      <c r="K845" s="1">
        <v>30.530553191489428</v>
      </c>
      <c r="L845" s="1">
        <v>0</v>
      </c>
      <c r="M845" s="1">
        <v>30.530553191489428</v>
      </c>
      <c r="N845" s="1">
        <v>30.530553191489428</v>
      </c>
      <c r="O845" s="1">
        <v>30.530553191489428</v>
      </c>
      <c r="P845" s="1">
        <v>26.938723404255377</v>
      </c>
      <c r="Q845" s="1">
        <v>30.530553191489428</v>
      </c>
      <c r="R845" s="1">
        <v>25.14280851063835</v>
      </c>
      <c r="S845" s="1" t="s">
        <v>24</v>
      </c>
      <c r="T845" s="1" t="s">
        <v>25</v>
      </c>
    </row>
    <row r="846" spans="1:20" x14ac:dyDescent="0.35">
      <c r="B846" t="s">
        <v>467</v>
      </c>
      <c r="C846" s="2"/>
      <c r="E846" s="2">
        <v>300</v>
      </c>
      <c r="F846" s="2">
        <v>36415</v>
      </c>
      <c r="G846" t="s">
        <v>127</v>
      </c>
      <c r="H846" s="4">
        <v>1</v>
      </c>
      <c r="I846" s="1">
        <v>11.435789473684199</v>
      </c>
      <c r="J846" s="1">
        <v>0</v>
      </c>
      <c r="K846" s="1">
        <v>9.7204210526315684</v>
      </c>
      <c r="L846" s="1">
        <v>0</v>
      </c>
      <c r="M846" s="1">
        <v>9.7204210526315684</v>
      </c>
      <c r="N846" s="1">
        <v>9.7204210526315684</v>
      </c>
      <c r="O846" s="1">
        <v>9.7204210526315684</v>
      </c>
      <c r="P846" s="1">
        <v>8.5768421052631503</v>
      </c>
      <c r="Q846" s="1">
        <v>9.7204210526315684</v>
      </c>
      <c r="R846" s="1">
        <v>8.0050526315789394</v>
      </c>
      <c r="S846" s="1" t="s">
        <v>24</v>
      </c>
      <c r="T846" s="1" t="s">
        <v>25</v>
      </c>
    </row>
    <row r="847" spans="1:20" x14ac:dyDescent="0.35">
      <c r="B847" t="s">
        <v>467</v>
      </c>
      <c r="C847" s="2"/>
      <c r="E847" s="2">
        <v>301</v>
      </c>
      <c r="F847" s="2">
        <v>83540</v>
      </c>
      <c r="G847" t="s">
        <v>388</v>
      </c>
      <c r="H847" s="4">
        <v>1</v>
      </c>
      <c r="I847" s="1">
        <v>40.128936170212803</v>
      </c>
      <c r="J847" s="1">
        <v>0</v>
      </c>
      <c r="K847" s="1">
        <v>34.109595744680881</v>
      </c>
      <c r="L847" s="1">
        <v>0</v>
      </c>
      <c r="M847" s="1">
        <v>34.109595744680881</v>
      </c>
      <c r="N847" s="1">
        <v>34.109595744680881</v>
      </c>
      <c r="O847" s="1">
        <v>34.109595744680881</v>
      </c>
      <c r="P847" s="1">
        <v>30.096702127659604</v>
      </c>
      <c r="Q847" s="1">
        <v>34.109595744680881</v>
      </c>
      <c r="R847" s="1">
        <v>28.090255319148959</v>
      </c>
      <c r="S847" s="1" t="s">
        <v>24</v>
      </c>
      <c r="T847" s="1" t="s">
        <v>25</v>
      </c>
    </row>
    <row r="848" spans="1:20" x14ac:dyDescent="0.35">
      <c r="B848" t="s">
        <v>467</v>
      </c>
      <c r="C848" s="2"/>
      <c r="E848" s="2">
        <v>301</v>
      </c>
      <c r="F848" s="2">
        <v>80053</v>
      </c>
      <c r="G848" t="s">
        <v>129</v>
      </c>
      <c r="H848" s="4">
        <v>1</v>
      </c>
      <c r="I848" s="1">
        <v>178.37</v>
      </c>
      <c r="J848" s="1">
        <v>0</v>
      </c>
      <c r="K848" s="1">
        <v>151.61449999999999</v>
      </c>
      <c r="L848" s="1">
        <v>0</v>
      </c>
      <c r="M848" s="1">
        <v>151.61449999999999</v>
      </c>
      <c r="N848" s="1">
        <v>151.61449999999999</v>
      </c>
      <c r="O848" s="1">
        <v>151.61449999999999</v>
      </c>
      <c r="P848" s="1">
        <v>133.7775</v>
      </c>
      <c r="Q848" s="1">
        <v>151.61449999999999</v>
      </c>
      <c r="R848" s="1">
        <v>124.85899999999999</v>
      </c>
      <c r="S848" s="1" t="s">
        <v>24</v>
      </c>
      <c r="T848" s="1" t="s">
        <v>25</v>
      </c>
    </row>
    <row r="849" spans="1:20" x14ac:dyDescent="0.35">
      <c r="A849" t="s">
        <v>30</v>
      </c>
      <c r="B849" t="s">
        <v>674</v>
      </c>
      <c r="C849" s="2">
        <v>84478</v>
      </c>
      <c r="E849" s="2">
        <v>301</v>
      </c>
      <c r="F849" s="2">
        <v>84478</v>
      </c>
      <c r="G849" t="s">
        <v>409</v>
      </c>
      <c r="H849" s="4">
        <v>1</v>
      </c>
      <c r="I849" s="1">
        <v>26.37</v>
      </c>
      <c r="J849" s="1">
        <v>0</v>
      </c>
      <c r="K849" s="1">
        <v>22.4145</v>
      </c>
      <c r="L849" s="1">
        <v>0</v>
      </c>
      <c r="M849" s="1">
        <v>22.4145</v>
      </c>
      <c r="N849" s="1">
        <v>22.4145</v>
      </c>
      <c r="O849" s="1">
        <v>22.4145</v>
      </c>
      <c r="P849" s="1">
        <v>19.7775</v>
      </c>
      <c r="Q849" s="1">
        <v>22.4145</v>
      </c>
      <c r="R849" s="1">
        <v>18.459</v>
      </c>
      <c r="S849" s="1" t="s">
        <v>24</v>
      </c>
      <c r="T849" s="1" t="s">
        <v>25</v>
      </c>
    </row>
    <row r="850" spans="1:20" x14ac:dyDescent="0.35">
      <c r="B850" t="s">
        <v>467</v>
      </c>
      <c r="C850" s="2"/>
      <c r="E850" s="2">
        <v>300</v>
      </c>
      <c r="F850" s="2">
        <v>36415</v>
      </c>
      <c r="G850" t="s">
        <v>127</v>
      </c>
      <c r="H850" s="4">
        <v>1</v>
      </c>
      <c r="I850" s="1">
        <v>11.2</v>
      </c>
      <c r="J850" s="1">
        <v>0</v>
      </c>
      <c r="K850" s="1">
        <v>9.52</v>
      </c>
      <c r="L850" s="1">
        <v>0</v>
      </c>
      <c r="M850" s="1">
        <v>9.52</v>
      </c>
      <c r="N850" s="1">
        <v>9.52</v>
      </c>
      <c r="O850" s="1">
        <v>9.52</v>
      </c>
      <c r="P850" s="1">
        <v>8.3999999999999986</v>
      </c>
      <c r="Q850" s="1">
        <v>9.52</v>
      </c>
      <c r="R850" s="1">
        <v>7.839999999999999</v>
      </c>
      <c r="S850" s="1" t="s">
        <v>24</v>
      </c>
      <c r="T850" s="1" t="s">
        <v>25</v>
      </c>
    </row>
    <row r="851" spans="1:20" x14ac:dyDescent="0.35">
      <c r="B851" t="s">
        <v>467</v>
      </c>
      <c r="C851" s="2"/>
      <c r="E851" s="2">
        <v>301</v>
      </c>
      <c r="F851" s="2">
        <v>80053</v>
      </c>
      <c r="G851" t="s">
        <v>129</v>
      </c>
      <c r="H851" s="4">
        <v>1</v>
      </c>
      <c r="I851" s="1">
        <v>178.37</v>
      </c>
      <c r="J851" s="1">
        <v>0</v>
      </c>
      <c r="K851" s="1">
        <v>151.61449999999999</v>
      </c>
      <c r="L851" s="1">
        <v>0</v>
      </c>
      <c r="M851" s="1">
        <v>151.61449999999999</v>
      </c>
      <c r="N851" s="1">
        <v>151.61449999999999</v>
      </c>
      <c r="O851" s="1">
        <v>151.61449999999999</v>
      </c>
      <c r="P851" s="1">
        <v>133.7775</v>
      </c>
      <c r="Q851" s="1">
        <v>151.61449999999999</v>
      </c>
      <c r="R851" s="1">
        <v>124.85899999999999</v>
      </c>
      <c r="S851" s="1" t="s">
        <v>24</v>
      </c>
      <c r="T851" s="1" t="s">
        <v>25</v>
      </c>
    </row>
    <row r="852" spans="1:20" x14ac:dyDescent="0.35">
      <c r="B852" t="s">
        <v>467</v>
      </c>
      <c r="C852" s="2"/>
      <c r="E852" s="2">
        <v>301</v>
      </c>
      <c r="F852" s="2">
        <v>82150</v>
      </c>
      <c r="G852" t="s">
        <v>347</v>
      </c>
      <c r="H852" s="4">
        <v>1</v>
      </c>
      <c r="I852" s="1">
        <v>52.75</v>
      </c>
      <c r="J852" s="1">
        <v>0</v>
      </c>
      <c r="K852" s="1">
        <v>44.837499999999999</v>
      </c>
      <c r="L852" s="1">
        <v>0</v>
      </c>
      <c r="M852" s="1">
        <v>44.837499999999999</v>
      </c>
      <c r="N852" s="1">
        <v>44.837499999999999</v>
      </c>
      <c r="O852" s="1">
        <v>44.837499999999999</v>
      </c>
      <c r="P852" s="1">
        <v>39.5625</v>
      </c>
      <c r="Q852" s="1">
        <v>44.837499999999999</v>
      </c>
      <c r="R852" s="1">
        <v>36.924999999999997</v>
      </c>
      <c r="S852" s="1" t="s">
        <v>24</v>
      </c>
      <c r="T852" s="1" t="s">
        <v>25</v>
      </c>
    </row>
    <row r="853" spans="1:20" x14ac:dyDescent="0.35">
      <c r="B853" t="s">
        <v>467</v>
      </c>
      <c r="C853" s="2"/>
      <c r="E853" s="2">
        <v>301</v>
      </c>
      <c r="F853" s="2">
        <v>83690</v>
      </c>
      <c r="G853" t="s">
        <v>348</v>
      </c>
      <c r="H853" s="4">
        <v>1</v>
      </c>
      <c r="I853" s="1">
        <v>59.15</v>
      </c>
      <c r="J853" s="1">
        <v>0</v>
      </c>
      <c r="K853" s="1">
        <v>50.277499999999996</v>
      </c>
      <c r="L853" s="1">
        <v>0</v>
      </c>
      <c r="M853" s="1">
        <v>50.277499999999996</v>
      </c>
      <c r="N853" s="1">
        <v>50.277499999999996</v>
      </c>
      <c r="O853" s="1">
        <v>50.277499999999996</v>
      </c>
      <c r="P853" s="1">
        <v>44.362499999999997</v>
      </c>
      <c r="Q853" s="1">
        <v>50.277499999999996</v>
      </c>
      <c r="R853" s="1">
        <v>41.404999999999994</v>
      </c>
      <c r="S853" s="1" t="s">
        <v>24</v>
      </c>
      <c r="T853" s="1" t="s">
        <v>25</v>
      </c>
    </row>
    <row r="854" spans="1:20" x14ac:dyDescent="0.35">
      <c r="B854" t="s">
        <v>467</v>
      </c>
      <c r="C854" s="2"/>
      <c r="E854" s="2">
        <v>305</v>
      </c>
      <c r="F854" s="2">
        <v>85027</v>
      </c>
      <c r="G854" t="s">
        <v>145</v>
      </c>
      <c r="H854" s="4">
        <v>1</v>
      </c>
      <c r="I854" s="1">
        <v>82.84</v>
      </c>
      <c r="J854" s="1">
        <v>0</v>
      </c>
      <c r="K854" s="1">
        <v>70.414000000000001</v>
      </c>
      <c r="L854" s="1">
        <v>0</v>
      </c>
      <c r="M854" s="1">
        <v>70.414000000000001</v>
      </c>
      <c r="N854" s="1">
        <v>70.414000000000001</v>
      </c>
      <c r="O854" s="1">
        <v>70.414000000000001</v>
      </c>
      <c r="P854" s="1">
        <v>62.13</v>
      </c>
      <c r="Q854" s="1">
        <v>70.414000000000001</v>
      </c>
      <c r="R854" s="1">
        <v>57.988</v>
      </c>
      <c r="S854" s="1" t="s">
        <v>24</v>
      </c>
      <c r="T854" s="1" t="s">
        <v>25</v>
      </c>
    </row>
    <row r="855" spans="1:20" x14ac:dyDescent="0.35">
      <c r="A855" t="s">
        <v>30</v>
      </c>
      <c r="B855" t="s">
        <v>675</v>
      </c>
      <c r="C855" s="2">
        <v>84480</v>
      </c>
      <c r="E855" s="2">
        <v>301</v>
      </c>
      <c r="F855" s="2">
        <v>84480</v>
      </c>
      <c r="G855" t="s">
        <v>410</v>
      </c>
      <c r="H855" s="4">
        <v>1</v>
      </c>
      <c r="I855" s="1">
        <v>65.94</v>
      </c>
      <c r="J855" s="1">
        <v>0</v>
      </c>
      <c r="K855" s="1">
        <v>56.048999999999999</v>
      </c>
      <c r="L855" s="1">
        <v>0</v>
      </c>
      <c r="M855" s="1">
        <v>56.048999999999999</v>
      </c>
      <c r="N855" s="1">
        <v>56.048999999999999</v>
      </c>
      <c r="O855" s="1">
        <v>56.048999999999999</v>
      </c>
      <c r="P855" s="1">
        <v>49.454999999999998</v>
      </c>
      <c r="Q855" s="1">
        <v>56.048999999999999</v>
      </c>
      <c r="R855" s="1">
        <v>46.157999999999994</v>
      </c>
      <c r="S855" s="1" t="s">
        <v>24</v>
      </c>
      <c r="T855" s="1" t="s">
        <v>25</v>
      </c>
    </row>
    <row r="856" spans="1:20" x14ac:dyDescent="0.35">
      <c r="B856" t="s">
        <v>467</v>
      </c>
      <c r="C856" s="2"/>
      <c r="E856" s="2">
        <v>300</v>
      </c>
      <c r="F856" s="2">
        <v>36415</v>
      </c>
      <c r="G856" t="s">
        <v>127</v>
      </c>
      <c r="H856" s="4">
        <v>1</v>
      </c>
      <c r="I856" s="1">
        <v>11.2</v>
      </c>
      <c r="J856" s="1">
        <v>0</v>
      </c>
      <c r="K856" s="1">
        <v>9.52</v>
      </c>
      <c r="L856" s="1">
        <v>0</v>
      </c>
      <c r="M856" s="1">
        <v>9.52</v>
      </c>
      <c r="N856" s="1">
        <v>9.52</v>
      </c>
      <c r="O856" s="1">
        <v>9.52</v>
      </c>
      <c r="P856" s="1">
        <v>8.3999999999999986</v>
      </c>
      <c r="Q856" s="1">
        <v>9.52</v>
      </c>
      <c r="R856" s="1">
        <v>7.839999999999999</v>
      </c>
      <c r="S856" s="1" t="s">
        <v>24</v>
      </c>
      <c r="T856" s="1" t="s">
        <v>25</v>
      </c>
    </row>
    <row r="857" spans="1:20" x14ac:dyDescent="0.35">
      <c r="B857" t="s">
        <v>467</v>
      </c>
      <c r="C857" s="2"/>
      <c r="E857" s="2">
        <v>301</v>
      </c>
      <c r="F857" s="2">
        <v>84436</v>
      </c>
      <c r="G857" t="s">
        <v>327</v>
      </c>
      <c r="H857" s="4">
        <v>1</v>
      </c>
      <c r="I857" s="1">
        <v>31.87</v>
      </c>
      <c r="J857" s="1">
        <v>0</v>
      </c>
      <c r="K857" s="1">
        <v>27.089500000000001</v>
      </c>
      <c r="L857" s="1">
        <v>0</v>
      </c>
      <c r="M857" s="1">
        <v>27.089500000000001</v>
      </c>
      <c r="N857" s="1">
        <v>27.089500000000001</v>
      </c>
      <c r="O857" s="1">
        <v>27.089500000000001</v>
      </c>
      <c r="P857" s="1">
        <v>23.9025</v>
      </c>
      <c r="Q857" s="1">
        <v>27.089500000000001</v>
      </c>
      <c r="R857" s="1">
        <v>22.309000000000001</v>
      </c>
      <c r="S857" s="1" t="s">
        <v>24</v>
      </c>
      <c r="T857" s="1" t="s">
        <v>25</v>
      </c>
    </row>
    <row r="858" spans="1:20" x14ac:dyDescent="0.35">
      <c r="B858" t="s">
        <v>467</v>
      </c>
      <c r="C858" s="2"/>
      <c r="E858" s="2">
        <v>301</v>
      </c>
      <c r="F858" s="2">
        <v>84443</v>
      </c>
      <c r="G858" t="s">
        <v>141</v>
      </c>
      <c r="H858" s="4">
        <v>1</v>
      </c>
      <c r="I858" s="1">
        <v>150.43</v>
      </c>
      <c r="J858" s="1">
        <v>0</v>
      </c>
      <c r="K858" s="1">
        <v>127.8655</v>
      </c>
      <c r="L858" s="1">
        <v>0</v>
      </c>
      <c r="M858" s="1">
        <v>127.8655</v>
      </c>
      <c r="N858" s="1">
        <v>127.8655</v>
      </c>
      <c r="O858" s="1">
        <v>127.8655</v>
      </c>
      <c r="P858" s="1">
        <v>112.82250000000001</v>
      </c>
      <c r="Q858" s="1">
        <v>127.8655</v>
      </c>
      <c r="R858" s="1">
        <v>105.301</v>
      </c>
      <c r="S858" s="1" t="s">
        <v>24</v>
      </c>
      <c r="T858" s="1" t="s">
        <v>25</v>
      </c>
    </row>
    <row r="859" spans="1:20" x14ac:dyDescent="0.35">
      <c r="B859" t="s">
        <v>467</v>
      </c>
      <c r="C859" s="2"/>
      <c r="E859" s="2">
        <v>301</v>
      </c>
      <c r="F859" s="2">
        <v>80053</v>
      </c>
      <c r="G859" t="s">
        <v>129</v>
      </c>
      <c r="H859" s="4">
        <v>1</v>
      </c>
      <c r="I859" s="1">
        <v>178.37</v>
      </c>
      <c r="J859" s="1">
        <v>0</v>
      </c>
      <c r="K859" s="1">
        <v>151.61449999999999</v>
      </c>
      <c r="L859" s="1">
        <v>0</v>
      </c>
      <c r="M859" s="1">
        <v>151.61449999999999</v>
      </c>
      <c r="N859" s="1">
        <v>151.61449999999999</v>
      </c>
      <c r="O859" s="1">
        <v>151.61449999999999</v>
      </c>
      <c r="P859" s="1">
        <v>133.7775</v>
      </c>
      <c r="Q859" s="1">
        <v>151.61449999999999</v>
      </c>
      <c r="R859" s="1">
        <v>124.85899999999999</v>
      </c>
      <c r="S859" s="1" t="s">
        <v>24</v>
      </c>
      <c r="T859" s="1" t="s">
        <v>25</v>
      </c>
    </row>
    <row r="860" spans="1:20" x14ac:dyDescent="0.35">
      <c r="B860" t="s">
        <v>467</v>
      </c>
      <c r="C860" s="2"/>
      <c r="E860" s="2">
        <v>301</v>
      </c>
      <c r="F860" s="2">
        <v>80061</v>
      </c>
      <c r="G860" t="s">
        <v>139</v>
      </c>
      <c r="H860" s="4">
        <v>1</v>
      </c>
      <c r="I860" s="1">
        <v>178.86</v>
      </c>
      <c r="J860" s="1">
        <v>0</v>
      </c>
      <c r="K860" s="1">
        <v>152.03100000000001</v>
      </c>
      <c r="L860" s="1">
        <v>0</v>
      </c>
      <c r="M860" s="1">
        <v>152.03100000000001</v>
      </c>
      <c r="N860" s="1">
        <v>152.03100000000001</v>
      </c>
      <c r="O860" s="1">
        <v>152.03100000000001</v>
      </c>
      <c r="P860" s="1">
        <v>134.14500000000001</v>
      </c>
      <c r="Q860" s="1">
        <v>152.03100000000001</v>
      </c>
      <c r="R860" s="1">
        <v>125.202</v>
      </c>
      <c r="S860" s="1" t="s">
        <v>24</v>
      </c>
      <c r="T860" s="1" t="s">
        <v>25</v>
      </c>
    </row>
    <row r="861" spans="1:20" x14ac:dyDescent="0.35">
      <c r="A861" t="s">
        <v>30</v>
      </c>
      <c r="B861" t="s">
        <v>676</v>
      </c>
      <c r="C861" s="2">
        <v>84481</v>
      </c>
      <c r="E861" s="2">
        <v>301</v>
      </c>
      <c r="F861" s="2">
        <v>84481</v>
      </c>
      <c r="G861" t="s">
        <v>411</v>
      </c>
      <c r="H861" s="4">
        <v>1</v>
      </c>
      <c r="I861" s="1">
        <v>79.119999999999905</v>
      </c>
      <c r="J861" s="1">
        <v>0</v>
      </c>
      <c r="K861" s="1">
        <v>67.251999999999924</v>
      </c>
      <c r="L861" s="1">
        <v>0</v>
      </c>
      <c r="M861" s="1">
        <v>67.251999999999924</v>
      </c>
      <c r="N861" s="1">
        <v>67.251999999999924</v>
      </c>
      <c r="O861" s="1">
        <v>67.251999999999924</v>
      </c>
      <c r="P861" s="1">
        <v>59.339999999999932</v>
      </c>
      <c r="Q861" s="1">
        <v>67.251999999999924</v>
      </c>
      <c r="R861" s="1">
        <v>55.383999999999929</v>
      </c>
      <c r="S861" s="1" t="s">
        <v>24</v>
      </c>
      <c r="T861" s="1" t="s">
        <v>25</v>
      </c>
    </row>
    <row r="862" spans="1:20" x14ac:dyDescent="0.35">
      <c r="B862" t="s">
        <v>467</v>
      </c>
      <c r="C862" s="2"/>
      <c r="E862" s="2">
        <v>300</v>
      </c>
      <c r="F862" s="2">
        <v>36415</v>
      </c>
      <c r="G862" t="s">
        <v>127</v>
      </c>
      <c r="H862" s="4">
        <v>1</v>
      </c>
      <c r="I862" s="1">
        <v>11.3755485893416</v>
      </c>
      <c r="J862" s="1">
        <v>0</v>
      </c>
      <c r="K862" s="1">
        <v>9.6692163009403593</v>
      </c>
      <c r="L862" s="1">
        <v>0</v>
      </c>
      <c r="M862" s="1">
        <v>9.6692163009403593</v>
      </c>
      <c r="N862" s="1">
        <v>9.6692163009403593</v>
      </c>
      <c r="O862" s="1">
        <v>9.6692163009403593</v>
      </c>
      <c r="P862" s="1">
        <v>8.5316614420062002</v>
      </c>
      <c r="Q862" s="1">
        <v>9.6692163009403593</v>
      </c>
      <c r="R862" s="1">
        <v>7.9628840125391189</v>
      </c>
      <c r="S862" s="1" t="s">
        <v>24</v>
      </c>
      <c r="T862" s="1" t="s">
        <v>25</v>
      </c>
    </row>
    <row r="863" spans="1:20" x14ac:dyDescent="0.35">
      <c r="B863" t="s">
        <v>467</v>
      </c>
      <c r="C863" s="2"/>
      <c r="E863" s="2">
        <v>301</v>
      </c>
      <c r="F863" s="2">
        <v>84443</v>
      </c>
      <c r="G863" t="s">
        <v>141</v>
      </c>
      <c r="H863" s="4">
        <v>1</v>
      </c>
      <c r="I863" s="1">
        <v>150.43</v>
      </c>
      <c r="J863" s="1">
        <v>0</v>
      </c>
      <c r="K863" s="1">
        <v>127.8655</v>
      </c>
      <c r="L863" s="1">
        <v>0</v>
      </c>
      <c r="M863" s="1">
        <v>127.8655</v>
      </c>
      <c r="N863" s="1">
        <v>127.8655</v>
      </c>
      <c r="O863" s="1">
        <v>127.8655</v>
      </c>
      <c r="P863" s="1">
        <v>112.82250000000001</v>
      </c>
      <c r="Q863" s="1">
        <v>127.8655</v>
      </c>
      <c r="R863" s="1">
        <v>105.301</v>
      </c>
      <c r="S863" s="1" t="s">
        <v>24</v>
      </c>
      <c r="T863" s="1" t="s">
        <v>25</v>
      </c>
    </row>
    <row r="864" spans="1:20" x14ac:dyDescent="0.35">
      <c r="B864" t="s">
        <v>467</v>
      </c>
      <c r="C864" s="2"/>
      <c r="E864" s="2">
        <v>301</v>
      </c>
      <c r="F864" s="2">
        <v>80053</v>
      </c>
      <c r="G864" t="s">
        <v>129</v>
      </c>
      <c r="H864" s="4">
        <v>1</v>
      </c>
      <c r="I864" s="1">
        <v>178.37</v>
      </c>
      <c r="J864" s="1">
        <v>0</v>
      </c>
      <c r="K864" s="1">
        <v>151.61449999999999</v>
      </c>
      <c r="L864" s="1">
        <v>0</v>
      </c>
      <c r="M864" s="1">
        <v>151.61449999999999</v>
      </c>
      <c r="N864" s="1">
        <v>151.61449999999999</v>
      </c>
      <c r="O864" s="1">
        <v>151.61449999999999</v>
      </c>
      <c r="P864" s="1">
        <v>133.7775</v>
      </c>
      <c r="Q864" s="1">
        <v>151.61449999999999</v>
      </c>
      <c r="R864" s="1">
        <v>124.85899999999999</v>
      </c>
      <c r="S864" s="1" t="s">
        <v>24</v>
      </c>
      <c r="T864" s="1" t="s">
        <v>25</v>
      </c>
    </row>
    <row r="865" spans="1:20" x14ac:dyDescent="0.35">
      <c r="B865" t="s">
        <v>467</v>
      </c>
      <c r="C865" s="2"/>
      <c r="E865" s="2">
        <v>301</v>
      </c>
      <c r="F865" s="2">
        <v>84439</v>
      </c>
      <c r="G865" t="s">
        <v>246</v>
      </c>
      <c r="H865" s="4">
        <v>1</v>
      </c>
      <c r="I865" s="1">
        <v>101.1</v>
      </c>
      <c r="J865" s="1">
        <v>0</v>
      </c>
      <c r="K865" s="1">
        <v>85.934999999999988</v>
      </c>
      <c r="L865" s="1">
        <v>0</v>
      </c>
      <c r="M865" s="1">
        <v>85.934999999999988</v>
      </c>
      <c r="N865" s="1">
        <v>85.934999999999988</v>
      </c>
      <c r="O865" s="1">
        <v>85.934999999999988</v>
      </c>
      <c r="P865" s="1">
        <v>75.824999999999989</v>
      </c>
      <c r="Q865" s="1">
        <v>85.934999999999988</v>
      </c>
      <c r="R865" s="1">
        <v>70.77</v>
      </c>
      <c r="S865" s="1" t="s">
        <v>24</v>
      </c>
      <c r="T865" s="1" t="s">
        <v>25</v>
      </c>
    </row>
    <row r="866" spans="1:20" x14ac:dyDescent="0.35">
      <c r="A866" t="s">
        <v>30</v>
      </c>
      <c r="B866" t="s">
        <v>677</v>
      </c>
      <c r="C866" s="2">
        <v>84484</v>
      </c>
      <c r="E866" s="2">
        <v>301</v>
      </c>
      <c r="F866" s="2">
        <v>84484</v>
      </c>
      <c r="G866" t="s">
        <v>360</v>
      </c>
      <c r="H866" s="4">
        <v>1</v>
      </c>
      <c r="I866" s="1">
        <v>88.319983022071398</v>
      </c>
      <c r="J866" s="1">
        <v>0</v>
      </c>
      <c r="K866" s="1">
        <v>75.071985568760681</v>
      </c>
      <c r="L866" s="1">
        <v>0</v>
      </c>
      <c r="M866" s="1">
        <v>75.071985568760681</v>
      </c>
      <c r="N866" s="1">
        <v>75.071985568760681</v>
      </c>
      <c r="O866" s="1">
        <v>75.071985568760681</v>
      </c>
      <c r="P866" s="1">
        <v>66.239987266553555</v>
      </c>
      <c r="Q866" s="1">
        <v>75.071985568760681</v>
      </c>
      <c r="R866" s="1">
        <v>61.823988115449971</v>
      </c>
      <c r="S866" s="1" t="s">
        <v>24</v>
      </c>
      <c r="T866" s="1" t="s">
        <v>25</v>
      </c>
    </row>
    <row r="867" spans="1:20" x14ac:dyDescent="0.35">
      <c r="A867" t="s">
        <v>30</v>
      </c>
      <c r="B867" t="s">
        <v>678</v>
      </c>
      <c r="C867" s="2">
        <v>80143</v>
      </c>
      <c r="E867" s="2">
        <v>301</v>
      </c>
      <c r="F867" s="2">
        <v>80143</v>
      </c>
      <c r="G867" t="s">
        <v>70</v>
      </c>
      <c r="H867" s="4">
        <v>1</v>
      </c>
      <c r="I867" s="1">
        <v>111.20238095238101</v>
      </c>
      <c r="J867" s="1">
        <v>0</v>
      </c>
      <c r="K867" s="1">
        <v>94.522023809523859</v>
      </c>
      <c r="L867" s="1">
        <v>0</v>
      </c>
      <c r="M867" s="1">
        <v>94.522023809523859</v>
      </c>
      <c r="N867" s="1">
        <v>94.522023809523859</v>
      </c>
      <c r="O867" s="1">
        <v>94.522023809523859</v>
      </c>
      <c r="P867" s="1">
        <v>83.401785714285751</v>
      </c>
      <c r="Q867" s="1">
        <v>94.522023809523859</v>
      </c>
      <c r="R867" s="1">
        <v>77.841666666666697</v>
      </c>
      <c r="S867" s="1" t="s">
        <v>24</v>
      </c>
      <c r="T867" s="1" t="s">
        <v>25</v>
      </c>
    </row>
    <row r="868" spans="1:20" x14ac:dyDescent="0.35">
      <c r="B868" t="s">
        <v>467</v>
      </c>
      <c r="C868" s="2"/>
      <c r="E868" s="2">
        <v>250</v>
      </c>
      <c r="F868" s="2"/>
      <c r="G868" t="s">
        <v>111</v>
      </c>
      <c r="H868" s="4">
        <v>2</v>
      </c>
      <c r="I868" s="1">
        <v>50.851428571428599</v>
      </c>
      <c r="J868" s="1">
        <v>0</v>
      </c>
      <c r="K868" s="1">
        <v>43.223714285714308</v>
      </c>
      <c r="L868" s="1">
        <v>0</v>
      </c>
      <c r="M868" s="1">
        <v>43.223714285714308</v>
      </c>
      <c r="N868" s="1">
        <v>43.223714285714308</v>
      </c>
      <c r="O868" s="1">
        <v>43.223714285714308</v>
      </c>
      <c r="P868" s="1">
        <v>38.138571428571453</v>
      </c>
      <c r="Q868" s="1">
        <v>43.223714285714308</v>
      </c>
      <c r="R868" s="1">
        <v>35.596000000000018</v>
      </c>
      <c r="S868" s="1" t="s">
        <v>24</v>
      </c>
      <c r="T868" s="1" t="s">
        <v>25</v>
      </c>
    </row>
    <row r="869" spans="1:20" x14ac:dyDescent="0.35">
      <c r="A869" t="s">
        <v>30</v>
      </c>
      <c r="B869" t="s">
        <v>679</v>
      </c>
      <c r="C869" s="2">
        <v>82542</v>
      </c>
      <c r="E869" s="2">
        <v>301</v>
      </c>
      <c r="F869" s="2">
        <v>82542</v>
      </c>
      <c r="G869" t="s">
        <v>71</v>
      </c>
      <c r="H869" s="4">
        <v>1</v>
      </c>
      <c r="I869" s="1">
        <v>181.56</v>
      </c>
      <c r="J869" s="1">
        <v>0</v>
      </c>
      <c r="K869" s="1">
        <v>154.32599999999999</v>
      </c>
      <c r="L869" s="1">
        <v>0</v>
      </c>
      <c r="M869" s="1">
        <v>154.32599999999999</v>
      </c>
      <c r="N869" s="1">
        <v>154.32599999999999</v>
      </c>
      <c r="O869" s="1">
        <v>154.32599999999999</v>
      </c>
      <c r="P869" s="1">
        <v>136.17000000000002</v>
      </c>
      <c r="Q869" s="1">
        <v>154.32599999999999</v>
      </c>
      <c r="R869" s="1">
        <v>127.092</v>
      </c>
      <c r="S869" s="1" t="s">
        <v>24</v>
      </c>
      <c r="T869" s="1" t="s">
        <v>25</v>
      </c>
    </row>
    <row r="870" spans="1:20" x14ac:dyDescent="0.35">
      <c r="B870" t="s">
        <v>467</v>
      </c>
      <c r="C870" s="2"/>
      <c r="E870" s="2">
        <v>300</v>
      </c>
      <c r="F870" s="2">
        <v>36415</v>
      </c>
      <c r="G870" t="s">
        <v>127</v>
      </c>
      <c r="H870" s="4">
        <v>1</v>
      </c>
      <c r="I870" s="1">
        <v>11.2</v>
      </c>
      <c r="J870" s="1">
        <v>0</v>
      </c>
      <c r="K870" s="1">
        <v>9.52</v>
      </c>
      <c r="L870" s="1">
        <v>0</v>
      </c>
      <c r="M870" s="1">
        <v>9.52</v>
      </c>
      <c r="N870" s="1">
        <v>9.52</v>
      </c>
      <c r="O870" s="1">
        <v>9.52</v>
      </c>
      <c r="P870" s="1">
        <v>8.3999999999999986</v>
      </c>
      <c r="Q870" s="1">
        <v>9.52</v>
      </c>
      <c r="R870" s="1">
        <v>7.839999999999999</v>
      </c>
      <c r="S870" s="1" t="s">
        <v>24</v>
      </c>
      <c r="T870" s="1" t="s">
        <v>25</v>
      </c>
    </row>
    <row r="871" spans="1:20" x14ac:dyDescent="0.35">
      <c r="B871" t="s">
        <v>467</v>
      </c>
      <c r="C871" s="2"/>
      <c r="E871" s="2">
        <v>301</v>
      </c>
      <c r="F871" s="2">
        <v>80053</v>
      </c>
      <c r="G871" t="s">
        <v>129</v>
      </c>
      <c r="H871" s="4">
        <v>1</v>
      </c>
      <c r="I871" s="1">
        <v>178.37</v>
      </c>
      <c r="J871" s="1">
        <v>0</v>
      </c>
      <c r="K871" s="1">
        <v>151.61449999999999</v>
      </c>
      <c r="L871" s="1">
        <v>0</v>
      </c>
      <c r="M871" s="1">
        <v>151.61449999999999</v>
      </c>
      <c r="N871" s="1">
        <v>151.61449999999999</v>
      </c>
      <c r="O871" s="1">
        <v>151.61449999999999</v>
      </c>
      <c r="P871" s="1">
        <v>133.7775</v>
      </c>
      <c r="Q871" s="1">
        <v>151.61449999999999</v>
      </c>
      <c r="R871" s="1">
        <v>124.85899999999999</v>
      </c>
      <c r="S871" s="1" t="s">
        <v>24</v>
      </c>
      <c r="T871" s="1" t="s">
        <v>25</v>
      </c>
    </row>
    <row r="872" spans="1:20" x14ac:dyDescent="0.35">
      <c r="B872" t="s">
        <v>467</v>
      </c>
      <c r="C872" s="2"/>
      <c r="E872" s="2">
        <v>300</v>
      </c>
      <c r="F872" s="2">
        <v>86850</v>
      </c>
      <c r="G872" t="s">
        <v>412</v>
      </c>
      <c r="H872" s="4">
        <v>1</v>
      </c>
      <c r="I872" s="1">
        <v>123.08</v>
      </c>
      <c r="J872" s="1">
        <v>53.43</v>
      </c>
      <c r="K872" s="1">
        <v>104.61799999999999</v>
      </c>
      <c r="L872" s="1">
        <v>53.43</v>
      </c>
      <c r="M872" s="1">
        <v>104.61799999999999</v>
      </c>
      <c r="N872" s="1">
        <v>104.61799999999999</v>
      </c>
      <c r="O872" s="1">
        <v>104.61799999999999</v>
      </c>
      <c r="P872" s="1">
        <v>92.31</v>
      </c>
      <c r="Q872" s="1">
        <v>104.61799999999999</v>
      </c>
      <c r="R872" s="1">
        <v>86.155999999999992</v>
      </c>
      <c r="S872" s="1" t="s">
        <v>24</v>
      </c>
      <c r="T872" s="1" t="s">
        <v>25</v>
      </c>
    </row>
    <row r="873" spans="1:20" x14ac:dyDescent="0.35">
      <c r="B873" t="s">
        <v>467</v>
      </c>
      <c r="C873" s="2"/>
      <c r="E873" s="2">
        <v>300</v>
      </c>
      <c r="F873" s="2">
        <v>86900</v>
      </c>
      <c r="G873" t="s">
        <v>413</v>
      </c>
      <c r="H873" s="4">
        <v>1</v>
      </c>
      <c r="I873" s="1">
        <v>144.03</v>
      </c>
      <c r="J873" s="1">
        <v>100.821</v>
      </c>
      <c r="K873" s="1">
        <v>128.9</v>
      </c>
      <c r="L873" s="1">
        <v>128.9</v>
      </c>
      <c r="M873" s="1">
        <v>122.4255</v>
      </c>
      <c r="N873" s="1">
        <v>122.4255</v>
      </c>
      <c r="O873" s="1">
        <v>122.4255</v>
      </c>
      <c r="P873" s="1">
        <v>108.02250000000001</v>
      </c>
      <c r="Q873" s="1">
        <v>122.4255</v>
      </c>
      <c r="R873" s="1">
        <v>100.821</v>
      </c>
      <c r="S873" s="1" t="s">
        <v>24</v>
      </c>
      <c r="T873" s="1" t="s">
        <v>25</v>
      </c>
    </row>
    <row r="874" spans="1:20" x14ac:dyDescent="0.35">
      <c r="B874" t="s">
        <v>467</v>
      </c>
      <c r="C874" s="2"/>
      <c r="E874" s="2">
        <v>301</v>
      </c>
      <c r="F874" s="2">
        <v>82306</v>
      </c>
      <c r="G874" t="s">
        <v>330</v>
      </c>
      <c r="H874" s="4">
        <v>1</v>
      </c>
      <c r="I874" s="1">
        <v>170.62</v>
      </c>
      <c r="J874" s="1">
        <v>0</v>
      </c>
      <c r="K874" s="1">
        <v>145.02699999999999</v>
      </c>
      <c r="L874" s="1">
        <v>0</v>
      </c>
      <c r="M874" s="1">
        <v>145.02699999999999</v>
      </c>
      <c r="N874" s="1">
        <v>145.02699999999999</v>
      </c>
      <c r="O874" s="1">
        <v>145.02699999999999</v>
      </c>
      <c r="P874" s="1">
        <v>127.965</v>
      </c>
      <c r="Q874" s="1">
        <v>145.02699999999999</v>
      </c>
      <c r="R874" s="1">
        <v>119.434</v>
      </c>
      <c r="S874" s="1" t="s">
        <v>24</v>
      </c>
      <c r="T874" s="1" t="s">
        <v>25</v>
      </c>
    </row>
    <row r="875" spans="1:20" x14ac:dyDescent="0.35">
      <c r="B875" t="s">
        <v>467</v>
      </c>
      <c r="C875" s="2"/>
      <c r="E875" s="2">
        <v>301</v>
      </c>
      <c r="F875" s="2">
        <v>83036</v>
      </c>
      <c r="G875" t="s">
        <v>140</v>
      </c>
      <c r="H875" s="4">
        <v>1</v>
      </c>
      <c r="I875" s="1">
        <v>91.69</v>
      </c>
      <c r="J875" s="1">
        <v>0</v>
      </c>
      <c r="K875" s="1">
        <v>77.936499999999995</v>
      </c>
      <c r="L875" s="1">
        <v>0</v>
      </c>
      <c r="M875" s="1">
        <v>77.936499999999995</v>
      </c>
      <c r="N875" s="1">
        <v>77.936499999999995</v>
      </c>
      <c r="O875" s="1">
        <v>77.936499999999995</v>
      </c>
      <c r="P875" s="1">
        <v>68.767499999999998</v>
      </c>
      <c r="Q875" s="1">
        <v>77.936499999999995</v>
      </c>
      <c r="R875" s="1">
        <v>64.182999999999993</v>
      </c>
      <c r="S875" s="1" t="s">
        <v>24</v>
      </c>
      <c r="T875" s="1" t="s">
        <v>25</v>
      </c>
    </row>
    <row r="876" spans="1:20" x14ac:dyDescent="0.35">
      <c r="B876" t="s">
        <v>467</v>
      </c>
      <c r="C876" s="2"/>
      <c r="E876" s="2">
        <v>302</v>
      </c>
      <c r="F876" s="2">
        <v>86701</v>
      </c>
      <c r="G876" t="s">
        <v>72</v>
      </c>
      <c r="H876" s="4">
        <v>1</v>
      </c>
      <c r="I876" s="1">
        <v>20.100000000000001</v>
      </c>
      <c r="J876" s="1">
        <v>0</v>
      </c>
      <c r="K876" s="1">
        <v>17.085000000000001</v>
      </c>
      <c r="L876" s="1">
        <v>0</v>
      </c>
      <c r="M876" s="1">
        <v>17.085000000000001</v>
      </c>
      <c r="N876" s="1">
        <v>17.085000000000001</v>
      </c>
      <c r="O876" s="1">
        <v>17.085000000000001</v>
      </c>
      <c r="P876" s="1">
        <v>15.075000000000001</v>
      </c>
      <c r="Q876" s="1">
        <v>17.085000000000001</v>
      </c>
      <c r="R876" s="1">
        <v>14.07</v>
      </c>
      <c r="S876" s="1" t="s">
        <v>24</v>
      </c>
      <c r="T876" s="1" t="s">
        <v>25</v>
      </c>
    </row>
    <row r="877" spans="1:20" x14ac:dyDescent="0.35">
      <c r="B877" t="s">
        <v>467</v>
      </c>
      <c r="C877" s="2"/>
      <c r="E877" s="2">
        <v>302</v>
      </c>
      <c r="F877" s="2">
        <v>86762</v>
      </c>
      <c r="G877" t="s">
        <v>73</v>
      </c>
      <c r="H877" s="4">
        <v>1</v>
      </c>
      <c r="I877" s="1">
        <v>54.95</v>
      </c>
      <c r="J877" s="1">
        <v>0</v>
      </c>
      <c r="K877" s="1">
        <v>46.707500000000003</v>
      </c>
      <c r="L877" s="1">
        <v>0</v>
      </c>
      <c r="M877" s="1">
        <v>46.707500000000003</v>
      </c>
      <c r="N877" s="1">
        <v>46.707500000000003</v>
      </c>
      <c r="O877" s="1">
        <v>46.707500000000003</v>
      </c>
      <c r="P877" s="1">
        <v>41.212500000000006</v>
      </c>
      <c r="Q877" s="1">
        <v>46.707500000000003</v>
      </c>
      <c r="R877" s="1">
        <v>38.464999999999996</v>
      </c>
      <c r="S877" s="1" t="s">
        <v>24</v>
      </c>
      <c r="T877" s="1" t="s">
        <v>25</v>
      </c>
    </row>
    <row r="878" spans="1:20" x14ac:dyDescent="0.35">
      <c r="B878" t="s">
        <v>467</v>
      </c>
      <c r="C878" s="2"/>
      <c r="E878" s="2">
        <v>302</v>
      </c>
      <c r="F878" s="2">
        <v>86780</v>
      </c>
      <c r="G878" t="s">
        <v>29</v>
      </c>
      <c r="H878" s="4">
        <v>1</v>
      </c>
      <c r="I878" s="1">
        <v>45.06</v>
      </c>
      <c r="J878" s="1">
        <v>0</v>
      </c>
      <c r="K878" s="1">
        <v>38.301000000000002</v>
      </c>
      <c r="L878" s="1">
        <v>0</v>
      </c>
      <c r="M878" s="1">
        <v>38.301000000000002</v>
      </c>
      <c r="N878" s="1">
        <v>38.301000000000002</v>
      </c>
      <c r="O878" s="1">
        <v>38.301000000000002</v>
      </c>
      <c r="P878" s="1">
        <v>33.795000000000002</v>
      </c>
      <c r="Q878" s="1">
        <v>38.301000000000002</v>
      </c>
      <c r="R878" s="1">
        <v>31.541999999999998</v>
      </c>
      <c r="S878" s="1" t="s">
        <v>24</v>
      </c>
      <c r="T878" s="1" t="s">
        <v>25</v>
      </c>
    </row>
    <row r="879" spans="1:20" x14ac:dyDescent="0.35">
      <c r="B879" t="s">
        <v>467</v>
      </c>
      <c r="C879" s="2"/>
      <c r="E879" s="2">
        <v>302</v>
      </c>
      <c r="F879" s="2">
        <v>86803</v>
      </c>
      <c r="G879" t="s">
        <v>74</v>
      </c>
      <c r="H879" s="4">
        <v>1</v>
      </c>
      <c r="I879" s="1">
        <v>65.94</v>
      </c>
      <c r="J879" s="1">
        <v>0</v>
      </c>
      <c r="K879" s="1">
        <v>56.048999999999999</v>
      </c>
      <c r="L879" s="1">
        <v>0</v>
      </c>
      <c r="M879" s="1">
        <v>56.048999999999999</v>
      </c>
      <c r="N879" s="1">
        <v>56.048999999999999</v>
      </c>
      <c r="O879" s="1">
        <v>56.048999999999999</v>
      </c>
      <c r="P879" s="1">
        <v>49.454999999999998</v>
      </c>
      <c r="Q879" s="1">
        <v>56.048999999999999</v>
      </c>
      <c r="R879" s="1">
        <v>46.157999999999994</v>
      </c>
      <c r="S879" s="1" t="s">
        <v>24</v>
      </c>
      <c r="T879" s="1" t="s">
        <v>25</v>
      </c>
    </row>
    <row r="880" spans="1:20" x14ac:dyDescent="0.35">
      <c r="B880" t="s">
        <v>467</v>
      </c>
      <c r="C880" s="2"/>
      <c r="E880" s="2">
        <v>305</v>
      </c>
      <c r="F880" s="2">
        <v>85025</v>
      </c>
      <c r="G880" t="s">
        <v>128</v>
      </c>
      <c r="H880" s="4">
        <v>1</v>
      </c>
      <c r="I880" s="1">
        <v>156.88</v>
      </c>
      <c r="J880" s="1">
        <v>0</v>
      </c>
      <c r="K880" s="1">
        <v>133.34799999999998</v>
      </c>
      <c r="L880" s="1">
        <v>0</v>
      </c>
      <c r="M880" s="1">
        <v>133.34799999999998</v>
      </c>
      <c r="N880" s="1">
        <v>133.34799999999998</v>
      </c>
      <c r="O880" s="1">
        <v>133.34799999999998</v>
      </c>
      <c r="P880" s="1">
        <v>117.66</v>
      </c>
      <c r="Q880" s="1">
        <v>133.34799999999998</v>
      </c>
      <c r="R880" s="1">
        <v>109.81599999999999</v>
      </c>
      <c r="S880" s="1" t="s">
        <v>24</v>
      </c>
      <c r="T880" s="1" t="s">
        <v>25</v>
      </c>
    </row>
    <row r="881" spans="1:20" x14ac:dyDescent="0.35">
      <c r="B881" t="s">
        <v>467</v>
      </c>
      <c r="C881" s="2"/>
      <c r="E881" s="2">
        <v>306</v>
      </c>
      <c r="F881" s="2">
        <v>87340</v>
      </c>
      <c r="G881" t="s">
        <v>414</v>
      </c>
      <c r="H881" s="4">
        <v>1</v>
      </c>
      <c r="I881" s="1">
        <v>48.35</v>
      </c>
      <c r="J881" s="1">
        <v>0</v>
      </c>
      <c r="K881" s="1">
        <v>41.097499999999997</v>
      </c>
      <c r="L881" s="1">
        <v>0</v>
      </c>
      <c r="M881" s="1">
        <v>41.097499999999997</v>
      </c>
      <c r="N881" s="1">
        <v>41.097499999999997</v>
      </c>
      <c r="O881" s="1">
        <v>41.097499999999997</v>
      </c>
      <c r="P881" s="1">
        <v>36.262500000000003</v>
      </c>
      <c r="Q881" s="1">
        <v>41.097499999999997</v>
      </c>
      <c r="R881" s="1">
        <v>33.844999999999999</v>
      </c>
      <c r="S881" s="1" t="s">
        <v>24</v>
      </c>
      <c r="T881" s="1" t="s">
        <v>25</v>
      </c>
    </row>
    <row r="882" spans="1:20" x14ac:dyDescent="0.35">
      <c r="A882" t="s">
        <v>30</v>
      </c>
      <c r="B882" t="s">
        <v>680</v>
      </c>
      <c r="C882" s="2">
        <v>83014</v>
      </c>
      <c r="E882" s="2">
        <v>300</v>
      </c>
      <c r="F882" s="2">
        <v>83014</v>
      </c>
      <c r="G882" t="s">
        <v>68</v>
      </c>
      <c r="H882" s="4">
        <v>1</v>
      </c>
      <c r="I882" s="1">
        <v>20.47</v>
      </c>
      <c r="J882" s="1">
        <v>0</v>
      </c>
      <c r="K882" s="1">
        <v>17.3995</v>
      </c>
      <c r="L882" s="1">
        <v>0</v>
      </c>
      <c r="M882" s="1">
        <v>17.3995</v>
      </c>
      <c r="N882" s="1">
        <v>17.3995</v>
      </c>
      <c r="O882" s="1">
        <v>17.3995</v>
      </c>
      <c r="P882" s="1">
        <v>15.352499999999999</v>
      </c>
      <c r="Q882" s="1">
        <v>17.3995</v>
      </c>
      <c r="R882" s="1">
        <v>14.328999999999999</v>
      </c>
      <c r="S882" s="1" t="s">
        <v>24</v>
      </c>
      <c r="T882" s="1" t="s">
        <v>25</v>
      </c>
    </row>
    <row r="883" spans="1:20" x14ac:dyDescent="0.35">
      <c r="B883" t="s">
        <v>467</v>
      </c>
      <c r="C883" s="2"/>
      <c r="E883" s="2">
        <v>300</v>
      </c>
      <c r="F883" s="2">
        <v>83013</v>
      </c>
      <c r="G883" t="s">
        <v>384</v>
      </c>
      <c r="H883" s="4">
        <v>1</v>
      </c>
      <c r="I883" s="1">
        <v>198.24</v>
      </c>
      <c r="J883" s="1">
        <v>0</v>
      </c>
      <c r="K883" s="1">
        <v>168.50399999999999</v>
      </c>
      <c r="L883" s="1">
        <v>0</v>
      </c>
      <c r="M883" s="1">
        <v>168.50399999999999</v>
      </c>
      <c r="N883" s="1">
        <v>168.50399999999999</v>
      </c>
      <c r="O883" s="1">
        <v>168.50399999999999</v>
      </c>
      <c r="P883" s="1">
        <v>148.68</v>
      </c>
      <c r="Q883" s="1">
        <v>168.50399999999999</v>
      </c>
      <c r="R883" s="1">
        <v>138.768</v>
      </c>
      <c r="S883" s="1" t="s">
        <v>24</v>
      </c>
      <c r="T883" s="1" t="s">
        <v>25</v>
      </c>
    </row>
    <row r="884" spans="1:20" x14ac:dyDescent="0.35">
      <c r="B884" t="s">
        <v>467</v>
      </c>
      <c r="C884" s="2"/>
      <c r="E884" s="2">
        <v>300</v>
      </c>
      <c r="F884" s="2">
        <v>36415</v>
      </c>
      <c r="G884" t="s">
        <v>127</v>
      </c>
      <c r="H884" s="4">
        <v>1</v>
      </c>
      <c r="I884" s="1">
        <v>11.2</v>
      </c>
      <c r="J884" s="1">
        <v>0</v>
      </c>
      <c r="K884" s="1">
        <v>9.52</v>
      </c>
      <c r="L884" s="1">
        <v>0</v>
      </c>
      <c r="M884" s="1">
        <v>9.52</v>
      </c>
      <c r="N884" s="1">
        <v>9.52</v>
      </c>
      <c r="O884" s="1">
        <v>9.52</v>
      </c>
      <c r="P884" s="1">
        <v>8.3999999999999986</v>
      </c>
      <c r="Q884" s="1">
        <v>9.52</v>
      </c>
      <c r="R884" s="1">
        <v>7.839999999999999</v>
      </c>
      <c r="S884" s="1" t="s">
        <v>24</v>
      </c>
      <c r="T884" s="1" t="s">
        <v>25</v>
      </c>
    </row>
    <row r="885" spans="1:20" x14ac:dyDescent="0.35">
      <c r="B885" t="s">
        <v>467</v>
      </c>
      <c r="C885" s="2"/>
      <c r="E885" s="2">
        <v>301</v>
      </c>
      <c r="F885" s="2">
        <v>80053</v>
      </c>
      <c r="G885" t="s">
        <v>129</v>
      </c>
      <c r="H885" s="4">
        <v>1</v>
      </c>
      <c r="I885" s="1">
        <v>178.37</v>
      </c>
      <c r="J885" s="1">
        <v>0</v>
      </c>
      <c r="K885" s="1">
        <v>151.61449999999999</v>
      </c>
      <c r="L885" s="1">
        <v>0</v>
      </c>
      <c r="M885" s="1">
        <v>151.61449999999999</v>
      </c>
      <c r="N885" s="1">
        <v>151.61449999999999</v>
      </c>
      <c r="O885" s="1">
        <v>151.61449999999999</v>
      </c>
      <c r="P885" s="1">
        <v>133.7775</v>
      </c>
      <c r="Q885" s="1">
        <v>151.61449999999999</v>
      </c>
      <c r="R885" s="1">
        <v>124.85899999999999</v>
      </c>
      <c r="S885" s="1" t="s">
        <v>24</v>
      </c>
      <c r="T885" s="1" t="s">
        <v>25</v>
      </c>
    </row>
    <row r="886" spans="1:20" x14ac:dyDescent="0.35">
      <c r="B886" t="s">
        <v>467</v>
      </c>
      <c r="C886" s="2"/>
      <c r="E886" s="2">
        <v>305</v>
      </c>
      <c r="F886" s="2">
        <v>85025</v>
      </c>
      <c r="G886" t="s">
        <v>128</v>
      </c>
      <c r="H886" s="4">
        <v>1</v>
      </c>
      <c r="I886" s="1">
        <v>156.88</v>
      </c>
      <c r="J886" s="1">
        <v>0</v>
      </c>
      <c r="K886" s="1">
        <v>133.34799999999998</v>
      </c>
      <c r="L886" s="1">
        <v>0</v>
      </c>
      <c r="M886" s="1">
        <v>133.34799999999998</v>
      </c>
      <c r="N886" s="1">
        <v>133.34799999999998</v>
      </c>
      <c r="O886" s="1">
        <v>133.34799999999998</v>
      </c>
      <c r="P886" s="1">
        <v>117.66</v>
      </c>
      <c r="Q886" s="1">
        <v>133.34799999999998</v>
      </c>
      <c r="R886" s="1">
        <v>109.81599999999999</v>
      </c>
      <c r="S886" s="1" t="s">
        <v>24</v>
      </c>
      <c r="T886" s="1" t="s">
        <v>25</v>
      </c>
    </row>
    <row r="887" spans="1:20" x14ac:dyDescent="0.35">
      <c r="A887" t="s">
        <v>30</v>
      </c>
      <c r="B887" t="s">
        <v>681</v>
      </c>
      <c r="C887" s="2">
        <v>83883</v>
      </c>
      <c r="E887" s="2">
        <v>300</v>
      </c>
      <c r="F887" s="2">
        <v>83883</v>
      </c>
      <c r="G887" t="s">
        <v>75</v>
      </c>
      <c r="H887" s="4">
        <v>2</v>
      </c>
      <c r="I887" s="1">
        <v>271.23</v>
      </c>
      <c r="J887" s="1">
        <v>0</v>
      </c>
      <c r="K887" s="1">
        <v>230.5455</v>
      </c>
      <c r="L887" s="1">
        <v>0</v>
      </c>
      <c r="M887" s="1">
        <v>230.5455</v>
      </c>
      <c r="N887" s="1">
        <v>230.5455</v>
      </c>
      <c r="O887" s="1">
        <v>230.5455</v>
      </c>
      <c r="P887" s="1">
        <v>203.42250000000001</v>
      </c>
      <c r="Q887" s="1">
        <v>230.5455</v>
      </c>
      <c r="R887" s="1">
        <v>189.86099999999999</v>
      </c>
      <c r="S887" s="1" t="s">
        <v>24</v>
      </c>
      <c r="T887" s="1" t="s">
        <v>25</v>
      </c>
    </row>
    <row r="888" spans="1:20" x14ac:dyDescent="0.35">
      <c r="B888" t="s">
        <v>467</v>
      </c>
      <c r="C888" s="2"/>
      <c r="E888" s="2">
        <v>300</v>
      </c>
      <c r="F888" s="2">
        <v>36415</v>
      </c>
      <c r="G888" t="s">
        <v>127</v>
      </c>
      <c r="H888" s="4">
        <v>1</v>
      </c>
      <c r="I888" s="1">
        <v>13.0666666666667</v>
      </c>
      <c r="J888" s="1">
        <v>0</v>
      </c>
      <c r="K888" s="1">
        <v>11.106666666666694</v>
      </c>
      <c r="L888" s="1">
        <v>0</v>
      </c>
      <c r="M888" s="1">
        <v>11.106666666666694</v>
      </c>
      <c r="N888" s="1">
        <v>11.106666666666694</v>
      </c>
      <c r="O888" s="1">
        <v>11.106666666666694</v>
      </c>
      <c r="P888" s="1">
        <v>9.8000000000000256</v>
      </c>
      <c r="Q888" s="1">
        <v>11.106666666666694</v>
      </c>
      <c r="R888" s="1">
        <v>9.1466666666666896</v>
      </c>
      <c r="S888" s="1" t="s">
        <v>24</v>
      </c>
      <c r="T888" s="1" t="s">
        <v>25</v>
      </c>
    </row>
    <row r="889" spans="1:20" x14ac:dyDescent="0.35">
      <c r="B889" t="s">
        <v>467</v>
      </c>
      <c r="C889" s="2"/>
      <c r="E889" s="2">
        <v>301</v>
      </c>
      <c r="F889" s="2">
        <v>82570</v>
      </c>
      <c r="G889" t="s">
        <v>143</v>
      </c>
      <c r="H889" s="4">
        <v>1</v>
      </c>
      <c r="I889" s="1">
        <v>40.659999999999997</v>
      </c>
      <c r="J889" s="1">
        <v>0</v>
      </c>
      <c r="K889" s="1">
        <v>34.560999999999993</v>
      </c>
      <c r="L889" s="1">
        <v>0</v>
      </c>
      <c r="M889" s="1">
        <v>34.560999999999993</v>
      </c>
      <c r="N889" s="1">
        <v>34.560999999999993</v>
      </c>
      <c r="O889" s="1">
        <v>34.560999999999993</v>
      </c>
      <c r="P889" s="1">
        <v>30.494999999999997</v>
      </c>
      <c r="Q889" s="1">
        <v>34.560999999999993</v>
      </c>
      <c r="R889" s="1">
        <v>28.461999999999996</v>
      </c>
      <c r="S889" s="1" t="s">
        <v>24</v>
      </c>
      <c r="T889" s="1" t="s">
        <v>25</v>
      </c>
    </row>
    <row r="890" spans="1:20" x14ac:dyDescent="0.35">
      <c r="A890" t="s">
        <v>30</v>
      </c>
      <c r="B890" t="s">
        <v>682</v>
      </c>
      <c r="C890" s="2">
        <v>84030</v>
      </c>
      <c r="E890" s="2">
        <v>301</v>
      </c>
      <c r="F890" s="2">
        <v>84030</v>
      </c>
      <c r="G890" t="s">
        <v>76</v>
      </c>
      <c r="H890" s="4">
        <v>1</v>
      </c>
      <c r="I890" s="1">
        <v>91</v>
      </c>
      <c r="J890" s="1">
        <v>0</v>
      </c>
      <c r="K890" s="1">
        <v>77.349999999999994</v>
      </c>
      <c r="L890" s="1">
        <v>0</v>
      </c>
      <c r="M890" s="1">
        <v>77.349999999999994</v>
      </c>
      <c r="N890" s="1">
        <v>77.349999999999994</v>
      </c>
      <c r="O890" s="1">
        <v>77.349999999999994</v>
      </c>
      <c r="P890" s="1">
        <v>68.25</v>
      </c>
      <c r="Q890" s="1">
        <v>77.349999999999994</v>
      </c>
      <c r="R890" s="1">
        <v>63.699999999999996</v>
      </c>
      <c r="S890" s="1" t="s">
        <v>24</v>
      </c>
      <c r="T890" s="1" t="s">
        <v>25</v>
      </c>
    </row>
    <row r="891" spans="1:20" x14ac:dyDescent="0.35">
      <c r="B891" t="s">
        <v>467</v>
      </c>
      <c r="C891" s="2"/>
      <c r="E891" s="2">
        <v>300</v>
      </c>
      <c r="F891" s="2">
        <v>36416</v>
      </c>
      <c r="G891" t="s">
        <v>77</v>
      </c>
      <c r="H891" s="4">
        <v>1</v>
      </c>
      <c r="I891" s="1">
        <v>10</v>
      </c>
      <c r="J891" s="1">
        <v>0</v>
      </c>
      <c r="K891" s="1">
        <v>8.5</v>
      </c>
      <c r="L891" s="1">
        <v>0</v>
      </c>
      <c r="M891" s="1">
        <v>8.5</v>
      </c>
      <c r="N891" s="1">
        <v>8.5</v>
      </c>
      <c r="O891" s="1">
        <v>8.5</v>
      </c>
      <c r="P891" s="1">
        <v>7.5</v>
      </c>
      <c r="Q891" s="1">
        <v>8.5</v>
      </c>
      <c r="R891" s="1">
        <v>7</v>
      </c>
      <c r="S891" s="1" t="s">
        <v>24</v>
      </c>
      <c r="T891" s="1" t="s">
        <v>25</v>
      </c>
    </row>
    <row r="892" spans="1:20" x14ac:dyDescent="0.35">
      <c r="B892" t="s">
        <v>467</v>
      </c>
      <c r="C892" s="2"/>
      <c r="E892" s="2">
        <v>300</v>
      </c>
      <c r="F892" s="2">
        <v>99001</v>
      </c>
      <c r="G892" t="s">
        <v>352</v>
      </c>
      <c r="H892" s="4">
        <v>1</v>
      </c>
      <c r="I892" s="1">
        <v>44.32</v>
      </c>
      <c r="J892" s="1">
        <v>0</v>
      </c>
      <c r="K892" s="1">
        <v>37.671999999999997</v>
      </c>
      <c r="L892" s="1">
        <v>0</v>
      </c>
      <c r="M892" s="1">
        <v>37.671999999999997</v>
      </c>
      <c r="N892" s="1">
        <v>37.671999999999997</v>
      </c>
      <c r="O892" s="1">
        <v>37.671999999999997</v>
      </c>
      <c r="P892" s="1">
        <v>33.24</v>
      </c>
      <c r="Q892" s="1">
        <v>37.671999999999997</v>
      </c>
      <c r="R892" s="1">
        <v>31.023999999999997</v>
      </c>
      <c r="S892" s="1" t="s">
        <v>24</v>
      </c>
      <c r="T892" s="1" t="s">
        <v>25</v>
      </c>
    </row>
    <row r="893" spans="1:20" x14ac:dyDescent="0.35">
      <c r="A893" t="s">
        <v>30</v>
      </c>
      <c r="B893" t="s">
        <v>683</v>
      </c>
      <c r="C893" s="2">
        <v>87529</v>
      </c>
      <c r="E893" s="2">
        <v>302</v>
      </c>
      <c r="F893" s="2">
        <v>87529</v>
      </c>
      <c r="G893" t="s">
        <v>78</v>
      </c>
      <c r="H893" s="4">
        <v>2</v>
      </c>
      <c r="I893" s="1">
        <v>228.79</v>
      </c>
      <c r="J893" s="1">
        <v>0</v>
      </c>
      <c r="K893" s="1">
        <v>194.47149999999999</v>
      </c>
      <c r="L893" s="1">
        <v>0</v>
      </c>
      <c r="M893" s="1">
        <v>194.47149999999999</v>
      </c>
      <c r="N893" s="1">
        <v>194.47149999999999</v>
      </c>
      <c r="O893" s="1">
        <v>194.47149999999999</v>
      </c>
      <c r="P893" s="1">
        <v>171.5925</v>
      </c>
      <c r="Q893" s="1">
        <v>194.47149999999999</v>
      </c>
      <c r="R893" s="1">
        <v>160.15299999999999</v>
      </c>
      <c r="S893" s="1" t="s">
        <v>24</v>
      </c>
      <c r="T893" s="1" t="s">
        <v>25</v>
      </c>
    </row>
    <row r="894" spans="1:20" x14ac:dyDescent="0.35">
      <c r="B894" t="s">
        <v>467</v>
      </c>
      <c r="C894" s="2"/>
      <c r="E894" s="2">
        <v>306</v>
      </c>
      <c r="F894" s="2">
        <v>87529</v>
      </c>
      <c r="G894" t="s">
        <v>78</v>
      </c>
      <c r="H894" s="4">
        <v>2</v>
      </c>
      <c r="I894" s="1">
        <v>228.79</v>
      </c>
      <c r="J894" s="1">
        <v>0</v>
      </c>
      <c r="K894" s="1">
        <v>194.47149999999999</v>
      </c>
      <c r="L894" s="1">
        <v>0</v>
      </c>
      <c r="M894" s="1">
        <v>194.47149999999999</v>
      </c>
      <c r="N894" s="1">
        <v>194.47149999999999</v>
      </c>
      <c r="O894" s="1">
        <v>194.47149999999999</v>
      </c>
      <c r="P894" s="1">
        <v>171.5925</v>
      </c>
      <c r="Q894" s="1">
        <v>194.47149999999999</v>
      </c>
      <c r="R894" s="1">
        <v>160.15299999999999</v>
      </c>
      <c r="S894" s="1" t="s">
        <v>24</v>
      </c>
      <c r="T894" s="1" t="s">
        <v>25</v>
      </c>
    </row>
    <row r="895" spans="1:20" x14ac:dyDescent="0.35">
      <c r="B895" t="s">
        <v>467</v>
      </c>
      <c r="C895" s="2"/>
      <c r="E895" s="2">
        <v>300</v>
      </c>
      <c r="F895" s="2">
        <v>36415</v>
      </c>
      <c r="G895" t="s">
        <v>127</v>
      </c>
      <c r="H895" s="4">
        <v>1</v>
      </c>
      <c r="I895" s="1">
        <v>12.266666666666699</v>
      </c>
      <c r="J895" s="1">
        <v>0</v>
      </c>
      <c r="K895" s="1">
        <v>10.426666666666694</v>
      </c>
      <c r="L895" s="1">
        <v>0</v>
      </c>
      <c r="M895" s="1">
        <v>10.426666666666694</v>
      </c>
      <c r="N895" s="1">
        <v>10.426666666666694</v>
      </c>
      <c r="O895" s="1">
        <v>10.426666666666694</v>
      </c>
      <c r="P895" s="1">
        <v>9.2000000000000242</v>
      </c>
      <c r="Q895" s="1">
        <v>10.426666666666694</v>
      </c>
      <c r="R895" s="1">
        <v>8.5866666666666891</v>
      </c>
      <c r="S895" s="1" t="s">
        <v>24</v>
      </c>
      <c r="T895" s="1" t="s">
        <v>25</v>
      </c>
    </row>
    <row r="896" spans="1:20" x14ac:dyDescent="0.35">
      <c r="B896" t="s">
        <v>467</v>
      </c>
      <c r="C896" s="2"/>
      <c r="E896" s="2">
        <v>302</v>
      </c>
      <c r="F896" s="2">
        <v>86780</v>
      </c>
      <c r="G896" t="s">
        <v>29</v>
      </c>
      <c r="H896" s="4">
        <v>1</v>
      </c>
      <c r="I896" s="1">
        <v>45.06</v>
      </c>
      <c r="J896" s="1">
        <v>0</v>
      </c>
      <c r="K896" s="1">
        <v>38.301000000000002</v>
      </c>
      <c r="L896" s="1">
        <v>0</v>
      </c>
      <c r="M896" s="1">
        <v>38.301000000000002</v>
      </c>
      <c r="N896" s="1">
        <v>38.301000000000002</v>
      </c>
      <c r="O896" s="1">
        <v>38.301000000000002</v>
      </c>
      <c r="P896" s="1">
        <v>33.795000000000002</v>
      </c>
      <c r="Q896" s="1">
        <v>38.301000000000002</v>
      </c>
      <c r="R896" s="1">
        <v>31.541999999999998</v>
      </c>
      <c r="S896" s="1" t="s">
        <v>24</v>
      </c>
      <c r="T896" s="1" t="s">
        <v>25</v>
      </c>
    </row>
    <row r="897" spans="1:20" x14ac:dyDescent="0.35">
      <c r="A897" t="s">
        <v>27</v>
      </c>
      <c r="B897" t="s">
        <v>684</v>
      </c>
      <c r="C897" s="2">
        <v>74177</v>
      </c>
      <c r="E897" s="2">
        <v>350</v>
      </c>
      <c r="F897" s="2">
        <v>74177</v>
      </c>
      <c r="G897" t="s">
        <v>69</v>
      </c>
      <c r="H897" s="4">
        <v>1</v>
      </c>
      <c r="I897" s="1">
        <v>2146.92</v>
      </c>
      <c r="J897" s="1">
        <v>357.13</v>
      </c>
      <c r="K897" s="1">
        <v>1824.8820000000001</v>
      </c>
      <c r="L897" s="1">
        <v>357.13</v>
      </c>
      <c r="M897" s="1">
        <v>1824.8820000000001</v>
      </c>
      <c r="N897" s="1">
        <v>1824.8820000000001</v>
      </c>
      <c r="O897" s="1">
        <v>1824.8820000000001</v>
      </c>
      <c r="P897" s="1">
        <v>1610.19</v>
      </c>
      <c r="Q897" s="1">
        <v>1824.8820000000001</v>
      </c>
      <c r="R897" s="1">
        <v>1502.8440000000001</v>
      </c>
      <c r="S897" s="1" t="s">
        <v>24</v>
      </c>
      <c r="T897" s="1" t="s">
        <v>25</v>
      </c>
    </row>
    <row r="898" spans="1:20" x14ac:dyDescent="0.35">
      <c r="A898" t="s">
        <v>30</v>
      </c>
      <c r="B898" t="s">
        <v>685</v>
      </c>
      <c r="C898" s="2">
        <v>83704</v>
      </c>
      <c r="E898" s="2">
        <v>301</v>
      </c>
      <c r="F898" s="2">
        <v>83704</v>
      </c>
      <c r="G898" t="s">
        <v>79</v>
      </c>
      <c r="H898" s="4">
        <v>1</v>
      </c>
      <c r="I898" s="1">
        <v>120</v>
      </c>
      <c r="J898" s="1">
        <v>0</v>
      </c>
      <c r="K898" s="1">
        <v>102</v>
      </c>
      <c r="L898" s="1">
        <v>0</v>
      </c>
      <c r="M898" s="1">
        <v>102</v>
      </c>
      <c r="N898" s="1">
        <v>102</v>
      </c>
      <c r="O898" s="1">
        <v>102</v>
      </c>
      <c r="P898" s="1">
        <v>90</v>
      </c>
      <c r="Q898" s="1">
        <v>102</v>
      </c>
      <c r="R898" s="1">
        <v>84</v>
      </c>
      <c r="S898" s="1" t="s">
        <v>24</v>
      </c>
      <c r="T898" s="1" t="s">
        <v>25</v>
      </c>
    </row>
    <row r="899" spans="1:20" x14ac:dyDescent="0.35">
      <c r="B899" t="s">
        <v>467</v>
      </c>
      <c r="C899" s="2"/>
      <c r="E899" s="2">
        <v>300</v>
      </c>
      <c r="F899" s="2">
        <v>36415</v>
      </c>
      <c r="G899" t="s">
        <v>127</v>
      </c>
      <c r="H899" s="4">
        <v>1</v>
      </c>
      <c r="I899" s="1">
        <v>11.2</v>
      </c>
      <c r="J899" s="1">
        <v>0</v>
      </c>
      <c r="K899" s="1">
        <v>9.52</v>
      </c>
      <c r="L899" s="1">
        <v>0</v>
      </c>
      <c r="M899" s="1">
        <v>9.52</v>
      </c>
      <c r="N899" s="1">
        <v>9.52</v>
      </c>
      <c r="O899" s="1">
        <v>9.52</v>
      </c>
      <c r="P899" s="1">
        <v>8.3999999999999986</v>
      </c>
      <c r="Q899" s="1">
        <v>9.52</v>
      </c>
      <c r="R899" s="1">
        <v>7.839999999999999</v>
      </c>
      <c r="S899" s="1" t="s">
        <v>24</v>
      </c>
      <c r="T899" s="1" t="s">
        <v>25</v>
      </c>
    </row>
    <row r="900" spans="1:20" x14ac:dyDescent="0.35">
      <c r="B900" t="s">
        <v>467</v>
      </c>
      <c r="C900" s="2"/>
      <c r="E900" s="2">
        <v>301</v>
      </c>
      <c r="F900" s="2">
        <v>80061</v>
      </c>
      <c r="G900" t="s">
        <v>139</v>
      </c>
      <c r="H900" s="4">
        <v>1</v>
      </c>
      <c r="I900" s="1">
        <v>47</v>
      </c>
      <c r="J900" s="1">
        <v>0</v>
      </c>
      <c r="K900" s="1">
        <v>39.949999999999996</v>
      </c>
      <c r="L900" s="1">
        <v>0</v>
      </c>
      <c r="M900" s="1">
        <v>39.949999999999996</v>
      </c>
      <c r="N900" s="1">
        <v>39.949999999999996</v>
      </c>
      <c r="O900" s="1">
        <v>39.949999999999996</v>
      </c>
      <c r="P900" s="1">
        <v>35.25</v>
      </c>
      <c r="Q900" s="1">
        <v>39.949999999999996</v>
      </c>
      <c r="R900" s="1">
        <v>32.9</v>
      </c>
      <c r="S900" s="1" t="s">
        <v>24</v>
      </c>
      <c r="T900" s="1" t="s">
        <v>25</v>
      </c>
    </row>
    <row r="901" spans="1:20" x14ac:dyDescent="0.35">
      <c r="A901" t="s">
        <v>30</v>
      </c>
      <c r="B901" t="s">
        <v>686</v>
      </c>
      <c r="C901" s="2">
        <v>84155</v>
      </c>
      <c r="E901" s="2">
        <v>301</v>
      </c>
      <c r="F901" s="2">
        <v>84155</v>
      </c>
      <c r="G901" t="s">
        <v>36</v>
      </c>
      <c r="H901" s="4">
        <v>1</v>
      </c>
      <c r="I901" s="1">
        <v>15.3</v>
      </c>
      <c r="J901" s="1">
        <v>0</v>
      </c>
      <c r="K901" s="1">
        <v>13.005000000000001</v>
      </c>
      <c r="L901" s="1">
        <v>0</v>
      </c>
      <c r="M901" s="1">
        <v>13.005000000000001</v>
      </c>
      <c r="N901" s="1">
        <v>13.005000000000001</v>
      </c>
      <c r="O901" s="1">
        <v>13.005000000000001</v>
      </c>
      <c r="P901" s="1">
        <v>11.475000000000001</v>
      </c>
      <c r="Q901" s="1">
        <v>13.005000000000001</v>
      </c>
      <c r="R901" s="1">
        <v>10.709999999999999</v>
      </c>
      <c r="S901" s="1" t="s">
        <v>24</v>
      </c>
      <c r="T901" s="1" t="s">
        <v>25</v>
      </c>
    </row>
    <row r="902" spans="1:20" x14ac:dyDescent="0.35">
      <c r="B902" t="s">
        <v>467</v>
      </c>
      <c r="C902" s="2"/>
      <c r="E902" s="2">
        <v>300</v>
      </c>
      <c r="F902" s="2">
        <v>36415</v>
      </c>
      <c r="G902" t="s">
        <v>127</v>
      </c>
      <c r="H902" s="4">
        <v>1</v>
      </c>
      <c r="I902" s="1">
        <v>12.6</v>
      </c>
      <c r="J902" s="1">
        <v>0</v>
      </c>
      <c r="K902" s="1">
        <v>10.709999999999999</v>
      </c>
      <c r="L902" s="1">
        <v>0</v>
      </c>
      <c r="M902" s="1">
        <v>10.709999999999999</v>
      </c>
      <c r="N902" s="1">
        <v>10.709999999999999</v>
      </c>
      <c r="O902" s="1">
        <v>10.709999999999999</v>
      </c>
      <c r="P902" s="1">
        <v>9.4499999999999993</v>
      </c>
      <c r="Q902" s="1">
        <v>10.709999999999999</v>
      </c>
      <c r="R902" s="1">
        <v>8.8199999999999985</v>
      </c>
      <c r="S902" s="1" t="s">
        <v>24</v>
      </c>
      <c r="T902" s="1" t="s">
        <v>25</v>
      </c>
    </row>
    <row r="903" spans="1:20" x14ac:dyDescent="0.35">
      <c r="B903" t="s">
        <v>467</v>
      </c>
      <c r="C903" s="2"/>
      <c r="E903" s="2">
        <v>301</v>
      </c>
      <c r="F903" s="2">
        <v>84165</v>
      </c>
      <c r="G903" t="s">
        <v>403</v>
      </c>
      <c r="H903" s="4">
        <v>1</v>
      </c>
      <c r="I903" s="1">
        <v>185.72</v>
      </c>
      <c r="J903" s="1">
        <v>0</v>
      </c>
      <c r="K903" s="1">
        <v>157.86199999999999</v>
      </c>
      <c r="L903" s="1">
        <v>0</v>
      </c>
      <c r="M903" s="1">
        <v>157.86199999999999</v>
      </c>
      <c r="N903" s="1">
        <v>157.86199999999999</v>
      </c>
      <c r="O903" s="1">
        <v>157.86199999999999</v>
      </c>
      <c r="P903" s="1">
        <v>139.29</v>
      </c>
      <c r="Q903" s="1">
        <v>157.86199999999999</v>
      </c>
      <c r="R903" s="1">
        <v>130.00399999999999</v>
      </c>
      <c r="S903" s="1" t="s">
        <v>24</v>
      </c>
      <c r="T903" s="1" t="s">
        <v>25</v>
      </c>
    </row>
    <row r="904" spans="1:20" x14ac:dyDescent="0.35">
      <c r="A904" t="s">
        <v>30</v>
      </c>
      <c r="B904" t="s">
        <v>687</v>
      </c>
      <c r="C904" s="2">
        <v>84403</v>
      </c>
      <c r="E904" s="2">
        <v>301</v>
      </c>
      <c r="F904" s="2">
        <v>84403</v>
      </c>
      <c r="G904" t="s">
        <v>34</v>
      </c>
      <c r="H904" s="4">
        <v>1</v>
      </c>
      <c r="I904" s="1">
        <v>119.79</v>
      </c>
      <c r="J904" s="1">
        <v>0</v>
      </c>
      <c r="K904" s="1">
        <v>101.8215</v>
      </c>
      <c r="L904" s="1">
        <v>0</v>
      </c>
      <c r="M904" s="1">
        <v>101.8215</v>
      </c>
      <c r="N904" s="1">
        <v>101.8215</v>
      </c>
      <c r="O904" s="1">
        <v>101.8215</v>
      </c>
      <c r="P904" s="1">
        <v>89.842500000000001</v>
      </c>
      <c r="Q904" s="1">
        <v>101.8215</v>
      </c>
      <c r="R904" s="1">
        <v>83.852999999999994</v>
      </c>
      <c r="S904" s="1" t="s">
        <v>24</v>
      </c>
      <c r="T904" s="1" t="s">
        <v>25</v>
      </c>
    </row>
    <row r="905" spans="1:20" x14ac:dyDescent="0.35">
      <c r="B905" t="s">
        <v>467</v>
      </c>
      <c r="C905" s="2"/>
      <c r="E905" s="2">
        <v>301</v>
      </c>
      <c r="F905" s="2">
        <v>84270</v>
      </c>
      <c r="G905" t="s">
        <v>367</v>
      </c>
      <c r="H905" s="4">
        <v>1</v>
      </c>
      <c r="I905" s="1">
        <v>103.20625</v>
      </c>
      <c r="J905" s="1">
        <v>0</v>
      </c>
      <c r="K905" s="1">
        <v>87.725312500000001</v>
      </c>
      <c r="L905" s="1">
        <v>0</v>
      </c>
      <c r="M905" s="1">
        <v>87.725312500000001</v>
      </c>
      <c r="N905" s="1">
        <v>87.725312500000001</v>
      </c>
      <c r="O905" s="1">
        <v>87.725312500000001</v>
      </c>
      <c r="P905" s="1">
        <v>77.404687499999994</v>
      </c>
      <c r="Q905" s="1">
        <v>87.725312500000001</v>
      </c>
      <c r="R905" s="1">
        <v>72.244374999999991</v>
      </c>
      <c r="S905" s="1" t="s">
        <v>24</v>
      </c>
      <c r="T905" s="1" t="s">
        <v>25</v>
      </c>
    </row>
    <row r="906" spans="1:20" x14ac:dyDescent="0.35">
      <c r="B906" t="s">
        <v>467</v>
      </c>
      <c r="C906" s="2"/>
      <c r="E906" s="2">
        <v>300</v>
      </c>
      <c r="F906" s="2">
        <v>36415</v>
      </c>
      <c r="G906" t="s">
        <v>127</v>
      </c>
      <c r="H906" s="4">
        <v>1</v>
      </c>
      <c r="I906" s="1">
        <v>11.2</v>
      </c>
      <c r="J906" s="1">
        <v>0</v>
      </c>
      <c r="K906" s="1">
        <v>9.52</v>
      </c>
      <c r="L906" s="1">
        <v>0</v>
      </c>
      <c r="M906" s="1">
        <v>9.52</v>
      </c>
      <c r="N906" s="1">
        <v>9.52</v>
      </c>
      <c r="O906" s="1">
        <v>9.52</v>
      </c>
      <c r="P906" s="1">
        <v>8.3999999999999986</v>
      </c>
      <c r="Q906" s="1">
        <v>9.52</v>
      </c>
      <c r="R906" s="1">
        <v>7.839999999999999</v>
      </c>
      <c r="S906" s="1" t="s">
        <v>24</v>
      </c>
      <c r="T906" s="1" t="s">
        <v>25</v>
      </c>
    </row>
    <row r="907" spans="1:20" x14ac:dyDescent="0.35">
      <c r="A907" t="s">
        <v>30</v>
      </c>
      <c r="B907" t="s">
        <v>688</v>
      </c>
      <c r="C907" s="2">
        <v>85014</v>
      </c>
      <c r="E907" s="2">
        <v>305</v>
      </c>
      <c r="F907" s="2">
        <v>85014</v>
      </c>
      <c r="G907" t="s">
        <v>80</v>
      </c>
      <c r="H907" s="4">
        <v>1</v>
      </c>
      <c r="I907" s="1">
        <v>11.258558558558599</v>
      </c>
      <c r="J907" s="1">
        <v>0</v>
      </c>
      <c r="K907" s="1">
        <v>9.5697747747748085</v>
      </c>
      <c r="L907" s="1">
        <v>0</v>
      </c>
      <c r="M907" s="1">
        <v>9.5697747747748085</v>
      </c>
      <c r="N907" s="1">
        <v>9.5697747747748085</v>
      </c>
      <c r="O907" s="1">
        <v>9.5697747747748085</v>
      </c>
      <c r="P907" s="1">
        <v>8.4439189189189499</v>
      </c>
      <c r="Q907" s="1">
        <v>9.5697747747748085</v>
      </c>
      <c r="R907" s="1">
        <v>7.8809909909910187</v>
      </c>
      <c r="S907" s="1" t="s">
        <v>24</v>
      </c>
      <c r="T907" s="1" t="s">
        <v>25</v>
      </c>
    </row>
    <row r="908" spans="1:20" x14ac:dyDescent="0.35">
      <c r="B908" t="s">
        <v>467</v>
      </c>
      <c r="C908" s="2"/>
      <c r="E908" s="2">
        <v>300</v>
      </c>
      <c r="F908" s="2">
        <v>36415</v>
      </c>
      <c r="G908" t="s">
        <v>127</v>
      </c>
      <c r="H908" s="4">
        <v>1</v>
      </c>
      <c r="I908" s="1">
        <v>11.713761467889899</v>
      </c>
      <c r="J908" s="1">
        <v>0</v>
      </c>
      <c r="K908" s="1">
        <v>9.9566972477064137</v>
      </c>
      <c r="L908" s="1">
        <v>0</v>
      </c>
      <c r="M908" s="1">
        <v>9.9566972477064137</v>
      </c>
      <c r="N908" s="1">
        <v>9.9566972477064137</v>
      </c>
      <c r="O908" s="1">
        <v>9.9566972477064137</v>
      </c>
      <c r="P908" s="1">
        <v>8.7853211009174252</v>
      </c>
      <c r="Q908" s="1">
        <v>9.9566972477064137</v>
      </c>
      <c r="R908" s="1">
        <v>8.1996330275229283</v>
      </c>
      <c r="S908" s="1" t="s">
        <v>24</v>
      </c>
      <c r="T908" s="1" t="s">
        <v>25</v>
      </c>
    </row>
    <row r="909" spans="1:20" x14ac:dyDescent="0.35">
      <c r="B909" t="s">
        <v>467</v>
      </c>
      <c r="C909" s="2"/>
      <c r="E909" s="2">
        <v>305</v>
      </c>
      <c r="F909" s="2">
        <v>85018</v>
      </c>
      <c r="G909" t="s">
        <v>415</v>
      </c>
      <c r="H909" s="4">
        <v>1</v>
      </c>
      <c r="I909" s="1">
        <v>11.292477064220201</v>
      </c>
      <c r="J909" s="1">
        <v>0</v>
      </c>
      <c r="K909" s="1">
        <v>9.5986055045871694</v>
      </c>
      <c r="L909" s="1">
        <v>0</v>
      </c>
      <c r="M909" s="1">
        <v>9.5986055045871694</v>
      </c>
      <c r="N909" s="1">
        <v>9.5986055045871694</v>
      </c>
      <c r="O909" s="1">
        <v>9.5986055045871694</v>
      </c>
      <c r="P909" s="1">
        <v>8.4693577981651504</v>
      </c>
      <c r="Q909" s="1">
        <v>9.5986055045871694</v>
      </c>
      <c r="R909" s="1">
        <v>7.9047339449541401</v>
      </c>
      <c r="S909" s="1" t="s">
        <v>24</v>
      </c>
      <c r="T909" s="1" t="s">
        <v>25</v>
      </c>
    </row>
    <row r="910" spans="1:20" x14ac:dyDescent="0.35">
      <c r="A910" t="s">
        <v>30</v>
      </c>
      <c r="B910" t="s">
        <v>689</v>
      </c>
      <c r="C910" s="2">
        <v>86003</v>
      </c>
      <c r="E910" s="2">
        <v>302</v>
      </c>
      <c r="F910" s="2">
        <v>86003</v>
      </c>
      <c r="G910" t="s">
        <v>81</v>
      </c>
      <c r="H910" s="4">
        <v>15</v>
      </c>
      <c r="I910" s="1">
        <v>494.55</v>
      </c>
      <c r="J910" s="1">
        <v>0</v>
      </c>
      <c r="K910" s="1">
        <v>420.36750000000001</v>
      </c>
      <c r="L910" s="1">
        <v>0</v>
      </c>
      <c r="M910" s="1">
        <v>420.36750000000001</v>
      </c>
      <c r="N910" s="1">
        <v>420.36750000000001</v>
      </c>
      <c r="O910" s="1">
        <v>420.36750000000001</v>
      </c>
      <c r="P910" s="1">
        <v>370.91250000000002</v>
      </c>
      <c r="Q910" s="1">
        <v>420.36750000000001</v>
      </c>
      <c r="R910" s="1">
        <v>346.185</v>
      </c>
      <c r="S910" s="1" t="s">
        <v>24</v>
      </c>
      <c r="T910" s="1" t="s">
        <v>25</v>
      </c>
    </row>
    <row r="911" spans="1:20" x14ac:dyDescent="0.35">
      <c r="B911" t="s">
        <v>467</v>
      </c>
      <c r="C911" s="2"/>
      <c r="E911" s="2">
        <v>300</v>
      </c>
      <c r="F911" s="2">
        <v>36415</v>
      </c>
      <c r="G911" t="s">
        <v>127</v>
      </c>
      <c r="H911" s="4">
        <v>1</v>
      </c>
      <c r="I911" s="1">
        <v>11.2</v>
      </c>
      <c r="J911" s="1">
        <v>0</v>
      </c>
      <c r="K911" s="1">
        <v>9.52</v>
      </c>
      <c r="L911" s="1">
        <v>0</v>
      </c>
      <c r="M911" s="1">
        <v>9.52</v>
      </c>
      <c r="N911" s="1">
        <v>9.52</v>
      </c>
      <c r="O911" s="1">
        <v>9.52</v>
      </c>
      <c r="P911" s="1">
        <v>8.3999999999999986</v>
      </c>
      <c r="Q911" s="1">
        <v>9.52</v>
      </c>
      <c r="R911" s="1">
        <v>7.839999999999999</v>
      </c>
      <c r="S911" s="1" t="s">
        <v>24</v>
      </c>
      <c r="T911" s="1" t="s">
        <v>25</v>
      </c>
    </row>
    <row r="912" spans="1:20" x14ac:dyDescent="0.35">
      <c r="A912" t="s">
        <v>30</v>
      </c>
      <c r="B912" t="s">
        <v>690</v>
      </c>
      <c r="C912" s="2">
        <v>86021</v>
      </c>
      <c r="E912" s="2">
        <v>302</v>
      </c>
      <c r="F912" s="2">
        <v>86021</v>
      </c>
      <c r="G912" t="s">
        <v>82</v>
      </c>
      <c r="H912" s="4">
        <v>1</v>
      </c>
      <c r="I912" s="1">
        <v>139</v>
      </c>
      <c r="J912" s="1">
        <v>0</v>
      </c>
      <c r="K912" s="1">
        <v>118.14999999999999</v>
      </c>
      <c r="L912" s="1">
        <v>0</v>
      </c>
      <c r="M912" s="1">
        <v>118.14999999999999</v>
      </c>
      <c r="N912" s="1">
        <v>118.14999999999999</v>
      </c>
      <c r="O912" s="1">
        <v>118.14999999999999</v>
      </c>
      <c r="P912" s="1">
        <v>104.25</v>
      </c>
      <c r="Q912" s="1">
        <v>118.14999999999999</v>
      </c>
      <c r="R912" s="1">
        <v>97.3</v>
      </c>
      <c r="S912" s="1" t="s">
        <v>24</v>
      </c>
      <c r="T912" s="1" t="s">
        <v>25</v>
      </c>
    </row>
    <row r="913" spans="1:20" x14ac:dyDescent="0.35">
      <c r="A913" t="s">
        <v>30</v>
      </c>
      <c r="B913" t="s">
        <v>691</v>
      </c>
      <c r="C913" s="2">
        <v>86039</v>
      </c>
      <c r="E913" s="2">
        <v>302</v>
      </c>
      <c r="F913" s="2">
        <v>86039</v>
      </c>
      <c r="G913" t="s">
        <v>83</v>
      </c>
      <c r="H913" s="4">
        <v>1</v>
      </c>
      <c r="I913" s="1">
        <v>36.683999999999997</v>
      </c>
      <c r="J913" s="1">
        <v>0</v>
      </c>
      <c r="K913" s="1">
        <v>31.181399999999996</v>
      </c>
      <c r="L913" s="1">
        <v>0</v>
      </c>
      <c r="M913" s="1">
        <v>31.181399999999996</v>
      </c>
      <c r="N913" s="1">
        <v>31.181399999999996</v>
      </c>
      <c r="O913" s="1">
        <v>31.181399999999996</v>
      </c>
      <c r="P913" s="1">
        <v>27.512999999999998</v>
      </c>
      <c r="Q913" s="1">
        <v>31.181399999999996</v>
      </c>
      <c r="R913" s="1">
        <v>25.678799999999995</v>
      </c>
      <c r="S913" s="1" t="s">
        <v>24</v>
      </c>
      <c r="T913" s="1" t="s">
        <v>25</v>
      </c>
    </row>
    <row r="914" spans="1:20" x14ac:dyDescent="0.35">
      <c r="B914" t="s">
        <v>467</v>
      </c>
      <c r="C914" s="2"/>
      <c r="E914" s="2">
        <v>300</v>
      </c>
      <c r="F914" s="2">
        <v>36415</v>
      </c>
      <c r="G914" t="s">
        <v>127</v>
      </c>
      <c r="H914" s="4">
        <v>1</v>
      </c>
      <c r="I914" s="1">
        <v>11.4516853932584</v>
      </c>
      <c r="J914" s="1">
        <v>0</v>
      </c>
      <c r="K914" s="1">
        <v>9.73393258426964</v>
      </c>
      <c r="L914" s="1">
        <v>0</v>
      </c>
      <c r="M914" s="1">
        <v>9.73393258426964</v>
      </c>
      <c r="N914" s="1">
        <v>9.73393258426964</v>
      </c>
      <c r="O914" s="1">
        <v>9.73393258426964</v>
      </c>
      <c r="P914" s="1">
        <v>8.5887640449437992</v>
      </c>
      <c r="Q914" s="1">
        <v>9.73393258426964</v>
      </c>
      <c r="R914" s="1">
        <v>8.0161797752808788</v>
      </c>
      <c r="S914" s="1" t="s">
        <v>24</v>
      </c>
      <c r="T914" s="1" t="s">
        <v>25</v>
      </c>
    </row>
    <row r="915" spans="1:20" x14ac:dyDescent="0.35">
      <c r="A915" t="s">
        <v>30</v>
      </c>
      <c r="B915" t="s">
        <v>692</v>
      </c>
      <c r="C915" s="2">
        <v>86146</v>
      </c>
      <c r="E915" s="2">
        <v>301</v>
      </c>
      <c r="F915" s="2">
        <v>86146</v>
      </c>
      <c r="G915" t="s">
        <v>84</v>
      </c>
      <c r="H915" s="4">
        <v>3</v>
      </c>
      <c r="I915" s="1">
        <v>100.98</v>
      </c>
      <c r="J915" s="1">
        <v>0</v>
      </c>
      <c r="K915" s="1">
        <v>85.832999999999998</v>
      </c>
      <c r="L915" s="1">
        <v>0</v>
      </c>
      <c r="M915" s="1">
        <v>85.832999999999998</v>
      </c>
      <c r="N915" s="1">
        <v>85.832999999999998</v>
      </c>
      <c r="O915" s="1">
        <v>85.832999999999998</v>
      </c>
      <c r="P915" s="1">
        <v>75.734999999999999</v>
      </c>
      <c r="Q915" s="1">
        <v>85.832999999999998</v>
      </c>
      <c r="R915" s="1">
        <v>70.685999999999993</v>
      </c>
      <c r="S915" s="1" t="s">
        <v>24</v>
      </c>
      <c r="T915" s="1" t="s">
        <v>25</v>
      </c>
    </row>
    <row r="916" spans="1:20" x14ac:dyDescent="0.35">
      <c r="B916" t="s">
        <v>467</v>
      </c>
      <c r="C916" s="2"/>
      <c r="E916" s="2">
        <v>300</v>
      </c>
      <c r="F916" s="2">
        <v>36415</v>
      </c>
      <c r="G916" t="s">
        <v>127</v>
      </c>
      <c r="H916" s="4">
        <v>1</v>
      </c>
      <c r="I916" s="1">
        <v>11.2</v>
      </c>
      <c r="J916" s="1">
        <v>0</v>
      </c>
      <c r="K916" s="1">
        <v>9.52</v>
      </c>
      <c r="L916" s="1">
        <v>0</v>
      </c>
      <c r="M916" s="1">
        <v>9.52</v>
      </c>
      <c r="N916" s="1">
        <v>9.52</v>
      </c>
      <c r="O916" s="1">
        <v>9.52</v>
      </c>
      <c r="P916" s="1">
        <v>8.3999999999999986</v>
      </c>
      <c r="Q916" s="1">
        <v>9.52</v>
      </c>
      <c r="R916" s="1">
        <v>7.839999999999999</v>
      </c>
      <c r="S916" s="1" t="s">
        <v>24</v>
      </c>
      <c r="T916" s="1" t="s">
        <v>25</v>
      </c>
    </row>
    <row r="917" spans="1:20" x14ac:dyDescent="0.35">
      <c r="B917" t="s">
        <v>467</v>
      </c>
      <c r="C917" s="2"/>
      <c r="E917" s="2">
        <v>301</v>
      </c>
      <c r="F917" s="2">
        <v>80053</v>
      </c>
      <c r="G917" t="s">
        <v>129</v>
      </c>
      <c r="H917" s="4">
        <v>1</v>
      </c>
      <c r="I917" s="1">
        <v>178.37</v>
      </c>
      <c r="J917" s="1">
        <v>0</v>
      </c>
      <c r="K917" s="1">
        <v>151.61449999999999</v>
      </c>
      <c r="L917" s="1">
        <v>0</v>
      </c>
      <c r="M917" s="1">
        <v>151.61449999999999</v>
      </c>
      <c r="N917" s="1">
        <v>151.61449999999999</v>
      </c>
      <c r="O917" s="1">
        <v>151.61449999999999</v>
      </c>
      <c r="P917" s="1">
        <v>133.7775</v>
      </c>
      <c r="Q917" s="1">
        <v>151.61449999999999</v>
      </c>
      <c r="R917" s="1">
        <v>124.85899999999999</v>
      </c>
      <c r="S917" s="1" t="s">
        <v>24</v>
      </c>
      <c r="T917" s="1" t="s">
        <v>25</v>
      </c>
    </row>
    <row r="918" spans="1:20" x14ac:dyDescent="0.35">
      <c r="B918" t="s">
        <v>467</v>
      </c>
      <c r="C918" s="2"/>
      <c r="E918" s="2">
        <v>302</v>
      </c>
      <c r="F918" s="2">
        <v>86038</v>
      </c>
      <c r="G918" t="s">
        <v>416</v>
      </c>
      <c r="H918" s="4">
        <v>1</v>
      </c>
      <c r="I918" s="1">
        <v>37.36</v>
      </c>
      <c r="J918" s="1">
        <v>0</v>
      </c>
      <c r="K918" s="1">
        <v>31.756</v>
      </c>
      <c r="L918" s="1">
        <v>0</v>
      </c>
      <c r="M918" s="1">
        <v>31.756</v>
      </c>
      <c r="N918" s="1">
        <v>31.756</v>
      </c>
      <c r="O918" s="1">
        <v>31.756</v>
      </c>
      <c r="P918" s="1">
        <v>28.02</v>
      </c>
      <c r="Q918" s="1">
        <v>31.756</v>
      </c>
      <c r="R918" s="1">
        <v>26.151999999999997</v>
      </c>
      <c r="S918" s="1" t="s">
        <v>24</v>
      </c>
      <c r="T918" s="1" t="s">
        <v>25</v>
      </c>
    </row>
    <row r="919" spans="1:20" x14ac:dyDescent="0.35">
      <c r="B919" t="s">
        <v>467</v>
      </c>
      <c r="C919" s="2"/>
      <c r="E919" s="2">
        <v>302</v>
      </c>
      <c r="F919" s="2">
        <v>86140</v>
      </c>
      <c r="G919" t="s">
        <v>275</v>
      </c>
      <c r="H919" s="4">
        <v>1</v>
      </c>
      <c r="I919" s="1">
        <v>36.33</v>
      </c>
      <c r="J919" s="1">
        <v>0</v>
      </c>
      <c r="K919" s="1">
        <v>30.880499999999998</v>
      </c>
      <c r="L919" s="1">
        <v>0</v>
      </c>
      <c r="M919" s="1">
        <v>30.880499999999998</v>
      </c>
      <c r="N919" s="1">
        <v>30.880499999999998</v>
      </c>
      <c r="O919" s="1">
        <v>30.880499999999998</v>
      </c>
      <c r="P919" s="1">
        <v>27.247499999999999</v>
      </c>
      <c r="Q919" s="1">
        <v>30.880499999999998</v>
      </c>
      <c r="R919" s="1">
        <v>25.430999999999997</v>
      </c>
      <c r="S919" s="1" t="s">
        <v>24</v>
      </c>
      <c r="T919" s="1" t="s">
        <v>25</v>
      </c>
    </row>
    <row r="920" spans="1:20" x14ac:dyDescent="0.35">
      <c r="B920" t="s">
        <v>467</v>
      </c>
      <c r="C920" s="2"/>
      <c r="E920" s="2">
        <v>305</v>
      </c>
      <c r="F920" s="2">
        <v>85025</v>
      </c>
      <c r="G920" t="s">
        <v>128</v>
      </c>
      <c r="H920" s="4">
        <v>1</v>
      </c>
      <c r="I920" s="1">
        <v>156.88</v>
      </c>
      <c r="J920" s="1">
        <v>0</v>
      </c>
      <c r="K920" s="1">
        <v>133.34799999999998</v>
      </c>
      <c r="L920" s="1">
        <v>0</v>
      </c>
      <c r="M920" s="1">
        <v>133.34799999999998</v>
      </c>
      <c r="N920" s="1">
        <v>133.34799999999998</v>
      </c>
      <c r="O920" s="1">
        <v>133.34799999999998</v>
      </c>
      <c r="P920" s="1">
        <v>117.66</v>
      </c>
      <c r="Q920" s="1">
        <v>133.34799999999998</v>
      </c>
      <c r="R920" s="1">
        <v>109.81599999999999</v>
      </c>
      <c r="S920" s="1" t="s">
        <v>24</v>
      </c>
      <c r="T920" s="1" t="s">
        <v>25</v>
      </c>
    </row>
    <row r="921" spans="1:20" x14ac:dyDescent="0.35">
      <c r="B921" t="s">
        <v>467</v>
      </c>
      <c r="C921" s="2"/>
      <c r="E921" s="2">
        <v>305</v>
      </c>
      <c r="F921" s="2">
        <v>85613</v>
      </c>
      <c r="G921" t="s">
        <v>417</v>
      </c>
      <c r="H921" s="4">
        <v>1</v>
      </c>
      <c r="I921" s="1">
        <v>40</v>
      </c>
      <c r="J921" s="1">
        <v>0</v>
      </c>
      <c r="K921" s="1">
        <v>34</v>
      </c>
      <c r="L921" s="1">
        <v>0</v>
      </c>
      <c r="M921" s="1">
        <v>34</v>
      </c>
      <c r="N921" s="1">
        <v>34</v>
      </c>
      <c r="O921" s="1">
        <v>34</v>
      </c>
      <c r="P921" s="1">
        <v>30</v>
      </c>
      <c r="Q921" s="1">
        <v>34</v>
      </c>
      <c r="R921" s="1">
        <v>28</v>
      </c>
      <c r="S921" s="1" t="s">
        <v>24</v>
      </c>
      <c r="T921" s="1" t="s">
        <v>25</v>
      </c>
    </row>
    <row r="922" spans="1:20" x14ac:dyDescent="0.35">
      <c r="B922" t="s">
        <v>467</v>
      </c>
      <c r="C922" s="2"/>
      <c r="E922" s="2">
        <v>305</v>
      </c>
      <c r="F922" s="2">
        <v>85651</v>
      </c>
      <c r="G922" t="s">
        <v>337</v>
      </c>
      <c r="H922" s="4">
        <v>1</v>
      </c>
      <c r="I922" s="1">
        <v>26.37</v>
      </c>
      <c r="J922" s="1">
        <v>0</v>
      </c>
      <c r="K922" s="1">
        <v>22.4145</v>
      </c>
      <c r="L922" s="1">
        <v>0</v>
      </c>
      <c r="M922" s="1">
        <v>22.4145</v>
      </c>
      <c r="N922" s="1">
        <v>22.4145</v>
      </c>
      <c r="O922" s="1">
        <v>22.4145</v>
      </c>
      <c r="P922" s="1">
        <v>19.7775</v>
      </c>
      <c r="Q922" s="1">
        <v>22.4145</v>
      </c>
      <c r="R922" s="1">
        <v>18.459</v>
      </c>
      <c r="S922" s="1" t="s">
        <v>24</v>
      </c>
      <c r="T922" s="1" t="s">
        <v>25</v>
      </c>
    </row>
    <row r="923" spans="1:20" x14ac:dyDescent="0.35">
      <c r="B923" t="s">
        <v>467</v>
      </c>
      <c r="C923" s="2"/>
      <c r="E923" s="2">
        <v>306</v>
      </c>
      <c r="F923" s="2">
        <v>87086</v>
      </c>
      <c r="G923" t="s">
        <v>299</v>
      </c>
      <c r="H923" s="4">
        <v>1</v>
      </c>
      <c r="I923" s="1">
        <v>65.34</v>
      </c>
      <c r="J923" s="1">
        <v>0</v>
      </c>
      <c r="K923" s="1">
        <v>55.539000000000001</v>
      </c>
      <c r="L923" s="1">
        <v>0</v>
      </c>
      <c r="M923" s="1">
        <v>55.539000000000001</v>
      </c>
      <c r="N923" s="1">
        <v>55.539000000000001</v>
      </c>
      <c r="O923" s="1">
        <v>55.539000000000001</v>
      </c>
      <c r="P923" s="1">
        <v>49.005000000000003</v>
      </c>
      <c r="Q923" s="1">
        <v>55.539000000000001</v>
      </c>
      <c r="R923" s="1">
        <v>45.738</v>
      </c>
      <c r="S923" s="1" t="s">
        <v>24</v>
      </c>
      <c r="T923" s="1" t="s">
        <v>25</v>
      </c>
    </row>
    <row r="924" spans="1:20" x14ac:dyDescent="0.35">
      <c r="B924" t="s">
        <v>467</v>
      </c>
      <c r="C924" s="2"/>
      <c r="E924" s="2">
        <v>307</v>
      </c>
      <c r="F924" s="2">
        <v>81001</v>
      </c>
      <c r="G924" t="s">
        <v>149</v>
      </c>
      <c r="H924" s="4">
        <v>1</v>
      </c>
      <c r="I924" s="1">
        <v>31.66</v>
      </c>
      <c r="J924" s="1">
        <v>0</v>
      </c>
      <c r="K924" s="1">
        <v>26.910999999999998</v>
      </c>
      <c r="L924" s="1">
        <v>0</v>
      </c>
      <c r="M924" s="1">
        <v>26.910999999999998</v>
      </c>
      <c r="N924" s="1">
        <v>26.910999999999998</v>
      </c>
      <c r="O924" s="1">
        <v>26.910999999999998</v>
      </c>
      <c r="P924" s="1">
        <v>23.745000000000001</v>
      </c>
      <c r="Q924" s="1">
        <v>26.910999999999998</v>
      </c>
      <c r="R924" s="1">
        <v>22.161999999999999</v>
      </c>
      <c r="S924" s="1" t="s">
        <v>24</v>
      </c>
      <c r="T924" s="1" t="s">
        <v>25</v>
      </c>
    </row>
    <row r="925" spans="1:20" x14ac:dyDescent="0.35">
      <c r="A925" t="s">
        <v>30</v>
      </c>
      <c r="B925" t="s">
        <v>693</v>
      </c>
      <c r="C925" s="2">
        <v>86160</v>
      </c>
      <c r="E925" s="2">
        <v>302</v>
      </c>
      <c r="F925" s="2">
        <v>86160</v>
      </c>
      <c r="G925" t="s">
        <v>85</v>
      </c>
      <c r="H925" s="4">
        <v>1</v>
      </c>
      <c r="I925" s="1">
        <v>58.083076923076902</v>
      </c>
      <c r="J925" s="1">
        <v>0</v>
      </c>
      <c r="K925" s="1">
        <v>49.370615384615363</v>
      </c>
      <c r="L925" s="1">
        <v>0</v>
      </c>
      <c r="M925" s="1">
        <v>49.370615384615363</v>
      </c>
      <c r="N925" s="1">
        <v>49.370615384615363</v>
      </c>
      <c r="O925" s="1">
        <v>49.370615384615363</v>
      </c>
      <c r="P925" s="1">
        <v>43.562307692307677</v>
      </c>
      <c r="Q925" s="1">
        <v>49.370615384615363</v>
      </c>
      <c r="R925" s="1">
        <v>40.65815384615383</v>
      </c>
      <c r="S925" s="1" t="s">
        <v>24</v>
      </c>
      <c r="T925" s="1" t="s">
        <v>25</v>
      </c>
    </row>
    <row r="926" spans="1:20" x14ac:dyDescent="0.35">
      <c r="B926" t="s">
        <v>467</v>
      </c>
      <c r="C926" s="2"/>
      <c r="E926" s="2">
        <v>300</v>
      </c>
      <c r="F926" s="2">
        <v>36415</v>
      </c>
      <c r="G926" t="s">
        <v>127</v>
      </c>
      <c r="H926" s="4">
        <v>1</v>
      </c>
      <c r="I926" s="1">
        <v>11.2</v>
      </c>
      <c r="J926" s="1">
        <v>0</v>
      </c>
      <c r="K926" s="1">
        <v>9.52</v>
      </c>
      <c r="L926" s="1">
        <v>0</v>
      </c>
      <c r="M926" s="1">
        <v>9.52</v>
      </c>
      <c r="N926" s="1">
        <v>9.52</v>
      </c>
      <c r="O926" s="1">
        <v>9.52</v>
      </c>
      <c r="P926" s="1">
        <v>8.3999999999999986</v>
      </c>
      <c r="Q926" s="1">
        <v>9.52</v>
      </c>
      <c r="R926" s="1">
        <v>7.839999999999999</v>
      </c>
      <c r="S926" s="1" t="s">
        <v>24</v>
      </c>
      <c r="T926" s="1" t="s">
        <v>25</v>
      </c>
    </row>
    <row r="927" spans="1:20" x14ac:dyDescent="0.35">
      <c r="B927" t="s">
        <v>467</v>
      </c>
      <c r="C927" s="2"/>
      <c r="E927" s="2">
        <v>302</v>
      </c>
      <c r="F927" s="2">
        <v>86140</v>
      </c>
      <c r="G927" t="s">
        <v>275</v>
      </c>
      <c r="H927" s="4">
        <v>1</v>
      </c>
      <c r="I927" s="1">
        <v>36.33</v>
      </c>
      <c r="J927" s="1">
        <v>0</v>
      </c>
      <c r="K927" s="1">
        <v>30.880499999999998</v>
      </c>
      <c r="L927" s="1">
        <v>0</v>
      </c>
      <c r="M927" s="1">
        <v>30.880499999999998</v>
      </c>
      <c r="N927" s="1">
        <v>30.880499999999998</v>
      </c>
      <c r="O927" s="1">
        <v>30.880499999999998</v>
      </c>
      <c r="P927" s="1">
        <v>27.247499999999999</v>
      </c>
      <c r="Q927" s="1">
        <v>30.880499999999998</v>
      </c>
      <c r="R927" s="1">
        <v>25.430999999999997</v>
      </c>
      <c r="S927" s="1" t="s">
        <v>24</v>
      </c>
      <c r="T927" s="1" t="s">
        <v>25</v>
      </c>
    </row>
    <row r="928" spans="1:20" x14ac:dyDescent="0.35">
      <c r="B928" t="s">
        <v>467</v>
      </c>
      <c r="C928" s="2"/>
      <c r="E928" s="2">
        <v>305</v>
      </c>
      <c r="F928" s="2">
        <v>85651</v>
      </c>
      <c r="G928" t="s">
        <v>337</v>
      </c>
      <c r="H928" s="4">
        <v>1</v>
      </c>
      <c r="I928" s="1">
        <v>26.37</v>
      </c>
      <c r="J928" s="1">
        <v>0</v>
      </c>
      <c r="K928" s="1">
        <v>22.4145</v>
      </c>
      <c r="L928" s="1">
        <v>0</v>
      </c>
      <c r="M928" s="1">
        <v>22.4145</v>
      </c>
      <c r="N928" s="1">
        <v>22.4145</v>
      </c>
      <c r="O928" s="1">
        <v>22.4145</v>
      </c>
      <c r="P928" s="1">
        <v>19.7775</v>
      </c>
      <c r="Q928" s="1">
        <v>22.4145</v>
      </c>
      <c r="R928" s="1">
        <v>18.459</v>
      </c>
      <c r="S928" s="1" t="s">
        <v>24</v>
      </c>
      <c r="T928" s="1" t="s">
        <v>25</v>
      </c>
    </row>
    <row r="929" spans="1:20" x14ac:dyDescent="0.35">
      <c r="A929" t="s">
        <v>30</v>
      </c>
      <c r="B929" t="s">
        <v>694</v>
      </c>
      <c r="C929" s="2">
        <v>86235</v>
      </c>
      <c r="E929" s="2">
        <v>301</v>
      </c>
      <c r="F929" s="2">
        <v>86235</v>
      </c>
      <c r="G929" t="s">
        <v>37</v>
      </c>
      <c r="H929" s="4">
        <v>1</v>
      </c>
      <c r="I929" s="1">
        <v>54.949999999999903</v>
      </c>
      <c r="J929" s="1">
        <v>0</v>
      </c>
      <c r="K929" s="1">
        <v>46.707499999999918</v>
      </c>
      <c r="L929" s="1">
        <v>0</v>
      </c>
      <c r="M929" s="1">
        <v>46.707499999999918</v>
      </c>
      <c r="N929" s="1">
        <v>46.707499999999918</v>
      </c>
      <c r="O929" s="1">
        <v>46.707499999999918</v>
      </c>
      <c r="P929" s="1">
        <v>41.212499999999928</v>
      </c>
      <c r="Q929" s="1">
        <v>46.707499999999918</v>
      </c>
      <c r="R929" s="1">
        <v>38.464999999999932</v>
      </c>
      <c r="S929" s="1" t="s">
        <v>24</v>
      </c>
      <c r="T929" s="1" t="s">
        <v>25</v>
      </c>
    </row>
    <row r="930" spans="1:20" x14ac:dyDescent="0.35">
      <c r="B930" t="s">
        <v>467</v>
      </c>
      <c r="C930" s="2"/>
      <c r="E930" s="2">
        <v>302</v>
      </c>
      <c r="F930" s="2">
        <v>86235</v>
      </c>
      <c r="G930" t="s">
        <v>37</v>
      </c>
      <c r="H930" s="4">
        <v>7</v>
      </c>
      <c r="I930" s="1">
        <v>457.97283582089602</v>
      </c>
      <c r="J930" s="1">
        <v>0</v>
      </c>
      <c r="K930" s="1">
        <v>389.27691044776162</v>
      </c>
      <c r="L930" s="1">
        <v>0</v>
      </c>
      <c r="M930" s="1">
        <v>389.27691044776162</v>
      </c>
      <c r="N930" s="1">
        <v>389.27691044776162</v>
      </c>
      <c r="O930" s="1">
        <v>389.27691044776162</v>
      </c>
      <c r="P930" s="1">
        <v>343.479626865672</v>
      </c>
      <c r="Q930" s="1">
        <v>389.27691044776162</v>
      </c>
      <c r="R930" s="1">
        <v>320.58098507462722</v>
      </c>
      <c r="S930" s="1" t="s">
        <v>24</v>
      </c>
      <c r="T930" s="1" t="s">
        <v>25</v>
      </c>
    </row>
    <row r="931" spans="1:20" x14ac:dyDescent="0.35">
      <c r="B931" t="s">
        <v>467</v>
      </c>
      <c r="C931" s="2"/>
      <c r="E931" s="2">
        <v>300</v>
      </c>
      <c r="F931" s="2">
        <v>36415</v>
      </c>
      <c r="G931" t="s">
        <v>127</v>
      </c>
      <c r="H931" s="4">
        <v>1</v>
      </c>
      <c r="I931" s="1">
        <v>11.3740932642487</v>
      </c>
      <c r="J931" s="1">
        <v>0</v>
      </c>
      <c r="K931" s="1">
        <v>9.6679792746113939</v>
      </c>
      <c r="L931" s="1">
        <v>0</v>
      </c>
      <c r="M931" s="1">
        <v>9.6679792746113939</v>
      </c>
      <c r="N931" s="1">
        <v>9.6679792746113939</v>
      </c>
      <c r="O931" s="1">
        <v>9.6679792746113939</v>
      </c>
      <c r="P931" s="1">
        <v>8.5305699481865247</v>
      </c>
      <c r="Q931" s="1">
        <v>9.6679792746113939</v>
      </c>
      <c r="R931" s="1">
        <v>7.9618652849740892</v>
      </c>
      <c r="S931" s="1" t="s">
        <v>24</v>
      </c>
      <c r="T931" s="1" t="s">
        <v>25</v>
      </c>
    </row>
    <row r="932" spans="1:20" x14ac:dyDescent="0.35">
      <c r="A932" t="s">
        <v>30</v>
      </c>
      <c r="B932" t="s">
        <v>695</v>
      </c>
      <c r="C932" s="2">
        <v>86336</v>
      </c>
      <c r="E932" s="2">
        <v>301</v>
      </c>
      <c r="F932" s="2">
        <v>86336</v>
      </c>
      <c r="G932" t="s">
        <v>67</v>
      </c>
      <c r="H932" s="4">
        <v>1</v>
      </c>
      <c r="I932" s="1">
        <v>84.66</v>
      </c>
      <c r="J932" s="1">
        <v>0</v>
      </c>
      <c r="K932" s="1">
        <v>71.960999999999999</v>
      </c>
      <c r="L932" s="1">
        <v>0</v>
      </c>
      <c r="M932" s="1">
        <v>71.960999999999999</v>
      </c>
      <c r="N932" s="1">
        <v>71.960999999999999</v>
      </c>
      <c r="O932" s="1">
        <v>71.960999999999999</v>
      </c>
      <c r="P932" s="1">
        <v>63.494999999999997</v>
      </c>
      <c r="Q932" s="1">
        <v>71.960999999999999</v>
      </c>
      <c r="R932" s="1">
        <v>59.261999999999993</v>
      </c>
      <c r="S932" s="1" t="s">
        <v>24</v>
      </c>
      <c r="T932" s="1" t="s">
        <v>25</v>
      </c>
    </row>
    <row r="933" spans="1:20" x14ac:dyDescent="0.35">
      <c r="B933" t="s">
        <v>467</v>
      </c>
      <c r="C933" s="2"/>
      <c r="E933" s="2">
        <v>302</v>
      </c>
      <c r="F933" s="2">
        <v>86336</v>
      </c>
      <c r="G933" t="s">
        <v>67</v>
      </c>
      <c r="H933" s="4">
        <v>1</v>
      </c>
      <c r="I933" s="1">
        <v>84.659999999999897</v>
      </c>
      <c r="J933" s="1">
        <v>0</v>
      </c>
      <c r="K933" s="1">
        <v>71.960999999999913</v>
      </c>
      <c r="L933" s="1">
        <v>0</v>
      </c>
      <c r="M933" s="1">
        <v>71.960999999999913</v>
      </c>
      <c r="N933" s="1">
        <v>71.960999999999913</v>
      </c>
      <c r="O933" s="1">
        <v>71.960999999999913</v>
      </c>
      <c r="P933" s="1">
        <v>63.494999999999919</v>
      </c>
      <c r="Q933" s="1">
        <v>71.960999999999913</v>
      </c>
      <c r="R933" s="1">
        <v>59.261999999999922</v>
      </c>
      <c r="S933" s="1" t="s">
        <v>24</v>
      </c>
      <c r="T933" s="1" t="s">
        <v>25</v>
      </c>
    </row>
    <row r="934" spans="1:20" x14ac:dyDescent="0.35">
      <c r="B934" t="s">
        <v>467</v>
      </c>
      <c r="C934" s="2"/>
      <c r="E934" s="2">
        <v>300</v>
      </c>
      <c r="F934" s="2">
        <v>36415</v>
      </c>
      <c r="G934" t="s">
        <v>127</v>
      </c>
      <c r="H934" s="4">
        <v>1</v>
      </c>
      <c r="I934" s="1">
        <v>11.2</v>
      </c>
      <c r="J934" s="1">
        <v>0</v>
      </c>
      <c r="K934" s="1">
        <v>9.52</v>
      </c>
      <c r="L934" s="1">
        <v>0</v>
      </c>
      <c r="M934" s="1">
        <v>9.52</v>
      </c>
      <c r="N934" s="1">
        <v>9.52</v>
      </c>
      <c r="O934" s="1">
        <v>9.52</v>
      </c>
      <c r="P934" s="1">
        <v>8.3999999999999986</v>
      </c>
      <c r="Q934" s="1">
        <v>9.52</v>
      </c>
      <c r="R934" s="1">
        <v>7.839999999999999</v>
      </c>
      <c r="S934" s="1" t="s">
        <v>24</v>
      </c>
      <c r="T934" s="1" t="s">
        <v>25</v>
      </c>
    </row>
    <row r="935" spans="1:20" x14ac:dyDescent="0.35">
      <c r="B935" t="s">
        <v>467</v>
      </c>
      <c r="C935" s="2"/>
      <c r="E935" s="2">
        <v>301</v>
      </c>
      <c r="F935" s="2">
        <v>82105</v>
      </c>
      <c r="G935" t="s">
        <v>343</v>
      </c>
      <c r="H935" s="4">
        <v>1</v>
      </c>
      <c r="I935" s="1">
        <v>64.020196078431297</v>
      </c>
      <c r="J935" s="1">
        <v>0</v>
      </c>
      <c r="K935" s="1">
        <v>54.417166666666603</v>
      </c>
      <c r="L935" s="1">
        <v>0</v>
      </c>
      <c r="M935" s="1">
        <v>54.417166666666603</v>
      </c>
      <c r="N935" s="1">
        <v>54.417166666666603</v>
      </c>
      <c r="O935" s="1">
        <v>54.417166666666603</v>
      </c>
      <c r="P935" s="1">
        <v>48.015147058823473</v>
      </c>
      <c r="Q935" s="1">
        <v>54.417166666666603</v>
      </c>
      <c r="R935" s="1">
        <v>44.814137254901908</v>
      </c>
      <c r="S935" s="1" t="s">
        <v>24</v>
      </c>
      <c r="T935" s="1" t="s">
        <v>25</v>
      </c>
    </row>
    <row r="936" spans="1:20" x14ac:dyDescent="0.35">
      <c r="B936" t="s">
        <v>467</v>
      </c>
      <c r="C936" s="2"/>
      <c r="E936" s="2">
        <v>301</v>
      </c>
      <c r="F936" s="2">
        <v>84702</v>
      </c>
      <c r="G936" t="s">
        <v>344</v>
      </c>
      <c r="H936" s="4">
        <v>1</v>
      </c>
      <c r="I936" s="1">
        <v>37.797254901960798</v>
      </c>
      <c r="J936" s="1">
        <v>0</v>
      </c>
      <c r="K936" s="1">
        <v>32.127666666666677</v>
      </c>
      <c r="L936" s="1">
        <v>0</v>
      </c>
      <c r="M936" s="1">
        <v>32.127666666666677</v>
      </c>
      <c r="N936" s="1">
        <v>32.127666666666677</v>
      </c>
      <c r="O936" s="1">
        <v>32.127666666666677</v>
      </c>
      <c r="P936" s="1">
        <v>28.347941176470599</v>
      </c>
      <c r="Q936" s="1">
        <v>32.127666666666677</v>
      </c>
      <c r="R936" s="1">
        <v>26.458078431372556</v>
      </c>
      <c r="S936" s="1" t="s">
        <v>24</v>
      </c>
      <c r="T936" s="1" t="s">
        <v>25</v>
      </c>
    </row>
    <row r="937" spans="1:20" x14ac:dyDescent="0.35">
      <c r="B937" t="s">
        <v>467</v>
      </c>
      <c r="C937" s="2"/>
      <c r="E937" s="2">
        <v>301</v>
      </c>
      <c r="F937" s="2">
        <v>82677</v>
      </c>
      <c r="G937" t="s">
        <v>345</v>
      </c>
      <c r="H937" s="4">
        <v>1</v>
      </c>
      <c r="I937" s="1">
        <v>84.659999999999897</v>
      </c>
      <c r="J937" s="1">
        <v>0</v>
      </c>
      <c r="K937" s="1">
        <v>71.960999999999913</v>
      </c>
      <c r="L937" s="1">
        <v>0</v>
      </c>
      <c r="M937" s="1">
        <v>71.960999999999913</v>
      </c>
      <c r="N937" s="1">
        <v>71.960999999999913</v>
      </c>
      <c r="O937" s="1">
        <v>71.960999999999913</v>
      </c>
      <c r="P937" s="1">
        <v>63.494999999999919</v>
      </c>
      <c r="Q937" s="1">
        <v>71.960999999999913</v>
      </c>
      <c r="R937" s="1">
        <v>59.261999999999922</v>
      </c>
      <c r="S937" s="1" t="s">
        <v>24</v>
      </c>
      <c r="T937" s="1" t="s">
        <v>25</v>
      </c>
    </row>
    <row r="938" spans="1:20" x14ac:dyDescent="0.35">
      <c r="B938" t="s">
        <v>467</v>
      </c>
      <c r="C938" s="2"/>
      <c r="E938" s="2">
        <v>307</v>
      </c>
      <c r="F938" s="2">
        <v>81003</v>
      </c>
      <c r="G938" t="s">
        <v>146</v>
      </c>
      <c r="H938" s="4">
        <v>1</v>
      </c>
      <c r="I938" s="1">
        <v>21.13</v>
      </c>
      <c r="J938" s="1">
        <v>0</v>
      </c>
      <c r="K938" s="1">
        <v>17.9605</v>
      </c>
      <c r="L938" s="1">
        <v>0</v>
      </c>
      <c r="M938" s="1">
        <v>17.9605</v>
      </c>
      <c r="N938" s="1">
        <v>17.9605</v>
      </c>
      <c r="O938" s="1">
        <v>17.9605</v>
      </c>
      <c r="P938" s="1">
        <v>15.8475</v>
      </c>
      <c r="Q938" s="1">
        <v>17.9605</v>
      </c>
      <c r="R938" s="1">
        <v>14.790999999999999</v>
      </c>
      <c r="S938" s="1" t="s">
        <v>24</v>
      </c>
      <c r="T938" s="1" t="s">
        <v>25</v>
      </c>
    </row>
    <row r="939" spans="1:20" x14ac:dyDescent="0.35">
      <c r="A939" t="s">
        <v>30</v>
      </c>
      <c r="B939" t="s">
        <v>696</v>
      </c>
      <c r="C939" s="2">
        <v>86645</v>
      </c>
      <c r="E939" s="2">
        <v>302</v>
      </c>
      <c r="F939" s="2">
        <v>86645</v>
      </c>
      <c r="G939" t="s">
        <v>86</v>
      </c>
      <c r="H939" s="4">
        <v>1</v>
      </c>
      <c r="I939" s="1">
        <v>35.700000000000003</v>
      </c>
      <c r="J939" s="1">
        <v>0</v>
      </c>
      <c r="K939" s="1">
        <v>30.345000000000002</v>
      </c>
      <c r="L939" s="1">
        <v>0</v>
      </c>
      <c r="M939" s="1">
        <v>30.345000000000002</v>
      </c>
      <c r="N939" s="1">
        <v>30.345000000000002</v>
      </c>
      <c r="O939" s="1">
        <v>30.345000000000002</v>
      </c>
      <c r="P939" s="1">
        <v>26.775000000000002</v>
      </c>
      <c r="Q939" s="1">
        <v>30.345000000000002</v>
      </c>
      <c r="R939" s="1">
        <v>24.990000000000002</v>
      </c>
      <c r="S939" s="1" t="s">
        <v>24</v>
      </c>
      <c r="T939" s="1" t="s">
        <v>25</v>
      </c>
    </row>
    <row r="940" spans="1:20" x14ac:dyDescent="0.35">
      <c r="B940" t="s">
        <v>467</v>
      </c>
      <c r="C940" s="2"/>
      <c r="E940" s="2">
        <v>302</v>
      </c>
      <c r="F940" s="2">
        <v>86644</v>
      </c>
      <c r="G940" t="s">
        <v>418</v>
      </c>
      <c r="H940" s="4">
        <v>1</v>
      </c>
      <c r="I940" s="1">
        <v>67.040000000000006</v>
      </c>
      <c r="J940" s="1">
        <v>0</v>
      </c>
      <c r="K940" s="1">
        <v>56.984000000000002</v>
      </c>
      <c r="L940" s="1">
        <v>0</v>
      </c>
      <c r="M940" s="1">
        <v>56.984000000000002</v>
      </c>
      <c r="N940" s="1">
        <v>56.984000000000002</v>
      </c>
      <c r="O940" s="1">
        <v>56.984000000000002</v>
      </c>
      <c r="P940" s="1">
        <v>50.28</v>
      </c>
      <c r="Q940" s="1">
        <v>56.984000000000002</v>
      </c>
      <c r="R940" s="1">
        <v>46.928000000000004</v>
      </c>
      <c r="S940" s="1" t="s">
        <v>24</v>
      </c>
      <c r="T940" s="1" t="s">
        <v>25</v>
      </c>
    </row>
    <row r="941" spans="1:20" x14ac:dyDescent="0.35">
      <c r="A941" t="s">
        <v>30</v>
      </c>
      <c r="B941" t="s">
        <v>697</v>
      </c>
      <c r="C941" s="2">
        <v>86665</v>
      </c>
      <c r="E941" s="2">
        <v>302</v>
      </c>
      <c r="F941" s="2">
        <v>86665</v>
      </c>
      <c r="G941" t="s">
        <v>89</v>
      </c>
      <c r="H941" s="4">
        <v>1</v>
      </c>
      <c r="I941" s="1">
        <v>108.797142857143</v>
      </c>
      <c r="J941" s="1">
        <v>0</v>
      </c>
      <c r="K941" s="1">
        <v>92.477571428571551</v>
      </c>
      <c r="L941" s="1">
        <v>0</v>
      </c>
      <c r="M941" s="1">
        <v>92.477571428571551</v>
      </c>
      <c r="N941" s="1">
        <v>92.477571428571551</v>
      </c>
      <c r="O941" s="1">
        <v>92.477571428571551</v>
      </c>
      <c r="P941" s="1">
        <v>81.597857142857251</v>
      </c>
      <c r="Q941" s="1">
        <v>92.477571428571551</v>
      </c>
      <c r="R941" s="1">
        <v>76.158000000000101</v>
      </c>
      <c r="S941" s="1" t="s">
        <v>24</v>
      </c>
      <c r="T941" s="1" t="s">
        <v>25</v>
      </c>
    </row>
    <row r="942" spans="1:20" x14ac:dyDescent="0.35">
      <c r="B942" t="s">
        <v>467</v>
      </c>
      <c r="C942" s="2"/>
      <c r="E942" s="2">
        <v>301</v>
      </c>
      <c r="F942" s="2">
        <v>80053</v>
      </c>
      <c r="G942" t="s">
        <v>129</v>
      </c>
      <c r="H942" s="4">
        <v>1</v>
      </c>
      <c r="I942" s="1">
        <v>178.37</v>
      </c>
      <c r="J942" s="1">
        <v>0</v>
      </c>
      <c r="K942" s="1">
        <v>151.61449999999999</v>
      </c>
      <c r="L942" s="1">
        <v>0</v>
      </c>
      <c r="M942" s="1">
        <v>151.61449999999999</v>
      </c>
      <c r="N942" s="1">
        <v>151.61449999999999</v>
      </c>
      <c r="O942" s="1">
        <v>151.61449999999999</v>
      </c>
      <c r="P942" s="1">
        <v>133.7775</v>
      </c>
      <c r="Q942" s="1">
        <v>151.61449999999999</v>
      </c>
      <c r="R942" s="1">
        <v>124.85899999999999</v>
      </c>
      <c r="S942" s="1" t="s">
        <v>24</v>
      </c>
      <c r="T942" s="1" t="s">
        <v>25</v>
      </c>
    </row>
    <row r="943" spans="1:20" x14ac:dyDescent="0.35">
      <c r="B943" t="s">
        <v>467</v>
      </c>
      <c r="C943" s="2"/>
      <c r="E943" s="2">
        <v>305</v>
      </c>
      <c r="F943" s="2">
        <v>85025</v>
      </c>
      <c r="G943" t="s">
        <v>128</v>
      </c>
      <c r="H943" s="4">
        <v>1</v>
      </c>
      <c r="I943" s="1">
        <v>156.88</v>
      </c>
      <c r="J943" s="1">
        <v>0</v>
      </c>
      <c r="K943" s="1">
        <v>133.34799999999998</v>
      </c>
      <c r="L943" s="1">
        <v>0</v>
      </c>
      <c r="M943" s="1">
        <v>133.34799999999998</v>
      </c>
      <c r="N943" s="1">
        <v>133.34799999999998</v>
      </c>
      <c r="O943" s="1">
        <v>133.34799999999998</v>
      </c>
      <c r="P943" s="1">
        <v>117.66</v>
      </c>
      <c r="Q943" s="1">
        <v>133.34799999999998</v>
      </c>
      <c r="R943" s="1">
        <v>109.81599999999999</v>
      </c>
      <c r="S943" s="1" t="s">
        <v>24</v>
      </c>
      <c r="T943" s="1" t="s">
        <v>25</v>
      </c>
    </row>
    <row r="944" spans="1:20" x14ac:dyDescent="0.35">
      <c r="A944" t="s">
        <v>30</v>
      </c>
      <c r="B944" t="s">
        <v>698</v>
      </c>
      <c r="C944" s="2">
        <v>86706</v>
      </c>
      <c r="E944" s="2">
        <v>302</v>
      </c>
      <c r="F944" s="2">
        <v>86706</v>
      </c>
      <c r="G944" t="s">
        <v>87</v>
      </c>
      <c r="H944" s="4">
        <v>1</v>
      </c>
      <c r="I944" s="1">
        <v>58.265555555555601</v>
      </c>
      <c r="J944" s="1">
        <v>0</v>
      </c>
      <c r="K944" s="1">
        <v>49.525722222222257</v>
      </c>
      <c r="L944" s="1">
        <v>0</v>
      </c>
      <c r="M944" s="1">
        <v>49.525722222222257</v>
      </c>
      <c r="N944" s="1">
        <v>49.525722222222257</v>
      </c>
      <c r="O944" s="1">
        <v>49.525722222222257</v>
      </c>
      <c r="P944" s="1">
        <v>43.699166666666699</v>
      </c>
      <c r="Q944" s="1">
        <v>49.525722222222257</v>
      </c>
      <c r="R944" s="1">
        <v>40.78588888888892</v>
      </c>
      <c r="S944" s="1" t="s">
        <v>24</v>
      </c>
      <c r="T944" s="1" t="s">
        <v>25</v>
      </c>
    </row>
    <row r="945" spans="1:20" x14ac:dyDescent="0.35">
      <c r="B945" t="s">
        <v>467</v>
      </c>
      <c r="C945" s="2"/>
      <c r="E945" s="2">
        <v>300</v>
      </c>
      <c r="F945" s="2">
        <v>36415</v>
      </c>
      <c r="G945" t="s">
        <v>127</v>
      </c>
      <c r="H945" s="4">
        <v>1</v>
      </c>
      <c r="I945" s="1">
        <v>11.6977777777778</v>
      </c>
      <c r="J945" s="1">
        <v>0</v>
      </c>
      <c r="K945" s="1">
        <v>9.9431111111111292</v>
      </c>
      <c r="L945" s="1">
        <v>0</v>
      </c>
      <c r="M945" s="1">
        <v>9.9431111111111292</v>
      </c>
      <c r="N945" s="1">
        <v>9.9431111111111292</v>
      </c>
      <c r="O945" s="1">
        <v>9.9431111111111292</v>
      </c>
      <c r="P945" s="1">
        <v>8.7733333333333494</v>
      </c>
      <c r="Q945" s="1">
        <v>9.9431111111111292</v>
      </c>
      <c r="R945" s="1">
        <v>8.1884444444444586</v>
      </c>
      <c r="S945" s="1" t="s">
        <v>24</v>
      </c>
      <c r="T945" s="1" t="s">
        <v>25</v>
      </c>
    </row>
    <row r="946" spans="1:20" x14ac:dyDescent="0.35">
      <c r="B946" t="s">
        <v>467</v>
      </c>
      <c r="C946" s="2"/>
      <c r="E946" s="2">
        <v>302</v>
      </c>
      <c r="F946" s="2">
        <v>86704</v>
      </c>
      <c r="G946" t="s">
        <v>419</v>
      </c>
      <c r="H946" s="4">
        <v>1</v>
      </c>
      <c r="I946" s="1">
        <v>56.07</v>
      </c>
      <c r="J946" s="1">
        <v>0</v>
      </c>
      <c r="K946" s="1">
        <v>47.659500000000001</v>
      </c>
      <c r="L946" s="1">
        <v>0</v>
      </c>
      <c r="M946" s="1">
        <v>47.659500000000001</v>
      </c>
      <c r="N946" s="1">
        <v>47.659500000000001</v>
      </c>
      <c r="O946" s="1">
        <v>47.659500000000001</v>
      </c>
      <c r="P946" s="1">
        <v>42.052500000000002</v>
      </c>
      <c r="Q946" s="1">
        <v>47.659500000000001</v>
      </c>
      <c r="R946" s="1">
        <v>39.248999999999995</v>
      </c>
      <c r="S946" s="1" t="s">
        <v>24</v>
      </c>
      <c r="T946" s="1" t="s">
        <v>25</v>
      </c>
    </row>
    <row r="947" spans="1:20" x14ac:dyDescent="0.35">
      <c r="B947" t="s">
        <v>467</v>
      </c>
      <c r="C947" s="2"/>
      <c r="E947" s="2">
        <v>302</v>
      </c>
      <c r="F947" s="2">
        <v>86708</v>
      </c>
      <c r="G947" t="s">
        <v>88</v>
      </c>
      <c r="H947" s="4">
        <v>1</v>
      </c>
      <c r="I947" s="1">
        <v>53.04</v>
      </c>
      <c r="J947" s="1">
        <v>0</v>
      </c>
      <c r="K947" s="1">
        <v>45.083999999999996</v>
      </c>
      <c r="L947" s="1">
        <v>0</v>
      </c>
      <c r="M947" s="1">
        <v>45.083999999999996</v>
      </c>
      <c r="N947" s="1">
        <v>45.083999999999996</v>
      </c>
      <c r="O947" s="1">
        <v>45.083999999999996</v>
      </c>
      <c r="P947" s="1">
        <v>39.78</v>
      </c>
      <c r="Q947" s="1">
        <v>45.083999999999996</v>
      </c>
      <c r="R947" s="1">
        <v>37.128</v>
      </c>
      <c r="S947" s="1" t="s">
        <v>24</v>
      </c>
      <c r="T947" s="1" t="s">
        <v>25</v>
      </c>
    </row>
    <row r="948" spans="1:20" x14ac:dyDescent="0.35">
      <c r="B948" t="s">
        <v>467</v>
      </c>
      <c r="C948" s="2"/>
      <c r="E948" s="2">
        <v>302</v>
      </c>
      <c r="F948" s="2">
        <v>86803</v>
      </c>
      <c r="G948" t="s">
        <v>74</v>
      </c>
      <c r="H948" s="4">
        <v>1</v>
      </c>
      <c r="I948" s="1">
        <v>60</v>
      </c>
      <c r="J948" s="1">
        <v>0</v>
      </c>
      <c r="K948" s="1">
        <v>51</v>
      </c>
      <c r="L948" s="1">
        <v>0</v>
      </c>
      <c r="M948" s="1">
        <v>51</v>
      </c>
      <c r="N948" s="1">
        <v>51</v>
      </c>
      <c r="O948" s="1">
        <v>51</v>
      </c>
      <c r="P948" s="1">
        <v>45</v>
      </c>
      <c r="Q948" s="1">
        <v>51</v>
      </c>
      <c r="R948" s="1">
        <v>42</v>
      </c>
      <c r="S948" s="1" t="s">
        <v>24</v>
      </c>
      <c r="T948" s="1" t="s">
        <v>25</v>
      </c>
    </row>
    <row r="949" spans="1:20" x14ac:dyDescent="0.35">
      <c r="A949" t="s">
        <v>30</v>
      </c>
      <c r="B949" t="s">
        <v>699</v>
      </c>
      <c r="C949" s="2">
        <v>86708</v>
      </c>
      <c r="E949" s="2">
        <v>302</v>
      </c>
      <c r="F949" s="2">
        <v>86708</v>
      </c>
      <c r="G949" t="s">
        <v>88</v>
      </c>
      <c r="H949" s="4">
        <v>1</v>
      </c>
      <c r="I949" s="1">
        <v>53.04</v>
      </c>
      <c r="J949" s="1">
        <v>0</v>
      </c>
      <c r="K949" s="1">
        <v>45.083999999999996</v>
      </c>
      <c r="L949" s="1">
        <v>0</v>
      </c>
      <c r="M949" s="1">
        <v>45.083999999999996</v>
      </c>
      <c r="N949" s="1">
        <v>45.083999999999996</v>
      </c>
      <c r="O949" s="1">
        <v>45.083999999999996</v>
      </c>
      <c r="P949" s="1">
        <v>39.78</v>
      </c>
      <c r="Q949" s="1">
        <v>45.083999999999996</v>
      </c>
      <c r="R949" s="1">
        <v>37.128</v>
      </c>
      <c r="S949" s="1" t="s">
        <v>24</v>
      </c>
      <c r="T949" s="1" t="s">
        <v>25</v>
      </c>
    </row>
    <row r="950" spans="1:20" x14ac:dyDescent="0.35">
      <c r="B950" t="s">
        <v>467</v>
      </c>
      <c r="C950" s="2"/>
      <c r="E950" s="2">
        <v>300</v>
      </c>
      <c r="F950" s="2">
        <v>36415</v>
      </c>
      <c r="G950" t="s">
        <v>127</v>
      </c>
      <c r="H950" s="4">
        <v>1</v>
      </c>
      <c r="I950" s="1">
        <v>11.76</v>
      </c>
      <c r="J950" s="1">
        <v>0</v>
      </c>
      <c r="K950" s="1">
        <v>9.9960000000000004</v>
      </c>
      <c r="L950" s="1">
        <v>0</v>
      </c>
      <c r="M950" s="1">
        <v>9.9960000000000004</v>
      </c>
      <c r="N950" s="1">
        <v>9.9960000000000004</v>
      </c>
      <c r="O950" s="1">
        <v>9.9960000000000004</v>
      </c>
      <c r="P950" s="1">
        <v>8.82</v>
      </c>
      <c r="Q950" s="1">
        <v>9.9960000000000004</v>
      </c>
      <c r="R950" s="1">
        <v>8.2319999999999993</v>
      </c>
      <c r="S950" s="1" t="s">
        <v>24</v>
      </c>
      <c r="T950" s="1" t="s">
        <v>25</v>
      </c>
    </row>
    <row r="951" spans="1:20" x14ac:dyDescent="0.35">
      <c r="B951" t="s">
        <v>467</v>
      </c>
      <c r="C951" s="2"/>
      <c r="E951" s="2">
        <v>302</v>
      </c>
      <c r="F951" s="2">
        <v>86704</v>
      </c>
      <c r="G951" t="s">
        <v>419</v>
      </c>
      <c r="H951" s="4">
        <v>1</v>
      </c>
      <c r="I951" s="1">
        <v>56.07</v>
      </c>
      <c r="J951" s="1">
        <v>0</v>
      </c>
      <c r="K951" s="1">
        <v>47.659500000000001</v>
      </c>
      <c r="L951" s="1">
        <v>0</v>
      </c>
      <c r="M951" s="1">
        <v>47.659500000000001</v>
      </c>
      <c r="N951" s="1">
        <v>47.659500000000001</v>
      </c>
      <c r="O951" s="1">
        <v>47.659500000000001</v>
      </c>
      <c r="P951" s="1">
        <v>42.052500000000002</v>
      </c>
      <c r="Q951" s="1">
        <v>47.659500000000001</v>
      </c>
      <c r="R951" s="1">
        <v>39.248999999999995</v>
      </c>
      <c r="S951" s="1" t="s">
        <v>24</v>
      </c>
      <c r="T951" s="1" t="s">
        <v>25</v>
      </c>
    </row>
    <row r="952" spans="1:20" x14ac:dyDescent="0.35">
      <c r="B952" t="s">
        <v>467</v>
      </c>
      <c r="C952" s="2"/>
      <c r="E952" s="2">
        <v>302</v>
      </c>
      <c r="F952" s="2">
        <v>86706</v>
      </c>
      <c r="G952" t="s">
        <v>87</v>
      </c>
      <c r="H952" s="4">
        <v>1</v>
      </c>
      <c r="I952" s="1">
        <v>45.9</v>
      </c>
      <c r="J952" s="1">
        <v>0</v>
      </c>
      <c r="K952" s="1">
        <v>39.015000000000001</v>
      </c>
      <c r="L952" s="1">
        <v>0</v>
      </c>
      <c r="M952" s="1">
        <v>39.015000000000001</v>
      </c>
      <c r="N952" s="1">
        <v>39.015000000000001</v>
      </c>
      <c r="O952" s="1">
        <v>39.015000000000001</v>
      </c>
      <c r="P952" s="1">
        <v>34.424999999999997</v>
      </c>
      <c r="Q952" s="1">
        <v>39.015000000000001</v>
      </c>
      <c r="R952" s="1">
        <v>32.129999999999995</v>
      </c>
      <c r="S952" s="1" t="s">
        <v>24</v>
      </c>
      <c r="T952" s="1" t="s">
        <v>25</v>
      </c>
    </row>
    <row r="953" spans="1:20" x14ac:dyDescent="0.35">
      <c r="B953" t="s">
        <v>467</v>
      </c>
      <c r="C953" s="2"/>
      <c r="E953" s="2">
        <v>302</v>
      </c>
      <c r="F953" s="2">
        <v>86803</v>
      </c>
      <c r="G953" t="s">
        <v>74</v>
      </c>
      <c r="H953" s="4">
        <v>1</v>
      </c>
      <c r="I953" s="1">
        <v>60</v>
      </c>
      <c r="J953" s="1">
        <v>0</v>
      </c>
      <c r="K953" s="1">
        <v>51</v>
      </c>
      <c r="L953" s="1">
        <v>0</v>
      </c>
      <c r="M953" s="1">
        <v>51</v>
      </c>
      <c r="N953" s="1">
        <v>51</v>
      </c>
      <c r="O953" s="1">
        <v>51</v>
      </c>
      <c r="P953" s="1">
        <v>45</v>
      </c>
      <c r="Q953" s="1">
        <v>51</v>
      </c>
      <c r="R953" s="1">
        <v>42</v>
      </c>
      <c r="S953" s="1" t="s">
        <v>24</v>
      </c>
      <c r="T953" s="1" t="s">
        <v>25</v>
      </c>
    </row>
    <row r="954" spans="1:20" x14ac:dyDescent="0.35">
      <c r="A954" t="s">
        <v>30</v>
      </c>
      <c r="B954" t="s">
        <v>700</v>
      </c>
      <c r="C954" s="2">
        <v>86762</v>
      </c>
      <c r="E954" s="2">
        <v>302</v>
      </c>
      <c r="F954" s="2">
        <v>86762</v>
      </c>
      <c r="G954" t="s">
        <v>73</v>
      </c>
      <c r="H954" s="4">
        <v>1</v>
      </c>
      <c r="I954" s="1">
        <v>54.950000000000102</v>
      </c>
      <c r="J954" s="1">
        <v>0</v>
      </c>
      <c r="K954" s="1">
        <v>46.707500000000088</v>
      </c>
      <c r="L954" s="1">
        <v>0</v>
      </c>
      <c r="M954" s="1">
        <v>46.707500000000088</v>
      </c>
      <c r="N954" s="1">
        <v>46.707500000000088</v>
      </c>
      <c r="O954" s="1">
        <v>46.707500000000088</v>
      </c>
      <c r="P954" s="1">
        <v>41.212500000000077</v>
      </c>
      <c r="Q954" s="1">
        <v>46.707500000000088</v>
      </c>
      <c r="R954" s="1">
        <v>38.465000000000067</v>
      </c>
      <c r="S954" s="1" t="s">
        <v>24</v>
      </c>
      <c r="T954" s="1" t="s">
        <v>25</v>
      </c>
    </row>
    <row r="955" spans="1:20" x14ac:dyDescent="0.35">
      <c r="B955" t="s">
        <v>467</v>
      </c>
      <c r="C955" s="2"/>
      <c r="E955" s="2">
        <v>306</v>
      </c>
      <c r="F955" s="2">
        <v>87340</v>
      </c>
      <c r="G955" t="s">
        <v>414</v>
      </c>
      <c r="H955" s="4">
        <v>1</v>
      </c>
      <c r="I955" s="1">
        <v>48.3500000000002</v>
      </c>
      <c r="J955" s="1">
        <v>0</v>
      </c>
      <c r="K955" s="1">
        <v>41.097500000000167</v>
      </c>
      <c r="L955" s="1">
        <v>0</v>
      </c>
      <c r="M955" s="1">
        <v>41.097500000000167</v>
      </c>
      <c r="N955" s="1">
        <v>41.097500000000167</v>
      </c>
      <c r="O955" s="1">
        <v>41.097500000000167</v>
      </c>
      <c r="P955" s="1">
        <v>36.262500000000152</v>
      </c>
      <c r="Q955" s="1">
        <v>41.097500000000167</v>
      </c>
      <c r="R955" s="1">
        <v>33.845000000000141</v>
      </c>
      <c r="S955" s="1" t="s">
        <v>24</v>
      </c>
      <c r="T955" s="1" t="s">
        <v>25</v>
      </c>
    </row>
    <row r="956" spans="1:20" x14ac:dyDescent="0.35">
      <c r="B956" t="s">
        <v>467</v>
      </c>
      <c r="C956" s="2"/>
      <c r="E956" s="2">
        <v>302</v>
      </c>
      <c r="F956" s="2">
        <v>86780</v>
      </c>
      <c r="G956" t="s">
        <v>29</v>
      </c>
      <c r="H956" s="4">
        <v>1</v>
      </c>
      <c r="I956" s="1">
        <v>44.979800995025002</v>
      </c>
      <c r="J956" s="1">
        <v>0</v>
      </c>
      <c r="K956" s="1">
        <v>38.232830845771254</v>
      </c>
      <c r="L956" s="1">
        <v>0</v>
      </c>
      <c r="M956" s="1">
        <v>38.232830845771254</v>
      </c>
      <c r="N956" s="1">
        <v>38.232830845771254</v>
      </c>
      <c r="O956" s="1">
        <v>38.232830845771254</v>
      </c>
      <c r="P956" s="1">
        <v>33.734850746268748</v>
      </c>
      <c r="Q956" s="1">
        <v>38.232830845771254</v>
      </c>
      <c r="R956" s="1">
        <v>31.485860696517499</v>
      </c>
      <c r="S956" s="1" t="s">
        <v>24</v>
      </c>
      <c r="T956" s="1" t="s">
        <v>25</v>
      </c>
    </row>
    <row r="957" spans="1:20" x14ac:dyDescent="0.35">
      <c r="B957" t="s">
        <v>467</v>
      </c>
      <c r="C957" s="2"/>
      <c r="E957" s="2">
        <v>300</v>
      </c>
      <c r="F957" s="2">
        <v>36415</v>
      </c>
      <c r="G957" t="s">
        <v>127</v>
      </c>
      <c r="H957" s="4">
        <v>1</v>
      </c>
      <c r="I957" s="1">
        <v>11.2</v>
      </c>
      <c r="J957" s="1">
        <v>0</v>
      </c>
      <c r="K957" s="1">
        <v>9.52</v>
      </c>
      <c r="L957" s="1">
        <v>0</v>
      </c>
      <c r="M957" s="1">
        <v>9.52</v>
      </c>
      <c r="N957" s="1">
        <v>9.52</v>
      </c>
      <c r="O957" s="1">
        <v>9.52</v>
      </c>
      <c r="P957" s="1">
        <v>8.3999999999999986</v>
      </c>
      <c r="Q957" s="1">
        <v>9.52</v>
      </c>
      <c r="R957" s="1">
        <v>7.839999999999999</v>
      </c>
      <c r="S957" s="1" t="s">
        <v>24</v>
      </c>
      <c r="T957" s="1" t="s">
        <v>25</v>
      </c>
    </row>
    <row r="958" spans="1:20" x14ac:dyDescent="0.35">
      <c r="B958" t="s">
        <v>467</v>
      </c>
      <c r="C958" s="2"/>
      <c r="E958" s="2">
        <v>302</v>
      </c>
      <c r="F958" s="2">
        <v>86701</v>
      </c>
      <c r="G958" t="s">
        <v>72</v>
      </c>
      <c r="H958" s="4">
        <v>1</v>
      </c>
      <c r="I958" s="1">
        <v>20.099999999999898</v>
      </c>
      <c r="J958" s="1">
        <v>0</v>
      </c>
      <c r="K958" s="1">
        <v>17.084999999999912</v>
      </c>
      <c r="L958" s="1">
        <v>0</v>
      </c>
      <c r="M958" s="1">
        <v>17.084999999999912</v>
      </c>
      <c r="N958" s="1">
        <v>17.084999999999912</v>
      </c>
      <c r="O958" s="1">
        <v>17.084999999999912</v>
      </c>
      <c r="P958" s="1">
        <v>15.074999999999925</v>
      </c>
      <c r="Q958" s="1">
        <v>17.084999999999912</v>
      </c>
      <c r="R958" s="1">
        <v>14.069999999999927</v>
      </c>
      <c r="S958" s="1" t="s">
        <v>24</v>
      </c>
      <c r="T958" s="1" t="s">
        <v>25</v>
      </c>
    </row>
    <row r="959" spans="1:20" x14ac:dyDescent="0.35">
      <c r="B959" t="s">
        <v>467</v>
      </c>
      <c r="C959" s="2"/>
      <c r="E959" s="2">
        <v>300</v>
      </c>
      <c r="F959" s="2">
        <v>86850</v>
      </c>
      <c r="G959" t="s">
        <v>412</v>
      </c>
      <c r="H959" s="4">
        <v>1</v>
      </c>
      <c r="I959" s="1">
        <v>126.289494949496</v>
      </c>
      <c r="J959" s="1">
        <v>53.43</v>
      </c>
      <c r="K959" s="1">
        <v>107.3460707070716</v>
      </c>
      <c r="L959" s="1">
        <v>53.43</v>
      </c>
      <c r="M959" s="1">
        <v>107.3460707070716</v>
      </c>
      <c r="N959" s="1">
        <v>107.3460707070716</v>
      </c>
      <c r="O959" s="1">
        <v>107.3460707070716</v>
      </c>
      <c r="P959" s="1">
        <v>94.717121212122009</v>
      </c>
      <c r="Q959" s="1">
        <v>107.3460707070716</v>
      </c>
      <c r="R959" s="1">
        <v>88.402646464647191</v>
      </c>
      <c r="S959" s="1" t="s">
        <v>24</v>
      </c>
      <c r="T959" s="1" t="s">
        <v>25</v>
      </c>
    </row>
    <row r="960" spans="1:20" x14ac:dyDescent="0.35">
      <c r="B960" t="s">
        <v>467</v>
      </c>
      <c r="C960" s="2"/>
      <c r="E960" s="2">
        <v>305</v>
      </c>
      <c r="F960" s="2">
        <v>85025</v>
      </c>
      <c r="G960" t="s">
        <v>128</v>
      </c>
      <c r="H960" s="4">
        <v>1</v>
      </c>
      <c r="I960" s="1">
        <v>156.88</v>
      </c>
      <c r="J960" s="1">
        <v>0</v>
      </c>
      <c r="K960" s="1">
        <v>133.34799999999998</v>
      </c>
      <c r="L960" s="1">
        <v>0</v>
      </c>
      <c r="M960" s="1">
        <v>133.34799999999998</v>
      </c>
      <c r="N960" s="1">
        <v>133.34799999999998</v>
      </c>
      <c r="O960" s="1">
        <v>133.34799999999998</v>
      </c>
      <c r="P960" s="1">
        <v>117.66</v>
      </c>
      <c r="Q960" s="1">
        <v>133.34799999999998</v>
      </c>
      <c r="R960" s="1">
        <v>109.81599999999999</v>
      </c>
      <c r="S960" s="1" t="s">
        <v>24</v>
      </c>
      <c r="T960" s="1" t="s">
        <v>25</v>
      </c>
    </row>
    <row r="961" spans="1:20" x14ac:dyDescent="0.35">
      <c r="B961" t="s">
        <v>467</v>
      </c>
      <c r="C961" s="2"/>
      <c r="E961" s="2">
        <v>300</v>
      </c>
      <c r="F961" s="2">
        <v>86900</v>
      </c>
      <c r="G961" t="s">
        <v>413</v>
      </c>
      <c r="H961" s="4">
        <v>1</v>
      </c>
      <c r="I961" s="1">
        <v>147.020673575129</v>
      </c>
      <c r="J961" s="1">
        <v>102.91447150259029</v>
      </c>
      <c r="K961" s="1">
        <v>128.9</v>
      </c>
      <c r="L961" s="1">
        <v>128.9</v>
      </c>
      <c r="M961" s="1">
        <v>124.96757253885964</v>
      </c>
      <c r="N961" s="1">
        <v>124.96757253885964</v>
      </c>
      <c r="O961" s="1">
        <v>124.96757253885964</v>
      </c>
      <c r="P961" s="1">
        <v>110.26550518134675</v>
      </c>
      <c r="Q961" s="1">
        <v>124.96757253885964</v>
      </c>
      <c r="R961" s="1">
        <v>102.91447150259029</v>
      </c>
      <c r="S961" s="1" t="s">
        <v>24</v>
      </c>
      <c r="T961" s="1" t="s">
        <v>25</v>
      </c>
    </row>
    <row r="962" spans="1:20" x14ac:dyDescent="0.35">
      <c r="B962" t="s">
        <v>467</v>
      </c>
      <c r="C962" s="2"/>
      <c r="E962" s="2">
        <v>300</v>
      </c>
      <c r="F962" s="2">
        <v>86901</v>
      </c>
      <c r="G962" t="s">
        <v>98</v>
      </c>
      <c r="H962" s="4">
        <v>1</v>
      </c>
      <c r="I962" s="1">
        <v>44.319109947643902</v>
      </c>
      <c r="J962" s="1">
        <v>31.023376963350728</v>
      </c>
      <c r="K962" s="1">
        <v>39.25</v>
      </c>
      <c r="L962" s="1">
        <v>39.25</v>
      </c>
      <c r="M962" s="1">
        <v>37.671243455497319</v>
      </c>
      <c r="N962" s="1">
        <v>37.671243455497319</v>
      </c>
      <c r="O962" s="1">
        <v>37.671243455497319</v>
      </c>
      <c r="P962" s="1">
        <v>33.239332460732925</v>
      </c>
      <c r="Q962" s="1">
        <v>37.671243455497319</v>
      </c>
      <c r="R962" s="1">
        <v>31.023376963350728</v>
      </c>
      <c r="S962" s="1" t="s">
        <v>24</v>
      </c>
      <c r="T962" s="1" t="s">
        <v>25</v>
      </c>
    </row>
    <row r="963" spans="1:20" x14ac:dyDescent="0.35">
      <c r="A963" t="s">
        <v>30</v>
      </c>
      <c r="B963" t="s">
        <v>701</v>
      </c>
      <c r="C963" s="2">
        <v>86765</v>
      </c>
      <c r="E963" s="2">
        <v>302</v>
      </c>
      <c r="F963" s="2">
        <v>86765</v>
      </c>
      <c r="G963" t="s">
        <v>90</v>
      </c>
      <c r="H963" s="4">
        <v>1</v>
      </c>
      <c r="I963" s="1">
        <v>59.34</v>
      </c>
      <c r="J963" s="1">
        <v>0</v>
      </c>
      <c r="K963" s="1">
        <v>50.439</v>
      </c>
      <c r="L963" s="1">
        <v>0</v>
      </c>
      <c r="M963" s="1">
        <v>50.439</v>
      </c>
      <c r="N963" s="1">
        <v>50.439</v>
      </c>
      <c r="O963" s="1">
        <v>50.439</v>
      </c>
      <c r="P963" s="1">
        <v>44.505000000000003</v>
      </c>
      <c r="Q963" s="1">
        <v>50.439</v>
      </c>
      <c r="R963" s="1">
        <v>41.537999999999997</v>
      </c>
      <c r="S963" s="1" t="s">
        <v>24</v>
      </c>
      <c r="T963" s="1" t="s">
        <v>25</v>
      </c>
    </row>
    <row r="964" spans="1:20" x14ac:dyDescent="0.35">
      <c r="B964" t="s">
        <v>467</v>
      </c>
      <c r="C964" s="2"/>
      <c r="E964" s="2">
        <v>300</v>
      </c>
      <c r="F964" s="2">
        <v>36415</v>
      </c>
      <c r="G964" t="s">
        <v>127</v>
      </c>
      <c r="H964" s="4">
        <v>1</v>
      </c>
      <c r="I964" s="1">
        <v>11.2</v>
      </c>
      <c r="J964" s="1">
        <v>0</v>
      </c>
      <c r="K964" s="1">
        <v>9.52</v>
      </c>
      <c r="L964" s="1">
        <v>0</v>
      </c>
      <c r="M964" s="1">
        <v>9.52</v>
      </c>
      <c r="N964" s="1">
        <v>9.52</v>
      </c>
      <c r="O964" s="1">
        <v>9.52</v>
      </c>
      <c r="P964" s="1">
        <v>8.3999999999999986</v>
      </c>
      <c r="Q964" s="1">
        <v>9.52</v>
      </c>
      <c r="R964" s="1">
        <v>7.839999999999999</v>
      </c>
      <c r="S964" s="1" t="s">
        <v>24</v>
      </c>
      <c r="T964" s="1" t="s">
        <v>25</v>
      </c>
    </row>
    <row r="965" spans="1:20" x14ac:dyDescent="0.35">
      <c r="B965" t="s">
        <v>467</v>
      </c>
      <c r="C965" s="2"/>
      <c r="E965" s="2">
        <v>301</v>
      </c>
      <c r="F965" s="2">
        <v>80053</v>
      </c>
      <c r="G965" t="s">
        <v>129</v>
      </c>
      <c r="H965" s="4">
        <v>1</v>
      </c>
      <c r="I965" s="1">
        <v>178.37</v>
      </c>
      <c r="J965" s="1">
        <v>0</v>
      </c>
      <c r="K965" s="1">
        <v>151.61449999999999</v>
      </c>
      <c r="L965" s="1">
        <v>0</v>
      </c>
      <c r="M965" s="1">
        <v>151.61449999999999</v>
      </c>
      <c r="N965" s="1">
        <v>151.61449999999999</v>
      </c>
      <c r="O965" s="1">
        <v>151.61449999999999</v>
      </c>
      <c r="P965" s="1">
        <v>133.7775</v>
      </c>
      <c r="Q965" s="1">
        <v>151.61449999999999</v>
      </c>
      <c r="R965" s="1">
        <v>124.85899999999999</v>
      </c>
      <c r="S965" s="1" t="s">
        <v>24</v>
      </c>
      <c r="T965" s="1" t="s">
        <v>25</v>
      </c>
    </row>
    <row r="966" spans="1:20" x14ac:dyDescent="0.35">
      <c r="B966" t="s">
        <v>467</v>
      </c>
      <c r="C966" s="2"/>
      <c r="E966" s="2">
        <v>301</v>
      </c>
      <c r="F966" s="2">
        <v>82728</v>
      </c>
      <c r="G966" t="s">
        <v>331</v>
      </c>
      <c r="H966" s="4">
        <v>1</v>
      </c>
      <c r="I966" s="1">
        <v>63.74</v>
      </c>
      <c r="J966" s="1">
        <v>0</v>
      </c>
      <c r="K966" s="1">
        <v>54.179000000000002</v>
      </c>
      <c r="L966" s="1">
        <v>0</v>
      </c>
      <c r="M966" s="1">
        <v>54.179000000000002</v>
      </c>
      <c r="N966" s="1">
        <v>54.179000000000002</v>
      </c>
      <c r="O966" s="1">
        <v>54.179000000000002</v>
      </c>
      <c r="P966" s="1">
        <v>47.805</v>
      </c>
      <c r="Q966" s="1">
        <v>54.179000000000002</v>
      </c>
      <c r="R966" s="1">
        <v>44.618000000000002</v>
      </c>
      <c r="S966" s="1" t="s">
        <v>24</v>
      </c>
      <c r="T966" s="1" t="s">
        <v>25</v>
      </c>
    </row>
    <row r="967" spans="1:20" x14ac:dyDescent="0.35">
      <c r="B967" t="s">
        <v>467</v>
      </c>
      <c r="C967" s="2"/>
      <c r="E967" s="2">
        <v>301</v>
      </c>
      <c r="F967" s="2">
        <v>83540</v>
      </c>
      <c r="G967" t="s">
        <v>388</v>
      </c>
      <c r="H967" s="4">
        <v>1</v>
      </c>
      <c r="I967" s="1">
        <v>39.86</v>
      </c>
      <c r="J967" s="1">
        <v>0</v>
      </c>
      <c r="K967" s="1">
        <v>33.881</v>
      </c>
      <c r="L967" s="1">
        <v>0</v>
      </c>
      <c r="M967" s="1">
        <v>33.881</v>
      </c>
      <c r="N967" s="1">
        <v>33.881</v>
      </c>
      <c r="O967" s="1">
        <v>33.881</v>
      </c>
      <c r="P967" s="1">
        <v>29.895</v>
      </c>
      <c r="Q967" s="1">
        <v>33.881</v>
      </c>
      <c r="R967" s="1">
        <v>27.901999999999997</v>
      </c>
      <c r="S967" s="1" t="s">
        <v>24</v>
      </c>
      <c r="T967" s="1" t="s">
        <v>25</v>
      </c>
    </row>
    <row r="968" spans="1:20" x14ac:dyDescent="0.35">
      <c r="B968" t="s">
        <v>467</v>
      </c>
      <c r="C968" s="2"/>
      <c r="E968" s="2">
        <v>301</v>
      </c>
      <c r="F968" s="2">
        <v>84443</v>
      </c>
      <c r="G968" t="s">
        <v>141</v>
      </c>
      <c r="H968" s="4">
        <v>1</v>
      </c>
      <c r="I968" s="1">
        <v>150.43</v>
      </c>
      <c r="J968" s="1">
        <v>0</v>
      </c>
      <c r="K968" s="1">
        <v>127.8655</v>
      </c>
      <c r="L968" s="1">
        <v>0</v>
      </c>
      <c r="M968" s="1">
        <v>127.8655</v>
      </c>
      <c r="N968" s="1">
        <v>127.8655</v>
      </c>
      <c r="O968" s="1">
        <v>127.8655</v>
      </c>
      <c r="P968" s="1">
        <v>112.82250000000001</v>
      </c>
      <c r="Q968" s="1">
        <v>127.8655</v>
      </c>
      <c r="R968" s="1">
        <v>105.301</v>
      </c>
      <c r="S968" s="1" t="s">
        <v>24</v>
      </c>
      <c r="T968" s="1" t="s">
        <v>25</v>
      </c>
    </row>
    <row r="969" spans="1:20" x14ac:dyDescent="0.35">
      <c r="B969" t="s">
        <v>467</v>
      </c>
      <c r="C969" s="2"/>
      <c r="E969" s="2">
        <v>301</v>
      </c>
      <c r="F969" s="2">
        <v>84466</v>
      </c>
      <c r="G969" t="s">
        <v>389</v>
      </c>
      <c r="H969" s="4">
        <v>1</v>
      </c>
      <c r="I969" s="1">
        <v>35.17</v>
      </c>
      <c r="J969" s="1">
        <v>0</v>
      </c>
      <c r="K969" s="1">
        <v>29.894500000000001</v>
      </c>
      <c r="L969" s="1">
        <v>0</v>
      </c>
      <c r="M969" s="1">
        <v>29.894500000000001</v>
      </c>
      <c r="N969" s="1">
        <v>29.894500000000001</v>
      </c>
      <c r="O969" s="1">
        <v>29.894500000000001</v>
      </c>
      <c r="P969" s="1">
        <v>26.377500000000001</v>
      </c>
      <c r="Q969" s="1">
        <v>29.894500000000001</v>
      </c>
      <c r="R969" s="1">
        <v>24.619</v>
      </c>
      <c r="S969" s="1" t="s">
        <v>24</v>
      </c>
      <c r="T969" s="1" t="s">
        <v>25</v>
      </c>
    </row>
    <row r="970" spans="1:20" x14ac:dyDescent="0.35">
      <c r="B970" t="s">
        <v>467</v>
      </c>
      <c r="C970" s="2"/>
      <c r="E970" s="2">
        <v>302</v>
      </c>
      <c r="F970" s="2">
        <v>86706</v>
      </c>
      <c r="G970" t="s">
        <v>87</v>
      </c>
      <c r="H970" s="4">
        <v>1</v>
      </c>
      <c r="I970" s="1">
        <v>157.19</v>
      </c>
      <c r="J970" s="1">
        <v>0</v>
      </c>
      <c r="K970" s="1">
        <v>133.61150000000001</v>
      </c>
      <c r="L970" s="1">
        <v>0</v>
      </c>
      <c r="M970" s="1">
        <v>133.61150000000001</v>
      </c>
      <c r="N970" s="1">
        <v>133.61150000000001</v>
      </c>
      <c r="O970" s="1">
        <v>133.61150000000001</v>
      </c>
      <c r="P970" s="1">
        <v>117.8925</v>
      </c>
      <c r="Q970" s="1">
        <v>133.61150000000001</v>
      </c>
      <c r="R970" s="1">
        <v>110.03299999999999</v>
      </c>
      <c r="S970" s="1" t="s">
        <v>24</v>
      </c>
      <c r="T970" s="1" t="s">
        <v>25</v>
      </c>
    </row>
    <row r="971" spans="1:20" x14ac:dyDescent="0.35">
      <c r="B971" t="s">
        <v>467</v>
      </c>
      <c r="C971" s="2"/>
      <c r="E971" s="2">
        <v>302</v>
      </c>
      <c r="F971" s="2">
        <v>86735</v>
      </c>
      <c r="G971" t="s">
        <v>420</v>
      </c>
      <c r="H971" s="4">
        <v>1</v>
      </c>
      <c r="I971" s="1">
        <v>60.44</v>
      </c>
      <c r="J971" s="1">
        <v>0</v>
      </c>
      <c r="K971" s="1">
        <v>51.373999999999995</v>
      </c>
      <c r="L971" s="1">
        <v>0</v>
      </c>
      <c r="M971" s="1">
        <v>51.373999999999995</v>
      </c>
      <c r="N971" s="1">
        <v>51.373999999999995</v>
      </c>
      <c r="O971" s="1">
        <v>51.373999999999995</v>
      </c>
      <c r="P971" s="1">
        <v>45.33</v>
      </c>
      <c r="Q971" s="1">
        <v>51.373999999999995</v>
      </c>
      <c r="R971" s="1">
        <v>42.307999999999993</v>
      </c>
      <c r="S971" s="1" t="s">
        <v>24</v>
      </c>
      <c r="T971" s="1" t="s">
        <v>25</v>
      </c>
    </row>
    <row r="972" spans="1:20" x14ac:dyDescent="0.35">
      <c r="B972" t="s">
        <v>467</v>
      </c>
      <c r="C972" s="2"/>
      <c r="E972" s="2">
        <v>302</v>
      </c>
      <c r="F972" s="2">
        <v>86762</v>
      </c>
      <c r="G972" t="s">
        <v>73</v>
      </c>
      <c r="H972" s="4">
        <v>1</v>
      </c>
      <c r="I972" s="1">
        <v>54.95</v>
      </c>
      <c r="J972" s="1">
        <v>0</v>
      </c>
      <c r="K972" s="1">
        <v>46.707500000000003</v>
      </c>
      <c r="L972" s="1">
        <v>0</v>
      </c>
      <c r="M972" s="1">
        <v>46.707500000000003</v>
      </c>
      <c r="N972" s="1">
        <v>46.707500000000003</v>
      </c>
      <c r="O972" s="1">
        <v>46.707500000000003</v>
      </c>
      <c r="P972" s="1">
        <v>41.212500000000006</v>
      </c>
      <c r="Q972" s="1">
        <v>46.707500000000003</v>
      </c>
      <c r="R972" s="1">
        <v>38.464999999999996</v>
      </c>
      <c r="S972" s="1" t="s">
        <v>24</v>
      </c>
      <c r="T972" s="1" t="s">
        <v>25</v>
      </c>
    </row>
    <row r="973" spans="1:20" x14ac:dyDescent="0.35">
      <c r="B973" t="s">
        <v>467</v>
      </c>
      <c r="C973" s="2"/>
      <c r="E973" s="2">
        <v>302</v>
      </c>
      <c r="F973" s="2">
        <v>86787</v>
      </c>
      <c r="G973" t="s">
        <v>66</v>
      </c>
      <c r="H973" s="4">
        <v>1</v>
      </c>
      <c r="I973" s="1">
        <v>38.46</v>
      </c>
      <c r="J973" s="1">
        <v>0</v>
      </c>
      <c r="K973" s="1">
        <v>32.691000000000003</v>
      </c>
      <c r="L973" s="1">
        <v>0</v>
      </c>
      <c r="M973" s="1">
        <v>32.691000000000003</v>
      </c>
      <c r="N973" s="1">
        <v>32.691000000000003</v>
      </c>
      <c r="O973" s="1">
        <v>32.691000000000003</v>
      </c>
      <c r="P973" s="1">
        <v>28.844999999999999</v>
      </c>
      <c r="Q973" s="1">
        <v>32.691000000000003</v>
      </c>
      <c r="R973" s="1">
        <v>26.922000000000001</v>
      </c>
      <c r="S973" s="1" t="s">
        <v>24</v>
      </c>
      <c r="T973" s="1" t="s">
        <v>25</v>
      </c>
    </row>
    <row r="974" spans="1:20" x14ac:dyDescent="0.35">
      <c r="B974" t="s">
        <v>467</v>
      </c>
      <c r="C974" s="2"/>
      <c r="E974" s="2">
        <v>305</v>
      </c>
      <c r="F974" s="2">
        <v>85025</v>
      </c>
      <c r="G974" t="s">
        <v>128</v>
      </c>
      <c r="H974" s="4">
        <v>1</v>
      </c>
      <c r="I974" s="1">
        <v>156.88</v>
      </c>
      <c r="J974" s="1">
        <v>0</v>
      </c>
      <c r="K974" s="1">
        <v>133.34799999999998</v>
      </c>
      <c r="L974" s="1">
        <v>0</v>
      </c>
      <c r="M974" s="1">
        <v>133.34799999999998</v>
      </c>
      <c r="N974" s="1">
        <v>133.34799999999998</v>
      </c>
      <c r="O974" s="1">
        <v>133.34799999999998</v>
      </c>
      <c r="P974" s="1">
        <v>117.66</v>
      </c>
      <c r="Q974" s="1">
        <v>133.34799999999998</v>
      </c>
      <c r="R974" s="1">
        <v>109.81599999999999</v>
      </c>
      <c r="S974" s="1" t="s">
        <v>24</v>
      </c>
      <c r="T974" s="1" t="s">
        <v>25</v>
      </c>
    </row>
    <row r="975" spans="1:20" x14ac:dyDescent="0.35">
      <c r="B975" t="s">
        <v>467</v>
      </c>
      <c r="C975" s="2"/>
      <c r="E975" s="2">
        <v>306</v>
      </c>
      <c r="F975" s="2">
        <v>87340</v>
      </c>
      <c r="G975" t="s">
        <v>414</v>
      </c>
      <c r="H975" s="4">
        <v>1</v>
      </c>
      <c r="I975" s="1">
        <v>48.35</v>
      </c>
      <c r="J975" s="1">
        <v>0</v>
      </c>
      <c r="K975" s="1">
        <v>41.097499999999997</v>
      </c>
      <c r="L975" s="1">
        <v>0</v>
      </c>
      <c r="M975" s="1">
        <v>41.097499999999997</v>
      </c>
      <c r="N975" s="1">
        <v>41.097499999999997</v>
      </c>
      <c r="O975" s="1">
        <v>41.097499999999997</v>
      </c>
      <c r="P975" s="1">
        <v>36.262500000000003</v>
      </c>
      <c r="Q975" s="1">
        <v>41.097499999999997</v>
      </c>
      <c r="R975" s="1">
        <v>33.844999999999999</v>
      </c>
      <c r="S975" s="1" t="s">
        <v>24</v>
      </c>
      <c r="T975" s="1" t="s">
        <v>25</v>
      </c>
    </row>
    <row r="976" spans="1:20" x14ac:dyDescent="0.35">
      <c r="A976" t="s">
        <v>30</v>
      </c>
      <c r="B976" t="s">
        <v>702</v>
      </c>
      <c r="C976" s="2">
        <v>86778</v>
      </c>
      <c r="E976" s="2">
        <v>302</v>
      </c>
      <c r="F976" s="2">
        <v>86778</v>
      </c>
      <c r="G976" t="s">
        <v>91</v>
      </c>
      <c r="H976" s="4">
        <v>1</v>
      </c>
      <c r="I976" s="1">
        <v>37</v>
      </c>
      <c r="J976" s="1">
        <v>0</v>
      </c>
      <c r="K976" s="1">
        <v>31.45</v>
      </c>
      <c r="L976" s="1">
        <v>0</v>
      </c>
      <c r="M976" s="1">
        <v>31.45</v>
      </c>
      <c r="N976" s="1">
        <v>31.45</v>
      </c>
      <c r="O976" s="1">
        <v>31.45</v>
      </c>
      <c r="P976" s="1">
        <v>27.75</v>
      </c>
      <c r="Q976" s="1">
        <v>31.45</v>
      </c>
      <c r="R976" s="1">
        <v>25.9</v>
      </c>
      <c r="S976" s="1" t="s">
        <v>24</v>
      </c>
      <c r="T976" s="1" t="s">
        <v>25</v>
      </c>
    </row>
    <row r="977" spans="1:20" x14ac:dyDescent="0.35">
      <c r="B977" t="s">
        <v>467</v>
      </c>
      <c r="C977" s="2"/>
      <c r="E977" s="2">
        <v>302</v>
      </c>
      <c r="F977" s="2">
        <v>86780</v>
      </c>
      <c r="G977" t="s">
        <v>29</v>
      </c>
      <c r="H977" s="4">
        <v>1</v>
      </c>
      <c r="I977" s="1">
        <v>44.253999999999998</v>
      </c>
      <c r="J977" s="1">
        <v>0</v>
      </c>
      <c r="K977" s="1">
        <v>37.615899999999996</v>
      </c>
      <c r="L977" s="1">
        <v>0</v>
      </c>
      <c r="M977" s="1">
        <v>37.615899999999996</v>
      </c>
      <c r="N977" s="1">
        <v>37.615899999999996</v>
      </c>
      <c r="O977" s="1">
        <v>37.615899999999996</v>
      </c>
      <c r="P977" s="1">
        <v>33.1905</v>
      </c>
      <c r="Q977" s="1">
        <v>37.615899999999996</v>
      </c>
      <c r="R977" s="1">
        <v>30.977799999999995</v>
      </c>
      <c r="S977" s="1" t="s">
        <v>24</v>
      </c>
      <c r="T977" s="1" t="s">
        <v>25</v>
      </c>
    </row>
    <row r="978" spans="1:20" x14ac:dyDescent="0.35">
      <c r="A978" t="s">
        <v>30</v>
      </c>
      <c r="B978" t="s">
        <v>703</v>
      </c>
      <c r="C978" s="2">
        <v>86803</v>
      </c>
      <c r="E978" s="2">
        <v>302</v>
      </c>
      <c r="F978" s="2">
        <v>86803</v>
      </c>
      <c r="G978" t="s">
        <v>74</v>
      </c>
      <c r="H978" s="4">
        <v>1</v>
      </c>
      <c r="I978" s="1">
        <v>65.382253521126302</v>
      </c>
      <c r="J978" s="1">
        <v>0</v>
      </c>
      <c r="K978" s="1">
        <v>55.574915492957352</v>
      </c>
      <c r="L978" s="1">
        <v>0</v>
      </c>
      <c r="M978" s="1">
        <v>55.574915492957352</v>
      </c>
      <c r="N978" s="1">
        <v>55.574915492957352</v>
      </c>
      <c r="O978" s="1">
        <v>55.574915492957352</v>
      </c>
      <c r="P978" s="1">
        <v>49.036690140844726</v>
      </c>
      <c r="Q978" s="1">
        <v>55.574915492957352</v>
      </c>
      <c r="R978" s="1">
        <v>45.76757746478841</v>
      </c>
      <c r="S978" s="1" t="s">
        <v>24</v>
      </c>
      <c r="T978" s="1" t="s">
        <v>25</v>
      </c>
    </row>
    <row r="979" spans="1:20" x14ac:dyDescent="0.35">
      <c r="B979" t="s">
        <v>467</v>
      </c>
      <c r="C979" s="2"/>
      <c r="E979" s="2">
        <v>300</v>
      </c>
      <c r="F979" s="2">
        <v>36415</v>
      </c>
      <c r="G979" t="s">
        <v>127</v>
      </c>
      <c r="H979" s="4">
        <v>1</v>
      </c>
      <c r="I979" s="1">
        <v>11.3082125603864</v>
      </c>
      <c r="J979" s="1">
        <v>0</v>
      </c>
      <c r="K979" s="1">
        <v>9.6119806763284394</v>
      </c>
      <c r="L979" s="1">
        <v>0</v>
      </c>
      <c r="M979" s="1">
        <v>9.6119806763284394</v>
      </c>
      <c r="N979" s="1">
        <v>9.6119806763284394</v>
      </c>
      <c r="O979" s="1">
        <v>9.6119806763284394</v>
      </c>
      <c r="P979" s="1">
        <v>8.4811594202897993</v>
      </c>
      <c r="Q979" s="1">
        <v>9.6119806763284394</v>
      </c>
      <c r="R979" s="1">
        <v>7.9157487922704792</v>
      </c>
      <c r="S979" s="1" t="s">
        <v>24</v>
      </c>
      <c r="T979" s="1" t="s">
        <v>25</v>
      </c>
    </row>
    <row r="980" spans="1:20" x14ac:dyDescent="0.35">
      <c r="B980" t="s">
        <v>467</v>
      </c>
      <c r="C980" s="2"/>
      <c r="E980" s="2">
        <v>302</v>
      </c>
      <c r="F980" s="2">
        <v>86701</v>
      </c>
      <c r="G980" t="s">
        <v>72</v>
      </c>
      <c r="H980" s="4">
        <v>1</v>
      </c>
      <c r="I980" s="1">
        <v>20.100000000000101</v>
      </c>
      <c r="J980" s="1">
        <v>0</v>
      </c>
      <c r="K980" s="1">
        <v>17.085000000000086</v>
      </c>
      <c r="L980" s="1">
        <v>0</v>
      </c>
      <c r="M980" s="1">
        <v>17.085000000000086</v>
      </c>
      <c r="N980" s="1">
        <v>17.085000000000086</v>
      </c>
      <c r="O980" s="1">
        <v>17.085000000000086</v>
      </c>
      <c r="P980" s="1">
        <v>15.075000000000076</v>
      </c>
      <c r="Q980" s="1">
        <v>17.085000000000086</v>
      </c>
      <c r="R980" s="1">
        <v>14.07000000000007</v>
      </c>
      <c r="S980" s="1" t="s">
        <v>24</v>
      </c>
      <c r="T980" s="1" t="s">
        <v>25</v>
      </c>
    </row>
    <row r="981" spans="1:20" x14ac:dyDescent="0.35">
      <c r="B981" t="s">
        <v>467</v>
      </c>
      <c r="C981" s="2"/>
      <c r="E981" s="2">
        <v>302</v>
      </c>
      <c r="F981" s="2">
        <v>86780</v>
      </c>
      <c r="G981" t="s">
        <v>29</v>
      </c>
      <c r="H981" s="4">
        <v>1</v>
      </c>
      <c r="I981" s="1">
        <v>44.987820895522297</v>
      </c>
      <c r="J981" s="1">
        <v>0</v>
      </c>
      <c r="K981" s="1">
        <v>38.23964776119395</v>
      </c>
      <c r="L981" s="1">
        <v>0</v>
      </c>
      <c r="M981" s="1">
        <v>38.23964776119395</v>
      </c>
      <c r="N981" s="1">
        <v>38.23964776119395</v>
      </c>
      <c r="O981" s="1">
        <v>38.23964776119395</v>
      </c>
      <c r="P981" s="1">
        <v>33.740865671641721</v>
      </c>
      <c r="Q981" s="1">
        <v>38.23964776119395</v>
      </c>
      <c r="R981" s="1">
        <v>31.491474626865607</v>
      </c>
      <c r="S981" s="1" t="s">
        <v>24</v>
      </c>
      <c r="T981" s="1" t="s">
        <v>25</v>
      </c>
    </row>
    <row r="982" spans="1:20" x14ac:dyDescent="0.35">
      <c r="A982" t="s">
        <v>30</v>
      </c>
      <c r="B982" t="s">
        <v>704</v>
      </c>
      <c r="C982" s="2">
        <v>87150</v>
      </c>
      <c r="E982" s="2">
        <v>306</v>
      </c>
      <c r="F982" s="2">
        <v>87150</v>
      </c>
      <c r="G982" t="s">
        <v>92</v>
      </c>
      <c r="H982" s="4">
        <v>22</v>
      </c>
      <c r="I982" s="1">
        <v>1556.09375</v>
      </c>
      <c r="J982" s="1">
        <v>0</v>
      </c>
      <c r="K982" s="1">
        <v>1322.6796875</v>
      </c>
      <c r="L982" s="1">
        <v>0</v>
      </c>
      <c r="M982" s="1">
        <v>1322.6796875</v>
      </c>
      <c r="N982" s="1">
        <v>1322.6796875</v>
      </c>
      <c r="O982" s="1">
        <v>1322.6796875</v>
      </c>
      <c r="P982" s="1">
        <v>1167.0703125</v>
      </c>
      <c r="Q982" s="1">
        <v>1322.6796875</v>
      </c>
      <c r="R982" s="1">
        <v>1089.265625</v>
      </c>
      <c r="S982" s="1" t="s">
        <v>24</v>
      </c>
      <c r="T982" s="1" t="s">
        <v>25</v>
      </c>
    </row>
    <row r="983" spans="1:20" x14ac:dyDescent="0.35">
      <c r="B983" t="s">
        <v>467</v>
      </c>
      <c r="C983" s="2"/>
      <c r="E983" s="2">
        <v>250</v>
      </c>
      <c r="F983" s="2"/>
      <c r="G983" t="s">
        <v>111</v>
      </c>
      <c r="H983" s="4">
        <v>2</v>
      </c>
      <c r="I983" s="1">
        <v>22.2996551724138</v>
      </c>
      <c r="J983" s="1">
        <v>0</v>
      </c>
      <c r="K983" s="1">
        <v>18.95470689655173</v>
      </c>
      <c r="L983" s="1">
        <v>0</v>
      </c>
      <c r="M983" s="1">
        <v>18.95470689655173</v>
      </c>
      <c r="N983" s="1">
        <v>18.95470689655173</v>
      </c>
      <c r="O983" s="1">
        <v>18.95470689655173</v>
      </c>
      <c r="P983" s="1">
        <v>16.724741379310352</v>
      </c>
      <c r="Q983" s="1">
        <v>18.95470689655173</v>
      </c>
      <c r="R983" s="1">
        <v>15.609758620689659</v>
      </c>
      <c r="S983" s="1" t="s">
        <v>24</v>
      </c>
      <c r="T983" s="1" t="s">
        <v>25</v>
      </c>
    </row>
    <row r="984" spans="1:20" x14ac:dyDescent="0.35">
      <c r="A984" t="s">
        <v>30</v>
      </c>
      <c r="B984" t="s">
        <v>705</v>
      </c>
      <c r="C984" s="2">
        <v>87653</v>
      </c>
      <c r="E984" s="2">
        <v>306</v>
      </c>
      <c r="F984" s="2">
        <v>87653</v>
      </c>
      <c r="G984" t="s">
        <v>93</v>
      </c>
      <c r="H984" s="4">
        <v>1</v>
      </c>
      <c r="I984" s="1">
        <v>147.26</v>
      </c>
      <c r="J984" s="1">
        <v>0</v>
      </c>
      <c r="K984" s="1">
        <v>125.17099999999999</v>
      </c>
      <c r="L984" s="1">
        <v>0</v>
      </c>
      <c r="M984" s="1">
        <v>125.17099999999999</v>
      </c>
      <c r="N984" s="1">
        <v>125.17099999999999</v>
      </c>
      <c r="O984" s="1">
        <v>125.17099999999999</v>
      </c>
      <c r="P984" s="1">
        <v>110.44499999999999</v>
      </c>
      <c r="Q984" s="1">
        <v>125.17099999999999</v>
      </c>
      <c r="R984" s="1">
        <v>103.08199999999999</v>
      </c>
      <c r="S984" s="1" t="s">
        <v>24</v>
      </c>
      <c r="T984" s="1" t="s">
        <v>25</v>
      </c>
    </row>
    <row r="985" spans="1:20" x14ac:dyDescent="0.35">
      <c r="B985" t="s">
        <v>467</v>
      </c>
      <c r="C985" s="2"/>
      <c r="E985" s="2">
        <v>306</v>
      </c>
      <c r="F985" s="2">
        <v>87081</v>
      </c>
      <c r="G985" t="s">
        <v>310</v>
      </c>
      <c r="H985" s="4">
        <v>1</v>
      </c>
      <c r="I985" s="1">
        <v>49.449999999999903</v>
      </c>
      <c r="J985" s="1">
        <v>0</v>
      </c>
      <c r="K985" s="1">
        <v>42.032499999999914</v>
      </c>
      <c r="L985" s="1">
        <v>0</v>
      </c>
      <c r="M985" s="1">
        <v>42.032499999999914</v>
      </c>
      <c r="N985" s="1">
        <v>42.032499999999914</v>
      </c>
      <c r="O985" s="1">
        <v>42.032499999999914</v>
      </c>
      <c r="P985" s="1">
        <v>37.087499999999928</v>
      </c>
      <c r="Q985" s="1">
        <v>42.032499999999914</v>
      </c>
      <c r="R985" s="1">
        <v>34.614999999999931</v>
      </c>
      <c r="S985" s="1" t="s">
        <v>24</v>
      </c>
      <c r="T985" s="1" t="s">
        <v>25</v>
      </c>
    </row>
    <row r="986" spans="1:20" x14ac:dyDescent="0.35">
      <c r="B986" t="s">
        <v>467</v>
      </c>
      <c r="C986" s="2"/>
      <c r="E986" s="2">
        <v>300</v>
      </c>
      <c r="F986" s="2">
        <v>36415</v>
      </c>
      <c r="G986" t="s">
        <v>127</v>
      </c>
      <c r="H986" s="4">
        <v>1</v>
      </c>
      <c r="I986" s="1">
        <v>11.2</v>
      </c>
      <c r="J986" s="1">
        <v>0</v>
      </c>
      <c r="K986" s="1">
        <v>9.52</v>
      </c>
      <c r="L986" s="1">
        <v>0</v>
      </c>
      <c r="M986" s="1">
        <v>9.52</v>
      </c>
      <c r="N986" s="1">
        <v>9.52</v>
      </c>
      <c r="O986" s="1">
        <v>9.52</v>
      </c>
      <c r="P986" s="1">
        <v>8.3999999999999986</v>
      </c>
      <c r="Q986" s="1">
        <v>9.52</v>
      </c>
      <c r="R986" s="1">
        <v>7.839999999999999</v>
      </c>
      <c r="S986" s="1" t="s">
        <v>24</v>
      </c>
      <c r="T986" s="1" t="s">
        <v>25</v>
      </c>
    </row>
    <row r="987" spans="1:20" x14ac:dyDescent="0.35">
      <c r="B987" t="s">
        <v>467</v>
      </c>
      <c r="C987" s="2"/>
      <c r="E987" s="2">
        <v>302</v>
      </c>
      <c r="F987" s="2">
        <v>86701</v>
      </c>
      <c r="G987" t="s">
        <v>72</v>
      </c>
      <c r="H987" s="4">
        <v>1</v>
      </c>
      <c r="I987" s="1">
        <v>20.100000000000001</v>
      </c>
      <c r="J987" s="1">
        <v>0</v>
      </c>
      <c r="K987" s="1">
        <v>17.085000000000001</v>
      </c>
      <c r="L987" s="1">
        <v>0</v>
      </c>
      <c r="M987" s="1">
        <v>17.085000000000001</v>
      </c>
      <c r="N987" s="1">
        <v>17.085000000000001</v>
      </c>
      <c r="O987" s="1">
        <v>17.085000000000001</v>
      </c>
      <c r="P987" s="1">
        <v>15.075000000000001</v>
      </c>
      <c r="Q987" s="1">
        <v>17.085000000000001</v>
      </c>
      <c r="R987" s="1">
        <v>14.07</v>
      </c>
      <c r="S987" s="1" t="s">
        <v>24</v>
      </c>
      <c r="T987" s="1" t="s">
        <v>25</v>
      </c>
    </row>
    <row r="988" spans="1:20" x14ac:dyDescent="0.35">
      <c r="B988" t="s">
        <v>467</v>
      </c>
      <c r="C988" s="2"/>
      <c r="E988" s="2">
        <v>302</v>
      </c>
      <c r="F988" s="2">
        <v>86780</v>
      </c>
      <c r="G988" t="s">
        <v>29</v>
      </c>
      <c r="H988" s="4">
        <v>1</v>
      </c>
      <c r="I988" s="1">
        <v>45.06</v>
      </c>
      <c r="J988" s="1">
        <v>0</v>
      </c>
      <c r="K988" s="1">
        <v>38.301000000000002</v>
      </c>
      <c r="L988" s="1">
        <v>0</v>
      </c>
      <c r="M988" s="1">
        <v>38.301000000000002</v>
      </c>
      <c r="N988" s="1">
        <v>38.301000000000002</v>
      </c>
      <c r="O988" s="1">
        <v>38.301000000000002</v>
      </c>
      <c r="P988" s="1">
        <v>33.795000000000002</v>
      </c>
      <c r="Q988" s="1">
        <v>38.301000000000002</v>
      </c>
      <c r="R988" s="1">
        <v>31.541999999999998</v>
      </c>
      <c r="S988" s="1" t="s">
        <v>24</v>
      </c>
      <c r="T988" s="1" t="s">
        <v>25</v>
      </c>
    </row>
    <row r="989" spans="1:20" x14ac:dyDescent="0.35">
      <c r="B989" t="s">
        <v>467</v>
      </c>
      <c r="C989" s="2"/>
      <c r="E989" s="2">
        <v>306</v>
      </c>
      <c r="F989" s="2">
        <v>87340</v>
      </c>
      <c r="G989" t="s">
        <v>414</v>
      </c>
      <c r="H989" s="4">
        <v>1</v>
      </c>
      <c r="I989" s="1">
        <v>48.349999999999902</v>
      </c>
      <c r="J989" s="1">
        <v>0</v>
      </c>
      <c r="K989" s="1">
        <v>41.097499999999918</v>
      </c>
      <c r="L989" s="1">
        <v>0</v>
      </c>
      <c r="M989" s="1">
        <v>41.097499999999918</v>
      </c>
      <c r="N989" s="1">
        <v>41.097499999999918</v>
      </c>
      <c r="O989" s="1">
        <v>41.097499999999918</v>
      </c>
      <c r="P989" s="1">
        <v>36.262499999999925</v>
      </c>
      <c r="Q989" s="1">
        <v>41.097499999999918</v>
      </c>
      <c r="R989" s="1">
        <v>33.844999999999928</v>
      </c>
      <c r="S989" s="1" t="s">
        <v>24</v>
      </c>
      <c r="T989" s="1" t="s">
        <v>25</v>
      </c>
    </row>
    <row r="990" spans="1:20" x14ac:dyDescent="0.35">
      <c r="B990" t="s">
        <v>467</v>
      </c>
      <c r="C990" s="2"/>
      <c r="E990" s="2">
        <v>302</v>
      </c>
      <c r="F990" s="2">
        <v>86803</v>
      </c>
      <c r="G990" t="s">
        <v>74</v>
      </c>
      <c r="H990" s="4">
        <v>1</v>
      </c>
      <c r="I990" s="1">
        <v>65.94</v>
      </c>
      <c r="J990" s="1">
        <v>0</v>
      </c>
      <c r="K990" s="1">
        <v>56.048999999999999</v>
      </c>
      <c r="L990" s="1">
        <v>0</v>
      </c>
      <c r="M990" s="1">
        <v>56.048999999999999</v>
      </c>
      <c r="N990" s="1">
        <v>56.048999999999999</v>
      </c>
      <c r="O990" s="1">
        <v>56.048999999999999</v>
      </c>
      <c r="P990" s="1">
        <v>49.454999999999998</v>
      </c>
      <c r="Q990" s="1">
        <v>56.048999999999999</v>
      </c>
      <c r="R990" s="1">
        <v>46.157999999999994</v>
      </c>
      <c r="S990" s="1" t="s">
        <v>24</v>
      </c>
      <c r="T990" s="1" t="s">
        <v>25</v>
      </c>
    </row>
    <row r="991" spans="1:20" x14ac:dyDescent="0.35">
      <c r="B991" t="s">
        <v>467</v>
      </c>
      <c r="C991" s="2"/>
      <c r="E991" s="2">
        <v>307</v>
      </c>
      <c r="F991" s="2">
        <v>81003</v>
      </c>
      <c r="G991" t="s">
        <v>146</v>
      </c>
      <c r="H991" s="4">
        <v>1</v>
      </c>
      <c r="I991" s="1">
        <v>21.13</v>
      </c>
      <c r="J991" s="1">
        <v>0</v>
      </c>
      <c r="K991" s="1">
        <v>17.9605</v>
      </c>
      <c r="L991" s="1">
        <v>0</v>
      </c>
      <c r="M991" s="1">
        <v>17.9605</v>
      </c>
      <c r="N991" s="1">
        <v>17.9605</v>
      </c>
      <c r="O991" s="1">
        <v>17.9605</v>
      </c>
      <c r="P991" s="1">
        <v>15.8475</v>
      </c>
      <c r="Q991" s="1">
        <v>17.9605</v>
      </c>
      <c r="R991" s="1">
        <v>14.790999999999999</v>
      </c>
      <c r="S991" s="1" t="s">
        <v>24</v>
      </c>
      <c r="T991" s="1" t="s">
        <v>25</v>
      </c>
    </row>
    <row r="992" spans="1:20" x14ac:dyDescent="0.35">
      <c r="A992" t="s">
        <v>30</v>
      </c>
      <c r="B992" t="s">
        <v>706</v>
      </c>
      <c r="C992" s="2">
        <v>87798</v>
      </c>
      <c r="E992" s="2">
        <v>306</v>
      </c>
      <c r="F992" s="2">
        <v>87798</v>
      </c>
      <c r="G992" t="s">
        <v>94</v>
      </c>
      <c r="H992" s="4">
        <v>1</v>
      </c>
      <c r="I992" s="1">
        <v>480</v>
      </c>
      <c r="J992" s="1">
        <v>0</v>
      </c>
      <c r="K992" s="1">
        <v>408</v>
      </c>
      <c r="L992" s="1">
        <v>0</v>
      </c>
      <c r="M992" s="1">
        <v>408</v>
      </c>
      <c r="N992" s="1">
        <v>408</v>
      </c>
      <c r="O992" s="1">
        <v>408</v>
      </c>
      <c r="P992" s="1">
        <v>360</v>
      </c>
      <c r="Q992" s="1">
        <v>408</v>
      </c>
      <c r="R992" s="1">
        <v>336</v>
      </c>
      <c r="S992" s="1" t="s">
        <v>24</v>
      </c>
      <c r="T992" s="1" t="s">
        <v>25</v>
      </c>
    </row>
    <row r="993" spans="1:20" x14ac:dyDescent="0.35">
      <c r="B993" t="s">
        <v>467</v>
      </c>
      <c r="C993" s="2"/>
      <c r="E993" s="2">
        <v>300</v>
      </c>
      <c r="F993" s="2">
        <v>36415</v>
      </c>
      <c r="G993" t="s">
        <v>127</v>
      </c>
      <c r="H993" s="4">
        <v>1</v>
      </c>
      <c r="I993" s="1">
        <v>11.2</v>
      </c>
      <c r="J993" s="1">
        <v>0</v>
      </c>
      <c r="K993" s="1">
        <v>9.52</v>
      </c>
      <c r="L993" s="1">
        <v>0</v>
      </c>
      <c r="M993" s="1">
        <v>9.52</v>
      </c>
      <c r="N993" s="1">
        <v>9.52</v>
      </c>
      <c r="O993" s="1">
        <v>9.52</v>
      </c>
      <c r="P993" s="1">
        <v>8.3999999999999986</v>
      </c>
      <c r="Q993" s="1">
        <v>9.52</v>
      </c>
      <c r="R993" s="1">
        <v>7.839999999999999</v>
      </c>
      <c r="S993" s="1" t="s">
        <v>24</v>
      </c>
      <c r="T993" s="1" t="s">
        <v>25</v>
      </c>
    </row>
    <row r="994" spans="1:20" x14ac:dyDescent="0.35">
      <c r="B994" t="s">
        <v>467</v>
      </c>
      <c r="C994" s="2"/>
      <c r="E994" s="2">
        <v>301</v>
      </c>
      <c r="F994" s="2">
        <v>80053</v>
      </c>
      <c r="G994" t="s">
        <v>129</v>
      </c>
      <c r="H994" s="4">
        <v>1</v>
      </c>
      <c r="I994" s="1">
        <v>178.37</v>
      </c>
      <c r="J994" s="1">
        <v>0</v>
      </c>
      <c r="K994" s="1">
        <v>151.61449999999999</v>
      </c>
      <c r="L994" s="1">
        <v>0</v>
      </c>
      <c r="M994" s="1">
        <v>151.61449999999999</v>
      </c>
      <c r="N994" s="1">
        <v>151.61449999999999</v>
      </c>
      <c r="O994" s="1">
        <v>151.61449999999999</v>
      </c>
      <c r="P994" s="1">
        <v>133.7775</v>
      </c>
      <c r="Q994" s="1">
        <v>151.61449999999999</v>
      </c>
      <c r="R994" s="1">
        <v>124.85899999999999</v>
      </c>
      <c r="S994" s="1" t="s">
        <v>24</v>
      </c>
      <c r="T994" s="1" t="s">
        <v>25</v>
      </c>
    </row>
    <row r="995" spans="1:20" x14ac:dyDescent="0.35">
      <c r="B995" t="s">
        <v>467</v>
      </c>
      <c r="C995" s="2"/>
      <c r="E995" s="2">
        <v>301</v>
      </c>
      <c r="F995" s="2">
        <v>80061</v>
      </c>
      <c r="G995" t="s">
        <v>139</v>
      </c>
      <c r="H995" s="4">
        <v>1</v>
      </c>
      <c r="I995" s="1">
        <v>178.86</v>
      </c>
      <c r="J995" s="1">
        <v>0</v>
      </c>
      <c r="K995" s="1">
        <v>152.03100000000001</v>
      </c>
      <c r="L995" s="1">
        <v>0</v>
      </c>
      <c r="M995" s="1">
        <v>152.03100000000001</v>
      </c>
      <c r="N995" s="1">
        <v>152.03100000000001</v>
      </c>
      <c r="O995" s="1">
        <v>152.03100000000001</v>
      </c>
      <c r="P995" s="1">
        <v>134.14500000000001</v>
      </c>
      <c r="Q995" s="1">
        <v>152.03100000000001</v>
      </c>
      <c r="R995" s="1">
        <v>125.202</v>
      </c>
      <c r="S995" s="1" t="s">
        <v>24</v>
      </c>
      <c r="T995" s="1" t="s">
        <v>25</v>
      </c>
    </row>
    <row r="996" spans="1:20" x14ac:dyDescent="0.35">
      <c r="B996" t="s">
        <v>467</v>
      </c>
      <c r="C996" s="2"/>
      <c r="E996" s="2">
        <v>301</v>
      </c>
      <c r="F996" s="2">
        <v>80197</v>
      </c>
      <c r="G996" t="s">
        <v>335</v>
      </c>
      <c r="H996" s="4">
        <v>1</v>
      </c>
      <c r="I996" s="1">
        <v>89.56</v>
      </c>
      <c r="J996" s="1">
        <v>0</v>
      </c>
      <c r="K996" s="1">
        <v>76.126000000000005</v>
      </c>
      <c r="L996" s="1">
        <v>0</v>
      </c>
      <c r="M996" s="1">
        <v>76.126000000000005</v>
      </c>
      <c r="N996" s="1">
        <v>76.126000000000005</v>
      </c>
      <c r="O996" s="1">
        <v>76.126000000000005</v>
      </c>
      <c r="P996" s="1">
        <v>67.17</v>
      </c>
      <c r="Q996" s="1">
        <v>76.126000000000005</v>
      </c>
      <c r="R996" s="1">
        <v>62.692</v>
      </c>
      <c r="S996" s="1" t="s">
        <v>24</v>
      </c>
      <c r="T996" s="1" t="s">
        <v>25</v>
      </c>
    </row>
    <row r="997" spans="1:20" x14ac:dyDescent="0.35">
      <c r="B997" t="s">
        <v>467</v>
      </c>
      <c r="C997" s="2"/>
      <c r="E997" s="2">
        <v>301</v>
      </c>
      <c r="F997" s="2">
        <v>82043</v>
      </c>
      <c r="G997" t="s">
        <v>144</v>
      </c>
      <c r="H997" s="4">
        <v>1</v>
      </c>
      <c r="I997" s="1">
        <v>43.96</v>
      </c>
      <c r="J997" s="1">
        <v>0</v>
      </c>
      <c r="K997" s="1">
        <v>37.366</v>
      </c>
      <c r="L997" s="1">
        <v>0</v>
      </c>
      <c r="M997" s="1">
        <v>37.366</v>
      </c>
      <c r="N997" s="1">
        <v>37.366</v>
      </c>
      <c r="O997" s="1">
        <v>37.366</v>
      </c>
      <c r="P997" s="1">
        <v>32.97</v>
      </c>
      <c r="Q997" s="1">
        <v>37.366</v>
      </c>
      <c r="R997" s="1">
        <v>30.771999999999998</v>
      </c>
      <c r="S997" s="1" t="s">
        <v>24</v>
      </c>
      <c r="T997" s="1" t="s">
        <v>25</v>
      </c>
    </row>
    <row r="998" spans="1:20" x14ac:dyDescent="0.35">
      <c r="B998" t="s">
        <v>467</v>
      </c>
      <c r="C998" s="2"/>
      <c r="E998" s="2">
        <v>301</v>
      </c>
      <c r="F998" s="2">
        <v>82306</v>
      </c>
      <c r="G998" t="s">
        <v>330</v>
      </c>
      <c r="H998" s="4">
        <v>1</v>
      </c>
      <c r="I998" s="1">
        <v>170.62</v>
      </c>
      <c r="J998" s="1">
        <v>0</v>
      </c>
      <c r="K998" s="1">
        <v>145.02699999999999</v>
      </c>
      <c r="L998" s="1">
        <v>0</v>
      </c>
      <c r="M998" s="1">
        <v>145.02699999999999</v>
      </c>
      <c r="N998" s="1">
        <v>145.02699999999999</v>
      </c>
      <c r="O998" s="1">
        <v>145.02699999999999</v>
      </c>
      <c r="P998" s="1">
        <v>127.965</v>
      </c>
      <c r="Q998" s="1">
        <v>145.02699999999999</v>
      </c>
      <c r="R998" s="1">
        <v>119.434</v>
      </c>
      <c r="S998" s="1" t="s">
        <v>24</v>
      </c>
      <c r="T998" s="1" t="s">
        <v>25</v>
      </c>
    </row>
    <row r="999" spans="1:20" x14ac:dyDescent="0.35">
      <c r="B999" t="s">
        <v>467</v>
      </c>
      <c r="C999" s="2"/>
      <c r="E999" s="2">
        <v>301</v>
      </c>
      <c r="F999" s="2">
        <v>82570</v>
      </c>
      <c r="G999" t="s">
        <v>143</v>
      </c>
      <c r="H999" s="4">
        <v>1</v>
      </c>
      <c r="I999" s="1">
        <v>40.659999999999997</v>
      </c>
      <c r="J999" s="1">
        <v>0</v>
      </c>
      <c r="K999" s="1">
        <v>34.560999999999993</v>
      </c>
      <c r="L999" s="1">
        <v>0</v>
      </c>
      <c r="M999" s="1">
        <v>34.560999999999993</v>
      </c>
      <c r="N999" s="1">
        <v>34.560999999999993</v>
      </c>
      <c r="O999" s="1">
        <v>34.560999999999993</v>
      </c>
      <c r="P999" s="1">
        <v>30.494999999999997</v>
      </c>
      <c r="Q999" s="1">
        <v>34.560999999999993</v>
      </c>
      <c r="R999" s="1">
        <v>28.461999999999996</v>
      </c>
      <c r="S999" s="1" t="s">
        <v>24</v>
      </c>
      <c r="T999" s="1" t="s">
        <v>25</v>
      </c>
    </row>
    <row r="1000" spans="1:20" x14ac:dyDescent="0.35">
      <c r="B1000" t="s">
        <v>467</v>
      </c>
      <c r="C1000" s="2"/>
      <c r="E1000" s="2">
        <v>301</v>
      </c>
      <c r="F1000" s="2">
        <v>83036</v>
      </c>
      <c r="G1000" t="s">
        <v>140</v>
      </c>
      <c r="H1000" s="4">
        <v>1</v>
      </c>
      <c r="I1000" s="1">
        <v>91.69</v>
      </c>
      <c r="J1000" s="1">
        <v>0</v>
      </c>
      <c r="K1000" s="1">
        <v>77.936499999999995</v>
      </c>
      <c r="L1000" s="1">
        <v>0</v>
      </c>
      <c r="M1000" s="1">
        <v>77.936499999999995</v>
      </c>
      <c r="N1000" s="1">
        <v>77.936499999999995</v>
      </c>
      <c r="O1000" s="1">
        <v>77.936499999999995</v>
      </c>
      <c r="P1000" s="1">
        <v>68.767499999999998</v>
      </c>
      <c r="Q1000" s="1">
        <v>77.936499999999995</v>
      </c>
      <c r="R1000" s="1">
        <v>64.182999999999993</v>
      </c>
      <c r="S1000" s="1" t="s">
        <v>24</v>
      </c>
      <c r="T1000" s="1" t="s">
        <v>25</v>
      </c>
    </row>
    <row r="1001" spans="1:20" x14ac:dyDescent="0.35">
      <c r="B1001" t="s">
        <v>467</v>
      </c>
      <c r="C1001" s="2"/>
      <c r="E1001" s="2">
        <v>301</v>
      </c>
      <c r="F1001" s="2">
        <v>83735</v>
      </c>
      <c r="G1001" t="s">
        <v>323</v>
      </c>
      <c r="H1001" s="4">
        <v>1</v>
      </c>
      <c r="I1001" s="1">
        <v>40.659999999999997</v>
      </c>
      <c r="J1001" s="1">
        <v>0</v>
      </c>
      <c r="K1001" s="1">
        <v>34.560999999999993</v>
      </c>
      <c r="L1001" s="1">
        <v>0</v>
      </c>
      <c r="M1001" s="1">
        <v>34.560999999999993</v>
      </c>
      <c r="N1001" s="1">
        <v>34.560999999999993</v>
      </c>
      <c r="O1001" s="1">
        <v>34.560999999999993</v>
      </c>
      <c r="P1001" s="1">
        <v>30.494999999999997</v>
      </c>
      <c r="Q1001" s="1">
        <v>34.560999999999993</v>
      </c>
      <c r="R1001" s="1">
        <v>28.461999999999996</v>
      </c>
      <c r="S1001" s="1" t="s">
        <v>24</v>
      </c>
      <c r="T1001" s="1" t="s">
        <v>25</v>
      </c>
    </row>
    <row r="1002" spans="1:20" x14ac:dyDescent="0.35">
      <c r="B1002" t="s">
        <v>467</v>
      </c>
      <c r="C1002" s="2"/>
      <c r="E1002" s="2">
        <v>301</v>
      </c>
      <c r="F1002" s="2">
        <v>83970</v>
      </c>
      <c r="G1002" t="s">
        <v>396</v>
      </c>
      <c r="H1002" s="4">
        <v>1</v>
      </c>
      <c r="I1002" s="1">
        <v>191.22</v>
      </c>
      <c r="J1002" s="1">
        <v>0</v>
      </c>
      <c r="K1002" s="1">
        <v>162.53700000000001</v>
      </c>
      <c r="L1002" s="1">
        <v>0</v>
      </c>
      <c r="M1002" s="1">
        <v>162.53700000000001</v>
      </c>
      <c r="N1002" s="1">
        <v>162.53700000000001</v>
      </c>
      <c r="O1002" s="1">
        <v>162.53700000000001</v>
      </c>
      <c r="P1002" s="1">
        <v>143.41499999999999</v>
      </c>
      <c r="Q1002" s="1">
        <v>162.53700000000001</v>
      </c>
      <c r="R1002" s="1">
        <v>133.85399999999998</v>
      </c>
      <c r="S1002" s="1" t="s">
        <v>24</v>
      </c>
      <c r="T1002" s="1" t="s">
        <v>25</v>
      </c>
    </row>
    <row r="1003" spans="1:20" x14ac:dyDescent="0.35">
      <c r="B1003" t="s">
        <v>467</v>
      </c>
      <c r="C1003" s="2"/>
      <c r="E1003" s="2">
        <v>301</v>
      </c>
      <c r="F1003" s="2">
        <v>84100</v>
      </c>
      <c r="G1003" t="s">
        <v>324</v>
      </c>
      <c r="H1003" s="4">
        <v>1</v>
      </c>
      <c r="I1003" s="1">
        <v>32.97</v>
      </c>
      <c r="J1003" s="1">
        <v>0</v>
      </c>
      <c r="K1003" s="1">
        <v>28.0245</v>
      </c>
      <c r="L1003" s="1">
        <v>0</v>
      </c>
      <c r="M1003" s="1">
        <v>28.0245</v>
      </c>
      <c r="N1003" s="1">
        <v>28.0245</v>
      </c>
      <c r="O1003" s="1">
        <v>28.0245</v>
      </c>
      <c r="P1003" s="1">
        <v>24.727499999999999</v>
      </c>
      <c r="Q1003" s="1">
        <v>28.0245</v>
      </c>
      <c r="R1003" s="1">
        <v>23.078999999999997</v>
      </c>
      <c r="S1003" s="1" t="s">
        <v>24</v>
      </c>
      <c r="T1003" s="1" t="s">
        <v>25</v>
      </c>
    </row>
    <row r="1004" spans="1:20" x14ac:dyDescent="0.35">
      <c r="B1004" t="s">
        <v>467</v>
      </c>
      <c r="C1004" s="2"/>
      <c r="E1004" s="2">
        <v>305</v>
      </c>
      <c r="F1004" s="2">
        <v>85025</v>
      </c>
      <c r="G1004" t="s">
        <v>128</v>
      </c>
      <c r="H1004" s="4">
        <v>1</v>
      </c>
      <c r="I1004" s="1">
        <v>156.88</v>
      </c>
      <c r="J1004" s="1">
        <v>0</v>
      </c>
      <c r="K1004" s="1">
        <v>133.34799999999998</v>
      </c>
      <c r="L1004" s="1">
        <v>0</v>
      </c>
      <c r="M1004" s="1">
        <v>133.34799999999998</v>
      </c>
      <c r="N1004" s="1">
        <v>133.34799999999998</v>
      </c>
      <c r="O1004" s="1">
        <v>133.34799999999998</v>
      </c>
      <c r="P1004" s="1">
        <v>117.66</v>
      </c>
      <c r="Q1004" s="1">
        <v>133.34799999999998</v>
      </c>
      <c r="R1004" s="1">
        <v>109.81599999999999</v>
      </c>
      <c r="S1004" s="1" t="s">
        <v>24</v>
      </c>
      <c r="T1004" s="1" t="s">
        <v>25</v>
      </c>
    </row>
    <row r="1005" spans="1:20" x14ac:dyDescent="0.35">
      <c r="B1005" t="s">
        <v>467</v>
      </c>
      <c r="C1005" s="2"/>
      <c r="E1005" s="2">
        <v>306</v>
      </c>
      <c r="F1005" s="2">
        <v>87497</v>
      </c>
      <c r="G1005" t="s">
        <v>421</v>
      </c>
      <c r="H1005" s="4">
        <v>1</v>
      </c>
      <c r="I1005" s="1">
        <v>301.11</v>
      </c>
      <c r="J1005" s="1">
        <v>0</v>
      </c>
      <c r="K1005" s="1">
        <v>255.9435</v>
      </c>
      <c r="L1005" s="1">
        <v>0</v>
      </c>
      <c r="M1005" s="1">
        <v>255.9435</v>
      </c>
      <c r="N1005" s="1">
        <v>255.9435</v>
      </c>
      <c r="O1005" s="1">
        <v>255.9435</v>
      </c>
      <c r="P1005" s="1">
        <v>225.83250000000001</v>
      </c>
      <c r="Q1005" s="1">
        <v>255.9435</v>
      </c>
      <c r="R1005" s="1">
        <v>210.77699999999999</v>
      </c>
      <c r="S1005" s="1" t="s">
        <v>24</v>
      </c>
      <c r="T1005" s="1" t="s">
        <v>25</v>
      </c>
    </row>
    <row r="1006" spans="1:20" x14ac:dyDescent="0.35">
      <c r="B1006" t="s">
        <v>467</v>
      </c>
      <c r="C1006" s="2"/>
      <c r="E1006" s="2">
        <v>307</v>
      </c>
      <c r="F1006" s="2">
        <v>81003</v>
      </c>
      <c r="G1006" t="s">
        <v>146</v>
      </c>
      <c r="H1006" s="4">
        <v>1</v>
      </c>
      <c r="I1006" s="1">
        <v>21.13</v>
      </c>
      <c r="J1006" s="1">
        <v>0</v>
      </c>
      <c r="K1006" s="1">
        <v>17.9605</v>
      </c>
      <c r="L1006" s="1">
        <v>0</v>
      </c>
      <c r="M1006" s="1">
        <v>17.9605</v>
      </c>
      <c r="N1006" s="1">
        <v>17.9605</v>
      </c>
      <c r="O1006" s="1">
        <v>17.9605</v>
      </c>
      <c r="P1006" s="1">
        <v>15.8475</v>
      </c>
      <c r="Q1006" s="1">
        <v>17.9605</v>
      </c>
      <c r="R1006" s="1">
        <v>14.790999999999999</v>
      </c>
      <c r="S1006" s="1" t="s">
        <v>24</v>
      </c>
      <c r="T1006" s="1" t="s">
        <v>25</v>
      </c>
    </row>
    <row r="1007" spans="1:20" x14ac:dyDescent="0.35">
      <c r="A1007" t="s">
        <v>30</v>
      </c>
      <c r="B1007" t="s">
        <v>707</v>
      </c>
      <c r="C1007" s="2">
        <v>86376</v>
      </c>
      <c r="E1007" s="2">
        <v>302</v>
      </c>
      <c r="F1007" s="2">
        <v>86376</v>
      </c>
      <c r="G1007" t="s">
        <v>38</v>
      </c>
      <c r="H1007" s="4">
        <v>1</v>
      </c>
      <c r="I1007" s="1">
        <v>45.060000000000102</v>
      </c>
      <c r="J1007" s="1">
        <v>0</v>
      </c>
      <c r="K1007" s="1">
        <v>38.301000000000087</v>
      </c>
      <c r="L1007" s="1">
        <v>0</v>
      </c>
      <c r="M1007" s="1">
        <v>38.301000000000087</v>
      </c>
      <c r="N1007" s="1">
        <v>38.301000000000087</v>
      </c>
      <c r="O1007" s="1">
        <v>38.301000000000087</v>
      </c>
      <c r="P1007" s="1">
        <v>33.795000000000073</v>
      </c>
      <c r="Q1007" s="1">
        <v>38.301000000000087</v>
      </c>
      <c r="R1007" s="1">
        <v>31.542000000000069</v>
      </c>
      <c r="S1007" s="1" t="s">
        <v>24</v>
      </c>
      <c r="T1007" s="1" t="s">
        <v>25</v>
      </c>
    </row>
    <row r="1008" spans="1:20" x14ac:dyDescent="0.35">
      <c r="B1008" t="s">
        <v>467</v>
      </c>
      <c r="C1008" s="2"/>
      <c r="E1008" s="2">
        <v>300</v>
      </c>
      <c r="F1008" s="2">
        <v>36415</v>
      </c>
      <c r="G1008" t="s">
        <v>127</v>
      </c>
      <c r="H1008" s="4">
        <v>1</v>
      </c>
      <c r="I1008" s="1">
        <v>11.2</v>
      </c>
      <c r="J1008" s="1">
        <v>0</v>
      </c>
      <c r="K1008" s="1">
        <v>9.52</v>
      </c>
      <c r="L1008" s="1">
        <v>0</v>
      </c>
      <c r="M1008" s="1">
        <v>9.52</v>
      </c>
      <c r="N1008" s="1">
        <v>9.52</v>
      </c>
      <c r="O1008" s="1">
        <v>9.52</v>
      </c>
      <c r="P1008" s="1">
        <v>8.3999999999999986</v>
      </c>
      <c r="Q1008" s="1">
        <v>9.52</v>
      </c>
      <c r="R1008" s="1">
        <v>7.839999999999999</v>
      </c>
      <c r="S1008" s="1" t="s">
        <v>24</v>
      </c>
      <c r="T1008" s="1" t="s">
        <v>25</v>
      </c>
    </row>
    <row r="1009" spans="1:20" x14ac:dyDescent="0.35">
      <c r="B1009" t="s">
        <v>467</v>
      </c>
      <c r="C1009" s="2"/>
      <c r="E1009" s="2">
        <v>301</v>
      </c>
      <c r="F1009" s="2">
        <v>84443</v>
      </c>
      <c r="G1009" t="s">
        <v>141</v>
      </c>
      <c r="H1009" s="4">
        <v>1</v>
      </c>
      <c r="I1009" s="1">
        <v>150.43</v>
      </c>
      <c r="J1009" s="1">
        <v>0</v>
      </c>
      <c r="K1009" s="1">
        <v>127.8655</v>
      </c>
      <c r="L1009" s="1">
        <v>0</v>
      </c>
      <c r="M1009" s="1">
        <v>127.8655</v>
      </c>
      <c r="N1009" s="1">
        <v>127.8655</v>
      </c>
      <c r="O1009" s="1">
        <v>127.8655</v>
      </c>
      <c r="P1009" s="1">
        <v>112.82250000000001</v>
      </c>
      <c r="Q1009" s="1">
        <v>127.8655</v>
      </c>
      <c r="R1009" s="1">
        <v>105.301</v>
      </c>
      <c r="S1009" s="1" t="s">
        <v>24</v>
      </c>
      <c r="T1009" s="1" t="s">
        <v>25</v>
      </c>
    </row>
    <row r="1010" spans="1:20" x14ac:dyDescent="0.35">
      <c r="B1010" t="s">
        <v>467</v>
      </c>
      <c r="C1010" s="2"/>
      <c r="E1010" s="2">
        <v>301</v>
      </c>
      <c r="F1010" s="2">
        <v>80053</v>
      </c>
      <c r="G1010" t="s">
        <v>129</v>
      </c>
      <c r="H1010" s="4">
        <v>1</v>
      </c>
      <c r="I1010" s="1">
        <v>178.37</v>
      </c>
      <c r="J1010" s="1">
        <v>0</v>
      </c>
      <c r="K1010" s="1">
        <v>151.61449999999999</v>
      </c>
      <c r="L1010" s="1">
        <v>0</v>
      </c>
      <c r="M1010" s="1">
        <v>151.61449999999999</v>
      </c>
      <c r="N1010" s="1">
        <v>151.61449999999999</v>
      </c>
      <c r="O1010" s="1">
        <v>151.61449999999999</v>
      </c>
      <c r="P1010" s="1">
        <v>133.7775</v>
      </c>
      <c r="Q1010" s="1">
        <v>151.61449999999999</v>
      </c>
      <c r="R1010" s="1">
        <v>124.85899999999999</v>
      </c>
      <c r="S1010" s="1" t="s">
        <v>24</v>
      </c>
      <c r="T1010" s="1" t="s">
        <v>25</v>
      </c>
    </row>
    <row r="1011" spans="1:20" x14ac:dyDescent="0.35">
      <c r="A1011" t="s">
        <v>30</v>
      </c>
      <c r="B1011" t="s">
        <v>708</v>
      </c>
      <c r="C1011" s="2">
        <v>36416</v>
      </c>
      <c r="E1011" s="2">
        <v>300</v>
      </c>
      <c r="F1011" s="2">
        <v>36416</v>
      </c>
      <c r="G1011" t="s">
        <v>77</v>
      </c>
      <c r="H1011" s="4">
        <v>1</v>
      </c>
      <c r="I1011" s="1">
        <v>10</v>
      </c>
      <c r="J1011" s="1">
        <v>0</v>
      </c>
      <c r="K1011" s="1">
        <v>8.5</v>
      </c>
      <c r="L1011" s="1">
        <v>0</v>
      </c>
      <c r="M1011" s="1">
        <v>8.5</v>
      </c>
      <c r="N1011" s="1">
        <v>8.5</v>
      </c>
      <c r="O1011" s="1">
        <v>8.5</v>
      </c>
      <c r="P1011" s="1">
        <v>7.5</v>
      </c>
      <c r="Q1011" s="1">
        <v>8.5</v>
      </c>
      <c r="R1011" s="1">
        <v>7</v>
      </c>
      <c r="S1011" s="1" t="s">
        <v>24</v>
      </c>
      <c r="T1011" s="1" t="s">
        <v>25</v>
      </c>
    </row>
    <row r="1012" spans="1:20" x14ac:dyDescent="0.35">
      <c r="B1012" t="s">
        <v>467</v>
      </c>
      <c r="C1012" s="2"/>
      <c r="E1012" s="2">
        <v>300</v>
      </c>
      <c r="F1012" s="2">
        <v>99001</v>
      </c>
      <c r="G1012" t="s">
        <v>352</v>
      </c>
      <c r="H1012" s="4">
        <v>1</v>
      </c>
      <c r="I1012" s="1">
        <v>44.305306122448997</v>
      </c>
      <c r="J1012" s="1">
        <v>0</v>
      </c>
      <c r="K1012" s="1">
        <v>37.659510204081649</v>
      </c>
      <c r="L1012" s="1">
        <v>0</v>
      </c>
      <c r="M1012" s="1">
        <v>37.659510204081649</v>
      </c>
      <c r="N1012" s="1">
        <v>37.659510204081649</v>
      </c>
      <c r="O1012" s="1">
        <v>37.659510204081649</v>
      </c>
      <c r="P1012" s="1">
        <v>33.228979591836747</v>
      </c>
      <c r="Q1012" s="1">
        <v>37.659510204081649</v>
      </c>
      <c r="R1012" s="1">
        <v>31.013714285714297</v>
      </c>
      <c r="S1012" s="1" t="s">
        <v>24</v>
      </c>
      <c r="T1012" s="1" t="s">
        <v>25</v>
      </c>
    </row>
    <row r="1013" spans="1:20" x14ac:dyDescent="0.35">
      <c r="B1013" t="s">
        <v>467</v>
      </c>
      <c r="C1013" s="2"/>
      <c r="E1013" s="2">
        <v>301</v>
      </c>
      <c r="F1013" s="2">
        <v>84030</v>
      </c>
      <c r="G1013" t="s">
        <v>76</v>
      </c>
      <c r="H1013" s="4">
        <v>1</v>
      </c>
      <c r="I1013" s="1">
        <v>91</v>
      </c>
      <c r="J1013" s="1">
        <v>0</v>
      </c>
      <c r="K1013" s="1">
        <v>77.349999999999994</v>
      </c>
      <c r="L1013" s="1">
        <v>0</v>
      </c>
      <c r="M1013" s="1">
        <v>77.349999999999994</v>
      </c>
      <c r="N1013" s="1">
        <v>77.349999999999994</v>
      </c>
      <c r="O1013" s="1">
        <v>77.349999999999994</v>
      </c>
      <c r="P1013" s="1">
        <v>68.25</v>
      </c>
      <c r="Q1013" s="1">
        <v>77.349999999999994</v>
      </c>
      <c r="R1013" s="1">
        <v>63.699999999999996</v>
      </c>
      <c r="S1013" s="1" t="s">
        <v>24</v>
      </c>
      <c r="T1013" s="1" t="s">
        <v>25</v>
      </c>
    </row>
    <row r="1014" spans="1:20" x14ac:dyDescent="0.35">
      <c r="A1014" t="s">
        <v>30</v>
      </c>
      <c r="B1014" t="s">
        <v>709</v>
      </c>
      <c r="C1014" s="2">
        <v>87077</v>
      </c>
      <c r="E1014" s="2">
        <v>306</v>
      </c>
      <c r="F1014" s="2">
        <v>87077</v>
      </c>
      <c r="G1014" t="s">
        <v>26</v>
      </c>
      <c r="H1014" s="4">
        <v>1</v>
      </c>
      <c r="I1014" s="1">
        <v>39.912546583851203</v>
      </c>
      <c r="J1014" s="1">
        <v>0</v>
      </c>
      <c r="K1014" s="1">
        <v>33.925664596273521</v>
      </c>
      <c r="L1014" s="1">
        <v>0</v>
      </c>
      <c r="M1014" s="1">
        <v>33.925664596273521</v>
      </c>
      <c r="N1014" s="1">
        <v>33.925664596273521</v>
      </c>
      <c r="O1014" s="1">
        <v>33.925664596273521</v>
      </c>
      <c r="P1014" s="1">
        <v>29.934409937888404</v>
      </c>
      <c r="Q1014" s="1">
        <v>33.925664596273521</v>
      </c>
      <c r="R1014" s="1">
        <v>27.938782608695842</v>
      </c>
      <c r="S1014" s="1" t="s">
        <v>24</v>
      </c>
      <c r="T1014" s="1" t="s">
        <v>25</v>
      </c>
    </row>
    <row r="1015" spans="1:20" x14ac:dyDescent="0.35">
      <c r="B1015" t="s">
        <v>467</v>
      </c>
      <c r="C1015" s="2"/>
      <c r="E1015" s="2">
        <v>306</v>
      </c>
      <c r="F1015" s="2">
        <v>87186</v>
      </c>
      <c r="G1015" t="s">
        <v>422</v>
      </c>
      <c r="H1015" s="4">
        <v>1</v>
      </c>
      <c r="I1015" s="1">
        <v>70.799522776572402</v>
      </c>
      <c r="J1015" s="1">
        <v>0</v>
      </c>
      <c r="K1015" s="1">
        <v>60.17959436008654</v>
      </c>
      <c r="L1015" s="1">
        <v>0</v>
      </c>
      <c r="M1015" s="1">
        <v>60.17959436008654</v>
      </c>
      <c r="N1015" s="1">
        <v>60.17959436008654</v>
      </c>
      <c r="O1015" s="1">
        <v>60.17959436008654</v>
      </c>
      <c r="P1015" s="1">
        <v>53.099642082429298</v>
      </c>
      <c r="Q1015" s="1">
        <v>60.17959436008654</v>
      </c>
      <c r="R1015" s="1">
        <v>49.559665943600677</v>
      </c>
      <c r="S1015" s="1" t="s">
        <v>24</v>
      </c>
      <c r="T1015" s="1" t="s">
        <v>25</v>
      </c>
    </row>
    <row r="1016" spans="1:20" x14ac:dyDescent="0.35">
      <c r="B1016" t="s">
        <v>467</v>
      </c>
      <c r="C1016" s="2"/>
      <c r="E1016" s="2">
        <v>306</v>
      </c>
      <c r="F1016" s="2">
        <v>87086</v>
      </c>
      <c r="G1016" t="s">
        <v>299</v>
      </c>
      <c r="H1016" s="4">
        <v>1</v>
      </c>
      <c r="I1016" s="1">
        <v>65.675938303341994</v>
      </c>
      <c r="J1016" s="1">
        <v>0</v>
      </c>
      <c r="K1016" s="1">
        <v>55.824547557840695</v>
      </c>
      <c r="L1016" s="1">
        <v>0</v>
      </c>
      <c r="M1016" s="1">
        <v>55.824547557840695</v>
      </c>
      <c r="N1016" s="1">
        <v>55.824547557840695</v>
      </c>
      <c r="O1016" s="1">
        <v>55.824547557840695</v>
      </c>
      <c r="P1016" s="1">
        <v>49.256953727506499</v>
      </c>
      <c r="Q1016" s="1">
        <v>55.824547557840695</v>
      </c>
      <c r="R1016" s="1">
        <v>45.97315681233939</v>
      </c>
      <c r="S1016" s="1" t="s">
        <v>24</v>
      </c>
      <c r="T1016" s="1" t="s">
        <v>25</v>
      </c>
    </row>
    <row r="1017" spans="1:20" x14ac:dyDescent="0.35">
      <c r="A1017" t="s">
        <v>30</v>
      </c>
      <c r="B1017" t="s">
        <v>710</v>
      </c>
      <c r="C1017" s="2">
        <v>86225</v>
      </c>
      <c r="E1017" s="2">
        <v>302</v>
      </c>
      <c r="F1017" s="2">
        <v>86225</v>
      </c>
      <c r="G1017" t="s">
        <v>95</v>
      </c>
      <c r="H1017" s="4">
        <v>1</v>
      </c>
      <c r="I1017" s="1">
        <v>39.357407407407401</v>
      </c>
      <c r="J1017" s="1">
        <v>0</v>
      </c>
      <c r="K1017" s="1">
        <v>33.453796296296289</v>
      </c>
      <c r="L1017" s="1">
        <v>0</v>
      </c>
      <c r="M1017" s="1">
        <v>33.453796296296289</v>
      </c>
      <c r="N1017" s="1">
        <v>33.453796296296289</v>
      </c>
      <c r="O1017" s="1">
        <v>33.453796296296289</v>
      </c>
      <c r="P1017" s="1">
        <v>29.518055555555549</v>
      </c>
      <c r="Q1017" s="1">
        <v>33.453796296296289</v>
      </c>
      <c r="R1017" s="1">
        <v>27.550185185185178</v>
      </c>
      <c r="S1017" s="1" t="s">
        <v>24</v>
      </c>
      <c r="T1017" s="1" t="s">
        <v>25</v>
      </c>
    </row>
    <row r="1018" spans="1:20" x14ac:dyDescent="0.35">
      <c r="B1018" t="s">
        <v>467</v>
      </c>
      <c r="C1018" s="2"/>
      <c r="E1018" s="2">
        <v>300</v>
      </c>
      <c r="F1018" s="2">
        <v>36415</v>
      </c>
      <c r="G1018" t="s">
        <v>127</v>
      </c>
      <c r="H1018" s="4">
        <v>1</v>
      </c>
      <c r="I1018" s="1">
        <v>11.4434782608696</v>
      </c>
      <c r="J1018" s="1">
        <v>0</v>
      </c>
      <c r="K1018" s="1">
        <v>9.7269565217391598</v>
      </c>
      <c r="L1018" s="1">
        <v>0</v>
      </c>
      <c r="M1018" s="1">
        <v>9.7269565217391598</v>
      </c>
      <c r="N1018" s="1">
        <v>9.7269565217391598</v>
      </c>
      <c r="O1018" s="1">
        <v>9.7269565217391598</v>
      </c>
      <c r="P1018" s="1">
        <v>8.5826086956522012</v>
      </c>
      <c r="Q1018" s="1">
        <v>9.7269565217391598</v>
      </c>
      <c r="R1018" s="1">
        <v>8.0104347826087192</v>
      </c>
      <c r="S1018" s="1" t="s">
        <v>24</v>
      </c>
      <c r="T1018" s="1" t="s">
        <v>25</v>
      </c>
    </row>
    <row r="1019" spans="1:20" x14ac:dyDescent="0.35">
      <c r="A1019" t="s">
        <v>30</v>
      </c>
      <c r="B1019" t="s">
        <v>711</v>
      </c>
      <c r="C1019" s="2">
        <v>87591</v>
      </c>
      <c r="E1019" s="2">
        <v>306</v>
      </c>
      <c r="F1019" s="2">
        <v>87591</v>
      </c>
      <c r="G1019" t="s">
        <v>96</v>
      </c>
      <c r="H1019" s="4">
        <v>1</v>
      </c>
      <c r="I1019" s="1">
        <v>88</v>
      </c>
      <c r="J1019" s="1">
        <v>0</v>
      </c>
      <c r="K1019" s="1">
        <v>74.8</v>
      </c>
      <c r="L1019" s="1">
        <v>0</v>
      </c>
      <c r="M1019" s="1">
        <v>74.8</v>
      </c>
      <c r="N1019" s="1">
        <v>74.8</v>
      </c>
      <c r="O1019" s="1">
        <v>74.8</v>
      </c>
      <c r="P1019" s="1">
        <v>66</v>
      </c>
      <c r="Q1019" s="1">
        <v>74.8</v>
      </c>
      <c r="R1019" s="1">
        <v>61.599999999999994</v>
      </c>
      <c r="S1019" s="1" t="s">
        <v>24</v>
      </c>
      <c r="T1019" s="1" t="s">
        <v>25</v>
      </c>
    </row>
    <row r="1020" spans="1:20" x14ac:dyDescent="0.35">
      <c r="B1020" t="s">
        <v>467</v>
      </c>
      <c r="C1020" s="2"/>
      <c r="E1020" s="2">
        <v>300</v>
      </c>
      <c r="F1020" s="2">
        <v>36415</v>
      </c>
      <c r="G1020" t="s">
        <v>127</v>
      </c>
      <c r="H1020" s="4">
        <v>1</v>
      </c>
      <c r="I1020" s="1">
        <v>11.2</v>
      </c>
      <c r="J1020" s="1">
        <v>0</v>
      </c>
      <c r="K1020" s="1">
        <v>9.52</v>
      </c>
      <c r="L1020" s="1">
        <v>0</v>
      </c>
      <c r="M1020" s="1">
        <v>9.52</v>
      </c>
      <c r="N1020" s="1">
        <v>9.52</v>
      </c>
      <c r="O1020" s="1">
        <v>9.52</v>
      </c>
      <c r="P1020" s="1">
        <v>8.3999999999999986</v>
      </c>
      <c r="Q1020" s="1">
        <v>9.52</v>
      </c>
      <c r="R1020" s="1">
        <v>7.839999999999999</v>
      </c>
      <c r="S1020" s="1" t="s">
        <v>24</v>
      </c>
      <c r="T1020" s="1" t="s">
        <v>25</v>
      </c>
    </row>
    <row r="1021" spans="1:20" x14ac:dyDescent="0.35">
      <c r="B1021" t="s">
        <v>467</v>
      </c>
      <c r="C1021" s="2"/>
      <c r="E1021" s="2">
        <v>302</v>
      </c>
      <c r="F1021" s="2">
        <v>86780</v>
      </c>
      <c r="G1021" t="s">
        <v>29</v>
      </c>
      <c r="H1021" s="4">
        <v>1</v>
      </c>
      <c r="I1021" s="1">
        <v>44.946478873239499</v>
      </c>
      <c r="J1021" s="1">
        <v>0</v>
      </c>
      <c r="K1021" s="1">
        <v>38.204507042253574</v>
      </c>
      <c r="L1021" s="1">
        <v>0</v>
      </c>
      <c r="M1021" s="1">
        <v>38.204507042253574</v>
      </c>
      <c r="N1021" s="1">
        <v>38.204507042253574</v>
      </c>
      <c r="O1021" s="1">
        <v>38.204507042253574</v>
      </c>
      <c r="P1021" s="1">
        <v>33.709859154929624</v>
      </c>
      <c r="Q1021" s="1">
        <v>38.204507042253574</v>
      </c>
      <c r="R1021" s="1">
        <v>31.462535211267646</v>
      </c>
      <c r="S1021" s="1" t="s">
        <v>24</v>
      </c>
      <c r="T1021" s="1" t="s">
        <v>25</v>
      </c>
    </row>
    <row r="1022" spans="1:20" x14ac:dyDescent="0.35">
      <c r="B1022" t="s">
        <v>467</v>
      </c>
      <c r="C1022" s="2"/>
      <c r="E1022" s="2">
        <v>302</v>
      </c>
      <c r="F1022" s="2">
        <v>86701</v>
      </c>
      <c r="G1022" t="s">
        <v>72</v>
      </c>
      <c r="H1022" s="4">
        <v>1</v>
      </c>
      <c r="I1022" s="1">
        <v>20.099999999999898</v>
      </c>
      <c r="J1022" s="1">
        <v>0</v>
      </c>
      <c r="K1022" s="1">
        <v>17.084999999999912</v>
      </c>
      <c r="L1022" s="1">
        <v>0</v>
      </c>
      <c r="M1022" s="1">
        <v>17.084999999999912</v>
      </c>
      <c r="N1022" s="1">
        <v>17.084999999999912</v>
      </c>
      <c r="O1022" s="1">
        <v>17.084999999999912</v>
      </c>
      <c r="P1022" s="1">
        <v>15.074999999999925</v>
      </c>
      <c r="Q1022" s="1">
        <v>17.084999999999912</v>
      </c>
      <c r="R1022" s="1">
        <v>14.069999999999927</v>
      </c>
      <c r="S1022" s="1" t="s">
        <v>24</v>
      </c>
      <c r="T1022" s="1" t="s">
        <v>25</v>
      </c>
    </row>
    <row r="1023" spans="1:20" x14ac:dyDescent="0.35">
      <c r="B1023" t="s">
        <v>467</v>
      </c>
      <c r="C1023" s="2"/>
      <c r="E1023" s="2">
        <v>302</v>
      </c>
      <c r="F1023" s="2">
        <v>86803</v>
      </c>
      <c r="G1023" t="s">
        <v>74</v>
      </c>
      <c r="H1023" s="4">
        <v>1</v>
      </c>
      <c r="I1023" s="1">
        <v>65.896956521739</v>
      </c>
      <c r="J1023" s="1">
        <v>0</v>
      </c>
      <c r="K1023" s="1">
        <v>56.012413043478148</v>
      </c>
      <c r="L1023" s="1">
        <v>0</v>
      </c>
      <c r="M1023" s="1">
        <v>56.012413043478148</v>
      </c>
      <c r="N1023" s="1">
        <v>56.012413043478148</v>
      </c>
      <c r="O1023" s="1">
        <v>56.012413043478148</v>
      </c>
      <c r="P1023" s="1">
        <v>49.422717391304246</v>
      </c>
      <c r="Q1023" s="1">
        <v>56.012413043478148</v>
      </c>
      <c r="R1023" s="1">
        <v>46.127869565217296</v>
      </c>
      <c r="S1023" s="1" t="s">
        <v>24</v>
      </c>
      <c r="T1023" s="1" t="s">
        <v>25</v>
      </c>
    </row>
    <row r="1024" spans="1:20" x14ac:dyDescent="0.35">
      <c r="A1024" t="s">
        <v>30</v>
      </c>
      <c r="B1024" t="s">
        <v>712</v>
      </c>
      <c r="C1024" s="2">
        <v>87804</v>
      </c>
      <c r="E1024" s="2">
        <v>306</v>
      </c>
      <c r="F1024" s="2">
        <v>87804</v>
      </c>
      <c r="G1024" t="s">
        <v>97</v>
      </c>
      <c r="H1024" s="4">
        <v>1</v>
      </c>
      <c r="I1024" s="1">
        <v>35.138457711442797</v>
      </c>
      <c r="J1024" s="1">
        <v>0</v>
      </c>
      <c r="K1024" s="1">
        <v>29.867689054726377</v>
      </c>
      <c r="L1024" s="1">
        <v>0</v>
      </c>
      <c r="M1024" s="1">
        <v>29.867689054726377</v>
      </c>
      <c r="N1024" s="1">
        <v>29.867689054726377</v>
      </c>
      <c r="O1024" s="1">
        <v>29.867689054726377</v>
      </c>
      <c r="P1024" s="1">
        <v>26.353843283582098</v>
      </c>
      <c r="Q1024" s="1">
        <v>29.867689054726377</v>
      </c>
      <c r="R1024" s="1">
        <v>24.596920398009956</v>
      </c>
      <c r="S1024" s="1" t="s">
        <v>24</v>
      </c>
      <c r="T1024" s="1" t="s">
        <v>25</v>
      </c>
    </row>
    <row r="1025" spans="1:20" x14ac:dyDescent="0.35">
      <c r="B1025" t="s">
        <v>467</v>
      </c>
      <c r="C1025" s="2"/>
      <c r="E1025" s="2">
        <v>306</v>
      </c>
      <c r="F1025" s="2">
        <v>87880</v>
      </c>
      <c r="G1025" t="s">
        <v>423</v>
      </c>
      <c r="H1025" s="4">
        <v>1</v>
      </c>
      <c r="I1025" s="1">
        <v>67.430000000000206</v>
      </c>
      <c r="J1025" s="1">
        <v>0</v>
      </c>
      <c r="K1025" s="1">
        <v>57.315500000000171</v>
      </c>
      <c r="L1025" s="1">
        <v>0</v>
      </c>
      <c r="M1025" s="1">
        <v>57.315500000000171</v>
      </c>
      <c r="N1025" s="1">
        <v>57.315500000000171</v>
      </c>
      <c r="O1025" s="1">
        <v>57.315500000000171</v>
      </c>
      <c r="P1025" s="1">
        <v>50.572500000000154</v>
      </c>
      <c r="Q1025" s="1">
        <v>57.315500000000171</v>
      </c>
      <c r="R1025" s="1">
        <v>47.201000000000143</v>
      </c>
      <c r="S1025" s="1" t="s">
        <v>24</v>
      </c>
      <c r="T1025" s="1" t="s">
        <v>25</v>
      </c>
    </row>
    <row r="1026" spans="1:20" x14ac:dyDescent="0.35">
      <c r="A1026" t="s">
        <v>30</v>
      </c>
      <c r="B1026" t="s">
        <v>713</v>
      </c>
      <c r="C1026" s="2">
        <v>86901</v>
      </c>
      <c r="E1026" s="2">
        <v>300</v>
      </c>
      <c r="F1026" s="2">
        <v>86901</v>
      </c>
      <c r="G1026" t="s">
        <v>98</v>
      </c>
      <c r="H1026" s="4">
        <v>1</v>
      </c>
      <c r="I1026" s="1">
        <v>44.0697264437689</v>
      </c>
      <c r="J1026" s="1">
        <v>30.848808510638229</v>
      </c>
      <c r="K1026" s="1">
        <v>39.25</v>
      </c>
      <c r="L1026" s="1">
        <v>39.25</v>
      </c>
      <c r="M1026" s="1">
        <v>37.459267477203561</v>
      </c>
      <c r="N1026" s="1">
        <v>37.459267477203561</v>
      </c>
      <c r="O1026" s="1">
        <v>37.459267477203561</v>
      </c>
      <c r="P1026" s="1">
        <v>33.052294832826675</v>
      </c>
      <c r="Q1026" s="1">
        <v>37.459267477203561</v>
      </c>
      <c r="R1026" s="1">
        <v>30.848808510638229</v>
      </c>
      <c r="S1026" s="1" t="s">
        <v>24</v>
      </c>
      <c r="T1026" s="1" t="s">
        <v>25</v>
      </c>
    </row>
    <row r="1027" spans="1:20" x14ac:dyDescent="0.35">
      <c r="B1027" t="s">
        <v>467</v>
      </c>
      <c r="C1027" s="2"/>
      <c r="E1027" s="2">
        <v>300</v>
      </c>
      <c r="F1027" s="2">
        <v>86900</v>
      </c>
      <c r="G1027" t="s">
        <v>413</v>
      </c>
      <c r="H1027" s="4">
        <v>1</v>
      </c>
      <c r="I1027" s="1">
        <v>146.223829787233</v>
      </c>
      <c r="J1027" s="1">
        <v>102.35668085106309</v>
      </c>
      <c r="K1027" s="1">
        <v>128.9</v>
      </c>
      <c r="L1027" s="1">
        <v>128.9</v>
      </c>
      <c r="M1027" s="1">
        <v>124.29025531914805</v>
      </c>
      <c r="N1027" s="1">
        <v>124.29025531914805</v>
      </c>
      <c r="O1027" s="1">
        <v>124.29025531914805</v>
      </c>
      <c r="P1027" s="1">
        <v>109.66787234042475</v>
      </c>
      <c r="Q1027" s="1">
        <v>124.29025531914805</v>
      </c>
      <c r="R1027" s="1">
        <v>102.35668085106309</v>
      </c>
      <c r="S1027" s="1" t="s">
        <v>24</v>
      </c>
      <c r="T1027" s="1" t="s">
        <v>25</v>
      </c>
    </row>
    <row r="1028" spans="1:20" x14ac:dyDescent="0.35">
      <c r="A1028" t="s">
        <v>30</v>
      </c>
      <c r="B1028" t="s">
        <v>714</v>
      </c>
      <c r="C1028" s="2">
        <v>86701</v>
      </c>
      <c r="E1028" s="2">
        <v>302</v>
      </c>
      <c r="F1028" s="2">
        <v>86701</v>
      </c>
      <c r="G1028" t="s">
        <v>72</v>
      </c>
      <c r="H1028" s="4">
        <v>1</v>
      </c>
      <c r="I1028" s="1">
        <v>20.100000000000101</v>
      </c>
      <c r="J1028" s="1">
        <v>0</v>
      </c>
      <c r="K1028" s="1">
        <v>17.085000000000086</v>
      </c>
      <c r="L1028" s="1">
        <v>0</v>
      </c>
      <c r="M1028" s="1">
        <v>17.085000000000086</v>
      </c>
      <c r="N1028" s="1">
        <v>17.085000000000086</v>
      </c>
      <c r="O1028" s="1">
        <v>17.085000000000086</v>
      </c>
      <c r="P1028" s="1">
        <v>15.075000000000076</v>
      </c>
      <c r="Q1028" s="1">
        <v>17.085000000000086</v>
      </c>
      <c r="R1028" s="1">
        <v>14.07000000000007</v>
      </c>
      <c r="S1028" s="1" t="s">
        <v>24</v>
      </c>
      <c r="T1028" s="1" t="s">
        <v>25</v>
      </c>
    </row>
    <row r="1029" spans="1:20" x14ac:dyDescent="0.35">
      <c r="B1029" t="s">
        <v>467</v>
      </c>
      <c r="C1029" s="2"/>
      <c r="E1029" s="2">
        <v>302</v>
      </c>
      <c r="F1029" s="2">
        <v>86780</v>
      </c>
      <c r="G1029" t="s">
        <v>29</v>
      </c>
      <c r="H1029" s="4">
        <v>1</v>
      </c>
      <c r="I1029" s="1">
        <v>45.407808988763897</v>
      </c>
      <c r="J1029" s="1">
        <v>0</v>
      </c>
      <c r="K1029" s="1">
        <v>38.596637640449309</v>
      </c>
      <c r="L1029" s="1">
        <v>0</v>
      </c>
      <c r="M1029" s="1">
        <v>38.596637640449309</v>
      </c>
      <c r="N1029" s="1">
        <v>38.596637640449309</v>
      </c>
      <c r="O1029" s="1">
        <v>38.596637640449309</v>
      </c>
      <c r="P1029" s="1">
        <v>34.055856741572924</v>
      </c>
      <c r="Q1029" s="1">
        <v>38.596637640449309</v>
      </c>
      <c r="R1029" s="1">
        <v>31.785466292134725</v>
      </c>
      <c r="S1029" s="1" t="s">
        <v>24</v>
      </c>
      <c r="T1029" s="1" t="s">
        <v>25</v>
      </c>
    </row>
    <row r="1030" spans="1:20" x14ac:dyDescent="0.35">
      <c r="B1030" t="s">
        <v>467</v>
      </c>
      <c r="C1030" s="2"/>
      <c r="E1030" s="2">
        <v>300</v>
      </c>
      <c r="F1030" s="2">
        <v>36415</v>
      </c>
      <c r="G1030" t="s">
        <v>127</v>
      </c>
      <c r="H1030" s="4">
        <v>1</v>
      </c>
      <c r="I1030" s="1">
        <v>11.326912181302999</v>
      </c>
      <c r="J1030" s="1">
        <v>0</v>
      </c>
      <c r="K1030" s="1">
        <v>9.6278753541075499</v>
      </c>
      <c r="L1030" s="1">
        <v>0</v>
      </c>
      <c r="M1030" s="1">
        <v>9.6278753541075499</v>
      </c>
      <c r="N1030" s="1">
        <v>9.6278753541075499</v>
      </c>
      <c r="O1030" s="1">
        <v>9.6278753541075499</v>
      </c>
      <c r="P1030" s="1">
        <v>8.4951841359772491</v>
      </c>
      <c r="Q1030" s="1">
        <v>9.6278753541075499</v>
      </c>
      <c r="R1030" s="1">
        <v>7.9288385269120987</v>
      </c>
      <c r="S1030" s="1" t="s">
        <v>24</v>
      </c>
      <c r="T1030" s="1" t="s">
        <v>25</v>
      </c>
    </row>
    <row r="1031" spans="1:20" x14ac:dyDescent="0.35">
      <c r="B1031" t="s">
        <v>467</v>
      </c>
      <c r="C1031" s="2"/>
      <c r="E1031" s="2">
        <v>302</v>
      </c>
      <c r="F1031" s="2">
        <v>86803</v>
      </c>
      <c r="G1031" t="s">
        <v>74</v>
      </c>
      <c r="H1031" s="4">
        <v>1</v>
      </c>
      <c r="I1031" s="1">
        <v>65.447928994082602</v>
      </c>
      <c r="J1031" s="1">
        <v>0</v>
      </c>
      <c r="K1031" s="1">
        <v>55.630739644970213</v>
      </c>
      <c r="L1031" s="1">
        <v>0</v>
      </c>
      <c r="M1031" s="1">
        <v>55.630739644970213</v>
      </c>
      <c r="N1031" s="1">
        <v>55.630739644970213</v>
      </c>
      <c r="O1031" s="1">
        <v>55.630739644970213</v>
      </c>
      <c r="P1031" s="1">
        <v>49.085946745561955</v>
      </c>
      <c r="Q1031" s="1">
        <v>55.630739644970213</v>
      </c>
      <c r="R1031" s="1">
        <v>45.813550295857816</v>
      </c>
      <c r="S1031" s="1" t="s">
        <v>24</v>
      </c>
      <c r="T1031" s="1" t="s">
        <v>25</v>
      </c>
    </row>
    <row r="1032" spans="1:20" x14ac:dyDescent="0.35">
      <c r="A1032" t="s">
        <v>30</v>
      </c>
      <c r="B1032" t="s">
        <v>715</v>
      </c>
      <c r="C1032" s="2">
        <v>86780</v>
      </c>
      <c r="E1032" s="2">
        <v>302</v>
      </c>
      <c r="F1032" s="2">
        <v>86780</v>
      </c>
      <c r="G1032" t="s">
        <v>29</v>
      </c>
      <c r="H1032" s="4">
        <v>1</v>
      </c>
      <c r="I1032" s="1">
        <v>45.3639716312057</v>
      </c>
      <c r="J1032" s="1">
        <v>0</v>
      </c>
      <c r="K1032" s="1">
        <v>38.559375886524847</v>
      </c>
      <c r="L1032" s="1">
        <v>0</v>
      </c>
      <c r="M1032" s="1">
        <v>38.559375886524847</v>
      </c>
      <c r="N1032" s="1">
        <v>38.559375886524847</v>
      </c>
      <c r="O1032" s="1">
        <v>38.559375886524847</v>
      </c>
      <c r="P1032" s="1">
        <v>34.022978723404279</v>
      </c>
      <c r="Q1032" s="1">
        <v>38.559375886524847</v>
      </c>
      <c r="R1032" s="1">
        <v>31.754780141843987</v>
      </c>
      <c r="S1032" s="1" t="s">
        <v>24</v>
      </c>
      <c r="T1032" s="1" t="s">
        <v>25</v>
      </c>
    </row>
    <row r="1033" spans="1:20" x14ac:dyDescent="0.35">
      <c r="B1033" t="s">
        <v>467</v>
      </c>
      <c r="C1033" s="2"/>
      <c r="E1033" s="2">
        <v>300</v>
      </c>
      <c r="F1033" s="2">
        <v>36415</v>
      </c>
      <c r="G1033" t="s">
        <v>127</v>
      </c>
      <c r="H1033" s="4">
        <v>1</v>
      </c>
      <c r="I1033" s="1">
        <v>11.3098039215685</v>
      </c>
      <c r="J1033" s="1">
        <v>0</v>
      </c>
      <c r="K1033" s="1">
        <v>9.6133333333332249</v>
      </c>
      <c r="L1033" s="1">
        <v>0</v>
      </c>
      <c r="M1033" s="1">
        <v>9.6133333333332249</v>
      </c>
      <c r="N1033" s="1">
        <v>9.6133333333332249</v>
      </c>
      <c r="O1033" s="1">
        <v>9.6133333333332249</v>
      </c>
      <c r="P1033" s="1">
        <v>8.4823529411763747</v>
      </c>
      <c r="Q1033" s="1">
        <v>9.6133333333332249</v>
      </c>
      <c r="R1033" s="1">
        <v>7.9168627450979496</v>
      </c>
      <c r="S1033" s="1" t="s">
        <v>24</v>
      </c>
      <c r="T1033" s="1" t="s">
        <v>25</v>
      </c>
    </row>
    <row r="1034" spans="1:20" x14ac:dyDescent="0.35">
      <c r="B1034" t="s">
        <v>467</v>
      </c>
      <c r="C1034" s="2"/>
      <c r="E1034" s="2">
        <v>302</v>
      </c>
      <c r="F1034" s="2">
        <v>86701</v>
      </c>
      <c r="G1034" t="s">
        <v>72</v>
      </c>
      <c r="H1034" s="4">
        <v>1</v>
      </c>
      <c r="I1034" s="1">
        <v>20.100000000000101</v>
      </c>
      <c r="J1034" s="1">
        <v>0</v>
      </c>
      <c r="K1034" s="1">
        <v>17.085000000000086</v>
      </c>
      <c r="L1034" s="1">
        <v>0</v>
      </c>
      <c r="M1034" s="1">
        <v>17.085000000000086</v>
      </c>
      <c r="N1034" s="1">
        <v>17.085000000000086</v>
      </c>
      <c r="O1034" s="1">
        <v>17.085000000000086</v>
      </c>
      <c r="P1034" s="1">
        <v>15.075000000000076</v>
      </c>
      <c r="Q1034" s="1">
        <v>17.085000000000086</v>
      </c>
      <c r="R1034" s="1">
        <v>14.07000000000007</v>
      </c>
      <c r="S1034" s="1" t="s">
        <v>24</v>
      </c>
      <c r="T1034" s="1" t="s">
        <v>25</v>
      </c>
    </row>
    <row r="1035" spans="1:20" x14ac:dyDescent="0.35">
      <c r="B1035" t="s">
        <v>467</v>
      </c>
      <c r="C1035" s="2"/>
      <c r="E1035" s="2">
        <v>302</v>
      </c>
      <c r="F1035" s="2">
        <v>86803</v>
      </c>
      <c r="G1035" t="s">
        <v>74</v>
      </c>
      <c r="H1035" s="4">
        <v>1</v>
      </c>
      <c r="I1035" s="1">
        <v>65.510602409638395</v>
      </c>
      <c r="J1035" s="1">
        <v>0</v>
      </c>
      <c r="K1035" s="1">
        <v>55.684012048192635</v>
      </c>
      <c r="L1035" s="1">
        <v>0</v>
      </c>
      <c r="M1035" s="1">
        <v>55.684012048192635</v>
      </c>
      <c r="N1035" s="1">
        <v>55.684012048192635</v>
      </c>
      <c r="O1035" s="1">
        <v>55.684012048192635</v>
      </c>
      <c r="P1035" s="1">
        <v>49.132951807228793</v>
      </c>
      <c r="Q1035" s="1">
        <v>55.684012048192635</v>
      </c>
      <c r="R1035" s="1">
        <v>45.857421686746875</v>
      </c>
      <c r="S1035" s="1" t="s">
        <v>24</v>
      </c>
      <c r="T1035" s="1" t="s">
        <v>25</v>
      </c>
    </row>
    <row r="1036" spans="1:20" x14ac:dyDescent="0.35">
      <c r="A1036" t="s">
        <v>30</v>
      </c>
      <c r="B1036" t="s">
        <v>716</v>
      </c>
      <c r="C1036" s="2">
        <v>86787</v>
      </c>
      <c r="E1036" s="2">
        <v>302</v>
      </c>
      <c r="F1036" s="2">
        <v>86787</v>
      </c>
      <c r="G1036" t="s">
        <v>66</v>
      </c>
      <c r="H1036" s="4">
        <v>1</v>
      </c>
      <c r="I1036" s="1">
        <v>38.46</v>
      </c>
      <c r="J1036" s="1">
        <v>0</v>
      </c>
      <c r="K1036" s="1">
        <v>32.691000000000003</v>
      </c>
      <c r="L1036" s="1">
        <v>0</v>
      </c>
      <c r="M1036" s="1">
        <v>32.691000000000003</v>
      </c>
      <c r="N1036" s="1">
        <v>32.691000000000003</v>
      </c>
      <c r="O1036" s="1">
        <v>32.691000000000003</v>
      </c>
      <c r="P1036" s="1">
        <v>28.844999999999999</v>
      </c>
      <c r="Q1036" s="1">
        <v>32.691000000000003</v>
      </c>
      <c r="R1036" s="1">
        <v>26.922000000000001</v>
      </c>
      <c r="S1036" s="1" t="s">
        <v>24</v>
      </c>
      <c r="T1036" s="1" t="s">
        <v>25</v>
      </c>
    </row>
    <row r="1037" spans="1:20" x14ac:dyDescent="0.35">
      <c r="B1037" t="s">
        <v>467</v>
      </c>
      <c r="C1037" s="2"/>
      <c r="E1037" s="2">
        <v>300</v>
      </c>
      <c r="F1037" s="2">
        <v>36415</v>
      </c>
      <c r="G1037" t="s">
        <v>127</v>
      </c>
      <c r="H1037" s="4">
        <v>1</v>
      </c>
      <c r="I1037" s="1">
        <v>11.2</v>
      </c>
      <c r="J1037" s="1">
        <v>0</v>
      </c>
      <c r="K1037" s="1">
        <v>9.52</v>
      </c>
      <c r="L1037" s="1">
        <v>0</v>
      </c>
      <c r="M1037" s="1">
        <v>9.52</v>
      </c>
      <c r="N1037" s="1">
        <v>9.52</v>
      </c>
      <c r="O1037" s="1">
        <v>9.52</v>
      </c>
      <c r="P1037" s="1">
        <v>8.3999999999999986</v>
      </c>
      <c r="Q1037" s="1">
        <v>9.52</v>
      </c>
      <c r="R1037" s="1">
        <v>7.839999999999999</v>
      </c>
      <c r="S1037" s="1" t="s">
        <v>24</v>
      </c>
      <c r="T1037" s="1" t="s">
        <v>25</v>
      </c>
    </row>
    <row r="1038" spans="1:20" x14ac:dyDescent="0.35">
      <c r="B1038" t="s">
        <v>467</v>
      </c>
      <c r="C1038" s="2"/>
      <c r="E1038" s="2">
        <v>301</v>
      </c>
      <c r="F1038" s="2">
        <v>82607</v>
      </c>
      <c r="G1038" t="s">
        <v>364</v>
      </c>
      <c r="H1038" s="4">
        <v>1</v>
      </c>
      <c r="I1038" s="1">
        <v>70.33</v>
      </c>
      <c r="J1038" s="1">
        <v>0</v>
      </c>
      <c r="K1038" s="1">
        <v>59.780499999999996</v>
      </c>
      <c r="L1038" s="1">
        <v>0</v>
      </c>
      <c r="M1038" s="1">
        <v>59.780499999999996</v>
      </c>
      <c r="N1038" s="1">
        <v>59.780499999999996</v>
      </c>
      <c r="O1038" s="1">
        <v>59.780499999999996</v>
      </c>
      <c r="P1038" s="1">
        <v>52.747500000000002</v>
      </c>
      <c r="Q1038" s="1">
        <v>59.780499999999996</v>
      </c>
      <c r="R1038" s="1">
        <v>49.230999999999995</v>
      </c>
      <c r="S1038" s="1" t="s">
        <v>24</v>
      </c>
      <c r="T1038" s="1" t="s">
        <v>25</v>
      </c>
    </row>
    <row r="1039" spans="1:20" x14ac:dyDescent="0.35">
      <c r="B1039" t="s">
        <v>467</v>
      </c>
      <c r="C1039" s="2"/>
      <c r="E1039" s="2">
        <v>301</v>
      </c>
      <c r="F1039" s="2">
        <v>82306</v>
      </c>
      <c r="G1039" t="s">
        <v>330</v>
      </c>
      <c r="H1039" s="4">
        <v>1</v>
      </c>
      <c r="I1039" s="1">
        <v>170.62</v>
      </c>
      <c r="J1039" s="1">
        <v>0</v>
      </c>
      <c r="K1039" s="1">
        <v>145.02699999999999</v>
      </c>
      <c r="L1039" s="1">
        <v>0</v>
      </c>
      <c r="M1039" s="1">
        <v>145.02699999999999</v>
      </c>
      <c r="N1039" s="1">
        <v>145.02699999999999</v>
      </c>
      <c r="O1039" s="1">
        <v>145.02699999999999</v>
      </c>
      <c r="P1039" s="1">
        <v>127.965</v>
      </c>
      <c r="Q1039" s="1">
        <v>145.02699999999999</v>
      </c>
      <c r="R1039" s="1">
        <v>119.434</v>
      </c>
      <c r="S1039" s="1" t="s">
        <v>24</v>
      </c>
      <c r="T1039" s="1" t="s">
        <v>25</v>
      </c>
    </row>
    <row r="1040" spans="1:20" x14ac:dyDescent="0.35">
      <c r="A1040" t="s">
        <v>31</v>
      </c>
      <c r="B1040" t="s">
        <v>717</v>
      </c>
      <c r="C1040" s="2" t="s">
        <v>47</v>
      </c>
      <c r="E1040" s="2">
        <v>521</v>
      </c>
      <c r="F1040" s="2" t="s">
        <v>47</v>
      </c>
      <c r="G1040" t="s">
        <v>65</v>
      </c>
      <c r="H1040" s="4">
        <v>1</v>
      </c>
      <c r="I1040" s="1">
        <v>79</v>
      </c>
      <c r="J1040" s="1">
        <v>55.3</v>
      </c>
      <c r="K1040" s="1">
        <v>92.5</v>
      </c>
      <c r="L1040" s="1">
        <v>92.5</v>
      </c>
      <c r="M1040" s="1">
        <v>67.149999999999991</v>
      </c>
      <c r="N1040" s="1">
        <v>67.149999999999991</v>
      </c>
      <c r="O1040" s="1">
        <v>67.149999999999991</v>
      </c>
      <c r="P1040" s="1">
        <v>59.25</v>
      </c>
      <c r="Q1040" s="1">
        <v>67.149999999999991</v>
      </c>
      <c r="R1040" s="1">
        <v>55.3</v>
      </c>
      <c r="S1040" s="1" t="s">
        <v>24</v>
      </c>
      <c r="T1040" s="1" t="s">
        <v>25</v>
      </c>
    </row>
    <row r="1041" spans="1:20" x14ac:dyDescent="0.35">
      <c r="B1041" t="s">
        <v>467</v>
      </c>
      <c r="C1041" s="2"/>
      <c r="E1041" s="2">
        <v>521</v>
      </c>
      <c r="F1041" s="2">
        <v>99397</v>
      </c>
      <c r="G1041" t="s">
        <v>201</v>
      </c>
      <c r="H1041" s="4">
        <v>1</v>
      </c>
      <c r="I1041" s="1">
        <v>250</v>
      </c>
      <c r="J1041" s="1">
        <v>0</v>
      </c>
      <c r="K1041" s="1">
        <v>212.5</v>
      </c>
      <c r="L1041" s="1">
        <v>0</v>
      </c>
      <c r="M1041" s="1">
        <v>212.5</v>
      </c>
      <c r="N1041" s="1">
        <v>212.5</v>
      </c>
      <c r="O1041" s="1">
        <v>212.5</v>
      </c>
      <c r="P1041" s="1">
        <v>187.5</v>
      </c>
      <c r="Q1041" s="1">
        <v>212.5</v>
      </c>
      <c r="R1041" s="1">
        <v>175</v>
      </c>
      <c r="S1041" s="1" t="s">
        <v>24</v>
      </c>
      <c r="T1041" s="1" t="s">
        <v>25</v>
      </c>
    </row>
    <row r="1042" spans="1:20" x14ac:dyDescent="0.35">
      <c r="B1042" t="s">
        <v>467</v>
      </c>
      <c r="C1042" s="2"/>
      <c r="E1042" s="2">
        <v>521</v>
      </c>
      <c r="F1042" s="2" t="s">
        <v>196</v>
      </c>
      <c r="G1042" t="s">
        <v>197</v>
      </c>
      <c r="H1042" s="4">
        <v>1</v>
      </c>
      <c r="I1042" s="1">
        <v>50</v>
      </c>
      <c r="J1042" s="1">
        <v>24.49</v>
      </c>
      <c r="K1042" s="1">
        <v>42.5</v>
      </c>
      <c r="L1042" s="1">
        <v>24.49</v>
      </c>
      <c r="M1042" s="1">
        <v>42.5</v>
      </c>
      <c r="N1042" s="1">
        <v>42.5</v>
      </c>
      <c r="O1042" s="1">
        <v>42.5</v>
      </c>
      <c r="P1042" s="1">
        <v>37.5</v>
      </c>
      <c r="Q1042" s="1">
        <v>42.5</v>
      </c>
      <c r="R1042" s="1">
        <v>35</v>
      </c>
      <c r="S1042" s="1" t="s">
        <v>24</v>
      </c>
      <c r="T1042" s="1" t="s">
        <v>25</v>
      </c>
    </row>
    <row r="1043" spans="1:20" x14ac:dyDescent="0.35">
      <c r="A1043" t="s">
        <v>44</v>
      </c>
      <c r="B1043" t="s">
        <v>718</v>
      </c>
      <c r="C1043" s="2">
        <v>92960</v>
      </c>
      <c r="E1043" s="2">
        <v>450</v>
      </c>
      <c r="F1043" s="2">
        <v>92960</v>
      </c>
      <c r="G1043" t="s">
        <v>99</v>
      </c>
      <c r="H1043" s="4">
        <v>1</v>
      </c>
      <c r="I1043" s="1">
        <v>2358.6999999999998</v>
      </c>
      <c r="J1043" s="1">
        <v>654.38</v>
      </c>
      <c r="K1043" s="1">
        <v>2004.8949999999998</v>
      </c>
      <c r="L1043" s="1">
        <v>654.38</v>
      </c>
      <c r="M1043" s="1">
        <v>2004.8949999999998</v>
      </c>
      <c r="N1043" s="1">
        <v>2004.8949999999998</v>
      </c>
      <c r="O1043" s="1">
        <v>2004.8949999999998</v>
      </c>
      <c r="P1043" s="1">
        <v>1769.0249999999999</v>
      </c>
      <c r="Q1043" s="1">
        <v>2004.8949999999998</v>
      </c>
      <c r="R1043" s="1">
        <v>1651.0899999999997</v>
      </c>
      <c r="S1043" s="1" t="s">
        <v>24</v>
      </c>
      <c r="T1043" s="1" t="s">
        <v>25</v>
      </c>
    </row>
    <row r="1044" spans="1:20" x14ac:dyDescent="0.35">
      <c r="B1044" t="s">
        <v>467</v>
      </c>
      <c r="C1044" s="2"/>
      <c r="E1044" s="2">
        <v>250</v>
      </c>
      <c r="F1044" s="2"/>
      <c r="G1044" t="s">
        <v>111</v>
      </c>
      <c r="H1044" s="4">
        <v>1</v>
      </c>
      <c r="I1044" s="1">
        <v>34.084000000000003</v>
      </c>
      <c r="J1044" s="1">
        <v>0</v>
      </c>
      <c r="K1044" s="1">
        <v>28.971400000000003</v>
      </c>
      <c r="L1044" s="1">
        <v>0</v>
      </c>
      <c r="M1044" s="1">
        <v>28.971400000000003</v>
      </c>
      <c r="N1044" s="1">
        <v>28.971400000000003</v>
      </c>
      <c r="O1044" s="1">
        <v>28.971400000000003</v>
      </c>
      <c r="P1044" s="1">
        <v>25.563000000000002</v>
      </c>
      <c r="Q1044" s="1">
        <v>28.971400000000003</v>
      </c>
      <c r="R1044" s="1">
        <v>23.858800000000002</v>
      </c>
      <c r="S1044" s="1" t="s">
        <v>24</v>
      </c>
      <c r="T1044" s="1" t="s">
        <v>25</v>
      </c>
    </row>
    <row r="1045" spans="1:20" x14ac:dyDescent="0.35">
      <c r="B1045" t="s">
        <v>467</v>
      </c>
      <c r="C1045" s="2">
        <v>90471</v>
      </c>
      <c r="E1045" s="2">
        <v>521</v>
      </c>
      <c r="F1045" s="2">
        <v>90471</v>
      </c>
      <c r="G1045" t="s">
        <v>212</v>
      </c>
      <c r="H1045" s="4">
        <v>1</v>
      </c>
      <c r="I1045" s="1">
        <v>54</v>
      </c>
      <c r="J1045" s="1">
        <v>37.799999999999997</v>
      </c>
      <c r="K1045" s="1">
        <v>71.17</v>
      </c>
      <c r="L1045" s="1">
        <v>71.17</v>
      </c>
      <c r="M1045" s="1">
        <v>45.9</v>
      </c>
      <c r="N1045" s="1">
        <v>45.9</v>
      </c>
      <c r="O1045" s="1">
        <v>45.9</v>
      </c>
      <c r="P1045" s="1">
        <v>40.5</v>
      </c>
      <c r="Q1045" s="1">
        <v>45.9</v>
      </c>
      <c r="R1045" s="1">
        <v>37.799999999999997</v>
      </c>
      <c r="S1045" s="1" t="s">
        <v>24</v>
      </c>
      <c r="T1045" s="1" t="s">
        <v>25</v>
      </c>
    </row>
    <row r="1046" spans="1:20" x14ac:dyDescent="0.35">
      <c r="B1046" t="s">
        <v>467</v>
      </c>
      <c r="C1046" s="2"/>
      <c r="E1046" s="2">
        <v>771</v>
      </c>
      <c r="F1046" s="2">
        <v>90471</v>
      </c>
      <c r="G1046" t="s">
        <v>212</v>
      </c>
      <c r="H1046" s="4">
        <v>1</v>
      </c>
      <c r="I1046" s="1">
        <v>176.05955223880599</v>
      </c>
      <c r="J1046" s="1">
        <v>71.17</v>
      </c>
      <c r="K1046" s="1">
        <v>149.65061940298509</v>
      </c>
      <c r="L1046" s="1">
        <v>71.17</v>
      </c>
      <c r="M1046" s="1">
        <v>149.65061940298509</v>
      </c>
      <c r="N1046" s="1">
        <v>149.65061940298509</v>
      </c>
      <c r="O1046" s="1">
        <v>149.65061940298509</v>
      </c>
      <c r="P1046" s="1">
        <v>132.0446641791045</v>
      </c>
      <c r="Q1046" s="1">
        <v>149.65061940298509</v>
      </c>
      <c r="R1046" s="1">
        <v>123.24168656716418</v>
      </c>
      <c r="S1046" s="1" t="s">
        <v>24</v>
      </c>
      <c r="T1046" s="1" t="s">
        <v>25</v>
      </c>
    </row>
    <row r="1047" spans="1:20" x14ac:dyDescent="0.35">
      <c r="B1047" t="s">
        <v>467</v>
      </c>
      <c r="C1047" s="2"/>
      <c r="E1047" s="2">
        <v>636</v>
      </c>
      <c r="F1047" s="2">
        <v>90715</v>
      </c>
      <c r="G1047" t="s">
        <v>211</v>
      </c>
      <c r="H1047" s="4">
        <v>1</v>
      </c>
      <c r="I1047" s="1">
        <v>132.84247933884299</v>
      </c>
      <c r="J1047" s="1">
        <v>0</v>
      </c>
      <c r="K1047" s="1">
        <v>112.91610743801654</v>
      </c>
      <c r="L1047" s="1">
        <v>0</v>
      </c>
      <c r="M1047" s="1">
        <v>112.91610743801654</v>
      </c>
      <c r="N1047" s="1">
        <v>112.91610743801654</v>
      </c>
      <c r="O1047" s="1">
        <v>112.91610743801654</v>
      </c>
      <c r="P1047" s="1">
        <v>99.631859504132251</v>
      </c>
      <c r="Q1047" s="1">
        <v>112.91610743801654</v>
      </c>
      <c r="R1047" s="1">
        <v>92.989735537190086</v>
      </c>
      <c r="S1047" s="1" t="s">
        <v>24</v>
      </c>
      <c r="T1047" s="1" t="s">
        <v>25</v>
      </c>
    </row>
    <row r="1048" spans="1:20" x14ac:dyDescent="0.35">
      <c r="A1048" t="s">
        <v>44</v>
      </c>
      <c r="B1048" t="s">
        <v>719</v>
      </c>
      <c r="C1048" s="2">
        <v>99282</v>
      </c>
      <c r="E1048" s="2">
        <v>450</v>
      </c>
      <c r="F1048" s="2">
        <v>99282</v>
      </c>
      <c r="G1048" t="s">
        <v>100</v>
      </c>
      <c r="H1048" s="4">
        <v>1</v>
      </c>
      <c r="I1048" s="1">
        <v>703.64</v>
      </c>
      <c r="J1048" s="1">
        <v>158.36000000000001</v>
      </c>
      <c r="K1048" s="1">
        <v>598.09399999999994</v>
      </c>
      <c r="L1048" s="1">
        <v>158.36000000000001</v>
      </c>
      <c r="M1048" s="1">
        <v>598.09399999999994</v>
      </c>
      <c r="N1048" s="1">
        <v>598.09399999999994</v>
      </c>
      <c r="O1048" s="1">
        <v>598.09399999999994</v>
      </c>
      <c r="P1048" s="1">
        <v>527.73</v>
      </c>
      <c r="Q1048" s="1">
        <v>598.09399999999994</v>
      </c>
      <c r="R1048" s="1">
        <v>492.54799999999994</v>
      </c>
      <c r="S1048" s="1" t="s">
        <v>24</v>
      </c>
      <c r="T1048" s="1" t="s">
        <v>25</v>
      </c>
    </row>
    <row r="1049" spans="1:20" x14ac:dyDescent="0.35">
      <c r="B1049" t="s">
        <v>467</v>
      </c>
      <c r="C1049" s="2"/>
      <c r="E1049" s="2">
        <v>271</v>
      </c>
      <c r="F1049" s="2"/>
      <c r="G1049" t="s">
        <v>111</v>
      </c>
      <c r="H1049" s="4">
        <v>1</v>
      </c>
      <c r="I1049" s="1">
        <v>5.6764705882352899</v>
      </c>
      <c r="J1049" s="1">
        <v>0</v>
      </c>
      <c r="K1049" s="1">
        <v>4.8249999999999966</v>
      </c>
      <c r="L1049" s="1">
        <v>0</v>
      </c>
      <c r="M1049" s="1">
        <v>4.8249999999999966</v>
      </c>
      <c r="N1049" s="1">
        <v>4.8249999999999966</v>
      </c>
      <c r="O1049" s="1">
        <v>4.8249999999999966</v>
      </c>
      <c r="P1049" s="1">
        <v>4.2573529411764675</v>
      </c>
      <c r="Q1049" s="1">
        <v>4.8249999999999966</v>
      </c>
      <c r="R1049" s="1">
        <v>3.9735294117647029</v>
      </c>
      <c r="S1049" s="1" t="s">
        <v>24</v>
      </c>
      <c r="T1049" s="1" t="s">
        <v>25</v>
      </c>
    </row>
    <row r="1050" spans="1:20" x14ac:dyDescent="0.35">
      <c r="B1050" t="s">
        <v>467</v>
      </c>
      <c r="C1050" s="2"/>
      <c r="E1050" s="2">
        <v>250</v>
      </c>
      <c r="F1050" s="2"/>
      <c r="G1050" t="s">
        <v>111</v>
      </c>
      <c r="H1050" s="4">
        <v>1</v>
      </c>
      <c r="I1050" s="1">
        <v>13.1751851851852</v>
      </c>
      <c r="J1050" s="1">
        <v>0</v>
      </c>
      <c r="K1050" s="1">
        <v>11.19890740740742</v>
      </c>
      <c r="L1050" s="1">
        <v>0</v>
      </c>
      <c r="M1050" s="1">
        <v>11.19890740740742</v>
      </c>
      <c r="N1050" s="1">
        <v>11.19890740740742</v>
      </c>
      <c r="O1050" s="1">
        <v>11.19890740740742</v>
      </c>
      <c r="P1050" s="1">
        <v>9.8813888888888997</v>
      </c>
      <c r="Q1050" s="1">
        <v>11.19890740740742</v>
      </c>
      <c r="R1050" s="1">
        <v>9.2226296296296386</v>
      </c>
      <c r="S1050" s="1" t="s">
        <v>24</v>
      </c>
      <c r="T1050" s="1" t="s">
        <v>25</v>
      </c>
    </row>
    <row r="1051" spans="1:20" x14ac:dyDescent="0.35">
      <c r="B1051" t="s">
        <v>467</v>
      </c>
      <c r="C1051" s="2"/>
      <c r="E1051" s="2">
        <v>272</v>
      </c>
      <c r="F1051" s="2"/>
      <c r="G1051" t="s">
        <v>111</v>
      </c>
      <c r="H1051" s="4">
        <v>1</v>
      </c>
      <c r="I1051" s="1">
        <v>13.785714285714301</v>
      </c>
      <c r="J1051" s="1">
        <v>0</v>
      </c>
      <c r="K1051" s="1">
        <v>11.717857142857156</v>
      </c>
      <c r="L1051" s="1">
        <v>0</v>
      </c>
      <c r="M1051" s="1">
        <v>11.717857142857156</v>
      </c>
      <c r="N1051" s="1">
        <v>11.717857142857156</v>
      </c>
      <c r="O1051" s="1">
        <v>11.717857142857156</v>
      </c>
      <c r="P1051" s="1">
        <v>10.339285714285726</v>
      </c>
      <c r="Q1051" s="1">
        <v>11.717857142857156</v>
      </c>
      <c r="R1051" s="1">
        <v>9.6500000000000092</v>
      </c>
      <c r="S1051" s="1" t="s">
        <v>24</v>
      </c>
      <c r="T1051" s="1" t="s">
        <v>25</v>
      </c>
    </row>
    <row r="1052" spans="1:20" x14ac:dyDescent="0.35">
      <c r="A1052" t="s">
        <v>44</v>
      </c>
      <c r="B1052" t="s">
        <v>720</v>
      </c>
      <c r="C1052" s="2">
        <v>99283</v>
      </c>
      <c r="E1052" s="2">
        <v>450</v>
      </c>
      <c r="F1052" s="2">
        <v>99283</v>
      </c>
      <c r="G1052" t="s">
        <v>28</v>
      </c>
      <c r="H1052" s="4">
        <v>1</v>
      </c>
      <c r="I1052" s="1">
        <v>1322.3884780092701</v>
      </c>
      <c r="J1052" s="1">
        <v>276.89</v>
      </c>
      <c r="K1052" s="1">
        <v>1124.0302063078796</v>
      </c>
      <c r="L1052" s="1">
        <v>276.89</v>
      </c>
      <c r="M1052" s="1">
        <v>1124.0302063078796</v>
      </c>
      <c r="N1052" s="1">
        <v>1124.0302063078796</v>
      </c>
      <c r="O1052" s="1">
        <v>1124.0302063078796</v>
      </c>
      <c r="P1052" s="1">
        <v>991.79135850695252</v>
      </c>
      <c r="Q1052" s="1">
        <v>1124.0302063078796</v>
      </c>
      <c r="R1052" s="1">
        <v>925.671934606489</v>
      </c>
      <c r="S1052" s="1" t="s">
        <v>24</v>
      </c>
      <c r="T1052" s="1" t="s">
        <v>25</v>
      </c>
    </row>
    <row r="1053" spans="1:20" x14ac:dyDescent="0.35">
      <c r="B1053" t="s">
        <v>467</v>
      </c>
      <c r="C1053" s="2"/>
      <c r="E1053" s="2">
        <v>306</v>
      </c>
      <c r="F1053" s="2">
        <v>87651</v>
      </c>
      <c r="G1053" t="s">
        <v>424</v>
      </c>
      <c r="H1053" s="4">
        <v>1</v>
      </c>
      <c r="I1053" s="1">
        <v>150.92999999999699</v>
      </c>
      <c r="J1053" s="1">
        <v>0</v>
      </c>
      <c r="K1053" s="1">
        <v>128.29049999999745</v>
      </c>
      <c r="L1053" s="1">
        <v>0</v>
      </c>
      <c r="M1053" s="1">
        <v>128.29049999999745</v>
      </c>
      <c r="N1053" s="1">
        <v>128.29049999999745</v>
      </c>
      <c r="O1053" s="1">
        <v>128.29049999999745</v>
      </c>
      <c r="P1053" s="1">
        <v>113.19749999999775</v>
      </c>
      <c r="Q1053" s="1">
        <v>128.29049999999745</v>
      </c>
      <c r="R1053" s="1">
        <v>105.65099999999789</v>
      </c>
      <c r="S1053" s="1" t="s">
        <v>24</v>
      </c>
      <c r="T1053" s="1" t="s">
        <v>25</v>
      </c>
    </row>
    <row r="1054" spans="1:20" x14ac:dyDescent="0.35">
      <c r="B1054" t="s">
        <v>467</v>
      </c>
      <c r="C1054" s="2"/>
      <c r="E1054" s="2">
        <v>250</v>
      </c>
      <c r="F1054" s="2"/>
      <c r="G1054" t="s">
        <v>111</v>
      </c>
      <c r="H1054" s="4">
        <v>1</v>
      </c>
      <c r="I1054" s="1">
        <v>81.315262295081894</v>
      </c>
      <c r="J1054" s="1">
        <v>0</v>
      </c>
      <c r="K1054" s="1">
        <v>69.117972950819606</v>
      </c>
      <c r="L1054" s="1">
        <v>0</v>
      </c>
      <c r="M1054" s="1">
        <v>69.117972950819606</v>
      </c>
      <c r="N1054" s="1">
        <v>69.117972950819606</v>
      </c>
      <c r="O1054" s="1">
        <v>69.117972950819606</v>
      </c>
      <c r="P1054" s="1">
        <v>60.986446721311424</v>
      </c>
      <c r="Q1054" s="1">
        <v>69.117972950819606</v>
      </c>
      <c r="R1054" s="1">
        <v>56.920683606557319</v>
      </c>
      <c r="S1054" s="1" t="s">
        <v>24</v>
      </c>
      <c r="T1054" s="1" t="s">
        <v>25</v>
      </c>
    </row>
    <row r="1055" spans="1:20" x14ac:dyDescent="0.35">
      <c r="B1055" t="s">
        <v>467</v>
      </c>
      <c r="C1055" s="2"/>
      <c r="E1055" s="2">
        <v>306</v>
      </c>
      <c r="F1055" s="2">
        <v>87502</v>
      </c>
      <c r="G1055" t="s">
        <v>425</v>
      </c>
      <c r="H1055" s="4">
        <v>1</v>
      </c>
      <c r="I1055" s="1">
        <v>356.47000000000099</v>
      </c>
      <c r="J1055" s="1">
        <v>0</v>
      </c>
      <c r="K1055" s="1">
        <v>302.99950000000086</v>
      </c>
      <c r="L1055" s="1">
        <v>0</v>
      </c>
      <c r="M1055" s="1">
        <v>302.99950000000086</v>
      </c>
      <c r="N1055" s="1">
        <v>302.99950000000086</v>
      </c>
      <c r="O1055" s="1">
        <v>302.99950000000086</v>
      </c>
      <c r="P1055" s="1">
        <v>267.35250000000076</v>
      </c>
      <c r="Q1055" s="1">
        <v>302.99950000000086</v>
      </c>
      <c r="R1055" s="1">
        <v>249.52900000000068</v>
      </c>
      <c r="S1055" s="1" t="s">
        <v>24</v>
      </c>
      <c r="T1055" s="1" t="s">
        <v>25</v>
      </c>
    </row>
    <row r="1056" spans="1:20" x14ac:dyDescent="0.35">
      <c r="B1056" t="s">
        <v>467</v>
      </c>
      <c r="C1056" s="2"/>
      <c r="E1056" s="2">
        <v>271</v>
      </c>
      <c r="F1056" s="2"/>
      <c r="G1056" t="s">
        <v>111</v>
      </c>
      <c r="H1056" s="4">
        <v>2</v>
      </c>
      <c r="I1056" s="1">
        <v>42.550464601769903</v>
      </c>
      <c r="J1056" s="1">
        <v>0</v>
      </c>
      <c r="K1056" s="1">
        <v>36.167894911504419</v>
      </c>
      <c r="L1056" s="1">
        <v>0</v>
      </c>
      <c r="M1056" s="1">
        <v>36.167894911504419</v>
      </c>
      <c r="N1056" s="1">
        <v>36.167894911504419</v>
      </c>
      <c r="O1056" s="1">
        <v>36.167894911504419</v>
      </c>
      <c r="P1056" s="1">
        <v>31.912848451327427</v>
      </c>
      <c r="Q1056" s="1">
        <v>36.167894911504419</v>
      </c>
      <c r="R1056" s="1">
        <v>29.785325221238931</v>
      </c>
      <c r="S1056" s="1" t="s">
        <v>24</v>
      </c>
      <c r="T1056" s="1" t="s">
        <v>25</v>
      </c>
    </row>
    <row r="1057" spans="1:20" x14ac:dyDescent="0.35">
      <c r="A1057" t="s">
        <v>44</v>
      </c>
      <c r="B1057" t="s">
        <v>721</v>
      </c>
      <c r="C1057" s="2">
        <v>99284</v>
      </c>
      <c r="E1057" s="2">
        <v>450</v>
      </c>
      <c r="F1057" s="2">
        <v>99284</v>
      </c>
      <c r="G1057" t="s">
        <v>32</v>
      </c>
      <c r="H1057" s="4">
        <v>1</v>
      </c>
      <c r="I1057" s="1">
        <v>2118.3838410104299</v>
      </c>
      <c r="J1057" s="1">
        <v>425.82</v>
      </c>
      <c r="K1057" s="1">
        <v>1800.6262648588654</v>
      </c>
      <c r="L1057" s="1">
        <v>425.82</v>
      </c>
      <c r="M1057" s="1">
        <v>1800.6262648588654</v>
      </c>
      <c r="N1057" s="1">
        <v>1800.6262648588654</v>
      </c>
      <c r="O1057" s="1">
        <v>1800.6262648588654</v>
      </c>
      <c r="P1057" s="1">
        <v>1588.7878807578224</v>
      </c>
      <c r="Q1057" s="1">
        <v>1800.6262648588654</v>
      </c>
      <c r="R1057" s="1">
        <v>1482.8686887073009</v>
      </c>
      <c r="S1057" s="1" t="s">
        <v>24</v>
      </c>
      <c r="T1057" s="1" t="s">
        <v>25</v>
      </c>
    </row>
    <row r="1058" spans="1:20" x14ac:dyDescent="0.35">
      <c r="B1058" t="s">
        <v>467</v>
      </c>
      <c r="C1058" s="2"/>
      <c r="E1058" s="2">
        <v>305</v>
      </c>
      <c r="F1058" s="2">
        <v>85025</v>
      </c>
      <c r="G1058" t="s">
        <v>128</v>
      </c>
      <c r="H1058" s="4">
        <v>1</v>
      </c>
      <c r="I1058" s="1">
        <v>157.86460251046199</v>
      </c>
      <c r="J1058" s="1">
        <v>0</v>
      </c>
      <c r="K1058" s="1">
        <v>134.18491213389268</v>
      </c>
      <c r="L1058" s="1">
        <v>0</v>
      </c>
      <c r="M1058" s="1">
        <v>134.18491213389268</v>
      </c>
      <c r="N1058" s="1">
        <v>134.18491213389268</v>
      </c>
      <c r="O1058" s="1">
        <v>134.18491213389268</v>
      </c>
      <c r="P1058" s="1">
        <v>118.3984518828465</v>
      </c>
      <c r="Q1058" s="1">
        <v>134.18491213389268</v>
      </c>
      <c r="R1058" s="1">
        <v>110.50522175732338</v>
      </c>
      <c r="S1058" s="1" t="s">
        <v>24</v>
      </c>
      <c r="T1058" s="1" t="s">
        <v>25</v>
      </c>
    </row>
    <row r="1059" spans="1:20" x14ac:dyDescent="0.35">
      <c r="A1059" t="s">
        <v>44</v>
      </c>
      <c r="B1059" t="s">
        <v>722</v>
      </c>
      <c r="C1059" s="2">
        <v>99285</v>
      </c>
      <c r="E1059" s="2">
        <v>450</v>
      </c>
      <c r="F1059" s="2">
        <v>99285</v>
      </c>
      <c r="G1059" t="s">
        <v>101</v>
      </c>
      <c r="H1059" s="4">
        <v>1</v>
      </c>
      <c r="I1059" s="1">
        <v>2961.0549883990798</v>
      </c>
      <c r="J1059" s="1">
        <v>613.1</v>
      </c>
      <c r="K1059" s="1">
        <v>2516.8967401392179</v>
      </c>
      <c r="L1059" s="1">
        <v>613.1</v>
      </c>
      <c r="M1059" s="1">
        <v>2516.8967401392179</v>
      </c>
      <c r="N1059" s="1">
        <v>2516.8967401392179</v>
      </c>
      <c r="O1059" s="1">
        <v>2516.8967401392179</v>
      </c>
      <c r="P1059" s="1">
        <v>2220.7912412993101</v>
      </c>
      <c r="Q1059" s="1">
        <v>2516.8967401392179</v>
      </c>
      <c r="R1059" s="1">
        <v>2072.7384918793559</v>
      </c>
      <c r="S1059" s="1" t="s">
        <v>24</v>
      </c>
      <c r="T1059" s="1" t="s">
        <v>25</v>
      </c>
    </row>
    <row r="1060" spans="1:20" x14ac:dyDescent="0.35">
      <c r="A1060" t="s">
        <v>31</v>
      </c>
      <c r="B1060" t="s">
        <v>723</v>
      </c>
      <c r="C1060" s="2" t="s">
        <v>45</v>
      </c>
      <c r="E1060" s="2">
        <v>521</v>
      </c>
      <c r="F1060" s="2" t="s">
        <v>45</v>
      </c>
      <c r="G1060" t="s">
        <v>102</v>
      </c>
      <c r="H1060" s="4">
        <v>1</v>
      </c>
      <c r="I1060" s="1">
        <v>337</v>
      </c>
      <c r="J1060" s="1">
        <v>0</v>
      </c>
      <c r="K1060" s="1">
        <v>286.45</v>
      </c>
      <c r="L1060" s="1">
        <v>0</v>
      </c>
      <c r="M1060" s="1">
        <v>286.45</v>
      </c>
      <c r="N1060" s="1">
        <v>286.45</v>
      </c>
      <c r="O1060" s="1">
        <v>286.45</v>
      </c>
      <c r="P1060" s="1">
        <v>252.75</v>
      </c>
      <c r="Q1060" s="1">
        <v>286.45</v>
      </c>
      <c r="R1060" s="1">
        <v>235.89999999999998</v>
      </c>
      <c r="S1060" s="1" t="s">
        <v>24</v>
      </c>
      <c r="T1060" s="1" t="s">
        <v>25</v>
      </c>
    </row>
    <row r="1061" spans="1:20" x14ac:dyDescent="0.35">
      <c r="A1061" t="s">
        <v>31</v>
      </c>
      <c r="B1061" t="s">
        <v>724</v>
      </c>
      <c r="C1061" s="2" t="s">
        <v>46</v>
      </c>
      <c r="E1061" s="2">
        <v>521</v>
      </c>
      <c r="F1061" s="2" t="s">
        <v>46</v>
      </c>
      <c r="G1061" t="s">
        <v>103</v>
      </c>
      <c r="H1061" s="4">
        <v>1</v>
      </c>
      <c r="I1061" s="1">
        <v>228.58762886597901</v>
      </c>
      <c r="J1061" s="1">
        <v>0</v>
      </c>
      <c r="K1061" s="1">
        <v>194.29948453608216</v>
      </c>
      <c r="L1061" s="1">
        <v>0</v>
      </c>
      <c r="M1061" s="1">
        <v>194.29948453608216</v>
      </c>
      <c r="N1061" s="1">
        <v>194.29948453608216</v>
      </c>
      <c r="O1061" s="1">
        <v>194.29948453608216</v>
      </c>
      <c r="P1061" s="1">
        <v>171.44072164948426</v>
      </c>
      <c r="Q1061" s="1">
        <v>194.29948453608216</v>
      </c>
      <c r="R1061" s="1">
        <v>160.01134020618531</v>
      </c>
      <c r="S1061" s="1" t="s">
        <v>24</v>
      </c>
      <c r="T1061" s="1" t="s">
        <v>25</v>
      </c>
    </row>
    <row r="1062" spans="1:20" x14ac:dyDescent="0.35">
      <c r="B1062" t="s">
        <v>467</v>
      </c>
      <c r="C1062" s="2"/>
      <c r="E1062" s="2">
        <v>522</v>
      </c>
      <c r="F1062" s="2" t="s">
        <v>46</v>
      </c>
      <c r="G1062" t="s">
        <v>103</v>
      </c>
      <c r="H1062" s="4">
        <v>1</v>
      </c>
      <c r="I1062" s="1">
        <v>228</v>
      </c>
      <c r="J1062" s="1">
        <v>0</v>
      </c>
      <c r="K1062" s="1">
        <v>193.79999999999998</v>
      </c>
      <c r="L1062" s="1">
        <v>0</v>
      </c>
      <c r="M1062" s="1">
        <v>193.79999999999998</v>
      </c>
      <c r="N1062" s="1">
        <v>193.79999999999998</v>
      </c>
      <c r="O1062" s="1">
        <v>193.79999999999998</v>
      </c>
      <c r="P1062" s="1">
        <v>171</v>
      </c>
      <c r="Q1062" s="1">
        <v>193.79999999999998</v>
      </c>
      <c r="R1062" s="1">
        <v>159.6</v>
      </c>
      <c r="S1062" s="1" t="s">
        <v>24</v>
      </c>
      <c r="T1062" s="1" t="s">
        <v>25</v>
      </c>
    </row>
    <row r="1063" spans="1:20" x14ac:dyDescent="0.35">
      <c r="B1063" t="s">
        <v>467</v>
      </c>
      <c r="C1063" s="2"/>
      <c r="E1063" s="2">
        <v>525</v>
      </c>
      <c r="F1063" s="2" t="s">
        <v>46</v>
      </c>
      <c r="G1063" t="s">
        <v>103</v>
      </c>
      <c r="H1063" s="4">
        <v>1</v>
      </c>
      <c r="I1063" s="1">
        <v>228</v>
      </c>
      <c r="J1063" s="1">
        <v>0</v>
      </c>
      <c r="K1063" s="1">
        <v>193.79999999999998</v>
      </c>
      <c r="L1063" s="1">
        <v>0</v>
      </c>
      <c r="M1063" s="1">
        <v>193.79999999999998</v>
      </c>
      <c r="N1063" s="1">
        <v>193.79999999999998</v>
      </c>
      <c r="O1063" s="1">
        <v>193.79999999999998</v>
      </c>
      <c r="P1063" s="1">
        <v>171</v>
      </c>
      <c r="Q1063" s="1">
        <v>193.79999999999998</v>
      </c>
      <c r="R1063" s="1">
        <v>159.6</v>
      </c>
      <c r="S1063" s="1" t="s">
        <v>24</v>
      </c>
      <c r="T1063" s="1" t="s">
        <v>25</v>
      </c>
    </row>
    <row r="1064" spans="1:20" x14ac:dyDescent="0.35">
      <c r="B1064" t="s">
        <v>467</v>
      </c>
      <c r="C1064" s="2"/>
      <c r="E1064" s="2">
        <v>521</v>
      </c>
      <c r="F1064" s="2" t="s">
        <v>426</v>
      </c>
      <c r="G1064" t="s">
        <v>427</v>
      </c>
      <c r="H1064" s="4">
        <v>1</v>
      </c>
      <c r="I1064" s="1">
        <v>50</v>
      </c>
      <c r="J1064" s="1">
        <v>29.79</v>
      </c>
      <c r="K1064" s="1">
        <v>42.5</v>
      </c>
      <c r="L1064" s="1">
        <v>29.79</v>
      </c>
      <c r="M1064" s="1">
        <v>42.5</v>
      </c>
      <c r="N1064" s="1">
        <v>42.5</v>
      </c>
      <c r="O1064" s="1">
        <v>42.5</v>
      </c>
      <c r="P1064" s="1">
        <v>37.5</v>
      </c>
      <c r="Q1064" s="1">
        <v>42.5</v>
      </c>
      <c r="R1064" s="1">
        <v>35</v>
      </c>
      <c r="S1064" s="1" t="s">
        <v>24</v>
      </c>
      <c r="T1064" s="1" t="s">
        <v>25</v>
      </c>
    </row>
    <row r="1065" spans="1:20" x14ac:dyDescent="0.35">
      <c r="A1065" t="s">
        <v>44</v>
      </c>
      <c r="B1065" t="s">
        <v>725</v>
      </c>
      <c r="C1065" s="2">
        <v>99291</v>
      </c>
      <c r="E1065" s="2">
        <v>450</v>
      </c>
      <c r="F1065" s="2">
        <v>99291</v>
      </c>
      <c r="G1065" t="s">
        <v>104</v>
      </c>
      <c r="H1065" s="4">
        <v>1</v>
      </c>
      <c r="I1065" s="1">
        <v>3901.33</v>
      </c>
      <c r="J1065" s="1">
        <v>842.61</v>
      </c>
      <c r="K1065" s="1">
        <v>3316.1304999999998</v>
      </c>
      <c r="L1065" s="1">
        <v>842.61</v>
      </c>
      <c r="M1065" s="1">
        <v>3316.1304999999998</v>
      </c>
      <c r="N1065" s="1">
        <v>3316.1304999999998</v>
      </c>
      <c r="O1065" s="1">
        <v>3316.1304999999998</v>
      </c>
      <c r="P1065" s="1">
        <v>2925.9974999999999</v>
      </c>
      <c r="Q1065" s="1">
        <v>3316.1304999999998</v>
      </c>
      <c r="R1065" s="1">
        <v>2730.9309999999996</v>
      </c>
      <c r="S1065" s="1" t="s">
        <v>24</v>
      </c>
      <c r="T1065" s="1" t="s">
        <v>25</v>
      </c>
    </row>
    <row r="1066" spans="1:20" x14ac:dyDescent="0.35">
      <c r="B1066" t="s">
        <v>467</v>
      </c>
      <c r="C1066" s="2"/>
      <c r="E1066" s="2">
        <v>250</v>
      </c>
      <c r="F1066" s="2"/>
      <c r="G1066" t="s">
        <v>111</v>
      </c>
      <c r="H1066" s="4">
        <v>1</v>
      </c>
      <c r="I1066" s="1">
        <v>73.427241379310303</v>
      </c>
      <c r="J1066" s="1">
        <v>0</v>
      </c>
      <c r="K1066" s="1">
        <v>62.413155172413752</v>
      </c>
      <c r="L1066" s="1">
        <v>0</v>
      </c>
      <c r="M1066" s="1">
        <v>62.413155172413752</v>
      </c>
      <c r="N1066" s="1">
        <v>62.413155172413752</v>
      </c>
      <c r="O1066" s="1">
        <v>62.413155172413752</v>
      </c>
      <c r="P1066" s="1">
        <v>55.070431034482723</v>
      </c>
      <c r="Q1066" s="1">
        <v>62.413155172413752</v>
      </c>
      <c r="R1066" s="1">
        <v>51.399068965517209</v>
      </c>
      <c r="S1066" s="1" t="s">
        <v>24</v>
      </c>
      <c r="T1066" s="1" t="s">
        <v>25</v>
      </c>
    </row>
    <row r="1067" spans="1:20" x14ac:dyDescent="0.35">
      <c r="A1067" t="s">
        <v>30</v>
      </c>
      <c r="B1067" t="s">
        <v>726</v>
      </c>
      <c r="C1067" s="2">
        <v>84520</v>
      </c>
      <c r="E1067" s="2">
        <v>301</v>
      </c>
      <c r="F1067" s="2">
        <v>84520</v>
      </c>
      <c r="G1067" t="s">
        <v>362</v>
      </c>
      <c r="H1067" s="4">
        <v>1</v>
      </c>
      <c r="I1067" s="1">
        <v>18.345853658536601</v>
      </c>
      <c r="J1067" s="1">
        <v>0</v>
      </c>
      <c r="K1067" s="1">
        <v>15.593975609756111</v>
      </c>
      <c r="L1067" s="1">
        <v>0</v>
      </c>
      <c r="M1067" s="1">
        <v>15.593975609756111</v>
      </c>
      <c r="N1067" s="1">
        <v>15.593975609756111</v>
      </c>
      <c r="O1067" s="1">
        <v>15.593975609756111</v>
      </c>
      <c r="P1067" s="1">
        <v>13.759390243902452</v>
      </c>
      <c r="Q1067" s="1">
        <v>15.593975609756111</v>
      </c>
      <c r="R1067" s="1">
        <v>12.84209756097562</v>
      </c>
      <c r="S1067" s="1" t="s">
        <v>24</v>
      </c>
      <c r="T1067" s="1" t="s">
        <v>25</v>
      </c>
    </row>
    <row r="1068" spans="1:20" x14ac:dyDescent="0.35">
      <c r="B1068" t="s">
        <v>467</v>
      </c>
      <c r="C1068" s="2"/>
      <c r="E1068" s="2">
        <v>301</v>
      </c>
      <c r="F1068" s="2">
        <v>82565</v>
      </c>
      <c r="G1068" t="s">
        <v>361</v>
      </c>
      <c r="H1068" s="4">
        <v>1</v>
      </c>
      <c r="I1068" s="1">
        <v>50.924634146341504</v>
      </c>
      <c r="J1068" s="1">
        <v>0</v>
      </c>
      <c r="K1068" s="1">
        <v>43.285939024390274</v>
      </c>
      <c r="L1068" s="1">
        <v>0</v>
      </c>
      <c r="M1068" s="1">
        <v>43.285939024390274</v>
      </c>
      <c r="N1068" s="1">
        <v>43.285939024390274</v>
      </c>
      <c r="O1068" s="1">
        <v>43.285939024390274</v>
      </c>
      <c r="P1068" s="1">
        <v>38.193475609756128</v>
      </c>
      <c r="Q1068" s="1">
        <v>43.285939024390274</v>
      </c>
      <c r="R1068" s="1">
        <v>35.647243902439051</v>
      </c>
      <c r="S1068" s="1" t="s">
        <v>24</v>
      </c>
      <c r="T1068" s="1" t="s">
        <v>25</v>
      </c>
    </row>
    <row r="1069" spans="1:20" x14ac:dyDescent="0.35">
      <c r="B1069" t="s">
        <v>467</v>
      </c>
      <c r="C1069" s="2"/>
      <c r="E1069" s="2">
        <v>300</v>
      </c>
      <c r="F1069" s="2">
        <v>36415</v>
      </c>
      <c r="G1069" t="s">
        <v>127</v>
      </c>
      <c r="H1069" s="4">
        <v>1</v>
      </c>
      <c r="I1069" s="1">
        <v>11.2</v>
      </c>
      <c r="J1069" s="1">
        <v>0</v>
      </c>
      <c r="K1069" s="1">
        <v>9.52</v>
      </c>
      <c r="L1069" s="1">
        <v>0</v>
      </c>
      <c r="M1069" s="1">
        <v>9.52</v>
      </c>
      <c r="N1069" s="1">
        <v>9.52</v>
      </c>
      <c r="O1069" s="1">
        <v>9.52</v>
      </c>
      <c r="P1069" s="1">
        <v>8.3999999999999986</v>
      </c>
      <c r="Q1069" s="1">
        <v>9.52</v>
      </c>
      <c r="R1069" s="1">
        <v>7.839999999999999</v>
      </c>
      <c r="S1069" s="1" t="s">
        <v>24</v>
      </c>
      <c r="T1069" s="1" t="s">
        <v>25</v>
      </c>
    </row>
    <row r="1070" spans="1:20" x14ac:dyDescent="0.35">
      <c r="B1070" t="s">
        <v>467</v>
      </c>
      <c r="C1070" s="2"/>
      <c r="E1070" s="2">
        <v>272</v>
      </c>
      <c r="F1070" s="2"/>
      <c r="G1070" t="s">
        <v>111</v>
      </c>
      <c r="H1070" s="4">
        <v>2</v>
      </c>
      <c r="I1070" s="1">
        <v>31.204000000000001</v>
      </c>
      <c r="J1070" s="1">
        <v>0</v>
      </c>
      <c r="K1070" s="1">
        <v>26.523399999999999</v>
      </c>
      <c r="L1070" s="1">
        <v>0</v>
      </c>
      <c r="M1070" s="1">
        <v>26.523399999999999</v>
      </c>
      <c r="N1070" s="1">
        <v>26.523399999999999</v>
      </c>
      <c r="O1070" s="1">
        <v>26.523399999999999</v>
      </c>
      <c r="P1070" s="1">
        <v>23.402999999999999</v>
      </c>
      <c r="Q1070" s="1">
        <v>26.523399999999999</v>
      </c>
      <c r="R1070" s="1">
        <v>21.8428</v>
      </c>
      <c r="S1070" s="1" t="s">
        <v>24</v>
      </c>
      <c r="T1070" s="1" t="s">
        <v>25</v>
      </c>
    </row>
    <row r="1071" spans="1:20" x14ac:dyDescent="0.35">
      <c r="B1071" t="s">
        <v>467</v>
      </c>
      <c r="C1071" s="2"/>
      <c r="E1071" s="2">
        <v>255</v>
      </c>
      <c r="F1071" s="2"/>
      <c r="G1071" t="s">
        <v>111</v>
      </c>
      <c r="H1071" s="4">
        <v>1</v>
      </c>
      <c r="I1071" s="1">
        <v>7.54</v>
      </c>
      <c r="J1071" s="1">
        <v>0</v>
      </c>
      <c r="K1071" s="1">
        <v>6.4089999999999998</v>
      </c>
      <c r="L1071" s="1">
        <v>0</v>
      </c>
      <c r="M1071" s="1">
        <v>6.4089999999999998</v>
      </c>
      <c r="N1071" s="1">
        <v>6.4089999999999998</v>
      </c>
      <c r="O1071" s="1">
        <v>6.4089999999999998</v>
      </c>
      <c r="P1071" s="1">
        <v>5.6550000000000002</v>
      </c>
      <c r="Q1071" s="1">
        <v>6.4089999999999998</v>
      </c>
      <c r="R1071" s="1">
        <v>5.2779999999999996</v>
      </c>
      <c r="S1071" s="1" t="s">
        <v>24</v>
      </c>
      <c r="T1071" s="1" t="s">
        <v>25</v>
      </c>
    </row>
    <row r="1072" spans="1:20" x14ac:dyDescent="0.35">
      <c r="B1072" t="s">
        <v>467</v>
      </c>
      <c r="C1072" s="2"/>
      <c r="E1072" s="2">
        <v>255</v>
      </c>
      <c r="F1072" s="2" t="s">
        <v>215</v>
      </c>
      <c r="G1072" t="s">
        <v>216</v>
      </c>
      <c r="H1072" s="4">
        <v>94</v>
      </c>
      <c r="I1072" s="1">
        <v>27.405000000000001</v>
      </c>
      <c r="J1072" s="1">
        <v>0</v>
      </c>
      <c r="K1072" s="1">
        <v>23.294250000000002</v>
      </c>
      <c r="L1072" s="1">
        <v>0</v>
      </c>
      <c r="M1072" s="1">
        <v>23.294250000000002</v>
      </c>
      <c r="N1072" s="1">
        <v>23.294250000000002</v>
      </c>
      <c r="O1072" s="1">
        <v>23.294250000000002</v>
      </c>
      <c r="P1072" s="1">
        <v>20.553750000000001</v>
      </c>
      <c r="Q1072" s="1">
        <v>23.294250000000002</v>
      </c>
      <c r="R1072" s="1">
        <v>19.183499999999999</v>
      </c>
      <c r="S1072" s="1" t="s">
        <v>24</v>
      </c>
      <c r="T1072" s="1" t="s">
        <v>25</v>
      </c>
    </row>
    <row r="1073" spans="1:20" x14ac:dyDescent="0.35">
      <c r="A1073" t="s">
        <v>30</v>
      </c>
      <c r="B1073" t="s">
        <v>428</v>
      </c>
      <c r="C1073" s="2">
        <v>87086</v>
      </c>
      <c r="E1073" s="2">
        <v>306</v>
      </c>
      <c r="F1073" s="2">
        <v>87086</v>
      </c>
      <c r="G1073" t="s">
        <v>299</v>
      </c>
      <c r="H1073" s="4">
        <v>1</v>
      </c>
      <c r="I1073" s="1">
        <v>65.516435643562502</v>
      </c>
      <c r="J1073" s="1">
        <v>0</v>
      </c>
      <c r="K1073" s="1">
        <v>55.688970297028128</v>
      </c>
      <c r="L1073" s="1">
        <v>0</v>
      </c>
      <c r="M1073" s="1">
        <v>55.688970297028128</v>
      </c>
      <c r="N1073" s="1">
        <v>55.688970297028128</v>
      </c>
      <c r="O1073" s="1">
        <v>55.688970297028128</v>
      </c>
      <c r="P1073" s="1">
        <v>49.13732673267188</v>
      </c>
      <c r="Q1073" s="1">
        <v>55.688970297028128</v>
      </c>
      <c r="R1073" s="1">
        <v>45.861504950493746</v>
      </c>
      <c r="S1073" s="1" t="s">
        <v>24</v>
      </c>
      <c r="T1073" s="1" t="s">
        <v>25</v>
      </c>
    </row>
    <row r="1074" spans="1:20" x14ac:dyDescent="0.35">
      <c r="A1074" t="s">
        <v>30</v>
      </c>
      <c r="B1074" t="s">
        <v>429</v>
      </c>
      <c r="C1074" s="2">
        <v>87186</v>
      </c>
      <c r="E1074" s="2">
        <v>306</v>
      </c>
      <c r="F1074" s="2">
        <v>87186</v>
      </c>
      <c r="G1074" t="s">
        <v>422</v>
      </c>
      <c r="H1074" s="4">
        <v>1</v>
      </c>
      <c r="I1074" s="1">
        <v>71.338512931034202</v>
      </c>
      <c r="J1074" s="1">
        <v>0</v>
      </c>
      <c r="K1074" s="1">
        <v>60.637735991379067</v>
      </c>
      <c r="L1074" s="1">
        <v>0</v>
      </c>
      <c r="M1074" s="1">
        <v>60.637735991379067</v>
      </c>
      <c r="N1074" s="1">
        <v>60.637735991379067</v>
      </c>
      <c r="O1074" s="1">
        <v>60.637735991379067</v>
      </c>
      <c r="P1074" s="1">
        <v>53.503884698275655</v>
      </c>
      <c r="Q1074" s="1">
        <v>60.637735991379067</v>
      </c>
      <c r="R1074" s="1">
        <v>49.936959051723939</v>
      </c>
      <c r="S1074" s="1" t="s">
        <v>24</v>
      </c>
      <c r="T1074" s="1" t="s">
        <v>25</v>
      </c>
    </row>
    <row r="1075" spans="1:20" x14ac:dyDescent="0.35">
      <c r="B1075" t="s">
        <v>467</v>
      </c>
      <c r="C1075" s="2"/>
      <c r="E1075" s="2">
        <v>306</v>
      </c>
      <c r="F1075" s="2">
        <v>87077</v>
      </c>
      <c r="G1075" t="s">
        <v>26</v>
      </c>
      <c r="H1075" s="4">
        <v>1</v>
      </c>
      <c r="I1075" s="1">
        <v>40.034360086768103</v>
      </c>
      <c r="J1075" s="1">
        <v>0</v>
      </c>
      <c r="K1075" s="1">
        <v>34.029206073752889</v>
      </c>
      <c r="L1075" s="1">
        <v>0</v>
      </c>
      <c r="M1075" s="1">
        <v>34.029206073752889</v>
      </c>
      <c r="N1075" s="1">
        <v>34.029206073752889</v>
      </c>
      <c r="O1075" s="1">
        <v>34.029206073752889</v>
      </c>
      <c r="P1075" s="1">
        <v>30.025770065076077</v>
      </c>
      <c r="Q1075" s="1">
        <v>34.029206073752889</v>
      </c>
      <c r="R1075" s="1">
        <v>28.02405206073767</v>
      </c>
      <c r="S1075" s="1" t="s">
        <v>24</v>
      </c>
      <c r="T1075" s="1" t="s">
        <v>25</v>
      </c>
    </row>
    <row r="1076" spans="1:20" x14ac:dyDescent="0.35">
      <c r="B1076" t="s">
        <v>467</v>
      </c>
      <c r="C1076" s="2"/>
      <c r="E1076" s="2">
        <v>306</v>
      </c>
      <c r="F1076" s="2">
        <v>87086</v>
      </c>
      <c r="G1076" t="s">
        <v>299</v>
      </c>
      <c r="H1076" s="4">
        <v>1</v>
      </c>
      <c r="I1076" s="1">
        <v>65.673367346938903</v>
      </c>
      <c r="J1076" s="1">
        <v>0</v>
      </c>
      <c r="K1076" s="1">
        <v>55.822362244898066</v>
      </c>
      <c r="L1076" s="1">
        <v>0</v>
      </c>
      <c r="M1076" s="1">
        <v>55.822362244898066</v>
      </c>
      <c r="N1076" s="1">
        <v>55.822362244898066</v>
      </c>
      <c r="O1076" s="1">
        <v>55.822362244898066</v>
      </c>
      <c r="P1076" s="1">
        <v>49.255025510204177</v>
      </c>
      <c r="Q1076" s="1">
        <v>55.822362244898066</v>
      </c>
      <c r="R1076" s="1">
        <v>45.971357142857229</v>
      </c>
      <c r="S1076" s="1" t="s">
        <v>24</v>
      </c>
      <c r="T1076" s="1" t="s">
        <v>25</v>
      </c>
    </row>
    <row r="1077" spans="1:20" x14ac:dyDescent="0.35">
      <c r="A1077" t="s">
        <v>30</v>
      </c>
      <c r="B1077" t="s">
        <v>430</v>
      </c>
      <c r="C1077" s="2">
        <v>36415</v>
      </c>
      <c r="E1077" s="2">
        <v>300</v>
      </c>
      <c r="F1077" s="2">
        <v>36415</v>
      </c>
      <c r="G1077" t="s">
        <v>127</v>
      </c>
      <c r="H1077" s="4">
        <v>1</v>
      </c>
      <c r="I1077" s="1">
        <v>11.2701798561154</v>
      </c>
      <c r="J1077" s="1">
        <v>0</v>
      </c>
      <c r="K1077" s="1">
        <v>9.5796528776980896</v>
      </c>
      <c r="L1077" s="1">
        <v>0</v>
      </c>
      <c r="M1077" s="1">
        <v>9.5796528776980896</v>
      </c>
      <c r="N1077" s="1">
        <v>9.5796528776980896</v>
      </c>
      <c r="O1077" s="1">
        <v>9.5796528776980896</v>
      </c>
      <c r="P1077" s="1">
        <v>8.4526348920865502</v>
      </c>
      <c r="Q1077" s="1">
        <v>9.5796528776980896</v>
      </c>
      <c r="R1077" s="1">
        <v>7.8891258992807796</v>
      </c>
      <c r="S1077" s="1" t="s">
        <v>24</v>
      </c>
      <c r="T1077" s="1" t="s">
        <v>25</v>
      </c>
    </row>
    <row r="1078" spans="1:20" x14ac:dyDescent="0.35">
      <c r="B1078" t="s">
        <v>467</v>
      </c>
      <c r="C1078" s="2"/>
      <c r="E1078" s="2">
        <v>301</v>
      </c>
      <c r="F1078" s="2">
        <v>80053</v>
      </c>
      <c r="G1078" t="s">
        <v>129</v>
      </c>
      <c r="H1078" s="4">
        <v>1</v>
      </c>
      <c r="I1078" s="1">
        <v>178.69269561284099</v>
      </c>
      <c r="J1078" s="1">
        <v>0</v>
      </c>
      <c r="K1078" s="1">
        <v>151.88879127091485</v>
      </c>
      <c r="L1078" s="1">
        <v>0</v>
      </c>
      <c r="M1078" s="1">
        <v>151.88879127091485</v>
      </c>
      <c r="N1078" s="1">
        <v>151.88879127091485</v>
      </c>
      <c r="O1078" s="1">
        <v>151.88879127091485</v>
      </c>
      <c r="P1078" s="1">
        <v>134.01952170963074</v>
      </c>
      <c r="Q1078" s="1">
        <v>151.88879127091485</v>
      </c>
      <c r="R1078" s="1">
        <v>125.08488692898868</v>
      </c>
      <c r="S1078" s="1" t="s">
        <v>24</v>
      </c>
      <c r="T1078" s="1" t="s">
        <v>25</v>
      </c>
    </row>
    <row r="1079" spans="1:20" x14ac:dyDescent="0.35">
      <c r="B1079" t="s">
        <v>467</v>
      </c>
      <c r="C1079" s="2"/>
      <c r="E1079" s="2">
        <v>305</v>
      </c>
      <c r="F1079" s="2">
        <v>85025</v>
      </c>
      <c r="G1079" t="s">
        <v>128</v>
      </c>
      <c r="H1079" s="4">
        <v>1</v>
      </c>
      <c r="I1079" s="1">
        <v>157.311400000004</v>
      </c>
      <c r="J1079" s="1">
        <v>0</v>
      </c>
      <c r="K1079" s="1">
        <v>133.7146900000034</v>
      </c>
      <c r="L1079" s="1">
        <v>0</v>
      </c>
      <c r="M1079" s="1">
        <v>133.7146900000034</v>
      </c>
      <c r="N1079" s="1">
        <v>133.7146900000034</v>
      </c>
      <c r="O1079" s="1">
        <v>133.7146900000034</v>
      </c>
      <c r="P1079" s="1">
        <v>117.98355000000299</v>
      </c>
      <c r="Q1079" s="1">
        <v>133.7146900000034</v>
      </c>
      <c r="R1079" s="1">
        <v>110.11798000000279</v>
      </c>
      <c r="S1079" s="1" t="s">
        <v>24</v>
      </c>
      <c r="T1079" s="1" t="s">
        <v>25</v>
      </c>
    </row>
    <row r="1080" spans="1:20" x14ac:dyDescent="0.35">
      <c r="A1080" t="s">
        <v>30</v>
      </c>
      <c r="B1080" t="s">
        <v>433</v>
      </c>
      <c r="C1080" s="2" t="s">
        <v>431</v>
      </c>
      <c r="E1080" s="2">
        <v>301</v>
      </c>
      <c r="F1080" s="2" t="s">
        <v>431</v>
      </c>
      <c r="G1080" t="s">
        <v>432</v>
      </c>
      <c r="H1080" s="4">
        <v>1</v>
      </c>
      <c r="I1080" s="1">
        <v>109.89</v>
      </c>
      <c r="J1080" s="1">
        <v>0</v>
      </c>
      <c r="K1080" s="1">
        <v>93.406499999999994</v>
      </c>
      <c r="L1080" s="1">
        <v>0</v>
      </c>
      <c r="M1080" s="1">
        <v>93.406499999999994</v>
      </c>
      <c r="N1080" s="1">
        <v>93.406499999999994</v>
      </c>
      <c r="O1080" s="1">
        <v>93.406499999999994</v>
      </c>
      <c r="P1080" s="1">
        <v>82.417500000000004</v>
      </c>
      <c r="Q1080" s="1">
        <v>93.406499999999994</v>
      </c>
      <c r="R1080" s="1">
        <v>76.923000000000002</v>
      </c>
      <c r="S1080" s="1" t="s">
        <v>24</v>
      </c>
      <c r="T1080" s="1" t="s">
        <v>25</v>
      </c>
    </row>
    <row r="1081" spans="1:20" x14ac:dyDescent="0.35">
      <c r="B1081" t="s">
        <v>467</v>
      </c>
      <c r="C1081" s="2"/>
      <c r="E1081" s="2">
        <v>300</v>
      </c>
      <c r="F1081" s="2">
        <v>36415</v>
      </c>
      <c r="G1081" t="s">
        <v>127</v>
      </c>
      <c r="H1081" s="4">
        <v>1</v>
      </c>
      <c r="I1081" s="1">
        <v>11.2</v>
      </c>
      <c r="J1081" s="1">
        <v>0</v>
      </c>
      <c r="K1081" s="1">
        <v>9.52</v>
      </c>
      <c r="L1081" s="1">
        <v>0</v>
      </c>
      <c r="M1081" s="1">
        <v>9.52</v>
      </c>
      <c r="N1081" s="1">
        <v>9.52</v>
      </c>
      <c r="O1081" s="1">
        <v>9.52</v>
      </c>
      <c r="P1081" s="1">
        <v>8.3999999999999986</v>
      </c>
      <c r="Q1081" s="1">
        <v>9.52</v>
      </c>
      <c r="R1081" s="1">
        <v>7.839999999999999</v>
      </c>
      <c r="S1081" s="1" t="s">
        <v>24</v>
      </c>
      <c r="T1081" s="1" t="s">
        <v>25</v>
      </c>
    </row>
    <row r="1082" spans="1:20" x14ac:dyDescent="0.35">
      <c r="B1082" t="s">
        <v>467</v>
      </c>
      <c r="C1082" s="2"/>
      <c r="E1082" s="2">
        <v>301</v>
      </c>
      <c r="F1082" s="2">
        <v>80053</v>
      </c>
      <c r="G1082" t="s">
        <v>129</v>
      </c>
      <c r="H1082" s="4">
        <v>1</v>
      </c>
      <c r="I1082" s="1">
        <v>178.37</v>
      </c>
      <c r="J1082" s="1">
        <v>0</v>
      </c>
      <c r="K1082" s="1">
        <v>151.61449999999999</v>
      </c>
      <c r="L1082" s="1">
        <v>0</v>
      </c>
      <c r="M1082" s="1">
        <v>151.61449999999999</v>
      </c>
      <c r="N1082" s="1">
        <v>151.61449999999999</v>
      </c>
      <c r="O1082" s="1">
        <v>151.61449999999999</v>
      </c>
      <c r="P1082" s="1">
        <v>133.7775</v>
      </c>
      <c r="Q1082" s="1">
        <v>151.61449999999999</v>
      </c>
      <c r="R1082" s="1">
        <v>124.85899999999999</v>
      </c>
      <c r="S1082" s="1" t="s">
        <v>24</v>
      </c>
      <c r="T1082" s="1" t="s">
        <v>25</v>
      </c>
    </row>
    <row r="1083" spans="1:20" x14ac:dyDescent="0.35">
      <c r="B1083" t="s">
        <v>467</v>
      </c>
      <c r="C1083" s="2"/>
      <c r="E1083" s="2">
        <v>301</v>
      </c>
      <c r="F1083" s="2">
        <v>83036</v>
      </c>
      <c r="G1083" t="s">
        <v>140</v>
      </c>
      <c r="H1083" s="4">
        <v>1</v>
      </c>
      <c r="I1083" s="1">
        <v>91.69</v>
      </c>
      <c r="J1083" s="1">
        <v>0</v>
      </c>
      <c r="K1083" s="1">
        <v>77.936499999999995</v>
      </c>
      <c r="L1083" s="1">
        <v>0</v>
      </c>
      <c r="M1083" s="1">
        <v>77.936499999999995</v>
      </c>
      <c r="N1083" s="1">
        <v>77.936499999999995</v>
      </c>
      <c r="O1083" s="1">
        <v>77.936499999999995</v>
      </c>
      <c r="P1083" s="1">
        <v>68.767499999999998</v>
      </c>
      <c r="Q1083" s="1">
        <v>77.936499999999995</v>
      </c>
      <c r="R1083" s="1">
        <v>64.182999999999993</v>
      </c>
      <c r="S1083" s="1" t="s">
        <v>24</v>
      </c>
      <c r="T1083" s="1" t="s">
        <v>25</v>
      </c>
    </row>
    <row r="1084" spans="1:20" x14ac:dyDescent="0.35">
      <c r="B1084" t="s">
        <v>467</v>
      </c>
      <c r="C1084" s="2"/>
      <c r="E1084" s="2">
        <v>305</v>
      </c>
      <c r="F1084" s="2">
        <v>85025</v>
      </c>
      <c r="G1084" t="s">
        <v>128</v>
      </c>
      <c r="H1084" s="4">
        <v>1</v>
      </c>
      <c r="I1084" s="1">
        <v>156.88</v>
      </c>
      <c r="J1084" s="1">
        <v>0</v>
      </c>
      <c r="K1084" s="1">
        <v>133.34799999999998</v>
      </c>
      <c r="L1084" s="1">
        <v>0</v>
      </c>
      <c r="M1084" s="1">
        <v>133.34799999999998</v>
      </c>
      <c r="N1084" s="1">
        <v>133.34799999999998</v>
      </c>
      <c r="O1084" s="1">
        <v>133.34799999999998</v>
      </c>
      <c r="P1084" s="1">
        <v>117.66</v>
      </c>
      <c r="Q1084" s="1">
        <v>133.34799999999998</v>
      </c>
      <c r="R1084" s="1">
        <v>109.81599999999999</v>
      </c>
      <c r="S1084" s="1" t="s">
        <v>24</v>
      </c>
      <c r="T1084" s="1" t="s">
        <v>25</v>
      </c>
    </row>
    <row r="1085" spans="1:20" x14ac:dyDescent="0.35">
      <c r="B1085" t="s">
        <v>467</v>
      </c>
      <c r="C1085" s="2"/>
      <c r="E1085" s="2">
        <v>301</v>
      </c>
      <c r="F1085" s="2">
        <v>80061</v>
      </c>
      <c r="G1085" t="s">
        <v>139</v>
      </c>
      <c r="H1085" s="4">
        <v>1</v>
      </c>
      <c r="I1085" s="1">
        <v>177.779180327869</v>
      </c>
      <c r="J1085" s="1">
        <v>0</v>
      </c>
      <c r="K1085" s="1">
        <v>151.11230327868864</v>
      </c>
      <c r="L1085" s="1">
        <v>0</v>
      </c>
      <c r="M1085" s="1">
        <v>151.11230327868864</v>
      </c>
      <c r="N1085" s="1">
        <v>151.11230327868864</v>
      </c>
      <c r="O1085" s="1">
        <v>151.11230327868864</v>
      </c>
      <c r="P1085" s="1">
        <v>133.33438524590176</v>
      </c>
      <c r="Q1085" s="1">
        <v>151.11230327868864</v>
      </c>
      <c r="R1085" s="1">
        <v>124.44542622950829</v>
      </c>
      <c r="S1085" s="1" t="s">
        <v>24</v>
      </c>
      <c r="T1085" s="1" t="s">
        <v>25</v>
      </c>
    </row>
    <row r="1086" spans="1:20" x14ac:dyDescent="0.35">
      <c r="B1086" t="s">
        <v>467</v>
      </c>
      <c r="C1086" s="2"/>
      <c r="E1086" s="2">
        <v>301</v>
      </c>
      <c r="F1086" s="2">
        <v>84443</v>
      </c>
      <c r="G1086" t="s">
        <v>141</v>
      </c>
      <c r="H1086" s="4">
        <v>1</v>
      </c>
      <c r="I1086" s="1">
        <v>150.43</v>
      </c>
      <c r="J1086" s="1">
        <v>0</v>
      </c>
      <c r="K1086" s="1">
        <v>127.8655</v>
      </c>
      <c r="L1086" s="1">
        <v>0</v>
      </c>
      <c r="M1086" s="1">
        <v>127.8655</v>
      </c>
      <c r="N1086" s="1">
        <v>127.8655</v>
      </c>
      <c r="O1086" s="1">
        <v>127.8655</v>
      </c>
      <c r="P1086" s="1">
        <v>112.82250000000001</v>
      </c>
      <c r="Q1086" s="1">
        <v>127.8655</v>
      </c>
      <c r="R1086" s="1">
        <v>105.301</v>
      </c>
      <c r="S1086" s="1" t="s">
        <v>24</v>
      </c>
      <c r="T1086" s="1" t="s">
        <v>25</v>
      </c>
    </row>
    <row r="1087" spans="1:20" x14ac:dyDescent="0.35">
      <c r="A1087" t="s">
        <v>30</v>
      </c>
      <c r="B1087" t="s">
        <v>435</v>
      </c>
      <c r="C1087" s="2">
        <v>85060</v>
      </c>
      <c r="E1087" s="2">
        <v>300</v>
      </c>
      <c r="F1087" s="2">
        <v>85060</v>
      </c>
      <c r="G1087" t="s">
        <v>434</v>
      </c>
      <c r="H1087" s="4">
        <v>1</v>
      </c>
      <c r="I1087" s="1">
        <v>90.11</v>
      </c>
      <c r="J1087" s="1">
        <v>0</v>
      </c>
      <c r="K1087" s="1">
        <v>76.593499999999992</v>
      </c>
      <c r="L1087" s="1">
        <v>0</v>
      </c>
      <c r="M1087" s="1">
        <v>76.593499999999992</v>
      </c>
      <c r="N1087" s="1">
        <v>76.593499999999992</v>
      </c>
      <c r="O1087" s="1">
        <v>76.593499999999992</v>
      </c>
      <c r="P1087" s="1">
        <v>67.582499999999996</v>
      </c>
      <c r="Q1087" s="1">
        <v>76.593499999999992</v>
      </c>
      <c r="R1087" s="1">
        <v>63.076999999999998</v>
      </c>
      <c r="S1087" s="1" t="s">
        <v>24</v>
      </c>
      <c r="T1087" s="1" t="s">
        <v>25</v>
      </c>
    </row>
    <row r="1088" spans="1:20" x14ac:dyDescent="0.35">
      <c r="B1088" t="s">
        <v>467</v>
      </c>
      <c r="C1088" s="2"/>
      <c r="E1088" s="2">
        <v>305</v>
      </c>
      <c r="F1088" s="2">
        <v>85060</v>
      </c>
      <c r="G1088" t="s">
        <v>434</v>
      </c>
      <c r="H1088" s="4">
        <v>1</v>
      </c>
      <c r="I1088" s="1">
        <v>90.11</v>
      </c>
      <c r="J1088" s="1">
        <v>0</v>
      </c>
      <c r="K1088" s="1">
        <v>76.593499999999992</v>
      </c>
      <c r="L1088" s="1">
        <v>0</v>
      </c>
      <c r="M1088" s="1">
        <v>76.593499999999992</v>
      </c>
      <c r="N1088" s="1">
        <v>76.593499999999992</v>
      </c>
      <c r="O1088" s="1">
        <v>76.593499999999992</v>
      </c>
      <c r="P1088" s="1">
        <v>67.582499999999996</v>
      </c>
      <c r="Q1088" s="1">
        <v>76.593499999999992</v>
      </c>
      <c r="R1088" s="1">
        <v>63.076999999999998</v>
      </c>
      <c r="S1088" s="1" t="s">
        <v>24</v>
      </c>
      <c r="T1088" s="1" t="s">
        <v>25</v>
      </c>
    </row>
    <row r="1089" spans="1:20" x14ac:dyDescent="0.35">
      <c r="B1089" t="s">
        <v>467</v>
      </c>
      <c r="C1089" s="2"/>
      <c r="E1089" s="2">
        <v>305</v>
      </c>
      <c r="F1089" s="2">
        <v>85025</v>
      </c>
      <c r="G1089" t="s">
        <v>128</v>
      </c>
      <c r="H1089" s="4">
        <v>1</v>
      </c>
      <c r="I1089" s="1">
        <v>156.88</v>
      </c>
      <c r="J1089" s="1">
        <v>0</v>
      </c>
      <c r="K1089" s="1">
        <v>133.34799999999998</v>
      </c>
      <c r="L1089" s="1">
        <v>0</v>
      </c>
      <c r="M1089" s="1">
        <v>133.34799999999998</v>
      </c>
      <c r="N1089" s="1">
        <v>133.34799999999998</v>
      </c>
      <c r="O1089" s="1">
        <v>133.34799999999998</v>
      </c>
      <c r="P1089" s="1">
        <v>117.66</v>
      </c>
      <c r="Q1089" s="1">
        <v>133.34799999999998</v>
      </c>
      <c r="R1089" s="1">
        <v>109.81599999999999</v>
      </c>
      <c r="S1089" s="1" t="s">
        <v>24</v>
      </c>
      <c r="T1089" s="1" t="s">
        <v>25</v>
      </c>
    </row>
    <row r="1090" spans="1:20" x14ac:dyDescent="0.35">
      <c r="B1090" t="s">
        <v>467</v>
      </c>
      <c r="C1090" s="2"/>
      <c r="E1090" s="2">
        <v>300</v>
      </c>
      <c r="F1090" s="2">
        <v>36415</v>
      </c>
      <c r="G1090" t="s">
        <v>127</v>
      </c>
      <c r="H1090" s="4">
        <v>1</v>
      </c>
      <c r="I1090" s="1">
        <v>12.096</v>
      </c>
      <c r="J1090" s="1">
        <v>0</v>
      </c>
      <c r="K1090" s="1">
        <v>10.281599999999999</v>
      </c>
      <c r="L1090" s="1">
        <v>0</v>
      </c>
      <c r="M1090" s="1">
        <v>10.281599999999999</v>
      </c>
      <c r="N1090" s="1">
        <v>10.281599999999999</v>
      </c>
      <c r="O1090" s="1">
        <v>10.281599999999999</v>
      </c>
      <c r="P1090" s="1">
        <v>9.0719999999999992</v>
      </c>
      <c r="Q1090" s="1">
        <v>10.281599999999999</v>
      </c>
      <c r="R1090" s="1">
        <v>8.4672000000000001</v>
      </c>
      <c r="S1090" s="1" t="s">
        <v>24</v>
      </c>
      <c r="T1090" s="1" t="s">
        <v>25</v>
      </c>
    </row>
    <row r="1091" spans="1:20" x14ac:dyDescent="0.35">
      <c r="B1091" t="s">
        <v>467</v>
      </c>
      <c r="C1091" s="2"/>
      <c r="E1091" s="2">
        <v>301</v>
      </c>
      <c r="F1091" s="2">
        <v>80053</v>
      </c>
      <c r="G1091" t="s">
        <v>129</v>
      </c>
      <c r="H1091" s="4">
        <v>1</v>
      </c>
      <c r="I1091" s="1">
        <v>178.37</v>
      </c>
      <c r="J1091" s="1">
        <v>0</v>
      </c>
      <c r="K1091" s="1">
        <v>151.61449999999999</v>
      </c>
      <c r="L1091" s="1">
        <v>0</v>
      </c>
      <c r="M1091" s="1">
        <v>151.61449999999999</v>
      </c>
      <c r="N1091" s="1">
        <v>151.61449999999999</v>
      </c>
      <c r="O1091" s="1">
        <v>151.61449999999999</v>
      </c>
      <c r="P1091" s="1">
        <v>133.7775</v>
      </c>
      <c r="Q1091" s="1">
        <v>151.61449999999999</v>
      </c>
      <c r="R1091" s="1">
        <v>124.85899999999999</v>
      </c>
      <c r="S1091" s="1" t="s">
        <v>24</v>
      </c>
      <c r="T1091" s="1" t="s">
        <v>25</v>
      </c>
    </row>
    <row r="1092" spans="1:20" x14ac:dyDescent="0.35">
      <c r="A1092" t="s">
        <v>30</v>
      </c>
      <c r="B1092" t="s">
        <v>436</v>
      </c>
      <c r="C1092" s="2">
        <v>86140</v>
      </c>
      <c r="E1092" s="2">
        <v>302</v>
      </c>
      <c r="F1092" s="2">
        <v>86140</v>
      </c>
      <c r="G1092" t="s">
        <v>275</v>
      </c>
      <c r="H1092" s="4">
        <v>1</v>
      </c>
      <c r="I1092" s="1">
        <v>36.33</v>
      </c>
      <c r="J1092" s="1">
        <v>0</v>
      </c>
      <c r="K1092" s="1">
        <v>30.880499999999998</v>
      </c>
      <c r="L1092" s="1">
        <v>0</v>
      </c>
      <c r="M1092" s="1">
        <v>30.880499999999998</v>
      </c>
      <c r="N1092" s="1">
        <v>30.880499999999998</v>
      </c>
      <c r="O1092" s="1">
        <v>30.880499999999998</v>
      </c>
      <c r="P1092" s="1">
        <v>27.247499999999999</v>
      </c>
      <c r="Q1092" s="1">
        <v>30.880499999999998</v>
      </c>
      <c r="R1092" s="1">
        <v>25.430999999999997</v>
      </c>
      <c r="S1092" s="1" t="s">
        <v>24</v>
      </c>
      <c r="T1092" s="1" t="s">
        <v>25</v>
      </c>
    </row>
    <row r="1093" spans="1:20" x14ac:dyDescent="0.35">
      <c r="B1093" t="s">
        <v>467</v>
      </c>
      <c r="C1093" s="2"/>
      <c r="E1093" s="2">
        <v>300</v>
      </c>
      <c r="F1093" s="2">
        <v>36415</v>
      </c>
      <c r="G1093" t="s">
        <v>127</v>
      </c>
      <c r="H1093" s="4">
        <v>1</v>
      </c>
      <c r="I1093" s="1">
        <v>11.385342789598001</v>
      </c>
      <c r="J1093" s="1">
        <v>0</v>
      </c>
      <c r="K1093" s="1">
        <v>9.6775413711583003</v>
      </c>
      <c r="L1093" s="1">
        <v>0</v>
      </c>
      <c r="M1093" s="1">
        <v>9.6775413711583003</v>
      </c>
      <c r="N1093" s="1">
        <v>9.6775413711583003</v>
      </c>
      <c r="O1093" s="1">
        <v>9.6775413711583003</v>
      </c>
      <c r="P1093" s="1">
        <v>8.5390070921985011</v>
      </c>
      <c r="Q1093" s="1">
        <v>9.6775413711583003</v>
      </c>
      <c r="R1093" s="1">
        <v>7.9697399527185997</v>
      </c>
      <c r="S1093" s="1" t="s">
        <v>24</v>
      </c>
      <c r="T1093" s="1" t="s">
        <v>25</v>
      </c>
    </row>
    <row r="1094" spans="1:20" x14ac:dyDescent="0.35">
      <c r="B1094" t="s">
        <v>467</v>
      </c>
      <c r="C1094" s="2"/>
      <c r="E1094" s="2">
        <v>305</v>
      </c>
      <c r="F1094" s="2">
        <v>85651</v>
      </c>
      <c r="G1094" t="s">
        <v>337</v>
      </c>
      <c r="H1094" s="4">
        <v>1</v>
      </c>
      <c r="I1094" s="1">
        <v>26.3700000000001</v>
      </c>
      <c r="J1094" s="1">
        <v>0</v>
      </c>
      <c r="K1094" s="1">
        <v>22.414500000000086</v>
      </c>
      <c r="L1094" s="1">
        <v>0</v>
      </c>
      <c r="M1094" s="1">
        <v>22.414500000000086</v>
      </c>
      <c r="N1094" s="1">
        <v>22.414500000000086</v>
      </c>
      <c r="O1094" s="1">
        <v>22.414500000000086</v>
      </c>
      <c r="P1094" s="1">
        <v>19.777500000000074</v>
      </c>
      <c r="Q1094" s="1">
        <v>22.414500000000086</v>
      </c>
      <c r="R1094" s="1">
        <v>18.459000000000071</v>
      </c>
      <c r="S1094" s="1" t="s">
        <v>24</v>
      </c>
      <c r="T1094" s="1" t="s">
        <v>25</v>
      </c>
    </row>
    <row r="1095" spans="1:20" x14ac:dyDescent="0.35">
      <c r="B1095" t="s">
        <v>467</v>
      </c>
      <c r="C1095" s="2"/>
      <c r="E1095" s="2">
        <v>301</v>
      </c>
      <c r="F1095" s="2">
        <v>80053</v>
      </c>
      <c r="G1095" t="s">
        <v>129</v>
      </c>
      <c r="H1095" s="4">
        <v>1</v>
      </c>
      <c r="I1095" s="1">
        <v>178.370000000001</v>
      </c>
      <c r="J1095" s="1">
        <v>0</v>
      </c>
      <c r="K1095" s="1">
        <v>151.61450000000085</v>
      </c>
      <c r="L1095" s="1">
        <v>0</v>
      </c>
      <c r="M1095" s="1">
        <v>151.61450000000085</v>
      </c>
      <c r="N1095" s="1">
        <v>151.61450000000085</v>
      </c>
      <c r="O1095" s="1">
        <v>151.61450000000085</v>
      </c>
      <c r="P1095" s="1">
        <v>133.77750000000074</v>
      </c>
      <c r="Q1095" s="1">
        <v>151.61450000000085</v>
      </c>
      <c r="R1095" s="1">
        <v>124.85900000000069</v>
      </c>
      <c r="S1095" s="1" t="s">
        <v>24</v>
      </c>
      <c r="T1095" s="1" t="s">
        <v>25</v>
      </c>
    </row>
    <row r="1096" spans="1:20" x14ac:dyDescent="0.35">
      <c r="B1096" t="s">
        <v>467</v>
      </c>
      <c r="C1096" s="2"/>
      <c r="E1096" s="2">
        <v>305</v>
      </c>
      <c r="F1096" s="2">
        <v>85025</v>
      </c>
      <c r="G1096" t="s">
        <v>128</v>
      </c>
      <c r="H1096" s="4">
        <v>1</v>
      </c>
      <c r="I1096" s="1">
        <v>157.28329048843099</v>
      </c>
      <c r="J1096" s="1">
        <v>0</v>
      </c>
      <c r="K1096" s="1">
        <v>133.69079691516635</v>
      </c>
      <c r="L1096" s="1">
        <v>0</v>
      </c>
      <c r="M1096" s="1">
        <v>133.69079691516635</v>
      </c>
      <c r="N1096" s="1">
        <v>133.69079691516635</v>
      </c>
      <c r="O1096" s="1">
        <v>133.69079691516635</v>
      </c>
      <c r="P1096" s="1">
        <v>117.96246786632324</v>
      </c>
      <c r="Q1096" s="1">
        <v>133.69079691516635</v>
      </c>
      <c r="R1096" s="1">
        <v>110.09830334190168</v>
      </c>
      <c r="S1096" s="1" t="s">
        <v>24</v>
      </c>
      <c r="T1096" s="1" t="s">
        <v>25</v>
      </c>
    </row>
    <row r="1097" spans="1:20" x14ac:dyDescent="0.35">
      <c r="A1097" t="s">
        <v>30</v>
      </c>
      <c r="B1097" t="s">
        <v>437</v>
      </c>
      <c r="C1097" s="2">
        <v>86900</v>
      </c>
      <c r="E1097" s="2">
        <v>300</v>
      </c>
      <c r="F1097" s="2">
        <v>86900</v>
      </c>
      <c r="G1097" t="s">
        <v>413</v>
      </c>
      <c r="H1097" s="4">
        <v>1</v>
      </c>
      <c r="I1097" s="1">
        <v>146.21057401812601</v>
      </c>
      <c r="J1097" s="1">
        <v>102.3474018126882</v>
      </c>
      <c r="K1097" s="1">
        <v>128.9</v>
      </c>
      <c r="L1097" s="1">
        <v>128.9</v>
      </c>
      <c r="M1097" s="1">
        <v>124.2789879154071</v>
      </c>
      <c r="N1097" s="1">
        <v>124.2789879154071</v>
      </c>
      <c r="O1097" s="1">
        <v>124.2789879154071</v>
      </c>
      <c r="P1097" s="1">
        <v>109.65793051359451</v>
      </c>
      <c r="Q1097" s="1">
        <v>124.2789879154071</v>
      </c>
      <c r="R1097" s="1">
        <v>102.3474018126882</v>
      </c>
      <c r="S1097" s="1" t="s">
        <v>24</v>
      </c>
      <c r="T1097" s="1" t="s">
        <v>25</v>
      </c>
    </row>
    <row r="1098" spans="1:20" x14ac:dyDescent="0.35">
      <c r="B1098" t="s">
        <v>467</v>
      </c>
      <c r="C1098" s="2"/>
      <c r="E1098" s="2">
        <v>300</v>
      </c>
      <c r="F1098" s="2">
        <v>86901</v>
      </c>
      <c r="G1098" t="s">
        <v>98</v>
      </c>
      <c r="H1098" s="4">
        <v>1</v>
      </c>
      <c r="I1098" s="1">
        <v>44.0697264437689</v>
      </c>
      <c r="J1098" s="1">
        <v>30.848808510638229</v>
      </c>
      <c r="K1098" s="1">
        <v>39.25</v>
      </c>
      <c r="L1098" s="1">
        <v>39.25</v>
      </c>
      <c r="M1098" s="1">
        <v>37.459267477203561</v>
      </c>
      <c r="N1098" s="1">
        <v>37.459267477203561</v>
      </c>
      <c r="O1098" s="1">
        <v>37.459267477203561</v>
      </c>
      <c r="P1098" s="1">
        <v>33.052294832826675</v>
      </c>
      <c r="Q1098" s="1">
        <v>37.459267477203561</v>
      </c>
      <c r="R1098" s="1">
        <v>30.848808510638229</v>
      </c>
      <c r="S1098" s="1" t="s">
        <v>24</v>
      </c>
      <c r="T1098" s="1" t="s">
        <v>25</v>
      </c>
    </row>
    <row r="1099" spans="1:20" x14ac:dyDescent="0.35">
      <c r="A1099" t="s">
        <v>30</v>
      </c>
      <c r="B1099" t="s">
        <v>439</v>
      </c>
      <c r="C1099" s="2">
        <v>87205</v>
      </c>
      <c r="E1099" s="2">
        <v>306</v>
      </c>
      <c r="F1099" s="2">
        <v>87205</v>
      </c>
      <c r="G1099" t="s">
        <v>438</v>
      </c>
      <c r="H1099" s="4">
        <v>1</v>
      </c>
      <c r="I1099" s="1">
        <v>21.016249999999999</v>
      </c>
      <c r="J1099" s="1">
        <v>0</v>
      </c>
      <c r="K1099" s="1">
        <v>17.863812499999998</v>
      </c>
      <c r="L1099" s="1">
        <v>0</v>
      </c>
      <c r="M1099" s="1">
        <v>17.863812499999998</v>
      </c>
      <c r="N1099" s="1">
        <v>17.863812499999998</v>
      </c>
      <c r="O1099" s="1">
        <v>17.863812499999998</v>
      </c>
      <c r="P1099" s="1">
        <v>15.7621875</v>
      </c>
      <c r="Q1099" s="1">
        <v>17.863812499999998</v>
      </c>
      <c r="R1099" s="1">
        <v>14.711374999999999</v>
      </c>
      <c r="S1099" s="1" t="s">
        <v>24</v>
      </c>
      <c r="T1099" s="1" t="s">
        <v>25</v>
      </c>
    </row>
    <row r="1100" spans="1:20" x14ac:dyDescent="0.35">
      <c r="A1100" t="s">
        <v>30</v>
      </c>
      <c r="B1100" t="s">
        <v>440</v>
      </c>
      <c r="C1100" s="2">
        <v>84550</v>
      </c>
      <c r="E1100" s="2">
        <v>301</v>
      </c>
      <c r="F1100" s="2">
        <v>84550</v>
      </c>
      <c r="G1100" t="s">
        <v>273</v>
      </c>
      <c r="H1100" s="4">
        <v>1</v>
      </c>
      <c r="I1100" s="1">
        <v>39.040000000000198</v>
      </c>
      <c r="J1100" s="1">
        <v>0</v>
      </c>
      <c r="K1100" s="1">
        <v>33.184000000000168</v>
      </c>
      <c r="L1100" s="1">
        <v>0</v>
      </c>
      <c r="M1100" s="1">
        <v>33.184000000000168</v>
      </c>
      <c r="N1100" s="1">
        <v>33.184000000000168</v>
      </c>
      <c r="O1100" s="1">
        <v>33.184000000000168</v>
      </c>
      <c r="P1100" s="1">
        <v>29.28000000000015</v>
      </c>
      <c r="Q1100" s="1">
        <v>33.184000000000168</v>
      </c>
      <c r="R1100" s="1">
        <v>27.328000000000138</v>
      </c>
      <c r="S1100" s="1" t="s">
        <v>24</v>
      </c>
      <c r="T1100" s="1" t="s">
        <v>25</v>
      </c>
    </row>
    <row r="1101" spans="1:20" x14ac:dyDescent="0.35">
      <c r="B1101" t="s">
        <v>467</v>
      </c>
      <c r="C1101" s="2"/>
      <c r="E1101" s="2">
        <v>300</v>
      </c>
      <c r="F1101" s="2">
        <v>36415</v>
      </c>
      <c r="G1101" t="s">
        <v>127</v>
      </c>
      <c r="H1101" s="4">
        <v>1</v>
      </c>
      <c r="I1101" s="1">
        <v>11.3333333333333</v>
      </c>
      <c r="J1101" s="1">
        <v>0</v>
      </c>
      <c r="K1101" s="1">
        <v>9.6333333333333044</v>
      </c>
      <c r="L1101" s="1">
        <v>0</v>
      </c>
      <c r="M1101" s="1">
        <v>9.6333333333333044</v>
      </c>
      <c r="N1101" s="1">
        <v>9.6333333333333044</v>
      </c>
      <c r="O1101" s="1">
        <v>9.6333333333333044</v>
      </c>
      <c r="P1101" s="1">
        <v>8.4999999999999751</v>
      </c>
      <c r="Q1101" s="1">
        <v>9.6333333333333044</v>
      </c>
      <c r="R1101" s="1">
        <v>7.9333333333333096</v>
      </c>
      <c r="S1101" s="1" t="s">
        <v>24</v>
      </c>
      <c r="T1101" s="1" t="s">
        <v>25</v>
      </c>
    </row>
    <row r="1102" spans="1:20" x14ac:dyDescent="0.35">
      <c r="B1102" t="s">
        <v>467</v>
      </c>
      <c r="C1102" s="2"/>
      <c r="E1102" s="2">
        <v>301</v>
      </c>
      <c r="F1102" s="2">
        <v>80053</v>
      </c>
      <c r="G1102" t="s">
        <v>129</v>
      </c>
      <c r="H1102" s="4">
        <v>1</v>
      </c>
      <c r="I1102" s="1">
        <v>180.84736111111101</v>
      </c>
      <c r="J1102" s="1">
        <v>0</v>
      </c>
      <c r="K1102" s="1">
        <v>153.72025694444434</v>
      </c>
      <c r="L1102" s="1">
        <v>0</v>
      </c>
      <c r="M1102" s="1">
        <v>153.72025694444434</v>
      </c>
      <c r="N1102" s="1">
        <v>153.72025694444434</v>
      </c>
      <c r="O1102" s="1">
        <v>153.72025694444434</v>
      </c>
      <c r="P1102" s="1">
        <v>135.63552083333326</v>
      </c>
      <c r="Q1102" s="1">
        <v>153.72025694444434</v>
      </c>
      <c r="R1102" s="1">
        <v>126.5931527777777</v>
      </c>
      <c r="S1102" s="1" t="s">
        <v>24</v>
      </c>
      <c r="T1102" s="1" t="s">
        <v>25</v>
      </c>
    </row>
    <row r="1103" spans="1:20" x14ac:dyDescent="0.35">
      <c r="B1103" t="s">
        <v>467</v>
      </c>
      <c r="C1103" s="2"/>
      <c r="E1103" s="2">
        <v>305</v>
      </c>
      <c r="F1103" s="2">
        <v>85025</v>
      </c>
      <c r="G1103" t="s">
        <v>128</v>
      </c>
      <c r="H1103" s="4">
        <v>1</v>
      </c>
      <c r="I1103" s="1">
        <v>156.88</v>
      </c>
      <c r="J1103" s="1">
        <v>0</v>
      </c>
      <c r="K1103" s="1">
        <v>133.34799999999998</v>
      </c>
      <c r="L1103" s="1">
        <v>0</v>
      </c>
      <c r="M1103" s="1">
        <v>133.34799999999998</v>
      </c>
      <c r="N1103" s="1">
        <v>133.34799999999998</v>
      </c>
      <c r="O1103" s="1">
        <v>133.34799999999998</v>
      </c>
      <c r="P1103" s="1">
        <v>117.66</v>
      </c>
      <c r="Q1103" s="1">
        <v>133.34799999999998</v>
      </c>
      <c r="R1103" s="1">
        <v>109.81599999999999</v>
      </c>
      <c r="S1103" s="1" t="s">
        <v>24</v>
      </c>
      <c r="T1103" s="1" t="s">
        <v>25</v>
      </c>
    </row>
    <row r="1104" spans="1:20" x14ac:dyDescent="0.35">
      <c r="A1104" t="s">
        <v>30</v>
      </c>
      <c r="B1104" t="s">
        <v>443</v>
      </c>
      <c r="C1104" s="2" t="s">
        <v>441</v>
      </c>
      <c r="E1104" s="2">
        <v>305</v>
      </c>
      <c r="F1104" s="2" t="s">
        <v>441</v>
      </c>
      <c r="G1104" t="s">
        <v>442</v>
      </c>
      <c r="H1104" s="4">
        <v>1</v>
      </c>
      <c r="I1104" s="1">
        <v>61.481315789473697</v>
      </c>
      <c r="J1104" s="1">
        <v>0</v>
      </c>
      <c r="K1104" s="1">
        <v>52.259118421052641</v>
      </c>
      <c r="L1104" s="1">
        <v>0</v>
      </c>
      <c r="M1104" s="1">
        <v>52.259118421052641</v>
      </c>
      <c r="N1104" s="1">
        <v>52.259118421052641</v>
      </c>
      <c r="O1104" s="1">
        <v>52.259118421052641</v>
      </c>
      <c r="P1104" s="1">
        <v>46.110986842105277</v>
      </c>
      <c r="Q1104" s="1">
        <v>52.259118421052641</v>
      </c>
      <c r="R1104" s="1">
        <v>43.036921052631584</v>
      </c>
      <c r="S1104" s="1" t="s">
        <v>24</v>
      </c>
      <c r="T1104" s="1" t="s">
        <v>25</v>
      </c>
    </row>
    <row r="1105" spans="1:20" x14ac:dyDescent="0.35">
      <c r="B1105" t="s">
        <v>467</v>
      </c>
      <c r="C1105" s="2"/>
      <c r="E1105" s="2">
        <v>300</v>
      </c>
      <c r="F1105" s="2">
        <v>36415</v>
      </c>
      <c r="G1105" t="s">
        <v>127</v>
      </c>
      <c r="H1105" s="4">
        <v>1</v>
      </c>
      <c r="I1105" s="1">
        <v>11.2</v>
      </c>
      <c r="J1105" s="1">
        <v>0</v>
      </c>
      <c r="K1105" s="1">
        <v>9.52</v>
      </c>
      <c r="L1105" s="1">
        <v>0</v>
      </c>
      <c r="M1105" s="1">
        <v>9.52</v>
      </c>
      <c r="N1105" s="1">
        <v>9.52</v>
      </c>
      <c r="O1105" s="1">
        <v>9.52</v>
      </c>
      <c r="P1105" s="1">
        <v>8.3999999999999986</v>
      </c>
      <c r="Q1105" s="1">
        <v>9.52</v>
      </c>
      <c r="R1105" s="1">
        <v>7.839999999999999</v>
      </c>
      <c r="S1105" s="1" t="s">
        <v>24</v>
      </c>
      <c r="T1105" s="1" t="s">
        <v>25</v>
      </c>
    </row>
    <row r="1106" spans="1:20" x14ac:dyDescent="0.35">
      <c r="A1106" t="s">
        <v>30</v>
      </c>
      <c r="B1106" t="s">
        <v>445</v>
      </c>
      <c r="C1106" s="2">
        <v>85379</v>
      </c>
      <c r="E1106" s="2">
        <v>305</v>
      </c>
      <c r="F1106" s="2">
        <v>85379</v>
      </c>
      <c r="G1106" t="s">
        <v>444</v>
      </c>
      <c r="H1106" s="4">
        <v>1</v>
      </c>
      <c r="I1106" s="1">
        <v>109.89</v>
      </c>
      <c r="J1106" s="1">
        <v>0</v>
      </c>
      <c r="K1106" s="1">
        <v>93.406499999999994</v>
      </c>
      <c r="L1106" s="1">
        <v>0</v>
      </c>
      <c r="M1106" s="1">
        <v>93.406499999999994</v>
      </c>
      <c r="N1106" s="1">
        <v>93.406499999999994</v>
      </c>
      <c r="O1106" s="1">
        <v>93.406499999999994</v>
      </c>
      <c r="P1106" s="1">
        <v>82.417500000000004</v>
      </c>
      <c r="Q1106" s="1">
        <v>93.406499999999994</v>
      </c>
      <c r="R1106" s="1">
        <v>76.923000000000002</v>
      </c>
      <c r="S1106" s="1" t="s">
        <v>24</v>
      </c>
      <c r="T1106" s="1" t="s">
        <v>25</v>
      </c>
    </row>
    <row r="1107" spans="1:20" x14ac:dyDescent="0.35">
      <c r="A1107" t="s">
        <v>30</v>
      </c>
      <c r="B1107" t="s">
        <v>448</v>
      </c>
      <c r="C1107" s="2">
        <v>86812</v>
      </c>
      <c r="E1107" s="2">
        <v>302</v>
      </c>
      <c r="F1107" s="2">
        <v>86812</v>
      </c>
      <c r="G1107" t="s">
        <v>446</v>
      </c>
      <c r="H1107" s="4">
        <v>1</v>
      </c>
      <c r="I1107" s="1">
        <v>119.79</v>
      </c>
      <c r="J1107" s="1">
        <v>0</v>
      </c>
      <c r="K1107" s="1">
        <v>101.8215</v>
      </c>
      <c r="L1107" s="1">
        <v>0</v>
      </c>
      <c r="M1107" s="1">
        <v>101.8215</v>
      </c>
      <c r="N1107" s="1">
        <v>101.8215</v>
      </c>
      <c r="O1107" s="1">
        <v>101.8215</v>
      </c>
      <c r="P1107" s="1">
        <v>89.842500000000001</v>
      </c>
      <c r="Q1107" s="1">
        <v>101.8215</v>
      </c>
      <c r="R1107" s="1">
        <v>83.852999999999994</v>
      </c>
      <c r="S1107" s="1" t="s">
        <v>24</v>
      </c>
      <c r="T1107" s="1" t="s">
        <v>25</v>
      </c>
    </row>
    <row r="1108" spans="1:20" x14ac:dyDescent="0.35">
      <c r="B1108" t="s">
        <v>467</v>
      </c>
      <c r="C1108" s="2"/>
      <c r="E1108" s="2">
        <v>300</v>
      </c>
      <c r="F1108" s="2">
        <v>36415</v>
      </c>
      <c r="G1108" t="s">
        <v>127</v>
      </c>
      <c r="H1108" s="4">
        <v>1</v>
      </c>
      <c r="I1108" s="1">
        <v>11.2</v>
      </c>
      <c r="J1108" s="1">
        <v>0</v>
      </c>
      <c r="K1108" s="1">
        <v>9.52</v>
      </c>
      <c r="L1108" s="1">
        <v>0</v>
      </c>
      <c r="M1108" s="1">
        <v>9.52</v>
      </c>
      <c r="N1108" s="1">
        <v>9.52</v>
      </c>
      <c r="O1108" s="1">
        <v>9.52</v>
      </c>
      <c r="P1108" s="1">
        <v>8.3999999999999986</v>
      </c>
      <c r="Q1108" s="1">
        <v>9.52</v>
      </c>
      <c r="R1108" s="1">
        <v>7.839999999999999</v>
      </c>
      <c r="S1108" s="1" t="s">
        <v>24</v>
      </c>
      <c r="T1108" s="1" t="s">
        <v>25</v>
      </c>
    </row>
    <row r="1109" spans="1:20" x14ac:dyDescent="0.35">
      <c r="B1109" t="s">
        <v>467</v>
      </c>
      <c r="C1109" s="2"/>
      <c r="E1109" s="2">
        <v>301</v>
      </c>
      <c r="F1109" s="2">
        <v>80048</v>
      </c>
      <c r="G1109" t="s">
        <v>138</v>
      </c>
      <c r="H1109" s="4">
        <v>1</v>
      </c>
      <c r="I1109" s="1">
        <v>94.79</v>
      </c>
      <c r="J1109" s="1">
        <v>0</v>
      </c>
      <c r="K1109" s="1">
        <v>80.5715</v>
      </c>
      <c r="L1109" s="1">
        <v>0</v>
      </c>
      <c r="M1109" s="1">
        <v>80.5715</v>
      </c>
      <c r="N1109" s="1">
        <v>80.5715</v>
      </c>
      <c r="O1109" s="1">
        <v>80.5715</v>
      </c>
      <c r="P1109" s="1">
        <v>71.092500000000001</v>
      </c>
      <c r="Q1109" s="1">
        <v>80.5715</v>
      </c>
      <c r="R1109" s="1">
        <v>66.352999999999994</v>
      </c>
      <c r="S1109" s="1" t="s">
        <v>24</v>
      </c>
      <c r="T1109" s="1" t="s">
        <v>25</v>
      </c>
    </row>
    <row r="1110" spans="1:20" x14ac:dyDescent="0.35">
      <c r="B1110" t="s">
        <v>467</v>
      </c>
      <c r="C1110" s="2"/>
      <c r="E1110" s="2">
        <v>301</v>
      </c>
      <c r="F1110" s="2">
        <v>82550</v>
      </c>
      <c r="G1110" t="s">
        <v>358</v>
      </c>
      <c r="H1110" s="4">
        <v>1</v>
      </c>
      <c r="I1110" s="1">
        <v>48.39</v>
      </c>
      <c r="J1110" s="1">
        <v>0</v>
      </c>
      <c r="K1110" s="1">
        <v>41.131500000000003</v>
      </c>
      <c r="L1110" s="1">
        <v>0</v>
      </c>
      <c r="M1110" s="1">
        <v>41.131500000000003</v>
      </c>
      <c r="N1110" s="1">
        <v>41.131500000000003</v>
      </c>
      <c r="O1110" s="1">
        <v>41.131500000000003</v>
      </c>
      <c r="P1110" s="1">
        <v>36.292500000000004</v>
      </c>
      <c r="Q1110" s="1">
        <v>41.131500000000003</v>
      </c>
      <c r="R1110" s="1">
        <v>33.872999999999998</v>
      </c>
      <c r="S1110" s="1" t="s">
        <v>24</v>
      </c>
      <c r="T1110" s="1" t="s">
        <v>25</v>
      </c>
    </row>
    <row r="1111" spans="1:20" x14ac:dyDescent="0.35">
      <c r="B1111" t="s">
        <v>467</v>
      </c>
      <c r="C1111" s="2"/>
      <c r="E1111" s="2">
        <v>301</v>
      </c>
      <c r="F1111" s="2">
        <v>84550</v>
      </c>
      <c r="G1111" t="s">
        <v>273</v>
      </c>
      <c r="H1111" s="4">
        <v>1</v>
      </c>
      <c r="I1111" s="1">
        <v>39.04</v>
      </c>
      <c r="J1111" s="1">
        <v>0</v>
      </c>
      <c r="K1111" s="1">
        <v>33.183999999999997</v>
      </c>
      <c r="L1111" s="1">
        <v>0</v>
      </c>
      <c r="M1111" s="1">
        <v>33.183999999999997</v>
      </c>
      <c r="N1111" s="1">
        <v>33.183999999999997</v>
      </c>
      <c r="O1111" s="1">
        <v>33.183999999999997</v>
      </c>
      <c r="P1111" s="1">
        <v>29.28</v>
      </c>
      <c r="Q1111" s="1">
        <v>33.183999999999997</v>
      </c>
      <c r="R1111" s="1">
        <v>27.327999999999999</v>
      </c>
      <c r="S1111" s="1" t="s">
        <v>24</v>
      </c>
      <c r="T1111" s="1" t="s">
        <v>25</v>
      </c>
    </row>
    <row r="1112" spans="1:20" x14ac:dyDescent="0.35">
      <c r="B1112" t="s">
        <v>467</v>
      </c>
      <c r="C1112" s="2"/>
      <c r="E1112" s="2">
        <v>301</v>
      </c>
      <c r="F1112" s="2">
        <v>86235</v>
      </c>
      <c r="G1112" t="s">
        <v>37</v>
      </c>
      <c r="H1112" s="4">
        <v>1</v>
      </c>
      <c r="I1112" s="1">
        <v>54.95</v>
      </c>
      <c r="J1112" s="1">
        <v>0</v>
      </c>
      <c r="K1112" s="1">
        <v>46.707500000000003</v>
      </c>
      <c r="L1112" s="1">
        <v>0</v>
      </c>
      <c r="M1112" s="1">
        <v>46.707500000000003</v>
      </c>
      <c r="N1112" s="1">
        <v>46.707500000000003</v>
      </c>
      <c r="O1112" s="1">
        <v>46.707500000000003</v>
      </c>
      <c r="P1112" s="1">
        <v>41.212500000000006</v>
      </c>
      <c r="Q1112" s="1">
        <v>46.707500000000003</v>
      </c>
      <c r="R1112" s="1">
        <v>38.464999999999996</v>
      </c>
      <c r="S1112" s="1" t="s">
        <v>24</v>
      </c>
      <c r="T1112" s="1" t="s">
        <v>25</v>
      </c>
    </row>
    <row r="1113" spans="1:20" x14ac:dyDescent="0.35">
      <c r="B1113" t="s">
        <v>467</v>
      </c>
      <c r="C1113" s="2"/>
      <c r="E1113" s="2">
        <v>302</v>
      </c>
      <c r="F1113" s="2">
        <v>86038</v>
      </c>
      <c r="G1113" t="s">
        <v>416</v>
      </c>
      <c r="H1113" s="4">
        <v>1</v>
      </c>
      <c r="I1113" s="1">
        <v>37.36</v>
      </c>
      <c r="J1113" s="1">
        <v>0</v>
      </c>
      <c r="K1113" s="1">
        <v>31.756</v>
      </c>
      <c r="L1113" s="1">
        <v>0</v>
      </c>
      <c r="M1113" s="1">
        <v>31.756</v>
      </c>
      <c r="N1113" s="1">
        <v>31.756</v>
      </c>
      <c r="O1113" s="1">
        <v>31.756</v>
      </c>
      <c r="P1113" s="1">
        <v>28.02</v>
      </c>
      <c r="Q1113" s="1">
        <v>31.756</v>
      </c>
      <c r="R1113" s="1">
        <v>26.151999999999997</v>
      </c>
      <c r="S1113" s="1" t="s">
        <v>24</v>
      </c>
      <c r="T1113" s="1" t="s">
        <v>25</v>
      </c>
    </row>
    <row r="1114" spans="1:20" x14ac:dyDescent="0.35">
      <c r="B1114" t="s">
        <v>467</v>
      </c>
      <c r="C1114" s="2"/>
      <c r="E1114" s="2">
        <v>302</v>
      </c>
      <c r="F1114" s="2">
        <v>86140</v>
      </c>
      <c r="G1114" t="s">
        <v>275</v>
      </c>
      <c r="H1114" s="4">
        <v>1</v>
      </c>
      <c r="I1114" s="1">
        <v>36.33</v>
      </c>
      <c r="J1114" s="1">
        <v>0</v>
      </c>
      <c r="K1114" s="1">
        <v>30.880499999999998</v>
      </c>
      <c r="L1114" s="1">
        <v>0</v>
      </c>
      <c r="M1114" s="1">
        <v>30.880499999999998</v>
      </c>
      <c r="N1114" s="1">
        <v>30.880499999999998</v>
      </c>
      <c r="O1114" s="1">
        <v>30.880499999999998</v>
      </c>
      <c r="P1114" s="1">
        <v>27.247499999999999</v>
      </c>
      <c r="Q1114" s="1">
        <v>30.880499999999998</v>
      </c>
      <c r="R1114" s="1">
        <v>25.430999999999997</v>
      </c>
      <c r="S1114" s="1" t="s">
        <v>24</v>
      </c>
      <c r="T1114" s="1" t="s">
        <v>25</v>
      </c>
    </row>
    <row r="1115" spans="1:20" x14ac:dyDescent="0.35">
      <c r="B1115" t="s">
        <v>467</v>
      </c>
      <c r="C1115" s="2"/>
      <c r="E1115" s="2">
        <v>302</v>
      </c>
      <c r="F1115" s="2">
        <v>86160</v>
      </c>
      <c r="G1115" t="s">
        <v>85</v>
      </c>
      <c r="H1115" s="4">
        <v>2</v>
      </c>
      <c r="I1115" s="1">
        <v>72.040000000000006</v>
      </c>
      <c r="J1115" s="1">
        <v>0</v>
      </c>
      <c r="K1115" s="1">
        <v>61.234000000000002</v>
      </c>
      <c r="L1115" s="1">
        <v>0</v>
      </c>
      <c r="M1115" s="1">
        <v>61.234000000000002</v>
      </c>
      <c r="N1115" s="1">
        <v>61.234000000000002</v>
      </c>
      <c r="O1115" s="1">
        <v>61.234000000000002</v>
      </c>
      <c r="P1115" s="1">
        <v>54.03</v>
      </c>
      <c r="Q1115" s="1">
        <v>61.234000000000002</v>
      </c>
      <c r="R1115" s="1">
        <v>50.428000000000004</v>
      </c>
      <c r="S1115" s="1" t="s">
        <v>24</v>
      </c>
      <c r="T1115" s="1" t="s">
        <v>25</v>
      </c>
    </row>
    <row r="1116" spans="1:20" x14ac:dyDescent="0.35">
      <c r="B1116" t="s">
        <v>467</v>
      </c>
      <c r="C1116" s="2"/>
      <c r="E1116" s="2">
        <v>302</v>
      </c>
      <c r="F1116" s="2">
        <v>86200</v>
      </c>
      <c r="G1116" t="s">
        <v>447</v>
      </c>
      <c r="H1116" s="4">
        <v>1</v>
      </c>
      <c r="I1116" s="1">
        <v>60.44</v>
      </c>
      <c r="J1116" s="1">
        <v>0</v>
      </c>
      <c r="K1116" s="1">
        <v>51.373999999999995</v>
      </c>
      <c r="L1116" s="1">
        <v>0</v>
      </c>
      <c r="M1116" s="1">
        <v>51.373999999999995</v>
      </c>
      <c r="N1116" s="1">
        <v>51.373999999999995</v>
      </c>
      <c r="O1116" s="1">
        <v>51.373999999999995</v>
      </c>
      <c r="P1116" s="1">
        <v>45.33</v>
      </c>
      <c r="Q1116" s="1">
        <v>51.373999999999995</v>
      </c>
      <c r="R1116" s="1">
        <v>42.307999999999993</v>
      </c>
      <c r="S1116" s="1" t="s">
        <v>24</v>
      </c>
      <c r="T1116" s="1" t="s">
        <v>25</v>
      </c>
    </row>
    <row r="1117" spans="1:20" x14ac:dyDescent="0.35">
      <c r="B1117" t="s">
        <v>467</v>
      </c>
      <c r="C1117" s="2"/>
      <c r="E1117" s="2">
        <v>302</v>
      </c>
      <c r="F1117" s="2">
        <v>86235</v>
      </c>
      <c r="G1117" t="s">
        <v>37</v>
      </c>
      <c r="H1117" s="4">
        <v>2</v>
      </c>
      <c r="I1117" s="1">
        <v>104.95</v>
      </c>
      <c r="J1117" s="1">
        <v>0</v>
      </c>
      <c r="K1117" s="1">
        <v>89.207499999999996</v>
      </c>
      <c r="L1117" s="1">
        <v>0</v>
      </c>
      <c r="M1117" s="1">
        <v>89.207499999999996</v>
      </c>
      <c r="N1117" s="1">
        <v>89.207499999999996</v>
      </c>
      <c r="O1117" s="1">
        <v>89.207499999999996</v>
      </c>
      <c r="P1117" s="1">
        <v>78.712500000000006</v>
      </c>
      <c r="Q1117" s="1">
        <v>89.207499999999996</v>
      </c>
      <c r="R1117" s="1">
        <v>73.465000000000003</v>
      </c>
      <c r="S1117" s="1" t="s">
        <v>24</v>
      </c>
      <c r="T1117" s="1" t="s">
        <v>25</v>
      </c>
    </row>
    <row r="1118" spans="1:20" x14ac:dyDescent="0.35">
      <c r="B1118" t="s">
        <v>467</v>
      </c>
      <c r="C1118" s="2"/>
      <c r="E1118" s="2">
        <v>305</v>
      </c>
      <c r="F1118" s="2">
        <v>85651</v>
      </c>
      <c r="G1118" t="s">
        <v>337</v>
      </c>
      <c r="H1118" s="4">
        <v>1</v>
      </c>
      <c r="I1118" s="1">
        <v>26.37</v>
      </c>
      <c r="J1118" s="1">
        <v>0</v>
      </c>
      <c r="K1118" s="1">
        <v>22.4145</v>
      </c>
      <c r="L1118" s="1">
        <v>0</v>
      </c>
      <c r="M1118" s="1">
        <v>22.4145</v>
      </c>
      <c r="N1118" s="1">
        <v>22.4145</v>
      </c>
      <c r="O1118" s="1">
        <v>22.4145</v>
      </c>
      <c r="P1118" s="1">
        <v>19.7775</v>
      </c>
      <c r="Q1118" s="1">
        <v>22.4145</v>
      </c>
      <c r="R1118" s="1">
        <v>18.459</v>
      </c>
      <c r="S1118" s="1" t="s">
        <v>24</v>
      </c>
      <c r="T1118" s="1" t="s">
        <v>25</v>
      </c>
    </row>
    <row r="1119" spans="1:20" x14ac:dyDescent="0.35">
      <c r="A1119" t="s">
        <v>30</v>
      </c>
      <c r="B1119" t="s">
        <v>449</v>
      </c>
      <c r="C1119" s="2">
        <v>84703</v>
      </c>
      <c r="E1119" s="2">
        <v>301</v>
      </c>
      <c r="F1119" s="2">
        <v>84703</v>
      </c>
      <c r="G1119" t="s">
        <v>450</v>
      </c>
      <c r="H1119" s="4">
        <v>1</v>
      </c>
      <c r="I1119" s="1">
        <v>35.17</v>
      </c>
      <c r="J1119" s="1">
        <v>0</v>
      </c>
      <c r="K1119" s="1">
        <v>29.894500000000001</v>
      </c>
      <c r="L1119" s="1">
        <v>0</v>
      </c>
      <c r="M1119" s="1">
        <v>29.894500000000001</v>
      </c>
      <c r="N1119" s="1">
        <v>29.894500000000001</v>
      </c>
      <c r="O1119" s="1">
        <v>29.894500000000001</v>
      </c>
      <c r="P1119" s="1">
        <v>26.377500000000001</v>
      </c>
      <c r="Q1119" s="1">
        <v>29.894500000000001</v>
      </c>
      <c r="R1119" s="1">
        <v>24.619</v>
      </c>
      <c r="S1119" s="1" t="s">
        <v>24</v>
      </c>
      <c r="T1119" s="1" t="s">
        <v>25</v>
      </c>
    </row>
    <row r="1120" spans="1:20" x14ac:dyDescent="0.35">
      <c r="B1120" t="s">
        <v>467</v>
      </c>
      <c r="C1120" s="2"/>
      <c r="E1120" s="2">
        <v>300</v>
      </c>
      <c r="F1120" s="2">
        <v>36415</v>
      </c>
      <c r="G1120" t="s">
        <v>127</v>
      </c>
      <c r="H1120" s="4">
        <v>1</v>
      </c>
      <c r="I1120" s="1">
        <v>11.2</v>
      </c>
      <c r="J1120" s="1">
        <v>0</v>
      </c>
      <c r="K1120" s="1">
        <v>9.52</v>
      </c>
      <c r="L1120" s="1">
        <v>0</v>
      </c>
      <c r="M1120" s="1">
        <v>9.52</v>
      </c>
      <c r="N1120" s="1">
        <v>9.52</v>
      </c>
      <c r="O1120" s="1">
        <v>9.52</v>
      </c>
      <c r="P1120" s="1">
        <v>8.3999999999999986</v>
      </c>
      <c r="Q1120" s="1">
        <v>9.52</v>
      </c>
      <c r="R1120" s="1">
        <v>7.839999999999999</v>
      </c>
      <c r="S1120" s="1" t="s">
        <v>24</v>
      </c>
      <c r="T1120" s="1" t="s">
        <v>25</v>
      </c>
    </row>
    <row r="1121" spans="1:20" x14ac:dyDescent="0.35">
      <c r="B1121" t="s">
        <v>467</v>
      </c>
      <c r="C1121" s="2"/>
      <c r="E1121" s="2">
        <v>301</v>
      </c>
      <c r="F1121" s="2">
        <v>80053</v>
      </c>
      <c r="G1121" t="s">
        <v>129</v>
      </c>
      <c r="H1121" s="4">
        <v>1</v>
      </c>
      <c r="I1121" s="1">
        <v>178.37</v>
      </c>
      <c r="J1121" s="1">
        <v>0</v>
      </c>
      <c r="K1121" s="1">
        <v>151.61449999999999</v>
      </c>
      <c r="L1121" s="1">
        <v>0</v>
      </c>
      <c r="M1121" s="1">
        <v>151.61449999999999</v>
      </c>
      <c r="N1121" s="1">
        <v>151.61449999999999</v>
      </c>
      <c r="O1121" s="1">
        <v>151.61449999999999</v>
      </c>
      <c r="P1121" s="1">
        <v>133.7775</v>
      </c>
      <c r="Q1121" s="1">
        <v>151.61449999999999</v>
      </c>
      <c r="R1121" s="1">
        <v>124.85899999999999</v>
      </c>
      <c r="S1121" s="1" t="s">
        <v>24</v>
      </c>
      <c r="T1121" s="1" t="s">
        <v>25</v>
      </c>
    </row>
    <row r="1122" spans="1:20" x14ac:dyDescent="0.35">
      <c r="B1122" t="s">
        <v>467</v>
      </c>
      <c r="C1122" s="2"/>
      <c r="E1122" s="2">
        <v>305</v>
      </c>
      <c r="F1122" s="2">
        <v>85025</v>
      </c>
      <c r="G1122" t="s">
        <v>128</v>
      </c>
      <c r="H1122" s="4">
        <v>1</v>
      </c>
      <c r="I1122" s="1">
        <v>156.88</v>
      </c>
      <c r="J1122" s="1">
        <v>0</v>
      </c>
      <c r="K1122" s="1">
        <v>133.34799999999998</v>
      </c>
      <c r="L1122" s="1">
        <v>0</v>
      </c>
      <c r="M1122" s="1">
        <v>133.34799999999998</v>
      </c>
      <c r="N1122" s="1">
        <v>133.34799999999998</v>
      </c>
      <c r="O1122" s="1">
        <v>133.34799999999998</v>
      </c>
      <c r="P1122" s="1">
        <v>117.66</v>
      </c>
      <c r="Q1122" s="1">
        <v>133.34799999999998</v>
      </c>
      <c r="R1122" s="1">
        <v>109.81599999999999</v>
      </c>
      <c r="S1122" s="1" t="s">
        <v>24</v>
      </c>
      <c r="T1122" s="1" t="s">
        <v>25</v>
      </c>
    </row>
    <row r="1123" spans="1:20" x14ac:dyDescent="0.35">
      <c r="A1123" t="s">
        <v>30</v>
      </c>
      <c r="B1123" t="s">
        <v>451</v>
      </c>
      <c r="C1123" s="2">
        <v>85613</v>
      </c>
      <c r="E1123" s="2">
        <v>305</v>
      </c>
      <c r="F1123" s="2">
        <v>85613</v>
      </c>
      <c r="G1123" t="s">
        <v>417</v>
      </c>
      <c r="H1123" s="4">
        <v>1</v>
      </c>
      <c r="I1123" s="1">
        <v>40</v>
      </c>
      <c r="J1123" s="1">
        <v>0</v>
      </c>
      <c r="K1123" s="1">
        <v>34</v>
      </c>
      <c r="L1123" s="1">
        <v>0</v>
      </c>
      <c r="M1123" s="1">
        <v>34</v>
      </c>
      <c r="N1123" s="1">
        <v>34</v>
      </c>
      <c r="O1123" s="1">
        <v>34</v>
      </c>
      <c r="P1123" s="1">
        <v>30</v>
      </c>
      <c r="Q1123" s="1">
        <v>34</v>
      </c>
      <c r="R1123" s="1">
        <v>28</v>
      </c>
      <c r="S1123" s="1" t="s">
        <v>24</v>
      </c>
      <c r="T1123" s="1" t="s">
        <v>25</v>
      </c>
    </row>
    <row r="1124" spans="1:20" x14ac:dyDescent="0.35">
      <c r="B1124" t="s">
        <v>467</v>
      </c>
      <c r="C1124" s="2"/>
      <c r="E1124" s="2">
        <v>300</v>
      </c>
      <c r="F1124" s="2">
        <v>36415</v>
      </c>
      <c r="G1124" t="s">
        <v>127</v>
      </c>
      <c r="H1124" s="4">
        <v>1</v>
      </c>
      <c r="I1124" s="1">
        <v>11.2</v>
      </c>
      <c r="J1124" s="1">
        <v>0</v>
      </c>
      <c r="K1124" s="1">
        <v>9.52</v>
      </c>
      <c r="L1124" s="1">
        <v>0</v>
      </c>
      <c r="M1124" s="1">
        <v>9.52</v>
      </c>
      <c r="N1124" s="1">
        <v>9.52</v>
      </c>
      <c r="O1124" s="1">
        <v>9.52</v>
      </c>
      <c r="P1124" s="1">
        <v>8.3999999999999986</v>
      </c>
      <c r="Q1124" s="1">
        <v>9.52</v>
      </c>
      <c r="R1124" s="1">
        <v>7.839999999999999</v>
      </c>
      <c r="S1124" s="1" t="s">
        <v>24</v>
      </c>
      <c r="T1124" s="1" t="s">
        <v>25</v>
      </c>
    </row>
    <row r="1125" spans="1:20" x14ac:dyDescent="0.35">
      <c r="B1125" t="s">
        <v>467</v>
      </c>
      <c r="C1125" s="2"/>
      <c r="E1125" s="2">
        <v>301</v>
      </c>
      <c r="F1125" s="2">
        <v>80053</v>
      </c>
      <c r="G1125" t="s">
        <v>129</v>
      </c>
      <c r="H1125" s="4">
        <v>1</v>
      </c>
      <c r="I1125" s="1">
        <v>178.37</v>
      </c>
      <c r="J1125" s="1">
        <v>0</v>
      </c>
      <c r="K1125" s="1">
        <v>151.61449999999999</v>
      </c>
      <c r="L1125" s="1">
        <v>0</v>
      </c>
      <c r="M1125" s="1">
        <v>151.61449999999999</v>
      </c>
      <c r="N1125" s="1">
        <v>151.61449999999999</v>
      </c>
      <c r="O1125" s="1">
        <v>151.61449999999999</v>
      </c>
      <c r="P1125" s="1">
        <v>133.7775</v>
      </c>
      <c r="Q1125" s="1">
        <v>151.61449999999999</v>
      </c>
      <c r="R1125" s="1">
        <v>124.85899999999999</v>
      </c>
      <c r="S1125" s="1" t="s">
        <v>24</v>
      </c>
      <c r="T1125" s="1" t="s">
        <v>25</v>
      </c>
    </row>
    <row r="1126" spans="1:20" x14ac:dyDescent="0.35">
      <c r="B1126" t="s">
        <v>467</v>
      </c>
      <c r="C1126" s="2"/>
      <c r="E1126" s="2">
        <v>301</v>
      </c>
      <c r="F1126" s="2">
        <v>86146</v>
      </c>
      <c r="G1126" t="s">
        <v>84</v>
      </c>
      <c r="H1126" s="4">
        <v>3</v>
      </c>
      <c r="I1126" s="1">
        <v>100.98</v>
      </c>
      <c r="J1126" s="1">
        <v>0</v>
      </c>
      <c r="K1126" s="1">
        <v>85.832999999999998</v>
      </c>
      <c r="L1126" s="1">
        <v>0</v>
      </c>
      <c r="M1126" s="1">
        <v>85.832999999999998</v>
      </c>
      <c r="N1126" s="1">
        <v>85.832999999999998</v>
      </c>
      <c r="O1126" s="1">
        <v>85.832999999999998</v>
      </c>
      <c r="P1126" s="1">
        <v>75.734999999999999</v>
      </c>
      <c r="Q1126" s="1">
        <v>85.832999999999998</v>
      </c>
      <c r="R1126" s="1">
        <v>70.685999999999993</v>
      </c>
      <c r="S1126" s="1" t="s">
        <v>24</v>
      </c>
      <c r="T1126" s="1" t="s">
        <v>25</v>
      </c>
    </row>
    <row r="1127" spans="1:20" x14ac:dyDescent="0.35">
      <c r="B1127" t="s">
        <v>467</v>
      </c>
      <c r="C1127" s="2"/>
      <c r="E1127" s="2">
        <v>302</v>
      </c>
      <c r="F1127" s="2">
        <v>86038</v>
      </c>
      <c r="G1127" t="s">
        <v>416</v>
      </c>
      <c r="H1127" s="4">
        <v>1</v>
      </c>
      <c r="I1127" s="1">
        <v>37.36</v>
      </c>
      <c r="J1127" s="1">
        <v>0</v>
      </c>
      <c r="K1127" s="1">
        <v>31.756</v>
      </c>
      <c r="L1127" s="1">
        <v>0</v>
      </c>
      <c r="M1127" s="1">
        <v>31.756</v>
      </c>
      <c r="N1127" s="1">
        <v>31.756</v>
      </c>
      <c r="O1127" s="1">
        <v>31.756</v>
      </c>
      <c r="P1127" s="1">
        <v>28.02</v>
      </c>
      <c r="Q1127" s="1">
        <v>31.756</v>
      </c>
      <c r="R1127" s="1">
        <v>26.151999999999997</v>
      </c>
      <c r="S1127" s="1" t="s">
        <v>24</v>
      </c>
      <c r="T1127" s="1" t="s">
        <v>25</v>
      </c>
    </row>
    <row r="1128" spans="1:20" x14ac:dyDescent="0.35">
      <c r="B1128" t="s">
        <v>467</v>
      </c>
      <c r="C1128" s="2"/>
      <c r="E1128" s="2">
        <v>302</v>
      </c>
      <c r="F1128" s="2">
        <v>86140</v>
      </c>
      <c r="G1128" t="s">
        <v>275</v>
      </c>
      <c r="H1128" s="4">
        <v>1</v>
      </c>
      <c r="I1128" s="1">
        <v>36.33</v>
      </c>
      <c r="J1128" s="1">
        <v>0</v>
      </c>
      <c r="K1128" s="1">
        <v>30.880499999999998</v>
      </c>
      <c r="L1128" s="1">
        <v>0</v>
      </c>
      <c r="M1128" s="1">
        <v>30.880499999999998</v>
      </c>
      <c r="N1128" s="1">
        <v>30.880499999999998</v>
      </c>
      <c r="O1128" s="1">
        <v>30.880499999999998</v>
      </c>
      <c r="P1128" s="1">
        <v>27.247499999999999</v>
      </c>
      <c r="Q1128" s="1">
        <v>30.880499999999998</v>
      </c>
      <c r="R1128" s="1">
        <v>25.430999999999997</v>
      </c>
      <c r="S1128" s="1" t="s">
        <v>24</v>
      </c>
      <c r="T1128" s="1" t="s">
        <v>25</v>
      </c>
    </row>
    <row r="1129" spans="1:20" x14ac:dyDescent="0.35">
      <c r="B1129" t="s">
        <v>467</v>
      </c>
      <c r="C1129" s="2"/>
      <c r="E1129" s="2">
        <v>305</v>
      </c>
      <c r="F1129" s="2">
        <v>85025</v>
      </c>
      <c r="G1129" t="s">
        <v>128</v>
      </c>
      <c r="H1129" s="4">
        <v>1</v>
      </c>
      <c r="I1129" s="1">
        <v>156.88</v>
      </c>
      <c r="J1129" s="1">
        <v>0</v>
      </c>
      <c r="K1129" s="1">
        <v>133.34799999999998</v>
      </c>
      <c r="L1129" s="1">
        <v>0</v>
      </c>
      <c r="M1129" s="1">
        <v>133.34799999999998</v>
      </c>
      <c r="N1129" s="1">
        <v>133.34799999999998</v>
      </c>
      <c r="O1129" s="1">
        <v>133.34799999999998</v>
      </c>
      <c r="P1129" s="1">
        <v>117.66</v>
      </c>
      <c r="Q1129" s="1">
        <v>133.34799999999998</v>
      </c>
      <c r="R1129" s="1">
        <v>109.81599999999999</v>
      </c>
      <c r="S1129" s="1" t="s">
        <v>24</v>
      </c>
      <c r="T1129" s="1" t="s">
        <v>25</v>
      </c>
    </row>
    <row r="1130" spans="1:20" x14ac:dyDescent="0.35">
      <c r="B1130" t="s">
        <v>467</v>
      </c>
      <c r="C1130" s="2"/>
      <c r="E1130" s="2">
        <v>305</v>
      </c>
      <c r="F1130" s="2">
        <v>85651</v>
      </c>
      <c r="G1130" t="s">
        <v>337</v>
      </c>
      <c r="H1130" s="4">
        <v>1</v>
      </c>
      <c r="I1130" s="1">
        <v>26.37</v>
      </c>
      <c r="J1130" s="1">
        <v>0</v>
      </c>
      <c r="K1130" s="1">
        <v>22.4145</v>
      </c>
      <c r="L1130" s="1">
        <v>0</v>
      </c>
      <c r="M1130" s="1">
        <v>22.4145</v>
      </c>
      <c r="N1130" s="1">
        <v>22.4145</v>
      </c>
      <c r="O1130" s="1">
        <v>22.4145</v>
      </c>
      <c r="P1130" s="1">
        <v>19.7775</v>
      </c>
      <c r="Q1130" s="1">
        <v>22.4145</v>
      </c>
      <c r="R1130" s="1">
        <v>18.459</v>
      </c>
      <c r="S1130" s="1" t="s">
        <v>24</v>
      </c>
      <c r="T1130" s="1" t="s">
        <v>25</v>
      </c>
    </row>
    <row r="1131" spans="1:20" x14ac:dyDescent="0.35">
      <c r="B1131" t="s">
        <v>467</v>
      </c>
      <c r="C1131" s="2"/>
      <c r="E1131" s="2">
        <v>306</v>
      </c>
      <c r="F1131" s="2">
        <v>87086</v>
      </c>
      <c r="G1131" t="s">
        <v>299</v>
      </c>
      <c r="H1131" s="4">
        <v>1</v>
      </c>
      <c r="I1131" s="1">
        <v>65.34</v>
      </c>
      <c r="J1131" s="1">
        <v>0</v>
      </c>
      <c r="K1131" s="1">
        <v>55.539000000000001</v>
      </c>
      <c r="L1131" s="1">
        <v>0</v>
      </c>
      <c r="M1131" s="1">
        <v>55.539000000000001</v>
      </c>
      <c r="N1131" s="1">
        <v>55.539000000000001</v>
      </c>
      <c r="O1131" s="1">
        <v>55.539000000000001</v>
      </c>
      <c r="P1131" s="1">
        <v>49.005000000000003</v>
      </c>
      <c r="Q1131" s="1">
        <v>55.539000000000001</v>
      </c>
      <c r="R1131" s="1">
        <v>45.738</v>
      </c>
      <c r="S1131" s="1" t="s">
        <v>24</v>
      </c>
      <c r="T1131" s="1" t="s">
        <v>25</v>
      </c>
    </row>
    <row r="1132" spans="1:20" x14ac:dyDescent="0.35">
      <c r="B1132" t="s">
        <v>467</v>
      </c>
      <c r="C1132" s="2"/>
      <c r="E1132" s="2">
        <v>307</v>
      </c>
      <c r="F1132" s="2">
        <v>81001</v>
      </c>
      <c r="G1132" t="s">
        <v>149</v>
      </c>
      <c r="H1132" s="4">
        <v>1</v>
      </c>
      <c r="I1132" s="1">
        <v>31.66</v>
      </c>
      <c r="J1132" s="1">
        <v>0</v>
      </c>
      <c r="K1132" s="1">
        <v>26.910999999999998</v>
      </c>
      <c r="L1132" s="1">
        <v>0</v>
      </c>
      <c r="M1132" s="1">
        <v>26.910999999999998</v>
      </c>
      <c r="N1132" s="1">
        <v>26.910999999999998</v>
      </c>
      <c r="O1132" s="1">
        <v>26.910999999999998</v>
      </c>
      <c r="P1132" s="1">
        <v>23.745000000000001</v>
      </c>
      <c r="Q1132" s="1">
        <v>26.910999999999998</v>
      </c>
      <c r="R1132" s="1">
        <v>22.161999999999999</v>
      </c>
      <c r="S1132" s="1" t="s">
        <v>24</v>
      </c>
      <c r="T1132" s="1" t="s">
        <v>25</v>
      </c>
    </row>
    <row r="1133" spans="1:20" x14ac:dyDescent="0.35">
      <c r="A1133" t="s">
        <v>30</v>
      </c>
      <c r="B1133" t="s">
        <v>452</v>
      </c>
      <c r="C1133" s="2">
        <v>86850</v>
      </c>
      <c r="E1133" s="2">
        <v>300</v>
      </c>
      <c r="F1133" s="2">
        <v>86850</v>
      </c>
      <c r="G1133" t="s">
        <v>412</v>
      </c>
      <c r="H1133" s="4">
        <v>1</v>
      </c>
      <c r="I1133" s="1">
        <v>126.571648351649</v>
      </c>
      <c r="J1133" s="1">
        <v>53.43</v>
      </c>
      <c r="K1133" s="1">
        <v>107.58590109890164</v>
      </c>
      <c r="L1133" s="1">
        <v>53.43</v>
      </c>
      <c r="M1133" s="1">
        <v>107.58590109890164</v>
      </c>
      <c r="N1133" s="1">
        <v>107.58590109890164</v>
      </c>
      <c r="O1133" s="1">
        <v>107.58590109890164</v>
      </c>
      <c r="P1133" s="1">
        <v>94.928736263736752</v>
      </c>
      <c r="Q1133" s="1">
        <v>107.58590109890164</v>
      </c>
      <c r="R1133" s="1">
        <v>88.600153846154299</v>
      </c>
      <c r="S1133" s="1" t="s">
        <v>24</v>
      </c>
      <c r="T1133" s="1" t="s">
        <v>25</v>
      </c>
    </row>
    <row r="1134" spans="1:20" x14ac:dyDescent="0.35">
      <c r="B1134" t="s">
        <v>467</v>
      </c>
      <c r="C1134" s="2"/>
      <c r="E1134" s="2">
        <v>300</v>
      </c>
      <c r="F1134" s="2">
        <v>86900</v>
      </c>
      <c r="G1134" t="s">
        <v>413</v>
      </c>
      <c r="H1134" s="4">
        <v>1</v>
      </c>
      <c r="I1134" s="1">
        <v>146.723171641791</v>
      </c>
      <c r="J1134" s="1">
        <v>102.7062201492537</v>
      </c>
      <c r="K1134" s="1">
        <v>128.9</v>
      </c>
      <c r="L1134" s="1">
        <v>128.9</v>
      </c>
      <c r="M1134" s="1">
        <v>124.71469589552234</v>
      </c>
      <c r="N1134" s="1">
        <v>124.71469589552234</v>
      </c>
      <c r="O1134" s="1">
        <v>124.71469589552234</v>
      </c>
      <c r="P1134" s="1">
        <v>110.04237873134325</v>
      </c>
      <c r="Q1134" s="1">
        <v>124.71469589552234</v>
      </c>
      <c r="R1134" s="1">
        <v>102.7062201492537</v>
      </c>
      <c r="S1134" s="1" t="s">
        <v>24</v>
      </c>
      <c r="T1134" s="1" t="s">
        <v>25</v>
      </c>
    </row>
    <row r="1135" spans="1:20" x14ac:dyDescent="0.35">
      <c r="B1135" t="s">
        <v>467</v>
      </c>
      <c r="C1135" s="2"/>
      <c r="E1135" s="2">
        <v>300</v>
      </c>
      <c r="F1135" s="2">
        <v>36415</v>
      </c>
      <c r="G1135" t="s">
        <v>127</v>
      </c>
      <c r="H1135" s="4">
        <v>1</v>
      </c>
      <c r="I1135" s="1">
        <v>11.3258426966292</v>
      </c>
      <c r="J1135" s="1">
        <v>0</v>
      </c>
      <c r="K1135" s="1">
        <v>9.6269662921348207</v>
      </c>
      <c r="L1135" s="1">
        <v>0</v>
      </c>
      <c r="M1135" s="1">
        <v>9.6269662921348207</v>
      </c>
      <c r="N1135" s="1">
        <v>9.6269662921348207</v>
      </c>
      <c r="O1135" s="1">
        <v>9.6269662921348207</v>
      </c>
      <c r="P1135" s="1">
        <v>8.4943820224718998</v>
      </c>
      <c r="Q1135" s="1">
        <v>9.6269662921348207</v>
      </c>
      <c r="R1135" s="1">
        <v>7.9280898876404393</v>
      </c>
      <c r="S1135" s="1" t="s">
        <v>24</v>
      </c>
      <c r="T1135" s="1" t="s">
        <v>25</v>
      </c>
    </row>
    <row r="1136" spans="1:20" x14ac:dyDescent="0.35">
      <c r="B1136" t="s">
        <v>467</v>
      </c>
      <c r="C1136" s="2"/>
      <c r="E1136" s="2">
        <v>300</v>
      </c>
      <c r="F1136" s="2">
        <v>86901</v>
      </c>
      <c r="G1136" t="s">
        <v>98</v>
      </c>
      <c r="H1136" s="4">
        <v>1</v>
      </c>
      <c r="I1136" s="1">
        <v>44.225977443608897</v>
      </c>
      <c r="J1136" s="1">
        <v>30.958184210526227</v>
      </c>
      <c r="K1136" s="1">
        <v>39.25</v>
      </c>
      <c r="L1136" s="1">
        <v>39.25</v>
      </c>
      <c r="M1136" s="1">
        <v>37.592080827067562</v>
      </c>
      <c r="N1136" s="1">
        <v>37.592080827067562</v>
      </c>
      <c r="O1136" s="1">
        <v>37.592080827067562</v>
      </c>
      <c r="P1136" s="1">
        <v>33.169483082706677</v>
      </c>
      <c r="Q1136" s="1">
        <v>37.592080827067562</v>
      </c>
      <c r="R1136" s="1">
        <v>30.958184210526227</v>
      </c>
      <c r="S1136" s="1" t="s">
        <v>24</v>
      </c>
      <c r="T1136" s="1" t="s">
        <v>25</v>
      </c>
    </row>
    <row r="1137" spans="1:20" x14ac:dyDescent="0.35">
      <c r="A1137" t="s">
        <v>30</v>
      </c>
      <c r="B1137" t="s">
        <v>453</v>
      </c>
      <c r="C1137" s="2">
        <v>86200</v>
      </c>
      <c r="E1137" s="2">
        <v>302</v>
      </c>
      <c r="F1137" s="2">
        <v>86200</v>
      </c>
      <c r="G1137" t="s">
        <v>447</v>
      </c>
      <c r="H1137" s="4">
        <v>1</v>
      </c>
      <c r="I1137" s="1">
        <v>60.44</v>
      </c>
      <c r="J1137" s="1">
        <v>0</v>
      </c>
      <c r="K1137" s="1">
        <v>51.373999999999995</v>
      </c>
      <c r="L1137" s="1">
        <v>0</v>
      </c>
      <c r="M1137" s="1">
        <v>51.373999999999995</v>
      </c>
      <c r="N1137" s="1">
        <v>51.373999999999995</v>
      </c>
      <c r="O1137" s="1">
        <v>51.373999999999995</v>
      </c>
      <c r="P1137" s="1">
        <v>45.33</v>
      </c>
      <c r="Q1137" s="1">
        <v>51.373999999999995</v>
      </c>
      <c r="R1137" s="1">
        <v>42.307999999999993</v>
      </c>
      <c r="S1137" s="1" t="s">
        <v>24</v>
      </c>
      <c r="T1137" s="1" t="s">
        <v>25</v>
      </c>
    </row>
    <row r="1138" spans="1:20" x14ac:dyDescent="0.35">
      <c r="B1138" t="s">
        <v>467</v>
      </c>
      <c r="C1138" s="2"/>
      <c r="E1138" s="2">
        <v>300</v>
      </c>
      <c r="F1138" s="2">
        <v>36415</v>
      </c>
      <c r="G1138" t="s">
        <v>127</v>
      </c>
      <c r="H1138" s="4">
        <v>1</v>
      </c>
      <c r="I1138" s="1">
        <v>12.6</v>
      </c>
      <c r="J1138" s="1">
        <v>0</v>
      </c>
      <c r="K1138" s="1">
        <v>10.709999999999999</v>
      </c>
      <c r="L1138" s="1">
        <v>0</v>
      </c>
      <c r="M1138" s="1">
        <v>10.709999999999999</v>
      </c>
      <c r="N1138" s="1">
        <v>10.709999999999999</v>
      </c>
      <c r="O1138" s="1">
        <v>10.709999999999999</v>
      </c>
      <c r="P1138" s="1">
        <v>9.4499999999999993</v>
      </c>
      <c r="Q1138" s="1">
        <v>10.709999999999999</v>
      </c>
      <c r="R1138" s="1">
        <v>8.8199999999999985</v>
      </c>
      <c r="S1138" s="1" t="s">
        <v>24</v>
      </c>
      <c r="T1138" s="1" t="s">
        <v>25</v>
      </c>
    </row>
    <row r="1139" spans="1:20" x14ac:dyDescent="0.35">
      <c r="B1139" t="s">
        <v>467</v>
      </c>
      <c r="C1139" s="2"/>
      <c r="E1139" s="2">
        <v>301</v>
      </c>
      <c r="F1139" s="2">
        <v>86235</v>
      </c>
      <c r="G1139" t="s">
        <v>37</v>
      </c>
      <c r="H1139" s="4">
        <v>1</v>
      </c>
      <c r="I1139" s="1">
        <v>54.95</v>
      </c>
      <c r="J1139" s="1">
        <v>0</v>
      </c>
      <c r="K1139" s="1">
        <v>46.707500000000003</v>
      </c>
      <c r="L1139" s="1">
        <v>0</v>
      </c>
      <c r="M1139" s="1">
        <v>46.707500000000003</v>
      </c>
      <c r="N1139" s="1">
        <v>46.707500000000003</v>
      </c>
      <c r="O1139" s="1">
        <v>46.707500000000003</v>
      </c>
      <c r="P1139" s="1">
        <v>41.212500000000006</v>
      </c>
      <c r="Q1139" s="1">
        <v>46.707500000000003</v>
      </c>
      <c r="R1139" s="1">
        <v>38.464999999999996</v>
      </c>
      <c r="S1139" s="1" t="s">
        <v>24</v>
      </c>
      <c r="T1139" s="1" t="s">
        <v>25</v>
      </c>
    </row>
    <row r="1140" spans="1:20" x14ac:dyDescent="0.35">
      <c r="A1140" t="s">
        <v>30</v>
      </c>
      <c r="B1140" t="s">
        <v>454</v>
      </c>
      <c r="C1140" s="2">
        <v>84702</v>
      </c>
      <c r="E1140" s="2">
        <v>301</v>
      </c>
      <c r="F1140" s="2">
        <v>84702</v>
      </c>
      <c r="G1140" t="s">
        <v>344</v>
      </c>
      <c r="H1140" s="4">
        <v>1</v>
      </c>
      <c r="I1140" s="1">
        <v>40.0465546218486</v>
      </c>
      <c r="J1140" s="1">
        <v>0</v>
      </c>
      <c r="K1140" s="1">
        <v>34.039571428571307</v>
      </c>
      <c r="L1140" s="1">
        <v>0</v>
      </c>
      <c r="M1140" s="1">
        <v>34.039571428571307</v>
      </c>
      <c r="N1140" s="1">
        <v>34.039571428571307</v>
      </c>
      <c r="O1140" s="1">
        <v>34.039571428571307</v>
      </c>
      <c r="P1140" s="1">
        <v>30.03491596638645</v>
      </c>
      <c r="Q1140" s="1">
        <v>34.039571428571307</v>
      </c>
      <c r="R1140" s="1">
        <v>28.032588235294018</v>
      </c>
      <c r="S1140" s="1" t="s">
        <v>24</v>
      </c>
      <c r="T1140" s="1" t="s">
        <v>25</v>
      </c>
    </row>
    <row r="1141" spans="1:20" x14ac:dyDescent="0.35">
      <c r="B1141" t="s">
        <v>467</v>
      </c>
      <c r="C1141" s="2"/>
      <c r="E1141" s="2">
        <v>300</v>
      </c>
      <c r="F1141" s="2">
        <v>36415</v>
      </c>
      <c r="G1141" t="s">
        <v>127</v>
      </c>
      <c r="H1141" s="4">
        <v>1</v>
      </c>
      <c r="I1141" s="1">
        <v>11.2</v>
      </c>
      <c r="J1141" s="1">
        <v>0</v>
      </c>
      <c r="K1141" s="1">
        <v>9.52</v>
      </c>
      <c r="L1141" s="1">
        <v>0</v>
      </c>
      <c r="M1141" s="1">
        <v>9.52</v>
      </c>
      <c r="N1141" s="1">
        <v>9.52</v>
      </c>
      <c r="O1141" s="1">
        <v>9.52</v>
      </c>
      <c r="P1141" s="1">
        <v>8.3999999999999986</v>
      </c>
      <c r="Q1141" s="1">
        <v>9.52</v>
      </c>
      <c r="R1141" s="1">
        <v>7.839999999999999</v>
      </c>
      <c r="S1141" s="1" t="s">
        <v>24</v>
      </c>
      <c r="T1141" s="1" t="s">
        <v>25</v>
      </c>
    </row>
    <row r="1142" spans="1:20" x14ac:dyDescent="0.35">
      <c r="A1142" t="s">
        <v>27</v>
      </c>
      <c r="B1142" t="s">
        <v>456</v>
      </c>
      <c r="C1142" s="2">
        <v>70496</v>
      </c>
      <c r="E1142" s="2">
        <v>350</v>
      </c>
      <c r="F1142" s="2">
        <v>70496</v>
      </c>
      <c r="G1142" t="s">
        <v>455</v>
      </c>
      <c r="H1142" s="4">
        <v>1</v>
      </c>
      <c r="I1142" s="1">
        <v>1648.42</v>
      </c>
      <c r="J1142" s="1">
        <v>178.02</v>
      </c>
      <c r="K1142" s="1">
        <v>1401.1569999999999</v>
      </c>
      <c r="L1142" s="1">
        <v>178.02</v>
      </c>
      <c r="M1142" s="1">
        <v>1401.1569999999999</v>
      </c>
      <c r="N1142" s="1">
        <v>1401.1569999999999</v>
      </c>
      <c r="O1142" s="1">
        <v>1401.1569999999999</v>
      </c>
      <c r="P1142" s="1">
        <v>1236.3150000000001</v>
      </c>
      <c r="Q1142" s="1">
        <v>1401.1569999999999</v>
      </c>
      <c r="R1142" s="1">
        <v>1153.894</v>
      </c>
      <c r="S1142" s="1" t="s">
        <v>24</v>
      </c>
      <c r="T1142" s="1" t="s">
        <v>25</v>
      </c>
    </row>
    <row r="1143" spans="1:20" x14ac:dyDescent="0.35">
      <c r="A1143" t="s">
        <v>30</v>
      </c>
      <c r="B1143" t="s">
        <v>727</v>
      </c>
      <c r="C1143" s="2">
        <v>81241</v>
      </c>
      <c r="E1143" s="2">
        <v>310</v>
      </c>
      <c r="F1143" s="2">
        <v>81241</v>
      </c>
      <c r="G1143" t="s">
        <v>457</v>
      </c>
      <c r="H1143" s="4">
        <v>1</v>
      </c>
      <c r="I1143" s="1">
        <v>304.89999999999998</v>
      </c>
      <c r="J1143" s="1">
        <v>0</v>
      </c>
      <c r="K1143" s="1">
        <v>259.16499999999996</v>
      </c>
      <c r="L1143" s="1">
        <v>0</v>
      </c>
      <c r="M1143" s="1">
        <v>259.16499999999996</v>
      </c>
      <c r="N1143" s="1">
        <v>259.16499999999996</v>
      </c>
      <c r="O1143" s="1">
        <v>259.16499999999996</v>
      </c>
      <c r="P1143" s="1">
        <v>228.67499999999998</v>
      </c>
      <c r="Q1143" s="1">
        <v>259.16499999999996</v>
      </c>
      <c r="R1143" s="1">
        <v>213.42999999999998</v>
      </c>
      <c r="S1143" s="1" t="s">
        <v>24</v>
      </c>
      <c r="T1143" s="1" t="s">
        <v>25</v>
      </c>
    </row>
    <row r="1144" spans="1:20" x14ac:dyDescent="0.35">
      <c r="B1144" t="s">
        <v>467</v>
      </c>
      <c r="C1144" s="2"/>
      <c r="E1144" s="2">
        <v>300</v>
      </c>
      <c r="F1144" s="2">
        <v>36415</v>
      </c>
      <c r="G1144" t="s">
        <v>127</v>
      </c>
      <c r="H1144" s="4">
        <v>1</v>
      </c>
      <c r="I1144" s="1">
        <v>11.2</v>
      </c>
      <c r="J1144" s="1">
        <v>0</v>
      </c>
      <c r="K1144" s="1">
        <v>9.52</v>
      </c>
      <c r="L1144" s="1">
        <v>0</v>
      </c>
      <c r="M1144" s="1">
        <v>9.52</v>
      </c>
      <c r="N1144" s="1">
        <v>9.52</v>
      </c>
      <c r="O1144" s="1">
        <v>9.52</v>
      </c>
      <c r="P1144" s="1">
        <v>8.3999999999999986</v>
      </c>
      <c r="Q1144" s="1">
        <v>9.52</v>
      </c>
      <c r="R1144" s="1">
        <v>7.839999999999999</v>
      </c>
      <c r="S1144" s="1" t="s">
        <v>24</v>
      </c>
      <c r="T1144" s="1" t="s">
        <v>25</v>
      </c>
    </row>
    <row r="1145" spans="1:20" x14ac:dyDescent="0.35">
      <c r="B1145" t="s">
        <v>467</v>
      </c>
      <c r="C1145" s="2"/>
      <c r="E1145" s="2">
        <v>301</v>
      </c>
      <c r="F1145" s="2">
        <v>80053</v>
      </c>
      <c r="G1145" t="s">
        <v>129</v>
      </c>
      <c r="H1145" s="4">
        <v>1</v>
      </c>
      <c r="I1145" s="1">
        <v>178.37</v>
      </c>
      <c r="J1145" s="1">
        <v>0</v>
      </c>
      <c r="K1145" s="1">
        <v>151.61449999999999</v>
      </c>
      <c r="L1145" s="1">
        <v>0</v>
      </c>
      <c r="M1145" s="1">
        <v>151.61449999999999</v>
      </c>
      <c r="N1145" s="1">
        <v>151.61449999999999</v>
      </c>
      <c r="O1145" s="1">
        <v>151.61449999999999</v>
      </c>
      <c r="P1145" s="1">
        <v>133.7775</v>
      </c>
      <c r="Q1145" s="1">
        <v>151.61449999999999</v>
      </c>
      <c r="R1145" s="1">
        <v>124.85899999999999</v>
      </c>
      <c r="S1145" s="1" t="s">
        <v>24</v>
      </c>
      <c r="T1145" s="1" t="s">
        <v>25</v>
      </c>
    </row>
    <row r="1146" spans="1:20" x14ac:dyDescent="0.35">
      <c r="B1146" t="s">
        <v>467</v>
      </c>
      <c r="C1146" s="2"/>
      <c r="E1146" s="2">
        <v>301</v>
      </c>
      <c r="F1146" s="2">
        <v>82784</v>
      </c>
      <c r="G1146" t="s">
        <v>374</v>
      </c>
      <c r="H1146" s="4">
        <v>3</v>
      </c>
      <c r="I1146" s="1">
        <v>257.16000000000003</v>
      </c>
      <c r="J1146" s="1">
        <v>0</v>
      </c>
      <c r="K1146" s="1">
        <v>218.58600000000001</v>
      </c>
      <c r="L1146" s="1">
        <v>0</v>
      </c>
      <c r="M1146" s="1">
        <v>218.58600000000001</v>
      </c>
      <c r="N1146" s="1">
        <v>218.58600000000001</v>
      </c>
      <c r="O1146" s="1">
        <v>218.58600000000001</v>
      </c>
      <c r="P1146" s="1">
        <v>192.87</v>
      </c>
      <c r="Q1146" s="1">
        <v>218.58600000000001</v>
      </c>
      <c r="R1146" s="1">
        <v>180.012</v>
      </c>
      <c r="S1146" s="1" t="s">
        <v>24</v>
      </c>
      <c r="T1146" s="1" t="s">
        <v>25</v>
      </c>
    </row>
    <row r="1147" spans="1:20" x14ac:dyDescent="0.35">
      <c r="B1147" t="s">
        <v>467</v>
      </c>
      <c r="C1147" s="2"/>
      <c r="E1147" s="2">
        <v>301</v>
      </c>
      <c r="F1147" s="2">
        <v>83540</v>
      </c>
      <c r="G1147" t="s">
        <v>388</v>
      </c>
      <c r="H1147" s="4">
        <v>1</v>
      </c>
      <c r="I1147" s="1">
        <v>39.86</v>
      </c>
      <c r="J1147" s="1">
        <v>0</v>
      </c>
      <c r="K1147" s="1">
        <v>33.881</v>
      </c>
      <c r="L1147" s="1">
        <v>0</v>
      </c>
      <c r="M1147" s="1">
        <v>33.881</v>
      </c>
      <c r="N1147" s="1">
        <v>33.881</v>
      </c>
      <c r="O1147" s="1">
        <v>33.881</v>
      </c>
      <c r="P1147" s="1">
        <v>29.895</v>
      </c>
      <c r="Q1147" s="1">
        <v>33.881</v>
      </c>
      <c r="R1147" s="1">
        <v>27.901999999999997</v>
      </c>
      <c r="S1147" s="1" t="s">
        <v>24</v>
      </c>
      <c r="T1147" s="1" t="s">
        <v>25</v>
      </c>
    </row>
    <row r="1148" spans="1:20" x14ac:dyDescent="0.35">
      <c r="B1148" t="s">
        <v>467</v>
      </c>
      <c r="C1148" s="2"/>
      <c r="E1148" s="2">
        <v>301</v>
      </c>
      <c r="F1148" s="2">
        <v>84466</v>
      </c>
      <c r="G1148" t="s">
        <v>389</v>
      </c>
      <c r="H1148" s="4">
        <v>1</v>
      </c>
      <c r="I1148" s="1">
        <v>35.17</v>
      </c>
      <c r="J1148" s="1">
        <v>0</v>
      </c>
      <c r="K1148" s="1">
        <v>29.894500000000001</v>
      </c>
      <c r="L1148" s="1">
        <v>0</v>
      </c>
      <c r="M1148" s="1">
        <v>29.894500000000001</v>
      </c>
      <c r="N1148" s="1">
        <v>29.894500000000001</v>
      </c>
      <c r="O1148" s="1">
        <v>29.894500000000001</v>
      </c>
      <c r="P1148" s="1">
        <v>26.377500000000001</v>
      </c>
      <c r="Q1148" s="1">
        <v>29.894500000000001</v>
      </c>
      <c r="R1148" s="1">
        <v>24.619</v>
      </c>
      <c r="S1148" s="1" t="s">
        <v>24</v>
      </c>
      <c r="T1148" s="1" t="s">
        <v>25</v>
      </c>
    </row>
    <row r="1149" spans="1:20" x14ac:dyDescent="0.35">
      <c r="B1149" t="s">
        <v>467</v>
      </c>
      <c r="C1149" s="2"/>
      <c r="E1149" s="2">
        <v>305</v>
      </c>
      <c r="F1149" s="2">
        <v>85025</v>
      </c>
      <c r="G1149" t="s">
        <v>128</v>
      </c>
      <c r="H1149" s="4">
        <v>1</v>
      </c>
      <c r="I1149" s="1">
        <v>156.88</v>
      </c>
      <c r="J1149" s="1">
        <v>0</v>
      </c>
      <c r="K1149" s="1">
        <v>133.34799999999998</v>
      </c>
      <c r="L1149" s="1">
        <v>0</v>
      </c>
      <c r="M1149" s="1">
        <v>133.34799999999998</v>
      </c>
      <c r="N1149" s="1">
        <v>133.34799999999998</v>
      </c>
      <c r="O1149" s="1">
        <v>133.34799999999998</v>
      </c>
      <c r="P1149" s="1">
        <v>117.66</v>
      </c>
      <c r="Q1149" s="1">
        <v>133.34799999999998</v>
      </c>
      <c r="R1149" s="1">
        <v>109.81599999999999</v>
      </c>
      <c r="S1149" s="1" t="s">
        <v>24</v>
      </c>
      <c r="T1149" s="1" t="s">
        <v>25</v>
      </c>
    </row>
    <row r="1150" spans="1:20" x14ac:dyDescent="0.35">
      <c r="B1150" t="s">
        <v>467</v>
      </c>
      <c r="C1150" s="2"/>
      <c r="E1150" s="2">
        <v>305</v>
      </c>
      <c r="F1150" s="2">
        <v>85045</v>
      </c>
      <c r="G1150" t="s">
        <v>458</v>
      </c>
      <c r="H1150" s="4">
        <v>1</v>
      </c>
      <c r="I1150" s="1">
        <v>18.68</v>
      </c>
      <c r="J1150" s="1">
        <v>0</v>
      </c>
      <c r="K1150" s="1">
        <v>15.878</v>
      </c>
      <c r="L1150" s="1">
        <v>0</v>
      </c>
      <c r="M1150" s="1">
        <v>15.878</v>
      </c>
      <c r="N1150" s="1">
        <v>15.878</v>
      </c>
      <c r="O1150" s="1">
        <v>15.878</v>
      </c>
      <c r="P1150" s="1">
        <v>14.01</v>
      </c>
      <c r="Q1150" s="1">
        <v>15.878</v>
      </c>
      <c r="R1150" s="1">
        <v>13.075999999999999</v>
      </c>
      <c r="S1150" s="1" t="s">
        <v>24</v>
      </c>
      <c r="T1150" s="1" t="s">
        <v>25</v>
      </c>
    </row>
    <row r="1151" spans="1:20" x14ac:dyDescent="0.35">
      <c r="A1151" t="s">
        <v>30</v>
      </c>
      <c r="B1151" t="s">
        <v>728</v>
      </c>
      <c r="C1151" s="2">
        <v>81270</v>
      </c>
      <c r="E1151" s="2">
        <v>300</v>
      </c>
      <c r="F1151" s="2">
        <v>81270</v>
      </c>
      <c r="G1151" t="s">
        <v>459</v>
      </c>
      <c r="H1151" s="4">
        <v>1</v>
      </c>
      <c r="I1151" s="1">
        <v>800</v>
      </c>
      <c r="J1151" s="1">
        <v>0</v>
      </c>
      <c r="K1151" s="1">
        <v>680</v>
      </c>
      <c r="L1151" s="1">
        <v>0</v>
      </c>
      <c r="M1151" s="1">
        <v>680</v>
      </c>
      <c r="N1151" s="1">
        <v>680</v>
      </c>
      <c r="O1151" s="1">
        <v>680</v>
      </c>
      <c r="P1151" s="1">
        <v>600</v>
      </c>
      <c r="Q1151" s="1">
        <v>680</v>
      </c>
      <c r="R1151" s="1">
        <v>560</v>
      </c>
      <c r="S1151" s="1" t="s">
        <v>24</v>
      </c>
      <c r="T1151" s="1" t="s">
        <v>25</v>
      </c>
    </row>
    <row r="1152" spans="1:20" x14ac:dyDescent="0.35">
      <c r="B1152" t="s">
        <v>467</v>
      </c>
      <c r="C1152" s="2"/>
      <c r="E1152" s="2">
        <v>300</v>
      </c>
      <c r="F1152" s="2">
        <v>36415</v>
      </c>
      <c r="G1152" t="s">
        <v>127</v>
      </c>
      <c r="H1152" s="4">
        <v>1</v>
      </c>
      <c r="I1152" s="1">
        <v>11.2</v>
      </c>
      <c r="J1152" s="1">
        <v>0</v>
      </c>
      <c r="K1152" s="1">
        <v>9.52</v>
      </c>
      <c r="L1152" s="1">
        <v>0</v>
      </c>
      <c r="M1152" s="1">
        <v>9.52</v>
      </c>
      <c r="N1152" s="1">
        <v>9.52</v>
      </c>
      <c r="O1152" s="1">
        <v>9.52</v>
      </c>
      <c r="P1152" s="1">
        <v>8.3999999999999986</v>
      </c>
      <c r="Q1152" s="1">
        <v>9.52</v>
      </c>
      <c r="R1152" s="1">
        <v>7.839999999999999</v>
      </c>
      <c r="S1152" s="1" t="s">
        <v>24</v>
      </c>
      <c r="T1152" s="1" t="s">
        <v>25</v>
      </c>
    </row>
    <row r="1153" spans="1:20" x14ac:dyDescent="0.35">
      <c r="B1153" t="s">
        <v>467</v>
      </c>
      <c r="C1153" s="2"/>
      <c r="E1153" s="2">
        <v>305</v>
      </c>
      <c r="F1153" s="2">
        <v>85025</v>
      </c>
      <c r="G1153" t="s">
        <v>128</v>
      </c>
      <c r="H1153" s="4">
        <v>1</v>
      </c>
      <c r="I1153" s="1">
        <v>156.88</v>
      </c>
      <c r="J1153" s="1">
        <v>0</v>
      </c>
      <c r="K1153" s="1">
        <v>133.34799999999998</v>
      </c>
      <c r="L1153" s="1">
        <v>0</v>
      </c>
      <c r="M1153" s="1">
        <v>133.34799999999998</v>
      </c>
      <c r="N1153" s="1">
        <v>133.34799999999998</v>
      </c>
      <c r="O1153" s="1">
        <v>133.34799999999998</v>
      </c>
      <c r="P1153" s="1">
        <v>117.66</v>
      </c>
      <c r="Q1153" s="1">
        <v>133.34799999999998</v>
      </c>
      <c r="R1153" s="1">
        <v>109.81599999999999</v>
      </c>
      <c r="S1153" s="1" t="s">
        <v>24</v>
      </c>
      <c r="T1153" s="1" t="s">
        <v>25</v>
      </c>
    </row>
    <row r="1154" spans="1:20" x14ac:dyDescent="0.35">
      <c r="B1154" t="s">
        <v>467</v>
      </c>
      <c r="C1154" s="2"/>
      <c r="E1154" s="2">
        <v>305</v>
      </c>
      <c r="F1154" s="2">
        <v>85060</v>
      </c>
      <c r="G1154" t="s">
        <v>434</v>
      </c>
      <c r="H1154" s="4">
        <v>1</v>
      </c>
      <c r="I1154" s="1">
        <v>90.11</v>
      </c>
      <c r="J1154" s="1">
        <v>0</v>
      </c>
      <c r="K1154" s="1">
        <v>76.593499999999992</v>
      </c>
      <c r="L1154" s="1">
        <v>0</v>
      </c>
      <c r="M1154" s="1">
        <v>76.593499999999992</v>
      </c>
      <c r="N1154" s="1">
        <v>76.593499999999992</v>
      </c>
      <c r="O1154" s="1">
        <v>76.593499999999992</v>
      </c>
      <c r="P1154" s="1">
        <v>67.582499999999996</v>
      </c>
      <c r="Q1154" s="1">
        <v>76.593499999999992</v>
      </c>
      <c r="R1154" s="1">
        <v>63.076999999999998</v>
      </c>
      <c r="S1154" s="1" t="s">
        <v>24</v>
      </c>
      <c r="T1154" s="1" t="s">
        <v>25</v>
      </c>
    </row>
    <row r="1155" spans="1:20" x14ac:dyDescent="0.35">
      <c r="A1155" t="s">
        <v>30</v>
      </c>
      <c r="B1155" t="s">
        <v>729</v>
      </c>
      <c r="C1155" s="2">
        <v>85018</v>
      </c>
      <c r="E1155" s="2">
        <v>305</v>
      </c>
      <c r="F1155" s="2">
        <v>85018</v>
      </c>
      <c r="G1155" t="s">
        <v>415</v>
      </c>
      <c r="H1155" s="4">
        <v>1</v>
      </c>
      <c r="I1155" s="1">
        <v>11.2496062992126</v>
      </c>
      <c r="J1155" s="1">
        <v>0</v>
      </c>
      <c r="K1155" s="1">
        <v>9.562165354330709</v>
      </c>
      <c r="L1155" s="1">
        <v>0</v>
      </c>
      <c r="M1155" s="1">
        <v>9.562165354330709</v>
      </c>
      <c r="N1155" s="1">
        <v>9.562165354330709</v>
      </c>
      <c r="O1155" s="1">
        <v>9.562165354330709</v>
      </c>
      <c r="P1155" s="1">
        <v>8.4372047244094492</v>
      </c>
      <c r="Q1155" s="1">
        <v>9.562165354330709</v>
      </c>
      <c r="R1155" s="1">
        <v>7.8747244094488194</v>
      </c>
      <c r="S1155" s="1" t="s">
        <v>24</v>
      </c>
      <c r="T1155" s="1" t="s">
        <v>25</v>
      </c>
    </row>
    <row r="1156" spans="1:20" x14ac:dyDescent="0.35">
      <c r="B1156" t="s">
        <v>467</v>
      </c>
      <c r="C1156" s="2"/>
      <c r="E1156" s="2">
        <v>300</v>
      </c>
      <c r="F1156" s="2">
        <v>36415</v>
      </c>
      <c r="G1156" t="s">
        <v>127</v>
      </c>
      <c r="H1156" s="4">
        <v>1</v>
      </c>
      <c r="I1156" s="1">
        <v>11.7045045045045</v>
      </c>
      <c r="J1156" s="1">
        <v>0</v>
      </c>
      <c r="K1156" s="1">
        <v>9.9488288288288249</v>
      </c>
      <c r="L1156" s="1">
        <v>0</v>
      </c>
      <c r="M1156" s="1">
        <v>9.9488288288288249</v>
      </c>
      <c r="N1156" s="1">
        <v>9.9488288288288249</v>
      </c>
      <c r="O1156" s="1">
        <v>9.9488288288288249</v>
      </c>
      <c r="P1156" s="1">
        <v>8.7783783783783758</v>
      </c>
      <c r="Q1156" s="1">
        <v>9.9488288288288249</v>
      </c>
      <c r="R1156" s="1">
        <v>8.1931531531531494</v>
      </c>
      <c r="S1156" s="1" t="s">
        <v>24</v>
      </c>
      <c r="T1156" s="1" t="s">
        <v>25</v>
      </c>
    </row>
    <row r="1157" spans="1:20" x14ac:dyDescent="0.35">
      <c r="B1157" t="s">
        <v>467</v>
      </c>
      <c r="C1157" s="2"/>
      <c r="E1157" s="2">
        <v>305</v>
      </c>
      <c r="F1157" s="2">
        <v>85014</v>
      </c>
      <c r="G1157" t="s">
        <v>80</v>
      </c>
      <c r="H1157" s="4">
        <v>1</v>
      </c>
      <c r="I1157" s="1">
        <v>11.270733944954101</v>
      </c>
      <c r="J1157" s="1">
        <v>0</v>
      </c>
      <c r="K1157" s="1">
        <v>9.5801238532109849</v>
      </c>
      <c r="L1157" s="1">
        <v>0</v>
      </c>
      <c r="M1157" s="1">
        <v>9.5801238532109849</v>
      </c>
      <c r="N1157" s="1">
        <v>9.5801238532109849</v>
      </c>
      <c r="O1157" s="1">
        <v>9.5801238532109849</v>
      </c>
      <c r="P1157" s="1">
        <v>8.453050458715575</v>
      </c>
      <c r="Q1157" s="1">
        <v>9.5801238532109849</v>
      </c>
      <c r="R1157" s="1">
        <v>7.8895137614678701</v>
      </c>
      <c r="S1157" s="1" t="s">
        <v>24</v>
      </c>
      <c r="T1157" s="1" t="s">
        <v>25</v>
      </c>
    </row>
    <row r="1158" spans="1:20" x14ac:dyDescent="0.35">
      <c r="A1158" t="s">
        <v>30</v>
      </c>
      <c r="B1158" t="s">
        <v>730</v>
      </c>
      <c r="C1158" s="2">
        <v>85045</v>
      </c>
      <c r="E1158" s="2">
        <v>305</v>
      </c>
      <c r="F1158" s="2">
        <v>85045</v>
      </c>
      <c r="G1158" t="s">
        <v>458</v>
      </c>
      <c r="H1158" s="4">
        <v>1</v>
      </c>
      <c r="I1158" s="1">
        <v>18.68</v>
      </c>
      <c r="J1158" s="1">
        <v>0</v>
      </c>
      <c r="K1158" s="1">
        <v>15.878</v>
      </c>
      <c r="L1158" s="1">
        <v>0</v>
      </c>
      <c r="M1158" s="1">
        <v>15.878</v>
      </c>
      <c r="N1158" s="1">
        <v>15.878</v>
      </c>
      <c r="O1158" s="1">
        <v>15.878</v>
      </c>
      <c r="P1158" s="1">
        <v>14.01</v>
      </c>
      <c r="Q1158" s="1">
        <v>15.878</v>
      </c>
      <c r="R1158" s="1">
        <v>13.075999999999999</v>
      </c>
      <c r="S1158" s="1" t="s">
        <v>24</v>
      </c>
      <c r="T1158" s="1" t="s">
        <v>25</v>
      </c>
    </row>
    <row r="1159" spans="1:20" x14ac:dyDescent="0.35">
      <c r="B1159" t="s">
        <v>467</v>
      </c>
      <c r="C1159" s="2"/>
      <c r="E1159" s="2">
        <v>300</v>
      </c>
      <c r="F1159" s="2">
        <v>36415</v>
      </c>
      <c r="G1159" t="s">
        <v>127</v>
      </c>
      <c r="H1159" s="4">
        <v>1</v>
      </c>
      <c r="I1159" s="1">
        <v>12.0615384615385</v>
      </c>
      <c r="J1159" s="1">
        <v>0</v>
      </c>
      <c r="K1159" s="1">
        <v>10.252307692307726</v>
      </c>
      <c r="L1159" s="1">
        <v>0</v>
      </c>
      <c r="M1159" s="1">
        <v>10.252307692307726</v>
      </c>
      <c r="N1159" s="1">
        <v>10.252307692307726</v>
      </c>
      <c r="O1159" s="1">
        <v>10.252307692307726</v>
      </c>
      <c r="P1159" s="1">
        <v>9.0461538461538744</v>
      </c>
      <c r="Q1159" s="1">
        <v>10.252307692307726</v>
      </c>
      <c r="R1159" s="1">
        <v>8.4430769230769496</v>
      </c>
      <c r="S1159" s="1" t="s">
        <v>24</v>
      </c>
      <c r="T1159" s="1" t="s">
        <v>25</v>
      </c>
    </row>
    <row r="1160" spans="1:20" x14ac:dyDescent="0.35">
      <c r="B1160" t="s">
        <v>467</v>
      </c>
      <c r="C1160" s="2"/>
      <c r="E1160" s="2">
        <v>301</v>
      </c>
      <c r="F1160" s="2">
        <v>83540</v>
      </c>
      <c r="G1160" t="s">
        <v>388</v>
      </c>
      <c r="H1160" s="4">
        <v>1</v>
      </c>
      <c r="I1160" s="1">
        <v>38.534545454545501</v>
      </c>
      <c r="J1160" s="1">
        <v>0</v>
      </c>
      <c r="K1160" s="1">
        <v>32.754363636363678</v>
      </c>
      <c r="L1160" s="1">
        <v>0</v>
      </c>
      <c r="M1160" s="1">
        <v>32.754363636363678</v>
      </c>
      <c r="N1160" s="1">
        <v>32.754363636363678</v>
      </c>
      <c r="O1160" s="1">
        <v>32.754363636363678</v>
      </c>
      <c r="P1160" s="1">
        <v>28.900909090909124</v>
      </c>
      <c r="Q1160" s="1">
        <v>32.754363636363678</v>
      </c>
      <c r="R1160" s="1">
        <v>26.974181818181851</v>
      </c>
      <c r="S1160" s="1" t="s">
        <v>24</v>
      </c>
      <c r="T1160" s="1" t="s">
        <v>25</v>
      </c>
    </row>
    <row r="1161" spans="1:20" x14ac:dyDescent="0.35">
      <c r="B1161" t="s">
        <v>467</v>
      </c>
      <c r="C1161" s="2"/>
      <c r="E1161" s="2">
        <v>301</v>
      </c>
      <c r="F1161" s="2">
        <v>84466</v>
      </c>
      <c r="G1161" t="s">
        <v>389</v>
      </c>
      <c r="H1161" s="4">
        <v>1</v>
      </c>
      <c r="I1161" s="1">
        <v>35.17</v>
      </c>
      <c r="J1161" s="1">
        <v>0</v>
      </c>
      <c r="K1161" s="1">
        <v>29.894500000000001</v>
      </c>
      <c r="L1161" s="1">
        <v>0</v>
      </c>
      <c r="M1161" s="1">
        <v>29.894500000000001</v>
      </c>
      <c r="N1161" s="1">
        <v>29.894500000000001</v>
      </c>
      <c r="O1161" s="1">
        <v>29.894500000000001</v>
      </c>
      <c r="P1161" s="1">
        <v>26.377500000000001</v>
      </c>
      <c r="Q1161" s="1">
        <v>29.894500000000001</v>
      </c>
      <c r="R1161" s="1">
        <v>24.619</v>
      </c>
      <c r="S1161" s="1" t="s">
        <v>24</v>
      </c>
      <c r="T1161" s="1" t="s">
        <v>25</v>
      </c>
    </row>
    <row r="1162" spans="1:20" x14ac:dyDescent="0.35">
      <c r="B1162" t="s">
        <v>467</v>
      </c>
      <c r="C1162" s="2"/>
      <c r="E1162" s="2">
        <v>301</v>
      </c>
      <c r="F1162" s="2">
        <v>80053</v>
      </c>
      <c r="G1162" t="s">
        <v>129</v>
      </c>
      <c r="H1162" s="4">
        <v>1</v>
      </c>
      <c r="I1162" s="1">
        <v>178.37</v>
      </c>
      <c r="J1162" s="1">
        <v>0</v>
      </c>
      <c r="K1162" s="1">
        <v>151.61449999999999</v>
      </c>
      <c r="L1162" s="1">
        <v>0</v>
      </c>
      <c r="M1162" s="1">
        <v>151.61449999999999</v>
      </c>
      <c r="N1162" s="1">
        <v>151.61449999999999</v>
      </c>
      <c r="O1162" s="1">
        <v>151.61449999999999</v>
      </c>
      <c r="P1162" s="1">
        <v>133.7775</v>
      </c>
      <c r="Q1162" s="1">
        <v>151.61449999999999</v>
      </c>
      <c r="R1162" s="1">
        <v>124.85899999999999</v>
      </c>
      <c r="S1162" s="1" t="s">
        <v>24</v>
      </c>
      <c r="T1162" s="1" t="s">
        <v>25</v>
      </c>
    </row>
    <row r="1163" spans="1:20" x14ac:dyDescent="0.35">
      <c r="B1163" t="s">
        <v>467</v>
      </c>
      <c r="C1163" s="2"/>
      <c r="E1163" s="2">
        <v>305</v>
      </c>
      <c r="F1163" s="2">
        <v>85025</v>
      </c>
      <c r="G1163" t="s">
        <v>128</v>
      </c>
      <c r="H1163" s="4">
        <v>1</v>
      </c>
      <c r="I1163" s="1">
        <v>156.88</v>
      </c>
      <c r="J1163" s="1">
        <v>0</v>
      </c>
      <c r="K1163" s="1">
        <v>133.34799999999998</v>
      </c>
      <c r="L1163" s="1">
        <v>0</v>
      </c>
      <c r="M1163" s="1">
        <v>133.34799999999998</v>
      </c>
      <c r="N1163" s="1">
        <v>133.34799999999998</v>
      </c>
      <c r="O1163" s="1">
        <v>133.34799999999998</v>
      </c>
      <c r="P1163" s="1">
        <v>117.66</v>
      </c>
      <c r="Q1163" s="1">
        <v>133.34799999999998</v>
      </c>
      <c r="R1163" s="1">
        <v>109.81599999999999</v>
      </c>
      <c r="S1163" s="1" t="s">
        <v>24</v>
      </c>
      <c r="T1163" s="1" t="s">
        <v>25</v>
      </c>
    </row>
    <row r="1164" spans="1:20" x14ac:dyDescent="0.35">
      <c r="A1164" t="s">
        <v>30</v>
      </c>
      <c r="B1164" t="s">
        <v>731</v>
      </c>
      <c r="C1164" s="2">
        <v>86141</v>
      </c>
      <c r="E1164" s="2">
        <v>302</v>
      </c>
      <c r="F1164" s="2">
        <v>86141</v>
      </c>
      <c r="G1164" t="s">
        <v>398</v>
      </c>
      <c r="H1164" s="4">
        <v>1</v>
      </c>
      <c r="I1164" s="1">
        <v>60.44</v>
      </c>
      <c r="J1164" s="1">
        <v>0</v>
      </c>
      <c r="K1164" s="1">
        <v>51.373999999999995</v>
      </c>
      <c r="L1164" s="1">
        <v>0</v>
      </c>
      <c r="M1164" s="1">
        <v>51.373999999999995</v>
      </c>
      <c r="N1164" s="1">
        <v>51.373999999999995</v>
      </c>
      <c r="O1164" s="1">
        <v>51.373999999999995</v>
      </c>
      <c r="P1164" s="1">
        <v>45.33</v>
      </c>
      <c r="Q1164" s="1">
        <v>51.373999999999995</v>
      </c>
      <c r="R1164" s="1">
        <v>42.307999999999993</v>
      </c>
      <c r="S1164" s="1" t="s">
        <v>24</v>
      </c>
      <c r="T1164" s="1" t="s">
        <v>25</v>
      </c>
    </row>
    <row r="1165" spans="1:20" x14ac:dyDescent="0.35">
      <c r="A1165" t="s">
        <v>30</v>
      </c>
      <c r="B1165" t="s">
        <v>732</v>
      </c>
      <c r="C1165" s="2">
        <v>86663</v>
      </c>
      <c r="E1165" s="2">
        <v>302</v>
      </c>
      <c r="F1165" s="2">
        <v>86663</v>
      </c>
      <c r="G1165" t="s">
        <v>460</v>
      </c>
      <c r="H1165" s="4">
        <v>1</v>
      </c>
      <c r="I1165" s="1">
        <v>68.13</v>
      </c>
      <c r="J1165" s="1">
        <v>0</v>
      </c>
      <c r="K1165" s="1">
        <v>57.910499999999992</v>
      </c>
      <c r="L1165" s="1">
        <v>0</v>
      </c>
      <c r="M1165" s="1">
        <v>57.910499999999992</v>
      </c>
      <c r="N1165" s="1">
        <v>57.910499999999992</v>
      </c>
      <c r="O1165" s="1">
        <v>57.910499999999992</v>
      </c>
      <c r="P1165" s="1">
        <v>51.097499999999997</v>
      </c>
      <c r="Q1165" s="1">
        <v>57.910499999999992</v>
      </c>
      <c r="R1165" s="1">
        <v>47.690999999999995</v>
      </c>
      <c r="S1165" s="1" t="s">
        <v>24</v>
      </c>
      <c r="T1165" s="1" t="s">
        <v>25</v>
      </c>
    </row>
    <row r="1166" spans="1:20" x14ac:dyDescent="0.35">
      <c r="A1166" t="s">
        <v>30</v>
      </c>
      <c r="B1166" t="s">
        <v>733</v>
      </c>
      <c r="C1166" s="2">
        <v>86664</v>
      </c>
      <c r="E1166" s="2">
        <v>302</v>
      </c>
      <c r="F1166" s="2">
        <v>86664</v>
      </c>
      <c r="G1166" t="s">
        <v>461</v>
      </c>
      <c r="H1166" s="4">
        <v>1</v>
      </c>
      <c r="I1166" s="1">
        <v>39</v>
      </c>
      <c r="J1166" s="1">
        <v>0</v>
      </c>
      <c r="K1166" s="1">
        <v>33.15</v>
      </c>
      <c r="L1166" s="1">
        <v>0</v>
      </c>
      <c r="M1166" s="1">
        <v>33.15</v>
      </c>
      <c r="N1166" s="1">
        <v>33.15</v>
      </c>
      <c r="O1166" s="1">
        <v>33.15</v>
      </c>
      <c r="P1166" s="1">
        <v>29.25</v>
      </c>
      <c r="Q1166" s="1">
        <v>33.15</v>
      </c>
      <c r="R1166" s="1">
        <v>27.299999999999997</v>
      </c>
      <c r="S1166" s="1" t="s">
        <v>24</v>
      </c>
      <c r="T1166" s="1" t="s">
        <v>25</v>
      </c>
    </row>
    <row r="1167" spans="1:20" x14ac:dyDescent="0.35">
      <c r="B1167" t="s">
        <v>467</v>
      </c>
      <c r="C1167" s="2"/>
      <c r="E1167" s="2">
        <v>300</v>
      </c>
      <c r="F1167" s="2">
        <v>36415</v>
      </c>
      <c r="G1167" t="s">
        <v>127</v>
      </c>
      <c r="H1167" s="4">
        <v>1</v>
      </c>
      <c r="I1167" s="1">
        <v>11.2</v>
      </c>
      <c r="J1167" s="1">
        <v>0</v>
      </c>
      <c r="K1167" s="1">
        <v>9.52</v>
      </c>
      <c r="L1167" s="1">
        <v>0</v>
      </c>
      <c r="M1167" s="1">
        <v>9.52</v>
      </c>
      <c r="N1167" s="1">
        <v>9.52</v>
      </c>
      <c r="O1167" s="1">
        <v>9.52</v>
      </c>
      <c r="P1167" s="1">
        <v>8.3999999999999986</v>
      </c>
      <c r="Q1167" s="1">
        <v>9.52</v>
      </c>
      <c r="R1167" s="1">
        <v>7.839999999999999</v>
      </c>
      <c r="S1167" s="1" t="s">
        <v>24</v>
      </c>
      <c r="T1167" s="1" t="s">
        <v>25</v>
      </c>
    </row>
    <row r="1168" spans="1:20" x14ac:dyDescent="0.35">
      <c r="B1168" t="s">
        <v>467</v>
      </c>
      <c r="C1168" s="2"/>
      <c r="E1168" s="2">
        <v>301</v>
      </c>
      <c r="F1168" s="2">
        <v>80053</v>
      </c>
      <c r="G1168" t="s">
        <v>129</v>
      </c>
      <c r="H1168" s="4">
        <v>1</v>
      </c>
      <c r="I1168" s="1">
        <v>178.37</v>
      </c>
      <c r="J1168" s="1">
        <v>0</v>
      </c>
      <c r="K1168" s="1">
        <v>151.61449999999999</v>
      </c>
      <c r="L1168" s="1">
        <v>0</v>
      </c>
      <c r="M1168" s="1">
        <v>151.61449999999999</v>
      </c>
      <c r="N1168" s="1">
        <v>151.61449999999999</v>
      </c>
      <c r="O1168" s="1">
        <v>151.61449999999999</v>
      </c>
      <c r="P1168" s="1">
        <v>133.7775</v>
      </c>
      <c r="Q1168" s="1">
        <v>151.61449999999999</v>
      </c>
      <c r="R1168" s="1">
        <v>124.85899999999999</v>
      </c>
      <c r="S1168" s="1" t="s">
        <v>24</v>
      </c>
      <c r="T1168" s="1" t="s">
        <v>25</v>
      </c>
    </row>
    <row r="1169" spans="1:20" x14ac:dyDescent="0.35">
      <c r="B1169" t="s">
        <v>467</v>
      </c>
      <c r="C1169" s="2"/>
      <c r="E1169" s="2">
        <v>301</v>
      </c>
      <c r="F1169" s="2">
        <v>82150</v>
      </c>
      <c r="G1169" t="s">
        <v>347</v>
      </c>
      <c r="H1169" s="4">
        <v>1</v>
      </c>
      <c r="I1169" s="1">
        <v>52.75</v>
      </c>
      <c r="J1169" s="1">
        <v>0</v>
      </c>
      <c r="K1169" s="1">
        <v>44.837499999999999</v>
      </c>
      <c r="L1169" s="1">
        <v>0</v>
      </c>
      <c r="M1169" s="1">
        <v>44.837499999999999</v>
      </c>
      <c r="N1169" s="1">
        <v>44.837499999999999</v>
      </c>
      <c r="O1169" s="1">
        <v>44.837499999999999</v>
      </c>
      <c r="P1169" s="1">
        <v>39.5625</v>
      </c>
      <c r="Q1169" s="1">
        <v>44.837499999999999</v>
      </c>
      <c r="R1169" s="1">
        <v>36.924999999999997</v>
      </c>
      <c r="S1169" s="1" t="s">
        <v>24</v>
      </c>
      <c r="T1169" s="1" t="s">
        <v>25</v>
      </c>
    </row>
    <row r="1170" spans="1:20" x14ac:dyDescent="0.35">
      <c r="B1170" t="s">
        <v>467</v>
      </c>
      <c r="C1170" s="2"/>
      <c r="E1170" s="2">
        <v>301</v>
      </c>
      <c r="F1170" s="2">
        <v>83036</v>
      </c>
      <c r="G1170" t="s">
        <v>140</v>
      </c>
      <c r="H1170" s="4">
        <v>1</v>
      </c>
      <c r="I1170" s="1">
        <v>91.69</v>
      </c>
      <c r="J1170" s="1">
        <v>0</v>
      </c>
      <c r="K1170" s="1">
        <v>77.936499999999995</v>
      </c>
      <c r="L1170" s="1">
        <v>0</v>
      </c>
      <c r="M1170" s="1">
        <v>77.936499999999995</v>
      </c>
      <c r="N1170" s="1">
        <v>77.936499999999995</v>
      </c>
      <c r="O1170" s="1">
        <v>77.936499999999995</v>
      </c>
      <c r="P1170" s="1">
        <v>68.767499999999998</v>
      </c>
      <c r="Q1170" s="1">
        <v>77.936499999999995</v>
      </c>
      <c r="R1170" s="1">
        <v>64.182999999999993</v>
      </c>
      <c r="S1170" s="1" t="s">
        <v>24</v>
      </c>
      <c r="T1170" s="1" t="s">
        <v>25</v>
      </c>
    </row>
    <row r="1171" spans="1:20" x14ac:dyDescent="0.35">
      <c r="B1171" t="s">
        <v>467</v>
      </c>
      <c r="C1171" s="2"/>
      <c r="E1171" s="2">
        <v>301</v>
      </c>
      <c r="F1171" s="2">
        <v>83690</v>
      </c>
      <c r="G1171" t="s">
        <v>348</v>
      </c>
      <c r="H1171" s="4">
        <v>1</v>
      </c>
      <c r="I1171" s="1">
        <v>59.15</v>
      </c>
      <c r="J1171" s="1">
        <v>0</v>
      </c>
      <c r="K1171" s="1">
        <v>50.277499999999996</v>
      </c>
      <c r="L1171" s="1">
        <v>0</v>
      </c>
      <c r="M1171" s="1">
        <v>50.277499999999996</v>
      </c>
      <c r="N1171" s="1">
        <v>50.277499999999996</v>
      </c>
      <c r="O1171" s="1">
        <v>50.277499999999996</v>
      </c>
      <c r="P1171" s="1">
        <v>44.362499999999997</v>
      </c>
      <c r="Q1171" s="1">
        <v>50.277499999999996</v>
      </c>
      <c r="R1171" s="1">
        <v>41.404999999999994</v>
      </c>
      <c r="S1171" s="1" t="s">
        <v>24</v>
      </c>
      <c r="T1171" s="1" t="s">
        <v>25</v>
      </c>
    </row>
    <row r="1172" spans="1:20" x14ac:dyDescent="0.35">
      <c r="B1172" t="s">
        <v>467</v>
      </c>
      <c r="C1172" s="2"/>
      <c r="E1172" s="2">
        <v>302</v>
      </c>
      <c r="F1172" s="2">
        <v>86665</v>
      </c>
      <c r="G1172" t="s">
        <v>89</v>
      </c>
      <c r="H1172" s="4">
        <v>2</v>
      </c>
      <c r="I1172" s="1">
        <v>169.24</v>
      </c>
      <c r="J1172" s="1">
        <v>0</v>
      </c>
      <c r="K1172" s="1">
        <v>143.85400000000001</v>
      </c>
      <c r="L1172" s="1">
        <v>0</v>
      </c>
      <c r="M1172" s="1">
        <v>143.85400000000001</v>
      </c>
      <c r="N1172" s="1">
        <v>143.85400000000001</v>
      </c>
      <c r="O1172" s="1">
        <v>143.85400000000001</v>
      </c>
      <c r="P1172" s="1">
        <v>126.93</v>
      </c>
      <c r="Q1172" s="1">
        <v>143.85400000000001</v>
      </c>
      <c r="R1172" s="1">
        <v>118.468</v>
      </c>
      <c r="S1172" s="1" t="s">
        <v>24</v>
      </c>
      <c r="T1172" s="1" t="s">
        <v>25</v>
      </c>
    </row>
    <row r="1173" spans="1:20" x14ac:dyDescent="0.35">
      <c r="B1173" t="s">
        <v>467</v>
      </c>
      <c r="C1173" s="2"/>
      <c r="E1173" s="2">
        <v>305</v>
      </c>
      <c r="F1173" s="2">
        <v>85025</v>
      </c>
      <c r="G1173" t="s">
        <v>128</v>
      </c>
      <c r="H1173" s="4">
        <v>1</v>
      </c>
      <c r="I1173" s="1">
        <v>156.88</v>
      </c>
      <c r="J1173" s="1">
        <v>0</v>
      </c>
      <c r="K1173" s="1">
        <v>133.34799999999998</v>
      </c>
      <c r="L1173" s="1">
        <v>0</v>
      </c>
      <c r="M1173" s="1">
        <v>133.34799999999998</v>
      </c>
      <c r="N1173" s="1">
        <v>133.34799999999998</v>
      </c>
      <c r="O1173" s="1">
        <v>133.34799999999998</v>
      </c>
      <c r="P1173" s="1">
        <v>117.66</v>
      </c>
      <c r="Q1173" s="1">
        <v>133.34799999999998</v>
      </c>
      <c r="R1173" s="1">
        <v>109.81599999999999</v>
      </c>
      <c r="S1173" s="1" t="s">
        <v>24</v>
      </c>
      <c r="T1173" s="1" t="s">
        <v>25</v>
      </c>
    </row>
    <row r="1174" spans="1:20" x14ac:dyDescent="0.35">
      <c r="B1174" t="s">
        <v>467</v>
      </c>
      <c r="C1174" s="2"/>
      <c r="E1174" s="2">
        <v>307</v>
      </c>
      <c r="F1174" s="2">
        <v>81003</v>
      </c>
      <c r="G1174" t="s">
        <v>146</v>
      </c>
      <c r="H1174" s="4">
        <v>1</v>
      </c>
      <c r="I1174" s="1">
        <v>21.13</v>
      </c>
      <c r="J1174" s="1">
        <v>0</v>
      </c>
      <c r="K1174" s="1">
        <v>17.9605</v>
      </c>
      <c r="L1174" s="1">
        <v>0</v>
      </c>
      <c r="M1174" s="1">
        <v>17.9605</v>
      </c>
      <c r="N1174" s="1">
        <v>17.9605</v>
      </c>
      <c r="O1174" s="1">
        <v>17.9605</v>
      </c>
      <c r="P1174" s="1">
        <v>15.8475</v>
      </c>
      <c r="Q1174" s="1">
        <v>17.9605</v>
      </c>
      <c r="R1174" s="1">
        <v>14.790999999999999</v>
      </c>
      <c r="S1174" s="1" t="s">
        <v>24</v>
      </c>
      <c r="T1174" s="1" t="s">
        <v>25</v>
      </c>
    </row>
    <row r="1175" spans="1:20" x14ac:dyDescent="0.35">
      <c r="A1175" t="s">
        <v>30</v>
      </c>
      <c r="B1175" t="s">
        <v>734</v>
      </c>
      <c r="C1175" s="2">
        <v>87045</v>
      </c>
      <c r="E1175" s="2">
        <v>300</v>
      </c>
      <c r="F1175" s="2">
        <v>87045</v>
      </c>
      <c r="G1175" t="s">
        <v>462</v>
      </c>
      <c r="H1175" s="4">
        <v>1</v>
      </c>
      <c r="I1175" s="1">
        <v>59.31</v>
      </c>
      <c r="J1175" s="1">
        <v>0</v>
      </c>
      <c r="K1175" s="1">
        <v>50.413499999999999</v>
      </c>
      <c r="L1175" s="1">
        <v>0</v>
      </c>
      <c r="M1175" s="1">
        <v>50.413499999999999</v>
      </c>
      <c r="N1175" s="1">
        <v>50.413499999999999</v>
      </c>
      <c r="O1175" s="1">
        <v>50.413499999999999</v>
      </c>
      <c r="P1175" s="1">
        <v>44.482500000000002</v>
      </c>
      <c r="Q1175" s="1">
        <v>50.413499999999999</v>
      </c>
      <c r="R1175" s="1">
        <v>41.516999999999996</v>
      </c>
      <c r="S1175" s="1" t="s">
        <v>24</v>
      </c>
      <c r="T1175" s="1" t="s">
        <v>25</v>
      </c>
    </row>
    <row r="1176" spans="1:20" x14ac:dyDescent="0.35">
      <c r="B1176" t="s">
        <v>467</v>
      </c>
      <c r="C1176" s="2"/>
      <c r="E1176" s="2">
        <v>306</v>
      </c>
      <c r="F1176" s="2">
        <v>87045</v>
      </c>
      <c r="G1176" t="s">
        <v>462</v>
      </c>
      <c r="H1176" s="4">
        <v>1</v>
      </c>
      <c r="I1176" s="1">
        <v>59.310000000000102</v>
      </c>
      <c r="J1176" s="1">
        <v>0</v>
      </c>
      <c r="K1176" s="1">
        <v>50.413500000000084</v>
      </c>
      <c r="L1176" s="1">
        <v>0</v>
      </c>
      <c r="M1176" s="1">
        <v>50.413500000000084</v>
      </c>
      <c r="N1176" s="1">
        <v>50.413500000000084</v>
      </c>
      <c r="O1176" s="1">
        <v>50.413500000000084</v>
      </c>
      <c r="P1176" s="1">
        <v>44.482500000000073</v>
      </c>
      <c r="Q1176" s="1">
        <v>50.413500000000084</v>
      </c>
      <c r="R1176" s="1">
        <v>41.517000000000067</v>
      </c>
      <c r="S1176" s="1" t="s">
        <v>24</v>
      </c>
      <c r="T1176" s="1" t="s">
        <v>25</v>
      </c>
    </row>
    <row r="1177" spans="1:20" x14ac:dyDescent="0.35">
      <c r="B1177" t="s">
        <v>467</v>
      </c>
      <c r="C1177" s="2"/>
      <c r="E1177" s="2">
        <v>306</v>
      </c>
      <c r="F1177" s="2">
        <v>87186</v>
      </c>
      <c r="G1177" t="s">
        <v>422</v>
      </c>
      <c r="H1177" s="4">
        <v>1</v>
      </c>
      <c r="I1177" s="1">
        <v>76.174823529411697</v>
      </c>
      <c r="J1177" s="1">
        <v>0</v>
      </c>
      <c r="K1177" s="1">
        <v>64.748599999999939</v>
      </c>
      <c r="L1177" s="1">
        <v>0</v>
      </c>
      <c r="M1177" s="1">
        <v>64.748599999999939</v>
      </c>
      <c r="N1177" s="1">
        <v>64.748599999999939</v>
      </c>
      <c r="O1177" s="1">
        <v>64.748599999999939</v>
      </c>
      <c r="P1177" s="1">
        <v>57.131117647058772</v>
      </c>
      <c r="Q1177" s="1">
        <v>64.748599999999939</v>
      </c>
      <c r="R1177" s="1">
        <v>53.322376470588182</v>
      </c>
      <c r="S1177" s="1" t="s">
        <v>24</v>
      </c>
      <c r="T1177" s="1" t="s">
        <v>25</v>
      </c>
    </row>
    <row r="1178" spans="1:20" x14ac:dyDescent="0.35">
      <c r="B1178" t="s">
        <v>467</v>
      </c>
      <c r="C1178" s="2"/>
      <c r="E1178" s="2">
        <v>306</v>
      </c>
      <c r="F1178" s="2">
        <v>87077</v>
      </c>
      <c r="G1178" t="s">
        <v>26</v>
      </c>
      <c r="H1178" s="4">
        <v>1</v>
      </c>
      <c r="I1178" s="1">
        <v>41.411084337349401</v>
      </c>
      <c r="J1178" s="1">
        <v>0</v>
      </c>
      <c r="K1178" s="1">
        <v>35.199421686746987</v>
      </c>
      <c r="L1178" s="1">
        <v>0</v>
      </c>
      <c r="M1178" s="1">
        <v>35.199421686746987</v>
      </c>
      <c r="N1178" s="1">
        <v>35.199421686746987</v>
      </c>
      <c r="O1178" s="1">
        <v>35.199421686746987</v>
      </c>
      <c r="P1178" s="1">
        <v>31.058313253012052</v>
      </c>
      <c r="Q1178" s="1">
        <v>35.199421686746987</v>
      </c>
      <c r="R1178" s="1">
        <v>28.987759036144578</v>
      </c>
      <c r="S1178" s="1" t="s">
        <v>24</v>
      </c>
      <c r="T1178" s="1" t="s">
        <v>25</v>
      </c>
    </row>
    <row r="1179" spans="1:20" x14ac:dyDescent="0.35">
      <c r="B1179" t="s">
        <v>467</v>
      </c>
      <c r="C1179" s="2"/>
      <c r="E1179" s="2">
        <v>272</v>
      </c>
      <c r="F1179" s="2"/>
      <c r="G1179" t="s">
        <v>111</v>
      </c>
      <c r="H1179" s="4">
        <v>4</v>
      </c>
      <c r="I1179" s="1">
        <v>46.983606557377101</v>
      </c>
      <c r="J1179" s="1">
        <v>0</v>
      </c>
      <c r="K1179" s="1">
        <v>39.936065573770534</v>
      </c>
      <c r="L1179" s="1">
        <v>0</v>
      </c>
      <c r="M1179" s="1">
        <v>39.936065573770534</v>
      </c>
      <c r="N1179" s="1">
        <v>39.936065573770534</v>
      </c>
      <c r="O1179" s="1">
        <v>39.936065573770534</v>
      </c>
      <c r="P1179" s="1">
        <v>35.237704918032826</v>
      </c>
      <c r="Q1179" s="1">
        <v>39.936065573770534</v>
      </c>
      <c r="R1179" s="1">
        <v>32.888524590163968</v>
      </c>
      <c r="S1179" s="1" t="s">
        <v>24</v>
      </c>
      <c r="T1179" s="1" t="s">
        <v>25</v>
      </c>
    </row>
    <row r="1180" spans="1:20" x14ac:dyDescent="0.35">
      <c r="A1180" t="s">
        <v>30</v>
      </c>
      <c r="B1180" t="s">
        <v>735</v>
      </c>
      <c r="C1180" s="2">
        <v>87661</v>
      </c>
      <c r="E1180" s="2">
        <v>306</v>
      </c>
      <c r="F1180" s="2">
        <v>87661</v>
      </c>
      <c r="G1180" t="s">
        <v>463</v>
      </c>
      <c r="H1180" s="4">
        <v>1</v>
      </c>
      <c r="I1180" s="1">
        <v>119.40231707317101</v>
      </c>
      <c r="J1180" s="1">
        <v>0</v>
      </c>
      <c r="K1180" s="1">
        <v>101.49196951219535</v>
      </c>
      <c r="L1180" s="1">
        <v>0</v>
      </c>
      <c r="M1180" s="1">
        <v>101.49196951219535</v>
      </c>
      <c r="N1180" s="1">
        <v>101.49196951219535</v>
      </c>
      <c r="O1180" s="1">
        <v>101.49196951219535</v>
      </c>
      <c r="P1180" s="1">
        <v>89.551737804878258</v>
      </c>
      <c r="Q1180" s="1">
        <v>101.49196951219535</v>
      </c>
      <c r="R1180" s="1">
        <v>83.581621951219702</v>
      </c>
      <c r="S1180" s="1" t="s">
        <v>24</v>
      </c>
      <c r="T1180" s="1" t="s">
        <v>25</v>
      </c>
    </row>
    <row r="1181" spans="1:20" x14ac:dyDescent="0.35">
      <c r="B1181" t="s">
        <v>467</v>
      </c>
      <c r="C1181" s="2"/>
      <c r="E1181" s="2">
        <v>300</v>
      </c>
      <c r="F1181" s="2">
        <v>36415</v>
      </c>
      <c r="G1181" t="s">
        <v>127</v>
      </c>
      <c r="H1181" s="4">
        <v>1</v>
      </c>
      <c r="I1181" s="1">
        <v>11.2</v>
      </c>
      <c r="J1181" s="1">
        <v>0</v>
      </c>
      <c r="K1181" s="1">
        <v>9.52</v>
      </c>
      <c r="L1181" s="1">
        <v>0</v>
      </c>
      <c r="M1181" s="1">
        <v>9.52</v>
      </c>
      <c r="N1181" s="1">
        <v>9.52</v>
      </c>
      <c r="O1181" s="1">
        <v>9.52</v>
      </c>
      <c r="P1181" s="1">
        <v>8.3999999999999986</v>
      </c>
      <c r="Q1181" s="1">
        <v>9.52</v>
      </c>
      <c r="R1181" s="1">
        <v>7.839999999999999</v>
      </c>
      <c r="S1181" s="1" t="s">
        <v>24</v>
      </c>
      <c r="T1181" s="1" t="s">
        <v>25</v>
      </c>
    </row>
    <row r="1182" spans="1:20" x14ac:dyDescent="0.35">
      <c r="A1182" t="s">
        <v>30</v>
      </c>
      <c r="B1182" t="s">
        <v>736</v>
      </c>
      <c r="C1182" s="2">
        <v>87880</v>
      </c>
      <c r="E1182" s="2">
        <v>300</v>
      </c>
      <c r="F1182" s="2">
        <v>87880</v>
      </c>
      <c r="G1182" t="s">
        <v>423</v>
      </c>
      <c r="H1182" s="4">
        <v>1</v>
      </c>
      <c r="I1182" s="1">
        <v>59.498235294117698</v>
      </c>
      <c r="J1182" s="1">
        <v>0</v>
      </c>
      <c r="K1182" s="1">
        <v>50.573500000000045</v>
      </c>
      <c r="L1182" s="1">
        <v>0</v>
      </c>
      <c r="M1182" s="1">
        <v>50.573500000000045</v>
      </c>
      <c r="N1182" s="1">
        <v>50.573500000000045</v>
      </c>
      <c r="O1182" s="1">
        <v>50.573500000000045</v>
      </c>
      <c r="P1182" s="1">
        <v>44.623676470588272</v>
      </c>
      <c r="Q1182" s="1">
        <v>50.573500000000045</v>
      </c>
      <c r="R1182" s="1">
        <v>41.648764705882385</v>
      </c>
      <c r="S1182" s="1" t="s">
        <v>24</v>
      </c>
      <c r="T1182" s="1" t="s">
        <v>25</v>
      </c>
    </row>
    <row r="1183" spans="1:20" x14ac:dyDescent="0.35">
      <c r="B1183" t="s">
        <v>467</v>
      </c>
      <c r="C1183" s="2"/>
      <c r="E1183" s="2">
        <v>306</v>
      </c>
      <c r="F1183" s="2">
        <v>87880</v>
      </c>
      <c r="G1183" t="s">
        <v>423</v>
      </c>
      <c r="H1183" s="4">
        <v>1</v>
      </c>
      <c r="I1183" s="1">
        <v>67.429999999998003</v>
      </c>
      <c r="J1183" s="1">
        <v>0</v>
      </c>
      <c r="K1183" s="1">
        <v>57.315499999998302</v>
      </c>
      <c r="L1183" s="1">
        <v>0</v>
      </c>
      <c r="M1183" s="1">
        <v>57.315499999998302</v>
      </c>
      <c r="N1183" s="1">
        <v>57.315499999998302</v>
      </c>
      <c r="O1183" s="1">
        <v>57.315499999998302</v>
      </c>
      <c r="P1183" s="1">
        <v>50.572499999998499</v>
      </c>
      <c r="Q1183" s="1">
        <v>57.315499999998302</v>
      </c>
      <c r="R1183" s="1">
        <v>47.200999999998601</v>
      </c>
      <c r="S1183" s="1" t="s">
        <v>24</v>
      </c>
      <c r="T1183" s="1" t="s">
        <v>25</v>
      </c>
    </row>
    <row r="1184" spans="1:20" x14ac:dyDescent="0.35">
      <c r="B1184" t="s">
        <v>467</v>
      </c>
      <c r="C1184" s="2"/>
      <c r="E1184" s="2">
        <v>306</v>
      </c>
      <c r="F1184" s="2">
        <v>87804</v>
      </c>
      <c r="G1184" t="s">
        <v>97</v>
      </c>
      <c r="H1184" s="4">
        <v>1</v>
      </c>
      <c r="I1184" s="1">
        <v>35.136806282722603</v>
      </c>
      <c r="J1184" s="1">
        <v>0</v>
      </c>
      <c r="K1184" s="1">
        <v>29.86628534031421</v>
      </c>
      <c r="L1184" s="1">
        <v>0</v>
      </c>
      <c r="M1184" s="1">
        <v>29.86628534031421</v>
      </c>
      <c r="N1184" s="1">
        <v>29.86628534031421</v>
      </c>
      <c r="O1184" s="1">
        <v>29.86628534031421</v>
      </c>
      <c r="P1184" s="1">
        <v>26.352604712041952</v>
      </c>
      <c r="Q1184" s="1">
        <v>29.86628534031421</v>
      </c>
      <c r="R1184" s="1">
        <v>24.595764397905821</v>
      </c>
      <c r="S1184" s="1" t="s">
        <v>24</v>
      </c>
      <c r="T1184" s="1" t="s">
        <v>25</v>
      </c>
    </row>
    <row r="1185" spans="2:20" x14ac:dyDescent="0.35">
      <c r="B1185" t="s">
        <v>467</v>
      </c>
      <c r="C1185" s="2"/>
      <c r="E1185" s="2">
        <v>310</v>
      </c>
      <c r="F1185" s="2" t="s">
        <v>464</v>
      </c>
      <c r="G1185" t="s">
        <v>465</v>
      </c>
      <c r="H1185" s="4">
        <v>1</v>
      </c>
      <c r="I1185" s="1">
        <v>243</v>
      </c>
      <c r="J1185" s="1">
        <v>0</v>
      </c>
      <c r="K1185" s="1">
        <v>206.54999999999998</v>
      </c>
      <c r="L1185" s="1">
        <v>0</v>
      </c>
      <c r="M1185" s="1">
        <v>206.54999999999998</v>
      </c>
      <c r="N1185" s="1">
        <v>206.54999999999998</v>
      </c>
      <c r="O1185" s="1">
        <v>206.54999999999998</v>
      </c>
      <c r="P1185" s="1">
        <v>182.25</v>
      </c>
      <c r="Q1185" s="1">
        <v>206.54999999999998</v>
      </c>
      <c r="R1185" s="1">
        <v>170.1</v>
      </c>
      <c r="S1185" s="1" t="s">
        <v>24</v>
      </c>
      <c r="T1185" s="1" t="s">
        <v>25</v>
      </c>
    </row>
    <row r="1186" spans="2:20" x14ac:dyDescent="0.35">
      <c r="B1186" t="s">
        <v>467</v>
      </c>
      <c r="C1186" s="2"/>
      <c r="E1186" s="2">
        <v>306</v>
      </c>
      <c r="F1186" s="2" t="s">
        <v>464</v>
      </c>
      <c r="G1186" t="s">
        <v>465</v>
      </c>
      <c r="H1186" s="4">
        <v>1</v>
      </c>
      <c r="I1186" s="1">
        <v>243</v>
      </c>
      <c r="J1186" s="1">
        <v>0</v>
      </c>
      <c r="K1186" s="1">
        <v>206.54999999999998</v>
      </c>
      <c r="L1186" s="1">
        <v>0</v>
      </c>
      <c r="M1186" s="1">
        <v>206.54999999999998</v>
      </c>
      <c r="N1186" s="1">
        <v>206.54999999999998</v>
      </c>
      <c r="O1186" s="1">
        <v>206.54999999999998</v>
      </c>
      <c r="P1186" s="1">
        <v>182.25</v>
      </c>
      <c r="Q1186" s="1">
        <v>206.54999999999998</v>
      </c>
      <c r="R1186" s="1">
        <v>170.1</v>
      </c>
      <c r="S1186" s="1" t="s">
        <v>24</v>
      </c>
      <c r="T1186" s="1" t="s">
        <v>25</v>
      </c>
    </row>
  </sheetData>
  <mergeCells count="5">
    <mergeCell ref="A4:D4"/>
    <mergeCell ref="E4:J4"/>
    <mergeCell ref="A2:E2"/>
    <mergeCell ref="A3:E3"/>
    <mergeCell ref="K4:T4"/>
  </mergeCells>
  <pageMargins left="0.7" right="0.7" top="0.75" bottom="0.75" header="0.3" footer="0.3"/>
  <pageSetup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0D554-DBED-4DBF-8041-6E2F76BCFAC6}">
  <dimension ref="A1:Q10161"/>
  <sheetViews>
    <sheetView showGridLines="0" zoomScaleNormal="100" workbookViewId="0">
      <selection activeCell="A4" sqref="A4"/>
    </sheetView>
  </sheetViews>
  <sheetFormatPr defaultRowHeight="14.5" x14ac:dyDescent="0.35"/>
  <cols>
    <col min="1" max="1" width="17.26953125" bestFit="1" customWidth="1"/>
    <col min="2" max="2" width="86.1796875" style="8" bestFit="1" customWidth="1"/>
    <col min="3" max="4" width="16.26953125" bestFit="1" customWidth="1"/>
    <col min="5" max="5" width="12.453125" customWidth="1"/>
    <col min="6" max="6" width="20.7265625" bestFit="1" customWidth="1"/>
    <col min="7" max="7" width="49.7265625" bestFit="1" customWidth="1"/>
    <col min="8" max="8" width="50" bestFit="1" customWidth="1"/>
    <col min="9" max="9" width="36.54296875" bestFit="1" customWidth="1"/>
    <col min="10" max="10" width="33.26953125" bestFit="1" customWidth="1"/>
    <col min="11" max="11" width="37.26953125" bestFit="1" customWidth="1"/>
    <col min="12" max="12" width="32.81640625" bestFit="1" customWidth="1"/>
    <col min="13" max="13" width="41.1796875" bestFit="1" customWidth="1"/>
    <col min="14" max="14" width="40.26953125" bestFit="1" customWidth="1"/>
    <col min="15" max="15" width="44.54296875" bestFit="1" customWidth="1"/>
    <col min="16" max="16" width="31.7265625" bestFit="1" customWidth="1"/>
    <col min="17" max="17" width="11.453125" bestFit="1" customWidth="1"/>
  </cols>
  <sheetData>
    <row r="1" spans="1:17" x14ac:dyDescent="0.35">
      <c r="A1" t="s">
        <v>0</v>
      </c>
    </row>
    <row r="2" spans="1:17" ht="65.25" customHeight="1" x14ac:dyDescent="0.35">
      <c r="A2" s="13" t="s">
        <v>105</v>
      </c>
      <c r="B2" s="13"/>
      <c r="C2" s="13"/>
      <c r="D2" s="13"/>
      <c r="E2" s="13"/>
      <c r="F2" s="13"/>
    </row>
    <row r="3" spans="1:17" x14ac:dyDescent="0.35">
      <c r="A3" t="s">
        <v>39</v>
      </c>
      <c r="B3" t="s">
        <v>40</v>
      </c>
      <c r="C3" t="s">
        <v>41</v>
      </c>
      <c r="D3" t="s">
        <v>42</v>
      </c>
      <c r="E3" s="9" t="s">
        <v>60</v>
      </c>
      <c r="F3" t="s">
        <v>43</v>
      </c>
      <c r="G3" t="s">
        <v>12</v>
      </c>
      <c r="H3" t="s">
        <v>13</v>
      </c>
      <c r="I3" t="s">
        <v>14</v>
      </c>
      <c r="J3" t="s">
        <v>15</v>
      </c>
      <c r="K3" t="s">
        <v>16</v>
      </c>
      <c r="L3" t="s">
        <v>17</v>
      </c>
      <c r="M3" t="s">
        <v>18</v>
      </c>
      <c r="N3" t="s">
        <v>19</v>
      </c>
      <c r="O3" t="s">
        <v>20</v>
      </c>
      <c r="P3" t="s">
        <v>21</v>
      </c>
      <c r="Q3" t="s">
        <v>22</v>
      </c>
    </row>
    <row r="4" spans="1:17" x14ac:dyDescent="0.35">
      <c r="A4">
        <v>50475078</v>
      </c>
      <c r="B4" t="s">
        <v>737</v>
      </c>
      <c r="C4" s="11">
        <v>306</v>
      </c>
      <c r="D4">
        <v>88</v>
      </c>
      <c r="E4">
        <v>87532</v>
      </c>
      <c r="F4" s="7">
        <v>79.2</v>
      </c>
      <c r="G4" s="1">
        <f>MIN(Table14[[#This Row],[Medicare Outpatient Allowable Rate]:[United Healthcare Outpatient Allowable Rate]])</f>
        <v>0</v>
      </c>
      <c r="H4" s="1">
        <f>MAX(Table14[[#This Row],[Medicare Outpatient Allowable Rate]:[United Healthcare Outpatient Allowable Rate]])</f>
        <v>74.8</v>
      </c>
      <c r="I4" s="1">
        <v>0</v>
      </c>
      <c r="J4" s="1">
        <f>SUM(Table14[[#This Row],[Price]]*0.85)</f>
        <v>74.8</v>
      </c>
      <c r="K4" s="1">
        <f>SUM(Table14[[#This Row],[Price]]*0.82)</f>
        <v>72.16</v>
      </c>
      <c r="L4" s="1">
        <f>SUM(Table14[[#This Row],[Price]]*0.85)</f>
        <v>74.8</v>
      </c>
      <c r="M4" s="1">
        <f>SUM(Table14[[#This Row],[Price]]*0.75)</f>
        <v>66</v>
      </c>
      <c r="N4" s="1">
        <f>SUM(Table14[[#This Row],[Price]]*0.85)</f>
        <v>74.8</v>
      </c>
      <c r="O4" s="1">
        <f>SUM(Table14[[#This Row],[Price]]*0.7)</f>
        <v>61.599999999999994</v>
      </c>
      <c r="P4" s="1" t="s">
        <v>24</v>
      </c>
      <c r="Q4" s="1" t="s">
        <v>25</v>
      </c>
    </row>
    <row r="5" spans="1:17" x14ac:dyDescent="0.35">
      <c r="A5">
        <v>50475079</v>
      </c>
      <c r="B5" t="s">
        <v>738</v>
      </c>
      <c r="C5" s="11">
        <v>306</v>
      </c>
      <c r="D5">
        <v>88</v>
      </c>
      <c r="E5">
        <v>87529</v>
      </c>
      <c r="F5" s="7">
        <v>79.2</v>
      </c>
      <c r="G5" s="1">
        <f>MIN(Table14[[#This Row],[Medicare Outpatient Allowable Rate]:[United Healthcare Outpatient Allowable Rate]])</f>
        <v>0</v>
      </c>
      <c r="H5" s="1">
        <f>MAX(Table14[[#This Row],[Medicare Outpatient Allowable Rate]:[United Healthcare Outpatient Allowable Rate]])</f>
        <v>74.8</v>
      </c>
      <c r="I5" s="1">
        <v>0</v>
      </c>
      <c r="J5" s="1">
        <f>SUM(Table14[[#This Row],[Price]]*0.85)</f>
        <v>74.8</v>
      </c>
      <c r="K5" s="1">
        <f>SUM(Table14[[#This Row],[Price]]*0.82)</f>
        <v>72.16</v>
      </c>
      <c r="L5" s="1">
        <f>SUM(Table14[[#This Row],[Price]]*0.85)</f>
        <v>74.8</v>
      </c>
      <c r="M5" s="1">
        <f>SUM(Table14[[#This Row],[Price]]*0.75)</f>
        <v>66</v>
      </c>
      <c r="N5" s="1">
        <f>SUM(Table14[[#This Row],[Price]]*0.85)</f>
        <v>74.8</v>
      </c>
      <c r="O5" s="1">
        <f>SUM(Table14[[#This Row],[Price]]*0.7)</f>
        <v>61.599999999999994</v>
      </c>
      <c r="P5" s="1" t="s">
        <v>24</v>
      </c>
      <c r="Q5" s="1" t="s">
        <v>25</v>
      </c>
    </row>
    <row r="6" spans="1:17" x14ac:dyDescent="0.35">
      <c r="A6">
        <v>49224209</v>
      </c>
      <c r="B6" t="s">
        <v>739</v>
      </c>
      <c r="C6" s="11">
        <v>350</v>
      </c>
      <c r="D6">
        <v>1918.01</v>
      </c>
      <c r="E6">
        <v>74176</v>
      </c>
      <c r="F6" s="7">
        <v>1726.2090000000001</v>
      </c>
      <c r="G6" s="1">
        <f>MIN(Table14[[#This Row],[Medicare Outpatient Allowable Rate]:[United Healthcare Outpatient Allowable Rate]])</f>
        <v>241.72</v>
      </c>
      <c r="H6" s="1">
        <f>MAX(Table14[[#This Row],[Medicare Outpatient Allowable Rate]:[United Healthcare Outpatient Allowable Rate]])</f>
        <v>1630.3084999999999</v>
      </c>
      <c r="I6" s="1">
        <v>241.72</v>
      </c>
      <c r="J6" s="1">
        <f>SUM(Table14[[#This Row],[Price]]*0.85)</f>
        <v>1630.3084999999999</v>
      </c>
      <c r="K6" s="1">
        <f>SUM(Table14[[#This Row],[Price]]*0.82)</f>
        <v>1572.7682</v>
      </c>
      <c r="L6" s="1">
        <f>SUM(Table14[[#This Row],[Price]]*0.85)</f>
        <v>1630.3084999999999</v>
      </c>
      <c r="M6" s="1">
        <f>SUM(Table14[[#This Row],[Price]]*0.75)</f>
        <v>1438.5074999999999</v>
      </c>
      <c r="N6" s="1">
        <f>SUM(Table14[[#This Row],[Price]]*0.85)</f>
        <v>1630.3084999999999</v>
      </c>
      <c r="O6" s="1">
        <f>SUM(Table14[[#This Row],[Price]]*0.7)</f>
        <v>1342.607</v>
      </c>
      <c r="P6" s="1" t="s">
        <v>24</v>
      </c>
      <c r="Q6" s="1" t="s">
        <v>25</v>
      </c>
    </row>
    <row r="7" spans="1:17" x14ac:dyDescent="0.35">
      <c r="A7">
        <v>49224207</v>
      </c>
      <c r="B7" t="s">
        <v>740</v>
      </c>
      <c r="C7" s="11">
        <v>350</v>
      </c>
      <c r="D7">
        <v>2287.54</v>
      </c>
      <c r="E7">
        <v>74177</v>
      </c>
      <c r="F7" s="7">
        <v>2058.7860000000001</v>
      </c>
      <c r="G7" s="1">
        <f>MIN(Table14[[#This Row],[Medicare Outpatient Allowable Rate]:[United Healthcare Outpatient Allowable Rate]])</f>
        <v>357.13</v>
      </c>
      <c r="H7" s="1">
        <f>MAX(Table14[[#This Row],[Medicare Outpatient Allowable Rate]:[United Healthcare Outpatient Allowable Rate]])</f>
        <v>1944.4089999999999</v>
      </c>
      <c r="I7" s="1">
        <v>357.13</v>
      </c>
      <c r="J7" s="1">
        <f>SUM(Table14[[#This Row],[Price]]*0.85)</f>
        <v>1944.4089999999999</v>
      </c>
      <c r="K7" s="1">
        <f>SUM(Table14[[#This Row],[Price]]*0.82)</f>
        <v>1875.7828</v>
      </c>
      <c r="L7" s="1">
        <f>SUM(Table14[[#This Row],[Price]]*0.85)</f>
        <v>1944.4089999999999</v>
      </c>
      <c r="M7" s="1">
        <f>SUM(Table14[[#This Row],[Price]]*0.75)</f>
        <v>1715.655</v>
      </c>
      <c r="N7" s="1">
        <f>SUM(Table14[[#This Row],[Price]]*0.85)</f>
        <v>1944.4089999999999</v>
      </c>
      <c r="O7" s="1">
        <f>SUM(Table14[[#This Row],[Price]]*0.7)</f>
        <v>1601.2779999999998</v>
      </c>
      <c r="P7" s="1" t="s">
        <v>24</v>
      </c>
      <c r="Q7" s="1" t="s">
        <v>25</v>
      </c>
    </row>
    <row r="8" spans="1:17" x14ac:dyDescent="0.35">
      <c r="A8">
        <v>49224206</v>
      </c>
      <c r="B8" t="s">
        <v>741</v>
      </c>
      <c r="C8" s="11">
        <v>350</v>
      </c>
      <c r="D8">
        <v>2748.31</v>
      </c>
      <c r="E8">
        <v>74178</v>
      </c>
      <c r="F8" s="7">
        <v>2473.4789999999998</v>
      </c>
      <c r="G8" s="1">
        <f>MIN(Table14[[#This Row],[Medicare Outpatient Allowable Rate]:[United Healthcare Outpatient Allowable Rate]])</f>
        <v>357.13</v>
      </c>
      <c r="H8" s="1">
        <f>MAX(Table14[[#This Row],[Medicare Outpatient Allowable Rate]:[United Healthcare Outpatient Allowable Rate]])</f>
        <v>2336.0634999999997</v>
      </c>
      <c r="I8" s="1">
        <v>357.13</v>
      </c>
      <c r="J8" s="1">
        <f>SUM(Table14[[#This Row],[Price]]*0.85)</f>
        <v>2336.0634999999997</v>
      </c>
      <c r="K8" s="1">
        <f>SUM(Table14[[#This Row],[Price]]*0.82)</f>
        <v>2253.6142</v>
      </c>
      <c r="L8" s="1">
        <f>SUM(Table14[[#This Row],[Price]]*0.85)</f>
        <v>2336.0634999999997</v>
      </c>
      <c r="M8" s="1">
        <f>SUM(Table14[[#This Row],[Price]]*0.75)</f>
        <v>2061.2325000000001</v>
      </c>
      <c r="N8" s="1">
        <f>SUM(Table14[[#This Row],[Price]]*0.85)</f>
        <v>2336.0634999999997</v>
      </c>
      <c r="O8" s="1">
        <f>SUM(Table14[[#This Row],[Price]]*0.7)</f>
        <v>1923.8169999999998</v>
      </c>
      <c r="P8" s="1" t="s">
        <v>24</v>
      </c>
      <c r="Q8" s="1" t="s">
        <v>25</v>
      </c>
    </row>
    <row r="9" spans="1:17" x14ac:dyDescent="0.35">
      <c r="A9">
        <v>49994297</v>
      </c>
      <c r="B9" t="s">
        <v>742</v>
      </c>
      <c r="C9" s="11">
        <v>301</v>
      </c>
      <c r="D9">
        <v>53</v>
      </c>
      <c r="E9">
        <v>82172</v>
      </c>
      <c r="F9" s="7">
        <v>47.7</v>
      </c>
      <c r="G9" s="1">
        <f>MIN(Table14[[#This Row],[Medicare Outpatient Allowable Rate]:[United Healthcare Outpatient Allowable Rate]])</f>
        <v>0</v>
      </c>
      <c r="H9" s="1">
        <f>MAX(Table14[[#This Row],[Medicare Outpatient Allowable Rate]:[United Healthcare Outpatient Allowable Rate]])</f>
        <v>45.05</v>
      </c>
      <c r="I9" s="1">
        <v>0</v>
      </c>
      <c r="J9" s="1">
        <f>SUM(Table14[[#This Row],[Price]]*0.85)</f>
        <v>45.05</v>
      </c>
      <c r="K9" s="1">
        <f>SUM(Table14[[#This Row],[Price]]*0.82)</f>
        <v>43.46</v>
      </c>
      <c r="L9" s="1">
        <f>SUM(Table14[[#This Row],[Price]]*0.85)</f>
        <v>45.05</v>
      </c>
      <c r="M9" s="1">
        <f>SUM(Table14[[#This Row],[Price]]*0.75)</f>
        <v>39.75</v>
      </c>
      <c r="N9" s="1">
        <f>SUM(Table14[[#This Row],[Price]]*0.85)</f>
        <v>45.05</v>
      </c>
      <c r="O9" s="1">
        <f>SUM(Table14[[#This Row],[Price]]*0.7)</f>
        <v>37.099999999999994</v>
      </c>
      <c r="P9" s="1" t="s">
        <v>24</v>
      </c>
      <c r="Q9" s="1" t="s">
        <v>25</v>
      </c>
    </row>
    <row r="10" spans="1:17" x14ac:dyDescent="0.35">
      <c r="A10">
        <v>49229967</v>
      </c>
      <c r="B10" t="s">
        <v>743</v>
      </c>
      <c r="C10" s="11">
        <v>301</v>
      </c>
      <c r="D10">
        <v>25</v>
      </c>
      <c r="E10">
        <v>82340</v>
      </c>
      <c r="F10" s="7">
        <v>22.5</v>
      </c>
      <c r="G10" s="1">
        <f>MIN(Table14[[#This Row],[Medicare Outpatient Allowable Rate]:[United Healthcare Outpatient Allowable Rate]])</f>
        <v>0</v>
      </c>
      <c r="H10" s="1">
        <f>MAX(Table14[[#This Row],[Medicare Outpatient Allowable Rate]:[United Healthcare Outpatient Allowable Rate]])</f>
        <v>21.25</v>
      </c>
      <c r="I10" s="1">
        <v>0</v>
      </c>
      <c r="J10" s="1">
        <f>SUM(Table14[[#This Row],[Price]]*0.85)</f>
        <v>21.25</v>
      </c>
      <c r="K10" s="1">
        <f>SUM(Table14[[#This Row],[Price]]*0.82)</f>
        <v>20.5</v>
      </c>
      <c r="L10" s="1">
        <f>SUM(Table14[[#This Row],[Price]]*0.85)</f>
        <v>21.25</v>
      </c>
      <c r="M10" s="1">
        <f>SUM(Table14[[#This Row],[Price]]*0.75)</f>
        <v>18.75</v>
      </c>
      <c r="N10" s="1">
        <f>SUM(Table14[[#This Row],[Price]]*0.85)</f>
        <v>21.25</v>
      </c>
      <c r="O10" s="1">
        <f>SUM(Table14[[#This Row],[Price]]*0.7)</f>
        <v>17.5</v>
      </c>
      <c r="P10" s="1" t="s">
        <v>24</v>
      </c>
      <c r="Q10" s="1" t="s">
        <v>25</v>
      </c>
    </row>
    <row r="11" spans="1:17" x14ac:dyDescent="0.35">
      <c r="A11">
        <v>49229976</v>
      </c>
      <c r="B11" t="s">
        <v>744</v>
      </c>
      <c r="C11" s="11">
        <v>301</v>
      </c>
      <c r="D11">
        <v>45</v>
      </c>
      <c r="E11">
        <v>82436</v>
      </c>
      <c r="F11" s="7">
        <v>40.5</v>
      </c>
      <c r="G11" s="1">
        <f>MIN(Table14[[#This Row],[Medicare Outpatient Allowable Rate]:[United Healthcare Outpatient Allowable Rate]])</f>
        <v>0</v>
      </c>
      <c r="H11" s="1">
        <f>MAX(Table14[[#This Row],[Medicare Outpatient Allowable Rate]:[United Healthcare Outpatient Allowable Rate]])</f>
        <v>38.25</v>
      </c>
      <c r="I11" s="1">
        <v>0</v>
      </c>
      <c r="J11" s="1">
        <f>SUM(Table14[[#This Row],[Price]]*0.85)</f>
        <v>38.25</v>
      </c>
      <c r="K11" s="1">
        <f>SUM(Table14[[#This Row],[Price]]*0.82)</f>
        <v>36.9</v>
      </c>
      <c r="L11" s="1">
        <f>SUM(Table14[[#This Row],[Price]]*0.85)</f>
        <v>38.25</v>
      </c>
      <c r="M11" s="1">
        <f>SUM(Table14[[#This Row],[Price]]*0.75)</f>
        <v>33.75</v>
      </c>
      <c r="N11" s="1">
        <f>SUM(Table14[[#This Row],[Price]]*0.85)</f>
        <v>38.25</v>
      </c>
      <c r="O11" s="1">
        <f>SUM(Table14[[#This Row],[Price]]*0.7)</f>
        <v>31.499999999999996</v>
      </c>
      <c r="P11" s="1" t="s">
        <v>24</v>
      </c>
      <c r="Q11" s="1" t="s">
        <v>25</v>
      </c>
    </row>
    <row r="12" spans="1:17" x14ac:dyDescent="0.35">
      <c r="A12">
        <v>49076140</v>
      </c>
      <c r="B12" t="s">
        <v>745</v>
      </c>
      <c r="C12" s="11">
        <v>301</v>
      </c>
      <c r="D12">
        <v>21</v>
      </c>
      <c r="E12">
        <v>82438</v>
      </c>
      <c r="F12" s="7">
        <v>18.899999999999999</v>
      </c>
      <c r="G12" s="1">
        <f>MIN(Table14[[#This Row],[Medicare Outpatient Allowable Rate]:[United Healthcare Outpatient Allowable Rate]])</f>
        <v>0</v>
      </c>
      <c r="H12" s="1">
        <f>MAX(Table14[[#This Row],[Medicare Outpatient Allowable Rate]:[United Healthcare Outpatient Allowable Rate]])</f>
        <v>17.849999999999998</v>
      </c>
      <c r="I12" s="1">
        <v>0</v>
      </c>
      <c r="J12" s="1">
        <f>SUM(Table14[[#This Row],[Price]]*0.85)</f>
        <v>17.849999999999998</v>
      </c>
      <c r="K12" s="1">
        <f>SUM(Table14[[#This Row],[Price]]*0.82)</f>
        <v>17.22</v>
      </c>
      <c r="L12" s="1">
        <f>SUM(Table14[[#This Row],[Price]]*0.85)</f>
        <v>17.849999999999998</v>
      </c>
      <c r="M12" s="1">
        <f>SUM(Table14[[#This Row],[Price]]*0.75)</f>
        <v>15.75</v>
      </c>
      <c r="N12" s="1">
        <f>SUM(Table14[[#This Row],[Price]]*0.85)</f>
        <v>17.849999999999998</v>
      </c>
      <c r="O12" s="1">
        <f>SUM(Table14[[#This Row],[Price]]*0.7)</f>
        <v>14.7</v>
      </c>
      <c r="P12" s="1" t="s">
        <v>24</v>
      </c>
      <c r="Q12" s="1" t="s">
        <v>25</v>
      </c>
    </row>
    <row r="13" spans="1:17" x14ac:dyDescent="0.35">
      <c r="A13">
        <v>49229970</v>
      </c>
      <c r="B13" t="s">
        <v>746</v>
      </c>
      <c r="C13" s="11">
        <v>301</v>
      </c>
      <c r="D13">
        <v>117</v>
      </c>
      <c r="E13">
        <v>82507</v>
      </c>
      <c r="F13" s="7">
        <v>105.3</v>
      </c>
      <c r="G13" s="1">
        <f>MIN(Table14[[#This Row],[Medicare Outpatient Allowable Rate]:[United Healthcare Outpatient Allowable Rate]])</f>
        <v>0</v>
      </c>
      <c r="H13" s="1">
        <f>MAX(Table14[[#This Row],[Medicare Outpatient Allowable Rate]:[United Healthcare Outpatient Allowable Rate]])</f>
        <v>99.45</v>
      </c>
      <c r="I13" s="1">
        <v>0</v>
      </c>
      <c r="J13" s="1">
        <f>SUM(Table14[[#This Row],[Price]]*0.85)</f>
        <v>99.45</v>
      </c>
      <c r="K13" s="1">
        <f>SUM(Table14[[#This Row],[Price]]*0.82)</f>
        <v>95.94</v>
      </c>
      <c r="L13" s="1">
        <f>SUM(Table14[[#This Row],[Price]]*0.85)</f>
        <v>99.45</v>
      </c>
      <c r="M13" s="1">
        <f>SUM(Table14[[#This Row],[Price]]*0.75)</f>
        <v>87.75</v>
      </c>
      <c r="N13" s="1">
        <f>SUM(Table14[[#This Row],[Price]]*0.85)</f>
        <v>99.45</v>
      </c>
      <c r="O13" s="1">
        <f>SUM(Table14[[#This Row],[Price]]*0.7)</f>
        <v>81.899999999999991</v>
      </c>
      <c r="P13" s="1" t="s">
        <v>24</v>
      </c>
      <c r="Q13" s="1" t="s">
        <v>25</v>
      </c>
    </row>
    <row r="14" spans="1:17" x14ac:dyDescent="0.35">
      <c r="A14">
        <v>50621578</v>
      </c>
      <c r="B14">
        <v>82516</v>
      </c>
      <c r="C14" s="11">
        <v>302</v>
      </c>
      <c r="E14">
        <v>83516</v>
      </c>
      <c r="F14" s="7">
        <v>0</v>
      </c>
      <c r="G14" s="1">
        <f>MIN(Table14[[#This Row],[Medicare Outpatient Allowable Rate]:[United Healthcare Outpatient Allowable Rate]])</f>
        <v>0</v>
      </c>
      <c r="H14" s="1">
        <f>MAX(Table14[[#This Row],[Medicare Outpatient Allowable Rate]:[United Healthcare Outpatient Allowable Rate]])</f>
        <v>0</v>
      </c>
      <c r="I14" s="1">
        <v>0</v>
      </c>
      <c r="J14" s="1">
        <f>SUM(Table14[[#This Row],[Price]]*0.85)</f>
        <v>0</v>
      </c>
      <c r="K14" s="1">
        <f>SUM(Table14[[#This Row],[Price]]*0.82)</f>
        <v>0</v>
      </c>
      <c r="L14" s="1">
        <f>SUM(Table14[[#This Row],[Price]]*0.85)</f>
        <v>0</v>
      </c>
      <c r="M14" s="1">
        <f>SUM(Table14[[#This Row],[Price]]*0.75)</f>
        <v>0</v>
      </c>
      <c r="N14" s="1">
        <f>SUM(Table14[[#This Row],[Price]]*0.85)</f>
        <v>0</v>
      </c>
      <c r="O14" s="1">
        <f>SUM(Table14[[#This Row],[Price]]*0.7)</f>
        <v>0</v>
      </c>
      <c r="P14" s="1" t="s">
        <v>24</v>
      </c>
      <c r="Q14" s="1" t="s">
        <v>25</v>
      </c>
    </row>
    <row r="15" spans="1:17" x14ac:dyDescent="0.35">
      <c r="A15">
        <v>50622344</v>
      </c>
      <c r="B15" t="s">
        <v>747</v>
      </c>
      <c r="C15" s="11">
        <v>302</v>
      </c>
      <c r="D15">
        <v>171.44</v>
      </c>
      <c r="E15">
        <v>83516</v>
      </c>
      <c r="F15" s="7">
        <v>154.29599999999999</v>
      </c>
      <c r="G15" s="1">
        <f>MIN(Table14[[#This Row],[Medicare Outpatient Allowable Rate]:[United Healthcare Outpatient Allowable Rate]])</f>
        <v>0</v>
      </c>
      <c r="H15" s="1">
        <f>MAX(Table14[[#This Row],[Medicare Outpatient Allowable Rate]:[United Healthcare Outpatient Allowable Rate]])</f>
        <v>145.72399999999999</v>
      </c>
      <c r="I15" s="1">
        <v>0</v>
      </c>
      <c r="J15" s="1">
        <f>SUM(Table14[[#This Row],[Price]]*0.85)</f>
        <v>145.72399999999999</v>
      </c>
      <c r="K15" s="1">
        <f>SUM(Table14[[#This Row],[Price]]*0.82)</f>
        <v>140.58079999999998</v>
      </c>
      <c r="L15" s="1">
        <f>SUM(Table14[[#This Row],[Price]]*0.85)</f>
        <v>145.72399999999999</v>
      </c>
      <c r="M15" s="1">
        <f>SUM(Table14[[#This Row],[Price]]*0.75)</f>
        <v>128.57999999999998</v>
      </c>
      <c r="N15" s="1">
        <f>SUM(Table14[[#This Row],[Price]]*0.85)</f>
        <v>145.72399999999999</v>
      </c>
      <c r="O15" s="1">
        <f>SUM(Table14[[#This Row],[Price]]*0.7)</f>
        <v>120.008</v>
      </c>
      <c r="P15" s="1" t="s">
        <v>24</v>
      </c>
      <c r="Q15" s="1" t="s">
        <v>25</v>
      </c>
    </row>
    <row r="16" spans="1:17" x14ac:dyDescent="0.35">
      <c r="A16">
        <v>51293141</v>
      </c>
      <c r="B16" t="s">
        <v>748</v>
      </c>
      <c r="C16" s="11">
        <v>301</v>
      </c>
      <c r="D16">
        <v>18.59</v>
      </c>
      <c r="E16">
        <v>82533</v>
      </c>
      <c r="F16" s="7">
        <v>16.731000000000002</v>
      </c>
      <c r="G16" s="1">
        <f>MIN(Table14[[#This Row],[Medicare Outpatient Allowable Rate]:[United Healthcare Outpatient Allowable Rate]])</f>
        <v>0</v>
      </c>
      <c r="H16" s="1">
        <f>MAX(Table14[[#This Row],[Medicare Outpatient Allowable Rate]:[United Healthcare Outpatient Allowable Rate]])</f>
        <v>15.801499999999999</v>
      </c>
      <c r="I16" s="1">
        <v>0</v>
      </c>
      <c r="J16" s="1">
        <f>SUM(Table14[[#This Row],[Price]]*0.85)</f>
        <v>15.801499999999999</v>
      </c>
      <c r="K16" s="1">
        <f>SUM(Table14[[#This Row],[Price]]*0.82)</f>
        <v>15.243799999999998</v>
      </c>
      <c r="L16" s="1">
        <f>SUM(Table14[[#This Row],[Price]]*0.85)</f>
        <v>15.801499999999999</v>
      </c>
      <c r="M16" s="1">
        <f>SUM(Table14[[#This Row],[Price]]*0.75)</f>
        <v>13.942499999999999</v>
      </c>
      <c r="N16" s="1">
        <f>SUM(Table14[[#This Row],[Price]]*0.85)</f>
        <v>15.801499999999999</v>
      </c>
      <c r="O16" s="1">
        <f>SUM(Table14[[#This Row],[Price]]*0.7)</f>
        <v>13.013</v>
      </c>
      <c r="P16" s="1" t="s">
        <v>24</v>
      </c>
      <c r="Q16" s="1" t="s">
        <v>25</v>
      </c>
    </row>
    <row r="17" spans="1:17" x14ac:dyDescent="0.35">
      <c r="A17">
        <v>51575614</v>
      </c>
      <c r="B17" t="s">
        <v>749</v>
      </c>
      <c r="C17" s="11">
        <v>301</v>
      </c>
      <c r="D17">
        <v>41</v>
      </c>
      <c r="E17">
        <v>82533</v>
      </c>
      <c r="F17" s="7">
        <v>36.9</v>
      </c>
      <c r="G17" s="1">
        <f>MIN(Table14[[#This Row],[Medicare Outpatient Allowable Rate]:[United Healthcare Outpatient Allowable Rate]])</f>
        <v>0</v>
      </c>
      <c r="H17" s="1">
        <f>MAX(Table14[[#This Row],[Medicare Outpatient Allowable Rate]:[United Healthcare Outpatient Allowable Rate]])</f>
        <v>34.85</v>
      </c>
      <c r="I17" s="1">
        <v>0</v>
      </c>
      <c r="J17" s="1">
        <f>SUM(Table14[[#This Row],[Price]]*0.85)</f>
        <v>34.85</v>
      </c>
      <c r="K17" s="1">
        <f>SUM(Table14[[#This Row],[Price]]*0.82)</f>
        <v>33.619999999999997</v>
      </c>
      <c r="L17" s="1">
        <f>SUM(Table14[[#This Row],[Price]]*0.85)</f>
        <v>34.85</v>
      </c>
      <c r="M17" s="1">
        <f>SUM(Table14[[#This Row],[Price]]*0.75)</f>
        <v>30.75</v>
      </c>
      <c r="N17" s="1">
        <f>SUM(Table14[[#This Row],[Price]]*0.85)</f>
        <v>34.85</v>
      </c>
      <c r="O17" s="1">
        <f>SUM(Table14[[#This Row],[Price]]*0.7)</f>
        <v>28.7</v>
      </c>
      <c r="P17" s="1" t="s">
        <v>24</v>
      </c>
      <c r="Q17" s="1" t="s">
        <v>25</v>
      </c>
    </row>
    <row r="18" spans="1:17" x14ac:dyDescent="0.35">
      <c r="A18">
        <v>49229968</v>
      </c>
      <c r="B18" t="s">
        <v>750</v>
      </c>
      <c r="C18" s="11">
        <v>301</v>
      </c>
      <c r="D18">
        <v>40.659999999999997</v>
      </c>
      <c r="E18">
        <v>82570</v>
      </c>
      <c r="F18" s="7">
        <v>36.593999999999994</v>
      </c>
      <c r="G18" s="1">
        <f>MIN(Table14[[#This Row],[Medicare Outpatient Allowable Rate]:[United Healthcare Outpatient Allowable Rate]])</f>
        <v>0</v>
      </c>
      <c r="H18" s="1">
        <f>MAX(Table14[[#This Row],[Medicare Outpatient Allowable Rate]:[United Healthcare Outpatient Allowable Rate]])</f>
        <v>34.560999999999993</v>
      </c>
      <c r="I18" s="1">
        <v>0</v>
      </c>
      <c r="J18" s="1">
        <f>SUM(Table14[[#This Row],[Price]]*0.85)</f>
        <v>34.560999999999993</v>
      </c>
      <c r="K18" s="1">
        <f>SUM(Table14[[#This Row],[Price]]*0.82)</f>
        <v>33.341199999999994</v>
      </c>
      <c r="L18" s="1">
        <f>SUM(Table14[[#This Row],[Price]]*0.85)</f>
        <v>34.560999999999993</v>
      </c>
      <c r="M18" s="1">
        <f>SUM(Table14[[#This Row],[Price]]*0.75)</f>
        <v>30.494999999999997</v>
      </c>
      <c r="N18" s="1">
        <f>SUM(Table14[[#This Row],[Price]]*0.85)</f>
        <v>34.560999999999993</v>
      </c>
      <c r="O18" s="1">
        <f>SUM(Table14[[#This Row],[Price]]*0.7)</f>
        <v>28.461999999999996</v>
      </c>
      <c r="P18" s="1" t="s">
        <v>24</v>
      </c>
      <c r="Q18" s="1" t="s">
        <v>25</v>
      </c>
    </row>
    <row r="19" spans="1:17" x14ac:dyDescent="0.35">
      <c r="A19">
        <v>50550461</v>
      </c>
      <c r="B19" t="s">
        <v>751</v>
      </c>
      <c r="C19" s="11">
        <v>301</v>
      </c>
      <c r="D19">
        <v>40.659999999999997</v>
      </c>
      <c r="E19">
        <v>82570</v>
      </c>
      <c r="F19" s="7">
        <v>36.593999999999994</v>
      </c>
      <c r="G19" s="1">
        <f>MIN(Table14[[#This Row],[Medicare Outpatient Allowable Rate]:[United Healthcare Outpatient Allowable Rate]])</f>
        <v>0</v>
      </c>
      <c r="H19" s="1">
        <f>MAX(Table14[[#This Row],[Medicare Outpatient Allowable Rate]:[United Healthcare Outpatient Allowable Rate]])</f>
        <v>34.560999999999993</v>
      </c>
      <c r="I19" s="1">
        <v>0</v>
      </c>
      <c r="J19" s="1">
        <f>SUM(Table14[[#This Row],[Price]]*0.85)</f>
        <v>34.560999999999993</v>
      </c>
      <c r="K19" s="1">
        <f>SUM(Table14[[#This Row],[Price]]*0.82)</f>
        <v>33.341199999999994</v>
      </c>
      <c r="L19" s="1">
        <f>SUM(Table14[[#This Row],[Price]]*0.85)</f>
        <v>34.560999999999993</v>
      </c>
      <c r="M19" s="1">
        <f>SUM(Table14[[#This Row],[Price]]*0.75)</f>
        <v>30.494999999999997</v>
      </c>
      <c r="N19" s="1">
        <f>SUM(Table14[[#This Row],[Price]]*0.85)</f>
        <v>34.560999999999993</v>
      </c>
      <c r="O19" s="1">
        <f>SUM(Table14[[#This Row],[Price]]*0.7)</f>
        <v>28.461999999999996</v>
      </c>
      <c r="P19" s="1" t="s">
        <v>24</v>
      </c>
      <c r="Q19" s="1" t="s">
        <v>25</v>
      </c>
    </row>
    <row r="20" spans="1:17" x14ac:dyDescent="0.35">
      <c r="A20">
        <v>49229977</v>
      </c>
      <c r="B20" t="s">
        <v>752</v>
      </c>
      <c r="C20" s="11">
        <v>301</v>
      </c>
      <c r="D20">
        <v>28</v>
      </c>
      <c r="E20">
        <v>82615</v>
      </c>
      <c r="F20" s="7">
        <v>25.2</v>
      </c>
      <c r="G20" s="1">
        <f>MIN(Table14[[#This Row],[Medicare Outpatient Allowable Rate]:[United Healthcare Outpatient Allowable Rate]])</f>
        <v>0</v>
      </c>
      <c r="H20" s="1">
        <f>MAX(Table14[[#This Row],[Medicare Outpatient Allowable Rate]:[United Healthcare Outpatient Allowable Rate]])</f>
        <v>23.8</v>
      </c>
      <c r="I20" s="1">
        <v>0</v>
      </c>
      <c r="J20" s="1">
        <f>SUM(Table14[[#This Row],[Price]]*0.85)</f>
        <v>23.8</v>
      </c>
      <c r="K20" s="1">
        <f>SUM(Table14[[#This Row],[Price]]*0.82)</f>
        <v>22.959999999999997</v>
      </c>
      <c r="L20" s="1">
        <f>SUM(Table14[[#This Row],[Price]]*0.85)</f>
        <v>23.8</v>
      </c>
      <c r="M20" s="1">
        <f>SUM(Table14[[#This Row],[Price]]*0.75)</f>
        <v>21</v>
      </c>
      <c r="N20" s="1">
        <f>SUM(Table14[[#This Row],[Price]]*0.85)</f>
        <v>23.8</v>
      </c>
      <c r="O20" s="1">
        <f>SUM(Table14[[#This Row],[Price]]*0.7)</f>
        <v>19.599999999999998</v>
      </c>
      <c r="P20" s="1" t="s">
        <v>24</v>
      </c>
      <c r="Q20" s="1" t="s">
        <v>25</v>
      </c>
    </row>
    <row r="21" spans="1:17" x14ac:dyDescent="0.35">
      <c r="A21">
        <v>50483937</v>
      </c>
      <c r="B21" t="s">
        <v>753</v>
      </c>
      <c r="C21" s="11">
        <v>301</v>
      </c>
      <c r="D21">
        <v>84.66</v>
      </c>
      <c r="E21">
        <v>82677</v>
      </c>
      <c r="F21" s="7">
        <v>76.194000000000003</v>
      </c>
      <c r="G21" s="1">
        <f>MIN(Table14[[#This Row],[Medicare Outpatient Allowable Rate]:[United Healthcare Outpatient Allowable Rate]])</f>
        <v>0</v>
      </c>
      <c r="H21" s="1">
        <f>MAX(Table14[[#This Row],[Medicare Outpatient Allowable Rate]:[United Healthcare Outpatient Allowable Rate]])</f>
        <v>71.960999999999999</v>
      </c>
      <c r="I21" s="1">
        <v>0</v>
      </c>
      <c r="J21" s="1">
        <f>SUM(Table14[[#This Row],[Price]]*0.85)</f>
        <v>71.960999999999999</v>
      </c>
      <c r="K21" s="1">
        <f>SUM(Table14[[#This Row],[Price]]*0.82)</f>
        <v>69.421199999999999</v>
      </c>
      <c r="L21" s="1">
        <f>SUM(Table14[[#This Row],[Price]]*0.85)</f>
        <v>71.960999999999999</v>
      </c>
      <c r="M21" s="1">
        <f>SUM(Table14[[#This Row],[Price]]*0.75)</f>
        <v>63.494999999999997</v>
      </c>
      <c r="N21" s="1">
        <f>SUM(Table14[[#This Row],[Price]]*0.85)</f>
        <v>71.960999999999999</v>
      </c>
      <c r="O21" s="1">
        <f>SUM(Table14[[#This Row],[Price]]*0.7)</f>
        <v>59.261999999999993</v>
      </c>
      <c r="P21" s="1" t="s">
        <v>24</v>
      </c>
      <c r="Q21" s="1" t="s">
        <v>25</v>
      </c>
    </row>
    <row r="22" spans="1:17" x14ac:dyDescent="0.35">
      <c r="A22">
        <v>50550474</v>
      </c>
      <c r="B22" t="s">
        <v>754</v>
      </c>
      <c r="C22" s="11">
        <v>301</v>
      </c>
      <c r="D22">
        <v>85.72</v>
      </c>
      <c r="E22">
        <v>82784</v>
      </c>
      <c r="F22" s="7">
        <v>77.147999999999996</v>
      </c>
      <c r="G22" s="1">
        <f>MIN(Table14[[#This Row],[Medicare Outpatient Allowable Rate]:[United Healthcare Outpatient Allowable Rate]])</f>
        <v>0</v>
      </c>
      <c r="H22" s="1">
        <f>MAX(Table14[[#This Row],[Medicare Outpatient Allowable Rate]:[United Healthcare Outpatient Allowable Rate]])</f>
        <v>72.861999999999995</v>
      </c>
      <c r="I22" s="1">
        <v>0</v>
      </c>
      <c r="J22" s="1">
        <f>SUM(Table14[[#This Row],[Price]]*0.85)</f>
        <v>72.861999999999995</v>
      </c>
      <c r="K22" s="1">
        <f>SUM(Table14[[#This Row],[Price]]*0.82)</f>
        <v>70.290399999999991</v>
      </c>
      <c r="L22" s="1">
        <f>SUM(Table14[[#This Row],[Price]]*0.85)</f>
        <v>72.861999999999995</v>
      </c>
      <c r="M22" s="1">
        <f>SUM(Table14[[#This Row],[Price]]*0.75)</f>
        <v>64.289999999999992</v>
      </c>
      <c r="N22" s="1">
        <f>SUM(Table14[[#This Row],[Price]]*0.85)</f>
        <v>72.861999999999995</v>
      </c>
      <c r="O22" s="1">
        <f>SUM(Table14[[#This Row],[Price]]*0.7)</f>
        <v>60.003999999999998</v>
      </c>
      <c r="P22" s="1" t="s">
        <v>24</v>
      </c>
      <c r="Q22" s="1" t="s">
        <v>25</v>
      </c>
    </row>
    <row r="23" spans="1:17" x14ac:dyDescent="0.35">
      <c r="A23">
        <v>50550470</v>
      </c>
      <c r="B23" t="s">
        <v>755</v>
      </c>
      <c r="C23" s="11">
        <v>301</v>
      </c>
      <c r="D23">
        <v>84.64</v>
      </c>
      <c r="E23">
        <v>83002</v>
      </c>
      <c r="F23" s="7">
        <v>76.176000000000002</v>
      </c>
      <c r="G23" s="1">
        <f>MIN(Table14[[#This Row],[Medicare Outpatient Allowable Rate]:[United Healthcare Outpatient Allowable Rate]])</f>
        <v>0</v>
      </c>
      <c r="H23" s="1">
        <f>MAX(Table14[[#This Row],[Medicare Outpatient Allowable Rate]:[United Healthcare Outpatient Allowable Rate]])</f>
        <v>71.944000000000003</v>
      </c>
      <c r="I23" s="1">
        <v>0</v>
      </c>
      <c r="J23" s="1">
        <f>SUM(Table14[[#This Row],[Price]]*0.85)</f>
        <v>71.944000000000003</v>
      </c>
      <c r="K23" s="1">
        <f>SUM(Table14[[#This Row],[Price]]*0.82)</f>
        <v>69.404799999999994</v>
      </c>
      <c r="L23" s="1">
        <f>SUM(Table14[[#This Row],[Price]]*0.85)</f>
        <v>71.944000000000003</v>
      </c>
      <c r="M23" s="1">
        <f>SUM(Table14[[#This Row],[Price]]*0.75)</f>
        <v>63.480000000000004</v>
      </c>
      <c r="N23" s="1">
        <f>SUM(Table14[[#This Row],[Price]]*0.85)</f>
        <v>71.944000000000003</v>
      </c>
      <c r="O23" s="1">
        <f>SUM(Table14[[#This Row],[Price]]*0.7)</f>
        <v>59.247999999999998</v>
      </c>
      <c r="P23" s="1" t="s">
        <v>24</v>
      </c>
      <c r="Q23" s="1" t="s">
        <v>25</v>
      </c>
    </row>
    <row r="24" spans="1:17" x14ac:dyDescent="0.35">
      <c r="A24">
        <v>50621579</v>
      </c>
      <c r="B24">
        <v>83516</v>
      </c>
      <c r="C24" s="11">
        <v>302</v>
      </c>
      <c r="D24">
        <v>49.45</v>
      </c>
      <c r="E24">
        <v>83516</v>
      </c>
      <c r="F24" s="7">
        <v>44.505000000000003</v>
      </c>
      <c r="G24" s="1">
        <f>MIN(Table14[[#This Row],[Medicare Outpatient Allowable Rate]:[United Healthcare Outpatient Allowable Rate]])</f>
        <v>0</v>
      </c>
      <c r="H24" s="1">
        <f>MAX(Table14[[#This Row],[Medicare Outpatient Allowable Rate]:[United Healthcare Outpatient Allowable Rate]])</f>
        <v>42.032499999999999</v>
      </c>
      <c r="I24" s="1">
        <v>0</v>
      </c>
      <c r="J24" s="1">
        <f>SUM(Table14[[#This Row],[Price]]*0.85)</f>
        <v>42.032499999999999</v>
      </c>
      <c r="K24" s="1">
        <f>SUM(Table14[[#This Row],[Price]]*0.82)</f>
        <v>40.548999999999999</v>
      </c>
      <c r="L24" s="1">
        <f>SUM(Table14[[#This Row],[Price]]*0.85)</f>
        <v>42.032499999999999</v>
      </c>
      <c r="M24" s="1">
        <f>SUM(Table14[[#This Row],[Price]]*0.75)</f>
        <v>37.087500000000006</v>
      </c>
      <c r="N24" s="1">
        <f>SUM(Table14[[#This Row],[Price]]*0.85)</f>
        <v>42.032499999999999</v>
      </c>
      <c r="O24" s="1">
        <f>SUM(Table14[[#This Row],[Price]]*0.7)</f>
        <v>34.615000000000002</v>
      </c>
      <c r="P24" s="1" t="s">
        <v>24</v>
      </c>
      <c r="Q24" s="1" t="s">
        <v>25</v>
      </c>
    </row>
    <row r="25" spans="1:17" x14ac:dyDescent="0.35">
      <c r="A25">
        <v>50550483</v>
      </c>
      <c r="B25" t="s">
        <v>756</v>
      </c>
      <c r="C25" s="11">
        <v>302</v>
      </c>
      <c r="D25">
        <v>45</v>
      </c>
      <c r="E25">
        <v>83520</v>
      </c>
      <c r="F25" s="7">
        <v>40.5</v>
      </c>
      <c r="G25" s="1">
        <f>MIN(Table14[[#This Row],[Medicare Outpatient Allowable Rate]:[United Healthcare Outpatient Allowable Rate]])</f>
        <v>0</v>
      </c>
      <c r="H25" s="1">
        <f>MAX(Table14[[#This Row],[Medicare Outpatient Allowable Rate]:[United Healthcare Outpatient Allowable Rate]])</f>
        <v>38.25</v>
      </c>
      <c r="I25" s="1">
        <v>0</v>
      </c>
      <c r="J25" s="1">
        <f>SUM(Table14[[#This Row],[Price]]*0.85)</f>
        <v>38.25</v>
      </c>
      <c r="K25" s="1">
        <f>SUM(Table14[[#This Row],[Price]]*0.82)</f>
        <v>36.9</v>
      </c>
      <c r="L25" s="1">
        <f>SUM(Table14[[#This Row],[Price]]*0.85)</f>
        <v>38.25</v>
      </c>
      <c r="M25" s="1">
        <f>SUM(Table14[[#This Row],[Price]]*0.75)</f>
        <v>33.75</v>
      </c>
      <c r="N25" s="1">
        <f>SUM(Table14[[#This Row],[Price]]*0.85)</f>
        <v>38.25</v>
      </c>
      <c r="O25" s="1">
        <f>SUM(Table14[[#This Row],[Price]]*0.7)</f>
        <v>31.499999999999996</v>
      </c>
      <c r="P25" s="1" t="s">
        <v>24</v>
      </c>
      <c r="Q25" s="1" t="s">
        <v>25</v>
      </c>
    </row>
    <row r="26" spans="1:17" x14ac:dyDescent="0.35">
      <c r="A26">
        <v>51464236</v>
      </c>
      <c r="B26" t="s">
        <v>757</v>
      </c>
      <c r="C26" s="11">
        <v>301</v>
      </c>
      <c r="D26">
        <v>120</v>
      </c>
      <c r="E26">
        <v>83704</v>
      </c>
      <c r="F26" s="7">
        <v>108</v>
      </c>
      <c r="G26" s="1">
        <f>MIN(Table14[[#This Row],[Medicare Outpatient Allowable Rate]:[United Healthcare Outpatient Allowable Rate]])</f>
        <v>0</v>
      </c>
      <c r="H26" s="1">
        <f>MAX(Table14[[#This Row],[Medicare Outpatient Allowable Rate]:[United Healthcare Outpatient Allowable Rate]])</f>
        <v>102</v>
      </c>
      <c r="I26" s="1">
        <v>0</v>
      </c>
      <c r="J26" s="1">
        <f>SUM(Table14[[#This Row],[Price]]*0.85)</f>
        <v>102</v>
      </c>
      <c r="K26" s="1">
        <f>SUM(Table14[[#This Row],[Price]]*0.82)</f>
        <v>98.399999999999991</v>
      </c>
      <c r="L26" s="1">
        <f>SUM(Table14[[#This Row],[Price]]*0.85)</f>
        <v>102</v>
      </c>
      <c r="M26" s="1">
        <f>SUM(Table14[[#This Row],[Price]]*0.75)</f>
        <v>90</v>
      </c>
      <c r="N26" s="1">
        <f>SUM(Table14[[#This Row],[Price]]*0.85)</f>
        <v>102</v>
      </c>
      <c r="O26" s="1">
        <f>SUM(Table14[[#This Row],[Price]]*0.7)</f>
        <v>84</v>
      </c>
      <c r="P26" s="1" t="s">
        <v>24</v>
      </c>
      <c r="Q26" s="1" t="s">
        <v>25</v>
      </c>
    </row>
    <row r="27" spans="1:17" x14ac:dyDescent="0.35">
      <c r="A27">
        <v>49229973</v>
      </c>
      <c r="B27" t="s">
        <v>758</v>
      </c>
      <c r="C27" s="11">
        <v>301</v>
      </c>
      <c r="D27">
        <v>58</v>
      </c>
      <c r="E27">
        <v>83735</v>
      </c>
      <c r="F27" s="7">
        <v>52.2</v>
      </c>
      <c r="G27" s="1">
        <f>MIN(Table14[[#This Row],[Medicare Outpatient Allowable Rate]:[United Healthcare Outpatient Allowable Rate]])</f>
        <v>0</v>
      </c>
      <c r="H27" s="1">
        <f>MAX(Table14[[#This Row],[Medicare Outpatient Allowable Rate]:[United Healthcare Outpatient Allowable Rate]])</f>
        <v>49.3</v>
      </c>
      <c r="I27" s="1">
        <v>0</v>
      </c>
      <c r="J27" s="1">
        <f>SUM(Table14[[#This Row],[Price]]*0.85)</f>
        <v>49.3</v>
      </c>
      <c r="K27" s="1">
        <f>SUM(Table14[[#This Row],[Price]]*0.82)</f>
        <v>47.559999999999995</v>
      </c>
      <c r="L27" s="1">
        <f>SUM(Table14[[#This Row],[Price]]*0.85)</f>
        <v>49.3</v>
      </c>
      <c r="M27" s="1">
        <f>SUM(Table14[[#This Row],[Price]]*0.75)</f>
        <v>43.5</v>
      </c>
      <c r="N27" s="1">
        <f>SUM(Table14[[#This Row],[Price]]*0.85)</f>
        <v>49.3</v>
      </c>
      <c r="O27" s="1">
        <f>SUM(Table14[[#This Row],[Price]]*0.7)</f>
        <v>40.599999999999994</v>
      </c>
      <c r="P27" s="1" t="s">
        <v>24</v>
      </c>
      <c r="Q27" s="1" t="s">
        <v>25</v>
      </c>
    </row>
    <row r="28" spans="1:17" x14ac:dyDescent="0.35">
      <c r="A28">
        <v>50550469</v>
      </c>
      <c r="B28" t="s">
        <v>759</v>
      </c>
      <c r="C28" s="11">
        <v>300</v>
      </c>
      <c r="D28">
        <v>130.56</v>
      </c>
      <c r="E28">
        <v>83883</v>
      </c>
      <c r="F28" s="7">
        <v>117.504</v>
      </c>
      <c r="G28" s="1">
        <f>MIN(Table14[[#This Row],[Medicare Outpatient Allowable Rate]:[United Healthcare Outpatient Allowable Rate]])</f>
        <v>0</v>
      </c>
      <c r="H28" s="1">
        <f>MAX(Table14[[#This Row],[Medicare Outpatient Allowable Rate]:[United Healthcare Outpatient Allowable Rate]])</f>
        <v>110.976</v>
      </c>
      <c r="I28" s="1">
        <v>0</v>
      </c>
      <c r="J28" s="1">
        <f>SUM(Table14[[#This Row],[Price]]*0.85)</f>
        <v>110.976</v>
      </c>
      <c r="K28" s="1">
        <f>SUM(Table14[[#This Row],[Price]]*0.82)</f>
        <v>107.05919999999999</v>
      </c>
      <c r="L28" s="1">
        <f>SUM(Table14[[#This Row],[Price]]*0.85)</f>
        <v>110.976</v>
      </c>
      <c r="M28" s="1">
        <f>SUM(Table14[[#This Row],[Price]]*0.75)</f>
        <v>97.92</v>
      </c>
      <c r="N28" s="1">
        <f>SUM(Table14[[#This Row],[Price]]*0.85)</f>
        <v>110.976</v>
      </c>
      <c r="O28" s="1">
        <f>SUM(Table14[[#This Row],[Price]]*0.7)</f>
        <v>91.391999999999996</v>
      </c>
      <c r="P28" s="1" t="s">
        <v>24</v>
      </c>
      <c r="Q28" s="1" t="s">
        <v>25</v>
      </c>
    </row>
    <row r="29" spans="1:17" x14ac:dyDescent="0.35">
      <c r="A29">
        <v>49229971</v>
      </c>
      <c r="B29" t="s">
        <v>760</v>
      </c>
      <c r="C29" s="11">
        <v>301</v>
      </c>
      <c r="D29">
        <v>54</v>
      </c>
      <c r="E29">
        <v>83945</v>
      </c>
      <c r="F29" s="7">
        <v>48.6</v>
      </c>
      <c r="G29" s="1">
        <f>MIN(Table14[[#This Row],[Medicare Outpatient Allowable Rate]:[United Healthcare Outpatient Allowable Rate]])</f>
        <v>0</v>
      </c>
      <c r="H29" s="1">
        <f>MAX(Table14[[#This Row],[Medicare Outpatient Allowable Rate]:[United Healthcare Outpatient Allowable Rate]])</f>
        <v>45.9</v>
      </c>
      <c r="I29" s="1">
        <v>0</v>
      </c>
      <c r="J29" s="1">
        <f>SUM(Table14[[#This Row],[Price]]*0.85)</f>
        <v>45.9</v>
      </c>
      <c r="K29" s="1">
        <f>SUM(Table14[[#This Row],[Price]]*0.82)</f>
        <v>44.279999999999994</v>
      </c>
      <c r="L29" s="1">
        <f>SUM(Table14[[#This Row],[Price]]*0.85)</f>
        <v>45.9</v>
      </c>
      <c r="M29" s="1">
        <f>SUM(Table14[[#This Row],[Price]]*0.75)</f>
        <v>40.5</v>
      </c>
      <c r="N29" s="1">
        <f>SUM(Table14[[#This Row],[Price]]*0.85)</f>
        <v>45.9</v>
      </c>
      <c r="O29" s="1">
        <f>SUM(Table14[[#This Row],[Price]]*0.7)</f>
        <v>37.799999999999997</v>
      </c>
      <c r="P29" s="1" t="s">
        <v>24</v>
      </c>
      <c r="Q29" s="1" t="s">
        <v>25</v>
      </c>
    </row>
    <row r="30" spans="1:17" x14ac:dyDescent="0.35">
      <c r="A30">
        <v>49229978</v>
      </c>
      <c r="B30" t="s">
        <v>761</v>
      </c>
      <c r="C30" s="11">
        <v>301</v>
      </c>
      <c r="D30">
        <v>16</v>
      </c>
      <c r="E30">
        <v>83986</v>
      </c>
      <c r="F30" s="7">
        <v>14.4</v>
      </c>
      <c r="G30" s="1">
        <f>MIN(Table14[[#This Row],[Medicare Outpatient Allowable Rate]:[United Healthcare Outpatient Allowable Rate]])</f>
        <v>0</v>
      </c>
      <c r="H30" s="1">
        <f>MAX(Table14[[#This Row],[Medicare Outpatient Allowable Rate]:[United Healthcare Outpatient Allowable Rate]])</f>
        <v>13.6</v>
      </c>
      <c r="I30" s="1">
        <v>0</v>
      </c>
      <c r="J30" s="1">
        <f>SUM(Table14[[#This Row],[Price]]*0.85)</f>
        <v>13.6</v>
      </c>
      <c r="K30" s="1">
        <f>SUM(Table14[[#This Row],[Price]]*0.82)</f>
        <v>13.12</v>
      </c>
      <c r="L30" s="1">
        <f>SUM(Table14[[#This Row],[Price]]*0.85)</f>
        <v>13.6</v>
      </c>
      <c r="M30" s="1">
        <f>SUM(Table14[[#This Row],[Price]]*0.75)</f>
        <v>12</v>
      </c>
      <c r="N30" s="1">
        <f>SUM(Table14[[#This Row],[Price]]*0.85)</f>
        <v>13.6</v>
      </c>
      <c r="O30" s="1">
        <f>SUM(Table14[[#This Row],[Price]]*0.7)</f>
        <v>11.2</v>
      </c>
      <c r="P30" s="1" t="s">
        <v>24</v>
      </c>
      <c r="Q30" s="1" t="s">
        <v>25</v>
      </c>
    </row>
    <row r="31" spans="1:17" x14ac:dyDescent="0.35">
      <c r="A31">
        <v>49229972</v>
      </c>
      <c r="B31" t="s">
        <v>762</v>
      </c>
      <c r="C31" s="11">
        <v>301</v>
      </c>
      <c r="D31">
        <v>22</v>
      </c>
      <c r="E31">
        <v>84105</v>
      </c>
      <c r="F31" s="7">
        <v>19.8</v>
      </c>
      <c r="G31" s="1">
        <f>MIN(Table14[[#This Row],[Medicare Outpatient Allowable Rate]:[United Healthcare Outpatient Allowable Rate]])</f>
        <v>0</v>
      </c>
      <c r="H31" s="1">
        <f>MAX(Table14[[#This Row],[Medicare Outpatient Allowable Rate]:[United Healthcare Outpatient Allowable Rate]])</f>
        <v>18.7</v>
      </c>
      <c r="I31" s="1">
        <v>0</v>
      </c>
      <c r="J31" s="1">
        <f>SUM(Table14[[#This Row],[Price]]*0.85)</f>
        <v>18.7</v>
      </c>
      <c r="K31" s="1">
        <f>SUM(Table14[[#This Row],[Price]]*0.82)</f>
        <v>18.04</v>
      </c>
      <c r="L31" s="1">
        <f>SUM(Table14[[#This Row],[Price]]*0.85)</f>
        <v>18.7</v>
      </c>
      <c r="M31" s="1">
        <f>SUM(Table14[[#This Row],[Price]]*0.75)</f>
        <v>16.5</v>
      </c>
      <c r="N31" s="1">
        <f>SUM(Table14[[#This Row],[Price]]*0.85)</f>
        <v>18.7</v>
      </c>
      <c r="O31" s="1">
        <f>SUM(Table14[[#This Row],[Price]]*0.7)</f>
        <v>15.399999999999999</v>
      </c>
      <c r="P31" s="1" t="s">
        <v>24</v>
      </c>
      <c r="Q31" s="1" t="s">
        <v>25</v>
      </c>
    </row>
    <row r="32" spans="1:17" x14ac:dyDescent="0.35">
      <c r="A32">
        <v>49229975</v>
      </c>
      <c r="B32" t="s">
        <v>763</v>
      </c>
      <c r="C32" s="11">
        <v>301</v>
      </c>
      <c r="D32">
        <v>45</v>
      </c>
      <c r="E32">
        <v>84133</v>
      </c>
      <c r="F32" s="7">
        <v>40.5</v>
      </c>
      <c r="G32" s="1">
        <f>MIN(Table14[[#This Row],[Medicare Outpatient Allowable Rate]:[United Healthcare Outpatient Allowable Rate]])</f>
        <v>0</v>
      </c>
      <c r="H32" s="1">
        <f>MAX(Table14[[#This Row],[Medicare Outpatient Allowable Rate]:[United Healthcare Outpatient Allowable Rate]])</f>
        <v>38.25</v>
      </c>
      <c r="I32" s="1">
        <v>0</v>
      </c>
      <c r="J32" s="1">
        <f>SUM(Table14[[#This Row],[Price]]*0.85)</f>
        <v>38.25</v>
      </c>
      <c r="K32" s="1">
        <f>SUM(Table14[[#This Row],[Price]]*0.82)</f>
        <v>36.9</v>
      </c>
      <c r="L32" s="1">
        <f>SUM(Table14[[#This Row],[Price]]*0.85)</f>
        <v>38.25</v>
      </c>
      <c r="M32" s="1">
        <f>SUM(Table14[[#This Row],[Price]]*0.75)</f>
        <v>33.75</v>
      </c>
      <c r="N32" s="1">
        <f>SUM(Table14[[#This Row],[Price]]*0.85)</f>
        <v>38.25</v>
      </c>
      <c r="O32" s="1">
        <f>SUM(Table14[[#This Row],[Price]]*0.7)</f>
        <v>31.499999999999996</v>
      </c>
      <c r="P32" s="1" t="s">
        <v>24</v>
      </c>
      <c r="Q32" s="1" t="s">
        <v>25</v>
      </c>
    </row>
    <row r="33" spans="1:17" x14ac:dyDescent="0.35">
      <c r="A33">
        <v>50550479</v>
      </c>
      <c r="B33" t="s">
        <v>764</v>
      </c>
      <c r="C33" s="11">
        <v>301</v>
      </c>
      <c r="D33">
        <v>15.3</v>
      </c>
      <c r="E33">
        <v>84155</v>
      </c>
      <c r="F33" s="7">
        <v>13.77</v>
      </c>
      <c r="G33" s="1">
        <f>MIN(Table14[[#This Row],[Medicare Outpatient Allowable Rate]:[United Healthcare Outpatient Allowable Rate]])</f>
        <v>0</v>
      </c>
      <c r="H33" s="1">
        <f>MAX(Table14[[#This Row],[Medicare Outpatient Allowable Rate]:[United Healthcare Outpatient Allowable Rate]])</f>
        <v>13.005000000000001</v>
      </c>
      <c r="I33" s="1">
        <v>0</v>
      </c>
      <c r="J33" s="1">
        <f>SUM(Table14[[#This Row],[Price]]*0.85)</f>
        <v>13.005000000000001</v>
      </c>
      <c r="K33" s="1">
        <f>SUM(Table14[[#This Row],[Price]]*0.82)</f>
        <v>12.545999999999999</v>
      </c>
      <c r="L33" s="1">
        <f>SUM(Table14[[#This Row],[Price]]*0.85)</f>
        <v>13.005000000000001</v>
      </c>
      <c r="M33" s="1">
        <f>SUM(Table14[[#This Row],[Price]]*0.75)</f>
        <v>11.475000000000001</v>
      </c>
      <c r="N33" s="1">
        <f>SUM(Table14[[#This Row],[Price]]*0.85)</f>
        <v>13.005000000000001</v>
      </c>
      <c r="O33" s="1">
        <f>SUM(Table14[[#This Row],[Price]]*0.7)</f>
        <v>10.709999999999999</v>
      </c>
      <c r="P33" s="1" t="s">
        <v>24</v>
      </c>
      <c r="Q33" s="1" t="s">
        <v>25</v>
      </c>
    </row>
    <row r="34" spans="1:17" x14ac:dyDescent="0.35">
      <c r="A34">
        <v>50550505</v>
      </c>
      <c r="B34" t="s">
        <v>765</v>
      </c>
      <c r="C34" s="11">
        <v>301</v>
      </c>
      <c r="D34">
        <v>94.86</v>
      </c>
      <c r="E34">
        <v>84244</v>
      </c>
      <c r="F34" s="7">
        <v>85.373999999999995</v>
      </c>
      <c r="G34" s="1">
        <f>MIN(Table14[[#This Row],[Medicare Outpatient Allowable Rate]:[United Healthcare Outpatient Allowable Rate]])</f>
        <v>0</v>
      </c>
      <c r="H34" s="1">
        <f>MAX(Table14[[#This Row],[Medicare Outpatient Allowable Rate]:[United Healthcare Outpatient Allowable Rate]])</f>
        <v>80.631</v>
      </c>
      <c r="I34" s="1">
        <v>0</v>
      </c>
      <c r="J34" s="1">
        <f>SUM(Table14[[#This Row],[Price]]*0.85)</f>
        <v>80.631</v>
      </c>
      <c r="K34" s="1">
        <f>SUM(Table14[[#This Row],[Price]]*0.82)</f>
        <v>77.785199999999989</v>
      </c>
      <c r="L34" s="1">
        <f>SUM(Table14[[#This Row],[Price]]*0.85)</f>
        <v>80.631</v>
      </c>
      <c r="M34" s="1">
        <f>SUM(Table14[[#This Row],[Price]]*0.75)</f>
        <v>71.144999999999996</v>
      </c>
      <c r="N34" s="1">
        <f>SUM(Table14[[#This Row],[Price]]*0.85)</f>
        <v>80.631</v>
      </c>
      <c r="O34" s="1">
        <f>SUM(Table14[[#This Row],[Price]]*0.7)</f>
        <v>66.402000000000001</v>
      </c>
      <c r="P34" s="1" t="s">
        <v>24</v>
      </c>
      <c r="Q34" s="1" t="s">
        <v>25</v>
      </c>
    </row>
    <row r="35" spans="1:17" x14ac:dyDescent="0.35">
      <c r="A35">
        <v>50550482</v>
      </c>
      <c r="B35" t="s">
        <v>766</v>
      </c>
      <c r="C35" s="11">
        <v>301</v>
      </c>
      <c r="D35">
        <v>101.1</v>
      </c>
      <c r="E35">
        <v>84270</v>
      </c>
      <c r="F35" s="7">
        <v>90.99</v>
      </c>
      <c r="G35" s="1">
        <f>MIN(Table14[[#This Row],[Medicare Outpatient Allowable Rate]:[United Healthcare Outpatient Allowable Rate]])</f>
        <v>0</v>
      </c>
      <c r="H35" s="1">
        <f>MAX(Table14[[#This Row],[Medicare Outpatient Allowable Rate]:[United Healthcare Outpatient Allowable Rate]])</f>
        <v>85.934999999999988</v>
      </c>
      <c r="I35" s="1">
        <v>0</v>
      </c>
      <c r="J35" s="1">
        <f>SUM(Table14[[#This Row],[Price]]*0.85)</f>
        <v>85.934999999999988</v>
      </c>
      <c r="K35" s="1">
        <f>SUM(Table14[[#This Row],[Price]]*0.82)</f>
        <v>82.901999999999987</v>
      </c>
      <c r="L35" s="1">
        <f>SUM(Table14[[#This Row],[Price]]*0.85)</f>
        <v>85.934999999999988</v>
      </c>
      <c r="M35" s="1">
        <f>SUM(Table14[[#This Row],[Price]]*0.75)</f>
        <v>75.824999999999989</v>
      </c>
      <c r="N35" s="1">
        <f>SUM(Table14[[#This Row],[Price]]*0.85)</f>
        <v>85.934999999999988</v>
      </c>
      <c r="O35" s="1">
        <f>SUM(Table14[[#This Row],[Price]]*0.7)</f>
        <v>70.77</v>
      </c>
      <c r="P35" s="1" t="s">
        <v>24</v>
      </c>
      <c r="Q35" s="1" t="s">
        <v>25</v>
      </c>
    </row>
    <row r="36" spans="1:17" x14ac:dyDescent="0.35">
      <c r="A36">
        <v>49229974</v>
      </c>
      <c r="B36" t="s">
        <v>767</v>
      </c>
      <c r="C36" s="11">
        <v>301</v>
      </c>
      <c r="D36">
        <v>45.9</v>
      </c>
      <c r="E36">
        <v>84300</v>
      </c>
      <c r="F36" s="7">
        <v>41.31</v>
      </c>
      <c r="G36" s="1">
        <f>MIN(Table14[[#This Row],[Medicare Outpatient Allowable Rate]:[United Healthcare Outpatient Allowable Rate]])</f>
        <v>0</v>
      </c>
      <c r="H36" s="1">
        <f>MAX(Table14[[#This Row],[Medicare Outpatient Allowable Rate]:[United Healthcare Outpatient Allowable Rate]])</f>
        <v>39.015000000000001</v>
      </c>
      <c r="I36" s="1">
        <v>0</v>
      </c>
      <c r="J36" s="1">
        <f>SUM(Table14[[#This Row],[Price]]*0.85)</f>
        <v>39.015000000000001</v>
      </c>
      <c r="K36" s="1">
        <f>SUM(Table14[[#This Row],[Price]]*0.82)</f>
        <v>37.637999999999998</v>
      </c>
      <c r="L36" s="1">
        <f>SUM(Table14[[#This Row],[Price]]*0.85)</f>
        <v>39.015000000000001</v>
      </c>
      <c r="M36" s="1">
        <f>SUM(Table14[[#This Row],[Price]]*0.75)</f>
        <v>34.424999999999997</v>
      </c>
      <c r="N36" s="1">
        <f>SUM(Table14[[#This Row],[Price]]*0.85)</f>
        <v>39.015000000000001</v>
      </c>
      <c r="O36" s="1">
        <f>SUM(Table14[[#This Row],[Price]]*0.7)</f>
        <v>32.129999999999995</v>
      </c>
      <c r="P36" s="1" t="s">
        <v>24</v>
      </c>
      <c r="Q36" s="1" t="s">
        <v>25</v>
      </c>
    </row>
    <row r="37" spans="1:17" x14ac:dyDescent="0.35">
      <c r="A37">
        <v>49076141</v>
      </c>
      <c r="B37" t="s">
        <v>768</v>
      </c>
      <c r="C37" s="11">
        <v>301</v>
      </c>
      <c r="D37">
        <v>21</v>
      </c>
      <c r="E37">
        <v>84302</v>
      </c>
      <c r="F37" s="7">
        <v>18.899999999999999</v>
      </c>
      <c r="G37" s="1">
        <f>MIN(Table14[[#This Row],[Medicare Outpatient Allowable Rate]:[United Healthcare Outpatient Allowable Rate]])</f>
        <v>0</v>
      </c>
      <c r="H37" s="1">
        <f>MAX(Table14[[#This Row],[Medicare Outpatient Allowable Rate]:[United Healthcare Outpatient Allowable Rate]])</f>
        <v>17.849999999999998</v>
      </c>
      <c r="I37" s="1">
        <v>0</v>
      </c>
      <c r="J37" s="1">
        <f>SUM(Table14[[#This Row],[Price]]*0.85)</f>
        <v>17.849999999999998</v>
      </c>
      <c r="K37" s="1">
        <f>SUM(Table14[[#This Row],[Price]]*0.82)</f>
        <v>17.22</v>
      </c>
      <c r="L37" s="1">
        <f>SUM(Table14[[#This Row],[Price]]*0.85)</f>
        <v>17.849999999999998</v>
      </c>
      <c r="M37" s="1">
        <f>SUM(Table14[[#This Row],[Price]]*0.75)</f>
        <v>15.75</v>
      </c>
      <c r="N37" s="1">
        <f>SUM(Table14[[#This Row],[Price]]*0.85)</f>
        <v>17.849999999999998</v>
      </c>
      <c r="O37" s="1">
        <f>SUM(Table14[[#This Row],[Price]]*0.7)</f>
        <v>14.7</v>
      </c>
      <c r="P37" s="1" t="s">
        <v>24</v>
      </c>
      <c r="Q37" s="1" t="s">
        <v>25</v>
      </c>
    </row>
    <row r="38" spans="1:17" x14ac:dyDescent="0.35">
      <c r="A38">
        <v>49076142</v>
      </c>
      <c r="B38" t="s">
        <v>769</v>
      </c>
      <c r="C38" s="11">
        <v>301</v>
      </c>
      <c r="D38">
        <v>21</v>
      </c>
      <c r="E38">
        <v>84311</v>
      </c>
      <c r="F38" s="7">
        <v>18.899999999999999</v>
      </c>
      <c r="G38" s="1">
        <f>MIN(Table14[[#This Row],[Medicare Outpatient Allowable Rate]:[United Healthcare Outpatient Allowable Rate]])</f>
        <v>0</v>
      </c>
      <c r="H38" s="1">
        <f>MAX(Table14[[#This Row],[Medicare Outpatient Allowable Rate]:[United Healthcare Outpatient Allowable Rate]])</f>
        <v>17.849999999999998</v>
      </c>
      <c r="I38" s="1">
        <v>0</v>
      </c>
      <c r="J38" s="1">
        <f>SUM(Table14[[#This Row],[Price]]*0.85)</f>
        <v>17.849999999999998</v>
      </c>
      <c r="K38" s="1">
        <f>SUM(Table14[[#This Row],[Price]]*0.82)</f>
        <v>17.22</v>
      </c>
      <c r="L38" s="1">
        <f>SUM(Table14[[#This Row],[Price]]*0.85)</f>
        <v>17.849999999999998</v>
      </c>
      <c r="M38" s="1">
        <f>SUM(Table14[[#This Row],[Price]]*0.75)</f>
        <v>15.75</v>
      </c>
      <c r="N38" s="1">
        <f>SUM(Table14[[#This Row],[Price]]*0.85)</f>
        <v>17.849999999999998</v>
      </c>
      <c r="O38" s="1">
        <f>SUM(Table14[[#This Row],[Price]]*0.7)</f>
        <v>14.7</v>
      </c>
      <c r="P38" s="1" t="s">
        <v>24</v>
      </c>
      <c r="Q38" s="1" t="s">
        <v>25</v>
      </c>
    </row>
    <row r="39" spans="1:17" x14ac:dyDescent="0.35">
      <c r="A39">
        <v>49076144</v>
      </c>
      <c r="B39" t="s">
        <v>770</v>
      </c>
      <c r="C39" s="11">
        <v>301</v>
      </c>
      <c r="D39">
        <v>108</v>
      </c>
      <c r="E39">
        <v>84402</v>
      </c>
      <c r="F39" s="7">
        <v>97.2</v>
      </c>
      <c r="G39" s="1">
        <f>MIN(Table14[[#This Row],[Medicare Outpatient Allowable Rate]:[United Healthcare Outpatient Allowable Rate]])</f>
        <v>0</v>
      </c>
      <c r="H39" s="1">
        <f>MAX(Table14[[#This Row],[Medicare Outpatient Allowable Rate]:[United Healthcare Outpatient Allowable Rate]])</f>
        <v>91.8</v>
      </c>
      <c r="I39" s="1">
        <v>0</v>
      </c>
      <c r="J39" s="1">
        <f>SUM(Table14[[#This Row],[Price]]*0.85)</f>
        <v>91.8</v>
      </c>
      <c r="K39" s="1">
        <f>SUM(Table14[[#This Row],[Price]]*0.82)</f>
        <v>88.559999999999988</v>
      </c>
      <c r="L39" s="1">
        <f>SUM(Table14[[#This Row],[Price]]*0.85)</f>
        <v>91.8</v>
      </c>
      <c r="M39" s="1">
        <f>SUM(Table14[[#This Row],[Price]]*0.75)</f>
        <v>81</v>
      </c>
      <c r="N39" s="1">
        <f>SUM(Table14[[#This Row],[Price]]*0.85)</f>
        <v>91.8</v>
      </c>
      <c r="O39" s="1">
        <f>SUM(Table14[[#This Row],[Price]]*0.7)</f>
        <v>75.599999999999994</v>
      </c>
      <c r="P39" s="1" t="s">
        <v>24</v>
      </c>
      <c r="Q39" s="1" t="s">
        <v>25</v>
      </c>
    </row>
    <row r="40" spans="1:17" x14ac:dyDescent="0.35">
      <c r="A40">
        <v>49076143</v>
      </c>
      <c r="B40" t="s">
        <v>771</v>
      </c>
      <c r="C40" s="11">
        <v>301</v>
      </c>
      <c r="D40">
        <v>109</v>
      </c>
      <c r="E40">
        <v>84403</v>
      </c>
      <c r="F40" s="7">
        <v>98.1</v>
      </c>
      <c r="G40" s="1">
        <f>MIN(Table14[[#This Row],[Medicare Outpatient Allowable Rate]:[United Healthcare Outpatient Allowable Rate]])</f>
        <v>0</v>
      </c>
      <c r="H40" s="1">
        <f>MAX(Table14[[#This Row],[Medicare Outpatient Allowable Rate]:[United Healthcare Outpatient Allowable Rate]])</f>
        <v>92.649999999999991</v>
      </c>
      <c r="I40" s="1">
        <v>0</v>
      </c>
      <c r="J40" s="1">
        <f>SUM(Table14[[#This Row],[Price]]*0.85)</f>
        <v>92.649999999999991</v>
      </c>
      <c r="K40" s="1">
        <f>SUM(Table14[[#This Row],[Price]]*0.82)</f>
        <v>89.38</v>
      </c>
      <c r="L40" s="1">
        <f>SUM(Table14[[#This Row],[Price]]*0.85)</f>
        <v>92.649999999999991</v>
      </c>
      <c r="M40" s="1">
        <f>SUM(Table14[[#This Row],[Price]]*0.75)</f>
        <v>81.75</v>
      </c>
      <c r="N40" s="1">
        <f>SUM(Table14[[#This Row],[Price]]*0.85)</f>
        <v>92.649999999999991</v>
      </c>
      <c r="O40" s="1">
        <f>SUM(Table14[[#This Row],[Price]]*0.7)</f>
        <v>76.3</v>
      </c>
      <c r="P40" s="1" t="s">
        <v>24</v>
      </c>
      <c r="Q40" s="1" t="s">
        <v>25</v>
      </c>
    </row>
    <row r="41" spans="1:17" x14ac:dyDescent="0.35">
      <c r="A41">
        <v>50550475</v>
      </c>
      <c r="B41" t="s">
        <v>772</v>
      </c>
      <c r="C41" s="11">
        <v>301</v>
      </c>
      <c r="D41">
        <v>35.17</v>
      </c>
      <c r="E41">
        <v>84466</v>
      </c>
      <c r="F41" s="7">
        <v>31.653000000000002</v>
      </c>
      <c r="G41" s="1">
        <f>MIN(Table14[[#This Row],[Medicare Outpatient Allowable Rate]:[United Healthcare Outpatient Allowable Rate]])</f>
        <v>0</v>
      </c>
      <c r="H41" s="1">
        <f>MAX(Table14[[#This Row],[Medicare Outpatient Allowable Rate]:[United Healthcare Outpatient Allowable Rate]])</f>
        <v>29.894500000000001</v>
      </c>
      <c r="I41" s="1">
        <v>0</v>
      </c>
      <c r="J41" s="1">
        <f>SUM(Table14[[#This Row],[Price]]*0.85)</f>
        <v>29.894500000000001</v>
      </c>
      <c r="K41" s="1">
        <f>SUM(Table14[[#This Row],[Price]]*0.82)</f>
        <v>28.839400000000001</v>
      </c>
      <c r="L41" s="1">
        <f>SUM(Table14[[#This Row],[Price]]*0.85)</f>
        <v>29.894500000000001</v>
      </c>
      <c r="M41" s="1">
        <f>SUM(Table14[[#This Row],[Price]]*0.75)</f>
        <v>26.377500000000001</v>
      </c>
      <c r="N41" s="1">
        <f>SUM(Table14[[#This Row],[Price]]*0.85)</f>
        <v>29.894500000000001</v>
      </c>
      <c r="O41" s="1">
        <f>SUM(Table14[[#This Row],[Price]]*0.7)</f>
        <v>24.619</v>
      </c>
      <c r="P41" s="1" t="s">
        <v>24</v>
      </c>
      <c r="Q41" s="1" t="s">
        <v>25</v>
      </c>
    </row>
    <row r="42" spans="1:17" x14ac:dyDescent="0.35">
      <c r="A42">
        <v>49229969</v>
      </c>
      <c r="B42" t="s">
        <v>773</v>
      </c>
      <c r="C42" s="11">
        <v>301</v>
      </c>
      <c r="D42">
        <v>20</v>
      </c>
      <c r="E42">
        <v>84560</v>
      </c>
      <c r="F42" s="7">
        <v>18</v>
      </c>
      <c r="G42" s="1">
        <f>MIN(Table14[[#This Row],[Medicare Outpatient Allowable Rate]:[United Healthcare Outpatient Allowable Rate]])</f>
        <v>0</v>
      </c>
      <c r="H42" s="1">
        <f>MAX(Table14[[#This Row],[Medicare Outpatient Allowable Rate]:[United Healthcare Outpatient Allowable Rate]])</f>
        <v>17</v>
      </c>
      <c r="I42" s="1">
        <v>0</v>
      </c>
      <c r="J42" s="1">
        <f>SUM(Table14[[#This Row],[Price]]*0.85)</f>
        <v>17</v>
      </c>
      <c r="K42" s="1">
        <f>SUM(Table14[[#This Row],[Price]]*0.82)</f>
        <v>16.399999999999999</v>
      </c>
      <c r="L42" s="1">
        <f>SUM(Table14[[#This Row],[Price]]*0.85)</f>
        <v>17</v>
      </c>
      <c r="M42" s="1">
        <f>SUM(Table14[[#This Row],[Price]]*0.75)</f>
        <v>15</v>
      </c>
      <c r="N42" s="1">
        <f>SUM(Table14[[#This Row],[Price]]*0.85)</f>
        <v>17</v>
      </c>
      <c r="O42" s="1">
        <f>SUM(Table14[[#This Row],[Price]]*0.7)</f>
        <v>14</v>
      </c>
      <c r="P42" s="1" t="s">
        <v>24</v>
      </c>
      <c r="Q42" s="1" t="s">
        <v>25</v>
      </c>
    </row>
    <row r="43" spans="1:17" x14ac:dyDescent="0.35">
      <c r="A43">
        <v>50483938</v>
      </c>
      <c r="B43" t="s">
        <v>774</v>
      </c>
      <c r="C43" s="11">
        <v>301</v>
      </c>
      <c r="D43">
        <v>37.74</v>
      </c>
      <c r="E43">
        <v>84702</v>
      </c>
      <c r="F43" s="7">
        <v>33.966000000000001</v>
      </c>
      <c r="G43" s="1">
        <f>MIN(Table14[[#This Row],[Medicare Outpatient Allowable Rate]:[United Healthcare Outpatient Allowable Rate]])</f>
        <v>0</v>
      </c>
      <c r="H43" s="1">
        <f>MAX(Table14[[#This Row],[Medicare Outpatient Allowable Rate]:[United Healthcare Outpatient Allowable Rate]])</f>
        <v>32.079000000000001</v>
      </c>
      <c r="I43" s="1">
        <v>0</v>
      </c>
      <c r="J43" s="1">
        <f>SUM(Table14[[#This Row],[Price]]*0.85)</f>
        <v>32.079000000000001</v>
      </c>
      <c r="K43" s="1">
        <f>SUM(Table14[[#This Row],[Price]]*0.82)</f>
        <v>30.9468</v>
      </c>
      <c r="L43" s="1">
        <f>SUM(Table14[[#This Row],[Price]]*0.85)</f>
        <v>32.079000000000001</v>
      </c>
      <c r="M43" s="1">
        <f>SUM(Table14[[#This Row],[Price]]*0.75)</f>
        <v>28.305</v>
      </c>
      <c r="N43" s="1">
        <f>SUM(Table14[[#This Row],[Price]]*0.85)</f>
        <v>32.079000000000001</v>
      </c>
      <c r="O43" s="1">
        <f>SUM(Table14[[#This Row],[Price]]*0.7)</f>
        <v>26.417999999999999</v>
      </c>
      <c r="P43" s="1" t="s">
        <v>24</v>
      </c>
      <c r="Q43" s="1" t="s">
        <v>25</v>
      </c>
    </row>
    <row r="44" spans="1:17" x14ac:dyDescent="0.35">
      <c r="A44">
        <v>50550471</v>
      </c>
      <c r="B44" t="s">
        <v>775</v>
      </c>
      <c r="C44" s="11">
        <v>305</v>
      </c>
      <c r="D44">
        <v>10.99</v>
      </c>
      <c r="E44">
        <v>85014</v>
      </c>
      <c r="F44" s="7">
        <v>9.891</v>
      </c>
      <c r="G44" s="1">
        <f>MIN(Table14[[#This Row],[Medicare Outpatient Allowable Rate]:[United Healthcare Outpatient Allowable Rate]])</f>
        <v>0</v>
      </c>
      <c r="H44" s="1">
        <f>MAX(Table14[[#This Row],[Medicare Outpatient Allowable Rate]:[United Healthcare Outpatient Allowable Rate]])</f>
        <v>9.3414999999999999</v>
      </c>
      <c r="I44" s="1">
        <v>0</v>
      </c>
      <c r="J44" s="1">
        <f>SUM(Table14[[#This Row],[Price]]*0.85)</f>
        <v>9.3414999999999999</v>
      </c>
      <c r="K44" s="1">
        <f>SUM(Table14[[#This Row],[Price]]*0.82)</f>
        <v>9.0117999999999991</v>
      </c>
      <c r="L44" s="1">
        <f>SUM(Table14[[#This Row],[Price]]*0.85)</f>
        <v>9.3414999999999999</v>
      </c>
      <c r="M44" s="1">
        <f>SUM(Table14[[#This Row],[Price]]*0.75)</f>
        <v>8.2424999999999997</v>
      </c>
      <c r="N44" s="1">
        <f>SUM(Table14[[#This Row],[Price]]*0.85)</f>
        <v>9.3414999999999999</v>
      </c>
      <c r="O44" s="1">
        <f>SUM(Table14[[#This Row],[Price]]*0.7)</f>
        <v>7.6929999999999996</v>
      </c>
      <c r="P44" s="1" t="s">
        <v>24</v>
      </c>
      <c r="Q44" s="1" t="s">
        <v>25</v>
      </c>
    </row>
    <row r="45" spans="1:17" x14ac:dyDescent="0.35">
      <c r="A45">
        <v>50550478</v>
      </c>
      <c r="B45" t="s">
        <v>776</v>
      </c>
      <c r="C45" s="11">
        <v>305</v>
      </c>
      <c r="D45">
        <v>59.16</v>
      </c>
      <c r="E45">
        <v>85306</v>
      </c>
      <c r="F45" s="7">
        <v>53.244</v>
      </c>
      <c r="G45" s="1">
        <f>MIN(Table14[[#This Row],[Medicare Outpatient Allowable Rate]:[United Healthcare Outpatient Allowable Rate]])</f>
        <v>0</v>
      </c>
      <c r="H45" s="1">
        <f>MAX(Table14[[#This Row],[Medicare Outpatient Allowable Rate]:[United Healthcare Outpatient Allowable Rate]])</f>
        <v>50.285999999999994</v>
      </c>
      <c r="I45" s="1">
        <v>0</v>
      </c>
      <c r="J45" s="1">
        <f>SUM(Table14[[#This Row],[Price]]*0.85)</f>
        <v>50.285999999999994</v>
      </c>
      <c r="K45" s="1">
        <f>SUM(Table14[[#This Row],[Price]]*0.82)</f>
        <v>48.511199999999995</v>
      </c>
      <c r="L45" s="1">
        <f>SUM(Table14[[#This Row],[Price]]*0.85)</f>
        <v>50.285999999999994</v>
      </c>
      <c r="M45" s="1">
        <f>SUM(Table14[[#This Row],[Price]]*0.75)</f>
        <v>44.37</v>
      </c>
      <c r="N45" s="1">
        <f>SUM(Table14[[#This Row],[Price]]*0.85)</f>
        <v>50.285999999999994</v>
      </c>
      <c r="O45" s="1">
        <f>SUM(Table14[[#This Row],[Price]]*0.7)</f>
        <v>41.411999999999992</v>
      </c>
      <c r="P45" s="1" t="s">
        <v>24</v>
      </c>
      <c r="Q45" s="1" t="s">
        <v>25</v>
      </c>
    </row>
    <row r="46" spans="1:17" x14ac:dyDescent="0.35">
      <c r="A46">
        <v>50550476</v>
      </c>
      <c r="B46" t="s">
        <v>777</v>
      </c>
      <c r="C46" s="11">
        <v>305</v>
      </c>
      <c r="D46">
        <v>40</v>
      </c>
      <c r="E46">
        <v>85730</v>
      </c>
      <c r="F46" s="7">
        <v>36</v>
      </c>
      <c r="G46" s="1">
        <f>MIN(Table14[[#This Row],[Medicare Outpatient Allowable Rate]:[United Healthcare Outpatient Allowable Rate]])</f>
        <v>0</v>
      </c>
      <c r="H46" s="1">
        <f>MAX(Table14[[#This Row],[Medicare Outpatient Allowable Rate]:[United Healthcare Outpatient Allowable Rate]])</f>
        <v>34</v>
      </c>
      <c r="I46" s="1">
        <v>0</v>
      </c>
      <c r="J46" s="1">
        <f>SUM(Table14[[#This Row],[Price]]*0.85)</f>
        <v>34</v>
      </c>
      <c r="K46" s="1">
        <f>SUM(Table14[[#This Row],[Price]]*0.82)</f>
        <v>32.799999999999997</v>
      </c>
      <c r="L46" s="1">
        <f>SUM(Table14[[#This Row],[Price]]*0.85)</f>
        <v>34</v>
      </c>
      <c r="M46" s="1">
        <f>SUM(Table14[[#This Row],[Price]]*0.75)</f>
        <v>30</v>
      </c>
      <c r="N46" s="1">
        <f>SUM(Table14[[#This Row],[Price]]*0.85)</f>
        <v>34</v>
      </c>
      <c r="O46" s="1">
        <f>SUM(Table14[[#This Row],[Price]]*0.7)</f>
        <v>28</v>
      </c>
      <c r="P46" s="1" t="s">
        <v>24</v>
      </c>
      <c r="Q46" s="1" t="s">
        <v>25</v>
      </c>
    </row>
    <row r="47" spans="1:17" x14ac:dyDescent="0.35">
      <c r="A47">
        <v>49076138</v>
      </c>
      <c r="B47" t="s">
        <v>778</v>
      </c>
      <c r="C47" s="11">
        <v>302</v>
      </c>
      <c r="D47">
        <v>30</v>
      </c>
      <c r="E47">
        <v>86003</v>
      </c>
      <c r="F47" s="7">
        <v>27</v>
      </c>
      <c r="G47" s="1">
        <f>MIN(Table14[[#This Row],[Medicare Outpatient Allowable Rate]:[United Healthcare Outpatient Allowable Rate]])</f>
        <v>0</v>
      </c>
      <c r="H47" s="1">
        <f>MAX(Table14[[#This Row],[Medicare Outpatient Allowable Rate]:[United Healthcare Outpatient Allowable Rate]])</f>
        <v>25.5</v>
      </c>
      <c r="I47" s="1">
        <v>0</v>
      </c>
      <c r="J47" s="1">
        <f>SUM(Table14[[#This Row],[Price]]*0.85)</f>
        <v>25.5</v>
      </c>
      <c r="K47" s="1">
        <f>SUM(Table14[[#This Row],[Price]]*0.82)</f>
        <v>24.599999999999998</v>
      </c>
      <c r="L47" s="1">
        <f>SUM(Table14[[#This Row],[Price]]*0.85)</f>
        <v>25.5</v>
      </c>
      <c r="M47" s="1">
        <f>SUM(Table14[[#This Row],[Price]]*0.75)</f>
        <v>22.5</v>
      </c>
      <c r="N47" s="1">
        <f>SUM(Table14[[#This Row],[Price]]*0.85)</f>
        <v>25.5</v>
      </c>
      <c r="O47" s="1">
        <f>SUM(Table14[[#This Row],[Price]]*0.7)</f>
        <v>21</v>
      </c>
      <c r="P47" s="1" t="s">
        <v>24</v>
      </c>
      <c r="Q47" s="1" t="s">
        <v>25</v>
      </c>
    </row>
    <row r="48" spans="1:17" x14ac:dyDescent="0.35">
      <c r="A48">
        <v>50771812</v>
      </c>
      <c r="B48" t="s">
        <v>779</v>
      </c>
      <c r="C48" s="11">
        <v>302</v>
      </c>
      <c r="D48">
        <v>32.97</v>
      </c>
      <c r="E48">
        <v>86003</v>
      </c>
      <c r="F48" s="7">
        <v>29.672999999999998</v>
      </c>
      <c r="G48" s="1">
        <f>MIN(Table14[[#This Row],[Medicare Outpatient Allowable Rate]:[United Healthcare Outpatient Allowable Rate]])</f>
        <v>0</v>
      </c>
      <c r="H48" s="1">
        <f>MAX(Table14[[#This Row],[Medicare Outpatient Allowable Rate]:[United Healthcare Outpatient Allowable Rate]])</f>
        <v>28.0245</v>
      </c>
      <c r="I48" s="1">
        <v>0</v>
      </c>
      <c r="J48" s="1">
        <f>SUM(Table14[[#This Row],[Price]]*0.85)</f>
        <v>28.0245</v>
      </c>
      <c r="K48" s="1">
        <f>SUM(Table14[[#This Row],[Price]]*0.82)</f>
        <v>27.035399999999999</v>
      </c>
      <c r="L48" s="1">
        <f>SUM(Table14[[#This Row],[Price]]*0.85)</f>
        <v>28.0245</v>
      </c>
      <c r="M48" s="1">
        <f>SUM(Table14[[#This Row],[Price]]*0.75)</f>
        <v>24.727499999999999</v>
      </c>
      <c r="N48" s="1">
        <f>SUM(Table14[[#This Row],[Price]]*0.85)</f>
        <v>28.0245</v>
      </c>
      <c r="O48" s="1">
        <f>SUM(Table14[[#This Row],[Price]]*0.7)</f>
        <v>23.078999999999997</v>
      </c>
      <c r="P48" s="1" t="s">
        <v>24</v>
      </c>
      <c r="Q48" s="1" t="s">
        <v>25</v>
      </c>
    </row>
    <row r="49" spans="1:17" x14ac:dyDescent="0.35">
      <c r="A49">
        <v>50698421</v>
      </c>
      <c r="B49" t="s">
        <v>780</v>
      </c>
      <c r="C49" s="11">
        <v>302</v>
      </c>
      <c r="D49">
        <v>32.97</v>
      </c>
      <c r="E49">
        <v>86003</v>
      </c>
      <c r="F49" s="7">
        <v>29.672999999999998</v>
      </c>
      <c r="G49" s="1">
        <f>MIN(Table14[[#This Row],[Medicare Outpatient Allowable Rate]:[United Healthcare Outpatient Allowable Rate]])</f>
        <v>0</v>
      </c>
      <c r="H49" s="1">
        <f>MAX(Table14[[#This Row],[Medicare Outpatient Allowable Rate]:[United Healthcare Outpatient Allowable Rate]])</f>
        <v>28.0245</v>
      </c>
      <c r="I49" s="1">
        <v>0</v>
      </c>
      <c r="J49" s="1">
        <f>SUM(Table14[[#This Row],[Price]]*0.85)</f>
        <v>28.0245</v>
      </c>
      <c r="K49" s="1">
        <f>SUM(Table14[[#This Row],[Price]]*0.82)</f>
        <v>27.035399999999999</v>
      </c>
      <c r="L49" s="1">
        <f>SUM(Table14[[#This Row],[Price]]*0.85)</f>
        <v>28.0245</v>
      </c>
      <c r="M49" s="1">
        <f>SUM(Table14[[#This Row],[Price]]*0.75)</f>
        <v>24.727499999999999</v>
      </c>
      <c r="N49" s="1">
        <f>SUM(Table14[[#This Row],[Price]]*0.85)</f>
        <v>28.0245</v>
      </c>
      <c r="O49" s="1">
        <f>SUM(Table14[[#This Row],[Price]]*0.7)</f>
        <v>23.078999999999997</v>
      </c>
      <c r="P49" s="1" t="s">
        <v>24</v>
      </c>
      <c r="Q49" s="1" t="s">
        <v>25</v>
      </c>
    </row>
    <row r="50" spans="1:17" x14ac:dyDescent="0.35">
      <c r="A50">
        <v>50698408</v>
      </c>
      <c r="B50" t="s">
        <v>781</v>
      </c>
      <c r="C50" s="11">
        <v>302</v>
      </c>
      <c r="D50">
        <v>32.97</v>
      </c>
      <c r="E50">
        <v>86003</v>
      </c>
      <c r="F50" s="7">
        <v>29.672999999999998</v>
      </c>
      <c r="G50" s="1">
        <f>MIN(Table14[[#This Row],[Medicare Outpatient Allowable Rate]:[United Healthcare Outpatient Allowable Rate]])</f>
        <v>0</v>
      </c>
      <c r="H50" s="1">
        <f>MAX(Table14[[#This Row],[Medicare Outpatient Allowable Rate]:[United Healthcare Outpatient Allowable Rate]])</f>
        <v>28.0245</v>
      </c>
      <c r="I50" s="1">
        <v>0</v>
      </c>
      <c r="J50" s="1">
        <f>SUM(Table14[[#This Row],[Price]]*0.85)</f>
        <v>28.0245</v>
      </c>
      <c r="K50" s="1">
        <f>SUM(Table14[[#This Row],[Price]]*0.82)</f>
        <v>27.035399999999999</v>
      </c>
      <c r="L50" s="1">
        <f>SUM(Table14[[#This Row],[Price]]*0.85)</f>
        <v>28.0245</v>
      </c>
      <c r="M50" s="1">
        <f>SUM(Table14[[#This Row],[Price]]*0.75)</f>
        <v>24.727499999999999</v>
      </c>
      <c r="N50" s="1">
        <f>SUM(Table14[[#This Row],[Price]]*0.85)</f>
        <v>28.0245</v>
      </c>
      <c r="O50" s="1">
        <f>SUM(Table14[[#This Row],[Price]]*0.7)</f>
        <v>23.078999999999997</v>
      </c>
      <c r="P50" s="1" t="s">
        <v>24</v>
      </c>
      <c r="Q50" s="1" t="s">
        <v>25</v>
      </c>
    </row>
    <row r="51" spans="1:17" x14ac:dyDescent="0.35">
      <c r="A51">
        <v>50698816</v>
      </c>
      <c r="B51" t="s">
        <v>782</v>
      </c>
      <c r="C51" s="11">
        <v>302</v>
      </c>
      <c r="D51">
        <v>32.97</v>
      </c>
      <c r="E51">
        <v>86003</v>
      </c>
      <c r="F51" s="7">
        <v>29.672999999999998</v>
      </c>
      <c r="G51" s="1">
        <f>MIN(Table14[[#This Row],[Medicare Outpatient Allowable Rate]:[United Healthcare Outpatient Allowable Rate]])</f>
        <v>0</v>
      </c>
      <c r="H51" s="1">
        <f>MAX(Table14[[#This Row],[Medicare Outpatient Allowable Rate]:[United Healthcare Outpatient Allowable Rate]])</f>
        <v>28.0245</v>
      </c>
      <c r="I51" s="1">
        <v>0</v>
      </c>
      <c r="J51" s="1">
        <f>SUM(Table14[[#This Row],[Price]]*0.85)</f>
        <v>28.0245</v>
      </c>
      <c r="K51" s="1">
        <f>SUM(Table14[[#This Row],[Price]]*0.82)</f>
        <v>27.035399999999999</v>
      </c>
      <c r="L51" s="1">
        <f>SUM(Table14[[#This Row],[Price]]*0.85)</f>
        <v>28.0245</v>
      </c>
      <c r="M51" s="1">
        <f>SUM(Table14[[#This Row],[Price]]*0.75)</f>
        <v>24.727499999999999</v>
      </c>
      <c r="N51" s="1">
        <f>SUM(Table14[[#This Row],[Price]]*0.85)</f>
        <v>28.0245</v>
      </c>
      <c r="O51" s="1">
        <f>SUM(Table14[[#This Row],[Price]]*0.7)</f>
        <v>23.078999999999997</v>
      </c>
      <c r="P51" s="1" t="s">
        <v>24</v>
      </c>
      <c r="Q51" s="1" t="s">
        <v>25</v>
      </c>
    </row>
    <row r="52" spans="1:17" x14ac:dyDescent="0.35">
      <c r="A52">
        <v>50550463</v>
      </c>
      <c r="B52" t="s">
        <v>783</v>
      </c>
      <c r="C52" s="11">
        <v>302</v>
      </c>
      <c r="D52">
        <v>139</v>
      </c>
      <c r="E52">
        <v>86021</v>
      </c>
      <c r="F52" s="7">
        <v>125.1</v>
      </c>
      <c r="G52" s="1">
        <f>MIN(Table14[[#This Row],[Medicare Outpatient Allowable Rate]:[United Healthcare Outpatient Allowable Rate]])</f>
        <v>0</v>
      </c>
      <c r="H52" s="1">
        <f>MAX(Table14[[#This Row],[Medicare Outpatient Allowable Rate]:[United Healthcare Outpatient Allowable Rate]])</f>
        <v>118.14999999999999</v>
      </c>
      <c r="I52" s="1">
        <v>0</v>
      </c>
      <c r="J52" s="1">
        <f>SUM(Table14[[#This Row],[Price]]*0.85)</f>
        <v>118.14999999999999</v>
      </c>
      <c r="K52" s="1">
        <f>SUM(Table14[[#This Row],[Price]]*0.82)</f>
        <v>113.97999999999999</v>
      </c>
      <c r="L52" s="1">
        <f>SUM(Table14[[#This Row],[Price]]*0.85)</f>
        <v>118.14999999999999</v>
      </c>
      <c r="M52" s="1">
        <f>SUM(Table14[[#This Row],[Price]]*0.75)</f>
        <v>104.25</v>
      </c>
      <c r="N52" s="1">
        <f>SUM(Table14[[#This Row],[Price]]*0.85)</f>
        <v>118.14999999999999</v>
      </c>
      <c r="O52" s="1">
        <f>SUM(Table14[[#This Row],[Price]]*0.7)</f>
        <v>97.3</v>
      </c>
      <c r="P52" s="1" t="s">
        <v>24</v>
      </c>
      <c r="Q52" s="1" t="s">
        <v>25</v>
      </c>
    </row>
    <row r="53" spans="1:17" x14ac:dyDescent="0.35">
      <c r="A53">
        <v>49979408</v>
      </c>
      <c r="B53" t="s">
        <v>784</v>
      </c>
      <c r="C53" s="11">
        <v>302</v>
      </c>
      <c r="D53">
        <v>33.4</v>
      </c>
      <c r="E53">
        <v>86039</v>
      </c>
      <c r="F53" s="7">
        <v>30.06</v>
      </c>
      <c r="G53" s="1">
        <f>MIN(Table14[[#This Row],[Medicare Outpatient Allowable Rate]:[United Healthcare Outpatient Allowable Rate]])</f>
        <v>0</v>
      </c>
      <c r="H53" s="1">
        <f>MAX(Table14[[#This Row],[Medicare Outpatient Allowable Rate]:[United Healthcare Outpatient Allowable Rate]])</f>
        <v>28.389999999999997</v>
      </c>
      <c r="I53" s="1">
        <v>0</v>
      </c>
      <c r="J53" s="1">
        <f>SUM(Table14[[#This Row],[Price]]*0.85)</f>
        <v>28.389999999999997</v>
      </c>
      <c r="K53" s="1">
        <f>SUM(Table14[[#This Row],[Price]]*0.82)</f>
        <v>27.387999999999998</v>
      </c>
      <c r="L53" s="1">
        <f>SUM(Table14[[#This Row],[Price]]*0.85)</f>
        <v>28.389999999999997</v>
      </c>
      <c r="M53" s="1">
        <f>SUM(Table14[[#This Row],[Price]]*0.75)</f>
        <v>25.049999999999997</v>
      </c>
      <c r="N53" s="1">
        <f>SUM(Table14[[#This Row],[Price]]*0.85)</f>
        <v>28.389999999999997</v>
      </c>
      <c r="O53" s="1">
        <f>SUM(Table14[[#This Row],[Price]]*0.7)</f>
        <v>23.38</v>
      </c>
      <c r="P53" s="1" t="s">
        <v>24</v>
      </c>
      <c r="Q53" s="1" t="s">
        <v>25</v>
      </c>
    </row>
    <row r="54" spans="1:17" x14ac:dyDescent="0.35">
      <c r="A54">
        <v>50550516</v>
      </c>
      <c r="B54" t="s">
        <v>785</v>
      </c>
      <c r="C54" s="11">
        <v>301</v>
      </c>
      <c r="D54">
        <v>33.659999999999997</v>
      </c>
      <c r="E54">
        <v>86146</v>
      </c>
      <c r="F54" s="7">
        <v>30.293999999999997</v>
      </c>
      <c r="G54" s="1">
        <f>MIN(Table14[[#This Row],[Medicare Outpatient Allowable Rate]:[United Healthcare Outpatient Allowable Rate]])</f>
        <v>0</v>
      </c>
      <c r="H54" s="1">
        <f>MAX(Table14[[#This Row],[Medicare Outpatient Allowable Rate]:[United Healthcare Outpatient Allowable Rate]])</f>
        <v>28.610999999999997</v>
      </c>
      <c r="I54" s="1">
        <v>0</v>
      </c>
      <c r="J54" s="1">
        <f>SUM(Table14[[#This Row],[Price]]*0.85)</f>
        <v>28.610999999999997</v>
      </c>
      <c r="K54" s="1">
        <f>SUM(Table14[[#This Row],[Price]]*0.82)</f>
        <v>27.601199999999995</v>
      </c>
      <c r="L54" s="1">
        <f>SUM(Table14[[#This Row],[Price]]*0.85)</f>
        <v>28.610999999999997</v>
      </c>
      <c r="M54" s="1">
        <f>SUM(Table14[[#This Row],[Price]]*0.75)</f>
        <v>25.244999999999997</v>
      </c>
      <c r="N54" s="1">
        <f>SUM(Table14[[#This Row],[Price]]*0.85)</f>
        <v>28.610999999999997</v>
      </c>
      <c r="O54" s="1">
        <f>SUM(Table14[[#This Row],[Price]]*0.7)</f>
        <v>23.561999999999998</v>
      </c>
      <c r="P54" s="1" t="s">
        <v>24</v>
      </c>
      <c r="Q54" s="1" t="s">
        <v>25</v>
      </c>
    </row>
    <row r="55" spans="1:17" x14ac:dyDescent="0.35">
      <c r="A55">
        <v>50550464</v>
      </c>
      <c r="B55" t="s">
        <v>786</v>
      </c>
      <c r="C55" s="11">
        <v>302</v>
      </c>
      <c r="D55">
        <v>33</v>
      </c>
      <c r="E55">
        <v>86147</v>
      </c>
      <c r="F55" s="7">
        <v>29.7</v>
      </c>
      <c r="G55" s="1">
        <f>MIN(Table14[[#This Row],[Medicare Outpatient Allowable Rate]:[United Healthcare Outpatient Allowable Rate]])</f>
        <v>0</v>
      </c>
      <c r="H55" s="1">
        <f>MAX(Table14[[#This Row],[Medicare Outpatient Allowable Rate]:[United Healthcare Outpatient Allowable Rate]])</f>
        <v>28.05</v>
      </c>
      <c r="I55" s="1">
        <v>0</v>
      </c>
      <c r="J55" s="1">
        <f>SUM(Table14[[#This Row],[Price]]*0.85)</f>
        <v>28.05</v>
      </c>
      <c r="K55" s="1">
        <f>SUM(Table14[[#This Row],[Price]]*0.82)</f>
        <v>27.06</v>
      </c>
      <c r="L55" s="1">
        <f>SUM(Table14[[#This Row],[Price]]*0.85)</f>
        <v>28.05</v>
      </c>
      <c r="M55" s="1">
        <f>SUM(Table14[[#This Row],[Price]]*0.75)</f>
        <v>24.75</v>
      </c>
      <c r="N55" s="1">
        <f>SUM(Table14[[#This Row],[Price]]*0.85)</f>
        <v>28.05</v>
      </c>
      <c r="O55" s="1">
        <f>SUM(Table14[[#This Row],[Price]]*0.7)</f>
        <v>23.099999999999998</v>
      </c>
      <c r="P55" s="1" t="s">
        <v>24</v>
      </c>
      <c r="Q55" s="1" t="s">
        <v>25</v>
      </c>
    </row>
    <row r="56" spans="1:17" x14ac:dyDescent="0.35">
      <c r="A56">
        <v>49076139</v>
      </c>
      <c r="B56" t="s">
        <v>787</v>
      </c>
      <c r="C56" s="11">
        <v>302</v>
      </c>
      <c r="D56">
        <v>33</v>
      </c>
      <c r="E56">
        <v>86147</v>
      </c>
      <c r="F56" s="7">
        <v>29.7</v>
      </c>
      <c r="G56" s="1">
        <f>MIN(Table14[[#This Row],[Medicare Outpatient Allowable Rate]:[United Healthcare Outpatient Allowable Rate]])</f>
        <v>0</v>
      </c>
      <c r="H56" s="1">
        <f>MAX(Table14[[#This Row],[Medicare Outpatient Allowable Rate]:[United Healthcare Outpatient Allowable Rate]])</f>
        <v>28.05</v>
      </c>
      <c r="I56" s="1">
        <v>0</v>
      </c>
      <c r="J56" s="1">
        <f>SUM(Table14[[#This Row],[Price]]*0.85)</f>
        <v>28.05</v>
      </c>
      <c r="K56" s="1">
        <f>SUM(Table14[[#This Row],[Price]]*0.82)</f>
        <v>27.06</v>
      </c>
      <c r="L56" s="1">
        <f>SUM(Table14[[#This Row],[Price]]*0.85)</f>
        <v>28.05</v>
      </c>
      <c r="M56" s="1">
        <f>SUM(Table14[[#This Row],[Price]]*0.75)</f>
        <v>24.75</v>
      </c>
      <c r="N56" s="1">
        <f>SUM(Table14[[#This Row],[Price]]*0.85)</f>
        <v>28.05</v>
      </c>
      <c r="O56" s="1">
        <f>SUM(Table14[[#This Row],[Price]]*0.7)</f>
        <v>23.099999999999998</v>
      </c>
      <c r="P56" s="1" t="s">
        <v>24</v>
      </c>
      <c r="Q56" s="1" t="s">
        <v>25</v>
      </c>
    </row>
    <row r="57" spans="1:17" x14ac:dyDescent="0.35">
      <c r="A57">
        <v>50550466</v>
      </c>
      <c r="B57" t="s">
        <v>788</v>
      </c>
      <c r="C57" s="11">
        <v>302</v>
      </c>
      <c r="D57">
        <v>34.68</v>
      </c>
      <c r="E57">
        <v>86160</v>
      </c>
      <c r="F57" s="7">
        <v>31.212</v>
      </c>
      <c r="G57" s="1">
        <f>MIN(Table14[[#This Row],[Medicare Outpatient Allowable Rate]:[United Healthcare Outpatient Allowable Rate]])</f>
        <v>0</v>
      </c>
      <c r="H57" s="1">
        <f>MAX(Table14[[#This Row],[Medicare Outpatient Allowable Rate]:[United Healthcare Outpatient Allowable Rate]])</f>
        <v>29.477999999999998</v>
      </c>
      <c r="I57" s="1">
        <v>0</v>
      </c>
      <c r="J57" s="1">
        <f>SUM(Table14[[#This Row],[Price]]*0.85)</f>
        <v>29.477999999999998</v>
      </c>
      <c r="K57" s="1">
        <f>SUM(Table14[[#This Row],[Price]]*0.82)</f>
        <v>28.4376</v>
      </c>
      <c r="L57" s="1">
        <f>SUM(Table14[[#This Row],[Price]]*0.85)</f>
        <v>29.477999999999998</v>
      </c>
      <c r="M57" s="1">
        <f>SUM(Table14[[#This Row],[Price]]*0.75)</f>
        <v>26.009999999999998</v>
      </c>
      <c r="N57" s="1">
        <f>SUM(Table14[[#This Row],[Price]]*0.85)</f>
        <v>29.477999999999998</v>
      </c>
      <c r="O57" s="1">
        <f>SUM(Table14[[#This Row],[Price]]*0.7)</f>
        <v>24.276</v>
      </c>
      <c r="P57" s="1" t="s">
        <v>24</v>
      </c>
      <c r="Q57" s="1" t="s">
        <v>25</v>
      </c>
    </row>
    <row r="58" spans="1:17" x14ac:dyDescent="0.35">
      <c r="A58">
        <v>50550481</v>
      </c>
      <c r="B58" t="s">
        <v>789</v>
      </c>
      <c r="C58" s="11">
        <v>302</v>
      </c>
      <c r="D58">
        <v>50</v>
      </c>
      <c r="E58">
        <v>86235</v>
      </c>
      <c r="F58" s="7">
        <v>45</v>
      </c>
      <c r="G58" s="1">
        <f>MIN(Table14[[#This Row],[Medicare Outpatient Allowable Rate]:[United Healthcare Outpatient Allowable Rate]])</f>
        <v>0</v>
      </c>
      <c r="H58" s="1">
        <f>MAX(Table14[[#This Row],[Medicare Outpatient Allowable Rate]:[United Healthcare Outpatient Allowable Rate]])</f>
        <v>42.5</v>
      </c>
      <c r="I58" s="1">
        <v>0</v>
      </c>
      <c r="J58" s="1">
        <f>SUM(Table14[[#This Row],[Price]]*0.85)</f>
        <v>42.5</v>
      </c>
      <c r="K58" s="1">
        <f>SUM(Table14[[#This Row],[Price]]*0.82)</f>
        <v>41</v>
      </c>
      <c r="L58" s="1">
        <f>SUM(Table14[[#This Row],[Price]]*0.85)</f>
        <v>42.5</v>
      </c>
      <c r="M58" s="1">
        <f>SUM(Table14[[#This Row],[Price]]*0.75)</f>
        <v>37.5</v>
      </c>
      <c r="N58" s="1">
        <f>SUM(Table14[[#This Row],[Price]]*0.85)</f>
        <v>42.5</v>
      </c>
      <c r="O58" s="1">
        <f>SUM(Table14[[#This Row],[Price]]*0.7)</f>
        <v>35</v>
      </c>
      <c r="P58" s="1" t="s">
        <v>24</v>
      </c>
      <c r="Q58" s="1" t="s">
        <v>25</v>
      </c>
    </row>
    <row r="59" spans="1:17" x14ac:dyDescent="0.35">
      <c r="A59">
        <v>50550480</v>
      </c>
      <c r="B59" t="s">
        <v>790</v>
      </c>
      <c r="C59" s="11">
        <v>302</v>
      </c>
      <c r="E59">
        <v>86235</v>
      </c>
      <c r="F59" s="7">
        <v>0</v>
      </c>
      <c r="G59" s="1">
        <f>MIN(Table14[[#This Row],[Medicare Outpatient Allowable Rate]:[United Healthcare Outpatient Allowable Rate]])</f>
        <v>0</v>
      </c>
      <c r="H59" s="1">
        <f>MAX(Table14[[#This Row],[Medicare Outpatient Allowable Rate]:[United Healthcare Outpatient Allowable Rate]])</f>
        <v>0</v>
      </c>
      <c r="I59" s="1">
        <v>0</v>
      </c>
      <c r="J59" s="1">
        <f>SUM(Table14[[#This Row],[Price]]*0.85)</f>
        <v>0</v>
      </c>
      <c r="K59" s="1">
        <f>SUM(Table14[[#This Row],[Price]]*0.82)</f>
        <v>0</v>
      </c>
      <c r="L59" s="1">
        <f>SUM(Table14[[#This Row],[Price]]*0.85)</f>
        <v>0</v>
      </c>
      <c r="M59" s="1">
        <f>SUM(Table14[[#This Row],[Price]]*0.75)</f>
        <v>0</v>
      </c>
      <c r="N59" s="1">
        <f>SUM(Table14[[#This Row],[Price]]*0.85)</f>
        <v>0</v>
      </c>
      <c r="O59" s="1">
        <f>SUM(Table14[[#This Row],[Price]]*0.7)</f>
        <v>0</v>
      </c>
      <c r="P59" s="1" t="s">
        <v>24</v>
      </c>
      <c r="Q59" s="1" t="s">
        <v>25</v>
      </c>
    </row>
    <row r="60" spans="1:17" x14ac:dyDescent="0.35">
      <c r="A60">
        <v>50483939</v>
      </c>
      <c r="B60" t="s">
        <v>791</v>
      </c>
      <c r="C60" s="11">
        <v>302</v>
      </c>
      <c r="D60">
        <v>159</v>
      </c>
      <c r="E60">
        <v>86336</v>
      </c>
      <c r="F60" s="7">
        <v>143.1</v>
      </c>
      <c r="G60" s="1">
        <f>MIN(Table14[[#This Row],[Medicare Outpatient Allowable Rate]:[United Healthcare Outpatient Allowable Rate]])</f>
        <v>0</v>
      </c>
      <c r="H60" s="1">
        <f>MAX(Table14[[#This Row],[Medicare Outpatient Allowable Rate]:[United Healthcare Outpatient Allowable Rate]])</f>
        <v>135.15</v>
      </c>
      <c r="I60" s="1">
        <v>0</v>
      </c>
      <c r="J60" s="1">
        <f>SUM(Table14[[#This Row],[Price]]*0.85)</f>
        <v>135.15</v>
      </c>
      <c r="K60" s="1">
        <f>SUM(Table14[[#This Row],[Price]]*0.82)</f>
        <v>130.38</v>
      </c>
      <c r="L60" s="1">
        <f>SUM(Table14[[#This Row],[Price]]*0.85)</f>
        <v>135.15</v>
      </c>
      <c r="M60" s="1">
        <f>SUM(Table14[[#This Row],[Price]]*0.75)</f>
        <v>119.25</v>
      </c>
      <c r="N60" s="1">
        <f>SUM(Table14[[#This Row],[Price]]*0.85)</f>
        <v>135.15</v>
      </c>
      <c r="O60" s="1">
        <f>SUM(Table14[[#This Row],[Price]]*0.7)</f>
        <v>111.3</v>
      </c>
      <c r="P60" s="1" t="s">
        <v>24</v>
      </c>
      <c r="Q60" s="1" t="s">
        <v>25</v>
      </c>
    </row>
    <row r="61" spans="1:17" x14ac:dyDescent="0.35">
      <c r="A61">
        <v>50550477</v>
      </c>
      <c r="B61" t="s">
        <v>792</v>
      </c>
      <c r="C61" s="11">
        <v>302</v>
      </c>
      <c r="D61">
        <v>42.86</v>
      </c>
      <c r="E61">
        <v>86617</v>
      </c>
      <c r="F61" s="7">
        <v>38.573999999999998</v>
      </c>
      <c r="G61" s="1">
        <f>MIN(Table14[[#This Row],[Medicare Outpatient Allowable Rate]:[United Healthcare Outpatient Allowable Rate]])</f>
        <v>0</v>
      </c>
      <c r="H61" s="1">
        <f>MAX(Table14[[#This Row],[Medicare Outpatient Allowable Rate]:[United Healthcare Outpatient Allowable Rate]])</f>
        <v>36.430999999999997</v>
      </c>
      <c r="I61" s="1">
        <v>0</v>
      </c>
      <c r="J61" s="1">
        <f>SUM(Table14[[#This Row],[Price]]*0.85)</f>
        <v>36.430999999999997</v>
      </c>
      <c r="K61" s="1">
        <f>SUM(Table14[[#This Row],[Price]]*0.82)</f>
        <v>35.145199999999996</v>
      </c>
      <c r="L61" s="1">
        <f>SUM(Table14[[#This Row],[Price]]*0.85)</f>
        <v>36.430999999999997</v>
      </c>
      <c r="M61" s="1">
        <f>SUM(Table14[[#This Row],[Price]]*0.75)</f>
        <v>32.144999999999996</v>
      </c>
      <c r="N61" s="1">
        <f>SUM(Table14[[#This Row],[Price]]*0.85)</f>
        <v>36.430999999999997</v>
      </c>
      <c r="O61" s="1">
        <f>SUM(Table14[[#This Row],[Price]]*0.7)</f>
        <v>30.001999999999999</v>
      </c>
      <c r="P61" s="1" t="s">
        <v>24</v>
      </c>
      <c r="Q61" s="1" t="s">
        <v>25</v>
      </c>
    </row>
    <row r="62" spans="1:17" x14ac:dyDescent="0.35">
      <c r="A62">
        <v>50550465</v>
      </c>
      <c r="B62" t="s">
        <v>793</v>
      </c>
      <c r="C62" s="11">
        <v>302</v>
      </c>
      <c r="D62">
        <v>35.700000000000003</v>
      </c>
      <c r="E62">
        <v>86645</v>
      </c>
      <c r="F62" s="7">
        <v>32.130000000000003</v>
      </c>
      <c r="G62" s="1">
        <f>MIN(Table14[[#This Row],[Medicare Outpatient Allowable Rate]:[United Healthcare Outpatient Allowable Rate]])</f>
        <v>0</v>
      </c>
      <c r="H62" s="1">
        <f>MAX(Table14[[#This Row],[Medicare Outpatient Allowable Rate]:[United Healthcare Outpatient Allowable Rate]])</f>
        <v>30.345000000000002</v>
      </c>
      <c r="I62" s="1">
        <v>0</v>
      </c>
      <c r="J62" s="1">
        <f>SUM(Table14[[#This Row],[Price]]*0.85)</f>
        <v>30.345000000000002</v>
      </c>
      <c r="K62" s="1">
        <f>SUM(Table14[[#This Row],[Price]]*0.82)</f>
        <v>29.274000000000001</v>
      </c>
      <c r="L62" s="1">
        <f>SUM(Table14[[#This Row],[Price]]*0.85)</f>
        <v>30.345000000000002</v>
      </c>
      <c r="M62" s="1">
        <f>SUM(Table14[[#This Row],[Price]]*0.75)</f>
        <v>26.775000000000002</v>
      </c>
      <c r="N62" s="1">
        <f>SUM(Table14[[#This Row],[Price]]*0.85)</f>
        <v>30.345000000000002</v>
      </c>
      <c r="O62" s="1">
        <f>SUM(Table14[[#This Row],[Price]]*0.7)</f>
        <v>24.990000000000002</v>
      </c>
      <c r="P62" s="1" t="s">
        <v>24</v>
      </c>
      <c r="Q62" s="1" t="s">
        <v>25</v>
      </c>
    </row>
    <row r="63" spans="1:17" x14ac:dyDescent="0.35">
      <c r="A63">
        <v>50550468</v>
      </c>
      <c r="B63" t="s">
        <v>794</v>
      </c>
      <c r="C63" s="11">
        <v>302</v>
      </c>
      <c r="D63">
        <v>84.62</v>
      </c>
      <c r="E63">
        <v>86665</v>
      </c>
      <c r="F63" s="7">
        <v>76.158000000000001</v>
      </c>
      <c r="G63" s="1">
        <f>MIN(Table14[[#This Row],[Medicare Outpatient Allowable Rate]:[United Healthcare Outpatient Allowable Rate]])</f>
        <v>0</v>
      </c>
      <c r="H63" s="1">
        <f>MAX(Table14[[#This Row],[Medicare Outpatient Allowable Rate]:[United Healthcare Outpatient Allowable Rate]])</f>
        <v>71.927000000000007</v>
      </c>
      <c r="I63" s="1">
        <v>0</v>
      </c>
      <c r="J63" s="1">
        <f>SUM(Table14[[#This Row],[Price]]*0.85)</f>
        <v>71.927000000000007</v>
      </c>
      <c r="K63" s="1">
        <f>SUM(Table14[[#This Row],[Price]]*0.82)</f>
        <v>69.388400000000004</v>
      </c>
      <c r="L63" s="1">
        <f>SUM(Table14[[#This Row],[Price]]*0.85)</f>
        <v>71.927000000000007</v>
      </c>
      <c r="M63" s="1">
        <f>SUM(Table14[[#This Row],[Price]]*0.75)</f>
        <v>63.465000000000003</v>
      </c>
      <c r="N63" s="1">
        <f>SUM(Table14[[#This Row],[Price]]*0.85)</f>
        <v>71.927000000000007</v>
      </c>
      <c r="O63" s="1">
        <f>SUM(Table14[[#This Row],[Price]]*0.7)</f>
        <v>59.234000000000002</v>
      </c>
      <c r="P63" s="1" t="s">
        <v>24</v>
      </c>
      <c r="Q63" s="1" t="s">
        <v>25</v>
      </c>
    </row>
    <row r="64" spans="1:17" x14ac:dyDescent="0.35">
      <c r="A64">
        <v>50550473</v>
      </c>
      <c r="B64" t="s">
        <v>795</v>
      </c>
      <c r="C64" s="11">
        <v>302</v>
      </c>
      <c r="D64">
        <v>155</v>
      </c>
      <c r="E64">
        <v>86696</v>
      </c>
      <c r="F64" s="7">
        <v>139.5</v>
      </c>
      <c r="G64" s="1">
        <f>MIN(Table14[[#This Row],[Medicare Outpatient Allowable Rate]:[United Healthcare Outpatient Allowable Rate]])</f>
        <v>0</v>
      </c>
      <c r="H64" s="1">
        <f>MAX(Table14[[#This Row],[Medicare Outpatient Allowable Rate]:[United Healthcare Outpatient Allowable Rate]])</f>
        <v>131.75</v>
      </c>
      <c r="I64" s="1">
        <v>0</v>
      </c>
      <c r="J64" s="1">
        <f>SUM(Table14[[#This Row],[Price]]*0.85)</f>
        <v>131.75</v>
      </c>
      <c r="K64" s="1">
        <f>SUM(Table14[[#This Row],[Price]]*0.82)</f>
        <v>127.1</v>
      </c>
      <c r="L64" s="1">
        <f>SUM(Table14[[#This Row],[Price]]*0.85)</f>
        <v>131.75</v>
      </c>
      <c r="M64" s="1">
        <f>SUM(Table14[[#This Row],[Price]]*0.75)</f>
        <v>116.25</v>
      </c>
      <c r="N64" s="1">
        <f>SUM(Table14[[#This Row],[Price]]*0.85)</f>
        <v>131.75</v>
      </c>
      <c r="O64" s="1">
        <f>SUM(Table14[[#This Row],[Price]]*0.7)</f>
        <v>108.5</v>
      </c>
      <c r="P64" s="1" t="s">
        <v>24</v>
      </c>
      <c r="Q64" s="1" t="s">
        <v>25</v>
      </c>
    </row>
    <row r="65" spans="1:17" x14ac:dyDescent="0.35">
      <c r="A65">
        <v>49076145</v>
      </c>
      <c r="B65" t="s">
        <v>796</v>
      </c>
      <c r="C65" s="11">
        <v>301</v>
      </c>
      <c r="D65">
        <v>58</v>
      </c>
      <c r="E65">
        <v>86702</v>
      </c>
      <c r="F65" s="7">
        <v>52.2</v>
      </c>
      <c r="G65" s="1">
        <f>MIN(Table14[[#This Row],[Medicare Outpatient Allowable Rate]:[United Healthcare Outpatient Allowable Rate]])</f>
        <v>0</v>
      </c>
      <c r="H65" s="1">
        <f>MAX(Table14[[#This Row],[Medicare Outpatient Allowable Rate]:[United Healthcare Outpatient Allowable Rate]])</f>
        <v>49.3</v>
      </c>
      <c r="I65" s="1">
        <v>0</v>
      </c>
      <c r="J65" s="1">
        <f>SUM(Table14[[#This Row],[Price]]*0.85)</f>
        <v>49.3</v>
      </c>
      <c r="K65" s="1">
        <f>SUM(Table14[[#This Row],[Price]]*0.82)</f>
        <v>47.559999999999995</v>
      </c>
      <c r="L65" s="1">
        <f>SUM(Table14[[#This Row],[Price]]*0.85)</f>
        <v>49.3</v>
      </c>
      <c r="M65" s="1">
        <f>SUM(Table14[[#This Row],[Price]]*0.75)</f>
        <v>43.5</v>
      </c>
      <c r="N65" s="1">
        <f>SUM(Table14[[#This Row],[Price]]*0.85)</f>
        <v>49.3</v>
      </c>
      <c r="O65" s="1">
        <f>SUM(Table14[[#This Row],[Price]]*0.7)</f>
        <v>40.599999999999994</v>
      </c>
      <c r="P65" s="1" t="s">
        <v>24</v>
      </c>
      <c r="Q65" s="1" t="s">
        <v>25</v>
      </c>
    </row>
    <row r="66" spans="1:17" x14ac:dyDescent="0.35">
      <c r="A66">
        <v>50550472</v>
      </c>
      <c r="B66" t="s">
        <v>797</v>
      </c>
      <c r="C66" s="11">
        <v>302</v>
      </c>
      <c r="D66">
        <v>45.9</v>
      </c>
      <c r="E66">
        <v>86706</v>
      </c>
      <c r="F66" s="7">
        <v>41.31</v>
      </c>
      <c r="G66" s="1">
        <f>MIN(Table14[[#This Row],[Medicare Outpatient Allowable Rate]:[United Healthcare Outpatient Allowable Rate]])</f>
        <v>0</v>
      </c>
      <c r="H66" s="1">
        <f>MAX(Table14[[#This Row],[Medicare Outpatient Allowable Rate]:[United Healthcare Outpatient Allowable Rate]])</f>
        <v>39.015000000000001</v>
      </c>
      <c r="I66" s="1">
        <v>0</v>
      </c>
      <c r="J66" s="1">
        <f>SUM(Table14[[#This Row],[Price]]*0.85)</f>
        <v>39.015000000000001</v>
      </c>
      <c r="K66" s="1">
        <f>SUM(Table14[[#This Row],[Price]]*0.82)</f>
        <v>37.637999999999998</v>
      </c>
      <c r="L66" s="1">
        <f>SUM(Table14[[#This Row],[Price]]*0.85)</f>
        <v>39.015000000000001</v>
      </c>
      <c r="M66" s="1">
        <f>SUM(Table14[[#This Row],[Price]]*0.75)</f>
        <v>34.424999999999997</v>
      </c>
      <c r="N66" s="1">
        <f>SUM(Table14[[#This Row],[Price]]*0.85)</f>
        <v>39.015000000000001</v>
      </c>
      <c r="O66" s="1">
        <f>SUM(Table14[[#This Row],[Price]]*0.7)</f>
        <v>32.129999999999995</v>
      </c>
      <c r="P66" s="1" t="s">
        <v>24</v>
      </c>
      <c r="Q66" s="1" t="s">
        <v>25</v>
      </c>
    </row>
    <row r="67" spans="1:17" x14ac:dyDescent="0.35">
      <c r="A67">
        <v>50558966</v>
      </c>
      <c r="B67" t="s">
        <v>798</v>
      </c>
      <c r="C67" s="11">
        <v>302</v>
      </c>
      <c r="D67">
        <v>53.04</v>
      </c>
      <c r="E67">
        <v>86708</v>
      </c>
      <c r="F67" s="7">
        <v>47.735999999999997</v>
      </c>
      <c r="G67" s="1">
        <f>MIN(Table14[[#This Row],[Medicare Outpatient Allowable Rate]:[United Healthcare Outpatient Allowable Rate]])</f>
        <v>0</v>
      </c>
      <c r="H67" s="1">
        <f>MAX(Table14[[#This Row],[Medicare Outpatient Allowable Rate]:[United Healthcare Outpatient Allowable Rate]])</f>
        <v>45.083999999999996</v>
      </c>
      <c r="I67" s="1">
        <v>0</v>
      </c>
      <c r="J67" s="1">
        <f>SUM(Table14[[#This Row],[Price]]*0.85)</f>
        <v>45.083999999999996</v>
      </c>
      <c r="K67" s="1">
        <f>SUM(Table14[[#This Row],[Price]]*0.82)</f>
        <v>43.492799999999995</v>
      </c>
      <c r="L67" s="1">
        <f>SUM(Table14[[#This Row],[Price]]*0.85)</f>
        <v>45.083999999999996</v>
      </c>
      <c r="M67" s="1">
        <f>SUM(Table14[[#This Row],[Price]]*0.75)</f>
        <v>39.78</v>
      </c>
      <c r="N67" s="1">
        <f>SUM(Table14[[#This Row],[Price]]*0.85)</f>
        <v>45.083999999999996</v>
      </c>
      <c r="O67" s="1">
        <f>SUM(Table14[[#This Row],[Price]]*0.7)</f>
        <v>37.128</v>
      </c>
      <c r="P67" s="1" t="s">
        <v>24</v>
      </c>
      <c r="Q67" s="1" t="s">
        <v>25</v>
      </c>
    </row>
    <row r="68" spans="1:17" x14ac:dyDescent="0.35">
      <c r="A68">
        <v>49076148</v>
      </c>
      <c r="B68" t="s">
        <v>799</v>
      </c>
      <c r="C68" s="11">
        <v>302</v>
      </c>
      <c r="D68">
        <v>65.72</v>
      </c>
      <c r="E68">
        <v>86762</v>
      </c>
      <c r="F68" s="7">
        <v>59.147999999999996</v>
      </c>
      <c r="G68" s="1">
        <f>MIN(Table14[[#This Row],[Medicare Outpatient Allowable Rate]:[United Healthcare Outpatient Allowable Rate]])</f>
        <v>0</v>
      </c>
      <c r="H68" s="1">
        <f>MAX(Table14[[#This Row],[Medicare Outpatient Allowable Rate]:[United Healthcare Outpatient Allowable Rate]])</f>
        <v>55.861999999999995</v>
      </c>
      <c r="I68" s="1">
        <v>0</v>
      </c>
      <c r="J68" s="1">
        <f>SUM(Table14[[#This Row],[Price]]*0.85)</f>
        <v>55.861999999999995</v>
      </c>
      <c r="K68" s="1">
        <f>SUM(Table14[[#This Row],[Price]]*0.82)</f>
        <v>53.890399999999993</v>
      </c>
      <c r="L68" s="1">
        <f>SUM(Table14[[#This Row],[Price]]*0.85)</f>
        <v>55.861999999999995</v>
      </c>
      <c r="M68" s="1">
        <f>SUM(Table14[[#This Row],[Price]]*0.75)</f>
        <v>49.29</v>
      </c>
      <c r="N68" s="1">
        <f>SUM(Table14[[#This Row],[Price]]*0.85)</f>
        <v>55.861999999999995</v>
      </c>
      <c r="O68" s="1">
        <f>SUM(Table14[[#This Row],[Price]]*0.7)</f>
        <v>46.003999999999998</v>
      </c>
      <c r="P68" s="1" t="s">
        <v>24</v>
      </c>
      <c r="Q68" s="1" t="s">
        <v>25</v>
      </c>
    </row>
    <row r="69" spans="1:17" x14ac:dyDescent="0.35">
      <c r="A69">
        <v>49076147</v>
      </c>
      <c r="B69" t="s">
        <v>800</v>
      </c>
      <c r="C69" s="11">
        <v>302</v>
      </c>
      <c r="D69">
        <v>59.34</v>
      </c>
      <c r="E69">
        <v>86765</v>
      </c>
      <c r="F69" s="7">
        <v>53.406000000000006</v>
      </c>
      <c r="G69" s="1">
        <f>MIN(Table14[[#This Row],[Medicare Outpatient Allowable Rate]:[United Healthcare Outpatient Allowable Rate]])</f>
        <v>0</v>
      </c>
      <c r="H69" s="1">
        <f>MAX(Table14[[#This Row],[Medicare Outpatient Allowable Rate]:[United Healthcare Outpatient Allowable Rate]])</f>
        <v>50.439</v>
      </c>
      <c r="I69" s="1">
        <v>0</v>
      </c>
      <c r="J69" s="1">
        <f>SUM(Table14[[#This Row],[Price]]*0.85)</f>
        <v>50.439</v>
      </c>
      <c r="K69" s="1">
        <f>SUM(Table14[[#This Row],[Price]]*0.82)</f>
        <v>48.658799999999999</v>
      </c>
      <c r="L69" s="1">
        <f>SUM(Table14[[#This Row],[Price]]*0.85)</f>
        <v>50.439</v>
      </c>
      <c r="M69" s="1">
        <f>SUM(Table14[[#This Row],[Price]]*0.75)</f>
        <v>44.505000000000003</v>
      </c>
      <c r="N69" s="1">
        <f>SUM(Table14[[#This Row],[Price]]*0.85)</f>
        <v>50.439</v>
      </c>
      <c r="O69" s="1">
        <f>SUM(Table14[[#This Row],[Price]]*0.7)</f>
        <v>41.537999999999997</v>
      </c>
      <c r="P69" s="1" t="s">
        <v>24</v>
      </c>
      <c r="Q69" s="1" t="s">
        <v>25</v>
      </c>
    </row>
    <row r="70" spans="1:17" x14ac:dyDescent="0.35">
      <c r="A70">
        <v>51319354</v>
      </c>
      <c r="B70" t="s">
        <v>801</v>
      </c>
      <c r="C70" s="11">
        <v>302</v>
      </c>
      <c r="D70">
        <v>37</v>
      </c>
      <c r="E70">
        <v>86778</v>
      </c>
      <c r="F70" s="7">
        <v>33.299999999999997</v>
      </c>
      <c r="G70" s="1">
        <f>MIN(Table14[[#This Row],[Medicare Outpatient Allowable Rate]:[United Healthcare Outpatient Allowable Rate]])</f>
        <v>0</v>
      </c>
      <c r="H70" s="1">
        <f>MAX(Table14[[#This Row],[Medicare Outpatient Allowable Rate]:[United Healthcare Outpatient Allowable Rate]])</f>
        <v>31.45</v>
      </c>
      <c r="I70" s="1">
        <v>0</v>
      </c>
      <c r="J70" s="1">
        <f>SUM(Table14[[#This Row],[Price]]*0.85)</f>
        <v>31.45</v>
      </c>
      <c r="K70" s="1">
        <f>SUM(Table14[[#This Row],[Price]]*0.82)</f>
        <v>30.34</v>
      </c>
      <c r="L70" s="1">
        <f>SUM(Table14[[#This Row],[Price]]*0.85)</f>
        <v>31.45</v>
      </c>
      <c r="M70" s="1">
        <f>SUM(Table14[[#This Row],[Price]]*0.75)</f>
        <v>27.75</v>
      </c>
      <c r="N70" s="1">
        <f>SUM(Table14[[#This Row],[Price]]*0.85)</f>
        <v>31.45</v>
      </c>
      <c r="O70" s="1">
        <f>SUM(Table14[[#This Row],[Price]]*0.7)</f>
        <v>25.9</v>
      </c>
      <c r="P70" s="1" t="s">
        <v>24</v>
      </c>
      <c r="Q70" s="1" t="s">
        <v>25</v>
      </c>
    </row>
    <row r="71" spans="1:17" x14ac:dyDescent="0.35">
      <c r="A71">
        <v>50550484</v>
      </c>
      <c r="B71" t="s">
        <v>802</v>
      </c>
      <c r="C71" s="11">
        <v>302</v>
      </c>
      <c r="D71">
        <v>35.700000000000003</v>
      </c>
      <c r="E71">
        <v>86788</v>
      </c>
      <c r="F71" s="7">
        <v>32.130000000000003</v>
      </c>
      <c r="G71" s="1">
        <f>MIN(Table14[[#This Row],[Medicare Outpatient Allowable Rate]:[United Healthcare Outpatient Allowable Rate]])</f>
        <v>0</v>
      </c>
      <c r="H71" s="1">
        <f>MAX(Table14[[#This Row],[Medicare Outpatient Allowable Rate]:[United Healthcare Outpatient Allowable Rate]])</f>
        <v>30.345000000000002</v>
      </c>
      <c r="I71" s="1">
        <v>0</v>
      </c>
      <c r="J71" s="1">
        <f>SUM(Table14[[#This Row],[Price]]*0.85)</f>
        <v>30.345000000000002</v>
      </c>
      <c r="K71" s="1">
        <f>SUM(Table14[[#This Row],[Price]]*0.82)</f>
        <v>29.274000000000001</v>
      </c>
      <c r="L71" s="1">
        <f>SUM(Table14[[#This Row],[Price]]*0.85)</f>
        <v>30.345000000000002</v>
      </c>
      <c r="M71" s="1">
        <f>SUM(Table14[[#This Row],[Price]]*0.75)</f>
        <v>26.775000000000002</v>
      </c>
      <c r="N71" s="1">
        <f>SUM(Table14[[#This Row],[Price]]*0.85)</f>
        <v>30.345000000000002</v>
      </c>
      <c r="O71" s="1">
        <f>SUM(Table14[[#This Row],[Price]]*0.7)</f>
        <v>24.990000000000002</v>
      </c>
      <c r="P71" s="1" t="s">
        <v>24</v>
      </c>
      <c r="Q71" s="1" t="s">
        <v>25</v>
      </c>
    </row>
    <row r="72" spans="1:17" x14ac:dyDescent="0.35">
      <c r="A72">
        <v>49076152</v>
      </c>
      <c r="B72" t="s">
        <v>803</v>
      </c>
      <c r="C72" s="11">
        <v>302</v>
      </c>
      <c r="D72">
        <v>35</v>
      </c>
      <c r="E72">
        <v>86790</v>
      </c>
      <c r="F72" s="7">
        <v>31.5</v>
      </c>
      <c r="G72" s="1">
        <f>MIN(Table14[[#This Row],[Medicare Outpatient Allowable Rate]:[United Healthcare Outpatient Allowable Rate]])</f>
        <v>0</v>
      </c>
      <c r="H72" s="1">
        <f>MAX(Table14[[#This Row],[Medicare Outpatient Allowable Rate]:[United Healthcare Outpatient Allowable Rate]])</f>
        <v>29.75</v>
      </c>
      <c r="I72" s="1">
        <v>0</v>
      </c>
      <c r="J72" s="1">
        <f>SUM(Table14[[#This Row],[Price]]*0.85)</f>
        <v>29.75</v>
      </c>
      <c r="K72" s="1">
        <f>SUM(Table14[[#This Row],[Price]]*0.82)</f>
        <v>28.7</v>
      </c>
      <c r="L72" s="1">
        <f>SUM(Table14[[#This Row],[Price]]*0.85)</f>
        <v>29.75</v>
      </c>
      <c r="M72" s="1">
        <f>SUM(Table14[[#This Row],[Price]]*0.75)</f>
        <v>26.25</v>
      </c>
      <c r="N72" s="1">
        <f>SUM(Table14[[#This Row],[Price]]*0.85)</f>
        <v>29.75</v>
      </c>
      <c r="O72" s="1">
        <f>SUM(Table14[[#This Row],[Price]]*0.7)</f>
        <v>24.5</v>
      </c>
      <c r="P72" s="1" t="s">
        <v>24</v>
      </c>
      <c r="Q72" s="1" t="s">
        <v>25</v>
      </c>
    </row>
    <row r="73" spans="1:17" x14ac:dyDescent="0.35">
      <c r="A73">
        <v>49076150</v>
      </c>
      <c r="B73" t="s">
        <v>804</v>
      </c>
      <c r="C73" s="11">
        <v>302</v>
      </c>
      <c r="D73">
        <v>67</v>
      </c>
      <c r="E73">
        <v>86800</v>
      </c>
      <c r="F73" s="7">
        <v>60.3</v>
      </c>
      <c r="G73" s="1">
        <f>MIN(Table14[[#This Row],[Medicare Outpatient Allowable Rate]:[United Healthcare Outpatient Allowable Rate]])</f>
        <v>0</v>
      </c>
      <c r="H73" s="1">
        <f>MAX(Table14[[#This Row],[Medicare Outpatient Allowable Rate]:[United Healthcare Outpatient Allowable Rate]])</f>
        <v>56.949999999999996</v>
      </c>
      <c r="I73" s="1">
        <v>0</v>
      </c>
      <c r="J73" s="1">
        <f>SUM(Table14[[#This Row],[Price]]*0.85)</f>
        <v>56.949999999999996</v>
      </c>
      <c r="K73" s="1">
        <f>SUM(Table14[[#This Row],[Price]]*0.82)</f>
        <v>54.94</v>
      </c>
      <c r="L73" s="1">
        <f>SUM(Table14[[#This Row],[Price]]*0.85)</f>
        <v>56.949999999999996</v>
      </c>
      <c r="M73" s="1">
        <f>SUM(Table14[[#This Row],[Price]]*0.75)</f>
        <v>50.25</v>
      </c>
      <c r="N73" s="1">
        <f>SUM(Table14[[#This Row],[Price]]*0.85)</f>
        <v>56.949999999999996</v>
      </c>
      <c r="O73" s="1">
        <f>SUM(Table14[[#This Row],[Price]]*0.7)</f>
        <v>46.9</v>
      </c>
      <c r="P73" s="1" t="s">
        <v>24</v>
      </c>
      <c r="Q73" s="1" t="s">
        <v>25</v>
      </c>
    </row>
    <row r="74" spans="1:17" x14ac:dyDescent="0.35">
      <c r="A74">
        <v>50558971</v>
      </c>
      <c r="B74" t="s">
        <v>805</v>
      </c>
      <c r="C74" s="11">
        <v>302</v>
      </c>
      <c r="D74">
        <v>60</v>
      </c>
      <c r="E74">
        <v>86803</v>
      </c>
      <c r="F74" s="7">
        <v>54</v>
      </c>
      <c r="G74" s="1">
        <f>MIN(Table14[[#This Row],[Medicare Outpatient Allowable Rate]:[United Healthcare Outpatient Allowable Rate]])</f>
        <v>0</v>
      </c>
      <c r="H74" s="1">
        <f>MAX(Table14[[#This Row],[Medicare Outpatient Allowable Rate]:[United Healthcare Outpatient Allowable Rate]])</f>
        <v>51</v>
      </c>
      <c r="I74" s="1">
        <v>0</v>
      </c>
      <c r="J74" s="1">
        <f>SUM(Table14[[#This Row],[Price]]*0.85)</f>
        <v>51</v>
      </c>
      <c r="K74" s="1">
        <f>SUM(Table14[[#This Row],[Price]]*0.82)</f>
        <v>49.199999999999996</v>
      </c>
      <c r="L74" s="1">
        <f>SUM(Table14[[#This Row],[Price]]*0.85)</f>
        <v>51</v>
      </c>
      <c r="M74" s="1">
        <f>SUM(Table14[[#This Row],[Price]]*0.75)</f>
        <v>45</v>
      </c>
      <c r="N74" s="1">
        <f>SUM(Table14[[#This Row],[Price]]*0.85)</f>
        <v>51</v>
      </c>
      <c r="O74" s="1">
        <f>SUM(Table14[[#This Row],[Price]]*0.7)</f>
        <v>42</v>
      </c>
      <c r="P74" s="1" t="s">
        <v>24</v>
      </c>
      <c r="Q74" s="1" t="s">
        <v>25</v>
      </c>
    </row>
    <row r="75" spans="1:17" x14ac:dyDescent="0.35">
      <c r="A75">
        <v>50550462</v>
      </c>
      <c r="B75" t="s">
        <v>806</v>
      </c>
      <c r="C75" s="11">
        <v>309</v>
      </c>
      <c r="D75">
        <v>28.56</v>
      </c>
      <c r="E75">
        <v>87015</v>
      </c>
      <c r="F75" s="7">
        <v>25.704000000000001</v>
      </c>
      <c r="G75" s="1">
        <f>MIN(Table14[[#This Row],[Medicare Outpatient Allowable Rate]:[United Healthcare Outpatient Allowable Rate]])</f>
        <v>0</v>
      </c>
      <c r="H75" s="1">
        <f>MAX(Table14[[#This Row],[Medicare Outpatient Allowable Rate]:[United Healthcare Outpatient Allowable Rate]])</f>
        <v>24.276</v>
      </c>
      <c r="I75" s="1">
        <v>0</v>
      </c>
      <c r="J75" s="1">
        <f>SUM(Table14[[#This Row],[Price]]*0.85)</f>
        <v>24.276</v>
      </c>
      <c r="K75" s="1">
        <f>SUM(Table14[[#This Row],[Price]]*0.82)</f>
        <v>23.419199999999996</v>
      </c>
      <c r="L75" s="1">
        <f>SUM(Table14[[#This Row],[Price]]*0.85)</f>
        <v>24.276</v>
      </c>
      <c r="M75" s="1">
        <f>SUM(Table14[[#This Row],[Price]]*0.75)</f>
        <v>21.419999999999998</v>
      </c>
      <c r="N75" s="1">
        <f>SUM(Table14[[#This Row],[Price]]*0.85)</f>
        <v>24.276</v>
      </c>
      <c r="O75" s="1">
        <f>SUM(Table14[[#This Row],[Price]]*0.7)</f>
        <v>19.991999999999997</v>
      </c>
      <c r="P75" s="1" t="s">
        <v>24</v>
      </c>
      <c r="Q75" s="1" t="s">
        <v>25</v>
      </c>
    </row>
    <row r="76" spans="1:17" x14ac:dyDescent="0.35">
      <c r="A76">
        <v>49229965</v>
      </c>
      <c r="B76" t="s">
        <v>807</v>
      </c>
      <c r="C76" s="11">
        <v>306</v>
      </c>
      <c r="D76">
        <v>57.5</v>
      </c>
      <c r="E76">
        <v>87150</v>
      </c>
      <c r="F76" s="7">
        <v>51.75</v>
      </c>
      <c r="G76" s="1">
        <f>MIN(Table14[[#This Row],[Medicare Outpatient Allowable Rate]:[United Healthcare Outpatient Allowable Rate]])</f>
        <v>0</v>
      </c>
      <c r="H76" s="1">
        <f>MAX(Table14[[#This Row],[Medicare Outpatient Allowable Rate]:[United Healthcare Outpatient Allowable Rate]])</f>
        <v>48.875</v>
      </c>
      <c r="I76" s="1">
        <v>0</v>
      </c>
      <c r="J76" s="1">
        <f>SUM(Table14[[#This Row],[Price]]*0.85)</f>
        <v>48.875</v>
      </c>
      <c r="K76" s="1">
        <f>SUM(Table14[[#This Row],[Price]]*0.82)</f>
        <v>47.15</v>
      </c>
      <c r="L76" s="1">
        <f>SUM(Table14[[#This Row],[Price]]*0.85)</f>
        <v>48.875</v>
      </c>
      <c r="M76" s="1">
        <f>SUM(Table14[[#This Row],[Price]]*0.75)</f>
        <v>43.125</v>
      </c>
      <c r="N76" s="1">
        <f>SUM(Table14[[#This Row],[Price]]*0.85)</f>
        <v>48.875</v>
      </c>
      <c r="O76" s="1">
        <f>SUM(Table14[[#This Row],[Price]]*0.7)</f>
        <v>40.25</v>
      </c>
      <c r="P76" s="1" t="s">
        <v>24</v>
      </c>
      <c r="Q76" s="1" t="s">
        <v>25</v>
      </c>
    </row>
    <row r="77" spans="1:17" x14ac:dyDescent="0.35">
      <c r="A77">
        <v>49229966</v>
      </c>
      <c r="B77" t="s">
        <v>808</v>
      </c>
      <c r="C77" s="11">
        <v>306</v>
      </c>
      <c r="D77">
        <v>57.5</v>
      </c>
      <c r="E77">
        <v>87150</v>
      </c>
      <c r="F77" s="7">
        <v>51.75</v>
      </c>
      <c r="G77" s="1">
        <f>MIN(Table14[[#This Row],[Medicare Outpatient Allowable Rate]:[United Healthcare Outpatient Allowable Rate]])</f>
        <v>0</v>
      </c>
      <c r="H77" s="1">
        <f>MAX(Table14[[#This Row],[Medicare Outpatient Allowable Rate]:[United Healthcare Outpatient Allowable Rate]])</f>
        <v>48.875</v>
      </c>
      <c r="I77" s="1">
        <v>0</v>
      </c>
      <c r="J77" s="1">
        <f>SUM(Table14[[#This Row],[Price]]*0.85)</f>
        <v>48.875</v>
      </c>
      <c r="K77" s="1">
        <f>SUM(Table14[[#This Row],[Price]]*0.82)</f>
        <v>47.15</v>
      </c>
      <c r="L77" s="1">
        <f>SUM(Table14[[#This Row],[Price]]*0.85)</f>
        <v>48.875</v>
      </c>
      <c r="M77" s="1">
        <f>SUM(Table14[[#This Row],[Price]]*0.75)</f>
        <v>43.125</v>
      </c>
      <c r="N77" s="1">
        <f>SUM(Table14[[#This Row],[Price]]*0.85)</f>
        <v>48.875</v>
      </c>
      <c r="O77" s="1">
        <f>SUM(Table14[[#This Row],[Price]]*0.7)</f>
        <v>40.25</v>
      </c>
      <c r="P77" s="1" t="s">
        <v>24</v>
      </c>
      <c r="Q77" s="1" t="s">
        <v>25</v>
      </c>
    </row>
    <row r="78" spans="1:17" x14ac:dyDescent="0.35">
      <c r="A78">
        <v>50475073</v>
      </c>
      <c r="B78" t="s">
        <v>809</v>
      </c>
      <c r="C78" s="11">
        <v>306</v>
      </c>
      <c r="D78">
        <v>88</v>
      </c>
      <c r="E78">
        <v>87496</v>
      </c>
      <c r="F78" s="7">
        <v>79.2</v>
      </c>
      <c r="G78" s="1">
        <f>MIN(Table14[[#This Row],[Medicare Outpatient Allowable Rate]:[United Healthcare Outpatient Allowable Rate]])</f>
        <v>0</v>
      </c>
      <c r="H78" s="1">
        <f>MAX(Table14[[#This Row],[Medicare Outpatient Allowable Rate]:[United Healthcare Outpatient Allowable Rate]])</f>
        <v>74.8</v>
      </c>
      <c r="I78" s="1">
        <v>0</v>
      </c>
      <c r="J78" s="1">
        <f>SUM(Table14[[#This Row],[Price]]*0.85)</f>
        <v>74.8</v>
      </c>
      <c r="K78" s="1">
        <f>SUM(Table14[[#This Row],[Price]]*0.82)</f>
        <v>72.16</v>
      </c>
      <c r="L78" s="1">
        <f>SUM(Table14[[#This Row],[Price]]*0.85)</f>
        <v>74.8</v>
      </c>
      <c r="M78" s="1">
        <f>SUM(Table14[[#This Row],[Price]]*0.75)</f>
        <v>66</v>
      </c>
      <c r="N78" s="1">
        <f>SUM(Table14[[#This Row],[Price]]*0.85)</f>
        <v>74.8</v>
      </c>
      <c r="O78" s="1">
        <f>SUM(Table14[[#This Row],[Price]]*0.7)</f>
        <v>61.599999999999994</v>
      </c>
      <c r="P78" s="1" t="s">
        <v>24</v>
      </c>
      <c r="Q78" s="1" t="s">
        <v>25</v>
      </c>
    </row>
    <row r="79" spans="1:17" x14ac:dyDescent="0.35">
      <c r="A79">
        <v>50475074</v>
      </c>
      <c r="B79" t="s">
        <v>810</v>
      </c>
      <c r="C79" s="11">
        <v>306</v>
      </c>
      <c r="D79">
        <v>88</v>
      </c>
      <c r="E79">
        <v>87498</v>
      </c>
      <c r="F79" s="7">
        <v>79.2</v>
      </c>
      <c r="G79" s="1">
        <f>MIN(Table14[[#This Row],[Medicare Outpatient Allowable Rate]:[United Healthcare Outpatient Allowable Rate]])</f>
        <v>0</v>
      </c>
      <c r="H79" s="1">
        <f>MAX(Table14[[#This Row],[Medicare Outpatient Allowable Rate]:[United Healthcare Outpatient Allowable Rate]])</f>
        <v>74.8</v>
      </c>
      <c r="I79" s="1">
        <v>0</v>
      </c>
      <c r="J79" s="1">
        <f>SUM(Table14[[#This Row],[Price]]*0.85)</f>
        <v>74.8</v>
      </c>
      <c r="K79" s="1">
        <f>SUM(Table14[[#This Row],[Price]]*0.82)</f>
        <v>72.16</v>
      </c>
      <c r="L79" s="1">
        <f>SUM(Table14[[#This Row],[Price]]*0.85)</f>
        <v>74.8</v>
      </c>
      <c r="M79" s="1">
        <f>SUM(Table14[[#This Row],[Price]]*0.75)</f>
        <v>66</v>
      </c>
      <c r="N79" s="1">
        <f>SUM(Table14[[#This Row],[Price]]*0.85)</f>
        <v>74.8</v>
      </c>
      <c r="O79" s="1">
        <f>SUM(Table14[[#This Row],[Price]]*0.7)</f>
        <v>61.599999999999994</v>
      </c>
      <c r="P79" s="1" t="s">
        <v>24</v>
      </c>
      <c r="Q79" s="1" t="s">
        <v>25</v>
      </c>
    </row>
    <row r="80" spans="1:17" x14ac:dyDescent="0.35">
      <c r="A80">
        <v>50475072</v>
      </c>
      <c r="B80" t="s">
        <v>811</v>
      </c>
      <c r="C80" s="11">
        <v>306</v>
      </c>
      <c r="D80">
        <v>147.26</v>
      </c>
      <c r="E80">
        <v>87653</v>
      </c>
      <c r="F80" s="7">
        <v>132.53399999999999</v>
      </c>
      <c r="G80" s="1">
        <f>MIN(Table14[[#This Row],[Medicare Outpatient Allowable Rate]:[United Healthcare Outpatient Allowable Rate]])</f>
        <v>0</v>
      </c>
      <c r="H80" s="1">
        <f>MAX(Table14[[#This Row],[Medicare Outpatient Allowable Rate]:[United Healthcare Outpatient Allowable Rate]])</f>
        <v>125.17099999999999</v>
      </c>
      <c r="I80" s="1">
        <v>0</v>
      </c>
      <c r="J80" s="1">
        <f>SUM(Table14[[#This Row],[Price]]*0.85)</f>
        <v>125.17099999999999</v>
      </c>
      <c r="K80" s="1">
        <f>SUM(Table14[[#This Row],[Price]]*0.82)</f>
        <v>120.75319999999998</v>
      </c>
      <c r="L80" s="1">
        <f>SUM(Table14[[#This Row],[Price]]*0.85)</f>
        <v>125.17099999999999</v>
      </c>
      <c r="M80" s="1">
        <f>SUM(Table14[[#This Row],[Price]]*0.75)</f>
        <v>110.44499999999999</v>
      </c>
      <c r="N80" s="1">
        <f>SUM(Table14[[#This Row],[Price]]*0.85)</f>
        <v>125.17099999999999</v>
      </c>
      <c r="O80" s="1">
        <f>SUM(Table14[[#This Row],[Price]]*0.7)</f>
        <v>103.08199999999999</v>
      </c>
      <c r="P80" s="1" t="s">
        <v>24</v>
      </c>
      <c r="Q80" s="1" t="s">
        <v>25</v>
      </c>
    </row>
    <row r="81" spans="1:17" x14ac:dyDescent="0.35">
      <c r="A81">
        <v>50475071</v>
      </c>
      <c r="B81" t="s">
        <v>812</v>
      </c>
      <c r="C81" s="11">
        <v>306</v>
      </c>
      <c r="D81">
        <v>88</v>
      </c>
      <c r="E81">
        <v>87798</v>
      </c>
      <c r="F81" s="7">
        <v>79.2</v>
      </c>
      <c r="G81" s="1">
        <f>MIN(Table14[[#This Row],[Medicare Outpatient Allowable Rate]:[United Healthcare Outpatient Allowable Rate]])</f>
        <v>0</v>
      </c>
      <c r="H81" s="1">
        <f>MAX(Table14[[#This Row],[Medicare Outpatient Allowable Rate]:[United Healthcare Outpatient Allowable Rate]])</f>
        <v>74.8</v>
      </c>
      <c r="I81" s="1">
        <v>0</v>
      </c>
      <c r="J81" s="1">
        <f>SUM(Table14[[#This Row],[Price]]*0.85)</f>
        <v>74.8</v>
      </c>
      <c r="K81" s="1">
        <f>SUM(Table14[[#This Row],[Price]]*0.82)</f>
        <v>72.16</v>
      </c>
      <c r="L81" s="1">
        <f>SUM(Table14[[#This Row],[Price]]*0.85)</f>
        <v>74.8</v>
      </c>
      <c r="M81" s="1">
        <f>SUM(Table14[[#This Row],[Price]]*0.75)</f>
        <v>66</v>
      </c>
      <c r="N81" s="1">
        <f>SUM(Table14[[#This Row],[Price]]*0.85)</f>
        <v>74.8</v>
      </c>
      <c r="O81" s="1">
        <f>SUM(Table14[[#This Row],[Price]]*0.7)</f>
        <v>61.599999999999994</v>
      </c>
      <c r="P81" s="1" t="s">
        <v>24</v>
      </c>
      <c r="Q81" s="1" t="s">
        <v>25</v>
      </c>
    </row>
    <row r="82" spans="1:17" x14ac:dyDescent="0.35">
      <c r="A82">
        <v>51219703</v>
      </c>
      <c r="B82" t="s">
        <v>813</v>
      </c>
      <c r="C82" s="11">
        <v>310</v>
      </c>
      <c r="D82">
        <v>5.39</v>
      </c>
      <c r="E82">
        <v>88185</v>
      </c>
      <c r="F82" s="7">
        <v>4.851</v>
      </c>
      <c r="G82" s="1">
        <f>MIN(Table14[[#This Row],[Medicare Outpatient Allowable Rate]:[United Healthcare Outpatient Allowable Rate]])</f>
        <v>0</v>
      </c>
      <c r="H82" s="1">
        <f>MAX(Table14[[#This Row],[Medicare Outpatient Allowable Rate]:[United Healthcare Outpatient Allowable Rate]])</f>
        <v>4.5814999999999992</v>
      </c>
      <c r="I82" s="1">
        <v>0</v>
      </c>
      <c r="J82" s="1">
        <f>SUM(Table14[[#This Row],[Price]]*0.85)</f>
        <v>4.5814999999999992</v>
      </c>
      <c r="K82" s="1">
        <f>SUM(Table14[[#This Row],[Price]]*0.82)</f>
        <v>4.4197999999999995</v>
      </c>
      <c r="L82" s="1">
        <f>SUM(Table14[[#This Row],[Price]]*0.85)</f>
        <v>4.5814999999999992</v>
      </c>
      <c r="M82" s="1">
        <f>SUM(Table14[[#This Row],[Price]]*0.75)</f>
        <v>4.0424999999999995</v>
      </c>
      <c r="N82" s="1">
        <f>SUM(Table14[[#This Row],[Price]]*0.85)</f>
        <v>4.5814999999999992</v>
      </c>
      <c r="O82" s="1">
        <f>SUM(Table14[[#This Row],[Price]]*0.7)</f>
        <v>3.7729999999999997</v>
      </c>
      <c r="P82" s="1" t="s">
        <v>24</v>
      </c>
      <c r="Q82" s="1" t="s">
        <v>25</v>
      </c>
    </row>
    <row r="83" spans="1:17" x14ac:dyDescent="0.35">
      <c r="A83">
        <v>51218352</v>
      </c>
      <c r="B83" t="s">
        <v>814</v>
      </c>
      <c r="C83" s="11">
        <v>310</v>
      </c>
      <c r="D83">
        <v>288.74</v>
      </c>
      <c r="E83">
        <v>88189</v>
      </c>
      <c r="F83" s="7">
        <v>259.86599999999999</v>
      </c>
      <c r="G83" s="1">
        <f>MIN(Table14[[#This Row],[Medicare Outpatient Allowable Rate]:[United Healthcare Outpatient Allowable Rate]])</f>
        <v>0</v>
      </c>
      <c r="H83" s="1">
        <f>MAX(Table14[[#This Row],[Medicare Outpatient Allowable Rate]:[United Healthcare Outpatient Allowable Rate]])</f>
        <v>245.429</v>
      </c>
      <c r="I83" s="1">
        <v>0</v>
      </c>
      <c r="J83" s="1">
        <f>SUM(Table14[[#This Row],[Price]]*0.85)</f>
        <v>245.429</v>
      </c>
      <c r="K83" s="1">
        <f>SUM(Table14[[#This Row],[Price]]*0.82)</f>
        <v>236.76679999999999</v>
      </c>
      <c r="L83" s="1">
        <f>SUM(Table14[[#This Row],[Price]]*0.85)</f>
        <v>245.429</v>
      </c>
      <c r="M83" s="1">
        <f>SUM(Table14[[#This Row],[Price]]*0.75)</f>
        <v>216.55500000000001</v>
      </c>
      <c r="N83" s="1">
        <f>SUM(Table14[[#This Row],[Price]]*0.85)</f>
        <v>245.429</v>
      </c>
      <c r="O83" s="1">
        <f>SUM(Table14[[#This Row],[Price]]*0.7)</f>
        <v>202.11799999999999</v>
      </c>
      <c r="P83" s="1" t="s">
        <v>24</v>
      </c>
      <c r="Q83" s="1" t="s">
        <v>25</v>
      </c>
    </row>
    <row r="84" spans="1:17" x14ac:dyDescent="0.35">
      <c r="A84">
        <v>49226403</v>
      </c>
      <c r="B84" t="s">
        <v>815</v>
      </c>
      <c r="C84" s="11">
        <v>309</v>
      </c>
      <c r="D84">
        <v>23</v>
      </c>
      <c r="E84">
        <v>89051</v>
      </c>
      <c r="F84" s="7">
        <v>20.7</v>
      </c>
      <c r="G84" s="1">
        <f>MIN(Table14[[#This Row],[Medicare Outpatient Allowable Rate]:[United Healthcare Outpatient Allowable Rate]])</f>
        <v>0</v>
      </c>
      <c r="H84" s="1">
        <f>MAX(Table14[[#This Row],[Medicare Outpatient Allowable Rate]:[United Healthcare Outpatient Allowable Rate]])</f>
        <v>19.55</v>
      </c>
      <c r="I84" s="1">
        <v>0</v>
      </c>
      <c r="J84" s="1">
        <f>SUM(Table14[[#This Row],[Price]]*0.85)</f>
        <v>19.55</v>
      </c>
      <c r="K84" s="1">
        <f>SUM(Table14[[#This Row],[Price]]*0.82)</f>
        <v>18.86</v>
      </c>
      <c r="L84" s="1">
        <f>SUM(Table14[[#This Row],[Price]]*0.85)</f>
        <v>19.55</v>
      </c>
      <c r="M84" s="1">
        <f>SUM(Table14[[#This Row],[Price]]*0.75)</f>
        <v>17.25</v>
      </c>
      <c r="N84" s="1">
        <f>SUM(Table14[[#This Row],[Price]]*0.85)</f>
        <v>19.55</v>
      </c>
      <c r="O84" s="1">
        <f>SUM(Table14[[#This Row],[Price]]*0.7)</f>
        <v>16.099999999999998</v>
      </c>
      <c r="P84" s="1" t="s">
        <v>24</v>
      </c>
      <c r="Q84" s="1" t="s">
        <v>25</v>
      </c>
    </row>
    <row r="85" spans="1:17" x14ac:dyDescent="0.35">
      <c r="A85">
        <v>49831298</v>
      </c>
      <c r="B85" t="s">
        <v>816</v>
      </c>
      <c r="C85" s="11">
        <v>302</v>
      </c>
      <c r="D85">
        <v>146</v>
      </c>
      <c r="E85">
        <v>86360</v>
      </c>
      <c r="F85" s="7">
        <v>131.4</v>
      </c>
      <c r="G85" s="1">
        <f>MIN(Table14[[#This Row],[Medicare Outpatient Allowable Rate]:[United Healthcare Outpatient Allowable Rate]])</f>
        <v>0</v>
      </c>
      <c r="H85" s="1">
        <f>MAX(Table14[[#This Row],[Medicare Outpatient Allowable Rate]:[United Healthcare Outpatient Allowable Rate]])</f>
        <v>124.1</v>
      </c>
      <c r="I85" s="1">
        <v>0</v>
      </c>
      <c r="J85" s="1">
        <f>SUM(Table14[[#This Row],[Price]]*0.85)</f>
        <v>124.1</v>
      </c>
      <c r="K85" s="1">
        <f>SUM(Table14[[#This Row],[Price]]*0.82)</f>
        <v>119.72</v>
      </c>
      <c r="L85" s="1">
        <f>SUM(Table14[[#This Row],[Price]]*0.85)</f>
        <v>124.1</v>
      </c>
      <c r="M85" s="1">
        <f>SUM(Table14[[#This Row],[Price]]*0.75)</f>
        <v>109.5</v>
      </c>
      <c r="N85" s="1">
        <f>SUM(Table14[[#This Row],[Price]]*0.85)</f>
        <v>124.1</v>
      </c>
      <c r="O85" s="1">
        <f>SUM(Table14[[#This Row],[Price]]*0.7)</f>
        <v>102.19999999999999</v>
      </c>
      <c r="P85" s="1" t="s">
        <v>24</v>
      </c>
      <c r="Q85" s="1" t="s">
        <v>25</v>
      </c>
    </row>
    <row r="86" spans="1:17" x14ac:dyDescent="0.35">
      <c r="A86">
        <v>49233654</v>
      </c>
      <c r="B86" t="s">
        <v>817</v>
      </c>
      <c r="C86" s="11">
        <v>306</v>
      </c>
      <c r="D86">
        <v>88</v>
      </c>
      <c r="E86">
        <v>87798</v>
      </c>
      <c r="F86" s="7">
        <v>79.2</v>
      </c>
      <c r="G86" s="1">
        <f>MIN(Table14[[#This Row],[Medicare Outpatient Allowable Rate]:[United Healthcare Outpatient Allowable Rate]])</f>
        <v>0</v>
      </c>
      <c r="H86" s="1">
        <f>MAX(Table14[[#This Row],[Medicare Outpatient Allowable Rate]:[United Healthcare Outpatient Allowable Rate]])</f>
        <v>74.8</v>
      </c>
      <c r="I86" s="1">
        <v>0</v>
      </c>
      <c r="J86" s="1">
        <f>SUM(Table14[[#This Row],[Price]]*0.85)</f>
        <v>74.8</v>
      </c>
      <c r="K86" s="1">
        <f>SUM(Table14[[#This Row],[Price]]*0.82)</f>
        <v>72.16</v>
      </c>
      <c r="L86" s="1">
        <f>SUM(Table14[[#This Row],[Price]]*0.85)</f>
        <v>74.8</v>
      </c>
      <c r="M86" s="1">
        <f>SUM(Table14[[#This Row],[Price]]*0.75)</f>
        <v>66</v>
      </c>
      <c r="N86" s="1">
        <f>SUM(Table14[[#This Row],[Price]]*0.85)</f>
        <v>74.8</v>
      </c>
      <c r="O86" s="1">
        <f>SUM(Table14[[#This Row],[Price]]*0.7)</f>
        <v>61.599999999999994</v>
      </c>
      <c r="P86" s="1" t="s">
        <v>24</v>
      </c>
      <c r="Q86" s="1" t="s">
        <v>25</v>
      </c>
    </row>
    <row r="87" spans="1:17" x14ac:dyDescent="0.35">
      <c r="A87">
        <v>49196126</v>
      </c>
      <c r="B87" t="s">
        <v>818</v>
      </c>
      <c r="C87" s="11">
        <v>301</v>
      </c>
      <c r="D87">
        <v>88</v>
      </c>
      <c r="E87">
        <v>82139</v>
      </c>
      <c r="F87" s="7">
        <v>79.2</v>
      </c>
      <c r="G87" s="1">
        <f>MIN(Table14[[#This Row],[Medicare Outpatient Allowable Rate]:[United Healthcare Outpatient Allowable Rate]])</f>
        <v>0</v>
      </c>
      <c r="H87" s="1">
        <f>MAX(Table14[[#This Row],[Medicare Outpatient Allowable Rate]:[United Healthcare Outpatient Allowable Rate]])</f>
        <v>74.8</v>
      </c>
      <c r="I87" s="1">
        <v>0</v>
      </c>
      <c r="J87" s="1">
        <f>SUM(Table14[[#This Row],[Price]]*0.85)</f>
        <v>74.8</v>
      </c>
      <c r="K87" s="1">
        <f>SUM(Table14[[#This Row],[Price]]*0.82)</f>
        <v>72.16</v>
      </c>
      <c r="L87" s="1">
        <f>SUM(Table14[[#This Row],[Price]]*0.85)</f>
        <v>74.8</v>
      </c>
      <c r="M87" s="1">
        <f>SUM(Table14[[#This Row],[Price]]*0.75)</f>
        <v>66</v>
      </c>
      <c r="N87" s="1">
        <f>SUM(Table14[[#This Row],[Price]]*0.85)</f>
        <v>74.8</v>
      </c>
      <c r="O87" s="1">
        <f>SUM(Table14[[#This Row],[Price]]*0.7)</f>
        <v>61.599999999999994</v>
      </c>
      <c r="P87" s="1" t="s">
        <v>24</v>
      </c>
      <c r="Q87" s="1" t="s">
        <v>25</v>
      </c>
    </row>
    <row r="88" spans="1:17" x14ac:dyDescent="0.35">
      <c r="A88">
        <v>49202804</v>
      </c>
      <c r="B88" t="s">
        <v>819</v>
      </c>
      <c r="C88" s="11">
        <v>302</v>
      </c>
      <c r="D88">
        <v>139</v>
      </c>
      <c r="E88">
        <v>86021</v>
      </c>
      <c r="F88" s="7">
        <v>125.1</v>
      </c>
      <c r="G88" s="1">
        <f>MIN(Table14[[#This Row],[Medicare Outpatient Allowable Rate]:[United Healthcare Outpatient Allowable Rate]])</f>
        <v>0</v>
      </c>
      <c r="H88" s="1">
        <f>MAX(Table14[[#This Row],[Medicare Outpatient Allowable Rate]:[United Healthcare Outpatient Allowable Rate]])</f>
        <v>118.14999999999999</v>
      </c>
      <c r="I88" s="1">
        <v>0</v>
      </c>
      <c r="J88" s="1">
        <f>SUM(Table14[[#This Row],[Price]]*0.85)</f>
        <v>118.14999999999999</v>
      </c>
      <c r="K88" s="1">
        <f>SUM(Table14[[#This Row],[Price]]*0.82)</f>
        <v>113.97999999999999</v>
      </c>
      <c r="L88" s="1">
        <f>SUM(Table14[[#This Row],[Price]]*0.85)</f>
        <v>118.14999999999999</v>
      </c>
      <c r="M88" s="1">
        <f>SUM(Table14[[#This Row],[Price]]*0.75)</f>
        <v>104.25</v>
      </c>
      <c r="N88" s="1">
        <f>SUM(Table14[[#This Row],[Price]]*0.85)</f>
        <v>118.14999999999999</v>
      </c>
      <c r="O88" s="1">
        <f>SUM(Table14[[#This Row],[Price]]*0.7)</f>
        <v>97.3</v>
      </c>
      <c r="P88" s="1" t="s">
        <v>24</v>
      </c>
      <c r="Q88" s="1" t="s">
        <v>25</v>
      </c>
    </row>
    <row r="89" spans="1:17" x14ac:dyDescent="0.35">
      <c r="A89">
        <v>49202416</v>
      </c>
      <c r="B89" t="s">
        <v>820</v>
      </c>
      <c r="C89" s="11">
        <v>302</v>
      </c>
      <c r="D89">
        <v>54.95</v>
      </c>
      <c r="E89">
        <v>86235</v>
      </c>
      <c r="F89" s="7">
        <v>49.454999999999998</v>
      </c>
      <c r="G89" s="1">
        <f>MIN(Table14[[#This Row],[Medicare Outpatient Allowable Rate]:[United Healthcare Outpatient Allowable Rate]])</f>
        <v>0</v>
      </c>
      <c r="H89" s="1">
        <f>MAX(Table14[[#This Row],[Medicare Outpatient Allowable Rate]:[United Healthcare Outpatient Allowable Rate]])</f>
        <v>46.707500000000003</v>
      </c>
      <c r="I89" s="1">
        <v>0</v>
      </c>
      <c r="J89" s="1">
        <f>SUM(Table14[[#This Row],[Price]]*0.85)</f>
        <v>46.707500000000003</v>
      </c>
      <c r="K89" s="1">
        <f>SUM(Table14[[#This Row],[Price]]*0.82)</f>
        <v>45.058999999999997</v>
      </c>
      <c r="L89" s="1">
        <f>SUM(Table14[[#This Row],[Price]]*0.85)</f>
        <v>46.707500000000003</v>
      </c>
      <c r="M89" s="1">
        <f>SUM(Table14[[#This Row],[Price]]*0.75)</f>
        <v>41.212500000000006</v>
      </c>
      <c r="N89" s="1">
        <f>SUM(Table14[[#This Row],[Price]]*0.85)</f>
        <v>46.707500000000003</v>
      </c>
      <c r="O89" s="1">
        <f>SUM(Table14[[#This Row],[Price]]*0.7)</f>
        <v>38.464999999999996</v>
      </c>
      <c r="P89" s="1" t="s">
        <v>24</v>
      </c>
      <c r="Q89" s="1" t="s">
        <v>25</v>
      </c>
    </row>
    <row r="90" spans="1:17" x14ac:dyDescent="0.35">
      <c r="A90">
        <v>50628354</v>
      </c>
      <c r="B90" t="s">
        <v>821</v>
      </c>
      <c r="C90" s="11">
        <v>302</v>
      </c>
      <c r="D90">
        <v>54.95</v>
      </c>
      <c r="E90">
        <v>86235</v>
      </c>
      <c r="F90" s="7">
        <v>49.454999999999998</v>
      </c>
      <c r="G90" s="1">
        <f>MIN(Table14[[#This Row],[Medicare Outpatient Allowable Rate]:[United Healthcare Outpatient Allowable Rate]])</f>
        <v>0</v>
      </c>
      <c r="H90" s="1">
        <f>MAX(Table14[[#This Row],[Medicare Outpatient Allowable Rate]:[United Healthcare Outpatient Allowable Rate]])</f>
        <v>46.707500000000003</v>
      </c>
      <c r="I90" s="1">
        <v>0</v>
      </c>
      <c r="J90" s="1">
        <f>SUM(Table14[[#This Row],[Price]]*0.85)</f>
        <v>46.707500000000003</v>
      </c>
      <c r="K90" s="1">
        <f>SUM(Table14[[#This Row],[Price]]*0.82)</f>
        <v>45.058999999999997</v>
      </c>
      <c r="L90" s="1">
        <f>SUM(Table14[[#This Row],[Price]]*0.85)</f>
        <v>46.707500000000003</v>
      </c>
      <c r="M90" s="1">
        <f>SUM(Table14[[#This Row],[Price]]*0.75)</f>
        <v>41.212500000000006</v>
      </c>
      <c r="N90" s="1">
        <f>SUM(Table14[[#This Row],[Price]]*0.85)</f>
        <v>46.707500000000003</v>
      </c>
      <c r="O90" s="1">
        <f>SUM(Table14[[#This Row],[Price]]*0.7)</f>
        <v>38.464999999999996</v>
      </c>
      <c r="P90" s="1" t="s">
        <v>24</v>
      </c>
      <c r="Q90" s="1" t="s">
        <v>25</v>
      </c>
    </row>
    <row r="91" spans="1:17" x14ac:dyDescent="0.35">
      <c r="A91">
        <v>50628420</v>
      </c>
      <c r="B91" t="s">
        <v>822</v>
      </c>
      <c r="C91" s="11">
        <v>302</v>
      </c>
      <c r="D91">
        <v>45.06</v>
      </c>
      <c r="E91">
        <v>86376</v>
      </c>
      <c r="F91" s="7">
        <v>40.554000000000002</v>
      </c>
      <c r="G91" s="1">
        <f>MIN(Table14[[#This Row],[Medicare Outpatient Allowable Rate]:[United Healthcare Outpatient Allowable Rate]])</f>
        <v>0</v>
      </c>
      <c r="H91" s="1">
        <f>MAX(Table14[[#This Row],[Medicare Outpatient Allowable Rate]:[United Healthcare Outpatient Allowable Rate]])</f>
        <v>38.301000000000002</v>
      </c>
      <c r="I91" s="1">
        <v>0</v>
      </c>
      <c r="J91" s="1">
        <f>SUM(Table14[[#This Row],[Price]]*0.85)</f>
        <v>38.301000000000002</v>
      </c>
      <c r="K91" s="1">
        <f>SUM(Table14[[#This Row],[Price]]*0.82)</f>
        <v>36.949199999999998</v>
      </c>
      <c r="L91" s="1">
        <f>SUM(Table14[[#This Row],[Price]]*0.85)</f>
        <v>38.301000000000002</v>
      </c>
      <c r="M91" s="1">
        <f>SUM(Table14[[#This Row],[Price]]*0.75)</f>
        <v>33.795000000000002</v>
      </c>
      <c r="N91" s="1">
        <f>SUM(Table14[[#This Row],[Price]]*0.85)</f>
        <v>38.301000000000002</v>
      </c>
      <c r="O91" s="1">
        <f>SUM(Table14[[#This Row],[Price]]*0.7)</f>
        <v>31.541999999999998</v>
      </c>
      <c r="P91" s="1" t="s">
        <v>24</v>
      </c>
      <c r="Q91" s="1" t="s">
        <v>25</v>
      </c>
    </row>
    <row r="92" spans="1:17" x14ac:dyDescent="0.35">
      <c r="A92">
        <v>49831299</v>
      </c>
      <c r="B92" t="s">
        <v>823</v>
      </c>
      <c r="C92" s="11">
        <v>302</v>
      </c>
      <c r="D92">
        <v>117</v>
      </c>
      <c r="E92">
        <v>86355</v>
      </c>
      <c r="F92" s="7">
        <v>105.3</v>
      </c>
      <c r="G92" s="1">
        <f>MIN(Table14[[#This Row],[Medicare Outpatient Allowable Rate]:[United Healthcare Outpatient Allowable Rate]])</f>
        <v>0</v>
      </c>
      <c r="H92" s="1">
        <f>MAX(Table14[[#This Row],[Medicare Outpatient Allowable Rate]:[United Healthcare Outpatient Allowable Rate]])</f>
        <v>99.45</v>
      </c>
      <c r="I92" s="1">
        <v>0</v>
      </c>
      <c r="J92" s="1">
        <f>SUM(Table14[[#This Row],[Price]]*0.85)</f>
        <v>99.45</v>
      </c>
      <c r="K92" s="1">
        <f>SUM(Table14[[#This Row],[Price]]*0.82)</f>
        <v>95.94</v>
      </c>
      <c r="L92" s="1">
        <f>SUM(Table14[[#This Row],[Price]]*0.85)</f>
        <v>99.45</v>
      </c>
      <c r="M92" s="1">
        <f>SUM(Table14[[#This Row],[Price]]*0.75)</f>
        <v>87.75</v>
      </c>
      <c r="N92" s="1">
        <f>SUM(Table14[[#This Row],[Price]]*0.85)</f>
        <v>99.45</v>
      </c>
      <c r="O92" s="1">
        <f>SUM(Table14[[#This Row],[Price]]*0.7)</f>
        <v>81.899999999999991</v>
      </c>
      <c r="P92" s="1" t="s">
        <v>24</v>
      </c>
      <c r="Q92" s="1" t="s">
        <v>25</v>
      </c>
    </row>
    <row r="93" spans="1:17" x14ac:dyDescent="0.35">
      <c r="A93">
        <v>49196131</v>
      </c>
      <c r="B93" t="s">
        <v>824</v>
      </c>
      <c r="E93">
        <v>86618</v>
      </c>
      <c r="F93" s="7">
        <v>0</v>
      </c>
      <c r="G93" s="1">
        <f>MIN(Table14[[#This Row],[Medicare Outpatient Allowable Rate]:[United Healthcare Outpatient Allowable Rate]])</f>
        <v>0</v>
      </c>
      <c r="H93" s="1">
        <f>MAX(Table14[[#This Row],[Medicare Outpatient Allowable Rate]:[United Healthcare Outpatient Allowable Rate]])</f>
        <v>0</v>
      </c>
      <c r="I93" s="1">
        <v>0</v>
      </c>
      <c r="J93" s="1">
        <f>SUM(Table14[[#This Row],[Price]]*0.85)</f>
        <v>0</v>
      </c>
      <c r="K93" s="1">
        <f>SUM(Table14[[#This Row],[Price]]*0.82)</f>
        <v>0</v>
      </c>
      <c r="L93" s="1">
        <f>SUM(Table14[[#This Row],[Price]]*0.85)</f>
        <v>0</v>
      </c>
      <c r="M93" s="1">
        <f>SUM(Table14[[#This Row],[Price]]*0.75)</f>
        <v>0</v>
      </c>
      <c r="N93" s="1">
        <f>SUM(Table14[[#This Row],[Price]]*0.85)</f>
        <v>0</v>
      </c>
      <c r="O93" s="1">
        <f>SUM(Table14[[#This Row],[Price]]*0.7)</f>
        <v>0</v>
      </c>
      <c r="P93" s="1" t="s">
        <v>24</v>
      </c>
      <c r="Q93" s="1" t="s">
        <v>25</v>
      </c>
    </row>
    <row r="94" spans="1:17" x14ac:dyDescent="0.35">
      <c r="A94">
        <v>49196129</v>
      </c>
      <c r="B94" t="s">
        <v>825</v>
      </c>
      <c r="C94" t="s">
        <v>10396</v>
      </c>
      <c r="D94">
        <v>37.71</v>
      </c>
      <c r="F94" s="7">
        <v>33.939</v>
      </c>
      <c r="G94" s="1" t="e">
        <f>MIN(Table14[[#This Row],[Medicare Outpatient Allowable Rate]:[United Healthcare Outpatient Allowable Rate]])</f>
        <v>#N/A</v>
      </c>
      <c r="H94" s="1" t="e">
        <f>MAX(Table14[[#This Row],[Medicare Outpatient Allowable Rate]:[United Healthcare Outpatient Allowable Rate]])</f>
        <v>#N/A</v>
      </c>
      <c r="I94" s="1" t="e">
        <v>#N/A</v>
      </c>
      <c r="J94" s="1">
        <f>SUM(Table14[[#This Row],[Price]]*0.85)</f>
        <v>32.0535</v>
      </c>
      <c r="K94" s="1">
        <f>SUM(Table14[[#This Row],[Price]]*0.82)</f>
        <v>30.9222</v>
      </c>
      <c r="L94" s="1">
        <f>SUM(Table14[[#This Row],[Price]]*0.85)</f>
        <v>32.0535</v>
      </c>
      <c r="M94" s="1">
        <f>SUM(Table14[[#This Row],[Price]]*0.75)</f>
        <v>28.282499999999999</v>
      </c>
      <c r="N94" s="1">
        <f>SUM(Table14[[#This Row],[Price]]*0.85)</f>
        <v>32.0535</v>
      </c>
      <c r="O94" s="1">
        <f>SUM(Table14[[#This Row],[Price]]*0.7)</f>
        <v>26.396999999999998</v>
      </c>
      <c r="P94" s="1" t="s">
        <v>24</v>
      </c>
      <c r="Q94" s="1" t="s">
        <v>25</v>
      </c>
    </row>
    <row r="95" spans="1:17" x14ac:dyDescent="0.35">
      <c r="A95">
        <v>49202805</v>
      </c>
      <c r="B95" t="s">
        <v>826</v>
      </c>
      <c r="C95" s="11" t="s">
        <v>10397</v>
      </c>
      <c r="D95">
        <v>35</v>
      </c>
      <c r="E95">
        <v>86611</v>
      </c>
      <c r="F95" s="7">
        <v>31.5</v>
      </c>
      <c r="G95" s="1">
        <f>MIN(Table14[[#This Row],[Medicare Outpatient Allowable Rate]:[United Healthcare Outpatient Allowable Rate]])</f>
        <v>0</v>
      </c>
      <c r="H95" s="1">
        <f>MAX(Table14[[#This Row],[Medicare Outpatient Allowable Rate]:[United Healthcare Outpatient Allowable Rate]])</f>
        <v>29.75</v>
      </c>
      <c r="I95" s="1">
        <v>0</v>
      </c>
      <c r="J95" s="1">
        <f>SUM(Table14[[#This Row],[Price]]*0.85)</f>
        <v>29.75</v>
      </c>
      <c r="K95" s="1">
        <f>SUM(Table14[[#This Row],[Price]]*0.82)</f>
        <v>28.7</v>
      </c>
      <c r="L95" s="1">
        <f>SUM(Table14[[#This Row],[Price]]*0.85)</f>
        <v>29.75</v>
      </c>
      <c r="M95" s="1">
        <f>SUM(Table14[[#This Row],[Price]]*0.75)</f>
        <v>26.25</v>
      </c>
      <c r="N95" s="1">
        <f>SUM(Table14[[#This Row],[Price]]*0.85)</f>
        <v>29.75</v>
      </c>
      <c r="O95" s="1">
        <f>SUM(Table14[[#This Row],[Price]]*0.7)</f>
        <v>24.5</v>
      </c>
      <c r="P95" s="1" t="s">
        <v>24</v>
      </c>
      <c r="Q95" s="1" t="s">
        <v>25</v>
      </c>
    </row>
    <row r="96" spans="1:17" x14ac:dyDescent="0.35">
      <c r="A96">
        <v>49196130</v>
      </c>
      <c r="B96" t="s">
        <v>827</v>
      </c>
      <c r="C96" s="11" t="s">
        <v>10398</v>
      </c>
      <c r="D96">
        <v>36.270000000000003</v>
      </c>
      <c r="E96">
        <v>86146</v>
      </c>
      <c r="F96" s="7">
        <v>32.643000000000001</v>
      </c>
      <c r="G96" s="1">
        <f>MIN(Table14[[#This Row],[Medicare Outpatient Allowable Rate]:[United Healthcare Outpatient Allowable Rate]])</f>
        <v>0</v>
      </c>
      <c r="H96" s="1">
        <f>MAX(Table14[[#This Row],[Medicare Outpatient Allowable Rate]:[United Healthcare Outpatient Allowable Rate]])</f>
        <v>30.829500000000003</v>
      </c>
      <c r="I96" s="1">
        <v>0</v>
      </c>
      <c r="J96" s="1">
        <f>SUM(Table14[[#This Row],[Price]]*0.85)</f>
        <v>30.829500000000003</v>
      </c>
      <c r="K96" s="1">
        <f>SUM(Table14[[#This Row],[Price]]*0.82)</f>
        <v>29.741400000000002</v>
      </c>
      <c r="L96" s="1">
        <f>SUM(Table14[[#This Row],[Price]]*0.85)</f>
        <v>30.829500000000003</v>
      </c>
      <c r="M96" s="1">
        <f>SUM(Table14[[#This Row],[Price]]*0.75)</f>
        <v>27.202500000000001</v>
      </c>
      <c r="N96" s="1">
        <f>SUM(Table14[[#This Row],[Price]]*0.85)</f>
        <v>30.829500000000003</v>
      </c>
      <c r="O96" s="1">
        <f>SUM(Table14[[#This Row],[Price]]*0.7)</f>
        <v>25.388999999999999</v>
      </c>
      <c r="P96" s="1" t="s">
        <v>24</v>
      </c>
      <c r="Q96" s="1" t="s">
        <v>25</v>
      </c>
    </row>
    <row r="97" spans="1:17" x14ac:dyDescent="0.35">
      <c r="A97">
        <v>49233647</v>
      </c>
      <c r="B97" t="s">
        <v>828</v>
      </c>
      <c r="C97" s="11" t="s">
        <v>10399</v>
      </c>
      <c r="D97">
        <v>10</v>
      </c>
      <c r="E97">
        <v>36416</v>
      </c>
      <c r="F97" s="7">
        <v>9</v>
      </c>
      <c r="G97" s="1">
        <f>MIN(Table14[[#This Row],[Medicare Outpatient Allowable Rate]:[United Healthcare Outpatient Allowable Rate]])</f>
        <v>0</v>
      </c>
      <c r="H97" s="1">
        <f>MAX(Table14[[#This Row],[Medicare Outpatient Allowable Rate]:[United Healthcare Outpatient Allowable Rate]])</f>
        <v>8.5</v>
      </c>
      <c r="I97" s="1">
        <v>0</v>
      </c>
      <c r="J97" s="1">
        <f>SUM(Table14[[#This Row],[Price]]*0.85)</f>
        <v>8.5</v>
      </c>
      <c r="K97" s="1">
        <f>SUM(Table14[[#This Row],[Price]]*0.82)</f>
        <v>8.1999999999999993</v>
      </c>
      <c r="L97" s="1">
        <f>SUM(Table14[[#This Row],[Price]]*0.85)</f>
        <v>8.5</v>
      </c>
      <c r="M97" s="1">
        <f>SUM(Table14[[#This Row],[Price]]*0.75)</f>
        <v>7.5</v>
      </c>
      <c r="N97" s="1">
        <f>SUM(Table14[[#This Row],[Price]]*0.85)</f>
        <v>8.5</v>
      </c>
      <c r="O97" s="1">
        <f>SUM(Table14[[#This Row],[Price]]*0.7)</f>
        <v>7</v>
      </c>
      <c r="P97" s="1" t="s">
        <v>24</v>
      </c>
      <c r="Q97" s="1" t="s">
        <v>25</v>
      </c>
    </row>
    <row r="98" spans="1:17" x14ac:dyDescent="0.35">
      <c r="A98">
        <v>49233652</v>
      </c>
      <c r="B98" t="s">
        <v>829</v>
      </c>
      <c r="C98" s="11" t="s">
        <v>10400</v>
      </c>
      <c r="D98">
        <v>88</v>
      </c>
      <c r="E98">
        <v>87486</v>
      </c>
      <c r="F98" s="7">
        <v>79.2</v>
      </c>
      <c r="G98" s="1">
        <f>MIN(Table14[[#This Row],[Medicare Outpatient Allowable Rate]:[United Healthcare Outpatient Allowable Rate]])</f>
        <v>0</v>
      </c>
      <c r="H98" s="1">
        <f>MAX(Table14[[#This Row],[Medicare Outpatient Allowable Rate]:[United Healthcare Outpatient Allowable Rate]])</f>
        <v>74.8</v>
      </c>
      <c r="I98" s="1">
        <v>0</v>
      </c>
      <c r="J98" s="1">
        <f>SUM(Table14[[#This Row],[Price]]*0.85)</f>
        <v>74.8</v>
      </c>
      <c r="K98" s="1">
        <f>SUM(Table14[[#This Row],[Price]]*0.82)</f>
        <v>72.16</v>
      </c>
      <c r="L98" s="1">
        <f>SUM(Table14[[#This Row],[Price]]*0.85)</f>
        <v>74.8</v>
      </c>
      <c r="M98" s="1">
        <f>SUM(Table14[[#This Row],[Price]]*0.75)</f>
        <v>66</v>
      </c>
      <c r="N98" s="1">
        <f>SUM(Table14[[#This Row],[Price]]*0.85)</f>
        <v>74.8</v>
      </c>
      <c r="O98" s="1">
        <f>SUM(Table14[[#This Row],[Price]]*0.7)</f>
        <v>61.599999999999994</v>
      </c>
      <c r="P98" s="1" t="s">
        <v>24</v>
      </c>
      <c r="Q98" s="1" t="s">
        <v>25</v>
      </c>
    </row>
    <row r="99" spans="1:17" x14ac:dyDescent="0.35">
      <c r="A99">
        <v>49233640</v>
      </c>
      <c r="B99" t="s">
        <v>830</v>
      </c>
      <c r="C99" s="11" t="s">
        <v>10398</v>
      </c>
      <c r="D99">
        <v>50.58</v>
      </c>
      <c r="E99">
        <v>82553</v>
      </c>
      <c r="F99" s="7">
        <v>45.521999999999998</v>
      </c>
      <c r="G99" s="1">
        <f>MIN(Table14[[#This Row],[Medicare Outpatient Allowable Rate]:[United Healthcare Outpatient Allowable Rate]])</f>
        <v>0</v>
      </c>
      <c r="H99" s="1">
        <f>MAX(Table14[[#This Row],[Medicare Outpatient Allowable Rate]:[United Healthcare Outpatient Allowable Rate]])</f>
        <v>42.992999999999995</v>
      </c>
      <c r="I99" s="1">
        <v>0</v>
      </c>
      <c r="J99" s="1">
        <f>SUM(Table14[[#This Row],[Price]]*0.85)</f>
        <v>42.992999999999995</v>
      </c>
      <c r="K99" s="1">
        <f>SUM(Table14[[#This Row],[Price]]*0.82)</f>
        <v>41.475599999999993</v>
      </c>
      <c r="L99" s="1">
        <f>SUM(Table14[[#This Row],[Price]]*0.85)</f>
        <v>42.992999999999995</v>
      </c>
      <c r="M99" s="1">
        <f>SUM(Table14[[#This Row],[Price]]*0.75)</f>
        <v>37.935000000000002</v>
      </c>
      <c r="N99" s="1">
        <f>SUM(Table14[[#This Row],[Price]]*0.85)</f>
        <v>42.992999999999995</v>
      </c>
      <c r="O99" s="1">
        <f>SUM(Table14[[#This Row],[Price]]*0.7)</f>
        <v>35.405999999999999</v>
      </c>
      <c r="P99" s="1" t="s">
        <v>24</v>
      </c>
      <c r="Q99" s="1" t="s">
        <v>25</v>
      </c>
    </row>
    <row r="100" spans="1:17" x14ac:dyDescent="0.35">
      <c r="A100">
        <v>51130844</v>
      </c>
      <c r="B100" t="s">
        <v>831</v>
      </c>
      <c r="C100" s="11" t="s">
        <v>10399</v>
      </c>
      <c r="D100">
        <v>20.47</v>
      </c>
      <c r="E100">
        <v>83014</v>
      </c>
      <c r="F100" s="7">
        <v>18.422999999999998</v>
      </c>
      <c r="G100" s="1">
        <f>MIN(Table14[[#This Row],[Medicare Outpatient Allowable Rate]:[United Healthcare Outpatient Allowable Rate]])</f>
        <v>0</v>
      </c>
      <c r="H100" s="1">
        <f>MAX(Table14[[#This Row],[Medicare Outpatient Allowable Rate]:[United Healthcare Outpatient Allowable Rate]])</f>
        <v>17.3995</v>
      </c>
      <c r="I100" s="1">
        <v>0</v>
      </c>
      <c r="J100" s="1">
        <f>SUM(Table14[[#This Row],[Price]]*0.85)</f>
        <v>17.3995</v>
      </c>
      <c r="K100" s="1">
        <f>SUM(Table14[[#This Row],[Price]]*0.82)</f>
        <v>16.785399999999999</v>
      </c>
      <c r="L100" s="1">
        <f>SUM(Table14[[#This Row],[Price]]*0.85)</f>
        <v>17.3995</v>
      </c>
      <c r="M100" s="1">
        <f>SUM(Table14[[#This Row],[Price]]*0.75)</f>
        <v>15.352499999999999</v>
      </c>
      <c r="N100" s="1">
        <f>SUM(Table14[[#This Row],[Price]]*0.85)</f>
        <v>17.3995</v>
      </c>
      <c r="O100" s="1">
        <f>SUM(Table14[[#This Row],[Price]]*0.7)</f>
        <v>14.328999999999999</v>
      </c>
      <c r="P100" s="1" t="s">
        <v>24</v>
      </c>
      <c r="Q100" s="1" t="s">
        <v>25</v>
      </c>
    </row>
    <row r="101" spans="1:17" x14ac:dyDescent="0.35">
      <c r="A101">
        <v>50463879</v>
      </c>
      <c r="B101" t="s">
        <v>832</v>
      </c>
      <c r="C101" s="11" t="s">
        <v>10401</v>
      </c>
      <c r="D101">
        <v>3653.3</v>
      </c>
      <c r="E101">
        <v>73706</v>
      </c>
      <c r="F101" s="7">
        <v>3287.9700000000003</v>
      </c>
      <c r="G101" s="1">
        <f>MIN(Table14[[#This Row],[Medicare Outpatient Allowable Rate]:[United Healthcare Outpatient Allowable Rate]])</f>
        <v>178.02</v>
      </c>
      <c r="H101" s="1">
        <f>MAX(Table14[[#This Row],[Medicare Outpatient Allowable Rate]:[United Healthcare Outpatient Allowable Rate]])</f>
        <v>3105.3050000000003</v>
      </c>
      <c r="I101" s="1">
        <v>178.02</v>
      </c>
      <c r="J101" s="1">
        <f>SUM(Table14[[#This Row],[Price]]*0.85)</f>
        <v>3105.3050000000003</v>
      </c>
      <c r="K101" s="1">
        <f>SUM(Table14[[#This Row],[Price]]*0.82)</f>
        <v>2995.7060000000001</v>
      </c>
      <c r="L101" s="1">
        <f>SUM(Table14[[#This Row],[Price]]*0.85)</f>
        <v>3105.3050000000003</v>
      </c>
      <c r="M101" s="1">
        <f>SUM(Table14[[#This Row],[Price]]*0.75)</f>
        <v>2739.9750000000004</v>
      </c>
      <c r="N101" s="1">
        <f>SUM(Table14[[#This Row],[Price]]*0.85)</f>
        <v>3105.3050000000003</v>
      </c>
      <c r="O101" s="1">
        <f>SUM(Table14[[#This Row],[Price]]*0.7)</f>
        <v>2557.31</v>
      </c>
      <c r="P101" s="1" t="s">
        <v>24</v>
      </c>
      <c r="Q101" s="1" t="s">
        <v>25</v>
      </c>
    </row>
    <row r="102" spans="1:17" x14ac:dyDescent="0.35">
      <c r="A102">
        <v>49196134</v>
      </c>
      <c r="B102" t="s">
        <v>833</v>
      </c>
      <c r="C102" s="11" t="s">
        <v>10397</v>
      </c>
      <c r="D102">
        <v>49</v>
      </c>
      <c r="E102">
        <v>83520</v>
      </c>
      <c r="F102" s="7">
        <v>44.1</v>
      </c>
      <c r="G102" s="1">
        <f>MIN(Table14[[#This Row],[Medicare Outpatient Allowable Rate]:[United Healthcare Outpatient Allowable Rate]])</f>
        <v>0</v>
      </c>
      <c r="H102" s="1">
        <f>MAX(Table14[[#This Row],[Medicare Outpatient Allowable Rate]:[United Healthcare Outpatient Allowable Rate]])</f>
        <v>41.65</v>
      </c>
      <c r="I102" s="1">
        <v>0</v>
      </c>
      <c r="J102" s="1">
        <f>SUM(Table14[[#This Row],[Price]]*0.85)</f>
        <v>41.65</v>
      </c>
      <c r="K102" s="1">
        <f>SUM(Table14[[#This Row],[Price]]*0.82)</f>
        <v>40.18</v>
      </c>
      <c r="L102" s="1">
        <f>SUM(Table14[[#This Row],[Price]]*0.85)</f>
        <v>41.65</v>
      </c>
      <c r="M102" s="1">
        <f>SUM(Table14[[#This Row],[Price]]*0.75)</f>
        <v>36.75</v>
      </c>
      <c r="N102" s="1">
        <f>SUM(Table14[[#This Row],[Price]]*0.85)</f>
        <v>41.65</v>
      </c>
      <c r="O102" s="1">
        <f>SUM(Table14[[#This Row],[Price]]*0.7)</f>
        <v>34.299999999999997</v>
      </c>
      <c r="P102" s="1" t="s">
        <v>24</v>
      </c>
      <c r="Q102" s="1" t="s">
        <v>25</v>
      </c>
    </row>
    <row r="103" spans="1:17" x14ac:dyDescent="0.35">
      <c r="A103">
        <v>49202421</v>
      </c>
      <c r="B103" t="s">
        <v>834</v>
      </c>
      <c r="C103" s="11" t="s">
        <v>10397</v>
      </c>
      <c r="D103">
        <v>57.1</v>
      </c>
      <c r="E103">
        <v>86235</v>
      </c>
      <c r="F103" s="7">
        <v>51.39</v>
      </c>
      <c r="G103" s="1">
        <f>MIN(Table14[[#This Row],[Medicare Outpatient Allowable Rate]:[United Healthcare Outpatient Allowable Rate]])</f>
        <v>0</v>
      </c>
      <c r="H103" s="1">
        <f>MAX(Table14[[#This Row],[Medicare Outpatient Allowable Rate]:[United Healthcare Outpatient Allowable Rate]])</f>
        <v>48.534999999999997</v>
      </c>
      <c r="I103" s="1">
        <v>0</v>
      </c>
      <c r="J103" s="1">
        <f>SUM(Table14[[#This Row],[Price]]*0.85)</f>
        <v>48.534999999999997</v>
      </c>
      <c r="K103" s="1">
        <f>SUM(Table14[[#This Row],[Price]]*0.82)</f>
        <v>46.821999999999996</v>
      </c>
      <c r="L103" s="1">
        <f>SUM(Table14[[#This Row],[Price]]*0.85)</f>
        <v>48.534999999999997</v>
      </c>
      <c r="M103" s="1">
        <f>SUM(Table14[[#This Row],[Price]]*0.75)</f>
        <v>42.825000000000003</v>
      </c>
      <c r="N103" s="1">
        <f>SUM(Table14[[#This Row],[Price]]*0.85)</f>
        <v>48.534999999999997</v>
      </c>
      <c r="O103" s="1">
        <f>SUM(Table14[[#This Row],[Price]]*0.7)</f>
        <v>39.97</v>
      </c>
      <c r="P103" s="1" t="s">
        <v>24</v>
      </c>
      <c r="Q103" s="1" t="s">
        <v>25</v>
      </c>
    </row>
    <row r="104" spans="1:17" x14ac:dyDescent="0.35">
      <c r="A104">
        <v>49202414</v>
      </c>
      <c r="B104" t="s">
        <v>835</v>
      </c>
      <c r="C104" s="11" t="s">
        <v>10397</v>
      </c>
      <c r="D104">
        <v>79</v>
      </c>
      <c r="E104">
        <v>86235</v>
      </c>
      <c r="F104" s="7">
        <v>71.099999999999994</v>
      </c>
      <c r="G104" s="1">
        <f>MIN(Table14[[#This Row],[Medicare Outpatient Allowable Rate]:[United Healthcare Outpatient Allowable Rate]])</f>
        <v>0</v>
      </c>
      <c r="H104" s="1">
        <f>MAX(Table14[[#This Row],[Medicare Outpatient Allowable Rate]:[United Healthcare Outpatient Allowable Rate]])</f>
        <v>67.149999999999991</v>
      </c>
      <c r="I104" s="1">
        <v>0</v>
      </c>
      <c r="J104" s="1">
        <f>SUM(Table14[[#This Row],[Price]]*0.85)</f>
        <v>67.149999999999991</v>
      </c>
      <c r="K104" s="1">
        <f>SUM(Table14[[#This Row],[Price]]*0.82)</f>
        <v>64.78</v>
      </c>
      <c r="L104" s="1">
        <f>SUM(Table14[[#This Row],[Price]]*0.85)</f>
        <v>67.149999999999991</v>
      </c>
      <c r="M104" s="1">
        <f>SUM(Table14[[#This Row],[Price]]*0.75)</f>
        <v>59.25</v>
      </c>
      <c r="N104" s="1">
        <f>SUM(Table14[[#This Row],[Price]]*0.85)</f>
        <v>67.149999999999991</v>
      </c>
      <c r="O104" s="1">
        <f>SUM(Table14[[#This Row],[Price]]*0.7)</f>
        <v>55.3</v>
      </c>
      <c r="P104" s="1" t="s">
        <v>24</v>
      </c>
      <c r="Q104" s="1" t="s">
        <v>25</v>
      </c>
    </row>
    <row r="105" spans="1:17" x14ac:dyDescent="0.35">
      <c r="A105">
        <v>50628378</v>
      </c>
      <c r="B105" t="s">
        <v>836</v>
      </c>
      <c r="C105" s="11" t="s">
        <v>10397</v>
      </c>
      <c r="D105" t="s">
        <v>10469</v>
      </c>
      <c r="E105">
        <v>86160</v>
      </c>
      <c r="F105" s="7" t="e">
        <v>#VALUE!</v>
      </c>
      <c r="G105" s="1" t="e">
        <f>MIN(Table14[[#This Row],[Medicare Outpatient Allowable Rate]:[United Healthcare Outpatient Allowable Rate]])</f>
        <v>#VALUE!</v>
      </c>
      <c r="H105" s="1" t="e">
        <f>MAX(Table14[[#This Row],[Medicare Outpatient Allowable Rate]:[United Healthcare Outpatient Allowable Rate]])</f>
        <v>#VALUE!</v>
      </c>
      <c r="I105" s="1">
        <v>0</v>
      </c>
      <c r="J105" s="1" t="e">
        <f>SUM(Table14[[#This Row],[Price]]*0.85)</f>
        <v>#VALUE!</v>
      </c>
      <c r="K105" s="1" t="e">
        <f>SUM(Table14[[#This Row],[Price]]*0.82)</f>
        <v>#VALUE!</v>
      </c>
      <c r="L105" s="1" t="e">
        <f>SUM(Table14[[#This Row],[Price]]*0.85)</f>
        <v>#VALUE!</v>
      </c>
      <c r="M105" s="1" t="e">
        <f>SUM(Table14[[#This Row],[Price]]*0.75)</f>
        <v>#VALUE!</v>
      </c>
      <c r="N105" s="1" t="e">
        <f>SUM(Table14[[#This Row],[Price]]*0.85)</f>
        <v>#VALUE!</v>
      </c>
      <c r="O105" s="1" t="e">
        <f>SUM(Table14[[#This Row],[Price]]*0.7)</f>
        <v>#VALUE!</v>
      </c>
      <c r="P105" s="1" t="s">
        <v>24</v>
      </c>
      <c r="Q105" s="1" t="s">
        <v>25</v>
      </c>
    </row>
    <row r="106" spans="1:17" x14ac:dyDescent="0.35">
      <c r="A106">
        <v>50628018</v>
      </c>
      <c r="B106" t="s">
        <v>837</v>
      </c>
      <c r="C106" s="11" t="s">
        <v>10397</v>
      </c>
      <c r="D106">
        <v>37.36</v>
      </c>
      <c r="E106">
        <v>86160</v>
      </c>
      <c r="F106" s="7">
        <v>33.624000000000002</v>
      </c>
      <c r="G106" s="1">
        <f>MIN(Table14[[#This Row],[Medicare Outpatient Allowable Rate]:[United Healthcare Outpatient Allowable Rate]])</f>
        <v>0</v>
      </c>
      <c r="H106" s="1">
        <f>MAX(Table14[[#This Row],[Medicare Outpatient Allowable Rate]:[United Healthcare Outpatient Allowable Rate]])</f>
        <v>31.756</v>
      </c>
      <c r="I106" s="1">
        <v>0</v>
      </c>
      <c r="J106" s="1">
        <f>SUM(Table14[[#This Row],[Price]]*0.85)</f>
        <v>31.756</v>
      </c>
      <c r="K106" s="1">
        <f>SUM(Table14[[#This Row],[Price]]*0.82)</f>
        <v>30.635199999999998</v>
      </c>
      <c r="L106" s="1">
        <f>SUM(Table14[[#This Row],[Price]]*0.85)</f>
        <v>31.756</v>
      </c>
      <c r="M106" s="1">
        <f>SUM(Table14[[#This Row],[Price]]*0.75)</f>
        <v>28.02</v>
      </c>
      <c r="N106" s="1">
        <f>SUM(Table14[[#This Row],[Price]]*0.85)</f>
        <v>31.756</v>
      </c>
      <c r="O106" s="1">
        <f>SUM(Table14[[#This Row],[Price]]*0.7)</f>
        <v>26.151999999999997</v>
      </c>
      <c r="P106" s="1" t="s">
        <v>24</v>
      </c>
      <c r="Q106" s="1" t="s">
        <v>25</v>
      </c>
    </row>
    <row r="107" spans="1:17" x14ac:dyDescent="0.35">
      <c r="A107">
        <v>49624394</v>
      </c>
      <c r="B107" t="s">
        <v>838</v>
      </c>
      <c r="C107" s="11" t="s">
        <v>10402</v>
      </c>
      <c r="D107">
        <v>28.56</v>
      </c>
      <c r="E107">
        <v>87015</v>
      </c>
      <c r="F107" s="7">
        <v>25.704000000000001</v>
      </c>
      <c r="G107" s="1">
        <f>MIN(Table14[[#This Row],[Medicare Outpatient Allowable Rate]:[United Healthcare Outpatient Allowable Rate]])</f>
        <v>0</v>
      </c>
      <c r="H107" s="1">
        <f>MAX(Table14[[#This Row],[Medicare Outpatient Allowable Rate]:[United Healthcare Outpatient Allowable Rate]])</f>
        <v>24.276</v>
      </c>
      <c r="I107" s="1">
        <v>0</v>
      </c>
      <c r="J107" s="1">
        <f>SUM(Table14[[#This Row],[Price]]*0.85)</f>
        <v>24.276</v>
      </c>
      <c r="K107" s="1">
        <f>SUM(Table14[[#This Row],[Price]]*0.82)</f>
        <v>23.419199999999996</v>
      </c>
      <c r="L107" s="1">
        <f>SUM(Table14[[#This Row],[Price]]*0.85)</f>
        <v>24.276</v>
      </c>
      <c r="M107" s="1">
        <f>SUM(Table14[[#This Row],[Price]]*0.75)</f>
        <v>21.419999999999998</v>
      </c>
      <c r="N107" s="1">
        <f>SUM(Table14[[#This Row],[Price]]*0.85)</f>
        <v>24.276</v>
      </c>
      <c r="O107" s="1">
        <f>SUM(Table14[[#This Row],[Price]]*0.7)</f>
        <v>19.991999999999997</v>
      </c>
      <c r="P107" s="1" t="s">
        <v>24</v>
      </c>
      <c r="Q107" s="1" t="s">
        <v>25</v>
      </c>
    </row>
    <row r="108" spans="1:17" x14ac:dyDescent="0.35">
      <c r="A108">
        <v>49196072</v>
      </c>
      <c r="B108" t="s">
        <v>839</v>
      </c>
      <c r="C108" s="11" t="s">
        <v>10398</v>
      </c>
      <c r="D108">
        <v>40.659999999999997</v>
      </c>
      <c r="E108">
        <v>82570</v>
      </c>
      <c r="F108" s="7">
        <v>36.593999999999994</v>
      </c>
      <c r="G108" s="1">
        <f>MIN(Table14[[#This Row],[Medicare Outpatient Allowable Rate]:[United Healthcare Outpatient Allowable Rate]])</f>
        <v>0</v>
      </c>
      <c r="H108" s="1">
        <f>MAX(Table14[[#This Row],[Medicare Outpatient Allowable Rate]:[United Healthcare Outpatient Allowable Rate]])</f>
        <v>34.560999999999993</v>
      </c>
      <c r="I108" s="1">
        <v>0</v>
      </c>
      <c r="J108" s="1">
        <f>SUM(Table14[[#This Row],[Price]]*0.85)</f>
        <v>34.560999999999993</v>
      </c>
      <c r="K108" s="1">
        <f>SUM(Table14[[#This Row],[Price]]*0.82)</f>
        <v>33.341199999999994</v>
      </c>
      <c r="L108" s="1">
        <f>SUM(Table14[[#This Row],[Price]]*0.85)</f>
        <v>34.560999999999993</v>
      </c>
      <c r="M108" s="1">
        <f>SUM(Table14[[#This Row],[Price]]*0.75)</f>
        <v>30.494999999999997</v>
      </c>
      <c r="N108" s="1">
        <f>SUM(Table14[[#This Row],[Price]]*0.85)</f>
        <v>34.560999999999993</v>
      </c>
      <c r="O108" s="1">
        <f>SUM(Table14[[#This Row],[Price]]*0.7)</f>
        <v>28.461999999999996</v>
      </c>
      <c r="P108" s="1" t="s">
        <v>24</v>
      </c>
      <c r="Q108" s="1" t="s">
        <v>25</v>
      </c>
    </row>
    <row r="109" spans="1:17" x14ac:dyDescent="0.35">
      <c r="A109">
        <v>49196123</v>
      </c>
      <c r="B109" t="s">
        <v>840</v>
      </c>
      <c r="C109" s="11" t="s">
        <v>10400</v>
      </c>
      <c r="D109">
        <v>51</v>
      </c>
      <c r="E109">
        <v>87116</v>
      </c>
      <c r="F109" s="7">
        <v>45.9</v>
      </c>
      <c r="G109" s="1">
        <f>MIN(Table14[[#This Row],[Medicare Outpatient Allowable Rate]:[United Healthcare Outpatient Allowable Rate]])</f>
        <v>0</v>
      </c>
      <c r="H109" s="1">
        <f>MAX(Table14[[#This Row],[Medicare Outpatient Allowable Rate]:[United Healthcare Outpatient Allowable Rate]])</f>
        <v>43.35</v>
      </c>
      <c r="I109" s="1">
        <v>0</v>
      </c>
      <c r="J109" s="1">
        <f>SUM(Table14[[#This Row],[Price]]*0.85)</f>
        <v>43.35</v>
      </c>
      <c r="K109" s="1">
        <f>SUM(Table14[[#This Row],[Price]]*0.82)</f>
        <v>41.82</v>
      </c>
      <c r="L109" s="1">
        <f>SUM(Table14[[#This Row],[Price]]*0.85)</f>
        <v>43.35</v>
      </c>
      <c r="M109" s="1">
        <f>SUM(Table14[[#This Row],[Price]]*0.75)</f>
        <v>38.25</v>
      </c>
      <c r="N109" s="1">
        <f>SUM(Table14[[#This Row],[Price]]*0.85)</f>
        <v>43.35</v>
      </c>
      <c r="O109" s="1">
        <f>SUM(Table14[[#This Row],[Price]]*0.7)</f>
        <v>35.699999999999996</v>
      </c>
      <c r="P109" s="1" t="s">
        <v>24</v>
      </c>
      <c r="Q109" s="1" t="s">
        <v>25</v>
      </c>
    </row>
    <row r="110" spans="1:17" x14ac:dyDescent="0.35">
      <c r="A110">
        <v>49262320</v>
      </c>
      <c r="B110" t="s">
        <v>841</v>
      </c>
      <c r="C110" s="11" t="s">
        <v>10400</v>
      </c>
      <c r="D110">
        <v>37.36</v>
      </c>
      <c r="E110">
        <v>87077</v>
      </c>
      <c r="F110" s="7">
        <v>33.624000000000002</v>
      </c>
      <c r="G110" s="1">
        <f>MIN(Table14[[#This Row],[Medicare Outpatient Allowable Rate]:[United Healthcare Outpatient Allowable Rate]])</f>
        <v>0</v>
      </c>
      <c r="H110" s="1">
        <f>MAX(Table14[[#This Row],[Medicare Outpatient Allowable Rate]:[United Healthcare Outpatient Allowable Rate]])</f>
        <v>31.756</v>
      </c>
      <c r="I110" s="1">
        <v>0</v>
      </c>
      <c r="J110" s="1">
        <f>SUM(Table14[[#This Row],[Price]]*0.85)</f>
        <v>31.756</v>
      </c>
      <c r="K110" s="1">
        <f>SUM(Table14[[#This Row],[Price]]*0.82)</f>
        <v>30.635199999999998</v>
      </c>
      <c r="L110" s="1">
        <f>SUM(Table14[[#This Row],[Price]]*0.85)</f>
        <v>31.756</v>
      </c>
      <c r="M110" s="1">
        <f>SUM(Table14[[#This Row],[Price]]*0.75)</f>
        <v>28.02</v>
      </c>
      <c r="N110" s="1">
        <f>SUM(Table14[[#This Row],[Price]]*0.85)</f>
        <v>31.756</v>
      </c>
      <c r="O110" s="1">
        <f>SUM(Table14[[#This Row],[Price]]*0.7)</f>
        <v>26.151999999999997</v>
      </c>
      <c r="P110" s="1" t="s">
        <v>24</v>
      </c>
      <c r="Q110" s="1" t="s">
        <v>25</v>
      </c>
    </row>
    <row r="111" spans="1:17" x14ac:dyDescent="0.35">
      <c r="A111">
        <v>50628384</v>
      </c>
      <c r="B111" t="s">
        <v>842</v>
      </c>
      <c r="C111" s="11" t="s">
        <v>10397</v>
      </c>
      <c r="D111">
        <v>96</v>
      </c>
      <c r="E111">
        <v>86225</v>
      </c>
      <c r="F111" s="7">
        <v>86.4</v>
      </c>
      <c r="G111" s="1">
        <f>MIN(Table14[[#This Row],[Medicare Outpatient Allowable Rate]:[United Healthcare Outpatient Allowable Rate]])</f>
        <v>0</v>
      </c>
      <c r="H111" s="1">
        <f>MAX(Table14[[#This Row],[Medicare Outpatient Allowable Rate]:[United Healthcare Outpatient Allowable Rate]])</f>
        <v>81.599999999999994</v>
      </c>
      <c r="I111" s="1">
        <v>0</v>
      </c>
      <c r="J111" s="1">
        <f>SUM(Table14[[#This Row],[Price]]*0.85)</f>
        <v>81.599999999999994</v>
      </c>
      <c r="K111" s="1">
        <f>SUM(Table14[[#This Row],[Price]]*0.82)</f>
        <v>78.72</v>
      </c>
      <c r="L111" s="1">
        <f>SUM(Table14[[#This Row],[Price]]*0.85)</f>
        <v>81.599999999999994</v>
      </c>
      <c r="M111" s="1">
        <f>SUM(Table14[[#This Row],[Price]]*0.75)</f>
        <v>72</v>
      </c>
      <c r="N111" s="1">
        <f>SUM(Table14[[#This Row],[Price]]*0.85)</f>
        <v>81.599999999999994</v>
      </c>
      <c r="O111" s="1">
        <f>SUM(Table14[[#This Row],[Price]]*0.7)</f>
        <v>67.199999999999989</v>
      </c>
      <c r="P111" s="1" t="s">
        <v>24</v>
      </c>
      <c r="Q111" s="1" t="s">
        <v>25</v>
      </c>
    </row>
    <row r="112" spans="1:17" x14ac:dyDescent="0.35">
      <c r="A112">
        <v>49202419</v>
      </c>
      <c r="B112" t="s">
        <v>843</v>
      </c>
      <c r="C112" s="11" t="s">
        <v>10397</v>
      </c>
      <c r="D112">
        <v>96</v>
      </c>
      <c r="E112">
        <v>86225</v>
      </c>
      <c r="F112" s="7">
        <v>86.4</v>
      </c>
      <c r="G112" s="1">
        <f>MIN(Table14[[#This Row],[Medicare Outpatient Allowable Rate]:[United Healthcare Outpatient Allowable Rate]])</f>
        <v>0</v>
      </c>
      <c r="H112" s="1">
        <f>MAX(Table14[[#This Row],[Medicare Outpatient Allowable Rate]:[United Healthcare Outpatient Allowable Rate]])</f>
        <v>81.599999999999994</v>
      </c>
      <c r="I112" s="1">
        <v>0</v>
      </c>
      <c r="J112" s="1">
        <f>SUM(Table14[[#This Row],[Price]]*0.85)</f>
        <v>81.599999999999994</v>
      </c>
      <c r="K112" s="1">
        <f>SUM(Table14[[#This Row],[Price]]*0.82)</f>
        <v>78.72</v>
      </c>
      <c r="L112" s="1">
        <f>SUM(Table14[[#This Row],[Price]]*0.85)</f>
        <v>81.599999999999994</v>
      </c>
      <c r="M112" s="1">
        <f>SUM(Table14[[#This Row],[Price]]*0.75)</f>
        <v>72</v>
      </c>
      <c r="N112" s="1">
        <f>SUM(Table14[[#This Row],[Price]]*0.85)</f>
        <v>81.599999999999994</v>
      </c>
      <c r="O112" s="1">
        <f>SUM(Table14[[#This Row],[Price]]*0.7)</f>
        <v>67.199999999999989</v>
      </c>
      <c r="P112" s="1" t="s">
        <v>24</v>
      </c>
      <c r="Q112" s="1" t="s">
        <v>25</v>
      </c>
    </row>
    <row r="113" spans="1:17" x14ac:dyDescent="0.35">
      <c r="A113">
        <v>48941634</v>
      </c>
      <c r="B113" t="s">
        <v>844</v>
      </c>
      <c r="C113" s="11" t="s">
        <v>10399</v>
      </c>
      <c r="D113">
        <v>51</v>
      </c>
      <c r="E113">
        <v>87899</v>
      </c>
      <c r="F113" s="7">
        <v>45.9</v>
      </c>
      <c r="G113" s="1">
        <f>MIN(Table14[[#This Row],[Medicare Outpatient Allowable Rate]:[United Healthcare Outpatient Allowable Rate]])</f>
        <v>0</v>
      </c>
      <c r="H113" s="1">
        <f>MAX(Table14[[#This Row],[Medicare Outpatient Allowable Rate]:[United Healthcare Outpatient Allowable Rate]])</f>
        <v>43.35</v>
      </c>
      <c r="I113" s="1">
        <v>0</v>
      </c>
      <c r="J113" s="1">
        <f>SUM(Table14[[#This Row],[Price]]*0.85)</f>
        <v>43.35</v>
      </c>
      <c r="K113" s="1">
        <f>SUM(Table14[[#This Row],[Price]]*0.82)</f>
        <v>41.82</v>
      </c>
      <c r="L113" s="1">
        <f>SUM(Table14[[#This Row],[Price]]*0.85)</f>
        <v>43.35</v>
      </c>
      <c r="M113" s="1">
        <f>SUM(Table14[[#This Row],[Price]]*0.75)</f>
        <v>38.25</v>
      </c>
      <c r="N113" s="1">
        <f>SUM(Table14[[#This Row],[Price]]*0.85)</f>
        <v>43.35</v>
      </c>
      <c r="O113" s="1">
        <f>SUM(Table14[[#This Row],[Price]]*0.7)</f>
        <v>35.699999999999996</v>
      </c>
      <c r="P113" s="1" t="s">
        <v>24</v>
      </c>
      <c r="Q113" s="1" t="s">
        <v>25</v>
      </c>
    </row>
    <row r="114" spans="1:17" x14ac:dyDescent="0.35">
      <c r="A114">
        <v>51358165</v>
      </c>
      <c r="B114" t="s">
        <v>845</v>
      </c>
      <c r="C114" s="11" t="s">
        <v>10397</v>
      </c>
      <c r="D114">
        <v>75</v>
      </c>
      <c r="E114">
        <v>86235</v>
      </c>
      <c r="F114" s="7">
        <v>67.5</v>
      </c>
      <c r="G114" s="1">
        <f>MIN(Table14[[#This Row],[Medicare Outpatient Allowable Rate]:[United Healthcare Outpatient Allowable Rate]])</f>
        <v>0</v>
      </c>
      <c r="H114" s="1">
        <f>MAX(Table14[[#This Row],[Medicare Outpatient Allowable Rate]:[United Healthcare Outpatient Allowable Rate]])</f>
        <v>63.75</v>
      </c>
      <c r="I114" s="1">
        <v>0</v>
      </c>
      <c r="J114" s="1">
        <f>SUM(Table14[[#This Row],[Price]]*0.85)</f>
        <v>63.75</v>
      </c>
      <c r="K114" s="1">
        <f>SUM(Table14[[#This Row],[Price]]*0.82)</f>
        <v>61.499999999999993</v>
      </c>
      <c r="L114" s="1">
        <f>SUM(Table14[[#This Row],[Price]]*0.85)</f>
        <v>63.75</v>
      </c>
      <c r="M114" s="1">
        <f>SUM(Table14[[#This Row],[Price]]*0.75)</f>
        <v>56.25</v>
      </c>
      <c r="N114" s="1">
        <f>SUM(Table14[[#This Row],[Price]]*0.85)</f>
        <v>63.75</v>
      </c>
      <c r="O114" s="1">
        <f>SUM(Table14[[#This Row],[Price]]*0.7)</f>
        <v>52.5</v>
      </c>
      <c r="P114" s="1" t="s">
        <v>24</v>
      </c>
      <c r="Q114" s="1" t="s">
        <v>25</v>
      </c>
    </row>
    <row r="115" spans="1:17" x14ac:dyDescent="0.35">
      <c r="A115">
        <v>49196142</v>
      </c>
      <c r="B115" t="s">
        <v>846</v>
      </c>
      <c r="C115" s="11" t="s">
        <v>10398</v>
      </c>
      <c r="D115">
        <v>22.63</v>
      </c>
      <c r="E115">
        <v>84311</v>
      </c>
      <c r="F115" s="7">
        <v>20.366999999999997</v>
      </c>
      <c r="G115" s="1">
        <f>MIN(Table14[[#This Row],[Medicare Outpatient Allowable Rate]:[United Healthcare Outpatient Allowable Rate]])</f>
        <v>0</v>
      </c>
      <c r="H115" s="1">
        <f>MAX(Table14[[#This Row],[Medicare Outpatient Allowable Rate]:[United Healthcare Outpatient Allowable Rate]])</f>
        <v>19.235499999999998</v>
      </c>
      <c r="I115" s="1">
        <v>0</v>
      </c>
      <c r="J115" s="1">
        <f>SUM(Table14[[#This Row],[Price]]*0.85)</f>
        <v>19.235499999999998</v>
      </c>
      <c r="K115" s="1">
        <f>SUM(Table14[[#This Row],[Price]]*0.82)</f>
        <v>18.5566</v>
      </c>
      <c r="L115" s="1">
        <f>SUM(Table14[[#This Row],[Price]]*0.85)</f>
        <v>19.235499999999998</v>
      </c>
      <c r="M115" s="1">
        <f>SUM(Table14[[#This Row],[Price]]*0.75)</f>
        <v>16.9725</v>
      </c>
      <c r="N115" s="1">
        <f>SUM(Table14[[#This Row],[Price]]*0.85)</f>
        <v>19.235499999999998</v>
      </c>
      <c r="O115" s="1">
        <f>SUM(Table14[[#This Row],[Price]]*0.7)</f>
        <v>15.840999999999998</v>
      </c>
      <c r="P115" s="1" t="s">
        <v>24</v>
      </c>
      <c r="Q115" s="1" t="s">
        <v>25</v>
      </c>
    </row>
    <row r="116" spans="1:17" x14ac:dyDescent="0.35">
      <c r="A116">
        <v>49196139</v>
      </c>
      <c r="B116" t="s">
        <v>847</v>
      </c>
      <c r="C116" s="11" t="s">
        <v>10398</v>
      </c>
      <c r="D116">
        <v>21</v>
      </c>
      <c r="E116">
        <v>84302</v>
      </c>
      <c r="F116" s="7">
        <v>18.899999999999999</v>
      </c>
      <c r="G116" s="1">
        <f>MIN(Table14[[#This Row],[Medicare Outpatient Allowable Rate]:[United Healthcare Outpatient Allowable Rate]])</f>
        <v>0</v>
      </c>
      <c r="H116" s="1">
        <f>MAX(Table14[[#This Row],[Medicare Outpatient Allowable Rate]:[United Healthcare Outpatient Allowable Rate]])</f>
        <v>17.849999999999998</v>
      </c>
      <c r="I116" s="1">
        <v>0</v>
      </c>
      <c r="J116" s="1">
        <f>SUM(Table14[[#This Row],[Price]]*0.85)</f>
        <v>17.849999999999998</v>
      </c>
      <c r="K116" s="1">
        <f>SUM(Table14[[#This Row],[Price]]*0.82)</f>
        <v>17.22</v>
      </c>
      <c r="L116" s="1">
        <f>SUM(Table14[[#This Row],[Price]]*0.85)</f>
        <v>17.849999999999998</v>
      </c>
      <c r="M116" s="1">
        <f>SUM(Table14[[#This Row],[Price]]*0.75)</f>
        <v>15.75</v>
      </c>
      <c r="N116" s="1">
        <f>SUM(Table14[[#This Row],[Price]]*0.85)</f>
        <v>17.849999999999998</v>
      </c>
      <c r="O116" s="1">
        <f>SUM(Table14[[#This Row],[Price]]*0.7)</f>
        <v>14.7</v>
      </c>
      <c r="P116" s="1" t="s">
        <v>24</v>
      </c>
      <c r="Q116" s="1" t="s">
        <v>25</v>
      </c>
    </row>
    <row r="117" spans="1:17" x14ac:dyDescent="0.35">
      <c r="A117">
        <v>50628389</v>
      </c>
      <c r="B117" t="s">
        <v>848</v>
      </c>
      <c r="C117" s="11" t="s">
        <v>10397</v>
      </c>
      <c r="D117">
        <v>54.95</v>
      </c>
      <c r="E117">
        <v>86235</v>
      </c>
      <c r="F117" s="7">
        <v>49.454999999999998</v>
      </c>
      <c r="G117" s="1">
        <f>MIN(Table14[[#This Row],[Medicare Outpatient Allowable Rate]:[United Healthcare Outpatient Allowable Rate]])</f>
        <v>0</v>
      </c>
      <c r="H117" s="1">
        <f>MAX(Table14[[#This Row],[Medicare Outpatient Allowable Rate]:[United Healthcare Outpatient Allowable Rate]])</f>
        <v>46.707500000000003</v>
      </c>
      <c r="I117" s="1">
        <v>0</v>
      </c>
      <c r="J117" s="1">
        <f>SUM(Table14[[#This Row],[Price]]*0.85)</f>
        <v>46.707500000000003</v>
      </c>
      <c r="K117" s="1">
        <f>SUM(Table14[[#This Row],[Price]]*0.82)</f>
        <v>45.058999999999997</v>
      </c>
      <c r="L117" s="1">
        <f>SUM(Table14[[#This Row],[Price]]*0.85)</f>
        <v>46.707500000000003</v>
      </c>
      <c r="M117" s="1">
        <f>SUM(Table14[[#This Row],[Price]]*0.75)</f>
        <v>41.212500000000006</v>
      </c>
      <c r="N117" s="1">
        <f>SUM(Table14[[#This Row],[Price]]*0.85)</f>
        <v>46.707500000000003</v>
      </c>
      <c r="O117" s="1">
        <f>SUM(Table14[[#This Row],[Price]]*0.7)</f>
        <v>38.464999999999996</v>
      </c>
      <c r="P117" s="1" t="s">
        <v>24</v>
      </c>
      <c r="Q117" s="1" t="s">
        <v>25</v>
      </c>
    </row>
    <row r="118" spans="1:17" x14ac:dyDescent="0.35">
      <c r="A118">
        <v>49200817</v>
      </c>
      <c r="B118" t="s">
        <v>849</v>
      </c>
      <c r="C118" s="11" t="s">
        <v>10399</v>
      </c>
      <c r="D118">
        <v>130.56</v>
      </c>
      <c r="E118">
        <v>83883</v>
      </c>
      <c r="F118" s="7">
        <v>117.504</v>
      </c>
      <c r="G118" s="1">
        <f>MIN(Table14[[#This Row],[Medicare Outpatient Allowable Rate]:[United Healthcare Outpatient Allowable Rate]])</f>
        <v>0</v>
      </c>
      <c r="H118" s="1">
        <f>MAX(Table14[[#This Row],[Medicare Outpatient Allowable Rate]:[United Healthcare Outpatient Allowable Rate]])</f>
        <v>110.976</v>
      </c>
      <c r="I118" s="1">
        <v>0</v>
      </c>
      <c r="J118" s="1">
        <f>SUM(Table14[[#This Row],[Price]]*0.85)</f>
        <v>110.976</v>
      </c>
      <c r="K118" s="1">
        <f>SUM(Table14[[#This Row],[Price]]*0.82)</f>
        <v>107.05919999999999</v>
      </c>
      <c r="L118" s="1">
        <f>SUM(Table14[[#This Row],[Price]]*0.85)</f>
        <v>110.976</v>
      </c>
      <c r="M118" s="1">
        <f>SUM(Table14[[#This Row],[Price]]*0.75)</f>
        <v>97.92</v>
      </c>
      <c r="N118" s="1">
        <f>SUM(Table14[[#This Row],[Price]]*0.85)</f>
        <v>110.976</v>
      </c>
      <c r="O118" s="1">
        <f>SUM(Table14[[#This Row],[Price]]*0.7)</f>
        <v>91.391999999999996</v>
      </c>
      <c r="P118" s="1" t="s">
        <v>24</v>
      </c>
      <c r="Q118" s="1" t="s">
        <v>25</v>
      </c>
    </row>
    <row r="119" spans="1:17" x14ac:dyDescent="0.35">
      <c r="A119">
        <v>49200818</v>
      </c>
      <c r="B119" t="s">
        <v>850</v>
      </c>
      <c r="C119" s="11" t="s">
        <v>10399</v>
      </c>
      <c r="D119">
        <v>130.56</v>
      </c>
      <c r="E119">
        <v>83883</v>
      </c>
      <c r="F119" s="7">
        <v>117.504</v>
      </c>
      <c r="G119" s="1">
        <f>MIN(Table14[[#This Row],[Medicare Outpatient Allowable Rate]:[United Healthcare Outpatient Allowable Rate]])</f>
        <v>0</v>
      </c>
      <c r="H119" s="1">
        <f>MAX(Table14[[#This Row],[Medicare Outpatient Allowable Rate]:[United Healthcare Outpatient Allowable Rate]])</f>
        <v>110.976</v>
      </c>
      <c r="I119" s="1">
        <v>0</v>
      </c>
      <c r="J119" s="1">
        <f>SUM(Table14[[#This Row],[Price]]*0.85)</f>
        <v>110.976</v>
      </c>
      <c r="K119" s="1">
        <f>SUM(Table14[[#This Row],[Price]]*0.82)</f>
        <v>107.05919999999999</v>
      </c>
      <c r="L119" s="1">
        <f>SUM(Table14[[#This Row],[Price]]*0.85)</f>
        <v>110.976</v>
      </c>
      <c r="M119" s="1">
        <f>SUM(Table14[[#This Row],[Price]]*0.75)</f>
        <v>97.92</v>
      </c>
      <c r="N119" s="1">
        <f>SUM(Table14[[#This Row],[Price]]*0.85)</f>
        <v>110.976</v>
      </c>
      <c r="O119" s="1">
        <f>SUM(Table14[[#This Row],[Price]]*0.7)</f>
        <v>91.391999999999996</v>
      </c>
      <c r="P119" s="1" t="s">
        <v>24</v>
      </c>
      <c r="Q119" s="1" t="s">
        <v>25</v>
      </c>
    </row>
    <row r="120" spans="1:17" x14ac:dyDescent="0.35">
      <c r="A120">
        <v>48941633</v>
      </c>
      <c r="B120" t="s">
        <v>851</v>
      </c>
      <c r="D120">
        <v>161.32</v>
      </c>
      <c r="F120" s="7">
        <v>145.18799999999999</v>
      </c>
      <c r="G120" s="1" t="e">
        <f>MIN(Table14[[#This Row],[Medicare Outpatient Allowable Rate]:[United Healthcare Outpatient Allowable Rate]])</f>
        <v>#N/A</v>
      </c>
      <c r="H120" s="1" t="e">
        <f>MAX(Table14[[#This Row],[Medicare Outpatient Allowable Rate]:[United Healthcare Outpatient Allowable Rate]])</f>
        <v>#N/A</v>
      </c>
      <c r="I120" s="1" t="e">
        <v>#N/A</v>
      </c>
      <c r="J120" s="1">
        <f>SUM(Table14[[#This Row],[Price]]*0.85)</f>
        <v>137.12199999999999</v>
      </c>
      <c r="K120" s="1">
        <f>SUM(Table14[[#This Row],[Price]]*0.82)</f>
        <v>132.2824</v>
      </c>
      <c r="L120" s="1">
        <f>SUM(Table14[[#This Row],[Price]]*0.85)</f>
        <v>137.12199999999999</v>
      </c>
      <c r="M120" s="1">
        <f>SUM(Table14[[#This Row],[Price]]*0.75)</f>
        <v>120.99</v>
      </c>
      <c r="N120" s="1">
        <f>SUM(Table14[[#This Row],[Price]]*0.85)</f>
        <v>137.12199999999999</v>
      </c>
      <c r="O120" s="1">
        <f>SUM(Table14[[#This Row],[Price]]*0.7)</f>
        <v>112.92399999999999</v>
      </c>
      <c r="P120" s="1" t="s">
        <v>24</v>
      </c>
      <c r="Q120" s="1" t="s">
        <v>25</v>
      </c>
    </row>
    <row r="121" spans="1:17" x14ac:dyDescent="0.35">
      <c r="A121">
        <v>51149217</v>
      </c>
      <c r="B121" t="s">
        <v>852</v>
      </c>
      <c r="C121" s="11" t="s">
        <v>10400</v>
      </c>
      <c r="D121">
        <v>88</v>
      </c>
      <c r="E121">
        <v>87591</v>
      </c>
      <c r="F121" s="7">
        <v>79.2</v>
      </c>
      <c r="G121" s="1">
        <f>MIN(Table14[[#This Row],[Medicare Outpatient Allowable Rate]:[United Healthcare Outpatient Allowable Rate]])</f>
        <v>0</v>
      </c>
      <c r="H121" s="1">
        <f>MAX(Table14[[#This Row],[Medicare Outpatient Allowable Rate]:[United Healthcare Outpatient Allowable Rate]])</f>
        <v>74.8</v>
      </c>
      <c r="I121" s="1">
        <v>0</v>
      </c>
      <c r="J121" s="1">
        <f>SUM(Table14[[#This Row],[Price]]*0.85)</f>
        <v>74.8</v>
      </c>
      <c r="K121" s="1">
        <f>SUM(Table14[[#This Row],[Price]]*0.82)</f>
        <v>72.16</v>
      </c>
      <c r="L121" s="1">
        <f>SUM(Table14[[#This Row],[Price]]*0.85)</f>
        <v>74.8</v>
      </c>
      <c r="M121" s="1">
        <f>SUM(Table14[[#This Row],[Price]]*0.75)</f>
        <v>66</v>
      </c>
      <c r="N121" s="1">
        <f>SUM(Table14[[#This Row],[Price]]*0.85)</f>
        <v>74.8</v>
      </c>
      <c r="O121" s="1">
        <f>SUM(Table14[[#This Row],[Price]]*0.7)</f>
        <v>61.599999999999994</v>
      </c>
      <c r="P121" s="1" t="s">
        <v>24</v>
      </c>
      <c r="Q121" s="1" t="s">
        <v>25</v>
      </c>
    </row>
    <row r="122" spans="1:17" x14ac:dyDescent="0.35">
      <c r="A122">
        <v>49233646</v>
      </c>
      <c r="B122" t="s">
        <v>853</v>
      </c>
      <c r="C122" s="11" t="s">
        <v>10399</v>
      </c>
      <c r="D122">
        <v>44.88</v>
      </c>
      <c r="E122">
        <v>99001</v>
      </c>
      <c r="F122" s="7">
        <v>40.392000000000003</v>
      </c>
      <c r="G122" s="1">
        <f>MIN(Table14[[#This Row],[Medicare Outpatient Allowable Rate]:[United Healthcare Outpatient Allowable Rate]])</f>
        <v>0</v>
      </c>
      <c r="H122" s="1">
        <f>MAX(Table14[[#This Row],[Medicare Outpatient Allowable Rate]:[United Healthcare Outpatient Allowable Rate]])</f>
        <v>38.148000000000003</v>
      </c>
      <c r="I122" s="1">
        <v>0</v>
      </c>
      <c r="J122" s="1">
        <f>SUM(Table14[[#This Row],[Price]]*0.85)</f>
        <v>38.148000000000003</v>
      </c>
      <c r="K122" s="1">
        <f>SUM(Table14[[#This Row],[Price]]*0.82)</f>
        <v>36.801600000000001</v>
      </c>
      <c r="L122" s="1">
        <f>SUM(Table14[[#This Row],[Price]]*0.85)</f>
        <v>38.148000000000003</v>
      </c>
      <c r="M122" s="1">
        <f>SUM(Table14[[#This Row],[Price]]*0.75)</f>
        <v>33.660000000000004</v>
      </c>
      <c r="N122" s="1">
        <f>SUM(Table14[[#This Row],[Price]]*0.85)</f>
        <v>38.148000000000003</v>
      </c>
      <c r="O122" s="1">
        <f>SUM(Table14[[#This Row],[Price]]*0.7)</f>
        <v>31.416</v>
      </c>
      <c r="P122" s="1" t="s">
        <v>24</v>
      </c>
      <c r="Q122" s="1" t="s">
        <v>25</v>
      </c>
    </row>
    <row r="123" spans="1:17" x14ac:dyDescent="0.35">
      <c r="A123">
        <v>49200930</v>
      </c>
      <c r="B123" t="s">
        <v>854</v>
      </c>
      <c r="C123" s="11" t="s">
        <v>10397</v>
      </c>
      <c r="D123">
        <v>20.100000000000001</v>
      </c>
      <c r="E123">
        <v>86701</v>
      </c>
      <c r="F123" s="7">
        <v>18.09</v>
      </c>
      <c r="G123" s="1">
        <f>MIN(Table14[[#This Row],[Medicare Outpatient Allowable Rate]:[United Healthcare Outpatient Allowable Rate]])</f>
        <v>0</v>
      </c>
      <c r="H123" s="1">
        <f>MAX(Table14[[#This Row],[Medicare Outpatient Allowable Rate]:[United Healthcare Outpatient Allowable Rate]])</f>
        <v>17.085000000000001</v>
      </c>
      <c r="I123" s="1">
        <v>0</v>
      </c>
      <c r="J123" s="1">
        <f>SUM(Table14[[#This Row],[Price]]*0.85)</f>
        <v>17.085000000000001</v>
      </c>
      <c r="K123" s="1">
        <f>SUM(Table14[[#This Row],[Price]]*0.82)</f>
        <v>16.481999999999999</v>
      </c>
      <c r="L123" s="1">
        <f>SUM(Table14[[#This Row],[Price]]*0.85)</f>
        <v>17.085000000000001</v>
      </c>
      <c r="M123" s="1">
        <f>SUM(Table14[[#This Row],[Price]]*0.75)</f>
        <v>15.075000000000001</v>
      </c>
      <c r="N123" s="1">
        <f>SUM(Table14[[#This Row],[Price]]*0.85)</f>
        <v>17.085000000000001</v>
      </c>
      <c r="O123" s="1">
        <f>SUM(Table14[[#This Row],[Price]]*0.7)</f>
        <v>14.07</v>
      </c>
      <c r="P123" s="1" t="s">
        <v>24</v>
      </c>
      <c r="Q123" s="1" t="s">
        <v>25</v>
      </c>
    </row>
    <row r="124" spans="1:17" x14ac:dyDescent="0.35">
      <c r="A124">
        <v>49200932</v>
      </c>
      <c r="B124" t="s">
        <v>855</v>
      </c>
      <c r="C124" s="11" t="s">
        <v>10397</v>
      </c>
      <c r="D124">
        <v>58</v>
      </c>
      <c r="E124">
        <v>86702</v>
      </c>
      <c r="F124" s="7">
        <v>52.2</v>
      </c>
      <c r="G124" s="1">
        <f>MIN(Table14[[#This Row],[Medicare Outpatient Allowable Rate]:[United Healthcare Outpatient Allowable Rate]])</f>
        <v>0</v>
      </c>
      <c r="H124" s="1">
        <f>MAX(Table14[[#This Row],[Medicare Outpatient Allowable Rate]:[United Healthcare Outpatient Allowable Rate]])</f>
        <v>49.3</v>
      </c>
      <c r="I124" s="1">
        <v>0</v>
      </c>
      <c r="J124" s="1">
        <f>SUM(Table14[[#This Row],[Price]]*0.85)</f>
        <v>49.3</v>
      </c>
      <c r="K124" s="1">
        <f>SUM(Table14[[#This Row],[Price]]*0.82)</f>
        <v>47.559999999999995</v>
      </c>
      <c r="L124" s="1">
        <f>SUM(Table14[[#This Row],[Price]]*0.85)</f>
        <v>49.3</v>
      </c>
      <c r="M124" s="1">
        <f>SUM(Table14[[#This Row],[Price]]*0.75)</f>
        <v>43.5</v>
      </c>
      <c r="N124" s="1">
        <f>SUM(Table14[[#This Row],[Price]]*0.85)</f>
        <v>49.3</v>
      </c>
      <c r="O124" s="1">
        <f>SUM(Table14[[#This Row],[Price]]*0.7)</f>
        <v>40.599999999999994</v>
      </c>
      <c r="P124" s="1" t="s">
        <v>24</v>
      </c>
      <c r="Q124" s="1" t="s">
        <v>25</v>
      </c>
    </row>
    <row r="125" spans="1:17" x14ac:dyDescent="0.35">
      <c r="A125">
        <v>50542772</v>
      </c>
      <c r="B125" t="s">
        <v>856</v>
      </c>
      <c r="C125" s="11" t="s">
        <v>10400</v>
      </c>
      <c r="D125">
        <v>109</v>
      </c>
      <c r="E125">
        <v>87529</v>
      </c>
      <c r="F125" s="7">
        <v>98.1</v>
      </c>
      <c r="G125" s="1">
        <f>MIN(Table14[[#This Row],[Medicare Outpatient Allowable Rate]:[United Healthcare Outpatient Allowable Rate]])</f>
        <v>0</v>
      </c>
      <c r="H125" s="1">
        <f>MAX(Table14[[#This Row],[Medicare Outpatient Allowable Rate]:[United Healthcare Outpatient Allowable Rate]])</f>
        <v>92.649999999999991</v>
      </c>
      <c r="I125" s="1">
        <v>0</v>
      </c>
      <c r="J125" s="1">
        <f>SUM(Table14[[#This Row],[Price]]*0.85)</f>
        <v>92.649999999999991</v>
      </c>
      <c r="K125" s="1">
        <f>SUM(Table14[[#This Row],[Price]]*0.82)</f>
        <v>89.38</v>
      </c>
      <c r="L125" s="1">
        <f>SUM(Table14[[#This Row],[Price]]*0.85)</f>
        <v>92.649999999999991</v>
      </c>
      <c r="M125" s="1">
        <f>SUM(Table14[[#This Row],[Price]]*0.75)</f>
        <v>81.75</v>
      </c>
      <c r="N125" s="1">
        <f>SUM(Table14[[#This Row],[Price]]*0.85)</f>
        <v>92.649999999999991</v>
      </c>
      <c r="O125" s="1">
        <f>SUM(Table14[[#This Row],[Price]]*0.7)</f>
        <v>76.3</v>
      </c>
      <c r="P125" s="1" t="s">
        <v>24</v>
      </c>
      <c r="Q125" s="1" t="s">
        <v>25</v>
      </c>
    </row>
    <row r="126" spans="1:17" x14ac:dyDescent="0.35">
      <c r="A126">
        <v>50911520</v>
      </c>
      <c r="B126" t="s">
        <v>857</v>
      </c>
      <c r="C126" s="11" t="s">
        <v>10400</v>
      </c>
      <c r="D126">
        <v>35.17</v>
      </c>
      <c r="E126">
        <v>87804</v>
      </c>
      <c r="F126" s="7">
        <v>31.653000000000002</v>
      </c>
      <c r="G126" s="1">
        <f>MIN(Table14[[#This Row],[Medicare Outpatient Allowable Rate]:[United Healthcare Outpatient Allowable Rate]])</f>
        <v>0</v>
      </c>
      <c r="H126" s="1">
        <f>MAX(Table14[[#This Row],[Medicare Outpatient Allowable Rate]:[United Healthcare Outpatient Allowable Rate]])</f>
        <v>29.894500000000001</v>
      </c>
      <c r="I126" s="1">
        <v>0</v>
      </c>
      <c r="J126" s="1">
        <f>SUM(Table14[[#This Row],[Price]]*0.85)</f>
        <v>29.894500000000001</v>
      </c>
      <c r="K126" s="1">
        <f>SUM(Table14[[#This Row],[Price]]*0.82)</f>
        <v>28.839400000000001</v>
      </c>
      <c r="L126" s="1">
        <f>SUM(Table14[[#This Row],[Price]]*0.85)</f>
        <v>29.894500000000001</v>
      </c>
      <c r="M126" s="1">
        <f>SUM(Table14[[#This Row],[Price]]*0.75)</f>
        <v>26.377500000000001</v>
      </c>
      <c r="N126" s="1">
        <f>SUM(Table14[[#This Row],[Price]]*0.85)</f>
        <v>29.894500000000001</v>
      </c>
      <c r="O126" s="1">
        <f>SUM(Table14[[#This Row],[Price]]*0.7)</f>
        <v>24.619</v>
      </c>
      <c r="P126" s="1" t="s">
        <v>24</v>
      </c>
      <c r="Q126" s="1" t="s">
        <v>25</v>
      </c>
    </row>
    <row r="127" spans="1:17" x14ac:dyDescent="0.35">
      <c r="A127">
        <v>49200933</v>
      </c>
      <c r="B127" t="s">
        <v>858</v>
      </c>
      <c r="C127" s="11" t="s">
        <v>10398</v>
      </c>
      <c r="D127">
        <v>39</v>
      </c>
      <c r="E127">
        <v>82784</v>
      </c>
      <c r="F127" s="7">
        <v>35.1</v>
      </c>
      <c r="G127" s="1">
        <f>MIN(Table14[[#This Row],[Medicare Outpatient Allowable Rate]:[United Healthcare Outpatient Allowable Rate]])</f>
        <v>0</v>
      </c>
      <c r="H127" s="1">
        <f>MAX(Table14[[#This Row],[Medicare Outpatient Allowable Rate]:[United Healthcare Outpatient Allowable Rate]])</f>
        <v>33.15</v>
      </c>
      <c r="I127" s="1">
        <v>0</v>
      </c>
      <c r="J127" s="1">
        <f>SUM(Table14[[#This Row],[Price]]*0.85)</f>
        <v>33.15</v>
      </c>
      <c r="K127" s="1">
        <f>SUM(Table14[[#This Row],[Price]]*0.82)</f>
        <v>31.979999999999997</v>
      </c>
      <c r="L127" s="1">
        <f>SUM(Table14[[#This Row],[Price]]*0.85)</f>
        <v>33.15</v>
      </c>
      <c r="M127" s="1">
        <f>SUM(Table14[[#This Row],[Price]]*0.75)</f>
        <v>29.25</v>
      </c>
      <c r="N127" s="1">
        <f>SUM(Table14[[#This Row],[Price]]*0.85)</f>
        <v>33.15</v>
      </c>
      <c r="O127" s="1">
        <f>SUM(Table14[[#This Row],[Price]]*0.7)</f>
        <v>27.299999999999997</v>
      </c>
      <c r="P127" s="1" t="s">
        <v>24</v>
      </c>
      <c r="Q127" s="1" t="s">
        <v>25</v>
      </c>
    </row>
    <row r="128" spans="1:17" x14ac:dyDescent="0.35">
      <c r="A128">
        <v>49233644</v>
      </c>
      <c r="B128" t="s">
        <v>859</v>
      </c>
      <c r="C128" s="11" t="s">
        <v>10398</v>
      </c>
      <c r="D128">
        <v>40.659999999999997</v>
      </c>
      <c r="E128">
        <v>83540</v>
      </c>
      <c r="F128" s="7">
        <v>36.593999999999994</v>
      </c>
      <c r="G128" s="1">
        <f>MIN(Table14[[#This Row],[Medicare Outpatient Allowable Rate]:[United Healthcare Outpatient Allowable Rate]])</f>
        <v>0</v>
      </c>
      <c r="H128" s="1">
        <f>MAX(Table14[[#This Row],[Medicare Outpatient Allowable Rate]:[United Healthcare Outpatient Allowable Rate]])</f>
        <v>34.560999999999993</v>
      </c>
      <c r="I128" s="1">
        <v>0</v>
      </c>
      <c r="J128" s="1">
        <f>SUM(Table14[[#This Row],[Price]]*0.85)</f>
        <v>34.560999999999993</v>
      </c>
      <c r="K128" s="1">
        <f>SUM(Table14[[#This Row],[Price]]*0.82)</f>
        <v>33.341199999999994</v>
      </c>
      <c r="L128" s="1">
        <f>SUM(Table14[[#This Row],[Price]]*0.85)</f>
        <v>34.560999999999993</v>
      </c>
      <c r="M128" s="1">
        <f>SUM(Table14[[#This Row],[Price]]*0.75)</f>
        <v>30.494999999999997</v>
      </c>
      <c r="N128" s="1">
        <f>SUM(Table14[[#This Row],[Price]]*0.85)</f>
        <v>34.560999999999993</v>
      </c>
      <c r="O128" s="1">
        <f>SUM(Table14[[#This Row],[Price]]*0.7)</f>
        <v>28.461999999999996</v>
      </c>
      <c r="P128" s="1" t="s">
        <v>24</v>
      </c>
      <c r="Q128" s="1" t="s">
        <v>25</v>
      </c>
    </row>
    <row r="129" spans="1:17" x14ac:dyDescent="0.35">
      <c r="A129">
        <v>49202422</v>
      </c>
      <c r="B129" t="s">
        <v>860</v>
      </c>
      <c r="C129" s="11" t="s">
        <v>10397</v>
      </c>
      <c r="D129">
        <v>65</v>
      </c>
      <c r="E129">
        <v>86235</v>
      </c>
      <c r="F129" s="7">
        <v>58.5</v>
      </c>
      <c r="G129" s="1">
        <f>MIN(Table14[[#This Row],[Medicare Outpatient Allowable Rate]:[United Healthcare Outpatient Allowable Rate]])</f>
        <v>0</v>
      </c>
      <c r="H129" s="1">
        <f>MAX(Table14[[#This Row],[Medicare Outpatient Allowable Rate]:[United Healthcare Outpatient Allowable Rate]])</f>
        <v>55.25</v>
      </c>
      <c r="I129" s="1">
        <v>0</v>
      </c>
      <c r="J129" s="1">
        <f>SUM(Table14[[#This Row],[Price]]*0.85)</f>
        <v>55.25</v>
      </c>
      <c r="K129" s="1">
        <f>SUM(Table14[[#This Row],[Price]]*0.82)</f>
        <v>53.3</v>
      </c>
      <c r="L129" s="1">
        <f>SUM(Table14[[#This Row],[Price]]*0.85)</f>
        <v>55.25</v>
      </c>
      <c r="M129" s="1">
        <f>SUM(Table14[[#This Row],[Price]]*0.75)</f>
        <v>48.75</v>
      </c>
      <c r="N129" s="1">
        <f>SUM(Table14[[#This Row],[Price]]*0.85)</f>
        <v>55.25</v>
      </c>
      <c r="O129" s="1">
        <f>SUM(Table14[[#This Row],[Price]]*0.7)</f>
        <v>45.5</v>
      </c>
      <c r="P129" s="1" t="s">
        <v>24</v>
      </c>
      <c r="Q129" s="1" t="s">
        <v>25</v>
      </c>
    </row>
    <row r="130" spans="1:17" x14ac:dyDescent="0.35">
      <c r="A130">
        <v>49233786</v>
      </c>
      <c r="B130" t="s">
        <v>861</v>
      </c>
      <c r="C130" s="11" t="s">
        <v>10398</v>
      </c>
      <c r="D130">
        <v>43.96</v>
      </c>
      <c r="E130">
        <v>83721</v>
      </c>
      <c r="F130" s="7">
        <v>39.564</v>
      </c>
      <c r="G130" s="1">
        <f>MIN(Table14[[#This Row],[Medicare Outpatient Allowable Rate]:[United Healthcare Outpatient Allowable Rate]])</f>
        <v>0</v>
      </c>
      <c r="H130" s="1">
        <f>MAX(Table14[[#This Row],[Medicare Outpatient Allowable Rate]:[United Healthcare Outpatient Allowable Rate]])</f>
        <v>37.366</v>
      </c>
      <c r="I130" s="1">
        <v>0</v>
      </c>
      <c r="J130" s="1">
        <f>SUM(Table14[[#This Row],[Price]]*0.85)</f>
        <v>37.366</v>
      </c>
      <c r="K130" s="1">
        <f>SUM(Table14[[#This Row],[Price]]*0.82)</f>
        <v>36.047199999999997</v>
      </c>
      <c r="L130" s="1">
        <f>SUM(Table14[[#This Row],[Price]]*0.85)</f>
        <v>37.366</v>
      </c>
      <c r="M130" s="1">
        <f>SUM(Table14[[#This Row],[Price]]*0.75)</f>
        <v>32.97</v>
      </c>
      <c r="N130" s="1">
        <f>SUM(Table14[[#This Row],[Price]]*0.85)</f>
        <v>37.366</v>
      </c>
      <c r="O130" s="1">
        <f>SUM(Table14[[#This Row],[Price]]*0.7)</f>
        <v>30.771999999999998</v>
      </c>
      <c r="P130" s="1" t="s">
        <v>24</v>
      </c>
      <c r="Q130" s="1" t="s">
        <v>25</v>
      </c>
    </row>
    <row r="131" spans="1:17" x14ac:dyDescent="0.35">
      <c r="A131">
        <v>49233779</v>
      </c>
      <c r="B131" t="s">
        <v>862</v>
      </c>
      <c r="C131" s="11" t="s">
        <v>10400</v>
      </c>
      <c r="D131">
        <v>88</v>
      </c>
      <c r="E131">
        <v>87581</v>
      </c>
      <c r="F131" s="7">
        <v>79.2</v>
      </c>
      <c r="G131" s="1">
        <f>MIN(Table14[[#This Row],[Medicare Outpatient Allowable Rate]:[United Healthcare Outpatient Allowable Rate]])</f>
        <v>0</v>
      </c>
      <c r="H131" s="1">
        <f>MAX(Table14[[#This Row],[Medicare Outpatient Allowable Rate]:[United Healthcare Outpatient Allowable Rate]])</f>
        <v>74.8</v>
      </c>
      <c r="I131" s="1">
        <v>0</v>
      </c>
      <c r="J131" s="1">
        <f>SUM(Table14[[#This Row],[Price]]*0.85)</f>
        <v>74.8</v>
      </c>
      <c r="K131" s="1">
        <f>SUM(Table14[[#This Row],[Price]]*0.82)</f>
        <v>72.16</v>
      </c>
      <c r="L131" s="1">
        <f>SUM(Table14[[#This Row],[Price]]*0.85)</f>
        <v>74.8</v>
      </c>
      <c r="M131" s="1">
        <f>SUM(Table14[[#This Row],[Price]]*0.75)</f>
        <v>66</v>
      </c>
      <c r="N131" s="1">
        <f>SUM(Table14[[#This Row],[Price]]*0.85)</f>
        <v>74.8</v>
      </c>
      <c r="O131" s="1">
        <f>SUM(Table14[[#This Row],[Price]]*0.7)</f>
        <v>61.599999999999994</v>
      </c>
      <c r="P131" s="1" t="s">
        <v>24</v>
      </c>
      <c r="Q131" s="1" t="s">
        <v>25</v>
      </c>
    </row>
    <row r="132" spans="1:17" x14ac:dyDescent="0.35">
      <c r="A132">
        <v>49233648</v>
      </c>
      <c r="B132" t="s">
        <v>863</v>
      </c>
      <c r="C132" s="11" t="s">
        <v>10403</v>
      </c>
      <c r="D132">
        <v>12</v>
      </c>
      <c r="E132">
        <v>81050</v>
      </c>
      <c r="F132" s="7">
        <v>10.8</v>
      </c>
      <c r="G132" s="1">
        <f>MIN(Table14[[#This Row],[Medicare Outpatient Allowable Rate]:[United Healthcare Outpatient Allowable Rate]])</f>
        <v>0</v>
      </c>
      <c r="H132" s="1">
        <f>MAX(Table14[[#This Row],[Medicare Outpatient Allowable Rate]:[United Healthcare Outpatient Allowable Rate]])</f>
        <v>10.199999999999999</v>
      </c>
      <c r="I132" s="1">
        <v>0</v>
      </c>
      <c r="J132" s="1">
        <f>SUM(Table14[[#This Row],[Price]]*0.85)</f>
        <v>10.199999999999999</v>
      </c>
      <c r="K132" s="1">
        <f>SUM(Table14[[#This Row],[Price]]*0.82)</f>
        <v>9.84</v>
      </c>
      <c r="L132" s="1">
        <f>SUM(Table14[[#This Row],[Price]]*0.85)</f>
        <v>10.199999999999999</v>
      </c>
      <c r="M132" s="1">
        <f>SUM(Table14[[#This Row],[Price]]*0.75)</f>
        <v>9</v>
      </c>
      <c r="N132" s="1">
        <f>SUM(Table14[[#This Row],[Price]]*0.85)</f>
        <v>10.199999999999999</v>
      </c>
      <c r="O132" s="1">
        <f>SUM(Table14[[#This Row],[Price]]*0.7)</f>
        <v>8.3999999999999986</v>
      </c>
      <c r="P132" s="1" t="s">
        <v>24</v>
      </c>
      <c r="Q132" s="1" t="s">
        <v>25</v>
      </c>
    </row>
    <row r="133" spans="1:17" x14ac:dyDescent="0.35">
      <c r="A133">
        <v>49831300</v>
      </c>
      <c r="B133" t="s">
        <v>864</v>
      </c>
      <c r="C133" s="11" t="s">
        <v>10397</v>
      </c>
      <c r="D133">
        <v>117</v>
      </c>
      <c r="E133">
        <v>86357</v>
      </c>
      <c r="F133" s="7">
        <v>105.3</v>
      </c>
      <c r="G133" s="1">
        <f>MIN(Table14[[#This Row],[Medicare Outpatient Allowable Rate]:[United Healthcare Outpatient Allowable Rate]])</f>
        <v>0</v>
      </c>
      <c r="H133" s="1">
        <f>MAX(Table14[[#This Row],[Medicare Outpatient Allowable Rate]:[United Healthcare Outpatient Allowable Rate]])</f>
        <v>99.45</v>
      </c>
      <c r="I133" s="1">
        <v>0</v>
      </c>
      <c r="J133" s="1">
        <f>SUM(Table14[[#This Row],[Price]]*0.85)</f>
        <v>99.45</v>
      </c>
      <c r="K133" s="1">
        <f>SUM(Table14[[#This Row],[Price]]*0.82)</f>
        <v>95.94</v>
      </c>
      <c r="L133" s="1">
        <f>SUM(Table14[[#This Row],[Price]]*0.85)</f>
        <v>99.45</v>
      </c>
      <c r="M133" s="1">
        <f>SUM(Table14[[#This Row],[Price]]*0.75)</f>
        <v>87.75</v>
      </c>
      <c r="N133" s="1">
        <f>SUM(Table14[[#This Row],[Price]]*0.85)</f>
        <v>99.45</v>
      </c>
      <c r="O133" s="1">
        <f>SUM(Table14[[#This Row],[Price]]*0.7)</f>
        <v>81.899999999999991</v>
      </c>
      <c r="P133" s="1" t="s">
        <v>24</v>
      </c>
      <c r="Q133" s="1" t="s">
        <v>25</v>
      </c>
    </row>
    <row r="134" spans="1:17" x14ac:dyDescent="0.35">
      <c r="A134">
        <v>50045302</v>
      </c>
      <c r="B134" t="s">
        <v>865</v>
      </c>
      <c r="C134" s="11" t="s">
        <v>10399</v>
      </c>
      <c r="D134">
        <v>25</v>
      </c>
      <c r="E134">
        <v>87177</v>
      </c>
      <c r="F134" s="7">
        <v>22.5</v>
      </c>
      <c r="G134" s="1">
        <f>MIN(Table14[[#This Row],[Medicare Outpatient Allowable Rate]:[United Healthcare Outpatient Allowable Rate]])</f>
        <v>0</v>
      </c>
      <c r="H134" s="1">
        <f>MAX(Table14[[#This Row],[Medicare Outpatient Allowable Rate]:[United Healthcare Outpatient Allowable Rate]])</f>
        <v>21.25</v>
      </c>
      <c r="I134" s="1">
        <v>0</v>
      </c>
      <c r="J134" s="1">
        <f>SUM(Table14[[#This Row],[Price]]*0.85)</f>
        <v>21.25</v>
      </c>
      <c r="K134" s="1">
        <f>SUM(Table14[[#This Row],[Price]]*0.82)</f>
        <v>20.5</v>
      </c>
      <c r="L134" s="1">
        <f>SUM(Table14[[#This Row],[Price]]*0.85)</f>
        <v>21.25</v>
      </c>
      <c r="M134" s="1">
        <f>SUM(Table14[[#This Row],[Price]]*0.75)</f>
        <v>18.75</v>
      </c>
      <c r="N134" s="1">
        <f>SUM(Table14[[#This Row],[Price]]*0.85)</f>
        <v>21.25</v>
      </c>
      <c r="O134" s="1">
        <f>SUM(Table14[[#This Row],[Price]]*0.7)</f>
        <v>17.5</v>
      </c>
      <c r="P134" s="1" t="s">
        <v>24</v>
      </c>
      <c r="Q134" s="1" t="s">
        <v>25</v>
      </c>
    </row>
    <row r="135" spans="1:17" x14ac:dyDescent="0.35">
      <c r="A135">
        <v>51361375</v>
      </c>
      <c r="B135" t="s">
        <v>866</v>
      </c>
      <c r="C135" s="11" t="s">
        <v>10398</v>
      </c>
      <c r="D135">
        <v>140</v>
      </c>
      <c r="E135">
        <v>84182</v>
      </c>
      <c r="F135" s="7">
        <v>126</v>
      </c>
      <c r="G135" s="1">
        <f>MIN(Table14[[#This Row],[Medicare Outpatient Allowable Rate]:[United Healthcare Outpatient Allowable Rate]])</f>
        <v>0</v>
      </c>
      <c r="H135" s="1">
        <f>MAX(Table14[[#This Row],[Medicare Outpatient Allowable Rate]:[United Healthcare Outpatient Allowable Rate]])</f>
        <v>119</v>
      </c>
      <c r="I135" s="1">
        <v>0</v>
      </c>
      <c r="J135" s="1">
        <f>SUM(Table14[[#This Row],[Price]]*0.85)</f>
        <v>119</v>
      </c>
      <c r="K135" s="1">
        <f>SUM(Table14[[#This Row],[Price]]*0.82)</f>
        <v>114.8</v>
      </c>
      <c r="L135" s="1">
        <f>SUM(Table14[[#This Row],[Price]]*0.85)</f>
        <v>119</v>
      </c>
      <c r="M135" s="1">
        <f>SUM(Table14[[#This Row],[Price]]*0.75)</f>
        <v>105</v>
      </c>
      <c r="N135" s="1">
        <f>SUM(Table14[[#This Row],[Price]]*0.85)</f>
        <v>119</v>
      </c>
      <c r="O135" s="1">
        <f>SUM(Table14[[#This Row],[Price]]*0.7)</f>
        <v>98</v>
      </c>
      <c r="P135" s="1" t="s">
        <v>24</v>
      </c>
      <c r="Q135" s="1" t="s">
        <v>25</v>
      </c>
    </row>
    <row r="136" spans="1:17" x14ac:dyDescent="0.35">
      <c r="A136">
        <v>49200937</v>
      </c>
      <c r="B136" t="s">
        <v>867</v>
      </c>
      <c r="C136" s="11" t="s">
        <v>10404</v>
      </c>
      <c r="D136">
        <v>43.96</v>
      </c>
      <c r="E136">
        <v>85730</v>
      </c>
      <c r="F136" s="7">
        <v>39.564</v>
      </c>
      <c r="G136" s="1">
        <f>MIN(Table14[[#This Row],[Medicare Outpatient Allowable Rate]:[United Healthcare Outpatient Allowable Rate]])</f>
        <v>0</v>
      </c>
      <c r="H136" s="1">
        <f>MAX(Table14[[#This Row],[Medicare Outpatient Allowable Rate]:[United Healthcare Outpatient Allowable Rate]])</f>
        <v>37.366</v>
      </c>
      <c r="I136" s="1">
        <v>0</v>
      </c>
      <c r="J136" s="1">
        <f>SUM(Table14[[#This Row],[Price]]*0.85)</f>
        <v>37.366</v>
      </c>
      <c r="K136" s="1">
        <f>SUM(Table14[[#This Row],[Price]]*0.82)</f>
        <v>36.047199999999997</v>
      </c>
      <c r="L136" s="1">
        <f>SUM(Table14[[#This Row],[Price]]*0.85)</f>
        <v>37.366</v>
      </c>
      <c r="M136" s="1">
        <f>SUM(Table14[[#This Row],[Price]]*0.75)</f>
        <v>32.97</v>
      </c>
      <c r="N136" s="1">
        <f>SUM(Table14[[#This Row],[Price]]*0.85)</f>
        <v>37.366</v>
      </c>
      <c r="O136" s="1">
        <f>SUM(Table14[[#This Row],[Price]]*0.7)</f>
        <v>30.771999999999998</v>
      </c>
      <c r="P136" s="1" t="s">
        <v>24</v>
      </c>
      <c r="Q136" s="1" t="s">
        <v>25</v>
      </c>
    </row>
    <row r="137" spans="1:17" x14ac:dyDescent="0.35">
      <c r="A137">
        <v>49200940</v>
      </c>
      <c r="B137" t="s">
        <v>868</v>
      </c>
      <c r="C137" s="11" t="s">
        <v>10397</v>
      </c>
      <c r="D137">
        <v>139</v>
      </c>
      <c r="E137">
        <v>86021</v>
      </c>
      <c r="F137" s="7">
        <v>125.1</v>
      </c>
      <c r="G137" s="1">
        <f>MIN(Table14[[#This Row],[Medicare Outpatient Allowable Rate]:[United Healthcare Outpatient Allowable Rate]])</f>
        <v>0</v>
      </c>
      <c r="H137" s="1">
        <f>MAX(Table14[[#This Row],[Medicare Outpatient Allowable Rate]:[United Healthcare Outpatient Allowable Rate]])</f>
        <v>118.14999999999999</v>
      </c>
      <c r="I137" s="1">
        <v>0</v>
      </c>
      <c r="J137" s="1">
        <f>SUM(Table14[[#This Row],[Price]]*0.85)</f>
        <v>118.14999999999999</v>
      </c>
      <c r="K137" s="1">
        <f>SUM(Table14[[#This Row],[Price]]*0.82)</f>
        <v>113.97999999999999</v>
      </c>
      <c r="L137" s="1">
        <f>SUM(Table14[[#This Row],[Price]]*0.85)</f>
        <v>118.14999999999999</v>
      </c>
      <c r="M137" s="1">
        <f>SUM(Table14[[#This Row],[Price]]*0.75)</f>
        <v>104.25</v>
      </c>
      <c r="N137" s="1">
        <f>SUM(Table14[[#This Row],[Price]]*0.85)</f>
        <v>118.14999999999999</v>
      </c>
      <c r="O137" s="1">
        <f>SUM(Table14[[#This Row],[Price]]*0.7)</f>
        <v>97.3</v>
      </c>
      <c r="P137" s="1" t="s">
        <v>24</v>
      </c>
      <c r="Q137" s="1" t="s">
        <v>25</v>
      </c>
    </row>
    <row r="138" spans="1:17" x14ac:dyDescent="0.35">
      <c r="A138">
        <v>49200941</v>
      </c>
      <c r="B138" t="s">
        <v>869</v>
      </c>
      <c r="C138" s="11" t="s">
        <v>10397</v>
      </c>
      <c r="D138">
        <v>63</v>
      </c>
      <c r="E138">
        <v>86747</v>
      </c>
      <c r="F138" s="7">
        <v>56.7</v>
      </c>
      <c r="G138" s="1">
        <f>MIN(Table14[[#This Row],[Medicare Outpatient Allowable Rate]:[United Healthcare Outpatient Allowable Rate]])</f>
        <v>0</v>
      </c>
      <c r="H138" s="1">
        <f>MAX(Table14[[#This Row],[Medicare Outpatient Allowable Rate]:[United Healthcare Outpatient Allowable Rate]])</f>
        <v>53.55</v>
      </c>
      <c r="I138" s="1">
        <v>0</v>
      </c>
      <c r="J138" s="1">
        <f>SUM(Table14[[#This Row],[Price]]*0.85)</f>
        <v>53.55</v>
      </c>
      <c r="K138" s="1">
        <f>SUM(Table14[[#This Row],[Price]]*0.82)</f>
        <v>51.66</v>
      </c>
      <c r="L138" s="1">
        <f>SUM(Table14[[#This Row],[Price]]*0.85)</f>
        <v>53.55</v>
      </c>
      <c r="M138" s="1">
        <f>SUM(Table14[[#This Row],[Price]]*0.75)</f>
        <v>47.25</v>
      </c>
      <c r="N138" s="1">
        <f>SUM(Table14[[#This Row],[Price]]*0.85)</f>
        <v>53.55</v>
      </c>
      <c r="O138" s="1">
        <f>SUM(Table14[[#This Row],[Price]]*0.7)</f>
        <v>44.099999999999994</v>
      </c>
      <c r="P138" s="1" t="s">
        <v>24</v>
      </c>
      <c r="Q138" s="1" t="s">
        <v>25</v>
      </c>
    </row>
    <row r="139" spans="1:17" x14ac:dyDescent="0.35">
      <c r="A139">
        <v>49200942</v>
      </c>
      <c r="B139" t="s">
        <v>870</v>
      </c>
      <c r="C139" s="11" t="s">
        <v>10398</v>
      </c>
      <c r="D139">
        <v>33</v>
      </c>
      <c r="E139">
        <v>86148</v>
      </c>
      <c r="F139" s="7">
        <v>29.7</v>
      </c>
      <c r="G139" s="1">
        <f>MIN(Table14[[#This Row],[Medicare Outpatient Allowable Rate]:[United Healthcare Outpatient Allowable Rate]])</f>
        <v>0</v>
      </c>
      <c r="H139" s="1">
        <f>MAX(Table14[[#This Row],[Medicare Outpatient Allowable Rate]:[United Healthcare Outpatient Allowable Rate]])</f>
        <v>28.05</v>
      </c>
      <c r="I139" s="1">
        <v>0</v>
      </c>
      <c r="J139" s="1">
        <f>SUM(Table14[[#This Row],[Price]]*0.85)</f>
        <v>28.05</v>
      </c>
      <c r="K139" s="1">
        <f>SUM(Table14[[#This Row],[Price]]*0.82)</f>
        <v>27.06</v>
      </c>
      <c r="L139" s="1">
        <f>SUM(Table14[[#This Row],[Price]]*0.85)</f>
        <v>28.05</v>
      </c>
      <c r="M139" s="1">
        <f>SUM(Table14[[#This Row],[Price]]*0.75)</f>
        <v>24.75</v>
      </c>
      <c r="N139" s="1">
        <f>SUM(Table14[[#This Row],[Price]]*0.85)</f>
        <v>28.05</v>
      </c>
      <c r="O139" s="1">
        <f>SUM(Table14[[#This Row],[Price]]*0.7)</f>
        <v>23.099999999999998</v>
      </c>
      <c r="P139" s="1" t="s">
        <v>24</v>
      </c>
      <c r="Q139" s="1" t="s">
        <v>25</v>
      </c>
    </row>
    <row r="140" spans="1:17" x14ac:dyDescent="0.35">
      <c r="A140">
        <v>49200934</v>
      </c>
      <c r="B140" t="s">
        <v>871</v>
      </c>
      <c r="C140" s="11" t="s">
        <v>10398</v>
      </c>
      <c r="D140">
        <v>172.38</v>
      </c>
      <c r="E140">
        <v>84165</v>
      </c>
      <c r="F140" s="7">
        <v>155.142</v>
      </c>
      <c r="G140" s="1">
        <f>MIN(Table14[[#This Row],[Medicare Outpatient Allowable Rate]:[United Healthcare Outpatient Allowable Rate]])</f>
        <v>0</v>
      </c>
      <c r="H140" s="1">
        <f>MAX(Table14[[#This Row],[Medicare Outpatient Allowable Rate]:[United Healthcare Outpatient Allowable Rate]])</f>
        <v>146.523</v>
      </c>
      <c r="I140" s="1">
        <v>0</v>
      </c>
      <c r="J140" s="1">
        <f>SUM(Table14[[#This Row],[Price]]*0.85)</f>
        <v>146.523</v>
      </c>
      <c r="K140" s="1">
        <f>SUM(Table14[[#This Row],[Price]]*0.82)</f>
        <v>141.35159999999999</v>
      </c>
      <c r="L140" s="1">
        <f>SUM(Table14[[#This Row],[Price]]*0.85)</f>
        <v>146.523</v>
      </c>
      <c r="M140" s="1">
        <f>SUM(Table14[[#This Row],[Price]]*0.75)</f>
        <v>129.285</v>
      </c>
      <c r="N140" s="1">
        <f>SUM(Table14[[#This Row],[Price]]*0.85)</f>
        <v>146.523</v>
      </c>
      <c r="O140" s="1">
        <f>SUM(Table14[[#This Row],[Price]]*0.7)</f>
        <v>120.66599999999998</v>
      </c>
      <c r="P140" s="1" t="s">
        <v>24</v>
      </c>
      <c r="Q140" s="1" t="s">
        <v>25</v>
      </c>
    </row>
    <row r="141" spans="1:17" x14ac:dyDescent="0.35">
      <c r="A141">
        <v>49200943</v>
      </c>
      <c r="B141" t="s">
        <v>872</v>
      </c>
      <c r="C141" s="11" t="s">
        <v>10397</v>
      </c>
      <c r="D141">
        <v>35</v>
      </c>
      <c r="E141">
        <v>86638</v>
      </c>
      <c r="F141" s="7">
        <v>31.5</v>
      </c>
      <c r="G141" s="1">
        <f>MIN(Table14[[#This Row],[Medicare Outpatient Allowable Rate]:[United Healthcare Outpatient Allowable Rate]])</f>
        <v>0</v>
      </c>
      <c r="H141" s="1">
        <f>MAX(Table14[[#This Row],[Medicare Outpatient Allowable Rate]:[United Healthcare Outpatient Allowable Rate]])</f>
        <v>29.75</v>
      </c>
      <c r="I141" s="1">
        <v>0</v>
      </c>
      <c r="J141" s="1">
        <f>SUM(Table14[[#This Row],[Price]]*0.85)</f>
        <v>29.75</v>
      </c>
      <c r="K141" s="1">
        <f>SUM(Table14[[#This Row],[Price]]*0.82)</f>
        <v>28.7</v>
      </c>
      <c r="L141" s="1">
        <f>SUM(Table14[[#This Row],[Price]]*0.85)</f>
        <v>29.75</v>
      </c>
      <c r="M141" s="1">
        <f>SUM(Table14[[#This Row],[Price]]*0.75)</f>
        <v>26.25</v>
      </c>
      <c r="N141" s="1">
        <f>SUM(Table14[[#This Row],[Price]]*0.85)</f>
        <v>29.75</v>
      </c>
      <c r="O141" s="1">
        <f>SUM(Table14[[#This Row],[Price]]*0.7)</f>
        <v>24.5</v>
      </c>
      <c r="P141" s="1" t="s">
        <v>24</v>
      </c>
      <c r="Q141" s="1" t="s">
        <v>25</v>
      </c>
    </row>
    <row r="142" spans="1:17" x14ac:dyDescent="0.35">
      <c r="A142">
        <v>49196133</v>
      </c>
      <c r="B142" t="s">
        <v>873</v>
      </c>
      <c r="C142" s="11" t="s">
        <v>10397</v>
      </c>
      <c r="D142">
        <v>207.06</v>
      </c>
      <c r="E142">
        <v>83520</v>
      </c>
      <c r="F142" s="7">
        <v>186.35399999999998</v>
      </c>
      <c r="G142" s="1">
        <f>MIN(Table14[[#This Row],[Medicare Outpatient Allowable Rate]:[United Healthcare Outpatient Allowable Rate]])</f>
        <v>0</v>
      </c>
      <c r="H142" s="1">
        <f>MAX(Table14[[#This Row],[Medicare Outpatient Allowable Rate]:[United Healthcare Outpatient Allowable Rate]])</f>
        <v>176.001</v>
      </c>
      <c r="I142" s="1">
        <v>0</v>
      </c>
      <c r="J142" s="1">
        <f>SUM(Table14[[#This Row],[Price]]*0.85)</f>
        <v>176.001</v>
      </c>
      <c r="K142" s="1">
        <f>SUM(Table14[[#This Row],[Price]]*0.82)</f>
        <v>169.78919999999999</v>
      </c>
      <c r="L142" s="1">
        <f>SUM(Table14[[#This Row],[Price]]*0.85)</f>
        <v>176.001</v>
      </c>
      <c r="M142" s="1">
        <f>SUM(Table14[[#This Row],[Price]]*0.75)</f>
        <v>155.29500000000002</v>
      </c>
      <c r="N142" s="1">
        <f>SUM(Table14[[#This Row],[Price]]*0.85)</f>
        <v>176.001</v>
      </c>
      <c r="O142" s="1">
        <f>SUM(Table14[[#This Row],[Price]]*0.7)</f>
        <v>144.94199999999998</v>
      </c>
      <c r="P142" s="1" t="s">
        <v>24</v>
      </c>
      <c r="Q142" s="1" t="s">
        <v>25</v>
      </c>
    </row>
    <row r="143" spans="1:17" x14ac:dyDescent="0.35">
      <c r="A143">
        <v>49233653</v>
      </c>
      <c r="B143" t="s">
        <v>874</v>
      </c>
      <c r="C143" s="11" t="s">
        <v>10400</v>
      </c>
      <c r="D143">
        <v>848</v>
      </c>
      <c r="E143">
        <v>87633</v>
      </c>
      <c r="F143" s="7">
        <v>763.2</v>
      </c>
      <c r="G143" s="1">
        <f>MIN(Table14[[#This Row],[Medicare Outpatient Allowable Rate]:[United Healthcare Outpatient Allowable Rate]])</f>
        <v>0</v>
      </c>
      <c r="H143" s="1">
        <f>MAX(Table14[[#This Row],[Medicare Outpatient Allowable Rate]:[United Healthcare Outpatient Allowable Rate]])</f>
        <v>720.8</v>
      </c>
      <c r="I143" s="1">
        <v>0</v>
      </c>
      <c r="J143" s="1">
        <f>SUM(Table14[[#This Row],[Price]]*0.85)</f>
        <v>720.8</v>
      </c>
      <c r="K143" s="1">
        <f>SUM(Table14[[#This Row],[Price]]*0.82)</f>
        <v>695.36</v>
      </c>
      <c r="L143" s="1">
        <f>SUM(Table14[[#This Row],[Price]]*0.85)</f>
        <v>720.8</v>
      </c>
      <c r="M143" s="1">
        <f>SUM(Table14[[#This Row],[Price]]*0.75)</f>
        <v>636</v>
      </c>
      <c r="N143" s="1">
        <f>SUM(Table14[[#This Row],[Price]]*0.85)</f>
        <v>720.8</v>
      </c>
      <c r="O143" s="1">
        <f>SUM(Table14[[#This Row],[Price]]*0.7)</f>
        <v>593.59999999999991</v>
      </c>
      <c r="P143" s="1" t="s">
        <v>24</v>
      </c>
      <c r="Q143" s="1" t="s">
        <v>25</v>
      </c>
    </row>
    <row r="144" spans="1:17" x14ac:dyDescent="0.35">
      <c r="A144">
        <v>49202424</v>
      </c>
      <c r="B144" t="s">
        <v>875</v>
      </c>
      <c r="C144" s="11" t="s">
        <v>10397</v>
      </c>
      <c r="D144">
        <v>133.6</v>
      </c>
      <c r="E144">
        <v>86235</v>
      </c>
      <c r="F144" s="7">
        <v>120.24</v>
      </c>
      <c r="G144" s="1">
        <f>MIN(Table14[[#This Row],[Medicare Outpatient Allowable Rate]:[United Healthcare Outpatient Allowable Rate]])</f>
        <v>0</v>
      </c>
      <c r="H144" s="1">
        <f>MAX(Table14[[#This Row],[Medicare Outpatient Allowable Rate]:[United Healthcare Outpatient Allowable Rate]])</f>
        <v>113.55999999999999</v>
      </c>
      <c r="I144" s="1">
        <v>0</v>
      </c>
      <c r="J144" s="1">
        <f>SUM(Table14[[#This Row],[Price]]*0.85)</f>
        <v>113.55999999999999</v>
      </c>
      <c r="K144" s="1">
        <f>SUM(Table14[[#This Row],[Price]]*0.82)</f>
        <v>109.55199999999999</v>
      </c>
      <c r="L144" s="1">
        <f>SUM(Table14[[#This Row],[Price]]*0.85)</f>
        <v>113.55999999999999</v>
      </c>
      <c r="M144" s="1">
        <f>SUM(Table14[[#This Row],[Price]]*0.75)</f>
        <v>100.19999999999999</v>
      </c>
      <c r="N144" s="1">
        <f>SUM(Table14[[#This Row],[Price]]*0.85)</f>
        <v>113.55999999999999</v>
      </c>
      <c r="O144" s="1">
        <f>SUM(Table14[[#This Row],[Price]]*0.7)</f>
        <v>93.52</v>
      </c>
      <c r="P144" s="1" t="s">
        <v>24</v>
      </c>
      <c r="Q144" s="1" t="s">
        <v>25</v>
      </c>
    </row>
    <row r="145" spans="1:17" x14ac:dyDescent="0.35">
      <c r="A145">
        <v>50911526</v>
      </c>
      <c r="B145" t="s">
        <v>876</v>
      </c>
      <c r="C145" s="11" t="s">
        <v>10400</v>
      </c>
      <c r="D145">
        <v>30.17</v>
      </c>
      <c r="E145">
        <v>87807</v>
      </c>
      <c r="F145" s="7">
        <v>27.153000000000002</v>
      </c>
      <c r="G145" s="1">
        <f>MIN(Table14[[#This Row],[Medicare Outpatient Allowable Rate]:[United Healthcare Outpatient Allowable Rate]])</f>
        <v>0</v>
      </c>
      <c r="H145" s="1">
        <f>MAX(Table14[[#This Row],[Medicare Outpatient Allowable Rate]:[United Healthcare Outpatient Allowable Rate]])</f>
        <v>25.644500000000001</v>
      </c>
      <c r="I145" s="1">
        <v>0</v>
      </c>
      <c r="J145" s="1">
        <f>SUM(Table14[[#This Row],[Price]]*0.85)</f>
        <v>25.644500000000001</v>
      </c>
      <c r="K145" s="1">
        <f>SUM(Table14[[#This Row],[Price]]*0.82)</f>
        <v>24.7394</v>
      </c>
      <c r="L145" s="1">
        <f>SUM(Table14[[#This Row],[Price]]*0.85)</f>
        <v>25.644500000000001</v>
      </c>
      <c r="M145" s="1">
        <f>SUM(Table14[[#This Row],[Price]]*0.75)</f>
        <v>22.627500000000001</v>
      </c>
      <c r="N145" s="1">
        <f>SUM(Table14[[#This Row],[Price]]*0.85)</f>
        <v>25.644500000000001</v>
      </c>
      <c r="O145" s="1">
        <f>SUM(Table14[[#This Row],[Price]]*0.7)</f>
        <v>21.119</v>
      </c>
      <c r="P145" s="1" t="s">
        <v>24</v>
      </c>
      <c r="Q145" s="1" t="s">
        <v>25</v>
      </c>
    </row>
    <row r="146" spans="1:17" x14ac:dyDescent="0.35">
      <c r="A146">
        <v>48765445</v>
      </c>
      <c r="B146" t="s">
        <v>877</v>
      </c>
      <c r="C146" s="11" t="s">
        <v>10399</v>
      </c>
      <c r="D146">
        <v>43.41</v>
      </c>
      <c r="E146">
        <v>86901</v>
      </c>
      <c r="F146" s="7">
        <v>39.068999999999996</v>
      </c>
      <c r="G146" s="1">
        <f>MIN(Table14[[#This Row],[Medicare Outpatient Allowable Rate]:[United Healthcare Outpatient Allowable Rate]])</f>
        <v>30.386999999999997</v>
      </c>
      <c r="H146" s="1">
        <f>MAX(Table14[[#This Row],[Medicare Outpatient Allowable Rate]:[United Healthcare Outpatient Allowable Rate]])</f>
        <v>39.25</v>
      </c>
      <c r="I146" s="1">
        <v>39.25</v>
      </c>
      <c r="J146" s="1">
        <f>SUM(Table14[[#This Row],[Price]]*0.85)</f>
        <v>36.898499999999999</v>
      </c>
      <c r="K146" s="1">
        <f>SUM(Table14[[#This Row],[Price]]*0.82)</f>
        <v>35.596199999999996</v>
      </c>
      <c r="L146" s="1">
        <f>SUM(Table14[[#This Row],[Price]]*0.85)</f>
        <v>36.898499999999999</v>
      </c>
      <c r="M146" s="1">
        <f>SUM(Table14[[#This Row],[Price]]*0.75)</f>
        <v>32.557499999999997</v>
      </c>
      <c r="N146" s="1">
        <f>SUM(Table14[[#This Row],[Price]]*0.85)</f>
        <v>36.898499999999999</v>
      </c>
      <c r="O146" s="1">
        <f>SUM(Table14[[#This Row],[Price]]*0.7)</f>
        <v>30.386999999999997</v>
      </c>
      <c r="P146" s="1" t="s">
        <v>24</v>
      </c>
      <c r="Q146" s="1" t="s">
        <v>25</v>
      </c>
    </row>
    <row r="147" spans="1:17" x14ac:dyDescent="0.35">
      <c r="A147">
        <v>50628394</v>
      </c>
      <c r="B147" t="s">
        <v>878</v>
      </c>
      <c r="C147" s="11" t="s">
        <v>10397</v>
      </c>
      <c r="D147">
        <v>54.95</v>
      </c>
      <c r="E147">
        <v>86235</v>
      </c>
      <c r="F147" s="7">
        <v>49.454999999999998</v>
      </c>
      <c r="G147" s="1">
        <f>MIN(Table14[[#This Row],[Medicare Outpatient Allowable Rate]:[United Healthcare Outpatient Allowable Rate]])</f>
        <v>0</v>
      </c>
      <c r="H147" s="1">
        <f>MAX(Table14[[#This Row],[Medicare Outpatient Allowable Rate]:[United Healthcare Outpatient Allowable Rate]])</f>
        <v>46.707500000000003</v>
      </c>
      <c r="I147" s="1">
        <v>0</v>
      </c>
      <c r="J147" s="1">
        <f>SUM(Table14[[#This Row],[Price]]*0.85)</f>
        <v>46.707500000000003</v>
      </c>
      <c r="K147" s="1">
        <f>SUM(Table14[[#This Row],[Price]]*0.82)</f>
        <v>45.058999999999997</v>
      </c>
      <c r="L147" s="1">
        <f>SUM(Table14[[#This Row],[Price]]*0.85)</f>
        <v>46.707500000000003</v>
      </c>
      <c r="M147" s="1">
        <f>SUM(Table14[[#This Row],[Price]]*0.75)</f>
        <v>41.212500000000006</v>
      </c>
      <c r="N147" s="1">
        <f>SUM(Table14[[#This Row],[Price]]*0.85)</f>
        <v>46.707500000000003</v>
      </c>
      <c r="O147" s="1">
        <f>SUM(Table14[[#This Row],[Price]]*0.7)</f>
        <v>38.464999999999996</v>
      </c>
      <c r="P147" s="1" t="s">
        <v>24</v>
      </c>
      <c r="Q147" s="1" t="s">
        <v>25</v>
      </c>
    </row>
    <row r="148" spans="1:17" x14ac:dyDescent="0.35">
      <c r="A148">
        <v>49202420</v>
      </c>
      <c r="B148" t="s">
        <v>879</v>
      </c>
      <c r="C148" s="11" t="s">
        <v>10397</v>
      </c>
      <c r="D148">
        <v>50</v>
      </c>
      <c r="E148">
        <v>86235</v>
      </c>
      <c r="F148" s="7">
        <v>45</v>
      </c>
      <c r="G148" s="1">
        <f>MIN(Table14[[#This Row],[Medicare Outpatient Allowable Rate]:[United Healthcare Outpatient Allowable Rate]])</f>
        <v>0</v>
      </c>
      <c r="H148" s="1">
        <f>MAX(Table14[[#This Row],[Medicare Outpatient Allowable Rate]:[United Healthcare Outpatient Allowable Rate]])</f>
        <v>42.5</v>
      </c>
      <c r="I148" s="1">
        <v>0</v>
      </c>
      <c r="J148" s="1">
        <f>SUM(Table14[[#This Row],[Price]]*0.85)</f>
        <v>42.5</v>
      </c>
      <c r="K148" s="1">
        <f>SUM(Table14[[#This Row],[Price]]*0.82)</f>
        <v>41</v>
      </c>
      <c r="L148" s="1">
        <f>SUM(Table14[[#This Row],[Price]]*0.85)</f>
        <v>42.5</v>
      </c>
      <c r="M148" s="1">
        <f>SUM(Table14[[#This Row],[Price]]*0.75)</f>
        <v>37.5</v>
      </c>
      <c r="N148" s="1">
        <f>SUM(Table14[[#This Row],[Price]]*0.85)</f>
        <v>42.5</v>
      </c>
      <c r="O148" s="1">
        <f>SUM(Table14[[#This Row],[Price]]*0.7)</f>
        <v>35</v>
      </c>
      <c r="P148" s="1" t="s">
        <v>24</v>
      </c>
      <c r="Q148" s="1" t="s">
        <v>25</v>
      </c>
    </row>
    <row r="149" spans="1:17" x14ac:dyDescent="0.35">
      <c r="A149">
        <v>50628400</v>
      </c>
      <c r="B149" t="s">
        <v>880</v>
      </c>
      <c r="C149" s="11" t="s">
        <v>10397</v>
      </c>
      <c r="D149">
        <v>51</v>
      </c>
      <c r="E149">
        <v>86235</v>
      </c>
      <c r="F149" s="7">
        <v>45.9</v>
      </c>
      <c r="G149" s="1">
        <f>MIN(Table14[[#This Row],[Medicare Outpatient Allowable Rate]:[United Healthcare Outpatient Allowable Rate]])</f>
        <v>0</v>
      </c>
      <c r="H149" s="1">
        <f>MAX(Table14[[#This Row],[Medicare Outpatient Allowable Rate]:[United Healthcare Outpatient Allowable Rate]])</f>
        <v>43.35</v>
      </c>
      <c r="I149" s="1">
        <v>0</v>
      </c>
      <c r="J149" s="1">
        <f>SUM(Table14[[#This Row],[Price]]*0.85)</f>
        <v>43.35</v>
      </c>
      <c r="K149" s="1">
        <f>SUM(Table14[[#This Row],[Price]]*0.82)</f>
        <v>41.82</v>
      </c>
      <c r="L149" s="1">
        <f>SUM(Table14[[#This Row],[Price]]*0.85)</f>
        <v>43.35</v>
      </c>
      <c r="M149" s="1">
        <f>SUM(Table14[[#This Row],[Price]]*0.75)</f>
        <v>38.25</v>
      </c>
      <c r="N149" s="1">
        <f>SUM(Table14[[#This Row],[Price]]*0.85)</f>
        <v>43.35</v>
      </c>
      <c r="O149" s="1">
        <f>SUM(Table14[[#This Row],[Price]]*0.7)</f>
        <v>35.699999999999996</v>
      </c>
      <c r="P149" s="1" t="s">
        <v>24</v>
      </c>
      <c r="Q149" s="1" t="s">
        <v>25</v>
      </c>
    </row>
    <row r="150" spans="1:17" x14ac:dyDescent="0.35">
      <c r="A150">
        <v>49202415</v>
      </c>
      <c r="B150" t="s">
        <v>881</v>
      </c>
      <c r="C150" s="11" t="s">
        <v>10397</v>
      </c>
      <c r="D150">
        <v>53.87</v>
      </c>
      <c r="E150">
        <v>86235</v>
      </c>
      <c r="F150" s="7">
        <v>48.482999999999997</v>
      </c>
      <c r="G150" s="1">
        <f>MIN(Table14[[#This Row],[Medicare Outpatient Allowable Rate]:[United Healthcare Outpatient Allowable Rate]])</f>
        <v>0</v>
      </c>
      <c r="H150" s="1">
        <f>MAX(Table14[[#This Row],[Medicare Outpatient Allowable Rate]:[United Healthcare Outpatient Allowable Rate]])</f>
        <v>45.789499999999997</v>
      </c>
      <c r="I150" s="1">
        <v>0</v>
      </c>
      <c r="J150" s="1">
        <f>SUM(Table14[[#This Row],[Price]]*0.85)</f>
        <v>45.789499999999997</v>
      </c>
      <c r="K150" s="1">
        <f>SUM(Table14[[#This Row],[Price]]*0.82)</f>
        <v>44.173399999999994</v>
      </c>
      <c r="L150" s="1">
        <f>SUM(Table14[[#This Row],[Price]]*0.85)</f>
        <v>45.789499999999997</v>
      </c>
      <c r="M150" s="1">
        <f>SUM(Table14[[#This Row],[Price]]*0.75)</f>
        <v>40.402499999999996</v>
      </c>
      <c r="N150" s="1">
        <f>SUM(Table14[[#This Row],[Price]]*0.85)</f>
        <v>45.789499999999997</v>
      </c>
      <c r="O150" s="1">
        <f>SUM(Table14[[#This Row],[Price]]*0.7)</f>
        <v>37.708999999999996</v>
      </c>
      <c r="P150" s="1" t="s">
        <v>24</v>
      </c>
      <c r="Q150" s="1" t="s">
        <v>25</v>
      </c>
    </row>
    <row r="151" spans="1:17" x14ac:dyDescent="0.35">
      <c r="A151">
        <v>49200936</v>
      </c>
      <c r="B151" t="s">
        <v>882</v>
      </c>
      <c r="C151" s="11" t="s">
        <v>10398</v>
      </c>
      <c r="D151">
        <v>40.659999999999997</v>
      </c>
      <c r="E151">
        <v>83540</v>
      </c>
      <c r="F151" s="7">
        <v>36.593999999999994</v>
      </c>
      <c r="G151" s="1">
        <f>MIN(Table14[[#This Row],[Medicare Outpatient Allowable Rate]:[United Healthcare Outpatient Allowable Rate]])</f>
        <v>0</v>
      </c>
      <c r="H151" s="1">
        <f>MAX(Table14[[#This Row],[Medicare Outpatient Allowable Rate]:[United Healthcare Outpatient Allowable Rate]])</f>
        <v>34.560999999999993</v>
      </c>
      <c r="I151" s="1">
        <v>0</v>
      </c>
      <c r="J151" s="1">
        <f>SUM(Table14[[#This Row],[Price]]*0.85)</f>
        <v>34.560999999999993</v>
      </c>
      <c r="K151" s="1">
        <f>SUM(Table14[[#This Row],[Price]]*0.82)</f>
        <v>33.341199999999994</v>
      </c>
      <c r="L151" s="1">
        <f>SUM(Table14[[#This Row],[Price]]*0.85)</f>
        <v>34.560999999999993</v>
      </c>
      <c r="M151" s="1">
        <f>SUM(Table14[[#This Row],[Price]]*0.75)</f>
        <v>30.494999999999997</v>
      </c>
      <c r="N151" s="1">
        <f>SUM(Table14[[#This Row],[Price]]*0.85)</f>
        <v>34.560999999999993</v>
      </c>
      <c r="O151" s="1">
        <f>SUM(Table14[[#This Row],[Price]]*0.7)</f>
        <v>28.461999999999996</v>
      </c>
      <c r="P151" s="1" t="s">
        <v>24</v>
      </c>
      <c r="Q151" s="1" t="s">
        <v>25</v>
      </c>
    </row>
    <row r="152" spans="1:17" x14ac:dyDescent="0.35">
      <c r="A152">
        <v>49202423</v>
      </c>
      <c r="B152" t="s">
        <v>883</v>
      </c>
      <c r="C152" s="11" t="s">
        <v>10397</v>
      </c>
      <c r="D152">
        <v>50</v>
      </c>
      <c r="E152">
        <v>86235</v>
      </c>
      <c r="F152" s="7">
        <v>45</v>
      </c>
      <c r="G152" s="1">
        <f>MIN(Table14[[#This Row],[Medicare Outpatient Allowable Rate]:[United Healthcare Outpatient Allowable Rate]])</f>
        <v>0</v>
      </c>
      <c r="H152" s="1">
        <f>MAX(Table14[[#This Row],[Medicare Outpatient Allowable Rate]:[United Healthcare Outpatient Allowable Rate]])</f>
        <v>42.5</v>
      </c>
      <c r="I152" s="1">
        <v>0</v>
      </c>
      <c r="J152" s="1">
        <f>SUM(Table14[[#This Row],[Price]]*0.85)</f>
        <v>42.5</v>
      </c>
      <c r="K152" s="1">
        <f>SUM(Table14[[#This Row],[Price]]*0.82)</f>
        <v>41</v>
      </c>
      <c r="L152" s="1">
        <f>SUM(Table14[[#This Row],[Price]]*0.85)</f>
        <v>42.5</v>
      </c>
      <c r="M152" s="1">
        <f>SUM(Table14[[#This Row],[Price]]*0.75)</f>
        <v>37.5</v>
      </c>
      <c r="N152" s="1">
        <f>SUM(Table14[[#This Row],[Price]]*0.85)</f>
        <v>42.5</v>
      </c>
      <c r="O152" s="1">
        <f>SUM(Table14[[#This Row],[Price]]*0.7)</f>
        <v>35</v>
      </c>
      <c r="P152" s="1" t="s">
        <v>24</v>
      </c>
      <c r="Q152" s="1" t="s">
        <v>25</v>
      </c>
    </row>
    <row r="153" spans="1:17" x14ac:dyDescent="0.35">
      <c r="A153">
        <v>50628409</v>
      </c>
      <c r="B153" t="s">
        <v>884</v>
      </c>
      <c r="C153" s="11" t="s">
        <v>10397</v>
      </c>
      <c r="D153">
        <v>54.95</v>
      </c>
      <c r="E153">
        <v>86235</v>
      </c>
      <c r="F153" s="7">
        <v>49.454999999999998</v>
      </c>
      <c r="G153" s="1">
        <f>MIN(Table14[[#This Row],[Medicare Outpatient Allowable Rate]:[United Healthcare Outpatient Allowable Rate]])</f>
        <v>0</v>
      </c>
      <c r="H153" s="1">
        <f>MAX(Table14[[#This Row],[Medicare Outpatient Allowable Rate]:[United Healthcare Outpatient Allowable Rate]])</f>
        <v>46.707500000000003</v>
      </c>
      <c r="I153" s="1">
        <v>0</v>
      </c>
      <c r="J153" s="1">
        <f>SUM(Table14[[#This Row],[Price]]*0.85)</f>
        <v>46.707500000000003</v>
      </c>
      <c r="K153" s="1">
        <f>SUM(Table14[[#This Row],[Price]]*0.82)</f>
        <v>45.058999999999997</v>
      </c>
      <c r="L153" s="1">
        <f>SUM(Table14[[#This Row],[Price]]*0.85)</f>
        <v>46.707500000000003</v>
      </c>
      <c r="M153" s="1">
        <f>SUM(Table14[[#This Row],[Price]]*0.75)</f>
        <v>41.212500000000006</v>
      </c>
      <c r="N153" s="1">
        <f>SUM(Table14[[#This Row],[Price]]*0.85)</f>
        <v>46.707500000000003</v>
      </c>
      <c r="O153" s="1">
        <f>SUM(Table14[[#This Row],[Price]]*0.7)</f>
        <v>38.464999999999996</v>
      </c>
      <c r="P153" s="1" t="s">
        <v>24</v>
      </c>
      <c r="Q153" s="1" t="s">
        <v>25</v>
      </c>
    </row>
    <row r="154" spans="1:17" x14ac:dyDescent="0.35">
      <c r="A154">
        <v>49202418</v>
      </c>
      <c r="B154" t="s">
        <v>885</v>
      </c>
      <c r="C154" s="11" t="s">
        <v>10397</v>
      </c>
      <c r="D154">
        <v>50</v>
      </c>
      <c r="E154">
        <v>86235</v>
      </c>
      <c r="F154" s="7">
        <v>45</v>
      </c>
      <c r="G154" s="1">
        <f>MIN(Table14[[#This Row],[Medicare Outpatient Allowable Rate]:[United Healthcare Outpatient Allowable Rate]])</f>
        <v>0</v>
      </c>
      <c r="H154" s="1">
        <f>MAX(Table14[[#This Row],[Medicare Outpatient Allowable Rate]:[United Healthcare Outpatient Allowable Rate]])</f>
        <v>42.5</v>
      </c>
      <c r="I154" s="1">
        <v>0</v>
      </c>
      <c r="J154" s="1">
        <f>SUM(Table14[[#This Row],[Price]]*0.85)</f>
        <v>42.5</v>
      </c>
      <c r="K154" s="1">
        <f>SUM(Table14[[#This Row],[Price]]*0.82)</f>
        <v>41</v>
      </c>
      <c r="L154" s="1">
        <f>SUM(Table14[[#This Row],[Price]]*0.85)</f>
        <v>42.5</v>
      </c>
      <c r="M154" s="1">
        <f>SUM(Table14[[#This Row],[Price]]*0.75)</f>
        <v>37.5</v>
      </c>
      <c r="N154" s="1">
        <f>SUM(Table14[[#This Row],[Price]]*0.85)</f>
        <v>42.5</v>
      </c>
      <c r="O154" s="1">
        <f>SUM(Table14[[#This Row],[Price]]*0.7)</f>
        <v>35</v>
      </c>
      <c r="P154" s="1" t="s">
        <v>24</v>
      </c>
      <c r="Q154" s="1" t="s">
        <v>25</v>
      </c>
    </row>
    <row r="155" spans="1:17" x14ac:dyDescent="0.35">
      <c r="A155">
        <v>50628019</v>
      </c>
      <c r="B155" t="s">
        <v>886</v>
      </c>
      <c r="C155" s="11" t="s">
        <v>10397</v>
      </c>
      <c r="D155">
        <v>54.95</v>
      </c>
      <c r="E155">
        <v>86235</v>
      </c>
      <c r="F155" s="7">
        <v>49.454999999999998</v>
      </c>
      <c r="G155" s="1">
        <f>MIN(Table14[[#This Row],[Medicare Outpatient Allowable Rate]:[United Healthcare Outpatient Allowable Rate]])</f>
        <v>0</v>
      </c>
      <c r="H155" s="1">
        <f>MAX(Table14[[#This Row],[Medicare Outpatient Allowable Rate]:[United Healthcare Outpatient Allowable Rate]])</f>
        <v>46.707500000000003</v>
      </c>
      <c r="I155" s="1">
        <v>0</v>
      </c>
      <c r="J155" s="1">
        <f>SUM(Table14[[#This Row],[Price]]*0.85)</f>
        <v>46.707500000000003</v>
      </c>
      <c r="K155" s="1">
        <f>SUM(Table14[[#This Row],[Price]]*0.82)</f>
        <v>45.058999999999997</v>
      </c>
      <c r="L155" s="1">
        <f>SUM(Table14[[#This Row],[Price]]*0.85)</f>
        <v>46.707500000000003</v>
      </c>
      <c r="M155" s="1">
        <f>SUM(Table14[[#This Row],[Price]]*0.75)</f>
        <v>41.212500000000006</v>
      </c>
      <c r="N155" s="1">
        <f>SUM(Table14[[#This Row],[Price]]*0.85)</f>
        <v>46.707500000000003</v>
      </c>
      <c r="O155" s="1">
        <f>SUM(Table14[[#This Row],[Price]]*0.7)</f>
        <v>38.464999999999996</v>
      </c>
      <c r="P155" s="1" t="s">
        <v>24</v>
      </c>
      <c r="Q155" s="1" t="s">
        <v>25</v>
      </c>
    </row>
    <row r="156" spans="1:17" x14ac:dyDescent="0.35">
      <c r="A156">
        <v>50628414</v>
      </c>
      <c r="B156" t="s">
        <v>887</v>
      </c>
      <c r="C156" s="11" t="s">
        <v>10397</v>
      </c>
      <c r="D156">
        <v>54.95</v>
      </c>
      <c r="E156">
        <v>86235</v>
      </c>
      <c r="F156" s="7">
        <v>49.454999999999998</v>
      </c>
      <c r="G156" s="1">
        <f>MIN(Table14[[#This Row],[Medicare Outpatient Allowable Rate]:[United Healthcare Outpatient Allowable Rate]])</f>
        <v>0</v>
      </c>
      <c r="H156" s="1">
        <f>MAX(Table14[[#This Row],[Medicare Outpatient Allowable Rate]:[United Healthcare Outpatient Allowable Rate]])</f>
        <v>46.707500000000003</v>
      </c>
      <c r="I156" s="1">
        <v>0</v>
      </c>
      <c r="J156" s="1">
        <f>SUM(Table14[[#This Row],[Price]]*0.85)</f>
        <v>46.707500000000003</v>
      </c>
      <c r="K156" s="1">
        <f>SUM(Table14[[#This Row],[Price]]*0.82)</f>
        <v>45.058999999999997</v>
      </c>
      <c r="L156" s="1">
        <f>SUM(Table14[[#This Row],[Price]]*0.85)</f>
        <v>46.707500000000003</v>
      </c>
      <c r="M156" s="1">
        <f>SUM(Table14[[#This Row],[Price]]*0.75)</f>
        <v>41.212500000000006</v>
      </c>
      <c r="N156" s="1">
        <f>SUM(Table14[[#This Row],[Price]]*0.85)</f>
        <v>46.707500000000003</v>
      </c>
      <c r="O156" s="1">
        <f>SUM(Table14[[#This Row],[Price]]*0.7)</f>
        <v>38.464999999999996</v>
      </c>
      <c r="P156" s="1" t="s">
        <v>24</v>
      </c>
      <c r="Q156" s="1" t="s">
        <v>25</v>
      </c>
    </row>
    <row r="157" spans="1:17" x14ac:dyDescent="0.35">
      <c r="A157">
        <v>49196124</v>
      </c>
      <c r="B157" t="s">
        <v>888</v>
      </c>
      <c r="C157" s="11" t="s">
        <v>10400</v>
      </c>
      <c r="D157">
        <v>23</v>
      </c>
      <c r="E157">
        <v>87206</v>
      </c>
      <c r="F157" s="7">
        <v>20.7</v>
      </c>
      <c r="G157" s="1">
        <f>MIN(Table14[[#This Row],[Medicare Outpatient Allowable Rate]:[United Healthcare Outpatient Allowable Rate]])</f>
        <v>0</v>
      </c>
      <c r="H157" s="1">
        <f>MAX(Table14[[#This Row],[Medicare Outpatient Allowable Rate]:[United Healthcare Outpatient Allowable Rate]])</f>
        <v>19.55</v>
      </c>
      <c r="I157" s="1">
        <v>0</v>
      </c>
      <c r="J157" s="1">
        <f>SUM(Table14[[#This Row],[Price]]*0.85)</f>
        <v>19.55</v>
      </c>
      <c r="K157" s="1">
        <f>SUM(Table14[[#This Row],[Price]]*0.82)</f>
        <v>18.86</v>
      </c>
      <c r="L157" s="1">
        <f>SUM(Table14[[#This Row],[Price]]*0.85)</f>
        <v>19.55</v>
      </c>
      <c r="M157" s="1">
        <f>SUM(Table14[[#This Row],[Price]]*0.75)</f>
        <v>17.25</v>
      </c>
      <c r="N157" s="1">
        <f>SUM(Table14[[#This Row],[Price]]*0.85)</f>
        <v>19.55</v>
      </c>
      <c r="O157" s="1">
        <f>SUM(Table14[[#This Row],[Price]]*0.7)</f>
        <v>16.099999999999998</v>
      </c>
      <c r="P157" s="1" t="s">
        <v>24</v>
      </c>
      <c r="Q157" s="1" t="s">
        <v>25</v>
      </c>
    </row>
    <row r="158" spans="1:17" x14ac:dyDescent="0.35">
      <c r="A158">
        <v>48793525</v>
      </c>
      <c r="B158" t="s">
        <v>889</v>
      </c>
      <c r="C158" s="11" t="s">
        <v>10400</v>
      </c>
      <c r="D158">
        <v>147.26</v>
      </c>
      <c r="E158">
        <v>87653</v>
      </c>
      <c r="F158" s="7">
        <v>132.53399999999999</v>
      </c>
      <c r="G158" s="1">
        <f>MIN(Table14[[#This Row],[Medicare Outpatient Allowable Rate]:[United Healthcare Outpatient Allowable Rate]])</f>
        <v>0</v>
      </c>
      <c r="H158" s="1">
        <f>MAX(Table14[[#This Row],[Medicare Outpatient Allowable Rate]:[United Healthcare Outpatient Allowable Rate]])</f>
        <v>125.17099999999999</v>
      </c>
      <c r="I158" s="1">
        <v>0</v>
      </c>
      <c r="J158" s="1">
        <f>SUM(Table14[[#This Row],[Price]]*0.85)</f>
        <v>125.17099999999999</v>
      </c>
      <c r="K158" s="1">
        <f>SUM(Table14[[#This Row],[Price]]*0.82)</f>
        <v>120.75319999999998</v>
      </c>
      <c r="L158" s="1">
        <f>SUM(Table14[[#This Row],[Price]]*0.85)</f>
        <v>125.17099999999999</v>
      </c>
      <c r="M158" s="1">
        <f>SUM(Table14[[#This Row],[Price]]*0.75)</f>
        <v>110.44499999999999</v>
      </c>
      <c r="N158" s="1">
        <f>SUM(Table14[[#This Row],[Price]]*0.85)</f>
        <v>125.17099999999999</v>
      </c>
      <c r="O158" s="1">
        <f>SUM(Table14[[#This Row],[Price]]*0.7)</f>
        <v>103.08199999999999</v>
      </c>
      <c r="P158" s="1" t="s">
        <v>24</v>
      </c>
      <c r="Q158" s="1" t="s">
        <v>25</v>
      </c>
    </row>
    <row r="159" spans="1:17" x14ac:dyDescent="0.35">
      <c r="A159">
        <v>49831297</v>
      </c>
      <c r="B159" t="s">
        <v>890</v>
      </c>
      <c r="C159" s="11" t="s">
        <v>10397</v>
      </c>
      <c r="D159">
        <v>117</v>
      </c>
      <c r="E159">
        <v>86359</v>
      </c>
      <c r="F159" s="7">
        <v>105.3</v>
      </c>
      <c r="G159" s="1">
        <f>MIN(Table14[[#This Row],[Medicare Outpatient Allowable Rate]:[United Healthcare Outpatient Allowable Rate]])</f>
        <v>0</v>
      </c>
      <c r="H159" s="1">
        <f>MAX(Table14[[#This Row],[Medicare Outpatient Allowable Rate]:[United Healthcare Outpatient Allowable Rate]])</f>
        <v>99.45</v>
      </c>
      <c r="I159" s="1">
        <v>0</v>
      </c>
      <c r="J159" s="1">
        <f>SUM(Table14[[#This Row],[Price]]*0.85)</f>
        <v>99.45</v>
      </c>
      <c r="K159" s="1">
        <f>SUM(Table14[[#This Row],[Price]]*0.82)</f>
        <v>95.94</v>
      </c>
      <c r="L159" s="1">
        <f>SUM(Table14[[#This Row],[Price]]*0.85)</f>
        <v>99.45</v>
      </c>
      <c r="M159" s="1">
        <f>SUM(Table14[[#This Row],[Price]]*0.75)</f>
        <v>87.75</v>
      </c>
      <c r="N159" s="1">
        <f>SUM(Table14[[#This Row],[Price]]*0.85)</f>
        <v>99.45</v>
      </c>
      <c r="O159" s="1">
        <f>SUM(Table14[[#This Row],[Price]]*0.7)</f>
        <v>81.899999999999991</v>
      </c>
      <c r="P159" s="1" t="s">
        <v>24</v>
      </c>
      <c r="Q159" s="1" t="s">
        <v>25</v>
      </c>
    </row>
    <row r="160" spans="1:17" x14ac:dyDescent="0.35">
      <c r="A160">
        <v>50045303</v>
      </c>
      <c r="B160" t="s">
        <v>891</v>
      </c>
      <c r="C160" s="11" t="s">
        <v>10399</v>
      </c>
      <c r="D160">
        <v>50</v>
      </c>
      <c r="E160">
        <v>87209</v>
      </c>
      <c r="F160" s="7">
        <v>45</v>
      </c>
      <c r="G160" s="1">
        <f>MIN(Table14[[#This Row],[Medicare Outpatient Allowable Rate]:[United Healthcare Outpatient Allowable Rate]])</f>
        <v>0</v>
      </c>
      <c r="H160" s="1">
        <f>MAX(Table14[[#This Row],[Medicare Outpatient Allowable Rate]:[United Healthcare Outpatient Allowable Rate]])</f>
        <v>42.5</v>
      </c>
      <c r="I160" s="1">
        <v>0</v>
      </c>
      <c r="J160" s="1">
        <f>SUM(Table14[[#This Row],[Price]]*0.85)</f>
        <v>42.5</v>
      </c>
      <c r="K160" s="1">
        <f>SUM(Table14[[#This Row],[Price]]*0.82)</f>
        <v>41</v>
      </c>
      <c r="L160" s="1">
        <f>SUM(Table14[[#This Row],[Price]]*0.85)</f>
        <v>42.5</v>
      </c>
      <c r="M160" s="1">
        <f>SUM(Table14[[#This Row],[Price]]*0.75)</f>
        <v>37.5</v>
      </c>
      <c r="N160" s="1">
        <f>SUM(Table14[[#This Row],[Price]]*0.85)</f>
        <v>42.5</v>
      </c>
      <c r="O160" s="1">
        <f>SUM(Table14[[#This Row],[Price]]*0.7)</f>
        <v>35</v>
      </c>
      <c r="P160" s="1" t="s">
        <v>24</v>
      </c>
      <c r="Q160" s="1" t="s">
        <v>25</v>
      </c>
    </row>
    <row r="161" spans="1:17" x14ac:dyDescent="0.35">
      <c r="A161">
        <v>49200944</v>
      </c>
      <c r="B161" t="s">
        <v>892</v>
      </c>
      <c r="C161" s="11" t="s">
        <v>10398</v>
      </c>
      <c r="D161">
        <v>150.43</v>
      </c>
      <c r="E161">
        <v>84443</v>
      </c>
      <c r="F161" s="7">
        <v>135.387</v>
      </c>
      <c r="G161" s="1">
        <f>MIN(Table14[[#This Row],[Medicare Outpatient Allowable Rate]:[United Healthcare Outpatient Allowable Rate]])</f>
        <v>0</v>
      </c>
      <c r="H161" s="1">
        <f>MAX(Table14[[#This Row],[Medicare Outpatient Allowable Rate]:[United Healthcare Outpatient Allowable Rate]])</f>
        <v>127.8655</v>
      </c>
      <c r="I161" s="1">
        <v>0</v>
      </c>
      <c r="J161" s="1">
        <f>SUM(Table14[[#This Row],[Price]]*0.85)</f>
        <v>127.8655</v>
      </c>
      <c r="K161" s="1">
        <f>SUM(Table14[[#This Row],[Price]]*0.82)</f>
        <v>123.3526</v>
      </c>
      <c r="L161" s="1">
        <f>SUM(Table14[[#This Row],[Price]]*0.85)</f>
        <v>127.8655</v>
      </c>
      <c r="M161" s="1">
        <f>SUM(Table14[[#This Row],[Price]]*0.75)</f>
        <v>112.82250000000001</v>
      </c>
      <c r="N161" s="1">
        <f>SUM(Table14[[#This Row],[Price]]*0.85)</f>
        <v>127.8655</v>
      </c>
      <c r="O161" s="1">
        <f>SUM(Table14[[#This Row],[Price]]*0.7)</f>
        <v>105.301</v>
      </c>
      <c r="P161" s="1" t="s">
        <v>24</v>
      </c>
      <c r="Q161" s="1" t="s">
        <v>25</v>
      </c>
    </row>
    <row r="162" spans="1:17" x14ac:dyDescent="0.35">
      <c r="A162">
        <v>49226398</v>
      </c>
      <c r="B162" t="s">
        <v>893</v>
      </c>
      <c r="C162" s="11" t="s">
        <v>10403</v>
      </c>
      <c r="D162">
        <v>12</v>
      </c>
      <c r="E162">
        <v>81050</v>
      </c>
      <c r="F162" s="7">
        <v>10.8</v>
      </c>
      <c r="G162" s="1">
        <f>MIN(Table14[[#This Row],[Medicare Outpatient Allowable Rate]:[United Healthcare Outpatient Allowable Rate]])</f>
        <v>0</v>
      </c>
      <c r="H162" s="1">
        <f>MAX(Table14[[#This Row],[Medicare Outpatient Allowable Rate]:[United Healthcare Outpatient Allowable Rate]])</f>
        <v>10.199999999999999</v>
      </c>
      <c r="I162" s="1">
        <v>0</v>
      </c>
      <c r="J162" s="1">
        <f>SUM(Table14[[#This Row],[Price]]*0.85)</f>
        <v>10.199999999999999</v>
      </c>
      <c r="K162" s="1">
        <f>SUM(Table14[[#This Row],[Price]]*0.82)</f>
        <v>9.84</v>
      </c>
      <c r="L162" s="1">
        <f>SUM(Table14[[#This Row],[Price]]*0.85)</f>
        <v>10.199999999999999</v>
      </c>
      <c r="M162" s="1">
        <f>SUM(Table14[[#This Row],[Price]]*0.75)</f>
        <v>9</v>
      </c>
      <c r="N162" s="1">
        <f>SUM(Table14[[#This Row],[Price]]*0.85)</f>
        <v>10.199999999999999</v>
      </c>
      <c r="O162" s="1">
        <f>SUM(Table14[[#This Row],[Price]]*0.7)</f>
        <v>8.3999999999999986</v>
      </c>
      <c r="P162" s="1" t="s">
        <v>24</v>
      </c>
      <c r="Q162" s="1" t="s">
        <v>25</v>
      </c>
    </row>
    <row r="163" spans="1:17" x14ac:dyDescent="0.35">
      <c r="A163">
        <v>49200945</v>
      </c>
      <c r="B163" t="s">
        <v>894</v>
      </c>
      <c r="C163" s="11" t="s">
        <v>10397</v>
      </c>
      <c r="D163">
        <v>37</v>
      </c>
      <c r="E163">
        <v>86780</v>
      </c>
      <c r="F163" s="7">
        <v>33.299999999999997</v>
      </c>
      <c r="G163" s="1">
        <f>MIN(Table14[[#This Row],[Medicare Outpatient Allowable Rate]:[United Healthcare Outpatient Allowable Rate]])</f>
        <v>0</v>
      </c>
      <c r="H163" s="1">
        <f>MAX(Table14[[#This Row],[Medicare Outpatient Allowable Rate]:[United Healthcare Outpatient Allowable Rate]])</f>
        <v>31.45</v>
      </c>
      <c r="I163" s="1">
        <v>0</v>
      </c>
      <c r="J163" s="1">
        <f>SUM(Table14[[#This Row],[Price]]*0.85)</f>
        <v>31.45</v>
      </c>
      <c r="K163" s="1">
        <f>SUM(Table14[[#This Row],[Price]]*0.82)</f>
        <v>30.34</v>
      </c>
      <c r="L163" s="1">
        <f>SUM(Table14[[#This Row],[Price]]*0.85)</f>
        <v>31.45</v>
      </c>
      <c r="M163" s="1">
        <f>SUM(Table14[[#This Row],[Price]]*0.75)</f>
        <v>27.75</v>
      </c>
      <c r="N163" s="1">
        <f>SUM(Table14[[#This Row],[Price]]*0.85)</f>
        <v>31.45</v>
      </c>
      <c r="O163" s="1">
        <f>SUM(Table14[[#This Row],[Price]]*0.7)</f>
        <v>25.9</v>
      </c>
      <c r="P163" s="1" t="s">
        <v>24</v>
      </c>
      <c r="Q163" s="1" t="s">
        <v>25</v>
      </c>
    </row>
    <row r="164" spans="1:17" x14ac:dyDescent="0.35">
      <c r="A164">
        <v>49202425</v>
      </c>
      <c r="B164" t="s">
        <v>895</v>
      </c>
      <c r="C164" s="11" t="s">
        <v>10398</v>
      </c>
      <c r="D164">
        <v>25</v>
      </c>
      <c r="E164">
        <v>82340</v>
      </c>
      <c r="F164" s="7">
        <v>22.5</v>
      </c>
      <c r="G164" s="1">
        <f>MIN(Table14[[#This Row],[Medicare Outpatient Allowable Rate]:[United Healthcare Outpatient Allowable Rate]])</f>
        <v>0</v>
      </c>
      <c r="H164" s="1">
        <f>MAX(Table14[[#This Row],[Medicare Outpatient Allowable Rate]:[United Healthcare Outpatient Allowable Rate]])</f>
        <v>21.25</v>
      </c>
      <c r="I164" s="1">
        <v>0</v>
      </c>
      <c r="J164" s="1">
        <f>SUM(Table14[[#This Row],[Price]]*0.85)</f>
        <v>21.25</v>
      </c>
      <c r="K164" s="1">
        <f>SUM(Table14[[#This Row],[Price]]*0.82)</f>
        <v>20.5</v>
      </c>
      <c r="L164" s="1">
        <f>SUM(Table14[[#This Row],[Price]]*0.85)</f>
        <v>21.25</v>
      </c>
      <c r="M164" s="1">
        <f>SUM(Table14[[#This Row],[Price]]*0.75)</f>
        <v>18.75</v>
      </c>
      <c r="N164" s="1">
        <f>SUM(Table14[[#This Row],[Price]]*0.85)</f>
        <v>21.25</v>
      </c>
      <c r="O164" s="1">
        <f>SUM(Table14[[#This Row],[Price]]*0.7)</f>
        <v>17.5</v>
      </c>
      <c r="P164" s="1" t="s">
        <v>24</v>
      </c>
      <c r="Q164" s="1" t="s">
        <v>25</v>
      </c>
    </row>
    <row r="165" spans="1:17" x14ac:dyDescent="0.35">
      <c r="A165">
        <v>49202435</v>
      </c>
      <c r="B165" t="s">
        <v>896</v>
      </c>
      <c r="C165" s="11" t="s">
        <v>10398</v>
      </c>
      <c r="D165">
        <v>45</v>
      </c>
      <c r="E165">
        <v>82436</v>
      </c>
      <c r="F165" s="7">
        <v>40.5</v>
      </c>
      <c r="G165" s="1">
        <f>MIN(Table14[[#This Row],[Medicare Outpatient Allowable Rate]:[United Healthcare Outpatient Allowable Rate]])</f>
        <v>0</v>
      </c>
      <c r="H165" s="1">
        <f>MAX(Table14[[#This Row],[Medicare Outpatient Allowable Rate]:[United Healthcare Outpatient Allowable Rate]])</f>
        <v>38.25</v>
      </c>
      <c r="I165" s="1">
        <v>0</v>
      </c>
      <c r="J165" s="1">
        <f>SUM(Table14[[#This Row],[Price]]*0.85)</f>
        <v>38.25</v>
      </c>
      <c r="K165" s="1">
        <f>SUM(Table14[[#This Row],[Price]]*0.82)</f>
        <v>36.9</v>
      </c>
      <c r="L165" s="1">
        <f>SUM(Table14[[#This Row],[Price]]*0.85)</f>
        <v>38.25</v>
      </c>
      <c r="M165" s="1">
        <f>SUM(Table14[[#This Row],[Price]]*0.75)</f>
        <v>33.75</v>
      </c>
      <c r="N165" s="1">
        <f>SUM(Table14[[#This Row],[Price]]*0.85)</f>
        <v>38.25</v>
      </c>
      <c r="O165" s="1">
        <f>SUM(Table14[[#This Row],[Price]]*0.7)</f>
        <v>31.499999999999996</v>
      </c>
      <c r="P165" s="1" t="s">
        <v>24</v>
      </c>
      <c r="Q165" s="1" t="s">
        <v>25</v>
      </c>
    </row>
    <row r="166" spans="1:17" x14ac:dyDescent="0.35">
      <c r="A166">
        <v>49202429</v>
      </c>
      <c r="B166" t="s">
        <v>897</v>
      </c>
      <c r="C166" s="11" t="s">
        <v>10398</v>
      </c>
      <c r="D166">
        <v>117</v>
      </c>
      <c r="E166">
        <v>82507</v>
      </c>
      <c r="F166" s="7">
        <v>105.3</v>
      </c>
      <c r="G166" s="1">
        <f>MIN(Table14[[#This Row],[Medicare Outpatient Allowable Rate]:[United Healthcare Outpatient Allowable Rate]])</f>
        <v>0</v>
      </c>
      <c r="H166" s="1">
        <f>MAX(Table14[[#This Row],[Medicare Outpatient Allowable Rate]:[United Healthcare Outpatient Allowable Rate]])</f>
        <v>99.45</v>
      </c>
      <c r="I166" s="1">
        <v>0</v>
      </c>
      <c r="J166" s="1">
        <f>SUM(Table14[[#This Row],[Price]]*0.85)</f>
        <v>99.45</v>
      </c>
      <c r="K166" s="1">
        <f>SUM(Table14[[#This Row],[Price]]*0.82)</f>
        <v>95.94</v>
      </c>
      <c r="L166" s="1">
        <f>SUM(Table14[[#This Row],[Price]]*0.85)</f>
        <v>99.45</v>
      </c>
      <c r="M166" s="1">
        <f>SUM(Table14[[#This Row],[Price]]*0.75)</f>
        <v>87.75</v>
      </c>
      <c r="N166" s="1">
        <f>SUM(Table14[[#This Row],[Price]]*0.85)</f>
        <v>99.45</v>
      </c>
      <c r="O166" s="1">
        <f>SUM(Table14[[#This Row],[Price]]*0.7)</f>
        <v>81.899999999999991</v>
      </c>
      <c r="P166" s="1" t="s">
        <v>24</v>
      </c>
      <c r="Q166" s="1" t="s">
        <v>25</v>
      </c>
    </row>
    <row r="167" spans="1:17" x14ac:dyDescent="0.35">
      <c r="A167">
        <v>49202426</v>
      </c>
      <c r="B167" t="s">
        <v>898</v>
      </c>
      <c r="C167" s="11" t="s">
        <v>10398</v>
      </c>
      <c r="D167">
        <v>40.659999999999997</v>
      </c>
      <c r="E167">
        <v>82570</v>
      </c>
      <c r="F167" s="7">
        <v>36.593999999999994</v>
      </c>
      <c r="G167" s="1">
        <f>MIN(Table14[[#This Row],[Medicare Outpatient Allowable Rate]:[United Healthcare Outpatient Allowable Rate]])</f>
        <v>0</v>
      </c>
      <c r="H167" s="1">
        <f>MAX(Table14[[#This Row],[Medicare Outpatient Allowable Rate]:[United Healthcare Outpatient Allowable Rate]])</f>
        <v>34.560999999999993</v>
      </c>
      <c r="I167" s="1">
        <v>0</v>
      </c>
      <c r="J167" s="1">
        <f>SUM(Table14[[#This Row],[Price]]*0.85)</f>
        <v>34.560999999999993</v>
      </c>
      <c r="K167" s="1">
        <f>SUM(Table14[[#This Row],[Price]]*0.82)</f>
        <v>33.341199999999994</v>
      </c>
      <c r="L167" s="1">
        <f>SUM(Table14[[#This Row],[Price]]*0.85)</f>
        <v>34.560999999999993</v>
      </c>
      <c r="M167" s="1">
        <f>SUM(Table14[[#This Row],[Price]]*0.75)</f>
        <v>30.494999999999997</v>
      </c>
      <c r="N167" s="1">
        <f>SUM(Table14[[#This Row],[Price]]*0.85)</f>
        <v>34.560999999999993</v>
      </c>
      <c r="O167" s="1">
        <f>SUM(Table14[[#This Row],[Price]]*0.7)</f>
        <v>28.461999999999996</v>
      </c>
      <c r="P167" s="1" t="s">
        <v>24</v>
      </c>
      <c r="Q167" s="1" t="s">
        <v>25</v>
      </c>
    </row>
    <row r="168" spans="1:17" x14ac:dyDescent="0.35">
      <c r="A168">
        <v>49202436</v>
      </c>
      <c r="B168" t="s">
        <v>899</v>
      </c>
      <c r="C168" s="11" t="s">
        <v>10398</v>
      </c>
      <c r="D168">
        <v>28</v>
      </c>
      <c r="E168">
        <v>82615</v>
      </c>
      <c r="F168" s="7">
        <v>25.2</v>
      </c>
      <c r="G168" s="1">
        <f>MIN(Table14[[#This Row],[Medicare Outpatient Allowable Rate]:[United Healthcare Outpatient Allowable Rate]])</f>
        <v>0</v>
      </c>
      <c r="H168" s="1">
        <f>MAX(Table14[[#This Row],[Medicare Outpatient Allowable Rate]:[United Healthcare Outpatient Allowable Rate]])</f>
        <v>23.8</v>
      </c>
      <c r="I168" s="1">
        <v>0</v>
      </c>
      <c r="J168" s="1">
        <f>SUM(Table14[[#This Row],[Price]]*0.85)</f>
        <v>23.8</v>
      </c>
      <c r="K168" s="1">
        <f>SUM(Table14[[#This Row],[Price]]*0.82)</f>
        <v>22.959999999999997</v>
      </c>
      <c r="L168" s="1">
        <f>SUM(Table14[[#This Row],[Price]]*0.85)</f>
        <v>23.8</v>
      </c>
      <c r="M168" s="1">
        <f>SUM(Table14[[#This Row],[Price]]*0.75)</f>
        <v>21</v>
      </c>
      <c r="N168" s="1">
        <f>SUM(Table14[[#This Row],[Price]]*0.85)</f>
        <v>23.8</v>
      </c>
      <c r="O168" s="1">
        <f>SUM(Table14[[#This Row],[Price]]*0.7)</f>
        <v>19.599999999999998</v>
      </c>
      <c r="P168" s="1" t="s">
        <v>24</v>
      </c>
      <c r="Q168" s="1" t="s">
        <v>25</v>
      </c>
    </row>
    <row r="169" spans="1:17" x14ac:dyDescent="0.35">
      <c r="A169">
        <v>49202432</v>
      </c>
      <c r="B169" t="s">
        <v>900</v>
      </c>
      <c r="C169" s="11" t="s">
        <v>10398</v>
      </c>
      <c r="D169">
        <v>58</v>
      </c>
      <c r="E169">
        <v>83735</v>
      </c>
      <c r="F169" s="7">
        <v>52.2</v>
      </c>
      <c r="G169" s="1">
        <f>MIN(Table14[[#This Row],[Medicare Outpatient Allowable Rate]:[United Healthcare Outpatient Allowable Rate]])</f>
        <v>0</v>
      </c>
      <c r="H169" s="1">
        <f>MAX(Table14[[#This Row],[Medicare Outpatient Allowable Rate]:[United Healthcare Outpatient Allowable Rate]])</f>
        <v>49.3</v>
      </c>
      <c r="I169" s="1">
        <v>0</v>
      </c>
      <c r="J169" s="1">
        <f>SUM(Table14[[#This Row],[Price]]*0.85)</f>
        <v>49.3</v>
      </c>
      <c r="K169" s="1">
        <f>SUM(Table14[[#This Row],[Price]]*0.82)</f>
        <v>47.559999999999995</v>
      </c>
      <c r="L169" s="1">
        <f>SUM(Table14[[#This Row],[Price]]*0.85)</f>
        <v>49.3</v>
      </c>
      <c r="M169" s="1">
        <f>SUM(Table14[[#This Row],[Price]]*0.75)</f>
        <v>43.5</v>
      </c>
      <c r="N169" s="1">
        <f>SUM(Table14[[#This Row],[Price]]*0.85)</f>
        <v>49.3</v>
      </c>
      <c r="O169" s="1">
        <f>SUM(Table14[[#This Row],[Price]]*0.7)</f>
        <v>40.599999999999994</v>
      </c>
      <c r="P169" s="1" t="s">
        <v>24</v>
      </c>
      <c r="Q169" s="1" t="s">
        <v>25</v>
      </c>
    </row>
    <row r="170" spans="1:17" x14ac:dyDescent="0.35">
      <c r="A170">
        <v>49202430</v>
      </c>
      <c r="B170" t="s">
        <v>901</v>
      </c>
      <c r="C170" s="11" t="s">
        <v>10398</v>
      </c>
      <c r="D170">
        <v>54</v>
      </c>
      <c r="E170">
        <v>83945</v>
      </c>
      <c r="F170" s="7">
        <v>48.6</v>
      </c>
      <c r="G170" s="1">
        <f>MIN(Table14[[#This Row],[Medicare Outpatient Allowable Rate]:[United Healthcare Outpatient Allowable Rate]])</f>
        <v>0</v>
      </c>
      <c r="H170" s="1">
        <f>MAX(Table14[[#This Row],[Medicare Outpatient Allowable Rate]:[United Healthcare Outpatient Allowable Rate]])</f>
        <v>45.9</v>
      </c>
      <c r="I170" s="1">
        <v>0</v>
      </c>
      <c r="J170" s="1">
        <f>SUM(Table14[[#This Row],[Price]]*0.85)</f>
        <v>45.9</v>
      </c>
      <c r="K170" s="1">
        <f>SUM(Table14[[#This Row],[Price]]*0.82)</f>
        <v>44.279999999999994</v>
      </c>
      <c r="L170" s="1">
        <f>SUM(Table14[[#This Row],[Price]]*0.85)</f>
        <v>45.9</v>
      </c>
      <c r="M170" s="1">
        <f>SUM(Table14[[#This Row],[Price]]*0.75)</f>
        <v>40.5</v>
      </c>
      <c r="N170" s="1">
        <f>SUM(Table14[[#This Row],[Price]]*0.85)</f>
        <v>45.9</v>
      </c>
      <c r="O170" s="1">
        <f>SUM(Table14[[#This Row],[Price]]*0.7)</f>
        <v>37.799999999999997</v>
      </c>
      <c r="P170" s="1" t="s">
        <v>24</v>
      </c>
      <c r="Q170" s="1" t="s">
        <v>25</v>
      </c>
    </row>
    <row r="171" spans="1:17" x14ac:dyDescent="0.35">
      <c r="A171">
        <v>49202437</v>
      </c>
      <c r="B171" t="s">
        <v>902</v>
      </c>
      <c r="C171" s="11" t="s">
        <v>10398</v>
      </c>
      <c r="D171">
        <v>16</v>
      </c>
      <c r="E171">
        <v>83986</v>
      </c>
      <c r="F171" s="7">
        <v>14.4</v>
      </c>
      <c r="G171" s="1">
        <f>MIN(Table14[[#This Row],[Medicare Outpatient Allowable Rate]:[United Healthcare Outpatient Allowable Rate]])</f>
        <v>0</v>
      </c>
      <c r="H171" s="1">
        <f>MAX(Table14[[#This Row],[Medicare Outpatient Allowable Rate]:[United Healthcare Outpatient Allowable Rate]])</f>
        <v>13.6</v>
      </c>
      <c r="I171" s="1">
        <v>0</v>
      </c>
      <c r="J171" s="1">
        <f>SUM(Table14[[#This Row],[Price]]*0.85)</f>
        <v>13.6</v>
      </c>
      <c r="K171" s="1">
        <f>SUM(Table14[[#This Row],[Price]]*0.82)</f>
        <v>13.12</v>
      </c>
      <c r="L171" s="1">
        <f>SUM(Table14[[#This Row],[Price]]*0.85)</f>
        <v>13.6</v>
      </c>
      <c r="M171" s="1">
        <f>SUM(Table14[[#This Row],[Price]]*0.75)</f>
        <v>12</v>
      </c>
      <c r="N171" s="1">
        <f>SUM(Table14[[#This Row],[Price]]*0.85)</f>
        <v>13.6</v>
      </c>
      <c r="O171" s="1">
        <f>SUM(Table14[[#This Row],[Price]]*0.7)</f>
        <v>11.2</v>
      </c>
      <c r="P171" s="1" t="s">
        <v>24</v>
      </c>
      <c r="Q171" s="1" t="s">
        <v>25</v>
      </c>
    </row>
    <row r="172" spans="1:17" x14ac:dyDescent="0.35">
      <c r="A172">
        <v>49202431</v>
      </c>
      <c r="B172" t="s">
        <v>903</v>
      </c>
      <c r="C172" s="11" t="s">
        <v>10398</v>
      </c>
      <c r="D172">
        <v>22</v>
      </c>
      <c r="E172">
        <v>84105</v>
      </c>
      <c r="F172" s="7">
        <v>19.8</v>
      </c>
      <c r="G172" s="1">
        <f>MIN(Table14[[#This Row],[Medicare Outpatient Allowable Rate]:[United Healthcare Outpatient Allowable Rate]])</f>
        <v>0</v>
      </c>
      <c r="H172" s="1">
        <f>MAX(Table14[[#This Row],[Medicare Outpatient Allowable Rate]:[United Healthcare Outpatient Allowable Rate]])</f>
        <v>18.7</v>
      </c>
      <c r="I172" s="1">
        <v>0</v>
      </c>
      <c r="J172" s="1">
        <f>SUM(Table14[[#This Row],[Price]]*0.85)</f>
        <v>18.7</v>
      </c>
      <c r="K172" s="1">
        <f>SUM(Table14[[#This Row],[Price]]*0.82)</f>
        <v>18.04</v>
      </c>
      <c r="L172" s="1">
        <f>SUM(Table14[[#This Row],[Price]]*0.85)</f>
        <v>18.7</v>
      </c>
      <c r="M172" s="1">
        <f>SUM(Table14[[#This Row],[Price]]*0.75)</f>
        <v>16.5</v>
      </c>
      <c r="N172" s="1">
        <f>SUM(Table14[[#This Row],[Price]]*0.85)</f>
        <v>18.7</v>
      </c>
      <c r="O172" s="1">
        <f>SUM(Table14[[#This Row],[Price]]*0.7)</f>
        <v>15.399999999999999</v>
      </c>
      <c r="P172" s="1" t="s">
        <v>24</v>
      </c>
      <c r="Q172" s="1" t="s">
        <v>25</v>
      </c>
    </row>
    <row r="173" spans="1:17" x14ac:dyDescent="0.35">
      <c r="A173">
        <v>49202434</v>
      </c>
      <c r="B173" t="s">
        <v>904</v>
      </c>
      <c r="C173" s="11" t="s">
        <v>10398</v>
      </c>
      <c r="D173">
        <v>45</v>
      </c>
      <c r="E173">
        <v>84133</v>
      </c>
      <c r="F173" s="7">
        <v>40.5</v>
      </c>
      <c r="G173" s="1">
        <f>MIN(Table14[[#This Row],[Medicare Outpatient Allowable Rate]:[United Healthcare Outpatient Allowable Rate]])</f>
        <v>0</v>
      </c>
      <c r="H173" s="1">
        <f>MAX(Table14[[#This Row],[Medicare Outpatient Allowable Rate]:[United Healthcare Outpatient Allowable Rate]])</f>
        <v>38.25</v>
      </c>
      <c r="I173" s="1">
        <v>0</v>
      </c>
      <c r="J173" s="1">
        <f>SUM(Table14[[#This Row],[Price]]*0.85)</f>
        <v>38.25</v>
      </c>
      <c r="K173" s="1">
        <f>SUM(Table14[[#This Row],[Price]]*0.82)</f>
        <v>36.9</v>
      </c>
      <c r="L173" s="1">
        <f>SUM(Table14[[#This Row],[Price]]*0.85)</f>
        <v>38.25</v>
      </c>
      <c r="M173" s="1">
        <f>SUM(Table14[[#This Row],[Price]]*0.75)</f>
        <v>33.75</v>
      </c>
      <c r="N173" s="1">
        <f>SUM(Table14[[#This Row],[Price]]*0.85)</f>
        <v>38.25</v>
      </c>
      <c r="O173" s="1">
        <f>SUM(Table14[[#This Row],[Price]]*0.7)</f>
        <v>31.499999999999996</v>
      </c>
      <c r="P173" s="1" t="s">
        <v>24</v>
      </c>
      <c r="Q173" s="1" t="s">
        <v>25</v>
      </c>
    </row>
    <row r="174" spans="1:17" x14ac:dyDescent="0.35">
      <c r="A174">
        <v>49202433</v>
      </c>
      <c r="B174" t="s">
        <v>905</v>
      </c>
      <c r="C174" s="11" t="s">
        <v>10398</v>
      </c>
      <c r="D174">
        <v>45.9</v>
      </c>
      <c r="E174">
        <v>84300</v>
      </c>
      <c r="F174" s="7">
        <v>41.31</v>
      </c>
      <c r="G174" s="1">
        <f>MIN(Table14[[#This Row],[Medicare Outpatient Allowable Rate]:[United Healthcare Outpatient Allowable Rate]])</f>
        <v>0</v>
      </c>
      <c r="H174" s="1">
        <f>MAX(Table14[[#This Row],[Medicare Outpatient Allowable Rate]:[United Healthcare Outpatient Allowable Rate]])</f>
        <v>39.015000000000001</v>
      </c>
      <c r="I174" s="1">
        <v>0</v>
      </c>
      <c r="J174" s="1">
        <f>SUM(Table14[[#This Row],[Price]]*0.85)</f>
        <v>39.015000000000001</v>
      </c>
      <c r="K174" s="1">
        <f>SUM(Table14[[#This Row],[Price]]*0.82)</f>
        <v>37.637999999999998</v>
      </c>
      <c r="L174" s="1">
        <f>SUM(Table14[[#This Row],[Price]]*0.85)</f>
        <v>39.015000000000001</v>
      </c>
      <c r="M174" s="1">
        <f>SUM(Table14[[#This Row],[Price]]*0.75)</f>
        <v>34.424999999999997</v>
      </c>
      <c r="N174" s="1">
        <f>SUM(Table14[[#This Row],[Price]]*0.85)</f>
        <v>39.015000000000001</v>
      </c>
      <c r="O174" s="1">
        <f>SUM(Table14[[#This Row],[Price]]*0.7)</f>
        <v>32.129999999999995</v>
      </c>
      <c r="P174" s="1" t="s">
        <v>24</v>
      </c>
      <c r="Q174" s="1" t="s">
        <v>25</v>
      </c>
    </row>
    <row r="175" spans="1:17" x14ac:dyDescent="0.35">
      <c r="A175">
        <v>49202428</v>
      </c>
      <c r="B175" t="s">
        <v>906</v>
      </c>
      <c r="C175" s="11" t="s">
        <v>10398</v>
      </c>
      <c r="D175">
        <v>20</v>
      </c>
      <c r="E175">
        <v>84560</v>
      </c>
      <c r="F175" s="7">
        <v>18</v>
      </c>
      <c r="G175" s="1">
        <f>MIN(Table14[[#This Row],[Medicare Outpatient Allowable Rate]:[United Healthcare Outpatient Allowable Rate]])</f>
        <v>0</v>
      </c>
      <c r="H175" s="1">
        <f>MAX(Table14[[#This Row],[Medicare Outpatient Allowable Rate]:[United Healthcare Outpatient Allowable Rate]])</f>
        <v>17</v>
      </c>
      <c r="I175" s="1">
        <v>0</v>
      </c>
      <c r="J175" s="1">
        <f>SUM(Table14[[#This Row],[Price]]*0.85)</f>
        <v>17</v>
      </c>
      <c r="K175" s="1">
        <f>SUM(Table14[[#This Row],[Price]]*0.82)</f>
        <v>16.399999999999999</v>
      </c>
      <c r="L175" s="1">
        <f>SUM(Table14[[#This Row],[Price]]*0.85)</f>
        <v>17</v>
      </c>
      <c r="M175" s="1">
        <f>SUM(Table14[[#This Row],[Price]]*0.75)</f>
        <v>15</v>
      </c>
      <c r="N175" s="1">
        <f>SUM(Table14[[#This Row],[Price]]*0.85)</f>
        <v>17</v>
      </c>
      <c r="O175" s="1">
        <f>SUM(Table14[[#This Row],[Price]]*0.7)</f>
        <v>14</v>
      </c>
      <c r="P175" s="1" t="s">
        <v>24</v>
      </c>
      <c r="Q175" s="1" t="s">
        <v>25</v>
      </c>
    </row>
    <row r="176" spans="1:17" x14ac:dyDescent="0.35">
      <c r="A176">
        <v>49233641</v>
      </c>
      <c r="B176" t="s">
        <v>907</v>
      </c>
      <c r="C176" s="11" t="s">
        <v>10398</v>
      </c>
      <c r="D176">
        <v>40.659999999999997</v>
      </c>
      <c r="E176">
        <v>82570</v>
      </c>
      <c r="F176" s="7">
        <v>36.593999999999994</v>
      </c>
      <c r="G176" s="1">
        <f>MIN(Table14[[#This Row],[Medicare Outpatient Allowable Rate]:[United Healthcare Outpatient Allowable Rate]])</f>
        <v>0</v>
      </c>
      <c r="H176" s="1">
        <f>MAX(Table14[[#This Row],[Medicare Outpatient Allowable Rate]:[United Healthcare Outpatient Allowable Rate]])</f>
        <v>34.560999999999993</v>
      </c>
      <c r="I176" s="1">
        <v>0</v>
      </c>
      <c r="J176" s="1">
        <f>SUM(Table14[[#This Row],[Price]]*0.85)</f>
        <v>34.560999999999993</v>
      </c>
      <c r="K176" s="1">
        <f>SUM(Table14[[#This Row],[Price]]*0.82)</f>
        <v>33.341199999999994</v>
      </c>
      <c r="L176" s="1">
        <f>SUM(Table14[[#This Row],[Price]]*0.85)</f>
        <v>34.560999999999993</v>
      </c>
      <c r="M176" s="1">
        <f>SUM(Table14[[#This Row],[Price]]*0.75)</f>
        <v>30.494999999999997</v>
      </c>
      <c r="N176" s="1">
        <f>SUM(Table14[[#This Row],[Price]]*0.85)</f>
        <v>34.560999999999993</v>
      </c>
      <c r="O176" s="1">
        <f>SUM(Table14[[#This Row],[Price]]*0.7)</f>
        <v>28.461999999999996</v>
      </c>
      <c r="P176" s="1" t="s">
        <v>24</v>
      </c>
      <c r="Q176" s="1" t="s">
        <v>25</v>
      </c>
    </row>
    <row r="177" spans="1:17" x14ac:dyDescent="0.35">
      <c r="A177">
        <v>49200938</v>
      </c>
      <c r="B177" t="s">
        <v>908</v>
      </c>
      <c r="C177" s="11" t="s">
        <v>10397</v>
      </c>
      <c r="D177">
        <v>38.46</v>
      </c>
      <c r="E177">
        <v>86787</v>
      </c>
      <c r="F177" s="7">
        <v>34.614000000000004</v>
      </c>
      <c r="G177" s="1">
        <f>MIN(Table14[[#This Row],[Medicare Outpatient Allowable Rate]:[United Healthcare Outpatient Allowable Rate]])</f>
        <v>0</v>
      </c>
      <c r="H177" s="1">
        <f>MAX(Table14[[#This Row],[Medicare Outpatient Allowable Rate]:[United Healthcare Outpatient Allowable Rate]])</f>
        <v>32.691000000000003</v>
      </c>
      <c r="I177" s="1">
        <v>0</v>
      </c>
      <c r="J177" s="1">
        <f>SUM(Table14[[#This Row],[Price]]*0.85)</f>
        <v>32.691000000000003</v>
      </c>
      <c r="K177" s="1">
        <f>SUM(Table14[[#This Row],[Price]]*0.82)</f>
        <v>31.537199999999999</v>
      </c>
      <c r="L177" s="1">
        <f>SUM(Table14[[#This Row],[Price]]*0.85)</f>
        <v>32.691000000000003</v>
      </c>
      <c r="M177" s="1">
        <f>SUM(Table14[[#This Row],[Price]]*0.75)</f>
        <v>28.844999999999999</v>
      </c>
      <c r="N177" s="1">
        <f>SUM(Table14[[#This Row],[Price]]*0.85)</f>
        <v>32.691000000000003</v>
      </c>
      <c r="O177" s="1">
        <f>SUM(Table14[[#This Row],[Price]]*0.7)</f>
        <v>26.922000000000001</v>
      </c>
      <c r="P177" s="1" t="s">
        <v>24</v>
      </c>
      <c r="Q177" s="1" t="s">
        <v>25</v>
      </c>
    </row>
    <row r="178" spans="1:17" x14ac:dyDescent="0.35">
      <c r="A178">
        <v>49200931</v>
      </c>
      <c r="B178" t="s">
        <v>909</v>
      </c>
      <c r="C178" s="11" t="s">
        <v>10397</v>
      </c>
      <c r="D178">
        <v>82</v>
      </c>
      <c r="E178">
        <v>86689</v>
      </c>
      <c r="F178" s="7">
        <v>73.8</v>
      </c>
      <c r="G178" s="1">
        <f>MIN(Table14[[#This Row],[Medicare Outpatient Allowable Rate]:[United Healthcare Outpatient Allowable Rate]])</f>
        <v>0</v>
      </c>
      <c r="H178" s="1">
        <f>MAX(Table14[[#This Row],[Medicare Outpatient Allowable Rate]:[United Healthcare Outpatient Allowable Rate]])</f>
        <v>69.7</v>
      </c>
      <c r="I178" s="1">
        <v>0</v>
      </c>
      <c r="J178" s="1">
        <f>SUM(Table14[[#This Row],[Price]]*0.85)</f>
        <v>69.7</v>
      </c>
      <c r="K178" s="1">
        <f>SUM(Table14[[#This Row],[Price]]*0.82)</f>
        <v>67.239999999999995</v>
      </c>
      <c r="L178" s="1">
        <f>SUM(Table14[[#This Row],[Price]]*0.85)</f>
        <v>69.7</v>
      </c>
      <c r="M178" s="1">
        <f>SUM(Table14[[#This Row],[Price]]*0.75)</f>
        <v>61.5</v>
      </c>
      <c r="N178" s="1">
        <f>SUM(Table14[[#This Row],[Price]]*0.85)</f>
        <v>69.7</v>
      </c>
      <c r="O178" s="1">
        <f>SUM(Table14[[#This Row],[Price]]*0.7)</f>
        <v>57.4</v>
      </c>
      <c r="P178" s="1" t="s">
        <v>24</v>
      </c>
      <c r="Q178" s="1" t="s">
        <v>25</v>
      </c>
    </row>
    <row r="179" spans="1:17" x14ac:dyDescent="0.35">
      <c r="A179">
        <v>49202409</v>
      </c>
      <c r="B179" t="s">
        <v>910</v>
      </c>
      <c r="C179" s="11" t="s">
        <v>10397</v>
      </c>
      <c r="D179">
        <v>62.22</v>
      </c>
      <c r="E179">
        <v>86789</v>
      </c>
      <c r="F179" s="7">
        <v>55.997999999999998</v>
      </c>
      <c r="G179" s="1">
        <f>MIN(Table14[[#This Row],[Medicare Outpatient Allowable Rate]:[United Healthcare Outpatient Allowable Rate]])</f>
        <v>0</v>
      </c>
      <c r="H179" s="1">
        <f>MAX(Table14[[#This Row],[Medicare Outpatient Allowable Rate]:[United Healthcare Outpatient Allowable Rate]])</f>
        <v>52.887</v>
      </c>
      <c r="I179" s="1">
        <v>0</v>
      </c>
      <c r="J179" s="1">
        <f>SUM(Table14[[#This Row],[Price]]*0.85)</f>
        <v>52.887</v>
      </c>
      <c r="K179" s="1">
        <f>SUM(Table14[[#This Row],[Price]]*0.82)</f>
        <v>51.020399999999995</v>
      </c>
      <c r="L179" s="1">
        <f>SUM(Table14[[#This Row],[Price]]*0.85)</f>
        <v>52.887</v>
      </c>
      <c r="M179" s="1">
        <f>SUM(Table14[[#This Row],[Price]]*0.75)</f>
        <v>46.664999999999999</v>
      </c>
      <c r="N179" s="1">
        <f>SUM(Table14[[#This Row],[Price]]*0.85)</f>
        <v>52.887</v>
      </c>
      <c r="O179" s="1">
        <f>SUM(Table14[[#This Row],[Price]]*0.7)</f>
        <v>43.553999999999995</v>
      </c>
      <c r="P179" s="1" t="s">
        <v>24</v>
      </c>
      <c r="Q179" s="1" t="s">
        <v>25</v>
      </c>
    </row>
    <row r="180" spans="1:17" x14ac:dyDescent="0.35">
      <c r="A180">
        <v>50463873</v>
      </c>
      <c r="B180" t="s">
        <v>911</v>
      </c>
      <c r="C180" s="11" t="s">
        <v>10405</v>
      </c>
      <c r="D180">
        <v>674.45</v>
      </c>
      <c r="E180">
        <v>74246</v>
      </c>
      <c r="F180" s="7">
        <v>607.005</v>
      </c>
      <c r="G180" s="1">
        <f>MIN(Table14[[#This Row],[Medicare Outpatient Allowable Rate]:[United Healthcare Outpatient Allowable Rate]])</f>
        <v>178.02</v>
      </c>
      <c r="H180" s="1">
        <f>MAX(Table14[[#This Row],[Medicare Outpatient Allowable Rate]:[United Healthcare Outpatient Allowable Rate]])</f>
        <v>573.28250000000003</v>
      </c>
      <c r="I180" s="1">
        <v>178.02</v>
      </c>
      <c r="J180" s="1">
        <f>SUM(Table14[[#This Row],[Price]]*0.85)</f>
        <v>573.28250000000003</v>
      </c>
      <c r="K180" s="1">
        <f>SUM(Table14[[#This Row],[Price]]*0.82)</f>
        <v>553.04899999999998</v>
      </c>
      <c r="L180" s="1">
        <f>SUM(Table14[[#This Row],[Price]]*0.85)</f>
        <v>573.28250000000003</v>
      </c>
      <c r="M180" s="1">
        <f>SUM(Table14[[#This Row],[Price]]*0.75)</f>
        <v>505.83750000000003</v>
      </c>
      <c r="N180" s="1">
        <f>SUM(Table14[[#This Row],[Price]]*0.85)</f>
        <v>573.28250000000003</v>
      </c>
      <c r="O180" s="1">
        <f>SUM(Table14[[#This Row],[Price]]*0.7)</f>
        <v>472.11500000000001</v>
      </c>
      <c r="P180" s="1" t="s">
        <v>24</v>
      </c>
      <c r="Q180" s="1" t="s">
        <v>25</v>
      </c>
    </row>
    <row r="181" spans="1:17" x14ac:dyDescent="0.35">
      <c r="A181">
        <v>49202417</v>
      </c>
      <c r="B181" t="s">
        <v>912</v>
      </c>
      <c r="C181" s="11" t="s">
        <v>10397</v>
      </c>
      <c r="D181">
        <v>54.95</v>
      </c>
      <c r="E181">
        <v>86235</v>
      </c>
      <c r="F181" s="7">
        <v>49.454999999999998</v>
      </c>
      <c r="G181" s="1">
        <f>MIN(Table14[[#This Row],[Medicare Outpatient Allowable Rate]:[United Healthcare Outpatient Allowable Rate]])</f>
        <v>0</v>
      </c>
      <c r="H181" s="1">
        <f>MAX(Table14[[#This Row],[Medicare Outpatient Allowable Rate]:[United Healthcare Outpatient Allowable Rate]])</f>
        <v>46.707500000000003</v>
      </c>
      <c r="I181" s="1">
        <v>0</v>
      </c>
      <c r="J181" s="1">
        <f>SUM(Table14[[#This Row],[Price]]*0.85)</f>
        <v>46.707500000000003</v>
      </c>
      <c r="K181" s="1">
        <f>SUM(Table14[[#This Row],[Price]]*0.82)</f>
        <v>45.058999999999997</v>
      </c>
      <c r="L181" s="1">
        <f>SUM(Table14[[#This Row],[Price]]*0.85)</f>
        <v>46.707500000000003</v>
      </c>
      <c r="M181" s="1">
        <f>SUM(Table14[[#This Row],[Price]]*0.75)</f>
        <v>41.212500000000006</v>
      </c>
      <c r="N181" s="1">
        <f>SUM(Table14[[#This Row],[Price]]*0.85)</f>
        <v>46.707500000000003</v>
      </c>
      <c r="O181" s="1">
        <f>SUM(Table14[[#This Row],[Price]]*0.7)</f>
        <v>38.464999999999996</v>
      </c>
      <c r="P181" s="1" t="s">
        <v>24</v>
      </c>
      <c r="Q181" s="1" t="s">
        <v>25</v>
      </c>
    </row>
    <row r="182" spans="1:17" x14ac:dyDescent="0.35">
      <c r="A182">
        <v>50543955</v>
      </c>
      <c r="B182" t="s">
        <v>913</v>
      </c>
      <c r="E182" t="s">
        <v>132</v>
      </c>
      <c r="F182" s="7">
        <v>0</v>
      </c>
      <c r="G182" s="1">
        <f>MIN(Table14[[#This Row],[Medicare Outpatient Allowable Rate]:[United Healthcare Outpatient Allowable Rate]])</f>
        <v>0</v>
      </c>
      <c r="H182" s="1">
        <f>MAX(Table14[[#This Row],[Medicare Outpatient Allowable Rate]:[United Healthcare Outpatient Allowable Rate]])</f>
        <v>0</v>
      </c>
      <c r="I182" s="1">
        <v>0</v>
      </c>
      <c r="J182" s="1">
        <f>SUM(Table14[[#This Row],[Price]]*0.85)</f>
        <v>0</v>
      </c>
      <c r="K182" s="1">
        <f>SUM(Table14[[#This Row],[Price]]*0.82)</f>
        <v>0</v>
      </c>
      <c r="L182" s="1">
        <f>SUM(Table14[[#This Row],[Price]]*0.85)</f>
        <v>0</v>
      </c>
      <c r="M182" s="1">
        <f>SUM(Table14[[#This Row],[Price]]*0.75)</f>
        <v>0</v>
      </c>
      <c r="N182" s="1">
        <f>SUM(Table14[[#This Row],[Price]]*0.85)</f>
        <v>0</v>
      </c>
      <c r="O182" s="1">
        <f>SUM(Table14[[#This Row],[Price]]*0.7)</f>
        <v>0</v>
      </c>
      <c r="P182" s="1" t="s">
        <v>24</v>
      </c>
      <c r="Q182" s="1" t="s">
        <v>25</v>
      </c>
    </row>
    <row r="183" spans="1:17" x14ac:dyDescent="0.35">
      <c r="A183">
        <v>50543956</v>
      </c>
      <c r="B183" t="s">
        <v>914</v>
      </c>
      <c r="D183">
        <v>0.01</v>
      </c>
      <c r="E183" t="s">
        <v>132</v>
      </c>
      <c r="F183" s="7">
        <v>9.0000000000000011E-3</v>
      </c>
      <c r="G183" s="1">
        <f>MIN(Table14[[#This Row],[Medicare Outpatient Allowable Rate]:[United Healthcare Outpatient Allowable Rate]])</f>
        <v>0</v>
      </c>
      <c r="H183" s="1">
        <f>MAX(Table14[[#This Row],[Medicare Outpatient Allowable Rate]:[United Healthcare Outpatient Allowable Rate]])</f>
        <v>8.5000000000000006E-3</v>
      </c>
      <c r="I183" s="1">
        <v>0</v>
      </c>
      <c r="J183" s="1">
        <f>SUM(Table14[[#This Row],[Price]]*0.85)</f>
        <v>8.5000000000000006E-3</v>
      </c>
      <c r="K183" s="1">
        <f>SUM(Table14[[#This Row],[Price]]*0.82)</f>
        <v>8.199999999999999E-3</v>
      </c>
      <c r="L183" s="1">
        <f>SUM(Table14[[#This Row],[Price]]*0.85)</f>
        <v>8.5000000000000006E-3</v>
      </c>
      <c r="M183" s="1">
        <f>SUM(Table14[[#This Row],[Price]]*0.75)</f>
        <v>7.4999999999999997E-3</v>
      </c>
      <c r="N183" s="1">
        <f>SUM(Table14[[#This Row],[Price]]*0.85)</f>
        <v>8.5000000000000006E-3</v>
      </c>
      <c r="O183" s="1">
        <f>SUM(Table14[[#This Row],[Price]]*0.7)</f>
        <v>6.9999999999999993E-3</v>
      </c>
      <c r="P183" s="1" t="s">
        <v>24</v>
      </c>
      <c r="Q183" s="1" t="s">
        <v>25</v>
      </c>
    </row>
    <row r="184" spans="1:17" x14ac:dyDescent="0.35">
      <c r="A184">
        <v>751403</v>
      </c>
      <c r="B184" t="s">
        <v>915</v>
      </c>
      <c r="F184" s="7">
        <v>0</v>
      </c>
      <c r="G184" s="1" t="e">
        <f>MIN(Table14[[#This Row],[Medicare Outpatient Allowable Rate]:[United Healthcare Outpatient Allowable Rate]])</f>
        <v>#N/A</v>
      </c>
      <c r="H184" s="1" t="e">
        <f>MAX(Table14[[#This Row],[Medicare Outpatient Allowable Rate]:[United Healthcare Outpatient Allowable Rate]])</f>
        <v>#N/A</v>
      </c>
      <c r="I184" s="1" t="e">
        <v>#N/A</v>
      </c>
      <c r="J184" s="1">
        <f>SUM(Table14[[#This Row],[Price]]*0.85)</f>
        <v>0</v>
      </c>
      <c r="K184" s="1">
        <f>SUM(Table14[[#This Row],[Price]]*0.82)</f>
        <v>0</v>
      </c>
      <c r="L184" s="1">
        <f>SUM(Table14[[#This Row],[Price]]*0.85)</f>
        <v>0</v>
      </c>
      <c r="M184" s="1">
        <f>SUM(Table14[[#This Row],[Price]]*0.75)</f>
        <v>0</v>
      </c>
      <c r="N184" s="1">
        <f>SUM(Table14[[#This Row],[Price]]*0.85)</f>
        <v>0</v>
      </c>
      <c r="O184" s="1">
        <f>SUM(Table14[[#This Row],[Price]]*0.7)</f>
        <v>0</v>
      </c>
      <c r="P184" s="1" t="s">
        <v>24</v>
      </c>
      <c r="Q184" s="1" t="s">
        <v>25</v>
      </c>
    </row>
    <row r="185" spans="1:17" x14ac:dyDescent="0.35">
      <c r="A185">
        <v>295348</v>
      </c>
      <c r="B185" t="s">
        <v>916</v>
      </c>
      <c r="C185" s="11" t="s">
        <v>10406</v>
      </c>
      <c r="D185">
        <v>54.34</v>
      </c>
      <c r="E185">
        <v>88302</v>
      </c>
      <c r="F185" s="7">
        <v>48.906000000000006</v>
      </c>
      <c r="G185" s="1">
        <f>MIN(Table14[[#This Row],[Medicare Outpatient Allowable Rate]:[United Healthcare Outpatient Allowable Rate]])</f>
        <v>38.037999999999997</v>
      </c>
      <c r="H185" s="1">
        <f>MAX(Table14[[#This Row],[Medicare Outpatient Allowable Rate]:[United Healthcare Outpatient Allowable Rate]])</f>
        <v>46.189</v>
      </c>
      <c r="I185" s="1">
        <v>39.25</v>
      </c>
      <c r="J185" s="1">
        <f>SUM(Table14[[#This Row],[Price]]*0.85)</f>
        <v>46.189</v>
      </c>
      <c r="K185" s="1">
        <f>SUM(Table14[[#This Row],[Price]]*0.82)</f>
        <v>44.558799999999998</v>
      </c>
      <c r="L185" s="1">
        <f>SUM(Table14[[#This Row],[Price]]*0.85)</f>
        <v>46.189</v>
      </c>
      <c r="M185" s="1">
        <f>SUM(Table14[[#This Row],[Price]]*0.75)</f>
        <v>40.755000000000003</v>
      </c>
      <c r="N185" s="1">
        <f>SUM(Table14[[#This Row],[Price]]*0.85)</f>
        <v>46.189</v>
      </c>
      <c r="O185" s="1">
        <f>SUM(Table14[[#This Row],[Price]]*0.7)</f>
        <v>38.037999999999997</v>
      </c>
      <c r="P185" s="1" t="s">
        <v>24</v>
      </c>
      <c r="Q185" s="1" t="s">
        <v>25</v>
      </c>
    </row>
    <row r="186" spans="1:17" x14ac:dyDescent="0.35">
      <c r="A186">
        <v>295350</v>
      </c>
      <c r="B186" t="s">
        <v>917</v>
      </c>
      <c r="C186" s="11" t="s">
        <v>10406</v>
      </c>
      <c r="D186">
        <v>243.55</v>
      </c>
      <c r="E186">
        <v>88304</v>
      </c>
      <c r="F186" s="7">
        <v>219.19499999999999</v>
      </c>
      <c r="G186" s="1">
        <f>MIN(Table14[[#This Row],[Medicare Outpatient Allowable Rate]:[United Healthcare Outpatient Allowable Rate]])</f>
        <v>53.43</v>
      </c>
      <c r="H186" s="1">
        <f>MAX(Table14[[#This Row],[Medicare Outpatient Allowable Rate]:[United Healthcare Outpatient Allowable Rate]])</f>
        <v>207.01750000000001</v>
      </c>
      <c r="I186" s="1">
        <v>53.43</v>
      </c>
      <c r="J186" s="1">
        <f>SUM(Table14[[#This Row],[Price]]*0.85)</f>
        <v>207.01750000000001</v>
      </c>
      <c r="K186" s="1">
        <f>SUM(Table14[[#This Row],[Price]]*0.82)</f>
        <v>199.71099999999998</v>
      </c>
      <c r="L186" s="1">
        <f>SUM(Table14[[#This Row],[Price]]*0.85)</f>
        <v>207.01750000000001</v>
      </c>
      <c r="M186" s="1">
        <f>SUM(Table14[[#This Row],[Price]]*0.75)</f>
        <v>182.66250000000002</v>
      </c>
      <c r="N186" s="1">
        <f>SUM(Table14[[#This Row],[Price]]*0.85)</f>
        <v>207.01750000000001</v>
      </c>
      <c r="O186" s="1">
        <f>SUM(Table14[[#This Row],[Price]]*0.7)</f>
        <v>170.48499999999999</v>
      </c>
      <c r="P186" s="1" t="s">
        <v>24</v>
      </c>
      <c r="Q186" s="1" t="s">
        <v>25</v>
      </c>
    </row>
    <row r="187" spans="1:17" x14ac:dyDescent="0.35">
      <c r="A187">
        <v>295366</v>
      </c>
      <c r="B187" t="s">
        <v>918</v>
      </c>
      <c r="C187" s="11" t="s">
        <v>10406</v>
      </c>
      <c r="D187">
        <v>293.97000000000003</v>
      </c>
      <c r="E187">
        <v>88342</v>
      </c>
      <c r="F187" s="7">
        <v>264.57300000000004</v>
      </c>
      <c r="G187" s="1">
        <f>MIN(Table14[[#This Row],[Medicare Outpatient Allowable Rate]:[United Healthcare Outpatient Allowable Rate]])</f>
        <v>171.36</v>
      </c>
      <c r="H187" s="1">
        <f>MAX(Table14[[#This Row],[Medicare Outpatient Allowable Rate]:[United Healthcare Outpatient Allowable Rate]])</f>
        <v>249.87450000000001</v>
      </c>
      <c r="I187" s="1">
        <v>171.36</v>
      </c>
      <c r="J187" s="1">
        <f>SUM(Table14[[#This Row],[Price]]*0.85)</f>
        <v>249.87450000000001</v>
      </c>
      <c r="K187" s="1">
        <f>SUM(Table14[[#This Row],[Price]]*0.82)</f>
        <v>241.05540000000002</v>
      </c>
      <c r="L187" s="1">
        <f>SUM(Table14[[#This Row],[Price]]*0.85)</f>
        <v>249.87450000000001</v>
      </c>
      <c r="M187" s="1">
        <f>SUM(Table14[[#This Row],[Price]]*0.75)</f>
        <v>220.47750000000002</v>
      </c>
      <c r="N187" s="1">
        <f>SUM(Table14[[#This Row],[Price]]*0.85)</f>
        <v>249.87450000000001</v>
      </c>
      <c r="O187" s="1">
        <f>SUM(Table14[[#This Row],[Price]]*0.7)</f>
        <v>205.779</v>
      </c>
      <c r="P187" s="1" t="s">
        <v>24</v>
      </c>
      <c r="Q187" s="1" t="s">
        <v>25</v>
      </c>
    </row>
    <row r="188" spans="1:17" x14ac:dyDescent="0.35">
      <c r="A188">
        <v>295346</v>
      </c>
      <c r="B188" t="s">
        <v>919</v>
      </c>
      <c r="C188" s="11" t="s">
        <v>10406</v>
      </c>
      <c r="D188">
        <v>55.43</v>
      </c>
      <c r="E188">
        <v>88300</v>
      </c>
      <c r="F188" s="7">
        <v>49.887</v>
      </c>
      <c r="G188" s="1">
        <f>MIN(Table14[[#This Row],[Medicare Outpatient Allowable Rate]:[United Healthcare Outpatient Allowable Rate]])</f>
        <v>24.49</v>
      </c>
      <c r="H188" s="1">
        <f>MAX(Table14[[#This Row],[Medicare Outpatient Allowable Rate]:[United Healthcare Outpatient Allowable Rate]])</f>
        <v>47.115499999999997</v>
      </c>
      <c r="I188" s="1">
        <v>24.49</v>
      </c>
      <c r="J188" s="1">
        <f>SUM(Table14[[#This Row],[Price]]*0.85)</f>
        <v>47.115499999999997</v>
      </c>
      <c r="K188" s="1">
        <f>SUM(Table14[[#This Row],[Price]]*0.82)</f>
        <v>45.452599999999997</v>
      </c>
      <c r="L188" s="1">
        <f>SUM(Table14[[#This Row],[Price]]*0.85)</f>
        <v>47.115499999999997</v>
      </c>
      <c r="M188" s="1">
        <f>SUM(Table14[[#This Row],[Price]]*0.75)</f>
        <v>41.572499999999998</v>
      </c>
      <c r="N188" s="1">
        <f>SUM(Table14[[#This Row],[Price]]*0.85)</f>
        <v>47.115499999999997</v>
      </c>
      <c r="O188" s="1">
        <f>SUM(Table14[[#This Row],[Price]]*0.7)</f>
        <v>38.800999999999995</v>
      </c>
      <c r="P188" s="1" t="s">
        <v>24</v>
      </c>
      <c r="Q188" s="1" t="s">
        <v>25</v>
      </c>
    </row>
    <row r="189" spans="1:17" x14ac:dyDescent="0.35">
      <c r="A189">
        <v>49030175</v>
      </c>
      <c r="B189" t="s">
        <v>920</v>
      </c>
      <c r="C189" s="11" t="s">
        <v>10406</v>
      </c>
      <c r="D189">
        <v>162.18</v>
      </c>
      <c r="E189">
        <v>88302</v>
      </c>
      <c r="F189" s="7">
        <v>145.96200000000002</v>
      </c>
      <c r="G189" s="1">
        <f>MIN(Table14[[#This Row],[Medicare Outpatient Allowable Rate]:[United Healthcare Outpatient Allowable Rate]])</f>
        <v>39.25</v>
      </c>
      <c r="H189" s="1">
        <f>MAX(Table14[[#This Row],[Medicare Outpatient Allowable Rate]:[United Healthcare Outpatient Allowable Rate]])</f>
        <v>137.85300000000001</v>
      </c>
      <c r="I189" s="1">
        <v>39.25</v>
      </c>
      <c r="J189" s="1">
        <f>SUM(Table14[[#This Row],[Price]]*0.85)</f>
        <v>137.85300000000001</v>
      </c>
      <c r="K189" s="1">
        <f>SUM(Table14[[#This Row],[Price]]*0.82)</f>
        <v>132.98759999999999</v>
      </c>
      <c r="L189" s="1">
        <f>SUM(Table14[[#This Row],[Price]]*0.85)</f>
        <v>137.85300000000001</v>
      </c>
      <c r="M189" s="1">
        <f>SUM(Table14[[#This Row],[Price]]*0.75)</f>
        <v>121.63500000000001</v>
      </c>
      <c r="N189" s="1">
        <f>SUM(Table14[[#This Row],[Price]]*0.85)</f>
        <v>137.85300000000001</v>
      </c>
      <c r="O189" s="1">
        <f>SUM(Table14[[#This Row],[Price]]*0.7)</f>
        <v>113.526</v>
      </c>
      <c r="P189" s="1" t="s">
        <v>24</v>
      </c>
      <c r="Q189" s="1" t="s">
        <v>25</v>
      </c>
    </row>
    <row r="190" spans="1:17" x14ac:dyDescent="0.35">
      <c r="A190">
        <v>49030176</v>
      </c>
      <c r="B190" t="s">
        <v>921</v>
      </c>
      <c r="C190" s="11" t="s">
        <v>10406</v>
      </c>
      <c r="D190">
        <v>228.58</v>
      </c>
      <c r="E190">
        <v>88304</v>
      </c>
      <c r="F190" s="7">
        <v>205.72200000000001</v>
      </c>
      <c r="G190" s="1">
        <f>MIN(Table14[[#This Row],[Medicare Outpatient Allowable Rate]:[United Healthcare Outpatient Allowable Rate]])</f>
        <v>53.43</v>
      </c>
      <c r="H190" s="1">
        <f>MAX(Table14[[#This Row],[Medicare Outpatient Allowable Rate]:[United Healthcare Outpatient Allowable Rate]])</f>
        <v>194.29300000000001</v>
      </c>
      <c r="I190" s="1">
        <v>53.43</v>
      </c>
      <c r="J190" s="1">
        <f>SUM(Table14[[#This Row],[Price]]*0.85)</f>
        <v>194.29300000000001</v>
      </c>
      <c r="K190" s="1">
        <f>SUM(Table14[[#This Row],[Price]]*0.82)</f>
        <v>187.43559999999999</v>
      </c>
      <c r="L190" s="1">
        <f>SUM(Table14[[#This Row],[Price]]*0.85)</f>
        <v>194.29300000000001</v>
      </c>
      <c r="M190" s="1">
        <f>SUM(Table14[[#This Row],[Price]]*0.75)</f>
        <v>171.435</v>
      </c>
      <c r="N190" s="1">
        <f>SUM(Table14[[#This Row],[Price]]*0.85)</f>
        <v>194.29300000000001</v>
      </c>
      <c r="O190" s="1">
        <f>SUM(Table14[[#This Row],[Price]]*0.7)</f>
        <v>160.006</v>
      </c>
      <c r="P190" s="1" t="s">
        <v>24</v>
      </c>
      <c r="Q190" s="1" t="s">
        <v>25</v>
      </c>
    </row>
    <row r="191" spans="1:17" x14ac:dyDescent="0.35">
      <c r="A191">
        <v>47824768</v>
      </c>
      <c r="B191" t="s">
        <v>922</v>
      </c>
      <c r="C191" s="11" t="s">
        <v>10406</v>
      </c>
      <c r="D191">
        <v>109</v>
      </c>
      <c r="E191">
        <v>88305</v>
      </c>
      <c r="F191" s="7">
        <v>98.1</v>
      </c>
      <c r="G191" s="1">
        <f>MIN(Table14[[#This Row],[Medicare Outpatient Allowable Rate]:[United Healthcare Outpatient Allowable Rate]])</f>
        <v>53.43</v>
      </c>
      <c r="H191" s="1">
        <f>MAX(Table14[[#This Row],[Medicare Outpatient Allowable Rate]:[United Healthcare Outpatient Allowable Rate]])</f>
        <v>92.649999999999991</v>
      </c>
      <c r="I191" s="1">
        <v>53.43</v>
      </c>
      <c r="J191" s="1">
        <f>SUM(Table14[[#This Row],[Price]]*0.85)</f>
        <v>92.649999999999991</v>
      </c>
      <c r="K191" s="1">
        <f>SUM(Table14[[#This Row],[Price]]*0.82)</f>
        <v>89.38</v>
      </c>
      <c r="L191" s="1">
        <f>SUM(Table14[[#This Row],[Price]]*0.85)</f>
        <v>92.649999999999991</v>
      </c>
      <c r="M191" s="1">
        <f>SUM(Table14[[#This Row],[Price]]*0.75)</f>
        <v>81.75</v>
      </c>
      <c r="N191" s="1">
        <f>SUM(Table14[[#This Row],[Price]]*0.85)</f>
        <v>92.649999999999991</v>
      </c>
      <c r="O191" s="1">
        <f>SUM(Table14[[#This Row],[Price]]*0.7)</f>
        <v>76.3</v>
      </c>
      <c r="P191" s="1" t="s">
        <v>24</v>
      </c>
      <c r="Q191" s="1" t="s">
        <v>25</v>
      </c>
    </row>
    <row r="192" spans="1:17" x14ac:dyDescent="0.35">
      <c r="A192">
        <v>49030178</v>
      </c>
      <c r="B192" t="s">
        <v>923</v>
      </c>
      <c r="C192" s="11" t="s">
        <v>10406</v>
      </c>
      <c r="D192">
        <v>345.07</v>
      </c>
      <c r="E192">
        <v>88305</v>
      </c>
      <c r="F192" s="7">
        <v>310.56299999999999</v>
      </c>
      <c r="G192" s="1">
        <f>MIN(Table14[[#This Row],[Medicare Outpatient Allowable Rate]:[United Healthcare Outpatient Allowable Rate]])</f>
        <v>53.43</v>
      </c>
      <c r="H192" s="1">
        <f>MAX(Table14[[#This Row],[Medicare Outpatient Allowable Rate]:[United Healthcare Outpatient Allowable Rate]])</f>
        <v>293.30950000000001</v>
      </c>
      <c r="I192" s="1">
        <v>53.43</v>
      </c>
      <c r="J192" s="1">
        <f>SUM(Table14[[#This Row],[Price]]*0.85)</f>
        <v>293.30950000000001</v>
      </c>
      <c r="K192" s="1">
        <f>SUM(Table14[[#This Row],[Price]]*0.82)</f>
        <v>282.95739999999995</v>
      </c>
      <c r="L192" s="1">
        <f>SUM(Table14[[#This Row],[Price]]*0.85)</f>
        <v>293.30950000000001</v>
      </c>
      <c r="M192" s="1">
        <f>SUM(Table14[[#This Row],[Price]]*0.75)</f>
        <v>258.80250000000001</v>
      </c>
      <c r="N192" s="1">
        <f>SUM(Table14[[#This Row],[Price]]*0.85)</f>
        <v>293.30950000000001</v>
      </c>
      <c r="O192" s="1">
        <f>SUM(Table14[[#This Row],[Price]]*0.7)</f>
        <v>241.54899999999998</v>
      </c>
      <c r="P192" s="1" t="s">
        <v>24</v>
      </c>
      <c r="Q192" s="1" t="s">
        <v>25</v>
      </c>
    </row>
    <row r="193" spans="1:17" x14ac:dyDescent="0.35">
      <c r="A193">
        <v>49030180</v>
      </c>
      <c r="B193" t="s">
        <v>924</v>
      </c>
      <c r="C193" s="11" t="s">
        <v>10406</v>
      </c>
      <c r="D193">
        <v>695.63</v>
      </c>
      <c r="E193">
        <v>88307</v>
      </c>
      <c r="F193" s="7">
        <v>626.06700000000001</v>
      </c>
      <c r="G193" s="1">
        <f>MIN(Table14[[#This Row],[Medicare Outpatient Allowable Rate]:[United Healthcare Outpatient Allowable Rate]])</f>
        <v>359.72</v>
      </c>
      <c r="H193" s="1">
        <f>MAX(Table14[[#This Row],[Medicare Outpatient Allowable Rate]:[United Healthcare Outpatient Allowable Rate]])</f>
        <v>591.28549999999996</v>
      </c>
      <c r="I193" s="1">
        <v>359.72</v>
      </c>
      <c r="J193" s="1">
        <f>SUM(Table14[[#This Row],[Price]]*0.85)</f>
        <v>591.28549999999996</v>
      </c>
      <c r="K193" s="1">
        <f>SUM(Table14[[#This Row],[Price]]*0.82)</f>
        <v>570.41660000000002</v>
      </c>
      <c r="L193" s="1">
        <f>SUM(Table14[[#This Row],[Price]]*0.85)</f>
        <v>591.28549999999996</v>
      </c>
      <c r="M193" s="1">
        <f>SUM(Table14[[#This Row],[Price]]*0.75)</f>
        <v>521.72249999999997</v>
      </c>
      <c r="N193" s="1">
        <f>SUM(Table14[[#This Row],[Price]]*0.85)</f>
        <v>591.28549999999996</v>
      </c>
      <c r="O193" s="1">
        <f>SUM(Table14[[#This Row],[Price]]*0.7)</f>
        <v>486.94099999999997</v>
      </c>
      <c r="P193" s="1" t="s">
        <v>24</v>
      </c>
      <c r="Q193" s="1" t="s">
        <v>25</v>
      </c>
    </row>
    <row r="194" spans="1:17" x14ac:dyDescent="0.35">
      <c r="A194">
        <v>49030181</v>
      </c>
      <c r="B194" t="s">
        <v>925</v>
      </c>
      <c r="C194" s="11" t="s">
        <v>10406</v>
      </c>
      <c r="D194">
        <v>865</v>
      </c>
      <c r="E194">
        <v>88309</v>
      </c>
      <c r="F194" s="7">
        <v>778.5</v>
      </c>
      <c r="G194" s="1">
        <f>MIN(Table14[[#This Row],[Medicare Outpatient Allowable Rate]:[United Healthcare Outpatient Allowable Rate]])</f>
        <v>605.5</v>
      </c>
      <c r="H194" s="1">
        <f>MAX(Table14[[#This Row],[Medicare Outpatient Allowable Rate]:[United Healthcare Outpatient Allowable Rate]])</f>
        <v>816.9</v>
      </c>
      <c r="I194" s="1">
        <v>816.9</v>
      </c>
      <c r="J194" s="1">
        <f>SUM(Table14[[#This Row],[Price]]*0.85)</f>
        <v>735.25</v>
      </c>
      <c r="K194" s="1">
        <f>SUM(Table14[[#This Row],[Price]]*0.82)</f>
        <v>709.3</v>
      </c>
      <c r="L194" s="1">
        <f>SUM(Table14[[#This Row],[Price]]*0.85)</f>
        <v>735.25</v>
      </c>
      <c r="M194" s="1">
        <f>SUM(Table14[[#This Row],[Price]]*0.75)</f>
        <v>648.75</v>
      </c>
      <c r="N194" s="1">
        <f>SUM(Table14[[#This Row],[Price]]*0.85)</f>
        <v>735.25</v>
      </c>
      <c r="O194" s="1">
        <f>SUM(Table14[[#This Row],[Price]]*0.7)</f>
        <v>605.5</v>
      </c>
      <c r="P194" s="1" t="s">
        <v>24</v>
      </c>
      <c r="Q194" s="1" t="s">
        <v>25</v>
      </c>
    </row>
    <row r="195" spans="1:17" x14ac:dyDescent="0.35">
      <c r="A195">
        <v>295364</v>
      </c>
      <c r="B195" t="s">
        <v>926</v>
      </c>
      <c r="C195" s="11" t="s">
        <v>10406</v>
      </c>
      <c r="D195">
        <v>187.53</v>
      </c>
      <c r="E195">
        <v>88313</v>
      </c>
      <c r="F195" s="7">
        <v>168.77699999999999</v>
      </c>
      <c r="G195" s="1">
        <f>MIN(Table14[[#This Row],[Medicare Outpatient Allowable Rate]:[United Healthcare Outpatient Allowable Rate]])</f>
        <v>128.9</v>
      </c>
      <c r="H195" s="1">
        <f>MAX(Table14[[#This Row],[Medicare Outpatient Allowable Rate]:[United Healthcare Outpatient Allowable Rate]])</f>
        <v>159.40049999999999</v>
      </c>
      <c r="I195" s="1">
        <v>128.9</v>
      </c>
      <c r="J195" s="1">
        <f>SUM(Table14[[#This Row],[Price]]*0.85)</f>
        <v>159.40049999999999</v>
      </c>
      <c r="K195" s="1">
        <f>SUM(Table14[[#This Row],[Price]]*0.82)</f>
        <v>153.77459999999999</v>
      </c>
      <c r="L195" s="1">
        <f>SUM(Table14[[#This Row],[Price]]*0.85)</f>
        <v>159.40049999999999</v>
      </c>
      <c r="M195" s="1">
        <f>SUM(Table14[[#This Row],[Price]]*0.75)</f>
        <v>140.64750000000001</v>
      </c>
      <c r="N195" s="1">
        <f>SUM(Table14[[#This Row],[Price]]*0.85)</f>
        <v>159.40049999999999</v>
      </c>
      <c r="O195" s="1">
        <f>SUM(Table14[[#This Row],[Price]]*0.7)</f>
        <v>131.27099999999999</v>
      </c>
      <c r="P195" s="1" t="s">
        <v>24</v>
      </c>
      <c r="Q195" s="1" t="s">
        <v>25</v>
      </c>
    </row>
    <row r="196" spans="1:17" x14ac:dyDescent="0.35">
      <c r="A196">
        <v>592817</v>
      </c>
      <c r="B196" t="s">
        <v>927</v>
      </c>
      <c r="C196" s="11" t="s">
        <v>10406</v>
      </c>
      <c r="D196">
        <v>165.95</v>
      </c>
      <c r="E196">
        <v>88331</v>
      </c>
      <c r="F196" s="7">
        <v>149.35499999999999</v>
      </c>
      <c r="G196" s="1">
        <f>MIN(Table14[[#This Row],[Medicare Outpatient Allowable Rate]:[United Healthcare Outpatient Allowable Rate]])</f>
        <v>116.16499999999998</v>
      </c>
      <c r="H196" s="1">
        <f>MAX(Table14[[#This Row],[Medicare Outpatient Allowable Rate]:[United Healthcare Outpatient Allowable Rate]])</f>
        <v>171.36</v>
      </c>
      <c r="I196" s="1">
        <v>171.36</v>
      </c>
      <c r="J196" s="1">
        <f>SUM(Table14[[#This Row],[Price]]*0.85)</f>
        <v>141.05749999999998</v>
      </c>
      <c r="K196" s="1">
        <f>SUM(Table14[[#This Row],[Price]]*0.82)</f>
        <v>136.07899999999998</v>
      </c>
      <c r="L196" s="1">
        <f>SUM(Table14[[#This Row],[Price]]*0.85)</f>
        <v>141.05749999999998</v>
      </c>
      <c r="M196" s="1">
        <f>SUM(Table14[[#This Row],[Price]]*0.75)</f>
        <v>124.46249999999999</v>
      </c>
      <c r="N196" s="1">
        <f>SUM(Table14[[#This Row],[Price]]*0.85)</f>
        <v>141.05749999999998</v>
      </c>
      <c r="O196" s="1">
        <f>SUM(Table14[[#This Row],[Price]]*0.7)</f>
        <v>116.16499999999998</v>
      </c>
      <c r="P196" s="1" t="s">
        <v>24</v>
      </c>
      <c r="Q196" s="1" t="s">
        <v>25</v>
      </c>
    </row>
    <row r="197" spans="1:17" x14ac:dyDescent="0.35">
      <c r="A197">
        <v>49717491</v>
      </c>
      <c r="B197" t="s">
        <v>928</v>
      </c>
      <c r="E197" s="11" t="s">
        <v>10477</v>
      </c>
      <c r="F197" s="7">
        <v>0</v>
      </c>
      <c r="G197" s="1" t="e">
        <f>MIN(Table14[[#This Row],[Medicare Outpatient Allowable Rate]:[United Healthcare Outpatient Allowable Rate]])</f>
        <v>#N/A</v>
      </c>
      <c r="H197" s="1" t="e">
        <f>MAX(Table14[[#This Row],[Medicare Outpatient Allowable Rate]:[United Healthcare Outpatient Allowable Rate]])</f>
        <v>#N/A</v>
      </c>
      <c r="I197" s="1" t="e">
        <v>#N/A</v>
      </c>
      <c r="J197" s="1">
        <f>SUM(Table14[[#This Row],[Price]]*0.85)</f>
        <v>0</v>
      </c>
      <c r="K197" s="1">
        <f>SUM(Table14[[#This Row],[Price]]*0.82)</f>
        <v>0</v>
      </c>
      <c r="L197" s="1">
        <f>SUM(Table14[[#This Row],[Price]]*0.85)</f>
        <v>0</v>
      </c>
      <c r="M197" s="1">
        <f>SUM(Table14[[#This Row],[Price]]*0.75)</f>
        <v>0</v>
      </c>
      <c r="N197" s="1">
        <f>SUM(Table14[[#This Row],[Price]]*0.85)</f>
        <v>0</v>
      </c>
      <c r="O197" s="1">
        <f>SUM(Table14[[#This Row],[Price]]*0.7)</f>
        <v>0</v>
      </c>
      <c r="P197" s="1" t="s">
        <v>24</v>
      </c>
      <c r="Q197" s="1" t="s">
        <v>25</v>
      </c>
    </row>
    <row r="198" spans="1:17" x14ac:dyDescent="0.35">
      <c r="A198">
        <v>49549144</v>
      </c>
      <c r="B198" t="s">
        <v>929</v>
      </c>
      <c r="E198" s="11" t="s">
        <v>10478</v>
      </c>
      <c r="F198" s="7">
        <v>0</v>
      </c>
      <c r="G198" s="1" t="e">
        <f>MIN(Table14[[#This Row],[Medicare Outpatient Allowable Rate]:[United Healthcare Outpatient Allowable Rate]])</f>
        <v>#N/A</v>
      </c>
      <c r="H198" s="1" t="e">
        <f>MAX(Table14[[#This Row],[Medicare Outpatient Allowable Rate]:[United Healthcare Outpatient Allowable Rate]])</f>
        <v>#N/A</v>
      </c>
      <c r="I198" s="1" t="e">
        <v>#N/A</v>
      </c>
      <c r="J198" s="1">
        <f>SUM(Table14[[#This Row],[Price]]*0.85)</f>
        <v>0</v>
      </c>
      <c r="K198" s="1">
        <f>SUM(Table14[[#This Row],[Price]]*0.82)</f>
        <v>0</v>
      </c>
      <c r="L198" s="1">
        <f>SUM(Table14[[#This Row],[Price]]*0.85)</f>
        <v>0</v>
      </c>
      <c r="M198" s="1">
        <f>SUM(Table14[[#This Row],[Price]]*0.75)</f>
        <v>0</v>
      </c>
      <c r="N198" s="1">
        <f>SUM(Table14[[#This Row],[Price]]*0.85)</f>
        <v>0</v>
      </c>
      <c r="O198" s="1">
        <f>SUM(Table14[[#This Row],[Price]]*0.7)</f>
        <v>0</v>
      </c>
      <c r="P198" s="1" t="s">
        <v>24</v>
      </c>
      <c r="Q198" s="1" t="s">
        <v>25</v>
      </c>
    </row>
    <row r="199" spans="1:17" x14ac:dyDescent="0.35">
      <c r="A199">
        <v>49549150</v>
      </c>
      <c r="B199" t="s">
        <v>930</v>
      </c>
      <c r="E199" s="11" t="s">
        <v>10479</v>
      </c>
      <c r="F199" s="7">
        <v>0</v>
      </c>
      <c r="G199" s="1" t="e">
        <f>MIN(Table14[[#This Row],[Medicare Outpatient Allowable Rate]:[United Healthcare Outpatient Allowable Rate]])</f>
        <v>#N/A</v>
      </c>
      <c r="H199" s="1" t="e">
        <f>MAX(Table14[[#This Row],[Medicare Outpatient Allowable Rate]:[United Healthcare Outpatient Allowable Rate]])</f>
        <v>#N/A</v>
      </c>
      <c r="I199" s="1" t="e">
        <v>#N/A</v>
      </c>
      <c r="J199" s="1">
        <f>SUM(Table14[[#This Row],[Price]]*0.85)</f>
        <v>0</v>
      </c>
      <c r="K199" s="1">
        <f>SUM(Table14[[#This Row],[Price]]*0.82)</f>
        <v>0</v>
      </c>
      <c r="L199" s="1">
        <f>SUM(Table14[[#This Row],[Price]]*0.85)</f>
        <v>0</v>
      </c>
      <c r="M199" s="1">
        <f>SUM(Table14[[#This Row],[Price]]*0.75)</f>
        <v>0</v>
      </c>
      <c r="N199" s="1">
        <f>SUM(Table14[[#This Row],[Price]]*0.85)</f>
        <v>0</v>
      </c>
      <c r="O199" s="1">
        <f>SUM(Table14[[#This Row],[Price]]*0.7)</f>
        <v>0</v>
      </c>
      <c r="P199" s="1" t="s">
        <v>24</v>
      </c>
      <c r="Q199" s="1" t="s">
        <v>25</v>
      </c>
    </row>
    <row r="200" spans="1:17" x14ac:dyDescent="0.35">
      <c r="A200">
        <v>49717532</v>
      </c>
      <c r="B200" t="s">
        <v>931</v>
      </c>
      <c r="E200" s="11" t="s">
        <v>10480</v>
      </c>
      <c r="F200" s="7">
        <v>0</v>
      </c>
      <c r="G200" s="1" t="e">
        <f>MIN(Table14[[#This Row],[Medicare Outpatient Allowable Rate]:[United Healthcare Outpatient Allowable Rate]])</f>
        <v>#N/A</v>
      </c>
      <c r="H200" s="1" t="e">
        <f>MAX(Table14[[#This Row],[Medicare Outpatient Allowable Rate]:[United Healthcare Outpatient Allowable Rate]])</f>
        <v>#N/A</v>
      </c>
      <c r="I200" s="1" t="e">
        <v>#N/A</v>
      </c>
      <c r="J200" s="1">
        <f>SUM(Table14[[#This Row],[Price]]*0.85)</f>
        <v>0</v>
      </c>
      <c r="K200" s="1">
        <f>SUM(Table14[[#This Row],[Price]]*0.82)</f>
        <v>0</v>
      </c>
      <c r="L200" s="1">
        <f>SUM(Table14[[#This Row],[Price]]*0.85)</f>
        <v>0</v>
      </c>
      <c r="M200" s="1">
        <f>SUM(Table14[[#This Row],[Price]]*0.75)</f>
        <v>0</v>
      </c>
      <c r="N200" s="1">
        <f>SUM(Table14[[#This Row],[Price]]*0.85)</f>
        <v>0</v>
      </c>
      <c r="O200" s="1">
        <f>SUM(Table14[[#This Row],[Price]]*0.7)</f>
        <v>0</v>
      </c>
      <c r="P200" s="1" t="s">
        <v>24</v>
      </c>
      <c r="Q200" s="1" t="s">
        <v>25</v>
      </c>
    </row>
    <row r="201" spans="1:17" x14ac:dyDescent="0.35">
      <c r="A201">
        <v>49717547</v>
      </c>
      <c r="B201" t="s">
        <v>932</v>
      </c>
      <c r="E201" s="11" t="s">
        <v>10481</v>
      </c>
      <c r="F201" s="7">
        <v>0</v>
      </c>
      <c r="G201" s="1" t="e">
        <f>MIN(Table14[[#This Row],[Medicare Outpatient Allowable Rate]:[United Healthcare Outpatient Allowable Rate]])</f>
        <v>#N/A</v>
      </c>
      <c r="H201" s="1" t="e">
        <f>MAX(Table14[[#This Row],[Medicare Outpatient Allowable Rate]:[United Healthcare Outpatient Allowable Rate]])</f>
        <v>#N/A</v>
      </c>
      <c r="I201" s="1" t="e">
        <v>#N/A</v>
      </c>
      <c r="J201" s="1">
        <f>SUM(Table14[[#This Row],[Price]]*0.85)</f>
        <v>0</v>
      </c>
      <c r="K201" s="1">
        <f>SUM(Table14[[#This Row],[Price]]*0.82)</f>
        <v>0</v>
      </c>
      <c r="L201" s="1">
        <f>SUM(Table14[[#This Row],[Price]]*0.85)</f>
        <v>0</v>
      </c>
      <c r="M201" s="1">
        <f>SUM(Table14[[#This Row],[Price]]*0.75)</f>
        <v>0</v>
      </c>
      <c r="N201" s="1">
        <f>SUM(Table14[[#This Row],[Price]]*0.85)</f>
        <v>0</v>
      </c>
      <c r="O201" s="1">
        <f>SUM(Table14[[#This Row],[Price]]*0.7)</f>
        <v>0</v>
      </c>
      <c r="P201" s="1" t="s">
        <v>24</v>
      </c>
      <c r="Q201" s="1" t="s">
        <v>25</v>
      </c>
    </row>
    <row r="202" spans="1:17" x14ac:dyDescent="0.35">
      <c r="A202">
        <v>49717576</v>
      </c>
      <c r="B202" t="s">
        <v>933</v>
      </c>
      <c r="E202" s="11" t="s">
        <v>10482</v>
      </c>
      <c r="F202" s="7">
        <v>0</v>
      </c>
      <c r="G202" s="1" t="e">
        <f>MIN(Table14[[#This Row],[Medicare Outpatient Allowable Rate]:[United Healthcare Outpatient Allowable Rate]])</f>
        <v>#N/A</v>
      </c>
      <c r="H202" s="1" t="e">
        <f>MAX(Table14[[#This Row],[Medicare Outpatient Allowable Rate]:[United Healthcare Outpatient Allowable Rate]])</f>
        <v>#N/A</v>
      </c>
      <c r="I202" s="1" t="e">
        <v>#N/A</v>
      </c>
      <c r="J202" s="1">
        <f>SUM(Table14[[#This Row],[Price]]*0.85)</f>
        <v>0</v>
      </c>
      <c r="K202" s="1">
        <f>SUM(Table14[[#This Row],[Price]]*0.82)</f>
        <v>0</v>
      </c>
      <c r="L202" s="1">
        <f>SUM(Table14[[#This Row],[Price]]*0.85)</f>
        <v>0</v>
      </c>
      <c r="M202" s="1">
        <f>SUM(Table14[[#This Row],[Price]]*0.75)</f>
        <v>0</v>
      </c>
      <c r="N202" s="1">
        <f>SUM(Table14[[#This Row],[Price]]*0.85)</f>
        <v>0</v>
      </c>
      <c r="O202" s="1">
        <f>SUM(Table14[[#This Row],[Price]]*0.7)</f>
        <v>0</v>
      </c>
      <c r="P202" s="1" t="s">
        <v>24</v>
      </c>
      <c r="Q202" s="1" t="s">
        <v>25</v>
      </c>
    </row>
    <row r="203" spans="1:17" x14ac:dyDescent="0.35">
      <c r="A203">
        <v>50383365</v>
      </c>
      <c r="B203" t="s">
        <v>934</v>
      </c>
      <c r="E203">
        <v>64486</v>
      </c>
      <c r="F203" s="7">
        <v>0</v>
      </c>
      <c r="G203" s="1">
        <f>MIN(Table14[[#This Row],[Medicare Outpatient Allowable Rate]:[United Healthcare Outpatient Allowable Rate]])</f>
        <v>0</v>
      </c>
      <c r="H203" s="1">
        <f>MAX(Table14[[#This Row],[Medicare Outpatient Allowable Rate]:[United Healthcare Outpatient Allowable Rate]])</f>
        <v>0</v>
      </c>
      <c r="I203" s="1">
        <v>0</v>
      </c>
      <c r="J203" s="1">
        <f>SUM(Table14[[#This Row],[Price]]*0.85)</f>
        <v>0</v>
      </c>
      <c r="K203" s="1">
        <f>SUM(Table14[[#This Row],[Price]]*0.82)</f>
        <v>0</v>
      </c>
      <c r="L203" s="1">
        <f>SUM(Table14[[#This Row],[Price]]*0.85)</f>
        <v>0</v>
      </c>
      <c r="M203" s="1">
        <f>SUM(Table14[[#This Row],[Price]]*0.75)</f>
        <v>0</v>
      </c>
      <c r="N203" s="1">
        <f>SUM(Table14[[#This Row],[Price]]*0.85)</f>
        <v>0</v>
      </c>
      <c r="O203" s="1">
        <f>SUM(Table14[[#This Row],[Price]]*0.7)</f>
        <v>0</v>
      </c>
      <c r="P203" s="1" t="s">
        <v>24</v>
      </c>
      <c r="Q203" s="1" t="s">
        <v>25</v>
      </c>
    </row>
    <row r="204" spans="1:17" x14ac:dyDescent="0.35">
      <c r="A204">
        <v>11971179</v>
      </c>
      <c r="B204" t="s">
        <v>935</v>
      </c>
      <c r="E204" s="11" t="s">
        <v>10483</v>
      </c>
      <c r="F204" s="7">
        <v>0</v>
      </c>
      <c r="G204" s="1" t="e">
        <f>MIN(Table14[[#This Row],[Medicare Outpatient Allowable Rate]:[United Healthcare Outpatient Allowable Rate]])</f>
        <v>#N/A</v>
      </c>
      <c r="H204" s="1" t="e">
        <f>MAX(Table14[[#This Row],[Medicare Outpatient Allowable Rate]:[United Healthcare Outpatient Allowable Rate]])</f>
        <v>#N/A</v>
      </c>
      <c r="I204" s="1" t="e">
        <v>#N/A</v>
      </c>
      <c r="J204" s="1">
        <f>SUM(Table14[[#This Row],[Price]]*0.85)</f>
        <v>0</v>
      </c>
      <c r="K204" s="1">
        <f>SUM(Table14[[#This Row],[Price]]*0.82)</f>
        <v>0</v>
      </c>
      <c r="L204" s="1">
        <f>SUM(Table14[[#This Row],[Price]]*0.85)</f>
        <v>0</v>
      </c>
      <c r="M204" s="1">
        <f>SUM(Table14[[#This Row],[Price]]*0.75)</f>
        <v>0</v>
      </c>
      <c r="N204" s="1">
        <f>SUM(Table14[[#This Row],[Price]]*0.85)</f>
        <v>0</v>
      </c>
      <c r="O204" s="1">
        <f>SUM(Table14[[#This Row],[Price]]*0.7)</f>
        <v>0</v>
      </c>
      <c r="P204" s="1" t="s">
        <v>24</v>
      </c>
      <c r="Q204" s="1" t="s">
        <v>25</v>
      </c>
    </row>
    <row r="205" spans="1:17" x14ac:dyDescent="0.35">
      <c r="A205">
        <v>11971104</v>
      </c>
      <c r="B205" t="s">
        <v>936</v>
      </c>
      <c r="E205" s="11" t="s">
        <v>10484</v>
      </c>
      <c r="F205" s="7">
        <v>0</v>
      </c>
      <c r="G205" s="1" t="e">
        <f>MIN(Table14[[#This Row],[Medicare Outpatient Allowable Rate]:[United Healthcare Outpatient Allowable Rate]])</f>
        <v>#N/A</v>
      </c>
      <c r="H205" s="1" t="e">
        <f>MAX(Table14[[#This Row],[Medicare Outpatient Allowable Rate]:[United Healthcare Outpatient Allowable Rate]])</f>
        <v>#N/A</v>
      </c>
      <c r="I205" s="1" t="e">
        <v>#N/A</v>
      </c>
      <c r="J205" s="1">
        <f>SUM(Table14[[#This Row],[Price]]*0.85)</f>
        <v>0</v>
      </c>
      <c r="K205" s="1">
        <f>SUM(Table14[[#This Row],[Price]]*0.82)</f>
        <v>0</v>
      </c>
      <c r="L205" s="1">
        <f>SUM(Table14[[#This Row],[Price]]*0.85)</f>
        <v>0</v>
      </c>
      <c r="M205" s="1">
        <f>SUM(Table14[[#This Row],[Price]]*0.75)</f>
        <v>0</v>
      </c>
      <c r="N205" s="1">
        <f>SUM(Table14[[#This Row],[Price]]*0.85)</f>
        <v>0</v>
      </c>
      <c r="O205" s="1">
        <f>SUM(Table14[[#This Row],[Price]]*0.7)</f>
        <v>0</v>
      </c>
      <c r="P205" s="1" t="s">
        <v>24</v>
      </c>
      <c r="Q205" s="1" t="s">
        <v>25</v>
      </c>
    </row>
    <row r="206" spans="1:17" x14ac:dyDescent="0.35">
      <c r="A206">
        <v>48315457</v>
      </c>
      <c r="B206" t="s">
        <v>937</v>
      </c>
      <c r="E206" s="11" t="s">
        <v>10485</v>
      </c>
      <c r="F206" s="7">
        <v>0</v>
      </c>
      <c r="G206" s="1" t="e">
        <f>MIN(Table14[[#This Row],[Medicare Outpatient Allowable Rate]:[United Healthcare Outpatient Allowable Rate]])</f>
        <v>#N/A</v>
      </c>
      <c r="H206" s="1" t="e">
        <f>MAX(Table14[[#This Row],[Medicare Outpatient Allowable Rate]:[United Healthcare Outpatient Allowable Rate]])</f>
        <v>#N/A</v>
      </c>
      <c r="I206" s="1" t="e">
        <v>#N/A</v>
      </c>
      <c r="J206" s="1">
        <f>SUM(Table14[[#This Row],[Price]]*0.85)</f>
        <v>0</v>
      </c>
      <c r="K206" s="1">
        <f>SUM(Table14[[#This Row],[Price]]*0.82)</f>
        <v>0</v>
      </c>
      <c r="L206" s="1">
        <f>SUM(Table14[[#This Row],[Price]]*0.85)</f>
        <v>0</v>
      </c>
      <c r="M206" s="1">
        <f>SUM(Table14[[#This Row],[Price]]*0.75)</f>
        <v>0</v>
      </c>
      <c r="N206" s="1">
        <f>SUM(Table14[[#This Row],[Price]]*0.85)</f>
        <v>0</v>
      </c>
      <c r="O206" s="1">
        <f>SUM(Table14[[#This Row],[Price]]*0.7)</f>
        <v>0</v>
      </c>
      <c r="P206" s="1" t="s">
        <v>24</v>
      </c>
      <c r="Q206" s="1" t="s">
        <v>25</v>
      </c>
    </row>
    <row r="207" spans="1:17" x14ac:dyDescent="0.35">
      <c r="A207">
        <v>48315529</v>
      </c>
      <c r="B207" t="s">
        <v>938</v>
      </c>
      <c r="E207" s="11" t="s">
        <v>10486</v>
      </c>
      <c r="F207" s="7">
        <v>0</v>
      </c>
      <c r="G207" s="1" t="e">
        <f>MIN(Table14[[#This Row],[Medicare Outpatient Allowable Rate]:[United Healthcare Outpatient Allowable Rate]])</f>
        <v>#N/A</v>
      </c>
      <c r="H207" s="1" t="e">
        <f>MAX(Table14[[#This Row],[Medicare Outpatient Allowable Rate]:[United Healthcare Outpatient Allowable Rate]])</f>
        <v>#N/A</v>
      </c>
      <c r="I207" s="1" t="e">
        <v>#N/A</v>
      </c>
      <c r="J207" s="1">
        <f>SUM(Table14[[#This Row],[Price]]*0.85)</f>
        <v>0</v>
      </c>
      <c r="K207" s="1">
        <f>SUM(Table14[[#This Row],[Price]]*0.82)</f>
        <v>0</v>
      </c>
      <c r="L207" s="1">
        <f>SUM(Table14[[#This Row],[Price]]*0.85)</f>
        <v>0</v>
      </c>
      <c r="M207" s="1">
        <f>SUM(Table14[[#This Row],[Price]]*0.75)</f>
        <v>0</v>
      </c>
      <c r="N207" s="1">
        <f>SUM(Table14[[#This Row],[Price]]*0.85)</f>
        <v>0</v>
      </c>
      <c r="O207" s="1">
        <f>SUM(Table14[[#This Row],[Price]]*0.7)</f>
        <v>0</v>
      </c>
      <c r="P207" s="1" t="s">
        <v>24</v>
      </c>
      <c r="Q207" s="1" t="s">
        <v>25</v>
      </c>
    </row>
    <row r="208" spans="1:17" x14ac:dyDescent="0.35">
      <c r="A208">
        <v>11971139</v>
      </c>
      <c r="B208" t="s">
        <v>939</v>
      </c>
      <c r="E208" s="11" t="s">
        <v>10487</v>
      </c>
      <c r="F208" s="7">
        <v>0</v>
      </c>
      <c r="G208" s="1" t="e">
        <f>MIN(Table14[[#This Row],[Medicare Outpatient Allowable Rate]:[United Healthcare Outpatient Allowable Rate]])</f>
        <v>#N/A</v>
      </c>
      <c r="H208" s="1" t="e">
        <f>MAX(Table14[[#This Row],[Medicare Outpatient Allowable Rate]:[United Healthcare Outpatient Allowable Rate]])</f>
        <v>#N/A</v>
      </c>
      <c r="I208" s="1" t="e">
        <v>#N/A</v>
      </c>
      <c r="J208" s="1">
        <f>SUM(Table14[[#This Row],[Price]]*0.85)</f>
        <v>0</v>
      </c>
      <c r="K208" s="1">
        <f>SUM(Table14[[#This Row],[Price]]*0.82)</f>
        <v>0</v>
      </c>
      <c r="L208" s="1">
        <f>SUM(Table14[[#This Row],[Price]]*0.85)</f>
        <v>0</v>
      </c>
      <c r="M208" s="1">
        <f>SUM(Table14[[#This Row],[Price]]*0.75)</f>
        <v>0</v>
      </c>
      <c r="N208" s="1">
        <f>SUM(Table14[[#This Row],[Price]]*0.85)</f>
        <v>0</v>
      </c>
      <c r="O208" s="1">
        <f>SUM(Table14[[#This Row],[Price]]*0.7)</f>
        <v>0</v>
      </c>
      <c r="P208" s="1" t="s">
        <v>24</v>
      </c>
      <c r="Q208" s="1" t="s">
        <v>25</v>
      </c>
    </row>
    <row r="209" spans="1:17" x14ac:dyDescent="0.35">
      <c r="A209">
        <v>11971113</v>
      </c>
      <c r="B209" t="s">
        <v>940</v>
      </c>
      <c r="E209" s="11" t="s">
        <v>10488</v>
      </c>
      <c r="F209" s="7">
        <v>0</v>
      </c>
      <c r="G209" s="1" t="e">
        <f>MIN(Table14[[#This Row],[Medicare Outpatient Allowable Rate]:[United Healthcare Outpatient Allowable Rate]])</f>
        <v>#N/A</v>
      </c>
      <c r="H209" s="1" t="e">
        <f>MAX(Table14[[#This Row],[Medicare Outpatient Allowable Rate]:[United Healthcare Outpatient Allowable Rate]])</f>
        <v>#N/A</v>
      </c>
      <c r="I209" s="1" t="e">
        <v>#N/A</v>
      </c>
      <c r="J209" s="1">
        <f>SUM(Table14[[#This Row],[Price]]*0.85)</f>
        <v>0</v>
      </c>
      <c r="K209" s="1">
        <f>SUM(Table14[[#This Row],[Price]]*0.82)</f>
        <v>0</v>
      </c>
      <c r="L209" s="1">
        <f>SUM(Table14[[#This Row],[Price]]*0.85)</f>
        <v>0</v>
      </c>
      <c r="M209" s="1">
        <f>SUM(Table14[[#This Row],[Price]]*0.75)</f>
        <v>0</v>
      </c>
      <c r="N209" s="1">
        <f>SUM(Table14[[#This Row],[Price]]*0.85)</f>
        <v>0</v>
      </c>
      <c r="O209" s="1">
        <f>SUM(Table14[[#This Row],[Price]]*0.7)</f>
        <v>0</v>
      </c>
      <c r="P209" s="1" t="s">
        <v>24</v>
      </c>
      <c r="Q209" s="1" t="s">
        <v>25</v>
      </c>
    </row>
    <row r="210" spans="1:17" x14ac:dyDescent="0.35">
      <c r="A210">
        <v>11971093</v>
      </c>
      <c r="B210" t="s">
        <v>941</v>
      </c>
      <c r="E210" s="11" t="s">
        <v>10489</v>
      </c>
      <c r="F210" s="7">
        <v>0</v>
      </c>
      <c r="G210" s="1" t="e">
        <f>MIN(Table14[[#This Row],[Medicare Outpatient Allowable Rate]:[United Healthcare Outpatient Allowable Rate]])</f>
        <v>#N/A</v>
      </c>
      <c r="H210" s="1" t="e">
        <f>MAX(Table14[[#This Row],[Medicare Outpatient Allowable Rate]:[United Healthcare Outpatient Allowable Rate]])</f>
        <v>#N/A</v>
      </c>
      <c r="I210" s="1" t="e">
        <v>#N/A</v>
      </c>
      <c r="J210" s="1">
        <f>SUM(Table14[[#This Row],[Price]]*0.85)</f>
        <v>0</v>
      </c>
      <c r="K210" s="1">
        <f>SUM(Table14[[#This Row],[Price]]*0.82)</f>
        <v>0</v>
      </c>
      <c r="L210" s="1">
        <f>SUM(Table14[[#This Row],[Price]]*0.85)</f>
        <v>0</v>
      </c>
      <c r="M210" s="1">
        <f>SUM(Table14[[#This Row],[Price]]*0.75)</f>
        <v>0</v>
      </c>
      <c r="N210" s="1">
        <f>SUM(Table14[[#This Row],[Price]]*0.85)</f>
        <v>0</v>
      </c>
      <c r="O210" s="1">
        <f>SUM(Table14[[#This Row],[Price]]*0.7)</f>
        <v>0</v>
      </c>
      <c r="P210" s="1" t="s">
        <v>24</v>
      </c>
      <c r="Q210" s="1" t="s">
        <v>25</v>
      </c>
    </row>
    <row r="211" spans="1:17" x14ac:dyDescent="0.35">
      <c r="A211">
        <v>11971101</v>
      </c>
      <c r="B211" t="s">
        <v>942</v>
      </c>
      <c r="E211" s="11" t="s">
        <v>10490</v>
      </c>
      <c r="F211" s="7">
        <v>0</v>
      </c>
      <c r="G211" s="1" t="e">
        <f>MIN(Table14[[#This Row],[Medicare Outpatient Allowable Rate]:[United Healthcare Outpatient Allowable Rate]])</f>
        <v>#N/A</v>
      </c>
      <c r="H211" s="1" t="e">
        <f>MAX(Table14[[#This Row],[Medicare Outpatient Allowable Rate]:[United Healthcare Outpatient Allowable Rate]])</f>
        <v>#N/A</v>
      </c>
      <c r="I211" s="1" t="e">
        <v>#N/A</v>
      </c>
      <c r="J211" s="1">
        <f>SUM(Table14[[#This Row],[Price]]*0.85)</f>
        <v>0</v>
      </c>
      <c r="K211" s="1">
        <f>SUM(Table14[[#This Row],[Price]]*0.82)</f>
        <v>0</v>
      </c>
      <c r="L211" s="1">
        <f>SUM(Table14[[#This Row],[Price]]*0.85)</f>
        <v>0</v>
      </c>
      <c r="M211" s="1">
        <f>SUM(Table14[[#This Row],[Price]]*0.75)</f>
        <v>0</v>
      </c>
      <c r="N211" s="1">
        <f>SUM(Table14[[#This Row],[Price]]*0.85)</f>
        <v>0</v>
      </c>
      <c r="O211" s="1">
        <f>SUM(Table14[[#This Row],[Price]]*0.7)</f>
        <v>0</v>
      </c>
      <c r="P211" s="1" t="s">
        <v>24</v>
      </c>
      <c r="Q211" s="1" t="s">
        <v>25</v>
      </c>
    </row>
    <row r="212" spans="1:17" x14ac:dyDescent="0.35">
      <c r="A212">
        <v>49196483</v>
      </c>
      <c r="B212" t="s">
        <v>943</v>
      </c>
      <c r="E212" s="11" t="s">
        <v>10491</v>
      </c>
      <c r="F212" s="7">
        <v>0</v>
      </c>
      <c r="G212" s="1" t="e">
        <f>MIN(Table14[[#This Row],[Medicare Outpatient Allowable Rate]:[United Healthcare Outpatient Allowable Rate]])</f>
        <v>#N/A</v>
      </c>
      <c r="H212" s="1" t="e">
        <f>MAX(Table14[[#This Row],[Medicare Outpatient Allowable Rate]:[United Healthcare Outpatient Allowable Rate]])</f>
        <v>#N/A</v>
      </c>
      <c r="I212" s="1" t="e">
        <v>#N/A</v>
      </c>
      <c r="J212" s="1">
        <f>SUM(Table14[[#This Row],[Price]]*0.85)</f>
        <v>0</v>
      </c>
      <c r="K212" s="1">
        <f>SUM(Table14[[#This Row],[Price]]*0.82)</f>
        <v>0</v>
      </c>
      <c r="L212" s="1">
        <f>SUM(Table14[[#This Row],[Price]]*0.85)</f>
        <v>0</v>
      </c>
      <c r="M212" s="1">
        <f>SUM(Table14[[#This Row],[Price]]*0.75)</f>
        <v>0</v>
      </c>
      <c r="N212" s="1">
        <f>SUM(Table14[[#This Row],[Price]]*0.85)</f>
        <v>0</v>
      </c>
      <c r="O212" s="1">
        <f>SUM(Table14[[#This Row],[Price]]*0.7)</f>
        <v>0</v>
      </c>
      <c r="P212" s="1" t="s">
        <v>24</v>
      </c>
      <c r="Q212" s="1" t="s">
        <v>25</v>
      </c>
    </row>
    <row r="213" spans="1:17" x14ac:dyDescent="0.35">
      <c r="A213">
        <v>48315508</v>
      </c>
      <c r="B213" t="s">
        <v>944</v>
      </c>
      <c r="E213" s="11" t="s">
        <v>10492</v>
      </c>
      <c r="F213" s="7">
        <v>0</v>
      </c>
      <c r="G213" s="1" t="e">
        <f>MIN(Table14[[#This Row],[Medicare Outpatient Allowable Rate]:[United Healthcare Outpatient Allowable Rate]])</f>
        <v>#N/A</v>
      </c>
      <c r="H213" s="1" t="e">
        <f>MAX(Table14[[#This Row],[Medicare Outpatient Allowable Rate]:[United Healthcare Outpatient Allowable Rate]])</f>
        <v>#N/A</v>
      </c>
      <c r="I213" s="1" t="e">
        <v>#N/A</v>
      </c>
      <c r="J213" s="1">
        <f>SUM(Table14[[#This Row],[Price]]*0.85)</f>
        <v>0</v>
      </c>
      <c r="K213" s="1">
        <f>SUM(Table14[[#This Row],[Price]]*0.82)</f>
        <v>0</v>
      </c>
      <c r="L213" s="1">
        <f>SUM(Table14[[#This Row],[Price]]*0.85)</f>
        <v>0</v>
      </c>
      <c r="M213" s="1">
        <f>SUM(Table14[[#This Row],[Price]]*0.75)</f>
        <v>0</v>
      </c>
      <c r="N213" s="1">
        <f>SUM(Table14[[#This Row],[Price]]*0.85)</f>
        <v>0</v>
      </c>
      <c r="O213" s="1">
        <f>SUM(Table14[[#This Row],[Price]]*0.7)</f>
        <v>0</v>
      </c>
      <c r="P213" s="1" t="s">
        <v>24</v>
      </c>
      <c r="Q213" s="1" t="s">
        <v>25</v>
      </c>
    </row>
    <row r="214" spans="1:17" x14ac:dyDescent="0.35">
      <c r="A214">
        <v>11971176</v>
      </c>
      <c r="B214" t="s">
        <v>945</v>
      </c>
      <c r="E214" s="11" t="s">
        <v>10493</v>
      </c>
      <c r="F214" s="7">
        <v>0</v>
      </c>
      <c r="G214" s="1" t="e">
        <f>MIN(Table14[[#This Row],[Medicare Outpatient Allowable Rate]:[United Healthcare Outpatient Allowable Rate]])</f>
        <v>#N/A</v>
      </c>
      <c r="H214" s="1" t="e">
        <f>MAX(Table14[[#This Row],[Medicare Outpatient Allowable Rate]:[United Healthcare Outpatient Allowable Rate]])</f>
        <v>#N/A</v>
      </c>
      <c r="I214" s="1" t="e">
        <v>#N/A</v>
      </c>
      <c r="J214" s="1">
        <f>SUM(Table14[[#This Row],[Price]]*0.85)</f>
        <v>0</v>
      </c>
      <c r="K214" s="1">
        <f>SUM(Table14[[#This Row],[Price]]*0.82)</f>
        <v>0</v>
      </c>
      <c r="L214" s="1">
        <f>SUM(Table14[[#This Row],[Price]]*0.85)</f>
        <v>0</v>
      </c>
      <c r="M214" s="1">
        <f>SUM(Table14[[#This Row],[Price]]*0.75)</f>
        <v>0</v>
      </c>
      <c r="N214" s="1">
        <f>SUM(Table14[[#This Row],[Price]]*0.85)</f>
        <v>0</v>
      </c>
      <c r="O214" s="1">
        <f>SUM(Table14[[#This Row],[Price]]*0.7)</f>
        <v>0</v>
      </c>
      <c r="P214" s="1" t="s">
        <v>24</v>
      </c>
      <c r="Q214" s="1" t="s">
        <v>25</v>
      </c>
    </row>
    <row r="215" spans="1:17" x14ac:dyDescent="0.35">
      <c r="A215">
        <v>11971144</v>
      </c>
      <c r="B215" t="s">
        <v>946</v>
      </c>
      <c r="E215" s="11" t="s">
        <v>10494</v>
      </c>
      <c r="F215" s="7">
        <v>0</v>
      </c>
      <c r="G215" s="1" t="e">
        <f>MIN(Table14[[#This Row],[Medicare Outpatient Allowable Rate]:[United Healthcare Outpatient Allowable Rate]])</f>
        <v>#N/A</v>
      </c>
      <c r="H215" s="1" t="e">
        <f>MAX(Table14[[#This Row],[Medicare Outpatient Allowable Rate]:[United Healthcare Outpatient Allowable Rate]])</f>
        <v>#N/A</v>
      </c>
      <c r="I215" s="1" t="e">
        <v>#N/A</v>
      </c>
      <c r="J215" s="1">
        <f>SUM(Table14[[#This Row],[Price]]*0.85)</f>
        <v>0</v>
      </c>
      <c r="K215" s="1">
        <f>SUM(Table14[[#This Row],[Price]]*0.82)</f>
        <v>0</v>
      </c>
      <c r="L215" s="1">
        <f>SUM(Table14[[#This Row],[Price]]*0.85)</f>
        <v>0</v>
      </c>
      <c r="M215" s="1">
        <f>SUM(Table14[[#This Row],[Price]]*0.75)</f>
        <v>0</v>
      </c>
      <c r="N215" s="1">
        <f>SUM(Table14[[#This Row],[Price]]*0.85)</f>
        <v>0</v>
      </c>
      <c r="O215" s="1">
        <f>SUM(Table14[[#This Row],[Price]]*0.7)</f>
        <v>0</v>
      </c>
      <c r="P215" s="1" t="s">
        <v>24</v>
      </c>
      <c r="Q215" s="1" t="s">
        <v>25</v>
      </c>
    </row>
    <row r="216" spans="1:17" x14ac:dyDescent="0.35">
      <c r="A216">
        <v>48315426</v>
      </c>
      <c r="B216" t="s">
        <v>947</v>
      </c>
      <c r="E216" s="11" t="s">
        <v>10495</v>
      </c>
      <c r="F216" s="7">
        <v>0</v>
      </c>
      <c r="G216" s="1" t="e">
        <f>MIN(Table14[[#This Row],[Medicare Outpatient Allowable Rate]:[United Healthcare Outpatient Allowable Rate]])</f>
        <v>#N/A</v>
      </c>
      <c r="H216" s="1" t="e">
        <f>MAX(Table14[[#This Row],[Medicare Outpatient Allowable Rate]:[United Healthcare Outpatient Allowable Rate]])</f>
        <v>#N/A</v>
      </c>
      <c r="I216" s="1" t="e">
        <v>#N/A</v>
      </c>
      <c r="J216" s="1">
        <f>SUM(Table14[[#This Row],[Price]]*0.85)</f>
        <v>0</v>
      </c>
      <c r="K216" s="1">
        <f>SUM(Table14[[#This Row],[Price]]*0.82)</f>
        <v>0</v>
      </c>
      <c r="L216" s="1">
        <f>SUM(Table14[[#This Row],[Price]]*0.85)</f>
        <v>0</v>
      </c>
      <c r="M216" s="1">
        <f>SUM(Table14[[#This Row],[Price]]*0.75)</f>
        <v>0</v>
      </c>
      <c r="N216" s="1">
        <f>SUM(Table14[[#This Row],[Price]]*0.85)</f>
        <v>0</v>
      </c>
      <c r="O216" s="1">
        <f>SUM(Table14[[#This Row],[Price]]*0.7)</f>
        <v>0</v>
      </c>
      <c r="P216" s="1" t="s">
        <v>24</v>
      </c>
      <c r="Q216" s="1" t="s">
        <v>25</v>
      </c>
    </row>
    <row r="217" spans="1:17" x14ac:dyDescent="0.35">
      <c r="A217">
        <v>49196530</v>
      </c>
      <c r="B217" t="s">
        <v>948</v>
      </c>
      <c r="E217" s="11" t="s">
        <v>10496</v>
      </c>
      <c r="F217" s="7">
        <v>0</v>
      </c>
      <c r="G217" s="1" t="e">
        <f>MIN(Table14[[#This Row],[Medicare Outpatient Allowable Rate]:[United Healthcare Outpatient Allowable Rate]])</f>
        <v>#N/A</v>
      </c>
      <c r="H217" s="1" t="e">
        <f>MAX(Table14[[#This Row],[Medicare Outpatient Allowable Rate]:[United Healthcare Outpatient Allowable Rate]])</f>
        <v>#N/A</v>
      </c>
      <c r="I217" s="1" t="e">
        <v>#N/A</v>
      </c>
      <c r="J217" s="1">
        <f>SUM(Table14[[#This Row],[Price]]*0.85)</f>
        <v>0</v>
      </c>
      <c r="K217" s="1">
        <f>SUM(Table14[[#This Row],[Price]]*0.82)</f>
        <v>0</v>
      </c>
      <c r="L217" s="1">
        <f>SUM(Table14[[#This Row],[Price]]*0.85)</f>
        <v>0</v>
      </c>
      <c r="M217" s="1">
        <f>SUM(Table14[[#This Row],[Price]]*0.75)</f>
        <v>0</v>
      </c>
      <c r="N217" s="1">
        <f>SUM(Table14[[#This Row],[Price]]*0.85)</f>
        <v>0</v>
      </c>
      <c r="O217" s="1">
        <f>SUM(Table14[[#This Row],[Price]]*0.7)</f>
        <v>0</v>
      </c>
      <c r="P217" s="1" t="s">
        <v>24</v>
      </c>
      <c r="Q217" s="1" t="s">
        <v>25</v>
      </c>
    </row>
    <row r="218" spans="1:17" x14ac:dyDescent="0.35">
      <c r="A218">
        <v>11971118</v>
      </c>
      <c r="B218" t="s">
        <v>949</v>
      </c>
      <c r="E218" s="11" t="s">
        <v>10497</v>
      </c>
      <c r="F218" s="7">
        <v>0</v>
      </c>
      <c r="G218" s="1" t="e">
        <f>MIN(Table14[[#This Row],[Medicare Outpatient Allowable Rate]:[United Healthcare Outpatient Allowable Rate]])</f>
        <v>#N/A</v>
      </c>
      <c r="H218" s="1" t="e">
        <f>MAX(Table14[[#This Row],[Medicare Outpatient Allowable Rate]:[United Healthcare Outpatient Allowable Rate]])</f>
        <v>#N/A</v>
      </c>
      <c r="I218" s="1" t="e">
        <v>#N/A</v>
      </c>
      <c r="J218" s="1">
        <f>SUM(Table14[[#This Row],[Price]]*0.85)</f>
        <v>0</v>
      </c>
      <c r="K218" s="1">
        <f>SUM(Table14[[#This Row],[Price]]*0.82)</f>
        <v>0</v>
      </c>
      <c r="L218" s="1">
        <f>SUM(Table14[[#This Row],[Price]]*0.85)</f>
        <v>0</v>
      </c>
      <c r="M218" s="1">
        <f>SUM(Table14[[#This Row],[Price]]*0.75)</f>
        <v>0</v>
      </c>
      <c r="N218" s="1">
        <f>SUM(Table14[[#This Row],[Price]]*0.85)</f>
        <v>0</v>
      </c>
      <c r="O218" s="1">
        <f>SUM(Table14[[#This Row],[Price]]*0.7)</f>
        <v>0</v>
      </c>
      <c r="P218" s="1" t="s">
        <v>24</v>
      </c>
      <c r="Q218" s="1" t="s">
        <v>25</v>
      </c>
    </row>
    <row r="219" spans="1:17" x14ac:dyDescent="0.35">
      <c r="A219">
        <v>11971075</v>
      </c>
      <c r="B219" t="s">
        <v>950</v>
      </c>
      <c r="E219" s="11" t="s">
        <v>10498</v>
      </c>
      <c r="F219" s="7">
        <v>0</v>
      </c>
      <c r="G219" s="1" t="e">
        <f>MIN(Table14[[#This Row],[Medicare Outpatient Allowable Rate]:[United Healthcare Outpatient Allowable Rate]])</f>
        <v>#N/A</v>
      </c>
      <c r="H219" s="1" t="e">
        <f>MAX(Table14[[#This Row],[Medicare Outpatient Allowable Rate]:[United Healthcare Outpatient Allowable Rate]])</f>
        <v>#N/A</v>
      </c>
      <c r="I219" s="1" t="e">
        <v>#N/A</v>
      </c>
      <c r="J219" s="1">
        <f>SUM(Table14[[#This Row],[Price]]*0.85)</f>
        <v>0</v>
      </c>
      <c r="K219" s="1">
        <f>SUM(Table14[[#This Row],[Price]]*0.82)</f>
        <v>0</v>
      </c>
      <c r="L219" s="1">
        <f>SUM(Table14[[#This Row],[Price]]*0.85)</f>
        <v>0</v>
      </c>
      <c r="M219" s="1">
        <f>SUM(Table14[[#This Row],[Price]]*0.75)</f>
        <v>0</v>
      </c>
      <c r="N219" s="1">
        <f>SUM(Table14[[#This Row],[Price]]*0.85)</f>
        <v>0</v>
      </c>
      <c r="O219" s="1">
        <f>SUM(Table14[[#This Row],[Price]]*0.7)</f>
        <v>0</v>
      </c>
      <c r="P219" s="1" t="s">
        <v>24</v>
      </c>
      <c r="Q219" s="1" t="s">
        <v>25</v>
      </c>
    </row>
    <row r="220" spans="1:17" x14ac:dyDescent="0.35">
      <c r="A220">
        <v>48315453</v>
      </c>
      <c r="B220" t="s">
        <v>951</v>
      </c>
      <c r="E220" s="11" t="s">
        <v>10499</v>
      </c>
      <c r="F220" s="7">
        <v>0</v>
      </c>
      <c r="G220" s="1" t="e">
        <f>MIN(Table14[[#This Row],[Medicare Outpatient Allowable Rate]:[United Healthcare Outpatient Allowable Rate]])</f>
        <v>#N/A</v>
      </c>
      <c r="H220" s="1" t="e">
        <f>MAX(Table14[[#This Row],[Medicare Outpatient Allowable Rate]:[United Healthcare Outpatient Allowable Rate]])</f>
        <v>#N/A</v>
      </c>
      <c r="I220" s="1" t="e">
        <v>#N/A</v>
      </c>
      <c r="J220" s="1">
        <f>SUM(Table14[[#This Row],[Price]]*0.85)</f>
        <v>0</v>
      </c>
      <c r="K220" s="1">
        <f>SUM(Table14[[#This Row],[Price]]*0.82)</f>
        <v>0</v>
      </c>
      <c r="L220" s="1">
        <f>SUM(Table14[[#This Row],[Price]]*0.85)</f>
        <v>0</v>
      </c>
      <c r="M220" s="1">
        <f>SUM(Table14[[#This Row],[Price]]*0.75)</f>
        <v>0</v>
      </c>
      <c r="N220" s="1">
        <f>SUM(Table14[[#This Row],[Price]]*0.85)</f>
        <v>0</v>
      </c>
      <c r="O220" s="1">
        <f>SUM(Table14[[#This Row],[Price]]*0.7)</f>
        <v>0</v>
      </c>
      <c r="P220" s="1" t="s">
        <v>24</v>
      </c>
      <c r="Q220" s="1" t="s">
        <v>25</v>
      </c>
    </row>
    <row r="221" spans="1:17" x14ac:dyDescent="0.35">
      <c r="A221">
        <v>48315455</v>
      </c>
      <c r="B221" t="s">
        <v>952</v>
      </c>
      <c r="E221" s="11" t="s">
        <v>10500</v>
      </c>
      <c r="F221" s="7">
        <v>0</v>
      </c>
      <c r="G221" s="1" t="e">
        <f>MIN(Table14[[#This Row],[Medicare Outpatient Allowable Rate]:[United Healthcare Outpatient Allowable Rate]])</f>
        <v>#N/A</v>
      </c>
      <c r="H221" s="1" t="e">
        <f>MAX(Table14[[#This Row],[Medicare Outpatient Allowable Rate]:[United Healthcare Outpatient Allowable Rate]])</f>
        <v>#N/A</v>
      </c>
      <c r="I221" s="1" t="e">
        <v>#N/A</v>
      </c>
      <c r="J221" s="1">
        <f>SUM(Table14[[#This Row],[Price]]*0.85)</f>
        <v>0</v>
      </c>
      <c r="K221" s="1">
        <f>SUM(Table14[[#This Row],[Price]]*0.82)</f>
        <v>0</v>
      </c>
      <c r="L221" s="1">
        <f>SUM(Table14[[#This Row],[Price]]*0.85)</f>
        <v>0</v>
      </c>
      <c r="M221" s="1">
        <f>SUM(Table14[[#This Row],[Price]]*0.75)</f>
        <v>0</v>
      </c>
      <c r="N221" s="1">
        <f>SUM(Table14[[#This Row],[Price]]*0.85)</f>
        <v>0</v>
      </c>
      <c r="O221" s="1">
        <f>SUM(Table14[[#This Row],[Price]]*0.7)</f>
        <v>0</v>
      </c>
      <c r="P221" s="1" t="s">
        <v>24</v>
      </c>
      <c r="Q221" s="1" t="s">
        <v>25</v>
      </c>
    </row>
    <row r="222" spans="1:17" x14ac:dyDescent="0.35">
      <c r="A222">
        <v>11971135</v>
      </c>
      <c r="B222" t="s">
        <v>953</v>
      </c>
      <c r="E222" s="11" t="s">
        <v>10501</v>
      </c>
      <c r="F222" s="7">
        <v>0</v>
      </c>
      <c r="G222" s="1" t="e">
        <f>MIN(Table14[[#This Row],[Medicare Outpatient Allowable Rate]:[United Healthcare Outpatient Allowable Rate]])</f>
        <v>#N/A</v>
      </c>
      <c r="H222" s="1" t="e">
        <f>MAX(Table14[[#This Row],[Medicare Outpatient Allowable Rate]:[United Healthcare Outpatient Allowable Rate]])</f>
        <v>#N/A</v>
      </c>
      <c r="I222" s="1" t="e">
        <v>#N/A</v>
      </c>
      <c r="J222" s="1">
        <f>SUM(Table14[[#This Row],[Price]]*0.85)</f>
        <v>0</v>
      </c>
      <c r="K222" s="1">
        <f>SUM(Table14[[#This Row],[Price]]*0.82)</f>
        <v>0</v>
      </c>
      <c r="L222" s="1">
        <f>SUM(Table14[[#This Row],[Price]]*0.85)</f>
        <v>0</v>
      </c>
      <c r="M222" s="1">
        <f>SUM(Table14[[#This Row],[Price]]*0.75)</f>
        <v>0</v>
      </c>
      <c r="N222" s="1">
        <f>SUM(Table14[[#This Row],[Price]]*0.85)</f>
        <v>0</v>
      </c>
      <c r="O222" s="1">
        <f>SUM(Table14[[#This Row],[Price]]*0.7)</f>
        <v>0</v>
      </c>
      <c r="P222" s="1" t="s">
        <v>24</v>
      </c>
      <c r="Q222" s="1" t="s">
        <v>25</v>
      </c>
    </row>
    <row r="223" spans="1:17" x14ac:dyDescent="0.35">
      <c r="A223">
        <v>11971133</v>
      </c>
      <c r="B223" t="s">
        <v>954</v>
      </c>
      <c r="E223" s="11" t="s">
        <v>10502</v>
      </c>
      <c r="F223" s="7">
        <v>0</v>
      </c>
      <c r="G223" s="1" t="e">
        <f>MIN(Table14[[#This Row],[Medicare Outpatient Allowable Rate]:[United Healthcare Outpatient Allowable Rate]])</f>
        <v>#N/A</v>
      </c>
      <c r="H223" s="1" t="e">
        <f>MAX(Table14[[#This Row],[Medicare Outpatient Allowable Rate]:[United Healthcare Outpatient Allowable Rate]])</f>
        <v>#N/A</v>
      </c>
      <c r="I223" s="1" t="e">
        <v>#N/A</v>
      </c>
      <c r="J223" s="1">
        <f>SUM(Table14[[#This Row],[Price]]*0.85)</f>
        <v>0</v>
      </c>
      <c r="K223" s="1">
        <f>SUM(Table14[[#This Row],[Price]]*0.82)</f>
        <v>0</v>
      </c>
      <c r="L223" s="1">
        <f>SUM(Table14[[#This Row],[Price]]*0.85)</f>
        <v>0</v>
      </c>
      <c r="M223" s="1">
        <f>SUM(Table14[[#This Row],[Price]]*0.75)</f>
        <v>0</v>
      </c>
      <c r="N223" s="1">
        <f>SUM(Table14[[#This Row],[Price]]*0.85)</f>
        <v>0</v>
      </c>
      <c r="O223" s="1">
        <f>SUM(Table14[[#This Row],[Price]]*0.7)</f>
        <v>0</v>
      </c>
      <c r="P223" s="1" t="s">
        <v>24</v>
      </c>
      <c r="Q223" s="1" t="s">
        <v>25</v>
      </c>
    </row>
    <row r="224" spans="1:17" x14ac:dyDescent="0.35">
      <c r="A224">
        <v>11971166</v>
      </c>
      <c r="B224" t="s">
        <v>955</v>
      </c>
      <c r="E224" s="11" t="s">
        <v>10503</v>
      </c>
      <c r="F224" s="7">
        <v>0</v>
      </c>
      <c r="G224" s="1" t="e">
        <f>MIN(Table14[[#This Row],[Medicare Outpatient Allowable Rate]:[United Healthcare Outpatient Allowable Rate]])</f>
        <v>#N/A</v>
      </c>
      <c r="H224" s="1" t="e">
        <f>MAX(Table14[[#This Row],[Medicare Outpatient Allowable Rate]:[United Healthcare Outpatient Allowable Rate]])</f>
        <v>#N/A</v>
      </c>
      <c r="I224" s="1" t="e">
        <v>#N/A</v>
      </c>
      <c r="J224" s="1">
        <f>SUM(Table14[[#This Row],[Price]]*0.85)</f>
        <v>0</v>
      </c>
      <c r="K224" s="1">
        <f>SUM(Table14[[#This Row],[Price]]*0.82)</f>
        <v>0</v>
      </c>
      <c r="L224" s="1">
        <f>SUM(Table14[[#This Row],[Price]]*0.85)</f>
        <v>0</v>
      </c>
      <c r="M224" s="1">
        <f>SUM(Table14[[#This Row],[Price]]*0.75)</f>
        <v>0</v>
      </c>
      <c r="N224" s="1">
        <f>SUM(Table14[[#This Row],[Price]]*0.85)</f>
        <v>0</v>
      </c>
      <c r="O224" s="1">
        <f>SUM(Table14[[#This Row],[Price]]*0.7)</f>
        <v>0</v>
      </c>
      <c r="P224" s="1" t="s">
        <v>24</v>
      </c>
      <c r="Q224" s="1" t="s">
        <v>25</v>
      </c>
    </row>
    <row r="225" spans="1:17" x14ac:dyDescent="0.35">
      <c r="A225">
        <v>11971177</v>
      </c>
      <c r="B225" t="s">
        <v>956</v>
      </c>
      <c r="E225" s="11" t="s">
        <v>10504</v>
      </c>
      <c r="F225" s="7">
        <v>0</v>
      </c>
      <c r="G225" s="1" t="e">
        <f>MIN(Table14[[#This Row],[Medicare Outpatient Allowable Rate]:[United Healthcare Outpatient Allowable Rate]])</f>
        <v>#N/A</v>
      </c>
      <c r="H225" s="1" t="e">
        <f>MAX(Table14[[#This Row],[Medicare Outpatient Allowable Rate]:[United Healthcare Outpatient Allowable Rate]])</f>
        <v>#N/A</v>
      </c>
      <c r="I225" s="1" t="e">
        <v>#N/A</v>
      </c>
      <c r="J225" s="1">
        <f>SUM(Table14[[#This Row],[Price]]*0.85)</f>
        <v>0</v>
      </c>
      <c r="K225" s="1">
        <f>SUM(Table14[[#This Row],[Price]]*0.82)</f>
        <v>0</v>
      </c>
      <c r="L225" s="1">
        <f>SUM(Table14[[#This Row],[Price]]*0.85)</f>
        <v>0</v>
      </c>
      <c r="M225" s="1">
        <f>SUM(Table14[[#This Row],[Price]]*0.75)</f>
        <v>0</v>
      </c>
      <c r="N225" s="1">
        <f>SUM(Table14[[#This Row],[Price]]*0.85)</f>
        <v>0</v>
      </c>
      <c r="O225" s="1">
        <f>SUM(Table14[[#This Row],[Price]]*0.7)</f>
        <v>0</v>
      </c>
      <c r="P225" s="1" t="s">
        <v>24</v>
      </c>
      <c r="Q225" s="1" t="s">
        <v>25</v>
      </c>
    </row>
    <row r="226" spans="1:17" x14ac:dyDescent="0.35">
      <c r="A226">
        <v>49196519</v>
      </c>
      <c r="B226" t="s">
        <v>957</v>
      </c>
      <c r="E226" s="11" t="s">
        <v>10505</v>
      </c>
      <c r="F226" s="7">
        <v>0</v>
      </c>
      <c r="G226" s="1" t="e">
        <f>MIN(Table14[[#This Row],[Medicare Outpatient Allowable Rate]:[United Healthcare Outpatient Allowable Rate]])</f>
        <v>#N/A</v>
      </c>
      <c r="H226" s="1" t="e">
        <f>MAX(Table14[[#This Row],[Medicare Outpatient Allowable Rate]:[United Healthcare Outpatient Allowable Rate]])</f>
        <v>#N/A</v>
      </c>
      <c r="I226" s="1" t="e">
        <v>#N/A</v>
      </c>
      <c r="J226" s="1">
        <f>SUM(Table14[[#This Row],[Price]]*0.85)</f>
        <v>0</v>
      </c>
      <c r="K226" s="1">
        <f>SUM(Table14[[#This Row],[Price]]*0.82)</f>
        <v>0</v>
      </c>
      <c r="L226" s="1">
        <f>SUM(Table14[[#This Row],[Price]]*0.85)</f>
        <v>0</v>
      </c>
      <c r="M226" s="1">
        <f>SUM(Table14[[#This Row],[Price]]*0.75)</f>
        <v>0</v>
      </c>
      <c r="N226" s="1">
        <f>SUM(Table14[[#This Row],[Price]]*0.85)</f>
        <v>0</v>
      </c>
      <c r="O226" s="1">
        <f>SUM(Table14[[#This Row],[Price]]*0.7)</f>
        <v>0</v>
      </c>
      <c r="P226" s="1" t="s">
        <v>24</v>
      </c>
      <c r="Q226" s="1" t="s">
        <v>25</v>
      </c>
    </row>
    <row r="227" spans="1:17" x14ac:dyDescent="0.35">
      <c r="A227">
        <v>11971146</v>
      </c>
      <c r="B227" t="s">
        <v>958</v>
      </c>
      <c r="E227" s="11" t="s">
        <v>10506</v>
      </c>
      <c r="F227" s="7">
        <v>0</v>
      </c>
      <c r="G227" s="1" t="e">
        <f>MIN(Table14[[#This Row],[Medicare Outpatient Allowable Rate]:[United Healthcare Outpatient Allowable Rate]])</f>
        <v>#N/A</v>
      </c>
      <c r="H227" s="1" t="e">
        <f>MAX(Table14[[#This Row],[Medicare Outpatient Allowable Rate]:[United Healthcare Outpatient Allowable Rate]])</f>
        <v>#N/A</v>
      </c>
      <c r="I227" s="1" t="e">
        <v>#N/A</v>
      </c>
      <c r="J227" s="1">
        <f>SUM(Table14[[#This Row],[Price]]*0.85)</f>
        <v>0</v>
      </c>
      <c r="K227" s="1">
        <f>SUM(Table14[[#This Row],[Price]]*0.82)</f>
        <v>0</v>
      </c>
      <c r="L227" s="1">
        <f>SUM(Table14[[#This Row],[Price]]*0.85)</f>
        <v>0</v>
      </c>
      <c r="M227" s="1">
        <f>SUM(Table14[[#This Row],[Price]]*0.75)</f>
        <v>0</v>
      </c>
      <c r="N227" s="1">
        <f>SUM(Table14[[#This Row],[Price]]*0.85)</f>
        <v>0</v>
      </c>
      <c r="O227" s="1">
        <f>SUM(Table14[[#This Row],[Price]]*0.7)</f>
        <v>0</v>
      </c>
      <c r="P227" s="1" t="s">
        <v>24</v>
      </c>
      <c r="Q227" s="1" t="s">
        <v>25</v>
      </c>
    </row>
    <row r="228" spans="1:17" x14ac:dyDescent="0.35">
      <c r="A228">
        <v>11971148</v>
      </c>
      <c r="B228" t="s">
        <v>959</v>
      </c>
      <c r="E228" s="11" t="s">
        <v>10507</v>
      </c>
      <c r="F228" s="7">
        <v>0</v>
      </c>
      <c r="G228" s="1" t="e">
        <f>MIN(Table14[[#This Row],[Medicare Outpatient Allowable Rate]:[United Healthcare Outpatient Allowable Rate]])</f>
        <v>#N/A</v>
      </c>
      <c r="H228" s="1" t="e">
        <f>MAX(Table14[[#This Row],[Medicare Outpatient Allowable Rate]:[United Healthcare Outpatient Allowable Rate]])</f>
        <v>#N/A</v>
      </c>
      <c r="I228" s="1" t="e">
        <v>#N/A</v>
      </c>
      <c r="J228" s="1">
        <f>SUM(Table14[[#This Row],[Price]]*0.85)</f>
        <v>0</v>
      </c>
      <c r="K228" s="1">
        <f>SUM(Table14[[#This Row],[Price]]*0.82)</f>
        <v>0</v>
      </c>
      <c r="L228" s="1">
        <f>SUM(Table14[[#This Row],[Price]]*0.85)</f>
        <v>0</v>
      </c>
      <c r="M228" s="1">
        <f>SUM(Table14[[#This Row],[Price]]*0.75)</f>
        <v>0</v>
      </c>
      <c r="N228" s="1">
        <f>SUM(Table14[[#This Row],[Price]]*0.85)</f>
        <v>0</v>
      </c>
      <c r="O228" s="1">
        <f>SUM(Table14[[#This Row],[Price]]*0.7)</f>
        <v>0</v>
      </c>
      <c r="P228" s="1" t="s">
        <v>24</v>
      </c>
      <c r="Q228" s="1" t="s">
        <v>25</v>
      </c>
    </row>
    <row r="229" spans="1:17" x14ac:dyDescent="0.35">
      <c r="A229">
        <v>11971147</v>
      </c>
      <c r="B229" t="s">
        <v>960</v>
      </c>
      <c r="E229" s="11" t="s">
        <v>10508</v>
      </c>
      <c r="F229" s="7">
        <v>0</v>
      </c>
      <c r="G229" s="1" t="e">
        <f>MIN(Table14[[#This Row],[Medicare Outpatient Allowable Rate]:[United Healthcare Outpatient Allowable Rate]])</f>
        <v>#N/A</v>
      </c>
      <c r="H229" s="1" t="e">
        <f>MAX(Table14[[#This Row],[Medicare Outpatient Allowable Rate]:[United Healthcare Outpatient Allowable Rate]])</f>
        <v>#N/A</v>
      </c>
      <c r="I229" s="1" t="e">
        <v>#N/A</v>
      </c>
      <c r="J229" s="1">
        <f>SUM(Table14[[#This Row],[Price]]*0.85)</f>
        <v>0</v>
      </c>
      <c r="K229" s="1">
        <f>SUM(Table14[[#This Row],[Price]]*0.82)</f>
        <v>0</v>
      </c>
      <c r="L229" s="1">
        <f>SUM(Table14[[#This Row],[Price]]*0.85)</f>
        <v>0</v>
      </c>
      <c r="M229" s="1">
        <f>SUM(Table14[[#This Row],[Price]]*0.75)</f>
        <v>0</v>
      </c>
      <c r="N229" s="1">
        <f>SUM(Table14[[#This Row],[Price]]*0.85)</f>
        <v>0</v>
      </c>
      <c r="O229" s="1">
        <f>SUM(Table14[[#This Row],[Price]]*0.7)</f>
        <v>0</v>
      </c>
      <c r="P229" s="1" t="s">
        <v>24</v>
      </c>
      <c r="Q229" s="1" t="s">
        <v>25</v>
      </c>
    </row>
    <row r="230" spans="1:17" x14ac:dyDescent="0.35">
      <c r="A230">
        <v>11971033</v>
      </c>
      <c r="B230" t="s">
        <v>961</v>
      </c>
      <c r="E230" s="11" t="s">
        <v>10509</v>
      </c>
      <c r="F230" s="7">
        <v>0</v>
      </c>
      <c r="G230" s="1" t="e">
        <f>MIN(Table14[[#This Row],[Medicare Outpatient Allowable Rate]:[United Healthcare Outpatient Allowable Rate]])</f>
        <v>#N/A</v>
      </c>
      <c r="H230" s="1" t="e">
        <f>MAX(Table14[[#This Row],[Medicare Outpatient Allowable Rate]:[United Healthcare Outpatient Allowable Rate]])</f>
        <v>#N/A</v>
      </c>
      <c r="I230" s="1" t="e">
        <v>#N/A</v>
      </c>
      <c r="J230" s="1">
        <f>SUM(Table14[[#This Row],[Price]]*0.85)</f>
        <v>0</v>
      </c>
      <c r="K230" s="1">
        <f>SUM(Table14[[#This Row],[Price]]*0.82)</f>
        <v>0</v>
      </c>
      <c r="L230" s="1">
        <f>SUM(Table14[[#This Row],[Price]]*0.85)</f>
        <v>0</v>
      </c>
      <c r="M230" s="1">
        <f>SUM(Table14[[#This Row],[Price]]*0.75)</f>
        <v>0</v>
      </c>
      <c r="N230" s="1">
        <f>SUM(Table14[[#This Row],[Price]]*0.85)</f>
        <v>0</v>
      </c>
      <c r="O230" s="1">
        <f>SUM(Table14[[#This Row],[Price]]*0.7)</f>
        <v>0</v>
      </c>
      <c r="P230" s="1" t="s">
        <v>24</v>
      </c>
      <c r="Q230" s="1" t="s">
        <v>25</v>
      </c>
    </row>
    <row r="231" spans="1:17" x14ac:dyDescent="0.35">
      <c r="A231">
        <v>11971107</v>
      </c>
      <c r="B231" t="s">
        <v>962</v>
      </c>
      <c r="E231" s="11" t="s">
        <v>10510</v>
      </c>
      <c r="F231" s="7">
        <v>0</v>
      </c>
      <c r="G231" s="1" t="e">
        <f>MIN(Table14[[#This Row],[Medicare Outpatient Allowable Rate]:[United Healthcare Outpatient Allowable Rate]])</f>
        <v>#N/A</v>
      </c>
      <c r="H231" s="1" t="e">
        <f>MAX(Table14[[#This Row],[Medicare Outpatient Allowable Rate]:[United Healthcare Outpatient Allowable Rate]])</f>
        <v>#N/A</v>
      </c>
      <c r="I231" s="1" t="e">
        <v>#N/A</v>
      </c>
      <c r="J231" s="1">
        <f>SUM(Table14[[#This Row],[Price]]*0.85)</f>
        <v>0</v>
      </c>
      <c r="K231" s="1">
        <f>SUM(Table14[[#This Row],[Price]]*0.82)</f>
        <v>0</v>
      </c>
      <c r="L231" s="1">
        <f>SUM(Table14[[#This Row],[Price]]*0.85)</f>
        <v>0</v>
      </c>
      <c r="M231" s="1">
        <f>SUM(Table14[[#This Row],[Price]]*0.75)</f>
        <v>0</v>
      </c>
      <c r="N231" s="1">
        <f>SUM(Table14[[#This Row],[Price]]*0.85)</f>
        <v>0</v>
      </c>
      <c r="O231" s="1">
        <f>SUM(Table14[[#This Row],[Price]]*0.7)</f>
        <v>0</v>
      </c>
      <c r="P231" s="1" t="s">
        <v>24</v>
      </c>
      <c r="Q231" s="1" t="s">
        <v>25</v>
      </c>
    </row>
    <row r="232" spans="1:17" x14ac:dyDescent="0.35">
      <c r="A232">
        <v>48315452</v>
      </c>
      <c r="B232" t="s">
        <v>963</v>
      </c>
      <c r="E232" s="11" t="s">
        <v>10511</v>
      </c>
      <c r="F232" s="7">
        <v>0</v>
      </c>
      <c r="G232" s="1" t="e">
        <f>MIN(Table14[[#This Row],[Medicare Outpatient Allowable Rate]:[United Healthcare Outpatient Allowable Rate]])</f>
        <v>#N/A</v>
      </c>
      <c r="H232" s="1" t="e">
        <f>MAX(Table14[[#This Row],[Medicare Outpatient Allowable Rate]:[United Healthcare Outpatient Allowable Rate]])</f>
        <v>#N/A</v>
      </c>
      <c r="I232" s="1" t="e">
        <v>#N/A</v>
      </c>
      <c r="J232" s="1">
        <f>SUM(Table14[[#This Row],[Price]]*0.85)</f>
        <v>0</v>
      </c>
      <c r="K232" s="1">
        <f>SUM(Table14[[#This Row],[Price]]*0.82)</f>
        <v>0</v>
      </c>
      <c r="L232" s="1">
        <f>SUM(Table14[[#This Row],[Price]]*0.85)</f>
        <v>0</v>
      </c>
      <c r="M232" s="1">
        <f>SUM(Table14[[#This Row],[Price]]*0.75)</f>
        <v>0</v>
      </c>
      <c r="N232" s="1">
        <f>SUM(Table14[[#This Row],[Price]]*0.85)</f>
        <v>0</v>
      </c>
      <c r="O232" s="1">
        <f>SUM(Table14[[#This Row],[Price]]*0.7)</f>
        <v>0</v>
      </c>
      <c r="P232" s="1" t="s">
        <v>24</v>
      </c>
      <c r="Q232" s="1" t="s">
        <v>25</v>
      </c>
    </row>
    <row r="233" spans="1:17" x14ac:dyDescent="0.35">
      <c r="A233">
        <v>48315451</v>
      </c>
      <c r="B233" t="s">
        <v>964</v>
      </c>
      <c r="E233" s="11" t="s">
        <v>10512</v>
      </c>
      <c r="F233" s="7">
        <v>0</v>
      </c>
      <c r="G233" s="1" t="e">
        <f>MIN(Table14[[#This Row],[Medicare Outpatient Allowable Rate]:[United Healthcare Outpatient Allowable Rate]])</f>
        <v>#N/A</v>
      </c>
      <c r="H233" s="1" t="e">
        <f>MAX(Table14[[#This Row],[Medicare Outpatient Allowable Rate]:[United Healthcare Outpatient Allowable Rate]])</f>
        <v>#N/A</v>
      </c>
      <c r="I233" s="1" t="e">
        <v>#N/A</v>
      </c>
      <c r="J233" s="1">
        <f>SUM(Table14[[#This Row],[Price]]*0.85)</f>
        <v>0</v>
      </c>
      <c r="K233" s="1">
        <f>SUM(Table14[[#This Row],[Price]]*0.82)</f>
        <v>0</v>
      </c>
      <c r="L233" s="1">
        <f>SUM(Table14[[#This Row],[Price]]*0.85)</f>
        <v>0</v>
      </c>
      <c r="M233" s="1">
        <f>SUM(Table14[[#This Row],[Price]]*0.75)</f>
        <v>0</v>
      </c>
      <c r="N233" s="1">
        <f>SUM(Table14[[#This Row],[Price]]*0.85)</f>
        <v>0</v>
      </c>
      <c r="O233" s="1">
        <f>SUM(Table14[[#This Row],[Price]]*0.7)</f>
        <v>0</v>
      </c>
      <c r="P233" s="1" t="s">
        <v>24</v>
      </c>
      <c r="Q233" s="1" t="s">
        <v>25</v>
      </c>
    </row>
    <row r="234" spans="1:17" x14ac:dyDescent="0.35">
      <c r="A234">
        <v>11971171</v>
      </c>
      <c r="B234" t="s">
        <v>965</v>
      </c>
      <c r="E234" s="11" t="s">
        <v>10513</v>
      </c>
      <c r="F234" s="7">
        <v>0</v>
      </c>
      <c r="G234" s="1" t="e">
        <f>MIN(Table14[[#This Row],[Medicare Outpatient Allowable Rate]:[United Healthcare Outpatient Allowable Rate]])</f>
        <v>#N/A</v>
      </c>
      <c r="H234" s="1" t="e">
        <f>MAX(Table14[[#This Row],[Medicare Outpatient Allowable Rate]:[United Healthcare Outpatient Allowable Rate]])</f>
        <v>#N/A</v>
      </c>
      <c r="I234" s="1" t="e">
        <v>#N/A</v>
      </c>
      <c r="J234" s="1">
        <f>SUM(Table14[[#This Row],[Price]]*0.85)</f>
        <v>0</v>
      </c>
      <c r="K234" s="1">
        <f>SUM(Table14[[#This Row],[Price]]*0.82)</f>
        <v>0</v>
      </c>
      <c r="L234" s="1">
        <f>SUM(Table14[[#This Row],[Price]]*0.85)</f>
        <v>0</v>
      </c>
      <c r="M234" s="1">
        <f>SUM(Table14[[#This Row],[Price]]*0.75)</f>
        <v>0</v>
      </c>
      <c r="N234" s="1">
        <f>SUM(Table14[[#This Row],[Price]]*0.85)</f>
        <v>0</v>
      </c>
      <c r="O234" s="1">
        <f>SUM(Table14[[#This Row],[Price]]*0.7)</f>
        <v>0</v>
      </c>
      <c r="P234" s="1" t="s">
        <v>24</v>
      </c>
      <c r="Q234" s="1" t="s">
        <v>25</v>
      </c>
    </row>
    <row r="235" spans="1:17" x14ac:dyDescent="0.35">
      <c r="A235">
        <v>11971153</v>
      </c>
      <c r="B235" t="s">
        <v>966</v>
      </c>
      <c r="E235" s="11" t="s">
        <v>10514</v>
      </c>
      <c r="F235" s="7">
        <v>0</v>
      </c>
      <c r="G235" s="1" t="e">
        <f>MIN(Table14[[#This Row],[Medicare Outpatient Allowable Rate]:[United Healthcare Outpatient Allowable Rate]])</f>
        <v>#N/A</v>
      </c>
      <c r="H235" s="1" t="e">
        <f>MAX(Table14[[#This Row],[Medicare Outpatient Allowable Rate]:[United Healthcare Outpatient Allowable Rate]])</f>
        <v>#N/A</v>
      </c>
      <c r="I235" s="1" t="e">
        <v>#N/A</v>
      </c>
      <c r="J235" s="1">
        <f>SUM(Table14[[#This Row],[Price]]*0.85)</f>
        <v>0</v>
      </c>
      <c r="K235" s="1">
        <f>SUM(Table14[[#This Row],[Price]]*0.82)</f>
        <v>0</v>
      </c>
      <c r="L235" s="1">
        <f>SUM(Table14[[#This Row],[Price]]*0.85)</f>
        <v>0</v>
      </c>
      <c r="M235" s="1">
        <f>SUM(Table14[[#This Row],[Price]]*0.75)</f>
        <v>0</v>
      </c>
      <c r="N235" s="1">
        <f>SUM(Table14[[#This Row],[Price]]*0.85)</f>
        <v>0</v>
      </c>
      <c r="O235" s="1">
        <f>SUM(Table14[[#This Row],[Price]]*0.7)</f>
        <v>0</v>
      </c>
      <c r="P235" s="1" t="s">
        <v>24</v>
      </c>
      <c r="Q235" s="1" t="s">
        <v>25</v>
      </c>
    </row>
    <row r="236" spans="1:17" x14ac:dyDescent="0.35">
      <c r="A236">
        <v>11971150</v>
      </c>
      <c r="B236" t="s">
        <v>967</v>
      </c>
      <c r="E236" s="11" t="s">
        <v>10515</v>
      </c>
      <c r="F236" s="7">
        <v>0</v>
      </c>
      <c r="G236" s="1" t="e">
        <f>MIN(Table14[[#This Row],[Medicare Outpatient Allowable Rate]:[United Healthcare Outpatient Allowable Rate]])</f>
        <v>#N/A</v>
      </c>
      <c r="H236" s="1" t="e">
        <f>MAX(Table14[[#This Row],[Medicare Outpatient Allowable Rate]:[United Healthcare Outpatient Allowable Rate]])</f>
        <v>#N/A</v>
      </c>
      <c r="I236" s="1" t="e">
        <v>#N/A</v>
      </c>
      <c r="J236" s="1">
        <f>SUM(Table14[[#This Row],[Price]]*0.85)</f>
        <v>0</v>
      </c>
      <c r="K236" s="1">
        <f>SUM(Table14[[#This Row],[Price]]*0.82)</f>
        <v>0</v>
      </c>
      <c r="L236" s="1">
        <f>SUM(Table14[[#This Row],[Price]]*0.85)</f>
        <v>0</v>
      </c>
      <c r="M236" s="1">
        <f>SUM(Table14[[#This Row],[Price]]*0.75)</f>
        <v>0</v>
      </c>
      <c r="N236" s="1">
        <f>SUM(Table14[[#This Row],[Price]]*0.85)</f>
        <v>0</v>
      </c>
      <c r="O236" s="1">
        <f>SUM(Table14[[#This Row],[Price]]*0.7)</f>
        <v>0</v>
      </c>
      <c r="P236" s="1" t="s">
        <v>24</v>
      </c>
      <c r="Q236" s="1" t="s">
        <v>25</v>
      </c>
    </row>
    <row r="237" spans="1:17" x14ac:dyDescent="0.35">
      <c r="A237">
        <v>11971152</v>
      </c>
      <c r="B237" t="s">
        <v>968</v>
      </c>
      <c r="E237" s="11" t="s">
        <v>10516</v>
      </c>
      <c r="F237" s="7">
        <v>0</v>
      </c>
      <c r="G237" s="1" t="e">
        <f>MIN(Table14[[#This Row],[Medicare Outpatient Allowable Rate]:[United Healthcare Outpatient Allowable Rate]])</f>
        <v>#N/A</v>
      </c>
      <c r="H237" s="1" t="e">
        <f>MAX(Table14[[#This Row],[Medicare Outpatient Allowable Rate]:[United Healthcare Outpatient Allowable Rate]])</f>
        <v>#N/A</v>
      </c>
      <c r="I237" s="1" t="e">
        <v>#N/A</v>
      </c>
      <c r="J237" s="1">
        <f>SUM(Table14[[#This Row],[Price]]*0.85)</f>
        <v>0</v>
      </c>
      <c r="K237" s="1">
        <f>SUM(Table14[[#This Row],[Price]]*0.82)</f>
        <v>0</v>
      </c>
      <c r="L237" s="1">
        <f>SUM(Table14[[#This Row],[Price]]*0.85)</f>
        <v>0</v>
      </c>
      <c r="M237" s="1">
        <f>SUM(Table14[[#This Row],[Price]]*0.75)</f>
        <v>0</v>
      </c>
      <c r="N237" s="1">
        <f>SUM(Table14[[#This Row],[Price]]*0.85)</f>
        <v>0</v>
      </c>
      <c r="O237" s="1">
        <f>SUM(Table14[[#This Row],[Price]]*0.7)</f>
        <v>0</v>
      </c>
      <c r="P237" s="1" t="s">
        <v>24</v>
      </c>
      <c r="Q237" s="1" t="s">
        <v>25</v>
      </c>
    </row>
    <row r="238" spans="1:17" x14ac:dyDescent="0.35">
      <c r="A238">
        <v>48315450</v>
      </c>
      <c r="B238" t="s">
        <v>969</v>
      </c>
      <c r="E238" s="11" t="s">
        <v>10517</v>
      </c>
      <c r="F238" s="7">
        <v>0</v>
      </c>
      <c r="G238" s="1" t="e">
        <f>MIN(Table14[[#This Row],[Medicare Outpatient Allowable Rate]:[United Healthcare Outpatient Allowable Rate]])</f>
        <v>#N/A</v>
      </c>
      <c r="H238" s="1" t="e">
        <f>MAX(Table14[[#This Row],[Medicare Outpatient Allowable Rate]:[United Healthcare Outpatient Allowable Rate]])</f>
        <v>#N/A</v>
      </c>
      <c r="I238" s="1" t="e">
        <v>#N/A</v>
      </c>
      <c r="J238" s="1">
        <f>SUM(Table14[[#This Row],[Price]]*0.85)</f>
        <v>0</v>
      </c>
      <c r="K238" s="1">
        <f>SUM(Table14[[#This Row],[Price]]*0.82)</f>
        <v>0</v>
      </c>
      <c r="L238" s="1">
        <f>SUM(Table14[[#This Row],[Price]]*0.85)</f>
        <v>0</v>
      </c>
      <c r="M238" s="1">
        <f>SUM(Table14[[#This Row],[Price]]*0.75)</f>
        <v>0</v>
      </c>
      <c r="N238" s="1">
        <f>SUM(Table14[[#This Row],[Price]]*0.85)</f>
        <v>0</v>
      </c>
      <c r="O238" s="1">
        <f>SUM(Table14[[#This Row],[Price]]*0.7)</f>
        <v>0</v>
      </c>
      <c r="P238" s="1" t="s">
        <v>24</v>
      </c>
      <c r="Q238" s="1" t="s">
        <v>25</v>
      </c>
    </row>
    <row r="239" spans="1:17" x14ac:dyDescent="0.35">
      <c r="A239">
        <v>11971103</v>
      </c>
      <c r="B239" t="s">
        <v>970</v>
      </c>
      <c r="E239" s="11" t="s">
        <v>10518</v>
      </c>
      <c r="F239" s="7">
        <v>0</v>
      </c>
      <c r="G239" s="1" t="e">
        <f>MIN(Table14[[#This Row],[Medicare Outpatient Allowable Rate]:[United Healthcare Outpatient Allowable Rate]])</f>
        <v>#N/A</v>
      </c>
      <c r="H239" s="1" t="e">
        <f>MAX(Table14[[#This Row],[Medicare Outpatient Allowable Rate]:[United Healthcare Outpatient Allowable Rate]])</f>
        <v>#N/A</v>
      </c>
      <c r="I239" s="1" t="e">
        <v>#N/A</v>
      </c>
      <c r="J239" s="1">
        <f>SUM(Table14[[#This Row],[Price]]*0.85)</f>
        <v>0</v>
      </c>
      <c r="K239" s="1">
        <f>SUM(Table14[[#This Row],[Price]]*0.82)</f>
        <v>0</v>
      </c>
      <c r="L239" s="1">
        <f>SUM(Table14[[#This Row],[Price]]*0.85)</f>
        <v>0</v>
      </c>
      <c r="M239" s="1">
        <f>SUM(Table14[[#This Row],[Price]]*0.75)</f>
        <v>0</v>
      </c>
      <c r="N239" s="1">
        <f>SUM(Table14[[#This Row],[Price]]*0.85)</f>
        <v>0</v>
      </c>
      <c r="O239" s="1">
        <f>SUM(Table14[[#This Row],[Price]]*0.7)</f>
        <v>0</v>
      </c>
      <c r="P239" s="1" t="s">
        <v>24</v>
      </c>
      <c r="Q239" s="1" t="s">
        <v>25</v>
      </c>
    </row>
    <row r="240" spans="1:17" x14ac:dyDescent="0.35">
      <c r="A240">
        <v>11971076</v>
      </c>
      <c r="B240" t="s">
        <v>971</v>
      </c>
      <c r="E240" s="11" t="s">
        <v>10519</v>
      </c>
      <c r="F240" s="7">
        <v>0</v>
      </c>
      <c r="G240" s="1" t="e">
        <f>MIN(Table14[[#This Row],[Medicare Outpatient Allowable Rate]:[United Healthcare Outpatient Allowable Rate]])</f>
        <v>#N/A</v>
      </c>
      <c r="H240" s="1" t="e">
        <f>MAX(Table14[[#This Row],[Medicare Outpatient Allowable Rate]:[United Healthcare Outpatient Allowable Rate]])</f>
        <v>#N/A</v>
      </c>
      <c r="I240" s="1" t="e">
        <v>#N/A</v>
      </c>
      <c r="J240" s="1">
        <f>SUM(Table14[[#This Row],[Price]]*0.85)</f>
        <v>0</v>
      </c>
      <c r="K240" s="1">
        <f>SUM(Table14[[#This Row],[Price]]*0.82)</f>
        <v>0</v>
      </c>
      <c r="L240" s="1">
        <f>SUM(Table14[[#This Row],[Price]]*0.85)</f>
        <v>0</v>
      </c>
      <c r="M240" s="1">
        <f>SUM(Table14[[#This Row],[Price]]*0.75)</f>
        <v>0</v>
      </c>
      <c r="N240" s="1">
        <f>SUM(Table14[[#This Row],[Price]]*0.85)</f>
        <v>0</v>
      </c>
      <c r="O240" s="1">
        <f>SUM(Table14[[#This Row],[Price]]*0.7)</f>
        <v>0</v>
      </c>
      <c r="P240" s="1" t="s">
        <v>24</v>
      </c>
      <c r="Q240" s="1" t="s">
        <v>25</v>
      </c>
    </row>
    <row r="241" spans="1:17" x14ac:dyDescent="0.35">
      <c r="A241">
        <v>48315513</v>
      </c>
      <c r="B241" t="s">
        <v>972</v>
      </c>
      <c r="E241" s="11" t="s">
        <v>10520</v>
      </c>
      <c r="F241" s="7">
        <v>0</v>
      </c>
      <c r="G241" s="1" t="e">
        <f>MIN(Table14[[#This Row],[Medicare Outpatient Allowable Rate]:[United Healthcare Outpatient Allowable Rate]])</f>
        <v>#N/A</v>
      </c>
      <c r="H241" s="1" t="e">
        <f>MAX(Table14[[#This Row],[Medicare Outpatient Allowable Rate]:[United Healthcare Outpatient Allowable Rate]])</f>
        <v>#N/A</v>
      </c>
      <c r="I241" s="1" t="e">
        <v>#N/A</v>
      </c>
      <c r="J241" s="1">
        <f>SUM(Table14[[#This Row],[Price]]*0.85)</f>
        <v>0</v>
      </c>
      <c r="K241" s="1">
        <f>SUM(Table14[[#This Row],[Price]]*0.82)</f>
        <v>0</v>
      </c>
      <c r="L241" s="1">
        <f>SUM(Table14[[#This Row],[Price]]*0.85)</f>
        <v>0</v>
      </c>
      <c r="M241" s="1">
        <f>SUM(Table14[[#This Row],[Price]]*0.75)</f>
        <v>0</v>
      </c>
      <c r="N241" s="1">
        <f>SUM(Table14[[#This Row],[Price]]*0.85)</f>
        <v>0</v>
      </c>
      <c r="O241" s="1">
        <f>SUM(Table14[[#This Row],[Price]]*0.7)</f>
        <v>0</v>
      </c>
      <c r="P241" s="1" t="s">
        <v>24</v>
      </c>
      <c r="Q241" s="1" t="s">
        <v>25</v>
      </c>
    </row>
    <row r="242" spans="1:17" x14ac:dyDescent="0.35">
      <c r="A242">
        <v>11971072</v>
      </c>
      <c r="B242" t="s">
        <v>973</v>
      </c>
      <c r="E242" s="11" t="s">
        <v>10521</v>
      </c>
      <c r="F242" s="7">
        <v>0</v>
      </c>
      <c r="G242" s="1" t="e">
        <f>MIN(Table14[[#This Row],[Medicare Outpatient Allowable Rate]:[United Healthcare Outpatient Allowable Rate]])</f>
        <v>#N/A</v>
      </c>
      <c r="H242" s="1" t="e">
        <f>MAX(Table14[[#This Row],[Medicare Outpatient Allowable Rate]:[United Healthcare Outpatient Allowable Rate]])</f>
        <v>#N/A</v>
      </c>
      <c r="I242" s="1" t="e">
        <v>#N/A</v>
      </c>
      <c r="J242" s="1">
        <f>SUM(Table14[[#This Row],[Price]]*0.85)</f>
        <v>0</v>
      </c>
      <c r="K242" s="1">
        <f>SUM(Table14[[#This Row],[Price]]*0.82)</f>
        <v>0</v>
      </c>
      <c r="L242" s="1">
        <f>SUM(Table14[[#This Row],[Price]]*0.85)</f>
        <v>0</v>
      </c>
      <c r="M242" s="1">
        <f>SUM(Table14[[#This Row],[Price]]*0.75)</f>
        <v>0</v>
      </c>
      <c r="N242" s="1">
        <f>SUM(Table14[[#This Row],[Price]]*0.85)</f>
        <v>0</v>
      </c>
      <c r="O242" s="1">
        <f>SUM(Table14[[#This Row],[Price]]*0.7)</f>
        <v>0</v>
      </c>
      <c r="P242" s="1" t="s">
        <v>24</v>
      </c>
      <c r="Q242" s="1" t="s">
        <v>25</v>
      </c>
    </row>
    <row r="243" spans="1:17" x14ac:dyDescent="0.35">
      <c r="A243">
        <v>48315445</v>
      </c>
      <c r="B243" t="s">
        <v>974</v>
      </c>
      <c r="E243" s="11" t="s">
        <v>10522</v>
      </c>
      <c r="F243" s="7">
        <v>0</v>
      </c>
      <c r="G243" s="1" t="e">
        <f>MIN(Table14[[#This Row],[Medicare Outpatient Allowable Rate]:[United Healthcare Outpatient Allowable Rate]])</f>
        <v>#N/A</v>
      </c>
      <c r="H243" s="1" t="e">
        <f>MAX(Table14[[#This Row],[Medicare Outpatient Allowable Rate]:[United Healthcare Outpatient Allowable Rate]])</f>
        <v>#N/A</v>
      </c>
      <c r="I243" s="1" t="e">
        <v>#N/A</v>
      </c>
      <c r="J243" s="1">
        <f>SUM(Table14[[#This Row],[Price]]*0.85)</f>
        <v>0</v>
      </c>
      <c r="K243" s="1">
        <f>SUM(Table14[[#This Row],[Price]]*0.82)</f>
        <v>0</v>
      </c>
      <c r="L243" s="1">
        <f>SUM(Table14[[#This Row],[Price]]*0.85)</f>
        <v>0</v>
      </c>
      <c r="M243" s="1">
        <f>SUM(Table14[[#This Row],[Price]]*0.75)</f>
        <v>0</v>
      </c>
      <c r="N243" s="1">
        <f>SUM(Table14[[#This Row],[Price]]*0.85)</f>
        <v>0</v>
      </c>
      <c r="O243" s="1">
        <f>SUM(Table14[[#This Row],[Price]]*0.7)</f>
        <v>0</v>
      </c>
      <c r="P243" s="1" t="s">
        <v>24</v>
      </c>
      <c r="Q243" s="1" t="s">
        <v>25</v>
      </c>
    </row>
    <row r="244" spans="1:17" x14ac:dyDescent="0.35">
      <c r="A244">
        <v>48315428</v>
      </c>
      <c r="B244" t="s">
        <v>975</v>
      </c>
      <c r="E244" s="11" t="s">
        <v>10523</v>
      </c>
      <c r="F244" s="7">
        <v>0</v>
      </c>
      <c r="G244" s="1" t="e">
        <f>MIN(Table14[[#This Row],[Medicare Outpatient Allowable Rate]:[United Healthcare Outpatient Allowable Rate]])</f>
        <v>#N/A</v>
      </c>
      <c r="H244" s="1" t="e">
        <f>MAX(Table14[[#This Row],[Medicare Outpatient Allowable Rate]:[United Healthcare Outpatient Allowable Rate]])</f>
        <v>#N/A</v>
      </c>
      <c r="I244" s="1" t="e">
        <v>#N/A</v>
      </c>
      <c r="J244" s="1">
        <f>SUM(Table14[[#This Row],[Price]]*0.85)</f>
        <v>0</v>
      </c>
      <c r="K244" s="1">
        <f>SUM(Table14[[#This Row],[Price]]*0.82)</f>
        <v>0</v>
      </c>
      <c r="L244" s="1">
        <f>SUM(Table14[[#This Row],[Price]]*0.85)</f>
        <v>0</v>
      </c>
      <c r="M244" s="1">
        <f>SUM(Table14[[#This Row],[Price]]*0.75)</f>
        <v>0</v>
      </c>
      <c r="N244" s="1">
        <f>SUM(Table14[[#This Row],[Price]]*0.85)</f>
        <v>0</v>
      </c>
      <c r="O244" s="1">
        <f>SUM(Table14[[#This Row],[Price]]*0.7)</f>
        <v>0</v>
      </c>
      <c r="P244" s="1" t="s">
        <v>24</v>
      </c>
      <c r="Q244" s="1" t="s">
        <v>25</v>
      </c>
    </row>
    <row r="245" spans="1:17" x14ac:dyDescent="0.35">
      <c r="A245">
        <v>48315512</v>
      </c>
      <c r="B245" t="s">
        <v>976</v>
      </c>
      <c r="E245" s="11" t="s">
        <v>10524</v>
      </c>
      <c r="F245" s="7">
        <v>0</v>
      </c>
      <c r="G245" s="1" t="e">
        <f>MIN(Table14[[#This Row],[Medicare Outpatient Allowable Rate]:[United Healthcare Outpatient Allowable Rate]])</f>
        <v>#N/A</v>
      </c>
      <c r="H245" s="1" t="e">
        <f>MAX(Table14[[#This Row],[Medicare Outpatient Allowable Rate]:[United Healthcare Outpatient Allowable Rate]])</f>
        <v>#N/A</v>
      </c>
      <c r="I245" s="1" t="e">
        <v>#N/A</v>
      </c>
      <c r="J245" s="1">
        <f>SUM(Table14[[#This Row],[Price]]*0.85)</f>
        <v>0</v>
      </c>
      <c r="K245" s="1">
        <f>SUM(Table14[[#This Row],[Price]]*0.82)</f>
        <v>0</v>
      </c>
      <c r="L245" s="1">
        <f>SUM(Table14[[#This Row],[Price]]*0.85)</f>
        <v>0</v>
      </c>
      <c r="M245" s="1">
        <f>SUM(Table14[[#This Row],[Price]]*0.75)</f>
        <v>0</v>
      </c>
      <c r="N245" s="1">
        <f>SUM(Table14[[#This Row],[Price]]*0.85)</f>
        <v>0</v>
      </c>
      <c r="O245" s="1">
        <f>SUM(Table14[[#This Row],[Price]]*0.7)</f>
        <v>0</v>
      </c>
      <c r="P245" s="1" t="s">
        <v>24</v>
      </c>
      <c r="Q245" s="1" t="s">
        <v>25</v>
      </c>
    </row>
    <row r="246" spans="1:17" x14ac:dyDescent="0.35">
      <c r="A246">
        <v>48315514</v>
      </c>
      <c r="B246" t="s">
        <v>977</v>
      </c>
      <c r="E246" s="11" t="s">
        <v>10525</v>
      </c>
      <c r="F246" s="7">
        <v>0</v>
      </c>
      <c r="G246" s="1" t="e">
        <f>MIN(Table14[[#This Row],[Medicare Outpatient Allowable Rate]:[United Healthcare Outpatient Allowable Rate]])</f>
        <v>#N/A</v>
      </c>
      <c r="H246" s="1" t="e">
        <f>MAX(Table14[[#This Row],[Medicare Outpatient Allowable Rate]:[United Healthcare Outpatient Allowable Rate]])</f>
        <v>#N/A</v>
      </c>
      <c r="I246" s="1" t="e">
        <v>#N/A</v>
      </c>
      <c r="J246" s="1">
        <f>SUM(Table14[[#This Row],[Price]]*0.85)</f>
        <v>0</v>
      </c>
      <c r="K246" s="1">
        <f>SUM(Table14[[#This Row],[Price]]*0.82)</f>
        <v>0</v>
      </c>
      <c r="L246" s="1">
        <f>SUM(Table14[[#This Row],[Price]]*0.85)</f>
        <v>0</v>
      </c>
      <c r="M246" s="1">
        <f>SUM(Table14[[#This Row],[Price]]*0.75)</f>
        <v>0</v>
      </c>
      <c r="N246" s="1">
        <f>SUM(Table14[[#This Row],[Price]]*0.85)</f>
        <v>0</v>
      </c>
      <c r="O246" s="1">
        <f>SUM(Table14[[#This Row],[Price]]*0.7)</f>
        <v>0</v>
      </c>
      <c r="P246" s="1" t="s">
        <v>24</v>
      </c>
      <c r="Q246" s="1" t="s">
        <v>25</v>
      </c>
    </row>
    <row r="247" spans="1:17" x14ac:dyDescent="0.35">
      <c r="A247">
        <v>48315539</v>
      </c>
      <c r="B247" t="s">
        <v>978</v>
      </c>
      <c r="E247" s="11" t="s">
        <v>10526</v>
      </c>
      <c r="F247" s="7">
        <v>0</v>
      </c>
      <c r="G247" s="1" t="e">
        <f>MIN(Table14[[#This Row],[Medicare Outpatient Allowable Rate]:[United Healthcare Outpatient Allowable Rate]])</f>
        <v>#N/A</v>
      </c>
      <c r="H247" s="1" t="e">
        <f>MAX(Table14[[#This Row],[Medicare Outpatient Allowable Rate]:[United Healthcare Outpatient Allowable Rate]])</f>
        <v>#N/A</v>
      </c>
      <c r="I247" s="1" t="e">
        <v>#N/A</v>
      </c>
      <c r="J247" s="1">
        <f>SUM(Table14[[#This Row],[Price]]*0.85)</f>
        <v>0</v>
      </c>
      <c r="K247" s="1">
        <f>SUM(Table14[[#This Row],[Price]]*0.82)</f>
        <v>0</v>
      </c>
      <c r="L247" s="1">
        <f>SUM(Table14[[#This Row],[Price]]*0.85)</f>
        <v>0</v>
      </c>
      <c r="M247" s="1">
        <f>SUM(Table14[[#This Row],[Price]]*0.75)</f>
        <v>0</v>
      </c>
      <c r="N247" s="1">
        <f>SUM(Table14[[#This Row],[Price]]*0.85)</f>
        <v>0</v>
      </c>
      <c r="O247" s="1">
        <f>SUM(Table14[[#This Row],[Price]]*0.7)</f>
        <v>0</v>
      </c>
      <c r="P247" s="1" t="s">
        <v>24</v>
      </c>
      <c r="Q247" s="1" t="s">
        <v>25</v>
      </c>
    </row>
    <row r="248" spans="1:17" x14ac:dyDescent="0.35">
      <c r="A248">
        <v>11971073</v>
      </c>
      <c r="B248" t="s">
        <v>979</v>
      </c>
      <c r="E248" s="11" t="s">
        <v>10527</v>
      </c>
      <c r="F248" s="7">
        <v>0</v>
      </c>
      <c r="G248" s="1" t="e">
        <f>MIN(Table14[[#This Row],[Medicare Outpatient Allowable Rate]:[United Healthcare Outpatient Allowable Rate]])</f>
        <v>#N/A</v>
      </c>
      <c r="H248" s="1" t="e">
        <f>MAX(Table14[[#This Row],[Medicare Outpatient Allowable Rate]:[United Healthcare Outpatient Allowable Rate]])</f>
        <v>#N/A</v>
      </c>
      <c r="I248" s="1" t="e">
        <v>#N/A</v>
      </c>
      <c r="J248" s="1">
        <f>SUM(Table14[[#This Row],[Price]]*0.85)</f>
        <v>0</v>
      </c>
      <c r="K248" s="1">
        <f>SUM(Table14[[#This Row],[Price]]*0.82)</f>
        <v>0</v>
      </c>
      <c r="L248" s="1">
        <f>SUM(Table14[[#This Row],[Price]]*0.85)</f>
        <v>0</v>
      </c>
      <c r="M248" s="1">
        <f>SUM(Table14[[#This Row],[Price]]*0.75)</f>
        <v>0</v>
      </c>
      <c r="N248" s="1">
        <f>SUM(Table14[[#This Row],[Price]]*0.85)</f>
        <v>0</v>
      </c>
      <c r="O248" s="1">
        <f>SUM(Table14[[#This Row],[Price]]*0.7)</f>
        <v>0</v>
      </c>
      <c r="P248" s="1" t="s">
        <v>24</v>
      </c>
      <c r="Q248" s="1" t="s">
        <v>25</v>
      </c>
    </row>
    <row r="249" spans="1:17" x14ac:dyDescent="0.35">
      <c r="A249">
        <v>49196524</v>
      </c>
      <c r="B249" t="s">
        <v>980</v>
      </c>
      <c r="E249" s="11" t="s">
        <v>10528</v>
      </c>
      <c r="F249" s="7">
        <v>0</v>
      </c>
      <c r="G249" s="1" t="e">
        <f>MIN(Table14[[#This Row],[Medicare Outpatient Allowable Rate]:[United Healthcare Outpatient Allowable Rate]])</f>
        <v>#N/A</v>
      </c>
      <c r="H249" s="1" t="e">
        <f>MAX(Table14[[#This Row],[Medicare Outpatient Allowable Rate]:[United Healthcare Outpatient Allowable Rate]])</f>
        <v>#N/A</v>
      </c>
      <c r="I249" s="1" t="e">
        <v>#N/A</v>
      </c>
      <c r="J249" s="1">
        <f>SUM(Table14[[#This Row],[Price]]*0.85)</f>
        <v>0</v>
      </c>
      <c r="K249" s="1">
        <f>SUM(Table14[[#This Row],[Price]]*0.82)</f>
        <v>0</v>
      </c>
      <c r="L249" s="1">
        <f>SUM(Table14[[#This Row],[Price]]*0.85)</f>
        <v>0</v>
      </c>
      <c r="M249" s="1">
        <f>SUM(Table14[[#This Row],[Price]]*0.75)</f>
        <v>0</v>
      </c>
      <c r="N249" s="1">
        <f>SUM(Table14[[#This Row],[Price]]*0.85)</f>
        <v>0</v>
      </c>
      <c r="O249" s="1">
        <f>SUM(Table14[[#This Row],[Price]]*0.7)</f>
        <v>0</v>
      </c>
      <c r="P249" s="1" t="s">
        <v>24</v>
      </c>
      <c r="Q249" s="1" t="s">
        <v>25</v>
      </c>
    </row>
    <row r="250" spans="1:17" x14ac:dyDescent="0.35">
      <c r="A250">
        <v>49200791</v>
      </c>
      <c r="B250" t="s">
        <v>981</v>
      </c>
      <c r="E250" s="11" t="s">
        <v>10529</v>
      </c>
      <c r="F250" s="7">
        <v>0</v>
      </c>
      <c r="G250" s="1" t="e">
        <f>MIN(Table14[[#This Row],[Medicare Outpatient Allowable Rate]:[United Healthcare Outpatient Allowable Rate]])</f>
        <v>#N/A</v>
      </c>
      <c r="H250" s="1" t="e">
        <f>MAX(Table14[[#This Row],[Medicare Outpatient Allowable Rate]:[United Healthcare Outpatient Allowable Rate]])</f>
        <v>#N/A</v>
      </c>
      <c r="I250" s="1" t="e">
        <v>#N/A</v>
      </c>
      <c r="J250" s="1">
        <f>SUM(Table14[[#This Row],[Price]]*0.85)</f>
        <v>0</v>
      </c>
      <c r="K250" s="1">
        <f>SUM(Table14[[#This Row],[Price]]*0.82)</f>
        <v>0</v>
      </c>
      <c r="L250" s="1">
        <f>SUM(Table14[[#This Row],[Price]]*0.85)</f>
        <v>0</v>
      </c>
      <c r="M250" s="1">
        <f>SUM(Table14[[#This Row],[Price]]*0.75)</f>
        <v>0</v>
      </c>
      <c r="N250" s="1">
        <f>SUM(Table14[[#This Row],[Price]]*0.85)</f>
        <v>0</v>
      </c>
      <c r="O250" s="1">
        <f>SUM(Table14[[#This Row],[Price]]*0.7)</f>
        <v>0</v>
      </c>
      <c r="P250" s="1" t="s">
        <v>24</v>
      </c>
      <c r="Q250" s="1" t="s">
        <v>25</v>
      </c>
    </row>
    <row r="251" spans="1:17" x14ac:dyDescent="0.35">
      <c r="A251">
        <v>49196545</v>
      </c>
      <c r="B251" t="s">
        <v>982</v>
      </c>
      <c r="E251" s="11" t="s">
        <v>10530</v>
      </c>
      <c r="F251" s="7">
        <v>0</v>
      </c>
      <c r="G251" s="1" t="e">
        <f>MIN(Table14[[#This Row],[Medicare Outpatient Allowable Rate]:[United Healthcare Outpatient Allowable Rate]])</f>
        <v>#N/A</v>
      </c>
      <c r="H251" s="1" t="e">
        <f>MAX(Table14[[#This Row],[Medicare Outpatient Allowable Rate]:[United Healthcare Outpatient Allowable Rate]])</f>
        <v>#N/A</v>
      </c>
      <c r="I251" s="1" t="e">
        <v>#N/A</v>
      </c>
      <c r="J251" s="1">
        <f>SUM(Table14[[#This Row],[Price]]*0.85)</f>
        <v>0</v>
      </c>
      <c r="K251" s="1">
        <f>SUM(Table14[[#This Row],[Price]]*0.82)</f>
        <v>0</v>
      </c>
      <c r="L251" s="1">
        <f>SUM(Table14[[#This Row],[Price]]*0.85)</f>
        <v>0</v>
      </c>
      <c r="M251" s="1">
        <f>SUM(Table14[[#This Row],[Price]]*0.75)</f>
        <v>0</v>
      </c>
      <c r="N251" s="1">
        <f>SUM(Table14[[#This Row],[Price]]*0.85)</f>
        <v>0</v>
      </c>
      <c r="O251" s="1">
        <f>SUM(Table14[[#This Row],[Price]]*0.7)</f>
        <v>0</v>
      </c>
      <c r="P251" s="1" t="s">
        <v>24</v>
      </c>
      <c r="Q251" s="1" t="s">
        <v>25</v>
      </c>
    </row>
    <row r="252" spans="1:17" x14ac:dyDescent="0.35">
      <c r="A252">
        <v>11971028</v>
      </c>
      <c r="B252" t="s">
        <v>983</v>
      </c>
      <c r="E252" s="11" t="s">
        <v>10531</v>
      </c>
      <c r="F252" s="7">
        <v>0</v>
      </c>
      <c r="G252" s="1" t="e">
        <f>MIN(Table14[[#This Row],[Medicare Outpatient Allowable Rate]:[United Healthcare Outpatient Allowable Rate]])</f>
        <v>#N/A</v>
      </c>
      <c r="H252" s="1" t="e">
        <f>MAX(Table14[[#This Row],[Medicare Outpatient Allowable Rate]:[United Healthcare Outpatient Allowable Rate]])</f>
        <v>#N/A</v>
      </c>
      <c r="I252" s="1" t="e">
        <v>#N/A</v>
      </c>
      <c r="J252" s="1">
        <f>SUM(Table14[[#This Row],[Price]]*0.85)</f>
        <v>0</v>
      </c>
      <c r="K252" s="1">
        <f>SUM(Table14[[#This Row],[Price]]*0.82)</f>
        <v>0</v>
      </c>
      <c r="L252" s="1">
        <f>SUM(Table14[[#This Row],[Price]]*0.85)</f>
        <v>0</v>
      </c>
      <c r="M252" s="1">
        <f>SUM(Table14[[#This Row],[Price]]*0.75)</f>
        <v>0</v>
      </c>
      <c r="N252" s="1">
        <f>SUM(Table14[[#This Row],[Price]]*0.85)</f>
        <v>0</v>
      </c>
      <c r="O252" s="1">
        <f>SUM(Table14[[#This Row],[Price]]*0.7)</f>
        <v>0</v>
      </c>
      <c r="P252" s="1" t="s">
        <v>24</v>
      </c>
      <c r="Q252" s="1" t="s">
        <v>25</v>
      </c>
    </row>
    <row r="253" spans="1:17" x14ac:dyDescent="0.35">
      <c r="A253">
        <v>49196546</v>
      </c>
      <c r="B253" t="s">
        <v>984</v>
      </c>
      <c r="E253" s="11" t="s">
        <v>10532</v>
      </c>
      <c r="F253" s="7">
        <v>0</v>
      </c>
      <c r="G253" s="1" t="e">
        <f>MIN(Table14[[#This Row],[Medicare Outpatient Allowable Rate]:[United Healthcare Outpatient Allowable Rate]])</f>
        <v>#N/A</v>
      </c>
      <c r="H253" s="1" t="e">
        <f>MAX(Table14[[#This Row],[Medicare Outpatient Allowable Rate]:[United Healthcare Outpatient Allowable Rate]])</f>
        <v>#N/A</v>
      </c>
      <c r="I253" s="1" t="e">
        <v>#N/A</v>
      </c>
      <c r="J253" s="1">
        <f>SUM(Table14[[#This Row],[Price]]*0.85)</f>
        <v>0</v>
      </c>
      <c r="K253" s="1">
        <f>SUM(Table14[[#This Row],[Price]]*0.82)</f>
        <v>0</v>
      </c>
      <c r="L253" s="1">
        <f>SUM(Table14[[#This Row],[Price]]*0.85)</f>
        <v>0</v>
      </c>
      <c r="M253" s="1">
        <f>SUM(Table14[[#This Row],[Price]]*0.75)</f>
        <v>0</v>
      </c>
      <c r="N253" s="1">
        <f>SUM(Table14[[#This Row],[Price]]*0.85)</f>
        <v>0</v>
      </c>
      <c r="O253" s="1">
        <f>SUM(Table14[[#This Row],[Price]]*0.7)</f>
        <v>0</v>
      </c>
      <c r="P253" s="1" t="s">
        <v>24</v>
      </c>
      <c r="Q253" s="1" t="s">
        <v>25</v>
      </c>
    </row>
    <row r="254" spans="1:17" x14ac:dyDescent="0.35">
      <c r="A254">
        <v>49196489</v>
      </c>
      <c r="B254" t="s">
        <v>985</v>
      </c>
      <c r="E254" s="11" t="s">
        <v>10533</v>
      </c>
      <c r="F254" s="7">
        <v>0</v>
      </c>
      <c r="G254" s="1" t="e">
        <f>MIN(Table14[[#This Row],[Medicare Outpatient Allowable Rate]:[United Healthcare Outpatient Allowable Rate]])</f>
        <v>#N/A</v>
      </c>
      <c r="H254" s="1" t="e">
        <f>MAX(Table14[[#This Row],[Medicare Outpatient Allowable Rate]:[United Healthcare Outpatient Allowable Rate]])</f>
        <v>#N/A</v>
      </c>
      <c r="I254" s="1" t="e">
        <v>#N/A</v>
      </c>
      <c r="J254" s="1">
        <f>SUM(Table14[[#This Row],[Price]]*0.85)</f>
        <v>0</v>
      </c>
      <c r="K254" s="1">
        <f>SUM(Table14[[#This Row],[Price]]*0.82)</f>
        <v>0</v>
      </c>
      <c r="L254" s="1">
        <f>SUM(Table14[[#This Row],[Price]]*0.85)</f>
        <v>0</v>
      </c>
      <c r="M254" s="1">
        <f>SUM(Table14[[#This Row],[Price]]*0.75)</f>
        <v>0</v>
      </c>
      <c r="N254" s="1">
        <f>SUM(Table14[[#This Row],[Price]]*0.85)</f>
        <v>0</v>
      </c>
      <c r="O254" s="1">
        <f>SUM(Table14[[#This Row],[Price]]*0.7)</f>
        <v>0</v>
      </c>
      <c r="P254" s="1" t="s">
        <v>24</v>
      </c>
      <c r="Q254" s="1" t="s">
        <v>25</v>
      </c>
    </row>
    <row r="255" spans="1:17" x14ac:dyDescent="0.35">
      <c r="A255">
        <v>49196523</v>
      </c>
      <c r="B255" t="s">
        <v>986</v>
      </c>
      <c r="E255" s="11" t="s">
        <v>10534</v>
      </c>
      <c r="F255" s="7">
        <v>0</v>
      </c>
      <c r="G255" s="1" t="e">
        <f>MIN(Table14[[#This Row],[Medicare Outpatient Allowable Rate]:[United Healthcare Outpatient Allowable Rate]])</f>
        <v>#N/A</v>
      </c>
      <c r="H255" s="1" t="e">
        <f>MAX(Table14[[#This Row],[Medicare Outpatient Allowable Rate]:[United Healthcare Outpatient Allowable Rate]])</f>
        <v>#N/A</v>
      </c>
      <c r="I255" s="1" t="e">
        <v>#N/A</v>
      </c>
      <c r="J255" s="1">
        <f>SUM(Table14[[#This Row],[Price]]*0.85)</f>
        <v>0</v>
      </c>
      <c r="K255" s="1">
        <f>SUM(Table14[[#This Row],[Price]]*0.82)</f>
        <v>0</v>
      </c>
      <c r="L255" s="1">
        <f>SUM(Table14[[#This Row],[Price]]*0.85)</f>
        <v>0</v>
      </c>
      <c r="M255" s="1">
        <f>SUM(Table14[[#This Row],[Price]]*0.75)</f>
        <v>0</v>
      </c>
      <c r="N255" s="1">
        <f>SUM(Table14[[#This Row],[Price]]*0.85)</f>
        <v>0</v>
      </c>
      <c r="O255" s="1">
        <f>SUM(Table14[[#This Row],[Price]]*0.7)</f>
        <v>0</v>
      </c>
      <c r="P255" s="1" t="s">
        <v>24</v>
      </c>
      <c r="Q255" s="1" t="s">
        <v>25</v>
      </c>
    </row>
    <row r="256" spans="1:17" x14ac:dyDescent="0.35">
      <c r="A256">
        <v>49196479</v>
      </c>
      <c r="B256" t="s">
        <v>987</v>
      </c>
      <c r="E256" s="11" t="s">
        <v>10535</v>
      </c>
      <c r="F256" s="7">
        <v>0</v>
      </c>
      <c r="G256" s="1" t="e">
        <f>MIN(Table14[[#This Row],[Medicare Outpatient Allowable Rate]:[United Healthcare Outpatient Allowable Rate]])</f>
        <v>#N/A</v>
      </c>
      <c r="H256" s="1" t="e">
        <f>MAX(Table14[[#This Row],[Medicare Outpatient Allowable Rate]:[United Healthcare Outpatient Allowable Rate]])</f>
        <v>#N/A</v>
      </c>
      <c r="I256" s="1" t="e">
        <v>#N/A</v>
      </c>
      <c r="J256" s="1">
        <f>SUM(Table14[[#This Row],[Price]]*0.85)</f>
        <v>0</v>
      </c>
      <c r="K256" s="1">
        <f>SUM(Table14[[#This Row],[Price]]*0.82)</f>
        <v>0</v>
      </c>
      <c r="L256" s="1">
        <f>SUM(Table14[[#This Row],[Price]]*0.85)</f>
        <v>0</v>
      </c>
      <c r="M256" s="1">
        <f>SUM(Table14[[#This Row],[Price]]*0.75)</f>
        <v>0</v>
      </c>
      <c r="N256" s="1">
        <f>SUM(Table14[[#This Row],[Price]]*0.85)</f>
        <v>0</v>
      </c>
      <c r="O256" s="1">
        <f>SUM(Table14[[#This Row],[Price]]*0.7)</f>
        <v>0</v>
      </c>
      <c r="P256" s="1" t="s">
        <v>24</v>
      </c>
      <c r="Q256" s="1" t="s">
        <v>25</v>
      </c>
    </row>
    <row r="257" spans="1:17" x14ac:dyDescent="0.35">
      <c r="A257">
        <v>49196476</v>
      </c>
      <c r="B257" t="s">
        <v>988</v>
      </c>
      <c r="E257" s="11" t="s">
        <v>10536</v>
      </c>
      <c r="F257" s="7">
        <v>0</v>
      </c>
      <c r="G257" s="1" t="e">
        <f>MIN(Table14[[#This Row],[Medicare Outpatient Allowable Rate]:[United Healthcare Outpatient Allowable Rate]])</f>
        <v>#N/A</v>
      </c>
      <c r="H257" s="1" t="e">
        <f>MAX(Table14[[#This Row],[Medicare Outpatient Allowable Rate]:[United Healthcare Outpatient Allowable Rate]])</f>
        <v>#N/A</v>
      </c>
      <c r="I257" s="1" t="e">
        <v>#N/A</v>
      </c>
      <c r="J257" s="1">
        <f>SUM(Table14[[#This Row],[Price]]*0.85)</f>
        <v>0</v>
      </c>
      <c r="K257" s="1">
        <f>SUM(Table14[[#This Row],[Price]]*0.82)</f>
        <v>0</v>
      </c>
      <c r="L257" s="1">
        <f>SUM(Table14[[#This Row],[Price]]*0.85)</f>
        <v>0</v>
      </c>
      <c r="M257" s="1">
        <f>SUM(Table14[[#This Row],[Price]]*0.75)</f>
        <v>0</v>
      </c>
      <c r="N257" s="1">
        <f>SUM(Table14[[#This Row],[Price]]*0.85)</f>
        <v>0</v>
      </c>
      <c r="O257" s="1">
        <f>SUM(Table14[[#This Row],[Price]]*0.7)</f>
        <v>0</v>
      </c>
      <c r="P257" s="1" t="s">
        <v>24</v>
      </c>
      <c r="Q257" s="1" t="s">
        <v>25</v>
      </c>
    </row>
    <row r="258" spans="1:17" x14ac:dyDescent="0.35">
      <c r="A258">
        <v>48315444</v>
      </c>
      <c r="B258" t="s">
        <v>989</v>
      </c>
      <c r="E258" s="11" t="s">
        <v>10537</v>
      </c>
      <c r="F258" s="7">
        <v>0</v>
      </c>
      <c r="G258" s="1" t="e">
        <f>MIN(Table14[[#This Row],[Medicare Outpatient Allowable Rate]:[United Healthcare Outpatient Allowable Rate]])</f>
        <v>#N/A</v>
      </c>
      <c r="H258" s="1" t="e">
        <f>MAX(Table14[[#This Row],[Medicare Outpatient Allowable Rate]:[United Healthcare Outpatient Allowable Rate]])</f>
        <v>#N/A</v>
      </c>
      <c r="I258" s="1" t="e">
        <v>#N/A</v>
      </c>
      <c r="J258" s="1">
        <f>SUM(Table14[[#This Row],[Price]]*0.85)</f>
        <v>0</v>
      </c>
      <c r="K258" s="1">
        <f>SUM(Table14[[#This Row],[Price]]*0.82)</f>
        <v>0</v>
      </c>
      <c r="L258" s="1">
        <f>SUM(Table14[[#This Row],[Price]]*0.85)</f>
        <v>0</v>
      </c>
      <c r="M258" s="1">
        <f>SUM(Table14[[#This Row],[Price]]*0.75)</f>
        <v>0</v>
      </c>
      <c r="N258" s="1">
        <f>SUM(Table14[[#This Row],[Price]]*0.85)</f>
        <v>0</v>
      </c>
      <c r="O258" s="1">
        <f>SUM(Table14[[#This Row],[Price]]*0.7)</f>
        <v>0</v>
      </c>
      <c r="P258" s="1" t="s">
        <v>24</v>
      </c>
      <c r="Q258" s="1" t="s">
        <v>25</v>
      </c>
    </row>
    <row r="259" spans="1:17" x14ac:dyDescent="0.35">
      <c r="A259">
        <v>48315425</v>
      </c>
      <c r="B259" t="s">
        <v>990</v>
      </c>
      <c r="E259" s="11" t="s">
        <v>10538</v>
      </c>
      <c r="F259" s="7">
        <v>0</v>
      </c>
      <c r="G259" s="1" t="e">
        <f>MIN(Table14[[#This Row],[Medicare Outpatient Allowable Rate]:[United Healthcare Outpatient Allowable Rate]])</f>
        <v>#N/A</v>
      </c>
      <c r="H259" s="1" t="e">
        <f>MAX(Table14[[#This Row],[Medicare Outpatient Allowable Rate]:[United Healthcare Outpatient Allowable Rate]])</f>
        <v>#N/A</v>
      </c>
      <c r="I259" s="1" t="e">
        <v>#N/A</v>
      </c>
      <c r="J259" s="1">
        <f>SUM(Table14[[#This Row],[Price]]*0.85)</f>
        <v>0</v>
      </c>
      <c r="K259" s="1">
        <f>SUM(Table14[[#This Row],[Price]]*0.82)</f>
        <v>0</v>
      </c>
      <c r="L259" s="1">
        <f>SUM(Table14[[#This Row],[Price]]*0.85)</f>
        <v>0</v>
      </c>
      <c r="M259" s="1">
        <f>SUM(Table14[[#This Row],[Price]]*0.75)</f>
        <v>0</v>
      </c>
      <c r="N259" s="1">
        <f>SUM(Table14[[#This Row],[Price]]*0.85)</f>
        <v>0</v>
      </c>
      <c r="O259" s="1">
        <f>SUM(Table14[[#This Row],[Price]]*0.7)</f>
        <v>0</v>
      </c>
      <c r="P259" s="1" t="s">
        <v>24</v>
      </c>
      <c r="Q259" s="1" t="s">
        <v>25</v>
      </c>
    </row>
    <row r="260" spans="1:17" x14ac:dyDescent="0.35">
      <c r="A260">
        <v>11971158</v>
      </c>
      <c r="B260" t="s">
        <v>991</v>
      </c>
      <c r="E260" s="11" t="s">
        <v>10539</v>
      </c>
      <c r="F260" s="7">
        <v>0</v>
      </c>
      <c r="G260" s="1" t="e">
        <f>MIN(Table14[[#This Row],[Medicare Outpatient Allowable Rate]:[United Healthcare Outpatient Allowable Rate]])</f>
        <v>#N/A</v>
      </c>
      <c r="H260" s="1" t="e">
        <f>MAX(Table14[[#This Row],[Medicare Outpatient Allowable Rate]:[United Healthcare Outpatient Allowable Rate]])</f>
        <v>#N/A</v>
      </c>
      <c r="I260" s="1" t="e">
        <v>#N/A</v>
      </c>
      <c r="J260" s="1">
        <f>SUM(Table14[[#This Row],[Price]]*0.85)</f>
        <v>0</v>
      </c>
      <c r="K260" s="1">
        <f>SUM(Table14[[#This Row],[Price]]*0.82)</f>
        <v>0</v>
      </c>
      <c r="L260" s="1">
        <f>SUM(Table14[[#This Row],[Price]]*0.85)</f>
        <v>0</v>
      </c>
      <c r="M260" s="1">
        <f>SUM(Table14[[#This Row],[Price]]*0.75)</f>
        <v>0</v>
      </c>
      <c r="N260" s="1">
        <f>SUM(Table14[[#This Row],[Price]]*0.85)</f>
        <v>0</v>
      </c>
      <c r="O260" s="1">
        <f>SUM(Table14[[#This Row],[Price]]*0.7)</f>
        <v>0</v>
      </c>
      <c r="P260" s="1" t="s">
        <v>24</v>
      </c>
      <c r="Q260" s="1" t="s">
        <v>25</v>
      </c>
    </row>
    <row r="261" spans="1:17" x14ac:dyDescent="0.35">
      <c r="A261">
        <v>11971077</v>
      </c>
      <c r="B261" t="s">
        <v>992</v>
      </c>
      <c r="E261" s="11" t="s">
        <v>10540</v>
      </c>
      <c r="F261" s="7">
        <v>0</v>
      </c>
      <c r="G261" s="1" t="e">
        <f>MIN(Table14[[#This Row],[Medicare Outpatient Allowable Rate]:[United Healthcare Outpatient Allowable Rate]])</f>
        <v>#N/A</v>
      </c>
      <c r="H261" s="1" t="e">
        <f>MAX(Table14[[#This Row],[Medicare Outpatient Allowable Rate]:[United Healthcare Outpatient Allowable Rate]])</f>
        <v>#N/A</v>
      </c>
      <c r="I261" s="1" t="e">
        <v>#N/A</v>
      </c>
      <c r="J261" s="1">
        <f>SUM(Table14[[#This Row],[Price]]*0.85)</f>
        <v>0</v>
      </c>
      <c r="K261" s="1">
        <f>SUM(Table14[[#This Row],[Price]]*0.82)</f>
        <v>0</v>
      </c>
      <c r="L261" s="1">
        <f>SUM(Table14[[#This Row],[Price]]*0.85)</f>
        <v>0</v>
      </c>
      <c r="M261" s="1">
        <f>SUM(Table14[[#This Row],[Price]]*0.75)</f>
        <v>0</v>
      </c>
      <c r="N261" s="1">
        <f>SUM(Table14[[#This Row],[Price]]*0.85)</f>
        <v>0</v>
      </c>
      <c r="O261" s="1">
        <f>SUM(Table14[[#This Row],[Price]]*0.7)</f>
        <v>0</v>
      </c>
      <c r="P261" s="1" t="s">
        <v>24</v>
      </c>
      <c r="Q261" s="1" t="s">
        <v>25</v>
      </c>
    </row>
    <row r="262" spans="1:17" x14ac:dyDescent="0.35">
      <c r="A262">
        <v>11971108</v>
      </c>
      <c r="B262" t="s">
        <v>993</v>
      </c>
      <c r="E262" s="11" t="s">
        <v>10541</v>
      </c>
      <c r="F262" s="7">
        <v>0</v>
      </c>
      <c r="G262" s="1" t="e">
        <f>MIN(Table14[[#This Row],[Medicare Outpatient Allowable Rate]:[United Healthcare Outpatient Allowable Rate]])</f>
        <v>#N/A</v>
      </c>
      <c r="H262" s="1" t="e">
        <f>MAX(Table14[[#This Row],[Medicare Outpatient Allowable Rate]:[United Healthcare Outpatient Allowable Rate]])</f>
        <v>#N/A</v>
      </c>
      <c r="I262" s="1" t="e">
        <v>#N/A</v>
      </c>
      <c r="J262" s="1">
        <f>SUM(Table14[[#This Row],[Price]]*0.85)</f>
        <v>0</v>
      </c>
      <c r="K262" s="1">
        <f>SUM(Table14[[#This Row],[Price]]*0.82)</f>
        <v>0</v>
      </c>
      <c r="L262" s="1">
        <f>SUM(Table14[[#This Row],[Price]]*0.85)</f>
        <v>0</v>
      </c>
      <c r="M262" s="1">
        <f>SUM(Table14[[#This Row],[Price]]*0.75)</f>
        <v>0</v>
      </c>
      <c r="N262" s="1">
        <f>SUM(Table14[[#This Row],[Price]]*0.85)</f>
        <v>0</v>
      </c>
      <c r="O262" s="1">
        <f>SUM(Table14[[#This Row],[Price]]*0.7)</f>
        <v>0</v>
      </c>
      <c r="P262" s="1" t="s">
        <v>24</v>
      </c>
      <c r="Q262" s="1" t="s">
        <v>25</v>
      </c>
    </row>
    <row r="263" spans="1:17" x14ac:dyDescent="0.35">
      <c r="A263">
        <v>11971106</v>
      </c>
      <c r="B263" t="s">
        <v>994</v>
      </c>
      <c r="E263" s="11" t="s">
        <v>10542</v>
      </c>
      <c r="F263" s="7">
        <v>0</v>
      </c>
      <c r="G263" s="1" t="e">
        <f>MIN(Table14[[#This Row],[Medicare Outpatient Allowable Rate]:[United Healthcare Outpatient Allowable Rate]])</f>
        <v>#N/A</v>
      </c>
      <c r="H263" s="1" t="e">
        <f>MAX(Table14[[#This Row],[Medicare Outpatient Allowable Rate]:[United Healthcare Outpatient Allowable Rate]])</f>
        <v>#N/A</v>
      </c>
      <c r="I263" s="1" t="e">
        <v>#N/A</v>
      </c>
      <c r="J263" s="1">
        <f>SUM(Table14[[#This Row],[Price]]*0.85)</f>
        <v>0</v>
      </c>
      <c r="K263" s="1">
        <f>SUM(Table14[[#This Row],[Price]]*0.82)</f>
        <v>0</v>
      </c>
      <c r="L263" s="1">
        <f>SUM(Table14[[#This Row],[Price]]*0.85)</f>
        <v>0</v>
      </c>
      <c r="M263" s="1">
        <f>SUM(Table14[[#This Row],[Price]]*0.75)</f>
        <v>0</v>
      </c>
      <c r="N263" s="1">
        <f>SUM(Table14[[#This Row],[Price]]*0.85)</f>
        <v>0</v>
      </c>
      <c r="O263" s="1">
        <f>SUM(Table14[[#This Row],[Price]]*0.7)</f>
        <v>0</v>
      </c>
      <c r="P263" s="1" t="s">
        <v>24</v>
      </c>
      <c r="Q263" s="1" t="s">
        <v>25</v>
      </c>
    </row>
    <row r="264" spans="1:17" x14ac:dyDescent="0.35">
      <c r="A264">
        <v>49196543</v>
      </c>
      <c r="B264" t="s">
        <v>995</v>
      </c>
      <c r="E264" s="11" t="s">
        <v>10543</v>
      </c>
      <c r="F264" s="7">
        <v>0</v>
      </c>
      <c r="G264" s="1" t="e">
        <f>MIN(Table14[[#This Row],[Medicare Outpatient Allowable Rate]:[United Healthcare Outpatient Allowable Rate]])</f>
        <v>#N/A</v>
      </c>
      <c r="H264" s="1" t="e">
        <f>MAX(Table14[[#This Row],[Medicare Outpatient Allowable Rate]:[United Healthcare Outpatient Allowable Rate]])</f>
        <v>#N/A</v>
      </c>
      <c r="I264" s="1" t="e">
        <v>#N/A</v>
      </c>
      <c r="J264" s="1">
        <f>SUM(Table14[[#This Row],[Price]]*0.85)</f>
        <v>0</v>
      </c>
      <c r="K264" s="1">
        <f>SUM(Table14[[#This Row],[Price]]*0.82)</f>
        <v>0</v>
      </c>
      <c r="L264" s="1">
        <f>SUM(Table14[[#This Row],[Price]]*0.85)</f>
        <v>0</v>
      </c>
      <c r="M264" s="1">
        <f>SUM(Table14[[#This Row],[Price]]*0.75)</f>
        <v>0</v>
      </c>
      <c r="N264" s="1">
        <f>SUM(Table14[[#This Row],[Price]]*0.85)</f>
        <v>0</v>
      </c>
      <c r="O264" s="1">
        <f>SUM(Table14[[#This Row],[Price]]*0.7)</f>
        <v>0</v>
      </c>
      <c r="P264" s="1" t="s">
        <v>24</v>
      </c>
      <c r="Q264" s="1" t="s">
        <v>25</v>
      </c>
    </row>
    <row r="265" spans="1:17" x14ac:dyDescent="0.35">
      <c r="A265">
        <v>11971109</v>
      </c>
      <c r="B265" t="s">
        <v>996</v>
      </c>
      <c r="E265" s="11" t="s">
        <v>10544</v>
      </c>
      <c r="F265" s="7">
        <v>0</v>
      </c>
      <c r="G265" s="1" t="e">
        <f>MIN(Table14[[#This Row],[Medicare Outpatient Allowable Rate]:[United Healthcare Outpatient Allowable Rate]])</f>
        <v>#N/A</v>
      </c>
      <c r="H265" s="1" t="e">
        <f>MAX(Table14[[#This Row],[Medicare Outpatient Allowable Rate]:[United Healthcare Outpatient Allowable Rate]])</f>
        <v>#N/A</v>
      </c>
      <c r="I265" s="1" t="e">
        <v>#N/A</v>
      </c>
      <c r="J265" s="1">
        <f>SUM(Table14[[#This Row],[Price]]*0.85)</f>
        <v>0</v>
      </c>
      <c r="K265" s="1">
        <f>SUM(Table14[[#This Row],[Price]]*0.82)</f>
        <v>0</v>
      </c>
      <c r="L265" s="1">
        <f>SUM(Table14[[#This Row],[Price]]*0.85)</f>
        <v>0</v>
      </c>
      <c r="M265" s="1">
        <f>SUM(Table14[[#This Row],[Price]]*0.75)</f>
        <v>0</v>
      </c>
      <c r="N265" s="1">
        <f>SUM(Table14[[#This Row],[Price]]*0.85)</f>
        <v>0</v>
      </c>
      <c r="O265" s="1">
        <f>SUM(Table14[[#This Row],[Price]]*0.7)</f>
        <v>0</v>
      </c>
      <c r="P265" s="1" t="s">
        <v>24</v>
      </c>
      <c r="Q265" s="1" t="s">
        <v>25</v>
      </c>
    </row>
    <row r="266" spans="1:17" x14ac:dyDescent="0.35">
      <c r="A266">
        <v>11971164</v>
      </c>
      <c r="B266" t="s">
        <v>997</v>
      </c>
      <c r="E266" s="11" t="s">
        <v>10545</v>
      </c>
      <c r="F266" s="7">
        <v>0</v>
      </c>
      <c r="G266" s="1" t="e">
        <f>MIN(Table14[[#This Row],[Medicare Outpatient Allowable Rate]:[United Healthcare Outpatient Allowable Rate]])</f>
        <v>#N/A</v>
      </c>
      <c r="H266" s="1" t="e">
        <f>MAX(Table14[[#This Row],[Medicare Outpatient Allowable Rate]:[United Healthcare Outpatient Allowable Rate]])</f>
        <v>#N/A</v>
      </c>
      <c r="I266" s="1" t="e">
        <v>#N/A</v>
      </c>
      <c r="J266" s="1">
        <f>SUM(Table14[[#This Row],[Price]]*0.85)</f>
        <v>0</v>
      </c>
      <c r="K266" s="1">
        <f>SUM(Table14[[#This Row],[Price]]*0.82)</f>
        <v>0</v>
      </c>
      <c r="L266" s="1">
        <f>SUM(Table14[[#This Row],[Price]]*0.85)</f>
        <v>0</v>
      </c>
      <c r="M266" s="1">
        <f>SUM(Table14[[#This Row],[Price]]*0.75)</f>
        <v>0</v>
      </c>
      <c r="N266" s="1">
        <f>SUM(Table14[[#This Row],[Price]]*0.85)</f>
        <v>0</v>
      </c>
      <c r="O266" s="1">
        <f>SUM(Table14[[#This Row],[Price]]*0.7)</f>
        <v>0</v>
      </c>
      <c r="P266" s="1" t="s">
        <v>24</v>
      </c>
      <c r="Q266" s="1" t="s">
        <v>25</v>
      </c>
    </row>
    <row r="267" spans="1:17" x14ac:dyDescent="0.35">
      <c r="A267">
        <v>11971105</v>
      </c>
      <c r="B267" t="s">
        <v>998</v>
      </c>
      <c r="E267" s="11" t="s">
        <v>10546</v>
      </c>
      <c r="F267" s="7">
        <v>0</v>
      </c>
      <c r="G267" s="1" t="e">
        <f>MIN(Table14[[#This Row],[Medicare Outpatient Allowable Rate]:[United Healthcare Outpatient Allowable Rate]])</f>
        <v>#N/A</v>
      </c>
      <c r="H267" s="1" t="e">
        <f>MAX(Table14[[#This Row],[Medicare Outpatient Allowable Rate]:[United Healthcare Outpatient Allowable Rate]])</f>
        <v>#N/A</v>
      </c>
      <c r="I267" s="1" t="e">
        <v>#N/A</v>
      </c>
      <c r="J267" s="1">
        <f>SUM(Table14[[#This Row],[Price]]*0.85)</f>
        <v>0</v>
      </c>
      <c r="K267" s="1">
        <f>SUM(Table14[[#This Row],[Price]]*0.82)</f>
        <v>0</v>
      </c>
      <c r="L267" s="1">
        <f>SUM(Table14[[#This Row],[Price]]*0.85)</f>
        <v>0</v>
      </c>
      <c r="M267" s="1">
        <f>SUM(Table14[[#This Row],[Price]]*0.75)</f>
        <v>0</v>
      </c>
      <c r="N267" s="1">
        <f>SUM(Table14[[#This Row],[Price]]*0.85)</f>
        <v>0</v>
      </c>
      <c r="O267" s="1">
        <f>SUM(Table14[[#This Row],[Price]]*0.7)</f>
        <v>0</v>
      </c>
      <c r="P267" s="1" t="s">
        <v>24</v>
      </c>
      <c r="Q267" s="1" t="s">
        <v>25</v>
      </c>
    </row>
    <row r="268" spans="1:17" x14ac:dyDescent="0.35">
      <c r="A268">
        <v>11971143</v>
      </c>
      <c r="B268" t="s">
        <v>999</v>
      </c>
      <c r="E268" s="11" t="s">
        <v>10547</v>
      </c>
      <c r="F268" s="7">
        <v>0</v>
      </c>
      <c r="G268" s="1" t="e">
        <f>MIN(Table14[[#This Row],[Medicare Outpatient Allowable Rate]:[United Healthcare Outpatient Allowable Rate]])</f>
        <v>#N/A</v>
      </c>
      <c r="H268" s="1" t="e">
        <f>MAX(Table14[[#This Row],[Medicare Outpatient Allowable Rate]:[United Healthcare Outpatient Allowable Rate]])</f>
        <v>#N/A</v>
      </c>
      <c r="I268" s="1" t="e">
        <v>#N/A</v>
      </c>
      <c r="J268" s="1">
        <f>SUM(Table14[[#This Row],[Price]]*0.85)</f>
        <v>0</v>
      </c>
      <c r="K268" s="1">
        <f>SUM(Table14[[#This Row],[Price]]*0.82)</f>
        <v>0</v>
      </c>
      <c r="L268" s="1">
        <f>SUM(Table14[[#This Row],[Price]]*0.85)</f>
        <v>0</v>
      </c>
      <c r="M268" s="1">
        <f>SUM(Table14[[#This Row],[Price]]*0.75)</f>
        <v>0</v>
      </c>
      <c r="N268" s="1">
        <f>SUM(Table14[[#This Row],[Price]]*0.85)</f>
        <v>0</v>
      </c>
      <c r="O268" s="1">
        <f>SUM(Table14[[#This Row],[Price]]*0.7)</f>
        <v>0</v>
      </c>
      <c r="P268" s="1" t="s">
        <v>24</v>
      </c>
      <c r="Q268" s="1" t="s">
        <v>25</v>
      </c>
    </row>
    <row r="269" spans="1:17" x14ac:dyDescent="0.35">
      <c r="A269">
        <v>11971163</v>
      </c>
      <c r="B269" t="s">
        <v>1000</v>
      </c>
      <c r="E269" s="11" t="s">
        <v>10548</v>
      </c>
      <c r="F269" s="7">
        <v>0</v>
      </c>
      <c r="G269" s="1" t="e">
        <f>MIN(Table14[[#This Row],[Medicare Outpatient Allowable Rate]:[United Healthcare Outpatient Allowable Rate]])</f>
        <v>#N/A</v>
      </c>
      <c r="H269" s="1" t="e">
        <f>MAX(Table14[[#This Row],[Medicare Outpatient Allowable Rate]:[United Healthcare Outpatient Allowable Rate]])</f>
        <v>#N/A</v>
      </c>
      <c r="I269" s="1" t="e">
        <v>#N/A</v>
      </c>
      <c r="J269" s="1">
        <f>SUM(Table14[[#This Row],[Price]]*0.85)</f>
        <v>0</v>
      </c>
      <c r="K269" s="1">
        <f>SUM(Table14[[#This Row],[Price]]*0.82)</f>
        <v>0</v>
      </c>
      <c r="L269" s="1">
        <f>SUM(Table14[[#This Row],[Price]]*0.85)</f>
        <v>0</v>
      </c>
      <c r="M269" s="1">
        <f>SUM(Table14[[#This Row],[Price]]*0.75)</f>
        <v>0</v>
      </c>
      <c r="N269" s="1">
        <f>SUM(Table14[[#This Row],[Price]]*0.85)</f>
        <v>0</v>
      </c>
      <c r="O269" s="1">
        <f>SUM(Table14[[#This Row],[Price]]*0.7)</f>
        <v>0</v>
      </c>
      <c r="P269" s="1" t="s">
        <v>24</v>
      </c>
      <c r="Q269" s="1" t="s">
        <v>25</v>
      </c>
    </row>
    <row r="270" spans="1:17" x14ac:dyDescent="0.35">
      <c r="A270">
        <v>11971178</v>
      </c>
      <c r="B270" t="s">
        <v>1001</v>
      </c>
      <c r="E270" s="11" t="s">
        <v>10549</v>
      </c>
      <c r="F270" s="7">
        <v>0</v>
      </c>
      <c r="G270" s="1" t="e">
        <f>MIN(Table14[[#This Row],[Medicare Outpatient Allowable Rate]:[United Healthcare Outpatient Allowable Rate]])</f>
        <v>#N/A</v>
      </c>
      <c r="H270" s="1" t="e">
        <f>MAX(Table14[[#This Row],[Medicare Outpatient Allowable Rate]:[United Healthcare Outpatient Allowable Rate]])</f>
        <v>#N/A</v>
      </c>
      <c r="I270" s="1" t="e">
        <v>#N/A</v>
      </c>
      <c r="J270" s="1">
        <f>SUM(Table14[[#This Row],[Price]]*0.85)</f>
        <v>0</v>
      </c>
      <c r="K270" s="1">
        <f>SUM(Table14[[#This Row],[Price]]*0.82)</f>
        <v>0</v>
      </c>
      <c r="L270" s="1">
        <f>SUM(Table14[[#This Row],[Price]]*0.85)</f>
        <v>0</v>
      </c>
      <c r="M270" s="1">
        <f>SUM(Table14[[#This Row],[Price]]*0.75)</f>
        <v>0</v>
      </c>
      <c r="N270" s="1">
        <f>SUM(Table14[[#This Row],[Price]]*0.85)</f>
        <v>0</v>
      </c>
      <c r="O270" s="1">
        <f>SUM(Table14[[#This Row],[Price]]*0.7)</f>
        <v>0</v>
      </c>
      <c r="P270" s="1" t="s">
        <v>24</v>
      </c>
      <c r="Q270" s="1" t="s">
        <v>25</v>
      </c>
    </row>
    <row r="271" spans="1:17" x14ac:dyDescent="0.35">
      <c r="A271">
        <v>48315509</v>
      </c>
      <c r="B271" t="s">
        <v>1002</v>
      </c>
      <c r="E271" s="11" t="s">
        <v>10550</v>
      </c>
      <c r="F271" s="7">
        <v>0</v>
      </c>
      <c r="G271" s="1" t="e">
        <f>MIN(Table14[[#This Row],[Medicare Outpatient Allowable Rate]:[United Healthcare Outpatient Allowable Rate]])</f>
        <v>#N/A</v>
      </c>
      <c r="H271" s="1" t="e">
        <f>MAX(Table14[[#This Row],[Medicare Outpatient Allowable Rate]:[United Healthcare Outpatient Allowable Rate]])</f>
        <v>#N/A</v>
      </c>
      <c r="I271" s="1" t="e">
        <v>#N/A</v>
      </c>
      <c r="J271" s="1">
        <f>SUM(Table14[[#This Row],[Price]]*0.85)</f>
        <v>0</v>
      </c>
      <c r="K271" s="1">
        <f>SUM(Table14[[#This Row],[Price]]*0.82)</f>
        <v>0</v>
      </c>
      <c r="L271" s="1">
        <f>SUM(Table14[[#This Row],[Price]]*0.85)</f>
        <v>0</v>
      </c>
      <c r="M271" s="1">
        <f>SUM(Table14[[#This Row],[Price]]*0.75)</f>
        <v>0</v>
      </c>
      <c r="N271" s="1">
        <f>SUM(Table14[[#This Row],[Price]]*0.85)</f>
        <v>0</v>
      </c>
      <c r="O271" s="1">
        <f>SUM(Table14[[#This Row],[Price]]*0.7)</f>
        <v>0</v>
      </c>
      <c r="P271" s="1" t="s">
        <v>24</v>
      </c>
      <c r="Q271" s="1" t="s">
        <v>25</v>
      </c>
    </row>
    <row r="272" spans="1:17" x14ac:dyDescent="0.35">
      <c r="A272">
        <v>11971123</v>
      </c>
      <c r="B272" t="s">
        <v>1003</v>
      </c>
      <c r="E272" s="11" t="s">
        <v>10551</v>
      </c>
      <c r="F272" s="7">
        <v>0</v>
      </c>
      <c r="G272" s="1" t="e">
        <f>MIN(Table14[[#This Row],[Medicare Outpatient Allowable Rate]:[United Healthcare Outpatient Allowable Rate]])</f>
        <v>#N/A</v>
      </c>
      <c r="H272" s="1" t="e">
        <f>MAX(Table14[[#This Row],[Medicare Outpatient Allowable Rate]:[United Healthcare Outpatient Allowable Rate]])</f>
        <v>#N/A</v>
      </c>
      <c r="I272" s="1" t="e">
        <v>#N/A</v>
      </c>
      <c r="J272" s="1">
        <f>SUM(Table14[[#This Row],[Price]]*0.85)</f>
        <v>0</v>
      </c>
      <c r="K272" s="1">
        <f>SUM(Table14[[#This Row],[Price]]*0.82)</f>
        <v>0</v>
      </c>
      <c r="L272" s="1">
        <f>SUM(Table14[[#This Row],[Price]]*0.85)</f>
        <v>0</v>
      </c>
      <c r="M272" s="1">
        <f>SUM(Table14[[#This Row],[Price]]*0.75)</f>
        <v>0</v>
      </c>
      <c r="N272" s="1">
        <f>SUM(Table14[[#This Row],[Price]]*0.85)</f>
        <v>0</v>
      </c>
      <c r="O272" s="1">
        <f>SUM(Table14[[#This Row],[Price]]*0.7)</f>
        <v>0</v>
      </c>
      <c r="P272" s="1" t="s">
        <v>24</v>
      </c>
      <c r="Q272" s="1" t="s">
        <v>25</v>
      </c>
    </row>
    <row r="273" spans="1:17" x14ac:dyDescent="0.35">
      <c r="A273">
        <v>11971100</v>
      </c>
      <c r="B273" t="s">
        <v>1004</v>
      </c>
      <c r="E273" s="11" t="s">
        <v>10552</v>
      </c>
      <c r="F273" s="7">
        <v>0</v>
      </c>
      <c r="G273" s="1" t="e">
        <f>MIN(Table14[[#This Row],[Medicare Outpatient Allowable Rate]:[United Healthcare Outpatient Allowable Rate]])</f>
        <v>#N/A</v>
      </c>
      <c r="H273" s="1" t="e">
        <f>MAX(Table14[[#This Row],[Medicare Outpatient Allowable Rate]:[United Healthcare Outpatient Allowable Rate]])</f>
        <v>#N/A</v>
      </c>
      <c r="I273" s="1" t="e">
        <v>#N/A</v>
      </c>
      <c r="J273" s="1">
        <f>SUM(Table14[[#This Row],[Price]]*0.85)</f>
        <v>0</v>
      </c>
      <c r="K273" s="1">
        <f>SUM(Table14[[#This Row],[Price]]*0.82)</f>
        <v>0</v>
      </c>
      <c r="L273" s="1">
        <f>SUM(Table14[[#This Row],[Price]]*0.85)</f>
        <v>0</v>
      </c>
      <c r="M273" s="1">
        <f>SUM(Table14[[#This Row],[Price]]*0.75)</f>
        <v>0</v>
      </c>
      <c r="N273" s="1">
        <f>SUM(Table14[[#This Row],[Price]]*0.85)</f>
        <v>0</v>
      </c>
      <c r="O273" s="1">
        <f>SUM(Table14[[#This Row],[Price]]*0.7)</f>
        <v>0</v>
      </c>
      <c r="P273" s="1" t="s">
        <v>24</v>
      </c>
      <c r="Q273" s="1" t="s">
        <v>25</v>
      </c>
    </row>
    <row r="274" spans="1:17" x14ac:dyDescent="0.35">
      <c r="A274">
        <v>48315456</v>
      </c>
      <c r="B274" t="s">
        <v>1005</v>
      </c>
      <c r="E274" s="11" t="s">
        <v>10553</v>
      </c>
      <c r="F274" s="7">
        <v>0</v>
      </c>
      <c r="G274" s="1" t="e">
        <f>MIN(Table14[[#This Row],[Medicare Outpatient Allowable Rate]:[United Healthcare Outpatient Allowable Rate]])</f>
        <v>#N/A</v>
      </c>
      <c r="H274" s="1" t="e">
        <f>MAX(Table14[[#This Row],[Medicare Outpatient Allowable Rate]:[United Healthcare Outpatient Allowable Rate]])</f>
        <v>#N/A</v>
      </c>
      <c r="I274" s="1" t="e">
        <v>#N/A</v>
      </c>
      <c r="J274" s="1">
        <f>SUM(Table14[[#This Row],[Price]]*0.85)</f>
        <v>0</v>
      </c>
      <c r="K274" s="1">
        <f>SUM(Table14[[#This Row],[Price]]*0.82)</f>
        <v>0</v>
      </c>
      <c r="L274" s="1">
        <f>SUM(Table14[[#This Row],[Price]]*0.85)</f>
        <v>0</v>
      </c>
      <c r="M274" s="1">
        <f>SUM(Table14[[#This Row],[Price]]*0.75)</f>
        <v>0</v>
      </c>
      <c r="N274" s="1">
        <f>SUM(Table14[[#This Row],[Price]]*0.85)</f>
        <v>0</v>
      </c>
      <c r="O274" s="1">
        <f>SUM(Table14[[#This Row],[Price]]*0.7)</f>
        <v>0</v>
      </c>
      <c r="P274" s="1" t="s">
        <v>24</v>
      </c>
      <c r="Q274" s="1" t="s">
        <v>25</v>
      </c>
    </row>
    <row r="275" spans="1:17" x14ac:dyDescent="0.35">
      <c r="A275">
        <v>49196698</v>
      </c>
      <c r="B275" t="s">
        <v>1006</v>
      </c>
      <c r="E275" s="11" t="s">
        <v>10554</v>
      </c>
      <c r="F275" s="7">
        <v>0</v>
      </c>
      <c r="G275" s="1" t="e">
        <f>MIN(Table14[[#This Row],[Medicare Outpatient Allowable Rate]:[United Healthcare Outpatient Allowable Rate]])</f>
        <v>#N/A</v>
      </c>
      <c r="H275" s="1" t="e">
        <f>MAX(Table14[[#This Row],[Medicare Outpatient Allowable Rate]:[United Healthcare Outpatient Allowable Rate]])</f>
        <v>#N/A</v>
      </c>
      <c r="I275" s="1" t="e">
        <v>#N/A</v>
      </c>
      <c r="J275" s="1">
        <f>SUM(Table14[[#This Row],[Price]]*0.85)</f>
        <v>0</v>
      </c>
      <c r="K275" s="1">
        <f>SUM(Table14[[#This Row],[Price]]*0.82)</f>
        <v>0</v>
      </c>
      <c r="L275" s="1">
        <f>SUM(Table14[[#This Row],[Price]]*0.85)</f>
        <v>0</v>
      </c>
      <c r="M275" s="1">
        <f>SUM(Table14[[#This Row],[Price]]*0.75)</f>
        <v>0</v>
      </c>
      <c r="N275" s="1">
        <f>SUM(Table14[[#This Row],[Price]]*0.85)</f>
        <v>0</v>
      </c>
      <c r="O275" s="1">
        <f>SUM(Table14[[#This Row],[Price]]*0.7)</f>
        <v>0</v>
      </c>
      <c r="P275" s="1" t="s">
        <v>24</v>
      </c>
      <c r="Q275" s="1" t="s">
        <v>25</v>
      </c>
    </row>
    <row r="276" spans="1:17" x14ac:dyDescent="0.35">
      <c r="A276">
        <v>11971184</v>
      </c>
      <c r="B276" t="s">
        <v>1007</v>
      </c>
      <c r="E276" s="11" t="s">
        <v>10555</v>
      </c>
      <c r="F276" s="7">
        <v>0</v>
      </c>
      <c r="G276" s="1" t="e">
        <f>MIN(Table14[[#This Row],[Medicare Outpatient Allowable Rate]:[United Healthcare Outpatient Allowable Rate]])</f>
        <v>#N/A</v>
      </c>
      <c r="H276" s="1" t="e">
        <f>MAX(Table14[[#This Row],[Medicare Outpatient Allowable Rate]:[United Healthcare Outpatient Allowable Rate]])</f>
        <v>#N/A</v>
      </c>
      <c r="I276" s="1" t="e">
        <v>#N/A</v>
      </c>
      <c r="J276" s="1">
        <f>SUM(Table14[[#This Row],[Price]]*0.85)</f>
        <v>0</v>
      </c>
      <c r="K276" s="1">
        <f>SUM(Table14[[#This Row],[Price]]*0.82)</f>
        <v>0</v>
      </c>
      <c r="L276" s="1">
        <f>SUM(Table14[[#This Row],[Price]]*0.85)</f>
        <v>0</v>
      </c>
      <c r="M276" s="1">
        <f>SUM(Table14[[#This Row],[Price]]*0.75)</f>
        <v>0</v>
      </c>
      <c r="N276" s="1">
        <f>SUM(Table14[[#This Row],[Price]]*0.85)</f>
        <v>0</v>
      </c>
      <c r="O276" s="1">
        <f>SUM(Table14[[#This Row],[Price]]*0.7)</f>
        <v>0</v>
      </c>
      <c r="P276" s="1" t="s">
        <v>24</v>
      </c>
      <c r="Q276" s="1" t="s">
        <v>25</v>
      </c>
    </row>
    <row r="277" spans="1:17" x14ac:dyDescent="0.35">
      <c r="A277">
        <v>35985282</v>
      </c>
      <c r="B277" t="s">
        <v>1008</v>
      </c>
      <c r="E277" s="11" t="s">
        <v>10556</v>
      </c>
      <c r="F277" s="7">
        <v>0</v>
      </c>
      <c r="G277" s="1" t="e">
        <f>MIN(Table14[[#This Row],[Medicare Outpatient Allowable Rate]:[United Healthcare Outpatient Allowable Rate]])</f>
        <v>#N/A</v>
      </c>
      <c r="H277" s="1" t="e">
        <f>MAX(Table14[[#This Row],[Medicare Outpatient Allowable Rate]:[United Healthcare Outpatient Allowable Rate]])</f>
        <v>#N/A</v>
      </c>
      <c r="I277" s="1" t="e">
        <v>#N/A</v>
      </c>
      <c r="J277" s="1">
        <f>SUM(Table14[[#This Row],[Price]]*0.85)</f>
        <v>0</v>
      </c>
      <c r="K277" s="1">
        <f>SUM(Table14[[#This Row],[Price]]*0.82)</f>
        <v>0</v>
      </c>
      <c r="L277" s="1">
        <f>SUM(Table14[[#This Row],[Price]]*0.85)</f>
        <v>0</v>
      </c>
      <c r="M277" s="1">
        <f>SUM(Table14[[#This Row],[Price]]*0.75)</f>
        <v>0</v>
      </c>
      <c r="N277" s="1">
        <f>SUM(Table14[[#This Row],[Price]]*0.85)</f>
        <v>0</v>
      </c>
      <c r="O277" s="1">
        <f>SUM(Table14[[#This Row],[Price]]*0.7)</f>
        <v>0</v>
      </c>
      <c r="P277" s="1" t="s">
        <v>24</v>
      </c>
      <c r="Q277" s="1" t="s">
        <v>25</v>
      </c>
    </row>
    <row r="278" spans="1:17" x14ac:dyDescent="0.35">
      <c r="A278">
        <v>11971084</v>
      </c>
      <c r="B278" t="s">
        <v>1009</v>
      </c>
      <c r="E278" s="11" t="s">
        <v>10557</v>
      </c>
      <c r="F278" s="7">
        <v>0</v>
      </c>
      <c r="G278" s="1" t="e">
        <f>MIN(Table14[[#This Row],[Medicare Outpatient Allowable Rate]:[United Healthcare Outpatient Allowable Rate]])</f>
        <v>#N/A</v>
      </c>
      <c r="H278" s="1" t="e">
        <f>MAX(Table14[[#This Row],[Medicare Outpatient Allowable Rate]:[United Healthcare Outpatient Allowable Rate]])</f>
        <v>#N/A</v>
      </c>
      <c r="I278" s="1" t="e">
        <v>#N/A</v>
      </c>
      <c r="J278" s="1">
        <f>SUM(Table14[[#This Row],[Price]]*0.85)</f>
        <v>0</v>
      </c>
      <c r="K278" s="1">
        <f>SUM(Table14[[#This Row],[Price]]*0.82)</f>
        <v>0</v>
      </c>
      <c r="L278" s="1">
        <f>SUM(Table14[[#This Row],[Price]]*0.85)</f>
        <v>0</v>
      </c>
      <c r="M278" s="1">
        <f>SUM(Table14[[#This Row],[Price]]*0.75)</f>
        <v>0</v>
      </c>
      <c r="N278" s="1">
        <f>SUM(Table14[[#This Row],[Price]]*0.85)</f>
        <v>0</v>
      </c>
      <c r="O278" s="1">
        <f>SUM(Table14[[#This Row],[Price]]*0.7)</f>
        <v>0</v>
      </c>
      <c r="P278" s="1" t="s">
        <v>24</v>
      </c>
      <c r="Q278" s="1" t="s">
        <v>25</v>
      </c>
    </row>
    <row r="279" spans="1:17" x14ac:dyDescent="0.35">
      <c r="A279">
        <v>11971186</v>
      </c>
      <c r="B279" t="s">
        <v>1010</v>
      </c>
      <c r="E279" s="11" t="s">
        <v>10558</v>
      </c>
      <c r="F279" s="7">
        <v>0</v>
      </c>
      <c r="G279" s="1" t="e">
        <f>MIN(Table14[[#This Row],[Medicare Outpatient Allowable Rate]:[United Healthcare Outpatient Allowable Rate]])</f>
        <v>#N/A</v>
      </c>
      <c r="H279" s="1" t="e">
        <f>MAX(Table14[[#This Row],[Medicare Outpatient Allowable Rate]:[United Healthcare Outpatient Allowable Rate]])</f>
        <v>#N/A</v>
      </c>
      <c r="I279" s="1" t="e">
        <v>#N/A</v>
      </c>
      <c r="J279" s="1">
        <f>SUM(Table14[[#This Row],[Price]]*0.85)</f>
        <v>0</v>
      </c>
      <c r="K279" s="1">
        <f>SUM(Table14[[#This Row],[Price]]*0.82)</f>
        <v>0</v>
      </c>
      <c r="L279" s="1">
        <f>SUM(Table14[[#This Row],[Price]]*0.85)</f>
        <v>0</v>
      </c>
      <c r="M279" s="1">
        <f>SUM(Table14[[#This Row],[Price]]*0.75)</f>
        <v>0</v>
      </c>
      <c r="N279" s="1">
        <f>SUM(Table14[[#This Row],[Price]]*0.85)</f>
        <v>0</v>
      </c>
      <c r="O279" s="1">
        <f>SUM(Table14[[#This Row],[Price]]*0.7)</f>
        <v>0</v>
      </c>
      <c r="P279" s="1" t="s">
        <v>24</v>
      </c>
      <c r="Q279" s="1" t="s">
        <v>25</v>
      </c>
    </row>
    <row r="280" spans="1:17" x14ac:dyDescent="0.35">
      <c r="A280">
        <v>13128854</v>
      </c>
      <c r="B280" t="s">
        <v>1011</v>
      </c>
      <c r="F280" s="7">
        <v>0</v>
      </c>
      <c r="G280" s="1" t="e">
        <f>MIN(Table14[[#This Row],[Medicare Outpatient Allowable Rate]:[United Healthcare Outpatient Allowable Rate]])</f>
        <v>#N/A</v>
      </c>
      <c r="H280" s="1" t="e">
        <f>MAX(Table14[[#This Row],[Medicare Outpatient Allowable Rate]:[United Healthcare Outpatient Allowable Rate]])</f>
        <v>#N/A</v>
      </c>
      <c r="I280" s="1" t="e">
        <v>#N/A</v>
      </c>
      <c r="J280" s="1">
        <f>SUM(Table14[[#This Row],[Price]]*0.85)</f>
        <v>0</v>
      </c>
      <c r="K280" s="1">
        <f>SUM(Table14[[#This Row],[Price]]*0.82)</f>
        <v>0</v>
      </c>
      <c r="L280" s="1">
        <f>SUM(Table14[[#This Row],[Price]]*0.85)</f>
        <v>0</v>
      </c>
      <c r="M280" s="1">
        <f>SUM(Table14[[#This Row],[Price]]*0.75)</f>
        <v>0</v>
      </c>
      <c r="N280" s="1">
        <f>SUM(Table14[[#This Row],[Price]]*0.85)</f>
        <v>0</v>
      </c>
      <c r="O280" s="1">
        <f>SUM(Table14[[#This Row],[Price]]*0.7)</f>
        <v>0</v>
      </c>
      <c r="P280" s="1" t="s">
        <v>24</v>
      </c>
      <c r="Q280" s="1" t="s">
        <v>25</v>
      </c>
    </row>
    <row r="281" spans="1:17" x14ac:dyDescent="0.35">
      <c r="A281">
        <v>797426</v>
      </c>
      <c r="B281" t="s">
        <v>1012</v>
      </c>
      <c r="F281" s="7">
        <v>0</v>
      </c>
      <c r="G281" s="1" t="e">
        <f>MIN(Table14[[#This Row],[Medicare Outpatient Allowable Rate]:[United Healthcare Outpatient Allowable Rate]])</f>
        <v>#N/A</v>
      </c>
      <c r="H281" s="1" t="e">
        <f>MAX(Table14[[#This Row],[Medicare Outpatient Allowable Rate]:[United Healthcare Outpatient Allowable Rate]])</f>
        <v>#N/A</v>
      </c>
      <c r="I281" s="1" t="e">
        <v>#N/A</v>
      </c>
      <c r="J281" s="1">
        <f>SUM(Table14[[#This Row],[Price]]*0.85)</f>
        <v>0</v>
      </c>
      <c r="K281" s="1">
        <f>SUM(Table14[[#This Row],[Price]]*0.82)</f>
        <v>0</v>
      </c>
      <c r="L281" s="1">
        <f>SUM(Table14[[#This Row],[Price]]*0.85)</f>
        <v>0</v>
      </c>
      <c r="M281" s="1">
        <f>SUM(Table14[[#This Row],[Price]]*0.75)</f>
        <v>0</v>
      </c>
      <c r="N281" s="1">
        <f>SUM(Table14[[#This Row],[Price]]*0.85)</f>
        <v>0</v>
      </c>
      <c r="O281" s="1">
        <f>SUM(Table14[[#This Row],[Price]]*0.7)</f>
        <v>0</v>
      </c>
      <c r="P281" s="1" t="s">
        <v>24</v>
      </c>
      <c r="Q281" s="1" t="s">
        <v>25</v>
      </c>
    </row>
    <row r="282" spans="1:17" x14ac:dyDescent="0.35">
      <c r="A282">
        <v>681611</v>
      </c>
      <c r="B282" t="s">
        <v>1013</v>
      </c>
      <c r="F282" s="7">
        <v>0</v>
      </c>
      <c r="G282" s="1" t="e">
        <f>MIN(Table14[[#This Row],[Medicare Outpatient Allowable Rate]:[United Healthcare Outpatient Allowable Rate]])</f>
        <v>#N/A</v>
      </c>
      <c r="H282" s="1" t="e">
        <f>MAX(Table14[[#This Row],[Medicare Outpatient Allowable Rate]:[United Healthcare Outpatient Allowable Rate]])</f>
        <v>#N/A</v>
      </c>
      <c r="I282" s="1" t="e">
        <v>#N/A</v>
      </c>
      <c r="J282" s="1">
        <f>SUM(Table14[[#This Row],[Price]]*0.85)</f>
        <v>0</v>
      </c>
      <c r="K282" s="1">
        <f>SUM(Table14[[#This Row],[Price]]*0.82)</f>
        <v>0</v>
      </c>
      <c r="L282" s="1">
        <f>SUM(Table14[[#This Row],[Price]]*0.85)</f>
        <v>0</v>
      </c>
      <c r="M282" s="1">
        <f>SUM(Table14[[#This Row],[Price]]*0.75)</f>
        <v>0</v>
      </c>
      <c r="N282" s="1">
        <f>SUM(Table14[[#This Row],[Price]]*0.85)</f>
        <v>0</v>
      </c>
      <c r="O282" s="1">
        <f>SUM(Table14[[#This Row],[Price]]*0.7)</f>
        <v>0</v>
      </c>
      <c r="P282" s="1" t="s">
        <v>24</v>
      </c>
      <c r="Q282" s="1" t="s">
        <v>25</v>
      </c>
    </row>
    <row r="283" spans="1:17" x14ac:dyDescent="0.35">
      <c r="A283">
        <v>13128853</v>
      </c>
      <c r="B283" t="s">
        <v>1014</v>
      </c>
      <c r="F283" s="7">
        <v>0</v>
      </c>
      <c r="G283" s="1" t="e">
        <f>MIN(Table14[[#This Row],[Medicare Outpatient Allowable Rate]:[United Healthcare Outpatient Allowable Rate]])</f>
        <v>#N/A</v>
      </c>
      <c r="H283" s="1" t="e">
        <f>MAX(Table14[[#This Row],[Medicare Outpatient Allowable Rate]:[United Healthcare Outpatient Allowable Rate]])</f>
        <v>#N/A</v>
      </c>
      <c r="I283" s="1" t="e">
        <v>#N/A</v>
      </c>
      <c r="J283" s="1">
        <f>SUM(Table14[[#This Row],[Price]]*0.85)</f>
        <v>0</v>
      </c>
      <c r="K283" s="1">
        <f>SUM(Table14[[#This Row],[Price]]*0.82)</f>
        <v>0</v>
      </c>
      <c r="L283" s="1">
        <f>SUM(Table14[[#This Row],[Price]]*0.85)</f>
        <v>0</v>
      </c>
      <c r="M283" s="1">
        <f>SUM(Table14[[#This Row],[Price]]*0.75)</f>
        <v>0</v>
      </c>
      <c r="N283" s="1">
        <f>SUM(Table14[[#This Row],[Price]]*0.85)</f>
        <v>0</v>
      </c>
      <c r="O283" s="1">
        <f>SUM(Table14[[#This Row],[Price]]*0.7)</f>
        <v>0</v>
      </c>
      <c r="P283" s="1" t="s">
        <v>24</v>
      </c>
      <c r="Q283" s="1" t="s">
        <v>25</v>
      </c>
    </row>
    <row r="284" spans="1:17" x14ac:dyDescent="0.35">
      <c r="A284">
        <v>7385005</v>
      </c>
      <c r="B284" t="s">
        <v>1015</v>
      </c>
      <c r="F284" s="7">
        <v>0</v>
      </c>
      <c r="G284" s="1" t="e">
        <f>MIN(Table14[[#This Row],[Medicare Outpatient Allowable Rate]:[United Healthcare Outpatient Allowable Rate]])</f>
        <v>#N/A</v>
      </c>
      <c r="H284" s="1" t="e">
        <f>MAX(Table14[[#This Row],[Medicare Outpatient Allowable Rate]:[United Healthcare Outpatient Allowable Rate]])</f>
        <v>#N/A</v>
      </c>
      <c r="I284" s="1" t="e">
        <v>#N/A</v>
      </c>
      <c r="J284" s="1">
        <f>SUM(Table14[[#This Row],[Price]]*0.85)</f>
        <v>0</v>
      </c>
      <c r="K284" s="1">
        <f>SUM(Table14[[#This Row],[Price]]*0.82)</f>
        <v>0</v>
      </c>
      <c r="L284" s="1">
        <f>SUM(Table14[[#This Row],[Price]]*0.85)</f>
        <v>0</v>
      </c>
      <c r="M284" s="1">
        <f>SUM(Table14[[#This Row],[Price]]*0.75)</f>
        <v>0</v>
      </c>
      <c r="N284" s="1">
        <f>SUM(Table14[[#This Row],[Price]]*0.85)</f>
        <v>0</v>
      </c>
      <c r="O284" s="1">
        <f>SUM(Table14[[#This Row],[Price]]*0.7)</f>
        <v>0</v>
      </c>
      <c r="P284" s="1" t="s">
        <v>24</v>
      </c>
      <c r="Q284" s="1" t="s">
        <v>25</v>
      </c>
    </row>
    <row r="285" spans="1:17" x14ac:dyDescent="0.35">
      <c r="A285">
        <v>7680963</v>
      </c>
      <c r="B285" t="s">
        <v>1016</v>
      </c>
      <c r="F285" s="7">
        <v>0</v>
      </c>
      <c r="G285" s="1" t="e">
        <f>MIN(Table14[[#This Row],[Medicare Outpatient Allowable Rate]:[United Healthcare Outpatient Allowable Rate]])</f>
        <v>#N/A</v>
      </c>
      <c r="H285" s="1" t="e">
        <f>MAX(Table14[[#This Row],[Medicare Outpatient Allowable Rate]:[United Healthcare Outpatient Allowable Rate]])</f>
        <v>#N/A</v>
      </c>
      <c r="I285" s="1" t="e">
        <v>#N/A</v>
      </c>
      <c r="J285" s="1">
        <f>SUM(Table14[[#This Row],[Price]]*0.85)</f>
        <v>0</v>
      </c>
      <c r="K285" s="1">
        <f>SUM(Table14[[#This Row],[Price]]*0.82)</f>
        <v>0</v>
      </c>
      <c r="L285" s="1">
        <f>SUM(Table14[[#This Row],[Price]]*0.85)</f>
        <v>0</v>
      </c>
      <c r="M285" s="1">
        <f>SUM(Table14[[#This Row],[Price]]*0.75)</f>
        <v>0</v>
      </c>
      <c r="N285" s="1">
        <f>SUM(Table14[[#This Row],[Price]]*0.85)</f>
        <v>0</v>
      </c>
      <c r="O285" s="1">
        <f>SUM(Table14[[#This Row],[Price]]*0.7)</f>
        <v>0</v>
      </c>
      <c r="P285" s="1" t="s">
        <v>24</v>
      </c>
      <c r="Q285" s="1" t="s">
        <v>25</v>
      </c>
    </row>
    <row r="286" spans="1:17" x14ac:dyDescent="0.35">
      <c r="A286">
        <v>48108440</v>
      </c>
      <c r="B286" t="s">
        <v>1017</v>
      </c>
      <c r="F286" s="7">
        <v>0</v>
      </c>
      <c r="G286" s="1" t="e">
        <f>MIN(Table14[[#This Row],[Medicare Outpatient Allowable Rate]:[United Healthcare Outpatient Allowable Rate]])</f>
        <v>#N/A</v>
      </c>
      <c r="H286" s="1" t="e">
        <f>MAX(Table14[[#This Row],[Medicare Outpatient Allowable Rate]:[United Healthcare Outpatient Allowable Rate]])</f>
        <v>#N/A</v>
      </c>
      <c r="I286" s="1" t="e">
        <v>#N/A</v>
      </c>
      <c r="J286" s="1">
        <f>SUM(Table14[[#This Row],[Price]]*0.85)</f>
        <v>0</v>
      </c>
      <c r="K286" s="1">
        <f>SUM(Table14[[#This Row],[Price]]*0.82)</f>
        <v>0</v>
      </c>
      <c r="L286" s="1">
        <f>SUM(Table14[[#This Row],[Price]]*0.85)</f>
        <v>0</v>
      </c>
      <c r="M286" s="1">
        <f>SUM(Table14[[#This Row],[Price]]*0.75)</f>
        <v>0</v>
      </c>
      <c r="N286" s="1">
        <f>SUM(Table14[[#This Row],[Price]]*0.85)</f>
        <v>0</v>
      </c>
      <c r="O286" s="1">
        <f>SUM(Table14[[#This Row],[Price]]*0.7)</f>
        <v>0</v>
      </c>
      <c r="P286" s="1" t="s">
        <v>24</v>
      </c>
      <c r="Q286" s="1" t="s">
        <v>25</v>
      </c>
    </row>
    <row r="287" spans="1:17" x14ac:dyDescent="0.35">
      <c r="A287">
        <v>1433621</v>
      </c>
      <c r="B287" t="s">
        <v>1018</v>
      </c>
      <c r="C287" s="11" t="s">
        <v>10399</v>
      </c>
      <c r="D287">
        <v>153.75</v>
      </c>
      <c r="E287">
        <v>86900</v>
      </c>
      <c r="F287" s="7">
        <v>138.375</v>
      </c>
      <c r="G287" s="1">
        <f>MIN(Table14[[#This Row],[Medicare Outpatient Allowable Rate]:[United Healthcare Outpatient Allowable Rate]])</f>
        <v>107.625</v>
      </c>
      <c r="H287" s="1">
        <f>MAX(Table14[[#This Row],[Medicare Outpatient Allowable Rate]:[United Healthcare Outpatient Allowable Rate]])</f>
        <v>130.6875</v>
      </c>
      <c r="I287" s="1">
        <v>128.9</v>
      </c>
      <c r="J287" s="1">
        <f>SUM(Table14[[#This Row],[Price]]*0.85)</f>
        <v>130.6875</v>
      </c>
      <c r="K287" s="1">
        <f>SUM(Table14[[#This Row],[Price]]*0.82)</f>
        <v>126.07499999999999</v>
      </c>
      <c r="L287" s="1">
        <f>SUM(Table14[[#This Row],[Price]]*0.85)</f>
        <v>130.6875</v>
      </c>
      <c r="M287" s="1">
        <f>SUM(Table14[[#This Row],[Price]]*0.75)</f>
        <v>115.3125</v>
      </c>
      <c r="N287" s="1">
        <f>SUM(Table14[[#This Row],[Price]]*0.85)</f>
        <v>130.6875</v>
      </c>
      <c r="O287" s="1">
        <f>SUM(Table14[[#This Row],[Price]]*0.7)</f>
        <v>107.625</v>
      </c>
      <c r="P287" s="1" t="s">
        <v>24</v>
      </c>
      <c r="Q287" s="1" t="s">
        <v>25</v>
      </c>
    </row>
    <row r="288" spans="1:17" x14ac:dyDescent="0.35">
      <c r="A288">
        <v>1433599</v>
      </c>
      <c r="B288" t="s">
        <v>1019</v>
      </c>
      <c r="C288" s="11" t="s">
        <v>10399</v>
      </c>
      <c r="D288">
        <v>131.13999999999999</v>
      </c>
      <c r="E288">
        <v>86850</v>
      </c>
      <c r="F288" s="7">
        <v>118.02599999999998</v>
      </c>
      <c r="G288" s="1">
        <f>MIN(Table14[[#This Row],[Medicare Outpatient Allowable Rate]:[United Healthcare Outpatient Allowable Rate]])</f>
        <v>53.43</v>
      </c>
      <c r="H288" s="1">
        <f>MAX(Table14[[#This Row],[Medicare Outpatient Allowable Rate]:[United Healthcare Outpatient Allowable Rate]])</f>
        <v>111.46899999999998</v>
      </c>
      <c r="I288" s="1">
        <v>53.43</v>
      </c>
      <c r="J288" s="1">
        <f>SUM(Table14[[#This Row],[Price]]*0.85)</f>
        <v>111.46899999999998</v>
      </c>
      <c r="K288" s="1">
        <f>SUM(Table14[[#This Row],[Price]]*0.82)</f>
        <v>107.53479999999998</v>
      </c>
      <c r="L288" s="1">
        <f>SUM(Table14[[#This Row],[Price]]*0.85)</f>
        <v>111.46899999999998</v>
      </c>
      <c r="M288" s="1">
        <f>SUM(Table14[[#This Row],[Price]]*0.75)</f>
        <v>98.35499999999999</v>
      </c>
      <c r="N288" s="1">
        <f>SUM(Table14[[#This Row],[Price]]*0.85)</f>
        <v>111.46899999999998</v>
      </c>
      <c r="O288" s="1">
        <f>SUM(Table14[[#This Row],[Price]]*0.7)</f>
        <v>91.797999999999988</v>
      </c>
      <c r="P288" s="1" t="s">
        <v>24</v>
      </c>
      <c r="Q288" s="1" t="s">
        <v>25</v>
      </c>
    </row>
    <row r="289" spans="1:17" x14ac:dyDescent="0.35">
      <c r="A289">
        <v>2770901</v>
      </c>
      <c r="B289" t="s">
        <v>1020</v>
      </c>
      <c r="C289" s="11" t="s">
        <v>10407</v>
      </c>
      <c r="D289">
        <v>1020.3</v>
      </c>
      <c r="F289" s="7">
        <v>918.27</v>
      </c>
      <c r="G289" s="1" t="e">
        <f>MIN(Table14[[#This Row],[Medicare Outpatient Allowable Rate]:[United Healthcare Outpatient Allowable Rate]])</f>
        <v>#N/A</v>
      </c>
      <c r="H289" s="1" t="e">
        <f>MAX(Table14[[#This Row],[Medicare Outpatient Allowable Rate]:[United Healthcare Outpatient Allowable Rate]])</f>
        <v>#N/A</v>
      </c>
      <c r="I289" s="1" t="e">
        <v>#N/A</v>
      </c>
      <c r="J289" s="1">
        <f>SUM(Table14[[#This Row],[Price]]*0.85)</f>
        <v>867.255</v>
      </c>
      <c r="K289" s="1">
        <f>SUM(Table14[[#This Row],[Price]]*0.82)</f>
        <v>836.64599999999996</v>
      </c>
      <c r="L289" s="1">
        <f>SUM(Table14[[#This Row],[Price]]*0.85)</f>
        <v>867.255</v>
      </c>
      <c r="M289" s="1">
        <f>SUM(Table14[[#This Row],[Price]]*0.75)</f>
        <v>765.22499999999991</v>
      </c>
      <c r="N289" s="1">
        <f>SUM(Table14[[#This Row],[Price]]*0.85)</f>
        <v>867.255</v>
      </c>
      <c r="O289" s="1">
        <f>SUM(Table14[[#This Row],[Price]]*0.7)</f>
        <v>714.20999999999992</v>
      </c>
      <c r="P289" s="1" t="s">
        <v>24</v>
      </c>
      <c r="Q289" s="1" t="s">
        <v>25</v>
      </c>
    </row>
    <row r="290" spans="1:17" x14ac:dyDescent="0.35">
      <c r="A290">
        <v>2770911</v>
      </c>
      <c r="B290" t="s">
        <v>1021</v>
      </c>
      <c r="C290" s="11" t="s">
        <v>10407</v>
      </c>
      <c r="D290">
        <v>1067</v>
      </c>
      <c r="F290" s="7">
        <v>960.3</v>
      </c>
      <c r="G290" s="1" t="e">
        <f>MIN(Table14[[#This Row],[Medicare Outpatient Allowable Rate]:[United Healthcare Outpatient Allowable Rate]])</f>
        <v>#N/A</v>
      </c>
      <c r="H290" s="1" t="e">
        <f>MAX(Table14[[#This Row],[Medicare Outpatient Allowable Rate]:[United Healthcare Outpatient Allowable Rate]])</f>
        <v>#N/A</v>
      </c>
      <c r="I290" s="1" t="e">
        <v>#N/A</v>
      </c>
      <c r="J290" s="1">
        <f>SUM(Table14[[#This Row],[Price]]*0.85)</f>
        <v>906.94999999999993</v>
      </c>
      <c r="K290" s="1">
        <f>SUM(Table14[[#This Row],[Price]]*0.82)</f>
        <v>874.93999999999994</v>
      </c>
      <c r="L290" s="1">
        <f>SUM(Table14[[#This Row],[Price]]*0.85)</f>
        <v>906.94999999999993</v>
      </c>
      <c r="M290" s="1">
        <f>SUM(Table14[[#This Row],[Price]]*0.75)</f>
        <v>800.25</v>
      </c>
      <c r="N290" s="1">
        <f>SUM(Table14[[#This Row],[Price]]*0.85)</f>
        <v>906.94999999999993</v>
      </c>
      <c r="O290" s="1">
        <f>SUM(Table14[[#This Row],[Price]]*0.7)</f>
        <v>746.9</v>
      </c>
      <c r="P290" s="1" t="s">
        <v>24</v>
      </c>
      <c r="Q290" s="1" t="s">
        <v>25</v>
      </c>
    </row>
    <row r="291" spans="1:17" x14ac:dyDescent="0.35">
      <c r="A291">
        <v>2770912</v>
      </c>
      <c r="B291" t="s">
        <v>1022</v>
      </c>
      <c r="C291" s="11" t="s">
        <v>10407</v>
      </c>
      <c r="D291">
        <v>1067</v>
      </c>
      <c r="F291" s="7">
        <v>960.3</v>
      </c>
      <c r="G291" s="1" t="e">
        <f>MIN(Table14[[#This Row],[Medicare Outpatient Allowable Rate]:[United Healthcare Outpatient Allowable Rate]])</f>
        <v>#N/A</v>
      </c>
      <c r="H291" s="1" t="e">
        <f>MAX(Table14[[#This Row],[Medicare Outpatient Allowable Rate]:[United Healthcare Outpatient Allowable Rate]])</f>
        <v>#N/A</v>
      </c>
      <c r="I291" s="1" t="e">
        <v>#N/A</v>
      </c>
      <c r="J291" s="1">
        <f>SUM(Table14[[#This Row],[Price]]*0.85)</f>
        <v>906.94999999999993</v>
      </c>
      <c r="K291" s="1">
        <f>SUM(Table14[[#This Row],[Price]]*0.82)</f>
        <v>874.93999999999994</v>
      </c>
      <c r="L291" s="1">
        <f>SUM(Table14[[#This Row],[Price]]*0.85)</f>
        <v>906.94999999999993</v>
      </c>
      <c r="M291" s="1">
        <f>SUM(Table14[[#This Row],[Price]]*0.75)</f>
        <v>800.25</v>
      </c>
      <c r="N291" s="1">
        <f>SUM(Table14[[#This Row],[Price]]*0.85)</f>
        <v>906.94999999999993</v>
      </c>
      <c r="O291" s="1">
        <f>SUM(Table14[[#This Row],[Price]]*0.7)</f>
        <v>746.9</v>
      </c>
      <c r="P291" s="1" t="s">
        <v>24</v>
      </c>
      <c r="Q291" s="1" t="s">
        <v>25</v>
      </c>
    </row>
    <row r="292" spans="1:17" x14ac:dyDescent="0.35">
      <c r="A292">
        <v>2770913</v>
      </c>
      <c r="B292" t="s">
        <v>1023</v>
      </c>
      <c r="C292" s="11" t="s">
        <v>10407</v>
      </c>
      <c r="D292">
        <v>1067</v>
      </c>
      <c r="F292" s="7">
        <v>960.3</v>
      </c>
      <c r="G292" s="1" t="e">
        <f>MIN(Table14[[#This Row],[Medicare Outpatient Allowable Rate]:[United Healthcare Outpatient Allowable Rate]])</f>
        <v>#N/A</v>
      </c>
      <c r="H292" s="1" t="e">
        <f>MAX(Table14[[#This Row],[Medicare Outpatient Allowable Rate]:[United Healthcare Outpatient Allowable Rate]])</f>
        <v>#N/A</v>
      </c>
      <c r="I292" s="1" t="e">
        <v>#N/A</v>
      </c>
      <c r="J292" s="1">
        <f>SUM(Table14[[#This Row],[Price]]*0.85)</f>
        <v>906.94999999999993</v>
      </c>
      <c r="K292" s="1">
        <f>SUM(Table14[[#This Row],[Price]]*0.82)</f>
        <v>874.93999999999994</v>
      </c>
      <c r="L292" s="1">
        <f>SUM(Table14[[#This Row],[Price]]*0.85)</f>
        <v>906.94999999999993</v>
      </c>
      <c r="M292" s="1">
        <f>SUM(Table14[[#This Row],[Price]]*0.75)</f>
        <v>800.25</v>
      </c>
      <c r="N292" s="1">
        <f>SUM(Table14[[#This Row],[Price]]*0.85)</f>
        <v>906.94999999999993</v>
      </c>
      <c r="O292" s="1">
        <f>SUM(Table14[[#This Row],[Price]]*0.7)</f>
        <v>746.9</v>
      </c>
      <c r="P292" s="1" t="s">
        <v>24</v>
      </c>
      <c r="Q292" s="1" t="s">
        <v>25</v>
      </c>
    </row>
    <row r="293" spans="1:17" x14ac:dyDescent="0.35">
      <c r="A293">
        <v>2770914</v>
      </c>
      <c r="B293" t="s">
        <v>1024</v>
      </c>
      <c r="C293" s="11" t="s">
        <v>10407</v>
      </c>
      <c r="D293">
        <v>1067</v>
      </c>
      <c r="F293" s="7">
        <v>960.3</v>
      </c>
      <c r="G293" s="1" t="e">
        <f>MIN(Table14[[#This Row],[Medicare Outpatient Allowable Rate]:[United Healthcare Outpatient Allowable Rate]])</f>
        <v>#N/A</v>
      </c>
      <c r="H293" s="1" t="e">
        <f>MAX(Table14[[#This Row],[Medicare Outpatient Allowable Rate]:[United Healthcare Outpatient Allowable Rate]])</f>
        <v>#N/A</v>
      </c>
      <c r="I293" s="1" t="e">
        <v>#N/A</v>
      </c>
      <c r="J293" s="1">
        <f>SUM(Table14[[#This Row],[Price]]*0.85)</f>
        <v>906.94999999999993</v>
      </c>
      <c r="K293" s="1">
        <f>SUM(Table14[[#This Row],[Price]]*0.82)</f>
        <v>874.93999999999994</v>
      </c>
      <c r="L293" s="1">
        <f>SUM(Table14[[#This Row],[Price]]*0.85)</f>
        <v>906.94999999999993</v>
      </c>
      <c r="M293" s="1">
        <f>SUM(Table14[[#This Row],[Price]]*0.75)</f>
        <v>800.25</v>
      </c>
      <c r="N293" s="1">
        <f>SUM(Table14[[#This Row],[Price]]*0.85)</f>
        <v>906.94999999999993</v>
      </c>
      <c r="O293" s="1">
        <f>SUM(Table14[[#This Row],[Price]]*0.7)</f>
        <v>746.9</v>
      </c>
      <c r="P293" s="1" t="s">
        <v>24</v>
      </c>
      <c r="Q293" s="1" t="s">
        <v>25</v>
      </c>
    </row>
    <row r="294" spans="1:17" x14ac:dyDescent="0.35">
      <c r="A294">
        <v>47500788</v>
      </c>
      <c r="B294" t="s">
        <v>1025</v>
      </c>
      <c r="C294" s="11" t="s">
        <v>10399</v>
      </c>
      <c r="D294">
        <v>303.2</v>
      </c>
      <c r="E294">
        <v>86870</v>
      </c>
      <c r="F294" s="7">
        <v>272.88</v>
      </c>
      <c r="G294" s="1">
        <f>MIN(Table14[[#This Row],[Medicare Outpatient Allowable Rate]:[United Healthcare Outpatient Allowable Rate]])</f>
        <v>212.23999999999998</v>
      </c>
      <c r="H294" s="1">
        <f>MAX(Table14[[#This Row],[Medicare Outpatient Allowable Rate]:[United Healthcare Outpatient Allowable Rate]])</f>
        <v>359.72</v>
      </c>
      <c r="I294" s="1">
        <v>359.72</v>
      </c>
      <c r="J294" s="1">
        <f>SUM(Table14[[#This Row],[Price]]*0.85)</f>
        <v>257.71999999999997</v>
      </c>
      <c r="K294" s="1">
        <f>SUM(Table14[[#This Row],[Price]]*0.82)</f>
        <v>248.62399999999997</v>
      </c>
      <c r="L294" s="1">
        <f>SUM(Table14[[#This Row],[Price]]*0.85)</f>
        <v>257.71999999999997</v>
      </c>
      <c r="M294" s="1">
        <f>SUM(Table14[[#This Row],[Price]]*0.75)</f>
        <v>227.39999999999998</v>
      </c>
      <c r="N294" s="1">
        <f>SUM(Table14[[#This Row],[Price]]*0.85)</f>
        <v>257.71999999999997</v>
      </c>
      <c r="O294" s="1">
        <f>SUM(Table14[[#This Row],[Price]]*0.7)</f>
        <v>212.23999999999998</v>
      </c>
      <c r="P294" s="1" t="s">
        <v>24</v>
      </c>
      <c r="Q294" s="1" t="s">
        <v>25</v>
      </c>
    </row>
    <row r="295" spans="1:17" x14ac:dyDescent="0.35">
      <c r="A295">
        <v>1932604</v>
      </c>
      <c r="B295" t="s">
        <v>1026</v>
      </c>
      <c r="C295" s="11" t="s">
        <v>10399</v>
      </c>
      <c r="D295">
        <v>293.97000000000003</v>
      </c>
      <c r="E295">
        <v>86905</v>
      </c>
      <c r="F295" s="7">
        <v>264.57300000000004</v>
      </c>
      <c r="G295" s="1">
        <f>MIN(Table14[[#This Row],[Medicare Outpatient Allowable Rate]:[United Healthcare Outpatient Allowable Rate]])</f>
        <v>205.779</v>
      </c>
      <c r="H295" s="1">
        <f>MAX(Table14[[#This Row],[Medicare Outpatient Allowable Rate]:[United Healthcare Outpatient Allowable Rate]])</f>
        <v>359.72</v>
      </c>
      <c r="I295" s="1">
        <v>359.72</v>
      </c>
      <c r="J295" s="1">
        <f>SUM(Table14[[#This Row],[Price]]*0.85)</f>
        <v>249.87450000000001</v>
      </c>
      <c r="K295" s="1">
        <f>SUM(Table14[[#This Row],[Price]]*0.82)</f>
        <v>241.05540000000002</v>
      </c>
      <c r="L295" s="1">
        <f>SUM(Table14[[#This Row],[Price]]*0.85)</f>
        <v>249.87450000000001</v>
      </c>
      <c r="M295" s="1">
        <f>SUM(Table14[[#This Row],[Price]]*0.75)</f>
        <v>220.47750000000002</v>
      </c>
      <c r="N295" s="1">
        <f>SUM(Table14[[#This Row],[Price]]*0.85)</f>
        <v>249.87450000000001</v>
      </c>
      <c r="O295" s="1">
        <f>SUM(Table14[[#This Row],[Price]]*0.7)</f>
        <v>205.779</v>
      </c>
      <c r="P295" s="1" t="s">
        <v>24</v>
      </c>
      <c r="Q295" s="1" t="s">
        <v>25</v>
      </c>
    </row>
    <row r="296" spans="1:17" x14ac:dyDescent="0.35">
      <c r="A296">
        <v>47710415</v>
      </c>
      <c r="B296" t="s">
        <v>1027</v>
      </c>
      <c r="C296" s="11" t="s">
        <v>10399</v>
      </c>
      <c r="D296">
        <v>0</v>
      </c>
      <c r="F296" s="7">
        <v>0</v>
      </c>
      <c r="G296" s="1" t="e">
        <f>MIN(Table14[[#This Row],[Medicare Outpatient Allowable Rate]:[United Healthcare Outpatient Allowable Rate]])</f>
        <v>#N/A</v>
      </c>
      <c r="H296" s="1" t="e">
        <f>MAX(Table14[[#This Row],[Medicare Outpatient Allowable Rate]:[United Healthcare Outpatient Allowable Rate]])</f>
        <v>#N/A</v>
      </c>
      <c r="I296" s="1" t="e">
        <v>#N/A</v>
      </c>
      <c r="J296" s="1">
        <f>SUM(Table14[[#This Row],[Price]]*0.85)</f>
        <v>0</v>
      </c>
      <c r="K296" s="1">
        <f>SUM(Table14[[#This Row],[Price]]*0.82)</f>
        <v>0</v>
      </c>
      <c r="L296" s="1">
        <f>SUM(Table14[[#This Row],[Price]]*0.85)</f>
        <v>0</v>
      </c>
      <c r="M296" s="1">
        <f>SUM(Table14[[#This Row],[Price]]*0.75)</f>
        <v>0</v>
      </c>
      <c r="N296" s="1">
        <f>SUM(Table14[[#This Row],[Price]]*0.85)</f>
        <v>0</v>
      </c>
      <c r="O296" s="1">
        <f>SUM(Table14[[#This Row],[Price]]*0.7)</f>
        <v>0</v>
      </c>
      <c r="P296" s="1" t="s">
        <v>24</v>
      </c>
      <c r="Q296" s="1" t="s">
        <v>25</v>
      </c>
    </row>
    <row r="297" spans="1:17" x14ac:dyDescent="0.35">
      <c r="A297">
        <v>47984487</v>
      </c>
      <c r="B297" t="s">
        <v>1028</v>
      </c>
      <c r="C297" s="11" t="s">
        <v>10399</v>
      </c>
      <c r="D297">
        <v>275.89999999999998</v>
      </c>
      <c r="E297">
        <v>86902</v>
      </c>
      <c r="F297" s="7">
        <v>248.30999999999997</v>
      </c>
      <c r="G297" s="1">
        <f>MIN(Table14[[#This Row],[Medicare Outpatient Allowable Rate]:[United Healthcare Outpatient Allowable Rate]])</f>
        <v>193.12999999999997</v>
      </c>
      <c r="H297" s="1">
        <f>MAX(Table14[[#This Row],[Medicare Outpatient Allowable Rate]:[United Healthcare Outpatient Allowable Rate]])</f>
        <v>359.72</v>
      </c>
      <c r="I297" s="1">
        <v>359.72</v>
      </c>
      <c r="J297" s="1">
        <f>SUM(Table14[[#This Row],[Price]]*0.85)</f>
        <v>234.51499999999999</v>
      </c>
      <c r="K297" s="1">
        <f>SUM(Table14[[#This Row],[Price]]*0.82)</f>
        <v>226.23799999999997</v>
      </c>
      <c r="L297" s="1">
        <f>SUM(Table14[[#This Row],[Price]]*0.85)</f>
        <v>234.51499999999999</v>
      </c>
      <c r="M297" s="1">
        <f>SUM(Table14[[#This Row],[Price]]*0.75)</f>
        <v>206.92499999999998</v>
      </c>
      <c r="N297" s="1">
        <f>SUM(Table14[[#This Row],[Price]]*0.85)</f>
        <v>234.51499999999999</v>
      </c>
      <c r="O297" s="1">
        <f>SUM(Table14[[#This Row],[Price]]*0.7)</f>
        <v>193.12999999999997</v>
      </c>
      <c r="P297" s="1" t="s">
        <v>24</v>
      </c>
      <c r="Q297" s="1" t="s">
        <v>25</v>
      </c>
    </row>
    <row r="298" spans="1:17" x14ac:dyDescent="0.35">
      <c r="A298">
        <v>47870839</v>
      </c>
      <c r="B298" t="s">
        <v>1029</v>
      </c>
      <c r="C298" s="11" t="s">
        <v>10399</v>
      </c>
      <c r="D298">
        <v>275.89999999999998</v>
      </c>
      <c r="E298">
        <v>86927</v>
      </c>
      <c r="F298" s="7">
        <v>248.30999999999997</v>
      </c>
      <c r="G298" s="1">
        <f>MIN(Table14[[#This Row],[Medicare Outpatient Allowable Rate]:[United Healthcare Outpatient Allowable Rate]])</f>
        <v>171.36</v>
      </c>
      <c r="H298" s="1">
        <f>MAX(Table14[[#This Row],[Medicare Outpatient Allowable Rate]:[United Healthcare Outpatient Allowable Rate]])</f>
        <v>234.51499999999999</v>
      </c>
      <c r="I298" s="1">
        <v>171.36</v>
      </c>
      <c r="J298" s="1">
        <f>SUM(Table14[[#This Row],[Price]]*0.85)</f>
        <v>234.51499999999999</v>
      </c>
      <c r="K298" s="1">
        <f>SUM(Table14[[#This Row],[Price]]*0.82)</f>
        <v>226.23799999999997</v>
      </c>
      <c r="L298" s="1">
        <f>SUM(Table14[[#This Row],[Price]]*0.85)</f>
        <v>234.51499999999999</v>
      </c>
      <c r="M298" s="1">
        <f>SUM(Table14[[#This Row],[Price]]*0.75)</f>
        <v>206.92499999999998</v>
      </c>
      <c r="N298" s="1">
        <f>SUM(Table14[[#This Row],[Price]]*0.85)</f>
        <v>234.51499999999999</v>
      </c>
      <c r="O298" s="1">
        <f>SUM(Table14[[#This Row],[Price]]*0.7)</f>
        <v>193.12999999999997</v>
      </c>
      <c r="P298" s="1" t="s">
        <v>24</v>
      </c>
      <c r="Q298" s="1" t="s">
        <v>25</v>
      </c>
    </row>
    <row r="299" spans="1:17" x14ac:dyDescent="0.35">
      <c r="A299">
        <v>2200616</v>
      </c>
      <c r="B299" t="s">
        <v>1030</v>
      </c>
      <c r="F299" s="7">
        <v>0</v>
      </c>
      <c r="G299" s="1" t="e">
        <f>MIN(Table14[[#This Row],[Medicare Outpatient Allowable Rate]:[United Healthcare Outpatient Allowable Rate]])</f>
        <v>#N/A</v>
      </c>
      <c r="H299" s="1" t="e">
        <f>MAX(Table14[[#This Row],[Medicare Outpatient Allowable Rate]:[United Healthcare Outpatient Allowable Rate]])</f>
        <v>#N/A</v>
      </c>
      <c r="I299" s="1" t="e">
        <v>#N/A</v>
      </c>
      <c r="J299" s="1">
        <f>SUM(Table14[[#This Row],[Price]]*0.85)</f>
        <v>0</v>
      </c>
      <c r="K299" s="1">
        <f>SUM(Table14[[#This Row],[Price]]*0.82)</f>
        <v>0</v>
      </c>
      <c r="L299" s="1">
        <f>SUM(Table14[[#This Row],[Price]]*0.85)</f>
        <v>0</v>
      </c>
      <c r="M299" s="1">
        <f>SUM(Table14[[#This Row],[Price]]*0.75)</f>
        <v>0</v>
      </c>
      <c r="N299" s="1">
        <f>SUM(Table14[[#This Row],[Price]]*0.85)</f>
        <v>0</v>
      </c>
      <c r="O299" s="1">
        <f>SUM(Table14[[#This Row],[Price]]*0.7)</f>
        <v>0</v>
      </c>
      <c r="P299" s="1" t="s">
        <v>24</v>
      </c>
      <c r="Q299" s="1" t="s">
        <v>25</v>
      </c>
    </row>
    <row r="300" spans="1:17" x14ac:dyDescent="0.35">
      <c r="A300">
        <v>2200615</v>
      </c>
      <c r="B300" t="s">
        <v>1031</v>
      </c>
      <c r="C300" s="11" t="s">
        <v>10399</v>
      </c>
      <c r="D300">
        <v>153.46</v>
      </c>
      <c r="E300">
        <v>86900</v>
      </c>
      <c r="F300" s="7">
        <v>138.114</v>
      </c>
      <c r="G300" s="1">
        <f>MIN(Table14[[#This Row],[Medicare Outpatient Allowable Rate]:[United Healthcare Outpatient Allowable Rate]])</f>
        <v>107.422</v>
      </c>
      <c r="H300" s="1">
        <f>MAX(Table14[[#This Row],[Medicare Outpatient Allowable Rate]:[United Healthcare Outpatient Allowable Rate]])</f>
        <v>130.441</v>
      </c>
      <c r="I300" s="1">
        <v>128.9</v>
      </c>
      <c r="J300" s="1">
        <f>SUM(Table14[[#This Row],[Price]]*0.85)</f>
        <v>130.441</v>
      </c>
      <c r="K300" s="1">
        <f>SUM(Table14[[#This Row],[Price]]*0.82)</f>
        <v>125.8372</v>
      </c>
      <c r="L300" s="1">
        <f>SUM(Table14[[#This Row],[Price]]*0.85)</f>
        <v>130.441</v>
      </c>
      <c r="M300" s="1">
        <f>SUM(Table14[[#This Row],[Price]]*0.75)</f>
        <v>115.095</v>
      </c>
      <c r="N300" s="1">
        <f>SUM(Table14[[#This Row],[Price]]*0.85)</f>
        <v>130.441</v>
      </c>
      <c r="O300" s="1">
        <f>SUM(Table14[[#This Row],[Price]]*0.7)</f>
        <v>107.422</v>
      </c>
      <c r="P300" s="1" t="s">
        <v>24</v>
      </c>
      <c r="Q300" s="1" t="s">
        <v>25</v>
      </c>
    </row>
    <row r="301" spans="1:17" x14ac:dyDescent="0.35">
      <c r="A301">
        <v>3300697</v>
      </c>
      <c r="B301" t="s">
        <v>1032</v>
      </c>
      <c r="C301" s="11" t="s">
        <v>10399</v>
      </c>
      <c r="D301">
        <v>182.38</v>
      </c>
      <c r="E301">
        <v>86920</v>
      </c>
      <c r="F301" s="7">
        <v>164.142</v>
      </c>
      <c r="G301" s="1">
        <f>MIN(Table14[[#This Row],[Medicare Outpatient Allowable Rate]:[United Healthcare Outpatient Allowable Rate]])</f>
        <v>127.66599999999998</v>
      </c>
      <c r="H301" s="1">
        <f>MAX(Table14[[#This Row],[Medicare Outpatient Allowable Rate]:[United Healthcare Outpatient Allowable Rate]])</f>
        <v>171.36</v>
      </c>
      <c r="I301" s="1">
        <v>171.36</v>
      </c>
      <c r="J301" s="1">
        <f>SUM(Table14[[#This Row],[Price]]*0.85)</f>
        <v>155.023</v>
      </c>
      <c r="K301" s="1">
        <f>SUM(Table14[[#This Row],[Price]]*0.82)</f>
        <v>149.55159999999998</v>
      </c>
      <c r="L301" s="1">
        <f>SUM(Table14[[#This Row],[Price]]*0.85)</f>
        <v>155.023</v>
      </c>
      <c r="M301" s="1">
        <f>SUM(Table14[[#This Row],[Price]]*0.75)</f>
        <v>136.785</v>
      </c>
      <c r="N301" s="1">
        <f>SUM(Table14[[#This Row],[Price]]*0.85)</f>
        <v>155.023</v>
      </c>
      <c r="O301" s="1">
        <f>SUM(Table14[[#This Row],[Price]]*0.7)</f>
        <v>127.66599999999998</v>
      </c>
      <c r="P301" s="1" t="s">
        <v>24</v>
      </c>
      <c r="Q301" s="1" t="s">
        <v>25</v>
      </c>
    </row>
    <row r="302" spans="1:17" x14ac:dyDescent="0.35">
      <c r="A302">
        <v>47846650</v>
      </c>
      <c r="B302" t="s">
        <v>1033</v>
      </c>
      <c r="C302" s="11" t="s">
        <v>10399</v>
      </c>
      <c r="D302">
        <v>171.17</v>
      </c>
      <c r="E302">
        <v>86920</v>
      </c>
      <c r="F302" s="7">
        <v>154.053</v>
      </c>
      <c r="G302" s="1">
        <f>MIN(Table14[[#This Row],[Medicare Outpatient Allowable Rate]:[United Healthcare Outpatient Allowable Rate]])</f>
        <v>119.81899999999999</v>
      </c>
      <c r="H302" s="1">
        <f>MAX(Table14[[#This Row],[Medicare Outpatient Allowable Rate]:[United Healthcare Outpatient Allowable Rate]])</f>
        <v>171.36</v>
      </c>
      <c r="I302" s="1">
        <v>171.36</v>
      </c>
      <c r="J302" s="1">
        <f>SUM(Table14[[#This Row],[Price]]*0.85)</f>
        <v>145.49449999999999</v>
      </c>
      <c r="K302" s="1">
        <f>SUM(Table14[[#This Row],[Price]]*0.82)</f>
        <v>140.35939999999999</v>
      </c>
      <c r="L302" s="1">
        <f>SUM(Table14[[#This Row],[Price]]*0.85)</f>
        <v>145.49449999999999</v>
      </c>
      <c r="M302" s="1">
        <f>SUM(Table14[[#This Row],[Price]]*0.75)</f>
        <v>128.3775</v>
      </c>
      <c r="N302" s="1">
        <f>SUM(Table14[[#This Row],[Price]]*0.85)</f>
        <v>145.49449999999999</v>
      </c>
      <c r="O302" s="1">
        <f>SUM(Table14[[#This Row],[Price]]*0.7)</f>
        <v>119.81899999999999</v>
      </c>
      <c r="P302" s="1" t="s">
        <v>24</v>
      </c>
      <c r="Q302" s="1" t="s">
        <v>25</v>
      </c>
    </row>
    <row r="303" spans="1:17" x14ac:dyDescent="0.35">
      <c r="A303">
        <v>47846652</v>
      </c>
      <c r="B303" t="s">
        <v>1034</v>
      </c>
      <c r="C303" s="11" t="s">
        <v>10399</v>
      </c>
      <c r="D303">
        <v>171.17</v>
      </c>
      <c r="E303">
        <v>86920</v>
      </c>
      <c r="F303" s="7">
        <v>154.053</v>
      </c>
      <c r="G303" s="1">
        <f>MIN(Table14[[#This Row],[Medicare Outpatient Allowable Rate]:[United Healthcare Outpatient Allowable Rate]])</f>
        <v>119.81899999999999</v>
      </c>
      <c r="H303" s="1">
        <f>MAX(Table14[[#This Row],[Medicare Outpatient Allowable Rate]:[United Healthcare Outpatient Allowable Rate]])</f>
        <v>171.36</v>
      </c>
      <c r="I303" s="1">
        <v>171.36</v>
      </c>
      <c r="J303" s="1">
        <f>SUM(Table14[[#This Row],[Price]]*0.85)</f>
        <v>145.49449999999999</v>
      </c>
      <c r="K303" s="1">
        <f>SUM(Table14[[#This Row],[Price]]*0.82)</f>
        <v>140.35939999999999</v>
      </c>
      <c r="L303" s="1">
        <f>SUM(Table14[[#This Row],[Price]]*0.85)</f>
        <v>145.49449999999999</v>
      </c>
      <c r="M303" s="1">
        <f>SUM(Table14[[#This Row],[Price]]*0.75)</f>
        <v>128.3775</v>
      </c>
      <c r="N303" s="1">
        <f>SUM(Table14[[#This Row],[Price]]*0.85)</f>
        <v>145.49449999999999</v>
      </c>
      <c r="O303" s="1">
        <f>SUM(Table14[[#This Row],[Price]]*0.7)</f>
        <v>119.81899999999999</v>
      </c>
      <c r="P303" s="1" t="s">
        <v>24</v>
      </c>
      <c r="Q303" s="1" t="s">
        <v>25</v>
      </c>
    </row>
    <row r="304" spans="1:17" x14ac:dyDescent="0.35">
      <c r="A304">
        <v>687599</v>
      </c>
      <c r="B304" t="s">
        <v>1035</v>
      </c>
      <c r="F304" s="7">
        <v>0</v>
      </c>
      <c r="G304" s="1" t="e">
        <f>MIN(Table14[[#This Row],[Medicare Outpatient Allowable Rate]:[United Healthcare Outpatient Allowable Rate]])</f>
        <v>#N/A</v>
      </c>
      <c r="H304" s="1" t="e">
        <f>MAX(Table14[[#This Row],[Medicare Outpatient Allowable Rate]:[United Healthcare Outpatient Allowable Rate]])</f>
        <v>#N/A</v>
      </c>
      <c r="I304" s="1" t="e">
        <v>#N/A</v>
      </c>
      <c r="J304" s="1">
        <f>SUM(Table14[[#This Row],[Price]]*0.85)</f>
        <v>0</v>
      </c>
      <c r="K304" s="1">
        <f>SUM(Table14[[#This Row],[Price]]*0.82)</f>
        <v>0</v>
      </c>
      <c r="L304" s="1">
        <f>SUM(Table14[[#This Row],[Price]]*0.85)</f>
        <v>0</v>
      </c>
      <c r="M304" s="1">
        <f>SUM(Table14[[#This Row],[Price]]*0.75)</f>
        <v>0</v>
      </c>
      <c r="N304" s="1">
        <f>SUM(Table14[[#This Row],[Price]]*0.85)</f>
        <v>0</v>
      </c>
      <c r="O304" s="1">
        <f>SUM(Table14[[#This Row],[Price]]*0.7)</f>
        <v>0</v>
      </c>
      <c r="P304" s="1" t="s">
        <v>24</v>
      </c>
      <c r="Q304" s="1" t="s">
        <v>25</v>
      </c>
    </row>
    <row r="305" spans="1:17" x14ac:dyDescent="0.35">
      <c r="A305">
        <v>50473759</v>
      </c>
      <c r="B305" t="s">
        <v>1036</v>
      </c>
      <c r="C305" s="11" t="s">
        <v>10407</v>
      </c>
      <c r="D305">
        <v>0.01</v>
      </c>
      <c r="F305" s="7">
        <v>9.0000000000000011E-3</v>
      </c>
      <c r="G305" s="1" t="e">
        <f>MIN(Table14[[#This Row],[Medicare Outpatient Allowable Rate]:[United Healthcare Outpatient Allowable Rate]])</f>
        <v>#N/A</v>
      </c>
      <c r="H305" s="1" t="e">
        <f>MAX(Table14[[#This Row],[Medicare Outpatient Allowable Rate]:[United Healthcare Outpatient Allowable Rate]])</f>
        <v>#N/A</v>
      </c>
      <c r="I305" s="1" t="e">
        <v>#N/A</v>
      </c>
      <c r="J305" s="1">
        <f>SUM(Table14[[#This Row],[Price]]*0.85)</f>
        <v>8.5000000000000006E-3</v>
      </c>
      <c r="K305" s="1">
        <f>SUM(Table14[[#This Row],[Price]]*0.82)</f>
        <v>8.199999999999999E-3</v>
      </c>
      <c r="L305" s="1">
        <f>SUM(Table14[[#This Row],[Price]]*0.85)</f>
        <v>8.5000000000000006E-3</v>
      </c>
      <c r="M305" s="1">
        <f>SUM(Table14[[#This Row],[Price]]*0.75)</f>
        <v>7.4999999999999997E-3</v>
      </c>
      <c r="N305" s="1">
        <f>SUM(Table14[[#This Row],[Price]]*0.85)</f>
        <v>8.5000000000000006E-3</v>
      </c>
      <c r="O305" s="1">
        <f>SUM(Table14[[#This Row],[Price]]*0.7)</f>
        <v>6.9999999999999993E-3</v>
      </c>
      <c r="P305" s="1" t="s">
        <v>24</v>
      </c>
      <c r="Q305" s="1" t="s">
        <v>25</v>
      </c>
    </row>
    <row r="306" spans="1:17" x14ac:dyDescent="0.35">
      <c r="A306">
        <v>7960969</v>
      </c>
      <c r="B306" t="s">
        <v>1037</v>
      </c>
      <c r="C306" s="11" t="s">
        <v>10399</v>
      </c>
      <c r="D306">
        <v>153.75</v>
      </c>
      <c r="E306">
        <v>86900</v>
      </c>
      <c r="F306" s="7">
        <v>138.375</v>
      </c>
      <c r="G306" s="1">
        <f>MIN(Table14[[#This Row],[Medicare Outpatient Allowable Rate]:[United Healthcare Outpatient Allowable Rate]])</f>
        <v>107.625</v>
      </c>
      <c r="H306" s="1">
        <f>MAX(Table14[[#This Row],[Medicare Outpatient Allowable Rate]:[United Healthcare Outpatient Allowable Rate]])</f>
        <v>130.6875</v>
      </c>
      <c r="I306" s="1">
        <v>128.9</v>
      </c>
      <c r="J306" s="1">
        <f>SUM(Table14[[#This Row],[Price]]*0.85)</f>
        <v>130.6875</v>
      </c>
      <c r="K306" s="1">
        <f>SUM(Table14[[#This Row],[Price]]*0.82)</f>
        <v>126.07499999999999</v>
      </c>
      <c r="L306" s="1">
        <f>SUM(Table14[[#This Row],[Price]]*0.85)</f>
        <v>130.6875</v>
      </c>
      <c r="M306" s="1">
        <f>SUM(Table14[[#This Row],[Price]]*0.75)</f>
        <v>115.3125</v>
      </c>
      <c r="N306" s="1">
        <f>SUM(Table14[[#This Row],[Price]]*0.85)</f>
        <v>130.6875</v>
      </c>
      <c r="O306" s="1">
        <f>SUM(Table14[[#This Row],[Price]]*0.7)</f>
        <v>107.625</v>
      </c>
      <c r="P306" s="1" t="s">
        <v>24</v>
      </c>
      <c r="Q306" s="1" t="s">
        <v>25</v>
      </c>
    </row>
    <row r="307" spans="1:17" x14ac:dyDescent="0.35">
      <c r="A307">
        <v>48174028</v>
      </c>
      <c r="B307" t="s">
        <v>1038</v>
      </c>
      <c r="F307" s="7">
        <v>0</v>
      </c>
      <c r="G307" s="1" t="e">
        <f>MIN(Table14[[#This Row],[Medicare Outpatient Allowable Rate]:[United Healthcare Outpatient Allowable Rate]])</f>
        <v>#N/A</v>
      </c>
      <c r="H307" s="1" t="e">
        <f>MAX(Table14[[#This Row],[Medicare Outpatient Allowable Rate]:[United Healthcare Outpatient Allowable Rate]])</f>
        <v>#N/A</v>
      </c>
      <c r="I307" s="1" t="e">
        <v>#N/A</v>
      </c>
      <c r="J307" s="1">
        <f>SUM(Table14[[#This Row],[Price]]*0.85)</f>
        <v>0</v>
      </c>
      <c r="K307" s="1">
        <f>SUM(Table14[[#This Row],[Price]]*0.82)</f>
        <v>0</v>
      </c>
      <c r="L307" s="1">
        <f>SUM(Table14[[#This Row],[Price]]*0.85)</f>
        <v>0</v>
      </c>
      <c r="M307" s="1">
        <f>SUM(Table14[[#This Row],[Price]]*0.75)</f>
        <v>0</v>
      </c>
      <c r="N307" s="1">
        <f>SUM(Table14[[#This Row],[Price]]*0.85)</f>
        <v>0</v>
      </c>
      <c r="O307" s="1">
        <f>SUM(Table14[[#This Row],[Price]]*0.7)</f>
        <v>0</v>
      </c>
      <c r="P307" s="1" t="s">
        <v>24</v>
      </c>
      <c r="Q307" s="1" t="s">
        <v>25</v>
      </c>
    </row>
    <row r="308" spans="1:17" x14ac:dyDescent="0.35">
      <c r="A308">
        <v>2216608</v>
      </c>
      <c r="B308" t="s">
        <v>1039</v>
      </c>
      <c r="F308" s="7">
        <v>0</v>
      </c>
      <c r="G308" s="1" t="e">
        <f>MIN(Table14[[#This Row],[Medicare Outpatient Allowable Rate]:[United Healthcare Outpatient Allowable Rate]])</f>
        <v>#N/A</v>
      </c>
      <c r="H308" s="1" t="e">
        <f>MAX(Table14[[#This Row],[Medicare Outpatient Allowable Rate]:[United Healthcare Outpatient Allowable Rate]])</f>
        <v>#N/A</v>
      </c>
      <c r="I308" s="1" t="e">
        <v>#N/A</v>
      </c>
      <c r="J308" s="1">
        <f>SUM(Table14[[#This Row],[Price]]*0.85)</f>
        <v>0</v>
      </c>
      <c r="K308" s="1">
        <f>SUM(Table14[[#This Row],[Price]]*0.82)</f>
        <v>0</v>
      </c>
      <c r="L308" s="1">
        <f>SUM(Table14[[#This Row],[Price]]*0.85)</f>
        <v>0</v>
      </c>
      <c r="M308" s="1">
        <f>SUM(Table14[[#This Row],[Price]]*0.75)</f>
        <v>0</v>
      </c>
      <c r="N308" s="1">
        <f>SUM(Table14[[#This Row],[Price]]*0.85)</f>
        <v>0</v>
      </c>
      <c r="O308" s="1">
        <f>SUM(Table14[[#This Row],[Price]]*0.7)</f>
        <v>0</v>
      </c>
      <c r="P308" s="1" t="s">
        <v>24</v>
      </c>
      <c r="Q308" s="1" t="s">
        <v>25</v>
      </c>
    </row>
    <row r="309" spans="1:17" x14ac:dyDescent="0.35">
      <c r="A309">
        <v>47844387</v>
      </c>
      <c r="B309" t="s">
        <v>1040</v>
      </c>
      <c r="F309" s="7">
        <v>0</v>
      </c>
      <c r="G309" s="1" t="e">
        <f>MIN(Table14[[#This Row],[Medicare Outpatient Allowable Rate]:[United Healthcare Outpatient Allowable Rate]])</f>
        <v>#N/A</v>
      </c>
      <c r="H309" s="1" t="e">
        <f>MAX(Table14[[#This Row],[Medicare Outpatient Allowable Rate]:[United Healthcare Outpatient Allowable Rate]])</f>
        <v>#N/A</v>
      </c>
      <c r="I309" s="1" t="e">
        <v>#N/A</v>
      </c>
      <c r="J309" s="1">
        <f>SUM(Table14[[#This Row],[Price]]*0.85)</f>
        <v>0</v>
      </c>
      <c r="K309" s="1">
        <f>SUM(Table14[[#This Row],[Price]]*0.82)</f>
        <v>0</v>
      </c>
      <c r="L309" s="1">
        <f>SUM(Table14[[#This Row],[Price]]*0.85)</f>
        <v>0</v>
      </c>
      <c r="M309" s="1">
        <f>SUM(Table14[[#This Row],[Price]]*0.75)</f>
        <v>0</v>
      </c>
      <c r="N309" s="1">
        <f>SUM(Table14[[#This Row],[Price]]*0.85)</f>
        <v>0</v>
      </c>
      <c r="O309" s="1">
        <f>SUM(Table14[[#This Row],[Price]]*0.7)</f>
        <v>0</v>
      </c>
      <c r="P309" s="1" t="s">
        <v>24</v>
      </c>
      <c r="Q309" s="1" t="s">
        <v>25</v>
      </c>
    </row>
    <row r="310" spans="1:17" x14ac:dyDescent="0.35">
      <c r="A310">
        <v>38063237</v>
      </c>
      <c r="B310" t="s">
        <v>1041</v>
      </c>
      <c r="C310" s="11" t="s">
        <v>10399</v>
      </c>
      <c r="D310">
        <v>67.62</v>
      </c>
      <c r="E310">
        <v>86880</v>
      </c>
      <c r="F310" s="7">
        <v>60.858000000000004</v>
      </c>
      <c r="G310" s="1">
        <f>MIN(Table14[[#This Row],[Medicare Outpatient Allowable Rate]:[United Healthcare Outpatient Allowable Rate]])</f>
        <v>47.334000000000003</v>
      </c>
      <c r="H310" s="1">
        <f>MAX(Table14[[#This Row],[Medicare Outpatient Allowable Rate]:[United Healthcare Outpatient Allowable Rate]])</f>
        <v>59.4</v>
      </c>
      <c r="I310" s="1">
        <v>59.4</v>
      </c>
      <c r="J310" s="1">
        <f>SUM(Table14[[#This Row],[Price]]*0.85)</f>
        <v>57.477000000000004</v>
      </c>
      <c r="K310" s="1">
        <f>SUM(Table14[[#This Row],[Price]]*0.82)</f>
        <v>55.448399999999999</v>
      </c>
      <c r="L310" s="1">
        <f>SUM(Table14[[#This Row],[Price]]*0.85)</f>
        <v>57.477000000000004</v>
      </c>
      <c r="M310" s="1">
        <f>SUM(Table14[[#This Row],[Price]]*0.75)</f>
        <v>50.715000000000003</v>
      </c>
      <c r="N310" s="1">
        <f>SUM(Table14[[#This Row],[Price]]*0.85)</f>
        <v>57.477000000000004</v>
      </c>
      <c r="O310" s="1">
        <f>SUM(Table14[[#This Row],[Price]]*0.7)</f>
        <v>47.334000000000003</v>
      </c>
      <c r="P310" s="1" t="s">
        <v>24</v>
      </c>
      <c r="Q310" s="1" t="s">
        <v>25</v>
      </c>
    </row>
    <row r="311" spans="1:17" x14ac:dyDescent="0.35">
      <c r="A311">
        <v>10958951</v>
      </c>
      <c r="B311" t="s">
        <v>1042</v>
      </c>
      <c r="F311" s="7">
        <v>0</v>
      </c>
      <c r="G311" s="1" t="e">
        <f>MIN(Table14[[#This Row],[Medicare Outpatient Allowable Rate]:[United Healthcare Outpatient Allowable Rate]])</f>
        <v>#N/A</v>
      </c>
      <c r="H311" s="1" t="e">
        <f>MAX(Table14[[#This Row],[Medicare Outpatient Allowable Rate]:[United Healthcare Outpatient Allowable Rate]])</f>
        <v>#N/A</v>
      </c>
      <c r="I311" s="1" t="e">
        <v>#N/A</v>
      </c>
      <c r="J311" s="1">
        <f>SUM(Table14[[#This Row],[Price]]*0.85)</f>
        <v>0</v>
      </c>
      <c r="K311" s="1">
        <f>SUM(Table14[[#This Row],[Price]]*0.82)</f>
        <v>0</v>
      </c>
      <c r="L311" s="1">
        <f>SUM(Table14[[#This Row],[Price]]*0.85)</f>
        <v>0</v>
      </c>
      <c r="M311" s="1">
        <f>SUM(Table14[[#This Row],[Price]]*0.75)</f>
        <v>0</v>
      </c>
      <c r="N311" s="1">
        <f>SUM(Table14[[#This Row],[Price]]*0.85)</f>
        <v>0</v>
      </c>
      <c r="O311" s="1">
        <f>SUM(Table14[[#This Row],[Price]]*0.7)</f>
        <v>0</v>
      </c>
      <c r="P311" s="1" t="s">
        <v>24</v>
      </c>
      <c r="Q311" s="1" t="s">
        <v>25</v>
      </c>
    </row>
    <row r="312" spans="1:17" x14ac:dyDescent="0.35">
      <c r="A312">
        <v>2770760</v>
      </c>
      <c r="B312" t="s">
        <v>1043</v>
      </c>
      <c r="C312" s="11" t="s">
        <v>10407</v>
      </c>
      <c r="D312">
        <v>100.2</v>
      </c>
      <c r="F312" s="7">
        <v>90.18</v>
      </c>
      <c r="G312" s="1" t="e">
        <f>MIN(Table14[[#This Row],[Medicare Outpatient Allowable Rate]:[United Healthcare Outpatient Allowable Rate]])</f>
        <v>#N/A</v>
      </c>
      <c r="H312" s="1" t="e">
        <f>MAX(Table14[[#This Row],[Medicare Outpatient Allowable Rate]:[United Healthcare Outpatient Allowable Rate]])</f>
        <v>#N/A</v>
      </c>
      <c r="I312" s="1" t="e">
        <v>#N/A</v>
      </c>
      <c r="J312" s="1">
        <f>SUM(Table14[[#This Row],[Price]]*0.85)</f>
        <v>85.17</v>
      </c>
      <c r="K312" s="1">
        <f>SUM(Table14[[#This Row],[Price]]*0.82)</f>
        <v>82.164000000000001</v>
      </c>
      <c r="L312" s="1">
        <f>SUM(Table14[[#This Row],[Price]]*0.85)</f>
        <v>85.17</v>
      </c>
      <c r="M312" s="1">
        <f>SUM(Table14[[#This Row],[Price]]*0.75)</f>
        <v>75.150000000000006</v>
      </c>
      <c r="N312" s="1">
        <f>SUM(Table14[[#This Row],[Price]]*0.85)</f>
        <v>85.17</v>
      </c>
      <c r="O312" s="1">
        <f>SUM(Table14[[#This Row],[Price]]*0.7)</f>
        <v>70.14</v>
      </c>
      <c r="P312" s="1" t="s">
        <v>24</v>
      </c>
      <c r="Q312" s="1" t="s">
        <v>25</v>
      </c>
    </row>
    <row r="313" spans="1:17" x14ac:dyDescent="0.35">
      <c r="A313">
        <v>2771012</v>
      </c>
      <c r="B313" t="s">
        <v>1044</v>
      </c>
      <c r="C313" s="11" t="s">
        <v>10407</v>
      </c>
      <c r="D313">
        <v>100.2</v>
      </c>
      <c r="F313" s="7">
        <v>90.18</v>
      </c>
      <c r="G313" s="1" t="e">
        <f>MIN(Table14[[#This Row],[Medicare Outpatient Allowable Rate]:[United Healthcare Outpatient Allowable Rate]])</f>
        <v>#N/A</v>
      </c>
      <c r="H313" s="1" t="e">
        <f>MAX(Table14[[#This Row],[Medicare Outpatient Allowable Rate]:[United Healthcare Outpatient Allowable Rate]])</f>
        <v>#N/A</v>
      </c>
      <c r="I313" s="1" t="e">
        <v>#N/A</v>
      </c>
      <c r="J313" s="1">
        <f>SUM(Table14[[#This Row],[Price]]*0.85)</f>
        <v>85.17</v>
      </c>
      <c r="K313" s="1">
        <f>SUM(Table14[[#This Row],[Price]]*0.82)</f>
        <v>82.164000000000001</v>
      </c>
      <c r="L313" s="1">
        <f>SUM(Table14[[#This Row],[Price]]*0.85)</f>
        <v>85.17</v>
      </c>
      <c r="M313" s="1">
        <f>SUM(Table14[[#This Row],[Price]]*0.75)</f>
        <v>75.150000000000006</v>
      </c>
      <c r="N313" s="1">
        <f>SUM(Table14[[#This Row],[Price]]*0.85)</f>
        <v>85.17</v>
      </c>
      <c r="O313" s="1">
        <f>SUM(Table14[[#This Row],[Price]]*0.7)</f>
        <v>70.14</v>
      </c>
      <c r="P313" s="1" t="s">
        <v>24</v>
      </c>
      <c r="Q313" s="1" t="s">
        <v>25</v>
      </c>
    </row>
    <row r="314" spans="1:17" x14ac:dyDescent="0.35">
      <c r="A314">
        <v>2770658</v>
      </c>
      <c r="B314" t="s">
        <v>1045</v>
      </c>
      <c r="C314" s="11" t="s">
        <v>10407</v>
      </c>
      <c r="D314">
        <v>100.2</v>
      </c>
      <c r="F314" s="7">
        <v>90.18</v>
      </c>
      <c r="G314" s="1" t="e">
        <f>MIN(Table14[[#This Row],[Medicare Outpatient Allowable Rate]:[United Healthcare Outpatient Allowable Rate]])</f>
        <v>#N/A</v>
      </c>
      <c r="H314" s="1" t="e">
        <f>MAX(Table14[[#This Row],[Medicare Outpatient Allowable Rate]:[United Healthcare Outpatient Allowable Rate]])</f>
        <v>#N/A</v>
      </c>
      <c r="I314" s="1" t="e">
        <v>#N/A</v>
      </c>
      <c r="J314" s="1">
        <f>SUM(Table14[[#This Row],[Price]]*0.85)</f>
        <v>85.17</v>
      </c>
      <c r="K314" s="1">
        <f>SUM(Table14[[#This Row],[Price]]*0.82)</f>
        <v>82.164000000000001</v>
      </c>
      <c r="L314" s="1">
        <f>SUM(Table14[[#This Row],[Price]]*0.85)</f>
        <v>85.17</v>
      </c>
      <c r="M314" s="1">
        <f>SUM(Table14[[#This Row],[Price]]*0.75)</f>
        <v>75.150000000000006</v>
      </c>
      <c r="N314" s="1">
        <f>SUM(Table14[[#This Row],[Price]]*0.85)</f>
        <v>85.17</v>
      </c>
      <c r="O314" s="1">
        <f>SUM(Table14[[#This Row],[Price]]*0.7)</f>
        <v>70.14</v>
      </c>
      <c r="P314" s="1" t="s">
        <v>24</v>
      </c>
      <c r="Q314" s="1" t="s">
        <v>25</v>
      </c>
    </row>
    <row r="315" spans="1:17" x14ac:dyDescent="0.35">
      <c r="A315">
        <v>47844389</v>
      </c>
      <c r="B315" t="s">
        <v>1046</v>
      </c>
      <c r="F315" s="7">
        <v>0</v>
      </c>
      <c r="G315" s="1" t="e">
        <f>MIN(Table14[[#This Row],[Medicare Outpatient Allowable Rate]:[United Healthcare Outpatient Allowable Rate]])</f>
        <v>#N/A</v>
      </c>
      <c r="H315" s="1" t="e">
        <f>MAX(Table14[[#This Row],[Medicare Outpatient Allowable Rate]:[United Healthcare Outpatient Allowable Rate]])</f>
        <v>#N/A</v>
      </c>
      <c r="I315" s="1" t="e">
        <v>#N/A</v>
      </c>
      <c r="J315" s="1">
        <f>SUM(Table14[[#This Row],[Price]]*0.85)</f>
        <v>0</v>
      </c>
      <c r="K315" s="1">
        <f>SUM(Table14[[#This Row],[Price]]*0.82)</f>
        <v>0</v>
      </c>
      <c r="L315" s="1">
        <f>SUM(Table14[[#This Row],[Price]]*0.85)</f>
        <v>0</v>
      </c>
      <c r="M315" s="1">
        <f>SUM(Table14[[#This Row],[Price]]*0.75)</f>
        <v>0</v>
      </c>
      <c r="N315" s="1">
        <f>SUM(Table14[[#This Row],[Price]]*0.85)</f>
        <v>0</v>
      </c>
      <c r="O315" s="1">
        <f>SUM(Table14[[#This Row],[Price]]*0.7)</f>
        <v>0</v>
      </c>
      <c r="P315" s="1" t="s">
        <v>24</v>
      </c>
      <c r="Q315" s="1" t="s">
        <v>25</v>
      </c>
    </row>
    <row r="316" spans="1:17" x14ac:dyDescent="0.35">
      <c r="A316">
        <v>47680906</v>
      </c>
      <c r="B316" t="s">
        <v>1047</v>
      </c>
      <c r="F316" s="7">
        <v>0</v>
      </c>
      <c r="G316" s="1" t="e">
        <f>MIN(Table14[[#This Row],[Medicare Outpatient Allowable Rate]:[United Healthcare Outpatient Allowable Rate]])</f>
        <v>#N/A</v>
      </c>
      <c r="H316" s="1" t="e">
        <f>MAX(Table14[[#This Row],[Medicare Outpatient Allowable Rate]:[United Healthcare Outpatient Allowable Rate]])</f>
        <v>#N/A</v>
      </c>
      <c r="I316" s="1" t="e">
        <v>#N/A</v>
      </c>
      <c r="J316" s="1">
        <f>SUM(Table14[[#This Row],[Price]]*0.85)</f>
        <v>0</v>
      </c>
      <c r="K316" s="1">
        <f>SUM(Table14[[#This Row],[Price]]*0.82)</f>
        <v>0</v>
      </c>
      <c r="L316" s="1">
        <f>SUM(Table14[[#This Row],[Price]]*0.85)</f>
        <v>0</v>
      </c>
      <c r="M316" s="1">
        <f>SUM(Table14[[#This Row],[Price]]*0.75)</f>
        <v>0</v>
      </c>
      <c r="N316" s="1">
        <f>SUM(Table14[[#This Row],[Price]]*0.85)</f>
        <v>0</v>
      </c>
      <c r="O316" s="1">
        <f>SUM(Table14[[#This Row],[Price]]*0.7)</f>
        <v>0</v>
      </c>
      <c r="P316" s="1" t="s">
        <v>24</v>
      </c>
      <c r="Q316" s="1" t="s">
        <v>25</v>
      </c>
    </row>
    <row r="317" spans="1:17" x14ac:dyDescent="0.35">
      <c r="A317">
        <v>47680905</v>
      </c>
      <c r="B317" t="s">
        <v>1048</v>
      </c>
      <c r="F317" s="7">
        <v>0</v>
      </c>
      <c r="G317" s="1" t="e">
        <f>MIN(Table14[[#This Row],[Medicare Outpatient Allowable Rate]:[United Healthcare Outpatient Allowable Rate]])</f>
        <v>#N/A</v>
      </c>
      <c r="H317" s="1" t="e">
        <f>MAX(Table14[[#This Row],[Medicare Outpatient Allowable Rate]:[United Healthcare Outpatient Allowable Rate]])</f>
        <v>#N/A</v>
      </c>
      <c r="I317" s="1" t="e">
        <v>#N/A</v>
      </c>
      <c r="J317" s="1">
        <f>SUM(Table14[[#This Row],[Price]]*0.85)</f>
        <v>0</v>
      </c>
      <c r="K317" s="1">
        <f>SUM(Table14[[#This Row],[Price]]*0.82)</f>
        <v>0</v>
      </c>
      <c r="L317" s="1">
        <f>SUM(Table14[[#This Row],[Price]]*0.85)</f>
        <v>0</v>
      </c>
      <c r="M317" s="1">
        <f>SUM(Table14[[#This Row],[Price]]*0.75)</f>
        <v>0</v>
      </c>
      <c r="N317" s="1">
        <f>SUM(Table14[[#This Row],[Price]]*0.85)</f>
        <v>0</v>
      </c>
      <c r="O317" s="1">
        <f>SUM(Table14[[#This Row],[Price]]*0.7)</f>
        <v>0</v>
      </c>
      <c r="P317" s="1" t="s">
        <v>24</v>
      </c>
      <c r="Q317" s="1" t="s">
        <v>25</v>
      </c>
    </row>
    <row r="318" spans="1:17" x14ac:dyDescent="0.35">
      <c r="A318">
        <v>47844388</v>
      </c>
      <c r="B318" t="s">
        <v>1049</v>
      </c>
      <c r="F318" s="7">
        <v>0</v>
      </c>
      <c r="G318" s="1" t="e">
        <f>MIN(Table14[[#This Row],[Medicare Outpatient Allowable Rate]:[United Healthcare Outpatient Allowable Rate]])</f>
        <v>#N/A</v>
      </c>
      <c r="H318" s="1" t="e">
        <f>MAX(Table14[[#This Row],[Medicare Outpatient Allowable Rate]:[United Healthcare Outpatient Allowable Rate]])</f>
        <v>#N/A</v>
      </c>
      <c r="I318" s="1" t="e">
        <v>#N/A</v>
      </c>
      <c r="J318" s="1">
        <f>SUM(Table14[[#This Row],[Price]]*0.85)</f>
        <v>0</v>
      </c>
      <c r="K318" s="1">
        <f>SUM(Table14[[#This Row],[Price]]*0.82)</f>
        <v>0</v>
      </c>
      <c r="L318" s="1">
        <f>SUM(Table14[[#This Row],[Price]]*0.85)</f>
        <v>0</v>
      </c>
      <c r="M318" s="1">
        <f>SUM(Table14[[#This Row],[Price]]*0.75)</f>
        <v>0</v>
      </c>
      <c r="N318" s="1">
        <f>SUM(Table14[[#This Row],[Price]]*0.85)</f>
        <v>0</v>
      </c>
      <c r="O318" s="1">
        <f>SUM(Table14[[#This Row],[Price]]*0.7)</f>
        <v>0</v>
      </c>
      <c r="P318" s="1" t="s">
        <v>24</v>
      </c>
      <c r="Q318" s="1" t="s">
        <v>25</v>
      </c>
    </row>
    <row r="319" spans="1:17" x14ac:dyDescent="0.35">
      <c r="A319">
        <v>48649986</v>
      </c>
      <c r="B319" t="s">
        <v>1050</v>
      </c>
      <c r="C319" s="11" t="s">
        <v>10407</v>
      </c>
      <c r="D319">
        <v>68</v>
      </c>
      <c r="F319" s="7">
        <v>61.2</v>
      </c>
      <c r="G319" s="1" t="e">
        <f>MIN(Table14[[#This Row],[Medicare Outpatient Allowable Rate]:[United Healthcare Outpatient Allowable Rate]])</f>
        <v>#N/A</v>
      </c>
      <c r="H319" s="1" t="e">
        <f>MAX(Table14[[#This Row],[Medicare Outpatient Allowable Rate]:[United Healthcare Outpatient Allowable Rate]])</f>
        <v>#N/A</v>
      </c>
      <c r="I319" s="1" t="e">
        <v>#N/A</v>
      </c>
      <c r="J319" s="1">
        <f>SUM(Table14[[#This Row],[Price]]*0.85)</f>
        <v>57.8</v>
      </c>
      <c r="K319" s="1">
        <f>SUM(Table14[[#This Row],[Price]]*0.82)</f>
        <v>55.76</v>
      </c>
      <c r="L319" s="1">
        <f>SUM(Table14[[#This Row],[Price]]*0.85)</f>
        <v>57.8</v>
      </c>
      <c r="M319" s="1">
        <f>SUM(Table14[[#This Row],[Price]]*0.75)</f>
        <v>51</v>
      </c>
      <c r="N319" s="1">
        <f>SUM(Table14[[#This Row],[Price]]*0.85)</f>
        <v>57.8</v>
      </c>
      <c r="O319" s="1">
        <f>SUM(Table14[[#This Row],[Price]]*0.7)</f>
        <v>47.599999999999994</v>
      </c>
      <c r="P319" s="1" t="s">
        <v>24</v>
      </c>
      <c r="Q319" s="1" t="s">
        <v>25</v>
      </c>
    </row>
    <row r="320" spans="1:17" x14ac:dyDescent="0.35">
      <c r="A320">
        <v>2200619</v>
      </c>
      <c r="B320" t="s">
        <v>1051</v>
      </c>
      <c r="F320" s="7">
        <v>0</v>
      </c>
      <c r="G320" s="1" t="e">
        <f>MIN(Table14[[#This Row],[Medicare Outpatient Allowable Rate]:[United Healthcare Outpatient Allowable Rate]])</f>
        <v>#N/A</v>
      </c>
      <c r="H320" s="1" t="e">
        <f>MAX(Table14[[#This Row],[Medicare Outpatient Allowable Rate]:[United Healthcare Outpatient Allowable Rate]])</f>
        <v>#N/A</v>
      </c>
      <c r="I320" s="1" t="e">
        <v>#N/A</v>
      </c>
      <c r="J320" s="1">
        <f>SUM(Table14[[#This Row],[Price]]*0.85)</f>
        <v>0</v>
      </c>
      <c r="K320" s="1">
        <f>SUM(Table14[[#This Row],[Price]]*0.82)</f>
        <v>0</v>
      </c>
      <c r="L320" s="1">
        <f>SUM(Table14[[#This Row],[Price]]*0.85)</f>
        <v>0</v>
      </c>
      <c r="M320" s="1">
        <f>SUM(Table14[[#This Row],[Price]]*0.75)</f>
        <v>0</v>
      </c>
      <c r="N320" s="1">
        <f>SUM(Table14[[#This Row],[Price]]*0.85)</f>
        <v>0</v>
      </c>
      <c r="O320" s="1">
        <f>SUM(Table14[[#This Row],[Price]]*0.7)</f>
        <v>0</v>
      </c>
      <c r="P320" s="1" t="s">
        <v>24</v>
      </c>
      <c r="Q320" s="1" t="s">
        <v>25</v>
      </c>
    </row>
    <row r="321" spans="1:17" x14ac:dyDescent="0.35">
      <c r="A321">
        <v>1433606</v>
      </c>
      <c r="B321" t="s">
        <v>1052</v>
      </c>
      <c r="F321" s="7">
        <v>0</v>
      </c>
      <c r="G321" s="1" t="e">
        <f>MIN(Table14[[#This Row],[Medicare Outpatient Allowable Rate]:[United Healthcare Outpatient Allowable Rate]])</f>
        <v>#N/A</v>
      </c>
      <c r="H321" s="1" t="e">
        <f>MAX(Table14[[#This Row],[Medicare Outpatient Allowable Rate]:[United Healthcare Outpatient Allowable Rate]])</f>
        <v>#N/A</v>
      </c>
      <c r="I321" s="1" t="e">
        <v>#N/A</v>
      </c>
      <c r="J321" s="1">
        <f>SUM(Table14[[#This Row],[Price]]*0.85)</f>
        <v>0</v>
      </c>
      <c r="K321" s="1">
        <f>SUM(Table14[[#This Row],[Price]]*0.82)</f>
        <v>0</v>
      </c>
      <c r="L321" s="1">
        <f>SUM(Table14[[#This Row],[Price]]*0.85)</f>
        <v>0</v>
      </c>
      <c r="M321" s="1">
        <f>SUM(Table14[[#This Row],[Price]]*0.75)</f>
        <v>0</v>
      </c>
      <c r="N321" s="1">
        <f>SUM(Table14[[#This Row],[Price]]*0.85)</f>
        <v>0</v>
      </c>
      <c r="O321" s="1">
        <f>SUM(Table14[[#This Row],[Price]]*0.7)</f>
        <v>0</v>
      </c>
      <c r="P321" s="1" t="s">
        <v>24</v>
      </c>
      <c r="Q321" s="1" t="s">
        <v>25</v>
      </c>
    </row>
    <row r="322" spans="1:17" x14ac:dyDescent="0.35">
      <c r="A322">
        <v>10958945</v>
      </c>
      <c r="B322" t="s">
        <v>1053</v>
      </c>
      <c r="F322" s="7">
        <v>0</v>
      </c>
      <c r="G322" s="1" t="e">
        <f>MIN(Table14[[#This Row],[Medicare Outpatient Allowable Rate]:[United Healthcare Outpatient Allowable Rate]])</f>
        <v>#N/A</v>
      </c>
      <c r="H322" s="1" t="e">
        <f>MAX(Table14[[#This Row],[Medicare Outpatient Allowable Rate]:[United Healthcare Outpatient Allowable Rate]])</f>
        <v>#N/A</v>
      </c>
      <c r="I322" s="1" t="e">
        <v>#N/A</v>
      </c>
      <c r="J322" s="1">
        <f>SUM(Table14[[#This Row],[Price]]*0.85)</f>
        <v>0</v>
      </c>
      <c r="K322" s="1">
        <f>SUM(Table14[[#This Row],[Price]]*0.82)</f>
        <v>0</v>
      </c>
      <c r="L322" s="1">
        <f>SUM(Table14[[#This Row],[Price]]*0.85)</f>
        <v>0</v>
      </c>
      <c r="M322" s="1">
        <f>SUM(Table14[[#This Row],[Price]]*0.75)</f>
        <v>0</v>
      </c>
      <c r="N322" s="1">
        <f>SUM(Table14[[#This Row],[Price]]*0.85)</f>
        <v>0</v>
      </c>
      <c r="O322" s="1">
        <f>SUM(Table14[[#This Row],[Price]]*0.7)</f>
        <v>0</v>
      </c>
      <c r="P322" s="1" t="s">
        <v>24</v>
      </c>
      <c r="Q322" s="1" t="s">
        <v>25</v>
      </c>
    </row>
    <row r="323" spans="1:17" x14ac:dyDescent="0.35">
      <c r="A323">
        <v>38073037</v>
      </c>
      <c r="B323" t="s">
        <v>1054</v>
      </c>
      <c r="F323" s="7">
        <v>0</v>
      </c>
      <c r="G323" s="1" t="e">
        <f>MIN(Table14[[#This Row],[Medicare Outpatient Allowable Rate]:[United Healthcare Outpatient Allowable Rate]])</f>
        <v>#N/A</v>
      </c>
      <c r="H323" s="1" t="e">
        <f>MAX(Table14[[#This Row],[Medicare Outpatient Allowable Rate]:[United Healthcare Outpatient Allowable Rate]])</f>
        <v>#N/A</v>
      </c>
      <c r="I323" s="1" t="e">
        <v>#N/A</v>
      </c>
      <c r="J323" s="1">
        <f>SUM(Table14[[#This Row],[Price]]*0.85)</f>
        <v>0</v>
      </c>
      <c r="K323" s="1">
        <f>SUM(Table14[[#This Row],[Price]]*0.82)</f>
        <v>0</v>
      </c>
      <c r="L323" s="1">
        <f>SUM(Table14[[#This Row],[Price]]*0.85)</f>
        <v>0</v>
      </c>
      <c r="M323" s="1">
        <f>SUM(Table14[[#This Row],[Price]]*0.75)</f>
        <v>0</v>
      </c>
      <c r="N323" s="1">
        <f>SUM(Table14[[#This Row],[Price]]*0.85)</f>
        <v>0</v>
      </c>
      <c r="O323" s="1">
        <f>SUM(Table14[[#This Row],[Price]]*0.7)</f>
        <v>0</v>
      </c>
      <c r="P323" s="1" t="s">
        <v>24</v>
      </c>
      <c r="Q323" s="1" t="s">
        <v>25</v>
      </c>
    </row>
    <row r="324" spans="1:17" x14ac:dyDescent="0.35">
      <c r="A324">
        <v>2200622</v>
      </c>
      <c r="B324" t="s">
        <v>1055</v>
      </c>
      <c r="F324" s="7">
        <v>0</v>
      </c>
      <c r="G324" s="1" t="e">
        <f>MIN(Table14[[#This Row],[Medicare Outpatient Allowable Rate]:[United Healthcare Outpatient Allowable Rate]])</f>
        <v>#N/A</v>
      </c>
      <c r="H324" s="1" t="e">
        <f>MAX(Table14[[#This Row],[Medicare Outpatient Allowable Rate]:[United Healthcare Outpatient Allowable Rate]])</f>
        <v>#N/A</v>
      </c>
      <c r="I324" s="1" t="e">
        <v>#N/A</v>
      </c>
      <c r="J324" s="1">
        <f>SUM(Table14[[#This Row],[Price]]*0.85)</f>
        <v>0</v>
      </c>
      <c r="K324" s="1">
        <f>SUM(Table14[[#This Row],[Price]]*0.82)</f>
        <v>0</v>
      </c>
      <c r="L324" s="1">
        <f>SUM(Table14[[#This Row],[Price]]*0.85)</f>
        <v>0</v>
      </c>
      <c r="M324" s="1">
        <f>SUM(Table14[[#This Row],[Price]]*0.75)</f>
        <v>0</v>
      </c>
      <c r="N324" s="1">
        <f>SUM(Table14[[#This Row],[Price]]*0.85)</f>
        <v>0</v>
      </c>
      <c r="O324" s="1">
        <f>SUM(Table14[[#This Row],[Price]]*0.7)</f>
        <v>0</v>
      </c>
      <c r="P324" s="1" t="s">
        <v>24</v>
      </c>
      <c r="Q324" s="1" t="s">
        <v>25</v>
      </c>
    </row>
    <row r="325" spans="1:17" x14ac:dyDescent="0.35">
      <c r="A325">
        <v>1433610</v>
      </c>
      <c r="B325" t="s">
        <v>1056</v>
      </c>
      <c r="F325" s="7">
        <v>0</v>
      </c>
      <c r="G325" s="1" t="e">
        <f>MIN(Table14[[#This Row],[Medicare Outpatient Allowable Rate]:[United Healthcare Outpatient Allowable Rate]])</f>
        <v>#N/A</v>
      </c>
      <c r="H325" s="1" t="e">
        <f>MAX(Table14[[#This Row],[Medicare Outpatient Allowable Rate]:[United Healthcare Outpatient Allowable Rate]])</f>
        <v>#N/A</v>
      </c>
      <c r="I325" s="1" t="e">
        <v>#N/A</v>
      </c>
      <c r="J325" s="1">
        <f>SUM(Table14[[#This Row],[Price]]*0.85)</f>
        <v>0</v>
      </c>
      <c r="K325" s="1">
        <f>SUM(Table14[[#This Row],[Price]]*0.82)</f>
        <v>0</v>
      </c>
      <c r="L325" s="1">
        <f>SUM(Table14[[#This Row],[Price]]*0.85)</f>
        <v>0</v>
      </c>
      <c r="M325" s="1">
        <f>SUM(Table14[[#This Row],[Price]]*0.75)</f>
        <v>0</v>
      </c>
      <c r="N325" s="1">
        <f>SUM(Table14[[#This Row],[Price]]*0.85)</f>
        <v>0</v>
      </c>
      <c r="O325" s="1">
        <f>SUM(Table14[[#This Row],[Price]]*0.7)</f>
        <v>0</v>
      </c>
      <c r="P325" s="1" t="s">
        <v>24</v>
      </c>
      <c r="Q325" s="1" t="s">
        <v>25</v>
      </c>
    </row>
    <row r="326" spans="1:17" x14ac:dyDescent="0.35">
      <c r="A326">
        <v>10958947</v>
      </c>
      <c r="B326" t="s">
        <v>1057</v>
      </c>
      <c r="F326" s="7">
        <v>0</v>
      </c>
      <c r="G326" s="1" t="e">
        <f>MIN(Table14[[#This Row],[Medicare Outpatient Allowable Rate]:[United Healthcare Outpatient Allowable Rate]])</f>
        <v>#N/A</v>
      </c>
      <c r="H326" s="1" t="e">
        <f>MAX(Table14[[#This Row],[Medicare Outpatient Allowable Rate]:[United Healthcare Outpatient Allowable Rate]])</f>
        <v>#N/A</v>
      </c>
      <c r="I326" s="1" t="e">
        <v>#N/A</v>
      </c>
      <c r="J326" s="1">
        <f>SUM(Table14[[#This Row],[Price]]*0.85)</f>
        <v>0</v>
      </c>
      <c r="K326" s="1">
        <f>SUM(Table14[[#This Row],[Price]]*0.82)</f>
        <v>0</v>
      </c>
      <c r="L326" s="1">
        <f>SUM(Table14[[#This Row],[Price]]*0.85)</f>
        <v>0</v>
      </c>
      <c r="M326" s="1">
        <f>SUM(Table14[[#This Row],[Price]]*0.75)</f>
        <v>0</v>
      </c>
      <c r="N326" s="1">
        <f>SUM(Table14[[#This Row],[Price]]*0.85)</f>
        <v>0</v>
      </c>
      <c r="O326" s="1">
        <f>SUM(Table14[[#This Row],[Price]]*0.7)</f>
        <v>0</v>
      </c>
      <c r="P326" s="1" t="s">
        <v>24</v>
      </c>
      <c r="Q326" s="1" t="s">
        <v>25</v>
      </c>
    </row>
    <row r="327" spans="1:17" x14ac:dyDescent="0.35">
      <c r="A327">
        <v>38073036</v>
      </c>
      <c r="B327" t="s">
        <v>1058</v>
      </c>
      <c r="F327" s="7">
        <v>0</v>
      </c>
      <c r="G327" s="1" t="e">
        <f>MIN(Table14[[#This Row],[Medicare Outpatient Allowable Rate]:[United Healthcare Outpatient Allowable Rate]])</f>
        <v>#N/A</v>
      </c>
      <c r="H327" s="1" t="e">
        <f>MAX(Table14[[#This Row],[Medicare Outpatient Allowable Rate]:[United Healthcare Outpatient Allowable Rate]])</f>
        <v>#N/A</v>
      </c>
      <c r="I327" s="1" t="e">
        <v>#N/A</v>
      </c>
      <c r="J327" s="1">
        <f>SUM(Table14[[#This Row],[Price]]*0.85)</f>
        <v>0</v>
      </c>
      <c r="K327" s="1">
        <f>SUM(Table14[[#This Row],[Price]]*0.82)</f>
        <v>0</v>
      </c>
      <c r="L327" s="1">
        <f>SUM(Table14[[#This Row],[Price]]*0.85)</f>
        <v>0</v>
      </c>
      <c r="M327" s="1">
        <f>SUM(Table14[[#This Row],[Price]]*0.75)</f>
        <v>0</v>
      </c>
      <c r="N327" s="1">
        <f>SUM(Table14[[#This Row],[Price]]*0.85)</f>
        <v>0</v>
      </c>
      <c r="O327" s="1">
        <f>SUM(Table14[[#This Row],[Price]]*0.7)</f>
        <v>0</v>
      </c>
      <c r="P327" s="1" t="s">
        <v>24</v>
      </c>
      <c r="Q327" s="1" t="s">
        <v>25</v>
      </c>
    </row>
    <row r="328" spans="1:17" x14ac:dyDescent="0.35">
      <c r="A328">
        <v>2771104</v>
      </c>
      <c r="B328" t="s">
        <v>1059</v>
      </c>
      <c r="C328" s="11" t="s">
        <v>10407</v>
      </c>
      <c r="D328">
        <v>394.52</v>
      </c>
      <c r="F328" s="7">
        <v>355.06799999999998</v>
      </c>
      <c r="G328" s="1" t="e">
        <f>MIN(Table14[[#This Row],[Medicare Outpatient Allowable Rate]:[United Healthcare Outpatient Allowable Rate]])</f>
        <v>#N/A</v>
      </c>
      <c r="H328" s="1" t="e">
        <f>MAX(Table14[[#This Row],[Medicare Outpatient Allowable Rate]:[United Healthcare Outpatient Allowable Rate]])</f>
        <v>#N/A</v>
      </c>
      <c r="I328" s="1" t="e">
        <v>#N/A</v>
      </c>
      <c r="J328" s="1">
        <f>SUM(Table14[[#This Row],[Price]]*0.85)</f>
        <v>335.34199999999998</v>
      </c>
      <c r="K328" s="1">
        <f>SUM(Table14[[#This Row],[Price]]*0.82)</f>
        <v>323.50639999999999</v>
      </c>
      <c r="L328" s="1">
        <f>SUM(Table14[[#This Row],[Price]]*0.85)</f>
        <v>335.34199999999998</v>
      </c>
      <c r="M328" s="1">
        <f>SUM(Table14[[#This Row],[Price]]*0.75)</f>
        <v>295.89</v>
      </c>
      <c r="N328" s="1">
        <f>SUM(Table14[[#This Row],[Price]]*0.85)</f>
        <v>335.34199999999998</v>
      </c>
      <c r="O328" s="1">
        <f>SUM(Table14[[#This Row],[Price]]*0.7)</f>
        <v>276.16399999999999</v>
      </c>
      <c r="P328" s="1" t="s">
        <v>24</v>
      </c>
      <c r="Q328" s="1" t="s">
        <v>25</v>
      </c>
    </row>
    <row r="329" spans="1:17" x14ac:dyDescent="0.35">
      <c r="A329">
        <v>2770867</v>
      </c>
      <c r="B329" t="s">
        <v>1060</v>
      </c>
      <c r="C329" s="11" t="s">
        <v>10407</v>
      </c>
      <c r="D329">
        <v>394.52</v>
      </c>
      <c r="F329" s="7">
        <v>355.06799999999998</v>
      </c>
      <c r="G329" s="1" t="e">
        <f>MIN(Table14[[#This Row],[Medicare Outpatient Allowable Rate]:[United Healthcare Outpatient Allowable Rate]])</f>
        <v>#N/A</v>
      </c>
      <c r="H329" s="1" t="e">
        <f>MAX(Table14[[#This Row],[Medicare Outpatient Allowable Rate]:[United Healthcare Outpatient Allowable Rate]])</f>
        <v>#N/A</v>
      </c>
      <c r="I329" s="1" t="e">
        <v>#N/A</v>
      </c>
      <c r="J329" s="1">
        <f>SUM(Table14[[#This Row],[Price]]*0.85)</f>
        <v>335.34199999999998</v>
      </c>
      <c r="K329" s="1">
        <f>SUM(Table14[[#This Row],[Price]]*0.82)</f>
        <v>323.50639999999999</v>
      </c>
      <c r="L329" s="1">
        <f>SUM(Table14[[#This Row],[Price]]*0.85)</f>
        <v>335.34199999999998</v>
      </c>
      <c r="M329" s="1">
        <f>SUM(Table14[[#This Row],[Price]]*0.75)</f>
        <v>295.89</v>
      </c>
      <c r="N329" s="1">
        <f>SUM(Table14[[#This Row],[Price]]*0.85)</f>
        <v>335.34199999999998</v>
      </c>
      <c r="O329" s="1">
        <f>SUM(Table14[[#This Row],[Price]]*0.7)</f>
        <v>276.16399999999999</v>
      </c>
      <c r="P329" s="1" t="s">
        <v>24</v>
      </c>
      <c r="Q329" s="1" t="s">
        <v>25</v>
      </c>
    </row>
    <row r="330" spans="1:17" x14ac:dyDescent="0.35">
      <c r="A330">
        <v>2770868</v>
      </c>
      <c r="B330" t="s">
        <v>1061</v>
      </c>
      <c r="C330" s="11" t="s">
        <v>10407</v>
      </c>
      <c r="D330">
        <v>516.07000000000005</v>
      </c>
      <c r="F330" s="7">
        <v>464.46300000000002</v>
      </c>
      <c r="G330" s="1" t="e">
        <f>MIN(Table14[[#This Row],[Medicare Outpatient Allowable Rate]:[United Healthcare Outpatient Allowable Rate]])</f>
        <v>#N/A</v>
      </c>
      <c r="H330" s="1" t="e">
        <f>MAX(Table14[[#This Row],[Medicare Outpatient Allowable Rate]:[United Healthcare Outpatient Allowable Rate]])</f>
        <v>#N/A</v>
      </c>
      <c r="I330" s="1" t="e">
        <v>#N/A</v>
      </c>
      <c r="J330" s="1">
        <f>SUM(Table14[[#This Row],[Price]]*0.85)</f>
        <v>438.65950000000004</v>
      </c>
      <c r="K330" s="1">
        <f>SUM(Table14[[#This Row],[Price]]*0.82)</f>
        <v>423.17740000000003</v>
      </c>
      <c r="L330" s="1">
        <f>SUM(Table14[[#This Row],[Price]]*0.85)</f>
        <v>438.65950000000004</v>
      </c>
      <c r="M330" s="1">
        <f>SUM(Table14[[#This Row],[Price]]*0.75)</f>
        <v>387.05250000000001</v>
      </c>
      <c r="N330" s="1">
        <f>SUM(Table14[[#This Row],[Price]]*0.85)</f>
        <v>438.65950000000004</v>
      </c>
      <c r="O330" s="1">
        <f>SUM(Table14[[#This Row],[Price]]*0.7)</f>
        <v>361.24900000000002</v>
      </c>
      <c r="P330" s="1" t="s">
        <v>24</v>
      </c>
      <c r="Q330" s="1" t="s">
        <v>25</v>
      </c>
    </row>
    <row r="331" spans="1:17" x14ac:dyDescent="0.35">
      <c r="A331">
        <v>1433622</v>
      </c>
      <c r="B331" t="s">
        <v>1062</v>
      </c>
      <c r="C331" s="11" t="s">
        <v>10397</v>
      </c>
      <c r="D331">
        <v>323.06</v>
      </c>
      <c r="E331">
        <v>86870</v>
      </c>
      <c r="F331" s="7">
        <v>290.75400000000002</v>
      </c>
      <c r="G331" s="1">
        <f>MIN(Table14[[#This Row],[Medicare Outpatient Allowable Rate]:[United Healthcare Outpatient Allowable Rate]])</f>
        <v>226.142</v>
      </c>
      <c r="H331" s="1">
        <f>MAX(Table14[[#This Row],[Medicare Outpatient Allowable Rate]:[United Healthcare Outpatient Allowable Rate]])</f>
        <v>359.72</v>
      </c>
      <c r="I331" s="1">
        <v>359.72</v>
      </c>
      <c r="J331" s="1">
        <f>SUM(Table14[[#This Row],[Price]]*0.85)</f>
        <v>274.601</v>
      </c>
      <c r="K331" s="1">
        <f>SUM(Table14[[#This Row],[Price]]*0.82)</f>
        <v>264.9092</v>
      </c>
      <c r="L331" s="1">
        <f>SUM(Table14[[#This Row],[Price]]*0.85)</f>
        <v>274.601</v>
      </c>
      <c r="M331" s="1">
        <f>SUM(Table14[[#This Row],[Price]]*0.75)</f>
        <v>242.29500000000002</v>
      </c>
      <c r="N331" s="1">
        <f>SUM(Table14[[#This Row],[Price]]*0.85)</f>
        <v>274.601</v>
      </c>
      <c r="O331" s="1">
        <f>SUM(Table14[[#This Row],[Price]]*0.7)</f>
        <v>226.142</v>
      </c>
      <c r="P331" s="1" t="s">
        <v>24</v>
      </c>
      <c r="Q331" s="1" t="s">
        <v>25</v>
      </c>
    </row>
    <row r="332" spans="1:17" x14ac:dyDescent="0.35">
      <c r="A332">
        <v>16802881</v>
      </c>
      <c r="B332" t="s">
        <v>1063</v>
      </c>
      <c r="C332" s="11" t="s">
        <v>10399</v>
      </c>
      <c r="D332">
        <v>171.17</v>
      </c>
      <c r="E332">
        <v>86920</v>
      </c>
      <c r="F332" s="7">
        <v>154.053</v>
      </c>
      <c r="G332" s="1">
        <f>MIN(Table14[[#This Row],[Medicare Outpatient Allowable Rate]:[United Healthcare Outpatient Allowable Rate]])</f>
        <v>119.81899999999999</v>
      </c>
      <c r="H332" s="1">
        <f>MAX(Table14[[#This Row],[Medicare Outpatient Allowable Rate]:[United Healthcare Outpatient Allowable Rate]])</f>
        <v>171.36</v>
      </c>
      <c r="I332" s="1">
        <v>171.36</v>
      </c>
      <c r="J332" s="1">
        <f>SUM(Table14[[#This Row],[Price]]*0.85)</f>
        <v>145.49449999999999</v>
      </c>
      <c r="K332" s="1">
        <f>SUM(Table14[[#This Row],[Price]]*0.82)</f>
        <v>140.35939999999999</v>
      </c>
      <c r="L332" s="1">
        <f>SUM(Table14[[#This Row],[Price]]*0.85)</f>
        <v>145.49449999999999</v>
      </c>
      <c r="M332" s="1">
        <f>SUM(Table14[[#This Row],[Price]]*0.75)</f>
        <v>128.3775</v>
      </c>
      <c r="N332" s="1">
        <f>SUM(Table14[[#This Row],[Price]]*0.85)</f>
        <v>145.49449999999999</v>
      </c>
      <c r="O332" s="1">
        <f>SUM(Table14[[#This Row],[Price]]*0.7)</f>
        <v>119.81899999999999</v>
      </c>
      <c r="P332" s="1" t="s">
        <v>24</v>
      </c>
      <c r="Q332" s="1" t="s">
        <v>25</v>
      </c>
    </row>
    <row r="333" spans="1:17" x14ac:dyDescent="0.35">
      <c r="A333">
        <v>47844386</v>
      </c>
      <c r="B333" t="s">
        <v>1064</v>
      </c>
      <c r="F333" s="7">
        <v>0</v>
      </c>
      <c r="G333" s="1" t="e">
        <f>MIN(Table14[[#This Row],[Medicare Outpatient Allowable Rate]:[United Healthcare Outpatient Allowable Rate]])</f>
        <v>#N/A</v>
      </c>
      <c r="H333" s="1" t="e">
        <f>MAX(Table14[[#This Row],[Medicare Outpatient Allowable Rate]:[United Healthcare Outpatient Allowable Rate]])</f>
        <v>#N/A</v>
      </c>
      <c r="I333" s="1" t="e">
        <v>#N/A</v>
      </c>
      <c r="J333" s="1">
        <f>SUM(Table14[[#This Row],[Price]]*0.85)</f>
        <v>0</v>
      </c>
      <c r="K333" s="1">
        <f>SUM(Table14[[#This Row],[Price]]*0.82)</f>
        <v>0</v>
      </c>
      <c r="L333" s="1">
        <f>SUM(Table14[[#This Row],[Price]]*0.85)</f>
        <v>0</v>
      </c>
      <c r="M333" s="1">
        <f>SUM(Table14[[#This Row],[Price]]*0.75)</f>
        <v>0</v>
      </c>
      <c r="N333" s="1">
        <f>SUM(Table14[[#This Row],[Price]]*0.85)</f>
        <v>0</v>
      </c>
      <c r="O333" s="1">
        <f>SUM(Table14[[#This Row],[Price]]*0.7)</f>
        <v>0</v>
      </c>
      <c r="P333" s="1" t="s">
        <v>24</v>
      </c>
      <c r="Q333" s="1" t="s">
        <v>25</v>
      </c>
    </row>
    <row r="334" spans="1:17" x14ac:dyDescent="0.35">
      <c r="A334">
        <v>48306561</v>
      </c>
      <c r="B334" t="s">
        <v>1065</v>
      </c>
      <c r="C334" s="11" t="s">
        <v>10399</v>
      </c>
      <c r="D334">
        <v>158.87</v>
      </c>
      <c r="E334">
        <v>86850</v>
      </c>
      <c r="F334" s="7">
        <v>142.983</v>
      </c>
      <c r="G334" s="1">
        <f>MIN(Table14[[#This Row],[Medicare Outpatient Allowable Rate]:[United Healthcare Outpatient Allowable Rate]])</f>
        <v>53.43</v>
      </c>
      <c r="H334" s="1">
        <f>MAX(Table14[[#This Row],[Medicare Outpatient Allowable Rate]:[United Healthcare Outpatient Allowable Rate]])</f>
        <v>135.0395</v>
      </c>
      <c r="I334" s="1">
        <v>53.43</v>
      </c>
      <c r="J334" s="1">
        <f>SUM(Table14[[#This Row],[Price]]*0.85)</f>
        <v>135.0395</v>
      </c>
      <c r="K334" s="1">
        <f>SUM(Table14[[#This Row],[Price]]*0.82)</f>
        <v>130.27340000000001</v>
      </c>
      <c r="L334" s="1">
        <f>SUM(Table14[[#This Row],[Price]]*0.85)</f>
        <v>135.0395</v>
      </c>
      <c r="M334" s="1">
        <f>SUM(Table14[[#This Row],[Price]]*0.75)</f>
        <v>119.1525</v>
      </c>
      <c r="N334" s="1">
        <f>SUM(Table14[[#This Row],[Price]]*0.85)</f>
        <v>135.0395</v>
      </c>
      <c r="O334" s="1">
        <f>SUM(Table14[[#This Row],[Price]]*0.7)</f>
        <v>111.209</v>
      </c>
      <c r="P334" s="1" t="s">
        <v>24</v>
      </c>
      <c r="Q334" s="1" t="s">
        <v>25</v>
      </c>
    </row>
    <row r="335" spans="1:17" x14ac:dyDescent="0.35">
      <c r="A335">
        <v>48553644</v>
      </c>
      <c r="B335" t="s">
        <v>1066</v>
      </c>
      <c r="C335" s="11" t="s">
        <v>10399</v>
      </c>
      <c r="D335">
        <v>171.17</v>
      </c>
      <c r="E335">
        <v>86886</v>
      </c>
      <c r="F335" s="7">
        <v>154.053</v>
      </c>
      <c r="G335" s="1">
        <f>MIN(Table14[[#This Row],[Medicare Outpatient Allowable Rate]:[United Healthcare Outpatient Allowable Rate]])</f>
        <v>119.81899999999999</v>
      </c>
      <c r="H335" s="1">
        <f>MAX(Table14[[#This Row],[Medicare Outpatient Allowable Rate]:[United Healthcare Outpatient Allowable Rate]])</f>
        <v>171.36</v>
      </c>
      <c r="I335" s="1">
        <v>171.36</v>
      </c>
      <c r="J335" s="1">
        <f>SUM(Table14[[#This Row],[Price]]*0.85)</f>
        <v>145.49449999999999</v>
      </c>
      <c r="K335" s="1">
        <f>SUM(Table14[[#This Row],[Price]]*0.82)</f>
        <v>140.35939999999999</v>
      </c>
      <c r="L335" s="1">
        <f>SUM(Table14[[#This Row],[Price]]*0.85)</f>
        <v>145.49449999999999</v>
      </c>
      <c r="M335" s="1">
        <f>SUM(Table14[[#This Row],[Price]]*0.75)</f>
        <v>128.3775</v>
      </c>
      <c r="N335" s="1">
        <f>SUM(Table14[[#This Row],[Price]]*0.85)</f>
        <v>145.49449999999999</v>
      </c>
      <c r="O335" s="1">
        <f>SUM(Table14[[#This Row],[Price]]*0.7)</f>
        <v>119.81899999999999</v>
      </c>
      <c r="P335" s="1" t="s">
        <v>24</v>
      </c>
      <c r="Q335" s="1" t="s">
        <v>25</v>
      </c>
    </row>
    <row r="336" spans="1:17" x14ac:dyDescent="0.35">
      <c r="A336">
        <v>2660604</v>
      </c>
      <c r="B336" t="s">
        <v>1067</v>
      </c>
      <c r="F336" s="7">
        <v>0</v>
      </c>
      <c r="G336" s="1" t="e">
        <f>MIN(Table14[[#This Row],[Medicare Outpatient Allowable Rate]:[United Healthcare Outpatient Allowable Rate]])</f>
        <v>#N/A</v>
      </c>
      <c r="H336" s="1" t="e">
        <f>MAX(Table14[[#This Row],[Medicare Outpatient Allowable Rate]:[United Healthcare Outpatient Allowable Rate]])</f>
        <v>#N/A</v>
      </c>
      <c r="I336" s="1" t="e">
        <v>#N/A</v>
      </c>
      <c r="J336" s="1">
        <f>SUM(Table14[[#This Row],[Price]]*0.85)</f>
        <v>0</v>
      </c>
      <c r="K336" s="1">
        <f>SUM(Table14[[#This Row],[Price]]*0.82)</f>
        <v>0</v>
      </c>
      <c r="L336" s="1">
        <f>SUM(Table14[[#This Row],[Price]]*0.85)</f>
        <v>0</v>
      </c>
      <c r="M336" s="1">
        <f>SUM(Table14[[#This Row],[Price]]*0.75)</f>
        <v>0</v>
      </c>
      <c r="N336" s="1">
        <f>SUM(Table14[[#This Row],[Price]]*0.85)</f>
        <v>0</v>
      </c>
      <c r="O336" s="1">
        <f>SUM(Table14[[#This Row],[Price]]*0.7)</f>
        <v>0</v>
      </c>
      <c r="P336" s="1" t="s">
        <v>24</v>
      </c>
      <c r="Q336" s="1" t="s">
        <v>25</v>
      </c>
    </row>
    <row r="337" spans="1:17" x14ac:dyDescent="0.35">
      <c r="A337">
        <v>1433620</v>
      </c>
      <c r="B337" t="s">
        <v>1068</v>
      </c>
      <c r="C337" s="11" t="s">
        <v>10399</v>
      </c>
      <c r="D337">
        <v>72.05</v>
      </c>
      <c r="E337">
        <v>86880</v>
      </c>
      <c r="F337" s="7">
        <v>64.844999999999999</v>
      </c>
      <c r="G337" s="1">
        <f>MIN(Table14[[#This Row],[Medicare Outpatient Allowable Rate]:[United Healthcare Outpatient Allowable Rate]])</f>
        <v>50.434999999999995</v>
      </c>
      <c r="H337" s="1">
        <f>MAX(Table14[[#This Row],[Medicare Outpatient Allowable Rate]:[United Healthcare Outpatient Allowable Rate]])</f>
        <v>61.242499999999993</v>
      </c>
      <c r="I337" s="1">
        <v>59.4</v>
      </c>
      <c r="J337" s="1">
        <f>SUM(Table14[[#This Row],[Price]]*0.85)</f>
        <v>61.242499999999993</v>
      </c>
      <c r="K337" s="1">
        <f>SUM(Table14[[#This Row],[Price]]*0.82)</f>
        <v>59.080999999999996</v>
      </c>
      <c r="L337" s="1">
        <f>SUM(Table14[[#This Row],[Price]]*0.85)</f>
        <v>61.242499999999993</v>
      </c>
      <c r="M337" s="1">
        <f>SUM(Table14[[#This Row],[Price]]*0.75)</f>
        <v>54.037499999999994</v>
      </c>
      <c r="N337" s="1">
        <f>SUM(Table14[[#This Row],[Price]]*0.85)</f>
        <v>61.242499999999993</v>
      </c>
      <c r="O337" s="1">
        <f>SUM(Table14[[#This Row],[Price]]*0.7)</f>
        <v>50.434999999999995</v>
      </c>
      <c r="P337" s="1" t="s">
        <v>24</v>
      </c>
      <c r="Q337" s="1" t="s">
        <v>25</v>
      </c>
    </row>
    <row r="338" spans="1:17" x14ac:dyDescent="0.35">
      <c r="A338">
        <v>1433624</v>
      </c>
      <c r="B338" t="s">
        <v>1069</v>
      </c>
      <c r="C338" s="11" t="s">
        <v>10399</v>
      </c>
      <c r="D338">
        <v>172.06</v>
      </c>
      <c r="E338">
        <v>86860</v>
      </c>
      <c r="F338" s="7">
        <v>154.85400000000001</v>
      </c>
      <c r="G338" s="1">
        <f>MIN(Table14[[#This Row],[Medicare Outpatient Allowable Rate]:[United Healthcare Outpatient Allowable Rate]])</f>
        <v>120.44199999999999</v>
      </c>
      <c r="H338" s="1">
        <f>MAX(Table14[[#This Row],[Medicare Outpatient Allowable Rate]:[United Healthcare Outpatient Allowable Rate]])</f>
        <v>171.36</v>
      </c>
      <c r="I338" s="1">
        <v>171.36</v>
      </c>
      <c r="J338" s="1">
        <f>SUM(Table14[[#This Row],[Price]]*0.85)</f>
        <v>146.251</v>
      </c>
      <c r="K338" s="1">
        <f>SUM(Table14[[#This Row],[Price]]*0.82)</f>
        <v>141.08920000000001</v>
      </c>
      <c r="L338" s="1">
        <f>SUM(Table14[[#This Row],[Price]]*0.85)</f>
        <v>146.251</v>
      </c>
      <c r="M338" s="1">
        <f>SUM(Table14[[#This Row],[Price]]*0.75)</f>
        <v>129.04500000000002</v>
      </c>
      <c r="N338" s="1">
        <f>SUM(Table14[[#This Row],[Price]]*0.85)</f>
        <v>146.251</v>
      </c>
      <c r="O338" s="1">
        <f>SUM(Table14[[#This Row],[Price]]*0.7)</f>
        <v>120.44199999999999</v>
      </c>
      <c r="P338" s="1" t="s">
        <v>24</v>
      </c>
      <c r="Q338" s="1" t="s">
        <v>25</v>
      </c>
    </row>
    <row r="339" spans="1:17" x14ac:dyDescent="0.35">
      <c r="A339">
        <v>2770660</v>
      </c>
      <c r="B339" t="s">
        <v>1070</v>
      </c>
      <c r="C339" s="11" t="s">
        <v>10407</v>
      </c>
      <c r="D339">
        <v>100.2</v>
      </c>
      <c r="F339" s="7">
        <v>90.18</v>
      </c>
      <c r="G339" s="1" t="e">
        <f>MIN(Table14[[#This Row],[Medicare Outpatient Allowable Rate]:[United Healthcare Outpatient Allowable Rate]])</f>
        <v>#N/A</v>
      </c>
      <c r="H339" s="1" t="e">
        <f>MAX(Table14[[#This Row],[Medicare Outpatient Allowable Rate]:[United Healthcare Outpatient Allowable Rate]])</f>
        <v>#N/A</v>
      </c>
      <c r="I339" s="1" t="e">
        <v>#N/A</v>
      </c>
      <c r="J339" s="1">
        <f>SUM(Table14[[#This Row],[Price]]*0.85)</f>
        <v>85.17</v>
      </c>
      <c r="K339" s="1">
        <f>SUM(Table14[[#This Row],[Price]]*0.82)</f>
        <v>82.164000000000001</v>
      </c>
      <c r="L339" s="1">
        <f>SUM(Table14[[#This Row],[Price]]*0.85)</f>
        <v>85.17</v>
      </c>
      <c r="M339" s="1">
        <f>SUM(Table14[[#This Row],[Price]]*0.75)</f>
        <v>75.150000000000006</v>
      </c>
      <c r="N339" s="1">
        <f>SUM(Table14[[#This Row],[Price]]*0.85)</f>
        <v>85.17</v>
      </c>
      <c r="O339" s="1">
        <f>SUM(Table14[[#This Row],[Price]]*0.7)</f>
        <v>70.14</v>
      </c>
      <c r="P339" s="1" t="s">
        <v>24</v>
      </c>
      <c r="Q339" s="1" t="s">
        <v>25</v>
      </c>
    </row>
    <row r="340" spans="1:17" x14ac:dyDescent="0.35">
      <c r="A340">
        <v>48649987</v>
      </c>
      <c r="B340" t="s">
        <v>1071</v>
      </c>
      <c r="C340" s="11" t="s">
        <v>10407</v>
      </c>
      <c r="D340">
        <v>68</v>
      </c>
      <c r="F340" s="7">
        <v>61.2</v>
      </c>
      <c r="G340" s="1" t="e">
        <f>MIN(Table14[[#This Row],[Medicare Outpatient Allowable Rate]:[United Healthcare Outpatient Allowable Rate]])</f>
        <v>#N/A</v>
      </c>
      <c r="H340" s="1" t="e">
        <f>MAX(Table14[[#This Row],[Medicare Outpatient Allowable Rate]:[United Healthcare Outpatient Allowable Rate]])</f>
        <v>#N/A</v>
      </c>
      <c r="I340" s="1" t="e">
        <v>#N/A</v>
      </c>
      <c r="J340" s="1">
        <f>SUM(Table14[[#This Row],[Price]]*0.85)</f>
        <v>57.8</v>
      </c>
      <c r="K340" s="1">
        <f>SUM(Table14[[#This Row],[Price]]*0.82)</f>
        <v>55.76</v>
      </c>
      <c r="L340" s="1">
        <f>SUM(Table14[[#This Row],[Price]]*0.85)</f>
        <v>57.8</v>
      </c>
      <c r="M340" s="1">
        <f>SUM(Table14[[#This Row],[Price]]*0.75)</f>
        <v>51</v>
      </c>
      <c r="N340" s="1">
        <f>SUM(Table14[[#This Row],[Price]]*0.85)</f>
        <v>57.8</v>
      </c>
      <c r="O340" s="1">
        <f>SUM(Table14[[#This Row],[Price]]*0.7)</f>
        <v>47.599999999999994</v>
      </c>
      <c r="P340" s="1" t="s">
        <v>24</v>
      </c>
      <c r="Q340" s="1" t="s">
        <v>25</v>
      </c>
    </row>
    <row r="341" spans="1:17" x14ac:dyDescent="0.35">
      <c r="A341">
        <v>1433614</v>
      </c>
      <c r="B341" t="s">
        <v>1072</v>
      </c>
      <c r="F341" s="7">
        <v>0</v>
      </c>
      <c r="G341" s="1" t="e">
        <f>MIN(Table14[[#This Row],[Medicare Outpatient Allowable Rate]:[United Healthcare Outpatient Allowable Rate]])</f>
        <v>#N/A</v>
      </c>
      <c r="H341" s="1" t="e">
        <f>MAX(Table14[[#This Row],[Medicare Outpatient Allowable Rate]:[United Healthcare Outpatient Allowable Rate]])</f>
        <v>#N/A</v>
      </c>
      <c r="I341" s="1" t="e">
        <v>#N/A</v>
      </c>
      <c r="J341" s="1">
        <f>SUM(Table14[[#This Row],[Price]]*0.85)</f>
        <v>0</v>
      </c>
      <c r="K341" s="1">
        <f>SUM(Table14[[#This Row],[Price]]*0.82)</f>
        <v>0</v>
      </c>
      <c r="L341" s="1">
        <f>SUM(Table14[[#This Row],[Price]]*0.85)</f>
        <v>0</v>
      </c>
      <c r="M341" s="1">
        <f>SUM(Table14[[#This Row],[Price]]*0.75)</f>
        <v>0</v>
      </c>
      <c r="N341" s="1">
        <f>SUM(Table14[[#This Row],[Price]]*0.85)</f>
        <v>0</v>
      </c>
      <c r="O341" s="1">
        <f>SUM(Table14[[#This Row],[Price]]*0.7)</f>
        <v>0</v>
      </c>
      <c r="P341" s="1" t="s">
        <v>24</v>
      </c>
      <c r="Q341" s="1" t="s">
        <v>25</v>
      </c>
    </row>
    <row r="342" spans="1:17" x14ac:dyDescent="0.35">
      <c r="A342">
        <v>7960967</v>
      </c>
      <c r="B342" t="s">
        <v>1073</v>
      </c>
      <c r="F342" s="7">
        <v>0</v>
      </c>
      <c r="G342" s="1" t="e">
        <f>MIN(Table14[[#This Row],[Medicare Outpatient Allowable Rate]:[United Healthcare Outpatient Allowable Rate]])</f>
        <v>#N/A</v>
      </c>
      <c r="H342" s="1" t="e">
        <f>MAX(Table14[[#This Row],[Medicare Outpatient Allowable Rate]:[United Healthcare Outpatient Allowable Rate]])</f>
        <v>#N/A</v>
      </c>
      <c r="I342" s="1" t="e">
        <v>#N/A</v>
      </c>
      <c r="J342" s="1">
        <f>SUM(Table14[[#This Row],[Price]]*0.85)</f>
        <v>0</v>
      </c>
      <c r="K342" s="1">
        <f>SUM(Table14[[#This Row],[Price]]*0.82)</f>
        <v>0</v>
      </c>
      <c r="L342" s="1">
        <f>SUM(Table14[[#This Row],[Price]]*0.85)</f>
        <v>0</v>
      </c>
      <c r="M342" s="1">
        <f>SUM(Table14[[#This Row],[Price]]*0.75)</f>
        <v>0</v>
      </c>
      <c r="N342" s="1">
        <f>SUM(Table14[[#This Row],[Price]]*0.85)</f>
        <v>0</v>
      </c>
      <c r="O342" s="1">
        <f>SUM(Table14[[#This Row],[Price]]*0.7)</f>
        <v>0</v>
      </c>
      <c r="P342" s="1" t="s">
        <v>24</v>
      </c>
      <c r="Q342" s="1" t="s">
        <v>25</v>
      </c>
    </row>
    <row r="343" spans="1:17" x14ac:dyDescent="0.35">
      <c r="A343">
        <v>47710418</v>
      </c>
      <c r="B343" t="s">
        <v>1074</v>
      </c>
      <c r="F343" s="7">
        <v>0</v>
      </c>
      <c r="G343" s="1" t="e">
        <f>MIN(Table14[[#This Row],[Medicare Outpatient Allowable Rate]:[United Healthcare Outpatient Allowable Rate]])</f>
        <v>#N/A</v>
      </c>
      <c r="H343" s="1" t="e">
        <f>MAX(Table14[[#This Row],[Medicare Outpatient Allowable Rate]:[United Healthcare Outpatient Allowable Rate]])</f>
        <v>#N/A</v>
      </c>
      <c r="I343" s="1" t="e">
        <v>#N/A</v>
      </c>
      <c r="J343" s="1">
        <f>SUM(Table14[[#This Row],[Price]]*0.85)</f>
        <v>0</v>
      </c>
      <c r="K343" s="1">
        <f>SUM(Table14[[#This Row],[Price]]*0.82)</f>
        <v>0</v>
      </c>
      <c r="L343" s="1">
        <f>SUM(Table14[[#This Row],[Price]]*0.85)</f>
        <v>0</v>
      </c>
      <c r="M343" s="1">
        <f>SUM(Table14[[#This Row],[Price]]*0.75)</f>
        <v>0</v>
      </c>
      <c r="N343" s="1">
        <f>SUM(Table14[[#This Row],[Price]]*0.85)</f>
        <v>0</v>
      </c>
      <c r="O343" s="1">
        <f>SUM(Table14[[#This Row],[Price]]*0.7)</f>
        <v>0</v>
      </c>
      <c r="P343" s="1" t="s">
        <v>24</v>
      </c>
      <c r="Q343" s="1" t="s">
        <v>25</v>
      </c>
    </row>
    <row r="344" spans="1:17" x14ac:dyDescent="0.35">
      <c r="A344">
        <v>7961055</v>
      </c>
      <c r="B344" t="s">
        <v>1075</v>
      </c>
      <c r="F344" s="7">
        <v>0</v>
      </c>
      <c r="G344" s="1" t="e">
        <f>MIN(Table14[[#This Row],[Medicare Outpatient Allowable Rate]:[United Healthcare Outpatient Allowable Rate]])</f>
        <v>#N/A</v>
      </c>
      <c r="H344" s="1" t="e">
        <f>MAX(Table14[[#This Row],[Medicare Outpatient Allowable Rate]:[United Healthcare Outpatient Allowable Rate]])</f>
        <v>#N/A</v>
      </c>
      <c r="I344" s="1" t="e">
        <v>#N/A</v>
      </c>
      <c r="J344" s="1">
        <f>SUM(Table14[[#This Row],[Price]]*0.85)</f>
        <v>0</v>
      </c>
      <c r="K344" s="1">
        <f>SUM(Table14[[#This Row],[Price]]*0.82)</f>
        <v>0</v>
      </c>
      <c r="L344" s="1">
        <f>SUM(Table14[[#This Row],[Price]]*0.85)</f>
        <v>0</v>
      </c>
      <c r="M344" s="1">
        <f>SUM(Table14[[#This Row],[Price]]*0.75)</f>
        <v>0</v>
      </c>
      <c r="N344" s="1">
        <f>SUM(Table14[[#This Row],[Price]]*0.85)</f>
        <v>0</v>
      </c>
      <c r="O344" s="1">
        <f>SUM(Table14[[#This Row],[Price]]*0.7)</f>
        <v>0</v>
      </c>
      <c r="P344" s="1" t="s">
        <v>24</v>
      </c>
      <c r="Q344" s="1" t="s">
        <v>25</v>
      </c>
    </row>
    <row r="345" spans="1:17" x14ac:dyDescent="0.35">
      <c r="A345">
        <v>46330379</v>
      </c>
      <c r="B345" t="s">
        <v>1076</v>
      </c>
      <c r="F345" s="7">
        <v>0</v>
      </c>
      <c r="G345" s="1" t="e">
        <f>MIN(Table14[[#This Row],[Medicare Outpatient Allowable Rate]:[United Healthcare Outpatient Allowable Rate]])</f>
        <v>#N/A</v>
      </c>
      <c r="H345" s="1" t="e">
        <f>MAX(Table14[[#This Row],[Medicare Outpatient Allowable Rate]:[United Healthcare Outpatient Allowable Rate]])</f>
        <v>#N/A</v>
      </c>
      <c r="I345" s="1" t="e">
        <v>#N/A</v>
      </c>
      <c r="J345" s="1">
        <f>SUM(Table14[[#This Row],[Price]]*0.85)</f>
        <v>0</v>
      </c>
      <c r="K345" s="1">
        <f>SUM(Table14[[#This Row],[Price]]*0.82)</f>
        <v>0</v>
      </c>
      <c r="L345" s="1">
        <f>SUM(Table14[[#This Row],[Price]]*0.85)</f>
        <v>0</v>
      </c>
      <c r="M345" s="1">
        <f>SUM(Table14[[#This Row],[Price]]*0.75)</f>
        <v>0</v>
      </c>
      <c r="N345" s="1">
        <f>SUM(Table14[[#This Row],[Price]]*0.85)</f>
        <v>0</v>
      </c>
      <c r="O345" s="1">
        <f>SUM(Table14[[#This Row],[Price]]*0.7)</f>
        <v>0</v>
      </c>
      <c r="P345" s="1" t="s">
        <v>24</v>
      </c>
      <c r="Q345" s="1" t="s">
        <v>25</v>
      </c>
    </row>
    <row r="346" spans="1:17" x14ac:dyDescent="0.35">
      <c r="A346">
        <v>47626407</v>
      </c>
      <c r="B346" t="s">
        <v>1077</v>
      </c>
      <c r="F346" s="7">
        <v>0</v>
      </c>
      <c r="G346" s="1" t="e">
        <f>MIN(Table14[[#This Row],[Medicare Outpatient Allowable Rate]:[United Healthcare Outpatient Allowable Rate]])</f>
        <v>#N/A</v>
      </c>
      <c r="H346" s="1" t="e">
        <f>MAX(Table14[[#This Row],[Medicare Outpatient Allowable Rate]:[United Healthcare Outpatient Allowable Rate]])</f>
        <v>#N/A</v>
      </c>
      <c r="I346" s="1" t="e">
        <v>#N/A</v>
      </c>
      <c r="J346" s="1">
        <f>SUM(Table14[[#This Row],[Price]]*0.85)</f>
        <v>0</v>
      </c>
      <c r="K346" s="1">
        <f>SUM(Table14[[#This Row],[Price]]*0.82)</f>
        <v>0</v>
      </c>
      <c r="L346" s="1">
        <f>SUM(Table14[[#This Row],[Price]]*0.85)</f>
        <v>0</v>
      </c>
      <c r="M346" s="1">
        <f>SUM(Table14[[#This Row],[Price]]*0.75)</f>
        <v>0</v>
      </c>
      <c r="N346" s="1">
        <f>SUM(Table14[[#This Row],[Price]]*0.85)</f>
        <v>0</v>
      </c>
      <c r="O346" s="1">
        <f>SUM(Table14[[#This Row],[Price]]*0.7)</f>
        <v>0</v>
      </c>
      <c r="P346" s="1" t="s">
        <v>24</v>
      </c>
      <c r="Q346" s="1" t="s">
        <v>25</v>
      </c>
    </row>
    <row r="347" spans="1:17" x14ac:dyDescent="0.35">
      <c r="A347">
        <v>1361620</v>
      </c>
      <c r="B347" t="s">
        <v>1078</v>
      </c>
      <c r="E347">
        <v>93005</v>
      </c>
      <c r="F347" s="7">
        <v>0</v>
      </c>
      <c r="G347" s="1">
        <f>MIN(Table14[[#This Row],[Medicare Outpatient Allowable Rate]:[United Healthcare Outpatient Allowable Rate]])</f>
        <v>0</v>
      </c>
      <c r="H347" s="1">
        <f>MAX(Table14[[#This Row],[Medicare Outpatient Allowable Rate]:[United Healthcare Outpatient Allowable Rate]])</f>
        <v>59.4</v>
      </c>
      <c r="I347" s="1">
        <v>59.4</v>
      </c>
      <c r="J347" s="1">
        <f>SUM(Table14[[#This Row],[Price]]*0.85)</f>
        <v>0</v>
      </c>
      <c r="K347" s="1">
        <f>SUM(Table14[[#This Row],[Price]]*0.82)</f>
        <v>0</v>
      </c>
      <c r="L347" s="1">
        <f>SUM(Table14[[#This Row],[Price]]*0.85)</f>
        <v>0</v>
      </c>
      <c r="M347" s="1">
        <f>SUM(Table14[[#This Row],[Price]]*0.75)</f>
        <v>0</v>
      </c>
      <c r="N347" s="1">
        <f>SUM(Table14[[#This Row],[Price]]*0.85)</f>
        <v>0</v>
      </c>
      <c r="O347" s="1">
        <f>SUM(Table14[[#This Row],[Price]]*0.7)</f>
        <v>0</v>
      </c>
      <c r="P347" s="1" t="s">
        <v>24</v>
      </c>
      <c r="Q347" s="1" t="s">
        <v>25</v>
      </c>
    </row>
    <row r="348" spans="1:17" x14ac:dyDescent="0.35">
      <c r="A348">
        <v>49103251</v>
      </c>
      <c r="B348" t="s">
        <v>1079</v>
      </c>
      <c r="F348" s="7">
        <v>0</v>
      </c>
      <c r="G348" s="1" t="e">
        <f>MIN(Table14[[#This Row],[Medicare Outpatient Allowable Rate]:[United Healthcare Outpatient Allowable Rate]])</f>
        <v>#N/A</v>
      </c>
      <c r="H348" s="1" t="e">
        <f>MAX(Table14[[#This Row],[Medicare Outpatient Allowable Rate]:[United Healthcare Outpatient Allowable Rate]])</f>
        <v>#N/A</v>
      </c>
      <c r="I348" s="1" t="e">
        <v>#N/A</v>
      </c>
      <c r="J348" s="1">
        <f>SUM(Table14[[#This Row],[Price]]*0.85)</f>
        <v>0</v>
      </c>
      <c r="K348" s="1">
        <f>SUM(Table14[[#This Row],[Price]]*0.82)</f>
        <v>0</v>
      </c>
      <c r="L348" s="1">
        <f>SUM(Table14[[#This Row],[Price]]*0.85)</f>
        <v>0</v>
      </c>
      <c r="M348" s="1">
        <f>SUM(Table14[[#This Row],[Price]]*0.75)</f>
        <v>0</v>
      </c>
      <c r="N348" s="1">
        <f>SUM(Table14[[#This Row],[Price]]*0.85)</f>
        <v>0</v>
      </c>
      <c r="O348" s="1">
        <f>SUM(Table14[[#This Row],[Price]]*0.7)</f>
        <v>0</v>
      </c>
      <c r="P348" s="1" t="s">
        <v>24</v>
      </c>
      <c r="Q348" s="1" t="s">
        <v>25</v>
      </c>
    </row>
    <row r="349" spans="1:17" x14ac:dyDescent="0.35">
      <c r="A349">
        <v>49103252</v>
      </c>
      <c r="B349" t="s">
        <v>1080</v>
      </c>
      <c r="F349" s="7">
        <v>0</v>
      </c>
      <c r="G349" s="1" t="e">
        <f>MIN(Table14[[#This Row],[Medicare Outpatient Allowable Rate]:[United Healthcare Outpatient Allowable Rate]])</f>
        <v>#N/A</v>
      </c>
      <c r="H349" s="1" t="e">
        <f>MAX(Table14[[#This Row],[Medicare Outpatient Allowable Rate]:[United Healthcare Outpatient Allowable Rate]])</f>
        <v>#N/A</v>
      </c>
      <c r="I349" s="1" t="e">
        <v>#N/A</v>
      </c>
      <c r="J349" s="1">
        <f>SUM(Table14[[#This Row],[Price]]*0.85)</f>
        <v>0</v>
      </c>
      <c r="K349" s="1">
        <f>SUM(Table14[[#This Row],[Price]]*0.82)</f>
        <v>0</v>
      </c>
      <c r="L349" s="1">
        <f>SUM(Table14[[#This Row],[Price]]*0.85)</f>
        <v>0</v>
      </c>
      <c r="M349" s="1">
        <f>SUM(Table14[[#This Row],[Price]]*0.75)</f>
        <v>0</v>
      </c>
      <c r="N349" s="1">
        <f>SUM(Table14[[#This Row],[Price]]*0.85)</f>
        <v>0</v>
      </c>
      <c r="O349" s="1">
        <f>SUM(Table14[[#This Row],[Price]]*0.7)</f>
        <v>0</v>
      </c>
      <c r="P349" s="1" t="s">
        <v>24</v>
      </c>
      <c r="Q349" s="1" t="s">
        <v>25</v>
      </c>
    </row>
    <row r="350" spans="1:17" x14ac:dyDescent="0.35">
      <c r="A350">
        <v>49832966</v>
      </c>
      <c r="B350" t="s">
        <v>1081</v>
      </c>
      <c r="F350" s="7">
        <v>0</v>
      </c>
      <c r="G350" s="1" t="e">
        <f>MIN(Table14[[#This Row],[Medicare Outpatient Allowable Rate]:[United Healthcare Outpatient Allowable Rate]])</f>
        <v>#N/A</v>
      </c>
      <c r="H350" s="1" t="e">
        <f>MAX(Table14[[#This Row],[Medicare Outpatient Allowable Rate]:[United Healthcare Outpatient Allowable Rate]])</f>
        <v>#N/A</v>
      </c>
      <c r="I350" s="1" t="e">
        <v>#N/A</v>
      </c>
      <c r="J350" s="1">
        <f>SUM(Table14[[#This Row],[Price]]*0.85)</f>
        <v>0</v>
      </c>
      <c r="K350" s="1">
        <f>SUM(Table14[[#This Row],[Price]]*0.82)</f>
        <v>0</v>
      </c>
      <c r="L350" s="1">
        <f>SUM(Table14[[#This Row],[Price]]*0.85)</f>
        <v>0</v>
      </c>
      <c r="M350" s="1">
        <f>SUM(Table14[[#This Row],[Price]]*0.75)</f>
        <v>0</v>
      </c>
      <c r="N350" s="1">
        <f>SUM(Table14[[#This Row],[Price]]*0.85)</f>
        <v>0</v>
      </c>
      <c r="O350" s="1">
        <f>SUM(Table14[[#This Row],[Price]]*0.7)</f>
        <v>0</v>
      </c>
      <c r="P350" s="1" t="s">
        <v>24</v>
      </c>
      <c r="Q350" s="1" t="s">
        <v>25</v>
      </c>
    </row>
    <row r="351" spans="1:17" x14ac:dyDescent="0.35">
      <c r="A351">
        <v>49832972</v>
      </c>
      <c r="B351" t="s">
        <v>1082</v>
      </c>
      <c r="F351" s="7">
        <v>0</v>
      </c>
      <c r="G351" s="1" t="e">
        <f>MIN(Table14[[#This Row],[Medicare Outpatient Allowable Rate]:[United Healthcare Outpatient Allowable Rate]])</f>
        <v>#N/A</v>
      </c>
      <c r="H351" s="1" t="e">
        <f>MAX(Table14[[#This Row],[Medicare Outpatient Allowable Rate]:[United Healthcare Outpatient Allowable Rate]])</f>
        <v>#N/A</v>
      </c>
      <c r="I351" s="1" t="e">
        <v>#N/A</v>
      </c>
      <c r="J351" s="1">
        <f>SUM(Table14[[#This Row],[Price]]*0.85)</f>
        <v>0</v>
      </c>
      <c r="K351" s="1">
        <f>SUM(Table14[[#This Row],[Price]]*0.82)</f>
        <v>0</v>
      </c>
      <c r="L351" s="1">
        <f>SUM(Table14[[#This Row],[Price]]*0.85)</f>
        <v>0</v>
      </c>
      <c r="M351" s="1">
        <f>SUM(Table14[[#This Row],[Price]]*0.75)</f>
        <v>0</v>
      </c>
      <c r="N351" s="1">
        <f>SUM(Table14[[#This Row],[Price]]*0.85)</f>
        <v>0</v>
      </c>
      <c r="O351" s="1">
        <f>SUM(Table14[[#This Row],[Price]]*0.7)</f>
        <v>0</v>
      </c>
      <c r="P351" s="1" t="s">
        <v>24</v>
      </c>
      <c r="Q351" s="1" t="s">
        <v>25</v>
      </c>
    </row>
    <row r="352" spans="1:17" x14ac:dyDescent="0.35">
      <c r="A352">
        <v>820622</v>
      </c>
      <c r="B352" t="s">
        <v>1083</v>
      </c>
      <c r="F352" s="7">
        <v>0</v>
      </c>
      <c r="G352" s="1" t="e">
        <f>MIN(Table14[[#This Row],[Medicare Outpatient Allowable Rate]:[United Healthcare Outpatient Allowable Rate]])</f>
        <v>#N/A</v>
      </c>
      <c r="H352" s="1" t="e">
        <f>MAX(Table14[[#This Row],[Medicare Outpatient Allowable Rate]:[United Healthcare Outpatient Allowable Rate]])</f>
        <v>#N/A</v>
      </c>
      <c r="I352" s="1" t="e">
        <v>#N/A</v>
      </c>
      <c r="J352" s="1">
        <f>SUM(Table14[[#This Row],[Price]]*0.85)</f>
        <v>0</v>
      </c>
      <c r="K352" s="1">
        <f>SUM(Table14[[#This Row],[Price]]*0.82)</f>
        <v>0</v>
      </c>
      <c r="L352" s="1">
        <f>SUM(Table14[[#This Row],[Price]]*0.85)</f>
        <v>0</v>
      </c>
      <c r="M352" s="1">
        <f>SUM(Table14[[#This Row],[Price]]*0.75)</f>
        <v>0</v>
      </c>
      <c r="N352" s="1">
        <f>SUM(Table14[[#This Row],[Price]]*0.85)</f>
        <v>0</v>
      </c>
      <c r="O352" s="1">
        <f>SUM(Table14[[#This Row],[Price]]*0.7)</f>
        <v>0</v>
      </c>
      <c r="P352" s="1" t="s">
        <v>24</v>
      </c>
      <c r="Q352" s="1" t="s">
        <v>25</v>
      </c>
    </row>
    <row r="353" spans="1:17" x14ac:dyDescent="0.35">
      <c r="A353">
        <v>1355597</v>
      </c>
      <c r="B353" t="s">
        <v>1084</v>
      </c>
      <c r="E353">
        <v>93000</v>
      </c>
      <c r="F353" s="7">
        <v>0</v>
      </c>
      <c r="G353" s="1">
        <f>MIN(Table14[[#This Row],[Medicare Outpatient Allowable Rate]:[United Healthcare Outpatient Allowable Rate]])</f>
        <v>0</v>
      </c>
      <c r="H353" s="1">
        <f>MAX(Table14[[#This Row],[Medicare Outpatient Allowable Rate]:[United Healthcare Outpatient Allowable Rate]])</f>
        <v>0</v>
      </c>
      <c r="I353" s="1">
        <v>0</v>
      </c>
      <c r="J353" s="1">
        <f>SUM(Table14[[#This Row],[Price]]*0.85)</f>
        <v>0</v>
      </c>
      <c r="K353" s="1">
        <f>SUM(Table14[[#This Row],[Price]]*0.82)</f>
        <v>0</v>
      </c>
      <c r="L353" s="1">
        <f>SUM(Table14[[#This Row],[Price]]*0.85)</f>
        <v>0</v>
      </c>
      <c r="M353" s="1">
        <f>SUM(Table14[[#This Row],[Price]]*0.75)</f>
        <v>0</v>
      </c>
      <c r="N353" s="1">
        <f>SUM(Table14[[#This Row],[Price]]*0.85)</f>
        <v>0</v>
      </c>
      <c r="O353" s="1">
        <f>SUM(Table14[[#This Row],[Price]]*0.7)</f>
        <v>0</v>
      </c>
      <c r="P353" s="1" t="s">
        <v>24</v>
      </c>
      <c r="Q353" s="1" t="s">
        <v>25</v>
      </c>
    </row>
    <row r="354" spans="1:17" x14ac:dyDescent="0.35">
      <c r="A354">
        <v>1385615</v>
      </c>
      <c r="B354" t="s">
        <v>1085</v>
      </c>
      <c r="E354">
        <v>93010</v>
      </c>
      <c r="F354" s="7">
        <v>0</v>
      </c>
      <c r="G354" s="1">
        <f>MIN(Table14[[#This Row],[Medicare Outpatient Allowable Rate]:[United Healthcare Outpatient Allowable Rate]])</f>
        <v>0</v>
      </c>
      <c r="H354" s="1">
        <f>MAX(Table14[[#This Row],[Medicare Outpatient Allowable Rate]:[United Healthcare Outpatient Allowable Rate]])</f>
        <v>0</v>
      </c>
      <c r="I354" s="1">
        <v>0</v>
      </c>
      <c r="J354" s="1">
        <f>SUM(Table14[[#This Row],[Price]]*0.85)</f>
        <v>0</v>
      </c>
      <c r="K354" s="1">
        <f>SUM(Table14[[#This Row],[Price]]*0.82)</f>
        <v>0</v>
      </c>
      <c r="L354" s="1">
        <f>SUM(Table14[[#This Row],[Price]]*0.85)</f>
        <v>0</v>
      </c>
      <c r="M354" s="1">
        <f>SUM(Table14[[#This Row],[Price]]*0.75)</f>
        <v>0</v>
      </c>
      <c r="N354" s="1">
        <f>SUM(Table14[[#This Row],[Price]]*0.85)</f>
        <v>0</v>
      </c>
      <c r="O354" s="1">
        <f>SUM(Table14[[#This Row],[Price]]*0.7)</f>
        <v>0</v>
      </c>
      <c r="P354" s="1" t="s">
        <v>24</v>
      </c>
      <c r="Q354" s="1" t="s">
        <v>25</v>
      </c>
    </row>
    <row r="355" spans="1:17" x14ac:dyDescent="0.35">
      <c r="A355">
        <v>48418978</v>
      </c>
      <c r="B355" t="s">
        <v>1086</v>
      </c>
      <c r="C355" s="11" t="s">
        <v>10408</v>
      </c>
      <c r="D355">
        <v>43</v>
      </c>
      <c r="F355" s="7">
        <v>38.700000000000003</v>
      </c>
      <c r="G355" s="1" t="e">
        <f>MIN(Table14[[#This Row],[Medicare Outpatient Allowable Rate]:[United Healthcare Outpatient Allowable Rate]])</f>
        <v>#N/A</v>
      </c>
      <c r="H355" s="1" t="e">
        <f>MAX(Table14[[#This Row],[Medicare Outpatient Allowable Rate]:[United Healthcare Outpatient Allowable Rate]])</f>
        <v>#N/A</v>
      </c>
      <c r="I355" s="1" t="e">
        <v>#N/A</v>
      </c>
      <c r="J355" s="1">
        <f>SUM(Table14[[#This Row],[Price]]*0.85)</f>
        <v>36.549999999999997</v>
      </c>
      <c r="K355" s="1">
        <f>SUM(Table14[[#This Row],[Price]]*0.82)</f>
        <v>35.26</v>
      </c>
      <c r="L355" s="1">
        <f>SUM(Table14[[#This Row],[Price]]*0.85)</f>
        <v>36.549999999999997</v>
      </c>
      <c r="M355" s="1">
        <f>SUM(Table14[[#This Row],[Price]]*0.75)</f>
        <v>32.25</v>
      </c>
      <c r="N355" s="1">
        <f>SUM(Table14[[#This Row],[Price]]*0.85)</f>
        <v>36.549999999999997</v>
      </c>
      <c r="O355" s="1">
        <f>SUM(Table14[[#This Row],[Price]]*0.7)</f>
        <v>30.099999999999998</v>
      </c>
      <c r="P355" s="1" t="s">
        <v>24</v>
      </c>
      <c r="Q355" s="1" t="s">
        <v>25</v>
      </c>
    </row>
    <row r="356" spans="1:17" x14ac:dyDescent="0.35">
      <c r="A356">
        <v>49849105</v>
      </c>
      <c r="B356" t="s">
        <v>1087</v>
      </c>
      <c r="E356">
        <v>92587</v>
      </c>
      <c r="F356" s="7">
        <v>0</v>
      </c>
      <c r="G356" s="1">
        <f>MIN(Table14[[#This Row],[Medicare Outpatient Allowable Rate]:[United Healthcare Outpatient Allowable Rate]])</f>
        <v>0</v>
      </c>
      <c r="H356" s="1">
        <f>MAX(Table14[[#This Row],[Medicare Outpatient Allowable Rate]:[United Healthcare Outpatient Allowable Rate]])</f>
        <v>311.39999999999998</v>
      </c>
      <c r="I356" s="1">
        <v>311.39999999999998</v>
      </c>
      <c r="J356" s="1">
        <f>SUM(Table14[[#This Row],[Price]]*0.85)</f>
        <v>0</v>
      </c>
      <c r="K356" s="1">
        <f>SUM(Table14[[#This Row],[Price]]*0.82)</f>
        <v>0</v>
      </c>
      <c r="L356" s="1">
        <f>SUM(Table14[[#This Row],[Price]]*0.85)</f>
        <v>0</v>
      </c>
      <c r="M356" s="1">
        <f>SUM(Table14[[#This Row],[Price]]*0.75)</f>
        <v>0</v>
      </c>
      <c r="N356" s="1">
        <f>SUM(Table14[[#This Row],[Price]]*0.85)</f>
        <v>0</v>
      </c>
      <c r="O356" s="1">
        <f>SUM(Table14[[#This Row],[Price]]*0.7)</f>
        <v>0</v>
      </c>
      <c r="P356" s="1" t="s">
        <v>24</v>
      </c>
      <c r="Q356" s="1" t="s">
        <v>25</v>
      </c>
    </row>
    <row r="357" spans="1:17" x14ac:dyDescent="0.35">
      <c r="A357">
        <v>49832960</v>
      </c>
      <c r="B357" t="s">
        <v>1088</v>
      </c>
      <c r="F357" s="7">
        <v>0</v>
      </c>
      <c r="G357" s="1" t="e">
        <f>MIN(Table14[[#This Row],[Medicare Outpatient Allowable Rate]:[United Healthcare Outpatient Allowable Rate]])</f>
        <v>#N/A</v>
      </c>
      <c r="H357" s="1" t="e">
        <f>MAX(Table14[[#This Row],[Medicare Outpatient Allowable Rate]:[United Healthcare Outpatient Allowable Rate]])</f>
        <v>#N/A</v>
      </c>
      <c r="I357" s="1" t="e">
        <v>#N/A</v>
      </c>
      <c r="J357" s="1">
        <f>SUM(Table14[[#This Row],[Price]]*0.85)</f>
        <v>0</v>
      </c>
      <c r="K357" s="1">
        <f>SUM(Table14[[#This Row],[Price]]*0.82)</f>
        <v>0</v>
      </c>
      <c r="L357" s="1">
        <f>SUM(Table14[[#This Row],[Price]]*0.85)</f>
        <v>0</v>
      </c>
      <c r="M357" s="1">
        <f>SUM(Table14[[#This Row],[Price]]*0.75)</f>
        <v>0</v>
      </c>
      <c r="N357" s="1">
        <f>SUM(Table14[[#This Row],[Price]]*0.85)</f>
        <v>0</v>
      </c>
      <c r="O357" s="1">
        <f>SUM(Table14[[#This Row],[Price]]*0.7)</f>
        <v>0</v>
      </c>
      <c r="P357" s="1" t="s">
        <v>24</v>
      </c>
      <c r="Q357" s="1" t="s">
        <v>25</v>
      </c>
    </row>
    <row r="358" spans="1:17" x14ac:dyDescent="0.35">
      <c r="A358">
        <v>1353747</v>
      </c>
      <c r="B358" t="s">
        <v>1089</v>
      </c>
      <c r="E358">
        <v>90700</v>
      </c>
      <c r="F358" s="7">
        <v>0</v>
      </c>
      <c r="G358" s="1">
        <f>MIN(Table14[[#This Row],[Medicare Outpatient Allowable Rate]:[United Healthcare Outpatient Allowable Rate]])</f>
        <v>0</v>
      </c>
      <c r="H358" s="1">
        <f>MAX(Table14[[#This Row],[Medicare Outpatient Allowable Rate]:[United Healthcare Outpatient Allowable Rate]])</f>
        <v>0</v>
      </c>
      <c r="I358" s="1">
        <v>0</v>
      </c>
      <c r="J358" s="1">
        <f>SUM(Table14[[#This Row],[Price]]*0.85)</f>
        <v>0</v>
      </c>
      <c r="K358" s="1">
        <f>SUM(Table14[[#This Row],[Price]]*0.82)</f>
        <v>0</v>
      </c>
      <c r="L358" s="1">
        <f>SUM(Table14[[#This Row],[Price]]*0.85)</f>
        <v>0</v>
      </c>
      <c r="M358" s="1">
        <f>SUM(Table14[[#This Row],[Price]]*0.75)</f>
        <v>0</v>
      </c>
      <c r="N358" s="1">
        <f>SUM(Table14[[#This Row],[Price]]*0.85)</f>
        <v>0</v>
      </c>
      <c r="O358" s="1">
        <f>SUM(Table14[[#This Row],[Price]]*0.7)</f>
        <v>0</v>
      </c>
      <c r="P358" s="1" t="s">
        <v>24</v>
      </c>
      <c r="Q358" s="1" t="s">
        <v>25</v>
      </c>
    </row>
    <row r="359" spans="1:17" x14ac:dyDescent="0.35">
      <c r="A359">
        <v>51042366</v>
      </c>
      <c r="B359" t="s">
        <v>1090</v>
      </c>
      <c r="F359" s="7">
        <v>0</v>
      </c>
      <c r="G359" s="1" t="e">
        <f>MIN(Table14[[#This Row],[Medicare Outpatient Allowable Rate]:[United Healthcare Outpatient Allowable Rate]])</f>
        <v>#N/A</v>
      </c>
      <c r="H359" s="1" t="e">
        <f>MAX(Table14[[#This Row],[Medicare Outpatient Allowable Rate]:[United Healthcare Outpatient Allowable Rate]])</f>
        <v>#N/A</v>
      </c>
      <c r="I359" s="1" t="e">
        <v>#N/A</v>
      </c>
      <c r="J359" s="1">
        <f>SUM(Table14[[#This Row],[Price]]*0.85)</f>
        <v>0</v>
      </c>
      <c r="K359" s="1">
        <f>SUM(Table14[[#This Row],[Price]]*0.82)</f>
        <v>0</v>
      </c>
      <c r="L359" s="1">
        <f>SUM(Table14[[#This Row],[Price]]*0.85)</f>
        <v>0</v>
      </c>
      <c r="M359" s="1">
        <f>SUM(Table14[[#This Row],[Price]]*0.75)</f>
        <v>0</v>
      </c>
      <c r="N359" s="1">
        <f>SUM(Table14[[#This Row],[Price]]*0.85)</f>
        <v>0</v>
      </c>
      <c r="O359" s="1">
        <f>SUM(Table14[[#This Row],[Price]]*0.7)</f>
        <v>0</v>
      </c>
      <c r="P359" s="1" t="s">
        <v>24</v>
      </c>
      <c r="Q359" s="1" t="s">
        <v>25</v>
      </c>
    </row>
    <row r="360" spans="1:17" x14ac:dyDescent="0.35">
      <c r="A360">
        <v>48240720</v>
      </c>
      <c r="B360" t="s">
        <v>1091</v>
      </c>
      <c r="E360">
        <v>11982</v>
      </c>
      <c r="F360" s="7">
        <v>0</v>
      </c>
      <c r="G360" s="1">
        <f>MIN(Table14[[#This Row],[Medicare Outpatient Allowable Rate]:[United Healthcare Outpatient Allowable Rate]])</f>
        <v>0</v>
      </c>
      <c r="H360" s="1">
        <f>MAX(Table14[[#This Row],[Medicare Outpatient Allowable Rate]:[United Healthcare Outpatient Allowable Rate]])</f>
        <v>399.04</v>
      </c>
      <c r="I360" s="1">
        <v>399.04</v>
      </c>
      <c r="J360" s="1">
        <f>SUM(Table14[[#This Row],[Price]]*0.85)</f>
        <v>0</v>
      </c>
      <c r="K360" s="1">
        <f>SUM(Table14[[#This Row],[Price]]*0.82)</f>
        <v>0</v>
      </c>
      <c r="L360" s="1">
        <f>SUM(Table14[[#This Row],[Price]]*0.85)</f>
        <v>0</v>
      </c>
      <c r="M360" s="1">
        <f>SUM(Table14[[#This Row],[Price]]*0.75)</f>
        <v>0</v>
      </c>
      <c r="N360" s="1">
        <f>SUM(Table14[[#This Row],[Price]]*0.85)</f>
        <v>0</v>
      </c>
      <c r="O360" s="1">
        <f>SUM(Table14[[#This Row],[Price]]*0.7)</f>
        <v>0</v>
      </c>
      <c r="P360" s="1" t="s">
        <v>24</v>
      </c>
      <c r="Q360" s="1" t="s">
        <v>25</v>
      </c>
    </row>
    <row r="361" spans="1:17" x14ac:dyDescent="0.35">
      <c r="A361">
        <v>50003167</v>
      </c>
      <c r="B361" t="s">
        <v>1092</v>
      </c>
      <c r="F361" s="7">
        <v>0</v>
      </c>
      <c r="G361" s="1" t="e">
        <f>MIN(Table14[[#This Row],[Medicare Outpatient Allowable Rate]:[United Healthcare Outpatient Allowable Rate]])</f>
        <v>#N/A</v>
      </c>
      <c r="H361" s="1" t="e">
        <f>MAX(Table14[[#This Row],[Medicare Outpatient Allowable Rate]:[United Healthcare Outpatient Allowable Rate]])</f>
        <v>#N/A</v>
      </c>
      <c r="I361" s="1" t="e">
        <v>#N/A</v>
      </c>
      <c r="J361" s="1">
        <f>SUM(Table14[[#This Row],[Price]]*0.85)</f>
        <v>0</v>
      </c>
      <c r="K361" s="1">
        <f>SUM(Table14[[#This Row],[Price]]*0.82)</f>
        <v>0</v>
      </c>
      <c r="L361" s="1">
        <f>SUM(Table14[[#This Row],[Price]]*0.85)</f>
        <v>0</v>
      </c>
      <c r="M361" s="1">
        <f>SUM(Table14[[#This Row],[Price]]*0.75)</f>
        <v>0</v>
      </c>
      <c r="N361" s="1">
        <f>SUM(Table14[[#This Row],[Price]]*0.85)</f>
        <v>0</v>
      </c>
      <c r="O361" s="1">
        <f>SUM(Table14[[#This Row],[Price]]*0.7)</f>
        <v>0</v>
      </c>
      <c r="P361" s="1" t="s">
        <v>24</v>
      </c>
      <c r="Q361" s="1" t="s">
        <v>25</v>
      </c>
    </row>
    <row r="362" spans="1:17" x14ac:dyDescent="0.35">
      <c r="A362">
        <v>48658767</v>
      </c>
      <c r="B362" t="s">
        <v>1093</v>
      </c>
      <c r="E362" t="s">
        <v>10559</v>
      </c>
      <c r="F362" s="7">
        <v>0</v>
      </c>
      <c r="G362" s="1">
        <f>MIN(Table14[[#This Row],[Medicare Outpatient Allowable Rate]:[United Healthcare Outpatient Allowable Rate]])</f>
        <v>0</v>
      </c>
      <c r="H362" s="1">
        <f>MAX(Table14[[#This Row],[Medicare Outpatient Allowable Rate]:[United Healthcare Outpatient Allowable Rate]])</f>
        <v>0</v>
      </c>
      <c r="I362" s="1">
        <v>0</v>
      </c>
      <c r="J362" s="1">
        <f>SUM(Table14[[#This Row],[Price]]*0.85)</f>
        <v>0</v>
      </c>
      <c r="K362" s="1">
        <f>SUM(Table14[[#This Row],[Price]]*0.82)</f>
        <v>0</v>
      </c>
      <c r="L362" s="1">
        <f>SUM(Table14[[#This Row],[Price]]*0.85)</f>
        <v>0</v>
      </c>
      <c r="M362" s="1">
        <f>SUM(Table14[[#This Row],[Price]]*0.75)</f>
        <v>0</v>
      </c>
      <c r="N362" s="1">
        <f>SUM(Table14[[#This Row],[Price]]*0.85)</f>
        <v>0</v>
      </c>
      <c r="O362" s="1">
        <f>SUM(Table14[[#This Row],[Price]]*0.7)</f>
        <v>0</v>
      </c>
      <c r="P362" s="1" t="s">
        <v>24</v>
      </c>
      <c r="Q362" s="1" t="s">
        <v>25</v>
      </c>
    </row>
    <row r="363" spans="1:17" x14ac:dyDescent="0.35">
      <c r="A363">
        <v>48658785</v>
      </c>
      <c r="B363" t="s">
        <v>1094</v>
      </c>
      <c r="E363" t="s">
        <v>172</v>
      </c>
      <c r="F363" s="7">
        <v>0</v>
      </c>
      <c r="G363" s="1">
        <f>MIN(Table14[[#This Row],[Medicare Outpatient Allowable Rate]:[United Healthcare Outpatient Allowable Rate]])</f>
        <v>0</v>
      </c>
      <c r="H363" s="1">
        <f>MAX(Table14[[#This Row],[Medicare Outpatient Allowable Rate]:[United Healthcare Outpatient Allowable Rate]])</f>
        <v>0</v>
      </c>
      <c r="I363" s="1">
        <v>0</v>
      </c>
      <c r="J363" s="1">
        <f>SUM(Table14[[#This Row],[Price]]*0.85)</f>
        <v>0</v>
      </c>
      <c r="K363" s="1">
        <f>SUM(Table14[[#This Row],[Price]]*0.82)</f>
        <v>0</v>
      </c>
      <c r="L363" s="1">
        <f>SUM(Table14[[#This Row],[Price]]*0.85)</f>
        <v>0</v>
      </c>
      <c r="M363" s="1">
        <f>SUM(Table14[[#This Row],[Price]]*0.75)</f>
        <v>0</v>
      </c>
      <c r="N363" s="1">
        <f>SUM(Table14[[#This Row],[Price]]*0.85)</f>
        <v>0</v>
      </c>
      <c r="O363" s="1">
        <f>SUM(Table14[[#This Row],[Price]]*0.7)</f>
        <v>0</v>
      </c>
      <c r="P363" s="1" t="s">
        <v>24</v>
      </c>
      <c r="Q363" s="1" t="s">
        <v>25</v>
      </c>
    </row>
    <row r="364" spans="1:17" x14ac:dyDescent="0.35">
      <c r="A364">
        <v>1353737</v>
      </c>
      <c r="B364" t="s">
        <v>1095</v>
      </c>
      <c r="E364">
        <v>90471</v>
      </c>
      <c r="F364" s="7">
        <v>0</v>
      </c>
      <c r="G364" s="1">
        <f>MIN(Table14[[#This Row],[Medicare Outpatient Allowable Rate]:[United Healthcare Outpatient Allowable Rate]])</f>
        <v>0</v>
      </c>
      <c r="H364" s="1">
        <f>MAX(Table14[[#This Row],[Medicare Outpatient Allowable Rate]:[United Healthcare Outpatient Allowable Rate]])</f>
        <v>71.17</v>
      </c>
      <c r="I364" s="1">
        <v>71.17</v>
      </c>
      <c r="J364" s="1">
        <f>SUM(Table14[[#This Row],[Price]]*0.85)</f>
        <v>0</v>
      </c>
      <c r="K364" s="1">
        <f>SUM(Table14[[#This Row],[Price]]*0.82)</f>
        <v>0</v>
      </c>
      <c r="L364" s="1">
        <f>SUM(Table14[[#This Row],[Price]]*0.85)</f>
        <v>0</v>
      </c>
      <c r="M364" s="1">
        <f>SUM(Table14[[#This Row],[Price]]*0.75)</f>
        <v>0</v>
      </c>
      <c r="N364" s="1">
        <f>SUM(Table14[[#This Row],[Price]]*0.85)</f>
        <v>0</v>
      </c>
      <c r="O364" s="1">
        <f>SUM(Table14[[#This Row],[Price]]*0.7)</f>
        <v>0</v>
      </c>
      <c r="P364" s="1" t="s">
        <v>24</v>
      </c>
      <c r="Q364" s="1" t="s">
        <v>25</v>
      </c>
    </row>
    <row r="365" spans="1:17" x14ac:dyDescent="0.35">
      <c r="A365">
        <v>1353738</v>
      </c>
      <c r="B365" t="s">
        <v>1096</v>
      </c>
      <c r="E365">
        <v>90472</v>
      </c>
      <c r="F365" s="7">
        <v>0</v>
      </c>
      <c r="G365" s="1">
        <f>MIN(Table14[[#This Row],[Medicare Outpatient Allowable Rate]:[United Healthcare Outpatient Allowable Rate]])</f>
        <v>0</v>
      </c>
      <c r="H365" s="1">
        <f>MAX(Table14[[#This Row],[Medicare Outpatient Allowable Rate]:[United Healthcare Outpatient Allowable Rate]])</f>
        <v>0</v>
      </c>
      <c r="I365" s="1">
        <v>0</v>
      </c>
      <c r="J365" s="1">
        <f>SUM(Table14[[#This Row],[Price]]*0.85)</f>
        <v>0</v>
      </c>
      <c r="K365" s="1">
        <f>SUM(Table14[[#This Row],[Price]]*0.82)</f>
        <v>0</v>
      </c>
      <c r="L365" s="1">
        <f>SUM(Table14[[#This Row],[Price]]*0.85)</f>
        <v>0</v>
      </c>
      <c r="M365" s="1">
        <f>SUM(Table14[[#This Row],[Price]]*0.75)</f>
        <v>0</v>
      </c>
      <c r="N365" s="1">
        <f>SUM(Table14[[#This Row],[Price]]*0.85)</f>
        <v>0</v>
      </c>
      <c r="O365" s="1">
        <f>SUM(Table14[[#This Row],[Price]]*0.7)</f>
        <v>0</v>
      </c>
      <c r="P365" s="1" t="s">
        <v>24</v>
      </c>
      <c r="Q365" s="1" t="s">
        <v>25</v>
      </c>
    </row>
    <row r="366" spans="1:17" x14ac:dyDescent="0.35">
      <c r="A366">
        <v>51022487</v>
      </c>
      <c r="B366" t="s">
        <v>1097</v>
      </c>
      <c r="E366">
        <v>90619</v>
      </c>
      <c r="F366" s="7">
        <v>0</v>
      </c>
      <c r="G366" s="1">
        <f>MIN(Table14[[#This Row],[Medicare Outpatient Allowable Rate]:[United Healthcare Outpatient Allowable Rate]])</f>
        <v>0</v>
      </c>
      <c r="H366" s="1">
        <f>MAX(Table14[[#This Row],[Medicare Outpatient Allowable Rate]:[United Healthcare Outpatient Allowable Rate]])</f>
        <v>0</v>
      </c>
      <c r="I366" s="1">
        <v>0</v>
      </c>
      <c r="J366" s="1">
        <f>SUM(Table14[[#This Row],[Price]]*0.85)</f>
        <v>0</v>
      </c>
      <c r="K366" s="1">
        <f>SUM(Table14[[#This Row],[Price]]*0.82)</f>
        <v>0</v>
      </c>
      <c r="L366" s="1">
        <f>SUM(Table14[[#This Row],[Price]]*0.85)</f>
        <v>0</v>
      </c>
      <c r="M366" s="1">
        <f>SUM(Table14[[#This Row],[Price]]*0.75)</f>
        <v>0</v>
      </c>
      <c r="N366" s="1">
        <f>SUM(Table14[[#This Row],[Price]]*0.85)</f>
        <v>0</v>
      </c>
      <c r="O366" s="1">
        <f>SUM(Table14[[#This Row],[Price]]*0.7)</f>
        <v>0</v>
      </c>
      <c r="P366" s="1" t="s">
        <v>24</v>
      </c>
      <c r="Q366" s="1" t="s">
        <v>25</v>
      </c>
    </row>
    <row r="367" spans="1:17" x14ac:dyDescent="0.35">
      <c r="A367">
        <v>51022474</v>
      </c>
      <c r="B367" t="s">
        <v>1098</v>
      </c>
      <c r="E367">
        <v>90619</v>
      </c>
      <c r="F367" s="7">
        <v>0</v>
      </c>
      <c r="G367" s="1">
        <f>MIN(Table14[[#This Row],[Medicare Outpatient Allowable Rate]:[United Healthcare Outpatient Allowable Rate]])</f>
        <v>0</v>
      </c>
      <c r="H367" s="1">
        <f>MAX(Table14[[#This Row],[Medicare Outpatient Allowable Rate]:[United Healthcare Outpatient Allowable Rate]])</f>
        <v>0</v>
      </c>
      <c r="I367" s="1">
        <v>0</v>
      </c>
      <c r="J367" s="1">
        <f>SUM(Table14[[#This Row],[Price]]*0.85)</f>
        <v>0</v>
      </c>
      <c r="K367" s="1">
        <f>SUM(Table14[[#This Row],[Price]]*0.82)</f>
        <v>0</v>
      </c>
      <c r="L367" s="1">
        <f>SUM(Table14[[#This Row],[Price]]*0.85)</f>
        <v>0</v>
      </c>
      <c r="M367" s="1">
        <f>SUM(Table14[[#This Row],[Price]]*0.75)</f>
        <v>0</v>
      </c>
      <c r="N367" s="1">
        <f>SUM(Table14[[#This Row],[Price]]*0.85)</f>
        <v>0</v>
      </c>
      <c r="O367" s="1">
        <f>SUM(Table14[[#This Row],[Price]]*0.7)</f>
        <v>0</v>
      </c>
      <c r="P367" s="1" t="s">
        <v>24</v>
      </c>
      <c r="Q367" s="1" t="s">
        <v>25</v>
      </c>
    </row>
    <row r="368" spans="1:17" x14ac:dyDescent="0.35">
      <c r="A368">
        <v>34855703</v>
      </c>
      <c r="B368" t="s">
        <v>1099</v>
      </c>
      <c r="E368">
        <v>90633</v>
      </c>
      <c r="F368" s="7">
        <v>0</v>
      </c>
      <c r="G368" s="1">
        <f>MIN(Table14[[#This Row],[Medicare Outpatient Allowable Rate]:[United Healthcare Outpatient Allowable Rate]])</f>
        <v>0</v>
      </c>
      <c r="H368" s="1">
        <f>MAX(Table14[[#This Row],[Medicare Outpatient Allowable Rate]:[United Healthcare Outpatient Allowable Rate]])</f>
        <v>0</v>
      </c>
      <c r="I368" s="1">
        <v>0</v>
      </c>
      <c r="J368" s="1">
        <f>SUM(Table14[[#This Row],[Price]]*0.85)</f>
        <v>0</v>
      </c>
      <c r="K368" s="1">
        <f>SUM(Table14[[#This Row],[Price]]*0.82)</f>
        <v>0</v>
      </c>
      <c r="L368" s="1">
        <f>SUM(Table14[[#This Row],[Price]]*0.85)</f>
        <v>0</v>
      </c>
      <c r="M368" s="1">
        <f>SUM(Table14[[#This Row],[Price]]*0.75)</f>
        <v>0</v>
      </c>
      <c r="N368" s="1">
        <f>SUM(Table14[[#This Row],[Price]]*0.85)</f>
        <v>0</v>
      </c>
      <c r="O368" s="1">
        <f>SUM(Table14[[#This Row],[Price]]*0.7)</f>
        <v>0</v>
      </c>
      <c r="P368" s="1" t="s">
        <v>24</v>
      </c>
      <c r="Q368" s="1" t="s">
        <v>25</v>
      </c>
    </row>
    <row r="369" spans="1:17" x14ac:dyDescent="0.35">
      <c r="A369">
        <v>47516380</v>
      </c>
      <c r="B369" t="s">
        <v>1100</v>
      </c>
      <c r="E369">
        <v>90647</v>
      </c>
      <c r="F369" s="7">
        <v>0</v>
      </c>
      <c r="G369" s="1">
        <f>MIN(Table14[[#This Row],[Medicare Outpatient Allowable Rate]:[United Healthcare Outpatient Allowable Rate]])</f>
        <v>0</v>
      </c>
      <c r="H369" s="1">
        <f>MAX(Table14[[#This Row],[Medicare Outpatient Allowable Rate]:[United Healthcare Outpatient Allowable Rate]])</f>
        <v>0</v>
      </c>
      <c r="I369" s="1">
        <v>0</v>
      </c>
      <c r="J369" s="1">
        <f>SUM(Table14[[#This Row],[Price]]*0.85)</f>
        <v>0</v>
      </c>
      <c r="K369" s="1">
        <f>SUM(Table14[[#This Row],[Price]]*0.82)</f>
        <v>0</v>
      </c>
      <c r="L369" s="1">
        <f>SUM(Table14[[#This Row],[Price]]*0.85)</f>
        <v>0</v>
      </c>
      <c r="M369" s="1">
        <f>SUM(Table14[[#This Row],[Price]]*0.75)</f>
        <v>0</v>
      </c>
      <c r="N369" s="1">
        <f>SUM(Table14[[#This Row],[Price]]*0.85)</f>
        <v>0</v>
      </c>
      <c r="O369" s="1">
        <f>SUM(Table14[[#This Row],[Price]]*0.7)</f>
        <v>0</v>
      </c>
      <c r="P369" s="1" t="s">
        <v>24</v>
      </c>
      <c r="Q369" s="1" t="s">
        <v>25</v>
      </c>
    </row>
    <row r="370" spans="1:17" x14ac:dyDescent="0.35">
      <c r="A370">
        <v>34855705</v>
      </c>
      <c r="B370" t="s">
        <v>1101</v>
      </c>
      <c r="E370">
        <v>90648</v>
      </c>
      <c r="F370" s="7">
        <v>0</v>
      </c>
      <c r="G370" s="1">
        <f>MIN(Table14[[#This Row],[Medicare Outpatient Allowable Rate]:[United Healthcare Outpatient Allowable Rate]])</f>
        <v>0</v>
      </c>
      <c r="H370" s="1">
        <f>MAX(Table14[[#This Row],[Medicare Outpatient Allowable Rate]:[United Healthcare Outpatient Allowable Rate]])</f>
        <v>0</v>
      </c>
      <c r="I370" s="1">
        <v>0</v>
      </c>
      <c r="J370" s="1">
        <f>SUM(Table14[[#This Row],[Price]]*0.85)</f>
        <v>0</v>
      </c>
      <c r="K370" s="1">
        <f>SUM(Table14[[#This Row],[Price]]*0.82)</f>
        <v>0</v>
      </c>
      <c r="L370" s="1">
        <f>SUM(Table14[[#This Row],[Price]]*0.85)</f>
        <v>0</v>
      </c>
      <c r="M370" s="1">
        <f>SUM(Table14[[#This Row],[Price]]*0.75)</f>
        <v>0</v>
      </c>
      <c r="N370" s="1">
        <f>SUM(Table14[[#This Row],[Price]]*0.85)</f>
        <v>0</v>
      </c>
      <c r="O370" s="1">
        <f>SUM(Table14[[#This Row],[Price]]*0.7)</f>
        <v>0</v>
      </c>
      <c r="P370" s="1" t="s">
        <v>24</v>
      </c>
      <c r="Q370" s="1" t="s">
        <v>25</v>
      </c>
    </row>
    <row r="371" spans="1:17" x14ac:dyDescent="0.35">
      <c r="A371">
        <v>47914946</v>
      </c>
      <c r="B371" t="s">
        <v>1102</v>
      </c>
      <c r="E371">
        <v>90649</v>
      </c>
      <c r="F371" s="7">
        <v>0</v>
      </c>
      <c r="G371" s="1">
        <f>MIN(Table14[[#This Row],[Medicare Outpatient Allowable Rate]:[United Healthcare Outpatient Allowable Rate]])</f>
        <v>0</v>
      </c>
      <c r="H371" s="1">
        <f>MAX(Table14[[#This Row],[Medicare Outpatient Allowable Rate]:[United Healthcare Outpatient Allowable Rate]])</f>
        <v>0</v>
      </c>
      <c r="I371" s="1">
        <v>0</v>
      </c>
      <c r="J371" s="1">
        <f>SUM(Table14[[#This Row],[Price]]*0.85)</f>
        <v>0</v>
      </c>
      <c r="K371" s="1">
        <f>SUM(Table14[[#This Row],[Price]]*0.82)</f>
        <v>0</v>
      </c>
      <c r="L371" s="1">
        <f>SUM(Table14[[#This Row],[Price]]*0.85)</f>
        <v>0</v>
      </c>
      <c r="M371" s="1">
        <f>SUM(Table14[[#This Row],[Price]]*0.75)</f>
        <v>0</v>
      </c>
      <c r="N371" s="1">
        <f>SUM(Table14[[#This Row],[Price]]*0.85)</f>
        <v>0</v>
      </c>
      <c r="O371" s="1">
        <f>SUM(Table14[[#This Row],[Price]]*0.7)</f>
        <v>0</v>
      </c>
      <c r="P371" s="1" t="s">
        <v>24</v>
      </c>
      <c r="Q371" s="1" t="s">
        <v>25</v>
      </c>
    </row>
    <row r="372" spans="1:17" x14ac:dyDescent="0.35">
      <c r="A372">
        <v>34855706</v>
      </c>
      <c r="B372" t="s">
        <v>1103</v>
      </c>
      <c r="E372">
        <v>90649</v>
      </c>
      <c r="F372" s="7">
        <v>0</v>
      </c>
      <c r="G372" s="1">
        <f>MIN(Table14[[#This Row],[Medicare Outpatient Allowable Rate]:[United Healthcare Outpatient Allowable Rate]])</f>
        <v>0</v>
      </c>
      <c r="H372" s="1">
        <f>MAX(Table14[[#This Row],[Medicare Outpatient Allowable Rate]:[United Healthcare Outpatient Allowable Rate]])</f>
        <v>0</v>
      </c>
      <c r="I372" s="1">
        <v>0</v>
      </c>
      <c r="J372" s="1">
        <f>SUM(Table14[[#This Row],[Price]]*0.85)</f>
        <v>0</v>
      </c>
      <c r="K372" s="1">
        <f>SUM(Table14[[#This Row],[Price]]*0.82)</f>
        <v>0</v>
      </c>
      <c r="L372" s="1">
        <f>SUM(Table14[[#This Row],[Price]]*0.85)</f>
        <v>0</v>
      </c>
      <c r="M372" s="1">
        <f>SUM(Table14[[#This Row],[Price]]*0.75)</f>
        <v>0</v>
      </c>
      <c r="N372" s="1">
        <f>SUM(Table14[[#This Row],[Price]]*0.85)</f>
        <v>0</v>
      </c>
      <c r="O372" s="1">
        <f>SUM(Table14[[#This Row],[Price]]*0.7)</f>
        <v>0</v>
      </c>
      <c r="P372" s="1" t="s">
        <v>24</v>
      </c>
      <c r="Q372" s="1" t="s">
        <v>25</v>
      </c>
    </row>
    <row r="373" spans="1:17" x14ac:dyDescent="0.35">
      <c r="A373">
        <v>47797042</v>
      </c>
      <c r="B373" t="s">
        <v>1104</v>
      </c>
      <c r="E373">
        <v>90651</v>
      </c>
      <c r="F373" s="7">
        <v>0</v>
      </c>
      <c r="G373" s="1">
        <f>MIN(Table14[[#This Row],[Medicare Outpatient Allowable Rate]:[United Healthcare Outpatient Allowable Rate]])</f>
        <v>0</v>
      </c>
      <c r="H373" s="1">
        <f>MAX(Table14[[#This Row],[Medicare Outpatient Allowable Rate]:[United Healthcare Outpatient Allowable Rate]])</f>
        <v>0</v>
      </c>
      <c r="I373" s="1">
        <v>0</v>
      </c>
      <c r="J373" s="1">
        <f>SUM(Table14[[#This Row],[Price]]*0.85)</f>
        <v>0</v>
      </c>
      <c r="K373" s="1">
        <f>SUM(Table14[[#This Row],[Price]]*0.82)</f>
        <v>0</v>
      </c>
      <c r="L373" s="1">
        <f>SUM(Table14[[#This Row],[Price]]*0.85)</f>
        <v>0</v>
      </c>
      <c r="M373" s="1">
        <f>SUM(Table14[[#This Row],[Price]]*0.75)</f>
        <v>0</v>
      </c>
      <c r="N373" s="1">
        <f>SUM(Table14[[#This Row],[Price]]*0.85)</f>
        <v>0</v>
      </c>
      <c r="O373" s="1">
        <f>SUM(Table14[[#This Row],[Price]]*0.7)</f>
        <v>0</v>
      </c>
      <c r="P373" s="1" t="s">
        <v>24</v>
      </c>
      <c r="Q373" s="1" t="s">
        <v>25</v>
      </c>
    </row>
    <row r="374" spans="1:17" x14ac:dyDescent="0.35">
      <c r="A374">
        <v>36042305</v>
      </c>
      <c r="B374" t="s">
        <v>1105</v>
      </c>
      <c r="E374">
        <v>90662</v>
      </c>
      <c r="F374" s="7">
        <v>0</v>
      </c>
      <c r="G374" s="1">
        <f>MIN(Table14[[#This Row],[Medicare Outpatient Allowable Rate]:[United Healthcare Outpatient Allowable Rate]])</f>
        <v>0</v>
      </c>
      <c r="H374" s="1">
        <f>MAX(Table14[[#This Row],[Medicare Outpatient Allowable Rate]:[United Healthcare Outpatient Allowable Rate]])</f>
        <v>0</v>
      </c>
      <c r="I374" s="1">
        <v>0</v>
      </c>
      <c r="J374" s="1">
        <f>SUM(Table14[[#This Row],[Price]]*0.85)</f>
        <v>0</v>
      </c>
      <c r="K374" s="1">
        <f>SUM(Table14[[#This Row],[Price]]*0.82)</f>
        <v>0</v>
      </c>
      <c r="L374" s="1">
        <f>SUM(Table14[[#This Row],[Price]]*0.85)</f>
        <v>0</v>
      </c>
      <c r="M374" s="1">
        <f>SUM(Table14[[#This Row],[Price]]*0.75)</f>
        <v>0</v>
      </c>
      <c r="N374" s="1">
        <f>SUM(Table14[[#This Row],[Price]]*0.85)</f>
        <v>0</v>
      </c>
      <c r="O374" s="1">
        <f>SUM(Table14[[#This Row],[Price]]*0.7)</f>
        <v>0</v>
      </c>
      <c r="P374" s="1" t="s">
        <v>24</v>
      </c>
      <c r="Q374" s="1" t="s">
        <v>25</v>
      </c>
    </row>
    <row r="375" spans="1:17" x14ac:dyDescent="0.35">
      <c r="A375">
        <v>48792978</v>
      </c>
      <c r="B375" t="s">
        <v>1106</v>
      </c>
      <c r="E375">
        <v>90664</v>
      </c>
      <c r="F375" s="7">
        <v>0</v>
      </c>
      <c r="G375" s="1">
        <f>MIN(Table14[[#This Row],[Medicare Outpatient Allowable Rate]:[United Healthcare Outpatient Allowable Rate]])</f>
        <v>0</v>
      </c>
      <c r="H375" s="1">
        <f>MAX(Table14[[#This Row],[Medicare Outpatient Allowable Rate]:[United Healthcare Outpatient Allowable Rate]])</f>
        <v>0</v>
      </c>
      <c r="I375" s="1">
        <v>0</v>
      </c>
      <c r="J375" s="1">
        <f>SUM(Table14[[#This Row],[Price]]*0.85)</f>
        <v>0</v>
      </c>
      <c r="K375" s="1">
        <f>SUM(Table14[[#This Row],[Price]]*0.82)</f>
        <v>0</v>
      </c>
      <c r="L375" s="1">
        <f>SUM(Table14[[#This Row],[Price]]*0.85)</f>
        <v>0</v>
      </c>
      <c r="M375" s="1">
        <f>SUM(Table14[[#This Row],[Price]]*0.75)</f>
        <v>0</v>
      </c>
      <c r="N375" s="1">
        <f>SUM(Table14[[#This Row],[Price]]*0.85)</f>
        <v>0</v>
      </c>
      <c r="O375" s="1">
        <f>SUM(Table14[[#This Row],[Price]]*0.7)</f>
        <v>0</v>
      </c>
      <c r="P375" s="1" t="s">
        <v>24</v>
      </c>
      <c r="Q375" s="1" t="s">
        <v>25</v>
      </c>
    </row>
    <row r="376" spans="1:17" x14ac:dyDescent="0.35">
      <c r="A376">
        <v>37294862</v>
      </c>
      <c r="B376" t="s">
        <v>1107</v>
      </c>
      <c r="E376">
        <v>90670</v>
      </c>
      <c r="F376" s="7">
        <v>0</v>
      </c>
      <c r="G376" s="1">
        <f>MIN(Table14[[#This Row],[Medicare Outpatient Allowable Rate]:[United Healthcare Outpatient Allowable Rate]])</f>
        <v>0</v>
      </c>
      <c r="H376" s="1">
        <f>MAX(Table14[[#This Row],[Medicare Outpatient Allowable Rate]:[United Healthcare Outpatient Allowable Rate]])</f>
        <v>0</v>
      </c>
      <c r="I376" s="1">
        <v>0</v>
      </c>
      <c r="J376" s="1">
        <f>SUM(Table14[[#This Row],[Price]]*0.85)</f>
        <v>0</v>
      </c>
      <c r="K376" s="1">
        <f>SUM(Table14[[#This Row],[Price]]*0.82)</f>
        <v>0</v>
      </c>
      <c r="L376" s="1">
        <f>SUM(Table14[[#This Row],[Price]]*0.85)</f>
        <v>0</v>
      </c>
      <c r="M376" s="1">
        <f>SUM(Table14[[#This Row],[Price]]*0.75)</f>
        <v>0</v>
      </c>
      <c r="N376" s="1">
        <f>SUM(Table14[[#This Row],[Price]]*0.85)</f>
        <v>0</v>
      </c>
      <c r="O376" s="1">
        <f>SUM(Table14[[#This Row],[Price]]*0.7)</f>
        <v>0</v>
      </c>
      <c r="P376" s="1" t="s">
        <v>24</v>
      </c>
      <c r="Q376" s="1" t="s">
        <v>25</v>
      </c>
    </row>
    <row r="377" spans="1:17" x14ac:dyDescent="0.35">
      <c r="A377">
        <v>34855712</v>
      </c>
      <c r="B377" t="s">
        <v>1108</v>
      </c>
      <c r="E377">
        <v>90680</v>
      </c>
      <c r="F377" s="7">
        <v>0</v>
      </c>
      <c r="G377" s="1">
        <f>MIN(Table14[[#This Row],[Medicare Outpatient Allowable Rate]:[United Healthcare Outpatient Allowable Rate]])</f>
        <v>0</v>
      </c>
      <c r="H377" s="1">
        <f>MAX(Table14[[#This Row],[Medicare Outpatient Allowable Rate]:[United Healthcare Outpatient Allowable Rate]])</f>
        <v>0</v>
      </c>
      <c r="I377" s="1">
        <v>0</v>
      </c>
      <c r="J377" s="1">
        <f>SUM(Table14[[#This Row],[Price]]*0.85)</f>
        <v>0</v>
      </c>
      <c r="K377" s="1">
        <f>SUM(Table14[[#This Row],[Price]]*0.82)</f>
        <v>0</v>
      </c>
      <c r="L377" s="1">
        <f>SUM(Table14[[#This Row],[Price]]*0.85)</f>
        <v>0</v>
      </c>
      <c r="M377" s="1">
        <f>SUM(Table14[[#This Row],[Price]]*0.75)</f>
        <v>0</v>
      </c>
      <c r="N377" s="1">
        <f>SUM(Table14[[#This Row],[Price]]*0.85)</f>
        <v>0</v>
      </c>
      <c r="O377" s="1">
        <f>SUM(Table14[[#This Row],[Price]]*0.7)</f>
        <v>0</v>
      </c>
      <c r="P377" s="1" t="s">
        <v>24</v>
      </c>
      <c r="Q377" s="1" t="s">
        <v>25</v>
      </c>
    </row>
    <row r="378" spans="1:17" x14ac:dyDescent="0.35">
      <c r="A378">
        <v>36990699</v>
      </c>
      <c r="B378" t="s">
        <v>1109</v>
      </c>
      <c r="E378">
        <v>90685</v>
      </c>
      <c r="F378" s="7">
        <v>0</v>
      </c>
      <c r="G378" s="1">
        <f>MIN(Table14[[#This Row],[Medicare Outpatient Allowable Rate]:[United Healthcare Outpatient Allowable Rate]])</f>
        <v>0</v>
      </c>
      <c r="H378" s="1">
        <f>MAX(Table14[[#This Row],[Medicare Outpatient Allowable Rate]:[United Healthcare Outpatient Allowable Rate]])</f>
        <v>0</v>
      </c>
      <c r="I378" s="1">
        <v>0</v>
      </c>
      <c r="J378" s="1">
        <f>SUM(Table14[[#This Row],[Price]]*0.85)</f>
        <v>0</v>
      </c>
      <c r="K378" s="1">
        <f>SUM(Table14[[#This Row],[Price]]*0.82)</f>
        <v>0</v>
      </c>
      <c r="L378" s="1">
        <f>SUM(Table14[[#This Row],[Price]]*0.85)</f>
        <v>0</v>
      </c>
      <c r="M378" s="1">
        <f>SUM(Table14[[#This Row],[Price]]*0.75)</f>
        <v>0</v>
      </c>
      <c r="N378" s="1">
        <f>SUM(Table14[[#This Row],[Price]]*0.85)</f>
        <v>0</v>
      </c>
      <c r="O378" s="1">
        <f>SUM(Table14[[#This Row],[Price]]*0.7)</f>
        <v>0</v>
      </c>
      <c r="P378" s="1" t="s">
        <v>24</v>
      </c>
      <c r="Q378" s="1" t="s">
        <v>25</v>
      </c>
    </row>
    <row r="379" spans="1:17" x14ac:dyDescent="0.35">
      <c r="A379">
        <v>37074486</v>
      </c>
      <c r="B379" t="s">
        <v>1110</v>
      </c>
      <c r="E379">
        <v>90686</v>
      </c>
      <c r="F379" s="7">
        <v>0</v>
      </c>
      <c r="G379" s="1">
        <f>MIN(Table14[[#This Row],[Medicare Outpatient Allowable Rate]:[United Healthcare Outpatient Allowable Rate]])</f>
        <v>0</v>
      </c>
      <c r="H379" s="1">
        <f>MAX(Table14[[#This Row],[Medicare Outpatient Allowable Rate]:[United Healthcare Outpatient Allowable Rate]])</f>
        <v>0</v>
      </c>
      <c r="I379" s="1">
        <v>0</v>
      </c>
      <c r="J379" s="1">
        <f>SUM(Table14[[#This Row],[Price]]*0.85)</f>
        <v>0</v>
      </c>
      <c r="K379" s="1">
        <f>SUM(Table14[[#This Row],[Price]]*0.82)</f>
        <v>0</v>
      </c>
      <c r="L379" s="1">
        <f>SUM(Table14[[#This Row],[Price]]*0.85)</f>
        <v>0</v>
      </c>
      <c r="M379" s="1">
        <f>SUM(Table14[[#This Row],[Price]]*0.75)</f>
        <v>0</v>
      </c>
      <c r="N379" s="1">
        <f>SUM(Table14[[#This Row],[Price]]*0.85)</f>
        <v>0</v>
      </c>
      <c r="O379" s="1">
        <f>SUM(Table14[[#This Row],[Price]]*0.7)</f>
        <v>0</v>
      </c>
      <c r="P379" s="1" t="s">
        <v>24</v>
      </c>
      <c r="Q379" s="1" t="s">
        <v>25</v>
      </c>
    </row>
    <row r="380" spans="1:17" x14ac:dyDescent="0.35">
      <c r="A380">
        <v>34855697</v>
      </c>
      <c r="B380" t="s">
        <v>1111</v>
      </c>
      <c r="E380">
        <v>90696</v>
      </c>
      <c r="F380" s="7">
        <v>0</v>
      </c>
      <c r="G380" s="1">
        <f>MIN(Table14[[#This Row],[Medicare Outpatient Allowable Rate]:[United Healthcare Outpatient Allowable Rate]])</f>
        <v>0</v>
      </c>
      <c r="H380" s="1">
        <f>MAX(Table14[[#This Row],[Medicare Outpatient Allowable Rate]:[United Healthcare Outpatient Allowable Rate]])</f>
        <v>0</v>
      </c>
      <c r="I380" s="1">
        <v>0</v>
      </c>
      <c r="J380" s="1">
        <f>SUM(Table14[[#This Row],[Price]]*0.85)</f>
        <v>0</v>
      </c>
      <c r="K380" s="1">
        <f>SUM(Table14[[#This Row],[Price]]*0.82)</f>
        <v>0</v>
      </c>
      <c r="L380" s="1">
        <f>SUM(Table14[[#This Row],[Price]]*0.85)</f>
        <v>0</v>
      </c>
      <c r="M380" s="1">
        <f>SUM(Table14[[#This Row],[Price]]*0.75)</f>
        <v>0</v>
      </c>
      <c r="N380" s="1">
        <f>SUM(Table14[[#This Row],[Price]]*0.85)</f>
        <v>0</v>
      </c>
      <c r="O380" s="1">
        <f>SUM(Table14[[#This Row],[Price]]*0.7)</f>
        <v>0</v>
      </c>
      <c r="P380" s="1" t="s">
        <v>24</v>
      </c>
      <c r="Q380" s="1" t="s">
        <v>25</v>
      </c>
    </row>
    <row r="381" spans="1:17" x14ac:dyDescent="0.35">
      <c r="A381">
        <v>1353764</v>
      </c>
      <c r="B381" t="s">
        <v>1112</v>
      </c>
      <c r="E381">
        <v>90696</v>
      </c>
      <c r="F381" s="7">
        <v>0</v>
      </c>
      <c r="G381" s="1">
        <f>MIN(Table14[[#This Row],[Medicare Outpatient Allowable Rate]:[United Healthcare Outpatient Allowable Rate]])</f>
        <v>0</v>
      </c>
      <c r="H381" s="1">
        <f>MAX(Table14[[#This Row],[Medicare Outpatient Allowable Rate]:[United Healthcare Outpatient Allowable Rate]])</f>
        <v>0</v>
      </c>
      <c r="I381" s="1">
        <v>0</v>
      </c>
      <c r="J381" s="1">
        <f>SUM(Table14[[#This Row],[Price]]*0.85)</f>
        <v>0</v>
      </c>
      <c r="K381" s="1">
        <f>SUM(Table14[[#This Row],[Price]]*0.82)</f>
        <v>0</v>
      </c>
      <c r="L381" s="1">
        <f>SUM(Table14[[#This Row],[Price]]*0.85)</f>
        <v>0</v>
      </c>
      <c r="M381" s="1">
        <f>SUM(Table14[[#This Row],[Price]]*0.75)</f>
        <v>0</v>
      </c>
      <c r="N381" s="1">
        <f>SUM(Table14[[#This Row],[Price]]*0.85)</f>
        <v>0</v>
      </c>
      <c r="O381" s="1">
        <f>SUM(Table14[[#This Row],[Price]]*0.7)</f>
        <v>0</v>
      </c>
      <c r="P381" s="1" t="s">
        <v>24</v>
      </c>
      <c r="Q381" s="1" t="s">
        <v>25</v>
      </c>
    </row>
    <row r="382" spans="1:17" x14ac:dyDescent="0.35">
      <c r="A382">
        <v>34865349</v>
      </c>
      <c r="B382" t="s">
        <v>1113</v>
      </c>
      <c r="E382">
        <v>90698</v>
      </c>
      <c r="F382" s="7">
        <v>0</v>
      </c>
      <c r="G382" s="1">
        <f>MIN(Table14[[#This Row],[Medicare Outpatient Allowable Rate]:[United Healthcare Outpatient Allowable Rate]])</f>
        <v>0</v>
      </c>
      <c r="H382" s="1">
        <f>MAX(Table14[[#This Row],[Medicare Outpatient Allowable Rate]:[United Healthcare Outpatient Allowable Rate]])</f>
        <v>0</v>
      </c>
      <c r="I382" s="1">
        <v>0</v>
      </c>
      <c r="J382" s="1">
        <f>SUM(Table14[[#This Row],[Price]]*0.85)</f>
        <v>0</v>
      </c>
      <c r="K382" s="1">
        <f>SUM(Table14[[#This Row],[Price]]*0.82)</f>
        <v>0</v>
      </c>
      <c r="L382" s="1">
        <f>SUM(Table14[[#This Row],[Price]]*0.85)</f>
        <v>0</v>
      </c>
      <c r="M382" s="1">
        <f>SUM(Table14[[#This Row],[Price]]*0.75)</f>
        <v>0</v>
      </c>
      <c r="N382" s="1">
        <f>SUM(Table14[[#This Row],[Price]]*0.85)</f>
        <v>0</v>
      </c>
      <c r="O382" s="1">
        <f>SUM(Table14[[#This Row],[Price]]*0.7)</f>
        <v>0</v>
      </c>
      <c r="P382" s="1" t="s">
        <v>24</v>
      </c>
      <c r="Q382" s="1" t="s">
        <v>25</v>
      </c>
    </row>
    <row r="383" spans="1:17" x14ac:dyDescent="0.35">
      <c r="A383">
        <v>34855696</v>
      </c>
      <c r="B383" t="s">
        <v>1114</v>
      </c>
      <c r="E383">
        <v>90700</v>
      </c>
      <c r="F383" s="7">
        <v>0</v>
      </c>
      <c r="G383" s="1">
        <f>MIN(Table14[[#This Row],[Medicare Outpatient Allowable Rate]:[United Healthcare Outpatient Allowable Rate]])</f>
        <v>0</v>
      </c>
      <c r="H383" s="1">
        <f>MAX(Table14[[#This Row],[Medicare Outpatient Allowable Rate]:[United Healthcare Outpatient Allowable Rate]])</f>
        <v>0</v>
      </c>
      <c r="I383" s="1">
        <v>0</v>
      </c>
      <c r="J383" s="1">
        <f>SUM(Table14[[#This Row],[Price]]*0.85)</f>
        <v>0</v>
      </c>
      <c r="K383" s="1">
        <f>SUM(Table14[[#This Row],[Price]]*0.82)</f>
        <v>0</v>
      </c>
      <c r="L383" s="1">
        <f>SUM(Table14[[#This Row],[Price]]*0.85)</f>
        <v>0</v>
      </c>
      <c r="M383" s="1">
        <f>SUM(Table14[[#This Row],[Price]]*0.75)</f>
        <v>0</v>
      </c>
      <c r="N383" s="1">
        <f>SUM(Table14[[#This Row],[Price]]*0.85)</f>
        <v>0</v>
      </c>
      <c r="O383" s="1">
        <f>SUM(Table14[[#This Row],[Price]]*0.7)</f>
        <v>0</v>
      </c>
      <c r="P383" s="1" t="s">
        <v>24</v>
      </c>
      <c r="Q383" s="1" t="s">
        <v>25</v>
      </c>
    </row>
    <row r="384" spans="1:17" x14ac:dyDescent="0.35">
      <c r="A384">
        <v>34855708</v>
      </c>
      <c r="B384" t="s">
        <v>1115</v>
      </c>
      <c r="E384">
        <v>90707</v>
      </c>
      <c r="F384" s="7">
        <v>0</v>
      </c>
      <c r="G384" s="1">
        <f>MIN(Table14[[#This Row],[Medicare Outpatient Allowable Rate]:[United Healthcare Outpatient Allowable Rate]])</f>
        <v>0</v>
      </c>
      <c r="H384" s="1">
        <f>MAX(Table14[[#This Row],[Medicare Outpatient Allowable Rate]:[United Healthcare Outpatient Allowable Rate]])</f>
        <v>0</v>
      </c>
      <c r="I384" s="1">
        <v>0</v>
      </c>
      <c r="J384" s="1">
        <f>SUM(Table14[[#This Row],[Price]]*0.85)</f>
        <v>0</v>
      </c>
      <c r="K384" s="1">
        <f>SUM(Table14[[#This Row],[Price]]*0.82)</f>
        <v>0</v>
      </c>
      <c r="L384" s="1">
        <f>SUM(Table14[[#This Row],[Price]]*0.85)</f>
        <v>0</v>
      </c>
      <c r="M384" s="1">
        <f>SUM(Table14[[#This Row],[Price]]*0.75)</f>
        <v>0</v>
      </c>
      <c r="N384" s="1">
        <f>SUM(Table14[[#This Row],[Price]]*0.85)</f>
        <v>0</v>
      </c>
      <c r="O384" s="1">
        <f>SUM(Table14[[#This Row],[Price]]*0.7)</f>
        <v>0</v>
      </c>
      <c r="P384" s="1" t="s">
        <v>24</v>
      </c>
      <c r="Q384" s="1" t="s">
        <v>25</v>
      </c>
    </row>
    <row r="385" spans="1:17" x14ac:dyDescent="0.35">
      <c r="A385">
        <v>34855709</v>
      </c>
      <c r="B385" t="s">
        <v>1116</v>
      </c>
      <c r="E385">
        <v>90710</v>
      </c>
      <c r="F385" s="7">
        <v>0</v>
      </c>
      <c r="G385" s="1">
        <f>MIN(Table14[[#This Row],[Medicare Outpatient Allowable Rate]:[United Healthcare Outpatient Allowable Rate]])</f>
        <v>0</v>
      </c>
      <c r="H385" s="1">
        <f>MAX(Table14[[#This Row],[Medicare Outpatient Allowable Rate]:[United Healthcare Outpatient Allowable Rate]])</f>
        <v>0</v>
      </c>
      <c r="I385" s="1">
        <v>0</v>
      </c>
      <c r="J385" s="1">
        <f>SUM(Table14[[#This Row],[Price]]*0.85)</f>
        <v>0</v>
      </c>
      <c r="K385" s="1">
        <f>SUM(Table14[[#This Row],[Price]]*0.82)</f>
        <v>0</v>
      </c>
      <c r="L385" s="1">
        <f>SUM(Table14[[#This Row],[Price]]*0.85)</f>
        <v>0</v>
      </c>
      <c r="M385" s="1">
        <f>SUM(Table14[[#This Row],[Price]]*0.75)</f>
        <v>0</v>
      </c>
      <c r="N385" s="1">
        <f>SUM(Table14[[#This Row],[Price]]*0.85)</f>
        <v>0</v>
      </c>
      <c r="O385" s="1">
        <f>SUM(Table14[[#This Row],[Price]]*0.7)</f>
        <v>0</v>
      </c>
      <c r="P385" s="1" t="s">
        <v>24</v>
      </c>
      <c r="Q385" s="1" t="s">
        <v>25</v>
      </c>
    </row>
    <row r="386" spans="1:17" x14ac:dyDescent="0.35">
      <c r="A386">
        <v>34855710</v>
      </c>
      <c r="B386" t="s">
        <v>1117</v>
      </c>
      <c r="E386">
        <v>90713</v>
      </c>
      <c r="F386" s="7">
        <v>0</v>
      </c>
      <c r="G386" s="1">
        <f>MIN(Table14[[#This Row],[Medicare Outpatient Allowable Rate]:[United Healthcare Outpatient Allowable Rate]])</f>
        <v>0</v>
      </c>
      <c r="H386" s="1">
        <f>MAX(Table14[[#This Row],[Medicare Outpatient Allowable Rate]:[United Healthcare Outpatient Allowable Rate]])</f>
        <v>0</v>
      </c>
      <c r="I386" s="1">
        <v>0</v>
      </c>
      <c r="J386" s="1">
        <f>SUM(Table14[[#This Row],[Price]]*0.85)</f>
        <v>0</v>
      </c>
      <c r="K386" s="1">
        <f>SUM(Table14[[#This Row],[Price]]*0.82)</f>
        <v>0</v>
      </c>
      <c r="L386" s="1">
        <f>SUM(Table14[[#This Row],[Price]]*0.85)</f>
        <v>0</v>
      </c>
      <c r="M386" s="1">
        <f>SUM(Table14[[#This Row],[Price]]*0.75)</f>
        <v>0</v>
      </c>
      <c r="N386" s="1">
        <f>SUM(Table14[[#This Row],[Price]]*0.85)</f>
        <v>0</v>
      </c>
      <c r="O386" s="1">
        <f>SUM(Table14[[#This Row],[Price]]*0.7)</f>
        <v>0</v>
      </c>
      <c r="P386" s="1" t="s">
        <v>24</v>
      </c>
      <c r="Q386" s="1" t="s">
        <v>25</v>
      </c>
    </row>
    <row r="387" spans="1:17" x14ac:dyDescent="0.35">
      <c r="A387">
        <v>34855690</v>
      </c>
      <c r="B387" t="s">
        <v>1118</v>
      </c>
      <c r="E387">
        <v>90715</v>
      </c>
      <c r="F387" s="7">
        <v>0</v>
      </c>
      <c r="G387" s="1">
        <f>MIN(Table14[[#This Row],[Medicare Outpatient Allowable Rate]:[United Healthcare Outpatient Allowable Rate]])</f>
        <v>0</v>
      </c>
      <c r="H387" s="1">
        <f>MAX(Table14[[#This Row],[Medicare Outpatient Allowable Rate]:[United Healthcare Outpatient Allowable Rate]])</f>
        <v>0</v>
      </c>
      <c r="I387" s="1">
        <v>0</v>
      </c>
      <c r="J387" s="1">
        <f>SUM(Table14[[#This Row],[Price]]*0.85)</f>
        <v>0</v>
      </c>
      <c r="K387" s="1">
        <f>SUM(Table14[[#This Row],[Price]]*0.82)</f>
        <v>0</v>
      </c>
      <c r="L387" s="1">
        <f>SUM(Table14[[#This Row],[Price]]*0.85)</f>
        <v>0</v>
      </c>
      <c r="M387" s="1">
        <f>SUM(Table14[[#This Row],[Price]]*0.75)</f>
        <v>0</v>
      </c>
      <c r="N387" s="1">
        <f>SUM(Table14[[#This Row],[Price]]*0.85)</f>
        <v>0</v>
      </c>
      <c r="O387" s="1">
        <f>SUM(Table14[[#This Row],[Price]]*0.7)</f>
        <v>0</v>
      </c>
      <c r="P387" s="1" t="s">
        <v>24</v>
      </c>
      <c r="Q387" s="1" t="s">
        <v>25</v>
      </c>
    </row>
    <row r="388" spans="1:17" x14ac:dyDescent="0.35">
      <c r="A388">
        <v>34855713</v>
      </c>
      <c r="B388" t="s">
        <v>1119</v>
      </c>
      <c r="E388">
        <v>90716</v>
      </c>
      <c r="F388" s="7">
        <v>0</v>
      </c>
      <c r="G388" s="1">
        <f>MIN(Table14[[#This Row],[Medicare Outpatient Allowable Rate]:[United Healthcare Outpatient Allowable Rate]])</f>
        <v>0</v>
      </c>
      <c r="H388" s="1">
        <f>MAX(Table14[[#This Row],[Medicare Outpatient Allowable Rate]:[United Healthcare Outpatient Allowable Rate]])</f>
        <v>0</v>
      </c>
      <c r="I388" s="1">
        <v>0</v>
      </c>
      <c r="J388" s="1">
        <f>SUM(Table14[[#This Row],[Price]]*0.85)</f>
        <v>0</v>
      </c>
      <c r="K388" s="1">
        <f>SUM(Table14[[#This Row],[Price]]*0.82)</f>
        <v>0</v>
      </c>
      <c r="L388" s="1">
        <f>SUM(Table14[[#This Row],[Price]]*0.85)</f>
        <v>0</v>
      </c>
      <c r="M388" s="1">
        <f>SUM(Table14[[#This Row],[Price]]*0.75)</f>
        <v>0</v>
      </c>
      <c r="N388" s="1">
        <f>SUM(Table14[[#This Row],[Price]]*0.85)</f>
        <v>0</v>
      </c>
      <c r="O388" s="1">
        <f>SUM(Table14[[#This Row],[Price]]*0.7)</f>
        <v>0</v>
      </c>
      <c r="P388" s="1" t="s">
        <v>24</v>
      </c>
      <c r="Q388" s="1" t="s">
        <v>25</v>
      </c>
    </row>
    <row r="389" spans="1:17" x14ac:dyDescent="0.35">
      <c r="A389">
        <v>34855698</v>
      </c>
      <c r="B389" t="s">
        <v>1120</v>
      </c>
      <c r="E389">
        <v>90723</v>
      </c>
      <c r="F389" s="7">
        <v>0</v>
      </c>
      <c r="G389" s="1">
        <f>MIN(Table14[[#This Row],[Medicare Outpatient Allowable Rate]:[United Healthcare Outpatient Allowable Rate]])</f>
        <v>0</v>
      </c>
      <c r="H389" s="1">
        <f>MAX(Table14[[#This Row],[Medicare Outpatient Allowable Rate]:[United Healthcare Outpatient Allowable Rate]])</f>
        <v>0</v>
      </c>
      <c r="I389" s="1">
        <v>0</v>
      </c>
      <c r="J389" s="1">
        <f>SUM(Table14[[#This Row],[Price]]*0.85)</f>
        <v>0</v>
      </c>
      <c r="K389" s="1">
        <f>SUM(Table14[[#This Row],[Price]]*0.82)</f>
        <v>0</v>
      </c>
      <c r="L389" s="1">
        <f>SUM(Table14[[#This Row],[Price]]*0.85)</f>
        <v>0</v>
      </c>
      <c r="M389" s="1">
        <f>SUM(Table14[[#This Row],[Price]]*0.75)</f>
        <v>0</v>
      </c>
      <c r="N389" s="1">
        <f>SUM(Table14[[#This Row],[Price]]*0.85)</f>
        <v>0</v>
      </c>
      <c r="O389" s="1">
        <f>SUM(Table14[[#This Row],[Price]]*0.7)</f>
        <v>0</v>
      </c>
      <c r="P389" s="1" t="s">
        <v>24</v>
      </c>
      <c r="Q389" s="1" t="s">
        <v>25</v>
      </c>
    </row>
    <row r="390" spans="1:17" x14ac:dyDescent="0.35">
      <c r="A390">
        <v>34855707</v>
      </c>
      <c r="B390" t="s">
        <v>1121</v>
      </c>
      <c r="E390">
        <v>90734</v>
      </c>
      <c r="F390" s="7">
        <v>0</v>
      </c>
      <c r="G390" s="1">
        <f>MIN(Table14[[#This Row],[Medicare Outpatient Allowable Rate]:[United Healthcare Outpatient Allowable Rate]])</f>
        <v>0</v>
      </c>
      <c r="H390" s="1">
        <f>MAX(Table14[[#This Row],[Medicare Outpatient Allowable Rate]:[United Healthcare Outpatient Allowable Rate]])</f>
        <v>0</v>
      </c>
      <c r="I390" s="1">
        <v>0</v>
      </c>
      <c r="J390" s="1">
        <f>SUM(Table14[[#This Row],[Price]]*0.85)</f>
        <v>0</v>
      </c>
      <c r="K390" s="1">
        <f>SUM(Table14[[#This Row],[Price]]*0.82)</f>
        <v>0</v>
      </c>
      <c r="L390" s="1">
        <f>SUM(Table14[[#This Row],[Price]]*0.85)</f>
        <v>0</v>
      </c>
      <c r="M390" s="1">
        <f>SUM(Table14[[#This Row],[Price]]*0.75)</f>
        <v>0</v>
      </c>
      <c r="N390" s="1">
        <f>SUM(Table14[[#This Row],[Price]]*0.85)</f>
        <v>0</v>
      </c>
      <c r="O390" s="1">
        <f>SUM(Table14[[#This Row],[Price]]*0.7)</f>
        <v>0</v>
      </c>
      <c r="P390" s="1" t="s">
        <v>24</v>
      </c>
      <c r="Q390" s="1" t="s">
        <v>25</v>
      </c>
    </row>
    <row r="391" spans="1:17" x14ac:dyDescent="0.35">
      <c r="A391">
        <v>34855704</v>
      </c>
      <c r="B391" t="s">
        <v>1122</v>
      </c>
      <c r="E391">
        <v>90744</v>
      </c>
      <c r="F391" s="7">
        <v>0</v>
      </c>
      <c r="G391" s="1">
        <f>MIN(Table14[[#This Row],[Medicare Outpatient Allowable Rate]:[United Healthcare Outpatient Allowable Rate]])</f>
        <v>0</v>
      </c>
      <c r="H391" s="1">
        <f>MAX(Table14[[#This Row],[Medicare Outpatient Allowable Rate]:[United Healthcare Outpatient Allowable Rate]])</f>
        <v>0</v>
      </c>
      <c r="I391" s="1">
        <v>0</v>
      </c>
      <c r="J391" s="1">
        <f>SUM(Table14[[#This Row],[Price]]*0.85)</f>
        <v>0</v>
      </c>
      <c r="K391" s="1">
        <f>SUM(Table14[[#This Row],[Price]]*0.82)</f>
        <v>0</v>
      </c>
      <c r="L391" s="1">
        <f>SUM(Table14[[#This Row],[Price]]*0.85)</f>
        <v>0</v>
      </c>
      <c r="M391" s="1">
        <f>SUM(Table14[[#This Row],[Price]]*0.75)</f>
        <v>0</v>
      </c>
      <c r="N391" s="1">
        <f>SUM(Table14[[#This Row],[Price]]*0.85)</f>
        <v>0</v>
      </c>
      <c r="O391" s="1">
        <f>SUM(Table14[[#This Row],[Price]]*0.7)</f>
        <v>0</v>
      </c>
      <c r="P391" s="1" t="s">
        <v>24</v>
      </c>
      <c r="Q391" s="1" t="s">
        <v>25</v>
      </c>
    </row>
    <row r="392" spans="1:17" x14ac:dyDescent="0.35">
      <c r="A392">
        <v>50810379</v>
      </c>
      <c r="B392" t="s">
        <v>1123</v>
      </c>
      <c r="F392" s="7">
        <v>0</v>
      </c>
      <c r="G392" s="1" t="e">
        <f>MIN(Table14[[#This Row],[Medicare Outpatient Allowable Rate]:[United Healthcare Outpatient Allowable Rate]])</f>
        <v>#N/A</v>
      </c>
      <c r="H392" s="1" t="e">
        <f>MAX(Table14[[#This Row],[Medicare Outpatient Allowable Rate]:[United Healthcare Outpatient Allowable Rate]])</f>
        <v>#N/A</v>
      </c>
      <c r="I392" s="1" t="e">
        <v>#N/A</v>
      </c>
      <c r="J392" s="1">
        <f>SUM(Table14[[#This Row],[Price]]*0.85)</f>
        <v>0</v>
      </c>
      <c r="K392" s="1">
        <f>SUM(Table14[[#This Row],[Price]]*0.82)</f>
        <v>0</v>
      </c>
      <c r="L392" s="1">
        <f>SUM(Table14[[#This Row],[Price]]*0.85)</f>
        <v>0</v>
      </c>
      <c r="M392" s="1">
        <f>SUM(Table14[[#This Row],[Price]]*0.75)</f>
        <v>0</v>
      </c>
      <c r="N392" s="1">
        <f>SUM(Table14[[#This Row],[Price]]*0.85)</f>
        <v>0</v>
      </c>
      <c r="O392" s="1">
        <f>SUM(Table14[[#This Row],[Price]]*0.7)</f>
        <v>0</v>
      </c>
      <c r="P392" s="1" t="s">
        <v>24</v>
      </c>
      <c r="Q392" s="1" t="s">
        <v>25</v>
      </c>
    </row>
    <row r="393" spans="1:17" x14ac:dyDescent="0.35">
      <c r="A393">
        <v>49983970</v>
      </c>
      <c r="B393" t="s">
        <v>1124</v>
      </c>
      <c r="E393">
        <v>96401</v>
      </c>
      <c r="F393" s="7">
        <v>0</v>
      </c>
      <c r="G393" s="1">
        <f>MIN(Table14[[#This Row],[Medicare Outpatient Allowable Rate]:[United Healthcare Outpatient Allowable Rate]])</f>
        <v>0</v>
      </c>
      <c r="H393" s="1">
        <f>MAX(Table14[[#This Row],[Medicare Outpatient Allowable Rate]:[United Healthcare Outpatient Allowable Rate]])</f>
        <v>71.17</v>
      </c>
      <c r="I393" s="1">
        <v>71.17</v>
      </c>
      <c r="J393" s="1">
        <f>SUM(Table14[[#This Row],[Price]]*0.85)</f>
        <v>0</v>
      </c>
      <c r="K393" s="1">
        <f>SUM(Table14[[#This Row],[Price]]*0.82)</f>
        <v>0</v>
      </c>
      <c r="L393" s="1">
        <f>SUM(Table14[[#This Row],[Price]]*0.85)</f>
        <v>0</v>
      </c>
      <c r="M393" s="1">
        <f>SUM(Table14[[#This Row],[Price]]*0.75)</f>
        <v>0</v>
      </c>
      <c r="N393" s="1">
        <f>SUM(Table14[[#This Row],[Price]]*0.85)</f>
        <v>0</v>
      </c>
      <c r="O393" s="1">
        <f>SUM(Table14[[#This Row],[Price]]*0.7)</f>
        <v>0</v>
      </c>
      <c r="P393" s="1" t="s">
        <v>24</v>
      </c>
      <c r="Q393" s="1" t="s">
        <v>25</v>
      </c>
    </row>
    <row r="394" spans="1:17" x14ac:dyDescent="0.35">
      <c r="A394">
        <v>49381146</v>
      </c>
      <c r="B394" t="s">
        <v>1125</v>
      </c>
      <c r="E394">
        <v>99497</v>
      </c>
      <c r="F394" s="7">
        <v>0</v>
      </c>
      <c r="G394" s="1">
        <f>MIN(Table14[[#This Row],[Medicare Outpatient Allowable Rate]:[United Healthcare Outpatient Allowable Rate]])</f>
        <v>0</v>
      </c>
      <c r="H394" s="1">
        <f>MAX(Table14[[#This Row],[Medicare Outpatient Allowable Rate]:[United Healthcare Outpatient Allowable Rate]])</f>
        <v>92.5</v>
      </c>
      <c r="I394" s="1">
        <v>92.5</v>
      </c>
      <c r="J394" s="1">
        <f>SUM(Table14[[#This Row],[Price]]*0.85)</f>
        <v>0</v>
      </c>
      <c r="K394" s="1">
        <f>SUM(Table14[[#This Row],[Price]]*0.82)</f>
        <v>0</v>
      </c>
      <c r="L394" s="1">
        <f>SUM(Table14[[#This Row],[Price]]*0.85)</f>
        <v>0</v>
      </c>
      <c r="M394" s="1">
        <f>SUM(Table14[[#This Row],[Price]]*0.75)</f>
        <v>0</v>
      </c>
      <c r="N394" s="1">
        <f>SUM(Table14[[#This Row],[Price]]*0.85)</f>
        <v>0</v>
      </c>
      <c r="O394" s="1">
        <f>SUM(Table14[[#This Row],[Price]]*0.7)</f>
        <v>0</v>
      </c>
      <c r="P394" s="1" t="s">
        <v>24</v>
      </c>
      <c r="Q394" s="1" t="s">
        <v>25</v>
      </c>
    </row>
    <row r="395" spans="1:17" x14ac:dyDescent="0.35">
      <c r="A395">
        <v>49381147</v>
      </c>
      <c r="B395" t="s">
        <v>1126</v>
      </c>
      <c r="E395">
        <v>99498</v>
      </c>
      <c r="F395" s="7">
        <v>0</v>
      </c>
      <c r="G395" s="1">
        <f>MIN(Table14[[#This Row],[Medicare Outpatient Allowable Rate]:[United Healthcare Outpatient Allowable Rate]])</f>
        <v>0</v>
      </c>
      <c r="H395" s="1">
        <f>MAX(Table14[[#This Row],[Medicare Outpatient Allowable Rate]:[United Healthcare Outpatient Allowable Rate]])</f>
        <v>0</v>
      </c>
      <c r="I395" s="1">
        <v>0</v>
      </c>
      <c r="J395" s="1">
        <f>SUM(Table14[[#This Row],[Price]]*0.85)</f>
        <v>0</v>
      </c>
      <c r="K395" s="1">
        <f>SUM(Table14[[#This Row],[Price]]*0.82)</f>
        <v>0</v>
      </c>
      <c r="L395" s="1">
        <f>SUM(Table14[[#This Row],[Price]]*0.85)</f>
        <v>0</v>
      </c>
      <c r="M395" s="1">
        <f>SUM(Table14[[#This Row],[Price]]*0.75)</f>
        <v>0</v>
      </c>
      <c r="N395" s="1">
        <f>SUM(Table14[[#This Row],[Price]]*0.85)</f>
        <v>0</v>
      </c>
      <c r="O395" s="1">
        <f>SUM(Table14[[#This Row],[Price]]*0.7)</f>
        <v>0</v>
      </c>
      <c r="P395" s="1" t="s">
        <v>24</v>
      </c>
      <c r="Q395" s="1" t="s">
        <v>25</v>
      </c>
    </row>
    <row r="396" spans="1:17" x14ac:dyDescent="0.35">
      <c r="A396">
        <v>49203129</v>
      </c>
      <c r="B396" t="s">
        <v>1127</v>
      </c>
      <c r="F396" s="7">
        <v>0</v>
      </c>
      <c r="G396" s="1" t="e">
        <f>MIN(Table14[[#This Row],[Medicare Outpatient Allowable Rate]:[United Healthcare Outpatient Allowable Rate]])</f>
        <v>#N/A</v>
      </c>
      <c r="H396" s="1" t="e">
        <f>MAX(Table14[[#This Row],[Medicare Outpatient Allowable Rate]:[United Healthcare Outpatient Allowable Rate]])</f>
        <v>#N/A</v>
      </c>
      <c r="I396" s="1" t="e">
        <v>#N/A</v>
      </c>
      <c r="J396" s="1">
        <f>SUM(Table14[[#This Row],[Price]]*0.85)</f>
        <v>0</v>
      </c>
      <c r="K396" s="1">
        <f>SUM(Table14[[#This Row],[Price]]*0.82)</f>
        <v>0</v>
      </c>
      <c r="L396" s="1">
        <f>SUM(Table14[[#This Row],[Price]]*0.85)</f>
        <v>0</v>
      </c>
      <c r="M396" s="1">
        <f>SUM(Table14[[#This Row],[Price]]*0.75)</f>
        <v>0</v>
      </c>
      <c r="N396" s="1">
        <f>SUM(Table14[[#This Row],[Price]]*0.85)</f>
        <v>0</v>
      </c>
      <c r="O396" s="1">
        <f>SUM(Table14[[#This Row],[Price]]*0.7)</f>
        <v>0</v>
      </c>
      <c r="P396" s="1" t="s">
        <v>24</v>
      </c>
      <c r="Q396" s="1" t="s">
        <v>25</v>
      </c>
    </row>
    <row r="397" spans="1:17" x14ac:dyDescent="0.35">
      <c r="A397">
        <v>49203133</v>
      </c>
      <c r="B397" t="s">
        <v>1128</v>
      </c>
      <c r="F397" s="7">
        <v>0</v>
      </c>
      <c r="G397" s="1" t="e">
        <f>MIN(Table14[[#This Row],[Medicare Outpatient Allowable Rate]:[United Healthcare Outpatient Allowable Rate]])</f>
        <v>#N/A</v>
      </c>
      <c r="H397" s="1" t="e">
        <f>MAX(Table14[[#This Row],[Medicare Outpatient Allowable Rate]:[United Healthcare Outpatient Allowable Rate]])</f>
        <v>#N/A</v>
      </c>
      <c r="I397" s="1" t="e">
        <v>#N/A</v>
      </c>
      <c r="J397" s="1">
        <f>SUM(Table14[[#This Row],[Price]]*0.85)</f>
        <v>0</v>
      </c>
      <c r="K397" s="1">
        <f>SUM(Table14[[#This Row],[Price]]*0.82)</f>
        <v>0</v>
      </c>
      <c r="L397" s="1">
        <f>SUM(Table14[[#This Row],[Price]]*0.85)</f>
        <v>0</v>
      </c>
      <c r="M397" s="1">
        <f>SUM(Table14[[#This Row],[Price]]*0.75)</f>
        <v>0</v>
      </c>
      <c r="N397" s="1">
        <f>SUM(Table14[[#This Row],[Price]]*0.85)</f>
        <v>0</v>
      </c>
      <c r="O397" s="1">
        <f>SUM(Table14[[#This Row],[Price]]*0.7)</f>
        <v>0</v>
      </c>
      <c r="P397" s="1" t="s">
        <v>24</v>
      </c>
      <c r="Q397" s="1" t="s">
        <v>25</v>
      </c>
    </row>
    <row r="398" spans="1:17" x14ac:dyDescent="0.35">
      <c r="A398">
        <v>49194647</v>
      </c>
      <c r="B398" t="s">
        <v>1129</v>
      </c>
      <c r="F398" s="7">
        <v>0</v>
      </c>
      <c r="G398" s="1" t="e">
        <f>MIN(Table14[[#This Row],[Medicare Outpatient Allowable Rate]:[United Healthcare Outpatient Allowable Rate]])</f>
        <v>#N/A</v>
      </c>
      <c r="H398" s="1" t="e">
        <f>MAX(Table14[[#This Row],[Medicare Outpatient Allowable Rate]:[United Healthcare Outpatient Allowable Rate]])</f>
        <v>#N/A</v>
      </c>
      <c r="I398" s="1" t="e">
        <v>#N/A</v>
      </c>
      <c r="J398" s="1">
        <f>SUM(Table14[[#This Row],[Price]]*0.85)</f>
        <v>0</v>
      </c>
      <c r="K398" s="1">
        <f>SUM(Table14[[#This Row],[Price]]*0.82)</f>
        <v>0</v>
      </c>
      <c r="L398" s="1">
        <f>SUM(Table14[[#This Row],[Price]]*0.85)</f>
        <v>0</v>
      </c>
      <c r="M398" s="1">
        <f>SUM(Table14[[#This Row],[Price]]*0.75)</f>
        <v>0</v>
      </c>
      <c r="N398" s="1">
        <f>SUM(Table14[[#This Row],[Price]]*0.85)</f>
        <v>0</v>
      </c>
      <c r="O398" s="1">
        <f>SUM(Table14[[#This Row],[Price]]*0.7)</f>
        <v>0</v>
      </c>
      <c r="P398" s="1" t="s">
        <v>24</v>
      </c>
      <c r="Q398" s="1" t="s">
        <v>25</v>
      </c>
    </row>
    <row r="399" spans="1:17" x14ac:dyDescent="0.35">
      <c r="A399">
        <v>49203122</v>
      </c>
      <c r="B399" t="s">
        <v>1130</v>
      </c>
      <c r="F399" s="7">
        <v>0</v>
      </c>
      <c r="G399" s="1" t="e">
        <f>MIN(Table14[[#This Row],[Medicare Outpatient Allowable Rate]:[United Healthcare Outpatient Allowable Rate]])</f>
        <v>#N/A</v>
      </c>
      <c r="H399" s="1" t="e">
        <f>MAX(Table14[[#This Row],[Medicare Outpatient Allowable Rate]:[United Healthcare Outpatient Allowable Rate]])</f>
        <v>#N/A</v>
      </c>
      <c r="I399" s="1" t="e">
        <v>#N/A</v>
      </c>
      <c r="J399" s="1">
        <f>SUM(Table14[[#This Row],[Price]]*0.85)</f>
        <v>0</v>
      </c>
      <c r="K399" s="1">
        <f>SUM(Table14[[#This Row],[Price]]*0.82)</f>
        <v>0</v>
      </c>
      <c r="L399" s="1">
        <f>SUM(Table14[[#This Row],[Price]]*0.85)</f>
        <v>0</v>
      </c>
      <c r="M399" s="1">
        <f>SUM(Table14[[#This Row],[Price]]*0.75)</f>
        <v>0</v>
      </c>
      <c r="N399" s="1">
        <f>SUM(Table14[[#This Row],[Price]]*0.85)</f>
        <v>0</v>
      </c>
      <c r="O399" s="1">
        <f>SUM(Table14[[#This Row],[Price]]*0.7)</f>
        <v>0</v>
      </c>
      <c r="P399" s="1" t="s">
        <v>24</v>
      </c>
      <c r="Q399" s="1" t="s">
        <v>25</v>
      </c>
    </row>
    <row r="400" spans="1:17" x14ac:dyDescent="0.35">
      <c r="A400">
        <v>49203134</v>
      </c>
      <c r="B400" t="s">
        <v>1131</v>
      </c>
      <c r="F400" s="7">
        <v>0</v>
      </c>
      <c r="G400" s="1" t="e">
        <f>MIN(Table14[[#This Row],[Medicare Outpatient Allowable Rate]:[United Healthcare Outpatient Allowable Rate]])</f>
        <v>#N/A</v>
      </c>
      <c r="H400" s="1" t="e">
        <f>MAX(Table14[[#This Row],[Medicare Outpatient Allowable Rate]:[United Healthcare Outpatient Allowable Rate]])</f>
        <v>#N/A</v>
      </c>
      <c r="I400" s="1" t="e">
        <v>#N/A</v>
      </c>
      <c r="J400" s="1">
        <f>SUM(Table14[[#This Row],[Price]]*0.85)</f>
        <v>0</v>
      </c>
      <c r="K400" s="1">
        <f>SUM(Table14[[#This Row],[Price]]*0.82)</f>
        <v>0</v>
      </c>
      <c r="L400" s="1">
        <f>SUM(Table14[[#This Row],[Price]]*0.85)</f>
        <v>0</v>
      </c>
      <c r="M400" s="1">
        <f>SUM(Table14[[#This Row],[Price]]*0.75)</f>
        <v>0</v>
      </c>
      <c r="N400" s="1">
        <f>SUM(Table14[[#This Row],[Price]]*0.85)</f>
        <v>0</v>
      </c>
      <c r="O400" s="1">
        <f>SUM(Table14[[#This Row],[Price]]*0.7)</f>
        <v>0</v>
      </c>
      <c r="P400" s="1" t="s">
        <v>24</v>
      </c>
      <c r="Q400" s="1" t="s">
        <v>25</v>
      </c>
    </row>
    <row r="401" spans="1:17" x14ac:dyDescent="0.35">
      <c r="A401">
        <v>49205672</v>
      </c>
      <c r="B401" t="s">
        <v>1131</v>
      </c>
      <c r="F401" s="7">
        <v>0</v>
      </c>
      <c r="G401" s="1" t="e">
        <f>MIN(Table14[[#This Row],[Medicare Outpatient Allowable Rate]:[United Healthcare Outpatient Allowable Rate]])</f>
        <v>#N/A</v>
      </c>
      <c r="H401" s="1" t="e">
        <f>MAX(Table14[[#This Row],[Medicare Outpatient Allowable Rate]:[United Healthcare Outpatient Allowable Rate]])</f>
        <v>#N/A</v>
      </c>
      <c r="I401" s="1" t="e">
        <v>#N/A</v>
      </c>
      <c r="J401" s="1">
        <f>SUM(Table14[[#This Row],[Price]]*0.85)</f>
        <v>0</v>
      </c>
      <c r="K401" s="1">
        <f>SUM(Table14[[#This Row],[Price]]*0.82)</f>
        <v>0</v>
      </c>
      <c r="L401" s="1">
        <f>SUM(Table14[[#This Row],[Price]]*0.85)</f>
        <v>0</v>
      </c>
      <c r="M401" s="1">
        <f>SUM(Table14[[#This Row],[Price]]*0.75)</f>
        <v>0</v>
      </c>
      <c r="N401" s="1">
        <f>SUM(Table14[[#This Row],[Price]]*0.85)</f>
        <v>0</v>
      </c>
      <c r="O401" s="1">
        <f>SUM(Table14[[#This Row],[Price]]*0.7)</f>
        <v>0</v>
      </c>
      <c r="P401" s="1" t="s">
        <v>24</v>
      </c>
      <c r="Q401" s="1" t="s">
        <v>25</v>
      </c>
    </row>
    <row r="402" spans="1:17" x14ac:dyDescent="0.35">
      <c r="A402">
        <v>49203121</v>
      </c>
      <c r="B402" t="s">
        <v>1132</v>
      </c>
      <c r="F402" s="7">
        <v>0</v>
      </c>
      <c r="G402" s="1" t="e">
        <f>MIN(Table14[[#This Row],[Medicare Outpatient Allowable Rate]:[United Healthcare Outpatient Allowable Rate]])</f>
        <v>#N/A</v>
      </c>
      <c r="H402" s="1" t="e">
        <f>MAX(Table14[[#This Row],[Medicare Outpatient Allowable Rate]:[United Healthcare Outpatient Allowable Rate]])</f>
        <v>#N/A</v>
      </c>
      <c r="I402" s="1" t="e">
        <v>#N/A</v>
      </c>
      <c r="J402" s="1">
        <f>SUM(Table14[[#This Row],[Price]]*0.85)</f>
        <v>0</v>
      </c>
      <c r="K402" s="1">
        <f>SUM(Table14[[#This Row],[Price]]*0.82)</f>
        <v>0</v>
      </c>
      <c r="L402" s="1">
        <f>SUM(Table14[[#This Row],[Price]]*0.85)</f>
        <v>0</v>
      </c>
      <c r="M402" s="1">
        <f>SUM(Table14[[#This Row],[Price]]*0.75)</f>
        <v>0</v>
      </c>
      <c r="N402" s="1">
        <f>SUM(Table14[[#This Row],[Price]]*0.85)</f>
        <v>0</v>
      </c>
      <c r="O402" s="1">
        <f>SUM(Table14[[#This Row],[Price]]*0.7)</f>
        <v>0</v>
      </c>
      <c r="P402" s="1" t="s">
        <v>24</v>
      </c>
      <c r="Q402" s="1" t="s">
        <v>25</v>
      </c>
    </row>
    <row r="403" spans="1:17" x14ac:dyDescent="0.35">
      <c r="A403">
        <v>49194633</v>
      </c>
      <c r="B403" t="s">
        <v>1133</v>
      </c>
      <c r="F403" s="7">
        <v>0</v>
      </c>
      <c r="G403" s="1" t="e">
        <f>MIN(Table14[[#This Row],[Medicare Outpatient Allowable Rate]:[United Healthcare Outpatient Allowable Rate]])</f>
        <v>#N/A</v>
      </c>
      <c r="H403" s="1" t="e">
        <f>MAX(Table14[[#This Row],[Medicare Outpatient Allowable Rate]:[United Healthcare Outpatient Allowable Rate]])</f>
        <v>#N/A</v>
      </c>
      <c r="I403" s="1" t="e">
        <v>#N/A</v>
      </c>
      <c r="J403" s="1">
        <f>SUM(Table14[[#This Row],[Price]]*0.85)</f>
        <v>0</v>
      </c>
      <c r="K403" s="1">
        <f>SUM(Table14[[#This Row],[Price]]*0.82)</f>
        <v>0</v>
      </c>
      <c r="L403" s="1">
        <f>SUM(Table14[[#This Row],[Price]]*0.85)</f>
        <v>0</v>
      </c>
      <c r="M403" s="1">
        <f>SUM(Table14[[#This Row],[Price]]*0.75)</f>
        <v>0</v>
      </c>
      <c r="N403" s="1">
        <f>SUM(Table14[[#This Row],[Price]]*0.85)</f>
        <v>0</v>
      </c>
      <c r="O403" s="1">
        <f>SUM(Table14[[#This Row],[Price]]*0.7)</f>
        <v>0</v>
      </c>
      <c r="P403" s="1" t="s">
        <v>24</v>
      </c>
      <c r="Q403" s="1" t="s">
        <v>25</v>
      </c>
    </row>
    <row r="404" spans="1:17" x14ac:dyDescent="0.35">
      <c r="A404">
        <v>1353639</v>
      </c>
      <c r="B404" t="s">
        <v>1134</v>
      </c>
      <c r="F404" s="7">
        <v>0</v>
      </c>
      <c r="G404" s="1" t="e">
        <f>MIN(Table14[[#This Row],[Medicare Outpatient Allowable Rate]:[United Healthcare Outpatient Allowable Rate]])</f>
        <v>#N/A</v>
      </c>
      <c r="H404" s="1" t="e">
        <f>MAX(Table14[[#This Row],[Medicare Outpatient Allowable Rate]:[United Healthcare Outpatient Allowable Rate]])</f>
        <v>#N/A</v>
      </c>
      <c r="I404" s="1" t="e">
        <v>#N/A</v>
      </c>
      <c r="J404" s="1">
        <f>SUM(Table14[[#This Row],[Price]]*0.85)</f>
        <v>0</v>
      </c>
      <c r="K404" s="1">
        <f>SUM(Table14[[#This Row],[Price]]*0.82)</f>
        <v>0</v>
      </c>
      <c r="L404" s="1">
        <f>SUM(Table14[[#This Row],[Price]]*0.85)</f>
        <v>0</v>
      </c>
      <c r="M404" s="1">
        <f>SUM(Table14[[#This Row],[Price]]*0.75)</f>
        <v>0</v>
      </c>
      <c r="N404" s="1">
        <f>SUM(Table14[[#This Row],[Price]]*0.85)</f>
        <v>0</v>
      </c>
      <c r="O404" s="1">
        <f>SUM(Table14[[#This Row],[Price]]*0.7)</f>
        <v>0</v>
      </c>
      <c r="P404" s="1" t="s">
        <v>24</v>
      </c>
      <c r="Q404" s="1" t="s">
        <v>25</v>
      </c>
    </row>
    <row r="405" spans="1:17" x14ac:dyDescent="0.35">
      <c r="A405">
        <v>1353640</v>
      </c>
      <c r="B405" t="s">
        <v>1135</v>
      </c>
      <c r="F405" s="7">
        <v>0</v>
      </c>
      <c r="G405" s="1" t="e">
        <f>MIN(Table14[[#This Row],[Medicare Outpatient Allowable Rate]:[United Healthcare Outpatient Allowable Rate]])</f>
        <v>#N/A</v>
      </c>
      <c r="H405" s="1" t="e">
        <f>MAX(Table14[[#This Row],[Medicare Outpatient Allowable Rate]:[United Healthcare Outpatient Allowable Rate]])</f>
        <v>#N/A</v>
      </c>
      <c r="I405" s="1" t="e">
        <v>#N/A</v>
      </c>
      <c r="J405" s="1">
        <f>SUM(Table14[[#This Row],[Price]]*0.85)</f>
        <v>0</v>
      </c>
      <c r="K405" s="1">
        <f>SUM(Table14[[#This Row],[Price]]*0.82)</f>
        <v>0</v>
      </c>
      <c r="L405" s="1">
        <f>SUM(Table14[[#This Row],[Price]]*0.85)</f>
        <v>0</v>
      </c>
      <c r="M405" s="1">
        <f>SUM(Table14[[#This Row],[Price]]*0.75)</f>
        <v>0</v>
      </c>
      <c r="N405" s="1">
        <f>SUM(Table14[[#This Row],[Price]]*0.85)</f>
        <v>0</v>
      </c>
      <c r="O405" s="1">
        <f>SUM(Table14[[#This Row],[Price]]*0.7)</f>
        <v>0</v>
      </c>
      <c r="P405" s="1" t="s">
        <v>24</v>
      </c>
      <c r="Q405" s="1" t="s">
        <v>25</v>
      </c>
    </row>
    <row r="406" spans="1:17" x14ac:dyDescent="0.35">
      <c r="A406">
        <v>1920681</v>
      </c>
      <c r="B406" t="s">
        <v>1136</v>
      </c>
      <c r="F406" s="7">
        <v>0</v>
      </c>
      <c r="G406" s="1" t="e">
        <f>MIN(Table14[[#This Row],[Medicare Outpatient Allowable Rate]:[United Healthcare Outpatient Allowable Rate]])</f>
        <v>#N/A</v>
      </c>
      <c r="H406" s="1" t="e">
        <f>MAX(Table14[[#This Row],[Medicare Outpatient Allowable Rate]:[United Healthcare Outpatient Allowable Rate]])</f>
        <v>#N/A</v>
      </c>
      <c r="I406" s="1" t="e">
        <v>#N/A</v>
      </c>
      <c r="J406" s="1">
        <f>SUM(Table14[[#This Row],[Price]]*0.85)</f>
        <v>0</v>
      </c>
      <c r="K406" s="1">
        <f>SUM(Table14[[#This Row],[Price]]*0.82)</f>
        <v>0</v>
      </c>
      <c r="L406" s="1">
        <f>SUM(Table14[[#This Row],[Price]]*0.85)</f>
        <v>0</v>
      </c>
      <c r="M406" s="1">
        <f>SUM(Table14[[#This Row],[Price]]*0.75)</f>
        <v>0</v>
      </c>
      <c r="N406" s="1">
        <f>SUM(Table14[[#This Row],[Price]]*0.85)</f>
        <v>0</v>
      </c>
      <c r="O406" s="1">
        <f>SUM(Table14[[#This Row],[Price]]*0.7)</f>
        <v>0</v>
      </c>
      <c r="P406" s="1" t="s">
        <v>24</v>
      </c>
      <c r="Q406" s="1" t="s">
        <v>25</v>
      </c>
    </row>
    <row r="407" spans="1:17" x14ac:dyDescent="0.35">
      <c r="A407">
        <v>1353700</v>
      </c>
      <c r="B407" t="s">
        <v>1137</v>
      </c>
      <c r="F407" s="7">
        <v>0</v>
      </c>
      <c r="G407" s="1" t="e">
        <f>MIN(Table14[[#This Row],[Medicare Outpatient Allowable Rate]:[United Healthcare Outpatient Allowable Rate]])</f>
        <v>#N/A</v>
      </c>
      <c r="H407" s="1" t="e">
        <f>MAX(Table14[[#This Row],[Medicare Outpatient Allowable Rate]:[United Healthcare Outpatient Allowable Rate]])</f>
        <v>#N/A</v>
      </c>
      <c r="I407" s="1" t="e">
        <v>#N/A</v>
      </c>
      <c r="J407" s="1">
        <f>SUM(Table14[[#This Row],[Price]]*0.85)</f>
        <v>0</v>
      </c>
      <c r="K407" s="1">
        <f>SUM(Table14[[#This Row],[Price]]*0.82)</f>
        <v>0</v>
      </c>
      <c r="L407" s="1">
        <f>SUM(Table14[[#This Row],[Price]]*0.85)</f>
        <v>0</v>
      </c>
      <c r="M407" s="1">
        <f>SUM(Table14[[#This Row],[Price]]*0.75)</f>
        <v>0</v>
      </c>
      <c r="N407" s="1">
        <f>SUM(Table14[[#This Row],[Price]]*0.85)</f>
        <v>0</v>
      </c>
      <c r="O407" s="1">
        <f>SUM(Table14[[#This Row],[Price]]*0.7)</f>
        <v>0</v>
      </c>
      <c r="P407" s="1" t="s">
        <v>24</v>
      </c>
      <c r="Q407" s="1" t="s">
        <v>25</v>
      </c>
    </row>
    <row r="408" spans="1:17" x14ac:dyDescent="0.35">
      <c r="A408">
        <v>49945709</v>
      </c>
      <c r="B408" t="s">
        <v>1138</v>
      </c>
      <c r="F408" s="7">
        <v>0</v>
      </c>
      <c r="G408" s="1" t="e">
        <f>MIN(Table14[[#This Row],[Medicare Outpatient Allowable Rate]:[United Healthcare Outpatient Allowable Rate]])</f>
        <v>#N/A</v>
      </c>
      <c r="H408" s="1" t="e">
        <f>MAX(Table14[[#This Row],[Medicare Outpatient Allowable Rate]:[United Healthcare Outpatient Allowable Rate]])</f>
        <v>#N/A</v>
      </c>
      <c r="I408" s="1" t="e">
        <v>#N/A</v>
      </c>
      <c r="J408" s="1">
        <f>SUM(Table14[[#This Row],[Price]]*0.85)</f>
        <v>0</v>
      </c>
      <c r="K408" s="1">
        <f>SUM(Table14[[#This Row],[Price]]*0.82)</f>
        <v>0</v>
      </c>
      <c r="L408" s="1">
        <f>SUM(Table14[[#This Row],[Price]]*0.85)</f>
        <v>0</v>
      </c>
      <c r="M408" s="1">
        <f>SUM(Table14[[#This Row],[Price]]*0.75)</f>
        <v>0</v>
      </c>
      <c r="N408" s="1">
        <f>SUM(Table14[[#This Row],[Price]]*0.85)</f>
        <v>0</v>
      </c>
      <c r="O408" s="1">
        <f>SUM(Table14[[#This Row],[Price]]*0.7)</f>
        <v>0</v>
      </c>
      <c r="P408" s="1" t="s">
        <v>24</v>
      </c>
      <c r="Q408" s="1" t="s">
        <v>25</v>
      </c>
    </row>
    <row r="409" spans="1:17" x14ac:dyDescent="0.35">
      <c r="A409">
        <v>49945705</v>
      </c>
      <c r="B409" t="s">
        <v>1139</v>
      </c>
      <c r="F409" s="7">
        <v>0</v>
      </c>
      <c r="G409" s="1" t="e">
        <f>MIN(Table14[[#This Row],[Medicare Outpatient Allowable Rate]:[United Healthcare Outpatient Allowable Rate]])</f>
        <v>#N/A</v>
      </c>
      <c r="H409" s="1" t="e">
        <f>MAX(Table14[[#This Row],[Medicare Outpatient Allowable Rate]:[United Healthcare Outpatient Allowable Rate]])</f>
        <v>#N/A</v>
      </c>
      <c r="I409" s="1" t="e">
        <v>#N/A</v>
      </c>
      <c r="J409" s="1">
        <f>SUM(Table14[[#This Row],[Price]]*0.85)</f>
        <v>0</v>
      </c>
      <c r="K409" s="1">
        <f>SUM(Table14[[#This Row],[Price]]*0.82)</f>
        <v>0</v>
      </c>
      <c r="L409" s="1">
        <f>SUM(Table14[[#This Row],[Price]]*0.85)</f>
        <v>0</v>
      </c>
      <c r="M409" s="1">
        <f>SUM(Table14[[#This Row],[Price]]*0.75)</f>
        <v>0</v>
      </c>
      <c r="N409" s="1">
        <f>SUM(Table14[[#This Row],[Price]]*0.85)</f>
        <v>0</v>
      </c>
      <c r="O409" s="1">
        <f>SUM(Table14[[#This Row],[Price]]*0.7)</f>
        <v>0</v>
      </c>
      <c r="P409" s="1" t="s">
        <v>24</v>
      </c>
      <c r="Q409" s="1" t="s">
        <v>25</v>
      </c>
    </row>
    <row r="410" spans="1:17" x14ac:dyDescent="0.35">
      <c r="A410">
        <v>51115612</v>
      </c>
      <c r="B410" t="s">
        <v>1140</v>
      </c>
      <c r="F410" s="7">
        <v>0</v>
      </c>
      <c r="G410" s="1" t="e">
        <f>MIN(Table14[[#This Row],[Medicare Outpatient Allowable Rate]:[United Healthcare Outpatient Allowable Rate]])</f>
        <v>#N/A</v>
      </c>
      <c r="H410" s="1" t="e">
        <f>MAX(Table14[[#This Row],[Medicare Outpatient Allowable Rate]:[United Healthcare Outpatient Allowable Rate]])</f>
        <v>#N/A</v>
      </c>
      <c r="I410" s="1" t="e">
        <v>#N/A</v>
      </c>
      <c r="J410" s="1">
        <f>SUM(Table14[[#This Row],[Price]]*0.85)</f>
        <v>0</v>
      </c>
      <c r="K410" s="1">
        <f>SUM(Table14[[#This Row],[Price]]*0.82)</f>
        <v>0</v>
      </c>
      <c r="L410" s="1">
        <f>SUM(Table14[[#This Row],[Price]]*0.85)</f>
        <v>0</v>
      </c>
      <c r="M410" s="1">
        <f>SUM(Table14[[#This Row],[Price]]*0.75)</f>
        <v>0</v>
      </c>
      <c r="N410" s="1">
        <f>SUM(Table14[[#This Row],[Price]]*0.85)</f>
        <v>0</v>
      </c>
      <c r="O410" s="1">
        <f>SUM(Table14[[#This Row],[Price]]*0.7)</f>
        <v>0</v>
      </c>
      <c r="P410" s="1" t="s">
        <v>24</v>
      </c>
      <c r="Q410" s="1" t="s">
        <v>25</v>
      </c>
    </row>
    <row r="411" spans="1:17" x14ac:dyDescent="0.35">
      <c r="A411">
        <v>51115611</v>
      </c>
      <c r="B411" t="s">
        <v>1141</v>
      </c>
      <c r="F411" s="7">
        <v>0</v>
      </c>
      <c r="G411" s="1" t="e">
        <f>MIN(Table14[[#This Row],[Medicare Outpatient Allowable Rate]:[United Healthcare Outpatient Allowable Rate]])</f>
        <v>#N/A</v>
      </c>
      <c r="H411" s="1" t="e">
        <f>MAX(Table14[[#This Row],[Medicare Outpatient Allowable Rate]:[United Healthcare Outpatient Allowable Rate]])</f>
        <v>#N/A</v>
      </c>
      <c r="I411" s="1" t="e">
        <v>#N/A</v>
      </c>
      <c r="J411" s="1">
        <f>SUM(Table14[[#This Row],[Price]]*0.85)</f>
        <v>0</v>
      </c>
      <c r="K411" s="1">
        <f>SUM(Table14[[#This Row],[Price]]*0.82)</f>
        <v>0</v>
      </c>
      <c r="L411" s="1">
        <f>SUM(Table14[[#This Row],[Price]]*0.85)</f>
        <v>0</v>
      </c>
      <c r="M411" s="1">
        <f>SUM(Table14[[#This Row],[Price]]*0.75)</f>
        <v>0</v>
      </c>
      <c r="N411" s="1">
        <f>SUM(Table14[[#This Row],[Price]]*0.85)</f>
        <v>0</v>
      </c>
      <c r="O411" s="1">
        <f>SUM(Table14[[#This Row],[Price]]*0.7)</f>
        <v>0</v>
      </c>
      <c r="P411" s="1" t="s">
        <v>24</v>
      </c>
      <c r="Q411" s="1" t="s">
        <v>25</v>
      </c>
    </row>
    <row r="412" spans="1:17" x14ac:dyDescent="0.35">
      <c r="A412">
        <v>49945711</v>
      </c>
      <c r="B412" t="s">
        <v>1142</v>
      </c>
      <c r="F412" s="7">
        <v>0</v>
      </c>
      <c r="G412" s="1" t="e">
        <f>MIN(Table14[[#This Row],[Medicare Outpatient Allowable Rate]:[United Healthcare Outpatient Allowable Rate]])</f>
        <v>#N/A</v>
      </c>
      <c r="H412" s="1" t="e">
        <f>MAX(Table14[[#This Row],[Medicare Outpatient Allowable Rate]:[United Healthcare Outpatient Allowable Rate]])</f>
        <v>#N/A</v>
      </c>
      <c r="I412" s="1" t="e">
        <v>#N/A</v>
      </c>
      <c r="J412" s="1">
        <f>SUM(Table14[[#This Row],[Price]]*0.85)</f>
        <v>0</v>
      </c>
      <c r="K412" s="1">
        <f>SUM(Table14[[#This Row],[Price]]*0.82)</f>
        <v>0</v>
      </c>
      <c r="L412" s="1">
        <f>SUM(Table14[[#This Row],[Price]]*0.85)</f>
        <v>0</v>
      </c>
      <c r="M412" s="1">
        <f>SUM(Table14[[#This Row],[Price]]*0.75)</f>
        <v>0</v>
      </c>
      <c r="N412" s="1">
        <f>SUM(Table14[[#This Row],[Price]]*0.85)</f>
        <v>0</v>
      </c>
      <c r="O412" s="1">
        <f>SUM(Table14[[#This Row],[Price]]*0.7)</f>
        <v>0</v>
      </c>
      <c r="P412" s="1" t="s">
        <v>24</v>
      </c>
      <c r="Q412" s="1" t="s">
        <v>25</v>
      </c>
    </row>
    <row r="413" spans="1:17" x14ac:dyDescent="0.35">
      <c r="A413">
        <v>49945707</v>
      </c>
      <c r="B413" t="s">
        <v>1143</v>
      </c>
      <c r="F413" s="7">
        <v>0</v>
      </c>
      <c r="G413" s="1" t="e">
        <f>MIN(Table14[[#This Row],[Medicare Outpatient Allowable Rate]:[United Healthcare Outpatient Allowable Rate]])</f>
        <v>#N/A</v>
      </c>
      <c r="H413" s="1" t="e">
        <f>MAX(Table14[[#This Row],[Medicare Outpatient Allowable Rate]:[United Healthcare Outpatient Allowable Rate]])</f>
        <v>#N/A</v>
      </c>
      <c r="I413" s="1" t="e">
        <v>#N/A</v>
      </c>
      <c r="J413" s="1">
        <f>SUM(Table14[[#This Row],[Price]]*0.85)</f>
        <v>0</v>
      </c>
      <c r="K413" s="1">
        <f>SUM(Table14[[#This Row],[Price]]*0.82)</f>
        <v>0</v>
      </c>
      <c r="L413" s="1">
        <f>SUM(Table14[[#This Row],[Price]]*0.85)</f>
        <v>0</v>
      </c>
      <c r="M413" s="1">
        <f>SUM(Table14[[#This Row],[Price]]*0.75)</f>
        <v>0</v>
      </c>
      <c r="N413" s="1">
        <f>SUM(Table14[[#This Row],[Price]]*0.85)</f>
        <v>0</v>
      </c>
      <c r="O413" s="1">
        <f>SUM(Table14[[#This Row],[Price]]*0.7)</f>
        <v>0</v>
      </c>
      <c r="P413" s="1" t="s">
        <v>24</v>
      </c>
      <c r="Q413" s="1" t="s">
        <v>25</v>
      </c>
    </row>
    <row r="414" spans="1:17" x14ac:dyDescent="0.35">
      <c r="A414">
        <v>50267702</v>
      </c>
      <c r="B414" t="s">
        <v>1144</v>
      </c>
      <c r="F414" s="7">
        <v>0</v>
      </c>
      <c r="G414" s="1" t="e">
        <f>MIN(Table14[[#This Row],[Medicare Outpatient Allowable Rate]:[United Healthcare Outpatient Allowable Rate]])</f>
        <v>#N/A</v>
      </c>
      <c r="H414" s="1" t="e">
        <f>MAX(Table14[[#This Row],[Medicare Outpatient Allowable Rate]:[United Healthcare Outpatient Allowable Rate]])</f>
        <v>#N/A</v>
      </c>
      <c r="I414" s="1" t="e">
        <v>#N/A</v>
      </c>
      <c r="J414" s="1">
        <f>SUM(Table14[[#This Row],[Price]]*0.85)</f>
        <v>0</v>
      </c>
      <c r="K414" s="1">
        <f>SUM(Table14[[#This Row],[Price]]*0.82)</f>
        <v>0</v>
      </c>
      <c r="L414" s="1">
        <f>SUM(Table14[[#This Row],[Price]]*0.85)</f>
        <v>0</v>
      </c>
      <c r="M414" s="1">
        <f>SUM(Table14[[#This Row],[Price]]*0.75)</f>
        <v>0</v>
      </c>
      <c r="N414" s="1">
        <f>SUM(Table14[[#This Row],[Price]]*0.85)</f>
        <v>0</v>
      </c>
      <c r="O414" s="1">
        <f>SUM(Table14[[#This Row],[Price]]*0.7)</f>
        <v>0</v>
      </c>
      <c r="P414" s="1" t="s">
        <v>24</v>
      </c>
      <c r="Q414" s="1" t="s">
        <v>25</v>
      </c>
    </row>
    <row r="415" spans="1:17" x14ac:dyDescent="0.35">
      <c r="A415">
        <v>50267701</v>
      </c>
      <c r="B415" t="s">
        <v>1145</v>
      </c>
      <c r="F415" s="7">
        <v>0</v>
      </c>
      <c r="G415" s="1" t="e">
        <f>MIN(Table14[[#This Row],[Medicare Outpatient Allowable Rate]:[United Healthcare Outpatient Allowable Rate]])</f>
        <v>#N/A</v>
      </c>
      <c r="H415" s="1" t="e">
        <f>MAX(Table14[[#This Row],[Medicare Outpatient Allowable Rate]:[United Healthcare Outpatient Allowable Rate]])</f>
        <v>#N/A</v>
      </c>
      <c r="I415" s="1" t="e">
        <v>#N/A</v>
      </c>
      <c r="J415" s="1">
        <f>SUM(Table14[[#This Row],[Price]]*0.85)</f>
        <v>0</v>
      </c>
      <c r="K415" s="1">
        <f>SUM(Table14[[#This Row],[Price]]*0.82)</f>
        <v>0</v>
      </c>
      <c r="L415" s="1">
        <f>SUM(Table14[[#This Row],[Price]]*0.85)</f>
        <v>0</v>
      </c>
      <c r="M415" s="1">
        <f>SUM(Table14[[#This Row],[Price]]*0.75)</f>
        <v>0</v>
      </c>
      <c r="N415" s="1">
        <f>SUM(Table14[[#This Row],[Price]]*0.85)</f>
        <v>0</v>
      </c>
      <c r="O415" s="1">
        <f>SUM(Table14[[#This Row],[Price]]*0.7)</f>
        <v>0</v>
      </c>
      <c r="P415" s="1" t="s">
        <v>24</v>
      </c>
      <c r="Q415" s="1" t="s">
        <v>25</v>
      </c>
    </row>
    <row r="416" spans="1:17" x14ac:dyDescent="0.35">
      <c r="A416">
        <v>49945708</v>
      </c>
      <c r="B416" t="s">
        <v>1146</v>
      </c>
      <c r="F416" s="7">
        <v>0</v>
      </c>
      <c r="G416" s="1" t="e">
        <f>MIN(Table14[[#This Row],[Medicare Outpatient Allowable Rate]:[United Healthcare Outpatient Allowable Rate]])</f>
        <v>#N/A</v>
      </c>
      <c r="H416" s="1" t="e">
        <f>MAX(Table14[[#This Row],[Medicare Outpatient Allowable Rate]:[United Healthcare Outpatient Allowable Rate]])</f>
        <v>#N/A</v>
      </c>
      <c r="I416" s="1" t="e">
        <v>#N/A</v>
      </c>
      <c r="J416" s="1">
        <f>SUM(Table14[[#This Row],[Price]]*0.85)</f>
        <v>0</v>
      </c>
      <c r="K416" s="1">
        <f>SUM(Table14[[#This Row],[Price]]*0.82)</f>
        <v>0</v>
      </c>
      <c r="L416" s="1">
        <f>SUM(Table14[[#This Row],[Price]]*0.85)</f>
        <v>0</v>
      </c>
      <c r="M416" s="1">
        <f>SUM(Table14[[#This Row],[Price]]*0.75)</f>
        <v>0</v>
      </c>
      <c r="N416" s="1">
        <f>SUM(Table14[[#This Row],[Price]]*0.85)</f>
        <v>0</v>
      </c>
      <c r="O416" s="1">
        <f>SUM(Table14[[#This Row],[Price]]*0.7)</f>
        <v>0</v>
      </c>
      <c r="P416" s="1" t="s">
        <v>24</v>
      </c>
      <c r="Q416" s="1" t="s">
        <v>25</v>
      </c>
    </row>
    <row r="417" spans="1:17" x14ac:dyDescent="0.35">
      <c r="A417">
        <v>49945712</v>
      </c>
      <c r="B417" t="s">
        <v>1147</v>
      </c>
      <c r="F417" s="7">
        <v>0</v>
      </c>
      <c r="G417" s="1" t="e">
        <f>MIN(Table14[[#This Row],[Medicare Outpatient Allowable Rate]:[United Healthcare Outpatient Allowable Rate]])</f>
        <v>#N/A</v>
      </c>
      <c r="H417" s="1" t="e">
        <f>MAX(Table14[[#This Row],[Medicare Outpatient Allowable Rate]:[United Healthcare Outpatient Allowable Rate]])</f>
        <v>#N/A</v>
      </c>
      <c r="I417" s="1" t="e">
        <v>#N/A</v>
      </c>
      <c r="J417" s="1">
        <f>SUM(Table14[[#This Row],[Price]]*0.85)</f>
        <v>0</v>
      </c>
      <c r="K417" s="1">
        <f>SUM(Table14[[#This Row],[Price]]*0.82)</f>
        <v>0</v>
      </c>
      <c r="L417" s="1">
        <f>SUM(Table14[[#This Row],[Price]]*0.85)</f>
        <v>0</v>
      </c>
      <c r="M417" s="1">
        <f>SUM(Table14[[#This Row],[Price]]*0.75)</f>
        <v>0</v>
      </c>
      <c r="N417" s="1">
        <f>SUM(Table14[[#This Row],[Price]]*0.85)</f>
        <v>0</v>
      </c>
      <c r="O417" s="1">
        <f>SUM(Table14[[#This Row],[Price]]*0.7)</f>
        <v>0</v>
      </c>
      <c r="P417" s="1" t="s">
        <v>24</v>
      </c>
      <c r="Q417" s="1" t="s">
        <v>25</v>
      </c>
    </row>
    <row r="418" spans="1:17" x14ac:dyDescent="0.35">
      <c r="A418">
        <v>49945710</v>
      </c>
      <c r="B418" t="s">
        <v>1148</v>
      </c>
      <c r="F418" s="7">
        <v>0</v>
      </c>
      <c r="G418" s="1" t="e">
        <f>MIN(Table14[[#This Row],[Medicare Outpatient Allowable Rate]:[United Healthcare Outpatient Allowable Rate]])</f>
        <v>#N/A</v>
      </c>
      <c r="H418" s="1" t="e">
        <f>MAX(Table14[[#This Row],[Medicare Outpatient Allowable Rate]:[United Healthcare Outpatient Allowable Rate]])</f>
        <v>#N/A</v>
      </c>
      <c r="I418" s="1" t="e">
        <v>#N/A</v>
      </c>
      <c r="J418" s="1">
        <f>SUM(Table14[[#This Row],[Price]]*0.85)</f>
        <v>0</v>
      </c>
      <c r="K418" s="1">
        <f>SUM(Table14[[#This Row],[Price]]*0.82)</f>
        <v>0</v>
      </c>
      <c r="L418" s="1">
        <f>SUM(Table14[[#This Row],[Price]]*0.85)</f>
        <v>0</v>
      </c>
      <c r="M418" s="1">
        <f>SUM(Table14[[#This Row],[Price]]*0.75)</f>
        <v>0</v>
      </c>
      <c r="N418" s="1">
        <f>SUM(Table14[[#This Row],[Price]]*0.85)</f>
        <v>0</v>
      </c>
      <c r="O418" s="1">
        <f>SUM(Table14[[#This Row],[Price]]*0.7)</f>
        <v>0</v>
      </c>
      <c r="P418" s="1" t="s">
        <v>24</v>
      </c>
      <c r="Q418" s="1" t="s">
        <v>25</v>
      </c>
    </row>
    <row r="419" spans="1:17" x14ac:dyDescent="0.35">
      <c r="A419">
        <v>49945706</v>
      </c>
      <c r="B419" t="s">
        <v>1149</v>
      </c>
      <c r="F419" s="7">
        <v>0</v>
      </c>
      <c r="G419" s="1" t="e">
        <f>MIN(Table14[[#This Row],[Medicare Outpatient Allowable Rate]:[United Healthcare Outpatient Allowable Rate]])</f>
        <v>#N/A</v>
      </c>
      <c r="H419" s="1" t="e">
        <f>MAX(Table14[[#This Row],[Medicare Outpatient Allowable Rate]:[United Healthcare Outpatient Allowable Rate]])</f>
        <v>#N/A</v>
      </c>
      <c r="I419" s="1" t="e">
        <v>#N/A</v>
      </c>
      <c r="J419" s="1">
        <f>SUM(Table14[[#This Row],[Price]]*0.85)</f>
        <v>0</v>
      </c>
      <c r="K419" s="1">
        <f>SUM(Table14[[#This Row],[Price]]*0.82)</f>
        <v>0</v>
      </c>
      <c r="L419" s="1">
        <f>SUM(Table14[[#This Row],[Price]]*0.85)</f>
        <v>0</v>
      </c>
      <c r="M419" s="1">
        <f>SUM(Table14[[#This Row],[Price]]*0.75)</f>
        <v>0</v>
      </c>
      <c r="N419" s="1">
        <f>SUM(Table14[[#This Row],[Price]]*0.85)</f>
        <v>0</v>
      </c>
      <c r="O419" s="1">
        <f>SUM(Table14[[#This Row],[Price]]*0.7)</f>
        <v>0</v>
      </c>
      <c r="P419" s="1" t="s">
        <v>24</v>
      </c>
      <c r="Q419" s="1" t="s">
        <v>25</v>
      </c>
    </row>
    <row r="420" spans="1:17" x14ac:dyDescent="0.35">
      <c r="A420">
        <v>49681738</v>
      </c>
      <c r="B420" t="s">
        <v>1150</v>
      </c>
      <c r="F420" s="7">
        <v>0</v>
      </c>
      <c r="G420" s="1" t="e">
        <f>MIN(Table14[[#This Row],[Medicare Outpatient Allowable Rate]:[United Healthcare Outpatient Allowable Rate]])</f>
        <v>#N/A</v>
      </c>
      <c r="H420" s="1" t="e">
        <f>MAX(Table14[[#This Row],[Medicare Outpatient Allowable Rate]:[United Healthcare Outpatient Allowable Rate]])</f>
        <v>#N/A</v>
      </c>
      <c r="I420" s="1" t="e">
        <v>#N/A</v>
      </c>
      <c r="J420" s="1">
        <f>SUM(Table14[[#This Row],[Price]]*0.85)</f>
        <v>0</v>
      </c>
      <c r="K420" s="1">
        <f>SUM(Table14[[#This Row],[Price]]*0.82)</f>
        <v>0</v>
      </c>
      <c r="L420" s="1">
        <f>SUM(Table14[[#This Row],[Price]]*0.85)</f>
        <v>0</v>
      </c>
      <c r="M420" s="1">
        <f>SUM(Table14[[#This Row],[Price]]*0.75)</f>
        <v>0</v>
      </c>
      <c r="N420" s="1">
        <f>SUM(Table14[[#This Row],[Price]]*0.85)</f>
        <v>0</v>
      </c>
      <c r="O420" s="1">
        <f>SUM(Table14[[#This Row],[Price]]*0.7)</f>
        <v>0</v>
      </c>
      <c r="P420" s="1" t="s">
        <v>24</v>
      </c>
      <c r="Q420" s="1" t="s">
        <v>25</v>
      </c>
    </row>
    <row r="421" spans="1:17" x14ac:dyDescent="0.35">
      <c r="A421">
        <v>10734849</v>
      </c>
      <c r="B421" t="s">
        <v>1151</v>
      </c>
      <c r="C421" s="11" t="s">
        <v>10409</v>
      </c>
      <c r="D421">
        <v>1012.7</v>
      </c>
      <c r="F421" s="7">
        <v>911.43000000000006</v>
      </c>
      <c r="G421" s="1" t="e">
        <f>MIN(Table14[[#This Row],[Medicare Outpatient Allowable Rate]:[United Healthcare Outpatient Allowable Rate]])</f>
        <v>#N/A</v>
      </c>
      <c r="H421" s="1" t="e">
        <f>MAX(Table14[[#This Row],[Medicare Outpatient Allowable Rate]:[United Healthcare Outpatient Allowable Rate]])</f>
        <v>#N/A</v>
      </c>
      <c r="I421" s="1" t="e">
        <v>#N/A</v>
      </c>
      <c r="J421" s="1">
        <f>SUM(Table14[[#This Row],[Price]]*0.85)</f>
        <v>860.79500000000007</v>
      </c>
      <c r="K421" s="1">
        <f>SUM(Table14[[#This Row],[Price]]*0.82)</f>
        <v>830.41399999999999</v>
      </c>
      <c r="L421" s="1">
        <f>SUM(Table14[[#This Row],[Price]]*0.85)</f>
        <v>860.79500000000007</v>
      </c>
      <c r="M421" s="1">
        <f>SUM(Table14[[#This Row],[Price]]*0.75)</f>
        <v>759.52500000000009</v>
      </c>
      <c r="N421" s="1">
        <f>SUM(Table14[[#This Row],[Price]]*0.85)</f>
        <v>860.79500000000007</v>
      </c>
      <c r="O421" s="1">
        <f>SUM(Table14[[#This Row],[Price]]*0.7)</f>
        <v>708.89</v>
      </c>
      <c r="P421" s="1" t="s">
        <v>24</v>
      </c>
      <c r="Q421" s="1" t="s">
        <v>25</v>
      </c>
    </row>
    <row r="422" spans="1:17" x14ac:dyDescent="0.35">
      <c r="A422">
        <v>1353765</v>
      </c>
      <c r="B422" t="s">
        <v>1152</v>
      </c>
      <c r="E422">
        <v>90698</v>
      </c>
      <c r="F422" s="7">
        <v>0</v>
      </c>
      <c r="G422" s="1">
        <f>MIN(Table14[[#This Row],[Medicare Outpatient Allowable Rate]:[United Healthcare Outpatient Allowable Rate]])</f>
        <v>0</v>
      </c>
      <c r="H422" s="1">
        <f>MAX(Table14[[#This Row],[Medicare Outpatient Allowable Rate]:[United Healthcare Outpatient Allowable Rate]])</f>
        <v>0</v>
      </c>
      <c r="I422" s="1">
        <v>0</v>
      </c>
      <c r="J422" s="1">
        <f>SUM(Table14[[#This Row],[Price]]*0.85)</f>
        <v>0</v>
      </c>
      <c r="K422" s="1">
        <f>SUM(Table14[[#This Row],[Price]]*0.82)</f>
        <v>0</v>
      </c>
      <c r="L422" s="1">
        <f>SUM(Table14[[#This Row],[Price]]*0.85)</f>
        <v>0</v>
      </c>
      <c r="M422" s="1">
        <f>SUM(Table14[[#This Row],[Price]]*0.75)</f>
        <v>0</v>
      </c>
      <c r="N422" s="1">
        <f>SUM(Table14[[#This Row],[Price]]*0.85)</f>
        <v>0</v>
      </c>
      <c r="O422" s="1">
        <f>SUM(Table14[[#This Row],[Price]]*0.7)</f>
        <v>0</v>
      </c>
      <c r="P422" s="1" t="s">
        <v>24</v>
      </c>
      <c r="Q422" s="1" t="s">
        <v>25</v>
      </c>
    </row>
    <row r="423" spans="1:17" x14ac:dyDescent="0.35">
      <c r="A423">
        <v>1353644</v>
      </c>
      <c r="B423" t="s">
        <v>1153</v>
      </c>
      <c r="F423" s="7">
        <v>0</v>
      </c>
      <c r="G423" s="1" t="e">
        <f>MIN(Table14[[#This Row],[Medicare Outpatient Allowable Rate]:[United Healthcare Outpatient Allowable Rate]])</f>
        <v>#N/A</v>
      </c>
      <c r="H423" s="1" t="e">
        <f>MAX(Table14[[#This Row],[Medicare Outpatient Allowable Rate]:[United Healthcare Outpatient Allowable Rate]])</f>
        <v>#N/A</v>
      </c>
      <c r="I423" s="1" t="e">
        <v>#N/A</v>
      </c>
      <c r="J423" s="1">
        <f>SUM(Table14[[#This Row],[Price]]*0.85)</f>
        <v>0</v>
      </c>
      <c r="K423" s="1">
        <f>SUM(Table14[[#This Row],[Price]]*0.82)</f>
        <v>0</v>
      </c>
      <c r="L423" s="1">
        <f>SUM(Table14[[#This Row],[Price]]*0.85)</f>
        <v>0</v>
      </c>
      <c r="M423" s="1">
        <f>SUM(Table14[[#This Row],[Price]]*0.75)</f>
        <v>0</v>
      </c>
      <c r="N423" s="1">
        <f>SUM(Table14[[#This Row],[Price]]*0.85)</f>
        <v>0</v>
      </c>
      <c r="O423" s="1">
        <f>SUM(Table14[[#This Row],[Price]]*0.7)</f>
        <v>0</v>
      </c>
      <c r="P423" s="1" t="s">
        <v>24</v>
      </c>
      <c r="Q423" s="1" t="s">
        <v>25</v>
      </c>
    </row>
    <row r="424" spans="1:17" x14ac:dyDescent="0.35">
      <c r="A424">
        <v>1073085</v>
      </c>
      <c r="B424" t="s">
        <v>1154</v>
      </c>
      <c r="F424" s="7">
        <v>0</v>
      </c>
      <c r="G424" s="1" t="e">
        <f>MIN(Table14[[#This Row],[Medicare Outpatient Allowable Rate]:[United Healthcare Outpatient Allowable Rate]])</f>
        <v>#N/A</v>
      </c>
      <c r="H424" s="1" t="e">
        <f>MAX(Table14[[#This Row],[Medicare Outpatient Allowable Rate]:[United Healthcare Outpatient Allowable Rate]])</f>
        <v>#N/A</v>
      </c>
      <c r="I424" s="1" t="e">
        <v>#N/A</v>
      </c>
      <c r="J424" s="1">
        <f>SUM(Table14[[#This Row],[Price]]*0.85)</f>
        <v>0</v>
      </c>
      <c r="K424" s="1">
        <f>SUM(Table14[[#This Row],[Price]]*0.82)</f>
        <v>0</v>
      </c>
      <c r="L424" s="1">
        <f>SUM(Table14[[#This Row],[Price]]*0.85)</f>
        <v>0</v>
      </c>
      <c r="M424" s="1">
        <f>SUM(Table14[[#This Row],[Price]]*0.75)</f>
        <v>0</v>
      </c>
      <c r="N424" s="1">
        <f>SUM(Table14[[#This Row],[Price]]*0.85)</f>
        <v>0</v>
      </c>
      <c r="O424" s="1">
        <f>SUM(Table14[[#This Row],[Price]]*0.7)</f>
        <v>0</v>
      </c>
      <c r="P424" s="1" t="s">
        <v>24</v>
      </c>
      <c r="Q424" s="1" t="s">
        <v>25</v>
      </c>
    </row>
    <row r="425" spans="1:17" x14ac:dyDescent="0.35">
      <c r="A425">
        <v>1353649</v>
      </c>
      <c r="B425" t="s">
        <v>1155</v>
      </c>
      <c r="F425" s="7">
        <v>0</v>
      </c>
      <c r="G425" s="1" t="e">
        <f>MIN(Table14[[#This Row],[Medicare Outpatient Allowable Rate]:[United Healthcare Outpatient Allowable Rate]])</f>
        <v>#N/A</v>
      </c>
      <c r="H425" s="1" t="e">
        <f>MAX(Table14[[#This Row],[Medicare Outpatient Allowable Rate]:[United Healthcare Outpatient Allowable Rate]])</f>
        <v>#N/A</v>
      </c>
      <c r="I425" s="1" t="e">
        <v>#N/A</v>
      </c>
      <c r="J425" s="1">
        <f>SUM(Table14[[#This Row],[Price]]*0.85)</f>
        <v>0</v>
      </c>
      <c r="K425" s="1">
        <f>SUM(Table14[[#This Row],[Price]]*0.82)</f>
        <v>0</v>
      </c>
      <c r="L425" s="1">
        <f>SUM(Table14[[#This Row],[Price]]*0.85)</f>
        <v>0</v>
      </c>
      <c r="M425" s="1">
        <f>SUM(Table14[[#This Row],[Price]]*0.75)</f>
        <v>0</v>
      </c>
      <c r="N425" s="1">
        <f>SUM(Table14[[#This Row],[Price]]*0.85)</f>
        <v>0</v>
      </c>
      <c r="O425" s="1">
        <f>SUM(Table14[[#This Row],[Price]]*0.7)</f>
        <v>0</v>
      </c>
      <c r="P425" s="1" t="s">
        <v>24</v>
      </c>
      <c r="Q425" s="1" t="s">
        <v>25</v>
      </c>
    </row>
    <row r="426" spans="1:17" x14ac:dyDescent="0.35">
      <c r="A426">
        <v>1353650</v>
      </c>
      <c r="B426" t="s">
        <v>1156</v>
      </c>
      <c r="F426" s="7">
        <v>0</v>
      </c>
      <c r="G426" s="1" t="e">
        <f>MIN(Table14[[#This Row],[Medicare Outpatient Allowable Rate]:[United Healthcare Outpatient Allowable Rate]])</f>
        <v>#N/A</v>
      </c>
      <c r="H426" s="1" t="e">
        <f>MAX(Table14[[#This Row],[Medicare Outpatient Allowable Rate]:[United Healthcare Outpatient Allowable Rate]])</f>
        <v>#N/A</v>
      </c>
      <c r="I426" s="1" t="e">
        <v>#N/A</v>
      </c>
      <c r="J426" s="1">
        <f>SUM(Table14[[#This Row],[Price]]*0.85)</f>
        <v>0</v>
      </c>
      <c r="K426" s="1">
        <f>SUM(Table14[[#This Row],[Price]]*0.82)</f>
        <v>0</v>
      </c>
      <c r="L426" s="1">
        <f>SUM(Table14[[#This Row],[Price]]*0.85)</f>
        <v>0</v>
      </c>
      <c r="M426" s="1">
        <f>SUM(Table14[[#This Row],[Price]]*0.75)</f>
        <v>0</v>
      </c>
      <c r="N426" s="1">
        <f>SUM(Table14[[#This Row],[Price]]*0.85)</f>
        <v>0</v>
      </c>
      <c r="O426" s="1">
        <f>SUM(Table14[[#This Row],[Price]]*0.7)</f>
        <v>0</v>
      </c>
      <c r="P426" s="1" t="s">
        <v>24</v>
      </c>
      <c r="Q426" s="1" t="s">
        <v>25</v>
      </c>
    </row>
    <row r="427" spans="1:17" x14ac:dyDescent="0.35">
      <c r="A427">
        <v>1353667</v>
      </c>
      <c r="B427" t="s">
        <v>1157</v>
      </c>
      <c r="F427" s="7">
        <v>0</v>
      </c>
      <c r="G427" s="1" t="e">
        <f>MIN(Table14[[#This Row],[Medicare Outpatient Allowable Rate]:[United Healthcare Outpatient Allowable Rate]])</f>
        <v>#N/A</v>
      </c>
      <c r="H427" s="1" t="e">
        <f>MAX(Table14[[#This Row],[Medicare Outpatient Allowable Rate]:[United Healthcare Outpatient Allowable Rate]])</f>
        <v>#N/A</v>
      </c>
      <c r="I427" s="1" t="e">
        <v>#N/A</v>
      </c>
      <c r="J427" s="1">
        <f>SUM(Table14[[#This Row],[Price]]*0.85)</f>
        <v>0</v>
      </c>
      <c r="K427" s="1">
        <f>SUM(Table14[[#This Row],[Price]]*0.82)</f>
        <v>0</v>
      </c>
      <c r="L427" s="1">
        <f>SUM(Table14[[#This Row],[Price]]*0.85)</f>
        <v>0</v>
      </c>
      <c r="M427" s="1">
        <f>SUM(Table14[[#This Row],[Price]]*0.75)</f>
        <v>0</v>
      </c>
      <c r="N427" s="1">
        <f>SUM(Table14[[#This Row],[Price]]*0.85)</f>
        <v>0</v>
      </c>
      <c r="O427" s="1">
        <f>SUM(Table14[[#This Row],[Price]]*0.7)</f>
        <v>0</v>
      </c>
      <c r="P427" s="1" t="s">
        <v>24</v>
      </c>
      <c r="Q427" s="1" t="s">
        <v>25</v>
      </c>
    </row>
    <row r="428" spans="1:17" x14ac:dyDescent="0.35">
      <c r="A428">
        <v>1353755</v>
      </c>
      <c r="B428" t="s">
        <v>1158</v>
      </c>
      <c r="E428">
        <v>90723</v>
      </c>
      <c r="F428" s="7">
        <v>0</v>
      </c>
      <c r="G428" s="1">
        <f>MIN(Table14[[#This Row],[Medicare Outpatient Allowable Rate]:[United Healthcare Outpatient Allowable Rate]])</f>
        <v>0</v>
      </c>
      <c r="H428" s="1">
        <f>MAX(Table14[[#This Row],[Medicare Outpatient Allowable Rate]:[United Healthcare Outpatient Allowable Rate]])</f>
        <v>0</v>
      </c>
      <c r="I428" s="1">
        <v>0</v>
      </c>
      <c r="J428" s="1">
        <f>SUM(Table14[[#This Row],[Price]]*0.85)</f>
        <v>0</v>
      </c>
      <c r="K428" s="1">
        <f>SUM(Table14[[#This Row],[Price]]*0.82)</f>
        <v>0</v>
      </c>
      <c r="L428" s="1">
        <f>SUM(Table14[[#This Row],[Price]]*0.85)</f>
        <v>0</v>
      </c>
      <c r="M428" s="1">
        <f>SUM(Table14[[#This Row],[Price]]*0.75)</f>
        <v>0</v>
      </c>
      <c r="N428" s="1">
        <f>SUM(Table14[[#This Row],[Price]]*0.85)</f>
        <v>0</v>
      </c>
      <c r="O428" s="1">
        <f>SUM(Table14[[#This Row],[Price]]*0.7)</f>
        <v>0</v>
      </c>
      <c r="P428" s="1" t="s">
        <v>24</v>
      </c>
      <c r="Q428" s="1" t="s">
        <v>25</v>
      </c>
    </row>
    <row r="429" spans="1:17" x14ac:dyDescent="0.35">
      <c r="A429">
        <v>8953245</v>
      </c>
      <c r="B429" t="s">
        <v>1159</v>
      </c>
      <c r="E429">
        <v>11426</v>
      </c>
      <c r="F429" s="7">
        <v>0</v>
      </c>
      <c r="G429" s="1">
        <f>MIN(Table14[[#This Row],[Medicare Outpatient Allowable Rate]:[United Healthcare Outpatient Allowable Rate]])</f>
        <v>0</v>
      </c>
      <c r="H429" s="1">
        <f>MAX(Table14[[#This Row],[Medicare Outpatient Allowable Rate]:[United Healthcare Outpatient Allowable Rate]])</f>
        <v>2862.05</v>
      </c>
      <c r="I429" s="1">
        <v>2862.05</v>
      </c>
      <c r="J429" s="1">
        <f>SUM(Table14[[#This Row],[Price]]*0.85)</f>
        <v>0</v>
      </c>
      <c r="K429" s="1">
        <f>SUM(Table14[[#This Row],[Price]]*0.82)</f>
        <v>0</v>
      </c>
      <c r="L429" s="1">
        <f>SUM(Table14[[#This Row],[Price]]*0.85)</f>
        <v>0</v>
      </c>
      <c r="M429" s="1">
        <f>SUM(Table14[[#This Row],[Price]]*0.75)</f>
        <v>0</v>
      </c>
      <c r="N429" s="1">
        <f>SUM(Table14[[#This Row],[Price]]*0.85)</f>
        <v>0</v>
      </c>
      <c r="O429" s="1">
        <f>SUM(Table14[[#This Row],[Price]]*0.7)</f>
        <v>0</v>
      </c>
      <c r="P429" s="1" t="s">
        <v>24</v>
      </c>
      <c r="Q429" s="1" t="s">
        <v>25</v>
      </c>
    </row>
    <row r="430" spans="1:17" x14ac:dyDescent="0.35">
      <c r="A430">
        <v>49832959</v>
      </c>
      <c r="B430" t="s">
        <v>1160</v>
      </c>
      <c r="F430" s="7">
        <v>0</v>
      </c>
      <c r="G430" s="1" t="e">
        <f>MIN(Table14[[#This Row],[Medicare Outpatient Allowable Rate]:[United Healthcare Outpatient Allowable Rate]])</f>
        <v>#N/A</v>
      </c>
      <c r="H430" s="1" t="e">
        <f>MAX(Table14[[#This Row],[Medicare Outpatient Allowable Rate]:[United Healthcare Outpatient Allowable Rate]])</f>
        <v>#N/A</v>
      </c>
      <c r="I430" s="1" t="e">
        <v>#N/A</v>
      </c>
      <c r="J430" s="1">
        <f>SUM(Table14[[#This Row],[Price]]*0.85)</f>
        <v>0</v>
      </c>
      <c r="K430" s="1">
        <f>SUM(Table14[[#This Row],[Price]]*0.82)</f>
        <v>0</v>
      </c>
      <c r="L430" s="1">
        <f>SUM(Table14[[#This Row],[Price]]*0.85)</f>
        <v>0</v>
      </c>
      <c r="M430" s="1">
        <f>SUM(Table14[[#This Row],[Price]]*0.75)</f>
        <v>0</v>
      </c>
      <c r="N430" s="1">
        <f>SUM(Table14[[#This Row],[Price]]*0.85)</f>
        <v>0</v>
      </c>
      <c r="O430" s="1">
        <f>SUM(Table14[[#This Row],[Price]]*0.7)</f>
        <v>0</v>
      </c>
      <c r="P430" s="1" t="s">
        <v>24</v>
      </c>
      <c r="Q430" s="1" t="s">
        <v>25</v>
      </c>
    </row>
    <row r="431" spans="1:17" x14ac:dyDescent="0.35">
      <c r="A431">
        <v>49832961</v>
      </c>
      <c r="B431" t="s">
        <v>1161</v>
      </c>
      <c r="F431" s="7">
        <v>0</v>
      </c>
      <c r="G431" s="1" t="e">
        <f>MIN(Table14[[#This Row],[Medicare Outpatient Allowable Rate]:[United Healthcare Outpatient Allowable Rate]])</f>
        <v>#N/A</v>
      </c>
      <c r="H431" s="1" t="e">
        <f>MAX(Table14[[#This Row],[Medicare Outpatient Allowable Rate]:[United Healthcare Outpatient Allowable Rate]])</f>
        <v>#N/A</v>
      </c>
      <c r="I431" s="1" t="e">
        <v>#N/A</v>
      </c>
      <c r="J431" s="1">
        <f>SUM(Table14[[#This Row],[Price]]*0.85)</f>
        <v>0</v>
      </c>
      <c r="K431" s="1">
        <f>SUM(Table14[[#This Row],[Price]]*0.82)</f>
        <v>0</v>
      </c>
      <c r="L431" s="1">
        <f>SUM(Table14[[#This Row],[Price]]*0.85)</f>
        <v>0</v>
      </c>
      <c r="M431" s="1">
        <f>SUM(Table14[[#This Row],[Price]]*0.75)</f>
        <v>0</v>
      </c>
      <c r="N431" s="1">
        <f>SUM(Table14[[#This Row],[Price]]*0.85)</f>
        <v>0</v>
      </c>
      <c r="O431" s="1">
        <f>SUM(Table14[[#This Row],[Price]]*0.7)</f>
        <v>0</v>
      </c>
      <c r="P431" s="1" t="s">
        <v>24</v>
      </c>
      <c r="Q431" s="1" t="s">
        <v>25</v>
      </c>
    </row>
    <row r="432" spans="1:17" x14ac:dyDescent="0.35">
      <c r="A432">
        <v>49832971</v>
      </c>
      <c r="B432" t="s">
        <v>1162</v>
      </c>
      <c r="F432" s="7">
        <v>0</v>
      </c>
      <c r="G432" s="1" t="e">
        <f>MIN(Table14[[#This Row],[Medicare Outpatient Allowable Rate]:[United Healthcare Outpatient Allowable Rate]])</f>
        <v>#N/A</v>
      </c>
      <c r="H432" s="1" t="e">
        <f>MAX(Table14[[#This Row],[Medicare Outpatient Allowable Rate]:[United Healthcare Outpatient Allowable Rate]])</f>
        <v>#N/A</v>
      </c>
      <c r="I432" s="1" t="e">
        <v>#N/A</v>
      </c>
      <c r="J432" s="1">
        <f>SUM(Table14[[#This Row],[Price]]*0.85)</f>
        <v>0</v>
      </c>
      <c r="K432" s="1">
        <f>SUM(Table14[[#This Row],[Price]]*0.82)</f>
        <v>0</v>
      </c>
      <c r="L432" s="1">
        <f>SUM(Table14[[#This Row],[Price]]*0.85)</f>
        <v>0</v>
      </c>
      <c r="M432" s="1">
        <f>SUM(Table14[[#This Row],[Price]]*0.75)</f>
        <v>0</v>
      </c>
      <c r="N432" s="1">
        <f>SUM(Table14[[#This Row],[Price]]*0.85)</f>
        <v>0</v>
      </c>
      <c r="O432" s="1">
        <f>SUM(Table14[[#This Row],[Price]]*0.7)</f>
        <v>0</v>
      </c>
      <c r="P432" s="1" t="s">
        <v>24</v>
      </c>
      <c r="Q432" s="1" t="s">
        <v>25</v>
      </c>
    </row>
    <row r="433" spans="1:17" x14ac:dyDescent="0.35">
      <c r="A433">
        <v>10758928</v>
      </c>
      <c r="B433" t="s">
        <v>1163</v>
      </c>
      <c r="F433" s="7">
        <v>0</v>
      </c>
      <c r="G433" s="1" t="e">
        <f>MIN(Table14[[#This Row],[Medicare Outpatient Allowable Rate]:[United Healthcare Outpatient Allowable Rate]])</f>
        <v>#N/A</v>
      </c>
      <c r="H433" s="1" t="e">
        <f>MAX(Table14[[#This Row],[Medicare Outpatient Allowable Rate]:[United Healthcare Outpatient Allowable Rate]])</f>
        <v>#N/A</v>
      </c>
      <c r="I433" s="1" t="e">
        <v>#N/A</v>
      </c>
      <c r="J433" s="1">
        <f>SUM(Table14[[#This Row],[Price]]*0.85)</f>
        <v>0</v>
      </c>
      <c r="K433" s="1">
        <f>SUM(Table14[[#This Row],[Price]]*0.82)</f>
        <v>0</v>
      </c>
      <c r="L433" s="1">
        <f>SUM(Table14[[#This Row],[Price]]*0.85)</f>
        <v>0</v>
      </c>
      <c r="M433" s="1">
        <f>SUM(Table14[[#This Row],[Price]]*0.75)</f>
        <v>0</v>
      </c>
      <c r="N433" s="1">
        <f>SUM(Table14[[#This Row],[Price]]*0.85)</f>
        <v>0</v>
      </c>
      <c r="O433" s="1">
        <f>SUM(Table14[[#This Row],[Price]]*0.7)</f>
        <v>0</v>
      </c>
      <c r="P433" s="1" t="s">
        <v>24</v>
      </c>
      <c r="Q433" s="1" t="s">
        <v>25</v>
      </c>
    </row>
    <row r="434" spans="1:17" x14ac:dyDescent="0.35">
      <c r="A434">
        <v>50337498</v>
      </c>
      <c r="B434" t="s">
        <v>1164</v>
      </c>
      <c r="E434">
        <v>90682</v>
      </c>
      <c r="F434" s="7">
        <v>0</v>
      </c>
      <c r="G434" s="1">
        <f>MIN(Table14[[#This Row],[Medicare Outpatient Allowable Rate]:[United Healthcare Outpatient Allowable Rate]])</f>
        <v>0</v>
      </c>
      <c r="H434" s="1">
        <f>MAX(Table14[[#This Row],[Medicare Outpatient Allowable Rate]:[United Healthcare Outpatient Allowable Rate]])</f>
        <v>0</v>
      </c>
      <c r="I434" s="1">
        <v>0</v>
      </c>
      <c r="J434" s="1">
        <f>SUM(Table14[[#This Row],[Price]]*0.85)</f>
        <v>0</v>
      </c>
      <c r="K434" s="1">
        <f>SUM(Table14[[#This Row],[Price]]*0.82)</f>
        <v>0</v>
      </c>
      <c r="L434" s="1">
        <f>SUM(Table14[[#This Row],[Price]]*0.85)</f>
        <v>0</v>
      </c>
      <c r="M434" s="1">
        <f>SUM(Table14[[#This Row],[Price]]*0.75)</f>
        <v>0</v>
      </c>
      <c r="N434" s="1">
        <f>SUM(Table14[[#This Row],[Price]]*0.85)</f>
        <v>0</v>
      </c>
      <c r="O434" s="1">
        <f>SUM(Table14[[#This Row],[Price]]*0.7)</f>
        <v>0</v>
      </c>
      <c r="P434" s="1" t="s">
        <v>24</v>
      </c>
      <c r="Q434" s="1" t="s">
        <v>25</v>
      </c>
    </row>
    <row r="435" spans="1:17" x14ac:dyDescent="0.35">
      <c r="A435">
        <v>1072983</v>
      </c>
      <c r="B435" t="s">
        <v>1165</v>
      </c>
      <c r="F435" s="7">
        <v>0</v>
      </c>
      <c r="G435" s="1" t="e">
        <f>MIN(Table14[[#This Row],[Medicare Outpatient Allowable Rate]:[United Healthcare Outpatient Allowable Rate]])</f>
        <v>#N/A</v>
      </c>
      <c r="H435" s="1" t="e">
        <f>MAX(Table14[[#This Row],[Medicare Outpatient Allowable Rate]:[United Healthcare Outpatient Allowable Rate]])</f>
        <v>#N/A</v>
      </c>
      <c r="I435" s="1" t="e">
        <v>#N/A</v>
      </c>
      <c r="J435" s="1">
        <f>SUM(Table14[[#This Row],[Price]]*0.85)</f>
        <v>0</v>
      </c>
      <c r="K435" s="1">
        <f>SUM(Table14[[#This Row],[Price]]*0.82)</f>
        <v>0</v>
      </c>
      <c r="L435" s="1">
        <f>SUM(Table14[[#This Row],[Price]]*0.85)</f>
        <v>0</v>
      </c>
      <c r="M435" s="1">
        <f>SUM(Table14[[#This Row],[Price]]*0.75)</f>
        <v>0</v>
      </c>
      <c r="N435" s="1">
        <f>SUM(Table14[[#This Row],[Price]]*0.85)</f>
        <v>0</v>
      </c>
      <c r="O435" s="1">
        <f>SUM(Table14[[#This Row],[Price]]*0.7)</f>
        <v>0</v>
      </c>
      <c r="P435" s="1" t="s">
        <v>24</v>
      </c>
      <c r="Q435" s="1" t="s">
        <v>25</v>
      </c>
    </row>
    <row r="436" spans="1:17" x14ac:dyDescent="0.35">
      <c r="A436">
        <v>4260203</v>
      </c>
      <c r="B436" t="s">
        <v>1166</v>
      </c>
      <c r="F436" s="7">
        <v>0</v>
      </c>
      <c r="G436" s="1" t="e">
        <f>MIN(Table14[[#This Row],[Medicare Outpatient Allowable Rate]:[United Healthcare Outpatient Allowable Rate]])</f>
        <v>#N/A</v>
      </c>
      <c r="H436" s="1" t="e">
        <f>MAX(Table14[[#This Row],[Medicare Outpatient Allowable Rate]:[United Healthcare Outpatient Allowable Rate]])</f>
        <v>#N/A</v>
      </c>
      <c r="I436" s="1" t="e">
        <v>#N/A</v>
      </c>
      <c r="J436" s="1">
        <f>SUM(Table14[[#This Row],[Price]]*0.85)</f>
        <v>0</v>
      </c>
      <c r="K436" s="1">
        <f>SUM(Table14[[#This Row],[Price]]*0.82)</f>
        <v>0</v>
      </c>
      <c r="L436" s="1">
        <f>SUM(Table14[[#This Row],[Price]]*0.85)</f>
        <v>0</v>
      </c>
      <c r="M436" s="1">
        <f>SUM(Table14[[#This Row],[Price]]*0.75)</f>
        <v>0</v>
      </c>
      <c r="N436" s="1">
        <f>SUM(Table14[[#This Row],[Price]]*0.85)</f>
        <v>0</v>
      </c>
      <c r="O436" s="1">
        <f>SUM(Table14[[#This Row],[Price]]*0.7)</f>
        <v>0</v>
      </c>
      <c r="P436" s="1" t="s">
        <v>24</v>
      </c>
      <c r="Q436" s="1" t="s">
        <v>25</v>
      </c>
    </row>
    <row r="437" spans="1:17" x14ac:dyDescent="0.35">
      <c r="A437">
        <v>50556349</v>
      </c>
      <c r="B437" t="s">
        <v>1167</v>
      </c>
      <c r="F437" s="7">
        <v>0</v>
      </c>
      <c r="G437" s="1" t="e">
        <f>MIN(Table14[[#This Row],[Medicare Outpatient Allowable Rate]:[United Healthcare Outpatient Allowable Rate]])</f>
        <v>#N/A</v>
      </c>
      <c r="H437" s="1" t="e">
        <f>MAX(Table14[[#This Row],[Medicare Outpatient Allowable Rate]:[United Healthcare Outpatient Allowable Rate]])</f>
        <v>#N/A</v>
      </c>
      <c r="I437" s="1" t="e">
        <v>#N/A</v>
      </c>
      <c r="J437" s="1">
        <f>SUM(Table14[[#This Row],[Price]]*0.85)</f>
        <v>0</v>
      </c>
      <c r="K437" s="1">
        <f>SUM(Table14[[#This Row],[Price]]*0.82)</f>
        <v>0</v>
      </c>
      <c r="L437" s="1">
        <f>SUM(Table14[[#This Row],[Price]]*0.85)</f>
        <v>0</v>
      </c>
      <c r="M437" s="1">
        <f>SUM(Table14[[#This Row],[Price]]*0.75)</f>
        <v>0</v>
      </c>
      <c r="N437" s="1">
        <f>SUM(Table14[[#This Row],[Price]]*0.85)</f>
        <v>0</v>
      </c>
      <c r="O437" s="1">
        <f>SUM(Table14[[#This Row],[Price]]*0.7)</f>
        <v>0</v>
      </c>
      <c r="P437" s="1" t="s">
        <v>24</v>
      </c>
      <c r="Q437" s="1" t="s">
        <v>25</v>
      </c>
    </row>
    <row r="438" spans="1:17" x14ac:dyDescent="0.35">
      <c r="A438">
        <v>50425608</v>
      </c>
      <c r="B438" t="s">
        <v>1168</v>
      </c>
      <c r="F438" s="7">
        <v>0</v>
      </c>
      <c r="G438" s="1" t="e">
        <f>MIN(Table14[[#This Row],[Medicare Outpatient Allowable Rate]:[United Healthcare Outpatient Allowable Rate]])</f>
        <v>#N/A</v>
      </c>
      <c r="H438" s="1" t="e">
        <f>MAX(Table14[[#This Row],[Medicare Outpatient Allowable Rate]:[United Healthcare Outpatient Allowable Rate]])</f>
        <v>#N/A</v>
      </c>
      <c r="I438" s="1" t="e">
        <v>#N/A</v>
      </c>
      <c r="J438" s="1">
        <f>SUM(Table14[[#This Row],[Price]]*0.85)</f>
        <v>0</v>
      </c>
      <c r="K438" s="1">
        <f>SUM(Table14[[#This Row],[Price]]*0.82)</f>
        <v>0</v>
      </c>
      <c r="L438" s="1">
        <f>SUM(Table14[[#This Row],[Price]]*0.85)</f>
        <v>0</v>
      </c>
      <c r="M438" s="1">
        <f>SUM(Table14[[#This Row],[Price]]*0.75)</f>
        <v>0</v>
      </c>
      <c r="N438" s="1">
        <f>SUM(Table14[[#This Row],[Price]]*0.85)</f>
        <v>0</v>
      </c>
      <c r="O438" s="1">
        <f>SUM(Table14[[#This Row],[Price]]*0.7)</f>
        <v>0</v>
      </c>
      <c r="P438" s="1" t="s">
        <v>24</v>
      </c>
      <c r="Q438" s="1" t="s">
        <v>25</v>
      </c>
    </row>
    <row r="439" spans="1:17" x14ac:dyDescent="0.35">
      <c r="A439">
        <v>50415178</v>
      </c>
      <c r="B439" t="s">
        <v>1169</v>
      </c>
      <c r="F439" s="7">
        <v>0</v>
      </c>
      <c r="G439" s="1" t="e">
        <f>MIN(Table14[[#This Row],[Medicare Outpatient Allowable Rate]:[United Healthcare Outpatient Allowable Rate]])</f>
        <v>#N/A</v>
      </c>
      <c r="H439" s="1" t="e">
        <f>MAX(Table14[[#This Row],[Medicare Outpatient Allowable Rate]:[United Healthcare Outpatient Allowable Rate]])</f>
        <v>#N/A</v>
      </c>
      <c r="I439" s="1" t="e">
        <v>#N/A</v>
      </c>
      <c r="J439" s="1">
        <f>SUM(Table14[[#This Row],[Price]]*0.85)</f>
        <v>0</v>
      </c>
      <c r="K439" s="1">
        <f>SUM(Table14[[#This Row],[Price]]*0.82)</f>
        <v>0</v>
      </c>
      <c r="L439" s="1">
        <f>SUM(Table14[[#This Row],[Price]]*0.85)</f>
        <v>0</v>
      </c>
      <c r="M439" s="1">
        <f>SUM(Table14[[#This Row],[Price]]*0.75)</f>
        <v>0</v>
      </c>
      <c r="N439" s="1">
        <f>SUM(Table14[[#This Row],[Price]]*0.85)</f>
        <v>0</v>
      </c>
      <c r="O439" s="1">
        <f>SUM(Table14[[#This Row],[Price]]*0.7)</f>
        <v>0</v>
      </c>
      <c r="P439" s="1" t="s">
        <v>24</v>
      </c>
      <c r="Q439" s="1" t="s">
        <v>25</v>
      </c>
    </row>
    <row r="440" spans="1:17" x14ac:dyDescent="0.35">
      <c r="A440">
        <v>49381148</v>
      </c>
      <c r="B440" t="s">
        <v>1170</v>
      </c>
      <c r="F440" s="7">
        <v>0</v>
      </c>
      <c r="G440" s="1" t="e">
        <f>MIN(Table14[[#This Row],[Medicare Outpatient Allowable Rate]:[United Healthcare Outpatient Allowable Rate]])</f>
        <v>#N/A</v>
      </c>
      <c r="H440" s="1" t="e">
        <f>MAX(Table14[[#This Row],[Medicare Outpatient Allowable Rate]:[United Healthcare Outpatient Allowable Rate]])</f>
        <v>#N/A</v>
      </c>
      <c r="I440" s="1" t="e">
        <v>#N/A</v>
      </c>
      <c r="J440" s="1">
        <f>SUM(Table14[[#This Row],[Price]]*0.85)</f>
        <v>0</v>
      </c>
      <c r="K440" s="1">
        <f>SUM(Table14[[#This Row],[Price]]*0.82)</f>
        <v>0</v>
      </c>
      <c r="L440" s="1">
        <f>SUM(Table14[[#This Row],[Price]]*0.85)</f>
        <v>0</v>
      </c>
      <c r="M440" s="1">
        <f>SUM(Table14[[#This Row],[Price]]*0.75)</f>
        <v>0</v>
      </c>
      <c r="N440" s="1">
        <f>SUM(Table14[[#This Row],[Price]]*0.85)</f>
        <v>0</v>
      </c>
      <c r="O440" s="1">
        <f>SUM(Table14[[#This Row],[Price]]*0.7)</f>
        <v>0</v>
      </c>
      <c r="P440" s="1" t="s">
        <v>24</v>
      </c>
      <c r="Q440" s="1" t="s">
        <v>25</v>
      </c>
    </row>
    <row r="441" spans="1:17" x14ac:dyDescent="0.35">
      <c r="A441">
        <v>50447720</v>
      </c>
      <c r="B441" t="s">
        <v>1171</v>
      </c>
      <c r="F441" s="7">
        <v>0</v>
      </c>
      <c r="G441" s="1" t="e">
        <f>MIN(Table14[[#This Row],[Medicare Outpatient Allowable Rate]:[United Healthcare Outpatient Allowable Rate]])</f>
        <v>#N/A</v>
      </c>
      <c r="H441" s="1" t="e">
        <f>MAX(Table14[[#This Row],[Medicare Outpatient Allowable Rate]:[United Healthcare Outpatient Allowable Rate]])</f>
        <v>#N/A</v>
      </c>
      <c r="I441" s="1" t="e">
        <v>#N/A</v>
      </c>
      <c r="J441" s="1">
        <f>SUM(Table14[[#This Row],[Price]]*0.85)</f>
        <v>0</v>
      </c>
      <c r="K441" s="1">
        <f>SUM(Table14[[#This Row],[Price]]*0.82)</f>
        <v>0</v>
      </c>
      <c r="L441" s="1">
        <f>SUM(Table14[[#This Row],[Price]]*0.85)</f>
        <v>0</v>
      </c>
      <c r="M441" s="1">
        <f>SUM(Table14[[#This Row],[Price]]*0.75)</f>
        <v>0</v>
      </c>
      <c r="N441" s="1">
        <f>SUM(Table14[[#This Row],[Price]]*0.85)</f>
        <v>0</v>
      </c>
      <c r="O441" s="1">
        <f>SUM(Table14[[#This Row],[Price]]*0.7)</f>
        <v>0</v>
      </c>
      <c r="P441" s="1" t="s">
        <v>24</v>
      </c>
      <c r="Q441" s="1" t="s">
        <v>25</v>
      </c>
    </row>
    <row r="442" spans="1:17" x14ac:dyDescent="0.35">
      <c r="A442">
        <v>49959318</v>
      </c>
      <c r="B442" t="s">
        <v>1172</v>
      </c>
      <c r="E442">
        <v>90702</v>
      </c>
      <c r="F442" s="7">
        <v>0</v>
      </c>
      <c r="G442" s="1">
        <f>MIN(Table14[[#This Row],[Medicare Outpatient Allowable Rate]:[United Healthcare Outpatient Allowable Rate]])</f>
        <v>0</v>
      </c>
      <c r="H442" s="1">
        <f>MAX(Table14[[#This Row],[Medicare Outpatient Allowable Rate]:[United Healthcare Outpatient Allowable Rate]])</f>
        <v>0</v>
      </c>
      <c r="I442" s="1">
        <v>0</v>
      </c>
      <c r="J442" s="1">
        <f>SUM(Table14[[#This Row],[Price]]*0.85)</f>
        <v>0</v>
      </c>
      <c r="K442" s="1">
        <f>SUM(Table14[[#This Row],[Price]]*0.82)</f>
        <v>0</v>
      </c>
      <c r="L442" s="1">
        <f>SUM(Table14[[#This Row],[Price]]*0.85)</f>
        <v>0</v>
      </c>
      <c r="M442" s="1">
        <f>SUM(Table14[[#This Row],[Price]]*0.75)</f>
        <v>0</v>
      </c>
      <c r="N442" s="1">
        <f>SUM(Table14[[#This Row],[Price]]*0.85)</f>
        <v>0</v>
      </c>
      <c r="O442" s="1">
        <f>SUM(Table14[[#This Row],[Price]]*0.7)</f>
        <v>0</v>
      </c>
      <c r="P442" s="1" t="s">
        <v>24</v>
      </c>
      <c r="Q442" s="1" t="s">
        <v>25</v>
      </c>
    </row>
    <row r="443" spans="1:17" x14ac:dyDescent="0.35">
      <c r="A443">
        <v>49945753</v>
      </c>
      <c r="B443" t="s">
        <v>1173</v>
      </c>
      <c r="F443" s="7">
        <v>0</v>
      </c>
      <c r="G443" s="1" t="e">
        <f>MIN(Table14[[#This Row],[Medicare Outpatient Allowable Rate]:[United Healthcare Outpatient Allowable Rate]])</f>
        <v>#N/A</v>
      </c>
      <c r="H443" s="1" t="e">
        <f>MAX(Table14[[#This Row],[Medicare Outpatient Allowable Rate]:[United Healthcare Outpatient Allowable Rate]])</f>
        <v>#N/A</v>
      </c>
      <c r="I443" s="1" t="e">
        <v>#N/A</v>
      </c>
      <c r="J443" s="1">
        <f>SUM(Table14[[#This Row],[Price]]*0.85)</f>
        <v>0</v>
      </c>
      <c r="K443" s="1">
        <f>SUM(Table14[[#This Row],[Price]]*0.82)</f>
        <v>0</v>
      </c>
      <c r="L443" s="1">
        <f>SUM(Table14[[#This Row],[Price]]*0.85)</f>
        <v>0</v>
      </c>
      <c r="M443" s="1">
        <f>SUM(Table14[[#This Row],[Price]]*0.75)</f>
        <v>0</v>
      </c>
      <c r="N443" s="1">
        <f>SUM(Table14[[#This Row],[Price]]*0.85)</f>
        <v>0</v>
      </c>
      <c r="O443" s="1">
        <f>SUM(Table14[[#This Row],[Price]]*0.7)</f>
        <v>0</v>
      </c>
      <c r="P443" s="1" t="s">
        <v>24</v>
      </c>
      <c r="Q443" s="1" t="s">
        <v>25</v>
      </c>
    </row>
    <row r="444" spans="1:17" x14ac:dyDescent="0.35">
      <c r="A444">
        <v>51549187</v>
      </c>
      <c r="B444" t="s">
        <v>1174</v>
      </c>
      <c r="F444" s="7">
        <v>0</v>
      </c>
      <c r="G444" s="1" t="e">
        <f>MIN(Table14[[#This Row],[Medicare Outpatient Allowable Rate]:[United Healthcare Outpatient Allowable Rate]])</f>
        <v>#N/A</v>
      </c>
      <c r="H444" s="1" t="e">
        <f>MAX(Table14[[#This Row],[Medicare Outpatient Allowable Rate]:[United Healthcare Outpatient Allowable Rate]])</f>
        <v>#N/A</v>
      </c>
      <c r="I444" s="1" t="e">
        <v>#N/A</v>
      </c>
      <c r="J444" s="1">
        <f>SUM(Table14[[#This Row],[Price]]*0.85)</f>
        <v>0</v>
      </c>
      <c r="K444" s="1">
        <f>SUM(Table14[[#This Row],[Price]]*0.82)</f>
        <v>0</v>
      </c>
      <c r="L444" s="1">
        <f>SUM(Table14[[#This Row],[Price]]*0.85)</f>
        <v>0</v>
      </c>
      <c r="M444" s="1">
        <f>SUM(Table14[[#This Row],[Price]]*0.75)</f>
        <v>0</v>
      </c>
      <c r="N444" s="1">
        <f>SUM(Table14[[#This Row],[Price]]*0.85)</f>
        <v>0</v>
      </c>
      <c r="O444" s="1">
        <f>SUM(Table14[[#This Row],[Price]]*0.7)</f>
        <v>0</v>
      </c>
      <c r="P444" s="1" t="s">
        <v>24</v>
      </c>
      <c r="Q444" s="1" t="s">
        <v>25</v>
      </c>
    </row>
    <row r="445" spans="1:17" x14ac:dyDescent="0.35">
      <c r="A445">
        <v>51340271</v>
      </c>
      <c r="B445" t="s">
        <v>1175</v>
      </c>
      <c r="F445" s="7">
        <v>0</v>
      </c>
      <c r="G445" s="1" t="e">
        <f>MIN(Table14[[#This Row],[Medicare Outpatient Allowable Rate]:[United Healthcare Outpatient Allowable Rate]])</f>
        <v>#N/A</v>
      </c>
      <c r="H445" s="1" t="e">
        <f>MAX(Table14[[#This Row],[Medicare Outpatient Allowable Rate]:[United Healthcare Outpatient Allowable Rate]])</f>
        <v>#N/A</v>
      </c>
      <c r="I445" s="1" t="e">
        <v>#N/A</v>
      </c>
      <c r="J445" s="1">
        <f>SUM(Table14[[#This Row],[Price]]*0.85)</f>
        <v>0</v>
      </c>
      <c r="K445" s="1">
        <f>SUM(Table14[[#This Row],[Price]]*0.82)</f>
        <v>0</v>
      </c>
      <c r="L445" s="1">
        <f>SUM(Table14[[#This Row],[Price]]*0.85)</f>
        <v>0</v>
      </c>
      <c r="M445" s="1">
        <f>SUM(Table14[[#This Row],[Price]]*0.75)</f>
        <v>0</v>
      </c>
      <c r="N445" s="1">
        <f>SUM(Table14[[#This Row],[Price]]*0.85)</f>
        <v>0</v>
      </c>
      <c r="O445" s="1">
        <f>SUM(Table14[[#This Row],[Price]]*0.7)</f>
        <v>0</v>
      </c>
      <c r="P445" s="1" t="s">
        <v>24</v>
      </c>
      <c r="Q445" s="1" t="s">
        <v>25</v>
      </c>
    </row>
    <row r="446" spans="1:17" x14ac:dyDescent="0.35">
      <c r="A446">
        <v>51417887</v>
      </c>
      <c r="B446" t="s">
        <v>1176</v>
      </c>
      <c r="E446">
        <v>90677</v>
      </c>
      <c r="F446" s="7">
        <v>0</v>
      </c>
      <c r="G446" s="1">
        <f>MIN(Table14[[#This Row],[Medicare Outpatient Allowable Rate]:[United Healthcare Outpatient Allowable Rate]])</f>
        <v>0</v>
      </c>
      <c r="H446" s="1">
        <f>MAX(Table14[[#This Row],[Medicare Outpatient Allowable Rate]:[United Healthcare Outpatient Allowable Rate]])</f>
        <v>0</v>
      </c>
      <c r="I446" s="1">
        <v>0</v>
      </c>
      <c r="J446" s="1">
        <f>SUM(Table14[[#This Row],[Price]]*0.85)</f>
        <v>0</v>
      </c>
      <c r="K446" s="1">
        <f>SUM(Table14[[#This Row],[Price]]*0.82)</f>
        <v>0</v>
      </c>
      <c r="L446" s="1">
        <f>SUM(Table14[[#This Row],[Price]]*0.85)</f>
        <v>0</v>
      </c>
      <c r="M446" s="1">
        <f>SUM(Table14[[#This Row],[Price]]*0.75)</f>
        <v>0</v>
      </c>
      <c r="N446" s="1">
        <f>SUM(Table14[[#This Row],[Price]]*0.85)</f>
        <v>0</v>
      </c>
      <c r="O446" s="1">
        <f>SUM(Table14[[#This Row],[Price]]*0.7)</f>
        <v>0</v>
      </c>
      <c r="P446" s="1" t="s">
        <v>24</v>
      </c>
      <c r="Q446" s="1" t="s">
        <v>25</v>
      </c>
    </row>
    <row r="447" spans="1:17" x14ac:dyDescent="0.35">
      <c r="A447">
        <v>49880471</v>
      </c>
      <c r="B447" t="s">
        <v>1177</v>
      </c>
      <c r="E447">
        <v>92250</v>
      </c>
      <c r="F447" s="7">
        <v>0</v>
      </c>
      <c r="G447" s="1">
        <f>MIN(Table14[[#This Row],[Medicare Outpatient Allowable Rate]:[United Healthcare Outpatient Allowable Rate]])</f>
        <v>0</v>
      </c>
      <c r="H447" s="1">
        <f>MAX(Table14[[#This Row],[Medicare Outpatient Allowable Rate]:[United Healthcare Outpatient Allowable Rate]])</f>
        <v>128.9</v>
      </c>
      <c r="I447" s="1">
        <v>128.9</v>
      </c>
      <c r="J447" s="1">
        <f>SUM(Table14[[#This Row],[Price]]*0.85)</f>
        <v>0</v>
      </c>
      <c r="K447" s="1">
        <f>SUM(Table14[[#This Row],[Price]]*0.82)</f>
        <v>0</v>
      </c>
      <c r="L447" s="1">
        <f>SUM(Table14[[#This Row],[Price]]*0.85)</f>
        <v>0</v>
      </c>
      <c r="M447" s="1">
        <f>SUM(Table14[[#This Row],[Price]]*0.75)</f>
        <v>0</v>
      </c>
      <c r="N447" s="1">
        <f>SUM(Table14[[#This Row],[Price]]*0.85)</f>
        <v>0</v>
      </c>
      <c r="O447" s="1">
        <f>SUM(Table14[[#This Row],[Price]]*0.7)</f>
        <v>0</v>
      </c>
      <c r="P447" s="1" t="s">
        <v>24</v>
      </c>
      <c r="Q447" s="1" t="s">
        <v>25</v>
      </c>
    </row>
    <row r="448" spans="1:17" x14ac:dyDescent="0.35">
      <c r="A448">
        <v>49880464</v>
      </c>
      <c r="B448" t="s">
        <v>1178</v>
      </c>
      <c r="E448">
        <v>90714</v>
      </c>
      <c r="F448" s="7">
        <v>0</v>
      </c>
      <c r="G448" s="1">
        <f>MIN(Table14[[#This Row],[Medicare Outpatient Allowable Rate]:[United Healthcare Outpatient Allowable Rate]])</f>
        <v>0</v>
      </c>
      <c r="H448" s="1">
        <f>MAX(Table14[[#This Row],[Medicare Outpatient Allowable Rate]:[United Healthcare Outpatient Allowable Rate]])</f>
        <v>0</v>
      </c>
      <c r="I448" s="1">
        <v>0</v>
      </c>
      <c r="J448" s="1">
        <f>SUM(Table14[[#This Row],[Price]]*0.85)</f>
        <v>0</v>
      </c>
      <c r="K448" s="1">
        <f>SUM(Table14[[#This Row],[Price]]*0.82)</f>
        <v>0</v>
      </c>
      <c r="L448" s="1">
        <f>SUM(Table14[[#This Row],[Price]]*0.85)</f>
        <v>0</v>
      </c>
      <c r="M448" s="1">
        <f>SUM(Table14[[#This Row],[Price]]*0.75)</f>
        <v>0</v>
      </c>
      <c r="N448" s="1">
        <f>SUM(Table14[[#This Row],[Price]]*0.85)</f>
        <v>0</v>
      </c>
      <c r="O448" s="1">
        <f>SUM(Table14[[#This Row],[Price]]*0.7)</f>
        <v>0</v>
      </c>
      <c r="P448" s="1" t="s">
        <v>24</v>
      </c>
      <c r="Q448" s="1" t="s">
        <v>25</v>
      </c>
    </row>
    <row r="449" spans="1:17" x14ac:dyDescent="0.35">
      <c r="A449">
        <v>49880465</v>
      </c>
      <c r="B449" t="s">
        <v>1179</v>
      </c>
      <c r="E449">
        <v>90714</v>
      </c>
      <c r="F449" s="7">
        <v>0</v>
      </c>
      <c r="G449" s="1">
        <f>MIN(Table14[[#This Row],[Medicare Outpatient Allowable Rate]:[United Healthcare Outpatient Allowable Rate]])</f>
        <v>0</v>
      </c>
      <c r="H449" s="1">
        <f>MAX(Table14[[#This Row],[Medicare Outpatient Allowable Rate]:[United Healthcare Outpatient Allowable Rate]])</f>
        <v>0</v>
      </c>
      <c r="I449" s="1">
        <v>0</v>
      </c>
      <c r="J449" s="1">
        <f>SUM(Table14[[#This Row],[Price]]*0.85)</f>
        <v>0</v>
      </c>
      <c r="K449" s="1">
        <f>SUM(Table14[[#This Row],[Price]]*0.82)</f>
        <v>0</v>
      </c>
      <c r="L449" s="1">
        <f>SUM(Table14[[#This Row],[Price]]*0.85)</f>
        <v>0</v>
      </c>
      <c r="M449" s="1">
        <f>SUM(Table14[[#This Row],[Price]]*0.75)</f>
        <v>0</v>
      </c>
      <c r="N449" s="1">
        <f>SUM(Table14[[#This Row],[Price]]*0.85)</f>
        <v>0</v>
      </c>
      <c r="O449" s="1">
        <f>SUM(Table14[[#This Row],[Price]]*0.7)</f>
        <v>0</v>
      </c>
      <c r="P449" s="1" t="s">
        <v>24</v>
      </c>
      <c r="Q449" s="1" t="s">
        <v>25</v>
      </c>
    </row>
    <row r="450" spans="1:17" x14ac:dyDescent="0.35">
      <c r="A450">
        <v>1353741</v>
      </c>
      <c r="B450" t="s">
        <v>1180</v>
      </c>
      <c r="E450">
        <v>90647</v>
      </c>
      <c r="F450" s="7">
        <v>0</v>
      </c>
      <c r="G450" s="1">
        <f>MIN(Table14[[#This Row],[Medicare Outpatient Allowable Rate]:[United Healthcare Outpatient Allowable Rate]])</f>
        <v>0</v>
      </c>
      <c r="H450" s="1">
        <f>MAX(Table14[[#This Row],[Medicare Outpatient Allowable Rate]:[United Healthcare Outpatient Allowable Rate]])</f>
        <v>0</v>
      </c>
      <c r="I450" s="1">
        <v>0</v>
      </c>
      <c r="J450" s="1">
        <f>SUM(Table14[[#This Row],[Price]]*0.85)</f>
        <v>0</v>
      </c>
      <c r="K450" s="1">
        <f>SUM(Table14[[#This Row],[Price]]*0.82)</f>
        <v>0</v>
      </c>
      <c r="L450" s="1">
        <f>SUM(Table14[[#This Row],[Price]]*0.85)</f>
        <v>0</v>
      </c>
      <c r="M450" s="1">
        <f>SUM(Table14[[#This Row],[Price]]*0.75)</f>
        <v>0</v>
      </c>
      <c r="N450" s="1">
        <f>SUM(Table14[[#This Row],[Price]]*0.85)</f>
        <v>0</v>
      </c>
      <c r="O450" s="1">
        <f>SUM(Table14[[#This Row],[Price]]*0.7)</f>
        <v>0</v>
      </c>
      <c r="P450" s="1" t="s">
        <v>24</v>
      </c>
      <c r="Q450" s="1" t="s">
        <v>25</v>
      </c>
    </row>
    <row r="451" spans="1:17" x14ac:dyDescent="0.35">
      <c r="A451">
        <v>1353761</v>
      </c>
      <c r="B451" t="s">
        <v>1181</v>
      </c>
      <c r="E451">
        <v>90648</v>
      </c>
      <c r="F451" s="7">
        <v>0</v>
      </c>
      <c r="G451" s="1">
        <f>MIN(Table14[[#This Row],[Medicare Outpatient Allowable Rate]:[United Healthcare Outpatient Allowable Rate]])</f>
        <v>0</v>
      </c>
      <c r="H451" s="1">
        <f>MAX(Table14[[#This Row],[Medicare Outpatient Allowable Rate]:[United Healthcare Outpatient Allowable Rate]])</f>
        <v>0</v>
      </c>
      <c r="I451" s="1">
        <v>0</v>
      </c>
      <c r="J451" s="1">
        <f>SUM(Table14[[#This Row],[Price]]*0.85)</f>
        <v>0</v>
      </c>
      <c r="K451" s="1">
        <f>SUM(Table14[[#This Row],[Price]]*0.82)</f>
        <v>0</v>
      </c>
      <c r="L451" s="1">
        <f>SUM(Table14[[#This Row],[Price]]*0.85)</f>
        <v>0</v>
      </c>
      <c r="M451" s="1">
        <f>SUM(Table14[[#This Row],[Price]]*0.75)</f>
        <v>0</v>
      </c>
      <c r="N451" s="1">
        <f>SUM(Table14[[#This Row],[Price]]*0.85)</f>
        <v>0</v>
      </c>
      <c r="O451" s="1">
        <f>SUM(Table14[[#This Row],[Price]]*0.7)</f>
        <v>0</v>
      </c>
      <c r="P451" s="1" t="s">
        <v>24</v>
      </c>
      <c r="Q451" s="1" t="s">
        <v>25</v>
      </c>
    </row>
    <row r="452" spans="1:17" x14ac:dyDescent="0.35">
      <c r="A452">
        <v>1611553</v>
      </c>
      <c r="B452" t="s">
        <v>1182</v>
      </c>
      <c r="E452">
        <v>90636</v>
      </c>
      <c r="F452" s="7">
        <v>0</v>
      </c>
      <c r="G452" s="1">
        <f>MIN(Table14[[#This Row],[Medicare Outpatient Allowable Rate]:[United Healthcare Outpatient Allowable Rate]])</f>
        <v>0</v>
      </c>
      <c r="H452" s="1">
        <f>MAX(Table14[[#This Row],[Medicare Outpatient Allowable Rate]:[United Healthcare Outpatient Allowable Rate]])</f>
        <v>0</v>
      </c>
      <c r="I452" s="1">
        <v>0</v>
      </c>
      <c r="J452" s="1">
        <f>SUM(Table14[[#This Row],[Price]]*0.85)</f>
        <v>0</v>
      </c>
      <c r="K452" s="1">
        <f>SUM(Table14[[#This Row],[Price]]*0.82)</f>
        <v>0</v>
      </c>
      <c r="L452" s="1">
        <f>SUM(Table14[[#This Row],[Price]]*0.85)</f>
        <v>0</v>
      </c>
      <c r="M452" s="1">
        <f>SUM(Table14[[#This Row],[Price]]*0.75)</f>
        <v>0</v>
      </c>
      <c r="N452" s="1">
        <f>SUM(Table14[[#This Row],[Price]]*0.85)</f>
        <v>0</v>
      </c>
      <c r="O452" s="1">
        <f>SUM(Table14[[#This Row],[Price]]*0.7)</f>
        <v>0</v>
      </c>
      <c r="P452" s="1" t="s">
        <v>24</v>
      </c>
      <c r="Q452" s="1" t="s">
        <v>25</v>
      </c>
    </row>
    <row r="453" spans="1:17" x14ac:dyDescent="0.35">
      <c r="A453">
        <v>1479934</v>
      </c>
      <c r="B453" t="s">
        <v>1183</v>
      </c>
      <c r="E453">
        <v>90632</v>
      </c>
      <c r="F453" s="7">
        <v>0</v>
      </c>
      <c r="G453" s="1">
        <f>MIN(Table14[[#This Row],[Medicare Outpatient Allowable Rate]:[United Healthcare Outpatient Allowable Rate]])</f>
        <v>0</v>
      </c>
      <c r="H453" s="1">
        <f>MAX(Table14[[#This Row],[Medicare Outpatient Allowable Rate]:[United Healthcare Outpatient Allowable Rate]])</f>
        <v>0</v>
      </c>
      <c r="I453" s="1">
        <v>0</v>
      </c>
      <c r="J453" s="1">
        <f>SUM(Table14[[#This Row],[Price]]*0.85)</f>
        <v>0</v>
      </c>
      <c r="K453" s="1">
        <f>SUM(Table14[[#This Row],[Price]]*0.82)</f>
        <v>0</v>
      </c>
      <c r="L453" s="1">
        <f>SUM(Table14[[#This Row],[Price]]*0.85)</f>
        <v>0</v>
      </c>
      <c r="M453" s="1">
        <f>SUM(Table14[[#This Row],[Price]]*0.75)</f>
        <v>0</v>
      </c>
      <c r="N453" s="1">
        <f>SUM(Table14[[#This Row],[Price]]*0.85)</f>
        <v>0</v>
      </c>
      <c r="O453" s="1">
        <f>SUM(Table14[[#This Row],[Price]]*0.7)</f>
        <v>0</v>
      </c>
      <c r="P453" s="1" t="s">
        <v>24</v>
      </c>
      <c r="Q453" s="1" t="s">
        <v>25</v>
      </c>
    </row>
    <row r="454" spans="1:17" x14ac:dyDescent="0.35">
      <c r="A454">
        <v>1353740</v>
      </c>
      <c r="B454" t="s">
        <v>1184</v>
      </c>
      <c r="E454">
        <v>90633</v>
      </c>
      <c r="F454" s="7">
        <v>0</v>
      </c>
      <c r="G454" s="1">
        <f>MIN(Table14[[#This Row],[Medicare Outpatient Allowable Rate]:[United Healthcare Outpatient Allowable Rate]])</f>
        <v>0</v>
      </c>
      <c r="H454" s="1">
        <f>MAX(Table14[[#This Row],[Medicare Outpatient Allowable Rate]:[United Healthcare Outpatient Allowable Rate]])</f>
        <v>0</v>
      </c>
      <c r="I454" s="1">
        <v>0</v>
      </c>
      <c r="J454" s="1">
        <f>SUM(Table14[[#This Row],[Price]]*0.85)</f>
        <v>0</v>
      </c>
      <c r="K454" s="1">
        <f>SUM(Table14[[#This Row],[Price]]*0.82)</f>
        <v>0</v>
      </c>
      <c r="L454" s="1">
        <f>SUM(Table14[[#This Row],[Price]]*0.85)</f>
        <v>0</v>
      </c>
      <c r="M454" s="1">
        <f>SUM(Table14[[#This Row],[Price]]*0.75)</f>
        <v>0</v>
      </c>
      <c r="N454" s="1">
        <f>SUM(Table14[[#This Row],[Price]]*0.85)</f>
        <v>0</v>
      </c>
      <c r="O454" s="1">
        <f>SUM(Table14[[#This Row],[Price]]*0.7)</f>
        <v>0</v>
      </c>
      <c r="P454" s="1" t="s">
        <v>24</v>
      </c>
      <c r="Q454" s="1" t="s">
        <v>25</v>
      </c>
    </row>
    <row r="455" spans="1:17" x14ac:dyDescent="0.35">
      <c r="A455">
        <v>1353759</v>
      </c>
      <c r="B455" t="s">
        <v>1185</v>
      </c>
      <c r="E455">
        <v>90746</v>
      </c>
      <c r="F455" s="7">
        <v>0</v>
      </c>
      <c r="G455" s="1">
        <f>MIN(Table14[[#This Row],[Medicare Outpatient Allowable Rate]:[United Healthcare Outpatient Allowable Rate]])</f>
        <v>0</v>
      </c>
      <c r="H455" s="1">
        <f>MAX(Table14[[#This Row],[Medicare Outpatient Allowable Rate]:[United Healthcare Outpatient Allowable Rate]])</f>
        <v>0</v>
      </c>
      <c r="I455" s="1">
        <v>0</v>
      </c>
      <c r="J455" s="1">
        <f>SUM(Table14[[#This Row],[Price]]*0.85)</f>
        <v>0</v>
      </c>
      <c r="K455" s="1">
        <f>SUM(Table14[[#This Row],[Price]]*0.82)</f>
        <v>0</v>
      </c>
      <c r="L455" s="1">
        <f>SUM(Table14[[#This Row],[Price]]*0.85)</f>
        <v>0</v>
      </c>
      <c r="M455" s="1">
        <f>SUM(Table14[[#This Row],[Price]]*0.75)</f>
        <v>0</v>
      </c>
      <c r="N455" s="1">
        <f>SUM(Table14[[#This Row],[Price]]*0.85)</f>
        <v>0</v>
      </c>
      <c r="O455" s="1">
        <f>SUM(Table14[[#This Row],[Price]]*0.7)</f>
        <v>0</v>
      </c>
      <c r="P455" s="1" t="s">
        <v>24</v>
      </c>
      <c r="Q455" s="1" t="s">
        <v>25</v>
      </c>
    </row>
    <row r="456" spans="1:17" x14ac:dyDescent="0.35">
      <c r="A456">
        <v>1353758</v>
      </c>
      <c r="B456" t="s">
        <v>1186</v>
      </c>
      <c r="E456">
        <v>90744</v>
      </c>
      <c r="F456" s="7">
        <v>0</v>
      </c>
      <c r="G456" s="1">
        <f>MIN(Table14[[#This Row],[Medicare Outpatient Allowable Rate]:[United Healthcare Outpatient Allowable Rate]])</f>
        <v>0</v>
      </c>
      <c r="H456" s="1">
        <f>MAX(Table14[[#This Row],[Medicare Outpatient Allowable Rate]:[United Healthcare Outpatient Allowable Rate]])</f>
        <v>0</v>
      </c>
      <c r="I456" s="1">
        <v>0</v>
      </c>
      <c r="J456" s="1">
        <f>SUM(Table14[[#This Row],[Price]]*0.85)</f>
        <v>0</v>
      </c>
      <c r="K456" s="1">
        <f>SUM(Table14[[#This Row],[Price]]*0.82)</f>
        <v>0</v>
      </c>
      <c r="L456" s="1">
        <f>SUM(Table14[[#This Row],[Price]]*0.85)</f>
        <v>0</v>
      </c>
      <c r="M456" s="1">
        <f>SUM(Table14[[#This Row],[Price]]*0.75)</f>
        <v>0</v>
      </c>
      <c r="N456" s="1">
        <f>SUM(Table14[[#This Row],[Price]]*0.85)</f>
        <v>0</v>
      </c>
      <c r="O456" s="1">
        <f>SUM(Table14[[#This Row],[Price]]*0.7)</f>
        <v>0</v>
      </c>
      <c r="P456" s="1" t="s">
        <v>24</v>
      </c>
      <c r="Q456" s="1" t="s">
        <v>25</v>
      </c>
    </row>
    <row r="457" spans="1:17" x14ac:dyDescent="0.35">
      <c r="A457">
        <v>48049101</v>
      </c>
      <c r="B457" t="s">
        <v>1187</v>
      </c>
      <c r="E457">
        <v>90651</v>
      </c>
      <c r="F457" s="7">
        <v>0</v>
      </c>
      <c r="G457" s="1">
        <f>MIN(Table14[[#This Row],[Medicare Outpatient Allowable Rate]:[United Healthcare Outpatient Allowable Rate]])</f>
        <v>0</v>
      </c>
      <c r="H457" s="1">
        <f>MAX(Table14[[#This Row],[Medicare Outpatient Allowable Rate]:[United Healthcare Outpatient Allowable Rate]])</f>
        <v>0</v>
      </c>
      <c r="I457" s="1">
        <v>0</v>
      </c>
      <c r="J457" s="1">
        <f>SUM(Table14[[#This Row],[Price]]*0.85)</f>
        <v>0</v>
      </c>
      <c r="K457" s="1">
        <f>SUM(Table14[[#This Row],[Price]]*0.82)</f>
        <v>0</v>
      </c>
      <c r="L457" s="1">
        <f>SUM(Table14[[#This Row],[Price]]*0.85)</f>
        <v>0</v>
      </c>
      <c r="M457" s="1">
        <f>SUM(Table14[[#This Row],[Price]]*0.75)</f>
        <v>0</v>
      </c>
      <c r="N457" s="1">
        <f>SUM(Table14[[#This Row],[Price]]*0.85)</f>
        <v>0</v>
      </c>
      <c r="O457" s="1">
        <f>SUM(Table14[[#This Row],[Price]]*0.7)</f>
        <v>0</v>
      </c>
      <c r="P457" s="1" t="s">
        <v>24</v>
      </c>
      <c r="Q457" s="1" t="s">
        <v>25</v>
      </c>
    </row>
    <row r="458" spans="1:17" x14ac:dyDescent="0.35">
      <c r="A458">
        <v>49880468</v>
      </c>
      <c r="B458" t="s">
        <v>1188</v>
      </c>
      <c r="F458" s="7">
        <v>0</v>
      </c>
      <c r="G458" s="1" t="e">
        <f>MIN(Table14[[#This Row],[Medicare Outpatient Allowable Rate]:[United Healthcare Outpatient Allowable Rate]])</f>
        <v>#N/A</v>
      </c>
      <c r="H458" s="1" t="e">
        <f>MAX(Table14[[#This Row],[Medicare Outpatient Allowable Rate]:[United Healthcare Outpatient Allowable Rate]])</f>
        <v>#N/A</v>
      </c>
      <c r="I458" s="1" t="e">
        <v>#N/A</v>
      </c>
      <c r="J458" s="1">
        <f>SUM(Table14[[#This Row],[Price]]*0.85)</f>
        <v>0</v>
      </c>
      <c r="K458" s="1">
        <f>SUM(Table14[[#This Row],[Price]]*0.82)</f>
        <v>0</v>
      </c>
      <c r="L458" s="1">
        <f>SUM(Table14[[#This Row],[Price]]*0.85)</f>
        <v>0</v>
      </c>
      <c r="M458" s="1">
        <f>SUM(Table14[[#This Row],[Price]]*0.75)</f>
        <v>0</v>
      </c>
      <c r="N458" s="1">
        <f>SUM(Table14[[#This Row],[Price]]*0.85)</f>
        <v>0</v>
      </c>
      <c r="O458" s="1">
        <f>SUM(Table14[[#This Row],[Price]]*0.7)</f>
        <v>0</v>
      </c>
      <c r="P458" s="1" t="s">
        <v>24</v>
      </c>
      <c r="Q458" s="1" t="s">
        <v>25</v>
      </c>
    </row>
    <row r="459" spans="1:17" x14ac:dyDescent="0.35">
      <c r="A459">
        <v>49880467</v>
      </c>
      <c r="B459" t="s">
        <v>1189</v>
      </c>
      <c r="F459" s="7">
        <v>0</v>
      </c>
      <c r="G459" s="1" t="e">
        <f>MIN(Table14[[#This Row],[Medicare Outpatient Allowable Rate]:[United Healthcare Outpatient Allowable Rate]])</f>
        <v>#N/A</v>
      </c>
      <c r="H459" s="1" t="e">
        <f>MAX(Table14[[#This Row],[Medicare Outpatient Allowable Rate]:[United Healthcare Outpatient Allowable Rate]])</f>
        <v>#N/A</v>
      </c>
      <c r="I459" s="1" t="e">
        <v>#N/A</v>
      </c>
      <c r="J459" s="1">
        <f>SUM(Table14[[#This Row],[Price]]*0.85)</f>
        <v>0</v>
      </c>
      <c r="K459" s="1">
        <f>SUM(Table14[[#This Row],[Price]]*0.82)</f>
        <v>0</v>
      </c>
      <c r="L459" s="1">
        <f>SUM(Table14[[#This Row],[Price]]*0.85)</f>
        <v>0</v>
      </c>
      <c r="M459" s="1">
        <f>SUM(Table14[[#This Row],[Price]]*0.75)</f>
        <v>0</v>
      </c>
      <c r="N459" s="1">
        <f>SUM(Table14[[#This Row],[Price]]*0.85)</f>
        <v>0</v>
      </c>
      <c r="O459" s="1">
        <f>SUM(Table14[[#This Row],[Price]]*0.7)</f>
        <v>0</v>
      </c>
      <c r="P459" s="1" t="s">
        <v>24</v>
      </c>
      <c r="Q459" s="1" t="s">
        <v>25</v>
      </c>
    </row>
    <row r="460" spans="1:17" x14ac:dyDescent="0.35">
      <c r="A460">
        <v>49880469</v>
      </c>
      <c r="B460" t="s">
        <v>1190</v>
      </c>
      <c r="F460" s="7">
        <v>0</v>
      </c>
      <c r="G460" s="1" t="e">
        <f>MIN(Table14[[#This Row],[Medicare Outpatient Allowable Rate]:[United Healthcare Outpatient Allowable Rate]])</f>
        <v>#N/A</v>
      </c>
      <c r="H460" s="1" t="e">
        <f>MAX(Table14[[#This Row],[Medicare Outpatient Allowable Rate]:[United Healthcare Outpatient Allowable Rate]])</f>
        <v>#N/A</v>
      </c>
      <c r="I460" s="1" t="e">
        <v>#N/A</v>
      </c>
      <c r="J460" s="1">
        <f>SUM(Table14[[#This Row],[Price]]*0.85)</f>
        <v>0</v>
      </c>
      <c r="K460" s="1">
        <f>SUM(Table14[[#This Row],[Price]]*0.82)</f>
        <v>0</v>
      </c>
      <c r="L460" s="1">
        <f>SUM(Table14[[#This Row],[Price]]*0.85)</f>
        <v>0</v>
      </c>
      <c r="M460" s="1">
        <f>SUM(Table14[[#This Row],[Price]]*0.75)</f>
        <v>0</v>
      </c>
      <c r="N460" s="1">
        <f>SUM(Table14[[#This Row],[Price]]*0.85)</f>
        <v>0</v>
      </c>
      <c r="O460" s="1">
        <f>SUM(Table14[[#This Row],[Price]]*0.7)</f>
        <v>0</v>
      </c>
      <c r="P460" s="1" t="s">
        <v>24</v>
      </c>
      <c r="Q460" s="1" t="s">
        <v>25</v>
      </c>
    </row>
    <row r="461" spans="1:17" x14ac:dyDescent="0.35">
      <c r="A461">
        <v>49880466</v>
      </c>
      <c r="B461" t="s">
        <v>1191</v>
      </c>
      <c r="F461" s="7">
        <v>0</v>
      </c>
      <c r="G461" s="1" t="e">
        <f>MIN(Table14[[#This Row],[Medicare Outpatient Allowable Rate]:[United Healthcare Outpatient Allowable Rate]])</f>
        <v>#N/A</v>
      </c>
      <c r="H461" s="1" t="e">
        <f>MAX(Table14[[#This Row],[Medicare Outpatient Allowable Rate]:[United Healthcare Outpatient Allowable Rate]])</f>
        <v>#N/A</v>
      </c>
      <c r="I461" s="1" t="e">
        <v>#N/A</v>
      </c>
      <c r="J461" s="1">
        <f>SUM(Table14[[#This Row],[Price]]*0.85)</f>
        <v>0</v>
      </c>
      <c r="K461" s="1">
        <f>SUM(Table14[[#This Row],[Price]]*0.82)</f>
        <v>0</v>
      </c>
      <c r="L461" s="1">
        <f>SUM(Table14[[#This Row],[Price]]*0.85)</f>
        <v>0</v>
      </c>
      <c r="M461" s="1">
        <f>SUM(Table14[[#This Row],[Price]]*0.75)</f>
        <v>0</v>
      </c>
      <c r="N461" s="1">
        <f>SUM(Table14[[#This Row],[Price]]*0.85)</f>
        <v>0</v>
      </c>
      <c r="O461" s="1">
        <f>SUM(Table14[[#This Row],[Price]]*0.7)</f>
        <v>0</v>
      </c>
      <c r="P461" s="1" t="s">
        <v>24</v>
      </c>
      <c r="Q461" s="1" t="s">
        <v>25</v>
      </c>
    </row>
    <row r="462" spans="1:17" x14ac:dyDescent="0.35">
      <c r="A462">
        <v>1353739</v>
      </c>
      <c r="B462" t="s">
        <v>1192</v>
      </c>
      <c r="E462">
        <v>90473</v>
      </c>
      <c r="F462" s="7">
        <v>0</v>
      </c>
      <c r="G462" s="1">
        <f>MIN(Table14[[#This Row],[Medicare Outpatient Allowable Rate]:[United Healthcare Outpatient Allowable Rate]])</f>
        <v>0</v>
      </c>
      <c r="H462" s="1">
        <f>MAX(Table14[[#This Row],[Medicare Outpatient Allowable Rate]:[United Healthcare Outpatient Allowable Rate]])</f>
        <v>71.17</v>
      </c>
      <c r="I462" s="1">
        <v>71.17</v>
      </c>
      <c r="J462" s="1">
        <f>SUM(Table14[[#This Row],[Price]]*0.85)</f>
        <v>0</v>
      </c>
      <c r="K462" s="1">
        <f>SUM(Table14[[#This Row],[Price]]*0.82)</f>
        <v>0</v>
      </c>
      <c r="L462" s="1">
        <f>SUM(Table14[[#This Row],[Price]]*0.85)</f>
        <v>0</v>
      </c>
      <c r="M462" s="1">
        <f>SUM(Table14[[#This Row],[Price]]*0.75)</f>
        <v>0</v>
      </c>
      <c r="N462" s="1">
        <f>SUM(Table14[[#This Row],[Price]]*0.85)</f>
        <v>0</v>
      </c>
      <c r="O462" s="1">
        <f>SUM(Table14[[#This Row],[Price]]*0.7)</f>
        <v>0</v>
      </c>
      <c r="P462" s="1" t="s">
        <v>24</v>
      </c>
      <c r="Q462" s="1" t="s">
        <v>25</v>
      </c>
    </row>
    <row r="463" spans="1:17" x14ac:dyDescent="0.35">
      <c r="A463">
        <v>2121357</v>
      </c>
      <c r="B463" t="s">
        <v>1193</v>
      </c>
      <c r="E463">
        <v>90474</v>
      </c>
      <c r="F463" s="7">
        <v>0</v>
      </c>
      <c r="G463" s="1">
        <f>MIN(Table14[[#This Row],[Medicare Outpatient Allowable Rate]:[United Healthcare Outpatient Allowable Rate]])</f>
        <v>0</v>
      </c>
      <c r="H463" s="1">
        <f>MAX(Table14[[#This Row],[Medicare Outpatient Allowable Rate]:[United Healthcare Outpatient Allowable Rate]])</f>
        <v>0</v>
      </c>
      <c r="I463" s="1">
        <v>0</v>
      </c>
      <c r="J463" s="1">
        <f>SUM(Table14[[#This Row],[Price]]*0.85)</f>
        <v>0</v>
      </c>
      <c r="K463" s="1">
        <f>SUM(Table14[[#This Row],[Price]]*0.82)</f>
        <v>0</v>
      </c>
      <c r="L463" s="1">
        <f>SUM(Table14[[#This Row],[Price]]*0.85)</f>
        <v>0</v>
      </c>
      <c r="M463" s="1">
        <f>SUM(Table14[[#This Row],[Price]]*0.75)</f>
        <v>0</v>
      </c>
      <c r="N463" s="1">
        <f>SUM(Table14[[#This Row],[Price]]*0.85)</f>
        <v>0</v>
      </c>
      <c r="O463" s="1">
        <f>SUM(Table14[[#This Row],[Price]]*0.7)</f>
        <v>0</v>
      </c>
      <c r="P463" s="1" t="s">
        <v>24</v>
      </c>
      <c r="Q463" s="1" t="s">
        <v>25</v>
      </c>
    </row>
    <row r="464" spans="1:17" x14ac:dyDescent="0.35">
      <c r="A464">
        <v>34247157</v>
      </c>
      <c r="B464" t="s">
        <v>1194</v>
      </c>
      <c r="E464">
        <v>90686</v>
      </c>
      <c r="F464" s="7">
        <v>0</v>
      </c>
      <c r="G464" s="1">
        <f>MIN(Table14[[#This Row],[Medicare Outpatient Allowable Rate]:[United Healthcare Outpatient Allowable Rate]])</f>
        <v>0</v>
      </c>
      <c r="H464" s="1">
        <f>MAX(Table14[[#This Row],[Medicare Outpatient Allowable Rate]:[United Healthcare Outpatient Allowable Rate]])</f>
        <v>0</v>
      </c>
      <c r="I464" s="1">
        <v>0</v>
      </c>
      <c r="J464" s="1">
        <f>SUM(Table14[[#This Row],[Price]]*0.85)</f>
        <v>0</v>
      </c>
      <c r="K464" s="1">
        <f>SUM(Table14[[#This Row],[Price]]*0.82)</f>
        <v>0</v>
      </c>
      <c r="L464" s="1">
        <f>SUM(Table14[[#This Row],[Price]]*0.85)</f>
        <v>0</v>
      </c>
      <c r="M464" s="1">
        <f>SUM(Table14[[#This Row],[Price]]*0.75)</f>
        <v>0</v>
      </c>
      <c r="N464" s="1">
        <f>SUM(Table14[[#This Row],[Price]]*0.85)</f>
        <v>0</v>
      </c>
      <c r="O464" s="1">
        <f>SUM(Table14[[#This Row],[Price]]*0.7)</f>
        <v>0</v>
      </c>
      <c r="P464" s="1" t="s">
        <v>24</v>
      </c>
      <c r="Q464" s="1" t="s">
        <v>25</v>
      </c>
    </row>
    <row r="465" spans="1:17" x14ac:dyDescent="0.35">
      <c r="A465">
        <v>48252523</v>
      </c>
      <c r="B465" t="s">
        <v>1195</v>
      </c>
      <c r="F465" s="7">
        <v>0</v>
      </c>
      <c r="G465" s="1" t="e">
        <f>MIN(Table14[[#This Row],[Medicare Outpatient Allowable Rate]:[United Healthcare Outpatient Allowable Rate]])</f>
        <v>#N/A</v>
      </c>
      <c r="H465" s="1" t="e">
        <f>MAX(Table14[[#This Row],[Medicare Outpatient Allowable Rate]:[United Healthcare Outpatient Allowable Rate]])</f>
        <v>#N/A</v>
      </c>
      <c r="I465" s="1" t="e">
        <v>#N/A</v>
      </c>
      <c r="J465" s="1">
        <f>SUM(Table14[[#This Row],[Price]]*0.85)</f>
        <v>0</v>
      </c>
      <c r="K465" s="1">
        <f>SUM(Table14[[#This Row],[Price]]*0.82)</f>
        <v>0</v>
      </c>
      <c r="L465" s="1">
        <f>SUM(Table14[[#This Row],[Price]]*0.85)</f>
        <v>0</v>
      </c>
      <c r="M465" s="1">
        <f>SUM(Table14[[#This Row],[Price]]*0.75)</f>
        <v>0</v>
      </c>
      <c r="N465" s="1">
        <f>SUM(Table14[[#This Row],[Price]]*0.85)</f>
        <v>0</v>
      </c>
      <c r="O465" s="1">
        <f>SUM(Table14[[#This Row],[Price]]*0.7)</f>
        <v>0</v>
      </c>
      <c r="P465" s="1" t="s">
        <v>24</v>
      </c>
      <c r="Q465" s="1" t="s">
        <v>25</v>
      </c>
    </row>
    <row r="466" spans="1:17" x14ac:dyDescent="0.35">
      <c r="A466">
        <v>1074599</v>
      </c>
      <c r="B466" t="s">
        <v>1196</v>
      </c>
      <c r="F466" s="7">
        <v>0</v>
      </c>
      <c r="G466" s="1" t="e">
        <f>MIN(Table14[[#This Row],[Medicare Outpatient Allowable Rate]:[United Healthcare Outpatient Allowable Rate]])</f>
        <v>#N/A</v>
      </c>
      <c r="H466" s="1" t="e">
        <f>MAX(Table14[[#This Row],[Medicare Outpatient Allowable Rate]:[United Healthcare Outpatient Allowable Rate]])</f>
        <v>#N/A</v>
      </c>
      <c r="I466" s="1" t="e">
        <v>#N/A</v>
      </c>
      <c r="J466" s="1">
        <f>SUM(Table14[[#This Row],[Price]]*0.85)</f>
        <v>0</v>
      </c>
      <c r="K466" s="1">
        <f>SUM(Table14[[#This Row],[Price]]*0.82)</f>
        <v>0</v>
      </c>
      <c r="L466" s="1">
        <f>SUM(Table14[[#This Row],[Price]]*0.85)</f>
        <v>0</v>
      </c>
      <c r="M466" s="1">
        <f>SUM(Table14[[#This Row],[Price]]*0.75)</f>
        <v>0</v>
      </c>
      <c r="N466" s="1">
        <f>SUM(Table14[[#This Row],[Price]]*0.85)</f>
        <v>0</v>
      </c>
      <c r="O466" s="1">
        <f>SUM(Table14[[#This Row],[Price]]*0.7)</f>
        <v>0</v>
      </c>
      <c r="P466" s="1" t="s">
        <v>24</v>
      </c>
      <c r="Q466" s="1" t="s">
        <v>25</v>
      </c>
    </row>
    <row r="467" spans="1:17" x14ac:dyDescent="0.35">
      <c r="A467">
        <v>1479820</v>
      </c>
      <c r="B467" t="s">
        <v>1197</v>
      </c>
      <c r="E467">
        <v>20553</v>
      </c>
      <c r="F467" s="7">
        <v>0</v>
      </c>
      <c r="G467" s="1">
        <f>MIN(Table14[[#This Row],[Medicare Outpatient Allowable Rate]:[United Healthcare Outpatient Allowable Rate]])</f>
        <v>0</v>
      </c>
      <c r="H467" s="1">
        <f>MAX(Table14[[#This Row],[Medicare Outpatient Allowable Rate]:[United Healthcare Outpatient Allowable Rate]])</f>
        <v>295.19</v>
      </c>
      <c r="I467" s="1">
        <v>295.19</v>
      </c>
      <c r="J467" s="1">
        <f>SUM(Table14[[#This Row],[Price]]*0.85)</f>
        <v>0</v>
      </c>
      <c r="K467" s="1">
        <f>SUM(Table14[[#This Row],[Price]]*0.82)</f>
        <v>0</v>
      </c>
      <c r="L467" s="1">
        <f>SUM(Table14[[#This Row],[Price]]*0.85)</f>
        <v>0</v>
      </c>
      <c r="M467" s="1">
        <f>SUM(Table14[[#This Row],[Price]]*0.75)</f>
        <v>0</v>
      </c>
      <c r="N467" s="1">
        <f>SUM(Table14[[#This Row],[Price]]*0.85)</f>
        <v>0</v>
      </c>
      <c r="O467" s="1">
        <f>SUM(Table14[[#This Row],[Price]]*0.7)</f>
        <v>0</v>
      </c>
      <c r="P467" s="1" t="s">
        <v>24</v>
      </c>
      <c r="Q467" s="1" t="s">
        <v>25</v>
      </c>
    </row>
    <row r="468" spans="1:17" x14ac:dyDescent="0.35">
      <c r="A468">
        <v>1074598</v>
      </c>
      <c r="B468" t="s">
        <v>1198</v>
      </c>
      <c r="F468" s="7">
        <v>0</v>
      </c>
      <c r="G468" s="1" t="e">
        <f>MIN(Table14[[#This Row],[Medicare Outpatient Allowable Rate]:[United Healthcare Outpatient Allowable Rate]])</f>
        <v>#N/A</v>
      </c>
      <c r="H468" s="1" t="e">
        <f>MAX(Table14[[#This Row],[Medicare Outpatient Allowable Rate]:[United Healthcare Outpatient Allowable Rate]])</f>
        <v>#N/A</v>
      </c>
      <c r="I468" s="1" t="e">
        <v>#N/A</v>
      </c>
      <c r="J468" s="1">
        <f>SUM(Table14[[#This Row],[Price]]*0.85)</f>
        <v>0</v>
      </c>
      <c r="K468" s="1">
        <f>SUM(Table14[[#This Row],[Price]]*0.82)</f>
        <v>0</v>
      </c>
      <c r="L468" s="1">
        <f>SUM(Table14[[#This Row],[Price]]*0.85)</f>
        <v>0</v>
      </c>
      <c r="M468" s="1">
        <f>SUM(Table14[[#This Row],[Price]]*0.75)</f>
        <v>0</v>
      </c>
      <c r="N468" s="1">
        <f>SUM(Table14[[#This Row],[Price]]*0.85)</f>
        <v>0</v>
      </c>
      <c r="O468" s="1">
        <f>SUM(Table14[[#This Row],[Price]]*0.7)</f>
        <v>0</v>
      </c>
      <c r="P468" s="1" t="s">
        <v>24</v>
      </c>
      <c r="Q468" s="1" t="s">
        <v>25</v>
      </c>
    </row>
    <row r="469" spans="1:17" x14ac:dyDescent="0.35">
      <c r="A469">
        <v>1074601</v>
      </c>
      <c r="B469" t="s">
        <v>1199</v>
      </c>
      <c r="F469" s="7">
        <v>0</v>
      </c>
      <c r="G469" s="1" t="e">
        <f>MIN(Table14[[#This Row],[Medicare Outpatient Allowable Rate]:[United Healthcare Outpatient Allowable Rate]])</f>
        <v>#N/A</v>
      </c>
      <c r="H469" s="1" t="e">
        <f>MAX(Table14[[#This Row],[Medicare Outpatient Allowable Rate]:[United Healthcare Outpatient Allowable Rate]])</f>
        <v>#N/A</v>
      </c>
      <c r="I469" s="1" t="e">
        <v>#N/A</v>
      </c>
      <c r="J469" s="1">
        <f>SUM(Table14[[#This Row],[Price]]*0.85)</f>
        <v>0</v>
      </c>
      <c r="K469" s="1">
        <f>SUM(Table14[[#This Row],[Price]]*0.82)</f>
        <v>0</v>
      </c>
      <c r="L469" s="1">
        <f>SUM(Table14[[#This Row],[Price]]*0.85)</f>
        <v>0</v>
      </c>
      <c r="M469" s="1">
        <f>SUM(Table14[[#This Row],[Price]]*0.75)</f>
        <v>0</v>
      </c>
      <c r="N469" s="1">
        <f>SUM(Table14[[#This Row],[Price]]*0.85)</f>
        <v>0</v>
      </c>
      <c r="O469" s="1">
        <f>SUM(Table14[[#This Row],[Price]]*0.7)</f>
        <v>0</v>
      </c>
      <c r="P469" s="1" t="s">
        <v>24</v>
      </c>
      <c r="Q469" s="1" t="s">
        <v>25</v>
      </c>
    </row>
    <row r="470" spans="1:17" x14ac:dyDescent="0.35">
      <c r="A470">
        <v>1073091</v>
      </c>
      <c r="B470" t="s">
        <v>1200</v>
      </c>
      <c r="F470" s="7">
        <v>0</v>
      </c>
      <c r="G470" s="1" t="e">
        <f>MIN(Table14[[#This Row],[Medicare Outpatient Allowable Rate]:[United Healthcare Outpatient Allowable Rate]])</f>
        <v>#N/A</v>
      </c>
      <c r="H470" s="1" t="e">
        <f>MAX(Table14[[#This Row],[Medicare Outpatient Allowable Rate]:[United Healthcare Outpatient Allowable Rate]])</f>
        <v>#N/A</v>
      </c>
      <c r="I470" s="1" t="e">
        <v>#N/A</v>
      </c>
      <c r="J470" s="1">
        <f>SUM(Table14[[#This Row],[Price]]*0.85)</f>
        <v>0</v>
      </c>
      <c r="K470" s="1">
        <f>SUM(Table14[[#This Row],[Price]]*0.82)</f>
        <v>0</v>
      </c>
      <c r="L470" s="1">
        <f>SUM(Table14[[#This Row],[Price]]*0.85)</f>
        <v>0</v>
      </c>
      <c r="M470" s="1">
        <f>SUM(Table14[[#This Row],[Price]]*0.75)</f>
        <v>0</v>
      </c>
      <c r="N470" s="1">
        <f>SUM(Table14[[#This Row],[Price]]*0.85)</f>
        <v>0</v>
      </c>
      <c r="O470" s="1">
        <f>SUM(Table14[[#This Row],[Price]]*0.7)</f>
        <v>0</v>
      </c>
      <c r="P470" s="1" t="s">
        <v>24</v>
      </c>
      <c r="Q470" s="1" t="s">
        <v>25</v>
      </c>
    </row>
    <row r="471" spans="1:17" x14ac:dyDescent="0.35">
      <c r="A471">
        <v>1074602</v>
      </c>
      <c r="B471" t="s">
        <v>1201</v>
      </c>
      <c r="F471" s="7">
        <v>0</v>
      </c>
      <c r="G471" s="1" t="e">
        <f>MIN(Table14[[#This Row],[Medicare Outpatient Allowable Rate]:[United Healthcare Outpatient Allowable Rate]])</f>
        <v>#N/A</v>
      </c>
      <c r="H471" s="1" t="e">
        <f>MAX(Table14[[#This Row],[Medicare Outpatient Allowable Rate]:[United Healthcare Outpatient Allowable Rate]])</f>
        <v>#N/A</v>
      </c>
      <c r="I471" s="1" t="e">
        <v>#N/A</v>
      </c>
      <c r="J471" s="1">
        <f>SUM(Table14[[#This Row],[Price]]*0.85)</f>
        <v>0</v>
      </c>
      <c r="K471" s="1">
        <f>SUM(Table14[[#This Row],[Price]]*0.82)</f>
        <v>0</v>
      </c>
      <c r="L471" s="1">
        <f>SUM(Table14[[#This Row],[Price]]*0.85)</f>
        <v>0</v>
      </c>
      <c r="M471" s="1">
        <f>SUM(Table14[[#This Row],[Price]]*0.75)</f>
        <v>0</v>
      </c>
      <c r="N471" s="1">
        <f>SUM(Table14[[#This Row],[Price]]*0.85)</f>
        <v>0</v>
      </c>
      <c r="O471" s="1">
        <f>SUM(Table14[[#This Row],[Price]]*0.7)</f>
        <v>0</v>
      </c>
      <c r="P471" s="1" t="s">
        <v>24</v>
      </c>
      <c r="Q471" s="1" t="s">
        <v>25</v>
      </c>
    </row>
    <row r="472" spans="1:17" x14ac:dyDescent="0.35">
      <c r="A472">
        <v>1073093</v>
      </c>
      <c r="B472" t="s">
        <v>1202</v>
      </c>
      <c r="F472" s="7">
        <v>0</v>
      </c>
      <c r="G472" s="1" t="e">
        <f>MIN(Table14[[#This Row],[Medicare Outpatient Allowable Rate]:[United Healthcare Outpatient Allowable Rate]])</f>
        <v>#N/A</v>
      </c>
      <c r="H472" s="1" t="e">
        <f>MAX(Table14[[#This Row],[Medicare Outpatient Allowable Rate]:[United Healthcare Outpatient Allowable Rate]])</f>
        <v>#N/A</v>
      </c>
      <c r="I472" s="1" t="e">
        <v>#N/A</v>
      </c>
      <c r="J472" s="1">
        <f>SUM(Table14[[#This Row],[Price]]*0.85)</f>
        <v>0</v>
      </c>
      <c r="K472" s="1">
        <f>SUM(Table14[[#This Row],[Price]]*0.82)</f>
        <v>0</v>
      </c>
      <c r="L472" s="1">
        <f>SUM(Table14[[#This Row],[Price]]*0.85)</f>
        <v>0</v>
      </c>
      <c r="M472" s="1">
        <f>SUM(Table14[[#This Row],[Price]]*0.75)</f>
        <v>0</v>
      </c>
      <c r="N472" s="1">
        <f>SUM(Table14[[#This Row],[Price]]*0.85)</f>
        <v>0</v>
      </c>
      <c r="O472" s="1">
        <f>SUM(Table14[[#This Row],[Price]]*0.7)</f>
        <v>0</v>
      </c>
      <c r="P472" s="1" t="s">
        <v>24</v>
      </c>
      <c r="Q472" s="1" t="s">
        <v>25</v>
      </c>
    </row>
    <row r="473" spans="1:17" x14ac:dyDescent="0.35">
      <c r="A473">
        <v>47770908</v>
      </c>
      <c r="B473" t="s">
        <v>1203</v>
      </c>
      <c r="F473" s="7">
        <v>0</v>
      </c>
      <c r="G473" s="1" t="e">
        <f>MIN(Table14[[#This Row],[Medicare Outpatient Allowable Rate]:[United Healthcare Outpatient Allowable Rate]])</f>
        <v>#N/A</v>
      </c>
      <c r="H473" s="1" t="e">
        <f>MAX(Table14[[#This Row],[Medicare Outpatient Allowable Rate]:[United Healthcare Outpatient Allowable Rate]])</f>
        <v>#N/A</v>
      </c>
      <c r="I473" s="1" t="e">
        <v>#N/A</v>
      </c>
      <c r="J473" s="1">
        <f>SUM(Table14[[#This Row],[Price]]*0.85)</f>
        <v>0</v>
      </c>
      <c r="K473" s="1">
        <f>SUM(Table14[[#This Row],[Price]]*0.82)</f>
        <v>0</v>
      </c>
      <c r="L473" s="1">
        <f>SUM(Table14[[#This Row],[Price]]*0.85)</f>
        <v>0</v>
      </c>
      <c r="M473" s="1">
        <f>SUM(Table14[[#This Row],[Price]]*0.75)</f>
        <v>0</v>
      </c>
      <c r="N473" s="1">
        <f>SUM(Table14[[#This Row],[Price]]*0.85)</f>
        <v>0</v>
      </c>
      <c r="O473" s="1">
        <f>SUM(Table14[[#This Row],[Price]]*0.7)</f>
        <v>0</v>
      </c>
      <c r="P473" s="1" t="s">
        <v>24</v>
      </c>
      <c r="Q473" s="1" t="s">
        <v>25</v>
      </c>
    </row>
    <row r="474" spans="1:17" x14ac:dyDescent="0.35">
      <c r="A474">
        <v>48252632</v>
      </c>
      <c r="B474" t="s">
        <v>1204</v>
      </c>
      <c r="F474" s="7">
        <v>0</v>
      </c>
      <c r="G474" s="1" t="e">
        <f>MIN(Table14[[#This Row],[Medicare Outpatient Allowable Rate]:[United Healthcare Outpatient Allowable Rate]])</f>
        <v>#N/A</v>
      </c>
      <c r="H474" s="1" t="e">
        <f>MAX(Table14[[#This Row],[Medicare Outpatient Allowable Rate]:[United Healthcare Outpatient Allowable Rate]])</f>
        <v>#N/A</v>
      </c>
      <c r="I474" s="1" t="e">
        <v>#N/A</v>
      </c>
      <c r="J474" s="1">
        <f>SUM(Table14[[#This Row],[Price]]*0.85)</f>
        <v>0</v>
      </c>
      <c r="K474" s="1">
        <f>SUM(Table14[[#This Row],[Price]]*0.82)</f>
        <v>0</v>
      </c>
      <c r="L474" s="1">
        <f>SUM(Table14[[#This Row],[Price]]*0.85)</f>
        <v>0</v>
      </c>
      <c r="M474" s="1">
        <f>SUM(Table14[[#This Row],[Price]]*0.75)</f>
        <v>0</v>
      </c>
      <c r="N474" s="1">
        <f>SUM(Table14[[#This Row],[Price]]*0.85)</f>
        <v>0</v>
      </c>
      <c r="O474" s="1">
        <f>SUM(Table14[[#This Row],[Price]]*0.7)</f>
        <v>0</v>
      </c>
      <c r="P474" s="1" t="s">
        <v>24</v>
      </c>
      <c r="Q474" s="1" t="s">
        <v>25</v>
      </c>
    </row>
    <row r="475" spans="1:17" x14ac:dyDescent="0.35">
      <c r="A475">
        <v>47628493</v>
      </c>
      <c r="B475" t="s">
        <v>1205</v>
      </c>
      <c r="F475" s="7">
        <v>0</v>
      </c>
      <c r="G475" s="1" t="e">
        <f>MIN(Table14[[#This Row],[Medicare Outpatient Allowable Rate]:[United Healthcare Outpatient Allowable Rate]])</f>
        <v>#N/A</v>
      </c>
      <c r="H475" s="1" t="e">
        <f>MAX(Table14[[#This Row],[Medicare Outpatient Allowable Rate]:[United Healthcare Outpatient Allowable Rate]])</f>
        <v>#N/A</v>
      </c>
      <c r="I475" s="1" t="e">
        <v>#N/A</v>
      </c>
      <c r="J475" s="1">
        <f>SUM(Table14[[#This Row],[Price]]*0.85)</f>
        <v>0</v>
      </c>
      <c r="K475" s="1">
        <f>SUM(Table14[[#This Row],[Price]]*0.82)</f>
        <v>0</v>
      </c>
      <c r="L475" s="1">
        <f>SUM(Table14[[#This Row],[Price]]*0.85)</f>
        <v>0</v>
      </c>
      <c r="M475" s="1">
        <f>SUM(Table14[[#This Row],[Price]]*0.75)</f>
        <v>0</v>
      </c>
      <c r="N475" s="1">
        <f>SUM(Table14[[#This Row],[Price]]*0.85)</f>
        <v>0</v>
      </c>
      <c r="O475" s="1">
        <f>SUM(Table14[[#This Row],[Price]]*0.7)</f>
        <v>0</v>
      </c>
      <c r="P475" s="1" t="s">
        <v>24</v>
      </c>
      <c r="Q475" s="1" t="s">
        <v>25</v>
      </c>
    </row>
    <row r="476" spans="1:17" x14ac:dyDescent="0.35">
      <c r="A476">
        <v>47628494</v>
      </c>
      <c r="B476" t="s">
        <v>1206</v>
      </c>
      <c r="F476" s="7">
        <v>0</v>
      </c>
      <c r="G476" s="1" t="e">
        <f>MIN(Table14[[#This Row],[Medicare Outpatient Allowable Rate]:[United Healthcare Outpatient Allowable Rate]])</f>
        <v>#N/A</v>
      </c>
      <c r="H476" s="1" t="e">
        <f>MAX(Table14[[#This Row],[Medicare Outpatient Allowable Rate]:[United Healthcare Outpatient Allowable Rate]])</f>
        <v>#N/A</v>
      </c>
      <c r="I476" s="1" t="e">
        <v>#N/A</v>
      </c>
      <c r="J476" s="1">
        <f>SUM(Table14[[#This Row],[Price]]*0.85)</f>
        <v>0</v>
      </c>
      <c r="K476" s="1">
        <f>SUM(Table14[[#This Row],[Price]]*0.82)</f>
        <v>0</v>
      </c>
      <c r="L476" s="1">
        <f>SUM(Table14[[#This Row],[Price]]*0.85)</f>
        <v>0</v>
      </c>
      <c r="M476" s="1">
        <f>SUM(Table14[[#This Row],[Price]]*0.75)</f>
        <v>0</v>
      </c>
      <c r="N476" s="1">
        <f>SUM(Table14[[#This Row],[Price]]*0.85)</f>
        <v>0</v>
      </c>
      <c r="O476" s="1">
        <f>SUM(Table14[[#This Row],[Price]]*0.7)</f>
        <v>0</v>
      </c>
      <c r="P476" s="1" t="s">
        <v>24</v>
      </c>
      <c r="Q476" s="1" t="s">
        <v>25</v>
      </c>
    </row>
    <row r="477" spans="1:17" x14ac:dyDescent="0.35">
      <c r="A477">
        <v>1479721</v>
      </c>
      <c r="B477" t="s">
        <v>1207</v>
      </c>
      <c r="E477">
        <v>11900</v>
      </c>
      <c r="F477" s="7">
        <v>0</v>
      </c>
      <c r="G477" s="1">
        <f>MIN(Table14[[#This Row],[Medicare Outpatient Allowable Rate]:[United Healthcare Outpatient Allowable Rate]])</f>
        <v>0</v>
      </c>
      <c r="H477" s="1">
        <f>MAX(Table14[[#This Row],[Medicare Outpatient Allowable Rate]:[United Healthcare Outpatient Allowable Rate]])</f>
        <v>198.7</v>
      </c>
      <c r="I477" s="1">
        <v>198.7</v>
      </c>
      <c r="J477" s="1">
        <f>SUM(Table14[[#This Row],[Price]]*0.85)</f>
        <v>0</v>
      </c>
      <c r="K477" s="1">
        <f>SUM(Table14[[#This Row],[Price]]*0.82)</f>
        <v>0</v>
      </c>
      <c r="L477" s="1">
        <f>SUM(Table14[[#This Row],[Price]]*0.85)</f>
        <v>0</v>
      </c>
      <c r="M477" s="1">
        <f>SUM(Table14[[#This Row],[Price]]*0.75)</f>
        <v>0</v>
      </c>
      <c r="N477" s="1">
        <f>SUM(Table14[[#This Row],[Price]]*0.85)</f>
        <v>0</v>
      </c>
      <c r="O477" s="1">
        <f>SUM(Table14[[#This Row],[Price]]*0.7)</f>
        <v>0</v>
      </c>
      <c r="P477" s="1" t="s">
        <v>24</v>
      </c>
      <c r="Q477" s="1" t="s">
        <v>25</v>
      </c>
    </row>
    <row r="478" spans="1:17" x14ac:dyDescent="0.35">
      <c r="A478">
        <v>4598894</v>
      </c>
      <c r="B478" t="s">
        <v>1208</v>
      </c>
      <c r="F478" s="7">
        <v>0</v>
      </c>
      <c r="G478" s="1" t="e">
        <f>MIN(Table14[[#This Row],[Medicare Outpatient Allowable Rate]:[United Healthcare Outpatient Allowable Rate]])</f>
        <v>#N/A</v>
      </c>
      <c r="H478" s="1" t="e">
        <f>MAX(Table14[[#This Row],[Medicare Outpatient Allowable Rate]:[United Healthcare Outpatient Allowable Rate]])</f>
        <v>#N/A</v>
      </c>
      <c r="I478" s="1" t="e">
        <v>#N/A</v>
      </c>
      <c r="J478" s="1">
        <f>SUM(Table14[[#This Row],[Price]]*0.85)</f>
        <v>0</v>
      </c>
      <c r="K478" s="1">
        <f>SUM(Table14[[#This Row],[Price]]*0.82)</f>
        <v>0</v>
      </c>
      <c r="L478" s="1">
        <f>SUM(Table14[[#This Row],[Price]]*0.85)</f>
        <v>0</v>
      </c>
      <c r="M478" s="1">
        <f>SUM(Table14[[#This Row],[Price]]*0.75)</f>
        <v>0</v>
      </c>
      <c r="N478" s="1">
        <f>SUM(Table14[[#This Row],[Price]]*0.85)</f>
        <v>0</v>
      </c>
      <c r="O478" s="1">
        <f>SUM(Table14[[#This Row],[Price]]*0.7)</f>
        <v>0</v>
      </c>
      <c r="P478" s="1" t="s">
        <v>24</v>
      </c>
      <c r="Q478" s="1" t="s">
        <v>25</v>
      </c>
    </row>
    <row r="479" spans="1:17" x14ac:dyDescent="0.35">
      <c r="A479">
        <v>4248774</v>
      </c>
      <c r="B479" t="s">
        <v>1209</v>
      </c>
      <c r="F479" s="7">
        <v>0</v>
      </c>
      <c r="G479" s="1" t="e">
        <f>MIN(Table14[[#This Row],[Medicare Outpatient Allowable Rate]:[United Healthcare Outpatient Allowable Rate]])</f>
        <v>#N/A</v>
      </c>
      <c r="H479" s="1" t="e">
        <f>MAX(Table14[[#This Row],[Medicare Outpatient Allowable Rate]:[United Healthcare Outpatient Allowable Rate]])</f>
        <v>#N/A</v>
      </c>
      <c r="I479" s="1" t="e">
        <v>#N/A</v>
      </c>
      <c r="J479" s="1">
        <f>SUM(Table14[[#This Row],[Price]]*0.85)</f>
        <v>0</v>
      </c>
      <c r="K479" s="1">
        <f>SUM(Table14[[#This Row],[Price]]*0.82)</f>
        <v>0</v>
      </c>
      <c r="L479" s="1">
        <f>SUM(Table14[[#This Row],[Price]]*0.85)</f>
        <v>0</v>
      </c>
      <c r="M479" s="1">
        <f>SUM(Table14[[#This Row],[Price]]*0.75)</f>
        <v>0</v>
      </c>
      <c r="N479" s="1">
        <f>SUM(Table14[[#This Row],[Price]]*0.85)</f>
        <v>0</v>
      </c>
      <c r="O479" s="1">
        <f>SUM(Table14[[#This Row],[Price]]*0.7)</f>
        <v>0</v>
      </c>
      <c r="P479" s="1" t="s">
        <v>24</v>
      </c>
      <c r="Q479" s="1" t="s">
        <v>25</v>
      </c>
    </row>
    <row r="480" spans="1:17" x14ac:dyDescent="0.35">
      <c r="A480">
        <v>4598895</v>
      </c>
      <c r="B480" t="s">
        <v>1210</v>
      </c>
      <c r="F480" s="7">
        <v>0</v>
      </c>
      <c r="G480" s="1" t="e">
        <f>MIN(Table14[[#This Row],[Medicare Outpatient Allowable Rate]:[United Healthcare Outpatient Allowable Rate]])</f>
        <v>#N/A</v>
      </c>
      <c r="H480" s="1" t="e">
        <f>MAX(Table14[[#This Row],[Medicare Outpatient Allowable Rate]:[United Healthcare Outpatient Allowable Rate]])</f>
        <v>#N/A</v>
      </c>
      <c r="I480" s="1" t="e">
        <v>#N/A</v>
      </c>
      <c r="J480" s="1">
        <f>SUM(Table14[[#This Row],[Price]]*0.85)</f>
        <v>0</v>
      </c>
      <c r="K480" s="1">
        <f>SUM(Table14[[#This Row],[Price]]*0.82)</f>
        <v>0</v>
      </c>
      <c r="L480" s="1">
        <f>SUM(Table14[[#This Row],[Price]]*0.85)</f>
        <v>0</v>
      </c>
      <c r="M480" s="1">
        <f>SUM(Table14[[#This Row],[Price]]*0.75)</f>
        <v>0</v>
      </c>
      <c r="N480" s="1">
        <f>SUM(Table14[[#This Row],[Price]]*0.85)</f>
        <v>0</v>
      </c>
      <c r="O480" s="1">
        <f>SUM(Table14[[#This Row],[Price]]*0.7)</f>
        <v>0</v>
      </c>
      <c r="P480" s="1" t="s">
        <v>24</v>
      </c>
      <c r="Q480" s="1" t="s">
        <v>25</v>
      </c>
    </row>
    <row r="481" spans="1:17" x14ac:dyDescent="0.35">
      <c r="A481">
        <v>47628497</v>
      </c>
      <c r="B481" t="s">
        <v>1211</v>
      </c>
      <c r="F481" s="7">
        <v>0</v>
      </c>
      <c r="G481" s="1" t="e">
        <f>MIN(Table14[[#This Row],[Medicare Outpatient Allowable Rate]:[United Healthcare Outpatient Allowable Rate]])</f>
        <v>#N/A</v>
      </c>
      <c r="H481" s="1" t="e">
        <f>MAX(Table14[[#This Row],[Medicare Outpatient Allowable Rate]:[United Healthcare Outpatient Allowable Rate]])</f>
        <v>#N/A</v>
      </c>
      <c r="I481" s="1" t="e">
        <v>#N/A</v>
      </c>
      <c r="J481" s="1">
        <f>SUM(Table14[[#This Row],[Price]]*0.85)</f>
        <v>0</v>
      </c>
      <c r="K481" s="1">
        <f>SUM(Table14[[#This Row],[Price]]*0.82)</f>
        <v>0</v>
      </c>
      <c r="L481" s="1">
        <f>SUM(Table14[[#This Row],[Price]]*0.85)</f>
        <v>0</v>
      </c>
      <c r="M481" s="1">
        <f>SUM(Table14[[#This Row],[Price]]*0.75)</f>
        <v>0</v>
      </c>
      <c r="N481" s="1">
        <f>SUM(Table14[[#This Row],[Price]]*0.85)</f>
        <v>0</v>
      </c>
      <c r="O481" s="1">
        <f>SUM(Table14[[#This Row],[Price]]*0.7)</f>
        <v>0</v>
      </c>
      <c r="P481" s="1" t="s">
        <v>24</v>
      </c>
      <c r="Q481" s="1" t="s">
        <v>25</v>
      </c>
    </row>
    <row r="482" spans="1:17" x14ac:dyDescent="0.35">
      <c r="A482">
        <v>49203136</v>
      </c>
      <c r="B482" t="s">
        <v>1212</v>
      </c>
      <c r="F482" s="7">
        <v>0</v>
      </c>
      <c r="G482" s="1" t="e">
        <f>MIN(Table14[[#This Row],[Medicare Outpatient Allowable Rate]:[United Healthcare Outpatient Allowable Rate]])</f>
        <v>#N/A</v>
      </c>
      <c r="H482" s="1" t="e">
        <f>MAX(Table14[[#This Row],[Medicare Outpatient Allowable Rate]:[United Healthcare Outpatient Allowable Rate]])</f>
        <v>#N/A</v>
      </c>
      <c r="I482" s="1" t="e">
        <v>#N/A</v>
      </c>
      <c r="J482" s="1">
        <f>SUM(Table14[[#This Row],[Price]]*0.85)</f>
        <v>0</v>
      </c>
      <c r="K482" s="1">
        <f>SUM(Table14[[#This Row],[Price]]*0.82)</f>
        <v>0</v>
      </c>
      <c r="L482" s="1">
        <f>SUM(Table14[[#This Row],[Price]]*0.85)</f>
        <v>0</v>
      </c>
      <c r="M482" s="1">
        <f>SUM(Table14[[#This Row],[Price]]*0.75)</f>
        <v>0</v>
      </c>
      <c r="N482" s="1">
        <f>SUM(Table14[[#This Row],[Price]]*0.85)</f>
        <v>0</v>
      </c>
      <c r="O482" s="1">
        <f>SUM(Table14[[#This Row],[Price]]*0.7)</f>
        <v>0</v>
      </c>
      <c r="P482" s="1" t="s">
        <v>24</v>
      </c>
      <c r="Q482" s="1" t="s">
        <v>25</v>
      </c>
    </row>
    <row r="483" spans="1:17" x14ac:dyDescent="0.35">
      <c r="A483">
        <v>49203137</v>
      </c>
      <c r="B483" t="s">
        <v>1213</v>
      </c>
      <c r="F483" s="7">
        <v>0</v>
      </c>
      <c r="G483" s="1" t="e">
        <f>MIN(Table14[[#This Row],[Medicare Outpatient Allowable Rate]:[United Healthcare Outpatient Allowable Rate]])</f>
        <v>#N/A</v>
      </c>
      <c r="H483" s="1" t="e">
        <f>MAX(Table14[[#This Row],[Medicare Outpatient Allowable Rate]:[United Healthcare Outpatient Allowable Rate]])</f>
        <v>#N/A</v>
      </c>
      <c r="I483" s="1" t="e">
        <v>#N/A</v>
      </c>
      <c r="J483" s="1">
        <f>SUM(Table14[[#This Row],[Price]]*0.85)</f>
        <v>0</v>
      </c>
      <c r="K483" s="1">
        <f>SUM(Table14[[#This Row],[Price]]*0.82)</f>
        <v>0</v>
      </c>
      <c r="L483" s="1">
        <f>SUM(Table14[[#This Row],[Price]]*0.85)</f>
        <v>0</v>
      </c>
      <c r="M483" s="1">
        <f>SUM(Table14[[#This Row],[Price]]*0.75)</f>
        <v>0</v>
      </c>
      <c r="N483" s="1">
        <f>SUM(Table14[[#This Row],[Price]]*0.85)</f>
        <v>0</v>
      </c>
      <c r="O483" s="1">
        <f>SUM(Table14[[#This Row],[Price]]*0.7)</f>
        <v>0</v>
      </c>
      <c r="P483" s="1" t="s">
        <v>24</v>
      </c>
      <c r="Q483" s="1" t="s">
        <v>25</v>
      </c>
    </row>
    <row r="484" spans="1:17" x14ac:dyDescent="0.35">
      <c r="A484">
        <v>49224244</v>
      </c>
      <c r="B484" t="s">
        <v>1214</v>
      </c>
      <c r="F484" s="7">
        <v>0</v>
      </c>
      <c r="G484" s="1" t="e">
        <f>MIN(Table14[[#This Row],[Medicare Outpatient Allowable Rate]:[United Healthcare Outpatient Allowable Rate]])</f>
        <v>#N/A</v>
      </c>
      <c r="H484" s="1" t="e">
        <f>MAX(Table14[[#This Row],[Medicare Outpatient Allowable Rate]:[United Healthcare Outpatient Allowable Rate]])</f>
        <v>#N/A</v>
      </c>
      <c r="I484" s="1" t="e">
        <v>#N/A</v>
      </c>
      <c r="J484" s="1">
        <f>SUM(Table14[[#This Row],[Price]]*0.85)</f>
        <v>0</v>
      </c>
      <c r="K484" s="1">
        <f>SUM(Table14[[#This Row],[Price]]*0.82)</f>
        <v>0</v>
      </c>
      <c r="L484" s="1">
        <f>SUM(Table14[[#This Row],[Price]]*0.85)</f>
        <v>0</v>
      </c>
      <c r="M484" s="1">
        <f>SUM(Table14[[#This Row],[Price]]*0.75)</f>
        <v>0</v>
      </c>
      <c r="N484" s="1">
        <f>SUM(Table14[[#This Row],[Price]]*0.85)</f>
        <v>0</v>
      </c>
      <c r="O484" s="1">
        <f>SUM(Table14[[#This Row],[Price]]*0.7)</f>
        <v>0</v>
      </c>
      <c r="P484" s="1" t="s">
        <v>24</v>
      </c>
      <c r="Q484" s="1" t="s">
        <v>25</v>
      </c>
    </row>
    <row r="485" spans="1:17" x14ac:dyDescent="0.35">
      <c r="A485">
        <v>48792847</v>
      </c>
      <c r="B485" t="s">
        <v>1215</v>
      </c>
      <c r="F485" s="7">
        <v>0</v>
      </c>
      <c r="G485" s="1" t="e">
        <f>MIN(Table14[[#This Row],[Medicare Outpatient Allowable Rate]:[United Healthcare Outpatient Allowable Rate]])</f>
        <v>#N/A</v>
      </c>
      <c r="H485" s="1" t="e">
        <f>MAX(Table14[[#This Row],[Medicare Outpatient Allowable Rate]:[United Healthcare Outpatient Allowable Rate]])</f>
        <v>#N/A</v>
      </c>
      <c r="I485" s="1" t="e">
        <v>#N/A</v>
      </c>
      <c r="J485" s="1">
        <f>SUM(Table14[[#This Row],[Price]]*0.85)</f>
        <v>0</v>
      </c>
      <c r="K485" s="1">
        <f>SUM(Table14[[#This Row],[Price]]*0.82)</f>
        <v>0</v>
      </c>
      <c r="L485" s="1">
        <f>SUM(Table14[[#This Row],[Price]]*0.85)</f>
        <v>0</v>
      </c>
      <c r="M485" s="1">
        <f>SUM(Table14[[#This Row],[Price]]*0.75)</f>
        <v>0</v>
      </c>
      <c r="N485" s="1">
        <f>SUM(Table14[[#This Row],[Price]]*0.85)</f>
        <v>0</v>
      </c>
      <c r="O485" s="1">
        <f>SUM(Table14[[#This Row],[Price]]*0.7)</f>
        <v>0</v>
      </c>
      <c r="P485" s="1" t="s">
        <v>24</v>
      </c>
      <c r="Q485" s="1" t="s">
        <v>25</v>
      </c>
    </row>
    <row r="486" spans="1:17" x14ac:dyDescent="0.35">
      <c r="A486">
        <v>49203135</v>
      </c>
      <c r="B486" t="s">
        <v>1216</v>
      </c>
      <c r="F486" s="7">
        <v>0</v>
      </c>
      <c r="G486" s="1" t="e">
        <f>MIN(Table14[[#This Row],[Medicare Outpatient Allowable Rate]:[United Healthcare Outpatient Allowable Rate]])</f>
        <v>#N/A</v>
      </c>
      <c r="H486" s="1" t="e">
        <f>MAX(Table14[[#This Row],[Medicare Outpatient Allowable Rate]:[United Healthcare Outpatient Allowable Rate]])</f>
        <v>#N/A</v>
      </c>
      <c r="I486" s="1" t="e">
        <v>#N/A</v>
      </c>
      <c r="J486" s="1">
        <f>SUM(Table14[[#This Row],[Price]]*0.85)</f>
        <v>0</v>
      </c>
      <c r="K486" s="1">
        <f>SUM(Table14[[#This Row],[Price]]*0.82)</f>
        <v>0</v>
      </c>
      <c r="L486" s="1">
        <f>SUM(Table14[[#This Row],[Price]]*0.85)</f>
        <v>0</v>
      </c>
      <c r="M486" s="1">
        <f>SUM(Table14[[#This Row],[Price]]*0.75)</f>
        <v>0</v>
      </c>
      <c r="N486" s="1">
        <f>SUM(Table14[[#This Row],[Price]]*0.85)</f>
        <v>0</v>
      </c>
      <c r="O486" s="1">
        <f>SUM(Table14[[#This Row],[Price]]*0.7)</f>
        <v>0</v>
      </c>
      <c r="P486" s="1" t="s">
        <v>24</v>
      </c>
      <c r="Q486" s="1" t="s">
        <v>25</v>
      </c>
    </row>
    <row r="487" spans="1:17" x14ac:dyDescent="0.35">
      <c r="A487">
        <v>48694997</v>
      </c>
      <c r="B487" t="s">
        <v>1217</v>
      </c>
      <c r="F487" s="7">
        <v>0</v>
      </c>
      <c r="G487" s="1" t="e">
        <f>MIN(Table14[[#This Row],[Medicare Outpatient Allowable Rate]:[United Healthcare Outpatient Allowable Rate]])</f>
        <v>#N/A</v>
      </c>
      <c r="H487" s="1" t="e">
        <f>MAX(Table14[[#This Row],[Medicare Outpatient Allowable Rate]:[United Healthcare Outpatient Allowable Rate]])</f>
        <v>#N/A</v>
      </c>
      <c r="I487" s="1" t="e">
        <v>#N/A</v>
      </c>
      <c r="J487" s="1">
        <f>SUM(Table14[[#This Row],[Price]]*0.85)</f>
        <v>0</v>
      </c>
      <c r="K487" s="1">
        <f>SUM(Table14[[#This Row],[Price]]*0.82)</f>
        <v>0</v>
      </c>
      <c r="L487" s="1">
        <f>SUM(Table14[[#This Row],[Price]]*0.85)</f>
        <v>0</v>
      </c>
      <c r="M487" s="1">
        <f>SUM(Table14[[#This Row],[Price]]*0.75)</f>
        <v>0</v>
      </c>
      <c r="N487" s="1">
        <f>SUM(Table14[[#This Row],[Price]]*0.85)</f>
        <v>0</v>
      </c>
      <c r="O487" s="1">
        <f>SUM(Table14[[#This Row],[Price]]*0.7)</f>
        <v>0</v>
      </c>
      <c r="P487" s="1" t="s">
        <v>24</v>
      </c>
      <c r="Q487" s="1" t="s">
        <v>25</v>
      </c>
    </row>
    <row r="488" spans="1:17" x14ac:dyDescent="0.35">
      <c r="A488">
        <v>49224255</v>
      </c>
      <c r="B488" t="s">
        <v>1218</v>
      </c>
      <c r="F488" s="7">
        <v>0</v>
      </c>
      <c r="G488" s="1" t="e">
        <f>MIN(Table14[[#This Row],[Medicare Outpatient Allowable Rate]:[United Healthcare Outpatient Allowable Rate]])</f>
        <v>#N/A</v>
      </c>
      <c r="H488" s="1" t="e">
        <f>MAX(Table14[[#This Row],[Medicare Outpatient Allowable Rate]:[United Healthcare Outpatient Allowable Rate]])</f>
        <v>#N/A</v>
      </c>
      <c r="I488" s="1" t="e">
        <v>#N/A</v>
      </c>
      <c r="J488" s="1">
        <f>SUM(Table14[[#This Row],[Price]]*0.85)</f>
        <v>0</v>
      </c>
      <c r="K488" s="1">
        <f>SUM(Table14[[#This Row],[Price]]*0.82)</f>
        <v>0</v>
      </c>
      <c r="L488" s="1">
        <f>SUM(Table14[[#This Row],[Price]]*0.85)</f>
        <v>0</v>
      </c>
      <c r="M488" s="1">
        <f>SUM(Table14[[#This Row],[Price]]*0.75)</f>
        <v>0</v>
      </c>
      <c r="N488" s="1">
        <f>SUM(Table14[[#This Row],[Price]]*0.85)</f>
        <v>0</v>
      </c>
      <c r="O488" s="1">
        <f>SUM(Table14[[#This Row],[Price]]*0.7)</f>
        <v>0</v>
      </c>
      <c r="P488" s="1" t="s">
        <v>24</v>
      </c>
      <c r="Q488" s="1" t="s">
        <v>25</v>
      </c>
    </row>
    <row r="489" spans="1:17" x14ac:dyDescent="0.35">
      <c r="A489">
        <v>1353645</v>
      </c>
      <c r="B489" t="s">
        <v>1219</v>
      </c>
      <c r="F489" s="7">
        <v>0</v>
      </c>
      <c r="G489" s="1" t="e">
        <f>MIN(Table14[[#This Row],[Medicare Outpatient Allowable Rate]:[United Healthcare Outpatient Allowable Rate]])</f>
        <v>#N/A</v>
      </c>
      <c r="H489" s="1" t="e">
        <f>MAX(Table14[[#This Row],[Medicare Outpatient Allowable Rate]:[United Healthcare Outpatient Allowable Rate]])</f>
        <v>#N/A</v>
      </c>
      <c r="I489" s="1" t="e">
        <v>#N/A</v>
      </c>
      <c r="J489" s="1">
        <f>SUM(Table14[[#This Row],[Price]]*0.85)</f>
        <v>0</v>
      </c>
      <c r="K489" s="1">
        <f>SUM(Table14[[#This Row],[Price]]*0.82)</f>
        <v>0</v>
      </c>
      <c r="L489" s="1">
        <f>SUM(Table14[[#This Row],[Price]]*0.85)</f>
        <v>0</v>
      </c>
      <c r="M489" s="1">
        <f>SUM(Table14[[#This Row],[Price]]*0.75)</f>
        <v>0</v>
      </c>
      <c r="N489" s="1">
        <f>SUM(Table14[[#This Row],[Price]]*0.85)</f>
        <v>0</v>
      </c>
      <c r="O489" s="1">
        <f>SUM(Table14[[#This Row],[Price]]*0.7)</f>
        <v>0</v>
      </c>
      <c r="P489" s="1" t="s">
        <v>24</v>
      </c>
      <c r="Q489" s="1" t="s">
        <v>25</v>
      </c>
    </row>
    <row r="490" spans="1:17" x14ac:dyDescent="0.35">
      <c r="A490">
        <v>1353646</v>
      </c>
      <c r="B490" t="s">
        <v>1220</v>
      </c>
      <c r="F490" s="7">
        <v>0</v>
      </c>
      <c r="G490" s="1" t="e">
        <f>MIN(Table14[[#This Row],[Medicare Outpatient Allowable Rate]:[United Healthcare Outpatient Allowable Rate]])</f>
        <v>#N/A</v>
      </c>
      <c r="H490" s="1" t="e">
        <f>MAX(Table14[[#This Row],[Medicare Outpatient Allowable Rate]:[United Healthcare Outpatient Allowable Rate]])</f>
        <v>#N/A</v>
      </c>
      <c r="I490" s="1" t="e">
        <v>#N/A</v>
      </c>
      <c r="J490" s="1">
        <f>SUM(Table14[[#This Row],[Price]]*0.85)</f>
        <v>0</v>
      </c>
      <c r="K490" s="1">
        <f>SUM(Table14[[#This Row],[Price]]*0.82)</f>
        <v>0</v>
      </c>
      <c r="L490" s="1">
        <f>SUM(Table14[[#This Row],[Price]]*0.85)</f>
        <v>0</v>
      </c>
      <c r="M490" s="1">
        <f>SUM(Table14[[#This Row],[Price]]*0.75)</f>
        <v>0</v>
      </c>
      <c r="N490" s="1">
        <f>SUM(Table14[[#This Row],[Price]]*0.85)</f>
        <v>0</v>
      </c>
      <c r="O490" s="1">
        <f>SUM(Table14[[#This Row],[Price]]*0.7)</f>
        <v>0</v>
      </c>
      <c r="P490" s="1" t="s">
        <v>24</v>
      </c>
      <c r="Q490" s="1" t="s">
        <v>25</v>
      </c>
    </row>
    <row r="491" spans="1:17" x14ac:dyDescent="0.35">
      <c r="A491">
        <v>48792904</v>
      </c>
      <c r="B491" t="s">
        <v>1221</v>
      </c>
      <c r="F491" s="7">
        <v>0</v>
      </c>
      <c r="G491" s="1" t="e">
        <f>MIN(Table14[[#This Row],[Medicare Outpatient Allowable Rate]:[United Healthcare Outpatient Allowable Rate]])</f>
        <v>#N/A</v>
      </c>
      <c r="H491" s="1" t="e">
        <f>MAX(Table14[[#This Row],[Medicare Outpatient Allowable Rate]:[United Healthcare Outpatient Allowable Rate]])</f>
        <v>#N/A</v>
      </c>
      <c r="I491" s="1" t="e">
        <v>#N/A</v>
      </c>
      <c r="J491" s="1">
        <f>SUM(Table14[[#This Row],[Price]]*0.85)</f>
        <v>0</v>
      </c>
      <c r="K491" s="1">
        <f>SUM(Table14[[#This Row],[Price]]*0.82)</f>
        <v>0</v>
      </c>
      <c r="L491" s="1">
        <f>SUM(Table14[[#This Row],[Price]]*0.85)</f>
        <v>0</v>
      </c>
      <c r="M491" s="1">
        <f>SUM(Table14[[#This Row],[Price]]*0.75)</f>
        <v>0</v>
      </c>
      <c r="N491" s="1">
        <f>SUM(Table14[[#This Row],[Price]]*0.85)</f>
        <v>0</v>
      </c>
      <c r="O491" s="1">
        <f>SUM(Table14[[#This Row],[Price]]*0.7)</f>
        <v>0</v>
      </c>
      <c r="P491" s="1" t="s">
        <v>24</v>
      </c>
      <c r="Q491" s="1" t="s">
        <v>25</v>
      </c>
    </row>
    <row r="492" spans="1:17" x14ac:dyDescent="0.35">
      <c r="A492">
        <v>50558778</v>
      </c>
      <c r="B492" t="s">
        <v>1222</v>
      </c>
      <c r="F492" s="7">
        <v>0</v>
      </c>
      <c r="G492" s="1" t="e">
        <f>MIN(Table14[[#This Row],[Medicare Outpatient Allowable Rate]:[United Healthcare Outpatient Allowable Rate]])</f>
        <v>#N/A</v>
      </c>
      <c r="H492" s="1" t="e">
        <f>MAX(Table14[[#This Row],[Medicare Outpatient Allowable Rate]:[United Healthcare Outpatient Allowable Rate]])</f>
        <v>#N/A</v>
      </c>
      <c r="I492" s="1" t="e">
        <v>#N/A</v>
      </c>
      <c r="J492" s="1">
        <f>SUM(Table14[[#This Row],[Price]]*0.85)</f>
        <v>0</v>
      </c>
      <c r="K492" s="1">
        <f>SUM(Table14[[#This Row],[Price]]*0.82)</f>
        <v>0</v>
      </c>
      <c r="L492" s="1">
        <f>SUM(Table14[[#This Row],[Price]]*0.85)</f>
        <v>0</v>
      </c>
      <c r="M492" s="1">
        <f>SUM(Table14[[#This Row],[Price]]*0.75)</f>
        <v>0</v>
      </c>
      <c r="N492" s="1">
        <f>SUM(Table14[[#This Row],[Price]]*0.85)</f>
        <v>0</v>
      </c>
      <c r="O492" s="1">
        <f>SUM(Table14[[#This Row],[Price]]*0.7)</f>
        <v>0</v>
      </c>
      <c r="P492" s="1" t="s">
        <v>24</v>
      </c>
      <c r="Q492" s="1" t="s">
        <v>25</v>
      </c>
    </row>
    <row r="493" spans="1:17" x14ac:dyDescent="0.35">
      <c r="A493">
        <v>48792965</v>
      </c>
      <c r="B493" t="s">
        <v>1223</v>
      </c>
      <c r="F493" s="7">
        <v>0</v>
      </c>
      <c r="G493" s="1" t="e">
        <f>MIN(Table14[[#This Row],[Medicare Outpatient Allowable Rate]:[United Healthcare Outpatient Allowable Rate]])</f>
        <v>#N/A</v>
      </c>
      <c r="H493" s="1" t="e">
        <f>MAX(Table14[[#This Row],[Medicare Outpatient Allowable Rate]:[United Healthcare Outpatient Allowable Rate]])</f>
        <v>#N/A</v>
      </c>
      <c r="I493" s="1" t="e">
        <v>#N/A</v>
      </c>
      <c r="J493" s="1">
        <f>SUM(Table14[[#This Row],[Price]]*0.85)</f>
        <v>0</v>
      </c>
      <c r="K493" s="1">
        <f>SUM(Table14[[#This Row],[Price]]*0.82)</f>
        <v>0</v>
      </c>
      <c r="L493" s="1">
        <f>SUM(Table14[[#This Row],[Price]]*0.85)</f>
        <v>0</v>
      </c>
      <c r="M493" s="1">
        <f>SUM(Table14[[#This Row],[Price]]*0.75)</f>
        <v>0</v>
      </c>
      <c r="N493" s="1">
        <f>SUM(Table14[[#This Row],[Price]]*0.85)</f>
        <v>0</v>
      </c>
      <c r="O493" s="1">
        <f>SUM(Table14[[#This Row],[Price]]*0.7)</f>
        <v>0</v>
      </c>
      <c r="P493" s="1" t="s">
        <v>24</v>
      </c>
      <c r="Q493" s="1" t="s">
        <v>25</v>
      </c>
    </row>
    <row r="494" spans="1:17" x14ac:dyDescent="0.35">
      <c r="A494">
        <v>49018546</v>
      </c>
      <c r="B494" t="s">
        <v>1224</v>
      </c>
      <c r="F494" s="7">
        <v>0</v>
      </c>
      <c r="G494" s="1" t="e">
        <f>MIN(Table14[[#This Row],[Medicare Outpatient Allowable Rate]:[United Healthcare Outpatient Allowable Rate]])</f>
        <v>#N/A</v>
      </c>
      <c r="H494" s="1" t="e">
        <f>MAX(Table14[[#This Row],[Medicare Outpatient Allowable Rate]:[United Healthcare Outpatient Allowable Rate]])</f>
        <v>#N/A</v>
      </c>
      <c r="I494" s="1" t="e">
        <v>#N/A</v>
      </c>
      <c r="J494" s="1">
        <f>SUM(Table14[[#This Row],[Price]]*0.85)</f>
        <v>0</v>
      </c>
      <c r="K494" s="1">
        <f>SUM(Table14[[#This Row],[Price]]*0.82)</f>
        <v>0</v>
      </c>
      <c r="L494" s="1">
        <f>SUM(Table14[[#This Row],[Price]]*0.85)</f>
        <v>0</v>
      </c>
      <c r="M494" s="1">
        <f>SUM(Table14[[#This Row],[Price]]*0.75)</f>
        <v>0</v>
      </c>
      <c r="N494" s="1">
        <f>SUM(Table14[[#This Row],[Price]]*0.85)</f>
        <v>0</v>
      </c>
      <c r="O494" s="1">
        <f>SUM(Table14[[#This Row],[Price]]*0.7)</f>
        <v>0</v>
      </c>
      <c r="P494" s="1" t="s">
        <v>24</v>
      </c>
      <c r="Q494" s="1" t="s">
        <v>25</v>
      </c>
    </row>
    <row r="495" spans="1:17" x14ac:dyDescent="0.35">
      <c r="A495">
        <v>1920673</v>
      </c>
      <c r="B495" t="s">
        <v>1225</v>
      </c>
      <c r="F495" s="7">
        <v>0</v>
      </c>
      <c r="G495" s="1" t="e">
        <f>MIN(Table14[[#This Row],[Medicare Outpatient Allowable Rate]:[United Healthcare Outpatient Allowable Rate]])</f>
        <v>#N/A</v>
      </c>
      <c r="H495" s="1" t="e">
        <f>MAX(Table14[[#This Row],[Medicare Outpatient Allowable Rate]:[United Healthcare Outpatient Allowable Rate]])</f>
        <v>#N/A</v>
      </c>
      <c r="I495" s="1" t="e">
        <v>#N/A</v>
      </c>
      <c r="J495" s="1">
        <f>SUM(Table14[[#This Row],[Price]]*0.85)</f>
        <v>0</v>
      </c>
      <c r="K495" s="1">
        <f>SUM(Table14[[#This Row],[Price]]*0.82)</f>
        <v>0</v>
      </c>
      <c r="L495" s="1">
        <f>SUM(Table14[[#This Row],[Price]]*0.85)</f>
        <v>0</v>
      </c>
      <c r="M495" s="1">
        <f>SUM(Table14[[#This Row],[Price]]*0.75)</f>
        <v>0</v>
      </c>
      <c r="N495" s="1">
        <f>SUM(Table14[[#This Row],[Price]]*0.85)</f>
        <v>0</v>
      </c>
      <c r="O495" s="1">
        <f>SUM(Table14[[#This Row],[Price]]*0.7)</f>
        <v>0</v>
      </c>
      <c r="P495" s="1" t="s">
        <v>24</v>
      </c>
      <c r="Q495" s="1" t="s">
        <v>25</v>
      </c>
    </row>
    <row r="496" spans="1:17" x14ac:dyDescent="0.35">
      <c r="A496">
        <v>1920680</v>
      </c>
      <c r="B496" t="s">
        <v>1226</v>
      </c>
      <c r="F496" s="7">
        <v>0</v>
      </c>
      <c r="G496" s="1" t="e">
        <f>MIN(Table14[[#This Row],[Medicare Outpatient Allowable Rate]:[United Healthcare Outpatient Allowable Rate]])</f>
        <v>#N/A</v>
      </c>
      <c r="H496" s="1" t="e">
        <f>MAX(Table14[[#This Row],[Medicare Outpatient Allowable Rate]:[United Healthcare Outpatient Allowable Rate]])</f>
        <v>#N/A</v>
      </c>
      <c r="I496" s="1" t="e">
        <v>#N/A</v>
      </c>
      <c r="J496" s="1">
        <f>SUM(Table14[[#This Row],[Price]]*0.85)</f>
        <v>0</v>
      </c>
      <c r="K496" s="1">
        <f>SUM(Table14[[#This Row],[Price]]*0.82)</f>
        <v>0</v>
      </c>
      <c r="L496" s="1">
        <f>SUM(Table14[[#This Row],[Price]]*0.85)</f>
        <v>0</v>
      </c>
      <c r="M496" s="1">
        <f>SUM(Table14[[#This Row],[Price]]*0.75)</f>
        <v>0</v>
      </c>
      <c r="N496" s="1">
        <f>SUM(Table14[[#This Row],[Price]]*0.85)</f>
        <v>0</v>
      </c>
      <c r="O496" s="1">
        <f>SUM(Table14[[#This Row],[Price]]*0.7)</f>
        <v>0</v>
      </c>
      <c r="P496" s="1" t="s">
        <v>24</v>
      </c>
      <c r="Q496" s="1" t="s">
        <v>25</v>
      </c>
    </row>
    <row r="497" spans="1:17" x14ac:dyDescent="0.35">
      <c r="A497">
        <v>48658652</v>
      </c>
      <c r="B497" t="s">
        <v>1227</v>
      </c>
      <c r="F497" s="7">
        <v>0</v>
      </c>
      <c r="G497" s="1" t="e">
        <f>MIN(Table14[[#This Row],[Medicare Outpatient Allowable Rate]:[United Healthcare Outpatient Allowable Rate]])</f>
        <v>#N/A</v>
      </c>
      <c r="H497" s="1" t="e">
        <f>MAX(Table14[[#This Row],[Medicare Outpatient Allowable Rate]:[United Healthcare Outpatient Allowable Rate]])</f>
        <v>#N/A</v>
      </c>
      <c r="I497" s="1" t="e">
        <v>#N/A</v>
      </c>
      <c r="J497" s="1">
        <f>SUM(Table14[[#This Row],[Price]]*0.85)</f>
        <v>0</v>
      </c>
      <c r="K497" s="1">
        <f>SUM(Table14[[#This Row],[Price]]*0.82)</f>
        <v>0</v>
      </c>
      <c r="L497" s="1">
        <f>SUM(Table14[[#This Row],[Price]]*0.85)</f>
        <v>0</v>
      </c>
      <c r="M497" s="1">
        <f>SUM(Table14[[#This Row],[Price]]*0.75)</f>
        <v>0</v>
      </c>
      <c r="N497" s="1">
        <f>SUM(Table14[[#This Row],[Price]]*0.85)</f>
        <v>0</v>
      </c>
      <c r="O497" s="1">
        <f>SUM(Table14[[#This Row],[Price]]*0.7)</f>
        <v>0</v>
      </c>
      <c r="P497" s="1" t="s">
        <v>24</v>
      </c>
      <c r="Q497" s="1" t="s">
        <v>25</v>
      </c>
    </row>
    <row r="498" spans="1:17" x14ac:dyDescent="0.35">
      <c r="A498">
        <v>49805935</v>
      </c>
      <c r="B498" t="s">
        <v>1228</v>
      </c>
      <c r="F498" s="7">
        <v>0</v>
      </c>
      <c r="G498" s="1" t="e">
        <f>MIN(Table14[[#This Row],[Medicare Outpatient Allowable Rate]:[United Healthcare Outpatient Allowable Rate]])</f>
        <v>#N/A</v>
      </c>
      <c r="H498" s="1" t="e">
        <f>MAX(Table14[[#This Row],[Medicare Outpatient Allowable Rate]:[United Healthcare Outpatient Allowable Rate]])</f>
        <v>#N/A</v>
      </c>
      <c r="I498" s="1" t="e">
        <v>#N/A</v>
      </c>
      <c r="J498" s="1">
        <f>SUM(Table14[[#This Row],[Price]]*0.85)</f>
        <v>0</v>
      </c>
      <c r="K498" s="1">
        <f>SUM(Table14[[#This Row],[Price]]*0.82)</f>
        <v>0</v>
      </c>
      <c r="L498" s="1">
        <f>SUM(Table14[[#This Row],[Price]]*0.85)</f>
        <v>0</v>
      </c>
      <c r="M498" s="1">
        <f>SUM(Table14[[#This Row],[Price]]*0.75)</f>
        <v>0</v>
      </c>
      <c r="N498" s="1">
        <f>SUM(Table14[[#This Row],[Price]]*0.85)</f>
        <v>0</v>
      </c>
      <c r="O498" s="1">
        <f>SUM(Table14[[#This Row],[Price]]*0.7)</f>
        <v>0</v>
      </c>
      <c r="P498" s="1" t="s">
        <v>24</v>
      </c>
      <c r="Q498" s="1" t="s">
        <v>25</v>
      </c>
    </row>
    <row r="499" spans="1:17" x14ac:dyDescent="0.35">
      <c r="A499">
        <v>49192100</v>
      </c>
      <c r="B499" t="s">
        <v>1229</v>
      </c>
      <c r="F499" s="7">
        <v>0</v>
      </c>
      <c r="G499" s="1" t="e">
        <f>MIN(Table14[[#This Row],[Medicare Outpatient Allowable Rate]:[United Healthcare Outpatient Allowable Rate]])</f>
        <v>#N/A</v>
      </c>
      <c r="H499" s="1" t="e">
        <f>MAX(Table14[[#This Row],[Medicare Outpatient Allowable Rate]:[United Healthcare Outpatient Allowable Rate]])</f>
        <v>#N/A</v>
      </c>
      <c r="I499" s="1" t="e">
        <v>#N/A</v>
      </c>
      <c r="J499" s="1">
        <f>SUM(Table14[[#This Row],[Price]]*0.85)</f>
        <v>0</v>
      </c>
      <c r="K499" s="1">
        <f>SUM(Table14[[#This Row],[Price]]*0.82)</f>
        <v>0</v>
      </c>
      <c r="L499" s="1">
        <f>SUM(Table14[[#This Row],[Price]]*0.85)</f>
        <v>0</v>
      </c>
      <c r="M499" s="1">
        <f>SUM(Table14[[#This Row],[Price]]*0.75)</f>
        <v>0</v>
      </c>
      <c r="N499" s="1">
        <f>SUM(Table14[[#This Row],[Price]]*0.85)</f>
        <v>0</v>
      </c>
      <c r="O499" s="1">
        <f>SUM(Table14[[#This Row],[Price]]*0.7)</f>
        <v>0</v>
      </c>
      <c r="P499" s="1" t="s">
        <v>24</v>
      </c>
      <c r="Q499" s="1" t="s">
        <v>25</v>
      </c>
    </row>
    <row r="500" spans="1:17" x14ac:dyDescent="0.35">
      <c r="A500">
        <v>49192106</v>
      </c>
      <c r="B500" t="s">
        <v>1230</v>
      </c>
      <c r="F500" s="7">
        <v>0</v>
      </c>
      <c r="G500" s="1" t="e">
        <f>MIN(Table14[[#This Row],[Medicare Outpatient Allowable Rate]:[United Healthcare Outpatient Allowable Rate]])</f>
        <v>#N/A</v>
      </c>
      <c r="H500" s="1" t="e">
        <f>MAX(Table14[[#This Row],[Medicare Outpatient Allowable Rate]:[United Healthcare Outpatient Allowable Rate]])</f>
        <v>#N/A</v>
      </c>
      <c r="I500" s="1" t="e">
        <v>#N/A</v>
      </c>
      <c r="J500" s="1">
        <f>SUM(Table14[[#This Row],[Price]]*0.85)</f>
        <v>0</v>
      </c>
      <c r="K500" s="1">
        <f>SUM(Table14[[#This Row],[Price]]*0.82)</f>
        <v>0</v>
      </c>
      <c r="L500" s="1">
        <f>SUM(Table14[[#This Row],[Price]]*0.85)</f>
        <v>0</v>
      </c>
      <c r="M500" s="1">
        <f>SUM(Table14[[#This Row],[Price]]*0.75)</f>
        <v>0</v>
      </c>
      <c r="N500" s="1">
        <f>SUM(Table14[[#This Row],[Price]]*0.85)</f>
        <v>0</v>
      </c>
      <c r="O500" s="1">
        <f>SUM(Table14[[#This Row],[Price]]*0.7)</f>
        <v>0</v>
      </c>
      <c r="P500" s="1" t="s">
        <v>24</v>
      </c>
      <c r="Q500" s="1" t="s">
        <v>25</v>
      </c>
    </row>
    <row r="501" spans="1:17" x14ac:dyDescent="0.35">
      <c r="A501">
        <v>49192105</v>
      </c>
      <c r="B501" t="s">
        <v>1231</v>
      </c>
      <c r="F501" s="7">
        <v>0</v>
      </c>
      <c r="G501" s="1" t="e">
        <f>MIN(Table14[[#This Row],[Medicare Outpatient Allowable Rate]:[United Healthcare Outpatient Allowable Rate]])</f>
        <v>#N/A</v>
      </c>
      <c r="H501" s="1" t="e">
        <f>MAX(Table14[[#This Row],[Medicare Outpatient Allowable Rate]:[United Healthcare Outpatient Allowable Rate]])</f>
        <v>#N/A</v>
      </c>
      <c r="I501" s="1" t="e">
        <v>#N/A</v>
      </c>
      <c r="J501" s="1">
        <f>SUM(Table14[[#This Row],[Price]]*0.85)</f>
        <v>0</v>
      </c>
      <c r="K501" s="1">
        <f>SUM(Table14[[#This Row],[Price]]*0.82)</f>
        <v>0</v>
      </c>
      <c r="L501" s="1">
        <f>SUM(Table14[[#This Row],[Price]]*0.85)</f>
        <v>0</v>
      </c>
      <c r="M501" s="1">
        <f>SUM(Table14[[#This Row],[Price]]*0.75)</f>
        <v>0</v>
      </c>
      <c r="N501" s="1">
        <f>SUM(Table14[[#This Row],[Price]]*0.85)</f>
        <v>0</v>
      </c>
      <c r="O501" s="1">
        <f>SUM(Table14[[#This Row],[Price]]*0.7)</f>
        <v>0</v>
      </c>
      <c r="P501" s="1" t="s">
        <v>24</v>
      </c>
      <c r="Q501" s="1" t="s">
        <v>25</v>
      </c>
    </row>
    <row r="502" spans="1:17" x14ac:dyDescent="0.35">
      <c r="A502">
        <v>49192104</v>
      </c>
      <c r="B502" t="s">
        <v>1232</v>
      </c>
      <c r="F502" s="7">
        <v>0</v>
      </c>
      <c r="G502" s="1" t="e">
        <f>MIN(Table14[[#This Row],[Medicare Outpatient Allowable Rate]:[United Healthcare Outpatient Allowable Rate]])</f>
        <v>#N/A</v>
      </c>
      <c r="H502" s="1" t="e">
        <f>MAX(Table14[[#This Row],[Medicare Outpatient Allowable Rate]:[United Healthcare Outpatient Allowable Rate]])</f>
        <v>#N/A</v>
      </c>
      <c r="I502" s="1" t="e">
        <v>#N/A</v>
      </c>
      <c r="J502" s="1">
        <f>SUM(Table14[[#This Row],[Price]]*0.85)</f>
        <v>0</v>
      </c>
      <c r="K502" s="1">
        <f>SUM(Table14[[#This Row],[Price]]*0.82)</f>
        <v>0</v>
      </c>
      <c r="L502" s="1">
        <f>SUM(Table14[[#This Row],[Price]]*0.85)</f>
        <v>0</v>
      </c>
      <c r="M502" s="1">
        <f>SUM(Table14[[#This Row],[Price]]*0.75)</f>
        <v>0</v>
      </c>
      <c r="N502" s="1">
        <f>SUM(Table14[[#This Row],[Price]]*0.85)</f>
        <v>0</v>
      </c>
      <c r="O502" s="1">
        <f>SUM(Table14[[#This Row],[Price]]*0.7)</f>
        <v>0</v>
      </c>
      <c r="P502" s="1" t="s">
        <v>24</v>
      </c>
      <c r="Q502" s="1" t="s">
        <v>25</v>
      </c>
    </row>
    <row r="503" spans="1:17" x14ac:dyDescent="0.35">
      <c r="A503">
        <v>49192099</v>
      </c>
      <c r="B503" t="s">
        <v>1233</v>
      </c>
      <c r="F503" s="7">
        <v>0</v>
      </c>
      <c r="G503" s="1" t="e">
        <f>MIN(Table14[[#This Row],[Medicare Outpatient Allowable Rate]:[United Healthcare Outpatient Allowable Rate]])</f>
        <v>#N/A</v>
      </c>
      <c r="H503" s="1" t="e">
        <f>MAX(Table14[[#This Row],[Medicare Outpatient Allowable Rate]:[United Healthcare Outpatient Allowable Rate]])</f>
        <v>#N/A</v>
      </c>
      <c r="I503" s="1" t="e">
        <v>#N/A</v>
      </c>
      <c r="J503" s="1">
        <f>SUM(Table14[[#This Row],[Price]]*0.85)</f>
        <v>0</v>
      </c>
      <c r="K503" s="1">
        <f>SUM(Table14[[#This Row],[Price]]*0.82)</f>
        <v>0</v>
      </c>
      <c r="L503" s="1">
        <f>SUM(Table14[[#This Row],[Price]]*0.85)</f>
        <v>0</v>
      </c>
      <c r="M503" s="1">
        <f>SUM(Table14[[#This Row],[Price]]*0.75)</f>
        <v>0</v>
      </c>
      <c r="N503" s="1">
        <f>SUM(Table14[[#This Row],[Price]]*0.85)</f>
        <v>0</v>
      </c>
      <c r="O503" s="1">
        <f>SUM(Table14[[#This Row],[Price]]*0.7)</f>
        <v>0</v>
      </c>
      <c r="P503" s="1" t="s">
        <v>24</v>
      </c>
      <c r="Q503" s="1" t="s">
        <v>25</v>
      </c>
    </row>
    <row r="504" spans="1:17" x14ac:dyDescent="0.35">
      <c r="A504">
        <v>49961582</v>
      </c>
      <c r="B504" t="s">
        <v>1234</v>
      </c>
      <c r="F504" s="7">
        <v>0</v>
      </c>
      <c r="G504" s="1" t="e">
        <f>MIN(Table14[[#This Row],[Medicare Outpatient Allowable Rate]:[United Healthcare Outpatient Allowable Rate]])</f>
        <v>#N/A</v>
      </c>
      <c r="H504" s="1" t="e">
        <f>MAX(Table14[[#This Row],[Medicare Outpatient Allowable Rate]:[United Healthcare Outpatient Allowable Rate]])</f>
        <v>#N/A</v>
      </c>
      <c r="I504" s="1" t="e">
        <v>#N/A</v>
      </c>
      <c r="J504" s="1">
        <f>SUM(Table14[[#This Row],[Price]]*0.85)</f>
        <v>0</v>
      </c>
      <c r="K504" s="1">
        <f>SUM(Table14[[#This Row],[Price]]*0.82)</f>
        <v>0</v>
      </c>
      <c r="L504" s="1">
        <f>SUM(Table14[[#This Row],[Price]]*0.85)</f>
        <v>0</v>
      </c>
      <c r="M504" s="1">
        <f>SUM(Table14[[#This Row],[Price]]*0.75)</f>
        <v>0</v>
      </c>
      <c r="N504" s="1">
        <f>SUM(Table14[[#This Row],[Price]]*0.85)</f>
        <v>0</v>
      </c>
      <c r="O504" s="1">
        <f>SUM(Table14[[#This Row],[Price]]*0.7)</f>
        <v>0</v>
      </c>
      <c r="P504" s="1" t="s">
        <v>24</v>
      </c>
      <c r="Q504" s="1" t="s">
        <v>25</v>
      </c>
    </row>
    <row r="505" spans="1:17" x14ac:dyDescent="0.35">
      <c r="A505">
        <v>49964345</v>
      </c>
      <c r="B505" t="s">
        <v>1235</v>
      </c>
      <c r="F505" s="7">
        <v>0</v>
      </c>
      <c r="G505" s="1" t="e">
        <f>MIN(Table14[[#This Row],[Medicare Outpatient Allowable Rate]:[United Healthcare Outpatient Allowable Rate]])</f>
        <v>#N/A</v>
      </c>
      <c r="H505" s="1" t="e">
        <f>MAX(Table14[[#This Row],[Medicare Outpatient Allowable Rate]:[United Healthcare Outpatient Allowable Rate]])</f>
        <v>#N/A</v>
      </c>
      <c r="I505" s="1" t="e">
        <v>#N/A</v>
      </c>
      <c r="J505" s="1">
        <f>SUM(Table14[[#This Row],[Price]]*0.85)</f>
        <v>0</v>
      </c>
      <c r="K505" s="1">
        <f>SUM(Table14[[#This Row],[Price]]*0.82)</f>
        <v>0</v>
      </c>
      <c r="L505" s="1">
        <f>SUM(Table14[[#This Row],[Price]]*0.85)</f>
        <v>0</v>
      </c>
      <c r="M505" s="1">
        <f>SUM(Table14[[#This Row],[Price]]*0.75)</f>
        <v>0</v>
      </c>
      <c r="N505" s="1">
        <f>SUM(Table14[[#This Row],[Price]]*0.85)</f>
        <v>0</v>
      </c>
      <c r="O505" s="1">
        <f>SUM(Table14[[#This Row],[Price]]*0.7)</f>
        <v>0</v>
      </c>
      <c r="P505" s="1" t="s">
        <v>24</v>
      </c>
      <c r="Q505" s="1" t="s">
        <v>25</v>
      </c>
    </row>
    <row r="506" spans="1:17" x14ac:dyDescent="0.35">
      <c r="A506">
        <v>49381131</v>
      </c>
      <c r="B506" t="s">
        <v>1236</v>
      </c>
      <c r="F506" s="7">
        <v>0</v>
      </c>
      <c r="G506" s="1" t="e">
        <f>MIN(Table14[[#This Row],[Medicare Outpatient Allowable Rate]:[United Healthcare Outpatient Allowable Rate]])</f>
        <v>#N/A</v>
      </c>
      <c r="H506" s="1" t="e">
        <f>MAX(Table14[[#This Row],[Medicare Outpatient Allowable Rate]:[United Healthcare Outpatient Allowable Rate]])</f>
        <v>#N/A</v>
      </c>
      <c r="I506" s="1" t="e">
        <v>#N/A</v>
      </c>
      <c r="J506" s="1">
        <f>SUM(Table14[[#This Row],[Price]]*0.85)</f>
        <v>0</v>
      </c>
      <c r="K506" s="1">
        <f>SUM(Table14[[#This Row],[Price]]*0.82)</f>
        <v>0</v>
      </c>
      <c r="L506" s="1">
        <f>SUM(Table14[[#This Row],[Price]]*0.85)</f>
        <v>0</v>
      </c>
      <c r="M506" s="1">
        <f>SUM(Table14[[#This Row],[Price]]*0.75)</f>
        <v>0</v>
      </c>
      <c r="N506" s="1">
        <f>SUM(Table14[[#This Row],[Price]]*0.85)</f>
        <v>0</v>
      </c>
      <c r="O506" s="1">
        <f>SUM(Table14[[#This Row],[Price]]*0.7)</f>
        <v>0</v>
      </c>
      <c r="P506" s="1" t="s">
        <v>24</v>
      </c>
      <c r="Q506" s="1" t="s">
        <v>25</v>
      </c>
    </row>
    <row r="507" spans="1:17" x14ac:dyDescent="0.35">
      <c r="A507">
        <v>49381129</v>
      </c>
      <c r="B507" t="s">
        <v>1237</v>
      </c>
      <c r="F507" s="7">
        <v>0</v>
      </c>
      <c r="G507" s="1" t="e">
        <f>MIN(Table14[[#This Row],[Medicare Outpatient Allowable Rate]:[United Healthcare Outpatient Allowable Rate]])</f>
        <v>#N/A</v>
      </c>
      <c r="H507" s="1" t="e">
        <f>MAX(Table14[[#This Row],[Medicare Outpatient Allowable Rate]:[United Healthcare Outpatient Allowable Rate]])</f>
        <v>#N/A</v>
      </c>
      <c r="I507" s="1" t="e">
        <v>#N/A</v>
      </c>
      <c r="J507" s="1">
        <f>SUM(Table14[[#This Row],[Price]]*0.85)</f>
        <v>0</v>
      </c>
      <c r="K507" s="1">
        <f>SUM(Table14[[#This Row],[Price]]*0.82)</f>
        <v>0</v>
      </c>
      <c r="L507" s="1">
        <f>SUM(Table14[[#This Row],[Price]]*0.85)</f>
        <v>0</v>
      </c>
      <c r="M507" s="1">
        <f>SUM(Table14[[#This Row],[Price]]*0.75)</f>
        <v>0</v>
      </c>
      <c r="N507" s="1">
        <f>SUM(Table14[[#This Row],[Price]]*0.85)</f>
        <v>0</v>
      </c>
      <c r="O507" s="1">
        <f>SUM(Table14[[#This Row],[Price]]*0.7)</f>
        <v>0</v>
      </c>
      <c r="P507" s="1" t="s">
        <v>24</v>
      </c>
      <c r="Q507" s="1" t="s">
        <v>25</v>
      </c>
    </row>
    <row r="508" spans="1:17" x14ac:dyDescent="0.35">
      <c r="A508">
        <v>49381130</v>
      </c>
      <c r="B508" t="s">
        <v>1238</v>
      </c>
      <c r="F508" s="7">
        <v>0</v>
      </c>
      <c r="G508" s="1" t="e">
        <f>MIN(Table14[[#This Row],[Medicare Outpatient Allowable Rate]:[United Healthcare Outpatient Allowable Rate]])</f>
        <v>#N/A</v>
      </c>
      <c r="H508" s="1" t="e">
        <f>MAX(Table14[[#This Row],[Medicare Outpatient Allowable Rate]:[United Healthcare Outpatient Allowable Rate]])</f>
        <v>#N/A</v>
      </c>
      <c r="I508" s="1" t="e">
        <v>#N/A</v>
      </c>
      <c r="J508" s="1">
        <f>SUM(Table14[[#This Row],[Price]]*0.85)</f>
        <v>0</v>
      </c>
      <c r="K508" s="1">
        <f>SUM(Table14[[#This Row],[Price]]*0.82)</f>
        <v>0</v>
      </c>
      <c r="L508" s="1">
        <f>SUM(Table14[[#This Row],[Price]]*0.85)</f>
        <v>0</v>
      </c>
      <c r="M508" s="1">
        <f>SUM(Table14[[#This Row],[Price]]*0.75)</f>
        <v>0</v>
      </c>
      <c r="N508" s="1">
        <f>SUM(Table14[[#This Row],[Price]]*0.85)</f>
        <v>0</v>
      </c>
      <c r="O508" s="1">
        <f>SUM(Table14[[#This Row],[Price]]*0.7)</f>
        <v>0</v>
      </c>
      <c r="P508" s="1" t="s">
        <v>24</v>
      </c>
      <c r="Q508" s="1" t="s">
        <v>25</v>
      </c>
    </row>
    <row r="509" spans="1:17" x14ac:dyDescent="0.35">
      <c r="A509">
        <v>49018542</v>
      </c>
      <c r="B509" t="s">
        <v>1239</v>
      </c>
      <c r="F509" s="7">
        <v>0</v>
      </c>
      <c r="G509" s="1" t="e">
        <f>MIN(Table14[[#This Row],[Medicare Outpatient Allowable Rate]:[United Healthcare Outpatient Allowable Rate]])</f>
        <v>#N/A</v>
      </c>
      <c r="H509" s="1" t="e">
        <f>MAX(Table14[[#This Row],[Medicare Outpatient Allowable Rate]:[United Healthcare Outpatient Allowable Rate]])</f>
        <v>#N/A</v>
      </c>
      <c r="I509" s="1" t="e">
        <v>#N/A</v>
      </c>
      <c r="J509" s="1">
        <f>SUM(Table14[[#This Row],[Price]]*0.85)</f>
        <v>0</v>
      </c>
      <c r="K509" s="1">
        <f>SUM(Table14[[#This Row],[Price]]*0.82)</f>
        <v>0</v>
      </c>
      <c r="L509" s="1">
        <f>SUM(Table14[[#This Row],[Price]]*0.85)</f>
        <v>0</v>
      </c>
      <c r="M509" s="1">
        <f>SUM(Table14[[#This Row],[Price]]*0.75)</f>
        <v>0</v>
      </c>
      <c r="N509" s="1">
        <f>SUM(Table14[[#This Row],[Price]]*0.85)</f>
        <v>0</v>
      </c>
      <c r="O509" s="1">
        <f>SUM(Table14[[#This Row],[Price]]*0.7)</f>
        <v>0</v>
      </c>
      <c r="P509" s="1" t="s">
        <v>24</v>
      </c>
      <c r="Q509" s="1" t="s">
        <v>25</v>
      </c>
    </row>
    <row r="510" spans="1:17" x14ac:dyDescent="0.35">
      <c r="A510">
        <v>50261566</v>
      </c>
      <c r="B510" t="s">
        <v>1240</v>
      </c>
      <c r="F510" s="7">
        <v>0</v>
      </c>
      <c r="G510" s="1" t="e">
        <f>MIN(Table14[[#This Row],[Medicare Outpatient Allowable Rate]:[United Healthcare Outpatient Allowable Rate]])</f>
        <v>#N/A</v>
      </c>
      <c r="H510" s="1" t="e">
        <f>MAX(Table14[[#This Row],[Medicare Outpatient Allowable Rate]:[United Healthcare Outpatient Allowable Rate]])</f>
        <v>#N/A</v>
      </c>
      <c r="I510" s="1" t="e">
        <v>#N/A</v>
      </c>
      <c r="J510" s="1">
        <f>SUM(Table14[[#This Row],[Price]]*0.85)</f>
        <v>0</v>
      </c>
      <c r="K510" s="1">
        <f>SUM(Table14[[#This Row],[Price]]*0.82)</f>
        <v>0</v>
      </c>
      <c r="L510" s="1">
        <f>SUM(Table14[[#This Row],[Price]]*0.85)</f>
        <v>0</v>
      </c>
      <c r="M510" s="1">
        <f>SUM(Table14[[#This Row],[Price]]*0.75)</f>
        <v>0</v>
      </c>
      <c r="N510" s="1">
        <f>SUM(Table14[[#This Row],[Price]]*0.85)</f>
        <v>0</v>
      </c>
      <c r="O510" s="1">
        <f>SUM(Table14[[#This Row],[Price]]*0.7)</f>
        <v>0</v>
      </c>
      <c r="P510" s="1" t="s">
        <v>24</v>
      </c>
      <c r="Q510" s="1" t="s">
        <v>25</v>
      </c>
    </row>
    <row r="511" spans="1:17" x14ac:dyDescent="0.35">
      <c r="A511">
        <v>1353651</v>
      </c>
      <c r="B511" t="s">
        <v>1241</v>
      </c>
      <c r="F511" s="7">
        <v>0</v>
      </c>
      <c r="G511" s="1" t="e">
        <f>MIN(Table14[[#This Row],[Medicare Outpatient Allowable Rate]:[United Healthcare Outpatient Allowable Rate]])</f>
        <v>#N/A</v>
      </c>
      <c r="H511" s="1" t="e">
        <f>MAX(Table14[[#This Row],[Medicare Outpatient Allowable Rate]:[United Healthcare Outpatient Allowable Rate]])</f>
        <v>#N/A</v>
      </c>
      <c r="I511" s="1" t="e">
        <v>#N/A</v>
      </c>
      <c r="J511" s="1">
        <f>SUM(Table14[[#This Row],[Price]]*0.85)</f>
        <v>0</v>
      </c>
      <c r="K511" s="1">
        <f>SUM(Table14[[#This Row],[Price]]*0.82)</f>
        <v>0</v>
      </c>
      <c r="L511" s="1">
        <f>SUM(Table14[[#This Row],[Price]]*0.85)</f>
        <v>0</v>
      </c>
      <c r="M511" s="1">
        <f>SUM(Table14[[#This Row],[Price]]*0.75)</f>
        <v>0</v>
      </c>
      <c r="N511" s="1">
        <f>SUM(Table14[[#This Row],[Price]]*0.85)</f>
        <v>0</v>
      </c>
      <c r="O511" s="1">
        <f>SUM(Table14[[#This Row],[Price]]*0.7)</f>
        <v>0</v>
      </c>
      <c r="P511" s="1" t="s">
        <v>24</v>
      </c>
      <c r="Q511" s="1" t="s">
        <v>25</v>
      </c>
    </row>
    <row r="512" spans="1:17" x14ac:dyDescent="0.35">
      <c r="A512">
        <v>51216033</v>
      </c>
      <c r="B512" t="s">
        <v>1242</v>
      </c>
      <c r="F512" s="7">
        <v>0</v>
      </c>
      <c r="G512" s="1" t="e">
        <f>MIN(Table14[[#This Row],[Medicare Outpatient Allowable Rate]:[United Healthcare Outpatient Allowable Rate]])</f>
        <v>#N/A</v>
      </c>
      <c r="H512" s="1" t="e">
        <f>MAX(Table14[[#This Row],[Medicare Outpatient Allowable Rate]:[United Healthcare Outpatient Allowable Rate]])</f>
        <v>#N/A</v>
      </c>
      <c r="I512" s="1" t="e">
        <v>#N/A</v>
      </c>
      <c r="J512" s="1">
        <f>SUM(Table14[[#This Row],[Price]]*0.85)</f>
        <v>0</v>
      </c>
      <c r="K512" s="1">
        <f>SUM(Table14[[#This Row],[Price]]*0.82)</f>
        <v>0</v>
      </c>
      <c r="L512" s="1">
        <f>SUM(Table14[[#This Row],[Price]]*0.85)</f>
        <v>0</v>
      </c>
      <c r="M512" s="1">
        <f>SUM(Table14[[#This Row],[Price]]*0.75)</f>
        <v>0</v>
      </c>
      <c r="N512" s="1">
        <f>SUM(Table14[[#This Row],[Price]]*0.85)</f>
        <v>0</v>
      </c>
      <c r="O512" s="1">
        <f>SUM(Table14[[#This Row],[Price]]*0.7)</f>
        <v>0</v>
      </c>
      <c r="P512" s="1" t="s">
        <v>24</v>
      </c>
      <c r="Q512" s="1" t="s">
        <v>25</v>
      </c>
    </row>
    <row r="513" spans="1:17" x14ac:dyDescent="0.35">
      <c r="A513">
        <v>48814199</v>
      </c>
      <c r="B513" t="s">
        <v>1243</v>
      </c>
      <c r="F513" s="7">
        <v>0</v>
      </c>
      <c r="G513" s="1" t="e">
        <f>MIN(Table14[[#This Row],[Medicare Outpatient Allowable Rate]:[United Healthcare Outpatient Allowable Rate]])</f>
        <v>#N/A</v>
      </c>
      <c r="H513" s="1" t="e">
        <f>MAX(Table14[[#This Row],[Medicare Outpatient Allowable Rate]:[United Healthcare Outpatient Allowable Rate]])</f>
        <v>#N/A</v>
      </c>
      <c r="I513" s="1" t="e">
        <v>#N/A</v>
      </c>
      <c r="J513" s="1">
        <f>SUM(Table14[[#This Row],[Price]]*0.85)</f>
        <v>0</v>
      </c>
      <c r="K513" s="1">
        <f>SUM(Table14[[#This Row],[Price]]*0.82)</f>
        <v>0</v>
      </c>
      <c r="L513" s="1">
        <f>SUM(Table14[[#This Row],[Price]]*0.85)</f>
        <v>0</v>
      </c>
      <c r="M513" s="1">
        <f>SUM(Table14[[#This Row],[Price]]*0.75)</f>
        <v>0</v>
      </c>
      <c r="N513" s="1">
        <f>SUM(Table14[[#This Row],[Price]]*0.85)</f>
        <v>0</v>
      </c>
      <c r="O513" s="1">
        <f>SUM(Table14[[#This Row],[Price]]*0.7)</f>
        <v>0</v>
      </c>
      <c r="P513" s="1" t="s">
        <v>24</v>
      </c>
      <c r="Q513" s="1" t="s">
        <v>25</v>
      </c>
    </row>
    <row r="514" spans="1:17" x14ac:dyDescent="0.35">
      <c r="A514">
        <v>49381135</v>
      </c>
      <c r="B514" t="s">
        <v>1244</v>
      </c>
      <c r="F514" s="7">
        <v>0</v>
      </c>
      <c r="G514" s="1" t="e">
        <f>MIN(Table14[[#This Row],[Medicare Outpatient Allowable Rate]:[United Healthcare Outpatient Allowable Rate]])</f>
        <v>#N/A</v>
      </c>
      <c r="H514" s="1" t="e">
        <f>MAX(Table14[[#This Row],[Medicare Outpatient Allowable Rate]:[United Healthcare Outpatient Allowable Rate]])</f>
        <v>#N/A</v>
      </c>
      <c r="I514" s="1" t="e">
        <v>#N/A</v>
      </c>
      <c r="J514" s="1">
        <f>SUM(Table14[[#This Row],[Price]]*0.85)</f>
        <v>0</v>
      </c>
      <c r="K514" s="1">
        <f>SUM(Table14[[#This Row],[Price]]*0.82)</f>
        <v>0</v>
      </c>
      <c r="L514" s="1">
        <f>SUM(Table14[[#This Row],[Price]]*0.85)</f>
        <v>0</v>
      </c>
      <c r="M514" s="1">
        <f>SUM(Table14[[#This Row],[Price]]*0.75)</f>
        <v>0</v>
      </c>
      <c r="N514" s="1">
        <f>SUM(Table14[[#This Row],[Price]]*0.85)</f>
        <v>0</v>
      </c>
      <c r="O514" s="1">
        <f>SUM(Table14[[#This Row],[Price]]*0.7)</f>
        <v>0</v>
      </c>
      <c r="P514" s="1" t="s">
        <v>24</v>
      </c>
      <c r="Q514" s="1" t="s">
        <v>25</v>
      </c>
    </row>
    <row r="515" spans="1:17" x14ac:dyDescent="0.35">
      <c r="A515">
        <v>49381134</v>
      </c>
      <c r="B515" t="s">
        <v>1245</v>
      </c>
      <c r="F515" s="7">
        <v>0</v>
      </c>
      <c r="G515" s="1" t="e">
        <f>MIN(Table14[[#This Row],[Medicare Outpatient Allowable Rate]:[United Healthcare Outpatient Allowable Rate]])</f>
        <v>#N/A</v>
      </c>
      <c r="H515" s="1" t="e">
        <f>MAX(Table14[[#This Row],[Medicare Outpatient Allowable Rate]:[United Healthcare Outpatient Allowable Rate]])</f>
        <v>#N/A</v>
      </c>
      <c r="I515" s="1" t="e">
        <v>#N/A</v>
      </c>
      <c r="J515" s="1">
        <f>SUM(Table14[[#This Row],[Price]]*0.85)</f>
        <v>0</v>
      </c>
      <c r="K515" s="1">
        <f>SUM(Table14[[#This Row],[Price]]*0.82)</f>
        <v>0</v>
      </c>
      <c r="L515" s="1">
        <f>SUM(Table14[[#This Row],[Price]]*0.85)</f>
        <v>0</v>
      </c>
      <c r="M515" s="1">
        <f>SUM(Table14[[#This Row],[Price]]*0.75)</f>
        <v>0</v>
      </c>
      <c r="N515" s="1">
        <f>SUM(Table14[[#This Row],[Price]]*0.85)</f>
        <v>0</v>
      </c>
      <c r="O515" s="1">
        <f>SUM(Table14[[#This Row],[Price]]*0.7)</f>
        <v>0</v>
      </c>
      <c r="P515" s="1" t="s">
        <v>24</v>
      </c>
      <c r="Q515" s="1" t="s">
        <v>25</v>
      </c>
    </row>
    <row r="516" spans="1:17" x14ac:dyDescent="0.35">
      <c r="A516">
        <v>1072989</v>
      </c>
      <c r="B516" t="s">
        <v>1246</v>
      </c>
      <c r="F516" s="7">
        <v>0</v>
      </c>
      <c r="G516" s="1" t="e">
        <f>MIN(Table14[[#This Row],[Medicare Outpatient Allowable Rate]:[United Healthcare Outpatient Allowable Rate]])</f>
        <v>#N/A</v>
      </c>
      <c r="H516" s="1" t="e">
        <f>MAX(Table14[[#This Row],[Medicare Outpatient Allowable Rate]:[United Healthcare Outpatient Allowable Rate]])</f>
        <v>#N/A</v>
      </c>
      <c r="I516" s="1" t="e">
        <v>#N/A</v>
      </c>
      <c r="J516" s="1">
        <f>SUM(Table14[[#This Row],[Price]]*0.85)</f>
        <v>0</v>
      </c>
      <c r="K516" s="1">
        <f>SUM(Table14[[#This Row],[Price]]*0.82)</f>
        <v>0</v>
      </c>
      <c r="L516" s="1">
        <f>SUM(Table14[[#This Row],[Price]]*0.85)</f>
        <v>0</v>
      </c>
      <c r="M516" s="1">
        <f>SUM(Table14[[#This Row],[Price]]*0.75)</f>
        <v>0</v>
      </c>
      <c r="N516" s="1">
        <f>SUM(Table14[[#This Row],[Price]]*0.85)</f>
        <v>0</v>
      </c>
      <c r="O516" s="1">
        <f>SUM(Table14[[#This Row],[Price]]*0.7)</f>
        <v>0</v>
      </c>
      <c r="P516" s="1" t="s">
        <v>24</v>
      </c>
      <c r="Q516" s="1" t="s">
        <v>25</v>
      </c>
    </row>
    <row r="517" spans="1:17" x14ac:dyDescent="0.35">
      <c r="A517">
        <v>1353653</v>
      </c>
      <c r="B517" t="s">
        <v>1247</v>
      </c>
      <c r="F517" s="7">
        <v>0</v>
      </c>
      <c r="G517" s="1" t="e">
        <f>MIN(Table14[[#This Row],[Medicare Outpatient Allowable Rate]:[United Healthcare Outpatient Allowable Rate]])</f>
        <v>#N/A</v>
      </c>
      <c r="H517" s="1" t="e">
        <f>MAX(Table14[[#This Row],[Medicare Outpatient Allowable Rate]:[United Healthcare Outpatient Allowable Rate]])</f>
        <v>#N/A</v>
      </c>
      <c r="I517" s="1" t="e">
        <v>#N/A</v>
      </c>
      <c r="J517" s="1">
        <f>SUM(Table14[[#This Row],[Price]]*0.85)</f>
        <v>0</v>
      </c>
      <c r="K517" s="1">
        <f>SUM(Table14[[#This Row],[Price]]*0.82)</f>
        <v>0</v>
      </c>
      <c r="L517" s="1">
        <f>SUM(Table14[[#This Row],[Price]]*0.85)</f>
        <v>0</v>
      </c>
      <c r="M517" s="1">
        <f>SUM(Table14[[#This Row],[Price]]*0.75)</f>
        <v>0</v>
      </c>
      <c r="N517" s="1">
        <f>SUM(Table14[[#This Row],[Price]]*0.85)</f>
        <v>0</v>
      </c>
      <c r="O517" s="1">
        <f>SUM(Table14[[#This Row],[Price]]*0.7)</f>
        <v>0</v>
      </c>
      <c r="P517" s="1" t="s">
        <v>24</v>
      </c>
      <c r="Q517" s="1" t="s">
        <v>25</v>
      </c>
    </row>
    <row r="518" spans="1:17" x14ac:dyDescent="0.35">
      <c r="A518">
        <v>1353750</v>
      </c>
      <c r="B518" t="s">
        <v>1248</v>
      </c>
      <c r="E518">
        <v>90707</v>
      </c>
      <c r="F518" s="7">
        <v>0</v>
      </c>
      <c r="G518" s="1">
        <f>MIN(Table14[[#This Row],[Medicare Outpatient Allowable Rate]:[United Healthcare Outpatient Allowable Rate]])</f>
        <v>0</v>
      </c>
      <c r="H518" s="1">
        <f>MAX(Table14[[#This Row],[Medicare Outpatient Allowable Rate]:[United Healthcare Outpatient Allowable Rate]])</f>
        <v>0</v>
      </c>
      <c r="I518" s="1">
        <v>0</v>
      </c>
      <c r="J518" s="1">
        <f>SUM(Table14[[#This Row],[Price]]*0.85)</f>
        <v>0</v>
      </c>
      <c r="K518" s="1">
        <f>SUM(Table14[[#This Row],[Price]]*0.82)</f>
        <v>0</v>
      </c>
      <c r="L518" s="1">
        <f>SUM(Table14[[#This Row],[Price]]*0.85)</f>
        <v>0</v>
      </c>
      <c r="M518" s="1">
        <f>SUM(Table14[[#This Row],[Price]]*0.75)</f>
        <v>0</v>
      </c>
      <c r="N518" s="1">
        <f>SUM(Table14[[#This Row],[Price]]*0.85)</f>
        <v>0</v>
      </c>
      <c r="O518" s="1">
        <f>SUM(Table14[[#This Row],[Price]]*0.7)</f>
        <v>0</v>
      </c>
      <c r="P518" s="1" t="s">
        <v>24</v>
      </c>
      <c r="Q518" s="1" t="s">
        <v>25</v>
      </c>
    </row>
    <row r="519" spans="1:17" x14ac:dyDescent="0.35">
      <c r="A519">
        <v>1479938</v>
      </c>
      <c r="B519" t="s">
        <v>1249</v>
      </c>
      <c r="E519">
        <v>90710</v>
      </c>
      <c r="F519" s="7">
        <v>0</v>
      </c>
      <c r="G519" s="1">
        <f>MIN(Table14[[#This Row],[Medicare Outpatient Allowable Rate]:[United Healthcare Outpatient Allowable Rate]])</f>
        <v>0</v>
      </c>
      <c r="H519" s="1">
        <f>MAX(Table14[[#This Row],[Medicare Outpatient Allowable Rate]:[United Healthcare Outpatient Allowable Rate]])</f>
        <v>0</v>
      </c>
      <c r="I519" s="1">
        <v>0</v>
      </c>
      <c r="J519" s="1">
        <f>SUM(Table14[[#This Row],[Price]]*0.85)</f>
        <v>0</v>
      </c>
      <c r="K519" s="1">
        <f>SUM(Table14[[#This Row],[Price]]*0.82)</f>
        <v>0</v>
      </c>
      <c r="L519" s="1">
        <f>SUM(Table14[[#This Row],[Price]]*0.85)</f>
        <v>0</v>
      </c>
      <c r="M519" s="1">
        <f>SUM(Table14[[#This Row],[Price]]*0.75)</f>
        <v>0</v>
      </c>
      <c r="N519" s="1">
        <f>SUM(Table14[[#This Row],[Price]]*0.85)</f>
        <v>0</v>
      </c>
      <c r="O519" s="1">
        <f>SUM(Table14[[#This Row],[Price]]*0.7)</f>
        <v>0</v>
      </c>
      <c r="P519" s="1" t="s">
        <v>24</v>
      </c>
      <c r="Q519" s="1" t="s">
        <v>25</v>
      </c>
    </row>
    <row r="520" spans="1:17" x14ac:dyDescent="0.35">
      <c r="A520">
        <v>49827573</v>
      </c>
      <c r="B520" t="s">
        <v>1250</v>
      </c>
      <c r="E520">
        <v>90620</v>
      </c>
      <c r="F520" s="7">
        <v>0</v>
      </c>
      <c r="G520" s="1">
        <f>MIN(Table14[[#This Row],[Medicare Outpatient Allowable Rate]:[United Healthcare Outpatient Allowable Rate]])</f>
        <v>0</v>
      </c>
      <c r="H520" s="1">
        <f>MAX(Table14[[#This Row],[Medicare Outpatient Allowable Rate]:[United Healthcare Outpatient Allowable Rate]])</f>
        <v>0</v>
      </c>
      <c r="I520" s="1">
        <v>0</v>
      </c>
      <c r="J520" s="1">
        <f>SUM(Table14[[#This Row],[Price]]*0.85)</f>
        <v>0</v>
      </c>
      <c r="K520" s="1">
        <f>SUM(Table14[[#This Row],[Price]]*0.82)</f>
        <v>0</v>
      </c>
      <c r="L520" s="1">
        <f>SUM(Table14[[#This Row],[Price]]*0.85)</f>
        <v>0</v>
      </c>
      <c r="M520" s="1">
        <f>SUM(Table14[[#This Row],[Price]]*0.75)</f>
        <v>0</v>
      </c>
      <c r="N520" s="1">
        <f>SUM(Table14[[#This Row],[Price]]*0.85)</f>
        <v>0</v>
      </c>
      <c r="O520" s="1">
        <f>SUM(Table14[[#This Row],[Price]]*0.7)</f>
        <v>0</v>
      </c>
      <c r="P520" s="1" t="s">
        <v>24</v>
      </c>
      <c r="Q520" s="1" t="s">
        <v>25</v>
      </c>
    </row>
    <row r="521" spans="1:17" x14ac:dyDescent="0.35">
      <c r="A521">
        <v>49827574</v>
      </c>
      <c r="B521" t="s">
        <v>1251</v>
      </c>
      <c r="E521">
        <v>90620</v>
      </c>
      <c r="F521" s="7">
        <v>0</v>
      </c>
      <c r="G521" s="1">
        <f>MIN(Table14[[#This Row],[Medicare Outpatient Allowable Rate]:[United Healthcare Outpatient Allowable Rate]])</f>
        <v>0</v>
      </c>
      <c r="H521" s="1">
        <f>MAX(Table14[[#This Row],[Medicare Outpatient Allowable Rate]:[United Healthcare Outpatient Allowable Rate]])</f>
        <v>0</v>
      </c>
      <c r="I521" s="1">
        <v>0</v>
      </c>
      <c r="J521" s="1">
        <f>SUM(Table14[[#This Row],[Price]]*0.85)</f>
        <v>0</v>
      </c>
      <c r="K521" s="1">
        <f>SUM(Table14[[#This Row],[Price]]*0.82)</f>
        <v>0</v>
      </c>
      <c r="L521" s="1">
        <f>SUM(Table14[[#This Row],[Price]]*0.85)</f>
        <v>0</v>
      </c>
      <c r="M521" s="1">
        <f>SUM(Table14[[#This Row],[Price]]*0.75)</f>
        <v>0</v>
      </c>
      <c r="N521" s="1">
        <f>SUM(Table14[[#This Row],[Price]]*0.85)</f>
        <v>0</v>
      </c>
      <c r="O521" s="1">
        <f>SUM(Table14[[#This Row],[Price]]*0.7)</f>
        <v>0</v>
      </c>
      <c r="P521" s="1" t="s">
        <v>24</v>
      </c>
      <c r="Q521" s="1" t="s">
        <v>25</v>
      </c>
    </row>
    <row r="522" spans="1:17" x14ac:dyDescent="0.35">
      <c r="A522">
        <v>1353766</v>
      </c>
      <c r="B522" t="s">
        <v>1252</v>
      </c>
      <c r="E522">
        <v>90734</v>
      </c>
      <c r="F522" s="7">
        <v>0</v>
      </c>
      <c r="G522" s="1">
        <f>MIN(Table14[[#This Row],[Medicare Outpatient Allowable Rate]:[United Healthcare Outpatient Allowable Rate]])</f>
        <v>0</v>
      </c>
      <c r="H522" s="1">
        <f>MAX(Table14[[#This Row],[Medicare Outpatient Allowable Rate]:[United Healthcare Outpatient Allowable Rate]])</f>
        <v>0</v>
      </c>
      <c r="I522" s="1">
        <v>0</v>
      </c>
      <c r="J522" s="1">
        <f>SUM(Table14[[#This Row],[Price]]*0.85)</f>
        <v>0</v>
      </c>
      <c r="K522" s="1">
        <f>SUM(Table14[[#This Row],[Price]]*0.82)</f>
        <v>0</v>
      </c>
      <c r="L522" s="1">
        <f>SUM(Table14[[#This Row],[Price]]*0.85)</f>
        <v>0</v>
      </c>
      <c r="M522" s="1">
        <f>SUM(Table14[[#This Row],[Price]]*0.75)</f>
        <v>0</v>
      </c>
      <c r="N522" s="1">
        <f>SUM(Table14[[#This Row],[Price]]*0.85)</f>
        <v>0</v>
      </c>
      <c r="O522" s="1">
        <f>SUM(Table14[[#This Row],[Price]]*0.7)</f>
        <v>0</v>
      </c>
      <c r="P522" s="1" t="s">
        <v>24</v>
      </c>
      <c r="Q522" s="1" t="s">
        <v>25</v>
      </c>
    </row>
    <row r="523" spans="1:17" x14ac:dyDescent="0.35">
      <c r="A523">
        <v>49012381</v>
      </c>
      <c r="B523" t="s">
        <v>1253</v>
      </c>
      <c r="F523" s="7">
        <v>0</v>
      </c>
      <c r="G523" s="1" t="e">
        <f>MIN(Table14[[#This Row],[Medicare Outpatient Allowable Rate]:[United Healthcare Outpatient Allowable Rate]])</f>
        <v>#N/A</v>
      </c>
      <c r="H523" s="1" t="e">
        <f>MAX(Table14[[#This Row],[Medicare Outpatient Allowable Rate]:[United Healthcare Outpatient Allowable Rate]])</f>
        <v>#N/A</v>
      </c>
      <c r="I523" s="1" t="e">
        <v>#N/A</v>
      </c>
      <c r="J523" s="1">
        <f>SUM(Table14[[#This Row],[Price]]*0.85)</f>
        <v>0</v>
      </c>
      <c r="K523" s="1">
        <f>SUM(Table14[[#This Row],[Price]]*0.82)</f>
        <v>0</v>
      </c>
      <c r="L523" s="1">
        <f>SUM(Table14[[#This Row],[Price]]*0.85)</f>
        <v>0</v>
      </c>
      <c r="M523" s="1">
        <f>SUM(Table14[[#This Row],[Price]]*0.75)</f>
        <v>0</v>
      </c>
      <c r="N523" s="1">
        <f>SUM(Table14[[#This Row],[Price]]*0.85)</f>
        <v>0</v>
      </c>
      <c r="O523" s="1">
        <f>SUM(Table14[[#This Row],[Price]]*0.7)</f>
        <v>0</v>
      </c>
      <c r="P523" s="1" t="s">
        <v>24</v>
      </c>
      <c r="Q523" s="1" t="s">
        <v>25</v>
      </c>
    </row>
    <row r="524" spans="1:17" x14ac:dyDescent="0.35">
      <c r="A524">
        <v>49626550</v>
      </c>
      <c r="B524" t="s">
        <v>1254</v>
      </c>
      <c r="D524">
        <v>1600</v>
      </c>
      <c r="F524" s="7">
        <v>1440</v>
      </c>
      <c r="G524" s="1" t="e">
        <f>MIN(Table14[[#This Row],[Medicare Outpatient Allowable Rate]:[United Healthcare Outpatient Allowable Rate]])</f>
        <v>#N/A</v>
      </c>
      <c r="H524" s="1" t="e">
        <f>MAX(Table14[[#This Row],[Medicare Outpatient Allowable Rate]:[United Healthcare Outpatient Allowable Rate]])</f>
        <v>#N/A</v>
      </c>
      <c r="I524" s="1" t="e">
        <v>#N/A</v>
      </c>
      <c r="J524" s="1">
        <f>SUM(Table14[[#This Row],[Price]]*0.85)</f>
        <v>1360</v>
      </c>
      <c r="K524" s="1">
        <f>SUM(Table14[[#This Row],[Price]]*0.82)</f>
        <v>1312</v>
      </c>
      <c r="L524" s="1">
        <f>SUM(Table14[[#This Row],[Price]]*0.85)</f>
        <v>1360</v>
      </c>
      <c r="M524" s="1">
        <f>SUM(Table14[[#This Row],[Price]]*0.75)</f>
        <v>1200</v>
      </c>
      <c r="N524" s="1">
        <f>SUM(Table14[[#This Row],[Price]]*0.85)</f>
        <v>1360</v>
      </c>
      <c r="O524" s="1">
        <f>SUM(Table14[[#This Row],[Price]]*0.7)</f>
        <v>1120</v>
      </c>
      <c r="P524" s="1" t="s">
        <v>24</v>
      </c>
      <c r="Q524" s="1" t="s">
        <v>25</v>
      </c>
    </row>
    <row r="525" spans="1:17" x14ac:dyDescent="0.35">
      <c r="A525">
        <v>49778282</v>
      </c>
      <c r="B525" t="s">
        <v>1255</v>
      </c>
      <c r="F525" s="7">
        <v>0</v>
      </c>
      <c r="G525" s="1" t="e">
        <f>MIN(Table14[[#This Row],[Medicare Outpatient Allowable Rate]:[United Healthcare Outpatient Allowable Rate]])</f>
        <v>#N/A</v>
      </c>
      <c r="H525" s="1" t="e">
        <f>MAX(Table14[[#This Row],[Medicare Outpatient Allowable Rate]:[United Healthcare Outpatient Allowable Rate]])</f>
        <v>#N/A</v>
      </c>
      <c r="I525" s="1" t="e">
        <v>#N/A</v>
      </c>
      <c r="J525" s="1">
        <f>SUM(Table14[[#This Row],[Price]]*0.85)</f>
        <v>0</v>
      </c>
      <c r="K525" s="1">
        <f>SUM(Table14[[#This Row],[Price]]*0.82)</f>
        <v>0</v>
      </c>
      <c r="L525" s="1">
        <f>SUM(Table14[[#This Row],[Price]]*0.85)</f>
        <v>0</v>
      </c>
      <c r="M525" s="1">
        <f>SUM(Table14[[#This Row],[Price]]*0.75)</f>
        <v>0</v>
      </c>
      <c r="N525" s="1">
        <f>SUM(Table14[[#This Row],[Price]]*0.85)</f>
        <v>0</v>
      </c>
      <c r="O525" s="1">
        <f>SUM(Table14[[#This Row],[Price]]*0.7)</f>
        <v>0</v>
      </c>
      <c r="P525" s="1" t="s">
        <v>24</v>
      </c>
      <c r="Q525" s="1" t="s">
        <v>25</v>
      </c>
    </row>
    <row r="526" spans="1:17" x14ac:dyDescent="0.35">
      <c r="A526">
        <v>1073003</v>
      </c>
      <c r="B526" t="s">
        <v>1256</v>
      </c>
      <c r="F526" s="7">
        <v>0</v>
      </c>
      <c r="G526" s="1" t="e">
        <f>MIN(Table14[[#This Row],[Medicare Outpatient Allowable Rate]:[United Healthcare Outpatient Allowable Rate]])</f>
        <v>#N/A</v>
      </c>
      <c r="H526" s="1" t="e">
        <f>MAX(Table14[[#This Row],[Medicare Outpatient Allowable Rate]:[United Healthcare Outpatient Allowable Rate]])</f>
        <v>#N/A</v>
      </c>
      <c r="I526" s="1" t="e">
        <v>#N/A</v>
      </c>
      <c r="J526" s="1">
        <f>SUM(Table14[[#This Row],[Price]]*0.85)</f>
        <v>0</v>
      </c>
      <c r="K526" s="1">
        <f>SUM(Table14[[#This Row],[Price]]*0.82)</f>
        <v>0</v>
      </c>
      <c r="L526" s="1">
        <f>SUM(Table14[[#This Row],[Price]]*0.85)</f>
        <v>0</v>
      </c>
      <c r="M526" s="1">
        <f>SUM(Table14[[#This Row],[Price]]*0.75)</f>
        <v>0</v>
      </c>
      <c r="N526" s="1">
        <f>SUM(Table14[[#This Row],[Price]]*0.85)</f>
        <v>0</v>
      </c>
      <c r="O526" s="1">
        <f>SUM(Table14[[#This Row],[Price]]*0.7)</f>
        <v>0</v>
      </c>
      <c r="P526" s="1" t="s">
        <v>24</v>
      </c>
      <c r="Q526" s="1" t="s">
        <v>25</v>
      </c>
    </row>
    <row r="527" spans="1:17" x14ac:dyDescent="0.35">
      <c r="A527">
        <v>1920702</v>
      </c>
      <c r="B527" t="s">
        <v>1257</v>
      </c>
      <c r="F527" s="7">
        <v>0</v>
      </c>
      <c r="G527" s="1" t="e">
        <f>MIN(Table14[[#This Row],[Medicare Outpatient Allowable Rate]:[United Healthcare Outpatient Allowable Rate]])</f>
        <v>#N/A</v>
      </c>
      <c r="H527" s="1" t="e">
        <f>MAX(Table14[[#This Row],[Medicare Outpatient Allowable Rate]:[United Healthcare Outpatient Allowable Rate]])</f>
        <v>#N/A</v>
      </c>
      <c r="I527" s="1" t="e">
        <v>#N/A</v>
      </c>
      <c r="J527" s="1">
        <f>SUM(Table14[[#This Row],[Price]]*0.85)</f>
        <v>0</v>
      </c>
      <c r="K527" s="1">
        <f>SUM(Table14[[#This Row],[Price]]*0.82)</f>
        <v>0</v>
      </c>
      <c r="L527" s="1">
        <f>SUM(Table14[[#This Row],[Price]]*0.85)</f>
        <v>0</v>
      </c>
      <c r="M527" s="1">
        <f>SUM(Table14[[#This Row],[Price]]*0.75)</f>
        <v>0</v>
      </c>
      <c r="N527" s="1">
        <f>SUM(Table14[[#This Row],[Price]]*0.85)</f>
        <v>0</v>
      </c>
      <c r="O527" s="1">
        <f>SUM(Table14[[#This Row],[Price]]*0.7)</f>
        <v>0</v>
      </c>
      <c r="P527" s="1" t="s">
        <v>24</v>
      </c>
      <c r="Q527" s="1" t="s">
        <v>25</v>
      </c>
    </row>
    <row r="528" spans="1:17" x14ac:dyDescent="0.35">
      <c r="A528">
        <v>49880103</v>
      </c>
      <c r="B528" t="s">
        <v>1258</v>
      </c>
      <c r="F528" s="7">
        <v>0</v>
      </c>
      <c r="G528" s="1" t="e">
        <f>MIN(Table14[[#This Row],[Medicare Outpatient Allowable Rate]:[United Healthcare Outpatient Allowable Rate]])</f>
        <v>#N/A</v>
      </c>
      <c r="H528" s="1" t="e">
        <f>MAX(Table14[[#This Row],[Medicare Outpatient Allowable Rate]:[United Healthcare Outpatient Allowable Rate]])</f>
        <v>#N/A</v>
      </c>
      <c r="I528" s="1" t="e">
        <v>#N/A</v>
      </c>
      <c r="J528" s="1">
        <f>SUM(Table14[[#This Row],[Price]]*0.85)</f>
        <v>0</v>
      </c>
      <c r="K528" s="1">
        <f>SUM(Table14[[#This Row],[Price]]*0.82)</f>
        <v>0</v>
      </c>
      <c r="L528" s="1">
        <f>SUM(Table14[[#This Row],[Price]]*0.85)</f>
        <v>0</v>
      </c>
      <c r="M528" s="1">
        <f>SUM(Table14[[#This Row],[Price]]*0.75)</f>
        <v>0</v>
      </c>
      <c r="N528" s="1">
        <f>SUM(Table14[[#This Row],[Price]]*0.85)</f>
        <v>0</v>
      </c>
      <c r="O528" s="1">
        <f>SUM(Table14[[#This Row],[Price]]*0.7)</f>
        <v>0</v>
      </c>
      <c r="P528" s="1" t="s">
        <v>24</v>
      </c>
      <c r="Q528" s="1" t="s">
        <v>25</v>
      </c>
    </row>
    <row r="529" spans="1:17" x14ac:dyDescent="0.35">
      <c r="A529">
        <v>49880104</v>
      </c>
      <c r="B529" t="s">
        <v>1259</v>
      </c>
      <c r="F529" s="7">
        <v>0</v>
      </c>
      <c r="G529" s="1" t="e">
        <f>MIN(Table14[[#This Row],[Medicare Outpatient Allowable Rate]:[United Healthcare Outpatient Allowable Rate]])</f>
        <v>#N/A</v>
      </c>
      <c r="H529" s="1" t="e">
        <f>MAX(Table14[[#This Row],[Medicare Outpatient Allowable Rate]:[United Healthcare Outpatient Allowable Rate]])</f>
        <v>#N/A</v>
      </c>
      <c r="I529" s="1" t="e">
        <v>#N/A</v>
      </c>
      <c r="J529" s="1">
        <f>SUM(Table14[[#This Row],[Price]]*0.85)</f>
        <v>0</v>
      </c>
      <c r="K529" s="1">
        <f>SUM(Table14[[#This Row],[Price]]*0.82)</f>
        <v>0</v>
      </c>
      <c r="L529" s="1">
        <f>SUM(Table14[[#This Row],[Price]]*0.85)</f>
        <v>0</v>
      </c>
      <c r="M529" s="1">
        <f>SUM(Table14[[#This Row],[Price]]*0.75)</f>
        <v>0</v>
      </c>
      <c r="N529" s="1">
        <f>SUM(Table14[[#This Row],[Price]]*0.85)</f>
        <v>0</v>
      </c>
      <c r="O529" s="1">
        <f>SUM(Table14[[#This Row],[Price]]*0.7)</f>
        <v>0</v>
      </c>
      <c r="P529" s="1" t="s">
        <v>24</v>
      </c>
      <c r="Q529" s="1" t="s">
        <v>25</v>
      </c>
    </row>
    <row r="530" spans="1:17" x14ac:dyDescent="0.35">
      <c r="A530">
        <v>49880105</v>
      </c>
      <c r="B530" t="s">
        <v>1260</v>
      </c>
      <c r="F530" s="7">
        <v>0</v>
      </c>
      <c r="G530" s="1" t="e">
        <f>MIN(Table14[[#This Row],[Medicare Outpatient Allowable Rate]:[United Healthcare Outpatient Allowable Rate]])</f>
        <v>#N/A</v>
      </c>
      <c r="H530" s="1" t="e">
        <f>MAX(Table14[[#This Row],[Medicare Outpatient Allowable Rate]:[United Healthcare Outpatient Allowable Rate]])</f>
        <v>#N/A</v>
      </c>
      <c r="I530" s="1" t="e">
        <v>#N/A</v>
      </c>
      <c r="J530" s="1">
        <f>SUM(Table14[[#This Row],[Price]]*0.85)</f>
        <v>0</v>
      </c>
      <c r="K530" s="1">
        <f>SUM(Table14[[#This Row],[Price]]*0.82)</f>
        <v>0</v>
      </c>
      <c r="L530" s="1">
        <f>SUM(Table14[[#This Row],[Price]]*0.85)</f>
        <v>0</v>
      </c>
      <c r="M530" s="1">
        <f>SUM(Table14[[#This Row],[Price]]*0.75)</f>
        <v>0</v>
      </c>
      <c r="N530" s="1">
        <f>SUM(Table14[[#This Row],[Price]]*0.85)</f>
        <v>0</v>
      </c>
      <c r="O530" s="1">
        <f>SUM(Table14[[#This Row],[Price]]*0.7)</f>
        <v>0</v>
      </c>
      <c r="P530" s="1" t="s">
        <v>24</v>
      </c>
      <c r="Q530" s="1" t="s">
        <v>25</v>
      </c>
    </row>
    <row r="531" spans="1:17" x14ac:dyDescent="0.35">
      <c r="A531">
        <v>49880102</v>
      </c>
      <c r="B531" t="s">
        <v>1261</v>
      </c>
      <c r="F531" s="7">
        <v>0</v>
      </c>
      <c r="G531" s="1" t="e">
        <f>MIN(Table14[[#This Row],[Medicare Outpatient Allowable Rate]:[United Healthcare Outpatient Allowable Rate]])</f>
        <v>#N/A</v>
      </c>
      <c r="H531" s="1" t="e">
        <f>MAX(Table14[[#This Row],[Medicare Outpatient Allowable Rate]:[United Healthcare Outpatient Allowable Rate]])</f>
        <v>#N/A</v>
      </c>
      <c r="I531" s="1" t="e">
        <v>#N/A</v>
      </c>
      <c r="J531" s="1">
        <f>SUM(Table14[[#This Row],[Price]]*0.85)</f>
        <v>0</v>
      </c>
      <c r="K531" s="1">
        <f>SUM(Table14[[#This Row],[Price]]*0.82)</f>
        <v>0</v>
      </c>
      <c r="L531" s="1">
        <f>SUM(Table14[[#This Row],[Price]]*0.85)</f>
        <v>0</v>
      </c>
      <c r="M531" s="1">
        <f>SUM(Table14[[#This Row],[Price]]*0.75)</f>
        <v>0</v>
      </c>
      <c r="N531" s="1">
        <f>SUM(Table14[[#This Row],[Price]]*0.85)</f>
        <v>0</v>
      </c>
      <c r="O531" s="1">
        <f>SUM(Table14[[#This Row],[Price]]*0.7)</f>
        <v>0</v>
      </c>
      <c r="P531" s="1" t="s">
        <v>24</v>
      </c>
      <c r="Q531" s="1" t="s">
        <v>25</v>
      </c>
    </row>
    <row r="532" spans="1:17" x14ac:dyDescent="0.35">
      <c r="A532">
        <v>49880110</v>
      </c>
      <c r="B532" t="s">
        <v>1262</v>
      </c>
      <c r="F532" s="7">
        <v>0</v>
      </c>
      <c r="G532" s="1" t="e">
        <f>MIN(Table14[[#This Row],[Medicare Outpatient Allowable Rate]:[United Healthcare Outpatient Allowable Rate]])</f>
        <v>#N/A</v>
      </c>
      <c r="H532" s="1" t="e">
        <f>MAX(Table14[[#This Row],[Medicare Outpatient Allowable Rate]:[United Healthcare Outpatient Allowable Rate]])</f>
        <v>#N/A</v>
      </c>
      <c r="I532" s="1" t="e">
        <v>#N/A</v>
      </c>
      <c r="J532" s="1">
        <f>SUM(Table14[[#This Row],[Price]]*0.85)</f>
        <v>0</v>
      </c>
      <c r="K532" s="1">
        <f>SUM(Table14[[#This Row],[Price]]*0.82)</f>
        <v>0</v>
      </c>
      <c r="L532" s="1">
        <f>SUM(Table14[[#This Row],[Price]]*0.85)</f>
        <v>0</v>
      </c>
      <c r="M532" s="1">
        <f>SUM(Table14[[#This Row],[Price]]*0.75)</f>
        <v>0</v>
      </c>
      <c r="N532" s="1">
        <f>SUM(Table14[[#This Row],[Price]]*0.85)</f>
        <v>0</v>
      </c>
      <c r="O532" s="1">
        <f>SUM(Table14[[#This Row],[Price]]*0.7)</f>
        <v>0</v>
      </c>
      <c r="P532" s="1" t="s">
        <v>24</v>
      </c>
      <c r="Q532" s="1" t="s">
        <v>25</v>
      </c>
    </row>
    <row r="533" spans="1:17" x14ac:dyDescent="0.35">
      <c r="A533">
        <v>49880111</v>
      </c>
      <c r="B533" t="s">
        <v>1263</v>
      </c>
      <c r="F533" s="7">
        <v>0</v>
      </c>
      <c r="G533" s="1" t="e">
        <f>MIN(Table14[[#This Row],[Medicare Outpatient Allowable Rate]:[United Healthcare Outpatient Allowable Rate]])</f>
        <v>#N/A</v>
      </c>
      <c r="H533" s="1" t="e">
        <f>MAX(Table14[[#This Row],[Medicare Outpatient Allowable Rate]:[United Healthcare Outpatient Allowable Rate]])</f>
        <v>#N/A</v>
      </c>
      <c r="I533" s="1" t="e">
        <v>#N/A</v>
      </c>
      <c r="J533" s="1">
        <f>SUM(Table14[[#This Row],[Price]]*0.85)</f>
        <v>0</v>
      </c>
      <c r="K533" s="1">
        <f>SUM(Table14[[#This Row],[Price]]*0.82)</f>
        <v>0</v>
      </c>
      <c r="L533" s="1">
        <f>SUM(Table14[[#This Row],[Price]]*0.85)</f>
        <v>0</v>
      </c>
      <c r="M533" s="1">
        <f>SUM(Table14[[#This Row],[Price]]*0.75)</f>
        <v>0</v>
      </c>
      <c r="N533" s="1">
        <f>SUM(Table14[[#This Row],[Price]]*0.85)</f>
        <v>0</v>
      </c>
      <c r="O533" s="1">
        <f>SUM(Table14[[#This Row],[Price]]*0.7)</f>
        <v>0</v>
      </c>
      <c r="P533" s="1" t="s">
        <v>24</v>
      </c>
      <c r="Q533" s="1" t="s">
        <v>25</v>
      </c>
    </row>
    <row r="534" spans="1:17" x14ac:dyDescent="0.35">
      <c r="A534">
        <v>49880106</v>
      </c>
      <c r="B534" t="s">
        <v>1264</v>
      </c>
      <c r="F534" s="7">
        <v>0</v>
      </c>
      <c r="G534" s="1" t="e">
        <f>MIN(Table14[[#This Row],[Medicare Outpatient Allowable Rate]:[United Healthcare Outpatient Allowable Rate]])</f>
        <v>#N/A</v>
      </c>
      <c r="H534" s="1" t="e">
        <f>MAX(Table14[[#This Row],[Medicare Outpatient Allowable Rate]:[United Healthcare Outpatient Allowable Rate]])</f>
        <v>#N/A</v>
      </c>
      <c r="I534" s="1" t="e">
        <v>#N/A</v>
      </c>
      <c r="J534" s="1">
        <f>SUM(Table14[[#This Row],[Price]]*0.85)</f>
        <v>0</v>
      </c>
      <c r="K534" s="1">
        <f>SUM(Table14[[#This Row],[Price]]*0.82)</f>
        <v>0</v>
      </c>
      <c r="L534" s="1">
        <f>SUM(Table14[[#This Row],[Price]]*0.85)</f>
        <v>0</v>
      </c>
      <c r="M534" s="1">
        <f>SUM(Table14[[#This Row],[Price]]*0.75)</f>
        <v>0</v>
      </c>
      <c r="N534" s="1">
        <f>SUM(Table14[[#This Row],[Price]]*0.85)</f>
        <v>0</v>
      </c>
      <c r="O534" s="1">
        <f>SUM(Table14[[#This Row],[Price]]*0.7)</f>
        <v>0</v>
      </c>
      <c r="P534" s="1" t="s">
        <v>24</v>
      </c>
      <c r="Q534" s="1" t="s">
        <v>25</v>
      </c>
    </row>
    <row r="535" spans="1:17" x14ac:dyDescent="0.35">
      <c r="A535">
        <v>49880107</v>
      </c>
      <c r="B535" t="s">
        <v>1265</v>
      </c>
      <c r="F535" s="7">
        <v>0</v>
      </c>
      <c r="G535" s="1" t="e">
        <f>MIN(Table14[[#This Row],[Medicare Outpatient Allowable Rate]:[United Healthcare Outpatient Allowable Rate]])</f>
        <v>#N/A</v>
      </c>
      <c r="H535" s="1" t="e">
        <f>MAX(Table14[[#This Row],[Medicare Outpatient Allowable Rate]:[United Healthcare Outpatient Allowable Rate]])</f>
        <v>#N/A</v>
      </c>
      <c r="I535" s="1" t="e">
        <v>#N/A</v>
      </c>
      <c r="J535" s="1">
        <f>SUM(Table14[[#This Row],[Price]]*0.85)</f>
        <v>0</v>
      </c>
      <c r="K535" s="1">
        <f>SUM(Table14[[#This Row],[Price]]*0.82)</f>
        <v>0</v>
      </c>
      <c r="L535" s="1">
        <f>SUM(Table14[[#This Row],[Price]]*0.85)</f>
        <v>0</v>
      </c>
      <c r="M535" s="1">
        <f>SUM(Table14[[#This Row],[Price]]*0.75)</f>
        <v>0</v>
      </c>
      <c r="N535" s="1">
        <f>SUM(Table14[[#This Row],[Price]]*0.85)</f>
        <v>0</v>
      </c>
      <c r="O535" s="1">
        <f>SUM(Table14[[#This Row],[Price]]*0.7)</f>
        <v>0</v>
      </c>
      <c r="P535" s="1" t="s">
        <v>24</v>
      </c>
      <c r="Q535" s="1" t="s">
        <v>25</v>
      </c>
    </row>
    <row r="536" spans="1:17" x14ac:dyDescent="0.35">
      <c r="A536">
        <v>49880108</v>
      </c>
      <c r="B536" t="s">
        <v>1266</v>
      </c>
      <c r="F536" s="7">
        <v>0</v>
      </c>
      <c r="G536" s="1" t="e">
        <f>MIN(Table14[[#This Row],[Medicare Outpatient Allowable Rate]:[United Healthcare Outpatient Allowable Rate]])</f>
        <v>#N/A</v>
      </c>
      <c r="H536" s="1" t="e">
        <f>MAX(Table14[[#This Row],[Medicare Outpatient Allowable Rate]:[United Healthcare Outpatient Allowable Rate]])</f>
        <v>#N/A</v>
      </c>
      <c r="I536" s="1" t="e">
        <v>#N/A</v>
      </c>
      <c r="J536" s="1">
        <f>SUM(Table14[[#This Row],[Price]]*0.85)</f>
        <v>0</v>
      </c>
      <c r="K536" s="1">
        <f>SUM(Table14[[#This Row],[Price]]*0.82)</f>
        <v>0</v>
      </c>
      <c r="L536" s="1">
        <f>SUM(Table14[[#This Row],[Price]]*0.85)</f>
        <v>0</v>
      </c>
      <c r="M536" s="1">
        <f>SUM(Table14[[#This Row],[Price]]*0.75)</f>
        <v>0</v>
      </c>
      <c r="N536" s="1">
        <f>SUM(Table14[[#This Row],[Price]]*0.85)</f>
        <v>0</v>
      </c>
      <c r="O536" s="1">
        <f>SUM(Table14[[#This Row],[Price]]*0.7)</f>
        <v>0</v>
      </c>
      <c r="P536" s="1" t="s">
        <v>24</v>
      </c>
      <c r="Q536" s="1" t="s">
        <v>25</v>
      </c>
    </row>
    <row r="537" spans="1:17" x14ac:dyDescent="0.35">
      <c r="A537">
        <v>49880109</v>
      </c>
      <c r="B537" t="s">
        <v>1267</v>
      </c>
      <c r="F537" s="7">
        <v>0</v>
      </c>
      <c r="G537" s="1" t="e">
        <f>MIN(Table14[[#This Row],[Medicare Outpatient Allowable Rate]:[United Healthcare Outpatient Allowable Rate]])</f>
        <v>#N/A</v>
      </c>
      <c r="H537" s="1" t="e">
        <f>MAX(Table14[[#This Row],[Medicare Outpatient Allowable Rate]:[United Healthcare Outpatient Allowable Rate]])</f>
        <v>#N/A</v>
      </c>
      <c r="I537" s="1" t="e">
        <v>#N/A</v>
      </c>
      <c r="J537" s="1">
        <f>SUM(Table14[[#This Row],[Price]]*0.85)</f>
        <v>0</v>
      </c>
      <c r="K537" s="1">
        <f>SUM(Table14[[#This Row],[Price]]*0.82)</f>
        <v>0</v>
      </c>
      <c r="L537" s="1">
        <f>SUM(Table14[[#This Row],[Price]]*0.85)</f>
        <v>0</v>
      </c>
      <c r="M537" s="1">
        <f>SUM(Table14[[#This Row],[Price]]*0.75)</f>
        <v>0</v>
      </c>
      <c r="N537" s="1">
        <f>SUM(Table14[[#This Row],[Price]]*0.85)</f>
        <v>0</v>
      </c>
      <c r="O537" s="1">
        <f>SUM(Table14[[#This Row],[Price]]*0.7)</f>
        <v>0</v>
      </c>
      <c r="P537" s="1" t="s">
        <v>24</v>
      </c>
      <c r="Q537" s="1" t="s">
        <v>25</v>
      </c>
    </row>
    <row r="538" spans="1:17" x14ac:dyDescent="0.35">
      <c r="A538">
        <v>1072872</v>
      </c>
      <c r="B538" t="s">
        <v>1268</v>
      </c>
      <c r="F538" s="7">
        <v>0</v>
      </c>
      <c r="G538" s="1" t="e">
        <f>MIN(Table14[[#This Row],[Medicare Outpatient Allowable Rate]:[United Healthcare Outpatient Allowable Rate]])</f>
        <v>#N/A</v>
      </c>
      <c r="H538" s="1" t="e">
        <f>MAX(Table14[[#This Row],[Medicare Outpatient Allowable Rate]:[United Healthcare Outpatient Allowable Rate]])</f>
        <v>#N/A</v>
      </c>
      <c r="I538" s="1" t="e">
        <v>#N/A</v>
      </c>
      <c r="J538" s="1">
        <f>SUM(Table14[[#This Row],[Price]]*0.85)</f>
        <v>0</v>
      </c>
      <c r="K538" s="1">
        <f>SUM(Table14[[#This Row],[Price]]*0.82)</f>
        <v>0</v>
      </c>
      <c r="L538" s="1">
        <f>SUM(Table14[[#This Row],[Price]]*0.85)</f>
        <v>0</v>
      </c>
      <c r="M538" s="1">
        <f>SUM(Table14[[#This Row],[Price]]*0.75)</f>
        <v>0</v>
      </c>
      <c r="N538" s="1">
        <f>SUM(Table14[[#This Row],[Price]]*0.85)</f>
        <v>0</v>
      </c>
      <c r="O538" s="1">
        <f>SUM(Table14[[#This Row],[Price]]*0.7)</f>
        <v>0</v>
      </c>
      <c r="P538" s="1" t="s">
        <v>24</v>
      </c>
      <c r="Q538" s="1" t="s">
        <v>25</v>
      </c>
    </row>
    <row r="539" spans="1:17" x14ac:dyDescent="0.35">
      <c r="A539">
        <v>1072874</v>
      </c>
      <c r="B539" t="s">
        <v>1269</v>
      </c>
      <c r="F539" s="7">
        <v>0</v>
      </c>
      <c r="G539" s="1" t="e">
        <f>MIN(Table14[[#This Row],[Medicare Outpatient Allowable Rate]:[United Healthcare Outpatient Allowable Rate]])</f>
        <v>#N/A</v>
      </c>
      <c r="H539" s="1" t="e">
        <f>MAX(Table14[[#This Row],[Medicare Outpatient Allowable Rate]:[United Healthcare Outpatient Allowable Rate]])</f>
        <v>#N/A</v>
      </c>
      <c r="I539" s="1" t="e">
        <v>#N/A</v>
      </c>
      <c r="J539" s="1">
        <f>SUM(Table14[[#This Row],[Price]]*0.85)</f>
        <v>0</v>
      </c>
      <c r="K539" s="1">
        <f>SUM(Table14[[#This Row],[Price]]*0.82)</f>
        <v>0</v>
      </c>
      <c r="L539" s="1">
        <f>SUM(Table14[[#This Row],[Price]]*0.85)</f>
        <v>0</v>
      </c>
      <c r="M539" s="1">
        <f>SUM(Table14[[#This Row],[Price]]*0.75)</f>
        <v>0</v>
      </c>
      <c r="N539" s="1">
        <f>SUM(Table14[[#This Row],[Price]]*0.85)</f>
        <v>0</v>
      </c>
      <c r="O539" s="1">
        <f>SUM(Table14[[#This Row],[Price]]*0.7)</f>
        <v>0</v>
      </c>
      <c r="P539" s="1" t="s">
        <v>24</v>
      </c>
      <c r="Q539" s="1" t="s">
        <v>25</v>
      </c>
    </row>
    <row r="540" spans="1:17" x14ac:dyDescent="0.35">
      <c r="A540">
        <v>1072876</v>
      </c>
      <c r="B540" t="s">
        <v>1270</v>
      </c>
      <c r="F540" s="7">
        <v>0</v>
      </c>
      <c r="G540" s="1" t="e">
        <f>MIN(Table14[[#This Row],[Medicare Outpatient Allowable Rate]:[United Healthcare Outpatient Allowable Rate]])</f>
        <v>#N/A</v>
      </c>
      <c r="H540" s="1" t="e">
        <f>MAX(Table14[[#This Row],[Medicare Outpatient Allowable Rate]:[United Healthcare Outpatient Allowable Rate]])</f>
        <v>#N/A</v>
      </c>
      <c r="I540" s="1" t="e">
        <v>#N/A</v>
      </c>
      <c r="J540" s="1">
        <f>SUM(Table14[[#This Row],[Price]]*0.85)</f>
        <v>0</v>
      </c>
      <c r="K540" s="1">
        <f>SUM(Table14[[#This Row],[Price]]*0.82)</f>
        <v>0</v>
      </c>
      <c r="L540" s="1">
        <f>SUM(Table14[[#This Row],[Price]]*0.85)</f>
        <v>0</v>
      </c>
      <c r="M540" s="1">
        <f>SUM(Table14[[#This Row],[Price]]*0.75)</f>
        <v>0</v>
      </c>
      <c r="N540" s="1">
        <f>SUM(Table14[[#This Row],[Price]]*0.85)</f>
        <v>0</v>
      </c>
      <c r="O540" s="1">
        <f>SUM(Table14[[#This Row],[Price]]*0.7)</f>
        <v>0</v>
      </c>
      <c r="P540" s="1" t="s">
        <v>24</v>
      </c>
      <c r="Q540" s="1" t="s">
        <v>25</v>
      </c>
    </row>
    <row r="541" spans="1:17" x14ac:dyDescent="0.35">
      <c r="A541">
        <v>47770417</v>
      </c>
      <c r="B541" t="s">
        <v>1271</v>
      </c>
      <c r="F541" s="7">
        <v>0</v>
      </c>
      <c r="G541" s="1" t="e">
        <f>MIN(Table14[[#This Row],[Medicare Outpatient Allowable Rate]:[United Healthcare Outpatient Allowable Rate]])</f>
        <v>#N/A</v>
      </c>
      <c r="H541" s="1" t="e">
        <f>MAX(Table14[[#This Row],[Medicare Outpatient Allowable Rate]:[United Healthcare Outpatient Allowable Rate]])</f>
        <v>#N/A</v>
      </c>
      <c r="I541" s="1" t="e">
        <v>#N/A</v>
      </c>
      <c r="J541" s="1">
        <f>SUM(Table14[[#This Row],[Price]]*0.85)</f>
        <v>0</v>
      </c>
      <c r="K541" s="1">
        <f>SUM(Table14[[#This Row],[Price]]*0.82)</f>
        <v>0</v>
      </c>
      <c r="L541" s="1">
        <f>SUM(Table14[[#This Row],[Price]]*0.85)</f>
        <v>0</v>
      </c>
      <c r="M541" s="1">
        <f>SUM(Table14[[#This Row],[Price]]*0.75)</f>
        <v>0</v>
      </c>
      <c r="N541" s="1">
        <f>SUM(Table14[[#This Row],[Price]]*0.85)</f>
        <v>0</v>
      </c>
      <c r="O541" s="1">
        <f>SUM(Table14[[#This Row],[Price]]*0.7)</f>
        <v>0</v>
      </c>
      <c r="P541" s="1" t="s">
        <v>24</v>
      </c>
      <c r="Q541" s="1" t="s">
        <v>25</v>
      </c>
    </row>
    <row r="542" spans="1:17" x14ac:dyDescent="0.35">
      <c r="A542">
        <v>1361608</v>
      </c>
      <c r="B542" t="s">
        <v>1272</v>
      </c>
      <c r="E542">
        <v>90732</v>
      </c>
      <c r="F542" s="7">
        <v>0</v>
      </c>
      <c r="G542" s="1">
        <f>MIN(Table14[[#This Row],[Medicare Outpatient Allowable Rate]:[United Healthcare Outpatient Allowable Rate]])</f>
        <v>0</v>
      </c>
      <c r="H542" s="1">
        <f>MAX(Table14[[#This Row],[Medicare Outpatient Allowable Rate]:[United Healthcare Outpatient Allowable Rate]])</f>
        <v>0</v>
      </c>
      <c r="I542" s="1">
        <v>0</v>
      </c>
      <c r="J542" s="1">
        <f>SUM(Table14[[#This Row],[Price]]*0.85)</f>
        <v>0</v>
      </c>
      <c r="K542" s="1">
        <f>SUM(Table14[[#This Row],[Price]]*0.82)</f>
        <v>0</v>
      </c>
      <c r="L542" s="1">
        <f>SUM(Table14[[#This Row],[Price]]*0.85)</f>
        <v>0</v>
      </c>
      <c r="M542" s="1">
        <f>SUM(Table14[[#This Row],[Price]]*0.75)</f>
        <v>0</v>
      </c>
      <c r="N542" s="1">
        <f>SUM(Table14[[#This Row],[Price]]*0.85)</f>
        <v>0</v>
      </c>
      <c r="O542" s="1">
        <f>SUM(Table14[[#This Row],[Price]]*0.7)</f>
        <v>0</v>
      </c>
      <c r="P542" s="1" t="s">
        <v>24</v>
      </c>
      <c r="Q542" s="1" t="s">
        <v>25</v>
      </c>
    </row>
    <row r="543" spans="1:17" x14ac:dyDescent="0.35">
      <c r="A543">
        <v>1353762</v>
      </c>
      <c r="B543" t="s">
        <v>1273</v>
      </c>
      <c r="E543">
        <v>90670</v>
      </c>
      <c r="F543" s="7">
        <v>0</v>
      </c>
      <c r="G543" s="1">
        <f>MIN(Table14[[#This Row],[Medicare Outpatient Allowable Rate]:[United Healthcare Outpatient Allowable Rate]])</f>
        <v>0</v>
      </c>
      <c r="H543" s="1">
        <f>MAX(Table14[[#This Row],[Medicare Outpatient Allowable Rate]:[United Healthcare Outpatient Allowable Rate]])</f>
        <v>0</v>
      </c>
      <c r="I543" s="1">
        <v>0</v>
      </c>
      <c r="J543" s="1">
        <f>SUM(Table14[[#This Row],[Price]]*0.85)</f>
        <v>0</v>
      </c>
      <c r="K543" s="1">
        <f>SUM(Table14[[#This Row],[Price]]*0.82)</f>
        <v>0</v>
      </c>
      <c r="L543" s="1">
        <f>SUM(Table14[[#This Row],[Price]]*0.85)</f>
        <v>0</v>
      </c>
      <c r="M543" s="1">
        <f>SUM(Table14[[#This Row],[Price]]*0.75)</f>
        <v>0</v>
      </c>
      <c r="N543" s="1">
        <f>SUM(Table14[[#This Row],[Price]]*0.85)</f>
        <v>0</v>
      </c>
      <c r="O543" s="1">
        <f>SUM(Table14[[#This Row],[Price]]*0.7)</f>
        <v>0</v>
      </c>
      <c r="P543" s="1" t="s">
        <v>24</v>
      </c>
      <c r="Q543" s="1" t="s">
        <v>25</v>
      </c>
    </row>
    <row r="544" spans="1:17" x14ac:dyDescent="0.35">
      <c r="A544">
        <v>1353751</v>
      </c>
      <c r="B544" t="s">
        <v>1274</v>
      </c>
      <c r="E544">
        <v>90713</v>
      </c>
      <c r="F544" s="7">
        <v>0</v>
      </c>
      <c r="G544" s="1">
        <f>MIN(Table14[[#This Row],[Medicare Outpatient Allowable Rate]:[United Healthcare Outpatient Allowable Rate]])</f>
        <v>0</v>
      </c>
      <c r="H544" s="1">
        <f>MAX(Table14[[#This Row],[Medicare Outpatient Allowable Rate]:[United Healthcare Outpatient Allowable Rate]])</f>
        <v>0</v>
      </c>
      <c r="I544" s="1">
        <v>0</v>
      </c>
      <c r="J544" s="1">
        <f>SUM(Table14[[#This Row],[Price]]*0.85)</f>
        <v>0</v>
      </c>
      <c r="K544" s="1">
        <f>SUM(Table14[[#This Row],[Price]]*0.82)</f>
        <v>0</v>
      </c>
      <c r="L544" s="1">
        <f>SUM(Table14[[#This Row],[Price]]*0.85)</f>
        <v>0</v>
      </c>
      <c r="M544" s="1">
        <f>SUM(Table14[[#This Row],[Price]]*0.75)</f>
        <v>0</v>
      </c>
      <c r="N544" s="1">
        <f>SUM(Table14[[#This Row],[Price]]*0.85)</f>
        <v>0</v>
      </c>
      <c r="O544" s="1">
        <f>SUM(Table14[[#This Row],[Price]]*0.7)</f>
        <v>0</v>
      </c>
      <c r="P544" s="1" t="s">
        <v>24</v>
      </c>
      <c r="Q544" s="1" t="s">
        <v>25</v>
      </c>
    </row>
    <row r="545" spans="1:17" x14ac:dyDescent="0.35">
      <c r="A545">
        <v>10747031</v>
      </c>
      <c r="B545" t="s">
        <v>1275</v>
      </c>
      <c r="F545" s="7">
        <v>0</v>
      </c>
      <c r="G545" s="1" t="e">
        <f>MIN(Table14[[#This Row],[Medicare Outpatient Allowable Rate]:[United Healthcare Outpatient Allowable Rate]])</f>
        <v>#N/A</v>
      </c>
      <c r="H545" s="1" t="e">
        <f>MAX(Table14[[#This Row],[Medicare Outpatient Allowable Rate]:[United Healthcare Outpatient Allowable Rate]])</f>
        <v>#N/A</v>
      </c>
      <c r="I545" s="1" t="e">
        <v>#N/A</v>
      </c>
      <c r="J545" s="1">
        <f>SUM(Table14[[#This Row],[Price]]*0.85)</f>
        <v>0</v>
      </c>
      <c r="K545" s="1">
        <f>SUM(Table14[[#This Row],[Price]]*0.82)</f>
        <v>0</v>
      </c>
      <c r="L545" s="1">
        <f>SUM(Table14[[#This Row],[Price]]*0.85)</f>
        <v>0</v>
      </c>
      <c r="M545" s="1">
        <f>SUM(Table14[[#This Row],[Price]]*0.75)</f>
        <v>0</v>
      </c>
      <c r="N545" s="1">
        <f>SUM(Table14[[#This Row],[Price]]*0.85)</f>
        <v>0</v>
      </c>
      <c r="O545" s="1">
        <f>SUM(Table14[[#This Row],[Price]]*0.7)</f>
        <v>0</v>
      </c>
      <c r="P545" s="1" t="s">
        <v>24</v>
      </c>
      <c r="Q545" s="1" t="s">
        <v>25</v>
      </c>
    </row>
    <row r="546" spans="1:17" x14ac:dyDescent="0.35">
      <c r="A546">
        <v>47506392</v>
      </c>
      <c r="B546" t="s">
        <v>1276</v>
      </c>
      <c r="E546">
        <v>99401</v>
      </c>
      <c r="F546" s="7">
        <v>0</v>
      </c>
      <c r="G546" s="1">
        <f>MIN(Table14[[#This Row],[Medicare Outpatient Allowable Rate]:[United Healthcare Outpatient Allowable Rate]])</f>
        <v>0</v>
      </c>
      <c r="H546" s="1">
        <f>MAX(Table14[[#This Row],[Medicare Outpatient Allowable Rate]:[United Healthcare Outpatient Allowable Rate]])</f>
        <v>0</v>
      </c>
      <c r="I546" s="1">
        <v>0</v>
      </c>
      <c r="J546" s="1">
        <f>SUM(Table14[[#This Row],[Price]]*0.85)</f>
        <v>0</v>
      </c>
      <c r="K546" s="1">
        <f>SUM(Table14[[#This Row],[Price]]*0.82)</f>
        <v>0</v>
      </c>
      <c r="L546" s="1">
        <f>SUM(Table14[[#This Row],[Price]]*0.85)</f>
        <v>0</v>
      </c>
      <c r="M546" s="1">
        <f>SUM(Table14[[#This Row],[Price]]*0.75)</f>
        <v>0</v>
      </c>
      <c r="N546" s="1">
        <f>SUM(Table14[[#This Row],[Price]]*0.85)</f>
        <v>0</v>
      </c>
      <c r="O546" s="1">
        <f>SUM(Table14[[#This Row],[Price]]*0.7)</f>
        <v>0</v>
      </c>
      <c r="P546" s="1" t="s">
        <v>24</v>
      </c>
      <c r="Q546" s="1" t="s">
        <v>25</v>
      </c>
    </row>
    <row r="547" spans="1:17" x14ac:dyDescent="0.35">
      <c r="A547">
        <v>47506393</v>
      </c>
      <c r="B547" t="s">
        <v>1277</v>
      </c>
      <c r="E547">
        <v>99402</v>
      </c>
      <c r="F547" s="7">
        <v>0</v>
      </c>
      <c r="G547" s="1">
        <f>MIN(Table14[[#This Row],[Medicare Outpatient Allowable Rate]:[United Healthcare Outpatient Allowable Rate]])</f>
        <v>0</v>
      </c>
      <c r="H547" s="1">
        <f>MAX(Table14[[#This Row],[Medicare Outpatient Allowable Rate]:[United Healthcare Outpatient Allowable Rate]])</f>
        <v>0</v>
      </c>
      <c r="I547" s="1">
        <v>0</v>
      </c>
      <c r="J547" s="1">
        <f>SUM(Table14[[#This Row],[Price]]*0.85)</f>
        <v>0</v>
      </c>
      <c r="K547" s="1">
        <f>SUM(Table14[[#This Row],[Price]]*0.82)</f>
        <v>0</v>
      </c>
      <c r="L547" s="1">
        <f>SUM(Table14[[#This Row],[Price]]*0.85)</f>
        <v>0</v>
      </c>
      <c r="M547" s="1">
        <f>SUM(Table14[[#This Row],[Price]]*0.75)</f>
        <v>0</v>
      </c>
      <c r="N547" s="1">
        <f>SUM(Table14[[#This Row],[Price]]*0.85)</f>
        <v>0</v>
      </c>
      <c r="O547" s="1">
        <f>SUM(Table14[[#This Row],[Price]]*0.7)</f>
        <v>0</v>
      </c>
      <c r="P547" s="1" t="s">
        <v>24</v>
      </c>
      <c r="Q547" s="1" t="s">
        <v>25</v>
      </c>
    </row>
    <row r="548" spans="1:17" x14ac:dyDescent="0.35">
      <c r="A548">
        <v>1349640</v>
      </c>
      <c r="B548" t="s">
        <v>1278</v>
      </c>
      <c r="E548">
        <v>95115</v>
      </c>
      <c r="F548" s="7">
        <v>0</v>
      </c>
      <c r="G548" s="1">
        <f>MIN(Table14[[#This Row],[Medicare Outpatient Allowable Rate]:[United Healthcare Outpatient Allowable Rate]])</f>
        <v>0</v>
      </c>
      <c r="H548" s="1">
        <f>MAX(Table14[[#This Row],[Medicare Outpatient Allowable Rate]:[United Healthcare Outpatient Allowable Rate]])</f>
        <v>46.14</v>
      </c>
      <c r="I548" s="1">
        <v>46.14</v>
      </c>
      <c r="J548" s="1">
        <f>SUM(Table14[[#This Row],[Price]]*0.85)</f>
        <v>0</v>
      </c>
      <c r="K548" s="1">
        <f>SUM(Table14[[#This Row],[Price]]*0.82)</f>
        <v>0</v>
      </c>
      <c r="L548" s="1">
        <f>SUM(Table14[[#This Row],[Price]]*0.85)</f>
        <v>0</v>
      </c>
      <c r="M548" s="1">
        <f>SUM(Table14[[#This Row],[Price]]*0.75)</f>
        <v>0</v>
      </c>
      <c r="N548" s="1">
        <f>SUM(Table14[[#This Row],[Price]]*0.85)</f>
        <v>0</v>
      </c>
      <c r="O548" s="1">
        <f>SUM(Table14[[#This Row],[Price]]*0.7)</f>
        <v>0</v>
      </c>
      <c r="P548" s="1" t="s">
        <v>24</v>
      </c>
      <c r="Q548" s="1" t="s">
        <v>25</v>
      </c>
    </row>
    <row r="549" spans="1:17" x14ac:dyDescent="0.35">
      <c r="A549">
        <v>1349641</v>
      </c>
      <c r="B549" t="s">
        <v>1279</v>
      </c>
      <c r="E549">
        <v>95117</v>
      </c>
      <c r="F549" s="7">
        <v>0</v>
      </c>
      <c r="G549" s="1">
        <f>MIN(Table14[[#This Row],[Medicare Outpatient Allowable Rate]:[United Healthcare Outpatient Allowable Rate]])</f>
        <v>0</v>
      </c>
      <c r="H549" s="1">
        <f>MAX(Table14[[#This Row],[Medicare Outpatient Allowable Rate]:[United Healthcare Outpatient Allowable Rate]])</f>
        <v>46.14</v>
      </c>
      <c r="I549" s="1">
        <v>46.14</v>
      </c>
      <c r="J549" s="1">
        <f>SUM(Table14[[#This Row],[Price]]*0.85)</f>
        <v>0</v>
      </c>
      <c r="K549" s="1">
        <f>SUM(Table14[[#This Row],[Price]]*0.82)</f>
        <v>0</v>
      </c>
      <c r="L549" s="1">
        <f>SUM(Table14[[#This Row],[Price]]*0.85)</f>
        <v>0</v>
      </c>
      <c r="M549" s="1">
        <f>SUM(Table14[[#This Row],[Price]]*0.75)</f>
        <v>0</v>
      </c>
      <c r="N549" s="1">
        <f>SUM(Table14[[#This Row],[Price]]*0.85)</f>
        <v>0</v>
      </c>
      <c r="O549" s="1">
        <f>SUM(Table14[[#This Row],[Price]]*0.7)</f>
        <v>0</v>
      </c>
      <c r="P549" s="1" t="s">
        <v>24</v>
      </c>
      <c r="Q549" s="1" t="s">
        <v>25</v>
      </c>
    </row>
    <row r="550" spans="1:17" x14ac:dyDescent="0.35">
      <c r="A550">
        <v>5200895</v>
      </c>
      <c r="B550" t="s">
        <v>1279</v>
      </c>
      <c r="E550">
        <v>95117</v>
      </c>
      <c r="F550" s="7">
        <v>0</v>
      </c>
      <c r="G550" s="1">
        <f>MIN(Table14[[#This Row],[Medicare Outpatient Allowable Rate]:[United Healthcare Outpatient Allowable Rate]])</f>
        <v>0</v>
      </c>
      <c r="H550" s="1">
        <f>MAX(Table14[[#This Row],[Medicare Outpatient Allowable Rate]:[United Healthcare Outpatient Allowable Rate]])</f>
        <v>46.14</v>
      </c>
      <c r="I550" s="1">
        <v>46.14</v>
      </c>
      <c r="J550" s="1">
        <f>SUM(Table14[[#This Row],[Price]]*0.85)</f>
        <v>0</v>
      </c>
      <c r="K550" s="1">
        <f>SUM(Table14[[#This Row],[Price]]*0.82)</f>
        <v>0</v>
      </c>
      <c r="L550" s="1">
        <f>SUM(Table14[[#This Row],[Price]]*0.85)</f>
        <v>0</v>
      </c>
      <c r="M550" s="1">
        <f>SUM(Table14[[#This Row],[Price]]*0.75)</f>
        <v>0</v>
      </c>
      <c r="N550" s="1">
        <f>SUM(Table14[[#This Row],[Price]]*0.85)</f>
        <v>0</v>
      </c>
      <c r="O550" s="1">
        <f>SUM(Table14[[#This Row],[Price]]*0.7)</f>
        <v>0</v>
      </c>
      <c r="P550" s="1" t="s">
        <v>24</v>
      </c>
      <c r="Q550" s="1" t="s">
        <v>25</v>
      </c>
    </row>
    <row r="551" spans="1:17" x14ac:dyDescent="0.35">
      <c r="A551">
        <v>1353658</v>
      </c>
      <c r="B551" t="s">
        <v>1280</v>
      </c>
      <c r="F551" s="7">
        <v>0</v>
      </c>
      <c r="G551" s="1" t="e">
        <f>MIN(Table14[[#This Row],[Medicare Outpatient Allowable Rate]:[United Healthcare Outpatient Allowable Rate]])</f>
        <v>#N/A</v>
      </c>
      <c r="H551" s="1" t="e">
        <f>MAX(Table14[[#This Row],[Medicare Outpatient Allowable Rate]:[United Healthcare Outpatient Allowable Rate]])</f>
        <v>#N/A</v>
      </c>
      <c r="I551" s="1" t="e">
        <v>#N/A</v>
      </c>
      <c r="J551" s="1">
        <f>SUM(Table14[[#This Row],[Price]]*0.85)</f>
        <v>0</v>
      </c>
      <c r="K551" s="1">
        <f>SUM(Table14[[#This Row],[Price]]*0.82)</f>
        <v>0</v>
      </c>
      <c r="L551" s="1">
        <f>SUM(Table14[[#This Row],[Price]]*0.85)</f>
        <v>0</v>
      </c>
      <c r="M551" s="1">
        <f>SUM(Table14[[#This Row],[Price]]*0.75)</f>
        <v>0</v>
      </c>
      <c r="N551" s="1">
        <f>SUM(Table14[[#This Row],[Price]]*0.85)</f>
        <v>0</v>
      </c>
      <c r="O551" s="1">
        <f>SUM(Table14[[#This Row],[Price]]*0.7)</f>
        <v>0</v>
      </c>
      <c r="P551" s="1" t="s">
        <v>24</v>
      </c>
      <c r="Q551" s="1" t="s">
        <v>25</v>
      </c>
    </row>
    <row r="552" spans="1:17" x14ac:dyDescent="0.35">
      <c r="A552">
        <v>29736759</v>
      </c>
      <c r="B552" t="s">
        <v>1281</v>
      </c>
      <c r="F552" s="7">
        <v>0</v>
      </c>
      <c r="G552" s="1" t="e">
        <f>MIN(Table14[[#This Row],[Medicare Outpatient Allowable Rate]:[United Healthcare Outpatient Allowable Rate]])</f>
        <v>#N/A</v>
      </c>
      <c r="H552" s="1" t="e">
        <f>MAX(Table14[[#This Row],[Medicare Outpatient Allowable Rate]:[United Healthcare Outpatient Allowable Rate]])</f>
        <v>#N/A</v>
      </c>
      <c r="I552" s="1" t="e">
        <v>#N/A</v>
      </c>
      <c r="J552" s="1">
        <f>SUM(Table14[[#This Row],[Price]]*0.85)</f>
        <v>0</v>
      </c>
      <c r="K552" s="1">
        <f>SUM(Table14[[#This Row],[Price]]*0.82)</f>
        <v>0</v>
      </c>
      <c r="L552" s="1">
        <f>SUM(Table14[[#This Row],[Price]]*0.85)</f>
        <v>0</v>
      </c>
      <c r="M552" s="1">
        <f>SUM(Table14[[#This Row],[Price]]*0.75)</f>
        <v>0</v>
      </c>
      <c r="N552" s="1">
        <f>SUM(Table14[[#This Row],[Price]]*0.85)</f>
        <v>0</v>
      </c>
      <c r="O552" s="1">
        <f>SUM(Table14[[#This Row],[Price]]*0.7)</f>
        <v>0</v>
      </c>
      <c r="P552" s="1" t="s">
        <v>24</v>
      </c>
      <c r="Q552" s="1" t="s">
        <v>25</v>
      </c>
    </row>
    <row r="553" spans="1:17" x14ac:dyDescent="0.35">
      <c r="A553">
        <v>49521780</v>
      </c>
      <c r="B553" t="s">
        <v>1282</v>
      </c>
      <c r="F553" s="7">
        <v>0</v>
      </c>
      <c r="G553" s="1" t="e">
        <f>MIN(Table14[[#This Row],[Medicare Outpatient Allowable Rate]:[United Healthcare Outpatient Allowable Rate]])</f>
        <v>#N/A</v>
      </c>
      <c r="H553" s="1" t="e">
        <f>MAX(Table14[[#This Row],[Medicare Outpatient Allowable Rate]:[United Healthcare Outpatient Allowable Rate]])</f>
        <v>#N/A</v>
      </c>
      <c r="I553" s="1" t="e">
        <v>#N/A</v>
      </c>
      <c r="J553" s="1">
        <f>SUM(Table14[[#This Row],[Price]]*0.85)</f>
        <v>0</v>
      </c>
      <c r="K553" s="1">
        <f>SUM(Table14[[#This Row],[Price]]*0.82)</f>
        <v>0</v>
      </c>
      <c r="L553" s="1">
        <f>SUM(Table14[[#This Row],[Price]]*0.85)</f>
        <v>0</v>
      </c>
      <c r="M553" s="1">
        <f>SUM(Table14[[#This Row],[Price]]*0.75)</f>
        <v>0</v>
      </c>
      <c r="N553" s="1">
        <f>SUM(Table14[[#This Row],[Price]]*0.85)</f>
        <v>0</v>
      </c>
      <c r="O553" s="1">
        <f>SUM(Table14[[#This Row],[Price]]*0.7)</f>
        <v>0</v>
      </c>
      <c r="P553" s="1" t="s">
        <v>24</v>
      </c>
      <c r="Q553" s="1" t="s">
        <v>25</v>
      </c>
    </row>
    <row r="554" spans="1:17" x14ac:dyDescent="0.35">
      <c r="A554">
        <v>51596321</v>
      </c>
      <c r="B554" t="s">
        <v>1283</v>
      </c>
      <c r="F554" s="7">
        <v>0</v>
      </c>
      <c r="G554" s="1" t="e">
        <f>MIN(Table14[[#This Row],[Medicare Outpatient Allowable Rate]:[United Healthcare Outpatient Allowable Rate]])</f>
        <v>#N/A</v>
      </c>
      <c r="H554" s="1" t="e">
        <f>MAX(Table14[[#This Row],[Medicare Outpatient Allowable Rate]:[United Healthcare Outpatient Allowable Rate]])</f>
        <v>#N/A</v>
      </c>
      <c r="I554" s="1" t="e">
        <v>#N/A</v>
      </c>
      <c r="J554" s="1">
        <f>SUM(Table14[[#This Row],[Price]]*0.85)</f>
        <v>0</v>
      </c>
      <c r="K554" s="1">
        <f>SUM(Table14[[#This Row],[Price]]*0.82)</f>
        <v>0</v>
      </c>
      <c r="L554" s="1">
        <f>SUM(Table14[[#This Row],[Price]]*0.85)</f>
        <v>0</v>
      </c>
      <c r="M554" s="1">
        <f>SUM(Table14[[#This Row],[Price]]*0.75)</f>
        <v>0</v>
      </c>
      <c r="N554" s="1">
        <f>SUM(Table14[[#This Row],[Price]]*0.85)</f>
        <v>0</v>
      </c>
      <c r="O554" s="1">
        <f>SUM(Table14[[#This Row],[Price]]*0.7)</f>
        <v>0</v>
      </c>
      <c r="P554" s="1" t="s">
        <v>24</v>
      </c>
      <c r="Q554" s="1" t="s">
        <v>25</v>
      </c>
    </row>
    <row r="555" spans="1:17" x14ac:dyDescent="0.35">
      <c r="A555">
        <v>51596315</v>
      </c>
      <c r="B555" t="s">
        <v>1284</v>
      </c>
      <c r="F555" s="7">
        <v>0</v>
      </c>
      <c r="G555" s="1" t="e">
        <f>MIN(Table14[[#This Row],[Medicare Outpatient Allowable Rate]:[United Healthcare Outpatient Allowable Rate]])</f>
        <v>#N/A</v>
      </c>
      <c r="H555" s="1" t="e">
        <f>MAX(Table14[[#This Row],[Medicare Outpatient Allowable Rate]:[United Healthcare Outpatient Allowable Rate]])</f>
        <v>#N/A</v>
      </c>
      <c r="I555" s="1" t="e">
        <v>#N/A</v>
      </c>
      <c r="J555" s="1">
        <f>SUM(Table14[[#This Row],[Price]]*0.85)</f>
        <v>0</v>
      </c>
      <c r="K555" s="1">
        <f>SUM(Table14[[#This Row],[Price]]*0.82)</f>
        <v>0</v>
      </c>
      <c r="L555" s="1">
        <f>SUM(Table14[[#This Row],[Price]]*0.85)</f>
        <v>0</v>
      </c>
      <c r="M555" s="1">
        <f>SUM(Table14[[#This Row],[Price]]*0.75)</f>
        <v>0</v>
      </c>
      <c r="N555" s="1">
        <f>SUM(Table14[[#This Row],[Price]]*0.85)</f>
        <v>0</v>
      </c>
      <c r="O555" s="1">
        <f>SUM(Table14[[#This Row],[Price]]*0.7)</f>
        <v>0</v>
      </c>
      <c r="P555" s="1" t="s">
        <v>24</v>
      </c>
      <c r="Q555" s="1" t="s">
        <v>25</v>
      </c>
    </row>
    <row r="556" spans="1:17" x14ac:dyDescent="0.35">
      <c r="A556">
        <v>48801205</v>
      </c>
      <c r="B556" t="s">
        <v>1285</v>
      </c>
      <c r="E556">
        <v>90681</v>
      </c>
      <c r="F556" s="7">
        <v>0</v>
      </c>
      <c r="G556" s="1">
        <f>MIN(Table14[[#This Row],[Medicare Outpatient Allowable Rate]:[United Healthcare Outpatient Allowable Rate]])</f>
        <v>0</v>
      </c>
      <c r="H556" s="1">
        <f>MAX(Table14[[#This Row],[Medicare Outpatient Allowable Rate]:[United Healthcare Outpatient Allowable Rate]])</f>
        <v>0</v>
      </c>
      <c r="I556" s="1">
        <v>0</v>
      </c>
      <c r="J556" s="1">
        <f>SUM(Table14[[#This Row],[Price]]*0.85)</f>
        <v>0</v>
      </c>
      <c r="K556" s="1">
        <f>SUM(Table14[[#This Row],[Price]]*0.82)</f>
        <v>0</v>
      </c>
      <c r="L556" s="1">
        <f>SUM(Table14[[#This Row],[Price]]*0.85)</f>
        <v>0</v>
      </c>
      <c r="M556" s="1">
        <f>SUM(Table14[[#This Row],[Price]]*0.75)</f>
        <v>0</v>
      </c>
      <c r="N556" s="1">
        <f>SUM(Table14[[#This Row],[Price]]*0.85)</f>
        <v>0</v>
      </c>
      <c r="O556" s="1">
        <f>SUM(Table14[[#This Row],[Price]]*0.7)</f>
        <v>0</v>
      </c>
      <c r="P556" s="1" t="s">
        <v>24</v>
      </c>
      <c r="Q556" s="1" t="s">
        <v>25</v>
      </c>
    </row>
    <row r="557" spans="1:17" x14ac:dyDescent="0.35">
      <c r="A557">
        <v>1353746</v>
      </c>
      <c r="B557" t="s">
        <v>1286</v>
      </c>
      <c r="E557">
        <v>90680</v>
      </c>
      <c r="F557" s="7">
        <v>0</v>
      </c>
      <c r="G557" s="1">
        <f>MIN(Table14[[#This Row],[Medicare Outpatient Allowable Rate]:[United Healthcare Outpatient Allowable Rate]])</f>
        <v>0</v>
      </c>
      <c r="H557" s="1">
        <f>MAX(Table14[[#This Row],[Medicare Outpatient Allowable Rate]:[United Healthcare Outpatient Allowable Rate]])</f>
        <v>0</v>
      </c>
      <c r="I557" s="1">
        <v>0</v>
      </c>
      <c r="J557" s="1">
        <f>SUM(Table14[[#This Row],[Price]]*0.85)</f>
        <v>0</v>
      </c>
      <c r="K557" s="1">
        <f>SUM(Table14[[#This Row],[Price]]*0.82)</f>
        <v>0</v>
      </c>
      <c r="L557" s="1">
        <f>SUM(Table14[[#This Row],[Price]]*0.85)</f>
        <v>0</v>
      </c>
      <c r="M557" s="1">
        <f>SUM(Table14[[#This Row],[Price]]*0.75)</f>
        <v>0</v>
      </c>
      <c r="N557" s="1">
        <f>SUM(Table14[[#This Row],[Price]]*0.85)</f>
        <v>0</v>
      </c>
      <c r="O557" s="1">
        <f>SUM(Table14[[#This Row],[Price]]*0.7)</f>
        <v>0</v>
      </c>
      <c r="P557" s="1" t="s">
        <v>24</v>
      </c>
      <c r="Q557" s="1" t="s">
        <v>25</v>
      </c>
    </row>
    <row r="558" spans="1:17" x14ac:dyDescent="0.35">
      <c r="A558">
        <v>49849104</v>
      </c>
      <c r="B558" t="s">
        <v>1287</v>
      </c>
      <c r="E558">
        <v>90750</v>
      </c>
      <c r="F558" s="7">
        <v>0</v>
      </c>
      <c r="G558" s="1">
        <f>MIN(Table14[[#This Row],[Medicare Outpatient Allowable Rate]:[United Healthcare Outpatient Allowable Rate]])</f>
        <v>0</v>
      </c>
      <c r="H558" s="1">
        <f>MAX(Table14[[#This Row],[Medicare Outpatient Allowable Rate]:[United Healthcare Outpatient Allowable Rate]])</f>
        <v>0</v>
      </c>
      <c r="I558" s="1">
        <v>0</v>
      </c>
      <c r="J558" s="1">
        <f>SUM(Table14[[#This Row],[Price]]*0.85)</f>
        <v>0</v>
      </c>
      <c r="K558" s="1">
        <f>SUM(Table14[[#This Row],[Price]]*0.82)</f>
        <v>0</v>
      </c>
      <c r="L558" s="1">
        <f>SUM(Table14[[#This Row],[Price]]*0.85)</f>
        <v>0</v>
      </c>
      <c r="M558" s="1">
        <f>SUM(Table14[[#This Row],[Price]]*0.75)</f>
        <v>0</v>
      </c>
      <c r="N558" s="1">
        <f>SUM(Table14[[#This Row],[Price]]*0.85)</f>
        <v>0</v>
      </c>
      <c r="O558" s="1">
        <f>SUM(Table14[[#This Row],[Price]]*0.7)</f>
        <v>0</v>
      </c>
      <c r="P558" s="1" t="s">
        <v>24</v>
      </c>
      <c r="Q558" s="1" t="s">
        <v>25</v>
      </c>
    </row>
    <row r="559" spans="1:17" x14ac:dyDescent="0.35">
      <c r="A559">
        <v>49521779</v>
      </c>
      <c r="B559" t="s">
        <v>1288</v>
      </c>
      <c r="F559" s="7">
        <v>0</v>
      </c>
      <c r="G559" s="1" t="e">
        <f>MIN(Table14[[#This Row],[Medicare Outpatient Allowable Rate]:[United Healthcare Outpatient Allowable Rate]])</f>
        <v>#N/A</v>
      </c>
      <c r="H559" s="1" t="e">
        <f>MAX(Table14[[#This Row],[Medicare Outpatient Allowable Rate]:[United Healthcare Outpatient Allowable Rate]])</f>
        <v>#N/A</v>
      </c>
      <c r="I559" s="1" t="e">
        <v>#N/A</v>
      </c>
      <c r="J559" s="1">
        <f>SUM(Table14[[#This Row],[Price]]*0.85)</f>
        <v>0</v>
      </c>
      <c r="K559" s="1">
        <f>SUM(Table14[[#This Row],[Price]]*0.82)</f>
        <v>0</v>
      </c>
      <c r="L559" s="1">
        <f>SUM(Table14[[#This Row],[Price]]*0.85)</f>
        <v>0</v>
      </c>
      <c r="M559" s="1">
        <f>SUM(Table14[[#This Row],[Price]]*0.75)</f>
        <v>0</v>
      </c>
      <c r="N559" s="1">
        <f>SUM(Table14[[#This Row],[Price]]*0.85)</f>
        <v>0</v>
      </c>
      <c r="O559" s="1">
        <f>SUM(Table14[[#This Row],[Price]]*0.7)</f>
        <v>0</v>
      </c>
      <c r="P559" s="1" t="s">
        <v>24</v>
      </c>
      <c r="Q559" s="1" t="s">
        <v>25</v>
      </c>
    </row>
    <row r="560" spans="1:17" x14ac:dyDescent="0.35">
      <c r="A560">
        <v>51415906</v>
      </c>
      <c r="B560" t="s">
        <v>1289</v>
      </c>
      <c r="E560">
        <v>90677</v>
      </c>
      <c r="F560" s="7">
        <v>0</v>
      </c>
      <c r="G560" s="1">
        <f>MIN(Table14[[#This Row],[Medicare Outpatient Allowable Rate]:[United Healthcare Outpatient Allowable Rate]])</f>
        <v>0</v>
      </c>
      <c r="H560" s="1">
        <f>MAX(Table14[[#This Row],[Medicare Outpatient Allowable Rate]:[United Healthcare Outpatient Allowable Rate]])</f>
        <v>0</v>
      </c>
      <c r="I560" s="1">
        <v>0</v>
      </c>
      <c r="J560" s="1">
        <f>SUM(Table14[[#This Row],[Price]]*0.85)</f>
        <v>0</v>
      </c>
      <c r="K560" s="1">
        <f>SUM(Table14[[#This Row],[Price]]*0.82)</f>
        <v>0</v>
      </c>
      <c r="L560" s="1">
        <f>SUM(Table14[[#This Row],[Price]]*0.85)</f>
        <v>0</v>
      </c>
      <c r="M560" s="1">
        <f>SUM(Table14[[#This Row],[Price]]*0.75)</f>
        <v>0</v>
      </c>
      <c r="N560" s="1">
        <f>SUM(Table14[[#This Row],[Price]]*0.85)</f>
        <v>0</v>
      </c>
      <c r="O560" s="1">
        <f>SUM(Table14[[#This Row],[Price]]*0.7)</f>
        <v>0</v>
      </c>
      <c r="P560" s="1" t="s">
        <v>24</v>
      </c>
      <c r="Q560" s="1" t="s">
        <v>25</v>
      </c>
    </row>
    <row r="561" spans="1:17" x14ac:dyDescent="0.35">
      <c r="A561">
        <v>1624830</v>
      </c>
      <c r="B561" t="s">
        <v>1290</v>
      </c>
      <c r="F561" s="7">
        <v>0</v>
      </c>
      <c r="G561" s="1" t="e">
        <f>MIN(Table14[[#This Row],[Medicare Outpatient Allowable Rate]:[United Healthcare Outpatient Allowable Rate]])</f>
        <v>#N/A</v>
      </c>
      <c r="H561" s="1" t="e">
        <f>MAX(Table14[[#This Row],[Medicare Outpatient Allowable Rate]:[United Healthcare Outpatient Allowable Rate]])</f>
        <v>#N/A</v>
      </c>
      <c r="I561" s="1" t="e">
        <v>#N/A</v>
      </c>
      <c r="J561" s="1">
        <f>SUM(Table14[[#This Row],[Price]]*0.85)</f>
        <v>0</v>
      </c>
      <c r="K561" s="1">
        <f>SUM(Table14[[#This Row],[Price]]*0.82)</f>
        <v>0</v>
      </c>
      <c r="L561" s="1">
        <f>SUM(Table14[[#This Row],[Price]]*0.85)</f>
        <v>0</v>
      </c>
      <c r="M561" s="1">
        <f>SUM(Table14[[#This Row],[Price]]*0.75)</f>
        <v>0</v>
      </c>
      <c r="N561" s="1">
        <f>SUM(Table14[[#This Row],[Price]]*0.85)</f>
        <v>0</v>
      </c>
      <c r="O561" s="1">
        <f>SUM(Table14[[#This Row],[Price]]*0.7)</f>
        <v>0</v>
      </c>
      <c r="P561" s="1" t="s">
        <v>24</v>
      </c>
      <c r="Q561" s="1" t="s">
        <v>25</v>
      </c>
    </row>
    <row r="562" spans="1:17" x14ac:dyDescent="0.35">
      <c r="A562">
        <v>42566239</v>
      </c>
      <c r="B562" t="s">
        <v>1291</v>
      </c>
      <c r="E562">
        <v>99406</v>
      </c>
      <c r="F562" s="7">
        <v>0</v>
      </c>
      <c r="G562" s="1">
        <f>MIN(Table14[[#This Row],[Medicare Outpatient Allowable Rate]:[United Healthcare Outpatient Allowable Rate]])</f>
        <v>0</v>
      </c>
      <c r="H562" s="1">
        <f>MAX(Table14[[#This Row],[Medicare Outpatient Allowable Rate]:[United Healthcare Outpatient Allowable Rate]])</f>
        <v>29.79</v>
      </c>
      <c r="I562" s="1">
        <v>29.79</v>
      </c>
      <c r="J562" s="1">
        <f>SUM(Table14[[#This Row],[Price]]*0.85)</f>
        <v>0</v>
      </c>
      <c r="K562" s="1">
        <f>SUM(Table14[[#This Row],[Price]]*0.82)</f>
        <v>0</v>
      </c>
      <c r="L562" s="1">
        <f>SUM(Table14[[#This Row],[Price]]*0.85)</f>
        <v>0</v>
      </c>
      <c r="M562" s="1">
        <f>SUM(Table14[[#This Row],[Price]]*0.75)</f>
        <v>0</v>
      </c>
      <c r="N562" s="1">
        <f>SUM(Table14[[#This Row],[Price]]*0.85)</f>
        <v>0</v>
      </c>
      <c r="O562" s="1">
        <f>SUM(Table14[[#This Row],[Price]]*0.7)</f>
        <v>0</v>
      </c>
      <c r="P562" s="1" t="s">
        <v>24</v>
      </c>
      <c r="Q562" s="1" t="s">
        <v>25</v>
      </c>
    </row>
    <row r="563" spans="1:17" x14ac:dyDescent="0.35">
      <c r="A563">
        <v>42566240</v>
      </c>
      <c r="B563" t="s">
        <v>1292</v>
      </c>
      <c r="E563">
        <v>99407</v>
      </c>
      <c r="F563" s="7">
        <v>0</v>
      </c>
      <c r="G563" s="1">
        <f>MIN(Table14[[#This Row],[Medicare Outpatient Allowable Rate]:[United Healthcare Outpatient Allowable Rate]])</f>
        <v>0</v>
      </c>
      <c r="H563" s="1">
        <f>MAX(Table14[[#This Row],[Medicare Outpatient Allowable Rate]:[United Healthcare Outpatient Allowable Rate]])</f>
        <v>29.79</v>
      </c>
      <c r="I563" s="1">
        <v>29.79</v>
      </c>
      <c r="J563" s="1">
        <f>SUM(Table14[[#This Row],[Price]]*0.85)</f>
        <v>0</v>
      </c>
      <c r="K563" s="1">
        <f>SUM(Table14[[#This Row],[Price]]*0.82)</f>
        <v>0</v>
      </c>
      <c r="L563" s="1">
        <f>SUM(Table14[[#This Row],[Price]]*0.85)</f>
        <v>0</v>
      </c>
      <c r="M563" s="1">
        <f>SUM(Table14[[#This Row],[Price]]*0.75)</f>
        <v>0</v>
      </c>
      <c r="N563" s="1">
        <f>SUM(Table14[[#This Row],[Price]]*0.85)</f>
        <v>0</v>
      </c>
      <c r="O563" s="1">
        <f>SUM(Table14[[#This Row],[Price]]*0.7)</f>
        <v>0</v>
      </c>
      <c r="P563" s="1" t="s">
        <v>24</v>
      </c>
      <c r="Q563" s="1" t="s">
        <v>25</v>
      </c>
    </row>
    <row r="564" spans="1:17" x14ac:dyDescent="0.35">
      <c r="A564">
        <v>51598661</v>
      </c>
      <c r="B564" t="s">
        <v>1293</v>
      </c>
      <c r="F564" s="7">
        <v>0</v>
      </c>
      <c r="G564" s="1" t="e">
        <f>MIN(Table14[[#This Row],[Medicare Outpatient Allowable Rate]:[United Healthcare Outpatient Allowable Rate]])</f>
        <v>#N/A</v>
      </c>
      <c r="H564" s="1" t="e">
        <f>MAX(Table14[[#This Row],[Medicare Outpatient Allowable Rate]:[United Healthcare Outpatient Allowable Rate]])</f>
        <v>#N/A</v>
      </c>
      <c r="I564" s="1" t="e">
        <v>#N/A</v>
      </c>
      <c r="J564" s="1">
        <f>SUM(Table14[[#This Row],[Price]]*0.85)</f>
        <v>0</v>
      </c>
      <c r="K564" s="1">
        <f>SUM(Table14[[#This Row],[Price]]*0.82)</f>
        <v>0</v>
      </c>
      <c r="L564" s="1">
        <f>SUM(Table14[[#This Row],[Price]]*0.85)</f>
        <v>0</v>
      </c>
      <c r="M564" s="1">
        <f>SUM(Table14[[#This Row],[Price]]*0.75)</f>
        <v>0</v>
      </c>
      <c r="N564" s="1">
        <f>SUM(Table14[[#This Row],[Price]]*0.85)</f>
        <v>0</v>
      </c>
      <c r="O564" s="1">
        <f>SUM(Table14[[#This Row],[Price]]*0.7)</f>
        <v>0</v>
      </c>
      <c r="P564" s="1" t="s">
        <v>24</v>
      </c>
      <c r="Q564" s="1" t="s">
        <v>25</v>
      </c>
    </row>
    <row r="565" spans="1:17" x14ac:dyDescent="0.35">
      <c r="A565">
        <v>1489770</v>
      </c>
      <c r="B565" t="s">
        <v>1294</v>
      </c>
      <c r="E565">
        <v>90715</v>
      </c>
      <c r="F565" s="7">
        <v>0</v>
      </c>
      <c r="G565" s="1">
        <f>MIN(Table14[[#This Row],[Medicare Outpatient Allowable Rate]:[United Healthcare Outpatient Allowable Rate]])</f>
        <v>0</v>
      </c>
      <c r="H565" s="1">
        <f>MAX(Table14[[#This Row],[Medicare Outpatient Allowable Rate]:[United Healthcare Outpatient Allowable Rate]])</f>
        <v>0</v>
      </c>
      <c r="I565" s="1">
        <v>0</v>
      </c>
      <c r="J565" s="1">
        <f>SUM(Table14[[#This Row],[Price]]*0.85)</f>
        <v>0</v>
      </c>
      <c r="K565" s="1">
        <f>SUM(Table14[[#This Row],[Price]]*0.82)</f>
        <v>0</v>
      </c>
      <c r="L565" s="1">
        <f>SUM(Table14[[#This Row],[Price]]*0.85)</f>
        <v>0</v>
      </c>
      <c r="M565" s="1">
        <f>SUM(Table14[[#This Row],[Price]]*0.75)</f>
        <v>0</v>
      </c>
      <c r="N565" s="1">
        <f>SUM(Table14[[#This Row],[Price]]*0.85)</f>
        <v>0</v>
      </c>
      <c r="O565" s="1">
        <f>SUM(Table14[[#This Row],[Price]]*0.7)</f>
        <v>0</v>
      </c>
      <c r="P565" s="1" t="s">
        <v>24</v>
      </c>
      <c r="Q565" s="1" t="s">
        <v>25</v>
      </c>
    </row>
    <row r="566" spans="1:17" x14ac:dyDescent="0.35">
      <c r="A566">
        <v>1489779</v>
      </c>
      <c r="B566" t="s">
        <v>1295</v>
      </c>
      <c r="E566">
        <v>96372</v>
      </c>
      <c r="F566" s="7">
        <v>0</v>
      </c>
      <c r="G566" s="1">
        <f>MIN(Table14[[#This Row],[Medicare Outpatient Allowable Rate]:[United Healthcare Outpatient Allowable Rate]])</f>
        <v>0</v>
      </c>
      <c r="H566" s="1">
        <f>MAX(Table14[[#This Row],[Medicare Outpatient Allowable Rate]:[United Healthcare Outpatient Allowable Rate]])</f>
        <v>71.17</v>
      </c>
      <c r="I566" s="1">
        <v>71.17</v>
      </c>
      <c r="J566" s="1">
        <f>SUM(Table14[[#This Row],[Price]]*0.85)</f>
        <v>0</v>
      </c>
      <c r="K566" s="1">
        <f>SUM(Table14[[#This Row],[Price]]*0.82)</f>
        <v>0</v>
      </c>
      <c r="L566" s="1">
        <f>SUM(Table14[[#This Row],[Price]]*0.85)</f>
        <v>0</v>
      </c>
      <c r="M566" s="1">
        <f>SUM(Table14[[#This Row],[Price]]*0.75)</f>
        <v>0</v>
      </c>
      <c r="N566" s="1">
        <f>SUM(Table14[[#This Row],[Price]]*0.85)</f>
        <v>0</v>
      </c>
      <c r="O566" s="1">
        <f>SUM(Table14[[#This Row],[Price]]*0.7)</f>
        <v>0</v>
      </c>
      <c r="P566" s="1" t="s">
        <v>24</v>
      </c>
      <c r="Q566" s="1" t="s">
        <v>25</v>
      </c>
    </row>
    <row r="567" spans="1:17" x14ac:dyDescent="0.35">
      <c r="A567">
        <v>48440627</v>
      </c>
      <c r="B567" t="s">
        <v>1296</v>
      </c>
      <c r="F567" s="7">
        <v>0</v>
      </c>
      <c r="G567" s="1" t="e">
        <f>MIN(Table14[[#This Row],[Medicare Outpatient Allowable Rate]:[United Healthcare Outpatient Allowable Rate]])</f>
        <v>#N/A</v>
      </c>
      <c r="H567" s="1" t="e">
        <f>MAX(Table14[[#This Row],[Medicare Outpatient Allowable Rate]:[United Healthcare Outpatient Allowable Rate]])</f>
        <v>#N/A</v>
      </c>
      <c r="I567" s="1" t="e">
        <v>#N/A</v>
      </c>
      <c r="J567" s="1">
        <f>SUM(Table14[[#This Row],[Price]]*0.85)</f>
        <v>0</v>
      </c>
      <c r="K567" s="1">
        <f>SUM(Table14[[#This Row],[Price]]*0.82)</f>
        <v>0</v>
      </c>
      <c r="L567" s="1">
        <f>SUM(Table14[[#This Row],[Price]]*0.85)</f>
        <v>0</v>
      </c>
      <c r="M567" s="1">
        <f>SUM(Table14[[#This Row],[Price]]*0.75)</f>
        <v>0</v>
      </c>
      <c r="N567" s="1">
        <f>SUM(Table14[[#This Row],[Price]]*0.85)</f>
        <v>0</v>
      </c>
      <c r="O567" s="1">
        <f>SUM(Table14[[#This Row],[Price]]*0.7)</f>
        <v>0</v>
      </c>
      <c r="P567" s="1" t="s">
        <v>24</v>
      </c>
      <c r="Q567" s="1" t="s">
        <v>25</v>
      </c>
    </row>
    <row r="568" spans="1:17" x14ac:dyDescent="0.35">
      <c r="A568">
        <v>10790895</v>
      </c>
      <c r="B568" t="s">
        <v>1297</v>
      </c>
      <c r="F568" s="7">
        <v>0</v>
      </c>
      <c r="G568" s="1" t="e">
        <f>MIN(Table14[[#This Row],[Medicare Outpatient Allowable Rate]:[United Healthcare Outpatient Allowable Rate]])</f>
        <v>#N/A</v>
      </c>
      <c r="H568" s="1" t="e">
        <f>MAX(Table14[[#This Row],[Medicare Outpatient Allowable Rate]:[United Healthcare Outpatient Allowable Rate]])</f>
        <v>#N/A</v>
      </c>
      <c r="I568" s="1" t="e">
        <v>#N/A</v>
      </c>
      <c r="J568" s="1">
        <f>SUM(Table14[[#This Row],[Price]]*0.85)</f>
        <v>0</v>
      </c>
      <c r="K568" s="1">
        <f>SUM(Table14[[#This Row],[Price]]*0.82)</f>
        <v>0</v>
      </c>
      <c r="L568" s="1">
        <f>SUM(Table14[[#This Row],[Price]]*0.85)</f>
        <v>0</v>
      </c>
      <c r="M568" s="1">
        <f>SUM(Table14[[#This Row],[Price]]*0.75)</f>
        <v>0</v>
      </c>
      <c r="N568" s="1">
        <f>SUM(Table14[[#This Row],[Price]]*0.85)</f>
        <v>0</v>
      </c>
      <c r="O568" s="1">
        <f>SUM(Table14[[#This Row],[Price]]*0.7)</f>
        <v>0</v>
      </c>
      <c r="P568" s="1" t="s">
        <v>24</v>
      </c>
      <c r="Q568" s="1" t="s">
        <v>25</v>
      </c>
    </row>
    <row r="569" spans="1:17" x14ac:dyDescent="0.35">
      <c r="A569">
        <v>1353641</v>
      </c>
      <c r="B569" t="s">
        <v>1298</v>
      </c>
      <c r="E569">
        <v>11719</v>
      </c>
      <c r="F569" s="7">
        <v>0</v>
      </c>
      <c r="G569" s="1">
        <f>MIN(Table14[[#This Row],[Medicare Outpatient Allowable Rate]:[United Healthcare Outpatient Allowable Rate]])</f>
        <v>0</v>
      </c>
      <c r="H569" s="1">
        <f>MAX(Table14[[#This Row],[Medicare Outpatient Allowable Rate]:[United Healthcare Outpatient Allowable Rate]])</f>
        <v>59.4</v>
      </c>
      <c r="I569" s="1">
        <v>59.4</v>
      </c>
      <c r="J569" s="1">
        <f>SUM(Table14[[#This Row],[Price]]*0.85)</f>
        <v>0</v>
      </c>
      <c r="K569" s="1">
        <f>SUM(Table14[[#This Row],[Price]]*0.82)</f>
        <v>0</v>
      </c>
      <c r="L569" s="1">
        <f>SUM(Table14[[#This Row],[Price]]*0.85)</f>
        <v>0</v>
      </c>
      <c r="M569" s="1">
        <f>SUM(Table14[[#This Row],[Price]]*0.75)</f>
        <v>0</v>
      </c>
      <c r="N569" s="1">
        <f>SUM(Table14[[#This Row],[Price]]*0.85)</f>
        <v>0</v>
      </c>
      <c r="O569" s="1">
        <f>SUM(Table14[[#This Row],[Price]]*0.7)</f>
        <v>0</v>
      </c>
      <c r="P569" s="1" t="s">
        <v>24</v>
      </c>
      <c r="Q569" s="1" t="s">
        <v>25</v>
      </c>
    </row>
    <row r="570" spans="1:17" x14ac:dyDescent="0.35">
      <c r="A570">
        <v>50261565</v>
      </c>
      <c r="B570" t="s">
        <v>1299</v>
      </c>
      <c r="F570" s="7">
        <v>0</v>
      </c>
      <c r="G570" s="1" t="e">
        <f>MIN(Table14[[#This Row],[Medicare Outpatient Allowable Rate]:[United Healthcare Outpatient Allowable Rate]])</f>
        <v>#N/A</v>
      </c>
      <c r="H570" s="1" t="e">
        <f>MAX(Table14[[#This Row],[Medicare Outpatient Allowable Rate]:[United Healthcare Outpatient Allowable Rate]])</f>
        <v>#N/A</v>
      </c>
      <c r="I570" s="1" t="e">
        <v>#N/A</v>
      </c>
      <c r="J570" s="1">
        <f>SUM(Table14[[#This Row],[Price]]*0.85)</f>
        <v>0</v>
      </c>
      <c r="K570" s="1">
        <f>SUM(Table14[[#This Row],[Price]]*0.82)</f>
        <v>0</v>
      </c>
      <c r="L570" s="1">
        <f>SUM(Table14[[#This Row],[Price]]*0.85)</f>
        <v>0</v>
      </c>
      <c r="M570" s="1">
        <f>SUM(Table14[[#This Row],[Price]]*0.75)</f>
        <v>0</v>
      </c>
      <c r="N570" s="1">
        <f>SUM(Table14[[#This Row],[Price]]*0.85)</f>
        <v>0</v>
      </c>
      <c r="O570" s="1">
        <f>SUM(Table14[[#This Row],[Price]]*0.7)</f>
        <v>0</v>
      </c>
      <c r="P570" s="1" t="s">
        <v>24</v>
      </c>
      <c r="Q570" s="1" t="s">
        <v>25</v>
      </c>
    </row>
    <row r="571" spans="1:17" x14ac:dyDescent="0.35">
      <c r="A571">
        <v>48801211</v>
      </c>
      <c r="B571" t="s">
        <v>1300</v>
      </c>
      <c r="E571">
        <v>90681</v>
      </c>
      <c r="F571" s="7">
        <v>0</v>
      </c>
      <c r="G571" s="1">
        <f>MIN(Table14[[#This Row],[Medicare Outpatient Allowable Rate]:[United Healthcare Outpatient Allowable Rate]])</f>
        <v>0</v>
      </c>
      <c r="H571" s="1">
        <f>MAX(Table14[[#This Row],[Medicare Outpatient Allowable Rate]:[United Healthcare Outpatient Allowable Rate]])</f>
        <v>0</v>
      </c>
      <c r="I571" s="1">
        <v>0</v>
      </c>
      <c r="J571" s="1">
        <f>SUM(Table14[[#This Row],[Price]]*0.85)</f>
        <v>0</v>
      </c>
      <c r="K571" s="1">
        <f>SUM(Table14[[#This Row],[Price]]*0.82)</f>
        <v>0</v>
      </c>
      <c r="L571" s="1">
        <f>SUM(Table14[[#This Row],[Price]]*0.85)</f>
        <v>0</v>
      </c>
      <c r="M571" s="1">
        <f>SUM(Table14[[#This Row],[Price]]*0.75)</f>
        <v>0</v>
      </c>
      <c r="N571" s="1">
        <f>SUM(Table14[[#This Row],[Price]]*0.85)</f>
        <v>0</v>
      </c>
      <c r="O571" s="1">
        <f>SUM(Table14[[#This Row],[Price]]*0.7)</f>
        <v>0</v>
      </c>
      <c r="P571" s="1" t="s">
        <v>24</v>
      </c>
      <c r="Q571" s="1" t="s">
        <v>25</v>
      </c>
    </row>
    <row r="572" spans="1:17" x14ac:dyDescent="0.35">
      <c r="A572">
        <v>48792977</v>
      </c>
      <c r="B572" t="s">
        <v>1301</v>
      </c>
      <c r="E572">
        <v>90636</v>
      </c>
      <c r="F572" s="7">
        <v>0</v>
      </c>
      <c r="G572" s="1">
        <f>MIN(Table14[[#This Row],[Medicare Outpatient Allowable Rate]:[United Healthcare Outpatient Allowable Rate]])</f>
        <v>0</v>
      </c>
      <c r="H572" s="1">
        <f>MAX(Table14[[#This Row],[Medicare Outpatient Allowable Rate]:[United Healthcare Outpatient Allowable Rate]])</f>
        <v>0</v>
      </c>
      <c r="I572" s="1">
        <v>0</v>
      </c>
      <c r="J572" s="1">
        <f>SUM(Table14[[#This Row],[Price]]*0.85)</f>
        <v>0</v>
      </c>
      <c r="K572" s="1">
        <f>SUM(Table14[[#This Row],[Price]]*0.82)</f>
        <v>0</v>
      </c>
      <c r="L572" s="1">
        <f>SUM(Table14[[#This Row],[Price]]*0.85)</f>
        <v>0</v>
      </c>
      <c r="M572" s="1">
        <f>SUM(Table14[[#This Row],[Price]]*0.75)</f>
        <v>0</v>
      </c>
      <c r="N572" s="1">
        <f>SUM(Table14[[#This Row],[Price]]*0.85)</f>
        <v>0</v>
      </c>
      <c r="O572" s="1">
        <f>SUM(Table14[[#This Row],[Price]]*0.7)</f>
        <v>0</v>
      </c>
      <c r="P572" s="1" t="s">
        <v>24</v>
      </c>
      <c r="Q572" s="1" t="s">
        <v>25</v>
      </c>
    </row>
    <row r="573" spans="1:17" x14ac:dyDescent="0.35">
      <c r="A573">
        <v>1353753</v>
      </c>
      <c r="B573" t="s">
        <v>1302</v>
      </c>
      <c r="E573">
        <v>90716</v>
      </c>
      <c r="F573" s="7">
        <v>0</v>
      </c>
      <c r="G573" s="1">
        <f>MIN(Table14[[#This Row],[Medicare Outpatient Allowable Rate]:[United Healthcare Outpatient Allowable Rate]])</f>
        <v>0</v>
      </c>
      <c r="H573" s="1">
        <f>MAX(Table14[[#This Row],[Medicare Outpatient Allowable Rate]:[United Healthcare Outpatient Allowable Rate]])</f>
        <v>0</v>
      </c>
      <c r="I573" s="1">
        <v>0</v>
      </c>
      <c r="J573" s="1">
        <f>SUM(Table14[[#This Row],[Price]]*0.85)</f>
        <v>0</v>
      </c>
      <c r="K573" s="1">
        <f>SUM(Table14[[#This Row],[Price]]*0.82)</f>
        <v>0</v>
      </c>
      <c r="L573" s="1">
        <f>SUM(Table14[[#This Row],[Price]]*0.85)</f>
        <v>0</v>
      </c>
      <c r="M573" s="1">
        <f>SUM(Table14[[#This Row],[Price]]*0.75)</f>
        <v>0</v>
      </c>
      <c r="N573" s="1">
        <f>SUM(Table14[[#This Row],[Price]]*0.85)</f>
        <v>0</v>
      </c>
      <c r="O573" s="1">
        <f>SUM(Table14[[#This Row],[Price]]*0.7)</f>
        <v>0</v>
      </c>
      <c r="P573" s="1" t="s">
        <v>24</v>
      </c>
      <c r="Q573" s="1" t="s">
        <v>25</v>
      </c>
    </row>
    <row r="574" spans="1:17" x14ac:dyDescent="0.35">
      <c r="A574">
        <v>1073051</v>
      </c>
      <c r="B574" t="s">
        <v>1303</v>
      </c>
      <c r="F574" s="7">
        <v>0</v>
      </c>
      <c r="G574" s="1" t="e">
        <f>MIN(Table14[[#This Row],[Medicare Outpatient Allowable Rate]:[United Healthcare Outpatient Allowable Rate]])</f>
        <v>#N/A</v>
      </c>
      <c r="H574" s="1" t="e">
        <f>MAX(Table14[[#This Row],[Medicare Outpatient Allowable Rate]:[United Healthcare Outpatient Allowable Rate]])</f>
        <v>#N/A</v>
      </c>
      <c r="I574" s="1" t="e">
        <v>#N/A</v>
      </c>
      <c r="J574" s="1">
        <f>SUM(Table14[[#This Row],[Price]]*0.85)</f>
        <v>0</v>
      </c>
      <c r="K574" s="1">
        <f>SUM(Table14[[#This Row],[Price]]*0.82)</f>
        <v>0</v>
      </c>
      <c r="L574" s="1">
        <f>SUM(Table14[[#This Row],[Price]]*0.85)</f>
        <v>0</v>
      </c>
      <c r="M574" s="1">
        <f>SUM(Table14[[#This Row],[Price]]*0.75)</f>
        <v>0</v>
      </c>
      <c r="N574" s="1">
        <f>SUM(Table14[[#This Row],[Price]]*0.85)</f>
        <v>0</v>
      </c>
      <c r="O574" s="1">
        <f>SUM(Table14[[#This Row],[Price]]*0.7)</f>
        <v>0</v>
      </c>
      <c r="P574" s="1" t="s">
        <v>24</v>
      </c>
      <c r="Q574" s="1" t="s">
        <v>25</v>
      </c>
    </row>
    <row r="575" spans="1:17" x14ac:dyDescent="0.35">
      <c r="A575">
        <v>49381138</v>
      </c>
      <c r="B575" t="s">
        <v>1304</v>
      </c>
      <c r="F575" s="7">
        <v>0</v>
      </c>
      <c r="G575" s="1" t="e">
        <f>MIN(Table14[[#This Row],[Medicare Outpatient Allowable Rate]:[United Healthcare Outpatient Allowable Rate]])</f>
        <v>#N/A</v>
      </c>
      <c r="H575" s="1" t="e">
        <f>MAX(Table14[[#This Row],[Medicare Outpatient Allowable Rate]:[United Healthcare Outpatient Allowable Rate]])</f>
        <v>#N/A</v>
      </c>
      <c r="I575" s="1" t="e">
        <v>#N/A</v>
      </c>
      <c r="J575" s="1">
        <f>SUM(Table14[[#This Row],[Price]]*0.85)</f>
        <v>0</v>
      </c>
      <c r="K575" s="1">
        <f>SUM(Table14[[#This Row],[Price]]*0.82)</f>
        <v>0</v>
      </c>
      <c r="L575" s="1">
        <f>SUM(Table14[[#This Row],[Price]]*0.85)</f>
        <v>0</v>
      </c>
      <c r="M575" s="1">
        <f>SUM(Table14[[#This Row],[Price]]*0.75)</f>
        <v>0</v>
      </c>
      <c r="N575" s="1">
        <f>SUM(Table14[[#This Row],[Price]]*0.85)</f>
        <v>0</v>
      </c>
      <c r="O575" s="1">
        <f>SUM(Table14[[#This Row],[Price]]*0.7)</f>
        <v>0</v>
      </c>
      <c r="P575" s="1" t="s">
        <v>24</v>
      </c>
      <c r="Q575" s="1" t="s">
        <v>25</v>
      </c>
    </row>
    <row r="576" spans="1:17" x14ac:dyDescent="0.35">
      <c r="A576">
        <v>49381137</v>
      </c>
      <c r="B576" t="s">
        <v>1305</v>
      </c>
      <c r="F576" s="7">
        <v>0</v>
      </c>
      <c r="G576" s="1" t="e">
        <f>MIN(Table14[[#This Row],[Medicare Outpatient Allowable Rate]:[United Healthcare Outpatient Allowable Rate]])</f>
        <v>#N/A</v>
      </c>
      <c r="H576" s="1" t="e">
        <f>MAX(Table14[[#This Row],[Medicare Outpatient Allowable Rate]:[United Healthcare Outpatient Allowable Rate]])</f>
        <v>#N/A</v>
      </c>
      <c r="I576" s="1" t="e">
        <v>#N/A</v>
      </c>
      <c r="J576" s="1">
        <f>SUM(Table14[[#This Row],[Price]]*0.85)</f>
        <v>0</v>
      </c>
      <c r="K576" s="1">
        <f>SUM(Table14[[#This Row],[Price]]*0.82)</f>
        <v>0</v>
      </c>
      <c r="L576" s="1">
        <f>SUM(Table14[[#This Row],[Price]]*0.85)</f>
        <v>0</v>
      </c>
      <c r="M576" s="1">
        <f>SUM(Table14[[#This Row],[Price]]*0.75)</f>
        <v>0</v>
      </c>
      <c r="N576" s="1">
        <f>SUM(Table14[[#This Row],[Price]]*0.85)</f>
        <v>0</v>
      </c>
      <c r="O576" s="1">
        <f>SUM(Table14[[#This Row],[Price]]*0.7)</f>
        <v>0</v>
      </c>
      <c r="P576" s="1" t="s">
        <v>24</v>
      </c>
      <c r="Q576" s="1" t="s">
        <v>25</v>
      </c>
    </row>
    <row r="577" spans="1:17" x14ac:dyDescent="0.35">
      <c r="A577">
        <v>49381136</v>
      </c>
      <c r="B577" t="s">
        <v>1306</v>
      </c>
      <c r="F577" s="7">
        <v>0</v>
      </c>
      <c r="G577" s="1" t="e">
        <f>MIN(Table14[[#This Row],[Medicare Outpatient Allowable Rate]:[United Healthcare Outpatient Allowable Rate]])</f>
        <v>#N/A</v>
      </c>
      <c r="H577" s="1" t="e">
        <f>MAX(Table14[[#This Row],[Medicare Outpatient Allowable Rate]:[United Healthcare Outpatient Allowable Rate]])</f>
        <v>#N/A</v>
      </c>
      <c r="I577" s="1" t="e">
        <v>#N/A</v>
      </c>
      <c r="J577" s="1">
        <f>SUM(Table14[[#This Row],[Price]]*0.85)</f>
        <v>0</v>
      </c>
      <c r="K577" s="1">
        <f>SUM(Table14[[#This Row],[Price]]*0.82)</f>
        <v>0</v>
      </c>
      <c r="L577" s="1">
        <f>SUM(Table14[[#This Row],[Price]]*0.85)</f>
        <v>0</v>
      </c>
      <c r="M577" s="1">
        <f>SUM(Table14[[#This Row],[Price]]*0.75)</f>
        <v>0</v>
      </c>
      <c r="N577" s="1">
        <f>SUM(Table14[[#This Row],[Price]]*0.85)</f>
        <v>0</v>
      </c>
      <c r="O577" s="1">
        <f>SUM(Table14[[#This Row],[Price]]*0.7)</f>
        <v>0</v>
      </c>
      <c r="P577" s="1" t="s">
        <v>24</v>
      </c>
      <c r="Q577" s="1" t="s">
        <v>25</v>
      </c>
    </row>
    <row r="578" spans="1:17" x14ac:dyDescent="0.35">
      <c r="A578">
        <v>3433127</v>
      </c>
      <c r="B578" t="s">
        <v>1307</v>
      </c>
      <c r="F578" s="7">
        <v>0</v>
      </c>
      <c r="G578" s="1" t="e">
        <f>MIN(Table14[[#This Row],[Medicare Outpatient Allowable Rate]:[United Healthcare Outpatient Allowable Rate]])</f>
        <v>#N/A</v>
      </c>
      <c r="H578" s="1" t="e">
        <f>MAX(Table14[[#This Row],[Medicare Outpatient Allowable Rate]:[United Healthcare Outpatient Allowable Rate]])</f>
        <v>#N/A</v>
      </c>
      <c r="I578" s="1" t="e">
        <v>#N/A</v>
      </c>
      <c r="J578" s="1">
        <f>SUM(Table14[[#This Row],[Price]]*0.85)</f>
        <v>0</v>
      </c>
      <c r="K578" s="1">
        <f>SUM(Table14[[#This Row],[Price]]*0.82)</f>
        <v>0</v>
      </c>
      <c r="L578" s="1">
        <f>SUM(Table14[[#This Row],[Price]]*0.85)</f>
        <v>0</v>
      </c>
      <c r="M578" s="1">
        <f>SUM(Table14[[#This Row],[Price]]*0.75)</f>
        <v>0</v>
      </c>
      <c r="N578" s="1">
        <f>SUM(Table14[[#This Row],[Price]]*0.85)</f>
        <v>0</v>
      </c>
      <c r="O578" s="1">
        <f>SUM(Table14[[#This Row],[Price]]*0.7)</f>
        <v>0</v>
      </c>
      <c r="P578" s="1" t="s">
        <v>24</v>
      </c>
      <c r="Q578" s="1" t="s">
        <v>25</v>
      </c>
    </row>
    <row r="579" spans="1:17" x14ac:dyDescent="0.35">
      <c r="A579">
        <v>3433131</v>
      </c>
      <c r="B579" t="s">
        <v>1308</v>
      </c>
      <c r="F579" s="7">
        <v>0</v>
      </c>
      <c r="G579" s="1" t="e">
        <f>MIN(Table14[[#This Row],[Medicare Outpatient Allowable Rate]:[United Healthcare Outpatient Allowable Rate]])</f>
        <v>#N/A</v>
      </c>
      <c r="H579" s="1" t="e">
        <f>MAX(Table14[[#This Row],[Medicare Outpatient Allowable Rate]:[United Healthcare Outpatient Allowable Rate]])</f>
        <v>#N/A</v>
      </c>
      <c r="I579" s="1" t="e">
        <v>#N/A</v>
      </c>
      <c r="J579" s="1">
        <f>SUM(Table14[[#This Row],[Price]]*0.85)</f>
        <v>0</v>
      </c>
      <c r="K579" s="1">
        <f>SUM(Table14[[#This Row],[Price]]*0.82)</f>
        <v>0</v>
      </c>
      <c r="L579" s="1">
        <f>SUM(Table14[[#This Row],[Price]]*0.85)</f>
        <v>0</v>
      </c>
      <c r="M579" s="1">
        <f>SUM(Table14[[#This Row],[Price]]*0.75)</f>
        <v>0</v>
      </c>
      <c r="N579" s="1">
        <f>SUM(Table14[[#This Row],[Price]]*0.85)</f>
        <v>0</v>
      </c>
      <c r="O579" s="1">
        <f>SUM(Table14[[#This Row],[Price]]*0.7)</f>
        <v>0</v>
      </c>
      <c r="P579" s="1" t="s">
        <v>24</v>
      </c>
      <c r="Q579" s="1" t="s">
        <v>25</v>
      </c>
    </row>
    <row r="580" spans="1:17" x14ac:dyDescent="0.35">
      <c r="A580">
        <v>3433133</v>
      </c>
      <c r="B580" t="s">
        <v>1309</v>
      </c>
      <c r="F580" s="7">
        <v>0</v>
      </c>
      <c r="G580" s="1" t="e">
        <f>MIN(Table14[[#This Row],[Medicare Outpatient Allowable Rate]:[United Healthcare Outpatient Allowable Rate]])</f>
        <v>#N/A</v>
      </c>
      <c r="H580" s="1" t="e">
        <f>MAX(Table14[[#This Row],[Medicare Outpatient Allowable Rate]:[United Healthcare Outpatient Allowable Rate]])</f>
        <v>#N/A</v>
      </c>
      <c r="I580" s="1" t="e">
        <v>#N/A</v>
      </c>
      <c r="J580" s="1">
        <f>SUM(Table14[[#This Row],[Price]]*0.85)</f>
        <v>0</v>
      </c>
      <c r="K580" s="1">
        <f>SUM(Table14[[#This Row],[Price]]*0.82)</f>
        <v>0</v>
      </c>
      <c r="L580" s="1">
        <f>SUM(Table14[[#This Row],[Price]]*0.85)</f>
        <v>0</v>
      </c>
      <c r="M580" s="1">
        <f>SUM(Table14[[#This Row],[Price]]*0.75)</f>
        <v>0</v>
      </c>
      <c r="N580" s="1">
        <f>SUM(Table14[[#This Row],[Price]]*0.85)</f>
        <v>0</v>
      </c>
      <c r="O580" s="1">
        <f>SUM(Table14[[#This Row],[Price]]*0.7)</f>
        <v>0</v>
      </c>
      <c r="P580" s="1" t="s">
        <v>24</v>
      </c>
      <c r="Q580" s="1" t="s">
        <v>25</v>
      </c>
    </row>
    <row r="581" spans="1:17" x14ac:dyDescent="0.35">
      <c r="A581">
        <v>3433137</v>
      </c>
      <c r="B581" t="s">
        <v>1310</v>
      </c>
      <c r="F581" s="7">
        <v>0</v>
      </c>
      <c r="G581" s="1" t="e">
        <f>MIN(Table14[[#This Row],[Medicare Outpatient Allowable Rate]:[United Healthcare Outpatient Allowable Rate]])</f>
        <v>#N/A</v>
      </c>
      <c r="H581" s="1" t="e">
        <f>MAX(Table14[[#This Row],[Medicare Outpatient Allowable Rate]:[United Healthcare Outpatient Allowable Rate]])</f>
        <v>#N/A</v>
      </c>
      <c r="I581" s="1" t="e">
        <v>#N/A</v>
      </c>
      <c r="J581" s="1">
        <f>SUM(Table14[[#This Row],[Price]]*0.85)</f>
        <v>0</v>
      </c>
      <c r="K581" s="1">
        <f>SUM(Table14[[#This Row],[Price]]*0.82)</f>
        <v>0</v>
      </c>
      <c r="L581" s="1">
        <f>SUM(Table14[[#This Row],[Price]]*0.85)</f>
        <v>0</v>
      </c>
      <c r="M581" s="1">
        <f>SUM(Table14[[#This Row],[Price]]*0.75)</f>
        <v>0</v>
      </c>
      <c r="N581" s="1">
        <f>SUM(Table14[[#This Row],[Price]]*0.85)</f>
        <v>0</v>
      </c>
      <c r="O581" s="1">
        <f>SUM(Table14[[#This Row],[Price]]*0.7)</f>
        <v>0</v>
      </c>
      <c r="P581" s="1" t="s">
        <v>24</v>
      </c>
      <c r="Q581" s="1" t="s">
        <v>25</v>
      </c>
    </row>
    <row r="582" spans="1:17" x14ac:dyDescent="0.35">
      <c r="A582">
        <v>44474129</v>
      </c>
      <c r="B582" t="s">
        <v>1311</v>
      </c>
      <c r="C582" s="11" t="s">
        <v>10410</v>
      </c>
      <c r="D582">
        <v>731.01</v>
      </c>
      <c r="E582">
        <v>96360</v>
      </c>
      <c r="F582" s="7">
        <v>657.90899999999999</v>
      </c>
      <c r="G582" s="1">
        <f>MIN(Table14[[#This Row],[Medicare Outpatient Allowable Rate]:[United Healthcare Outpatient Allowable Rate]])</f>
        <v>210.69</v>
      </c>
      <c r="H582" s="1">
        <f>MAX(Table14[[#This Row],[Medicare Outpatient Allowable Rate]:[United Healthcare Outpatient Allowable Rate]])</f>
        <v>621.35849999999994</v>
      </c>
      <c r="I582" s="1">
        <v>210.69</v>
      </c>
      <c r="J582" s="1">
        <f>SUM(Table14[[#This Row],[Price]]*0.85)</f>
        <v>621.35849999999994</v>
      </c>
      <c r="K582" s="1">
        <f>SUM(Table14[[#This Row],[Price]]*0.82)</f>
        <v>599.42819999999995</v>
      </c>
      <c r="L582" s="1">
        <f>SUM(Table14[[#This Row],[Price]]*0.85)</f>
        <v>621.35849999999994</v>
      </c>
      <c r="M582" s="1">
        <f>SUM(Table14[[#This Row],[Price]]*0.75)</f>
        <v>548.25749999999994</v>
      </c>
      <c r="N582" s="1">
        <f>SUM(Table14[[#This Row],[Price]]*0.85)</f>
        <v>621.35849999999994</v>
      </c>
      <c r="O582" s="1">
        <f>SUM(Table14[[#This Row],[Price]]*0.7)</f>
        <v>511.70699999999994</v>
      </c>
      <c r="P582" s="1" t="s">
        <v>24</v>
      </c>
      <c r="Q582" s="1" t="s">
        <v>25</v>
      </c>
    </row>
    <row r="583" spans="1:17" x14ac:dyDescent="0.35">
      <c r="A583">
        <v>44474130</v>
      </c>
      <c r="B583" t="s">
        <v>1312</v>
      </c>
      <c r="C583" s="11" t="s">
        <v>10410</v>
      </c>
      <c r="D583">
        <v>265.06</v>
      </c>
      <c r="E583">
        <v>96361</v>
      </c>
      <c r="F583" s="7">
        <v>238.554</v>
      </c>
      <c r="G583" s="1">
        <f>MIN(Table14[[#This Row],[Medicare Outpatient Allowable Rate]:[United Healthcare Outpatient Allowable Rate]])</f>
        <v>46.14</v>
      </c>
      <c r="H583" s="1">
        <f>MAX(Table14[[#This Row],[Medicare Outpatient Allowable Rate]:[United Healthcare Outpatient Allowable Rate]])</f>
        <v>225.30099999999999</v>
      </c>
      <c r="I583" s="1">
        <v>46.14</v>
      </c>
      <c r="J583" s="1">
        <f>SUM(Table14[[#This Row],[Price]]*0.85)</f>
        <v>225.30099999999999</v>
      </c>
      <c r="K583" s="1">
        <f>SUM(Table14[[#This Row],[Price]]*0.82)</f>
        <v>217.3492</v>
      </c>
      <c r="L583" s="1">
        <f>SUM(Table14[[#This Row],[Price]]*0.85)</f>
        <v>225.30099999999999</v>
      </c>
      <c r="M583" s="1">
        <f>SUM(Table14[[#This Row],[Price]]*0.75)</f>
        <v>198.79500000000002</v>
      </c>
      <c r="N583" s="1">
        <f>SUM(Table14[[#This Row],[Price]]*0.85)</f>
        <v>225.30099999999999</v>
      </c>
      <c r="O583" s="1">
        <f>SUM(Table14[[#This Row],[Price]]*0.7)</f>
        <v>185.542</v>
      </c>
      <c r="P583" s="1" t="s">
        <v>24</v>
      </c>
      <c r="Q583" s="1" t="s">
        <v>25</v>
      </c>
    </row>
    <row r="584" spans="1:17" x14ac:dyDescent="0.35">
      <c r="A584">
        <v>44474131</v>
      </c>
      <c r="B584" t="s">
        <v>1313</v>
      </c>
      <c r="C584" s="11" t="s">
        <v>10410</v>
      </c>
      <c r="D584">
        <v>732.76</v>
      </c>
      <c r="E584">
        <v>96365</v>
      </c>
      <c r="F584" s="7">
        <v>659.48400000000004</v>
      </c>
      <c r="G584" s="1">
        <f>MIN(Table14[[#This Row],[Medicare Outpatient Allowable Rate]:[United Healthcare Outpatient Allowable Rate]])</f>
        <v>210.69</v>
      </c>
      <c r="H584" s="1">
        <f>MAX(Table14[[#This Row],[Medicare Outpatient Allowable Rate]:[United Healthcare Outpatient Allowable Rate]])</f>
        <v>622.846</v>
      </c>
      <c r="I584" s="1">
        <v>210.69</v>
      </c>
      <c r="J584" s="1">
        <f>SUM(Table14[[#This Row],[Price]]*0.85)</f>
        <v>622.846</v>
      </c>
      <c r="K584" s="1">
        <f>SUM(Table14[[#This Row],[Price]]*0.82)</f>
        <v>600.86320000000001</v>
      </c>
      <c r="L584" s="1">
        <f>SUM(Table14[[#This Row],[Price]]*0.85)</f>
        <v>622.846</v>
      </c>
      <c r="M584" s="1">
        <f>SUM(Table14[[#This Row],[Price]]*0.75)</f>
        <v>549.56999999999994</v>
      </c>
      <c r="N584" s="1">
        <f>SUM(Table14[[#This Row],[Price]]*0.85)</f>
        <v>622.846</v>
      </c>
      <c r="O584" s="1">
        <f>SUM(Table14[[#This Row],[Price]]*0.7)</f>
        <v>512.93200000000002</v>
      </c>
      <c r="P584" s="1" t="s">
        <v>24</v>
      </c>
      <c r="Q584" s="1" t="s">
        <v>25</v>
      </c>
    </row>
    <row r="585" spans="1:17" x14ac:dyDescent="0.35">
      <c r="A585">
        <v>44474132</v>
      </c>
      <c r="B585" t="s">
        <v>1314</v>
      </c>
      <c r="C585" s="11" t="s">
        <v>10410</v>
      </c>
      <c r="D585">
        <v>269.02999999999997</v>
      </c>
      <c r="E585">
        <v>96366</v>
      </c>
      <c r="F585" s="7">
        <v>242.12699999999998</v>
      </c>
      <c r="G585" s="1">
        <f>MIN(Table14[[#This Row],[Medicare Outpatient Allowable Rate]:[United Healthcare Outpatient Allowable Rate]])</f>
        <v>46.14</v>
      </c>
      <c r="H585" s="1">
        <f>MAX(Table14[[#This Row],[Medicare Outpatient Allowable Rate]:[United Healthcare Outpatient Allowable Rate]])</f>
        <v>228.67549999999997</v>
      </c>
      <c r="I585" s="1">
        <v>46.14</v>
      </c>
      <c r="J585" s="1">
        <f>SUM(Table14[[#This Row],[Price]]*0.85)</f>
        <v>228.67549999999997</v>
      </c>
      <c r="K585" s="1">
        <f>SUM(Table14[[#This Row],[Price]]*0.82)</f>
        <v>220.60459999999998</v>
      </c>
      <c r="L585" s="1">
        <f>SUM(Table14[[#This Row],[Price]]*0.85)</f>
        <v>228.67549999999997</v>
      </c>
      <c r="M585" s="1">
        <f>SUM(Table14[[#This Row],[Price]]*0.75)</f>
        <v>201.77249999999998</v>
      </c>
      <c r="N585" s="1">
        <f>SUM(Table14[[#This Row],[Price]]*0.85)</f>
        <v>228.67549999999997</v>
      </c>
      <c r="O585" s="1">
        <f>SUM(Table14[[#This Row],[Price]]*0.7)</f>
        <v>188.32099999999997</v>
      </c>
      <c r="P585" s="1" t="s">
        <v>24</v>
      </c>
      <c r="Q585" s="1" t="s">
        <v>25</v>
      </c>
    </row>
    <row r="586" spans="1:17" x14ac:dyDescent="0.35">
      <c r="A586">
        <v>44474133</v>
      </c>
      <c r="B586" t="s">
        <v>1315</v>
      </c>
      <c r="C586" s="11" t="s">
        <v>10410</v>
      </c>
      <c r="D586">
        <v>392.27</v>
      </c>
      <c r="E586">
        <v>96367</v>
      </c>
      <c r="F586" s="7">
        <v>353.04300000000001</v>
      </c>
      <c r="G586" s="1">
        <f>MIN(Table14[[#This Row],[Medicare Outpatient Allowable Rate]:[United Healthcare Outpatient Allowable Rate]])</f>
        <v>71.17</v>
      </c>
      <c r="H586" s="1">
        <f>MAX(Table14[[#This Row],[Medicare Outpatient Allowable Rate]:[United Healthcare Outpatient Allowable Rate]])</f>
        <v>333.42949999999996</v>
      </c>
      <c r="I586" s="1">
        <v>71.17</v>
      </c>
      <c r="J586" s="1">
        <f>SUM(Table14[[#This Row],[Price]]*0.85)</f>
        <v>333.42949999999996</v>
      </c>
      <c r="K586" s="1">
        <f>SUM(Table14[[#This Row],[Price]]*0.82)</f>
        <v>321.66139999999996</v>
      </c>
      <c r="L586" s="1">
        <f>SUM(Table14[[#This Row],[Price]]*0.85)</f>
        <v>333.42949999999996</v>
      </c>
      <c r="M586" s="1">
        <f>SUM(Table14[[#This Row],[Price]]*0.75)</f>
        <v>294.20249999999999</v>
      </c>
      <c r="N586" s="1">
        <f>SUM(Table14[[#This Row],[Price]]*0.85)</f>
        <v>333.42949999999996</v>
      </c>
      <c r="O586" s="1">
        <f>SUM(Table14[[#This Row],[Price]]*0.7)</f>
        <v>274.58899999999994</v>
      </c>
      <c r="P586" s="1" t="s">
        <v>24</v>
      </c>
      <c r="Q586" s="1" t="s">
        <v>25</v>
      </c>
    </row>
    <row r="587" spans="1:17" x14ac:dyDescent="0.35">
      <c r="A587">
        <v>44474134</v>
      </c>
      <c r="B587" t="s">
        <v>1316</v>
      </c>
      <c r="C587" s="11" t="s">
        <v>10410</v>
      </c>
      <c r="D587">
        <v>378.75</v>
      </c>
      <c r="E587">
        <v>96368</v>
      </c>
      <c r="F587" s="7">
        <v>340.875</v>
      </c>
      <c r="G587" s="1">
        <f>MIN(Table14[[#This Row],[Medicare Outpatient Allowable Rate]:[United Healthcare Outpatient Allowable Rate]])</f>
        <v>0</v>
      </c>
      <c r="H587" s="1">
        <f>MAX(Table14[[#This Row],[Medicare Outpatient Allowable Rate]:[United Healthcare Outpatient Allowable Rate]])</f>
        <v>321.9375</v>
      </c>
      <c r="I587" s="1">
        <v>0</v>
      </c>
      <c r="J587" s="1">
        <f>SUM(Table14[[#This Row],[Price]]*0.85)</f>
        <v>321.9375</v>
      </c>
      <c r="K587" s="1">
        <f>SUM(Table14[[#This Row],[Price]]*0.82)</f>
        <v>310.57499999999999</v>
      </c>
      <c r="L587" s="1">
        <f>SUM(Table14[[#This Row],[Price]]*0.85)</f>
        <v>321.9375</v>
      </c>
      <c r="M587" s="1">
        <f>SUM(Table14[[#This Row],[Price]]*0.75)</f>
        <v>284.0625</v>
      </c>
      <c r="N587" s="1">
        <f>SUM(Table14[[#This Row],[Price]]*0.85)</f>
        <v>321.9375</v>
      </c>
      <c r="O587" s="1">
        <f>SUM(Table14[[#This Row],[Price]]*0.7)</f>
        <v>265.125</v>
      </c>
      <c r="P587" s="1" t="s">
        <v>24</v>
      </c>
      <c r="Q587" s="1" t="s">
        <v>25</v>
      </c>
    </row>
    <row r="588" spans="1:17" x14ac:dyDescent="0.35">
      <c r="A588">
        <v>44474135</v>
      </c>
      <c r="B588" t="s">
        <v>1317</v>
      </c>
      <c r="C588" s="11" t="s">
        <v>10410</v>
      </c>
      <c r="D588">
        <v>283.33</v>
      </c>
      <c r="E588">
        <v>96372</v>
      </c>
      <c r="F588" s="7">
        <v>254.99699999999999</v>
      </c>
      <c r="G588" s="1">
        <f>MIN(Table14[[#This Row],[Medicare Outpatient Allowable Rate]:[United Healthcare Outpatient Allowable Rate]])</f>
        <v>71.17</v>
      </c>
      <c r="H588" s="1">
        <f>MAX(Table14[[#This Row],[Medicare Outpatient Allowable Rate]:[United Healthcare Outpatient Allowable Rate]])</f>
        <v>240.83049999999997</v>
      </c>
      <c r="I588" s="1">
        <v>71.17</v>
      </c>
      <c r="J588" s="1">
        <f>SUM(Table14[[#This Row],[Price]]*0.85)</f>
        <v>240.83049999999997</v>
      </c>
      <c r="K588" s="1">
        <f>SUM(Table14[[#This Row],[Price]]*0.82)</f>
        <v>232.33059999999998</v>
      </c>
      <c r="L588" s="1">
        <f>SUM(Table14[[#This Row],[Price]]*0.85)</f>
        <v>240.83049999999997</v>
      </c>
      <c r="M588" s="1">
        <f>SUM(Table14[[#This Row],[Price]]*0.75)</f>
        <v>212.4975</v>
      </c>
      <c r="N588" s="1">
        <f>SUM(Table14[[#This Row],[Price]]*0.85)</f>
        <v>240.83049999999997</v>
      </c>
      <c r="O588" s="1">
        <f>SUM(Table14[[#This Row],[Price]]*0.7)</f>
        <v>198.33099999999999</v>
      </c>
      <c r="P588" s="1" t="s">
        <v>24</v>
      </c>
      <c r="Q588" s="1" t="s">
        <v>25</v>
      </c>
    </row>
    <row r="589" spans="1:17" x14ac:dyDescent="0.35">
      <c r="A589">
        <v>44474145</v>
      </c>
      <c r="B589" t="s">
        <v>1318</v>
      </c>
      <c r="C589" s="11" t="s">
        <v>10410</v>
      </c>
      <c r="D589">
        <v>511.23</v>
      </c>
      <c r="E589">
        <v>96374</v>
      </c>
      <c r="F589" s="7">
        <v>460.10700000000003</v>
      </c>
      <c r="G589" s="1">
        <f>MIN(Table14[[#This Row],[Medicare Outpatient Allowable Rate]:[United Healthcare Outpatient Allowable Rate]])</f>
        <v>210.69</v>
      </c>
      <c r="H589" s="1">
        <f>MAX(Table14[[#This Row],[Medicare Outpatient Allowable Rate]:[United Healthcare Outpatient Allowable Rate]])</f>
        <v>434.5455</v>
      </c>
      <c r="I589" s="1">
        <v>210.69</v>
      </c>
      <c r="J589" s="1">
        <f>SUM(Table14[[#This Row],[Price]]*0.85)</f>
        <v>434.5455</v>
      </c>
      <c r="K589" s="1">
        <f>SUM(Table14[[#This Row],[Price]]*0.82)</f>
        <v>419.20859999999999</v>
      </c>
      <c r="L589" s="1">
        <f>SUM(Table14[[#This Row],[Price]]*0.85)</f>
        <v>434.5455</v>
      </c>
      <c r="M589" s="1">
        <f>SUM(Table14[[#This Row],[Price]]*0.75)</f>
        <v>383.42250000000001</v>
      </c>
      <c r="N589" s="1">
        <f>SUM(Table14[[#This Row],[Price]]*0.85)</f>
        <v>434.5455</v>
      </c>
      <c r="O589" s="1">
        <f>SUM(Table14[[#This Row],[Price]]*0.7)</f>
        <v>357.86099999999999</v>
      </c>
      <c r="P589" s="1" t="s">
        <v>24</v>
      </c>
      <c r="Q589" s="1" t="s">
        <v>25</v>
      </c>
    </row>
    <row r="590" spans="1:17" x14ac:dyDescent="0.35">
      <c r="A590">
        <v>44474146</v>
      </c>
      <c r="B590" t="s">
        <v>1319</v>
      </c>
      <c r="C590" s="11" t="s">
        <v>10410</v>
      </c>
      <c r="D590">
        <v>297.17</v>
      </c>
      <c r="E590">
        <v>96375</v>
      </c>
      <c r="F590" s="7">
        <v>267.45300000000003</v>
      </c>
      <c r="G590" s="1">
        <f>MIN(Table14[[#This Row],[Medicare Outpatient Allowable Rate]:[United Healthcare Outpatient Allowable Rate]])</f>
        <v>46.14</v>
      </c>
      <c r="H590" s="1">
        <f>MAX(Table14[[#This Row],[Medicare Outpatient Allowable Rate]:[United Healthcare Outpatient Allowable Rate]])</f>
        <v>252.59450000000001</v>
      </c>
      <c r="I590" s="1">
        <v>46.14</v>
      </c>
      <c r="J590" s="1">
        <f>SUM(Table14[[#This Row],[Price]]*0.85)</f>
        <v>252.59450000000001</v>
      </c>
      <c r="K590" s="1">
        <f>SUM(Table14[[#This Row],[Price]]*0.82)</f>
        <v>243.67939999999999</v>
      </c>
      <c r="L590" s="1">
        <f>SUM(Table14[[#This Row],[Price]]*0.85)</f>
        <v>252.59450000000001</v>
      </c>
      <c r="M590" s="1">
        <f>SUM(Table14[[#This Row],[Price]]*0.75)</f>
        <v>222.8775</v>
      </c>
      <c r="N590" s="1">
        <f>SUM(Table14[[#This Row],[Price]]*0.85)</f>
        <v>252.59450000000001</v>
      </c>
      <c r="O590" s="1">
        <f>SUM(Table14[[#This Row],[Price]]*0.7)</f>
        <v>208.01900000000001</v>
      </c>
      <c r="P590" s="1" t="s">
        <v>24</v>
      </c>
      <c r="Q590" s="1" t="s">
        <v>25</v>
      </c>
    </row>
    <row r="591" spans="1:17" x14ac:dyDescent="0.35">
      <c r="A591">
        <v>44474147</v>
      </c>
      <c r="B591" t="s">
        <v>1320</v>
      </c>
      <c r="C591" s="11" t="s">
        <v>10410</v>
      </c>
      <c r="D591">
        <v>278.01</v>
      </c>
      <c r="E591">
        <v>96376</v>
      </c>
      <c r="F591" s="7">
        <v>250.209</v>
      </c>
      <c r="G591" s="1">
        <f>MIN(Table14[[#This Row],[Medicare Outpatient Allowable Rate]:[United Healthcare Outpatient Allowable Rate]])</f>
        <v>0</v>
      </c>
      <c r="H591" s="1">
        <f>MAX(Table14[[#This Row],[Medicare Outpatient Allowable Rate]:[United Healthcare Outpatient Allowable Rate]])</f>
        <v>236.30849999999998</v>
      </c>
      <c r="I591" s="1">
        <v>0</v>
      </c>
      <c r="J591" s="1">
        <f>SUM(Table14[[#This Row],[Price]]*0.85)</f>
        <v>236.30849999999998</v>
      </c>
      <c r="K591" s="1">
        <f>SUM(Table14[[#This Row],[Price]]*0.82)</f>
        <v>227.96819999999997</v>
      </c>
      <c r="L591" s="1">
        <f>SUM(Table14[[#This Row],[Price]]*0.85)</f>
        <v>236.30849999999998</v>
      </c>
      <c r="M591" s="1">
        <f>SUM(Table14[[#This Row],[Price]]*0.75)</f>
        <v>208.50749999999999</v>
      </c>
      <c r="N591" s="1">
        <f>SUM(Table14[[#This Row],[Price]]*0.85)</f>
        <v>236.30849999999998</v>
      </c>
      <c r="O591" s="1">
        <f>SUM(Table14[[#This Row],[Price]]*0.7)</f>
        <v>194.60699999999997</v>
      </c>
      <c r="P591" s="1" t="s">
        <v>24</v>
      </c>
      <c r="Q591" s="1" t="s">
        <v>25</v>
      </c>
    </row>
    <row r="592" spans="1:17" x14ac:dyDescent="0.35">
      <c r="A592">
        <v>44474122</v>
      </c>
      <c r="B592" t="s">
        <v>1321</v>
      </c>
      <c r="C592" s="11" t="s">
        <v>10410</v>
      </c>
      <c r="D592">
        <v>464.8</v>
      </c>
      <c r="E592">
        <v>99281</v>
      </c>
      <c r="F592" s="7">
        <v>418.32</v>
      </c>
      <c r="G592" s="1">
        <f>MIN(Table14[[#This Row],[Medicare Outpatient Allowable Rate]:[United Healthcare Outpatient Allowable Rate]])</f>
        <v>88.05</v>
      </c>
      <c r="H592" s="1">
        <f>MAX(Table14[[#This Row],[Medicare Outpatient Allowable Rate]:[United Healthcare Outpatient Allowable Rate]])</f>
        <v>395.08</v>
      </c>
      <c r="I592" s="1">
        <v>88.05</v>
      </c>
      <c r="J592" s="1">
        <f>SUM(Table14[[#This Row],[Price]]*0.85)</f>
        <v>395.08</v>
      </c>
      <c r="K592" s="1">
        <f>SUM(Table14[[#This Row],[Price]]*0.82)</f>
        <v>381.13599999999997</v>
      </c>
      <c r="L592" s="1">
        <f>SUM(Table14[[#This Row],[Price]]*0.85)</f>
        <v>395.08</v>
      </c>
      <c r="M592" s="1">
        <f>SUM(Table14[[#This Row],[Price]]*0.75)</f>
        <v>348.6</v>
      </c>
      <c r="N592" s="1">
        <f>SUM(Table14[[#This Row],[Price]]*0.85)</f>
        <v>395.08</v>
      </c>
      <c r="O592" s="1">
        <f>SUM(Table14[[#This Row],[Price]]*0.7)</f>
        <v>325.36</v>
      </c>
      <c r="P592" s="1" t="s">
        <v>24</v>
      </c>
      <c r="Q592" s="1" t="s">
        <v>25</v>
      </c>
    </row>
    <row r="593" spans="1:17" x14ac:dyDescent="0.35">
      <c r="A593">
        <v>44474123</v>
      </c>
      <c r="B593" t="s">
        <v>1322</v>
      </c>
      <c r="C593" s="11" t="s">
        <v>10410</v>
      </c>
      <c r="D593">
        <v>769.75</v>
      </c>
      <c r="E593">
        <v>99282</v>
      </c>
      <c r="F593" s="7">
        <v>692.77499999999998</v>
      </c>
      <c r="G593" s="1">
        <f>MIN(Table14[[#This Row],[Medicare Outpatient Allowable Rate]:[United Healthcare Outpatient Allowable Rate]])</f>
        <v>158.36000000000001</v>
      </c>
      <c r="H593" s="1">
        <f>MAX(Table14[[#This Row],[Medicare Outpatient Allowable Rate]:[United Healthcare Outpatient Allowable Rate]])</f>
        <v>654.28750000000002</v>
      </c>
      <c r="I593" s="1">
        <v>158.36000000000001</v>
      </c>
      <c r="J593" s="1">
        <f>SUM(Table14[[#This Row],[Price]]*0.85)</f>
        <v>654.28750000000002</v>
      </c>
      <c r="K593" s="1">
        <f>SUM(Table14[[#This Row],[Price]]*0.82)</f>
        <v>631.19499999999994</v>
      </c>
      <c r="L593" s="1">
        <f>SUM(Table14[[#This Row],[Price]]*0.85)</f>
        <v>654.28750000000002</v>
      </c>
      <c r="M593" s="1">
        <f>SUM(Table14[[#This Row],[Price]]*0.75)</f>
        <v>577.3125</v>
      </c>
      <c r="N593" s="1">
        <f>SUM(Table14[[#This Row],[Price]]*0.85)</f>
        <v>654.28750000000002</v>
      </c>
      <c r="O593" s="1">
        <f>SUM(Table14[[#This Row],[Price]]*0.7)</f>
        <v>538.82499999999993</v>
      </c>
      <c r="P593" s="1" t="s">
        <v>24</v>
      </c>
      <c r="Q593" s="1" t="s">
        <v>25</v>
      </c>
    </row>
    <row r="594" spans="1:17" x14ac:dyDescent="0.35">
      <c r="A594">
        <v>44474124</v>
      </c>
      <c r="B594" t="s">
        <v>1323</v>
      </c>
      <c r="C594" s="11" t="s">
        <v>10410</v>
      </c>
      <c r="D594">
        <v>1362.52</v>
      </c>
      <c r="E594">
        <v>99283</v>
      </c>
      <c r="F594" s="7">
        <v>1226.268</v>
      </c>
      <c r="G594" s="1">
        <f>MIN(Table14[[#This Row],[Medicare Outpatient Allowable Rate]:[United Healthcare Outpatient Allowable Rate]])</f>
        <v>276.89</v>
      </c>
      <c r="H594" s="1">
        <f>MAX(Table14[[#This Row],[Medicare Outpatient Allowable Rate]:[United Healthcare Outpatient Allowable Rate]])</f>
        <v>1158.1420000000001</v>
      </c>
      <c r="I594" s="1">
        <v>276.89</v>
      </c>
      <c r="J594" s="1">
        <f>SUM(Table14[[#This Row],[Price]]*0.85)</f>
        <v>1158.1420000000001</v>
      </c>
      <c r="K594" s="1">
        <f>SUM(Table14[[#This Row],[Price]]*0.82)</f>
        <v>1117.2664</v>
      </c>
      <c r="L594" s="1">
        <f>SUM(Table14[[#This Row],[Price]]*0.85)</f>
        <v>1158.1420000000001</v>
      </c>
      <c r="M594" s="1">
        <f>SUM(Table14[[#This Row],[Price]]*0.75)</f>
        <v>1021.89</v>
      </c>
      <c r="N594" s="1">
        <f>SUM(Table14[[#This Row],[Price]]*0.85)</f>
        <v>1158.1420000000001</v>
      </c>
      <c r="O594" s="1">
        <f>SUM(Table14[[#This Row],[Price]]*0.7)</f>
        <v>953.7639999999999</v>
      </c>
      <c r="P594" s="1" t="s">
        <v>24</v>
      </c>
      <c r="Q594" s="1" t="s">
        <v>25</v>
      </c>
    </row>
    <row r="595" spans="1:17" x14ac:dyDescent="0.35">
      <c r="A595">
        <v>44474125</v>
      </c>
      <c r="B595" t="s">
        <v>1324</v>
      </c>
      <c r="C595" s="11" t="s">
        <v>10410</v>
      </c>
      <c r="D595">
        <v>2316.5</v>
      </c>
      <c r="E595">
        <v>99284</v>
      </c>
      <c r="F595" s="7">
        <v>2084.85</v>
      </c>
      <c r="G595" s="1">
        <f>MIN(Table14[[#This Row],[Medicare Outpatient Allowable Rate]:[United Healthcare Outpatient Allowable Rate]])</f>
        <v>425.82</v>
      </c>
      <c r="H595" s="1">
        <f>MAX(Table14[[#This Row],[Medicare Outpatient Allowable Rate]:[United Healthcare Outpatient Allowable Rate]])</f>
        <v>1969.0249999999999</v>
      </c>
      <c r="I595" s="1">
        <v>425.82</v>
      </c>
      <c r="J595" s="1">
        <f>SUM(Table14[[#This Row],[Price]]*0.85)</f>
        <v>1969.0249999999999</v>
      </c>
      <c r="K595" s="1">
        <f>SUM(Table14[[#This Row],[Price]]*0.82)</f>
        <v>1899.53</v>
      </c>
      <c r="L595" s="1">
        <f>SUM(Table14[[#This Row],[Price]]*0.85)</f>
        <v>1969.0249999999999</v>
      </c>
      <c r="M595" s="1">
        <f>SUM(Table14[[#This Row],[Price]]*0.75)</f>
        <v>1737.375</v>
      </c>
      <c r="N595" s="1">
        <f>SUM(Table14[[#This Row],[Price]]*0.85)</f>
        <v>1969.0249999999999</v>
      </c>
      <c r="O595" s="1">
        <f>SUM(Table14[[#This Row],[Price]]*0.7)</f>
        <v>1621.55</v>
      </c>
      <c r="P595" s="1" t="s">
        <v>24</v>
      </c>
      <c r="Q595" s="1" t="s">
        <v>25</v>
      </c>
    </row>
    <row r="596" spans="1:17" x14ac:dyDescent="0.35">
      <c r="A596">
        <v>44474126</v>
      </c>
      <c r="B596" t="s">
        <v>1325</v>
      </c>
      <c r="C596" s="11" t="s">
        <v>10410</v>
      </c>
      <c r="D596">
        <v>3315.21</v>
      </c>
      <c r="E596">
        <v>99285</v>
      </c>
      <c r="F596" s="7">
        <v>2983.6889999999999</v>
      </c>
      <c r="G596" s="1">
        <f>MIN(Table14[[#This Row],[Medicare Outpatient Allowable Rate]:[United Healthcare Outpatient Allowable Rate]])</f>
        <v>613.1</v>
      </c>
      <c r="H596" s="1">
        <f>MAX(Table14[[#This Row],[Medicare Outpatient Allowable Rate]:[United Healthcare Outpatient Allowable Rate]])</f>
        <v>2817.9285</v>
      </c>
      <c r="I596" s="1">
        <v>613.1</v>
      </c>
      <c r="J596" s="1">
        <f>SUM(Table14[[#This Row],[Price]]*0.85)</f>
        <v>2817.9285</v>
      </c>
      <c r="K596" s="1">
        <f>SUM(Table14[[#This Row],[Price]]*0.82)</f>
        <v>2718.4721999999997</v>
      </c>
      <c r="L596" s="1">
        <f>SUM(Table14[[#This Row],[Price]]*0.85)</f>
        <v>2817.9285</v>
      </c>
      <c r="M596" s="1">
        <f>SUM(Table14[[#This Row],[Price]]*0.75)</f>
        <v>2486.4075000000003</v>
      </c>
      <c r="N596" s="1">
        <f>SUM(Table14[[#This Row],[Price]]*0.85)</f>
        <v>2817.9285</v>
      </c>
      <c r="O596" s="1">
        <f>SUM(Table14[[#This Row],[Price]]*0.7)</f>
        <v>2320.6469999999999</v>
      </c>
      <c r="P596" s="1" t="s">
        <v>24</v>
      </c>
      <c r="Q596" s="1" t="s">
        <v>25</v>
      </c>
    </row>
    <row r="597" spans="1:17" x14ac:dyDescent="0.35">
      <c r="A597">
        <v>44474127</v>
      </c>
      <c r="B597" t="s">
        <v>1326</v>
      </c>
      <c r="C597" s="11" t="s">
        <v>10410</v>
      </c>
      <c r="D597">
        <v>4597.29</v>
      </c>
      <c r="E597">
        <v>99291</v>
      </c>
      <c r="F597" s="7">
        <v>4137.5609999999997</v>
      </c>
      <c r="G597" s="1">
        <f>MIN(Table14[[#This Row],[Medicare Outpatient Allowable Rate]:[United Healthcare Outpatient Allowable Rate]])</f>
        <v>842.61</v>
      </c>
      <c r="H597" s="1">
        <f>MAX(Table14[[#This Row],[Medicare Outpatient Allowable Rate]:[United Healthcare Outpatient Allowable Rate]])</f>
        <v>3907.6965</v>
      </c>
      <c r="I597" s="1">
        <v>842.61</v>
      </c>
      <c r="J597" s="1">
        <f>SUM(Table14[[#This Row],[Price]]*0.85)</f>
        <v>3907.6965</v>
      </c>
      <c r="K597" s="1">
        <f>SUM(Table14[[#This Row],[Price]]*0.82)</f>
        <v>3769.7777999999998</v>
      </c>
      <c r="L597" s="1">
        <f>SUM(Table14[[#This Row],[Price]]*0.85)</f>
        <v>3907.6965</v>
      </c>
      <c r="M597" s="1">
        <f>SUM(Table14[[#This Row],[Price]]*0.75)</f>
        <v>3447.9674999999997</v>
      </c>
      <c r="N597" s="1">
        <f>SUM(Table14[[#This Row],[Price]]*0.85)</f>
        <v>3907.6965</v>
      </c>
      <c r="O597" s="1">
        <f>SUM(Table14[[#This Row],[Price]]*0.7)</f>
        <v>3218.1029999999996</v>
      </c>
      <c r="P597" s="1" t="s">
        <v>24</v>
      </c>
      <c r="Q597" s="1" t="s">
        <v>25</v>
      </c>
    </row>
    <row r="598" spans="1:17" x14ac:dyDescent="0.35">
      <c r="A598">
        <v>51809080</v>
      </c>
      <c r="B598" t="s">
        <v>1327</v>
      </c>
      <c r="C598" s="11" t="s">
        <v>10410</v>
      </c>
      <c r="D598">
        <v>5939</v>
      </c>
      <c r="E598">
        <v>99291</v>
      </c>
      <c r="F598" s="7">
        <v>5345.1</v>
      </c>
      <c r="G598" s="1">
        <f>MIN(Table14[[#This Row],[Medicare Outpatient Allowable Rate]:[United Healthcare Outpatient Allowable Rate]])</f>
        <v>842.61</v>
      </c>
      <c r="H598" s="1">
        <f>MAX(Table14[[#This Row],[Medicare Outpatient Allowable Rate]:[United Healthcare Outpatient Allowable Rate]])</f>
        <v>5048.1499999999996</v>
      </c>
      <c r="I598" s="1">
        <v>842.61</v>
      </c>
      <c r="J598" s="1">
        <f>SUM(Table14[[#This Row],[Price]]*0.85)</f>
        <v>5048.1499999999996</v>
      </c>
      <c r="K598" s="1">
        <f>SUM(Table14[[#This Row],[Price]]*0.82)</f>
        <v>4869.9799999999996</v>
      </c>
      <c r="L598" s="1">
        <f>SUM(Table14[[#This Row],[Price]]*0.85)</f>
        <v>5048.1499999999996</v>
      </c>
      <c r="M598" s="1">
        <f>SUM(Table14[[#This Row],[Price]]*0.75)</f>
        <v>4454.25</v>
      </c>
      <c r="N598" s="1">
        <f>SUM(Table14[[#This Row],[Price]]*0.85)</f>
        <v>5048.1499999999996</v>
      </c>
      <c r="O598" s="1">
        <f>SUM(Table14[[#This Row],[Price]]*0.7)</f>
        <v>4157.3</v>
      </c>
      <c r="P598" s="1" t="s">
        <v>24</v>
      </c>
      <c r="Q598" s="1" t="s">
        <v>25</v>
      </c>
    </row>
    <row r="599" spans="1:17" x14ac:dyDescent="0.35">
      <c r="A599">
        <v>44474128</v>
      </c>
      <c r="B599" t="s">
        <v>1328</v>
      </c>
      <c r="C599" s="11" t="s">
        <v>10410</v>
      </c>
      <c r="D599">
        <v>1218.25</v>
      </c>
      <c r="E599">
        <v>99292</v>
      </c>
      <c r="F599" s="7">
        <v>1096.425</v>
      </c>
      <c r="G599" s="1">
        <f>MIN(Table14[[#This Row],[Medicare Outpatient Allowable Rate]:[United Healthcare Outpatient Allowable Rate]])</f>
        <v>0</v>
      </c>
      <c r="H599" s="1">
        <f>MAX(Table14[[#This Row],[Medicare Outpatient Allowable Rate]:[United Healthcare Outpatient Allowable Rate]])</f>
        <v>1035.5125</v>
      </c>
      <c r="I599" s="1">
        <v>0</v>
      </c>
      <c r="J599" s="1">
        <f>SUM(Table14[[#This Row],[Price]]*0.85)</f>
        <v>1035.5125</v>
      </c>
      <c r="K599" s="1">
        <f>SUM(Table14[[#This Row],[Price]]*0.82)</f>
        <v>998.96499999999992</v>
      </c>
      <c r="L599" s="1">
        <f>SUM(Table14[[#This Row],[Price]]*0.85)</f>
        <v>1035.5125</v>
      </c>
      <c r="M599" s="1">
        <f>SUM(Table14[[#This Row],[Price]]*0.75)</f>
        <v>913.6875</v>
      </c>
      <c r="N599" s="1">
        <f>SUM(Table14[[#This Row],[Price]]*0.85)</f>
        <v>1035.5125</v>
      </c>
      <c r="O599" s="1">
        <f>SUM(Table14[[#This Row],[Price]]*0.7)</f>
        <v>852.77499999999998</v>
      </c>
      <c r="P599" s="1" t="s">
        <v>24</v>
      </c>
      <c r="Q599" s="1" t="s">
        <v>25</v>
      </c>
    </row>
    <row r="600" spans="1:17" x14ac:dyDescent="0.35">
      <c r="A600">
        <v>47950724</v>
      </c>
      <c r="B600" t="s">
        <v>1329</v>
      </c>
      <c r="C600" s="11" t="s">
        <v>10408</v>
      </c>
      <c r="D600">
        <v>103.03</v>
      </c>
      <c r="E600">
        <v>93005</v>
      </c>
      <c r="F600" s="7">
        <v>92.727000000000004</v>
      </c>
      <c r="G600" s="1">
        <f>MIN(Table14[[#This Row],[Medicare Outpatient Allowable Rate]:[United Healthcare Outpatient Allowable Rate]])</f>
        <v>59.4</v>
      </c>
      <c r="H600" s="1">
        <f>MAX(Table14[[#This Row],[Medicare Outpatient Allowable Rate]:[United Healthcare Outpatient Allowable Rate]])</f>
        <v>87.575500000000005</v>
      </c>
      <c r="I600" s="1">
        <v>59.4</v>
      </c>
      <c r="J600" s="1">
        <f>SUM(Table14[[#This Row],[Price]]*0.85)</f>
        <v>87.575500000000005</v>
      </c>
      <c r="K600" s="1">
        <f>SUM(Table14[[#This Row],[Price]]*0.82)</f>
        <v>84.4846</v>
      </c>
      <c r="L600" s="1">
        <f>SUM(Table14[[#This Row],[Price]]*0.85)</f>
        <v>87.575500000000005</v>
      </c>
      <c r="M600" s="1">
        <f>SUM(Table14[[#This Row],[Price]]*0.75)</f>
        <v>77.272500000000008</v>
      </c>
      <c r="N600" s="1">
        <f>SUM(Table14[[#This Row],[Price]]*0.85)</f>
        <v>87.575500000000005</v>
      </c>
      <c r="O600" s="1">
        <f>SUM(Table14[[#This Row],[Price]]*0.7)</f>
        <v>72.120999999999995</v>
      </c>
      <c r="P600" s="1" t="s">
        <v>24</v>
      </c>
      <c r="Q600" s="1" t="s">
        <v>25</v>
      </c>
    </row>
    <row r="601" spans="1:17" x14ac:dyDescent="0.35">
      <c r="A601">
        <v>7077117</v>
      </c>
      <c r="B601" t="s">
        <v>1330</v>
      </c>
      <c r="F601" s="7">
        <v>0</v>
      </c>
      <c r="G601" s="1" t="e">
        <f>MIN(Table14[[#This Row],[Medicare Outpatient Allowable Rate]:[United Healthcare Outpatient Allowable Rate]])</f>
        <v>#N/A</v>
      </c>
      <c r="H601" s="1" t="e">
        <f>MAX(Table14[[#This Row],[Medicare Outpatient Allowable Rate]:[United Healthcare Outpatient Allowable Rate]])</f>
        <v>#N/A</v>
      </c>
      <c r="I601" s="1" t="e">
        <v>#N/A</v>
      </c>
      <c r="J601" s="1">
        <f>SUM(Table14[[#This Row],[Price]]*0.85)</f>
        <v>0</v>
      </c>
      <c r="K601" s="1">
        <f>SUM(Table14[[#This Row],[Price]]*0.82)</f>
        <v>0</v>
      </c>
      <c r="L601" s="1">
        <f>SUM(Table14[[#This Row],[Price]]*0.85)</f>
        <v>0</v>
      </c>
      <c r="M601" s="1">
        <f>SUM(Table14[[#This Row],[Price]]*0.75)</f>
        <v>0</v>
      </c>
      <c r="N601" s="1">
        <f>SUM(Table14[[#This Row],[Price]]*0.85)</f>
        <v>0</v>
      </c>
      <c r="O601" s="1">
        <f>SUM(Table14[[#This Row],[Price]]*0.7)</f>
        <v>0</v>
      </c>
      <c r="P601" s="1" t="s">
        <v>24</v>
      </c>
      <c r="Q601" s="1" t="s">
        <v>25</v>
      </c>
    </row>
    <row r="602" spans="1:17" x14ac:dyDescent="0.35">
      <c r="A602">
        <v>48091211</v>
      </c>
      <c r="B602" t="s">
        <v>1331</v>
      </c>
      <c r="F602" s="7">
        <v>0</v>
      </c>
      <c r="G602" s="1" t="e">
        <f>MIN(Table14[[#This Row],[Medicare Outpatient Allowable Rate]:[United Healthcare Outpatient Allowable Rate]])</f>
        <v>#N/A</v>
      </c>
      <c r="H602" s="1" t="e">
        <f>MAX(Table14[[#This Row],[Medicare Outpatient Allowable Rate]:[United Healthcare Outpatient Allowable Rate]])</f>
        <v>#N/A</v>
      </c>
      <c r="I602" s="1" t="e">
        <v>#N/A</v>
      </c>
      <c r="J602" s="1">
        <f>SUM(Table14[[#This Row],[Price]]*0.85)</f>
        <v>0</v>
      </c>
      <c r="K602" s="1">
        <f>SUM(Table14[[#This Row],[Price]]*0.82)</f>
        <v>0</v>
      </c>
      <c r="L602" s="1">
        <f>SUM(Table14[[#This Row],[Price]]*0.85)</f>
        <v>0</v>
      </c>
      <c r="M602" s="1">
        <f>SUM(Table14[[#This Row],[Price]]*0.75)</f>
        <v>0</v>
      </c>
      <c r="N602" s="1">
        <f>SUM(Table14[[#This Row],[Price]]*0.85)</f>
        <v>0</v>
      </c>
      <c r="O602" s="1">
        <f>SUM(Table14[[#This Row],[Price]]*0.7)</f>
        <v>0</v>
      </c>
      <c r="P602" s="1" t="s">
        <v>24</v>
      </c>
      <c r="Q602" s="1" t="s">
        <v>25</v>
      </c>
    </row>
    <row r="603" spans="1:17" x14ac:dyDescent="0.35">
      <c r="A603">
        <v>48411583</v>
      </c>
      <c r="B603" t="s">
        <v>1332</v>
      </c>
      <c r="E603">
        <v>10060</v>
      </c>
      <c r="F603" s="7">
        <v>0</v>
      </c>
      <c r="G603" s="1">
        <f>MIN(Table14[[#This Row],[Medicare Outpatient Allowable Rate]:[United Healthcare Outpatient Allowable Rate]])</f>
        <v>0</v>
      </c>
      <c r="H603" s="1">
        <f>MAX(Table14[[#This Row],[Medicare Outpatient Allowable Rate]:[United Healthcare Outpatient Allowable Rate]])</f>
        <v>198.7</v>
      </c>
      <c r="I603" s="1">
        <v>198.7</v>
      </c>
      <c r="J603" s="1">
        <f>SUM(Table14[[#This Row],[Price]]*0.85)</f>
        <v>0</v>
      </c>
      <c r="K603" s="1">
        <f>SUM(Table14[[#This Row],[Price]]*0.82)</f>
        <v>0</v>
      </c>
      <c r="L603" s="1">
        <f>SUM(Table14[[#This Row],[Price]]*0.85)</f>
        <v>0</v>
      </c>
      <c r="M603" s="1">
        <f>SUM(Table14[[#This Row],[Price]]*0.75)</f>
        <v>0</v>
      </c>
      <c r="N603" s="1">
        <f>SUM(Table14[[#This Row],[Price]]*0.85)</f>
        <v>0</v>
      </c>
      <c r="O603" s="1">
        <f>SUM(Table14[[#This Row],[Price]]*0.7)</f>
        <v>0</v>
      </c>
      <c r="P603" s="1" t="s">
        <v>24</v>
      </c>
      <c r="Q603" s="1" t="s">
        <v>25</v>
      </c>
    </row>
    <row r="604" spans="1:17" x14ac:dyDescent="0.35">
      <c r="A604">
        <v>48411585</v>
      </c>
      <c r="B604" t="s">
        <v>1333</v>
      </c>
      <c r="E604">
        <v>10080</v>
      </c>
      <c r="F604" s="7">
        <v>0</v>
      </c>
      <c r="G604" s="1">
        <f>MIN(Table14[[#This Row],[Medicare Outpatient Allowable Rate]:[United Healthcare Outpatient Allowable Rate]])</f>
        <v>0</v>
      </c>
      <c r="H604" s="1">
        <f>MAX(Table14[[#This Row],[Medicare Outpatient Allowable Rate]:[United Healthcare Outpatient Allowable Rate]])</f>
        <v>703.59</v>
      </c>
      <c r="I604" s="1">
        <v>703.59</v>
      </c>
      <c r="J604" s="1">
        <f>SUM(Table14[[#This Row],[Price]]*0.85)</f>
        <v>0</v>
      </c>
      <c r="K604" s="1">
        <f>SUM(Table14[[#This Row],[Price]]*0.82)</f>
        <v>0</v>
      </c>
      <c r="L604" s="1">
        <f>SUM(Table14[[#This Row],[Price]]*0.85)</f>
        <v>0</v>
      </c>
      <c r="M604" s="1">
        <f>SUM(Table14[[#This Row],[Price]]*0.75)</f>
        <v>0</v>
      </c>
      <c r="N604" s="1">
        <f>SUM(Table14[[#This Row],[Price]]*0.85)</f>
        <v>0</v>
      </c>
      <c r="O604" s="1">
        <f>SUM(Table14[[#This Row],[Price]]*0.7)</f>
        <v>0</v>
      </c>
      <c r="P604" s="1" t="s">
        <v>24</v>
      </c>
      <c r="Q604" s="1" t="s">
        <v>25</v>
      </c>
    </row>
    <row r="605" spans="1:17" x14ac:dyDescent="0.35">
      <c r="A605">
        <v>48411586</v>
      </c>
      <c r="B605" t="s">
        <v>1334</v>
      </c>
      <c r="E605">
        <v>10120</v>
      </c>
      <c r="F605" s="7">
        <v>0</v>
      </c>
      <c r="G605" s="1">
        <f>MIN(Table14[[#This Row],[Medicare Outpatient Allowable Rate]:[United Healthcare Outpatient Allowable Rate]])</f>
        <v>0</v>
      </c>
      <c r="H605" s="1">
        <f>MAX(Table14[[#This Row],[Medicare Outpatient Allowable Rate]:[United Healthcare Outpatient Allowable Rate]])</f>
        <v>399.53</v>
      </c>
      <c r="I605" s="1">
        <v>399.53</v>
      </c>
      <c r="J605" s="1">
        <f>SUM(Table14[[#This Row],[Price]]*0.85)</f>
        <v>0</v>
      </c>
      <c r="K605" s="1">
        <f>SUM(Table14[[#This Row],[Price]]*0.82)</f>
        <v>0</v>
      </c>
      <c r="L605" s="1">
        <f>SUM(Table14[[#This Row],[Price]]*0.85)</f>
        <v>0</v>
      </c>
      <c r="M605" s="1">
        <f>SUM(Table14[[#This Row],[Price]]*0.75)</f>
        <v>0</v>
      </c>
      <c r="N605" s="1">
        <f>SUM(Table14[[#This Row],[Price]]*0.85)</f>
        <v>0</v>
      </c>
      <c r="O605" s="1">
        <f>SUM(Table14[[#This Row],[Price]]*0.7)</f>
        <v>0</v>
      </c>
      <c r="P605" s="1" t="s">
        <v>24</v>
      </c>
      <c r="Q605" s="1" t="s">
        <v>25</v>
      </c>
    </row>
    <row r="606" spans="1:17" x14ac:dyDescent="0.35">
      <c r="A606">
        <v>48581097</v>
      </c>
      <c r="B606" t="s">
        <v>1335</v>
      </c>
      <c r="E606">
        <v>10140</v>
      </c>
      <c r="F606" s="7">
        <v>0</v>
      </c>
      <c r="G606" s="1">
        <f>MIN(Table14[[#This Row],[Medicare Outpatient Allowable Rate]:[United Healthcare Outpatient Allowable Rate]])</f>
        <v>0</v>
      </c>
      <c r="H606" s="1">
        <f>MAX(Table14[[#This Row],[Medicare Outpatient Allowable Rate]:[United Healthcare Outpatient Allowable Rate]])</f>
        <v>1620.24</v>
      </c>
      <c r="I606" s="1">
        <v>1620.24</v>
      </c>
      <c r="J606" s="1">
        <f>SUM(Table14[[#This Row],[Price]]*0.85)</f>
        <v>0</v>
      </c>
      <c r="K606" s="1">
        <f>SUM(Table14[[#This Row],[Price]]*0.82)</f>
        <v>0</v>
      </c>
      <c r="L606" s="1">
        <f>SUM(Table14[[#This Row],[Price]]*0.85)</f>
        <v>0</v>
      </c>
      <c r="M606" s="1">
        <f>SUM(Table14[[#This Row],[Price]]*0.75)</f>
        <v>0</v>
      </c>
      <c r="N606" s="1">
        <f>SUM(Table14[[#This Row],[Price]]*0.85)</f>
        <v>0</v>
      </c>
      <c r="O606" s="1">
        <f>SUM(Table14[[#This Row],[Price]]*0.7)</f>
        <v>0</v>
      </c>
      <c r="P606" s="1" t="s">
        <v>24</v>
      </c>
      <c r="Q606" s="1" t="s">
        <v>25</v>
      </c>
    </row>
    <row r="607" spans="1:17" x14ac:dyDescent="0.35">
      <c r="A607">
        <v>48581098</v>
      </c>
      <c r="B607" t="s">
        <v>1336</v>
      </c>
      <c r="E607">
        <v>10160</v>
      </c>
      <c r="F607" s="7">
        <v>0</v>
      </c>
      <c r="G607" s="1">
        <f>MIN(Table14[[#This Row],[Medicare Outpatient Allowable Rate]:[United Healthcare Outpatient Allowable Rate]])</f>
        <v>0</v>
      </c>
      <c r="H607" s="1">
        <f>MAX(Table14[[#This Row],[Medicare Outpatient Allowable Rate]:[United Healthcare Outpatient Allowable Rate]])</f>
        <v>399.53</v>
      </c>
      <c r="I607" s="1">
        <v>399.53</v>
      </c>
      <c r="J607" s="1">
        <f>SUM(Table14[[#This Row],[Price]]*0.85)</f>
        <v>0</v>
      </c>
      <c r="K607" s="1">
        <f>SUM(Table14[[#This Row],[Price]]*0.82)</f>
        <v>0</v>
      </c>
      <c r="L607" s="1">
        <f>SUM(Table14[[#This Row],[Price]]*0.85)</f>
        <v>0</v>
      </c>
      <c r="M607" s="1">
        <f>SUM(Table14[[#This Row],[Price]]*0.75)</f>
        <v>0</v>
      </c>
      <c r="N607" s="1">
        <f>SUM(Table14[[#This Row],[Price]]*0.85)</f>
        <v>0</v>
      </c>
      <c r="O607" s="1">
        <f>SUM(Table14[[#This Row],[Price]]*0.7)</f>
        <v>0</v>
      </c>
      <c r="P607" s="1" t="s">
        <v>24</v>
      </c>
      <c r="Q607" s="1" t="s">
        <v>25</v>
      </c>
    </row>
    <row r="608" spans="1:17" x14ac:dyDescent="0.35">
      <c r="A608">
        <v>48581113</v>
      </c>
      <c r="B608" t="s">
        <v>1337</v>
      </c>
      <c r="E608">
        <v>11042</v>
      </c>
      <c r="F608" s="7">
        <v>0</v>
      </c>
      <c r="G608" s="1">
        <f>MIN(Table14[[#This Row],[Medicare Outpatient Allowable Rate]:[United Healthcare Outpatient Allowable Rate]])</f>
        <v>0</v>
      </c>
      <c r="H608" s="1">
        <f>MAX(Table14[[#This Row],[Medicare Outpatient Allowable Rate]:[United Healthcare Outpatient Allowable Rate]])</f>
        <v>399.53</v>
      </c>
      <c r="I608" s="1">
        <v>399.53</v>
      </c>
      <c r="J608" s="1">
        <f>SUM(Table14[[#This Row],[Price]]*0.85)</f>
        <v>0</v>
      </c>
      <c r="K608" s="1">
        <f>SUM(Table14[[#This Row],[Price]]*0.82)</f>
        <v>0</v>
      </c>
      <c r="L608" s="1">
        <f>SUM(Table14[[#This Row],[Price]]*0.85)</f>
        <v>0</v>
      </c>
      <c r="M608" s="1">
        <f>SUM(Table14[[#This Row],[Price]]*0.75)</f>
        <v>0</v>
      </c>
      <c r="N608" s="1">
        <f>SUM(Table14[[#This Row],[Price]]*0.85)</f>
        <v>0</v>
      </c>
      <c r="O608" s="1">
        <f>SUM(Table14[[#This Row],[Price]]*0.7)</f>
        <v>0</v>
      </c>
      <c r="P608" s="1" t="s">
        <v>24</v>
      </c>
      <c r="Q608" s="1" t="s">
        <v>25</v>
      </c>
    </row>
    <row r="609" spans="1:17" x14ac:dyDescent="0.35">
      <c r="A609">
        <v>48821861</v>
      </c>
      <c r="B609" t="s">
        <v>1338</v>
      </c>
      <c r="E609">
        <v>11402</v>
      </c>
      <c r="F609" s="7">
        <v>0</v>
      </c>
      <c r="G609" s="1">
        <f>MIN(Table14[[#This Row],[Medicare Outpatient Allowable Rate]:[United Healthcare Outpatient Allowable Rate]])</f>
        <v>0</v>
      </c>
      <c r="H609" s="1">
        <f>MAX(Table14[[#This Row],[Medicare Outpatient Allowable Rate]:[United Healthcare Outpatient Allowable Rate]])</f>
        <v>703.59</v>
      </c>
      <c r="I609" s="1">
        <v>703.59</v>
      </c>
      <c r="J609" s="1">
        <f>SUM(Table14[[#This Row],[Price]]*0.85)</f>
        <v>0</v>
      </c>
      <c r="K609" s="1">
        <f>SUM(Table14[[#This Row],[Price]]*0.82)</f>
        <v>0</v>
      </c>
      <c r="L609" s="1">
        <f>SUM(Table14[[#This Row],[Price]]*0.85)</f>
        <v>0</v>
      </c>
      <c r="M609" s="1">
        <f>SUM(Table14[[#This Row],[Price]]*0.75)</f>
        <v>0</v>
      </c>
      <c r="N609" s="1">
        <f>SUM(Table14[[#This Row],[Price]]*0.85)</f>
        <v>0</v>
      </c>
      <c r="O609" s="1">
        <f>SUM(Table14[[#This Row],[Price]]*0.7)</f>
        <v>0</v>
      </c>
      <c r="P609" s="1" t="s">
        <v>24</v>
      </c>
      <c r="Q609" s="1" t="s">
        <v>25</v>
      </c>
    </row>
    <row r="610" spans="1:17" x14ac:dyDescent="0.35">
      <c r="A610">
        <v>48609571</v>
      </c>
      <c r="B610" t="s">
        <v>1339</v>
      </c>
      <c r="E610">
        <v>11403</v>
      </c>
      <c r="F610" s="7">
        <v>0</v>
      </c>
      <c r="G610" s="1">
        <f>MIN(Table14[[#This Row],[Medicare Outpatient Allowable Rate]:[United Healthcare Outpatient Allowable Rate]])</f>
        <v>0</v>
      </c>
      <c r="H610" s="1">
        <f>MAX(Table14[[#This Row],[Medicare Outpatient Allowable Rate]:[United Healthcare Outpatient Allowable Rate]])</f>
        <v>703.59</v>
      </c>
      <c r="I610" s="1">
        <v>703.59</v>
      </c>
      <c r="J610" s="1">
        <f>SUM(Table14[[#This Row],[Price]]*0.85)</f>
        <v>0</v>
      </c>
      <c r="K610" s="1">
        <f>SUM(Table14[[#This Row],[Price]]*0.82)</f>
        <v>0</v>
      </c>
      <c r="L610" s="1">
        <f>SUM(Table14[[#This Row],[Price]]*0.85)</f>
        <v>0</v>
      </c>
      <c r="M610" s="1">
        <f>SUM(Table14[[#This Row],[Price]]*0.75)</f>
        <v>0</v>
      </c>
      <c r="N610" s="1">
        <f>SUM(Table14[[#This Row],[Price]]*0.85)</f>
        <v>0</v>
      </c>
      <c r="O610" s="1">
        <f>SUM(Table14[[#This Row],[Price]]*0.7)</f>
        <v>0</v>
      </c>
      <c r="P610" s="1" t="s">
        <v>24</v>
      </c>
      <c r="Q610" s="1" t="s">
        <v>25</v>
      </c>
    </row>
    <row r="611" spans="1:17" x14ac:dyDescent="0.35">
      <c r="A611">
        <v>48593873</v>
      </c>
      <c r="B611" t="s">
        <v>1340</v>
      </c>
      <c r="E611">
        <v>11719</v>
      </c>
      <c r="F611" s="7">
        <v>0</v>
      </c>
      <c r="G611" s="1">
        <f>MIN(Table14[[#This Row],[Medicare Outpatient Allowable Rate]:[United Healthcare Outpatient Allowable Rate]])</f>
        <v>0</v>
      </c>
      <c r="H611" s="1">
        <f>MAX(Table14[[#This Row],[Medicare Outpatient Allowable Rate]:[United Healthcare Outpatient Allowable Rate]])</f>
        <v>59.4</v>
      </c>
      <c r="I611" s="1">
        <v>59.4</v>
      </c>
      <c r="J611" s="1">
        <f>SUM(Table14[[#This Row],[Price]]*0.85)</f>
        <v>0</v>
      </c>
      <c r="K611" s="1">
        <f>SUM(Table14[[#This Row],[Price]]*0.82)</f>
        <v>0</v>
      </c>
      <c r="L611" s="1">
        <f>SUM(Table14[[#This Row],[Price]]*0.85)</f>
        <v>0</v>
      </c>
      <c r="M611" s="1">
        <f>SUM(Table14[[#This Row],[Price]]*0.75)</f>
        <v>0</v>
      </c>
      <c r="N611" s="1">
        <f>SUM(Table14[[#This Row],[Price]]*0.85)</f>
        <v>0</v>
      </c>
      <c r="O611" s="1">
        <f>SUM(Table14[[#This Row],[Price]]*0.7)</f>
        <v>0</v>
      </c>
      <c r="P611" s="1" t="s">
        <v>24</v>
      </c>
      <c r="Q611" s="1" t="s">
        <v>25</v>
      </c>
    </row>
    <row r="612" spans="1:17" x14ac:dyDescent="0.35">
      <c r="A612">
        <v>48411588</v>
      </c>
      <c r="B612" t="s">
        <v>1341</v>
      </c>
      <c r="E612">
        <v>11730</v>
      </c>
      <c r="F612" s="7">
        <v>0</v>
      </c>
      <c r="G612" s="1">
        <f>MIN(Table14[[#This Row],[Medicare Outpatient Allowable Rate]:[United Healthcare Outpatient Allowable Rate]])</f>
        <v>0</v>
      </c>
      <c r="H612" s="1">
        <f>MAX(Table14[[#This Row],[Medicare Outpatient Allowable Rate]:[United Healthcare Outpatient Allowable Rate]])</f>
        <v>198.7</v>
      </c>
      <c r="I612" s="1">
        <v>198.7</v>
      </c>
      <c r="J612" s="1">
        <f>SUM(Table14[[#This Row],[Price]]*0.85)</f>
        <v>0</v>
      </c>
      <c r="K612" s="1">
        <f>SUM(Table14[[#This Row],[Price]]*0.82)</f>
        <v>0</v>
      </c>
      <c r="L612" s="1">
        <f>SUM(Table14[[#This Row],[Price]]*0.85)</f>
        <v>0</v>
      </c>
      <c r="M612" s="1">
        <f>SUM(Table14[[#This Row],[Price]]*0.75)</f>
        <v>0</v>
      </c>
      <c r="N612" s="1">
        <f>SUM(Table14[[#This Row],[Price]]*0.85)</f>
        <v>0</v>
      </c>
      <c r="O612" s="1">
        <f>SUM(Table14[[#This Row],[Price]]*0.7)</f>
        <v>0</v>
      </c>
      <c r="P612" s="1" t="s">
        <v>24</v>
      </c>
      <c r="Q612" s="1" t="s">
        <v>25</v>
      </c>
    </row>
    <row r="613" spans="1:17" x14ac:dyDescent="0.35">
      <c r="A613">
        <v>48411589</v>
      </c>
      <c r="B613" t="s">
        <v>1342</v>
      </c>
      <c r="E613">
        <v>11740</v>
      </c>
      <c r="F613" s="7">
        <v>0</v>
      </c>
      <c r="G613" s="1">
        <f>MIN(Table14[[#This Row],[Medicare Outpatient Allowable Rate]:[United Healthcare Outpatient Allowable Rate]])</f>
        <v>0</v>
      </c>
      <c r="H613" s="1">
        <f>MAX(Table14[[#This Row],[Medicare Outpatient Allowable Rate]:[United Healthcare Outpatient Allowable Rate]])</f>
        <v>128.9</v>
      </c>
      <c r="I613" s="1">
        <v>128.9</v>
      </c>
      <c r="J613" s="1">
        <f>SUM(Table14[[#This Row],[Price]]*0.85)</f>
        <v>0</v>
      </c>
      <c r="K613" s="1">
        <f>SUM(Table14[[#This Row],[Price]]*0.82)</f>
        <v>0</v>
      </c>
      <c r="L613" s="1">
        <f>SUM(Table14[[#This Row],[Price]]*0.85)</f>
        <v>0</v>
      </c>
      <c r="M613" s="1">
        <f>SUM(Table14[[#This Row],[Price]]*0.75)</f>
        <v>0</v>
      </c>
      <c r="N613" s="1">
        <f>SUM(Table14[[#This Row],[Price]]*0.85)</f>
        <v>0</v>
      </c>
      <c r="O613" s="1">
        <f>SUM(Table14[[#This Row],[Price]]*0.7)</f>
        <v>0</v>
      </c>
      <c r="P613" s="1" t="s">
        <v>24</v>
      </c>
      <c r="Q613" s="1" t="s">
        <v>25</v>
      </c>
    </row>
    <row r="614" spans="1:17" x14ac:dyDescent="0.35">
      <c r="A614">
        <v>48593878</v>
      </c>
      <c r="B614" t="s">
        <v>1343</v>
      </c>
      <c r="E614">
        <v>11760</v>
      </c>
      <c r="F614" s="7">
        <v>0</v>
      </c>
      <c r="G614" s="1">
        <f>MIN(Table14[[#This Row],[Medicare Outpatient Allowable Rate]:[United Healthcare Outpatient Allowable Rate]])</f>
        <v>0</v>
      </c>
      <c r="H614" s="1">
        <f>MAX(Table14[[#This Row],[Medicare Outpatient Allowable Rate]:[United Healthcare Outpatient Allowable Rate]])</f>
        <v>612.13</v>
      </c>
      <c r="I614" s="1">
        <v>612.13</v>
      </c>
      <c r="J614" s="1">
        <f>SUM(Table14[[#This Row],[Price]]*0.85)</f>
        <v>0</v>
      </c>
      <c r="K614" s="1">
        <f>SUM(Table14[[#This Row],[Price]]*0.82)</f>
        <v>0</v>
      </c>
      <c r="L614" s="1">
        <f>SUM(Table14[[#This Row],[Price]]*0.85)</f>
        <v>0</v>
      </c>
      <c r="M614" s="1">
        <f>SUM(Table14[[#This Row],[Price]]*0.75)</f>
        <v>0</v>
      </c>
      <c r="N614" s="1">
        <f>SUM(Table14[[#This Row],[Price]]*0.85)</f>
        <v>0</v>
      </c>
      <c r="O614" s="1">
        <f>SUM(Table14[[#This Row],[Price]]*0.7)</f>
        <v>0</v>
      </c>
      <c r="P614" s="1" t="s">
        <v>24</v>
      </c>
      <c r="Q614" s="1" t="s">
        <v>25</v>
      </c>
    </row>
    <row r="615" spans="1:17" x14ac:dyDescent="0.35">
      <c r="A615">
        <v>48593879</v>
      </c>
      <c r="B615" t="s">
        <v>1344</v>
      </c>
      <c r="E615">
        <v>11765</v>
      </c>
      <c r="F615" s="7">
        <v>0</v>
      </c>
      <c r="G615" s="1">
        <f>MIN(Table14[[#This Row],[Medicare Outpatient Allowable Rate]:[United Healthcare Outpatient Allowable Rate]])</f>
        <v>0</v>
      </c>
      <c r="H615" s="1">
        <f>MAX(Table14[[#This Row],[Medicare Outpatient Allowable Rate]:[United Healthcare Outpatient Allowable Rate]])</f>
        <v>399.53</v>
      </c>
      <c r="I615" s="1">
        <v>399.53</v>
      </c>
      <c r="J615" s="1">
        <f>SUM(Table14[[#This Row],[Price]]*0.85)</f>
        <v>0</v>
      </c>
      <c r="K615" s="1">
        <f>SUM(Table14[[#This Row],[Price]]*0.82)</f>
        <v>0</v>
      </c>
      <c r="L615" s="1">
        <f>SUM(Table14[[#This Row],[Price]]*0.85)</f>
        <v>0</v>
      </c>
      <c r="M615" s="1">
        <f>SUM(Table14[[#This Row],[Price]]*0.75)</f>
        <v>0</v>
      </c>
      <c r="N615" s="1">
        <f>SUM(Table14[[#This Row],[Price]]*0.85)</f>
        <v>0</v>
      </c>
      <c r="O615" s="1">
        <f>SUM(Table14[[#This Row],[Price]]*0.7)</f>
        <v>0</v>
      </c>
      <c r="P615" s="1" t="s">
        <v>24</v>
      </c>
      <c r="Q615" s="1" t="s">
        <v>25</v>
      </c>
    </row>
    <row r="616" spans="1:17" x14ac:dyDescent="0.35">
      <c r="A616">
        <v>48411592</v>
      </c>
      <c r="B616" t="s">
        <v>1345</v>
      </c>
      <c r="E616">
        <v>12001</v>
      </c>
      <c r="F616" s="7">
        <v>0</v>
      </c>
      <c r="G616" s="1">
        <f>MIN(Table14[[#This Row],[Medicare Outpatient Allowable Rate]:[United Healthcare Outpatient Allowable Rate]])</f>
        <v>0</v>
      </c>
      <c r="H616" s="1">
        <f>MAX(Table14[[#This Row],[Medicare Outpatient Allowable Rate]:[United Healthcare Outpatient Allowable Rate]])</f>
        <v>198.7</v>
      </c>
      <c r="I616" s="1">
        <v>198.7</v>
      </c>
      <c r="J616" s="1">
        <f>SUM(Table14[[#This Row],[Price]]*0.85)</f>
        <v>0</v>
      </c>
      <c r="K616" s="1">
        <f>SUM(Table14[[#This Row],[Price]]*0.82)</f>
        <v>0</v>
      </c>
      <c r="L616" s="1">
        <f>SUM(Table14[[#This Row],[Price]]*0.85)</f>
        <v>0</v>
      </c>
      <c r="M616" s="1">
        <f>SUM(Table14[[#This Row],[Price]]*0.75)</f>
        <v>0</v>
      </c>
      <c r="N616" s="1">
        <f>SUM(Table14[[#This Row],[Price]]*0.85)</f>
        <v>0</v>
      </c>
      <c r="O616" s="1">
        <f>SUM(Table14[[#This Row],[Price]]*0.7)</f>
        <v>0</v>
      </c>
      <c r="P616" s="1" t="s">
        <v>24</v>
      </c>
      <c r="Q616" s="1" t="s">
        <v>25</v>
      </c>
    </row>
    <row r="617" spans="1:17" x14ac:dyDescent="0.35">
      <c r="A617">
        <v>48411593</v>
      </c>
      <c r="B617" t="s">
        <v>1346</v>
      </c>
      <c r="E617">
        <v>12002</v>
      </c>
      <c r="F617" s="7">
        <v>0</v>
      </c>
      <c r="G617" s="1">
        <f>MIN(Table14[[#This Row],[Medicare Outpatient Allowable Rate]:[United Healthcare Outpatient Allowable Rate]])</f>
        <v>0</v>
      </c>
      <c r="H617" s="1">
        <f>MAX(Table14[[#This Row],[Medicare Outpatient Allowable Rate]:[United Healthcare Outpatient Allowable Rate]])</f>
        <v>198.7</v>
      </c>
      <c r="I617" s="1">
        <v>198.7</v>
      </c>
      <c r="J617" s="1">
        <f>SUM(Table14[[#This Row],[Price]]*0.85)</f>
        <v>0</v>
      </c>
      <c r="K617" s="1">
        <f>SUM(Table14[[#This Row],[Price]]*0.82)</f>
        <v>0</v>
      </c>
      <c r="L617" s="1">
        <f>SUM(Table14[[#This Row],[Price]]*0.85)</f>
        <v>0</v>
      </c>
      <c r="M617" s="1">
        <f>SUM(Table14[[#This Row],[Price]]*0.75)</f>
        <v>0</v>
      </c>
      <c r="N617" s="1">
        <f>SUM(Table14[[#This Row],[Price]]*0.85)</f>
        <v>0</v>
      </c>
      <c r="O617" s="1">
        <f>SUM(Table14[[#This Row],[Price]]*0.7)</f>
        <v>0</v>
      </c>
      <c r="P617" s="1" t="s">
        <v>24</v>
      </c>
      <c r="Q617" s="1" t="s">
        <v>25</v>
      </c>
    </row>
    <row r="618" spans="1:17" x14ac:dyDescent="0.35">
      <c r="A618">
        <v>48411594</v>
      </c>
      <c r="B618" t="s">
        <v>1347</v>
      </c>
      <c r="E618">
        <v>12004</v>
      </c>
      <c r="F618" s="7">
        <v>0</v>
      </c>
      <c r="G618" s="1">
        <f>MIN(Table14[[#This Row],[Medicare Outpatient Allowable Rate]:[United Healthcare Outpatient Allowable Rate]])</f>
        <v>0</v>
      </c>
      <c r="H618" s="1">
        <f>MAX(Table14[[#This Row],[Medicare Outpatient Allowable Rate]:[United Healthcare Outpatient Allowable Rate]])</f>
        <v>198.7</v>
      </c>
      <c r="I618" s="1">
        <v>198.7</v>
      </c>
      <c r="J618" s="1">
        <f>SUM(Table14[[#This Row],[Price]]*0.85)</f>
        <v>0</v>
      </c>
      <c r="K618" s="1">
        <f>SUM(Table14[[#This Row],[Price]]*0.82)</f>
        <v>0</v>
      </c>
      <c r="L618" s="1">
        <f>SUM(Table14[[#This Row],[Price]]*0.85)</f>
        <v>0</v>
      </c>
      <c r="M618" s="1">
        <f>SUM(Table14[[#This Row],[Price]]*0.75)</f>
        <v>0</v>
      </c>
      <c r="N618" s="1">
        <f>SUM(Table14[[#This Row],[Price]]*0.85)</f>
        <v>0</v>
      </c>
      <c r="O618" s="1">
        <f>SUM(Table14[[#This Row],[Price]]*0.7)</f>
        <v>0</v>
      </c>
      <c r="P618" s="1" t="s">
        <v>24</v>
      </c>
      <c r="Q618" s="1" t="s">
        <v>25</v>
      </c>
    </row>
    <row r="619" spans="1:17" x14ac:dyDescent="0.35">
      <c r="A619">
        <v>48411595</v>
      </c>
      <c r="B619" t="s">
        <v>1348</v>
      </c>
      <c r="E619">
        <v>12005</v>
      </c>
      <c r="F619" s="7">
        <v>0</v>
      </c>
      <c r="G619" s="1">
        <f>MIN(Table14[[#This Row],[Medicare Outpatient Allowable Rate]:[United Healthcare Outpatient Allowable Rate]])</f>
        <v>0</v>
      </c>
      <c r="H619" s="1">
        <f>MAX(Table14[[#This Row],[Medicare Outpatient Allowable Rate]:[United Healthcare Outpatient Allowable Rate]])</f>
        <v>399.53</v>
      </c>
      <c r="I619" s="1">
        <v>399.53</v>
      </c>
      <c r="J619" s="1">
        <f>SUM(Table14[[#This Row],[Price]]*0.85)</f>
        <v>0</v>
      </c>
      <c r="K619" s="1">
        <f>SUM(Table14[[#This Row],[Price]]*0.82)</f>
        <v>0</v>
      </c>
      <c r="L619" s="1">
        <f>SUM(Table14[[#This Row],[Price]]*0.85)</f>
        <v>0</v>
      </c>
      <c r="M619" s="1">
        <f>SUM(Table14[[#This Row],[Price]]*0.75)</f>
        <v>0</v>
      </c>
      <c r="N619" s="1">
        <f>SUM(Table14[[#This Row],[Price]]*0.85)</f>
        <v>0</v>
      </c>
      <c r="O619" s="1">
        <f>SUM(Table14[[#This Row],[Price]]*0.7)</f>
        <v>0</v>
      </c>
      <c r="P619" s="1" t="s">
        <v>24</v>
      </c>
      <c r="Q619" s="1" t="s">
        <v>25</v>
      </c>
    </row>
    <row r="620" spans="1:17" x14ac:dyDescent="0.35">
      <c r="A620">
        <v>48411596</v>
      </c>
      <c r="B620" t="s">
        <v>1349</v>
      </c>
      <c r="E620">
        <v>12006</v>
      </c>
      <c r="F620" s="7">
        <v>0</v>
      </c>
      <c r="G620" s="1">
        <f>MIN(Table14[[#This Row],[Medicare Outpatient Allowable Rate]:[United Healthcare Outpatient Allowable Rate]])</f>
        <v>0</v>
      </c>
      <c r="H620" s="1">
        <f>MAX(Table14[[#This Row],[Medicare Outpatient Allowable Rate]:[United Healthcare Outpatient Allowable Rate]])</f>
        <v>399.53</v>
      </c>
      <c r="I620" s="1">
        <v>399.53</v>
      </c>
      <c r="J620" s="1">
        <f>SUM(Table14[[#This Row],[Price]]*0.85)</f>
        <v>0</v>
      </c>
      <c r="K620" s="1">
        <f>SUM(Table14[[#This Row],[Price]]*0.82)</f>
        <v>0</v>
      </c>
      <c r="L620" s="1">
        <f>SUM(Table14[[#This Row],[Price]]*0.85)</f>
        <v>0</v>
      </c>
      <c r="M620" s="1">
        <f>SUM(Table14[[#This Row],[Price]]*0.75)</f>
        <v>0</v>
      </c>
      <c r="N620" s="1">
        <f>SUM(Table14[[#This Row],[Price]]*0.85)</f>
        <v>0</v>
      </c>
      <c r="O620" s="1">
        <f>SUM(Table14[[#This Row],[Price]]*0.7)</f>
        <v>0</v>
      </c>
      <c r="P620" s="1" t="s">
        <v>24</v>
      </c>
      <c r="Q620" s="1" t="s">
        <v>25</v>
      </c>
    </row>
    <row r="621" spans="1:17" x14ac:dyDescent="0.35">
      <c r="A621">
        <v>48593885</v>
      </c>
      <c r="B621" t="s">
        <v>1350</v>
      </c>
      <c r="E621">
        <v>12007</v>
      </c>
      <c r="F621" s="7">
        <v>0</v>
      </c>
      <c r="G621" s="1">
        <f>MIN(Table14[[#This Row],[Medicare Outpatient Allowable Rate]:[United Healthcare Outpatient Allowable Rate]])</f>
        <v>0</v>
      </c>
      <c r="H621" s="1">
        <f>MAX(Table14[[#This Row],[Medicare Outpatient Allowable Rate]:[United Healthcare Outpatient Allowable Rate]])</f>
        <v>198.7</v>
      </c>
      <c r="I621" s="1">
        <v>198.7</v>
      </c>
      <c r="J621" s="1">
        <f>SUM(Table14[[#This Row],[Price]]*0.85)</f>
        <v>0</v>
      </c>
      <c r="K621" s="1">
        <f>SUM(Table14[[#This Row],[Price]]*0.82)</f>
        <v>0</v>
      </c>
      <c r="L621" s="1">
        <f>SUM(Table14[[#This Row],[Price]]*0.85)</f>
        <v>0</v>
      </c>
      <c r="M621" s="1">
        <f>SUM(Table14[[#This Row],[Price]]*0.75)</f>
        <v>0</v>
      </c>
      <c r="N621" s="1">
        <f>SUM(Table14[[#This Row],[Price]]*0.85)</f>
        <v>0</v>
      </c>
      <c r="O621" s="1">
        <f>SUM(Table14[[#This Row],[Price]]*0.7)</f>
        <v>0</v>
      </c>
      <c r="P621" s="1" t="s">
        <v>24</v>
      </c>
      <c r="Q621" s="1" t="s">
        <v>25</v>
      </c>
    </row>
    <row r="622" spans="1:17" x14ac:dyDescent="0.35">
      <c r="A622">
        <v>48411597</v>
      </c>
      <c r="B622" t="s">
        <v>1351</v>
      </c>
      <c r="E622">
        <v>12011</v>
      </c>
      <c r="F622" s="7">
        <v>0</v>
      </c>
      <c r="G622" s="1">
        <f>MIN(Table14[[#This Row],[Medicare Outpatient Allowable Rate]:[United Healthcare Outpatient Allowable Rate]])</f>
        <v>0</v>
      </c>
      <c r="H622" s="1">
        <f>MAX(Table14[[#This Row],[Medicare Outpatient Allowable Rate]:[United Healthcare Outpatient Allowable Rate]])</f>
        <v>198.7</v>
      </c>
      <c r="I622" s="1">
        <v>198.7</v>
      </c>
      <c r="J622" s="1">
        <f>SUM(Table14[[#This Row],[Price]]*0.85)</f>
        <v>0</v>
      </c>
      <c r="K622" s="1">
        <f>SUM(Table14[[#This Row],[Price]]*0.82)</f>
        <v>0</v>
      </c>
      <c r="L622" s="1">
        <f>SUM(Table14[[#This Row],[Price]]*0.85)</f>
        <v>0</v>
      </c>
      <c r="M622" s="1">
        <f>SUM(Table14[[#This Row],[Price]]*0.75)</f>
        <v>0</v>
      </c>
      <c r="N622" s="1">
        <f>SUM(Table14[[#This Row],[Price]]*0.85)</f>
        <v>0</v>
      </c>
      <c r="O622" s="1">
        <f>SUM(Table14[[#This Row],[Price]]*0.7)</f>
        <v>0</v>
      </c>
      <c r="P622" s="1" t="s">
        <v>24</v>
      </c>
      <c r="Q622" s="1" t="s">
        <v>25</v>
      </c>
    </row>
    <row r="623" spans="1:17" x14ac:dyDescent="0.35">
      <c r="A623">
        <v>48411598</v>
      </c>
      <c r="B623" t="s">
        <v>1352</v>
      </c>
      <c r="E623">
        <v>12013</v>
      </c>
      <c r="F623" s="7">
        <v>0</v>
      </c>
      <c r="G623" s="1">
        <f>MIN(Table14[[#This Row],[Medicare Outpatient Allowable Rate]:[United Healthcare Outpatient Allowable Rate]])</f>
        <v>0</v>
      </c>
      <c r="H623" s="1">
        <f>MAX(Table14[[#This Row],[Medicare Outpatient Allowable Rate]:[United Healthcare Outpatient Allowable Rate]])</f>
        <v>198.7</v>
      </c>
      <c r="I623" s="1">
        <v>198.7</v>
      </c>
      <c r="J623" s="1">
        <f>SUM(Table14[[#This Row],[Price]]*0.85)</f>
        <v>0</v>
      </c>
      <c r="K623" s="1">
        <f>SUM(Table14[[#This Row],[Price]]*0.82)</f>
        <v>0</v>
      </c>
      <c r="L623" s="1">
        <f>SUM(Table14[[#This Row],[Price]]*0.85)</f>
        <v>0</v>
      </c>
      <c r="M623" s="1">
        <f>SUM(Table14[[#This Row],[Price]]*0.75)</f>
        <v>0</v>
      </c>
      <c r="N623" s="1">
        <f>SUM(Table14[[#This Row],[Price]]*0.85)</f>
        <v>0</v>
      </c>
      <c r="O623" s="1">
        <f>SUM(Table14[[#This Row],[Price]]*0.7)</f>
        <v>0</v>
      </c>
      <c r="P623" s="1" t="s">
        <v>24</v>
      </c>
      <c r="Q623" s="1" t="s">
        <v>25</v>
      </c>
    </row>
    <row r="624" spans="1:17" x14ac:dyDescent="0.35">
      <c r="A624">
        <v>48411599</v>
      </c>
      <c r="B624" t="s">
        <v>1353</v>
      </c>
      <c r="E624">
        <v>12014</v>
      </c>
      <c r="F624" s="7">
        <v>0</v>
      </c>
      <c r="G624" s="1">
        <f>MIN(Table14[[#This Row],[Medicare Outpatient Allowable Rate]:[United Healthcare Outpatient Allowable Rate]])</f>
        <v>0</v>
      </c>
      <c r="H624" s="1">
        <f>MAX(Table14[[#This Row],[Medicare Outpatient Allowable Rate]:[United Healthcare Outpatient Allowable Rate]])</f>
        <v>198.7</v>
      </c>
      <c r="I624" s="1">
        <v>198.7</v>
      </c>
      <c r="J624" s="1">
        <f>SUM(Table14[[#This Row],[Price]]*0.85)</f>
        <v>0</v>
      </c>
      <c r="K624" s="1">
        <f>SUM(Table14[[#This Row],[Price]]*0.82)</f>
        <v>0</v>
      </c>
      <c r="L624" s="1">
        <f>SUM(Table14[[#This Row],[Price]]*0.85)</f>
        <v>0</v>
      </c>
      <c r="M624" s="1">
        <f>SUM(Table14[[#This Row],[Price]]*0.75)</f>
        <v>0</v>
      </c>
      <c r="N624" s="1">
        <f>SUM(Table14[[#This Row],[Price]]*0.85)</f>
        <v>0</v>
      </c>
      <c r="O624" s="1">
        <f>SUM(Table14[[#This Row],[Price]]*0.7)</f>
        <v>0</v>
      </c>
      <c r="P624" s="1" t="s">
        <v>24</v>
      </c>
      <c r="Q624" s="1" t="s">
        <v>25</v>
      </c>
    </row>
    <row r="625" spans="1:17" x14ac:dyDescent="0.35">
      <c r="A625">
        <v>48411600</v>
      </c>
      <c r="B625" t="s">
        <v>1354</v>
      </c>
      <c r="E625">
        <v>12015</v>
      </c>
      <c r="F625" s="7">
        <v>0</v>
      </c>
      <c r="G625" s="1">
        <f>MIN(Table14[[#This Row],[Medicare Outpatient Allowable Rate]:[United Healthcare Outpatient Allowable Rate]])</f>
        <v>0</v>
      </c>
      <c r="H625" s="1">
        <f>MAX(Table14[[#This Row],[Medicare Outpatient Allowable Rate]:[United Healthcare Outpatient Allowable Rate]])</f>
        <v>198.7</v>
      </c>
      <c r="I625" s="1">
        <v>198.7</v>
      </c>
      <c r="J625" s="1">
        <f>SUM(Table14[[#This Row],[Price]]*0.85)</f>
        <v>0</v>
      </c>
      <c r="K625" s="1">
        <f>SUM(Table14[[#This Row],[Price]]*0.82)</f>
        <v>0</v>
      </c>
      <c r="L625" s="1">
        <f>SUM(Table14[[#This Row],[Price]]*0.85)</f>
        <v>0</v>
      </c>
      <c r="M625" s="1">
        <f>SUM(Table14[[#This Row],[Price]]*0.75)</f>
        <v>0</v>
      </c>
      <c r="N625" s="1">
        <f>SUM(Table14[[#This Row],[Price]]*0.85)</f>
        <v>0</v>
      </c>
      <c r="O625" s="1">
        <f>SUM(Table14[[#This Row],[Price]]*0.7)</f>
        <v>0</v>
      </c>
      <c r="P625" s="1" t="s">
        <v>24</v>
      </c>
      <c r="Q625" s="1" t="s">
        <v>25</v>
      </c>
    </row>
    <row r="626" spans="1:17" x14ac:dyDescent="0.35">
      <c r="A626">
        <v>48413681</v>
      </c>
      <c r="B626" t="s">
        <v>1355</v>
      </c>
      <c r="E626">
        <v>12016</v>
      </c>
      <c r="F626" s="7">
        <v>0</v>
      </c>
      <c r="G626" s="1">
        <f>MIN(Table14[[#This Row],[Medicare Outpatient Allowable Rate]:[United Healthcare Outpatient Allowable Rate]])</f>
        <v>0</v>
      </c>
      <c r="H626" s="1">
        <f>MAX(Table14[[#This Row],[Medicare Outpatient Allowable Rate]:[United Healthcare Outpatient Allowable Rate]])</f>
        <v>399.53</v>
      </c>
      <c r="I626" s="1">
        <v>399.53</v>
      </c>
      <c r="J626" s="1">
        <f>SUM(Table14[[#This Row],[Price]]*0.85)</f>
        <v>0</v>
      </c>
      <c r="K626" s="1">
        <f>SUM(Table14[[#This Row],[Price]]*0.82)</f>
        <v>0</v>
      </c>
      <c r="L626" s="1">
        <f>SUM(Table14[[#This Row],[Price]]*0.85)</f>
        <v>0</v>
      </c>
      <c r="M626" s="1">
        <f>SUM(Table14[[#This Row],[Price]]*0.75)</f>
        <v>0</v>
      </c>
      <c r="N626" s="1">
        <f>SUM(Table14[[#This Row],[Price]]*0.85)</f>
        <v>0</v>
      </c>
      <c r="O626" s="1">
        <f>SUM(Table14[[#This Row],[Price]]*0.7)</f>
        <v>0</v>
      </c>
      <c r="P626" s="1" t="s">
        <v>24</v>
      </c>
      <c r="Q626" s="1" t="s">
        <v>25</v>
      </c>
    </row>
    <row r="627" spans="1:17" x14ac:dyDescent="0.35">
      <c r="A627">
        <v>48413682</v>
      </c>
      <c r="B627" t="s">
        <v>1356</v>
      </c>
      <c r="E627">
        <v>12031</v>
      </c>
      <c r="F627" s="7">
        <v>0</v>
      </c>
      <c r="G627" s="1">
        <f>MIN(Table14[[#This Row],[Medicare Outpatient Allowable Rate]:[United Healthcare Outpatient Allowable Rate]])</f>
        <v>0</v>
      </c>
      <c r="H627" s="1">
        <f>MAX(Table14[[#This Row],[Medicare Outpatient Allowable Rate]:[United Healthcare Outpatient Allowable Rate]])</f>
        <v>399.53</v>
      </c>
      <c r="I627" s="1">
        <v>399.53</v>
      </c>
      <c r="J627" s="1">
        <f>SUM(Table14[[#This Row],[Price]]*0.85)</f>
        <v>0</v>
      </c>
      <c r="K627" s="1">
        <f>SUM(Table14[[#This Row],[Price]]*0.82)</f>
        <v>0</v>
      </c>
      <c r="L627" s="1">
        <f>SUM(Table14[[#This Row],[Price]]*0.85)</f>
        <v>0</v>
      </c>
      <c r="M627" s="1">
        <f>SUM(Table14[[#This Row],[Price]]*0.75)</f>
        <v>0</v>
      </c>
      <c r="N627" s="1">
        <f>SUM(Table14[[#This Row],[Price]]*0.85)</f>
        <v>0</v>
      </c>
      <c r="O627" s="1">
        <f>SUM(Table14[[#This Row],[Price]]*0.7)</f>
        <v>0</v>
      </c>
      <c r="P627" s="1" t="s">
        <v>24</v>
      </c>
      <c r="Q627" s="1" t="s">
        <v>25</v>
      </c>
    </row>
    <row r="628" spans="1:17" x14ac:dyDescent="0.35">
      <c r="A628">
        <v>48413687</v>
      </c>
      <c r="B628" t="s">
        <v>1357</v>
      </c>
      <c r="E628">
        <v>12032</v>
      </c>
      <c r="F628" s="7">
        <v>0</v>
      </c>
      <c r="G628" s="1">
        <f>MIN(Table14[[#This Row],[Medicare Outpatient Allowable Rate]:[United Healthcare Outpatient Allowable Rate]])</f>
        <v>0</v>
      </c>
      <c r="H628" s="1">
        <f>MAX(Table14[[#This Row],[Medicare Outpatient Allowable Rate]:[United Healthcare Outpatient Allowable Rate]])</f>
        <v>399.53</v>
      </c>
      <c r="I628" s="1">
        <v>399.53</v>
      </c>
      <c r="J628" s="1">
        <f>SUM(Table14[[#This Row],[Price]]*0.85)</f>
        <v>0</v>
      </c>
      <c r="K628" s="1">
        <f>SUM(Table14[[#This Row],[Price]]*0.82)</f>
        <v>0</v>
      </c>
      <c r="L628" s="1">
        <f>SUM(Table14[[#This Row],[Price]]*0.85)</f>
        <v>0</v>
      </c>
      <c r="M628" s="1">
        <f>SUM(Table14[[#This Row],[Price]]*0.75)</f>
        <v>0</v>
      </c>
      <c r="N628" s="1">
        <f>SUM(Table14[[#This Row],[Price]]*0.85)</f>
        <v>0</v>
      </c>
      <c r="O628" s="1">
        <f>SUM(Table14[[#This Row],[Price]]*0.7)</f>
        <v>0</v>
      </c>
      <c r="P628" s="1" t="s">
        <v>24</v>
      </c>
      <c r="Q628" s="1" t="s">
        <v>25</v>
      </c>
    </row>
    <row r="629" spans="1:17" x14ac:dyDescent="0.35">
      <c r="A629">
        <v>48413688</v>
      </c>
      <c r="B629" t="s">
        <v>1358</v>
      </c>
      <c r="E629">
        <v>12034</v>
      </c>
      <c r="F629" s="7">
        <v>0</v>
      </c>
      <c r="G629" s="1">
        <f>MIN(Table14[[#This Row],[Medicare Outpatient Allowable Rate]:[United Healthcare Outpatient Allowable Rate]])</f>
        <v>0</v>
      </c>
      <c r="H629" s="1">
        <f>MAX(Table14[[#This Row],[Medicare Outpatient Allowable Rate]:[United Healthcare Outpatient Allowable Rate]])</f>
        <v>399.53</v>
      </c>
      <c r="I629" s="1">
        <v>399.53</v>
      </c>
      <c r="J629" s="1">
        <f>SUM(Table14[[#This Row],[Price]]*0.85)</f>
        <v>0</v>
      </c>
      <c r="K629" s="1">
        <f>SUM(Table14[[#This Row],[Price]]*0.82)</f>
        <v>0</v>
      </c>
      <c r="L629" s="1">
        <f>SUM(Table14[[#This Row],[Price]]*0.85)</f>
        <v>0</v>
      </c>
      <c r="M629" s="1">
        <f>SUM(Table14[[#This Row],[Price]]*0.75)</f>
        <v>0</v>
      </c>
      <c r="N629" s="1">
        <f>SUM(Table14[[#This Row],[Price]]*0.85)</f>
        <v>0</v>
      </c>
      <c r="O629" s="1">
        <f>SUM(Table14[[#This Row],[Price]]*0.7)</f>
        <v>0</v>
      </c>
      <c r="P629" s="1" t="s">
        <v>24</v>
      </c>
      <c r="Q629" s="1" t="s">
        <v>25</v>
      </c>
    </row>
    <row r="630" spans="1:17" x14ac:dyDescent="0.35">
      <c r="A630">
        <v>48413691</v>
      </c>
      <c r="B630" t="s">
        <v>1359</v>
      </c>
      <c r="E630">
        <v>12035</v>
      </c>
      <c r="F630" s="7">
        <v>0</v>
      </c>
      <c r="G630" s="1">
        <f>MIN(Table14[[#This Row],[Medicare Outpatient Allowable Rate]:[United Healthcare Outpatient Allowable Rate]])</f>
        <v>0</v>
      </c>
      <c r="H630" s="1">
        <f>MAX(Table14[[#This Row],[Medicare Outpatient Allowable Rate]:[United Healthcare Outpatient Allowable Rate]])</f>
        <v>399.53</v>
      </c>
      <c r="I630" s="1">
        <v>399.53</v>
      </c>
      <c r="J630" s="1">
        <f>SUM(Table14[[#This Row],[Price]]*0.85)</f>
        <v>0</v>
      </c>
      <c r="K630" s="1">
        <f>SUM(Table14[[#This Row],[Price]]*0.82)</f>
        <v>0</v>
      </c>
      <c r="L630" s="1">
        <f>SUM(Table14[[#This Row],[Price]]*0.85)</f>
        <v>0</v>
      </c>
      <c r="M630" s="1">
        <f>SUM(Table14[[#This Row],[Price]]*0.75)</f>
        <v>0</v>
      </c>
      <c r="N630" s="1">
        <f>SUM(Table14[[#This Row],[Price]]*0.85)</f>
        <v>0</v>
      </c>
      <c r="O630" s="1">
        <f>SUM(Table14[[#This Row],[Price]]*0.7)</f>
        <v>0</v>
      </c>
      <c r="P630" s="1" t="s">
        <v>24</v>
      </c>
      <c r="Q630" s="1" t="s">
        <v>25</v>
      </c>
    </row>
    <row r="631" spans="1:17" x14ac:dyDescent="0.35">
      <c r="A631">
        <v>48413692</v>
      </c>
      <c r="B631" t="s">
        <v>1360</v>
      </c>
      <c r="E631">
        <v>12036</v>
      </c>
      <c r="F631" s="7">
        <v>0</v>
      </c>
      <c r="G631" s="1">
        <f>MIN(Table14[[#This Row],[Medicare Outpatient Allowable Rate]:[United Healthcare Outpatient Allowable Rate]])</f>
        <v>0</v>
      </c>
      <c r="H631" s="1">
        <f>MAX(Table14[[#This Row],[Medicare Outpatient Allowable Rate]:[United Healthcare Outpatient Allowable Rate]])</f>
        <v>612.13</v>
      </c>
      <c r="I631" s="1">
        <v>612.13</v>
      </c>
      <c r="J631" s="1">
        <f>SUM(Table14[[#This Row],[Price]]*0.85)</f>
        <v>0</v>
      </c>
      <c r="K631" s="1">
        <f>SUM(Table14[[#This Row],[Price]]*0.82)</f>
        <v>0</v>
      </c>
      <c r="L631" s="1">
        <f>SUM(Table14[[#This Row],[Price]]*0.85)</f>
        <v>0</v>
      </c>
      <c r="M631" s="1">
        <f>SUM(Table14[[#This Row],[Price]]*0.75)</f>
        <v>0</v>
      </c>
      <c r="N631" s="1">
        <f>SUM(Table14[[#This Row],[Price]]*0.85)</f>
        <v>0</v>
      </c>
      <c r="O631" s="1">
        <f>SUM(Table14[[#This Row],[Price]]*0.7)</f>
        <v>0</v>
      </c>
      <c r="P631" s="1" t="s">
        <v>24</v>
      </c>
      <c r="Q631" s="1" t="s">
        <v>25</v>
      </c>
    </row>
    <row r="632" spans="1:17" x14ac:dyDescent="0.35">
      <c r="A632">
        <v>48593930</v>
      </c>
      <c r="B632" t="s">
        <v>1361</v>
      </c>
      <c r="E632">
        <v>12037</v>
      </c>
      <c r="F632" s="7">
        <v>0</v>
      </c>
      <c r="G632" s="1">
        <f>MIN(Table14[[#This Row],[Medicare Outpatient Allowable Rate]:[United Healthcare Outpatient Allowable Rate]])</f>
        <v>0</v>
      </c>
      <c r="H632" s="1">
        <f>MAX(Table14[[#This Row],[Medicare Outpatient Allowable Rate]:[United Healthcare Outpatient Allowable Rate]])</f>
        <v>1829.23</v>
      </c>
      <c r="I632" s="1">
        <v>1829.23</v>
      </c>
      <c r="J632" s="1">
        <f>SUM(Table14[[#This Row],[Price]]*0.85)</f>
        <v>0</v>
      </c>
      <c r="K632" s="1">
        <f>SUM(Table14[[#This Row],[Price]]*0.82)</f>
        <v>0</v>
      </c>
      <c r="L632" s="1">
        <f>SUM(Table14[[#This Row],[Price]]*0.85)</f>
        <v>0</v>
      </c>
      <c r="M632" s="1">
        <f>SUM(Table14[[#This Row],[Price]]*0.75)</f>
        <v>0</v>
      </c>
      <c r="N632" s="1">
        <f>SUM(Table14[[#This Row],[Price]]*0.85)</f>
        <v>0</v>
      </c>
      <c r="O632" s="1">
        <f>SUM(Table14[[#This Row],[Price]]*0.7)</f>
        <v>0</v>
      </c>
      <c r="P632" s="1" t="s">
        <v>24</v>
      </c>
      <c r="Q632" s="1" t="s">
        <v>25</v>
      </c>
    </row>
    <row r="633" spans="1:17" x14ac:dyDescent="0.35">
      <c r="A633">
        <v>48413694</v>
      </c>
      <c r="B633" t="s">
        <v>1362</v>
      </c>
      <c r="E633">
        <v>12041</v>
      </c>
      <c r="F633" s="7">
        <v>0</v>
      </c>
      <c r="G633" s="1">
        <f>MIN(Table14[[#This Row],[Medicare Outpatient Allowable Rate]:[United Healthcare Outpatient Allowable Rate]])</f>
        <v>0</v>
      </c>
      <c r="H633" s="1">
        <f>MAX(Table14[[#This Row],[Medicare Outpatient Allowable Rate]:[United Healthcare Outpatient Allowable Rate]])</f>
        <v>399.53</v>
      </c>
      <c r="I633" s="1">
        <v>399.53</v>
      </c>
      <c r="J633" s="1">
        <f>SUM(Table14[[#This Row],[Price]]*0.85)</f>
        <v>0</v>
      </c>
      <c r="K633" s="1">
        <f>SUM(Table14[[#This Row],[Price]]*0.82)</f>
        <v>0</v>
      </c>
      <c r="L633" s="1">
        <f>SUM(Table14[[#This Row],[Price]]*0.85)</f>
        <v>0</v>
      </c>
      <c r="M633" s="1">
        <f>SUM(Table14[[#This Row],[Price]]*0.75)</f>
        <v>0</v>
      </c>
      <c r="N633" s="1">
        <f>SUM(Table14[[#This Row],[Price]]*0.85)</f>
        <v>0</v>
      </c>
      <c r="O633" s="1">
        <f>SUM(Table14[[#This Row],[Price]]*0.7)</f>
        <v>0</v>
      </c>
      <c r="P633" s="1" t="s">
        <v>24</v>
      </c>
      <c r="Q633" s="1" t="s">
        <v>25</v>
      </c>
    </row>
    <row r="634" spans="1:17" x14ac:dyDescent="0.35">
      <c r="A634">
        <v>48413695</v>
      </c>
      <c r="B634" t="s">
        <v>1363</v>
      </c>
      <c r="E634">
        <v>12042</v>
      </c>
      <c r="F634" s="7">
        <v>0</v>
      </c>
      <c r="G634" s="1">
        <f>MIN(Table14[[#This Row],[Medicare Outpatient Allowable Rate]:[United Healthcare Outpatient Allowable Rate]])</f>
        <v>0</v>
      </c>
      <c r="H634" s="1">
        <f>MAX(Table14[[#This Row],[Medicare Outpatient Allowable Rate]:[United Healthcare Outpatient Allowable Rate]])</f>
        <v>399.53</v>
      </c>
      <c r="I634" s="1">
        <v>399.53</v>
      </c>
      <c r="J634" s="1">
        <f>SUM(Table14[[#This Row],[Price]]*0.85)</f>
        <v>0</v>
      </c>
      <c r="K634" s="1">
        <f>SUM(Table14[[#This Row],[Price]]*0.82)</f>
        <v>0</v>
      </c>
      <c r="L634" s="1">
        <f>SUM(Table14[[#This Row],[Price]]*0.85)</f>
        <v>0</v>
      </c>
      <c r="M634" s="1">
        <f>SUM(Table14[[#This Row],[Price]]*0.75)</f>
        <v>0</v>
      </c>
      <c r="N634" s="1">
        <f>SUM(Table14[[#This Row],[Price]]*0.85)</f>
        <v>0</v>
      </c>
      <c r="O634" s="1">
        <f>SUM(Table14[[#This Row],[Price]]*0.7)</f>
        <v>0</v>
      </c>
      <c r="P634" s="1" t="s">
        <v>24</v>
      </c>
      <c r="Q634" s="1" t="s">
        <v>25</v>
      </c>
    </row>
    <row r="635" spans="1:17" x14ac:dyDescent="0.35">
      <c r="A635">
        <v>48413696</v>
      </c>
      <c r="B635" t="s">
        <v>1364</v>
      </c>
      <c r="E635">
        <v>12044</v>
      </c>
      <c r="F635" s="7">
        <v>0</v>
      </c>
      <c r="G635" s="1">
        <f>MIN(Table14[[#This Row],[Medicare Outpatient Allowable Rate]:[United Healthcare Outpatient Allowable Rate]])</f>
        <v>0</v>
      </c>
      <c r="H635" s="1">
        <f>MAX(Table14[[#This Row],[Medicare Outpatient Allowable Rate]:[United Healthcare Outpatient Allowable Rate]])</f>
        <v>612.13</v>
      </c>
      <c r="I635" s="1">
        <v>612.13</v>
      </c>
      <c r="J635" s="1">
        <f>SUM(Table14[[#This Row],[Price]]*0.85)</f>
        <v>0</v>
      </c>
      <c r="K635" s="1">
        <f>SUM(Table14[[#This Row],[Price]]*0.82)</f>
        <v>0</v>
      </c>
      <c r="L635" s="1">
        <f>SUM(Table14[[#This Row],[Price]]*0.85)</f>
        <v>0</v>
      </c>
      <c r="M635" s="1">
        <f>SUM(Table14[[#This Row],[Price]]*0.75)</f>
        <v>0</v>
      </c>
      <c r="N635" s="1">
        <f>SUM(Table14[[#This Row],[Price]]*0.85)</f>
        <v>0</v>
      </c>
      <c r="O635" s="1">
        <f>SUM(Table14[[#This Row],[Price]]*0.7)</f>
        <v>0</v>
      </c>
      <c r="P635" s="1" t="s">
        <v>24</v>
      </c>
      <c r="Q635" s="1" t="s">
        <v>25</v>
      </c>
    </row>
    <row r="636" spans="1:17" x14ac:dyDescent="0.35">
      <c r="A636">
        <v>48593936</v>
      </c>
      <c r="B636" t="s">
        <v>1365</v>
      </c>
      <c r="E636">
        <v>12046</v>
      </c>
      <c r="F636" s="7">
        <v>0</v>
      </c>
      <c r="G636" s="1">
        <f>MIN(Table14[[#This Row],[Medicare Outpatient Allowable Rate]:[United Healthcare Outpatient Allowable Rate]])</f>
        <v>0</v>
      </c>
      <c r="H636" s="1">
        <f>MAX(Table14[[#This Row],[Medicare Outpatient Allowable Rate]:[United Healthcare Outpatient Allowable Rate]])</f>
        <v>612.13</v>
      </c>
      <c r="I636" s="1">
        <v>612.13</v>
      </c>
      <c r="J636" s="1">
        <f>SUM(Table14[[#This Row],[Price]]*0.85)</f>
        <v>0</v>
      </c>
      <c r="K636" s="1">
        <f>SUM(Table14[[#This Row],[Price]]*0.82)</f>
        <v>0</v>
      </c>
      <c r="L636" s="1">
        <f>SUM(Table14[[#This Row],[Price]]*0.85)</f>
        <v>0</v>
      </c>
      <c r="M636" s="1">
        <f>SUM(Table14[[#This Row],[Price]]*0.75)</f>
        <v>0</v>
      </c>
      <c r="N636" s="1">
        <f>SUM(Table14[[#This Row],[Price]]*0.85)</f>
        <v>0</v>
      </c>
      <c r="O636" s="1">
        <f>SUM(Table14[[#This Row],[Price]]*0.7)</f>
        <v>0</v>
      </c>
      <c r="P636" s="1" t="s">
        <v>24</v>
      </c>
      <c r="Q636" s="1" t="s">
        <v>25</v>
      </c>
    </row>
    <row r="637" spans="1:17" x14ac:dyDescent="0.35">
      <c r="A637">
        <v>48413697</v>
      </c>
      <c r="B637" t="s">
        <v>1366</v>
      </c>
      <c r="E637">
        <v>12051</v>
      </c>
      <c r="F637" s="7">
        <v>0</v>
      </c>
      <c r="G637" s="1">
        <f>MIN(Table14[[#This Row],[Medicare Outpatient Allowable Rate]:[United Healthcare Outpatient Allowable Rate]])</f>
        <v>0</v>
      </c>
      <c r="H637" s="1">
        <f>MAX(Table14[[#This Row],[Medicare Outpatient Allowable Rate]:[United Healthcare Outpatient Allowable Rate]])</f>
        <v>399.53</v>
      </c>
      <c r="I637" s="1">
        <v>399.53</v>
      </c>
      <c r="J637" s="1">
        <f>SUM(Table14[[#This Row],[Price]]*0.85)</f>
        <v>0</v>
      </c>
      <c r="K637" s="1">
        <f>SUM(Table14[[#This Row],[Price]]*0.82)</f>
        <v>0</v>
      </c>
      <c r="L637" s="1">
        <f>SUM(Table14[[#This Row],[Price]]*0.85)</f>
        <v>0</v>
      </c>
      <c r="M637" s="1">
        <f>SUM(Table14[[#This Row],[Price]]*0.75)</f>
        <v>0</v>
      </c>
      <c r="N637" s="1">
        <f>SUM(Table14[[#This Row],[Price]]*0.85)</f>
        <v>0</v>
      </c>
      <c r="O637" s="1">
        <f>SUM(Table14[[#This Row],[Price]]*0.7)</f>
        <v>0</v>
      </c>
      <c r="P637" s="1" t="s">
        <v>24</v>
      </c>
      <c r="Q637" s="1" t="s">
        <v>25</v>
      </c>
    </row>
    <row r="638" spans="1:17" x14ac:dyDescent="0.35">
      <c r="A638">
        <v>48413699</v>
      </c>
      <c r="B638" t="s">
        <v>1367</v>
      </c>
      <c r="E638">
        <v>12052</v>
      </c>
      <c r="F638" s="7">
        <v>0</v>
      </c>
      <c r="G638" s="1">
        <f>MIN(Table14[[#This Row],[Medicare Outpatient Allowable Rate]:[United Healthcare Outpatient Allowable Rate]])</f>
        <v>0</v>
      </c>
      <c r="H638" s="1">
        <f>MAX(Table14[[#This Row],[Medicare Outpatient Allowable Rate]:[United Healthcare Outpatient Allowable Rate]])</f>
        <v>399.53</v>
      </c>
      <c r="I638" s="1">
        <v>399.53</v>
      </c>
      <c r="J638" s="1">
        <f>SUM(Table14[[#This Row],[Price]]*0.85)</f>
        <v>0</v>
      </c>
      <c r="K638" s="1">
        <f>SUM(Table14[[#This Row],[Price]]*0.82)</f>
        <v>0</v>
      </c>
      <c r="L638" s="1">
        <f>SUM(Table14[[#This Row],[Price]]*0.85)</f>
        <v>0</v>
      </c>
      <c r="M638" s="1">
        <f>SUM(Table14[[#This Row],[Price]]*0.75)</f>
        <v>0</v>
      </c>
      <c r="N638" s="1">
        <f>SUM(Table14[[#This Row],[Price]]*0.85)</f>
        <v>0</v>
      </c>
      <c r="O638" s="1">
        <f>SUM(Table14[[#This Row],[Price]]*0.7)</f>
        <v>0</v>
      </c>
      <c r="P638" s="1" t="s">
        <v>24</v>
      </c>
      <c r="Q638" s="1" t="s">
        <v>25</v>
      </c>
    </row>
    <row r="639" spans="1:17" x14ac:dyDescent="0.35">
      <c r="A639">
        <v>48413700</v>
      </c>
      <c r="B639" t="s">
        <v>1368</v>
      </c>
      <c r="E639">
        <v>12053</v>
      </c>
      <c r="F639" s="7">
        <v>0</v>
      </c>
      <c r="G639" s="1">
        <f>MIN(Table14[[#This Row],[Medicare Outpatient Allowable Rate]:[United Healthcare Outpatient Allowable Rate]])</f>
        <v>0</v>
      </c>
      <c r="H639" s="1">
        <f>MAX(Table14[[#This Row],[Medicare Outpatient Allowable Rate]:[United Healthcare Outpatient Allowable Rate]])</f>
        <v>399.53</v>
      </c>
      <c r="I639" s="1">
        <v>399.53</v>
      </c>
      <c r="J639" s="1">
        <f>SUM(Table14[[#This Row],[Price]]*0.85)</f>
        <v>0</v>
      </c>
      <c r="K639" s="1">
        <f>SUM(Table14[[#This Row],[Price]]*0.82)</f>
        <v>0</v>
      </c>
      <c r="L639" s="1">
        <f>SUM(Table14[[#This Row],[Price]]*0.85)</f>
        <v>0</v>
      </c>
      <c r="M639" s="1">
        <f>SUM(Table14[[#This Row],[Price]]*0.75)</f>
        <v>0</v>
      </c>
      <c r="N639" s="1">
        <f>SUM(Table14[[#This Row],[Price]]*0.85)</f>
        <v>0</v>
      </c>
      <c r="O639" s="1">
        <f>SUM(Table14[[#This Row],[Price]]*0.7)</f>
        <v>0</v>
      </c>
      <c r="P639" s="1" t="s">
        <v>24</v>
      </c>
      <c r="Q639" s="1" t="s">
        <v>25</v>
      </c>
    </row>
    <row r="640" spans="1:17" x14ac:dyDescent="0.35">
      <c r="A640">
        <v>48413701</v>
      </c>
      <c r="B640" t="s">
        <v>1369</v>
      </c>
      <c r="E640">
        <v>12054</v>
      </c>
      <c r="F640" s="7">
        <v>0</v>
      </c>
      <c r="G640" s="1">
        <f>MIN(Table14[[#This Row],[Medicare Outpatient Allowable Rate]:[United Healthcare Outpatient Allowable Rate]])</f>
        <v>0</v>
      </c>
      <c r="H640" s="1">
        <f>MAX(Table14[[#This Row],[Medicare Outpatient Allowable Rate]:[United Healthcare Outpatient Allowable Rate]])</f>
        <v>399.53</v>
      </c>
      <c r="I640" s="1">
        <v>399.53</v>
      </c>
      <c r="J640" s="1">
        <f>SUM(Table14[[#This Row],[Price]]*0.85)</f>
        <v>0</v>
      </c>
      <c r="K640" s="1">
        <f>SUM(Table14[[#This Row],[Price]]*0.82)</f>
        <v>0</v>
      </c>
      <c r="L640" s="1">
        <f>SUM(Table14[[#This Row],[Price]]*0.85)</f>
        <v>0</v>
      </c>
      <c r="M640" s="1">
        <f>SUM(Table14[[#This Row],[Price]]*0.75)</f>
        <v>0</v>
      </c>
      <c r="N640" s="1">
        <f>SUM(Table14[[#This Row],[Price]]*0.85)</f>
        <v>0</v>
      </c>
      <c r="O640" s="1">
        <f>SUM(Table14[[#This Row],[Price]]*0.7)</f>
        <v>0</v>
      </c>
      <c r="P640" s="1" t="s">
        <v>24</v>
      </c>
      <c r="Q640" s="1" t="s">
        <v>25</v>
      </c>
    </row>
    <row r="641" spans="1:17" x14ac:dyDescent="0.35">
      <c r="A641">
        <v>48593946</v>
      </c>
      <c r="B641" t="s">
        <v>1370</v>
      </c>
      <c r="E641">
        <v>13100</v>
      </c>
      <c r="F641" s="7">
        <v>0</v>
      </c>
      <c r="G641" s="1">
        <f>MIN(Table14[[#This Row],[Medicare Outpatient Allowable Rate]:[United Healthcare Outpatient Allowable Rate]])</f>
        <v>0</v>
      </c>
      <c r="H641" s="1">
        <f>MAX(Table14[[#This Row],[Medicare Outpatient Allowable Rate]:[United Healthcare Outpatient Allowable Rate]])</f>
        <v>612.13</v>
      </c>
      <c r="I641" s="1">
        <v>612.13</v>
      </c>
      <c r="J641" s="1">
        <f>SUM(Table14[[#This Row],[Price]]*0.85)</f>
        <v>0</v>
      </c>
      <c r="K641" s="1">
        <f>SUM(Table14[[#This Row],[Price]]*0.82)</f>
        <v>0</v>
      </c>
      <c r="L641" s="1">
        <f>SUM(Table14[[#This Row],[Price]]*0.85)</f>
        <v>0</v>
      </c>
      <c r="M641" s="1">
        <f>SUM(Table14[[#This Row],[Price]]*0.75)</f>
        <v>0</v>
      </c>
      <c r="N641" s="1">
        <f>SUM(Table14[[#This Row],[Price]]*0.85)</f>
        <v>0</v>
      </c>
      <c r="O641" s="1">
        <f>SUM(Table14[[#This Row],[Price]]*0.7)</f>
        <v>0</v>
      </c>
      <c r="P641" s="1" t="s">
        <v>24</v>
      </c>
      <c r="Q641" s="1" t="s">
        <v>25</v>
      </c>
    </row>
    <row r="642" spans="1:17" x14ac:dyDescent="0.35">
      <c r="A642">
        <v>48596422</v>
      </c>
      <c r="B642" t="s">
        <v>1371</v>
      </c>
      <c r="E642">
        <v>13101</v>
      </c>
      <c r="F642" s="7">
        <v>0</v>
      </c>
      <c r="G642" s="1">
        <f>MIN(Table14[[#This Row],[Medicare Outpatient Allowable Rate]:[United Healthcare Outpatient Allowable Rate]])</f>
        <v>0</v>
      </c>
      <c r="H642" s="1">
        <f>MAX(Table14[[#This Row],[Medicare Outpatient Allowable Rate]:[United Healthcare Outpatient Allowable Rate]])</f>
        <v>612.13</v>
      </c>
      <c r="I642" s="1">
        <v>612.13</v>
      </c>
      <c r="J642" s="1">
        <f>SUM(Table14[[#This Row],[Price]]*0.85)</f>
        <v>0</v>
      </c>
      <c r="K642" s="1">
        <f>SUM(Table14[[#This Row],[Price]]*0.82)</f>
        <v>0</v>
      </c>
      <c r="L642" s="1">
        <f>SUM(Table14[[#This Row],[Price]]*0.85)</f>
        <v>0</v>
      </c>
      <c r="M642" s="1">
        <f>SUM(Table14[[#This Row],[Price]]*0.75)</f>
        <v>0</v>
      </c>
      <c r="N642" s="1">
        <f>SUM(Table14[[#This Row],[Price]]*0.85)</f>
        <v>0</v>
      </c>
      <c r="O642" s="1">
        <f>SUM(Table14[[#This Row],[Price]]*0.7)</f>
        <v>0</v>
      </c>
      <c r="P642" s="1" t="s">
        <v>24</v>
      </c>
      <c r="Q642" s="1" t="s">
        <v>25</v>
      </c>
    </row>
    <row r="643" spans="1:17" x14ac:dyDescent="0.35">
      <c r="A643">
        <v>48596424</v>
      </c>
      <c r="B643" t="s">
        <v>1372</v>
      </c>
      <c r="E643">
        <v>13120</v>
      </c>
      <c r="F643" s="7">
        <v>0</v>
      </c>
      <c r="G643" s="1">
        <f>MIN(Table14[[#This Row],[Medicare Outpatient Allowable Rate]:[United Healthcare Outpatient Allowable Rate]])</f>
        <v>0</v>
      </c>
      <c r="H643" s="1">
        <f>MAX(Table14[[#This Row],[Medicare Outpatient Allowable Rate]:[United Healthcare Outpatient Allowable Rate]])</f>
        <v>612.13</v>
      </c>
      <c r="I643" s="1">
        <v>612.13</v>
      </c>
      <c r="J643" s="1">
        <f>SUM(Table14[[#This Row],[Price]]*0.85)</f>
        <v>0</v>
      </c>
      <c r="K643" s="1">
        <f>SUM(Table14[[#This Row],[Price]]*0.82)</f>
        <v>0</v>
      </c>
      <c r="L643" s="1">
        <f>SUM(Table14[[#This Row],[Price]]*0.85)</f>
        <v>0</v>
      </c>
      <c r="M643" s="1">
        <f>SUM(Table14[[#This Row],[Price]]*0.75)</f>
        <v>0</v>
      </c>
      <c r="N643" s="1">
        <f>SUM(Table14[[#This Row],[Price]]*0.85)</f>
        <v>0</v>
      </c>
      <c r="O643" s="1">
        <f>SUM(Table14[[#This Row],[Price]]*0.7)</f>
        <v>0</v>
      </c>
      <c r="P643" s="1" t="s">
        <v>24</v>
      </c>
      <c r="Q643" s="1" t="s">
        <v>25</v>
      </c>
    </row>
    <row r="644" spans="1:17" x14ac:dyDescent="0.35">
      <c r="A644">
        <v>48413702</v>
      </c>
      <c r="B644" t="s">
        <v>1373</v>
      </c>
      <c r="E644">
        <v>13121</v>
      </c>
      <c r="F644" s="7">
        <v>0</v>
      </c>
      <c r="G644" s="1">
        <f>MIN(Table14[[#This Row],[Medicare Outpatient Allowable Rate]:[United Healthcare Outpatient Allowable Rate]])</f>
        <v>0</v>
      </c>
      <c r="H644" s="1">
        <f>MAX(Table14[[#This Row],[Medicare Outpatient Allowable Rate]:[United Healthcare Outpatient Allowable Rate]])</f>
        <v>612.13</v>
      </c>
      <c r="I644" s="1">
        <v>612.13</v>
      </c>
      <c r="J644" s="1">
        <f>SUM(Table14[[#This Row],[Price]]*0.85)</f>
        <v>0</v>
      </c>
      <c r="K644" s="1">
        <f>SUM(Table14[[#This Row],[Price]]*0.82)</f>
        <v>0</v>
      </c>
      <c r="L644" s="1">
        <f>SUM(Table14[[#This Row],[Price]]*0.85)</f>
        <v>0</v>
      </c>
      <c r="M644" s="1">
        <f>SUM(Table14[[#This Row],[Price]]*0.75)</f>
        <v>0</v>
      </c>
      <c r="N644" s="1">
        <f>SUM(Table14[[#This Row],[Price]]*0.85)</f>
        <v>0</v>
      </c>
      <c r="O644" s="1">
        <f>SUM(Table14[[#This Row],[Price]]*0.7)</f>
        <v>0</v>
      </c>
      <c r="P644" s="1" t="s">
        <v>24</v>
      </c>
      <c r="Q644" s="1" t="s">
        <v>25</v>
      </c>
    </row>
    <row r="645" spans="1:17" x14ac:dyDescent="0.35">
      <c r="A645">
        <v>48413816</v>
      </c>
      <c r="B645" t="s">
        <v>1374</v>
      </c>
      <c r="E645">
        <v>13122</v>
      </c>
      <c r="F645" s="7">
        <v>0</v>
      </c>
      <c r="G645" s="1">
        <f>MIN(Table14[[#This Row],[Medicare Outpatient Allowable Rate]:[United Healthcare Outpatient Allowable Rate]])</f>
        <v>0</v>
      </c>
      <c r="H645" s="1">
        <f>MAX(Table14[[#This Row],[Medicare Outpatient Allowable Rate]:[United Healthcare Outpatient Allowable Rate]])</f>
        <v>0</v>
      </c>
      <c r="I645" s="1">
        <v>0</v>
      </c>
      <c r="J645" s="1">
        <f>SUM(Table14[[#This Row],[Price]]*0.85)</f>
        <v>0</v>
      </c>
      <c r="K645" s="1">
        <f>SUM(Table14[[#This Row],[Price]]*0.82)</f>
        <v>0</v>
      </c>
      <c r="L645" s="1">
        <f>SUM(Table14[[#This Row],[Price]]*0.85)</f>
        <v>0</v>
      </c>
      <c r="M645" s="1">
        <f>SUM(Table14[[#This Row],[Price]]*0.75)</f>
        <v>0</v>
      </c>
      <c r="N645" s="1">
        <f>SUM(Table14[[#This Row],[Price]]*0.85)</f>
        <v>0</v>
      </c>
      <c r="O645" s="1">
        <f>SUM(Table14[[#This Row],[Price]]*0.7)</f>
        <v>0</v>
      </c>
      <c r="P645" s="1" t="s">
        <v>24</v>
      </c>
      <c r="Q645" s="1" t="s">
        <v>25</v>
      </c>
    </row>
    <row r="646" spans="1:17" x14ac:dyDescent="0.35">
      <c r="A646">
        <v>48413822</v>
      </c>
      <c r="B646" t="s">
        <v>1375</v>
      </c>
      <c r="E646">
        <v>13131</v>
      </c>
      <c r="F646" s="7">
        <v>0</v>
      </c>
      <c r="G646" s="1">
        <f>MIN(Table14[[#This Row],[Medicare Outpatient Allowable Rate]:[United Healthcare Outpatient Allowable Rate]])</f>
        <v>0</v>
      </c>
      <c r="H646" s="1">
        <f>MAX(Table14[[#This Row],[Medicare Outpatient Allowable Rate]:[United Healthcare Outpatient Allowable Rate]])</f>
        <v>399.53</v>
      </c>
      <c r="I646" s="1">
        <v>399.53</v>
      </c>
      <c r="J646" s="1">
        <f>SUM(Table14[[#This Row],[Price]]*0.85)</f>
        <v>0</v>
      </c>
      <c r="K646" s="1">
        <f>SUM(Table14[[#This Row],[Price]]*0.82)</f>
        <v>0</v>
      </c>
      <c r="L646" s="1">
        <f>SUM(Table14[[#This Row],[Price]]*0.85)</f>
        <v>0</v>
      </c>
      <c r="M646" s="1">
        <f>SUM(Table14[[#This Row],[Price]]*0.75)</f>
        <v>0</v>
      </c>
      <c r="N646" s="1">
        <f>SUM(Table14[[#This Row],[Price]]*0.85)</f>
        <v>0</v>
      </c>
      <c r="O646" s="1">
        <f>SUM(Table14[[#This Row],[Price]]*0.7)</f>
        <v>0</v>
      </c>
      <c r="P646" s="1" t="s">
        <v>24</v>
      </c>
      <c r="Q646" s="1" t="s">
        <v>25</v>
      </c>
    </row>
    <row r="647" spans="1:17" x14ac:dyDescent="0.35">
      <c r="A647">
        <v>48413703</v>
      </c>
      <c r="B647" t="s">
        <v>1376</v>
      </c>
      <c r="E647">
        <v>13132</v>
      </c>
      <c r="F647" s="7">
        <v>0</v>
      </c>
      <c r="G647" s="1">
        <f>MIN(Table14[[#This Row],[Medicare Outpatient Allowable Rate]:[United Healthcare Outpatient Allowable Rate]])</f>
        <v>0</v>
      </c>
      <c r="H647" s="1">
        <f>MAX(Table14[[#This Row],[Medicare Outpatient Allowable Rate]:[United Healthcare Outpatient Allowable Rate]])</f>
        <v>612.13</v>
      </c>
      <c r="I647" s="1">
        <v>612.13</v>
      </c>
      <c r="J647" s="1">
        <f>SUM(Table14[[#This Row],[Price]]*0.85)</f>
        <v>0</v>
      </c>
      <c r="K647" s="1">
        <f>SUM(Table14[[#This Row],[Price]]*0.82)</f>
        <v>0</v>
      </c>
      <c r="L647" s="1">
        <f>SUM(Table14[[#This Row],[Price]]*0.85)</f>
        <v>0</v>
      </c>
      <c r="M647" s="1">
        <f>SUM(Table14[[#This Row],[Price]]*0.75)</f>
        <v>0</v>
      </c>
      <c r="N647" s="1">
        <f>SUM(Table14[[#This Row],[Price]]*0.85)</f>
        <v>0</v>
      </c>
      <c r="O647" s="1">
        <f>SUM(Table14[[#This Row],[Price]]*0.7)</f>
        <v>0</v>
      </c>
      <c r="P647" s="1" t="s">
        <v>24</v>
      </c>
      <c r="Q647" s="1" t="s">
        <v>25</v>
      </c>
    </row>
    <row r="648" spans="1:17" x14ac:dyDescent="0.35">
      <c r="A648">
        <v>48596431</v>
      </c>
      <c r="B648" t="s">
        <v>1377</v>
      </c>
      <c r="E648">
        <v>13152</v>
      </c>
      <c r="F648" s="7">
        <v>0</v>
      </c>
      <c r="G648" s="1">
        <f>MIN(Table14[[#This Row],[Medicare Outpatient Allowable Rate]:[United Healthcare Outpatient Allowable Rate]])</f>
        <v>0</v>
      </c>
      <c r="H648" s="1">
        <f>MAX(Table14[[#This Row],[Medicare Outpatient Allowable Rate]:[United Healthcare Outpatient Allowable Rate]])</f>
        <v>612.13</v>
      </c>
      <c r="I648" s="1">
        <v>612.13</v>
      </c>
      <c r="J648" s="1">
        <f>SUM(Table14[[#This Row],[Price]]*0.85)</f>
        <v>0</v>
      </c>
      <c r="K648" s="1">
        <f>SUM(Table14[[#This Row],[Price]]*0.82)</f>
        <v>0</v>
      </c>
      <c r="L648" s="1">
        <f>SUM(Table14[[#This Row],[Price]]*0.85)</f>
        <v>0</v>
      </c>
      <c r="M648" s="1">
        <f>SUM(Table14[[#This Row],[Price]]*0.75)</f>
        <v>0</v>
      </c>
      <c r="N648" s="1">
        <f>SUM(Table14[[#This Row],[Price]]*0.85)</f>
        <v>0</v>
      </c>
      <c r="O648" s="1">
        <f>SUM(Table14[[#This Row],[Price]]*0.7)</f>
        <v>0</v>
      </c>
      <c r="P648" s="1" t="s">
        <v>24</v>
      </c>
      <c r="Q648" s="1" t="s">
        <v>25</v>
      </c>
    </row>
    <row r="649" spans="1:17" x14ac:dyDescent="0.35">
      <c r="A649">
        <v>48413704</v>
      </c>
      <c r="B649" t="s">
        <v>1378</v>
      </c>
      <c r="E649">
        <v>16000</v>
      </c>
      <c r="F649" s="7">
        <v>0</v>
      </c>
      <c r="G649" s="1">
        <f>MIN(Table14[[#This Row],[Medicare Outpatient Allowable Rate]:[United Healthcare Outpatient Allowable Rate]])</f>
        <v>0</v>
      </c>
      <c r="H649" s="1">
        <f>MAX(Table14[[#This Row],[Medicare Outpatient Allowable Rate]:[United Healthcare Outpatient Allowable Rate]])</f>
        <v>198.7</v>
      </c>
      <c r="I649" s="1">
        <v>198.7</v>
      </c>
      <c r="J649" s="1">
        <f>SUM(Table14[[#This Row],[Price]]*0.85)</f>
        <v>0</v>
      </c>
      <c r="K649" s="1">
        <f>SUM(Table14[[#This Row],[Price]]*0.82)</f>
        <v>0</v>
      </c>
      <c r="L649" s="1">
        <f>SUM(Table14[[#This Row],[Price]]*0.85)</f>
        <v>0</v>
      </c>
      <c r="M649" s="1">
        <f>SUM(Table14[[#This Row],[Price]]*0.75)</f>
        <v>0</v>
      </c>
      <c r="N649" s="1">
        <f>SUM(Table14[[#This Row],[Price]]*0.85)</f>
        <v>0</v>
      </c>
      <c r="O649" s="1">
        <f>SUM(Table14[[#This Row],[Price]]*0.7)</f>
        <v>0</v>
      </c>
      <c r="P649" s="1" t="s">
        <v>24</v>
      </c>
      <c r="Q649" s="1" t="s">
        <v>25</v>
      </c>
    </row>
    <row r="650" spans="1:17" x14ac:dyDescent="0.35">
      <c r="A650">
        <v>48413705</v>
      </c>
      <c r="B650" t="s">
        <v>1379</v>
      </c>
      <c r="E650">
        <v>16020</v>
      </c>
      <c r="F650" s="7">
        <v>0</v>
      </c>
      <c r="G650" s="1">
        <f>MIN(Table14[[#This Row],[Medicare Outpatient Allowable Rate]:[United Healthcare Outpatient Allowable Rate]])</f>
        <v>0</v>
      </c>
      <c r="H650" s="1">
        <f>MAX(Table14[[#This Row],[Medicare Outpatient Allowable Rate]:[United Healthcare Outpatient Allowable Rate]])</f>
        <v>198.7</v>
      </c>
      <c r="I650" s="1">
        <v>198.7</v>
      </c>
      <c r="J650" s="1">
        <f>SUM(Table14[[#This Row],[Price]]*0.85)</f>
        <v>0</v>
      </c>
      <c r="K650" s="1">
        <f>SUM(Table14[[#This Row],[Price]]*0.82)</f>
        <v>0</v>
      </c>
      <c r="L650" s="1">
        <f>SUM(Table14[[#This Row],[Price]]*0.85)</f>
        <v>0</v>
      </c>
      <c r="M650" s="1">
        <f>SUM(Table14[[#This Row],[Price]]*0.75)</f>
        <v>0</v>
      </c>
      <c r="N650" s="1">
        <f>SUM(Table14[[#This Row],[Price]]*0.85)</f>
        <v>0</v>
      </c>
      <c r="O650" s="1">
        <f>SUM(Table14[[#This Row],[Price]]*0.7)</f>
        <v>0</v>
      </c>
      <c r="P650" s="1" t="s">
        <v>24</v>
      </c>
      <c r="Q650" s="1" t="s">
        <v>25</v>
      </c>
    </row>
    <row r="651" spans="1:17" x14ac:dyDescent="0.35">
      <c r="A651">
        <v>48413706</v>
      </c>
      <c r="B651" t="s">
        <v>1380</v>
      </c>
      <c r="E651">
        <v>16025</v>
      </c>
      <c r="F651" s="7">
        <v>0</v>
      </c>
      <c r="G651" s="1">
        <f>MIN(Table14[[#This Row],[Medicare Outpatient Allowable Rate]:[United Healthcare Outpatient Allowable Rate]])</f>
        <v>0</v>
      </c>
      <c r="H651" s="1">
        <f>MAX(Table14[[#This Row],[Medicare Outpatient Allowable Rate]:[United Healthcare Outpatient Allowable Rate]])</f>
        <v>198.7</v>
      </c>
      <c r="I651" s="1">
        <v>198.7</v>
      </c>
      <c r="J651" s="1">
        <f>SUM(Table14[[#This Row],[Price]]*0.85)</f>
        <v>0</v>
      </c>
      <c r="K651" s="1">
        <f>SUM(Table14[[#This Row],[Price]]*0.82)</f>
        <v>0</v>
      </c>
      <c r="L651" s="1">
        <f>SUM(Table14[[#This Row],[Price]]*0.85)</f>
        <v>0</v>
      </c>
      <c r="M651" s="1">
        <f>SUM(Table14[[#This Row],[Price]]*0.75)</f>
        <v>0</v>
      </c>
      <c r="N651" s="1">
        <f>SUM(Table14[[#This Row],[Price]]*0.85)</f>
        <v>0</v>
      </c>
      <c r="O651" s="1">
        <f>SUM(Table14[[#This Row],[Price]]*0.7)</f>
        <v>0</v>
      </c>
      <c r="P651" s="1" t="s">
        <v>24</v>
      </c>
      <c r="Q651" s="1" t="s">
        <v>25</v>
      </c>
    </row>
    <row r="652" spans="1:17" x14ac:dyDescent="0.35">
      <c r="A652">
        <v>48596440</v>
      </c>
      <c r="B652" t="s">
        <v>1381</v>
      </c>
      <c r="E652">
        <v>20103</v>
      </c>
      <c r="F652" s="7">
        <v>0</v>
      </c>
      <c r="G652" s="1">
        <f>MIN(Table14[[#This Row],[Medicare Outpatient Allowable Rate]:[United Healthcare Outpatient Allowable Rate]])</f>
        <v>0</v>
      </c>
      <c r="H652" s="1">
        <f>MAX(Table14[[#This Row],[Medicare Outpatient Allowable Rate]:[United Healthcare Outpatient Allowable Rate]])</f>
        <v>1620.24</v>
      </c>
      <c r="I652" s="1">
        <v>1620.24</v>
      </c>
      <c r="J652" s="1">
        <f>SUM(Table14[[#This Row],[Price]]*0.85)</f>
        <v>0</v>
      </c>
      <c r="K652" s="1">
        <f>SUM(Table14[[#This Row],[Price]]*0.82)</f>
        <v>0</v>
      </c>
      <c r="L652" s="1">
        <f>SUM(Table14[[#This Row],[Price]]*0.85)</f>
        <v>0</v>
      </c>
      <c r="M652" s="1">
        <f>SUM(Table14[[#This Row],[Price]]*0.75)</f>
        <v>0</v>
      </c>
      <c r="N652" s="1">
        <f>SUM(Table14[[#This Row],[Price]]*0.85)</f>
        <v>0</v>
      </c>
      <c r="O652" s="1">
        <f>SUM(Table14[[#This Row],[Price]]*0.7)</f>
        <v>0</v>
      </c>
      <c r="P652" s="1" t="s">
        <v>24</v>
      </c>
      <c r="Q652" s="1" t="s">
        <v>25</v>
      </c>
    </row>
    <row r="653" spans="1:17" x14ac:dyDescent="0.35">
      <c r="A653">
        <v>48413790</v>
      </c>
      <c r="B653" t="s">
        <v>1382</v>
      </c>
      <c r="E653">
        <v>20520</v>
      </c>
      <c r="F653" s="7">
        <v>0</v>
      </c>
      <c r="G653" s="1">
        <f>MIN(Table14[[#This Row],[Medicare Outpatient Allowable Rate]:[United Healthcare Outpatient Allowable Rate]])</f>
        <v>0</v>
      </c>
      <c r="H653" s="1">
        <f>MAX(Table14[[#This Row],[Medicare Outpatient Allowable Rate]:[United Healthcare Outpatient Allowable Rate]])</f>
        <v>1620.24</v>
      </c>
      <c r="I653" s="1">
        <v>1620.24</v>
      </c>
      <c r="J653" s="1">
        <f>SUM(Table14[[#This Row],[Price]]*0.85)</f>
        <v>0</v>
      </c>
      <c r="K653" s="1">
        <f>SUM(Table14[[#This Row],[Price]]*0.82)</f>
        <v>0</v>
      </c>
      <c r="L653" s="1">
        <f>SUM(Table14[[#This Row],[Price]]*0.85)</f>
        <v>0</v>
      </c>
      <c r="M653" s="1">
        <f>SUM(Table14[[#This Row],[Price]]*0.75)</f>
        <v>0</v>
      </c>
      <c r="N653" s="1">
        <f>SUM(Table14[[#This Row],[Price]]*0.85)</f>
        <v>0</v>
      </c>
      <c r="O653" s="1">
        <f>SUM(Table14[[#This Row],[Price]]*0.7)</f>
        <v>0</v>
      </c>
      <c r="P653" s="1" t="s">
        <v>24</v>
      </c>
      <c r="Q653" s="1" t="s">
        <v>25</v>
      </c>
    </row>
    <row r="654" spans="1:17" x14ac:dyDescent="0.35">
      <c r="A654">
        <v>48413708</v>
      </c>
      <c r="B654" t="s">
        <v>1383</v>
      </c>
      <c r="E654">
        <v>20552</v>
      </c>
      <c r="F654" s="7">
        <v>0</v>
      </c>
      <c r="G654" s="1">
        <f>MIN(Table14[[#This Row],[Medicare Outpatient Allowable Rate]:[United Healthcare Outpatient Allowable Rate]])</f>
        <v>0</v>
      </c>
      <c r="H654" s="1">
        <f>MAX(Table14[[#This Row],[Medicare Outpatient Allowable Rate]:[United Healthcare Outpatient Allowable Rate]])</f>
        <v>295.19</v>
      </c>
      <c r="I654" s="1">
        <v>295.19</v>
      </c>
      <c r="J654" s="1">
        <f>SUM(Table14[[#This Row],[Price]]*0.85)</f>
        <v>0</v>
      </c>
      <c r="K654" s="1">
        <f>SUM(Table14[[#This Row],[Price]]*0.82)</f>
        <v>0</v>
      </c>
      <c r="L654" s="1">
        <f>SUM(Table14[[#This Row],[Price]]*0.85)</f>
        <v>0</v>
      </c>
      <c r="M654" s="1">
        <f>SUM(Table14[[#This Row],[Price]]*0.75)</f>
        <v>0</v>
      </c>
      <c r="N654" s="1">
        <f>SUM(Table14[[#This Row],[Price]]*0.85)</f>
        <v>0</v>
      </c>
      <c r="O654" s="1">
        <f>SUM(Table14[[#This Row],[Price]]*0.7)</f>
        <v>0</v>
      </c>
      <c r="P654" s="1" t="s">
        <v>24</v>
      </c>
      <c r="Q654" s="1" t="s">
        <v>25</v>
      </c>
    </row>
    <row r="655" spans="1:17" x14ac:dyDescent="0.35">
      <c r="A655">
        <v>48413709</v>
      </c>
      <c r="B655" t="s">
        <v>1384</v>
      </c>
      <c r="E655">
        <v>20600</v>
      </c>
      <c r="F655" s="7">
        <v>0</v>
      </c>
      <c r="G655" s="1">
        <f>MIN(Table14[[#This Row],[Medicare Outpatient Allowable Rate]:[United Healthcare Outpatient Allowable Rate]])</f>
        <v>0</v>
      </c>
      <c r="H655" s="1">
        <f>MAX(Table14[[#This Row],[Medicare Outpatient Allowable Rate]:[United Healthcare Outpatient Allowable Rate]])</f>
        <v>295.19</v>
      </c>
      <c r="I655" s="1">
        <v>295.19</v>
      </c>
      <c r="J655" s="1">
        <f>SUM(Table14[[#This Row],[Price]]*0.85)</f>
        <v>0</v>
      </c>
      <c r="K655" s="1">
        <f>SUM(Table14[[#This Row],[Price]]*0.82)</f>
        <v>0</v>
      </c>
      <c r="L655" s="1">
        <f>SUM(Table14[[#This Row],[Price]]*0.85)</f>
        <v>0</v>
      </c>
      <c r="M655" s="1">
        <f>SUM(Table14[[#This Row],[Price]]*0.75)</f>
        <v>0</v>
      </c>
      <c r="N655" s="1">
        <f>SUM(Table14[[#This Row],[Price]]*0.85)</f>
        <v>0</v>
      </c>
      <c r="O655" s="1">
        <f>SUM(Table14[[#This Row],[Price]]*0.7)</f>
        <v>0</v>
      </c>
      <c r="P655" s="1" t="s">
        <v>24</v>
      </c>
      <c r="Q655" s="1" t="s">
        <v>25</v>
      </c>
    </row>
    <row r="656" spans="1:17" x14ac:dyDescent="0.35">
      <c r="A656">
        <v>48413795</v>
      </c>
      <c r="B656" t="s">
        <v>1385</v>
      </c>
      <c r="E656">
        <v>20605</v>
      </c>
      <c r="F656" s="7">
        <v>0</v>
      </c>
      <c r="G656" s="1">
        <f>MIN(Table14[[#This Row],[Medicare Outpatient Allowable Rate]:[United Healthcare Outpatient Allowable Rate]])</f>
        <v>0</v>
      </c>
      <c r="H656" s="1">
        <f>MAX(Table14[[#This Row],[Medicare Outpatient Allowable Rate]:[United Healthcare Outpatient Allowable Rate]])</f>
        <v>295.19</v>
      </c>
      <c r="I656" s="1">
        <v>295.19</v>
      </c>
      <c r="J656" s="1">
        <f>SUM(Table14[[#This Row],[Price]]*0.85)</f>
        <v>0</v>
      </c>
      <c r="K656" s="1">
        <f>SUM(Table14[[#This Row],[Price]]*0.82)</f>
        <v>0</v>
      </c>
      <c r="L656" s="1">
        <f>SUM(Table14[[#This Row],[Price]]*0.85)</f>
        <v>0</v>
      </c>
      <c r="M656" s="1">
        <f>SUM(Table14[[#This Row],[Price]]*0.75)</f>
        <v>0</v>
      </c>
      <c r="N656" s="1">
        <f>SUM(Table14[[#This Row],[Price]]*0.85)</f>
        <v>0</v>
      </c>
      <c r="O656" s="1">
        <f>SUM(Table14[[#This Row],[Price]]*0.7)</f>
        <v>0</v>
      </c>
      <c r="P656" s="1" t="s">
        <v>24</v>
      </c>
      <c r="Q656" s="1" t="s">
        <v>25</v>
      </c>
    </row>
    <row r="657" spans="1:17" x14ac:dyDescent="0.35">
      <c r="A657">
        <v>48413710</v>
      </c>
      <c r="B657" t="s">
        <v>1386</v>
      </c>
      <c r="E657">
        <v>20610</v>
      </c>
      <c r="F657" s="7">
        <v>0</v>
      </c>
      <c r="G657" s="1">
        <f>MIN(Table14[[#This Row],[Medicare Outpatient Allowable Rate]:[United Healthcare Outpatient Allowable Rate]])</f>
        <v>0</v>
      </c>
      <c r="H657" s="1">
        <f>MAX(Table14[[#This Row],[Medicare Outpatient Allowable Rate]:[United Healthcare Outpatient Allowable Rate]])</f>
        <v>295.19</v>
      </c>
      <c r="I657" s="1">
        <v>295.19</v>
      </c>
      <c r="J657" s="1">
        <f>SUM(Table14[[#This Row],[Price]]*0.85)</f>
        <v>0</v>
      </c>
      <c r="K657" s="1">
        <f>SUM(Table14[[#This Row],[Price]]*0.82)</f>
        <v>0</v>
      </c>
      <c r="L657" s="1">
        <f>SUM(Table14[[#This Row],[Price]]*0.85)</f>
        <v>0</v>
      </c>
      <c r="M657" s="1">
        <f>SUM(Table14[[#This Row],[Price]]*0.75)</f>
        <v>0</v>
      </c>
      <c r="N657" s="1">
        <f>SUM(Table14[[#This Row],[Price]]*0.85)</f>
        <v>0</v>
      </c>
      <c r="O657" s="1">
        <f>SUM(Table14[[#This Row],[Price]]*0.7)</f>
        <v>0</v>
      </c>
      <c r="P657" s="1" t="s">
        <v>24</v>
      </c>
      <c r="Q657" s="1" t="s">
        <v>25</v>
      </c>
    </row>
    <row r="658" spans="1:17" x14ac:dyDescent="0.35">
      <c r="A658">
        <v>48597123</v>
      </c>
      <c r="B658" t="s">
        <v>1387</v>
      </c>
      <c r="E658">
        <v>21315</v>
      </c>
      <c r="F658" s="7">
        <v>0</v>
      </c>
      <c r="G658" s="1">
        <f>MIN(Table14[[#This Row],[Medicare Outpatient Allowable Rate]:[United Healthcare Outpatient Allowable Rate]])</f>
        <v>0</v>
      </c>
      <c r="H658" s="1">
        <f>MAX(Table14[[#This Row],[Medicare Outpatient Allowable Rate]:[United Healthcare Outpatient Allowable Rate]])</f>
        <v>1481.28</v>
      </c>
      <c r="I658" s="1">
        <v>1481.28</v>
      </c>
      <c r="J658" s="1">
        <f>SUM(Table14[[#This Row],[Price]]*0.85)</f>
        <v>0</v>
      </c>
      <c r="K658" s="1">
        <f>SUM(Table14[[#This Row],[Price]]*0.82)</f>
        <v>0</v>
      </c>
      <c r="L658" s="1">
        <f>SUM(Table14[[#This Row],[Price]]*0.85)</f>
        <v>0</v>
      </c>
      <c r="M658" s="1">
        <f>SUM(Table14[[#This Row],[Price]]*0.75)</f>
        <v>0</v>
      </c>
      <c r="N658" s="1">
        <f>SUM(Table14[[#This Row],[Price]]*0.85)</f>
        <v>0</v>
      </c>
      <c r="O658" s="1">
        <f>SUM(Table14[[#This Row],[Price]]*0.7)</f>
        <v>0</v>
      </c>
      <c r="P658" s="1" t="s">
        <v>24</v>
      </c>
      <c r="Q658" s="1" t="s">
        <v>25</v>
      </c>
    </row>
    <row r="659" spans="1:17" x14ac:dyDescent="0.35">
      <c r="A659">
        <v>48597124</v>
      </c>
      <c r="B659" t="s">
        <v>1388</v>
      </c>
      <c r="E659">
        <v>21480</v>
      </c>
      <c r="F659" s="7">
        <v>0</v>
      </c>
      <c r="G659" s="1">
        <f>MIN(Table14[[#This Row],[Medicare Outpatient Allowable Rate]:[United Healthcare Outpatient Allowable Rate]])</f>
        <v>0</v>
      </c>
      <c r="H659" s="1">
        <f>MAX(Table14[[#This Row],[Medicare Outpatient Allowable Rate]:[United Healthcare Outpatient Allowable Rate]])</f>
        <v>239.88</v>
      </c>
      <c r="I659" s="1">
        <v>239.88</v>
      </c>
      <c r="J659" s="1">
        <f>SUM(Table14[[#This Row],[Price]]*0.85)</f>
        <v>0</v>
      </c>
      <c r="K659" s="1">
        <f>SUM(Table14[[#This Row],[Price]]*0.82)</f>
        <v>0</v>
      </c>
      <c r="L659" s="1">
        <f>SUM(Table14[[#This Row],[Price]]*0.85)</f>
        <v>0</v>
      </c>
      <c r="M659" s="1">
        <f>SUM(Table14[[#This Row],[Price]]*0.75)</f>
        <v>0</v>
      </c>
      <c r="N659" s="1">
        <f>SUM(Table14[[#This Row],[Price]]*0.85)</f>
        <v>0</v>
      </c>
      <c r="O659" s="1">
        <f>SUM(Table14[[#This Row],[Price]]*0.7)</f>
        <v>0</v>
      </c>
      <c r="P659" s="1" t="s">
        <v>24</v>
      </c>
      <c r="Q659" s="1" t="s">
        <v>25</v>
      </c>
    </row>
    <row r="660" spans="1:17" x14ac:dyDescent="0.35">
      <c r="A660">
        <v>48597127</v>
      </c>
      <c r="B660" t="s">
        <v>1389</v>
      </c>
      <c r="E660">
        <v>23545</v>
      </c>
      <c r="F660" s="7">
        <v>0</v>
      </c>
      <c r="G660" s="1">
        <f>MIN(Table14[[#This Row],[Medicare Outpatient Allowable Rate]:[United Healthcare Outpatient Allowable Rate]])</f>
        <v>0</v>
      </c>
      <c r="H660" s="1">
        <f>MAX(Table14[[#This Row],[Medicare Outpatient Allowable Rate]:[United Healthcare Outpatient Allowable Rate]])</f>
        <v>239.88</v>
      </c>
      <c r="I660" s="1">
        <v>239.88</v>
      </c>
      <c r="J660" s="1">
        <f>SUM(Table14[[#This Row],[Price]]*0.85)</f>
        <v>0</v>
      </c>
      <c r="K660" s="1">
        <f>SUM(Table14[[#This Row],[Price]]*0.82)</f>
        <v>0</v>
      </c>
      <c r="L660" s="1">
        <f>SUM(Table14[[#This Row],[Price]]*0.85)</f>
        <v>0</v>
      </c>
      <c r="M660" s="1">
        <f>SUM(Table14[[#This Row],[Price]]*0.75)</f>
        <v>0</v>
      </c>
      <c r="N660" s="1">
        <f>SUM(Table14[[#This Row],[Price]]*0.85)</f>
        <v>0</v>
      </c>
      <c r="O660" s="1">
        <f>SUM(Table14[[#This Row],[Price]]*0.7)</f>
        <v>0</v>
      </c>
      <c r="P660" s="1" t="s">
        <v>24</v>
      </c>
      <c r="Q660" s="1" t="s">
        <v>25</v>
      </c>
    </row>
    <row r="661" spans="1:17" x14ac:dyDescent="0.35">
      <c r="A661">
        <v>48597129</v>
      </c>
      <c r="B661" t="s">
        <v>1390</v>
      </c>
      <c r="E661">
        <v>23605</v>
      </c>
      <c r="F661" s="7">
        <v>0</v>
      </c>
      <c r="G661" s="1">
        <f>MIN(Table14[[#This Row],[Medicare Outpatient Allowable Rate]:[United Healthcare Outpatient Allowable Rate]])</f>
        <v>0</v>
      </c>
      <c r="H661" s="1">
        <f>MAX(Table14[[#This Row],[Medicare Outpatient Allowable Rate]:[United Healthcare Outpatient Allowable Rate]])</f>
        <v>1600.41</v>
      </c>
      <c r="I661" s="1">
        <v>1600.41</v>
      </c>
      <c r="J661" s="1">
        <f>SUM(Table14[[#This Row],[Price]]*0.85)</f>
        <v>0</v>
      </c>
      <c r="K661" s="1">
        <f>SUM(Table14[[#This Row],[Price]]*0.82)</f>
        <v>0</v>
      </c>
      <c r="L661" s="1">
        <f>SUM(Table14[[#This Row],[Price]]*0.85)</f>
        <v>0</v>
      </c>
      <c r="M661" s="1">
        <f>SUM(Table14[[#This Row],[Price]]*0.75)</f>
        <v>0</v>
      </c>
      <c r="N661" s="1">
        <f>SUM(Table14[[#This Row],[Price]]*0.85)</f>
        <v>0</v>
      </c>
      <c r="O661" s="1">
        <f>SUM(Table14[[#This Row],[Price]]*0.7)</f>
        <v>0</v>
      </c>
      <c r="P661" s="1" t="s">
        <v>24</v>
      </c>
      <c r="Q661" s="1" t="s">
        <v>25</v>
      </c>
    </row>
    <row r="662" spans="1:17" x14ac:dyDescent="0.35">
      <c r="A662">
        <v>48413713</v>
      </c>
      <c r="B662" t="s">
        <v>1391</v>
      </c>
      <c r="E662">
        <v>23650</v>
      </c>
      <c r="F662" s="7">
        <v>0</v>
      </c>
      <c r="G662" s="1">
        <f>MIN(Table14[[#This Row],[Medicare Outpatient Allowable Rate]:[United Healthcare Outpatient Allowable Rate]])</f>
        <v>0</v>
      </c>
      <c r="H662" s="1">
        <f>MAX(Table14[[#This Row],[Medicare Outpatient Allowable Rate]:[United Healthcare Outpatient Allowable Rate]])</f>
        <v>239.88</v>
      </c>
      <c r="I662" s="1">
        <v>239.88</v>
      </c>
      <c r="J662" s="1">
        <f>SUM(Table14[[#This Row],[Price]]*0.85)</f>
        <v>0</v>
      </c>
      <c r="K662" s="1">
        <f>SUM(Table14[[#This Row],[Price]]*0.82)</f>
        <v>0</v>
      </c>
      <c r="L662" s="1">
        <f>SUM(Table14[[#This Row],[Price]]*0.85)</f>
        <v>0</v>
      </c>
      <c r="M662" s="1">
        <f>SUM(Table14[[#This Row],[Price]]*0.75)</f>
        <v>0</v>
      </c>
      <c r="N662" s="1">
        <f>SUM(Table14[[#This Row],[Price]]*0.85)</f>
        <v>0</v>
      </c>
      <c r="O662" s="1">
        <f>SUM(Table14[[#This Row],[Price]]*0.7)</f>
        <v>0</v>
      </c>
      <c r="P662" s="1" t="s">
        <v>24</v>
      </c>
      <c r="Q662" s="1" t="s">
        <v>25</v>
      </c>
    </row>
    <row r="663" spans="1:17" x14ac:dyDescent="0.35">
      <c r="A663">
        <v>48597132</v>
      </c>
      <c r="B663" t="s">
        <v>1392</v>
      </c>
      <c r="E663">
        <v>23655</v>
      </c>
      <c r="F663" s="7">
        <v>0</v>
      </c>
      <c r="G663" s="1">
        <f>MIN(Table14[[#This Row],[Medicare Outpatient Allowable Rate]:[United Healthcare Outpatient Allowable Rate]])</f>
        <v>0</v>
      </c>
      <c r="H663" s="1">
        <f>MAX(Table14[[#This Row],[Medicare Outpatient Allowable Rate]:[United Healthcare Outpatient Allowable Rate]])</f>
        <v>1600.41</v>
      </c>
      <c r="I663" s="1">
        <v>1600.41</v>
      </c>
      <c r="J663" s="1">
        <f>SUM(Table14[[#This Row],[Price]]*0.85)</f>
        <v>0</v>
      </c>
      <c r="K663" s="1">
        <f>SUM(Table14[[#This Row],[Price]]*0.82)</f>
        <v>0</v>
      </c>
      <c r="L663" s="1">
        <f>SUM(Table14[[#This Row],[Price]]*0.85)</f>
        <v>0</v>
      </c>
      <c r="M663" s="1">
        <f>SUM(Table14[[#This Row],[Price]]*0.75)</f>
        <v>0</v>
      </c>
      <c r="N663" s="1">
        <f>SUM(Table14[[#This Row],[Price]]*0.85)</f>
        <v>0</v>
      </c>
      <c r="O663" s="1">
        <f>SUM(Table14[[#This Row],[Price]]*0.7)</f>
        <v>0</v>
      </c>
      <c r="P663" s="1" t="s">
        <v>24</v>
      </c>
      <c r="Q663" s="1" t="s">
        <v>25</v>
      </c>
    </row>
    <row r="664" spans="1:17" x14ac:dyDescent="0.35">
      <c r="A664">
        <v>48821863</v>
      </c>
      <c r="B664" t="s">
        <v>1393</v>
      </c>
      <c r="E664">
        <v>24565</v>
      </c>
      <c r="F664" s="7">
        <v>0</v>
      </c>
      <c r="G664" s="1">
        <f>MIN(Table14[[#This Row],[Medicare Outpatient Allowable Rate]:[United Healthcare Outpatient Allowable Rate]])</f>
        <v>0</v>
      </c>
      <c r="H664" s="1">
        <f>MAX(Table14[[#This Row],[Medicare Outpatient Allowable Rate]:[United Healthcare Outpatient Allowable Rate]])</f>
        <v>1600.41</v>
      </c>
      <c r="I664" s="1">
        <v>1600.41</v>
      </c>
      <c r="J664" s="1">
        <f>SUM(Table14[[#This Row],[Price]]*0.85)</f>
        <v>0</v>
      </c>
      <c r="K664" s="1">
        <f>SUM(Table14[[#This Row],[Price]]*0.82)</f>
        <v>0</v>
      </c>
      <c r="L664" s="1">
        <f>SUM(Table14[[#This Row],[Price]]*0.85)</f>
        <v>0</v>
      </c>
      <c r="M664" s="1">
        <f>SUM(Table14[[#This Row],[Price]]*0.75)</f>
        <v>0</v>
      </c>
      <c r="N664" s="1">
        <f>SUM(Table14[[#This Row],[Price]]*0.85)</f>
        <v>0</v>
      </c>
      <c r="O664" s="1">
        <f>SUM(Table14[[#This Row],[Price]]*0.7)</f>
        <v>0</v>
      </c>
      <c r="P664" s="1" t="s">
        <v>24</v>
      </c>
      <c r="Q664" s="1" t="s">
        <v>25</v>
      </c>
    </row>
    <row r="665" spans="1:17" x14ac:dyDescent="0.35">
      <c r="A665">
        <v>48597139</v>
      </c>
      <c r="B665" t="s">
        <v>1394</v>
      </c>
      <c r="E665">
        <v>24600</v>
      </c>
      <c r="F665" s="7">
        <v>0</v>
      </c>
      <c r="G665" s="1">
        <f>MIN(Table14[[#This Row],[Medicare Outpatient Allowable Rate]:[United Healthcare Outpatient Allowable Rate]])</f>
        <v>0</v>
      </c>
      <c r="H665" s="1">
        <f>MAX(Table14[[#This Row],[Medicare Outpatient Allowable Rate]:[United Healthcare Outpatient Allowable Rate]])</f>
        <v>239.88</v>
      </c>
      <c r="I665" s="1">
        <v>239.88</v>
      </c>
      <c r="J665" s="1">
        <f>SUM(Table14[[#This Row],[Price]]*0.85)</f>
        <v>0</v>
      </c>
      <c r="K665" s="1">
        <f>SUM(Table14[[#This Row],[Price]]*0.82)</f>
        <v>0</v>
      </c>
      <c r="L665" s="1">
        <f>SUM(Table14[[#This Row],[Price]]*0.85)</f>
        <v>0</v>
      </c>
      <c r="M665" s="1">
        <f>SUM(Table14[[#This Row],[Price]]*0.75)</f>
        <v>0</v>
      </c>
      <c r="N665" s="1">
        <f>SUM(Table14[[#This Row],[Price]]*0.85)</f>
        <v>0</v>
      </c>
      <c r="O665" s="1">
        <f>SUM(Table14[[#This Row],[Price]]*0.7)</f>
        <v>0</v>
      </c>
      <c r="P665" s="1" t="s">
        <v>24</v>
      </c>
      <c r="Q665" s="1" t="s">
        <v>25</v>
      </c>
    </row>
    <row r="666" spans="1:17" x14ac:dyDescent="0.35">
      <c r="A666">
        <v>48597140</v>
      </c>
      <c r="B666" t="s">
        <v>1395</v>
      </c>
      <c r="E666">
        <v>24605</v>
      </c>
      <c r="F666" s="7">
        <v>0</v>
      </c>
      <c r="G666" s="1">
        <f>MIN(Table14[[#This Row],[Medicare Outpatient Allowable Rate]:[United Healthcare Outpatient Allowable Rate]])</f>
        <v>0</v>
      </c>
      <c r="H666" s="1">
        <f>MAX(Table14[[#This Row],[Medicare Outpatient Allowable Rate]:[United Healthcare Outpatient Allowable Rate]])</f>
        <v>1600.41</v>
      </c>
      <c r="I666" s="1">
        <v>1600.41</v>
      </c>
      <c r="J666" s="1">
        <f>SUM(Table14[[#This Row],[Price]]*0.85)</f>
        <v>0</v>
      </c>
      <c r="K666" s="1">
        <f>SUM(Table14[[#This Row],[Price]]*0.82)</f>
        <v>0</v>
      </c>
      <c r="L666" s="1">
        <f>SUM(Table14[[#This Row],[Price]]*0.85)</f>
        <v>0</v>
      </c>
      <c r="M666" s="1">
        <f>SUM(Table14[[#This Row],[Price]]*0.75)</f>
        <v>0</v>
      </c>
      <c r="N666" s="1">
        <f>SUM(Table14[[#This Row],[Price]]*0.85)</f>
        <v>0</v>
      </c>
      <c r="O666" s="1">
        <f>SUM(Table14[[#This Row],[Price]]*0.7)</f>
        <v>0</v>
      </c>
      <c r="P666" s="1" t="s">
        <v>24</v>
      </c>
      <c r="Q666" s="1" t="s">
        <v>25</v>
      </c>
    </row>
    <row r="667" spans="1:17" x14ac:dyDescent="0.35">
      <c r="A667">
        <v>48609593</v>
      </c>
      <c r="B667" t="s">
        <v>1396</v>
      </c>
      <c r="E667">
        <v>24620</v>
      </c>
      <c r="F667" s="7">
        <v>0</v>
      </c>
      <c r="G667" s="1">
        <f>MIN(Table14[[#This Row],[Medicare Outpatient Allowable Rate]:[United Healthcare Outpatient Allowable Rate]])</f>
        <v>0</v>
      </c>
      <c r="H667" s="1">
        <f>MAX(Table14[[#This Row],[Medicare Outpatient Allowable Rate]:[United Healthcare Outpatient Allowable Rate]])</f>
        <v>1600.41</v>
      </c>
      <c r="I667" s="1">
        <v>1600.41</v>
      </c>
      <c r="J667" s="1">
        <f>SUM(Table14[[#This Row],[Price]]*0.85)</f>
        <v>0</v>
      </c>
      <c r="K667" s="1">
        <f>SUM(Table14[[#This Row],[Price]]*0.82)</f>
        <v>0</v>
      </c>
      <c r="L667" s="1">
        <f>SUM(Table14[[#This Row],[Price]]*0.85)</f>
        <v>0</v>
      </c>
      <c r="M667" s="1">
        <f>SUM(Table14[[#This Row],[Price]]*0.75)</f>
        <v>0</v>
      </c>
      <c r="N667" s="1">
        <f>SUM(Table14[[#This Row],[Price]]*0.85)</f>
        <v>0</v>
      </c>
      <c r="O667" s="1">
        <f>SUM(Table14[[#This Row],[Price]]*0.7)</f>
        <v>0</v>
      </c>
      <c r="P667" s="1" t="s">
        <v>24</v>
      </c>
      <c r="Q667" s="1" t="s">
        <v>25</v>
      </c>
    </row>
    <row r="668" spans="1:17" x14ac:dyDescent="0.35">
      <c r="A668">
        <v>48413716</v>
      </c>
      <c r="B668" t="s">
        <v>1397</v>
      </c>
      <c r="E668">
        <v>24640</v>
      </c>
      <c r="F668" s="7">
        <v>0</v>
      </c>
      <c r="G668" s="1">
        <f>MIN(Table14[[#This Row],[Medicare Outpatient Allowable Rate]:[United Healthcare Outpatient Allowable Rate]])</f>
        <v>0</v>
      </c>
      <c r="H668" s="1">
        <f>MAX(Table14[[#This Row],[Medicare Outpatient Allowable Rate]:[United Healthcare Outpatient Allowable Rate]])</f>
        <v>239.88</v>
      </c>
      <c r="I668" s="1">
        <v>239.88</v>
      </c>
      <c r="J668" s="1">
        <f>SUM(Table14[[#This Row],[Price]]*0.85)</f>
        <v>0</v>
      </c>
      <c r="K668" s="1">
        <f>SUM(Table14[[#This Row],[Price]]*0.82)</f>
        <v>0</v>
      </c>
      <c r="L668" s="1">
        <f>SUM(Table14[[#This Row],[Price]]*0.85)</f>
        <v>0</v>
      </c>
      <c r="M668" s="1">
        <f>SUM(Table14[[#This Row],[Price]]*0.75)</f>
        <v>0</v>
      </c>
      <c r="N668" s="1">
        <f>SUM(Table14[[#This Row],[Price]]*0.85)</f>
        <v>0</v>
      </c>
      <c r="O668" s="1">
        <f>SUM(Table14[[#This Row],[Price]]*0.7)</f>
        <v>0</v>
      </c>
      <c r="P668" s="1" t="s">
        <v>24</v>
      </c>
      <c r="Q668" s="1" t="s">
        <v>25</v>
      </c>
    </row>
    <row r="669" spans="1:17" x14ac:dyDescent="0.35">
      <c r="A669">
        <v>48597147</v>
      </c>
      <c r="B669" t="s">
        <v>1398</v>
      </c>
      <c r="E669">
        <v>25505</v>
      </c>
      <c r="F669" s="7">
        <v>0</v>
      </c>
      <c r="G669" s="1">
        <f>MIN(Table14[[#This Row],[Medicare Outpatient Allowable Rate]:[United Healthcare Outpatient Allowable Rate]])</f>
        <v>0</v>
      </c>
      <c r="H669" s="1">
        <f>MAX(Table14[[#This Row],[Medicare Outpatient Allowable Rate]:[United Healthcare Outpatient Allowable Rate]])</f>
        <v>1600.41</v>
      </c>
      <c r="I669" s="1">
        <v>1600.41</v>
      </c>
      <c r="J669" s="1">
        <f>SUM(Table14[[#This Row],[Price]]*0.85)</f>
        <v>0</v>
      </c>
      <c r="K669" s="1">
        <f>SUM(Table14[[#This Row],[Price]]*0.82)</f>
        <v>0</v>
      </c>
      <c r="L669" s="1">
        <f>SUM(Table14[[#This Row],[Price]]*0.85)</f>
        <v>0</v>
      </c>
      <c r="M669" s="1">
        <f>SUM(Table14[[#This Row],[Price]]*0.75)</f>
        <v>0</v>
      </c>
      <c r="N669" s="1">
        <f>SUM(Table14[[#This Row],[Price]]*0.85)</f>
        <v>0</v>
      </c>
      <c r="O669" s="1">
        <f>SUM(Table14[[#This Row],[Price]]*0.7)</f>
        <v>0</v>
      </c>
      <c r="P669" s="1" t="s">
        <v>24</v>
      </c>
      <c r="Q669" s="1" t="s">
        <v>25</v>
      </c>
    </row>
    <row r="670" spans="1:17" x14ac:dyDescent="0.35">
      <c r="A670">
        <v>49440506</v>
      </c>
      <c r="B670" t="s">
        <v>1399</v>
      </c>
      <c r="E670">
        <v>25565</v>
      </c>
      <c r="F670" s="7">
        <v>0</v>
      </c>
      <c r="G670" s="1">
        <f>MIN(Table14[[#This Row],[Medicare Outpatient Allowable Rate]:[United Healthcare Outpatient Allowable Rate]])</f>
        <v>0</v>
      </c>
      <c r="H670" s="1">
        <f>MAX(Table14[[#This Row],[Medicare Outpatient Allowable Rate]:[United Healthcare Outpatient Allowable Rate]])</f>
        <v>1600.41</v>
      </c>
      <c r="I670" s="1">
        <v>1600.41</v>
      </c>
      <c r="J670" s="1">
        <f>SUM(Table14[[#This Row],[Price]]*0.85)</f>
        <v>0</v>
      </c>
      <c r="K670" s="1">
        <f>SUM(Table14[[#This Row],[Price]]*0.82)</f>
        <v>0</v>
      </c>
      <c r="L670" s="1">
        <f>SUM(Table14[[#This Row],[Price]]*0.85)</f>
        <v>0</v>
      </c>
      <c r="M670" s="1">
        <f>SUM(Table14[[#This Row],[Price]]*0.75)</f>
        <v>0</v>
      </c>
      <c r="N670" s="1">
        <f>SUM(Table14[[#This Row],[Price]]*0.85)</f>
        <v>0</v>
      </c>
      <c r="O670" s="1">
        <f>SUM(Table14[[#This Row],[Price]]*0.7)</f>
        <v>0</v>
      </c>
      <c r="P670" s="1" t="s">
        <v>24</v>
      </c>
      <c r="Q670" s="1" t="s">
        <v>25</v>
      </c>
    </row>
    <row r="671" spans="1:17" x14ac:dyDescent="0.35">
      <c r="A671">
        <v>48597154</v>
      </c>
      <c r="B671" t="s">
        <v>1400</v>
      </c>
      <c r="E671">
        <v>25600</v>
      </c>
      <c r="F671" s="7">
        <v>0</v>
      </c>
      <c r="G671" s="1">
        <f>MIN(Table14[[#This Row],[Medicare Outpatient Allowable Rate]:[United Healthcare Outpatient Allowable Rate]])</f>
        <v>0</v>
      </c>
      <c r="H671" s="1">
        <f>MAX(Table14[[#This Row],[Medicare Outpatient Allowable Rate]:[United Healthcare Outpatient Allowable Rate]])</f>
        <v>239.88</v>
      </c>
      <c r="I671" s="1">
        <v>239.88</v>
      </c>
      <c r="J671" s="1">
        <f>SUM(Table14[[#This Row],[Price]]*0.85)</f>
        <v>0</v>
      </c>
      <c r="K671" s="1">
        <f>SUM(Table14[[#This Row],[Price]]*0.82)</f>
        <v>0</v>
      </c>
      <c r="L671" s="1">
        <f>SUM(Table14[[#This Row],[Price]]*0.85)</f>
        <v>0</v>
      </c>
      <c r="M671" s="1">
        <f>SUM(Table14[[#This Row],[Price]]*0.75)</f>
        <v>0</v>
      </c>
      <c r="N671" s="1">
        <f>SUM(Table14[[#This Row],[Price]]*0.85)</f>
        <v>0</v>
      </c>
      <c r="O671" s="1">
        <f>SUM(Table14[[#This Row],[Price]]*0.7)</f>
        <v>0</v>
      </c>
      <c r="P671" s="1" t="s">
        <v>24</v>
      </c>
      <c r="Q671" s="1" t="s">
        <v>25</v>
      </c>
    </row>
    <row r="672" spans="1:17" x14ac:dyDescent="0.35">
      <c r="A672">
        <v>48413718</v>
      </c>
      <c r="B672" t="s">
        <v>1401</v>
      </c>
      <c r="E672">
        <v>25605</v>
      </c>
      <c r="F672" s="7">
        <v>0</v>
      </c>
      <c r="G672" s="1">
        <f>MIN(Table14[[#This Row],[Medicare Outpatient Allowable Rate]:[United Healthcare Outpatient Allowable Rate]])</f>
        <v>0</v>
      </c>
      <c r="H672" s="1">
        <f>MAX(Table14[[#This Row],[Medicare Outpatient Allowable Rate]:[United Healthcare Outpatient Allowable Rate]])</f>
        <v>1600.41</v>
      </c>
      <c r="I672" s="1">
        <v>1600.41</v>
      </c>
      <c r="J672" s="1">
        <f>SUM(Table14[[#This Row],[Price]]*0.85)</f>
        <v>0</v>
      </c>
      <c r="K672" s="1">
        <f>SUM(Table14[[#This Row],[Price]]*0.82)</f>
        <v>0</v>
      </c>
      <c r="L672" s="1">
        <f>SUM(Table14[[#This Row],[Price]]*0.85)</f>
        <v>0</v>
      </c>
      <c r="M672" s="1">
        <f>SUM(Table14[[#This Row],[Price]]*0.75)</f>
        <v>0</v>
      </c>
      <c r="N672" s="1">
        <f>SUM(Table14[[#This Row],[Price]]*0.85)</f>
        <v>0</v>
      </c>
      <c r="O672" s="1">
        <f>SUM(Table14[[#This Row],[Price]]*0.7)</f>
        <v>0</v>
      </c>
      <c r="P672" s="1" t="s">
        <v>24</v>
      </c>
      <c r="Q672" s="1" t="s">
        <v>25</v>
      </c>
    </row>
    <row r="673" spans="1:17" x14ac:dyDescent="0.35">
      <c r="A673">
        <v>48821864</v>
      </c>
      <c r="B673" t="s">
        <v>1402</v>
      </c>
      <c r="E673">
        <v>25606</v>
      </c>
      <c r="F673" s="7">
        <v>0</v>
      </c>
      <c r="G673" s="1">
        <f>MIN(Table14[[#This Row],[Medicare Outpatient Allowable Rate]:[United Healthcare Outpatient Allowable Rate]])</f>
        <v>0</v>
      </c>
      <c r="H673" s="1">
        <f>MAX(Table14[[#This Row],[Medicare Outpatient Allowable Rate]:[United Healthcare Outpatient Allowable Rate]])</f>
        <v>3244.61</v>
      </c>
      <c r="I673" s="1">
        <v>3244.61</v>
      </c>
      <c r="J673" s="1">
        <f>SUM(Table14[[#This Row],[Price]]*0.85)</f>
        <v>0</v>
      </c>
      <c r="K673" s="1">
        <f>SUM(Table14[[#This Row],[Price]]*0.82)</f>
        <v>0</v>
      </c>
      <c r="L673" s="1">
        <f>SUM(Table14[[#This Row],[Price]]*0.85)</f>
        <v>0</v>
      </c>
      <c r="M673" s="1">
        <f>SUM(Table14[[#This Row],[Price]]*0.75)</f>
        <v>0</v>
      </c>
      <c r="N673" s="1">
        <f>SUM(Table14[[#This Row],[Price]]*0.85)</f>
        <v>0</v>
      </c>
      <c r="O673" s="1">
        <f>SUM(Table14[[#This Row],[Price]]*0.7)</f>
        <v>0</v>
      </c>
      <c r="P673" s="1" t="s">
        <v>24</v>
      </c>
      <c r="Q673" s="1" t="s">
        <v>25</v>
      </c>
    </row>
    <row r="674" spans="1:17" x14ac:dyDescent="0.35">
      <c r="A674">
        <v>48597161</v>
      </c>
      <c r="B674" t="s">
        <v>1403</v>
      </c>
      <c r="E674">
        <v>26010</v>
      </c>
      <c r="F674" s="7">
        <v>0</v>
      </c>
      <c r="G674" s="1">
        <f>MIN(Table14[[#This Row],[Medicare Outpatient Allowable Rate]:[United Healthcare Outpatient Allowable Rate]])</f>
        <v>0</v>
      </c>
      <c r="H674" s="1">
        <f>MAX(Table14[[#This Row],[Medicare Outpatient Allowable Rate]:[United Healthcare Outpatient Allowable Rate]])</f>
        <v>198.7</v>
      </c>
      <c r="I674" s="1">
        <v>198.7</v>
      </c>
      <c r="J674" s="1">
        <f>SUM(Table14[[#This Row],[Price]]*0.85)</f>
        <v>0</v>
      </c>
      <c r="K674" s="1">
        <f>SUM(Table14[[#This Row],[Price]]*0.82)</f>
        <v>0</v>
      </c>
      <c r="L674" s="1">
        <f>SUM(Table14[[#This Row],[Price]]*0.85)</f>
        <v>0</v>
      </c>
      <c r="M674" s="1">
        <f>SUM(Table14[[#This Row],[Price]]*0.75)</f>
        <v>0</v>
      </c>
      <c r="N674" s="1">
        <f>SUM(Table14[[#This Row],[Price]]*0.85)</f>
        <v>0</v>
      </c>
      <c r="O674" s="1">
        <f>SUM(Table14[[#This Row],[Price]]*0.7)</f>
        <v>0</v>
      </c>
      <c r="P674" s="1" t="s">
        <v>24</v>
      </c>
      <c r="Q674" s="1" t="s">
        <v>25</v>
      </c>
    </row>
    <row r="675" spans="1:17" x14ac:dyDescent="0.35">
      <c r="A675">
        <v>48597164</v>
      </c>
      <c r="B675" t="s">
        <v>1404</v>
      </c>
      <c r="E675">
        <v>26418</v>
      </c>
      <c r="F675" s="7">
        <v>0</v>
      </c>
      <c r="G675" s="1">
        <f>MIN(Table14[[#This Row],[Medicare Outpatient Allowable Rate]:[United Healthcare Outpatient Allowable Rate]])</f>
        <v>0</v>
      </c>
      <c r="H675" s="1">
        <f>MAX(Table14[[#This Row],[Medicare Outpatient Allowable Rate]:[United Healthcare Outpatient Allowable Rate]])</f>
        <v>1600.41</v>
      </c>
      <c r="I675" s="1">
        <v>1600.41</v>
      </c>
      <c r="J675" s="1">
        <f>SUM(Table14[[#This Row],[Price]]*0.85)</f>
        <v>0</v>
      </c>
      <c r="K675" s="1">
        <f>SUM(Table14[[#This Row],[Price]]*0.82)</f>
        <v>0</v>
      </c>
      <c r="L675" s="1">
        <f>SUM(Table14[[#This Row],[Price]]*0.85)</f>
        <v>0</v>
      </c>
      <c r="M675" s="1">
        <f>SUM(Table14[[#This Row],[Price]]*0.75)</f>
        <v>0</v>
      </c>
      <c r="N675" s="1">
        <f>SUM(Table14[[#This Row],[Price]]*0.85)</f>
        <v>0</v>
      </c>
      <c r="O675" s="1">
        <f>SUM(Table14[[#This Row],[Price]]*0.7)</f>
        <v>0</v>
      </c>
      <c r="P675" s="1" t="s">
        <v>24</v>
      </c>
      <c r="Q675" s="1" t="s">
        <v>25</v>
      </c>
    </row>
    <row r="676" spans="1:17" x14ac:dyDescent="0.35">
      <c r="A676">
        <v>48413800</v>
      </c>
      <c r="B676" t="s">
        <v>1405</v>
      </c>
      <c r="E676">
        <v>26605</v>
      </c>
      <c r="F676" s="7">
        <v>0</v>
      </c>
      <c r="G676" s="1">
        <f>MIN(Table14[[#This Row],[Medicare Outpatient Allowable Rate]:[United Healthcare Outpatient Allowable Rate]])</f>
        <v>0</v>
      </c>
      <c r="H676" s="1">
        <f>MAX(Table14[[#This Row],[Medicare Outpatient Allowable Rate]:[United Healthcare Outpatient Allowable Rate]])</f>
        <v>239.88</v>
      </c>
      <c r="I676" s="1">
        <v>239.88</v>
      </c>
      <c r="J676" s="1">
        <f>SUM(Table14[[#This Row],[Price]]*0.85)</f>
        <v>0</v>
      </c>
      <c r="K676" s="1">
        <f>SUM(Table14[[#This Row],[Price]]*0.82)</f>
        <v>0</v>
      </c>
      <c r="L676" s="1">
        <f>SUM(Table14[[#This Row],[Price]]*0.85)</f>
        <v>0</v>
      </c>
      <c r="M676" s="1">
        <f>SUM(Table14[[#This Row],[Price]]*0.75)</f>
        <v>0</v>
      </c>
      <c r="N676" s="1">
        <f>SUM(Table14[[#This Row],[Price]]*0.85)</f>
        <v>0</v>
      </c>
      <c r="O676" s="1">
        <f>SUM(Table14[[#This Row],[Price]]*0.7)</f>
        <v>0</v>
      </c>
      <c r="P676" s="1" t="s">
        <v>24</v>
      </c>
      <c r="Q676" s="1" t="s">
        <v>25</v>
      </c>
    </row>
    <row r="677" spans="1:17" x14ac:dyDescent="0.35">
      <c r="A677">
        <v>48597169</v>
      </c>
      <c r="B677" t="s">
        <v>1406</v>
      </c>
      <c r="E677">
        <v>26670</v>
      </c>
      <c r="F677" s="7">
        <v>0</v>
      </c>
      <c r="G677" s="1">
        <f>MIN(Table14[[#This Row],[Medicare Outpatient Allowable Rate]:[United Healthcare Outpatient Allowable Rate]])</f>
        <v>0</v>
      </c>
      <c r="H677" s="1">
        <f>MAX(Table14[[#This Row],[Medicare Outpatient Allowable Rate]:[United Healthcare Outpatient Allowable Rate]])</f>
        <v>239.88</v>
      </c>
      <c r="I677" s="1">
        <v>239.88</v>
      </c>
      <c r="J677" s="1">
        <f>SUM(Table14[[#This Row],[Price]]*0.85)</f>
        <v>0</v>
      </c>
      <c r="K677" s="1">
        <f>SUM(Table14[[#This Row],[Price]]*0.82)</f>
        <v>0</v>
      </c>
      <c r="L677" s="1">
        <f>SUM(Table14[[#This Row],[Price]]*0.85)</f>
        <v>0</v>
      </c>
      <c r="M677" s="1">
        <f>SUM(Table14[[#This Row],[Price]]*0.75)</f>
        <v>0</v>
      </c>
      <c r="N677" s="1">
        <f>SUM(Table14[[#This Row],[Price]]*0.85)</f>
        <v>0</v>
      </c>
      <c r="O677" s="1">
        <f>SUM(Table14[[#This Row],[Price]]*0.7)</f>
        <v>0</v>
      </c>
      <c r="P677" s="1" t="s">
        <v>24</v>
      </c>
      <c r="Q677" s="1" t="s">
        <v>25</v>
      </c>
    </row>
    <row r="678" spans="1:17" x14ac:dyDescent="0.35">
      <c r="A678">
        <v>48413719</v>
      </c>
      <c r="B678" t="s">
        <v>1407</v>
      </c>
      <c r="E678">
        <v>26700</v>
      </c>
      <c r="F678" s="7">
        <v>0</v>
      </c>
      <c r="G678" s="1">
        <f>MIN(Table14[[#This Row],[Medicare Outpatient Allowable Rate]:[United Healthcare Outpatient Allowable Rate]])</f>
        <v>0</v>
      </c>
      <c r="H678" s="1">
        <f>MAX(Table14[[#This Row],[Medicare Outpatient Allowable Rate]:[United Healthcare Outpatient Allowable Rate]])</f>
        <v>239.88</v>
      </c>
      <c r="I678" s="1">
        <v>239.88</v>
      </c>
      <c r="J678" s="1">
        <f>SUM(Table14[[#This Row],[Price]]*0.85)</f>
        <v>0</v>
      </c>
      <c r="K678" s="1">
        <f>SUM(Table14[[#This Row],[Price]]*0.82)</f>
        <v>0</v>
      </c>
      <c r="L678" s="1">
        <f>SUM(Table14[[#This Row],[Price]]*0.85)</f>
        <v>0</v>
      </c>
      <c r="M678" s="1">
        <f>SUM(Table14[[#This Row],[Price]]*0.75)</f>
        <v>0</v>
      </c>
      <c r="N678" s="1">
        <f>SUM(Table14[[#This Row],[Price]]*0.85)</f>
        <v>0</v>
      </c>
      <c r="O678" s="1">
        <f>SUM(Table14[[#This Row],[Price]]*0.7)</f>
        <v>0</v>
      </c>
      <c r="P678" s="1" t="s">
        <v>24</v>
      </c>
      <c r="Q678" s="1" t="s">
        <v>25</v>
      </c>
    </row>
    <row r="679" spans="1:17" x14ac:dyDescent="0.35">
      <c r="A679">
        <v>48597172</v>
      </c>
      <c r="B679" t="s">
        <v>1408</v>
      </c>
      <c r="E679">
        <v>26725</v>
      </c>
      <c r="F679" s="7">
        <v>0</v>
      </c>
      <c r="G679" s="1">
        <f>MIN(Table14[[#This Row],[Medicare Outpatient Allowable Rate]:[United Healthcare Outpatient Allowable Rate]])</f>
        <v>0</v>
      </c>
      <c r="H679" s="1">
        <f>MAX(Table14[[#This Row],[Medicare Outpatient Allowable Rate]:[United Healthcare Outpatient Allowable Rate]])</f>
        <v>239.88</v>
      </c>
      <c r="I679" s="1">
        <v>239.88</v>
      </c>
      <c r="J679" s="1">
        <f>SUM(Table14[[#This Row],[Price]]*0.85)</f>
        <v>0</v>
      </c>
      <c r="K679" s="1">
        <f>SUM(Table14[[#This Row],[Price]]*0.82)</f>
        <v>0</v>
      </c>
      <c r="L679" s="1">
        <f>SUM(Table14[[#This Row],[Price]]*0.85)</f>
        <v>0</v>
      </c>
      <c r="M679" s="1">
        <f>SUM(Table14[[#This Row],[Price]]*0.75)</f>
        <v>0</v>
      </c>
      <c r="N679" s="1">
        <f>SUM(Table14[[#This Row],[Price]]*0.85)</f>
        <v>0</v>
      </c>
      <c r="O679" s="1">
        <f>SUM(Table14[[#This Row],[Price]]*0.7)</f>
        <v>0</v>
      </c>
      <c r="P679" s="1" t="s">
        <v>24</v>
      </c>
      <c r="Q679" s="1" t="s">
        <v>25</v>
      </c>
    </row>
    <row r="680" spans="1:17" x14ac:dyDescent="0.35">
      <c r="A680">
        <v>48597174</v>
      </c>
      <c r="B680" t="s">
        <v>1409</v>
      </c>
      <c r="E680">
        <v>26742</v>
      </c>
      <c r="F680" s="7">
        <v>0</v>
      </c>
      <c r="G680" s="1">
        <f>MIN(Table14[[#This Row],[Medicare Outpatient Allowable Rate]:[United Healthcare Outpatient Allowable Rate]])</f>
        <v>0</v>
      </c>
      <c r="H680" s="1">
        <f>MAX(Table14[[#This Row],[Medicare Outpatient Allowable Rate]:[United Healthcare Outpatient Allowable Rate]])</f>
        <v>1600.41</v>
      </c>
      <c r="I680" s="1">
        <v>1600.41</v>
      </c>
      <c r="J680" s="1">
        <f>SUM(Table14[[#This Row],[Price]]*0.85)</f>
        <v>0</v>
      </c>
      <c r="K680" s="1">
        <f>SUM(Table14[[#This Row],[Price]]*0.82)</f>
        <v>0</v>
      </c>
      <c r="L680" s="1">
        <f>SUM(Table14[[#This Row],[Price]]*0.85)</f>
        <v>0</v>
      </c>
      <c r="M680" s="1">
        <f>SUM(Table14[[#This Row],[Price]]*0.75)</f>
        <v>0</v>
      </c>
      <c r="N680" s="1">
        <f>SUM(Table14[[#This Row],[Price]]*0.85)</f>
        <v>0</v>
      </c>
      <c r="O680" s="1">
        <f>SUM(Table14[[#This Row],[Price]]*0.7)</f>
        <v>0</v>
      </c>
      <c r="P680" s="1" t="s">
        <v>24</v>
      </c>
      <c r="Q680" s="1" t="s">
        <v>25</v>
      </c>
    </row>
    <row r="681" spans="1:17" x14ac:dyDescent="0.35">
      <c r="A681">
        <v>48597176</v>
      </c>
      <c r="B681" t="s">
        <v>1410</v>
      </c>
      <c r="E681">
        <v>26755</v>
      </c>
      <c r="F681" s="7">
        <v>0</v>
      </c>
      <c r="G681" s="1">
        <f>MIN(Table14[[#This Row],[Medicare Outpatient Allowable Rate]:[United Healthcare Outpatient Allowable Rate]])</f>
        <v>0</v>
      </c>
      <c r="H681" s="1">
        <f>MAX(Table14[[#This Row],[Medicare Outpatient Allowable Rate]:[United Healthcare Outpatient Allowable Rate]])</f>
        <v>239.88</v>
      </c>
      <c r="I681" s="1">
        <v>239.88</v>
      </c>
      <c r="J681" s="1">
        <f>SUM(Table14[[#This Row],[Price]]*0.85)</f>
        <v>0</v>
      </c>
      <c r="K681" s="1">
        <f>SUM(Table14[[#This Row],[Price]]*0.82)</f>
        <v>0</v>
      </c>
      <c r="L681" s="1">
        <f>SUM(Table14[[#This Row],[Price]]*0.85)</f>
        <v>0</v>
      </c>
      <c r="M681" s="1">
        <f>SUM(Table14[[#This Row],[Price]]*0.75)</f>
        <v>0</v>
      </c>
      <c r="N681" s="1">
        <f>SUM(Table14[[#This Row],[Price]]*0.85)</f>
        <v>0</v>
      </c>
      <c r="O681" s="1">
        <f>SUM(Table14[[#This Row],[Price]]*0.7)</f>
        <v>0</v>
      </c>
      <c r="P681" s="1" t="s">
        <v>24</v>
      </c>
      <c r="Q681" s="1" t="s">
        <v>25</v>
      </c>
    </row>
    <row r="682" spans="1:17" x14ac:dyDescent="0.35">
      <c r="A682">
        <v>48413720</v>
      </c>
      <c r="B682" t="s">
        <v>1411</v>
      </c>
      <c r="E682">
        <v>26770</v>
      </c>
      <c r="F682" s="7">
        <v>0</v>
      </c>
      <c r="G682" s="1">
        <f>MIN(Table14[[#This Row],[Medicare Outpatient Allowable Rate]:[United Healthcare Outpatient Allowable Rate]])</f>
        <v>0</v>
      </c>
      <c r="H682" s="1">
        <f>MAX(Table14[[#This Row],[Medicare Outpatient Allowable Rate]:[United Healthcare Outpatient Allowable Rate]])</f>
        <v>239.88</v>
      </c>
      <c r="I682" s="1">
        <v>239.88</v>
      </c>
      <c r="J682" s="1">
        <f>SUM(Table14[[#This Row],[Price]]*0.85)</f>
        <v>0</v>
      </c>
      <c r="K682" s="1">
        <f>SUM(Table14[[#This Row],[Price]]*0.82)</f>
        <v>0</v>
      </c>
      <c r="L682" s="1">
        <f>SUM(Table14[[#This Row],[Price]]*0.85)</f>
        <v>0</v>
      </c>
      <c r="M682" s="1">
        <f>SUM(Table14[[#This Row],[Price]]*0.75)</f>
        <v>0</v>
      </c>
      <c r="N682" s="1">
        <f>SUM(Table14[[#This Row],[Price]]*0.85)</f>
        <v>0</v>
      </c>
      <c r="O682" s="1">
        <f>SUM(Table14[[#This Row],[Price]]*0.7)</f>
        <v>0</v>
      </c>
      <c r="P682" s="1" t="s">
        <v>24</v>
      </c>
      <c r="Q682" s="1" t="s">
        <v>25</v>
      </c>
    </row>
    <row r="683" spans="1:17" x14ac:dyDescent="0.35">
      <c r="A683">
        <v>48609573</v>
      </c>
      <c r="B683" t="s">
        <v>1412</v>
      </c>
      <c r="E683">
        <v>26951</v>
      </c>
      <c r="F683" s="7">
        <v>0</v>
      </c>
      <c r="G683" s="1">
        <f>MIN(Table14[[#This Row],[Medicare Outpatient Allowable Rate]:[United Healthcare Outpatient Allowable Rate]])</f>
        <v>0</v>
      </c>
      <c r="H683" s="1">
        <f>MAX(Table14[[#This Row],[Medicare Outpatient Allowable Rate]:[United Healthcare Outpatient Allowable Rate]])</f>
        <v>3244.61</v>
      </c>
      <c r="I683" s="1">
        <v>3244.61</v>
      </c>
      <c r="J683" s="1">
        <f>SUM(Table14[[#This Row],[Price]]*0.85)</f>
        <v>0</v>
      </c>
      <c r="K683" s="1">
        <f>SUM(Table14[[#This Row],[Price]]*0.82)</f>
        <v>0</v>
      </c>
      <c r="L683" s="1">
        <f>SUM(Table14[[#This Row],[Price]]*0.85)</f>
        <v>0</v>
      </c>
      <c r="M683" s="1">
        <f>SUM(Table14[[#This Row],[Price]]*0.75)</f>
        <v>0</v>
      </c>
      <c r="N683" s="1">
        <f>SUM(Table14[[#This Row],[Price]]*0.85)</f>
        <v>0</v>
      </c>
      <c r="O683" s="1">
        <f>SUM(Table14[[#This Row],[Price]]*0.7)</f>
        <v>0</v>
      </c>
      <c r="P683" s="1" t="s">
        <v>24</v>
      </c>
      <c r="Q683" s="1" t="s">
        <v>25</v>
      </c>
    </row>
    <row r="684" spans="1:17" x14ac:dyDescent="0.35">
      <c r="A684">
        <v>48597186</v>
      </c>
      <c r="B684" t="s">
        <v>1413</v>
      </c>
      <c r="E684">
        <v>27250</v>
      </c>
      <c r="F684" s="7">
        <v>0</v>
      </c>
      <c r="G684" s="1">
        <f>MIN(Table14[[#This Row],[Medicare Outpatient Allowable Rate]:[United Healthcare Outpatient Allowable Rate]])</f>
        <v>0</v>
      </c>
      <c r="H684" s="1">
        <f>MAX(Table14[[#This Row],[Medicare Outpatient Allowable Rate]:[United Healthcare Outpatient Allowable Rate]])</f>
        <v>239.88</v>
      </c>
      <c r="I684" s="1">
        <v>239.88</v>
      </c>
      <c r="J684" s="1">
        <f>SUM(Table14[[#This Row],[Price]]*0.85)</f>
        <v>0</v>
      </c>
      <c r="K684" s="1">
        <f>SUM(Table14[[#This Row],[Price]]*0.82)</f>
        <v>0</v>
      </c>
      <c r="L684" s="1">
        <f>SUM(Table14[[#This Row],[Price]]*0.85)</f>
        <v>0</v>
      </c>
      <c r="M684" s="1">
        <f>SUM(Table14[[#This Row],[Price]]*0.75)</f>
        <v>0</v>
      </c>
      <c r="N684" s="1">
        <f>SUM(Table14[[#This Row],[Price]]*0.85)</f>
        <v>0</v>
      </c>
      <c r="O684" s="1">
        <f>SUM(Table14[[#This Row],[Price]]*0.7)</f>
        <v>0</v>
      </c>
      <c r="P684" s="1" t="s">
        <v>24</v>
      </c>
      <c r="Q684" s="1" t="s">
        <v>25</v>
      </c>
    </row>
    <row r="685" spans="1:17" x14ac:dyDescent="0.35">
      <c r="A685">
        <v>48413721</v>
      </c>
      <c r="B685" t="s">
        <v>1414</v>
      </c>
      <c r="E685">
        <v>27560</v>
      </c>
      <c r="F685" s="7">
        <v>0</v>
      </c>
      <c r="G685" s="1">
        <f>MIN(Table14[[#This Row],[Medicare Outpatient Allowable Rate]:[United Healthcare Outpatient Allowable Rate]])</f>
        <v>0</v>
      </c>
      <c r="H685" s="1">
        <f>MAX(Table14[[#This Row],[Medicare Outpatient Allowable Rate]:[United Healthcare Outpatient Allowable Rate]])</f>
        <v>239.88</v>
      </c>
      <c r="I685" s="1">
        <v>239.88</v>
      </c>
      <c r="J685" s="1">
        <f>SUM(Table14[[#This Row],[Price]]*0.85)</f>
        <v>0</v>
      </c>
      <c r="K685" s="1">
        <f>SUM(Table14[[#This Row],[Price]]*0.82)</f>
        <v>0</v>
      </c>
      <c r="L685" s="1">
        <f>SUM(Table14[[#This Row],[Price]]*0.85)</f>
        <v>0</v>
      </c>
      <c r="M685" s="1">
        <f>SUM(Table14[[#This Row],[Price]]*0.75)</f>
        <v>0</v>
      </c>
      <c r="N685" s="1">
        <f>SUM(Table14[[#This Row],[Price]]*0.85)</f>
        <v>0</v>
      </c>
      <c r="O685" s="1">
        <f>SUM(Table14[[#This Row],[Price]]*0.7)</f>
        <v>0</v>
      </c>
      <c r="P685" s="1" t="s">
        <v>24</v>
      </c>
      <c r="Q685" s="1" t="s">
        <v>25</v>
      </c>
    </row>
    <row r="686" spans="1:17" x14ac:dyDescent="0.35">
      <c r="A686">
        <v>48597199</v>
      </c>
      <c r="B686" t="s">
        <v>1415</v>
      </c>
      <c r="E686">
        <v>27752</v>
      </c>
      <c r="F686" s="7">
        <v>0</v>
      </c>
      <c r="G686" s="1">
        <f>MIN(Table14[[#This Row],[Medicare Outpatient Allowable Rate]:[United Healthcare Outpatient Allowable Rate]])</f>
        <v>0</v>
      </c>
      <c r="H686" s="1">
        <f>MAX(Table14[[#This Row],[Medicare Outpatient Allowable Rate]:[United Healthcare Outpatient Allowable Rate]])</f>
        <v>1600.41</v>
      </c>
      <c r="I686" s="1">
        <v>1600.41</v>
      </c>
      <c r="J686" s="1">
        <f>SUM(Table14[[#This Row],[Price]]*0.85)</f>
        <v>0</v>
      </c>
      <c r="K686" s="1">
        <f>SUM(Table14[[#This Row],[Price]]*0.82)</f>
        <v>0</v>
      </c>
      <c r="L686" s="1">
        <f>SUM(Table14[[#This Row],[Price]]*0.85)</f>
        <v>0</v>
      </c>
      <c r="M686" s="1">
        <f>SUM(Table14[[#This Row],[Price]]*0.75)</f>
        <v>0</v>
      </c>
      <c r="N686" s="1">
        <f>SUM(Table14[[#This Row],[Price]]*0.85)</f>
        <v>0</v>
      </c>
      <c r="O686" s="1">
        <f>SUM(Table14[[#This Row],[Price]]*0.7)</f>
        <v>0</v>
      </c>
      <c r="P686" s="1" t="s">
        <v>24</v>
      </c>
      <c r="Q686" s="1" t="s">
        <v>25</v>
      </c>
    </row>
    <row r="687" spans="1:17" x14ac:dyDescent="0.35">
      <c r="A687">
        <v>48601770</v>
      </c>
      <c r="B687" t="s">
        <v>1416</v>
      </c>
      <c r="E687">
        <v>27788</v>
      </c>
      <c r="F687" s="7">
        <v>0</v>
      </c>
      <c r="G687" s="1">
        <f>MIN(Table14[[#This Row],[Medicare Outpatient Allowable Rate]:[United Healthcare Outpatient Allowable Rate]])</f>
        <v>0</v>
      </c>
      <c r="H687" s="1">
        <f>MAX(Table14[[#This Row],[Medicare Outpatient Allowable Rate]:[United Healthcare Outpatient Allowable Rate]])</f>
        <v>239.88</v>
      </c>
      <c r="I687" s="1">
        <v>239.88</v>
      </c>
      <c r="J687" s="1">
        <f>SUM(Table14[[#This Row],[Price]]*0.85)</f>
        <v>0</v>
      </c>
      <c r="K687" s="1">
        <f>SUM(Table14[[#This Row],[Price]]*0.82)</f>
        <v>0</v>
      </c>
      <c r="L687" s="1">
        <f>SUM(Table14[[#This Row],[Price]]*0.85)</f>
        <v>0</v>
      </c>
      <c r="M687" s="1">
        <f>SUM(Table14[[#This Row],[Price]]*0.75)</f>
        <v>0</v>
      </c>
      <c r="N687" s="1">
        <f>SUM(Table14[[#This Row],[Price]]*0.85)</f>
        <v>0</v>
      </c>
      <c r="O687" s="1">
        <f>SUM(Table14[[#This Row],[Price]]*0.7)</f>
        <v>0</v>
      </c>
      <c r="P687" s="1" t="s">
        <v>24</v>
      </c>
      <c r="Q687" s="1" t="s">
        <v>25</v>
      </c>
    </row>
    <row r="688" spans="1:17" x14ac:dyDescent="0.35">
      <c r="A688">
        <v>48601771</v>
      </c>
      <c r="B688" t="s">
        <v>1417</v>
      </c>
      <c r="E688">
        <v>27810</v>
      </c>
      <c r="F688" s="7">
        <v>0</v>
      </c>
      <c r="G688" s="1">
        <f>MIN(Table14[[#This Row],[Medicare Outpatient Allowable Rate]:[United Healthcare Outpatient Allowable Rate]])</f>
        <v>0</v>
      </c>
      <c r="H688" s="1">
        <f>MAX(Table14[[#This Row],[Medicare Outpatient Allowable Rate]:[United Healthcare Outpatient Allowable Rate]])</f>
        <v>1600.41</v>
      </c>
      <c r="I688" s="1">
        <v>1600.41</v>
      </c>
      <c r="J688" s="1">
        <f>SUM(Table14[[#This Row],[Price]]*0.85)</f>
        <v>0</v>
      </c>
      <c r="K688" s="1">
        <f>SUM(Table14[[#This Row],[Price]]*0.82)</f>
        <v>0</v>
      </c>
      <c r="L688" s="1">
        <f>SUM(Table14[[#This Row],[Price]]*0.85)</f>
        <v>0</v>
      </c>
      <c r="M688" s="1">
        <f>SUM(Table14[[#This Row],[Price]]*0.75)</f>
        <v>0</v>
      </c>
      <c r="N688" s="1">
        <f>SUM(Table14[[#This Row],[Price]]*0.85)</f>
        <v>0</v>
      </c>
      <c r="O688" s="1">
        <f>SUM(Table14[[#This Row],[Price]]*0.7)</f>
        <v>0</v>
      </c>
      <c r="P688" s="1" t="s">
        <v>24</v>
      </c>
      <c r="Q688" s="1" t="s">
        <v>25</v>
      </c>
    </row>
    <row r="689" spans="1:17" x14ac:dyDescent="0.35">
      <c r="A689">
        <v>48601774</v>
      </c>
      <c r="B689" t="s">
        <v>1418</v>
      </c>
      <c r="E689">
        <v>27818</v>
      </c>
      <c r="F689" s="7">
        <v>0</v>
      </c>
      <c r="G689" s="1">
        <f>MIN(Table14[[#This Row],[Medicare Outpatient Allowable Rate]:[United Healthcare Outpatient Allowable Rate]])</f>
        <v>0</v>
      </c>
      <c r="H689" s="1">
        <f>MAX(Table14[[#This Row],[Medicare Outpatient Allowable Rate]:[United Healthcare Outpatient Allowable Rate]])</f>
        <v>1600.41</v>
      </c>
      <c r="I689" s="1">
        <v>1600.41</v>
      </c>
      <c r="J689" s="1">
        <f>SUM(Table14[[#This Row],[Price]]*0.85)</f>
        <v>0</v>
      </c>
      <c r="K689" s="1">
        <f>SUM(Table14[[#This Row],[Price]]*0.82)</f>
        <v>0</v>
      </c>
      <c r="L689" s="1">
        <f>SUM(Table14[[#This Row],[Price]]*0.85)</f>
        <v>0</v>
      </c>
      <c r="M689" s="1">
        <f>SUM(Table14[[#This Row],[Price]]*0.75)</f>
        <v>0</v>
      </c>
      <c r="N689" s="1">
        <f>SUM(Table14[[#This Row],[Price]]*0.85)</f>
        <v>0</v>
      </c>
      <c r="O689" s="1">
        <f>SUM(Table14[[#This Row],[Price]]*0.7)</f>
        <v>0</v>
      </c>
      <c r="P689" s="1" t="s">
        <v>24</v>
      </c>
      <c r="Q689" s="1" t="s">
        <v>25</v>
      </c>
    </row>
    <row r="690" spans="1:17" x14ac:dyDescent="0.35">
      <c r="A690">
        <v>48413802</v>
      </c>
      <c r="B690" t="s">
        <v>1419</v>
      </c>
      <c r="E690">
        <v>27840</v>
      </c>
      <c r="F690" s="7">
        <v>0</v>
      </c>
      <c r="G690" s="1">
        <f>MIN(Table14[[#This Row],[Medicare Outpatient Allowable Rate]:[United Healthcare Outpatient Allowable Rate]])</f>
        <v>0</v>
      </c>
      <c r="H690" s="1">
        <f>MAX(Table14[[#This Row],[Medicare Outpatient Allowable Rate]:[United Healthcare Outpatient Allowable Rate]])</f>
        <v>239.88</v>
      </c>
      <c r="I690" s="1">
        <v>239.88</v>
      </c>
      <c r="J690" s="1">
        <f>SUM(Table14[[#This Row],[Price]]*0.85)</f>
        <v>0</v>
      </c>
      <c r="K690" s="1">
        <f>SUM(Table14[[#This Row],[Price]]*0.82)</f>
        <v>0</v>
      </c>
      <c r="L690" s="1">
        <f>SUM(Table14[[#This Row],[Price]]*0.85)</f>
        <v>0</v>
      </c>
      <c r="M690" s="1">
        <f>SUM(Table14[[#This Row],[Price]]*0.75)</f>
        <v>0</v>
      </c>
      <c r="N690" s="1">
        <f>SUM(Table14[[#This Row],[Price]]*0.85)</f>
        <v>0</v>
      </c>
      <c r="O690" s="1">
        <f>SUM(Table14[[#This Row],[Price]]*0.7)</f>
        <v>0</v>
      </c>
      <c r="P690" s="1" t="s">
        <v>24</v>
      </c>
      <c r="Q690" s="1" t="s">
        <v>25</v>
      </c>
    </row>
    <row r="691" spans="1:17" x14ac:dyDescent="0.35">
      <c r="A691">
        <v>48601779</v>
      </c>
      <c r="B691" t="s">
        <v>1420</v>
      </c>
      <c r="E691">
        <v>28190</v>
      </c>
      <c r="F691" s="7">
        <v>0</v>
      </c>
      <c r="G691" s="1">
        <f>MIN(Table14[[#This Row],[Medicare Outpatient Allowable Rate]:[United Healthcare Outpatient Allowable Rate]])</f>
        <v>0</v>
      </c>
      <c r="H691" s="1">
        <f>MAX(Table14[[#This Row],[Medicare Outpatient Allowable Rate]:[United Healthcare Outpatient Allowable Rate]])</f>
        <v>703.59</v>
      </c>
      <c r="I691" s="1">
        <v>703.59</v>
      </c>
      <c r="J691" s="1">
        <f>SUM(Table14[[#This Row],[Price]]*0.85)</f>
        <v>0</v>
      </c>
      <c r="K691" s="1">
        <f>SUM(Table14[[#This Row],[Price]]*0.82)</f>
        <v>0</v>
      </c>
      <c r="L691" s="1">
        <f>SUM(Table14[[#This Row],[Price]]*0.85)</f>
        <v>0</v>
      </c>
      <c r="M691" s="1">
        <f>SUM(Table14[[#This Row],[Price]]*0.75)</f>
        <v>0</v>
      </c>
      <c r="N691" s="1">
        <f>SUM(Table14[[#This Row],[Price]]*0.85)</f>
        <v>0</v>
      </c>
      <c r="O691" s="1">
        <f>SUM(Table14[[#This Row],[Price]]*0.7)</f>
        <v>0</v>
      </c>
      <c r="P691" s="1" t="s">
        <v>24</v>
      </c>
      <c r="Q691" s="1" t="s">
        <v>25</v>
      </c>
    </row>
    <row r="692" spans="1:17" x14ac:dyDescent="0.35">
      <c r="A692">
        <v>48821865</v>
      </c>
      <c r="B692" t="s">
        <v>1421</v>
      </c>
      <c r="E692">
        <v>28192</v>
      </c>
      <c r="F692" s="7">
        <v>0</v>
      </c>
      <c r="G692" s="1">
        <f>MIN(Table14[[#This Row],[Medicare Outpatient Allowable Rate]:[United Healthcare Outpatient Allowable Rate]])</f>
        <v>0</v>
      </c>
      <c r="H692" s="1">
        <f>MAX(Table14[[#This Row],[Medicare Outpatient Allowable Rate]:[United Healthcare Outpatient Allowable Rate]])</f>
        <v>1620.24</v>
      </c>
      <c r="I692" s="1">
        <v>1620.24</v>
      </c>
      <c r="J692" s="1">
        <f>SUM(Table14[[#This Row],[Price]]*0.85)</f>
        <v>0</v>
      </c>
      <c r="K692" s="1">
        <f>SUM(Table14[[#This Row],[Price]]*0.82)</f>
        <v>0</v>
      </c>
      <c r="L692" s="1">
        <f>SUM(Table14[[#This Row],[Price]]*0.85)</f>
        <v>0</v>
      </c>
      <c r="M692" s="1">
        <f>SUM(Table14[[#This Row],[Price]]*0.75)</f>
        <v>0</v>
      </c>
      <c r="N692" s="1">
        <f>SUM(Table14[[#This Row],[Price]]*0.85)</f>
        <v>0</v>
      </c>
      <c r="O692" s="1">
        <f>SUM(Table14[[#This Row],[Price]]*0.7)</f>
        <v>0</v>
      </c>
      <c r="P692" s="1" t="s">
        <v>24</v>
      </c>
      <c r="Q692" s="1" t="s">
        <v>25</v>
      </c>
    </row>
    <row r="693" spans="1:17" x14ac:dyDescent="0.35">
      <c r="A693">
        <v>48603541</v>
      </c>
      <c r="B693" t="s">
        <v>1422</v>
      </c>
      <c r="E693">
        <v>28510</v>
      </c>
      <c r="F693" s="7">
        <v>0</v>
      </c>
      <c r="G693" s="1">
        <f>MIN(Table14[[#This Row],[Medicare Outpatient Allowable Rate]:[United Healthcare Outpatient Allowable Rate]])</f>
        <v>0</v>
      </c>
      <c r="H693" s="1">
        <f>MAX(Table14[[#This Row],[Medicare Outpatient Allowable Rate]:[United Healthcare Outpatient Allowable Rate]])</f>
        <v>239.88</v>
      </c>
      <c r="I693" s="1">
        <v>239.88</v>
      </c>
      <c r="J693" s="1">
        <f>SUM(Table14[[#This Row],[Price]]*0.85)</f>
        <v>0</v>
      </c>
      <c r="K693" s="1">
        <f>SUM(Table14[[#This Row],[Price]]*0.82)</f>
        <v>0</v>
      </c>
      <c r="L693" s="1">
        <f>SUM(Table14[[#This Row],[Price]]*0.85)</f>
        <v>0</v>
      </c>
      <c r="M693" s="1">
        <f>SUM(Table14[[#This Row],[Price]]*0.75)</f>
        <v>0</v>
      </c>
      <c r="N693" s="1">
        <f>SUM(Table14[[#This Row],[Price]]*0.85)</f>
        <v>0</v>
      </c>
      <c r="O693" s="1">
        <f>SUM(Table14[[#This Row],[Price]]*0.7)</f>
        <v>0</v>
      </c>
      <c r="P693" s="1" t="s">
        <v>24</v>
      </c>
      <c r="Q693" s="1" t="s">
        <v>25</v>
      </c>
    </row>
    <row r="694" spans="1:17" x14ac:dyDescent="0.35">
      <c r="A694">
        <v>48603542</v>
      </c>
      <c r="B694" t="s">
        <v>1423</v>
      </c>
      <c r="E694">
        <v>28515</v>
      </c>
      <c r="F694" s="7">
        <v>0</v>
      </c>
      <c r="G694" s="1">
        <f>MIN(Table14[[#This Row],[Medicare Outpatient Allowable Rate]:[United Healthcare Outpatient Allowable Rate]])</f>
        <v>0</v>
      </c>
      <c r="H694" s="1">
        <f>MAX(Table14[[#This Row],[Medicare Outpatient Allowable Rate]:[United Healthcare Outpatient Allowable Rate]])</f>
        <v>239.88</v>
      </c>
      <c r="I694" s="1">
        <v>239.88</v>
      </c>
      <c r="J694" s="1">
        <f>SUM(Table14[[#This Row],[Price]]*0.85)</f>
        <v>0</v>
      </c>
      <c r="K694" s="1">
        <f>SUM(Table14[[#This Row],[Price]]*0.82)</f>
        <v>0</v>
      </c>
      <c r="L694" s="1">
        <f>SUM(Table14[[#This Row],[Price]]*0.85)</f>
        <v>0</v>
      </c>
      <c r="M694" s="1">
        <f>SUM(Table14[[#This Row],[Price]]*0.75)</f>
        <v>0</v>
      </c>
      <c r="N694" s="1">
        <f>SUM(Table14[[#This Row],[Price]]*0.85)</f>
        <v>0</v>
      </c>
      <c r="O694" s="1">
        <f>SUM(Table14[[#This Row],[Price]]*0.7)</f>
        <v>0</v>
      </c>
      <c r="P694" s="1" t="s">
        <v>24</v>
      </c>
      <c r="Q694" s="1" t="s">
        <v>25</v>
      </c>
    </row>
    <row r="695" spans="1:17" x14ac:dyDescent="0.35">
      <c r="A695">
        <v>48603550</v>
      </c>
      <c r="B695" t="s">
        <v>1424</v>
      </c>
      <c r="E695">
        <v>28630</v>
      </c>
      <c r="F695" s="7">
        <v>0</v>
      </c>
      <c r="G695" s="1">
        <f>MIN(Table14[[#This Row],[Medicare Outpatient Allowable Rate]:[United Healthcare Outpatient Allowable Rate]])</f>
        <v>0</v>
      </c>
      <c r="H695" s="1">
        <f>MAX(Table14[[#This Row],[Medicare Outpatient Allowable Rate]:[United Healthcare Outpatient Allowable Rate]])</f>
        <v>239.88</v>
      </c>
      <c r="I695" s="1">
        <v>239.88</v>
      </c>
      <c r="J695" s="1">
        <f>SUM(Table14[[#This Row],[Price]]*0.85)</f>
        <v>0</v>
      </c>
      <c r="K695" s="1">
        <f>SUM(Table14[[#This Row],[Price]]*0.82)</f>
        <v>0</v>
      </c>
      <c r="L695" s="1">
        <f>SUM(Table14[[#This Row],[Price]]*0.85)</f>
        <v>0</v>
      </c>
      <c r="M695" s="1">
        <f>SUM(Table14[[#This Row],[Price]]*0.75)</f>
        <v>0</v>
      </c>
      <c r="N695" s="1">
        <f>SUM(Table14[[#This Row],[Price]]*0.85)</f>
        <v>0</v>
      </c>
      <c r="O695" s="1">
        <f>SUM(Table14[[#This Row],[Price]]*0.7)</f>
        <v>0</v>
      </c>
      <c r="P695" s="1" t="s">
        <v>24</v>
      </c>
      <c r="Q695" s="1" t="s">
        <v>25</v>
      </c>
    </row>
    <row r="696" spans="1:17" x14ac:dyDescent="0.35">
      <c r="A696">
        <v>48413723</v>
      </c>
      <c r="B696" t="s">
        <v>1425</v>
      </c>
      <c r="E696">
        <v>28660</v>
      </c>
      <c r="F696" s="7">
        <v>0</v>
      </c>
      <c r="G696" s="1">
        <f>MIN(Table14[[#This Row],[Medicare Outpatient Allowable Rate]:[United Healthcare Outpatient Allowable Rate]])</f>
        <v>0</v>
      </c>
      <c r="H696" s="1">
        <f>MAX(Table14[[#This Row],[Medicare Outpatient Allowable Rate]:[United Healthcare Outpatient Allowable Rate]])</f>
        <v>239.88</v>
      </c>
      <c r="I696" s="1">
        <v>239.88</v>
      </c>
      <c r="J696" s="1">
        <f>SUM(Table14[[#This Row],[Price]]*0.85)</f>
        <v>0</v>
      </c>
      <c r="K696" s="1">
        <f>SUM(Table14[[#This Row],[Price]]*0.82)</f>
        <v>0</v>
      </c>
      <c r="L696" s="1">
        <f>SUM(Table14[[#This Row],[Price]]*0.85)</f>
        <v>0</v>
      </c>
      <c r="M696" s="1">
        <f>SUM(Table14[[#This Row],[Price]]*0.75)</f>
        <v>0</v>
      </c>
      <c r="N696" s="1">
        <f>SUM(Table14[[#This Row],[Price]]*0.85)</f>
        <v>0</v>
      </c>
      <c r="O696" s="1">
        <f>SUM(Table14[[#This Row],[Price]]*0.7)</f>
        <v>0</v>
      </c>
      <c r="P696" s="1" t="s">
        <v>24</v>
      </c>
      <c r="Q696" s="1" t="s">
        <v>25</v>
      </c>
    </row>
    <row r="697" spans="1:17" x14ac:dyDescent="0.35">
      <c r="A697">
        <v>48603561</v>
      </c>
      <c r="B697" t="s">
        <v>1426</v>
      </c>
      <c r="E697">
        <v>29065</v>
      </c>
      <c r="F697" s="7">
        <v>0</v>
      </c>
      <c r="G697" s="1">
        <f>MIN(Table14[[#This Row],[Medicare Outpatient Allowable Rate]:[United Healthcare Outpatient Allowable Rate]])</f>
        <v>0</v>
      </c>
      <c r="H697" s="1">
        <f>MAX(Table14[[#This Row],[Medicare Outpatient Allowable Rate]:[United Healthcare Outpatient Allowable Rate]])</f>
        <v>265.58</v>
      </c>
      <c r="I697" s="1">
        <v>265.58</v>
      </c>
      <c r="J697" s="1">
        <f>SUM(Table14[[#This Row],[Price]]*0.85)</f>
        <v>0</v>
      </c>
      <c r="K697" s="1">
        <f>SUM(Table14[[#This Row],[Price]]*0.82)</f>
        <v>0</v>
      </c>
      <c r="L697" s="1">
        <f>SUM(Table14[[#This Row],[Price]]*0.85)</f>
        <v>0</v>
      </c>
      <c r="M697" s="1">
        <f>SUM(Table14[[#This Row],[Price]]*0.75)</f>
        <v>0</v>
      </c>
      <c r="N697" s="1">
        <f>SUM(Table14[[#This Row],[Price]]*0.85)</f>
        <v>0</v>
      </c>
      <c r="O697" s="1">
        <f>SUM(Table14[[#This Row],[Price]]*0.7)</f>
        <v>0</v>
      </c>
      <c r="P697" s="1" t="s">
        <v>24</v>
      </c>
      <c r="Q697" s="1" t="s">
        <v>25</v>
      </c>
    </row>
    <row r="698" spans="1:17" x14ac:dyDescent="0.35">
      <c r="A698">
        <v>48413803</v>
      </c>
      <c r="B698" t="s">
        <v>1427</v>
      </c>
      <c r="E698">
        <v>29075</v>
      </c>
      <c r="F698" s="7">
        <v>0</v>
      </c>
      <c r="G698" s="1">
        <f>MIN(Table14[[#This Row],[Medicare Outpatient Allowable Rate]:[United Healthcare Outpatient Allowable Rate]])</f>
        <v>0</v>
      </c>
      <c r="H698" s="1">
        <f>MAX(Table14[[#This Row],[Medicare Outpatient Allowable Rate]:[United Healthcare Outpatient Allowable Rate]])</f>
        <v>265.58</v>
      </c>
      <c r="I698" s="1">
        <v>265.58</v>
      </c>
      <c r="J698" s="1">
        <f>SUM(Table14[[#This Row],[Price]]*0.85)</f>
        <v>0</v>
      </c>
      <c r="K698" s="1">
        <f>SUM(Table14[[#This Row],[Price]]*0.82)</f>
        <v>0</v>
      </c>
      <c r="L698" s="1">
        <f>SUM(Table14[[#This Row],[Price]]*0.85)</f>
        <v>0</v>
      </c>
      <c r="M698" s="1">
        <f>SUM(Table14[[#This Row],[Price]]*0.75)</f>
        <v>0</v>
      </c>
      <c r="N698" s="1">
        <f>SUM(Table14[[#This Row],[Price]]*0.85)</f>
        <v>0</v>
      </c>
      <c r="O698" s="1">
        <f>SUM(Table14[[#This Row],[Price]]*0.7)</f>
        <v>0</v>
      </c>
      <c r="P698" s="1" t="s">
        <v>24</v>
      </c>
      <c r="Q698" s="1" t="s">
        <v>25</v>
      </c>
    </row>
    <row r="699" spans="1:17" x14ac:dyDescent="0.35">
      <c r="A699">
        <v>48413725</v>
      </c>
      <c r="B699" t="s">
        <v>1428</v>
      </c>
      <c r="E699">
        <v>29105</v>
      </c>
      <c r="F699" s="7">
        <v>0</v>
      </c>
      <c r="G699" s="1">
        <f>MIN(Table14[[#This Row],[Medicare Outpatient Allowable Rate]:[United Healthcare Outpatient Allowable Rate]])</f>
        <v>0</v>
      </c>
      <c r="H699" s="1">
        <f>MAX(Table14[[#This Row],[Medicare Outpatient Allowable Rate]:[United Healthcare Outpatient Allowable Rate]])</f>
        <v>157.79</v>
      </c>
      <c r="I699" s="1">
        <v>157.79</v>
      </c>
      <c r="J699" s="1">
        <f>SUM(Table14[[#This Row],[Price]]*0.85)</f>
        <v>0</v>
      </c>
      <c r="K699" s="1">
        <f>SUM(Table14[[#This Row],[Price]]*0.82)</f>
        <v>0</v>
      </c>
      <c r="L699" s="1">
        <f>SUM(Table14[[#This Row],[Price]]*0.85)</f>
        <v>0</v>
      </c>
      <c r="M699" s="1">
        <f>SUM(Table14[[#This Row],[Price]]*0.75)</f>
        <v>0</v>
      </c>
      <c r="N699" s="1">
        <f>SUM(Table14[[#This Row],[Price]]*0.85)</f>
        <v>0</v>
      </c>
      <c r="O699" s="1">
        <f>SUM(Table14[[#This Row],[Price]]*0.7)</f>
        <v>0</v>
      </c>
      <c r="P699" s="1" t="s">
        <v>24</v>
      </c>
      <c r="Q699" s="1" t="s">
        <v>25</v>
      </c>
    </row>
    <row r="700" spans="1:17" x14ac:dyDescent="0.35">
      <c r="A700">
        <v>48413726</v>
      </c>
      <c r="B700" t="s">
        <v>1429</v>
      </c>
      <c r="E700">
        <v>29125</v>
      </c>
      <c r="F700" s="7">
        <v>0</v>
      </c>
      <c r="G700" s="1">
        <f>MIN(Table14[[#This Row],[Medicare Outpatient Allowable Rate]:[United Healthcare Outpatient Allowable Rate]])</f>
        <v>0</v>
      </c>
      <c r="H700" s="1">
        <f>MAX(Table14[[#This Row],[Medicare Outpatient Allowable Rate]:[United Healthcare Outpatient Allowable Rate]])</f>
        <v>128.9</v>
      </c>
      <c r="I700" s="1">
        <v>128.9</v>
      </c>
      <c r="J700" s="1">
        <f>SUM(Table14[[#This Row],[Price]]*0.85)</f>
        <v>0</v>
      </c>
      <c r="K700" s="1">
        <f>SUM(Table14[[#This Row],[Price]]*0.82)</f>
        <v>0</v>
      </c>
      <c r="L700" s="1">
        <f>SUM(Table14[[#This Row],[Price]]*0.85)</f>
        <v>0</v>
      </c>
      <c r="M700" s="1">
        <f>SUM(Table14[[#This Row],[Price]]*0.75)</f>
        <v>0</v>
      </c>
      <c r="N700" s="1">
        <f>SUM(Table14[[#This Row],[Price]]*0.85)</f>
        <v>0</v>
      </c>
      <c r="O700" s="1">
        <f>SUM(Table14[[#This Row],[Price]]*0.7)</f>
        <v>0</v>
      </c>
      <c r="P700" s="1" t="s">
        <v>24</v>
      </c>
      <c r="Q700" s="1" t="s">
        <v>25</v>
      </c>
    </row>
    <row r="701" spans="1:17" x14ac:dyDescent="0.35">
      <c r="A701">
        <v>48413728</v>
      </c>
      <c r="B701" t="s">
        <v>1430</v>
      </c>
      <c r="E701">
        <v>29130</v>
      </c>
      <c r="F701" s="7">
        <v>0</v>
      </c>
      <c r="G701" s="1">
        <f>MIN(Table14[[#This Row],[Medicare Outpatient Allowable Rate]:[United Healthcare Outpatient Allowable Rate]])</f>
        <v>0</v>
      </c>
      <c r="H701" s="1">
        <f>MAX(Table14[[#This Row],[Medicare Outpatient Allowable Rate]:[United Healthcare Outpatient Allowable Rate]])</f>
        <v>128.9</v>
      </c>
      <c r="I701" s="1">
        <v>128.9</v>
      </c>
      <c r="J701" s="1">
        <f>SUM(Table14[[#This Row],[Price]]*0.85)</f>
        <v>0</v>
      </c>
      <c r="K701" s="1">
        <f>SUM(Table14[[#This Row],[Price]]*0.82)</f>
        <v>0</v>
      </c>
      <c r="L701" s="1">
        <f>SUM(Table14[[#This Row],[Price]]*0.85)</f>
        <v>0</v>
      </c>
      <c r="M701" s="1">
        <f>SUM(Table14[[#This Row],[Price]]*0.75)</f>
        <v>0</v>
      </c>
      <c r="N701" s="1">
        <f>SUM(Table14[[#This Row],[Price]]*0.85)</f>
        <v>0</v>
      </c>
      <c r="O701" s="1">
        <f>SUM(Table14[[#This Row],[Price]]*0.7)</f>
        <v>0</v>
      </c>
      <c r="P701" s="1" t="s">
        <v>24</v>
      </c>
      <c r="Q701" s="1" t="s">
        <v>25</v>
      </c>
    </row>
    <row r="702" spans="1:17" x14ac:dyDescent="0.35">
      <c r="A702">
        <v>48603575</v>
      </c>
      <c r="B702" t="s">
        <v>1431</v>
      </c>
      <c r="E702">
        <v>29345</v>
      </c>
      <c r="F702" s="7">
        <v>0</v>
      </c>
      <c r="G702" s="1">
        <f>MIN(Table14[[#This Row],[Medicare Outpatient Allowable Rate]:[United Healthcare Outpatient Allowable Rate]])</f>
        <v>0</v>
      </c>
      <c r="H702" s="1">
        <f>MAX(Table14[[#This Row],[Medicare Outpatient Allowable Rate]:[United Healthcare Outpatient Allowable Rate]])</f>
        <v>265.58</v>
      </c>
      <c r="I702" s="1">
        <v>265.58</v>
      </c>
      <c r="J702" s="1">
        <f>SUM(Table14[[#This Row],[Price]]*0.85)</f>
        <v>0</v>
      </c>
      <c r="K702" s="1">
        <f>SUM(Table14[[#This Row],[Price]]*0.82)</f>
        <v>0</v>
      </c>
      <c r="L702" s="1">
        <f>SUM(Table14[[#This Row],[Price]]*0.85)</f>
        <v>0</v>
      </c>
      <c r="M702" s="1">
        <f>SUM(Table14[[#This Row],[Price]]*0.75)</f>
        <v>0</v>
      </c>
      <c r="N702" s="1">
        <f>SUM(Table14[[#This Row],[Price]]*0.85)</f>
        <v>0</v>
      </c>
      <c r="O702" s="1">
        <f>SUM(Table14[[#This Row],[Price]]*0.7)</f>
        <v>0</v>
      </c>
      <c r="P702" s="1" t="s">
        <v>24</v>
      </c>
      <c r="Q702" s="1" t="s">
        <v>25</v>
      </c>
    </row>
    <row r="703" spans="1:17" x14ac:dyDescent="0.35">
      <c r="A703">
        <v>48603576</v>
      </c>
      <c r="B703" t="s">
        <v>1432</v>
      </c>
      <c r="E703">
        <v>29405</v>
      </c>
      <c r="F703" s="7">
        <v>0</v>
      </c>
      <c r="G703" s="1">
        <f>MIN(Table14[[#This Row],[Medicare Outpatient Allowable Rate]:[United Healthcare Outpatient Allowable Rate]])</f>
        <v>0</v>
      </c>
      <c r="H703" s="1">
        <f>MAX(Table14[[#This Row],[Medicare Outpatient Allowable Rate]:[United Healthcare Outpatient Allowable Rate]])</f>
        <v>265.58</v>
      </c>
      <c r="I703" s="1">
        <v>265.58</v>
      </c>
      <c r="J703" s="1">
        <f>SUM(Table14[[#This Row],[Price]]*0.85)</f>
        <v>0</v>
      </c>
      <c r="K703" s="1">
        <f>SUM(Table14[[#This Row],[Price]]*0.82)</f>
        <v>0</v>
      </c>
      <c r="L703" s="1">
        <f>SUM(Table14[[#This Row],[Price]]*0.85)</f>
        <v>0</v>
      </c>
      <c r="M703" s="1">
        <f>SUM(Table14[[#This Row],[Price]]*0.75)</f>
        <v>0</v>
      </c>
      <c r="N703" s="1">
        <f>SUM(Table14[[#This Row],[Price]]*0.85)</f>
        <v>0</v>
      </c>
      <c r="O703" s="1">
        <f>SUM(Table14[[#This Row],[Price]]*0.7)</f>
        <v>0</v>
      </c>
      <c r="P703" s="1" t="s">
        <v>24</v>
      </c>
      <c r="Q703" s="1" t="s">
        <v>25</v>
      </c>
    </row>
    <row r="704" spans="1:17" x14ac:dyDescent="0.35">
      <c r="A704">
        <v>48413731</v>
      </c>
      <c r="B704" t="s">
        <v>1433</v>
      </c>
      <c r="E704">
        <v>29505</v>
      </c>
      <c r="F704" s="7">
        <v>0</v>
      </c>
      <c r="G704" s="1">
        <f>MIN(Table14[[#This Row],[Medicare Outpatient Allowable Rate]:[United Healthcare Outpatient Allowable Rate]])</f>
        <v>0</v>
      </c>
      <c r="H704" s="1">
        <f>MAX(Table14[[#This Row],[Medicare Outpatient Allowable Rate]:[United Healthcare Outpatient Allowable Rate]])</f>
        <v>157.79</v>
      </c>
      <c r="I704" s="1">
        <v>157.79</v>
      </c>
      <c r="J704" s="1">
        <f>SUM(Table14[[#This Row],[Price]]*0.85)</f>
        <v>0</v>
      </c>
      <c r="K704" s="1">
        <f>SUM(Table14[[#This Row],[Price]]*0.82)</f>
        <v>0</v>
      </c>
      <c r="L704" s="1">
        <f>SUM(Table14[[#This Row],[Price]]*0.85)</f>
        <v>0</v>
      </c>
      <c r="M704" s="1">
        <f>SUM(Table14[[#This Row],[Price]]*0.75)</f>
        <v>0</v>
      </c>
      <c r="N704" s="1">
        <f>SUM(Table14[[#This Row],[Price]]*0.85)</f>
        <v>0</v>
      </c>
      <c r="O704" s="1">
        <f>SUM(Table14[[#This Row],[Price]]*0.7)</f>
        <v>0</v>
      </c>
      <c r="P704" s="1" t="s">
        <v>24</v>
      </c>
      <c r="Q704" s="1" t="s">
        <v>25</v>
      </c>
    </row>
    <row r="705" spans="1:17" x14ac:dyDescent="0.35">
      <c r="A705">
        <v>48413732</v>
      </c>
      <c r="B705" t="s">
        <v>1434</v>
      </c>
      <c r="E705">
        <v>29515</v>
      </c>
      <c r="F705" s="7">
        <v>0</v>
      </c>
      <c r="G705" s="1">
        <f>MIN(Table14[[#This Row],[Medicare Outpatient Allowable Rate]:[United Healthcare Outpatient Allowable Rate]])</f>
        <v>0</v>
      </c>
      <c r="H705" s="1">
        <f>MAX(Table14[[#This Row],[Medicare Outpatient Allowable Rate]:[United Healthcare Outpatient Allowable Rate]])</f>
        <v>157.79</v>
      </c>
      <c r="I705" s="1">
        <v>157.79</v>
      </c>
      <c r="J705" s="1">
        <f>SUM(Table14[[#This Row],[Price]]*0.85)</f>
        <v>0</v>
      </c>
      <c r="K705" s="1">
        <f>SUM(Table14[[#This Row],[Price]]*0.82)</f>
        <v>0</v>
      </c>
      <c r="L705" s="1">
        <f>SUM(Table14[[#This Row],[Price]]*0.85)</f>
        <v>0</v>
      </c>
      <c r="M705" s="1">
        <f>SUM(Table14[[#This Row],[Price]]*0.75)</f>
        <v>0</v>
      </c>
      <c r="N705" s="1">
        <f>SUM(Table14[[#This Row],[Price]]*0.85)</f>
        <v>0</v>
      </c>
      <c r="O705" s="1">
        <f>SUM(Table14[[#This Row],[Price]]*0.7)</f>
        <v>0</v>
      </c>
      <c r="P705" s="1" t="s">
        <v>24</v>
      </c>
      <c r="Q705" s="1" t="s">
        <v>25</v>
      </c>
    </row>
    <row r="706" spans="1:17" x14ac:dyDescent="0.35">
      <c r="A706">
        <v>48603589</v>
      </c>
      <c r="B706" t="s">
        <v>1435</v>
      </c>
      <c r="E706">
        <v>29540</v>
      </c>
      <c r="F706" s="7">
        <v>0</v>
      </c>
      <c r="G706" s="1">
        <f>MIN(Table14[[#This Row],[Medicare Outpatient Allowable Rate]:[United Healthcare Outpatient Allowable Rate]])</f>
        <v>0</v>
      </c>
      <c r="H706" s="1">
        <f>MAX(Table14[[#This Row],[Medicare Outpatient Allowable Rate]:[United Healthcare Outpatient Allowable Rate]])</f>
        <v>157.79</v>
      </c>
      <c r="I706" s="1">
        <v>157.79</v>
      </c>
      <c r="J706" s="1">
        <f>SUM(Table14[[#This Row],[Price]]*0.85)</f>
        <v>0</v>
      </c>
      <c r="K706" s="1">
        <f>SUM(Table14[[#This Row],[Price]]*0.82)</f>
        <v>0</v>
      </c>
      <c r="L706" s="1">
        <f>SUM(Table14[[#This Row],[Price]]*0.85)</f>
        <v>0</v>
      </c>
      <c r="M706" s="1">
        <f>SUM(Table14[[#This Row],[Price]]*0.75)</f>
        <v>0</v>
      </c>
      <c r="N706" s="1">
        <f>SUM(Table14[[#This Row],[Price]]*0.85)</f>
        <v>0</v>
      </c>
      <c r="O706" s="1">
        <f>SUM(Table14[[#This Row],[Price]]*0.7)</f>
        <v>0</v>
      </c>
      <c r="P706" s="1" t="s">
        <v>24</v>
      </c>
      <c r="Q706" s="1" t="s">
        <v>25</v>
      </c>
    </row>
    <row r="707" spans="1:17" x14ac:dyDescent="0.35">
      <c r="A707">
        <v>48413736</v>
      </c>
      <c r="B707" t="s">
        <v>1436</v>
      </c>
      <c r="E707">
        <v>30300</v>
      </c>
      <c r="F707" s="7">
        <v>0</v>
      </c>
      <c r="G707" s="1">
        <f>MIN(Table14[[#This Row],[Medicare Outpatient Allowable Rate]:[United Healthcare Outpatient Allowable Rate]])</f>
        <v>0</v>
      </c>
      <c r="H707" s="1">
        <f>MAX(Table14[[#This Row],[Medicare Outpatient Allowable Rate]:[United Healthcare Outpatient Allowable Rate]])</f>
        <v>128.9</v>
      </c>
      <c r="I707" s="1">
        <v>128.9</v>
      </c>
      <c r="J707" s="1">
        <f>SUM(Table14[[#This Row],[Price]]*0.85)</f>
        <v>0</v>
      </c>
      <c r="K707" s="1">
        <f>SUM(Table14[[#This Row],[Price]]*0.82)</f>
        <v>0</v>
      </c>
      <c r="L707" s="1">
        <f>SUM(Table14[[#This Row],[Price]]*0.85)</f>
        <v>0</v>
      </c>
      <c r="M707" s="1">
        <f>SUM(Table14[[#This Row],[Price]]*0.75)</f>
        <v>0</v>
      </c>
      <c r="N707" s="1">
        <f>SUM(Table14[[#This Row],[Price]]*0.85)</f>
        <v>0</v>
      </c>
      <c r="O707" s="1">
        <f>SUM(Table14[[#This Row],[Price]]*0.7)</f>
        <v>0</v>
      </c>
      <c r="P707" s="1" t="s">
        <v>24</v>
      </c>
      <c r="Q707" s="1" t="s">
        <v>25</v>
      </c>
    </row>
    <row r="708" spans="1:17" x14ac:dyDescent="0.35">
      <c r="A708">
        <v>48413737</v>
      </c>
      <c r="B708" t="s">
        <v>1437</v>
      </c>
      <c r="E708">
        <v>30901</v>
      </c>
      <c r="F708" s="7">
        <v>0</v>
      </c>
      <c r="G708" s="1">
        <f>MIN(Table14[[#This Row],[Medicare Outpatient Allowable Rate]:[United Healthcare Outpatient Allowable Rate]])</f>
        <v>0</v>
      </c>
      <c r="H708" s="1">
        <f>MAX(Table14[[#This Row],[Medicare Outpatient Allowable Rate]:[United Healthcare Outpatient Allowable Rate]])</f>
        <v>128.9</v>
      </c>
      <c r="I708" s="1">
        <v>128.9</v>
      </c>
      <c r="J708" s="1">
        <f>SUM(Table14[[#This Row],[Price]]*0.85)</f>
        <v>0</v>
      </c>
      <c r="K708" s="1">
        <f>SUM(Table14[[#This Row],[Price]]*0.82)</f>
        <v>0</v>
      </c>
      <c r="L708" s="1">
        <f>SUM(Table14[[#This Row],[Price]]*0.85)</f>
        <v>0</v>
      </c>
      <c r="M708" s="1">
        <f>SUM(Table14[[#This Row],[Price]]*0.75)</f>
        <v>0</v>
      </c>
      <c r="N708" s="1">
        <f>SUM(Table14[[#This Row],[Price]]*0.85)</f>
        <v>0</v>
      </c>
      <c r="O708" s="1">
        <f>SUM(Table14[[#This Row],[Price]]*0.7)</f>
        <v>0</v>
      </c>
      <c r="P708" s="1" t="s">
        <v>24</v>
      </c>
      <c r="Q708" s="1" t="s">
        <v>25</v>
      </c>
    </row>
    <row r="709" spans="1:17" x14ac:dyDescent="0.35">
      <c r="A709">
        <v>48413740</v>
      </c>
      <c r="B709" t="s">
        <v>1438</v>
      </c>
      <c r="E709">
        <v>30903</v>
      </c>
      <c r="F709" s="7">
        <v>0</v>
      </c>
      <c r="G709" s="1">
        <f>MIN(Table14[[#This Row],[Medicare Outpatient Allowable Rate]:[United Healthcare Outpatient Allowable Rate]])</f>
        <v>0</v>
      </c>
      <c r="H709" s="1">
        <f>MAX(Table14[[#This Row],[Medicare Outpatient Allowable Rate]:[United Healthcare Outpatient Allowable Rate]])</f>
        <v>128.9</v>
      </c>
      <c r="I709" s="1">
        <v>128.9</v>
      </c>
      <c r="J709" s="1">
        <f>SUM(Table14[[#This Row],[Price]]*0.85)</f>
        <v>0</v>
      </c>
      <c r="K709" s="1">
        <f>SUM(Table14[[#This Row],[Price]]*0.82)</f>
        <v>0</v>
      </c>
      <c r="L709" s="1">
        <f>SUM(Table14[[#This Row],[Price]]*0.85)</f>
        <v>0</v>
      </c>
      <c r="M709" s="1">
        <f>SUM(Table14[[#This Row],[Price]]*0.75)</f>
        <v>0</v>
      </c>
      <c r="N709" s="1">
        <f>SUM(Table14[[#This Row],[Price]]*0.85)</f>
        <v>0</v>
      </c>
      <c r="O709" s="1">
        <f>SUM(Table14[[#This Row],[Price]]*0.7)</f>
        <v>0</v>
      </c>
      <c r="P709" s="1" t="s">
        <v>24</v>
      </c>
      <c r="Q709" s="1" t="s">
        <v>25</v>
      </c>
    </row>
    <row r="710" spans="1:17" x14ac:dyDescent="0.35">
      <c r="A710">
        <v>48413741</v>
      </c>
      <c r="B710" t="s">
        <v>1439</v>
      </c>
      <c r="E710">
        <v>30905</v>
      </c>
      <c r="F710" s="7">
        <v>0</v>
      </c>
      <c r="G710" s="1">
        <f>MIN(Table14[[#This Row],[Medicare Outpatient Allowable Rate]:[United Healthcare Outpatient Allowable Rate]])</f>
        <v>0</v>
      </c>
      <c r="H710" s="1">
        <f>MAX(Table14[[#This Row],[Medicare Outpatient Allowable Rate]:[United Healthcare Outpatient Allowable Rate]])</f>
        <v>128.9</v>
      </c>
      <c r="I710" s="1">
        <v>128.9</v>
      </c>
      <c r="J710" s="1">
        <f>SUM(Table14[[#This Row],[Price]]*0.85)</f>
        <v>0</v>
      </c>
      <c r="K710" s="1">
        <f>SUM(Table14[[#This Row],[Price]]*0.82)</f>
        <v>0</v>
      </c>
      <c r="L710" s="1">
        <f>SUM(Table14[[#This Row],[Price]]*0.85)</f>
        <v>0</v>
      </c>
      <c r="M710" s="1">
        <f>SUM(Table14[[#This Row],[Price]]*0.75)</f>
        <v>0</v>
      </c>
      <c r="N710" s="1">
        <f>SUM(Table14[[#This Row],[Price]]*0.85)</f>
        <v>0</v>
      </c>
      <c r="O710" s="1">
        <f>SUM(Table14[[#This Row],[Price]]*0.7)</f>
        <v>0</v>
      </c>
      <c r="P710" s="1" t="s">
        <v>24</v>
      </c>
      <c r="Q710" s="1" t="s">
        <v>25</v>
      </c>
    </row>
    <row r="711" spans="1:17" x14ac:dyDescent="0.35">
      <c r="A711">
        <v>48413743</v>
      </c>
      <c r="B711" t="s">
        <v>1440</v>
      </c>
      <c r="E711">
        <v>31500</v>
      </c>
      <c r="F711" s="7">
        <v>0</v>
      </c>
      <c r="G711" s="1">
        <f>MIN(Table14[[#This Row],[Medicare Outpatient Allowable Rate]:[United Healthcare Outpatient Allowable Rate]])</f>
        <v>0</v>
      </c>
      <c r="H711" s="1">
        <f>MAX(Table14[[#This Row],[Medicare Outpatient Allowable Rate]:[United Healthcare Outpatient Allowable Rate]])</f>
        <v>232.22</v>
      </c>
      <c r="I711" s="1">
        <v>232.22</v>
      </c>
      <c r="J711" s="1">
        <f>SUM(Table14[[#This Row],[Price]]*0.85)</f>
        <v>0</v>
      </c>
      <c r="K711" s="1">
        <f>SUM(Table14[[#This Row],[Price]]*0.82)</f>
        <v>0</v>
      </c>
      <c r="L711" s="1">
        <f>SUM(Table14[[#This Row],[Price]]*0.85)</f>
        <v>0</v>
      </c>
      <c r="M711" s="1">
        <f>SUM(Table14[[#This Row],[Price]]*0.75)</f>
        <v>0</v>
      </c>
      <c r="N711" s="1">
        <f>SUM(Table14[[#This Row],[Price]]*0.85)</f>
        <v>0</v>
      </c>
      <c r="O711" s="1">
        <f>SUM(Table14[[#This Row],[Price]]*0.7)</f>
        <v>0</v>
      </c>
      <c r="P711" s="1" t="s">
        <v>24</v>
      </c>
      <c r="Q711" s="1" t="s">
        <v>25</v>
      </c>
    </row>
    <row r="712" spans="1:17" x14ac:dyDescent="0.35">
      <c r="A712">
        <v>48603615</v>
      </c>
      <c r="B712" t="s">
        <v>1441</v>
      </c>
      <c r="E712">
        <v>31603</v>
      </c>
      <c r="F712" s="7">
        <v>0</v>
      </c>
      <c r="G712" s="1">
        <f>MIN(Table14[[#This Row],[Medicare Outpatient Allowable Rate]:[United Healthcare Outpatient Allowable Rate]])</f>
        <v>0</v>
      </c>
      <c r="H712" s="1">
        <f>MAX(Table14[[#This Row],[Medicare Outpatient Allowable Rate]:[United Healthcare Outpatient Allowable Rate]])</f>
        <v>1481.28</v>
      </c>
      <c r="I712" s="1">
        <v>1481.28</v>
      </c>
      <c r="J712" s="1">
        <f>SUM(Table14[[#This Row],[Price]]*0.85)</f>
        <v>0</v>
      </c>
      <c r="K712" s="1">
        <f>SUM(Table14[[#This Row],[Price]]*0.82)</f>
        <v>0</v>
      </c>
      <c r="L712" s="1">
        <f>SUM(Table14[[#This Row],[Price]]*0.85)</f>
        <v>0</v>
      </c>
      <c r="M712" s="1">
        <f>SUM(Table14[[#This Row],[Price]]*0.75)</f>
        <v>0</v>
      </c>
      <c r="N712" s="1">
        <f>SUM(Table14[[#This Row],[Price]]*0.85)</f>
        <v>0</v>
      </c>
      <c r="O712" s="1">
        <f>SUM(Table14[[#This Row],[Price]]*0.7)</f>
        <v>0</v>
      </c>
      <c r="P712" s="1" t="s">
        <v>24</v>
      </c>
      <c r="Q712" s="1" t="s">
        <v>25</v>
      </c>
    </row>
    <row r="713" spans="1:17" x14ac:dyDescent="0.35">
      <c r="A713">
        <v>48603617</v>
      </c>
      <c r="B713" t="s">
        <v>1442</v>
      </c>
      <c r="E713">
        <v>31605</v>
      </c>
      <c r="F713" s="7">
        <v>0</v>
      </c>
      <c r="G713" s="1">
        <f>MIN(Table14[[#This Row],[Medicare Outpatient Allowable Rate]:[United Healthcare Outpatient Allowable Rate]])</f>
        <v>0</v>
      </c>
      <c r="H713" s="1">
        <f>MAX(Table14[[#This Row],[Medicare Outpatient Allowable Rate]:[United Healthcare Outpatient Allowable Rate]])</f>
        <v>232.22</v>
      </c>
      <c r="I713" s="1">
        <v>232.22</v>
      </c>
      <c r="J713" s="1">
        <f>SUM(Table14[[#This Row],[Price]]*0.85)</f>
        <v>0</v>
      </c>
      <c r="K713" s="1">
        <f>SUM(Table14[[#This Row],[Price]]*0.82)</f>
        <v>0</v>
      </c>
      <c r="L713" s="1">
        <f>SUM(Table14[[#This Row],[Price]]*0.85)</f>
        <v>0</v>
      </c>
      <c r="M713" s="1">
        <f>SUM(Table14[[#This Row],[Price]]*0.75)</f>
        <v>0</v>
      </c>
      <c r="N713" s="1">
        <f>SUM(Table14[[#This Row],[Price]]*0.85)</f>
        <v>0</v>
      </c>
      <c r="O713" s="1">
        <f>SUM(Table14[[#This Row],[Price]]*0.7)</f>
        <v>0</v>
      </c>
      <c r="P713" s="1" t="s">
        <v>24</v>
      </c>
      <c r="Q713" s="1" t="s">
        <v>25</v>
      </c>
    </row>
    <row r="714" spans="1:17" x14ac:dyDescent="0.35">
      <c r="A714">
        <v>48413745</v>
      </c>
      <c r="B714" t="s">
        <v>1443</v>
      </c>
      <c r="E714">
        <v>32551</v>
      </c>
      <c r="F714" s="7">
        <v>0</v>
      </c>
      <c r="G714" s="1">
        <f>MIN(Table14[[#This Row],[Medicare Outpatient Allowable Rate]:[United Healthcare Outpatient Allowable Rate]])</f>
        <v>0</v>
      </c>
      <c r="H714" s="1">
        <f>MAX(Table14[[#This Row],[Medicare Outpatient Allowable Rate]:[United Healthcare Outpatient Allowable Rate]])</f>
        <v>1553.44</v>
      </c>
      <c r="I714" s="1">
        <v>1553.44</v>
      </c>
      <c r="J714" s="1">
        <f>SUM(Table14[[#This Row],[Price]]*0.85)</f>
        <v>0</v>
      </c>
      <c r="K714" s="1">
        <f>SUM(Table14[[#This Row],[Price]]*0.82)</f>
        <v>0</v>
      </c>
      <c r="L714" s="1">
        <f>SUM(Table14[[#This Row],[Price]]*0.85)</f>
        <v>0</v>
      </c>
      <c r="M714" s="1">
        <f>SUM(Table14[[#This Row],[Price]]*0.75)</f>
        <v>0</v>
      </c>
      <c r="N714" s="1">
        <f>SUM(Table14[[#This Row],[Price]]*0.85)</f>
        <v>0</v>
      </c>
      <c r="O714" s="1">
        <f>SUM(Table14[[#This Row],[Price]]*0.7)</f>
        <v>0</v>
      </c>
      <c r="P714" s="1" t="s">
        <v>24</v>
      </c>
      <c r="Q714" s="1" t="s">
        <v>25</v>
      </c>
    </row>
    <row r="715" spans="1:17" x14ac:dyDescent="0.35">
      <c r="A715">
        <v>48413746</v>
      </c>
      <c r="B715" t="s">
        <v>1444</v>
      </c>
      <c r="E715">
        <v>32554</v>
      </c>
      <c r="F715" s="7">
        <v>0</v>
      </c>
      <c r="G715" s="1">
        <f>MIN(Table14[[#This Row],[Medicare Outpatient Allowable Rate]:[United Healthcare Outpatient Allowable Rate]])</f>
        <v>0</v>
      </c>
      <c r="H715" s="1">
        <f>MAX(Table14[[#This Row],[Medicare Outpatient Allowable Rate]:[United Healthcare Outpatient Allowable Rate]])</f>
        <v>618.26</v>
      </c>
      <c r="I715" s="1">
        <v>618.26</v>
      </c>
      <c r="J715" s="1">
        <f>SUM(Table14[[#This Row],[Price]]*0.85)</f>
        <v>0</v>
      </c>
      <c r="K715" s="1">
        <f>SUM(Table14[[#This Row],[Price]]*0.82)</f>
        <v>0</v>
      </c>
      <c r="L715" s="1">
        <f>SUM(Table14[[#This Row],[Price]]*0.85)</f>
        <v>0</v>
      </c>
      <c r="M715" s="1">
        <f>SUM(Table14[[#This Row],[Price]]*0.75)</f>
        <v>0</v>
      </c>
      <c r="N715" s="1">
        <f>SUM(Table14[[#This Row],[Price]]*0.85)</f>
        <v>0</v>
      </c>
      <c r="O715" s="1">
        <f>SUM(Table14[[#This Row],[Price]]*0.7)</f>
        <v>0</v>
      </c>
      <c r="P715" s="1" t="s">
        <v>24</v>
      </c>
      <c r="Q715" s="1" t="s">
        <v>25</v>
      </c>
    </row>
    <row r="716" spans="1:17" x14ac:dyDescent="0.35">
      <c r="A716">
        <v>48603642</v>
      </c>
      <c r="B716" t="s">
        <v>1445</v>
      </c>
      <c r="E716">
        <v>35206</v>
      </c>
      <c r="F716" s="7">
        <v>0</v>
      </c>
      <c r="G716" s="1">
        <f>MIN(Table14[[#This Row],[Medicare Outpatient Allowable Rate]:[United Healthcare Outpatient Allowable Rate]])</f>
        <v>0</v>
      </c>
      <c r="H716" s="1">
        <f>MAX(Table14[[#This Row],[Medicare Outpatient Allowable Rate]:[United Healthcare Outpatient Allowable Rate]])</f>
        <v>3147.5</v>
      </c>
      <c r="I716" s="1">
        <v>3147.5</v>
      </c>
      <c r="J716" s="1">
        <f>SUM(Table14[[#This Row],[Price]]*0.85)</f>
        <v>0</v>
      </c>
      <c r="K716" s="1">
        <f>SUM(Table14[[#This Row],[Price]]*0.82)</f>
        <v>0</v>
      </c>
      <c r="L716" s="1">
        <f>SUM(Table14[[#This Row],[Price]]*0.85)</f>
        <v>0</v>
      </c>
      <c r="M716" s="1">
        <f>SUM(Table14[[#This Row],[Price]]*0.75)</f>
        <v>0</v>
      </c>
      <c r="N716" s="1">
        <f>SUM(Table14[[#This Row],[Price]]*0.85)</f>
        <v>0</v>
      </c>
      <c r="O716" s="1">
        <f>SUM(Table14[[#This Row],[Price]]*0.7)</f>
        <v>0</v>
      </c>
      <c r="P716" s="1" t="s">
        <v>24</v>
      </c>
      <c r="Q716" s="1" t="s">
        <v>25</v>
      </c>
    </row>
    <row r="717" spans="1:17" x14ac:dyDescent="0.35">
      <c r="A717">
        <v>51319972</v>
      </c>
      <c r="B717" t="s">
        <v>1446</v>
      </c>
      <c r="E717">
        <v>35207</v>
      </c>
      <c r="F717" s="7">
        <v>0</v>
      </c>
      <c r="G717" s="1">
        <f>MIN(Table14[[#This Row],[Medicare Outpatient Allowable Rate]:[United Healthcare Outpatient Allowable Rate]])</f>
        <v>0</v>
      </c>
      <c r="H717" s="1">
        <f>MAX(Table14[[#This Row],[Medicare Outpatient Allowable Rate]:[United Healthcare Outpatient Allowable Rate]])</f>
        <v>3147.5</v>
      </c>
      <c r="I717" s="1">
        <v>3147.5</v>
      </c>
      <c r="J717" s="1">
        <f>SUM(Table14[[#This Row],[Price]]*0.85)</f>
        <v>0</v>
      </c>
      <c r="K717" s="1">
        <f>SUM(Table14[[#This Row],[Price]]*0.82)</f>
        <v>0</v>
      </c>
      <c r="L717" s="1">
        <f>SUM(Table14[[#This Row],[Price]]*0.85)</f>
        <v>0</v>
      </c>
      <c r="M717" s="1">
        <f>SUM(Table14[[#This Row],[Price]]*0.75)</f>
        <v>0</v>
      </c>
      <c r="N717" s="1">
        <f>SUM(Table14[[#This Row],[Price]]*0.85)</f>
        <v>0</v>
      </c>
      <c r="O717" s="1">
        <f>SUM(Table14[[#This Row],[Price]]*0.7)</f>
        <v>0</v>
      </c>
      <c r="P717" s="1" t="s">
        <v>24</v>
      </c>
      <c r="Q717" s="1" t="s">
        <v>25</v>
      </c>
    </row>
    <row r="718" spans="1:17" x14ac:dyDescent="0.35">
      <c r="A718">
        <v>48603644</v>
      </c>
      <c r="B718" t="s">
        <v>1447</v>
      </c>
      <c r="E718">
        <v>36000</v>
      </c>
      <c r="F718" s="7">
        <v>0</v>
      </c>
      <c r="G718" s="1">
        <f>MIN(Table14[[#This Row],[Medicare Outpatient Allowable Rate]:[United Healthcare Outpatient Allowable Rate]])</f>
        <v>0</v>
      </c>
      <c r="H718" s="1">
        <f>MAX(Table14[[#This Row],[Medicare Outpatient Allowable Rate]:[United Healthcare Outpatient Allowable Rate]])</f>
        <v>0</v>
      </c>
      <c r="I718" s="1">
        <v>0</v>
      </c>
      <c r="J718" s="1">
        <f>SUM(Table14[[#This Row],[Price]]*0.85)</f>
        <v>0</v>
      </c>
      <c r="K718" s="1">
        <f>SUM(Table14[[#This Row],[Price]]*0.82)</f>
        <v>0</v>
      </c>
      <c r="L718" s="1">
        <f>SUM(Table14[[#This Row],[Price]]*0.85)</f>
        <v>0</v>
      </c>
      <c r="M718" s="1">
        <f>SUM(Table14[[#This Row],[Price]]*0.75)</f>
        <v>0</v>
      </c>
      <c r="N718" s="1">
        <f>SUM(Table14[[#This Row],[Price]]*0.85)</f>
        <v>0</v>
      </c>
      <c r="O718" s="1">
        <f>SUM(Table14[[#This Row],[Price]]*0.7)</f>
        <v>0</v>
      </c>
      <c r="P718" s="1" t="s">
        <v>24</v>
      </c>
      <c r="Q718" s="1" t="s">
        <v>25</v>
      </c>
    </row>
    <row r="719" spans="1:17" x14ac:dyDescent="0.35">
      <c r="A719">
        <v>48413748</v>
      </c>
      <c r="B719" t="s">
        <v>1448</v>
      </c>
      <c r="E719">
        <v>36556</v>
      </c>
      <c r="F719" s="7">
        <v>0</v>
      </c>
      <c r="G719" s="1">
        <f>MIN(Table14[[#This Row],[Medicare Outpatient Allowable Rate]:[United Healthcare Outpatient Allowable Rate]])</f>
        <v>0</v>
      </c>
      <c r="H719" s="1">
        <f>MAX(Table14[[#This Row],[Medicare Outpatient Allowable Rate]:[United Healthcare Outpatient Allowable Rate]])</f>
        <v>3147.5</v>
      </c>
      <c r="I719" s="1">
        <v>3147.5</v>
      </c>
      <c r="J719" s="1">
        <f>SUM(Table14[[#This Row],[Price]]*0.85)</f>
        <v>0</v>
      </c>
      <c r="K719" s="1">
        <f>SUM(Table14[[#This Row],[Price]]*0.82)</f>
        <v>0</v>
      </c>
      <c r="L719" s="1">
        <f>SUM(Table14[[#This Row],[Price]]*0.85)</f>
        <v>0</v>
      </c>
      <c r="M719" s="1">
        <f>SUM(Table14[[#This Row],[Price]]*0.75)</f>
        <v>0</v>
      </c>
      <c r="N719" s="1">
        <f>SUM(Table14[[#This Row],[Price]]*0.85)</f>
        <v>0</v>
      </c>
      <c r="O719" s="1">
        <f>SUM(Table14[[#This Row],[Price]]*0.7)</f>
        <v>0</v>
      </c>
      <c r="P719" s="1" t="s">
        <v>24</v>
      </c>
      <c r="Q719" s="1" t="s">
        <v>25</v>
      </c>
    </row>
    <row r="720" spans="1:17" x14ac:dyDescent="0.35">
      <c r="A720">
        <v>48609577</v>
      </c>
      <c r="B720" t="s">
        <v>1449</v>
      </c>
      <c r="E720">
        <v>36558</v>
      </c>
      <c r="F720" s="7">
        <v>0</v>
      </c>
      <c r="G720" s="1">
        <f>MIN(Table14[[#This Row],[Medicare Outpatient Allowable Rate]:[United Healthcare Outpatient Allowable Rate]])</f>
        <v>0</v>
      </c>
      <c r="H720" s="1">
        <f>MAX(Table14[[#This Row],[Medicare Outpatient Allowable Rate]:[United Healthcare Outpatient Allowable Rate]])</f>
        <v>3147.5</v>
      </c>
      <c r="I720" s="1">
        <v>3147.5</v>
      </c>
      <c r="J720" s="1">
        <f>SUM(Table14[[#This Row],[Price]]*0.85)</f>
        <v>0</v>
      </c>
      <c r="K720" s="1">
        <f>SUM(Table14[[#This Row],[Price]]*0.82)</f>
        <v>0</v>
      </c>
      <c r="L720" s="1">
        <f>SUM(Table14[[#This Row],[Price]]*0.85)</f>
        <v>0</v>
      </c>
      <c r="M720" s="1">
        <f>SUM(Table14[[#This Row],[Price]]*0.75)</f>
        <v>0</v>
      </c>
      <c r="N720" s="1">
        <f>SUM(Table14[[#This Row],[Price]]*0.85)</f>
        <v>0</v>
      </c>
      <c r="O720" s="1">
        <f>SUM(Table14[[#This Row],[Price]]*0.7)</f>
        <v>0</v>
      </c>
      <c r="P720" s="1" t="s">
        <v>24</v>
      </c>
      <c r="Q720" s="1" t="s">
        <v>25</v>
      </c>
    </row>
    <row r="721" spans="1:17" x14ac:dyDescent="0.35">
      <c r="A721">
        <v>48603698</v>
      </c>
      <c r="B721" t="s">
        <v>1450</v>
      </c>
      <c r="E721">
        <v>36569</v>
      </c>
      <c r="F721" s="7">
        <v>0</v>
      </c>
      <c r="G721" s="1">
        <f>MIN(Table14[[#This Row],[Medicare Outpatient Allowable Rate]:[United Healthcare Outpatient Allowable Rate]])</f>
        <v>0</v>
      </c>
      <c r="H721" s="1">
        <f>MAX(Table14[[#This Row],[Medicare Outpatient Allowable Rate]:[United Healthcare Outpatient Allowable Rate]])</f>
        <v>1553.44</v>
      </c>
      <c r="I721" s="1">
        <v>1553.44</v>
      </c>
      <c r="J721" s="1">
        <f>SUM(Table14[[#This Row],[Price]]*0.85)</f>
        <v>0</v>
      </c>
      <c r="K721" s="1">
        <f>SUM(Table14[[#This Row],[Price]]*0.82)</f>
        <v>0</v>
      </c>
      <c r="L721" s="1">
        <f>SUM(Table14[[#This Row],[Price]]*0.85)</f>
        <v>0</v>
      </c>
      <c r="M721" s="1">
        <f>SUM(Table14[[#This Row],[Price]]*0.75)</f>
        <v>0</v>
      </c>
      <c r="N721" s="1">
        <f>SUM(Table14[[#This Row],[Price]]*0.85)</f>
        <v>0</v>
      </c>
      <c r="O721" s="1">
        <f>SUM(Table14[[#This Row],[Price]]*0.7)</f>
        <v>0</v>
      </c>
      <c r="P721" s="1" t="s">
        <v>24</v>
      </c>
      <c r="Q721" s="1" t="s">
        <v>25</v>
      </c>
    </row>
    <row r="722" spans="1:17" x14ac:dyDescent="0.35">
      <c r="A722">
        <v>48609585</v>
      </c>
      <c r="B722" t="s">
        <v>1451</v>
      </c>
      <c r="E722">
        <v>36592</v>
      </c>
      <c r="F722" s="7">
        <v>0</v>
      </c>
      <c r="G722" s="1">
        <f>MIN(Table14[[#This Row],[Medicare Outpatient Allowable Rate]:[United Healthcare Outpatient Allowable Rate]])</f>
        <v>0</v>
      </c>
      <c r="H722" s="1">
        <f>MAX(Table14[[#This Row],[Medicare Outpatient Allowable Rate]:[United Healthcare Outpatient Allowable Rate]])</f>
        <v>128.9</v>
      </c>
      <c r="I722" s="1">
        <v>128.9</v>
      </c>
      <c r="J722" s="1">
        <f>SUM(Table14[[#This Row],[Price]]*0.85)</f>
        <v>0</v>
      </c>
      <c r="K722" s="1">
        <f>SUM(Table14[[#This Row],[Price]]*0.82)</f>
        <v>0</v>
      </c>
      <c r="L722" s="1">
        <f>SUM(Table14[[#This Row],[Price]]*0.85)</f>
        <v>0</v>
      </c>
      <c r="M722" s="1">
        <f>SUM(Table14[[#This Row],[Price]]*0.75)</f>
        <v>0</v>
      </c>
      <c r="N722" s="1">
        <f>SUM(Table14[[#This Row],[Price]]*0.85)</f>
        <v>0</v>
      </c>
      <c r="O722" s="1">
        <f>SUM(Table14[[#This Row],[Price]]*0.7)</f>
        <v>0</v>
      </c>
      <c r="P722" s="1" t="s">
        <v>24</v>
      </c>
      <c r="Q722" s="1" t="s">
        <v>25</v>
      </c>
    </row>
    <row r="723" spans="1:17" x14ac:dyDescent="0.35">
      <c r="A723">
        <v>48603702</v>
      </c>
      <c r="B723" t="s">
        <v>1452</v>
      </c>
      <c r="D723">
        <v>128.78</v>
      </c>
      <c r="E723">
        <v>36620</v>
      </c>
      <c r="F723" s="7">
        <v>115.902</v>
      </c>
      <c r="G723" s="1">
        <f>MIN(Table14[[#This Row],[Medicare Outpatient Allowable Rate]:[United Healthcare Outpatient Allowable Rate]])</f>
        <v>0</v>
      </c>
      <c r="H723" s="1">
        <f>MAX(Table14[[#This Row],[Medicare Outpatient Allowable Rate]:[United Healthcare Outpatient Allowable Rate]])</f>
        <v>109.46299999999999</v>
      </c>
      <c r="I723" s="1">
        <v>0</v>
      </c>
      <c r="J723" s="1">
        <f>SUM(Table14[[#This Row],[Price]]*0.85)</f>
        <v>109.46299999999999</v>
      </c>
      <c r="K723" s="1">
        <f>SUM(Table14[[#This Row],[Price]]*0.82)</f>
        <v>105.5996</v>
      </c>
      <c r="L723" s="1">
        <f>SUM(Table14[[#This Row],[Price]]*0.85)</f>
        <v>109.46299999999999</v>
      </c>
      <c r="M723" s="1">
        <f>SUM(Table14[[#This Row],[Price]]*0.75)</f>
        <v>96.585000000000008</v>
      </c>
      <c r="N723" s="1">
        <f>SUM(Table14[[#This Row],[Price]]*0.85)</f>
        <v>109.46299999999999</v>
      </c>
      <c r="O723" s="1">
        <f>SUM(Table14[[#This Row],[Price]]*0.7)</f>
        <v>90.146000000000001</v>
      </c>
      <c r="P723" s="1" t="s">
        <v>24</v>
      </c>
      <c r="Q723" s="1" t="s">
        <v>25</v>
      </c>
    </row>
    <row r="724" spans="1:17" x14ac:dyDescent="0.35">
      <c r="A724">
        <v>48413830</v>
      </c>
      <c r="B724" t="s">
        <v>1453</v>
      </c>
      <c r="E724">
        <v>36680</v>
      </c>
      <c r="F724" s="7">
        <v>0</v>
      </c>
      <c r="G724" s="1">
        <f>MIN(Table14[[#This Row],[Medicare Outpatient Allowable Rate]:[United Healthcare Outpatient Allowable Rate]])</f>
        <v>0</v>
      </c>
      <c r="H724" s="1">
        <f>MAX(Table14[[#This Row],[Medicare Outpatient Allowable Rate]:[United Healthcare Outpatient Allowable Rate]])</f>
        <v>399.04</v>
      </c>
      <c r="I724" s="1">
        <v>399.04</v>
      </c>
      <c r="J724" s="1">
        <f>SUM(Table14[[#This Row],[Price]]*0.85)</f>
        <v>0</v>
      </c>
      <c r="K724" s="1">
        <f>SUM(Table14[[#This Row],[Price]]*0.82)</f>
        <v>0</v>
      </c>
      <c r="L724" s="1">
        <f>SUM(Table14[[#This Row],[Price]]*0.85)</f>
        <v>0</v>
      </c>
      <c r="M724" s="1">
        <f>SUM(Table14[[#This Row],[Price]]*0.75)</f>
        <v>0</v>
      </c>
      <c r="N724" s="1">
        <f>SUM(Table14[[#This Row],[Price]]*0.85)</f>
        <v>0</v>
      </c>
      <c r="O724" s="1">
        <f>SUM(Table14[[#This Row],[Price]]*0.7)</f>
        <v>0</v>
      </c>
      <c r="P724" s="1" t="s">
        <v>24</v>
      </c>
      <c r="Q724" s="1" t="s">
        <v>25</v>
      </c>
    </row>
    <row r="725" spans="1:17" x14ac:dyDescent="0.35">
      <c r="A725">
        <v>48603721</v>
      </c>
      <c r="B725" t="s">
        <v>1454</v>
      </c>
      <c r="E725">
        <v>41250</v>
      </c>
      <c r="F725" s="7">
        <v>0</v>
      </c>
      <c r="G725" s="1">
        <f>MIN(Table14[[#This Row],[Medicare Outpatient Allowable Rate]:[United Healthcare Outpatient Allowable Rate]])</f>
        <v>0</v>
      </c>
      <c r="H725" s="1">
        <f>MAX(Table14[[#This Row],[Medicare Outpatient Allowable Rate]:[United Healthcare Outpatient Allowable Rate]])</f>
        <v>399.04</v>
      </c>
      <c r="I725" s="1">
        <v>399.04</v>
      </c>
      <c r="J725" s="1">
        <f>SUM(Table14[[#This Row],[Price]]*0.85)</f>
        <v>0</v>
      </c>
      <c r="K725" s="1">
        <f>SUM(Table14[[#This Row],[Price]]*0.82)</f>
        <v>0</v>
      </c>
      <c r="L725" s="1">
        <f>SUM(Table14[[#This Row],[Price]]*0.85)</f>
        <v>0</v>
      </c>
      <c r="M725" s="1">
        <f>SUM(Table14[[#This Row],[Price]]*0.75)</f>
        <v>0</v>
      </c>
      <c r="N725" s="1">
        <f>SUM(Table14[[#This Row],[Price]]*0.85)</f>
        <v>0</v>
      </c>
      <c r="O725" s="1">
        <f>SUM(Table14[[#This Row],[Price]]*0.7)</f>
        <v>0</v>
      </c>
      <c r="P725" s="1" t="s">
        <v>24</v>
      </c>
      <c r="Q725" s="1" t="s">
        <v>25</v>
      </c>
    </row>
    <row r="726" spans="1:17" x14ac:dyDescent="0.35">
      <c r="A726">
        <v>48603727</v>
      </c>
      <c r="B726" t="s">
        <v>1455</v>
      </c>
      <c r="E726">
        <v>41800</v>
      </c>
      <c r="F726" s="7">
        <v>0</v>
      </c>
      <c r="G726" s="1">
        <f>MIN(Table14[[#This Row],[Medicare Outpatient Allowable Rate]:[United Healthcare Outpatient Allowable Rate]])</f>
        <v>0</v>
      </c>
      <c r="H726" s="1">
        <f>MAX(Table14[[#This Row],[Medicare Outpatient Allowable Rate]:[United Healthcare Outpatient Allowable Rate]])</f>
        <v>128.9</v>
      </c>
      <c r="I726" s="1">
        <v>128.9</v>
      </c>
      <c r="J726" s="1">
        <f>SUM(Table14[[#This Row],[Price]]*0.85)</f>
        <v>0</v>
      </c>
      <c r="K726" s="1">
        <f>SUM(Table14[[#This Row],[Price]]*0.82)</f>
        <v>0</v>
      </c>
      <c r="L726" s="1">
        <f>SUM(Table14[[#This Row],[Price]]*0.85)</f>
        <v>0</v>
      </c>
      <c r="M726" s="1">
        <f>SUM(Table14[[#This Row],[Price]]*0.75)</f>
        <v>0</v>
      </c>
      <c r="N726" s="1">
        <f>SUM(Table14[[#This Row],[Price]]*0.85)</f>
        <v>0</v>
      </c>
      <c r="O726" s="1">
        <f>SUM(Table14[[#This Row],[Price]]*0.7)</f>
        <v>0</v>
      </c>
      <c r="P726" s="1" t="s">
        <v>24</v>
      </c>
      <c r="Q726" s="1" t="s">
        <v>25</v>
      </c>
    </row>
    <row r="727" spans="1:17" x14ac:dyDescent="0.35">
      <c r="A727">
        <v>48603778</v>
      </c>
      <c r="B727" t="s">
        <v>1456</v>
      </c>
      <c r="E727">
        <v>42700</v>
      </c>
      <c r="F727" s="7">
        <v>0</v>
      </c>
      <c r="G727" s="1">
        <f>MIN(Table14[[#This Row],[Medicare Outpatient Allowable Rate]:[United Healthcare Outpatient Allowable Rate]])</f>
        <v>0</v>
      </c>
      <c r="H727" s="1">
        <f>MAX(Table14[[#This Row],[Medicare Outpatient Allowable Rate]:[United Healthcare Outpatient Allowable Rate]])</f>
        <v>232.22</v>
      </c>
      <c r="I727" s="1">
        <v>232.22</v>
      </c>
      <c r="J727" s="1">
        <f>SUM(Table14[[#This Row],[Price]]*0.85)</f>
        <v>0</v>
      </c>
      <c r="K727" s="1">
        <f>SUM(Table14[[#This Row],[Price]]*0.82)</f>
        <v>0</v>
      </c>
      <c r="L727" s="1">
        <f>SUM(Table14[[#This Row],[Price]]*0.85)</f>
        <v>0</v>
      </c>
      <c r="M727" s="1">
        <f>SUM(Table14[[#This Row],[Price]]*0.75)</f>
        <v>0</v>
      </c>
      <c r="N727" s="1">
        <f>SUM(Table14[[#This Row],[Price]]*0.85)</f>
        <v>0</v>
      </c>
      <c r="O727" s="1">
        <f>SUM(Table14[[#This Row],[Price]]*0.7)</f>
        <v>0</v>
      </c>
      <c r="P727" s="1" t="s">
        <v>24</v>
      </c>
      <c r="Q727" s="1" t="s">
        <v>25</v>
      </c>
    </row>
    <row r="728" spans="1:17" x14ac:dyDescent="0.35">
      <c r="A728">
        <v>48413807</v>
      </c>
      <c r="B728" t="s">
        <v>1457</v>
      </c>
      <c r="E728">
        <v>42809</v>
      </c>
      <c r="F728" s="7">
        <v>0</v>
      </c>
      <c r="G728" s="1">
        <f>MIN(Table14[[#This Row],[Medicare Outpatient Allowable Rate]:[United Healthcare Outpatient Allowable Rate]])</f>
        <v>0</v>
      </c>
      <c r="H728" s="1">
        <f>MAX(Table14[[#This Row],[Medicare Outpatient Allowable Rate]:[United Healthcare Outpatient Allowable Rate]])</f>
        <v>399.04</v>
      </c>
      <c r="I728" s="1">
        <v>399.04</v>
      </c>
      <c r="J728" s="1">
        <f>SUM(Table14[[#This Row],[Price]]*0.85)</f>
        <v>0</v>
      </c>
      <c r="K728" s="1">
        <f>SUM(Table14[[#This Row],[Price]]*0.82)</f>
        <v>0</v>
      </c>
      <c r="L728" s="1">
        <f>SUM(Table14[[#This Row],[Price]]*0.85)</f>
        <v>0</v>
      </c>
      <c r="M728" s="1">
        <f>SUM(Table14[[#This Row],[Price]]*0.75)</f>
        <v>0</v>
      </c>
      <c r="N728" s="1">
        <f>SUM(Table14[[#This Row],[Price]]*0.85)</f>
        <v>0</v>
      </c>
      <c r="O728" s="1">
        <f>SUM(Table14[[#This Row],[Price]]*0.7)</f>
        <v>0</v>
      </c>
      <c r="P728" s="1" t="s">
        <v>24</v>
      </c>
      <c r="Q728" s="1" t="s">
        <v>25</v>
      </c>
    </row>
    <row r="729" spans="1:17" x14ac:dyDescent="0.35">
      <c r="A729">
        <v>48603795</v>
      </c>
      <c r="B729" t="s">
        <v>1458</v>
      </c>
      <c r="E729">
        <v>43752</v>
      </c>
      <c r="F729" s="7">
        <v>0</v>
      </c>
      <c r="G729" s="1">
        <f>MIN(Table14[[#This Row],[Medicare Outpatient Allowable Rate]:[United Healthcare Outpatient Allowable Rate]])</f>
        <v>0</v>
      </c>
      <c r="H729" s="1">
        <f>MAX(Table14[[#This Row],[Medicare Outpatient Allowable Rate]:[United Healthcare Outpatient Allowable Rate]])</f>
        <v>399.04</v>
      </c>
      <c r="I729" s="1">
        <v>399.04</v>
      </c>
      <c r="J729" s="1">
        <f>SUM(Table14[[#This Row],[Price]]*0.85)</f>
        <v>0</v>
      </c>
      <c r="K729" s="1">
        <f>SUM(Table14[[#This Row],[Price]]*0.82)</f>
        <v>0</v>
      </c>
      <c r="L729" s="1">
        <f>SUM(Table14[[#This Row],[Price]]*0.85)</f>
        <v>0</v>
      </c>
      <c r="M729" s="1">
        <f>SUM(Table14[[#This Row],[Price]]*0.75)</f>
        <v>0</v>
      </c>
      <c r="N729" s="1">
        <f>SUM(Table14[[#This Row],[Price]]*0.85)</f>
        <v>0</v>
      </c>
      <c r="O729" s="1">
        <f>SUM(Table14[[#This Row],[Price]]*0.7)</f>
        <v>0</v>
      </c>
      <c r="P729" s="1" t="s">
        <v>24</v>
      </c>
      <c r="Q729" s="1" t="s">
        <v>25</v>
      </c>
    </row>
    <row r="730" spans="1:17" x14ac:dyDescent="0.35">
      <c r="A730">
        <v>48413750</v>
      </c>
      <c r="B730" t="s">
        <v>1459</v>
      </c>
      <c r="E730">
        <v>43753</v>
      </c>
      <c r="F730" s="7">
        <v>0</v>
      </c>
      <c r="G730" s="1">
        <f>MIN(Table14[[#This Row],[Medicare Outpatient Allowable Rate]:[United Healthcare Outpatient Allowable Rate]])</f>
        <v>0</v>
      </c>
      <c r="H730" s="1">
        <f>MAX(Table14[[#This Row],[Medicare Outpatient Allowable Rate]:[United Healthcare Outpatient Allowable Rate]])</f>
        <v>311.39999999999998</v>
      </c>
      <c r="I730" s="1">
        <v>311.39999999999998</v>
      </c>
      <c r="J730" s="1">
        <f>SUM(Table14[[#This Row],[Price]]*0.85)</f>
        <v>0</v>
      </c>
      <c r="K730" s="1">
        <f>SUM(Table14[[#This Row],[Price]]*0.82)</f>
        <v>0</v>
      </c>
      <c r="L730" s="1">
        <f>SUM(Table14[[#This Row],[Price]]*0.85)</f>
        <v>0</v>
      </c>
      <c r="M730" s="1">
        <f>SUM(Table14[[#This Row],[Price]]*0.75)</f>
        <v>0</v>
      </c>
      <c r="N730" s="1">
        <f>SUM(Table14[[#This Row],[Price]]*0.85)</f>
        <v>0</v>
      </c>
      <c r="O730" s="1">
        <f>SUM(Table14[[#This Row],[Price]]*0.7)</f>
        <v>0</v>
      </c>
      <c r="P730" s="1" t="s">
        <v>24</v>
      </c>
      <c r="Q730" s="1" t="s">
        <v>25</v>
      </c>
    </row>
    <row r="731" spans="1:17" x14ac:dyDescent="0.35">
      <c r="A731">
        <v>48821867</v>
      </c>
      <c r="B731" t="s">
        <v>1460</v>
      </c>
      <c r="E731">
        <v>43754</v>
      </c>
      <c r="F731" s="7">
        <v>0</v>
      </c>
      <c r="G731" s="1">
        <f>MIN(Table14[[#This Row],[Medicare Outpatient Allowable Rate]:[United Healthcare Outpatient Allowable Rate]])</f>
        <v>0</v>
      </c>
      <c r="H731" s="1">
        <f>MAX(Table14[[#This Row],[Medicare Outpatient Allowable Rate]:[United Healthcare Outpatient Allowable Rate]])</f>
        <v>311.39999999999998</v>
      </c>
      <c r="I731" s="1">
        <v>311.39999999999998</v>
      </c>
      <c r="J731" s="1">
        <f>SUM(Table14[[#This Row],[Price]]*0.85)</f>
        <v>0</v>
      </c>
      <c r="K731" s="1">
        <f>SUM(Table14[[#This Row],[Price]]*0.82)</f>
        <v>0</v>
      </c>
      <c r="L731" s="1">
        <f>SUM(Table14[[#This Row],[Price]]*0.85)</f>
        <v>0</v>
      </c>
      <c r="M731" s="1">
        <f>SUM(Table14[[#This Row],[Price]]*0.75)</f>
        <v>0</v>
      </c>
      <c r="N731" s="1">
        <f>SUM(Table14[[#This Row],[Price]]*0.85)</f>
        <v>0</v>
      </c>
      <c r="O731" s="1">
        <f>SUM(Table14[[#This Row],[Price]]*0.7)</f>
        <v>0</v>
      </c>
      <c r="P731" s="1" t="s">
        <v>24</v>
      </c>
      <c r="Q731" s="1" t="s">
        <v>25</v>
      </c>
    </row>
    <row r="732" spans="1:17" x14ac:dyDescent="0.35">
      <c r="A732">
        <v>48413751</v>
      </c>
      <c r="B732" t="s">
        <v>1461</v>
      </c>
      <c r="E732">
        <v>43762</v>
      </c>
      <c r="F732" s="7">
        <v>0</v>
      </c>
      <c r="G732" s="1">
        <f>MIN(Table14[[#This Row],[Medicare Outpatient Allowable Rate]:[United Healthcare Outpatient Allowable Rate]])</f>
        <v>0</v>
      </c>
      <c r="H732" s="1">
        <f>MAX(Table14[[#This Row],[Medicare Outpatient Allowable Rate]:[United Healthcare Outpatient Allowable Rate]])</f>
        <v>243.21</v>
      </c>
      <c r="I732" s="1">
        <v>243.21</v>
      </c>
      <c r="J732" s="1">
        <f>SUM(Table14[[#This Row],[Price]]*0.85)</f>
        <v>0</v>
      </c>
      <c r="K732" s="1">
        <f>SUM(Table14[[#This Row],[Price]]*0.82)</f>
        <v>0</v>
      </c>
      <c r="L732" s="1">
        <f>SUM(Table14[[#This Row],[Price]]*0.85)</f>
        <v>0</v>
      </c>
      <c r="M732" s="1">
        <f>SUM(Table14[[#This Row],[Price]]*0.75)</f>
        <v>0</v>
      </c>
      <c r="N732" s="1">
        <f>SUM(Table14[[#This Row],[Price]]*0.85)</f>
        <v>0</v>
      </c>
      <c r="O732" s="1">
        <f>SUM(Table14[[#This Row],[Price]]*0.7)</f>
        <v>0</v>
      </c>
      <c r="P732" s="1" t="s">
        <v>24</v>
      </c>
      <c r="Q732" s="1" t="s">
        <v>25</v>
      </c>
    </row>
    <row r="733" spans="1:17" x14ac:dyDescent="0.35">
      <c r="A733">
        <v>48603808</v>
      </c>
      <c r="B733" t="s">
        <v>1462</v>
      </c>
      <c r="E733">
        <v>46050</v>
      </c>
      <c r="F733" s="7">
        <v>0</v>
      </c>
      <c r="G733" s="1">
        <f>MIN(Table14[[#This Row],[Medicare Outpatient Allowable Rate]:[United Healthcare Outpatient Allowable Rate]])</f>
        <v>0</v>
      </c>
      <c r="H733" s="1">
        <f>MAX(Table14[[#This Row],[Medicare Outpatient Allowable Rate]:[United Healthcare Outpatient Allowable Rate]])</f>
        <v>911.71</v>
      </c>
      <c r="I733" s="1">
        <v>911.71</v>
      </c>
      <c r="J733" s="1">
        <f>SUM(Table14[[#This Row],[Price]]*0.85)</f>
        <v>0</v>
      </c>
      <c r="K733" s="1">
        <f>SUM(Table14[[#This Row],[Price]]*0.82)</f>
        <v>0</v>
      </c>
      <c r="L733" s="1">
        <f>SUM(Table14[[#This Row],[Price]]*0.85)</f>
        <v>0</v>
      </c>
      <c r="M733" s="1">
        <f>SUM(Table14[[#This Row],[Price]]*0.75)</f>
        <v>0</v>
      </c>
      <c r="N733" s="1">
        <f>SUM(Table14[[#This Row],[Price]]*0.85)</f>
        <v>0</v>
      </c>
      <c r="O733" s="1">
        <f>SUM(Table14[[#This Row],[Price]]*0.7)</f>
        <v>0</v>
      </c>
      <c r="P733" s="1" t="s">
        <v>24</v>
      </c>
      <c r="Q733" s="1" t="s">
        <v>25</v>
      </c>
    </row>
    <row r="734" spans="1:17" x14ac:dyDescent="0.35">
      <c r="A734">
        <v>48603810</v>
      </c>
      <c r="B734" t="s">
        <v>1463</v>
      </c>
      <c r="E734">
        <v>46083</v>
      </c>
      <c r="F734" s="7">
        <v>0</v>
      </c>
      <c r="G734" s="1">
        <f>MIN(Table14[[#This Row],[Medicare Outpatient Allowable Rate]:[United Healthcare Outpatient Allowable Rate]])</f>
        <v>0</v>
      </c>
      <c r="H734" s="1">
        <f>MAX(Table14[[#This Row],[Medicare Outpatient Allowable Rate]:[United Healthcare Outpatient Allowable Rate]])</f>
        <v>243.21</v>
      </c>
      <c r="I734" s="1">
        <v>243.21</v>
      </c>
      <c r="J734" s="1">
        <f>SUM(Table14[[#This Row],[Price]]*0.85)</f>
        <v>0</v>
      </c>
      <c r="K734" s="1">
        <f>SUM(Table14[[#This Row],[Price]]*0.82)</f>
        <v>0</v>
      </c>
      <c r="L734" s="1">
        <f>SUM(Table14[[#This Row],[Price]]*0.85)</f>
        <v>0</v>
      </c>
      <c r="M734" s="1">
        <f>SUM(Table14[[#This Row],[Price]]*0.75)</f>
        <v>0</v>
      </c>
      <c r="N734" s="1">
        <f>SUM(Table14[[#This Row],[Price]]*0.85)</f>
        <v>0</v>
      </c>
      <c r="O734" s="1">
        <f>SUM(Table14[[#This Row],[Price]]*0.7)</f>
        <v>0</v>
      </c>
      <c r="P734" s="1" t="s">
        <v>24</v>
      </c>
      <c r="Q734" s="1" t="s">
        <v>25</v>
      </c>
    </row>
    <row r="735" spans="1:17" x14ac:dyDescent="0.35">
      <c r="A735">
        <v>48413808</v>
      </c>
      <c r="B735" t="s">
        <v>1464</v>
      </c>
      <c r="E735">
        <v>49082</v>
      </c>
      <c r="F735" s="7">
        <v>0</v>
      </c>
      <c r="G735" s="1">
        <f>MIN(Table14[[#This Row],[Medicare Outpatient Allowable Rate]:[United Healthcare Outpatient Allowable Rate]])</f>
        <v>0</v>
      </c>
      <c r="H735" s="1">
        <f>MAX(Table14[[#This Row],[Medicare Outpatient Allowable Rate]:[United Healthcare Outpatient Allowable Rate]])</f>
        <v>937.56</v>
      </c>
      <c r="I735" s="1">
        <v>937.56</v>
      </c>
      <c r="J735" s="1">
        <f>SUM(Table14[[#This Row],[Price]]*0.85)</f>
        <v>0</v>
      </c>
      <c r="K735" s="1">
        <f>SUM(Table14[[#This Row],[Price]]*0.82)</f>
        <v>0</v>
      </c>
      <c r="L735" s="1">
        <f>SUM(Table14[[#This Row],[Price]]*0.85)</f>
        <v>0</v>
      </c>
      <c r="M735" s="1">
        <f>SUM(Table14[[#This Row],[Price]]*0.75)</f>
        <v>0</v>
      </c>
      <c r="N735" s="1">
        <f>SUM(Table14[[#This Row],[Price]]*0.85)</f>
        <v>0</v>
      </c>
      <c r="O735" s="1">
        <f>SUM(Table14[[#This Row],[Price]]*0.7)</f>
        <v>0</v>
      </c>
      <c r="P735" s="1" t="s">
        <v>24</v>
      </c>
      <c r="Q735" s="1" t="s">
        <v>25</v>
      </c>
    </row>
    <row r="736" spans="1:17" x14ac:dyDescent="0.35">
      <c r="A736">
        <v>48603817</v>
      </c>
      <c r="B736" t="s">
        <v>1465</v>
      </c>
      <c r="E736">
        <v>49083</v>
      </c>
      <c r="F736" s="7">
        <v>0</v>
      </c>
      <c r="G736" s="1">
        <f>MIN(Table14[[#This Row],[Medicare Outpatient Allowable Rate]:[United Healthcare Outpatient Allowable Rate]])</f>
        <v>0</v>
      </c>
      <c r="H736" s="1">
        <f>MAX(Table14[[#This Row],[Medicare Outpatient Allowable Rate]:[United Healthcare Outpatient Allowable Rate]])</f>
        <v>937.56</v>
      </c>
      <c r="I736" s="1">
        <v>937.56</v>
      </c>
      <c r="J736" s="1">
        <f>SUM(Table14[[#This Row],[Price]]*0.85)</f>
        <v>0</v>
      </c>
      <c r="K736" s="1">
        <f>SUM(Table14[[#This Row],[Price]]*0.82)</f>
        <v>0</v>
      </c>
      <c r="L736" s="1">
        <f>SUM(Table14[[#This Row],[Price]]*0.85)</f>
        <v>0</v>
      </c>
      <c r="M736" s="1">
        <f>SUM(Table14[[#This Row],[Price]]*0.75)</f>
        <v>0</v>
      </c>
      <c r="N736" s="1">
        <f>SUM(Table14[[#This Row],[Price]]*0.85)</f>
        <v>0</v>
      </c>
      <c r="O736" s="1">
        <f>SUM(Table14[[#This Row],[Price]]*0.7)</f>
        <v>0</v>
      </c>
      <c r="P736" s="1" t="s">
        <v>24</v>
      </c>
      <c r="Q736" s="1" t="s">
        <v>25</v>
      </c>
    </row>
    <row r="737" spans="1:17" x14ac:dyDescent="0.35">
      <c r="A737">
        <v>48413754</v>
      </c>
      <c r="B737" t="s">
        <v>1466</v>
      </c>
      <c r="E737">
        <v>51702</v>
      </c>
      <c r="F737" s="7">
        <v>0</v>
      </c>
      <c r="G737" s="1">
        <f>MIN(Table14[[#This Row],[Medicare Outpatient Allowable Rate]:[United Healthcare Outpatient Allowable Rate]])</f>
        <v>0</v>
      </c>
      <c r="H737" s="1">
        <f>MAX(Table14[[#This Row],[Medicare Outpatient Allowable Rate]:[United Healthcare Outpatient Allowable Rate]])</f>
        <v>128.9</v>
      </c>
      <c r="I737" s="1">
        <v>128.9</v>
      </c>
      <c r="J737" s="1">
        <f>SUM(Table14[[#This Row],[Price]]*0.85)</f>
        <v>0</v>
      </c>
      <c r="K737" s="1">
        <f>SUM(Table14[[#This Row],[Price]]*0.82)</f>
        <v>0</v>
      </c>
      <c r="L737" s="1">
        <f>SUM(Table14[[#This Row],[Price]]*0.85)</f>
        <v>0</v>
      </c>
      <c r="M737" s="1">
        <f>SUM(Table14[[#This Row],[Price]]*0.75)</f>
        <v>0</v>
      </c>
      <c r="N737" s="1">
        <f>SUM(Table14[[#This Row],[Price]]*0.85)</f>
        <v>0</v>
      </c>
      <c r="O737" s="1">
        <f>SUM(Table14[[#This Row],[Price]]*0.7)</f>
        <v>0</v>
      </c>
      <c r="P737" s="1" t="s">
        <v>24</v>
      </c>
      <c r="Q737" s="1" t="s">
        <v>25</v>
      </c>
    </row>
    <row r="738" spans="1:17" x14ac:dyDescent="0.35">
      <c r="A738">
        <v>48413755</v>
      </c>
      <c r="B738" t="s">
        <v>1467</v>
      </c>
      <c r="E738">
        <v>56405</v>
      </c>
      <c r="F738" s="7">
        <v>0</v>
      </c>
      <c r="G738" s="1">
        <f>MIN(Table14[[#This Row],[Medicare Outpatient Allowable Rate]:[United Healthcare Outpatient Allowable Rate]])</f>
        <v>0</v>
      </c>
      <c r="H738" s="1">
        <f>MAX(Table14[[#This Row],[Medicare Outpatient Allowable Rate]:[United Healthcare Outpatient Allowable Rate]])</f>
        <v>304.19</v>
      </c>
      <c r="I738" s="1">
        <v>304.19</v>
      </c>
      <c r="J738" s="1">
        <f>SUM(Table14[[#This Row],[Price]]*0.85)</f>
        <v>0</v>
      </c>
      <c r="K738" s="1">
        <f>SUM(Table14[[#This Row],[Price]]*0.82)</f>
        <v>0</v>
      </c>
      <c r="L738" s="1">
        <f>SUM(Table14[[#This Row],[Price]]*0.85)</f>
        <v>0</v>
      </c>
      <c r="M738" s="1">
        <f>SUM(Table14[[#This Row],[Price]]*0.75)</f>
        <v>0</v>
      </c>
      <c r="N738" s="1">
        <f>SUM(Table14[[#This Row],[Price]]*0.85)</f>
        <v>0</v>
      </c>
      <c r="O738" s="1">
        <f>SUM(Table14[[#This Row],[Price]]*0.7)</f>
        <v>0</v>
      </c>
      <c r="P738" s="1" t="s">
        <v>24</v>
      </c>
      <c r="Q738" s="1" t="s">
        <v>25</v>
      </c>
    </row>
    <row r="739" spans="1:17" x14ac:dyDescent="0.35">
      <c r="A739">
        <v>48603839</v>
      </c>
      <c r="B739" t="s">
        <v>1468</v>
      </c>
      <c r="E739">
        <v>56420</v>
      </c>
      <c r="F739" s="7">
        <v>0</v>
      </c>
      <c r="G739" s="1">
        <f>MIN(Table14[[#This Row],[Medicare Outpatient Allowable Rate]:[United Healthcare Outpatient Allowable Rate]])</f>
        <v>0</v>
      </c>
      <c r="H739" s="1">
        <f>MAX(Table14[[#This Row],[Medicare Outpatient Allowable Rate]:[United Healthcare Outpatient Allowable Rate]])</f>
        <v>201.17</v>
      </c>
      <c r="I739" s="1">
        <v>201.17</v>
      </c>
      <c r="J739" s="1">
        <f>SUM(Table14[[#This Row],[Price]]*0.85)</f>
        <v>0</v>
      </c>
      <c r="K739" s="1">
        <f>SUM(Table14[[#This Row],[Price]]*0.82)</f>
        <v>0</v>
      </c>
      <c r="L739" s="1">
        <f>SUM(Table14[[#This Row],[Price]]*0.85)</f>
        <v>0</v>
      </c>
      <c r="M739" s="1">
        <f>SUM(Table14[[#This Row],[Price]]*0.75)</f>
        <v>0</v>
      </c>
      <c r="N739" s="1">
        <f>SUM(Table14[[#This Row],[Price]]*0.85)</f>
        <v>0</v>
      </c>
      <c r="O739" s="1">
        <f>SUM(Table14[[#This Row],[Price]]*0.7)</f>
        <v>0</v>
      </c>
      <c r="P739" s="1" t="s">
        <v>24</v>
      </c>
      <c r="Q739" s="1" t="s">
        <v>25</v>
      </c>
    </row>
    <row r="740" spans="1:17" x14ac:dyDescent="0.35">
      <c r="A740">
        <v>48603851</v>
      </c>
      <c r="B740" t="s">
        <v>1469</v>
      </c>
      <c r="E740">
        <v>59414</v>
      </c>
      <c r="F740" s="7">
        <v>0</v>
      </c>
      <c r="G740" s="1">
        <f>MIN(Table14[[#This Row],[Medicare Outpatient Allowable Rate]:[United Healthcare Outpatient Allowable Rate]])</f>
        <v>0</v>
      </c>
      <c r="H740" s="1">
        <f>MAX(Table14[[#This Row],[Medicare Outpatient Allowable Rate]:[United Healthcare Outpatient Allowable Rate]])</f>
        <v>3179.53</v>
      </c>
      <c r="I740" s="1">
        <v>3179.53</v>
      </c>
      <c r="J740" s="1">
        <f>SUM(Table14[[#This Row],[Price]]*0.85)</f>
        <v>0</v>
      </c>
      <c r="K740" s="1">
        <f>SUM(Table14[[#This Row],[Price]]*0.82)</f>
        <v>0</v>
      </c>
      <c r="L740" s="1">
        <f>SUM(Table14[[#This Row],[Price]]*0.85)</f>
        <v>0</v>
      </c>
      <c r="M740" s="1">
        <f>SUM(Table14[[#This Row],[Price]]*0.75)</f>
        <v>0</v>
      </c>
      <c r="N740" s="1">
        <f>SUM(Table14[[#This Row],[Price]]*0.85)</f>
        <v>0</v>
      </c>
      <c r="O740" s="1">
        <f>SUM(Table14[[#This Row],[Price]]*0.7)</f>
        <v>0</v>
      </c>
      <c r="P740" s="1" t="s">
        <v>24</v>
      </c>
      <c r="Q740" s="1" t="s">
        <v>25</v>
      </c>
    </row>
    <row r="741" spans="1:17" x14ac:dyDescent="0.35">
      <c r="A741">
        <v>48413756</v>
      </c>
      <c r="B741" t="s">
        <v>1470</v>
      </c>
      <c r="E741">
        <v>62270</v>
      </c>
      <c r="F741" s="7">
        <v>0</v>
      </c>
      <c r="G741" s="1">
        <f>MIN(Table14[[#This Row],[Medicare Outpatient Allowable Rate]:[United Healthcare Outpatient Allowable Rate]])</f>
        <v>0</v>
      </c>
      <c r="H741" s="1">
        <f>MAX(Table14[[#This Row],[Medicare Outpatient Allowable Rate]:[United Healthcare Outpatient Allowable Rate]])</f>
        <v>692.52</v>
      </c>
      <c r="I741" s="1">
        <v>692.52</v>
      </c>
      <c r="J741" s="1">
        <f>SUM(Table14[[#This Row],[Price]]*0.85)</f>
        <v>0</v>
      </c>
      <c r="K741" s="1">
        <f>SUM(Table14[[#This Row],[Price]]*0.82)</f>
        <v>0</v>
      </c>
      <c r="L741" s="1">
        <f>SUM(Table14[[#This Row],[Price]]*0.85)</f>
        <v>0</v>
      </c>
      <c r="M741" s="1">
        <f>SUM(Table14[[#This Row],[Price]]*0.75)</f>
        <v>0</v>
      </c>
      <c r="N741" s="1">
        <f>SUM(Table14[[#This Row],[Price]]*0.85)</f>
        <v>0</v>
      </c>
      <c r="O741" s="1">
        <f>SUM(Table14[[#This Row],[Price]]*0.7)</f>
        <v>0</v>
      </c>
      <c r="P741" s="1" t="s">
        <v>24</v>
      </c>
      <c r="Q741" s="1" t="s">
        <v>25</v>
      </c>
    </row>
    <row r="742" spans="1:17" x14ac:dyDescent="0.35">
      <c r="A742">
        <v>48413757</v>
      </c>
      <c r="B742" t="s">
        <v>1471</v>
      </c>
      <c r="E742">
        <v>64450</v>
      </c>
      <c r="F742" s="7">
        <v>0</v>
      </c>
      <c r="G742" s="1">
        <f>MIN(Table14[[#This Row],[Medicare Outpatient Allowable Rate]:[United Healthcare Outpatient Allowable Rate]])</f>
        <v>0</v>
      </c>
      <c r="H742" s="1">
        <f>MAX(Table14[[#This Row],[Medicare Outpatient Allowable Rate]:[United Healthcare Outpatient Allowable Rate]])</f>
        <v>692.52</v>
      </c>
      <c r="I742" s="1">
        <v>692.52</v>
      </c>
      <c r="J742" s="1">
        <f>SUM(Table14[[#This Row],[Price]]*0.85)</f>
        <v>0</v>
      </c>
      <c r="K742" s="1">
        <f>SUM(Table14[[#This Row],[Price]]*0.82)</f>
        <v>0</v>
      </c>
      <c r="L742" s="1">
        <f>SUM(Table14[[#This Row],[Price]]*0.85)</f>
        <v>0</v>
      </c>
      <c r="M742" s="1">
        <f>SUM(Table14[[#This Row],[Price]]*0.75)</f>
        <v>0</v>
      </c>
      <c r="N742" s="1">
        <f>SUM(Table14[[#This Row],[Price]]*0.85)</f>
        <v>0</v>
      </c>
      <c r="O742" s="1">
        <f>SUM(Table14[[#This Row],[Price]]*0.7)</f>
        <v>0</v>
      </c>
      <c r="P742" s="1" t="s">
        <v>24</v>
      </c>
      <c r="Q742" s="1" t="s">
        <v>25</v>
      </c>
    </row>
    <row r="743" spans="1:17" x14ac:dyDescent="0.35">
      <c r="A743">
        <v>48413761</v>
      </c>
      <c r="B743" t="s">
        <v>1472</v>
      </c>
      <c r="E743">
        <v>65205</v>
      </c>
      <c r="F743" s="7">
        <v>0</v>
      </c>
      <c r="G743" s="1">
        <f>MIN(Table14[[#This Row],[Medicare Outpatient Allowable Rate]:[United Healthcare Outpatient Allowable Rate]])</f>
        <v>0</v>
      </c>
      <c r="H743" s="1">
        <f>MAX(Table14[[#This Row],[Medicare Outpatient Allowable Rate]:[United Healthcare Outpatient Allowable Rate]])</f>
        <v>128.9</v>
      </c>
      <c r="I743" s="1">
        <v>128.9</v>
      </c>
      <c r="J743" s="1">
        <f>SUM(Table14[[#This Row],[Price]]*0.85)</f>
        <v>0</v>
      </c>
      <c r="K743" s="1">
        <f>SUM(Table14[[#This Row],[Price]]*0.82)</f>
        <v>0</v>
      </c>
      <c r="L743" s="1">
        <f>SUM(Table14[[#This Row],[Price]]*0.85)</f>
        <v>0</v>
      </c>
      <c r="M743" s="1">
        <f>SUM(Table14[[#This Row],[Price]]*0.75)</f>
        <v>0</v>
      </c>
      <c r="N743" s="1">
        <f>SUM(Table14[[#This Row],[Price]]*0.85)</f>
        <v>0</v>
      </c>
      <c r="O743" s="1">
        <f>SUM(Table14[[#This Row],[Price]]*0.7)</f>
        <v>0</v>
      </c>
      <c r="P743" s="1" t="s">
        <v>24</v>
      </c>
      <c r="Q743" s="1" t="s">
        <v>25</v>
      </c>
    </row>
    <row r="744" spans="1:17" x14ac:dyDescent="0.35">
      <c r="A744">
        <v>48413810</v>
      </c>
      <c r="B744" t="s">
        <v>1473</v>
      </c>
      <c r="E744">
        <v>65210</v>
      </c>
      <c r="F744" s="7">
        <v>0</v>
      </c>
      <c r="G744" s="1">
        <f>MIN(Table14[[#This Row],[Medicare Outpatient Allowable Rate]:[United Healthcare Outpatient Allowable Rate]])</f>
        <v>0</v>
      </c>
      <c r="H744" s="1">
        <f>MAX(Table14[[#This Row],[Medicare Outpatient Allowable Rate]:[United Healthcare Outpatient Allowable Rate]])</f>
        <v>399.04</v>
      </c>
      <c r="I744" s="1">
        <v>399.04</v>
      </c>
      <c r="J744" s="1">
        <f>SUM(Table14[[#This Row],[Price]]*0.85)</f>
        <v>0</v>
      </c>
      <c r="K744" s="1">
        <f>SUM(Table14[[#This Row],[Price]]*0.82)</f>
        <v>0</v>
      </c>
      <c r="L744" s="1">
        <f>SUM(Table14[[#This Row],[Price]]*0.85)</f>
        <v>0</v>
      </c>
      <c r="M744" s="1">
        <f>SUM(Table14[[#This Row],[Price]]*0.75)</f>
        <v>0</v>
      </c>
      <c r="N744" s="1">
        <f>SUM(Table14[[#This Row],[Price]]*0.85)</f>
        <v>0</v>
      </c>
      <c r="O744" s="1">
        <f>SUM(Table14[[#This Row],[Price]]*0.7)</f>
        <v>0</v>
      </c>
      <c r="P744" s="1" t="s">
        <v>24</v>
      </c>
      <c r="Q744" s="1" t="s">
        <v>25</v>
      </c>
    </row>
    <row r="745" spans="1:17" x14ac:dyDescent="0.35">
      <c r="A745">
        <v>48413763</v>
      </c>
      <c r="B745" t="s">
        <v>1474</v>
      </c>
      <c r="E745">
        <v>65220</v>
      </c>
      <c r="F745" s="7">
        <v>0</v>
      </c>
      <c r="G745" s="1">
        <f>MIN(Table14[[#This Row],[Medicare Outpatient Allowable Rate]:[United Healthcare Outpatient Allowable Rate]])</f>
        <v>0</v>
      </c>
      <c r="H745" s="1">
        <f>MAX(Table14[[#This Row],[Medicare Outpatient Allowable Rate]:[United Healthcare Outpatient Allowable Rate]])</f>
        <v>399.04</v>
      </c>
      <c r="I745" s="1">
        <v>399.04</v>
      </c>
      <c r="J745" s="1">
        <f>SUM(Table14[[#This Row],[Price]]*0.85)</f>
        <v>0</v>
      </c>
      <c r="K745" s="1">
        <f>SUM(Table14[[#This Row],[Price]]*0.82)</f>
        <v>0</v>
      </c>
      <c r="L745" s="1">
        <f>SUM(Table14[[#This Row],[Price]]*0.85)</f>
        <v>0</v>
      </c>
      <c r="M745" s="1">
        <f>SUM(Table14[[#This Row],[Price]]*0.75)</f>
        <v>0</v>
      </c>
      <c r="N745" s="1">
        <f>SUM(Table14[[#This Row],[Price]]*0.85)</f>
        <v>0</v>
      </c>
      <c r="O745" s="1">
        <f>SUM(Table14[[#This Row],[Price]]*0.7)</f>
        <v>0</v>
      </c>
      <c r="P745" s="1" t="s">
        <v>24</v>
      </c>
      <c r="Q745" s="1" t="s">
        <v>25</v>
      </c>
    </row>
    <row r="746" spans="1:17" x14ac:dyDescent="0.35">
      <c r="A746">
        <v>49955791</v>
      </c>
      <c r="B746" t="s">
        <v>1475</v>
      </c>
      <c r="E746">
        <v>67700</v>
      </c>
      <c r="F746" s="7">
        <v>0</v>
      </c>
      <c r="G746" s="1">
        <f>MIN(Table14[[#This Row],[Medicare Outpatient Allowable Rate]:[United Healthcare Outpatient Allowable Rate]])</f>
        <v>0</v>
      </c>
      <c r="H746" s="1">
        <f>MAX(Table14[[#This Row],[Medicare Outpatient Allowable Rate]:[United Healthcare Outpatient Allowable Rate]])</f>
        <v>298.93</v>
      </c>
      <c r="I746" s="1">
        <v>298.93</v>
      </c>
      <c r="J746" s="1">
        <f>SUM(Table14[[#This Row],[Price]]*0.85)</f>
        <v>0</v>
      </c>
      <c r="K746" s="1">
        <f>SUM(Table14[[#This Row],[Price]]*0.82)</f>
        <v>0</v>
      </c>
      <c r="L746" s="1">
        <f>SUM(Table14[[#This Row],[Price]]*0.85)</f>
        <v>0</v>
      </c>
      <c r="M746" s="1">
        <f>SUM(Table14[[#This Row],[Price]]*0.75)</f>
        <v>0</v>
      </c>
      <c r="N746" s="1">
        <f>SUM(Table14[[#This Row],[Price]]*0.85)</f>
        <v>0</v>
      </c>
      <c r="O746" s="1">
        <f>SUM(Table14[[#This Row],[Price]]*0.7)</f>
        <v>0</v>
      </c>
      <c r="P746" s="1" t="s">
        <v>24</v>
      </c>
      <c r="Q746" s="1" t="s">
        <v>25</v>
      </c>
    </row>
    <row r="747" spans="1:17" x14ac:dyDescent="0.35">
      <c r="A747">
        <v>48604270</v>
      </c>
      <c r="B747" t="s">
        <v>1476</v>
      </c>
      <c r="E747">
        <v>67938</v>
      </c>
      <c r="F747" s="7">
        <v>0</v>
      </c>
      <c r="G747" s="1">
        <f>MIN(Table14[[#This Row],[Medicare Outpatient Allowable Rate]:[United Healthcare Outpatient Allowable Rate]])</f>
        <v>0</v>
      </c>
      <c r="H747" s="1">
        <f>MAX(Table14[[#This Row],[Medicare Outpatient Allowable Rate]:[United Healthcare Outpatient Allowable Rate]])</f>
        <v>298.93</v>
      </c>
      <c r="I747" s="1">
        <v>298.93</v>
      </c>
      <c r="J747" s="1">
        <f>SUM(Table14[[#This Row],[Price]]*0.85)</f>
        <v>0</v>
      </c>
      <c r="K747" s="1">
        <f>SUM(Table14[[#This Row],[Price]]*0.82)</f>
        <v>0</v>
      </c>
      <c r="L747" s="1">
        <f>SUM(Table14[[#This Row],[Price]]*0.85)</f>
        <v>0</v>
      </c>
      <c r="M747" s="1">
        <f>SUM(Table14[[#This Row],[Price]]*0.75)</f>
        <v>0</v>
      </c>
      <c r="N747" s="1">
        <f>SUM(Table14[[#This Row],[Price]]*0.85)</f>
        <v>0</v>
      </c>
      <c r="O747" s="1">
        <f>SUM(Table14[[#This Row],[Price]]*0.7)</f>
        <v>0</v>
      </c>
      <c r="P747" s="1" t="s">
        <v>24</v>
      </c>
      <c r="Q747" s="1" t="s">
        <v>25</v>
      </c>
    </row>
    <row r="748" spans="1:17" x14ac:dyDescent="0.35">
      <c r="A748">
        <v>48604271</v>
      </c>
      <c r="B748" t="s">
        <v>1477</v>
      </c>
      <c r="E748">
        <v>69000</v>
      </c>
      <c r="F748" s="7">
        <v>0</v>
      </c>
      <c r="G748" s="1">
        <f>MIN(Table14[[#This Row],[Medicare Outpatient Allowable Rate]:[United Healthcare Outpatient Allowable Rate]])</f>
        <v>0</v>
      </c>
      <c r="H748" s="1">
        <f>MAX(Table14[[#This Row],[Medicare Outpatient Allowable Rate]:[United Healthcare Outpatient Allowable Rate]])</f>
        <v>703.59</v>
      </c>
      <c r="I748" s="1">
        <v>703.59</v>
      </c>
      <c r="J748" s="1">
        <f>SUM(Table14[[#This Row],[Price]]*0.85)</f>
        <v>0</v>
      </c>
      <c r="K748" s="1">
        <f>SUM(Table14[[#This Row],[Price]]*0.82)</f>
        <v>0</v>
      </c>
      <c r="L748" s="1">
        <f>SUM(Table14[[#This Row],[Price]]*0.85)</f>
        <v>0</v>
      </c>
      <c r="M748" s="1">
        <f>SUM(Table14[[#This Row],[Price]]*0.75)</f>
        <v>0</v>
      </c>
      <c r="N748" s="1">
        <f>SUM(Table14[[#This Row],[Price]]*0.85)</f>
        <v>0</v>
      </c>
      <c r="O748" s="1">
        <f>SUM(Table14[[#This Row],[Price]]*0.7)</f>
        <v>0</v>
      </c>
      <c r="P748" s="1" t="s">
        <v>24</v>
      </c>
      <c r="Q748" s="1" t="s">
        <v>25</v>
      </c>
    </row>
    <row r="749" spans="1:17" x14ac:dyDescent="0.35">
      <c r="A749">
        <v>48413764</v>
      </c>
      <c r="B749" t="s">
        <v>1478</v>
      </c>
      <c r="E749">
        <v>69200</v>
      </c>
      <c r="F749" s="7">
        <v>0</v>
      </c>
      <c r="G749" s="1">
        <f>MIN(Table14[[#This Row],[Medicare Outpatient Allowable Rate]:[United Healthcare Outpatient Allowable Rate]])</f>
        <v>0</v>
      </c>
      <c r="H749" s="1">
        <f>MAX(Table14[[#This Row],[Medicare Outpatient Allowable Rate]:[United Healthcare Outpatient Allowable Rate]])</f>
        <v>128.9</v>
      </c>
      <c r="I749" s="1">
        <v>128.9</v>
      </c>
      <c r="J749" s="1">
        <f>SUM(Table14[[#This Row],[Price]]*0.85)</f>
        <v>0</v>
      </c>
      <c r="K749" s="1">
        <f>SUM(Table14[[#This Row],[Price]]*0.82)</f>
        <v>0</v>
      </c>
      <c r="L749" s="1">
        <f>SUM(Table14[[#This Row],[Price]]*0.85)</f>
        <v>0</v>
      </c>
      <c r="M749" s="1">
        <f>SUM(Table14[[#This Row],[Price]]*0.75)</f>
        <v>0</v>
      </c>
      <c r="N749" s="1">
        <f>SUM(Table14[[#This Row],[Price]]*0.85)</f>
        <v>0</v>
      </c>
      <c r="O749" s="1">
        <f>SUM(Table14[[#This Row],[Price]]*0.7)</f>
        <v>0</v>
      </c>
      <c r="P749" s="1" t="s">
        <v>24</v>
      </c>
      <c r="Q749" s="1" t="s">
        <v>25</v>
      </c>
    </row>
    <row r="750" spans="1:17" x14ac:dyDescent="0.35">
      <c r="A750">
        <v>48604274</v>
      </c>
      <c r="B750" t="s">
        <v>1479</v>
      </c>
      <c r="E750">
        <v>69209</v>
      </c>
      <c r="F750" s="7">
        <v>0</v>
      </c>
      <c r="G750" s="1">
        <f>MIN(Table14[[#This Row],[Medicare Outpatient Allowable Rate]:[United Healthcare Outpatient Allowable Rate]])</f>
        <v>0</v>
      </c>
      <c r="H750" s="1">
        <f>MAX(Table14[[#This Row],[Medicare Outpatient Allowable Rate]:[United Healthcare Outpatient Allowable Rate]])</f>
        <v>59.4</v>
      </c>
      <c r="I750" s="1">
        <v>59.4</v>
      </c>
      <c r="J750" s="1">
        <f>SUM(Table14[[#This Row],[Price]]*0.85)</f>
        <v>0</v>
      </c>
      <c r="K750" s="1">
        <f>SUM(Table14[[#This Row],[Price]]*0.82)</f>
        <v>0</v>
      </c>
      <c r="L750" s="1">
        <f>SUM(Table14[[#This Row],[Price]]*0.85)</f>
        <v>0</v>
      </c>
      <c r="M750" s="1">
        <f>SUM(Table14[[#This Row],[Price]]*0.75)</f>
        <v>0</v>
      </c>
      <c r="N750" s="1">
        <f>SUM(Table14[[#This Row],[Price]]*0.85)</f>
        <v>0</v>
      </c>
      <c r="O750" s="1">
        <f>SUM(Table14[[#This Row],[Price]]*0.7)</f>
        <v>0</v>
      </c>
      <c r="P750" s="1" t="s">
        <v>24</v>
      </c>
      <c r="Q750" s="1" t="s">
        <v>25</v>
      </c>
    </row>
    <row r="751" spans="1:17" x14ac:dyDescent="0.35">
      <c r="A751">
        <v>48413765</v>
      </c>
      <c r="B751" t="s">
        <v>1480</v>
      </c>
      <c r="E751">
        <v>69210</v>
      </c>
      <c r="F751" s="7">
        <v>0</v>
      </c>
      <c r="G751" s="1">
        <f>MIN(Table14[[#This Row],[Medicare Outpatient Allowable Rate]:[United Healthcare Outpatient Allowable Rate]])</f>
        <v>0</v>
      </c>
      <c r="H751" s="1">
        <f>MAX(Table14[[#This Row],[Medicare Outpatient Allowable Rate]:[United Healthcare Outpatient Allowable Rate]])</f>
        <v>59.4</v>
      </c>
      <c r="I751" s="1">
        <v>59.4</v>
      </c>
      <c r="J751" s="1">
        <f>SUM(Table14[[#This Row],[Price]]*0.85)</f>
        <v>0</v>
      </c>
      <c r="K751" s="1">
        <f>SUM(Table14[[#This Row],[Price]]*0.82)</f>
        <v>0</v>
      </c>
      <c r="L751" s="1">
        <f>SUM(Table14[[#This Row],[Price]]*0.85)</f>
        <v>0</v>
      </c>
      <c r="M751" s="1">
        <f>SUM(Table14[[#This Row],[Price]]*0.75)</f>
        <v>0</v>
      </c>
      <c r="N751" s="1">
        <f>SUM(Table14[[#This Row],[Price]]*0.85)</f>
        <v>0</v>
      </c>
      <c r="O751" s="1">
        <f>SUM(Table14[[#This Row],[Price]]*0.7)</f>
        <v>0</v>
      </c>
      <c r="P751" s="1" t="s">
        <v>24</v>
      </c>
      <c r="Q751" s="1" t="s">
        <v>25</v>
      </c>
    </row>
    <row r="752" spans="1:17" x14ac:dyDescent="0.35">
      <c r="A752">
        <v>48413767</v>
      </c>
      <c r="B752" t="s">
        <v>1481</v>
      </c>
      <c r="E752">
        <v>92950</v>
      </c>
      <c r="F752" s="7">
        <v>0</v>
      </c>
      <c r="G752" s="1">
        <f>MIN(Table14[[#This Row],[Medicare Outpatient Allowable Rate]:[United Healthcare Outpatient Allowable Rate]])</f>
        <v>0</v>
      </c>
      <c r="H752" s="1">
        <f>MAX(Table14[[#This Row],[Medicare Outpatient Allowable Rate]:[United Healthcare Outpatient Allowable Rate]])</f>
        <v>311.39999999999998</v>
      </c>
      <c r="I752" s="1">
        <v>311.39999999999998</v>
      </c>
      <c r="J752" s="1">
        <f>SUM(Table14[[#This Row],[Price]]*0.85)</f>
        <v>0</v>
      </c>
      <c r="K752" s="1">
        <f>SUM(Table14[[#This Row],[Price]]*0.82)</f>
        <v>0</v>
      </c>
      <c r="L752" s="1">
        <f>SUM(Table14[[#This Row],[Price]]*0.85)</f>
        <v>0</v>
      </c>
      <c r="M752" s="1">
        <f>SUM(Table14[[#This Row],[Price]]*0.75)</f>
        <v>0</v>
      </c>
      <c r="N752" s="1">
        <f>SUM(Table14[[#This Row],[Price]]*0.85)</f>
        <v>0</v>
      </c>
      <c r="O752" s="1">
        <f>SUM(Table14[[#This Row],[Price]]*0.7)</f>
        <v>0</v>
      </c>
      <c r="P752" s="1" t="s">
        <v>24</v>
      </c>
      <c r="Q752" s="1" t="s">
        <v>25</v>
      </c>
    </row>
    <row r="753" spans="1:17" x14ac:dyDescent="0.35">
      <c r="A753">
        <v>48530272</v>
      </c>
      <c r="B753" t="s">
        <v>1482</v>
      </c>
      <c r="E753">
        <v>92960</v>
      </c>
      <c r="F753" s="7">
        <v>0</v>
      </c>
      <c r="G753" s="1">
        <f>MIN(Table14[[#This Row],[Medicare Outpatient Allowable Rate]:[United Healthcare Outpatient Allowable Rate]])</f>
        <v>0</v>
      </c>
      <c r="H753" s="1">
        <f>MAX(Table14[[#This Row],[Medicare Outpatient Allowable Rate]:[United Healthcare Outpatient Allowable Rate]])</f>
        <v>654.38</v>
      </c>
      <c r="I753" s="1">
        <v>654.38</v>
      </c>
      <c r="J753" s="1">
        <f>SUM(Table14[[#This Row],[Price]]*0.85)</f>
        <v>0</v>
      </c>
      <c r="K753" s="1">
        <f>SUM(Table14[[#This Row],[Price]]*0.82)</f>
        <v>0</v>
      </c>
      <c r="L753" s="1">
        <f>SUM(Table14[[#This Row],[Price]]*0.85)</f>
        <v>0</v>
      </c>
      <c r="M753" s="1">
        <f>SUM(Table14[[#This Row],[Price]]*0.75)</f>
        <v>0</v>
      </c>
      <c r="N753" s="1">
        <f>SUM(Table14[[#This Row],[Price]]*0.85)</f>
        <v>0</v>
      </c>
      <c r="O753" s="1">
        <f>SUM(Table14[[#This Row],[Price]]*0.7)</f>
        <v>0</v>
      </c>
      <c r="P753" s="1" t="s">
        <v>24</v>
      </c>
      <c r="Q753" s="1" t="s">
        <v>25</v>
      </c>
    </row>
    <row r="754" spans="1:17" x14ac:dyDescent="0.35">
      <c r="A754">
        <v>49076058</v>
      </c>
      <c r="B754" t="s">
        <v>1483</v>
      </c>
      <c r="E754">
        <v>99151</v>
      </c>
      <c r="F754" s="7">
        <v>0</v>
      </c>
      <c r="G754" s="1">
        <f>MIN(Table14[[#This Row],[Medicare Outpatient Allowable Rate]:[United Healthcare Outpatient Allowable Rate]])</f>
        <v>0</v>
      </c>
      <c r="H754" s="1">
        <f>MAX(Table14[[#This Row],[Medicare Outpatient Allowable Rate]:[United Healthcare Outpatient Allowable Rate]])</f>
        <v>0</v>
      </c>
      <c r="I754" s="1">
        <v>0</v>
      </c>
      <c r="J754" s="1">
        <f>SUM(Table14[[#This Row],[Price]]*0.85)</f>
        <v>0</v>
      </c>
      <c r="K754" s="1">
        <f>SUM(Table14[[#This Row],[Price]]*0.82)</f>
        <v>0</v>
      </c>
      <c r="L754" s="1">
        <f>SUM(Table14[[#This Row],[Price]]*0.85)</f>
        <v>0</v>
      </c>
      <c r="M754" s="1">
        <f>SUM(Table14[[#This Row],[Price]]*0.75)</f>
        <v>0</v>
      </c>
      <c r="N754" s="1">
        <f>SUM(Table14[[#This Row],[Price]]*0.85)</f>
        <v>0</v>
      </c>
      <c r="O754" s="1">
        <f>SUM(Table14[[#This Row],[Price]]*0.7)</f>
        <v>0</v>
      </c>
      <c r="P754" s="1" t="s">
        <v>24</v>
      </c>
      <c r="Q754" s="1" t="s">
        <v>25</v>
      </c>
    </row>
    <row r="755" spans="1:17" x14ac:dyDescent="0.35">
      <c r="A755">
        <v>49076055</v>
      </c>
      <c r="B755" t="s">
        <v>1484</v>
      </c>
      <c r="E755">
        <v>99152</v>
      </c>
      <c r="F755" s="7">
        <v>0</v>
      </c>
      <c r="G755" s="1">
        <f>MIN(Table14[[#This Row],[Medicare Outpatient Allowable Rate]:[United Healthcare Outpatient Allowable Rate]])</f>
        <v>0</v>
      </c>
      <c r="H755" s="1">
        <f>MAX(Table14[[#This Row],[Medicare Outpatient Allowable Rate]:[United Healthcare Outpatient Allowable Rate]])</f>
        <v>0</v>
      </c>
      <c r="I755" s="1">
        <v>0</v>
      </c>
      <c r="J755" s="1">
        <f>SUM(Table14[[#This Row],[Price]]*0.85)</f>
        <v>0</v>
      </c>
      <c r="K755" s="1">
        <f>SUM(Table14[[#This Row],[Price]]*0.82)</f>
        <v>0</v>
      </c>
      <c r="L755" s="1">
        <f>SUM(Table14[[#This Row],[Price]]*0.85)</f>
        <v>0</v>
      </c>
      <c r="M755" s="1">
        <f>SUM(Table14[[#This Row],[Price]]*0.75)</f>
        <v>0</v>
      </c>
      <c r="N755" s="1">
        <f>SUM(Table14[[#This Row],[Price]]*0.85)</f>
        <v>0</v>
      </c>
      <c r="O755" s="1">
        <f>SUM(Table14[[#This Row],[Price]]*0.7)</f>
        <v>0</v>
      </c>
      <c r="P755" s="1" t="s">
        <v>24</v>
      </c>
      <c r="Q755" s="1" t="s">
        <v>25</v>
      </c>
    </row>
    <row r="756" spans="1:17" x14ac:dyDescent="0.35">
      <c r="A756">
        <v>49076053</v>
      </c>
      <c r="B756" t="s">
        <v>1485</v>
      </c>
      <c r="E756">
        <v>99153</v>
      </c>
      <c r="F756" s="7">
        <v>0</v>
      </c>
      <c r="G756" s="1">
        <f>MIN(Table14[[#This Row],[Medicare Outpatient Allowable Rate]:[United Healthcare Outpatient Allowable Rate]])</f>
        <v>0</v>
      </c>
      <c r="H756" s="1">
        <f>MAX(Table14[[#This Row],[Medicare Outpatient Allowable Rate]:[United Healthcare Outpatient Allowable Rate]])</f>
        <v>0</v>
      </c>
      <c r="I756" s="1">
        <v>0</v>
      </c>
      <c r="J756" s="1">
        <f>SUM(Table14[[#This Row],[Price]]*0.85)</f>
        <v>0</v>
      </c>
      <c r="K756" s="1">
        <f>SUM(Table14[[#This Row],[Price]]*0.82)</f>
        <v>0</v>
      </c>
      <c r="L756" s="1">
        <f>SUM(Table14[[#This Row],[Price]]*0.85)</f>
        <v>0</v>
      </c>
      <c r="M756" s="1">
        <f>SUM(Table14[[#This Row],[Price]]*0.75)</f>
        <v>0</v>
      </c>
      <c r="N756" s="1">
        <f>SUM(Table14[[#This Row],[Price]]*0.85)</f>
        <v>0</v>
      </c>
      <c r="O756" s="1">
        <f>SUM(Table14[[#This Row],[Price]]*0.7)</f>
        <v>0</v>
      </c>
      <c r="P756" s="1" t="s">
        <v>24</v>
      </c>
      <c r="Q756" s="1" t="s">
        <v>25</v>
      </c>
    </row>
    <row r="757" spans="1:17" x14ac:dyDescent="0.35">
      <c r="A757">
        <v>48413770</v>
      </c>
      <c r="B757" t="s">
        <v>1486</v>
      </c>
      <c r="E757">
        <v>99281</v>
      </c>
      <c r="F757" s="7">
        <v>0</v>
      </c>
      <c r="G757" s="1">
        <f>MIN(Table14[[#This Row],[Medicare Outpatient Allowable Rate]:[United Healthcare Outpatient Allowable Rate]])</f>
        <v>0</v>
      </c>
      <c r="H757" s="1">
        <f>MAX(Table14[[#This Row],[Medicare Outpatient Allowable Rate]:[United Healthcare Outpatient Allowable Rate]])</f>
        <v>88.05</v>
      </c>
      <c r="I757" s="1">
        <v>88.05</v>
      </c>
      <c r="J757" s="1">
        <f>SUM(Table14[[#This Row],[Price]]*0.85)</f>
        <v>0</v>
      </c>
      <c r="K757" s="1">
        <f>SUM(Table14[[#This Row],[Price]]*0.82)</f>
        <v>0</v>
      </c>
      <c r="L757" s="1">
        <f>SUM(Table14[[#This Row],[Price]]*0.85)</f>
        <v>0</v>
      </c>
      <c r="M757" s="1">
        <f>SUM(Table14[[#This Row],[Price]]*0.75)</f>
        <v>0</v>
      </c>
      <c r="N757" s="1">
        <f>SUM(Table14[[#This Row],[Price]]*0.85)</f>
        <v>0</v>
      </c>
      <c r="O757" s="1">
        <f>SUM(Table14[[#This Row],[Price]]*0.7)</f>
        <v>0</v>
      </c>
      <c r="P757" s="1" t="s">
        <v>24</v>
      </c>
      <c r="Q757" s="1" t="s">
        <v>25</v>
      </c>
    </row>
    <row r="758" spans="1:17" x14ac:dyDescent="0.35">
      <c r="A758">
        <v>48413772</v>
      </c>
      <c r="B758" t="s">
        <v>1487</v>
      </c>
      <c r="E758">
        <v>99282</v>
      </c>
      <c r="F758" s="7">
        <v>0</v>
      </c>
      <c r="G758" s="1">
        <f>MIN(Table14[[#This Row],[Medicare Outpatient Allowable Rate]:[United Healthcare Outpatient Allowable Rate]])</f>
        <v>0</v>
      </c>
      <c r="H758" s="1">
        <f>MAX(Table14[[#This Row],[Medicare Outpatient Allowable Rate]:[United Healthcare Outpatient Allowable Rate]])</f>
        <v>158.36000000000001</v>
      </c>
      <c r="I758" s="1">
        <v>158.36000000000001</v>
      </c>
      <c r="J758" s="1">
        <f>SUM(Table14[[#This Row],[Price]]*0.85)</f>
        <v>0</v>
      </c>
      <c r="K758" s="1">
        <f>SUM(Table14[[#This Row],[Price]]*0.82)</f>
        <v>0</v>
      </c>
      <c r="L758" s="1">
        <f>SUM(Table14[[#This Row],[Price]]*0.85)</f>
        <v>0</v>
      </c>
      <c r="M758" s="1">
        <f>SUM(Table14[[#This Row],[Price]]*0.75)</f>
        <v>0</v>
      </c>
      <c r="N758" s="1">
        <f>SUM(Table14[[#This Row],[Price]]*0.85)</f>
        <v>0</v>
      </c>
      <c r="O758" s="1">
        <f>SUM(Table14[[#This Row],[Price]]*0.7)</f>
        <v>0</v>
      </c>
      <c r="P758" s="1" t="s">
        <v>24</v>
      </c>
      <c r="Q758" s="1" t="s">
        <v>25</v>
      </c>
    </row>
    <row r="759" spans="1:17" x14ac:dyDescent="0.35">
      <c r="A759">
        <v>48413773</v>
      </c>
      <c r="B759" t="s">
        <v>1488</v>
      </c>
      <c r="E759">
        <v>99283</v>
      </c>
      <c r="F759" s="7">
        <v>0</v>
      </c>
      <c r="G759" s="1">
        <f>MIN(Table14[[#This Row],[Medicare Outpatient Allowable Rate]:[United Healthcare Outpatient Allowable Rate]])</f>
        <v>0</v>
      </c>
      <c r="H759" s="1">
        <f>MAX(Table14[[#This Row],[Medicare Outpatient Allowable Rate]:[United Healthcare Outpatient Allowable Rate]])</f>
        <v>276.89</v>
      </c>
      <c r="I759" s="1">
        <v>276.89</v>
      </c>
      <c r="J759" s="1">
        <f>SUM(Table14[[#This Row],[Price]]*0.85)</f>
        <v>0</v>
      </c>
      <c r="K759" s="1">
        <f>SUM(Table14[[#This Row],[Price]]*0.82)</f>
        <v>0</v>
      </c>
      <c r="L759" s="1">
        <f>SUM(Table14[[#This Row],[Price]]*0.85)</f>
        <v>0</v>
      </c>
      <c r="M759" s="1">
        <f>SUM(Table14[[#This Row],[Price]]*0.75)</f>
        <v>0</v>
      </c>
      <c r="N759" s="1">
        <f>SUM(Table14[[#This Row],[Price]]*0.85)</f>
        <v>0</v>
      </c>
      <c r="O759" s="1">
        <f>SUM(Table14[[#This Row],[Price]]*0.7)</f>
        <v>0</v>
      </c>
      <c r="P759" s="1" t="s">
        <v>24</v>
      </c>
      <c r="Q759" s="1" t="s">
        <v>25</v>
      </c>
    </row>
    <row r="760" spans="1:17" x14ac:dyDescent="0.35">
      <c r="A760">
        <v>48413775</v>
      </c>
      <c r="B760" t="s">
        <v>1489</v>
      </c>
      <c r="E760">
        <v>99284</v>
      </c>
      <c r="F760" s="7">
        <v>0</v>
      </c>
      <c r="G760" s="1">
        <f>MIN(Table14[[#This Row],[Medicare Outpatient Allowable Rate]:[United Healthcare Outpatient Allowable Rate]])</f>
        <v>0</v>
      </c>
      <c r="H760" s="1">
        <f>MAX(Table14[[#This Row],[Medicare Outpatient Allowable Rate]:[United Healthcare Outpatient Allowable Rate]])</f>
        <v>425.82</v>
      </c>
      <c r="I760" s="1">
        <v>425.82</v>
      </c>
      <c r="J760" s="1">
        <f>SUM(Table14[[#This Row],[Price]]*0.85)</f>
        <v>0</v>
      </c>
      <c r="K760" s="1">
        <f>SUM(Table14[[#This Row],[Price]]*0.82)</f>
        <v>0</v>
      </c>
      <c r="L760" s="1">
        <f>SUM(Table14[[#This Row],[Price]]*0.85)</f>
        <v>0</v>
      </c>
      <c r="M760" s="1">
        <f>SUM(Table14[[#This Row],[Price]]*0.75)</f>
        <v>0</v>
      </c>
      <c r="N760" s="1">
        <f>SUM(Table14[[#This Row],[Price]]*0.85)</f>
        <v>0</v>
      </c>
      <c r="O760" s="1">
        <f>SUM(Table14[[#This Row],[Price]]*0.7)</f>
        <v>0</v>
      </c>
      <c r="P760" s="1" t="s">
        <v>24</v>
      </c>
      <c r="Q760" s="1" t="s">
        <v>25</v>
      </c>
    </row>
    <row r="761" spans="1:17" x14ac:dyDescent="0.35">
      <c r="A761">
        <v>48413777</v>
      </c>
      <c r="B761" t="s">
        <v>1490</v>
      </c>
      <c r="E761">
        <v>99285</v>
      </c>
      <c r="F761" s="7">
        <v>0</v>
      </c>
      <c r="G761" s="1">
        <f>MIN(Table14[[#This Row],[Medicare Outpatient Allowable Rate]:[United Healthcare Outpatient Allowable Rate]])</f>
        <v>0</v>
      </c>
      <c r="H761" s="1">
        <f>MAX(Table14[[#This Row],[Medicare Outpatient Allowable Rate]:[United Healthcare Outpatient Allowable Rate]])</f>
        <v>613.1</v>
      </c>
      <c r="I761" s="1">
        <v>613.1</v>
      </c>
      <c r="J761" s="1">
        <f>SUM(Table14[[#This Row],[Price]]*0.85)</f>
        <v>0</v>
      </c>
      <c r="K761" s="1">
        <f>SUM(Table14[[#This Row],[Price]]*0.82)</f>
        <v>0</v>
      </c>
      <c r="L761" s="1">
        <f>SUM(Table14[[#This Row],[Price]]*0.85)</f>
        <v>0</v>
      </c>
      <c r="M761" s="1">
        <f>SUM(Table14[[#This Row],[Price]]*0.75)</f>
        <v>0</v>
      </c>
      <c r="N761" s="1">
        <f>SUM(Table14[[#This Row],[Price]]*0.85)</f>
        <v>0</v>
      </c>
      <c r="O761" s="1">
        <f>SUM(Table14[[#This Row],[Price]]*0.7)</f>
        <v>0</v>
      </c>
      <c r="P761" s="1" t="s">
        <v>24</v>
      </c>
      <c r="Q761" s="1" t="s">
        <v>25</v>
      </c>
    </row>
    <row r="762" spans="1:17" x14ac:dyDescent="0.35">
      <c r="A762">
        <v>48413778</v>
      </c>
      <c r="B762" t="s">
        <v>1491</v>
      </c>
      <c r="E762">
        <v>99291</v>
      </c>
      <c r="F762" s="7">
        <v>0</v>
      </c>
      <c r="G762" s="1">
        <f>MIN(Table14[[#This Row],[Medicare Outpatient Allowable Rate]:[United Healthcare Outpatient Allowable Rate]])</f>
        <v>0</v>
      </c>
      <c r="H762" s="1">
        <f>MAX(Table14[[#This Row],[Medicare Outpatient Allowable Rate]:[United Healthcare Outpatient Allowable Rate]])</f>
        <v>842.61</v>
      </c>
      <c r="I762" s="1">
        <v>842.61</v>
      </c>
      <c r="J762" s="1">
        <f>SUM(Table14[[#This Row],[Price]]*0.85)</f>
        <v>0</v>
      </c>
      <c r="K762" s="1">
        <f>SUM(Table14[[#This Row],[Price]]*0.82)</f>
        <v>0</v>
      </c>
      <c r="L762" s="1">
        <f>SUM(Table14[[#This Row],[Price]]*0.85)</f>
        <v>0</v>
      </c>
      <c r="M762" s="1">
        <f>SUM(Table14[[#This Row],[Price]]*0.75)</f>
        <v>0</v>
      </c>
      <c r="N762" s="1">
        <f>SUM(Table14[[#This Row],[Price]]*0.85)</f>
        <v>0</v>
      </c>
      <c r="O762" s="1">
        <f>SUM(Table14[[#This Row],[Price]]*0.7)</f>
        <v>0</v>
      </c>
      <c r="P762" s="1" t="s">
        <v>24</v>
      </c>
      <c r="Q762" s="1" t="s">
        <v>25</v>
      </c>
    </row>
    <row r="763" spans="1:17" x14ac:dyDescent="0.35">
      <c r="A763">
        <v>48413780</v>
      </c>
      <c r="B763" t="s">
        <v>1492</v>
      </c>
      <c r="E763">
        <v>99292</v>
      </c>
      <c r="F763" s="7">
        <v>0</v>
      </c>
      <c r="G763" s="1">
        <f>MIN(Table14[[#This Row],[Medicare Outpatient Allowable Rate]:[United Healthcare Outpatient Allowable Rate]])</f>
        <v>0</v>
      </c>
      <c r="H763" s="1">
        <f>MAX(Table14[[#This Row],[Medicare Outpatient Allowable Rate]:[United Healthcare Outpatient Allowable Rate]])</f>
        <v>0</v>
      </c>
      <c r="I763" s="1">
        <v>0</v>
      </c>
      <c r="J763" s="1">
        <f>SUM(Table14[[#This Row],[Price]]*0.85)</f>
        <v>0</v>
      </c>
      <c r="K763" s="1">
        <f>SUM(Table14[[#This Row],[Price]]*0.82)</f>
        <v>0</v>
      </c>
      <c r="L763" s="1">
        <f>SUM(Table14[[#This Row],[Price]]*0.85)</f>
        <v>0</v>
      </c>
      <c r="M763" s="1">
        <f>SUM(Table14[[#This Row],[Price]]*0.75)</f>
        <v>0</v>
      </c>
      <c r="N763" s="1">
        <f>SUM(Table14[[#This Row],[Price]]*0.85)</f>
        <v>0</v>
      </c>
      <c r="O763" s="1">
        <f>SUM(Table14[[#This Row],[Price]]*0.7)</f>
        <v>0</v>
      </c>
      <c r="P763" s="1" t="s">
        <v>24</v>
      </c>
      <c r="Q763" s="1" t="s">
        <v>25</v>
      </c>
    </row>
    <row r="764" spans="1:17" x14ac:dyDescent="0.35">
      <c r="A764">
        <v>49581508</v>
      </c>
      <c r="B764" t="s">
        <v>1493</v>
      </c>
      <c r="E764">
        <v>28435</v>
      </c>
      <c r="F764" s="7">
        <v>0</v>
      </c>
      <c r="G764" s="1">
        <f>MIN(Table14[[#This Row],[Medicare Outpatient Allowable Rate]:[United Healthcare Outpatient Allowable Rate]])</f>
        <v>0</v>
      </c>
      <c r="H764" s="1">
        <f>MAX(Table14[[#This Row],[Medicare Outpatient Allowable Rate]:[United Healthcare Outpatient Allowable Rate]])</f>
        <v>1600.41</v>
      </c>
      <c r="I764" s="1">
        <v>1600.41</v>
      </c>
      <c r="J764" s="1">
        <f>SUM(Table14[[#This Row],[Price]]*0.85)</f>
        <v>0</v>
      </c>
      <c r="K764" s="1">
        <f>SUM(Table14[[#This Row],[Price]]*0.82)</f>
        <v>0</v>
      </c>
      <c r="L764" s="1">
        <f>SUM(Table14[[#This Row],[Price]]*0.85)</f>
        <v>0</v>
      </c>
      <c r="M764" s="1">
        <f>SUM(Table14[[#This Row],[Price]]*0.75)</f>
        <v>0</v>
      </c>
      <c r="N764" s="1">
        <f>SUM(Table14[[#This Row],[Price]]*0.85)</f>
        <v>0</v>
      </c>
      <c r="O764" s="1">
        <f>SUM(Table14[[#This Row],[Price]]*0.7)</f>
        <v>0</v>
      </c>
      <c r="P764" s="1" t="s">
        <v>24</v>
      </c>
      <c r="Q764" s="1" t="s">
        <v>25</v>
      </c>
    </row>
    <row r="765" spans="1:17" x14ac:dyDescent="0.35">
      <c r="A765">
        <v>48604288</v>
      </c>
      <c r="B765" t="s">
        <v>1494</v>
      </c>
      <c r="F765" s="7">
        <v>0</v>
      </c>
      <c r="G765" s="1" t="e">
        <f>MIN(Table14[[#This Row],[Medicare Outpatient Allowable Rate]:[United Healthcare Outpatient Allowable Rate]])</f>
        <v>#N/A</v>
      </c>
      <c r="H765" s="1" t="e">
        <f>MAX(Table14[[#This Row],[Medicare Outpatient Allowable Rate]:[United Healthcare Outpatient Allowable Rate]])</f>
        <v>#N/A</v>
      </c>
      <c r="I765" s="1" t="e">
        <v>#N/A</v>
      </c>
      <c r="J765" s="1">
        <f>SUM(Table14[[#This Row],[Price]]*0.85)</f>
        <v>0</v>
      </c>
      <c r="K765" s="1">
        <f>SUM(Table14[[#This Row],[Price]]*0.82)</f>
        <v>0</v>
      </c>
      <c r="L765" s="1">
        <f>SUM(Table14[[#This Row],[Price]]*0.85)</f>
        <v>0</v>
      </c>
      <c r="M765" s="1">
        <f>SUM(Table14[[#This Row],[Price]]*0.75)</f>
        <v>0</v>
      </c>
      <c r="N765" s="1">
        <f>SUM(Table14[[#This Row],[Price]]*0.85)</f>
        <v>0</v>
      </c>
      <c r="O765" s="1">
        <f>SUM(Table14[[#This Row],[Price]]*0.7)</f>
        <v>0</v>
      </c>
      <c r="P765" s="1" t="s">
        <v>24</v>
      </c>
      <c r="Q765" s="1" t="s">
        <v>25</v>
      </c>
    </row>
    <row r="766" spans="1:17" x14ac:dyDescent="0.35">
      <c r="A766">
        <v>50556314</v>
      </c>
      <c r="B766" t="s">
        <v>1495</v>
      </c>
      <c r="C766" s="11" t="s">
        <v>10411</v>
      </c>
      <c r="E766">
        <v>27256</v>
      </c>
      <c r="F766" s="7">
        <v>0</v>
      </c>
      <c r="G766" s="1">
        <f>MIN(Table14[[#This Row],[Medicare Outpatient Allowable Rate]:[United Healthcare Outpatient Allowable Rate]])</f>
        <v>0</v>
      </c>
      <c r="H766" s="1">
        <f>MAX(Table14[[#This Row],[Medicare Outpatient Allowable Rate]:[United Healthcare Outpatient Allowable Rate]])</f>
        <v>239.88</v>
      </c>
      <c r="I766" s="1">
        <v>239.88</v>
      </c>
      <c r="J766" s="1">
        <f>SUM(Table14[[#This Row],[Price]]*0.85)</f>
        <v>0</v>
      </c>
      <c r="K766" s="1">
        <f>SUM(Table14[[#This Row],[Price]]*0.82)</f>
        <v>0</v>
      </c>
      <c r="L766" s="1">
        <f>SUM(Table14[[#This Row],[Price]]*0.85)</f>
        <v>0</v>
      </c>
      <c r="M766" s="1">
        <f>SUM(Table14[[#This Row],[Price]]*0.75)</f>
        <v>0</v>
      </c>
      <c r="N766" s="1">
        <f>SUM(Table14[[#This Row],[Price]]*0.85)</f>
        <v>0</v>
      </c>
      <c r="O766" s="1">
        <f>SUM(Table14[[#This Row],[Price]]*0.7)</f>
        <v>0</v>
      </c>
      <c r="P766" s="1" t="s">
        <v>24</v>
      </c>
      <c r="Q766" s="1" t="s">
        <v>25</v>
      </c>
    </row>
    <row r="767" spans="1:17" x14ac:dyDescent="0.35">
      <c r="A767">
        <v>48567618</v>
      </c>
      <c r="B767" t="s">
        <v>1496</v>
      </c>
      <c r="D767">
        <v>1534.5</v>
      </c>
      <c r="E767">
        <v>10060</v>
      </c>
      <c r="F767" s="7">
        <v>1381.05</v>
      </c>
      <c r="G767" s="1">
        <f>MIN(Table14[[#This Row],[Medicare Outpatient Allowable Rate]:[United Healthcare Outpatient Allowable Rate]])</f>
        <v>198.7</v>
      </c>
      <c r="H767" s="1">
        <f>MAX(Table14[[#This Row],[Medicare Outpatient Allowable Rate]:[United Healthcare Outpatient Allowable Rate]])</f>
        <v>1304.325</v>
      </c>
      <c r="I767" s="1">
        <v>198.7</v>
      </c>
      <c r="J767" s="1">
        <f>SUM(Table14[[#This Row],[Price]]*0.85)</f>
        <v>1304.325</v>
      </c>
      <c r="K767" s="1">
        <f>SUM(Table14[[#This Row],[Price]]*0.82)</f>
        <v>1258.29</v>
      </c>
      <c r="L767" s="1">
        <f>SUM(Table14[[#This Row],[Price]]*0.85)</f>
        <v>1304.325</v>
      </c>
      <c r="M767" s="1">
        <f>SUM(Table14[[#This Row],[Price]]*0.75)</f>
        <v>1150.875</v>
      </c>
      <c r="N767" s="1">
        <f>SUM(Table14[[#This Row],[Price]]*0.85)</f>
        <v>1304.325</v>
      </c>
      <c r="O767" s="1">
        <f>SUM(Table14[[#This Row],[Price]]*0.7)</f>
        <v>1074.1499999999999</v>
      </c>
      <c r="P767" s="1" t="s">
        <v>24</v>
      </c>
      <c r="Q767" s="1" t="s">
        <v>25</v>
      </c>
    </row>
    <row r="768" spans="1:17" x14ac:dyDescent="0.35">
      <c r="A768">
        <v>48567620</v>
      </c>
      <c r="B768" t="s">
        <v>1497</v>
      </c>
      <c r="D768">
        <v>853.03</v>
      </c>
      <c r="E768">
        <v>10061</v>
      </c>
      <c r="F768" s="7">
        <v>767.72699999999998</v>
      </c>
      <c r="G768" s="1">
        <f>MIN(Table14[[#This Row],[Medicare Outpatient Allowable Rate]:[United Healthcare Outpatient Allowable Rate]])</f>
        <v>399.53</v>
      </c>
      <c r="H768" s="1">
        <f>MAX(Table14[[#This Row],[Medicare Outpatient Allowable Rate]:[United Healthcare Outpatient Allowable Rate]])</f>
        <v>725.07549999999992</v>
      </c>
      <c r="I768" s="1">
        <v>399.53</v>
      </c>
      <c r="J768" s="1">
        <f>SUM(Table14[[#This Row],[Price]]*0.85)</f>
        <v>725.07549999999992</v>
      </c>
      <c r="K768" s="1">
        <f>SUM(Table14[[#This Row],[Price]]*0.82)</f>
        <v>699.48459999999989</v>
      </c>
      <c r="L768" s="1">
        <f>SUM(Table14[[#This Row],[Price]]*0.85)</f>
        <v>725.07549999999992</v>
      </c>
      <c r="M768" s="1">
        <f>SUM(Table14[[#This Row],[Price]]*0.75)</f>
        <v>639.77250000000004</v>
      </c>
      <c r="N768" s="1">
        <f>SUM(Table14[[#This Row],[Price]]*0.85)</f>
        <v>725.07549999999992</v>
      </c>
      <c r="O768" s="1">
        <f>SUM(Table14[[#This Row],[Price]]*0.7)</f>
        <v>597.12099999999998</v>
      </c>
      <c r="P768" s="1" t="s">
        <v>24</v>
      </c>
      <c r="Q768" s="1" t="s">
        <v>25</v>
      </c>
    </row>
    <row r="769" spans="1:17" x14ac:dyDescent="0.35">
      <c r="A769">
        <v>48567621</v>
      </c>
      <c r="B769" t="s">
        <v>1498</v>
      </c>
      <c r="D769">
        <v>1555</v>
      </c>
      <c r="E769">
        <v>10080</v>
      </c>
      <c r="F769" s="7">
        <v>1399.5</v>
      </c>
      <c r="G769" s="1">
        <f>MIN(Table14[[#This Row],[Medicare Outpatient Allowable Rate]:[United Healthcare Outpatient Allowable Rate]])</f>
        <v>703.59</v>
      </c>
      <c r="H769" s="1">
        <f>MAX(Table14[[#This Row],[Medicare Outpatient Allowable Rate]:[United Healthcare Outpatient Allowable Rate]])</f>
        <v>1321.75</v>
      </c>
      <c r="I769" s="1">
        <v>703.59</v>
      </c>
      <c r="J769" s="1">
        <f>SUM(Table14[[#This Row],[Price]]*0.85)</f>
        <v>1321.75</v>
      </c>
      <c r="K769" s="1">
        <f>SUM(Table14[[#This Row],[Price]]*0.82)</f>
        <v>1275.0999999999999</v>
      </c>
      <c r="L769" s="1">
        <f>SUM(Table14[[#This Row],[Price]]*0.85)</f>
        <v>1321.75</v>
      </c>
      <c r="M769" s="1">
        <f>SUM(Table14[[#This Row],[Price]]*0.75)</f>
        <v>1166.25</v>
      </c>
      <c r="N769" s="1">
        <f>SUM(Table14[[#This Row],[Price]]*0.85)</f>
        <v>1321.75</v>
      </c>
      <c r="O769" s="1">
        <f>SUM(Table14[[#This Row],[Price]]*0.7)</f>
        <v>1088.5</v>
      </c>
      <c r="P769" s="1" t="s">
        <v>24</v>
      </c>
      <c r="Q769" s="1" t="s">
        <v>25</v>
      </c>
    </row>
    <row r="770" spans="1:17" x14ac:dyDescent="0.35">
      <c r="A770">
        <v>48567623</v>
      </c>
      <c r="B770" t="s">
        <v>1499</v>
      </c>
      <c r="D770">
        <v>1451.3</v>
      </c>
      <c r="E770">
        <v>10120</v>
      </c>
      <c r="F770" s="7">
        <v>1306.17</v>
      </c>
      <c r="G770" s="1">
        <f>MIN(Table14[[#This Row],[Medicare Outpatient Allowable Rate]:[United Healthcare Outpatient Allowable Rate]])</f>
        <v>399.53</v>
      </c>
      <c r="H770" s="1">
        <f>MAX(Table14[[#This Row],[Medicare Outpatient Allowable Rate]:[United Healthcare Outpatient Allowable Rate]])</f>
        <v>1233.605</v>
      </c>
      <c r="I770" s="1">
        <v>399.53</v>
      </c>
      <c r="J770" s="1">
        <f>SUM(Table14[[#This Row],[Price]]*0.85)</f>
        <v>1233.605</v>
      </c>
      <c r="K770" s="1">
        <f>SUM(Table14[[#This Row],[Price]]*0.82)</f>
        <v>1190.0659999999998</v>
      </c>
      <c r="L770" s="1">
        <f>SUM(Table14[[#This Row],[Price]]*0.85)</f>
        <v>1233.605</v>
      </c>
      <c r="M770" s="1">
        <f>SUM(Table14[[#This Row],[Price]]*0.75)</f>
        <v>1088.4749999999999</v>
      </c>
      <c r="N770" s="1">
        <f>SUM(Table14[[#This Row],[Price]]*0.85)</f>
        <v>1233.605</v>
      </c>
      <c r="O770" s="1">
        <f>SUM(Table14[[#This Row],[Price]]*0.7)</f>
        <v>1015.9099999999999</v>
      </c>
      <c r="P770" s="1" t="s">
        <v>24</v>
      </c>
      <c r="Q770" s="1" t="s">
        <v>25</v>
      </c>
    </row>
    <row r="771" spans="1:17" x14ac:dyDescent="0.35">
      <c r="A771">
        <v>48567627</v>
      </c>
      <c r="B771" t="s">
        <v>1500</v>
      </c>
      <c r="D771">
        <v>5944.35</v>
      </c>
      <c r="E771">
        <v>10140</v>
      </c>
      <c r="F771" s="7">
        <v>5349.915</v>
      </c>
      <c r="G771" s="1">
        <f>MIN(Table14[[#This Row],[Medicare Outpatient Allowable Rate]:[United Healthcare Outpatient Allowable Rate]])</f>
        <v>1620.24</v>
      </c>
      <c r="H771" s="1">
        <f>MAX(Table14[[#This Row],[Medicare Outpatient Allowable Rate]:[United Healthcare Outpatient Allowable Rate]])</f>
        <v>5052.6975000000002</v>
      </c>
      <c r="I771" s="1">
        <v>1620.24</v>
      </c>
      <c r="J771" s="1">
        <f>SUM(Table14[[#This Row],[Price]]*0.85)</f>
        <v>5052.6975000000002</v>
      </c>
      <c r="K771" s="1">
        <f>SUM(Table14[[#This Row],[Price]]*0.82)</f>
        <v>4874.3670000000002</v>
      </c>
      <c r="L771" s="1">
        <f>SUM(Table14[[#This Row],[Price]]*0.85)</f>
        <v>5052.6975000000002</v>
      </c>
      <c r="M771" s="1">
        <f>SUM(Table14[[#This Row],[Price]]*0.75)</f>
        <v>4458.2625000000007</v>
      </c>
      <c r="N771" s="1">
        <f>SUM(Table14[[#This Row],[Price]]*0.85)</f>
        <v>5052.6975000000002</v>
      </c>
      <c r="O771" s="1">
        <f>SUM(Table14[[#This Row],[Price]]*0.7)</f>
        <v>4161.0450000000001</v>
      </c>
      <c r="P771" s="1" t="s">
        <v>24</v>
      </c>
      <c r="Q771" s="1" t="s">
        <v>25</v>
      </c>
    </row>
    <row r="772" spans="1:17" x14ac:dyDescent="0.35">
      <c r="A772">
        <v>48567628</v>
      </c>
      <c r="B772" t="s">
        <v>1501</v>
      </c>
      <c r="C772" s="11" t="s">
        <v>10410</v>
      </c>
      <c r="D772">
        <v>1227.28</v>
      </c>
      <c r="E772">
        <v>10160</v>
      </c>
      <c r="F772" s="7">
        <v>1104.5519999999999</v>
      </c>
      <c r="G772" s="1">
        <f>MIN(Table14[[#This Row],[Medicare Outpatient Allowable Rate]:[United Healthcare Outpatient Allowable Rate]])</f>
        <v>399.53</v>
      </c>
      <c r="H772" s="1">
        <f>MAX(Table14[[#This Row],[Medicare Outpatient Allowable Rate]:[United Healthcare Outpatient Allowable Rate]])</f>
        <v>1043.1879999999999</v>
      </c>
      <c r="I772" s="1">
        <v>399.53</v>
      </c>
      <c r="J772" s="1">
        <f>SUM(Table14[[#This Row],[Price]]*0.85)</f>
        <v>1043.1879999999999</v>
      </c>
      <c r="K772" s="1">
        <f>SUM(Table14[[#This Row],[Price]]*0.82)</f>
        <v>1006.3695999999999</v>
      </c>
      <c r="L772" s="1">
        <f>SUM(Table14[[#This Row],[Price]]*0.85)</f>
        <v>1043.1879999999999</v>
      </c>
      <c r="M772" s="1">
        <f>SUM(Table14[[#This Row],[Price]]*0.75)</f>
        <v>920.46</v>
      </c>
      <c r="N772" s="1">
        <f>SUM(Table14[[#This Row],[Price]]*0.85)</f>
        <v>1043.1879999999999</v>
      </c>
      <c r="O772" s="1">
        <f>SUM(Table14[[#This Row],[Price]]*0.7)</f>
        <v>859.09599999999989</v>
      </c>
      <c r="P772" s="1" t="s">
        <v>24</v>
      </c>
      <c r="Q772" s="1" t="s">
        <v>25</v>
      </c>
    </row>
    <row r="773" spans="1:17" x14ac:dyDescent="0.35">
      <c r="A773">
        <v>48567632</v>
      </c>
      <c r="B773" t="s">
        <v>1502</v>
      </c>
      <c r="D773">
        <v>853.03</v>
      </c>
      <c r="E773">
        <v>11042</v>
      </c>
      <c r="F773" s="7">
        <v>767.72699999999998</v>
      </c>
      <c r="G773" s="1">
        <f>MIN(Table14[[#This Row],[Medicare Outpatient Allowable Rate]:[United Healthcare Outpatient Allowable Rate]])</f>
        <v>399.53</v>
      </c>
      <c r="H773" s="1">
        <f>MAX(Table14[[#This Row],[Medicare Outpatient Allowable Rate]:[United Healthcare Outpatient Allowable Rate]])</f>
        <v>725.07549999999992</v>
      </c>
      <c r="I773" s="1">
        <v>399.53</v>
      </c>
      <c r="J773" s="1">
        <f>SUM(Table14[[#This Row],[Price]]*0.85)</f>
        <v>725.07549999999992</v>
      </c>
      <c r="K773" s="1">
        <f>SUM(Table14[[#This Row],[Price]]*0.82)</f>
        <v>699.48459999999989</v>
      </c>
      <c r="L773" s="1">
        <f>SUM(Table14[[#This Row],[Price]]*0.85)</f>
        <v>725.07549999999992</v>
      </c>
      <c r="M773" s="1">
        <f>SUM(Table14[[#This Row],[Price]]*0.75)</f>
        <v>639.77250000000004</v>
      </c>
      <c r="N773" s="1">
        <f>SUM(Table14[[#This Row],[Price]]*0.85)</f>
        <v>725.07549999999992</v>
      </c>
      <c r="O773" s="1">
        <f>SUM(Table14[[#This Row],[Price]]*0.7)</f>
        <v>597.12099999999998</v>
      </c>
      <c r="P773" s="1" t="s">
        <v>24</v>
      </c>
      <c r="Q773" s="1" t="s">
        <v>25</v>
      </c>
    </row>
    <row r="774" spans="1:17" x14ac:dyDescent="0.35">
      <c r="A774">
        <v>48567645</v>
      </c>
      <c r="B774" t="s">
        <v>1503</v>
      </c>
      <c r="F774" s="7">
        <v>0</v>
      </c>
      <c r="G774" s="1" t="e">
        <f>MIN(Table14[[#This Row],[Medicare Outpatient Allowable Rate]:[United Healthcare Outpatient Allowable Rate]])</f>
        <v>#N/A</v>
      </c>
      <c r="H774" s="1" t="e">
        <f>MAX(Table14[[#This Row],[Medicare Outpatient Allowable Rate]:[United Healthcare Outpatient Allowable Rate]])</f>
        <v>#N/A</v>
      </c>
      <c r="I774" s="1" t="e">
        <v>#N/A</v>
      </c>
      <c r="J774" s="1">
        <f>SUM(Table14[[#This Row],[Price]]*0.85)</f>
        <v>0</v>
      </c>
      <c r="K774" s="1">
        <f>SUM(Table14[[#This Row],[Price]]*0.82)</f>
        <v>0</v>
      </c>
      <c r="L774" s="1">
        <f>SUM(Table14[[#This Row],[Price]]*0.85)</f>
        <v>0</v>
      </c>
      <c r="M774" s="1">
        <f>SUM(Table14[[#This Row],[Price]]*0.75)</f>
        <v>0</v>
      </c>
      <c r="N774" s="1">
        <f>SUM(Table14[[#This Row],[Price]]*0.85)</f>
        <v>0</v>
      </c>
      <c r="O774" s="1">
        <f>SUM(Table14[[#This Row],[Price]]*0.7)</f>
        <v>0</v>
      </c>
      <c r="P774" s="1" t="s">
        <v>24</v>
      </c>
      <c r="Q774" s="1" t="s">
        <v>25</v>
      </c>
    </row>
    <row r="775" spans="1:17" x14ac:dyDescent="0.35">
      <c r="A775">
        <v>48821838</v>
      </c>
      <c r="B775" t="s">
        <v>1504</v>
      </c>
      <c r="D775">
        <v>1614.73</v>
      </c>
      <c r="E775">
        <v>11402</v>
      </c>
      <c r="F775" s="7">
        <v>1453.2570000000001</v>
      </c>
      <c r="G775" s="1">
        <f>MIN(Table14[[#This Row],[Medicare Outpatient Allowable Rate]:[United Healthcare Outpatient Allowable Rate]])</f>
        <v>703.59</v>
      </c>
      <c r="H775" s="1">
        <f>MAX(Table14[[#This Row],[Medicare Outpatient Allowable Rate]:[United Healthcare Outpatient Allowable Rate]])</f>
        <v>1372.5205000000001</v>
      </c>
      <c r="I775" s="1">
        <v>703.59</v>
      </c>
      <c r="J775" s="1">
        <f>SUM(Table14[[#This Row],[Price]]*0.85)</f>
        <v>1372.5205000000001</v>
      </c>
      <c r="K775" s="1">
        <f>SUM(Table14[[#This Row],[Price]]*0.82)</f>
        <v>1324.0785999999998</v>
      </c>
      <c r="L775" s="1">
        <f>SUM(Table14[[#This Row],[Price]]*0.85)</f>
        <v>1372.5205000000001</v>
      </c>
      <c r="M775" s="1">
        <f>SUM(Table14[[#This Row],[Price]]*0.75)</f>
        <v>1211.0475000000001</v>
      </c>
      <c r="N775" s="1">
        <f>SUM(Table14[[#This Row],[Price]]*0.85)</f>
        <v>1372.5205000000001</v>
      </c>
      <c r="O775" s="1">
        <f>SUM(Table14[[#This Row],[Price]]*0.7)</f>
        <v>1130.3109999999999</v>
      </c>
      <c r="P775" s="1" t="s">
        <v>24</v>
      </c>
      <c r="Q775" s="1" t="s">
        <v>25</v>
      </c>
    </row>
    <row r="776" spans="1:17" x14ac:dyDescent="0.35">
      <c r="A776">
        <v>48609614</v>
      </c>
      <c r="B776" t="s">
        <v>1505</v>
      </c>
      <c r="D776">
        <v>2894.78</v>
      </c>
      <c r="E776">
        <v>11403</v>
      </c>
      <c r="F776" s="7">
        <v>2605.3020000000001</v>
      </c>
      <c r="G776" s="1">
        <f>MIN(Table14[[#This Row],[Medicare Outpatient Allowable Rate]:[United Healthcare Outpatient Allowable Rate]])</f>
        <v>703.59</v>
      </c>
      <c r="H776" s="1">
        <f>MAX(Table14[[#This Row],[Medicare Outpatient Allowable Rate]:[United Healthcare Outpatient Allowable Rate]])</f>
        <v>2460.5630000000001</v>
      </c>
      <c r="I776" s="1">
        <v>703.59</v>
      </c>
      <c r="J776" s="1">
        <f>SUM(Table14[[#This Row],[Price]]*0.85)</f>
        <v>2460.5630000000001</v>
      </c>
      <c r="K776" s="1">
        <f>SUM(Table14[[#This Row],[Price]]*0.82)</f>
        <v>2373.7195999999999</v>
      </c>
      <c r="L776" s="1">
        <f>SUM(Table14[[#This Row],[Price]]*0.85)</f>
        <v>2460.5630000000001</v>
      </c>
      <c r="M776" s="1">
        <f>SUM(Table14[[#This Row],[Price]]*0.75)</f>
        <v>2171.085</v>
      </c>
      <c r="N776" s="1">
        <f>SUM(Table14[[#This Row],[Price]]*0.85)</f>
        <v>2460.5630000000001</v>
      </c>
      <c r="O776" s="1">
        <f>SUM(Table14[[#This Row],[Price]]*0.7)</f>
        <v>2026.346</v>
      </c>
      <c r="P776" s="1" t="s">
        <v>24</v>
      </c>
      <c r="Q776" s="1" t="s">
        <v>25</v>
      </c>
    </row>
    <row r="777" spans="1:17" x14ac:dyDescent="0.35">
      <c r="A777">
        <v>48567647</v>
      </c>
      <c r="B777" t="s">
        <v>1506</v>
      </c>
      <c r="F777" s="7">
        <v>0</v>
      </c>
      <c r="G777" s="1" t="e">
        <f>MIN(Table14[[#This Row],[Medicare Outpatient Allowable Rate]:[United Healthcare Outpatient Allowable Rate]])</f>
        <v>#N/A</v>
      </c>
      <c r="H777" s="1" t="e">
        <f>MAX(Table14[[#This Row],[Medicare Outpatient Allowable Rate]:[United Healthcare Outpatient Allowable Rate]])</f>
        <v>#N/A</v>
      </c>
      <c r="I777" s="1" t="e">
        <v>#N/A</v>
      </c>
      <c r="J777" s="1">
        <f>SUM(Table14[[#This Row],[Price]]*0.85)</f>
        <v>0</v>
      </c>
      <c r="K777" s="1">
        <f>SUM(Table14[[#This Row],[Price]]*0.82)</f>
        <v>0</v>
      </c>
      <c r="L777" s="1">
        <f>SUM(Table14[[#This Row],[Price]]*0.85)</f>
        <v>0</v>
      </c>
      <c r="M777" s="1">
        <f>SUM(Table14[[#This Row],[Price]]*0.75)</f>
        <v>0</v>
      </c>
      <c r="N777" s="1">
        <f>SUM(Table14[[#This Row],[Price]]*0.85)</f>
        <v>0</v>
      </c>
      <c r="O777" s="1">
        <f>SUM(Table14[[#This Row],[Price]]*0.7)</f>
        <v>0</v>
      </c>
      <c r="P777" s="1" t="s">
        <v>24</v>
      </c>
      <c r="Q777" s="1" t="s">
        <v>25</v>
      </c>
    </row>
    <row r="778" spans="1:17" x14ac:dyDescent="0.35">
      <c r="A778">
        <v>48567649</v>
      </c>
      <c r="B778" t="s">
        <v>1507</v>
      </c>
      <c r="F778" s="7">
        <v>0</v>
      </c>
      <c r="G778" s="1" t="e">
        <f>MIN(Table14[[#This Row],[Medicare Outpatient Allowable Rate]:[United Healthcare Outpatient Allowable Rate]])</f>
        <v>#N/A</v>
      </c>
      <c r="H778" s="1" t="e">
        <f>MAX(Table14[[#This Row],[Medicare Outpatient Allowable Rate]:[United Healthcare Outpatient Allowable Rate]])</f>
        <v>#N/A</v>
      </c>
      <c r="I778" s="1" t="e">
        <v>#N/A</v>
      </c>
      <c r="J778" s="1">
        <f>SUM(Table14[[#This Row],[Price]]*0.85)</f>
        <v>0</v>
      </c>
      <c r="K778" s="1">
        <f>SUM(Table14[[#This Row],[Price]]*0.82)</f>
        <v>0</v>
      </c>
      <c r="L778" s="1">
        <f>SUM(Table14[[#This Row],[Price]]*0.85)</f>
        <v>0</v>
      </c>
      <c r="M778" s="1">
        <f>SUM(Table14[[#This Row],[Price]]*0.75)</f>
        <v>0</v>
      </c>
      <c r="N778" s="1">
        <f>SUM(Table14[[#This Row],[Price]]*0.85)</f>
        <v>0</v>
      </c>
      <c r="O778" s="1">
        <f>SUM(Table14[[#This Row],[Price]]*0.7)</f>
        <v>0</v>
      </c>
      <c r="P778" s="1" t="s">
        <v>24</v>
      </c>
      <c r="Q778" s="1" t="s">
        <v>25</v>
      </c>
    </row>
    <row r="779" spans="1:17" x14ac:dyDescent="0.35">
      <c r="A779">
        <v>48567652</v>
      </c>
      <c r="B779" t="s">
        <v>1508</v>
      </c>
      <c r="F779" s="7">
        <v>0</v>
      </c>
      <c r="G779" s="1" t="e">
        <f>MIN(Table14[[#This Row],[Medicare Outpatient Allowable Rate]:[United Healthcare Outpatient Allowable Rate]])</f>
        <v>#N/A</v>
      </c>
      <c r="H779" s="1" t="e">
        <f>MAX(Table14[[#This Row],[Medicare Outpatient Allowable Rate]:[United Healthcare Outpatient Allowable Rate]])</f>
        <v>#N/A</v>
      </c>
      <c r="I779" s="1" t="e">
        <v>#N/A</v>
      </c>
      <c r="J779" s="1">
        <f>SUM(Table14[[#This Row],[Price]]*0.85)</f>
        <v>0</v>
      </c>
      <c r="K779" s="1">
        <f>SUM(Table14[[#This Row],[Price]]*0.82)</f>
        <v>0</v>
      </c>
      <c r="L779" s="1">
        <f>SUM(Table14[[#This Row],[Price]]*0.85)</f>
        <v>0</v>
      </c>
      <c r="M779" s="1">
        <f>SUM(Table14[[#This Row],[Price]]*0.75)</f>
        <v>0</v>
      </c>
      <c r="N779" s="1">
        <f>SUM(Table14[[#This Row],[Price]]*0.85)</f>
        <v>0</v>
      </c>
      <c r="O779" s="1">
        <f>SUM(Table14[[#This Row],[Price]]*0.7)</f>
        <v>0</v>
      </c>
      <c r="P779" s="1" t="s">
        <v>24</v>
      </c>
      <c r="Q779" s="1" t="s">
        <v>25</v>
      </c>
    </row>
    <row r="780" spans="1:17" x14ac:dyDescent="0.35">
      <c r="A780">
        <v>49076136</v>
      </c>
      <c r="B780" t="s">
        <v>1509</v>
      </c>
      <c r="F780" s="7">
        <v>0</v>
      </c>
      <c r="G780" s="1" t="e">
        <f>MIN(Table14[[#This Row],[Medicare Outpatient Allowable Rate]:[United Healthcare Outpatient Allowable Rate]])</f>
        <v>#N/A</v>
      </c>
      <c r="H780" s="1" t="e">
        <f>MAX(Table14[[#This Row],[Medicare Outpatient Allowable Rate]:[United Healthcare Outpatient Allowable Rate]])</f>
        <v>#N/A</v>
      </c>
      <c r="I780" s="1" t="e">
        <v>#N/A</v>
      </c>
      <c r="J780" s="1">
        <f>SUM(Table14[[#This Row],[Price]]*0.85)</f>
        <v>0</v>
      </c>
      <c r="K780" s="1">
        <f>SUM(Table14[[#This Row],[Price]]*0.82)</f>
        <v>0</v>
      </c>
      <c r="L780" s="1">
        <f>SUM(Table14[[#This Row],[Price]]*0.85)</f>
        <v>0</v>
      </c>
      <c r="M780" s="1">
        <f>SUM(Table14[[#This Row],[Price]]*0.75)</f>
        <v>0</v>
      </c>
      <c r="N780" s="1">
        <f>SUM(Table14[[#This Row],[Price]]*0.85)</f>
        <v>0</v>
      </c>
      <c r="O780" s="1">
        <f>SUM(Table14[[#This Row],[Price]]*0.7)</f>
        <v>0</v>
      </c>
      <c r="P780" s="1" t="s">
        <v>24</v>
      </c>
      <c r="Q780" s="1" t="s">
        <v>25</v>
      </c>
    </row>
    <row r="781" spans="1:17" x14ac:dyDescent="0.35">
      <c r="A781">
        <v>49076153</v>
      </c>
      <c r="B781" t="s">
        <v>1510</v>
      </c>
      <c r="F781" s="7">
        <v>0</v>
      </c>
      <c r="G781" s="1" t="e">
        <f>MIN(Table14[[#This Row],[Medicare Outpatient Allowable Rate]:[United Healthcare Outpatient Allowable Rate]])</f>
        <v>#N/A</v>
      </c>
      <c r="H781" s="1" t="e">
        <f>MAX(Table14[[#This Row],[Medicare Outpatient Allowable Rate]:[United Healthcare Outpatient Allowable Rate]])</f>
        <v>#N/A</v>
      </c>
      <c r="I781" s="1" t="e">
        <v>#N/A</v>
      </c>
      <c r="J781" s="1">
        <f>SUM(Table14[[#This Row],[Price]]*0.85)</f>
        <v>0</v>
      </c>
      <c r="K781" s="1">
        <f>SUM(Table14[[#This Row],[Price]]*0.82)</f>
        <v>0</v>
      </c>
      <c r="L781" s="1">
        <f>SUM(Table14[[#This Row],[Price]]*0.85)</f>
        <v>0</v>
      </c>
      <c r="M781" s="1">
        <f>SUM(Table14[[#This Row],[Price]]*0.75)</f>
        <v>0</v>
      </c>
      <c r="N781" s="1">
        <f>SUM(Table14[[#This Row],[Price]]*0.85)</f>
        <v>0</v>
      </c>
      <c r="O781" s="1">
        <f>SUM(Table14[[#This Row],[Price]]*0.7)</f>
        <v>0</v>
      </c>
      <c r="P781" s="1" t="s">
        <v>24</v>
      </c>
      <c r="Q781" s="1" t="s">
        <v>25</v>
      </c>
    </row>
    <row r="782" spans="1:17" x14ac:dyDescent="0.35">
      <c r="A782">
        <v>48567655</v>
      </c>
      <c r="B782" t="s">
        <v>1511</v>
      </c>
      <c r="D782">
        <v>570.04999999999995</v>
      </c>
      <c r="E782">
        <v>11730</v>
      </c>
      <c r="F782" s="7">
        <v>513.04499999999996</v>
      </c>
      <c r="G782" s="1">
        <f>MIN(Table14[[#This Row],[Medicare Outpatient Allowable Rate]:[United Healthcare Outpatient Allowable Rate]])</f>
        <v>198.7</v>
      </c>
      <c r="H782" s="1">
        <f>MAX(Table14[[#This Row],[Medicare Outpatient Allowable Rate]:[United Healthcare Outpatient Allowable Rate]])</f>
        <v>484.54249999999996</v>
      </c>
      <c r="I782" s="1">
        <v>198.7</v>
      </c>
      <c r="J782" s="1">
        <f>SUM(Table14[[#This Row],[Price]]*0.85)</f>
        <v>484.54249999999996</v>
      </c>
      <c r="K782" s="1">
        <f>SUM(Table14[[#This Row],[Price]]*0.82)</f>
        <v>467.44099999999992</v>
      </c>
      <c r="L782" s="1">
        <f>SUM(Table14[[#This Row],[Price]]*0.85)</f>
        <v>484.54249999999996</v>
      </c>
      <c r="M782" s="1">
        <f>SUM(Table14[[#This Row],[Price]]*0.75)</f>
        <v>427.53749999999997</v>
      </c>
      <c r="N782" s="1">
        <f>SUM(Table14[[#This Row],[Price]]*0.85)</f>
        <v>484.54249999999996</v>
      </c>
      <c r="O782" s="1">
        <f>SUM(Table14[[#This Row],[Price]]*0.7)</f>
        <v>399.03499999999997</v>
      </c>
      <c r="P782" s="1" t="s">
        <v>24</v>
      </c>
      <c r="Q782" s="1" t="s">
        <v>25</v>
      </c>
    </row>
    <row r="783" spans="1:17" x14ac:dyDescent="0.35">
      <c r="A783">
        <v>48567656</v>
      </c>
      <c r="B783" t="s">
        <v>1512</v>
      </c>
      <c r="D783">
        <v>120</v>
      </c>
      <c r="E783">
        <v>11740</v>
      </c>
      <c r="F783" s="7">
        <v>108</v>
      </c>
      <c r="G783" s="1">
        <f>MIN(Table14[[#This Row],[Medicare Outpatient Allowable Rate]:[United Healthcare Outpatient Allowable Rate]])</f>
        <v>84</v>
      </c>
      <c r="H783" s="1">
        <f>MAX(Table14[[#This Row],[Medicare Outpatient Allowable Rate]:[United Healthcare Outpatient Allowable Rate]])</f>
        <v>128.9</v>
      </c>
      <c r="I783" s="1">
        <v>128.9</v>
      </c>
      <c r="J783" s="1">
        <f>SUM(Table14[[#This Row],[Price]]*0.85)</f>
        <v>102</v>
      </c>
      <c r="K783" s="1">
        <f>SUM(Table14[[#This Row],[Price]]*0.82)</f>
        <v>98.399999999999991</v>
      </c>
      <c r="L783" s="1">
        <f>SUM(Table14[[#This Row],[Price]]*0.85)</f>
        <v>102</v>
      </c>
      <c r="M783" s="1">
        <f>SUM(Table14[[#This Row],[Price]]*0.75)</f>
        <v>90</v>
      </c>
      <c r="N783" s="1">
        <f>SUM(Table14[[#This Row],[Price]]*0.85)</f>
        <v>102</v>
      </c>
      <c r="O783" s="1">
        <f>SUM(Table14[[#This Row],[Price]]*0.7)</f>
        <v>84</v>
      </c>
      <c r="P783" s="1" t="s">
        <v>24</v>
      </c>
      <c r="Q783" s="1" t="s">
        <v>25</v>
      </c>
    </row>
    <row r="784" spans="1:17" x14ac:dyDescent="0.35">
      <c r="A784">
        <v>48567657</v>
      </c>
      <c r="B784" t="s">
        <v>1513</v>
      </c>
      <c r="D784">
        <v>1492</v>
      </c>
      <c r="E784">
        <v>11750</v>
      </c>
      <c r="F784" s="7">
        <v>1342.8</v>
      </c>
      <c r="G784" s="1">
        <f>MIN(Table14[[#This Row],[Medicare Outpatient Allowable Rate]:[United Healthcare Outpatient Allowable Rate]])</f>
        <v>399.53</v>
      </c>
      <c r="H784" s="1">
        <f>MAX(Table14[[#This Row],[Medicare Outpatient Allowable Rate]:[United Healthcare Outpatient Allowable Rate]])</f>
        <v>1268.2</v>
      </c>
      <c r="I784" s="1">
        <v>399.53</v>
      </c>
      <c r="J784" s="1">
        <f>SUM(Table14[[#This Row],[Price]]*0.85)</f>
        <v>1268.2</v>
      </c>
      <c r="K784" s="1">
        <f>SUM(Table14[[#This Row],[Price]]*0.82)</f>
        <v>1223.4399999999998</v>
      </c>
      <c r="L784" s="1">
        <f>SUM(Table14[[#This Row],[Price]]*0.85)</f>
        <v>1268.2</v>
      </c>
      <c r="M784" s="1">
        <f>SUM(Table14[[#This Row],[Price]]*0.75)</f>
        <v>1119</v>
      </c>
      <c r="N784" s="1">
        <f>SUM(Table14[[#This Row],[Price]]*0.85)</f>
        <v>1268.2</v>
      </c>
      <c r="O784" s="1">
        <f>SUM(Table14[[#This Row],[Price]]*0.7)</f>
        <v>1044.3999999999999</v>
      </c>
      <c r="P784" s="1" t="s">
        <v>24</v>
      </c>
      <c r="Q784" s="1" t="s">
        <v>25</v>
      </c>
    </row>
    <row r="785" spans="1:17" x14ac:dyDescent="0.35">
      <c r="A785">
        <v>48567658</v>
      </c>
      <c r="B785" t="s">
        <v>1514</v>
      </c>
      <c r="F785" s="7">
        <v>0</v>
      </c>
      <c r="G785" s="1" t="e">
        <f>MIN(Table14[[#This Row],[Medicare Outpatient Allowable Rate]:[United Healthcare Outpatient Allowable Rate]])</f>
        <v>#N/A</v>
      </c>
      <c r="H785" s="1" t="e">
        <f>MAX(Table14[[#This Row],[Medicare Outpatient Allowable Rate]:[United Healthcare Outpatient Allowable Rate]])</f>
        <v>#N/A</v>
      </c>
      <c r="I785" s="1" t="e">
        <v>#N/A</v>
      </c>
      <c r="J785" s="1">
        <f>SUM(Table14[[#This Row],[Price]]*0.85)</f>
        <v>0</v>
      </c>
      <c r="K785" s="1">
        <f>SUM(Table14[[#This Row],[Price]]*0.82)</f>
        <v>0</v>
      </c>
      <c r="L785" s="1">
        <f>SUM(Table14[[#This Row],[Price]]*0.85)</f>
        <v>0</v>
      </c>
      <c r="M785" s="1">
        <f>SUM(Table14[[#This Row],[Price]]*0.75)</f>
        <v>0</v>
      </c>
      <c r="N785" s="1">
        <f>SUM(Table14[[#This Row],[Price]]*0.85)</f>
        <v>0</v>
      </c>
      <c r="O785" s="1">
        <f>SUM(Table14[[#This Row],[Price]]*0.7)</f>
        <v>0</v>
      </c>
      <c r="P785" s="1" t="s">
        <v>24</v>
      </c>
      <c r="Q785" s="1" t="s">
        <v>25</v>
      </c>
    </row>
    <row r="786" spans="1:17" x14ac:dyDescent="0.35">
      <c r="A786">
        <v>48567659</v>
      </c>
      <c r="B786" t="s">
        <v>1515</v>
      </c>
      <c r="C786" s="11" t="s">
        <v>10410</v>
      </c>
      <c r="D786">
        <v>1344</v>
      </c>
      <c r="E786">
        <v>11760</v>
      </c>
      <c r="F786" s="7">
        <v>1209.5999999999999</v>
      </c>
      <c r="G786" s="1">
        <f>MIN(Table14[[#This Row],[Medicare Outpatient Allowable Rate]:[United Healthcare Outpatient Allowable Rate]])</f>
        <v>612.13</v>
      </c>
      <c r="H786" s="1">
        <f>MAX(Table14[[#This Row],[Medicare Outpatient Allowable Rate]:[United Healthcare Outpatient Allowable Rate]])</f>
        <v>1142.3999999999999</v>
      </c>
      <c r="I786" s="1">
        <v>612.13</v>
      </c>
      <c r="J786" s="1">
        <f>SUM(Table14[[#This Row],[Price]]*0.85)</f>
        <v>1142.3999999999999</v>
      </c>
      <c r="K786" s="1">
        <f>SUM(Table14[[#This Row],[Price]]*0.82)</f>
        <v>1102.08</v>
      </c>
      <c r="L786" s="1">
        <f>SUM(Table14[[#This Row],[Price]]*0.85)</f>
        <v>1142.3999999999999</v>
      </c>
      <c r="M786" s="1">
        <f>SUM(Table14[[#This Row],[Price]]*0.75)</f>
        <v>1008</v>
      </c>
      <c r="N786" s="1">
        <f>SUM(Table14[[#This Row],[Price]]*0.85)</f>
        <v>1142.3999999999999</v>
      </c>
      <c r="O786" s="1">
        <f>SUM(Table14[[#This Row],[Price]]*0.7)</f>
        <v>940.8</v>
      </c>
      <c r="P786" s="1" t="s">
        <v>24</v>
      </c>
      <c r="Q786" s="1" t="s">
        <v>25</v>
      </c>
    </row>
    <row r="787" spans="1:17" x14ac:dyDescent="0.35">
      <c r="A787">
        <v>48567660</v>
      </c>
      <c r="B787" t="s">
        <v>1516</v>
      </c>
      <c r="D787">
        <v>675.74</v>
      </c>
      <c r="E787">
        <v>11765</v>
      </c>
      <c r="F787" s="7">
        <v>608.16600000000005</v>
      </c>
      <c r="G787" s="1">
        <f>MIN(Table14[[#This Row],[Medicare Outpatient Allowable Rate]:[United Healthcare Outpatient Allowable Rate]])</f>
        <v>399.53</v>
      </c>
      <c r="H787" s="1">
        <f>MAX(Table14[[#This Row],[Medicare Outpatient Allowable Rate]:[United Healthcare Outpatient Allowable Rate]])</f>
        <v>574.37900000000002</v>
      </c>
      <c r="I787" s="1">
        <v>399.53</v>
      </c>
      <c r="J787" s="1">
        <f>SUM(Table14[[#This Row],[Price]]*0.85)</f>
        <v>574.37900000000002</v>
      </c>
      <c r="K787" s="1">
        <f>SUM(Table14[[#This Row],[Price]]*0.82)</f>
        <v>554.10680000000002</v>
      </c>
      <c r="L787" s="1">
        <f>SUM(Table14[[#This Row],[Price]]*0.85)</f>
        <v>574.37900000000002</v>
      </c>
      <c r="M787" s="1">
        <f>SUM(Table14[[#This Row],[Price]]*0.75)</f>
        <v>506.80500000000001</v>
      </c>
      <c r="N787" s="1">
        <f>SUM(Table14[[#This Row],[Price]]*0.85)</f>
        <v>574.37900000000002</v>
      </c>
      <c r="O787" s="1">
        <f>SUM(Table14[[#This Row],[Price]]*0.7)</f>
        <v>473.01799999999997</v>
      </c>
      <c r="P787" s="1" t="s">
        <v>24</v>
      </c>
      <c r="Q787" s="1" t="s">
        <v>25</v>
      </c>
    </row>
    <row r="788" spans="1:17" x14ac:dyDescent="0.35">
      <c r="A788">
        <v>49076155</v>
      </c>
      <c r="B788" t="s">
        <v>1517</v>
      </c>
      <c r="F788" s="7">
        <v>0</v>
      </c>
      <c r="G788" s="1" t="e">
        <f>MIN(Table14[[#This Row],[Medicare Outpatient Allowable Rate]:[United Healthcare Outpatient Allowable Rate]])</f>
        <v>#N/A</v>
      </c>
      <c r="H788" s="1" t="e">
        <f>MAX(Table14[[#This Row],[Medicare Outpatient Allowable Rate]:[United Healthcare Outpatient Allowable Rate]])</f>
        <v>#N/A</v>
      </c>
      <c r="I788" s="1" t="e">
        <v>#N/A</v>
      </c>
      <c r="J788" s="1">
        <f>SUM(Table14[[#This Row],[Price]]*0.85)</f>
        <v>0</v>
      </c>
      <c r="K788" s="1">
        <f>SUM(Table14[[#This Row],[Price]]*0.82)</f>
        <v>0</v>
      </c>
      <c r="L788" s="1">
        <f>SUM(Table14[[#This Row],[Price]]*0.85)</f>
        <v>0</v>
      </c>
      <c r="M788" s="1">
        <f>SUM(Table14[[#This Row],[Price]]*0.75)</f>
        <v>0</v>
      </c>
      <c r="N788" s="1">
        <f>SUM(Table14[[#This Row],[Price]]*0.85)</f>
        <v>0</v>
      </c>
      <c r="O788" s="1">
        <f>SUM(Table14[[#This Row],[Price]]*0.7)</f>
        <v>0</v>
      </c>
      <c r="P788" s="1" t="s">
        <v>24</v>
      </c>
      <c r="Q788" s="1" t="s">
        <v>25</v>
      </c>
    </row>
    <row r="789" spans="1:17" x14ac:dyDescent="0.35">
      <c r="A789">
        <v>48567661</v>
      </c>
      <c r="B789" t="s">
        <v>1518</v>
      </c>
      <c r="D789">
        <v>932.36</v>
      </c>
      <c r="E789">
        <v>12001</v>
      </c>
      <c r="F789" s="7">
        <v>839.12400000000002</v>
      </c>
      <c r="G789" s="1">
        <f>MIN(Table14[[#This Row],[Medicare Outpatient Allowable Rate]:[United Healthcare Outpatient Allowable Rate]])</f>
        <v>198.7</v>
      </c>
      <c r="H789" s="1">
        <f>MAX(Table14[[#This Row],[Medicare Outpatient Allowable Rate]:[United Healthcare Outpatient Allowable Rate]])</f>
        <v>792.50599999999997</v>
      </c>
      <c r="I789" s="1">
        <v>198.7</v>
      </c>
      <c r="J789" s="1">
        <f>SUM(Table14[[#This Row],[Price]]*0.85)</f>
        <v>792.50599999999997</v>
      </c>
      <c r="K789" s="1">
        <f>SUM(Table14[[#This Row],[Price]]*0.82)</f>
        <v>764.53519999999992</v>
      </c>
      <c r="L789" s="1">
        <f>SUM(Table14[[#This Row],[Price]]*0.85)</f>
        <v>792.50599999999997</v>
      </c>
      <c r="M789" s="1">
        <f>SUM(Table14[[#This Row],[Price]]*0.75)</f>
        <v>699.27</v>
      </c>
      <c r="N789" s="1">
        <f>SUM(Table14[[#This Row],[Price]]*0.85)</f>
        <v>792.50599999999997</v>
      </c>
      <c r="O789" s="1">
        <f>SUM(Table14[[#This Row],[Price]]*0.7)</f>
        <v>652.65199999999993</v>
      </c>
      <c r="P789" s="1" t="s">
        <v>24</v>
      </c>
      <c r="Q789" s="1" t="s">
        <v>25</v>
      </c>
    </row>
    <row r="790" spans="1:17" x14ac:dyDescent="0.35">
      <c r="A790">
        <v>48567662</v>
      </c>
      <c r="B790" t="s">
        <v>1519</v>
      </c>
      <c r="D790">
        <v>948.05</v>
      </c>
      <c r="E790">
        <v>12002</v>
      </c>
      <c r="F790" s="7">
        <v>853.24499999999989</v>
      </c>
      <c r="G790" s="1">
        <f>MIN(Table14[[#This Row],[Medicare Outpatient Allowable Rate]:[United Healthcare Outpatient Allowable Rate]])</f>
        <v>198.7</v>
      </c>
      <c r="H790" s="1">
        <f>MAX(Table14[[#This Row],[Medicare Outpatient Allowable Rate]:[United Healthcare Outpatient Allowable Rate]])</f>
        <v>805.84249999999997</v>
      </c>
      <c r="I790" s="1">
        <v>198.7</v>
      </c>
      <c r="J790" s="1">
        <f>SUM(Table14[[#This Row],[Price]]*0.85)</f>
        <v>805.84249999999997</v>
      </c>
      <c r="K790" s="1">
        <f>SUM(Table14[[#This Row],[Price]]*0.82)</f>
        <v>777.40099999999995</v>
      </c>
      <c r="L790" s="1">
        <f>SUM(Table14[[#This Row],[Price]]*0.85)</f>
        <v>805.84249999999997</v>
      </c>
      <c r="M790" s="1">
        <f>SUM(Table14[[#This Row],[Price]]*0.75)</f>
        <v>711.03749999999991</v>
      </c>
      <c r="N790" s="1">
        <f>SUM(Table14[[#This Row],[Price]]*0.85)</f>
        <v>805.84249999999997</v>
      </c>
      <c r="O790" s="1">
        <f>SUM(Table14[[#This Row],[Price]]*0.7)</f>
        <v>663.63499999999988</v>
      </c>
      <c r="P790" s="1" t="s">
        <v>24</v>
      </c>
      <c r="Q790" s="1" t="s">
        <v>25</v>
      </c>
    </row>
    <row r="791" spans="1:17" x14ac:dyDescent="0.35">
      <c r="A791">
        <v>48567663</v>
      </c>
      <c r="B791" t="s">
        <v>1520</v>
      </c>
      <c r="D791">
        <v>1074.83</v>
      </c>
      <c r="E791">
        <v>12004</v>
      </c>
      <c r="F791" s="7">
        <v>967.34699999999998</v>
      </c>
      <c r="G791" s="1">
        <f>MIN(Table14[[#This Row],[Medicare Outpatient Allowable Rate]:[United Healthcare Outpatient Allowable Rate]])</f>
        <v>198.7</v>
      </c>
      <c r="H791" s="1">
        <f>MAX(Table14[[#This Row],[Medicare Outpatient Allowable Rate]:[United Healthcare Outpatient Allowable Rate]])</f>
        <v>913.60549999999989</v>
      </c>
      <c r="I791" s="1">
        <v>198.7</v>
      </c>
      <c r="J791" s="1">
        <f>SUM(Table14[[#This Row],[Price]]*0.85)</f>
        <v>913.60549999999989</v>
      </c>
      <c r="K791" s="1">
        <f>SUM(Table14[[#This Row],[Price]]*0.82)</f>
        <v>881.36059999999986</v>
      </c>
      <c r="L791" s="1">
        <f>SUM(Table14[[#This Row],[Price]]*0.85)</f>
        <v>913.60549999999989</v>
      </c>
      <c r="M791" s="1">
        <f>SUM(Table14[[#This Row],[Price]]*0.75)</f>
        <v>806.12249999999995</v>
      </c>
      <c r="N791" s="1">
        <f>SUM(Table14[[#This Row],[Price]]*0.85)</f>
        <v>913.60549999999989</v>
      </c>
      <c r="O791" s="1">
        <f>SUM(Table14[[#This Row],[Price]]*0.7)</f>
        <v>752.38099999999986</v>
      </c>
      <c r="P791" s="1" t="s">
        <v>24</v>
      </c>
      <c r="Q791" s="1" t="s">
        <v>25</v>
      </c>
    </row>
    <row r="792" spans="1:17" x14ac:dyDescent="0.35">
      <c r="A792">
        <v>48567664</v>
      </c>
      <c r="B792" t="s">
        <v>1521</v>
      </c>
      <c r="D792">
        <v>800</v>
      </c>
      <c r="E792">
        <v>12005</v>
      </c>
      <c r="F792" s="7">
        <v>720</v>
      </c>
      <c r="G792" s="1">
        <f>MIN(Table14[[#This Row],[Medicare Outpatient Allowable Rate]:[United Healthcare Outpatient Allowable Rate]])</f>
        <v>399.53</v>
      </c>
      <c r="H792" s="1">
        <f>MAX(Table14[[#This Row],[Medicare Outpatient Allowable Rate]:[United Healthcare Outpatient Allowable Rate]])</f>
        <v>680</v>
      </c>
      <c r="I792" s="1">
        <v>399.53</v>
      </c>
      <c r="J792" s="1">
        <f>SUM(Table14[[#This Row],[Price]]*0.85)</f>
        <v>680</v>
      </c>
      <c r="K792" s="1">
        <f>SUM(Table14[[#This Row],[Price]]*0.82)</f>
        <v>656</v>
      </c>
      <c r="L792" s="1">
        <f>SUM(Table14[[#This Row],[Price]]*0.85)</f>
        <v>680</v>
      </c>
      <c r="M792" s="1">
        <f>SUM(Table14[[#This Row],[Price]]*0.75)</f>
        <v>600</v>
      </c>
      <c r="N792" s="1">
        <f>SUM(Table14[[#This Row],[Price]]*0.85)</f>
        <v>680</v>
      </c>
      <c r="O792" s="1">
        <f>SUM(Table14[[#This Row],[Price]]*0.7)</f>
        <v>560</v>
      </c>
      <c r="P792" s="1" t="s">
        <v>24</v>
      </c>
      <c r="Q792" s="1" t="s">
        <v>25</v>
      </c>
    </row>
    <row r="793" spans="1:17" x14ac:dyDescent="0.35">
      <c r="A793">
        <v>48567666</v>
      </c>
      <c r="B793" t="s">
        <v>1522</v>
      </c>
      <c r="D793">
        <v>438.74</v>
      </c>
      <c r="E793">
        <v>12006</v>
      </c>
      <c r="F793" s="7">
        <v>394.86599999999999</v>
      </c>
      <c r="G793" s="1">
        <f>MIN(Table14[[#This Row],[Medicare Outpatient Allowable Rate]:[United Healthcare Outpatient Allowable Rate]])</f>
        <v>307.11799999999999</v>
      </c>
      <c r="H793" s="1">
        <f>MAX(Table14[[#This Row],[Medicare Outpatient Allowable Rate]:[United Healthcare Outpatient Allowable Rate]])</f>
        <v>399.53</v>
      </c>
      <c r="I793" s="1">
        <v>399.53</v>
      </c>
      <c r="J793" s="1">
        <f>SUM(Table14[[#This Row],[Price]]*0.85)</f>
        <v>372.92899999999997</v>
      </c>
      <c r="K793" s="1">
        <f>SUM(Table14[[#This Row],[Price]]*0.82)</f>
        <v>359.76679999999999</v>
      </c>
      <c r="L793" s="1">
        <f>SUM(Table14[[#This Row],[Price]]*0.85)</f>
        <v>372.92899999999997</v>
      </c>
      <c r="M793" s="1">
        <f>SUM(Table14[[#This Row],[Price]]*0.75)</f>
        <v>329.05500000000001</v>
      </c>
      <c r="N793" s="1">
        <f>SUM(Table14[[#This Row],[Price]]*0.85)</f>
        <v>372.92899999999997</v>
      </c>
      <c r="O793" s="1">
        <f>SUM(Table14[[#This Row],[Price]]*0.7)</f>
        <v>307.11799999999999</v>
      </c>
      <c r="P793" s="1" t="s">
        <v>24</v>
      </c>
      <c r="Q793" s="1" t="s">
        <v>25</v>
      </c>
    </row>
    <row r="794" spans="1:17" x14ac:dyDescent="0.35">
      <c r="A794">
        <v>48567667</v>
      </c>
      <c r="B794" t="s">
        <v>1523</v>
      </c>
      <c r="D794">
        <v>275</v>
      </c>
      <c r="E794">
        <v>12007</v>
      </c>
      <c r="F794" s="7">
        <v>247.5</v>
      </c>
      <c r="G794" s="1">
        <f>MIN(Table14[[#This Row],[Medicare Outpatient Allowable Rate]:[United Healthcare Outpatient Allowable Rate]])</f>
        <v>192.5</v>
      </c>
      <c r="H794" s="1">
        <f>MAX(Table14[[#This Row],[Medicare Outpatient Allowable Rate]:[United Healthcare Outpatient Allowable Rate]])</f>
        <v>233.75</v>
      </c>
      <c r="I794" s="1">
        <v>198.7</v>
      </c>
      <c r="J794" s="1">
        <f>SUM(Table14[[#This Row],[Price]]*0.85)</f>
        <v>233.75</v>
      </c>
      <c r="K794" s="1">
        <f>SUM(Table14[[#This Row],[Price]]*0.82)</f>
        <v>225.5</v>
      </c>
      <c r="L794" s="1">
        <f>SUM(Table14[[#This Row],[Price]]*0.85)</f>
        <v>233.75</v>
      </c>
      <c r="M794" s="1">
        <f>SUM(Table14[[#This Row],[Price]]*0.75)</f>
        <v>206.25</v>
      </c>
      <c r="N794" s="1">
        <f>SUM(Table14[[#This Row],[Price]]*0.85)</f>
        <v>233.75</v>
      </c>
      <c r="O794" s="1">
        <f>SUM(Table14[[#This Row],[Price]]*0.7)</f>
        <v>192.5</v>
      </c>
      <c r="P794" s="1" t="s">
        <v>24</v>
      </c>
      <c r="Q794" s="1" t="s">
        <v>25</v>
      </c>
    </row>
    <row r="795" spans="1:17" x14ac:dyDescent="0.35">
      <c r="A795">
        <v>48567671</v>
      </c>
      <c r="B795" t="s">
        <v>1524</v>
      </c>
      <c r="D795">
        <v>1072.3800000000001</v>
      </c>
      <c r="E795">
        <v>12011</v>
      </c>
      <c r="F795" s="7">
        <v>965.14200000000005</v>
      </c>
      <c r="G795" s="1">
        <f>MIN(Table14[[#This Row],[Medicare Outpatient Allowable Rate]:[United Healthcare Outpatient Allowable Rate]])</f>
        <v>198.7</v>
      </c>
      <c r="H795" s="1">
        <f>MAX(Table14[[#This Row],[Medicare Outpatient Allowable Rate]:[United Healthcare Outpatient Allowable Rate]])</f>
        <v>911.52300000000002</v>
      </c>
      <c r="I795" s="1">
        <v>198.7</v>
      </c>
      <c r="J795" s="1">
        <f>SUM(Table14[[#This Row],[Price]]*0.85)</f>
        <v>911.52300000000002</v>
      </c>
      <c r="K795" s="1">
        <f>SUM(Table14[[#This Row],[Price]]*0.82)</f>
        <v>879.35160000000008</v>
      </c>
      <c r="L795" s="1">
        <f>SUM(Table14[[#This Row],[Price]]*0.85)</f>
        <v>911.52300000000002</v>
      </c>
      <c r="M795" s="1">
        <f>SUM(Table14[[#This Row],[Price]]*0.75)</f>
        <v>804.28500000000008</v>
      </c>
      <c r="N795" s="1">
        <f>SUM(Table14[[#This Row],[Price]]*0.85)</f>
        <v>911.52300000000002</v>
      </c>
      <c r="O795" s="1">
        <f>SUM(Table14[[#This Row],[Price]]*0.7)</f>
        <v>750.66600000000005</v>
      </c>
      <c r="P795" s="1" t="s">
        <v>24</v>
      </c>
      <c r="Q795" s="1" t="s">
        <v>25</v>
      </c>
    </row>
    <row r="796" spans="1:17" x14ac:dyDescent="0.35">
      <c r="A796">
        <v>48567673</v>
      </c>
      <c r="B796" t="s">
        <v>1525</v>
      </c>
      <c r="D796">
        <v>1053.3399999999999</v>
      </c>
      <c r="E796">
        <v>12013</v>
      </c>
      <c r="F796" s="7">
        <v>948.00599999999986</v>
      </c>
      <c r="G796" s="1">
        <f>MIN(Table14[[#This Row],[Medicare Outpatient Allowable Rate]:[United Healthcare Outpatient Allowable Rate]])</f>
        <v>198.7</v>
      </c>
      <c r="H796" s="1">
        <f>MAX(Table14[[#This Row],[Medicare Outpatient Allowable Rate]:[United Healthcare Outpatient Allowable Rate]])</f>
        <v>895.33899999999994</v>
      </c>
      <c r="I796" s="1">
        <v>198.7</v>
      </c>
      <c r="J796" s="1">
        <f>SUM(Table14[[#This Row],[Price]]*0.85)</f>
        <v>895.33899999999994</v>
      </c>
      <c r="K796" s="1">
        <f>SUM(Table14[[#This Row],[Price]]*0.82)</f>
        <v>863.73879999999986</v>
      </c>
      <c r="L796" s="1">
        <f>SUM(Table14[[#This Row],[Price]]*0.85)</f>
        <v>895.33899999999994</v>
      </c>
      <c r="M796" s="1">
        <f>SUM(Table14[[#This Row],[Price]]*0.75)</f>
        <v>790.00499999999988</v>
      </c>
      <c r="N796" s="1">
        <f>SUM(Table14[[#This Row],[Price]]*0.85)</f>
        <v>895.33899999999994</v>
      </c>
      <c r="O796" s="1">
        <f>SUM(Table14[[#This Row],[Price]]*0.7)</f>
        <v>737.33799999999985</v>
      </c>
      <c r="P796" s="1" t="s">
        <v>24</v>
      </c>
      <c r="Q796" s="1" t="s">
        <v>25</v>
      </c>
    </row>
    <row r="797" spans="1:17" x14ac:dyDescent="0.35">
      <c r="A797">
        <v>48567674</v>
      </c>
      <c r="B797" t="s">
        <v>1526</v>
      </c>
      <c r="D797">
        <v>1022</v>
      </c>
      <c r="E797">
        <v>12014</v>
      </c>
      <c r="F797" s="7">
        <v>919.8</v>
      </c>
      <c r="G797" s="1">
        <f>MIN(Table14[[#This Row],[Medicare Outpatient Allowable Rate]:[United Healthcare Outpatient Allowable Rate]])</f>
        <v>198.7</v>
      </c>
      <c r="H797" s="1">
        <f>MAX(Table14[[#This Row],[Medicare Outpatient Allowable Rate]:[United Healthcare Outpatient Allowable Rate]])</f>
        <v>868.69999999999993</v>
      </c>
      <c r="I797" s="1">
        <v>198.7</v>
      </c>
      <c r="J797" s="1">
        <f>SUM(Table14[[#This Row],[Price]]*0.85)</f>
        <v>868.69999999999993</v>
      </c>
      <c r="K797" s="1">
        <f>SUM(Table14[[#This Row],[Price]]*0.82)</f>
        <v>838.04</v>
      </c>
      <c r="L797" s="1">
        <f>SUM(Table14[[#This Row],[Price]]*0.85)</f>
        <v>868.69999999999993</v>
      </c>
      <c r="M797" s="1">
        <f>SUM(Table14[[#This Row],[Price]]*0.75)</f>
        <v>766.5</v>
      </c>
      <c r="N797" s="1">
        <f>SUM(Table14[[#This Row],[Price]]*0.85)</f>
        <v>868.69999999999993</v>
      </c>
      <c r="O797" s="1">
        <f>SUM(Table14[[#This Row],[Price]]*0.7)</f>
        <v>715.4</v>
      </c>
      <c r="P797" s="1" t="s">
        <v>24</v>
      </c>
      <c r="Q797" s="1" t="s">
        <v>25</v>
      </c>
    </row>
    <row r="798" spans="1:17" x14ac:dyDescent="0.35">
      <c r="A798">
        <v>48567675</v>
      </c>
      <c r="B798" t="s">
        <v>1527</v>
      </c>
      <c r="D798">
        <v>452</v>
      </c>
      <c r="E798">
        <v>12015</v>
      </c>
      <c r="F798" s="7">
        <v>406.8</v>
      </c>
      <c r="G798" s="1">
        <f>MIN(Table14[[#This Row],[Medicare Outpatient Allowable Rate]:[United Healthcare Outpatient Allowable Rate]])</f>
        <v>198.7</v>
      </c>
      <c r="H798" s="1">
        <f>MAX(Table14[[#This Row],[Medicare Outpatient Allowable Rate]:[United Healthcare Outpatient Allowable Rate]])</f>
        <v>384.2</v>
      </c>
      <c r="I798" s="1">
        <v>198.7</v>
      </c>
      <c r="J798" s="1">
        <f>SUM(Table14[[#This Row],[Price]]*0.85)</f>
        <v>384.2</v>
      </c>
      <c r="K798" s="1">
        <f>SUM(Table14[[#This Row],[Price]]*0.82)</f>
        <v>370.64</v>
      </c>
      <c r="L798" s="1">
        <f>SUM(Table14[[#This Row],[Price]]*0.85)</f>
        <v>384.2</v>
      </c>
      <c r="M798" s="1">
        <f>SUM(Table14[[#This Row],[Price]]*0.75)</f>
        <v>339</v>
      </c>
      <c r="N798" s="1">
        <f>SUM(Table14[[#This Row],[Price]]*0.85)</f>
        <v>384.2</v>
      </c>
      <c r="O798" s="1">
        <f>SUM(Table14[[#This Row],[Price]]*0.7)</f>
        <v>316.39999999999998</v>
      </c>
      <c r="P798" s="1" t="s">
        <v>24</v>
      </c>
      <c r="Q798" s="1" t="s">
        <v>25</v>
      </c>
    </row>
    <row r="799" spans="1:17" x14ac:dyDescent="0.35">
      <c r="A799">
        <v>48567678</v>
      </c>
      <c r="B799" t="s">
        <v>1528</v>
      </c>
      <c r="D799">
        <v>933</v>
      </c>
      <c r="E799">
        <v>12016</v>
      </c>
      <c r="F799" s="7">
        <v>839.7</v>
      </c>
      <c r="G799" s="1">
        <f>MIN(Table14[[#This Row],[Medicare Outpatient Allowable Rate]:[United Healthcare Outpatient Allowable Rate]])</f>
        <v>399.53</v>
      </c>
      <c r="H799" s="1">
        <f>MAX(Table14[[#This Row],[Medicare Outpatient Allowable Rate]:[United Healthcare Outpatient Allowable Rate]])</f>
        <v>793.05</v>
      </c>
      <c r="I799" s="1">
        <v>399.53</v>
      </c>
      <c r="J799" s="1">
        <f>SUM(Table14[[#This Row],[Price]]*0.85)</f>
        <v>793.05</v>
      </c>
      <c r="K799" s="1">
        <f>SUM(Table14[[#This Row],[Price]]*0.82)</f>
        <v>765.06</v>
      </c>
      <c r="L799" s="1">
        <f>SUM(Table14[[#This Row],[Price]]*0.85)</f>
        <v>793.05</v>
      </c>
      <c r="M799" s="1">
        <f>SUM(Table14[[#This Row],[Price]]*0.75)</f>
        <v>699.75</v>
      </c>
      <c r="N799" s="1">
        <f>SUM(Table14[[#This Row],[Price]]*0.85)</f>
        <v>793.05</v>
      </c>
      <c r="O799" s="1">
        <f>SUM(Table14[[#This Row],[Price]]*0.7)</f>
        <v>653.09999999999991</v>
      </c>
      <c r="P799" s="1" t="s">
        <v>24</v>
      </c>
      <c r="Q799" s="1" t="s">
        <v>25</v>
      </c>
    </row>
    <row r="800" spans="1:17" x14ac:dyDescent="0.35">
      <c r="A800">
        <v>48567679</v>
      </c>
      <c r="B800" t="s">
        <v>1529</v>
      </c>
      <c r="C800" s="11" t="s">
        <v>10410</v>
      </c>
      <c r="D800">
        <v>794</v>
      </c>
      <c r="E800">
        <v>12017</v>
      </c>
      <c r="F800" s="7">
        <v>714.6</v>
      </c>
      <c r="G800" s="1">
        <f>MIN(Table14[[#This Row],[Medicare Outpatient Allowable Rate]:[United Healthcare Outpatient Allowable Rate]])</f>
        <v>399.53</v>
      </c>
      <c r="H800" s="1">
        <f>MAX(Table14[[#This Row],[Medicare Outpatient Allowable Rate]:[United Healthcare Outpatient Allowable Rate]])</f>
        <v>674.9</v>
      </c>
      <c r="I800" s="1">
        <v>399.53</v>
      </c>
      <c r="J800" s="1">
        <f>SUM(Table14[[#This Row],[Price]]*0.85)</f>
        <v>674.9</v>
      </c>
      <c r="K800" s="1">
        <f>SUM(Table14[[#This Row],[Price]]*0.82)</f>
        <v>651.07999999999993</v>
      </c>
      <c r="L800" s="1">
        <f>SUM(Table14[[#This Row],[Price]]*0.85)</f>
        <v>674.9</v>
      </c>
      <c r="M800" s="1">
        <f>SUM(Table14[[#This Row],[Price]]*0.75)</f>
        <v>595.5</v>
      </c>
      <c r="N800" s="1">
        <f>SUM(Table14[[#This Row],[Price]]*0.85)</f>
        <v>674.9</v>
      </c>
      <c r="O800" s="1">
        <f>SUM(Table14[[#This Row],[Price]]*0.7)</f>
        <v>555.79999999999995</v>
      </c>
      <c r="P800" s="1" t="s">
        <v>24</v>
      </c>
      <c r="Q800" s="1" t="s">
        <v>25</v>
      </c>
    </row>
    <row r="801" spans="1:17" x14ac:dyDescent="0.35">
      <c r="A801">
        <v>48567687</v>
      </c>
      <c r="B801" t="s">
        <v>1530</v>
      </c>
      <c r="D801">
        <v>1331.7</v>
      </c>
      <c r="E801">
        <v>12031</v>
      </c>
      <c r="F801" s="7">
        <v>1198.53</v>
      </c>
      <c r="G801" s="1">
        <f>MIN(Table14[[#This Row],[Medicare Outpatient Allowable Rate]:[United Healthcare Outpatient Allowable Rate]])</f>
        <v>399.53</v>
      </c>
      <c r="H801" s="1">
        <f>MAX(Table14[[#This Row],[Medicare Outpatient Allowable Rate]:[United Healthcare Outpatient Allowable Rate]])</f>
        <v>1131.9449999999999</v>
      </c>
      <c r="I801" s="1">
        <v>399.53</v>
      </c>
      <c r="J801" s="1">
        <f>SUM(Table14[[#This Row],[Price]]*0.85)</f>
        <v>1131.9449999999999</v>
      </c>
      <c r="K801" s="1">
        <f>SUM(Table14[[#This Row],[Price]]*0.82)</f>
        <v>1091.9939999999999</v>
      </c>
      <c r="L801" s="1">
        <f>SUM(Table14[[#This Row],[Price]]*0.85)</f>
        <v>1131.9449999999999</v>
      </c>
      <c r="M801" s="1">
        <f>SUM(Table14[[#This Row],[Price]]*0.75)</f>
        <v>998.77500000000009</v>
      </c>
      <c r="N801" s="1">
        <f>SUM(Table14[[#This Row],[Price]]*0.85)</f>
        <v>1131.9449999999999</v>
      </c>
      <c r="O801" s="1">
        <f>SUM(Table14[[#This Row],[Price]]*0.7)</f>
        <v>932.18999999999994</v>
      </c>
      <c r="P801" s="1" t="s">
        <v>24</v>
      </c>
      <c r="Q801" s="1" t="s">
        <v>25</v>
      </c>
    </row>
    <row r="802" spans="1:17" x14ac:dyDescent="0.35">
      <c r="A802">
        <v>48567689</v>
      </c>
      <c r="B802" t="s">
        <v>1531</v>
      </c>
      <c r="D802">
        <v>1759.69</v>
      </c>
      <c r="E802">
        <v>12032</v>
      </c>
      <c r="F802" s="7">
        <v>1583.721</v>
      </c>
      <c r="G802" s="1">
        <f>MIN(Table14[[#This Row],[Medicare Outpatient Allowable Rate]:[United Healthcare Outpatient Allowable Rate]])</f>
        <v>399.53</v>
      </c>
      <c r="H802" s="1">
        <f>MAX(Table14[[#This Row],[Medicare Outpatient Allowable Rate]:[United Healthcare Outpatient Allowable Rate]])</f>
        <v>1495.7365</v>
      </c>
      <c r="I802" s="1">
        <v>399.53</v>
      </c>
      <c r="J802" s="1">
        <f>SUM(Table14[[#This Row],[Price]]*0.85)</f>
        <v>1495.7365</v>
      </c>
      <c r="K802" s="1">
        <f>SUM(Table14[[#This Row],[Price]]*0.82)</f>
        <v>1442.9458</v>
      </c>
      <c r="L802" s="1">
        <f>SUM(Table14[[#This Row],[Price]]*0.85)</f>
        <v>1495.7365</v>
      </c>
      <c r="M802" s="1">
        <f>SUM(Table14[[#This Row],[Price]]*0.75)</f>
        <v>1319.7674999999999</v>
      </c>
      <c r="N802" s="1">
        <f>SUM(Table14[[#This Row],[Price]]*0.85)</f>
        <v>1495.7365</v>
      </c>
      <c r="O802" s="1">
        <f>SUM(Table14[[#This Row],[Price]]*0.7)</f>
        <v>1231.7829999999999</v>
      </c>
      <c r="P802" s="1" t="s">
        <v>24</v>
      </c>
      <c r="Q802" s="1" t="s">
        <v>25</v>
      </c>
    </row>
    <row r="803" spans="1:17" x14ac:dyDescent="0.35">
      <c r="A803">
        <v>48567690</v>
      </c>
      <c r="B803" t="s">
        <v>1532</v>
      </c>
      <c r="D803">
        <v>1563.38</v>
      </c>
      <c r="E803">
        <v>12034</v>
      </c>
      <c r="F803" s="7">
        <v>1407.0420000000001</v>
      </c>
      <c r="G803" s="1">
        <f>MIN(Table14[[#This Row],[Medicare Outpatient Allowable Rate]:[United Healthcare Outpatient Allowable Rate]])</f>
        <v>399.53</v>
      </c>
      <c r="H803" s="1">
        <f>MAX(Table14[[#This Row],[Medicare Outpatient Allowable Rate]:[United Healthcare Outpatient Allowable Rate]])</f>
        <v>1328.873</v>
      </c>
      <c r="I803" s="1">
        <v>399.53</v>
      </c>
      <c r="J803" s="1">
        <f>SUM(Table14[[#This Row],[Price]]*0.85)</f>
        <v>1328.873</v>
      </c>
      <c r="K803" s="1">
        <f>SUM(Table14[[#This Row],[Price]]*0.82)</f>
        <v>1281.9716000000001</v>
      </c>
      <c r="L803" s="1">
        <f>SUM(Table14[[#This Row],[Price]]*0.85)</f>
        <v>1328.873</v>
      </c>
      <c r="M803" s="1">
        <f>SUM(Table14[[#This Row],[Price]]*0.75)</f>
        <v>1172.5350000000001</v>
      </c>
      <c r="N803" s="1">
        <f>SUM(Table14[[#This Row],[Price]]*0.85)</f>
        <v>1328.873</v>
      </c>
      <c r="O803" s="1">
        <f>SUM(Table14[[#This Row],[Price]]*0.7)</f>
        <v>1094.366</v>
      </c>
      <c r="P803" s="1" t="s">
        <v>24</v>
      </c>
      <c r="Q803" s="1" t="s">
        <v>25</v>
      </c>
    </row>
    <row r="804" spans="1:17" x14ac:dyDescent="0.35">
      <c r="A804">
        <v>48567691</v>
      </c>
      <c r="B804" t="s">
        <v>1533</v>
      </c>
      <c r="D804">
        <v>2940.32</v>
      </c>
      <c r="E804">
        <v>12035</v>
      </c>
      <c r="F804" s="7">
        <v>2646.288</v>
      </c>
      <c r="G804" s="1">
        <f>MIN(Table14[[#This Row],[Medicare Outpatient Allowable Rate]:[United Healthcare Outpatient Allowable Rate]])</f>
        <v>399.53</v>
      </c>
      <c r="H804" s="1">
        <f>MAX(Table14[[#This Row],[Medicare Outpatient Allowable Rate]:[United Healthcare Outpatient Allowable Rate]])</f>
        <v>2499.2719999999999</v>
      </c>
      <c r="I804" s="1">
        <v>399.53</v>
      </c>
      <c r="J804" s="1">
        <f>SUM(Table14[[#This Row],[Price]]*0.85)</f>
        <v>2499.2719999999999</v>
      </c>
      <c r="K804" s="1">
        <f>SUM(Table14[[#This Row],[Price]]*0.82)</f>
        <v>2411.0623999999998</v>
      </c>
      <c r="L804" s="1">
        <f>SUM(Table14[[#This Row],[Price]]*0.85)</f>
        <v>2499.2719999999999</v>
      </c>
      <c r="M804" s="1">
        <f>SUM(Table14[[#This Row],[Price]]*0.75)</f>
        <v>2205.2400000000002</v>
      </c>
      <c r="N804" s="1">
        <f>SUM(Table14[[#This Row],[Price]]*0.85)</f>
        <v>2499.2719999999999</v>
      </c>
      <c r="O804" s="1">
        <f>SUM(Table14[[#This Row],[Price]]*0.7)</f>
        <v>2058.2240000000002</v>
      </c>
      <c r="P804" s="1" t="s">
        <v>24</v>
      </c>
      <c r="Q804" s="1" t="s">
        <v>25</v>
      </c>
    </row>
    <row r="805" spans="1:17" x14ac:dyDescent="0.35">
      <c r="A805">
        <v>48567694</v>
      </c>
      <c r="B805" t="s">
        <v>1534</v>
      </c>
      <c r="D805">
        <v>679.37</v>
      </c>
      <c r="E805">
        <v>12036</v>
      </c>
      <c r="F805" s="7">
        <v>611.43299999999999</v>
      </c>
      <c r="G805" s="1">
        <f>MIN(Table14[[#This Row],[Medicare Outpatient Allowable Rate]:[United Healthcare Outpatient Allowable Rate]])</f>
        <v>475.55899999999997</v>
      </c>
      <c r="H805" s="1">
        <f>MAX(Table14[[#This Row],[Medicare Outpatient Allowable Rate]:[United Healthcare Outpatient Allowable Rate]])</f>
        <v>612.13</v>
      </c>
      <c r="I805" s="1">
        <v>612.13</v>
      </c>
      <c r="J805" s="1">
        <f>SUM(Table14[[#This Row],[Price]]*0.85)</f>
        <v>577.46450000000004</v>
      </c>
      <c r="K805" s="1">
        <f>SUM(Table14[[#This Row],[Price]]*0.82)</f>
        <v>557.08339999999998</v>
      </c>
      <c r="L805" s="1">
        <f>SUM(Table14[[#This Row],[Price]]*0.85)</f>
        <v>577.46450000000004</v>
      </c>
      <c r="M805" s="1">
        <f>SUM(Table14[[#This Row],[Price]]*0.75)</f>
        <v>509.52750000000003</v>
      </c>
      <c r="N805" s="1">
        <f>SUM(Table14[[#This Row],[Price]]*0.85)</f>
        <v>577.46450000000004</v>
      </c>
      <c r="O805" s="1">
        <f>SUM(Table14[[#This Row],[Price]]*0.7)</f>
        <v>475.55899999999997</v>
      </c>
      <c r="P805" s="1" t="s">
        <v>24</v>
      </c>
      <c r="Q805" s="1" t="s">
        <v>25</v>
      </c>
    </row>
    <row r="806" spans="1:17" x14ac:dyDescent="0.35">
      <c r="A806">
        <v>48567697</v>
      </c>
      <c r="B806" t="s">
        <v>1535</v>
      </c>
      <c r="D806">
        <v>905.74</v>
      </c>
      <c r="E806">
        <v>12041</v>
      </c>
      <c r="F806" s="7">
        <v>815.16599999999994</v>
      </c>
      <c r="G806" s="1">
        <f>MIN(Table14[[#This Row],[Medicare Outpatient Allowable Rate]:[United Healthcare Outpatient Allowable Rate]])</f>
        <v>399.53</v>
      </c>
      <c r="H806" s="1">
        <f>MAX(Table14[[#This Row],[Medicare Outpatient Allowable Rate]:[United Healthcare Outpatient Allowable Rate]])</f>
        <v>769.87900000000002</v>
      </c>
      <c r="I806" s="1">
        <v>399.53</v>
      </c>
      <c r="J806" s="1">
        <f>SUM(Table14[[#This Row],[Price]]*0.85)</f>
        <v>769.87900000000002</v>
      </c>
      <c r="K806" s="1">
        <f>SUM(Table14[[#This Row],[Price]]*0.82)</f>
        <v>742.70679999999993</v>
      </c>
      <c r="L806" s="1">
        <f>SUM(Table14[[#This Row],[Price]]*0.85)</f>
        <v>769.87900000000002</v>
      </c>
      <c r="M806" s="1">
        <f>SUM(Table14[[#This Row],[Price]]*0.75)</f>
        <v>679.30500000000006</v>
      </c>
      <c r="N806" s="1">
        <f>SUM(Table14[[#This Row],[Price]]*0.85)</f>
        <v>769.87900000000002</v>
      </c>
      <c r="O806" s="1">
        <f>SUM(Table14[[#This Row],[Price]]*0.7)</f>
        <v>634.01799999999992</v>
      </c>
      <c r="P806" s="1" t="s">
        <v>24</v>
      </c>
      <c r="Q806" s="1" t="s">
        <v>25</v>
      </c>
    </row>
    <row r="807" spans="1:17" x14ac:dyDescent="0.35">
      <c r="A807">
        <v>48567698</v>
      </c>
      <c r="B807" t="s">
        <v>1536</v>
      </c>
      <c r="D807">
        <v>1259.02</v>
      </c>
      <c r="E807">
        <v>12042</v>
      </c>
      <c r="F807" s="7">
        <v>1133.1179999999999</v>
      </c>
      <c r="G807" s="1">
        <f>MIN(Table14[[#This Row],[Medicare Outpatient Allowable Rate]:[United Healthcare Outpatient Allowable Rate]])</f>
        <v>399.53</v>
      </c>
      <c r="H807" s="1">
        <f>MAX(Table14[[#This Row],[Medicare Outpatient Allowable Rate]:[United Healthcare Outpatient Allowable Rate]])</f>
        <v>1070.1669999999999</v>
      </c>
      <c r="I807" s="1">
        <v>399.53</v>
      </c>
      <c r="J807" s="1">
        <f>SUM(Table14[[#This Row],[Price]]*0.85)</f>
        <v>1070.1669999999999</v>
      </c>
      <c r="K807" s="1">
        <f>SUM(Table14[[#This Row],[Price]]*0.82)</f>
        <v>1032.3963999999999</v>
      </c>
      <c r="L807" s="1">
        <f>SUM(Table14[[#This Row],[Price]]*0.85)</f>
        <v>1070.1669999999999</v>
      </c>
      <c r="M807" s="1">
        <f>SUM(Table14[[#This Row],[Price]]*0.75)</f>
        <v>944.26499999999999</v>
      </c>
      <c r="N807" s="1">
        <f>SUM(Table14[[#This Row],[Price]]*0.85)</f>
        <v>1070.1669999999999</v>
      </c>
      <c r="O807" s="1">
        <f>SUM(Table14[[#This Row],[Price]]*0.7)</f>
        <v>881.31399999999996</v>
      </c>
      <c r="P807" s="1" t="s">
        <v>24</v>
      </c>
      <c r="Q807" s="1" t="s">
        <v>25</v>
      </c>
    </row>
    <row r="808" spans="1:17" x14ac:dyDescent="0.35">
      <c r="A808">
        <v>48567701</v>
      </c>
      <c r="B808" t="s">
        <v>1537</v>
      </c>
      <c r="D808">
        <v>1453</v>
      </c>
      <c r="E808">
        <v>12044</v>
      </c>
      <c r="F808" s="7">
        <v>1307.7</v>
      </c>
      <c r="G808" s="1">
        <f>MIN(Table14[[#This Row],[Medicare Outpatient Allowable Rate]:[United Healthcare Outpatient Allowable Rate]])</f>
        <v>612.13</v>
      </c>
      <c r="H808" s="1">
        <f>MAX(Table14[[#This Row],[Medicare Outpatient Allowable Rate]:[United Healthcare Outpatient Allowable Rate]])</f>
        <v>1235.05</v>
      </c>
      <c r="I808" s="1">
        <v>612.13</v>
      </c>
      <c r="J808" s="1">
        <f>SUM(Table14[[#This Row],[Price]]*0.85)</f>
        <v>1235.05</v>
      </c>
      <c r="K808" s="1">
        <f>SUM(Table14[[#This Row],[Price]]*0.82)</f>
        <v>1191.46</v>
      </c>
      <c r="L808" s="1">
        <f>SUM(Table14[[#This Row],[Price]]*0.85)</f>
        <v>1235.05</v>
      </c>
      <c r="M808" s="1">
        <f>SUM(Table14[[#This Row],[Price]]*0.75)</f>
        <v>1089.75</v>
      </c>
      <c r="N808" s="1">
        <f>SUM(Table14[[#This Row],[Price]]*0.85)</f>
        <v>1235.05</v>
      </c>
      <c r="O808" s="1">
        <f>SUM(Table14[[#This Row],[Price]]*0.7)</f>
        <v>1017.0999999999999</v>
      </c>
      <c r="P808" s="1" t="s">
        <v>24</v>
      </c>
      <c r="Q808" s="1" t="s">
        <v>25</v>
      </c>
    </row>
    <row r="809" spans="1:17" x14ac:dyDescent="0.35">
      <c r="A809">
        <v>48567704</v>
      </c>
      <c r="B809" t="s">
        <v>1538</v>
      </c>
      <c r="D809">
        <v>653</v>
      </c>
      <c r="E809">
        <v>12046</v>
      </c>
      <c r="F809" s="7">
        <v>587.70000000000005</v>
      </c>
      <c r="G809" s="1">
        <f>MIN(Table14[[#This Row],[Medicare Outpatient Allowable Rate]:[United Healthcare Outpatient Allowable Rate]])</f>
        <v>457.09999999999997</v>
      </c>
      <c r="H809" s="1">
        <f>MAX(Table14[[#This Row],[Medicare Outpatient Allowable Rate]:[United Healthcare Outpatient Allowable Rate]])</f>
        <v>612.13</v>
      </c>
      <c r="I809" s="1">
        <v>612.13</v>
      </c>
      <c r="J809" s="1">
        <f>SUM(Table14[[#This Row],[Price]]*0.85)</f>
        <v>555.04999999999995</v>
      </c>
      <c r="K809" s="1">
        <f>SUM(Table14[[#This Row],[Price]]*0.82)</f>
        <v>535.45999999999992</v>
      </c>
      <c r="L809" s="1">
        <f>SUM(Table14[[#This Row],[Price]]*0.85)</f>
        <v>555.04999999999995</v>
      </c>
      <c r="M809" s="1">
        <f>SUM(Table14[[#This Row],[Price]]*0.75)</f>
        <v>489.75</v>
      </c>
      <c r="N809" s="1">
        <f>SUM(Table14[[#This Row],[Price]]*0.85)</f>
        <v>555.04999999999995</v>
      </c>
      <c r="O809" s="1">
        <f>SUM(Table14[[#This Row],[Price]]*0.7)</f>
        <v>457.09999999999997</v>
      </c>
      <c r="P809" s="1" t="s">
        <v>24</v>
      </c>
      <c r="Q809" s="1" t="s">
        <v>25</v>
      </c>
    </row>
    <row r="810" spans="1:17" x14ac:dyDescent="0.35">
      <c r="A810">
        <v>48567706</v>
      </c>
      <c r="B810" t="s">
        <v>1539</v>
      </c>
      <c r="D810">
        <v>1329.03</v>
      </c>
      <c r="E810">
        <v>12051</v>
      </c>
      <c r="F810" s="7">
        <v>1196.127</v>
      </c>
      <c r="G810" s="1">
        <f>MIN(Table14[[#This Row],[Medicare Outpatient Allowable Rate]:[United Healthcare Outpatient Allowable Rate]])</f>
        <v>399.53</v>
      </c>
      <c r="H810" s="1">
        <f>MAX(Table14[[#This Row],[Medicare Outpatient Allowable Rate]:[United Healthcare Outpatient Allowable Rate]])</f>
        <v>1129.6755000000001</v>
      </c>
      <c r="I810" s="1">
        <v>399.53</v>
      </c>
      <c r="J810" s="1">
        <f>SUM(Table14[[#This Row],[Price]]*0.85)</f>
        <v>1129.6755000000001</v>
      </c>
      <c r="K810" s="1">
        <f>SUM(Table14[[#This Row],[Price]]*0.82)</f>
        <v>1089.8045999999999</v>
      </c>
      <c r="L810" s="1">
        <f>SUM(Table14[[#This Row],[Price]]*0.85)</f>
        <v>1129.6755000000001</v>
      </c>
      <c r="M810" s="1">
        <f>SUM(Table14[[#This Row],[Price]]*0.75)</f>
        <v>996.77250000000004</v>
      </c>
      <c r="N810" s="1">
        <f>SUM(Table14[[#This Row],[Price]]*0.85)</f>
        <v>1129.6755000000001</v>
      </c>
      <c r="O810" s="1">
        <f>SUM(Table14[[#This Row],[Price]]*0.7)</f>
        <v>930.32099999999991</v>
      </c>
      <c r="P810" s="1" t="s">
        <v>24</v>
      </c>
      <c r="Q810" s="1" t="s">
        <v>25</v>
      </c>
    </row>
    <row r="811" spans="1:17" x14ac:dyDescent="0.35">
      <c r="A811">
        <v>48567709</v>
      </c>
      <c r="B811" t="s">
        <v>1540</v>
      </c>
      <c r="D811">
        <v>1701</v>
      </c>
      <c r="E811">
        <v>12052</v>
      </c>
      <c r="F811" s="7">
        <v>1530.9</v>
      </c>
      <c r="G811" s="1">
        <f>MIN(Table14[[#This Row],[Medicare Outpatient Allowable Rate]:[United Healthcare Outpatient Allowable Rate]])</f>
        <v>399.53</v>
      </c>
      <c r="H811" s="1">
        <f>MAX(Table14[[#This Row],[Medicare Outpatient Allowable Rate]:[United Healthcare Outpatient Allowable Rate]])</f>
        <v>1445.85</v>
      </c>
      <c r="I811" s="1">
        <v>399.53</v>
      </c>
      <c r="J811" s="1">
        <f>SUM(Table14[[#This Row],[Price]]*0.85)</f>
        <v>1445.85</v>
      </c>
      <c r="K811" s="1">
        <f>SUM(Table14[[#This Row],[Price]]*0.82)</f>
        <v>1394.82</v>
      </c>
      <c r="L811" s="1">
        <f>SUM(Table14[[#This Row],[Price]]*0.85)</f>
        <v>1445.85</v>
      </c>
      <c r="M811" s="1">
        <f>SUM(Table14[[#This Row],[Price]]*0.75)</f>
        <v>1275.75</v>
      </c>
      <c r="N811" s="1">
        <f>SUM(Table14[[#This Row],[Price]]*0.85)</f>
        <v>1445.85</v>
      </c>
      <c r="O811" s="1">
        <f>SUM(Table14[[#This Row],[Price]]*0.7)</f>
        <v>1190.6999999999998</v>
      </c>
      <c r="P811" s="1" t="s">
        <v>24</v>
      </c>
      <c r="Q811" s="1" t="s">
        <v>25</v>
      </c>
    </row>
    <row r="812" spans="1:17" x14ac:dyDescent="0.35">
      <c r="A812">
        <v>48567711</v>
      </c>
      <c r="B812" t="s">
        <v>1541</v>
      </c>
      <c r="D812">
        <v>1460.96</v>
      </c>
      <c r="E812">
        <v>12053</v>
      </c>
      <c r="F812" s="7">
        <v>1314.864</v>
      </c>
      <c r="G812" s="1">
        <f>MIN(Table14[[#This Row],[Medicare Outpatient Allowable Rate]:[United Healthcare Outpatient Allowable Rate]])</f>
        <v>399.53</v>
      </c>
      <c r="H812" s="1">
        <f>MAX(Table14[[#This Row],[Medicare Outpatient Allowable Rate]:[United Healthcare Outpatient Allowable Rate]])</f>
        <v>1241.816</v>
      </c>
      <c r="I812" s="1">
        <v>399.53</v>
      </c>
      <c r="J812" s="1">
        <f>SUM(Table14[[#This Row],[Price]]*0.85)</f>
        <v>1241.816</v>
      </c>
      <c r="K812" s="1">
        <f>SUM(Table14[[#This Row],[Price]]*0.82)</f>
        <v>1197.9872</v>
      </c>
      <c r="L812" s="1">
        <f>SUM(Table14[[#This Row],[Price]]*0.85)</f>
        <v>1241.816</v>
      </c>
      <c r="M812" s="1">
        <f>SUM(Table14[[#This Row],[Price]]*0.75)</f>
        <v>1095.72</v>
      </c>
      <c r="N812" s="1">
        <f>SUM(Table14[[#This Row],[Price]]*0.85)</f>
        <v>1241.816</v>
      </c>
      <c r="O812" s="1">
        <f>SUM(Table14[[#This Row],[Price]]*0.7)</f>
        <v>1022.6719999999999</v>
      </c>
      <c r="P812" s="1" t="s">
        <v>24</v>
      </c>
      <c r="Q812" s="1" t="s">
        <v>25</v>
      </c>
    </row>
    <row r="813" spans="1:17" x14ac:dyDescent="0.35">
      <c r="A813">
        <v>48567714</v>
      </c>
      <c r="B813" t="s">
        <v>1542</v>
      </c>
      <c r="D813">
        <v>1825.28</v>
      </c>
      <c r="E813">
        <v>12054</v>
      </c>
      <c r="F813" s="7">
        <v>1642.752</v>
      </c>
      <c r="G813" s="1">
        <f>MIN(Table14[[#This Row],[Medicare Outpatient Allowable Rate]:[United Healthcare Outpatient Allowable Rate]])</f>
        <v>399.53</v>
      </c>
      <c r="H813" s="1">
        <f>MAX(Table14[[#This Row],[Medicare Outpatient Allowable Rate]:[United Healthcare Outpatient Allowable Rate]])</f>
        <v>1551.4879999999998</v>
      </c>
      <c r="I813" s="1">
        <v>399.53</v>
      </c>
      <c r="J813" s="1">
        <f>SUM(Table14[[#This Row],[Price]]*0.85)</f>
        <v>1551.4879999999998</v>
      </c>
      <c r="K813" s="1">
        <f>SUM(Table14[[#This Row],[Price]]*0.82)</f>
        <v>1496.7295999999999</v>
      </c>
      <c r="L813" s="1">
        <f>SUM(Table14[[#This Row],[Price]]*0.85)</f>
        <v>1551.4879999999998</v>
      </c>
      <c r="M813" s="1">
        <f>SUM(Table14[[#This Row],[Price]]*0.75)</f>
        <v>1368.96</v>
      </c>
      <c r="N813" s="1">
        <f>SUM(Table14[[#This Row],[Price]]*0.85)</f>
        <v>1551.4879999999998</v>
      </c>
      <c r="O813" s="1">
        <f>SUM(Table14[[#This Row],[Price]]*0.7)</f>
        <v>1277.6959999999999</v>
      </c>
      <c r="P813" s="1" t="s">
        <v>24</v>
      </c>
      <c r="Q813" s="1" t="s">
        <v>25</v>
      </c>
    </row>
    <row r="814" spans="1:17" x14ac:dyDescent="0.35">
      <c r="A814">
        <v>48567719</v>
      </c>
      <c r="B814" t="s">
        <v>1543</v>
      </c>
      <c r="D814">
        <v>-3625.95</v>
      </c>
      <c r="E814">
        <v>13101</v>
      </c>
      <c r="F814" s="7">
        <v>-3263.3549999999996</v>
      </c>
      <c r="G814" s="1">
        <f>MIN(Table14[[#This Row],[Medicare Outpatient Allowable Rate]:[United Healthcare Outpatient Allowable Rate]])</f>
        <v>-3082.0574999999999</v>
      </c>
      <c r="H814" s="1">
        <f>MAX(Table14[[#This Row],[Medicare Outpatient Allowable Rate]:[United Healthcare Outpatient Allowable Rate]])</f>
        <v>612.13</v>
      </c>
      <c r="I814" s="1">
        <v>612.13</v>
      </c>
      <c r="J814" s="1">
        <f>SUM(Table14[[#This Row],[Price]]*0.85)</f>
        <v>-3082.0574999999999</v>
      </c>
      <c r="K814" s="1">
        <f>SUM(Table14[[#This Row],[Price]]*0.82)</f>
        <v>-2973.2789999999995</v>
      </c>
      <c r="L814" s="1">
        <f>SUM(Table14[[#This Row],[Price]]*0.85)</f>
        <v>-3082.0574999999999</v>
      </c>
      <c r="M814" s="1">
        <f>SUM(Table14[[#This Row],[Price]]*0.75)</f>
        <v>-2719.4624999999996</v>
      </c>
      <c r="N814" s="1">
        <f>SUM(Table14[[#This Row],[Price]]*0.85)</f>
        <v>-3082.0574999999999</v>
      </c>
      <c r="O814" s="1">
        <f>SUM(Table14[[#This Row],[Price]]*0.7)</f>
        <v>-2538.1649999999995</v>
      </c>
      <c r="P814" s="1" t="s">
        <v>24</v>
      </c>
      <c r="Q814" s="1" t="s">
        <v>25</v>
      </c>
    </row>
    <row r="815" spans="1:17" x14ac:dyDescent="0.35">
      <c r="A815">
        <v>48567721</v>
      </c>
      <c r="B815" t="s">
        <v>1544</v>
      </c>
      <c r="D815">
        <v>679.37</v>
      </c>
      <c r="E815">
        <v>13120</v>
      </c>
      <c r="F815" s="7">
        <v>611.43299999999999</v>
      </c>
      <c r="G815" s="1">
        <f>MIN(Table14[[#This Row],[Medicare Outpatient Allowable Rate]:[United Healthcare Outpatient Allowable Rate]])</f>
        <v>475.55899999999997</v>
      </c>
      <c r="H815" s="1">
        <f>MAX(Table14[[#This Row],[Medicare Outpatient Allowable Rate]:[United Healthcare Outpatient Allowable Rate]])</f>
        <v>612.13</v>
      </c>
      <c r="I815" s="1">
        <v>612.13</v>
      </c>
      <c r="J815" s="1">
        <f>SUM(Table14[[#This Row],[Price]]*0.85)</f>
        <v>577.46450000000004</v>
      </c>
      <c r="K815" s="1">
        <f>SUM(Table14[[#This Row],[Price]]*0.82)</f>
        <v>557.08339999999998</v>
      </c>
      <c r="L815" s="1">
        <f>SUM(Table14[[#This Row],[Price]]*0.85)</f>
        <v>577.46450000000004</v>
      </c>
      <c r="M815" s="1">
        <f>SUM(Table14[[#This Row],[Price]]*0.75)</f>
        <v>509.52750000000003</v>
      </c>
      <c r="N815" s="1">
        <f>SUM(Table14[[#This Row],[Price]]*0.85)</f>
        <v>577.46450000000004</v>
      </c>
      <c r="O815" s="1">
        <f>SUM(Table14[[#This Row],[Price]]*0.7)</f>
        <v>475.55899999999997</v>
      </c>
      <c r="P815" s="1" t="s">
        <v>24</v>
      </c>
      <c r="Q815" s="1" t="s">
        <v>25</v>
      </c>
    </row>
    <row r="816" spans="1:17" x14ac:dyDescent="0.35">
      <c r="A816">
        <v>48567722</v>
      </c>
      <c r="B816" t="s">
        <v>1545</v>
      </c>
      <c r="D816">
        <v>2343.9299999999998</v>
      </c>
      <c r="E816">
        <v>13121</v>
      </c>
      <c r="F816" s="7">
        <v>2109.5369999999998</v>
      </c>
      <c r="G816" s="1">
        <f>MIN(Table14[[#This Row],[Medicare Outpatient Allowable Rate]:[United Healthcare Outpatient Allowable Rate]])</f>
        <v>612.13</v>
      </c>
      <c r="H816" s="1">
        <f>MAX(Table14[[#This Row],[Medicare Outpatient Allowable Rate]:[United Healthcare Outpatient Allowable Rate]])</f>
        <v>1992.3404999999998</v>
      </c>
      <c r="I816" s="1">
        <v>612.13</v>
      </c>
      <c r="J816" s="1">
        <f>SUM(Table14[[#This Row],[Price]]*0.85)</f>
        <v>1992.3404999999998</v>
      </c>
      <c r="K816" s="1">
        <f>SUM(Table14[[#This Row],[Price]]*0.82)</f>
        <v>1922.0225999999998</v>
      </c>
      <c r="L816" s="1">
        <f>SUM(Table14[[#This Row],[Price]]*0.85)</f>
        <v>1992.3404999999998</v>
      </c>
      <c r="M816" s="1">
        <f>SUM(Table14[[#This Row],[Price]]*0.75)</f>
        <v>1757.9474999999998</v>
      </c>
      <c r="N816" s="1">
        <f>SUM(Table14[[#This Row],[Price]]*0.85)</f>
        <v>1992.3404999999998</v>
      </c>
      <c r="O816" s="1">
        <f>SUM(Table14[[#This Row],[Price]]*0.7)</f>
        <v>1640.7509999999997</v>
      </c>
      <c r="P816" s="1" t="s">
        <v>24</v>
      </c>
      <c r="Q816" s="1" t="s">
        <v>25</v>
      </c>
    </row>
    <row r="817" spans="1:17" x14ac:dyDescent="0.35">
      <c r="A817">
        <v>48567723</v>
      </c>
      <c r="B817" t="s">
        <v>1546</v>
      </c>
      <c r="D817">
        <v>1704.3</v>
      </c>
      <c r="E817">
        <v>13122</v>
      </c>
      <c r="F817" s="7">
        <v>1533.87</v>
      </c>
      <c r="G817" s="1">
        <f>MIN(Table14[[#This Row],[Medicare Outpatient Allowable Rate]:[United Healthcare Outpatient Allowable Rate]])</f>
        <v>0</v>
      </c>
      <c r="H817" s="1">
        <f>MAX(Table14[[#This Row],[Medicare Outpatient Allowable Rate]:[United Healthcare Outpatient Allowable Rate]])</f>
        <v>1448.655</v>
      </c>
      <c r="I817" s="1">
        <v>0</v>
      </c>
      <c r="J817" s="1">
        <f>SUM(Table14[[#This Row],[Price]]*0.85)</f>
        <v>1448.655</v>
      </c>
      <c r="K817" s="1">
        <f>SUM(Table14[[#This Row],[Price]]*0.82)</f>
        <v>1397.5259999999998</v>
      </c>
      <c r="L817" s="1">
        <f>SUM(Table14[[#This Row],[Price]]*0.85)</f>
        <v>1448.655</v>
      </c>
      <c r="M817" s="1">
        <f>SUM(Table14[[#This Row],[Price]]*0.75)</f>
        <v>1278.2249999999999</v>
      </c>
      <c r="N817" s="1">
        <f>SUM(Table14[[#This Row],[Price]]*0.85)</f>
        <v>1448.655</v>
      </c>
      <c r="O817" s="1">
        <f>SUM(Table14[[#This Row],[Price]]*0.7)</f>
        <v>1193.01</v>
      </c>
      <c r="P817" s="1" t="s">
        <v>24</v>
      </c>
      <c r="Q817" s="1" t="s">
        <v>25</v>
      </c>
    </row>
    <row r="818" spans="1:17" x14ac:dyDescent="0.35">
      <c r="A818">
        <v>48567724</v>
      </c>
      <c r="B818" t="s">
        <v>1547</v>
      </c>
      <c r="D818">
        <v>2527.2399999999998</v>
      </c>
      <c r="E818">
        <v>13131</v>
      </c>
      <c r="F818" s="7">
        <v>2274.5159999999996</v>
      </c>
      <c r="G818" s="1">
        <f>MIN(Table14[[#This Row],[Medicare Outpatient Allowable Rate]:[United Healthcare Outpatient Allowable Rate]])</f>
        <v>399.53</v>
      </c>
      <c r="H818" s="1">
        <f>MAX(Table14[[#This Row],[Medicare Outpatient Allowable Rate]:[United Healthcare Outpatient Allowable Rate]])</f>
        <v>2148.1539999999995</v>
      </c>
      <c r="I818" s="1">
        <v>399.53</v>
      </c>
      <c r="J818" s="1">
        <f>SUM(Table14[[#This Row],[Price]]*0.85)</f>
        <v>2148.1539999999995</v>
      </c>
      <c r="K818" s="1">
        <f>SUM(Table14[[#This Row],[Price]]*0.82)</f>
        <v>2072.3367999999996</v>
      </c>
      <c r="L818" s="1">
        <f>SUM(Table14[[#This Row],[Price]]*0.85)</f>
        <v>2148.1539999999995</v>
      </c>
      <c r="M818" s="1">
        <f>SUM(Table14[[#This Row],[Price]]*0.75)</f>
        <v>1895.4299999999998</v>
      </c>
      <c r="N818" s="1">
        <f>SUM(Table14[[#This Row],[Price]]*0.85)</f>
        <v>2148.1539999999995</v>
      </c>
      <c r="O818" s="1">
        <f>SUM(Table14[[#This Row],[Price]]*0.7)</f>
        <v>1769.0679999999998</v>
      </c>
      <c r="P818" s="1" t="s">
        <v>24</v>
      </c>
      <c r="Q818" s="1" t="s">
        <v>25</v>
      </c>
    </row>
    <row r="819" spans="1:17" x14ac:dyDescent="0.35">
      <c r="A819">
        <v>48567725</v>
      </c>
      <c r="B819" t="s">
        <v>1548</v>
      </c>
      <c r="D819">
        <v>2506.4699999999998</v>
      </c>
      <c r="E819">
        <v>13132</v>
      </c>
      <c r="F819" s="7">
        <v>2255.8229999999999</v>
      </c>
      <c r="G819" s="1">
        <f>MIN(Table14[[#This Row],[Medicare Outpatient Allowable Rate]:[United Healthcare Outpatient Allowable Rate]])</f>
        <v>612.13</v>
      </c>
      <c r="H819" s="1">
        <f>MAX(Table14[[#This Row],[Medicare Outpatient Allowable Rate]:[United Healthcare Outpatient Allowable Rate]])</f>
        <v>2130.4994999999999</v>
      </c>
      <c r="I819" s="1">
        <v>612.13</v>
      </c>
      <c r="J819" s="1">
        <f>SUM(Table14[[#This Row],[Price]]*0.85)</f>
        <v>2130.4994999999999</v>
      </c>
      <c r="K819" s="1">
        <f>SUM(Table14[[#This Row],[Price]]*0.82)</f>
        <v>2055.3053999999997</v>
      </c>
      <c r="L819" s="1">
        <f>SUM(Table14[[#This Row],[Price]]*0.85)</f>
        <v>2130.4994999999999</v>
      </c>
      <c r="M819" s="1">
        <f>SUM(Table14[[#This Row],[Price]]*0.75)</f>
        <v>1879.8525</v>
      </c>
      <c r="N819" s="1">
        <f>SUM(Table14[[#This Row],[Price]]*0.85)</f>
        <v>2130.4994999999999</v>
      </c>
      <c r="O819" s="1">
        <f>SUM(Table14[[#This Row],[Price]]*0.7)</f>
        <v>1754.5289999999998</v>
      </c>
      <c r="P819" s="1" t="s">
        <v>24</v>
      </c>
      <c r="Q819" s="1" t="s">
        <v>25</v>
      </c>
    </row>
    <row r="820" spans="1:17" x14ac:dyDescent="0.35">
      <c r="A820">
        <v>48567729</v>
      </c>
      <c r="B820" t="s">
        <v>1549</v>
      </c>
      <c r="C820" s="11" t="s">
        <v>10410</v>
      </c>
      <c r="D820">
        <v>3369.96</v>
      </c>
      <c r="E820">
        <v>13152</v>
      </c>
      <c r="F820" s="7">
        <v>3032.9639999999999</v>
      </c>
      <c r="G820" s="1">
        <f>MIN(Table14[[#This Row],[Medicare Outpatient Allowable Rate]:[United Healthcare Outpatient Allowable Rate]])</f>
        <v>612.13</v>
      </c>
      <c r="H820" s="1">
        <f>MAX(Table14[[#This Row],[Medicare Outpatient Allowable Rate]:[United Healthcare Outpatient Allowable Rate]])</f>
        <v>2864.4659999999999</v>
      </c>
      <c r="I820" s="1">
        <v>612.13</v>
      </c>
      <c r="J820" s="1">
        <f>SUM(Table14[[#This Row],[Price]]*0.85)</f>
        <v>2864.4659999999999</v>
      </c>
      <c r="K820" s="1">
        <f>SUM(Table14[[#This Row],[Price]]*0.82)</f>
        <v>2763.3671999999997</v>
      </c>
      <c r="L820" s="1">
        <f>SUM(Table14[[#This Row],[Price]]*0.85)</f>
        <v>2864.4659999999999</v>
      </c>
      <c r="M820" s="1">
        <f>SUM(Table14[[#This Row],[Price]]*0.75)</f>
        <v>2527.4700000000003</v>
      </c>
      <c r="N820" s="1">
        <f>SUM(Table14[[#This Row],[Price]]*0.85)</f>
        <v>2864.4659999999999</v>
      </c>
      <c r="O820" s="1">
        <f>SUM(Table14[[#This Row],[Price]]*0.7)</f>
        <v>2358.9719999999998</v>
      </c>
      <c r="P820" s="1" t="s">
        <v>24</v>
      </c>
      <c r="Q820" s="1" t="s">
        <v>25</v>
      </c>
    </row>
    <row r="821" spans="1:17" x14ac:dyDescent="0.35">
      <c r="A821">
        <v>49076157</v>
      </c>
      <c r="B821" t="s">
        <v>1550</v>
      </c>
      <c r="C821" s="11" t="s">
        <v>10410</v>
      </c>
      <c r="D821">
        <v>610.25</v>
      </c>
      <c r="E821">
        <v>15852</v>
      </c>
      <c r="F821" s="7">
        <v>549.22500000000002</v>
      </c>
      <c r="G821" s="1">
        <f>MIN(Table14[[#This Row],[Medicare Outpatient Allowable Rate]:[United Healthcare Outpatient Allowable Rate]])</f>
        <v>427.17499999999995</v>
      </c>
      <c r="H821" s="1">
        <f>MAX(Table14[[#This Row],[Medicare Outpatient Allowable Rate]:[United Healthcare Outpatient Allowable Rate]])</f>
        <v>612.13</v>
      </c>
      <c r="I821" s="1">
        <v>612.13</v>
      </c>
      <c r="J821" s="1">
        <f>SUM(Table14[[#This Row],[Price]]*0.85)</f>
        <v>518.71249999999998</v>
      </c>
      <c r="K821" s="1">
        <f>SUM(Table14[[#This Row],[Price]]*0.82)</f>
        <v>500.40499999999997</v>
      </c>
      <c r="L821" s="1">
        <f>SUM(Table14[[#This Row],[Price]]*0.85)</f>
        <v>518.71249999999998</v>
      </c>
      <c r="M821" s="1">
        <f>SUM(Table14[[#This Row],[Price]]*0.75)</f>
        <v>457.6875</v>
      </c>
      <c r="N821" s="1">
        <f>SUM(Table14[[#This Row],[Price]]*0.85)</f>
        <v>518.71249999999998</v>
      </c>
      <c r="O821" s="1">
        <f>SUM(Table14[[#This Row],[Price]]*0.7)</f>
        <v>427.17499999999995</v>
      </c>
      <c r="P821" s="1" t="s">
        <v>24</v>
      </c>
      <c r="Q821" s="1" t="s">
        <v>25</v>
      </c>
    </row>
    <row r="822" spans="1:17" x14ac:dyDescent="0.35">
      <c r="A822">
        <v>48567732</v>
      </c>
      <c r="B822" t="s">
        <v>1551</v>
      </c>
      <c r="D822">
        <v>229.58</v>
      </c>
      <c r="E822">
        <v>16000</v>
      </c>
      <c r="F822" s="7">
        <v>206.62200000000001</v>
      </c>
      <c r="G822" s="1">
        <f>MIN(Table14[[#This Row],[Medicare Outpatient Allowable Rate]:[United Healthcare Outpatient Allowable Rate]])</f>
        <v>160.70599999999999</v>
      </c>
      <c r="H822" s="1">
        <f>MAX(Table14[[#This Row],[Medicare Outpatient Allowable Rate]:[United Healthcare Outpatient Allowable Rate]])</f>
        <v>198.7</v>
      </c>
      <c r="I822" s="1">
        <v>198.7</v>
      </c>
      <c r="J822" s="1">
        <f>SUM(Table14[[#This Row],[Price]]*0.85)</f>
        <v>195.143</v>
      </c>
      <c r="K822" s="1">
        <f>SUM(Table14[[#This Row],[Price]]*0.82)</f>
        <v>188.25559999999999</v>
      </c>
      <c r="L822" s="1">
        <f>SUM(Table14[[#This Row],[Price]]*0.85)</f>
        <v>195.143</v>
      </c>
      <c r="M822" s="1">
        <f>SUM(Table14[[#This Row],[Price]]*0.75)</f>
        <v>172.185</v>
      </c>
      <c r="N822" s="1">
        <f>SUM(Table14[[#This Row],[Price]]*0.85)</f>
        <v>195.143</v>
      </c>
      <c r="O822" s="1">
        <f>SUM(Table14[[#This Row],[Price]]*0.7)</f>
        <v>160.70599999999999</v>
      </c>
      <c r="P822" s="1" t="s">
        <v>24</v>
      </c>
      <c r="Q822" s="1" t="s">
        <v>25</v>
      </c>
    </row>
    <row r="823" spans="1:17" x14ac:dyDescent="0.35">
      <c r="A823">
        <v>48567733</v>
      </c>
      <c r="B823" t="s">
        <v>1552</v>
      </c>
      <c r="D823">
        <v>997.52</v>
      </c>
      <c r="E823">
        <v>16020</v>
      </c>
      <c r="F823" s="7">
        <v>897.76800000000003</v>
      </c>
      <c r="G823" s="1">
        <f>MIN(Table14[[#This Row],[Medicare Outpatient Allowable Rate]:[United Healthcare Outpatient Allowable Rate]])</f>
        <v>198.7</v>
      </c>
      <c r="H823" s="1">
        <f>MAX(Table14[[#This Row],[Medicare Outpatient Allowable Rate]:[United Healthcare Outpatient Allowable Rate]])</f>
        <v>847.89199999999994</v>
      </c>
      <c r="I823" s="1">
        <v>198.7</v>
      </c>
      <c r="J823" s="1">
        <f>SUM(Table14[[#This Row],[Price]]*0.85)</f>
        <v>847.89199999999994</v>
      </c>
      <c r="K823" s="1">
        <f>SUM(Table14[[#This Row],[Price]]*0.82)</f>
        <v>817.96639999999991</v>
      </c>
      <c r="L823" s="1">
        <f>SUM(Table14[[#This Row],[Price]]*0.85)</f>
        <v>847.89199999999994</v>
      </c>
      <c r="M823" s="1">
        <f>SUM(Table14[[#This Row],[Price]]*0.75)</f>
        <v>748.14</v>
      </c>
      <c r="N823" s="1">
        <f>SUM(Table14[[#This Row],[Price]]*0.85)</f>
        <v>847.89199999999994</v>
      </c>
      <c r="O823" s="1">
        <f>SUM(Table14[[#This Row],[Price]]*0.7)</f>
        <v>698.2639999999999</v>
      </c>
      <c r="P823" s="1" t="s">
        <v>24</v>
      </c>
      <c r="Q823" s="1" t="s">
        <v>25</v>
      </c>
    </row>
    <row r="824" spans="1:17" x14ac:dyDescent="0.35">
      <c r="A824">
        <v>48567734</v>
      </c>
      <c r="B824" t="s">
        <v>1553</v>
      </c>
      <c r="D824">
        <v>902.52</v>
      </c>
      <c r="E824">
        <v>16025</v>
      </c>
      <c r="F824" s="7">
        <v>812.26800000000003</v>
      </c>
      <c r="G824" s="1">
        <f>MIN(Table14[[#This Row],[Medicare Outpatient Allowable Rate]:[United Healthcare Outpatient Allowable Rate]])</f>
        <v>198.7</v>
      </c>
      <c r="H824" s="1">
        <f>MAX(Table14[[#This Row],[Medicare Outpatient Allowable Rate]:[United Healthcare Outpatient Allowable Rate]])</f>
        <v>767.14199999999994</v>
      </c>
      <c r="I824" s="1">
        <v>198.7</v>
      </c>
      <c r="J824" s="1">
        <f>SUM(Table14[[#This Row],[Price]]*0.85)</f>
        <v>767.14199999999994</v>
      </c>
      <c r="K824" s="1">
        <f>SUM(Table14[[#This Row],[Price]]*0.82)</f>
        <v>740.06639999999993</v>
      </c>
      <c r="L824" s="1">
        <f>SUM(Table14[[#This Row],[Price]]*0.85)</f>
        <v>767.14199999999994</v>
      </c>
      <c r="M824" s="1">
        <f>SUM(Table14[[#This Row],[Price]]*0.75)</f>
        <v>676.89</v>
      </c>
      <c r="N824" s="1">
        <f>SUM(Table14[[#This Row],[Price]]*0.85)</f>
        <v>767.14199999999994</v>
      </c>
      <c r="O824" s="1">
        <f>SUM(Table14[[#This Row],[Price]]*0.7)</f>
        <v>631.7639999999999</v>
      </c>
      <c r="P824" s="1" t="s">
        <v>24</v>
      </c>
      <c r="Q824" s="1" t="s">
        <v>25</v>
      </c>
    </row>
    <row r="825" spans="1:17" x14ac:dyDescent="0.35">
      <c r="A825">
        <v>48567757</v>
      </c>
      <c r="B825" t="s">
        <v>1554</v>
      </c>
      <c r="D825">
        <v>3469</v>
      </c>
      <c r="E825">
        <v>20103</v>
      </c>
      <c r="F825" s="7">
        <v>3122.1</v>
      </c>
      <c r="G825" s="1">
        <f>MIN(Table14[[#This Row],[Medicare Outpatient Allowable Rate]:[United Healthcare Outpatient Allowable Rate]])</f>
        <v>1620.24</v>
      </c>
      <c r="H825" s="1">
        <f>MAX(Table14[[#This Row],[Medicare Outpatient Allowable Rate]:[United Healthcare Outpatient Allowable Rate]])</f>
        <v>2948.65</v>
      </c>
      <c r="I825" s="1">
        <v>1620.24</v>
      </c>
      <c r="J825" s="1">
        <f>SUM(Table14[[#This Row],[Price]]*0.85)</f>
        <v>2948.65</v>
      </c>
      <c r="K825" s="1">
        <f>SUM(Table14[[#This Row],[Price]]*0.82)</f>
        <v>2844.58</v>
      </c>
      <c r="L825" s="1">
        <f>SUM(Table14[[#This Row],[Price]]*0.85)</f>
        <v>2948.65</v>
      </c>
      <c r="M825" s="1">
        <f>SUM(Table14[[#This Row],[Price]]*0.75)</f>
        <v>2601.75</v>
      </c>
      <c r="N825" s="1">
        <f>SUM(Table14[[#This Row],[Price]]*0.85)</f>
        <v>2948.65</v>
      </c>
      <c r="O825" s="1">
        <f>SUM(Table14[[#This Row],[Price]]*0.7)</f>
        <v>2428.2999999999997</v>
      </c>
      <c r="P825" s="1" t="s">
        <v>24</v>
      </c>
      <c r="Q825" s="1" t="s">
        <v>25</v>
      </c>
    </row>
    <row r="826" spans="1:17" x14ac:dyDescent="0.35">
      <c r="A826">
        <v>48567758</v>
      </c>
      <c r="B826" t="s">
        <v>1555</v>
      </c>
      <c r="D826">
        <v>1854.15</v>
      </c>
      <c r="E826">
        <v>20520</v>
      </c>
      <c r="F826" s="7">
        <v>1668.7350000000001</v>
      </c>
      <c r="G826" s="1">
        <f>MIN(Table14[[#This Row],[Medicare Outpatient Allowable Rate]:[United Healthcare Outpatient Allowable Rate]])</f>
        <v>1297.905</v>
      </c>
      <c r="H826" s="1">
        <f>MAX(Table14[[#This Row],[Medicare Outpatient Allowable Rate]:[United Healthcare Outpatient Allowable Rate]])</f>
        <v>1620.24</v>
      </c>
      <c r="I826" s="1">
        <v>1620.24</v>
      </c>
      <c r="J826" s="1">
        <f>SUM(Table14[[#This Row],[Price]]*0.85)</f>
        <v>1576.0275000000001</v>
      </c>
      <c r="K826" s="1">
        <f>SUM(Table14[[#This Row],[Price]]*0.82)</f>
        <v>1520.403</v>
      </c>
      <c r="L826" s="1">
        <f>SUM(Table14[[#This Row],[Price]]*0.85)</f>
        <v>1576.0275000000001</v>
      </c>
      <c r="M826" s="1">
        <f>SUM(Table14[[#This Row],[Price]]*0.75)</f>
        <v>1390.6125000000002</v>
      </c>
      <c r="N826" s="1">
        <f>SUM(Table14[[#This Row],[Price]]*0.85)</f>
        <v>1576.0275000000001</v>
      </c>
      <c r="O826" s="1">
        <f>SUM(Table14[[#This Row],[Price]]*0.7)</f>
        <v>1297.905</v>
      </c>
      <c r="P826" s="1" t="s">
        <v>24</v>
      </c>
      <c r="Q826" s="1" t="s">
        <v>25</v>
      </c>
    </row>
    <row r="827" spans="1:17" x14ac:dyDescent="0.35">
      <c r="A827">
        <v>48567761</v>
      </c>
      <c r="B827" t="s">
        <v>1556</v>
      </c>
      <c r="D827">
        <v>1164.8900000000001</v>
      </c>
      <c r="E827">
        <v>20552</v>
      </c>
      <c r="F827" s="7">
        <v>1048.4010000000001</v>
      </c>
      <c r="G827" s="1">
        <f>MIN(Table14[[#This Row],[Medicare Outpatient Allowable Rate]:[United Healthcare Outpatient Allowable Rate]])</f>
        <v>295.19</v>
      </c>
      <c r="H827" s="1">
        <f>MAX(Table14[[#This Row],[Medicare Outpatient Allowable Rate]:[United Healthcare Outpatient Allowable Rate]])</f>
        <v>990.15650000000005</v>
      </c>
      <c r="I827" s="1">
        <v>295.19</v>
      </c>
      <c r="J827" s="1">
        <f>SUM(Table14[[#This Row],[Price]]*0.85)</f>
        <v>990.15650000000005</v>
      </c>
      <c r="K827" s="1">
        <f>SUM(Table14[[#This Row],[Price]]*0.82)</f>
        <v>955.20979999999997</v>
      </c>
      <c r="L827" s="1">
        <f>SUM(Table14[[#This Row],[Price]]*0.85)</f>
        <v>990.15650000000005</v>
      </c>
      <c r="M827" s="1">
        <f>SUM(Table14[[#This Row],[Price]]*0.75)</f>
        <v>873.66750000000002</v>
      </c>
      <c r="N827" s="1">
        <f>SUM(Table14[[#This Row],[Price]]*0.85)</f>
        <v>990.15650000000005</v>
      </c>
      <c r="O827" s="1">
        <f>SUM(Table14[[#This Row],[Price]]*0.7)</f>
        <v>815.423</v>
      </c>
      <c r="P827" s="1" t="s">
        <v>24</v>
      </c>
      <c r="Q827" s="1" t="s">
        <v>25</v>
      </c>
    </row>
    <row r="828" spans="1:17" x14ac:dyDescent="0.35">
      <c r="A828">
        <v>48567763</v>
      </c>
      <c r="B828" t="s">
        <v>1557</v>
      </c>
      <c r="D828">
        <v>1229.77</v>
      </c>
      <c r="E828">
        <v>20600</v>
      </c>
      <c r="F828" s="7">
        <v>1106.7929999999999</v>
      </c>
      <c r="G828" s="1">
        <f>MIN(Table14[[#This Row],[Medicare Outpatient Allowable Rate]:[United Healthcare Outpatient Allowable Rate]])</f>
        <v>295.19</v>
      </c>
      <c r="H828" s="1">
        <f>MAX(Table14[[#This Row],[Medicare Outpatient Allowable Rate]:[United Healthcare Outpatient Allowable Rate]])</f>
        <v>1045.3045</v>
      </c>
      <c r="I828" s="1">
        <v>295.19</v>
      </c>
      <c r="J828" s="1">
        <f>SUM(Table14[[#This Row],[Price]]*0.85)</f>
        <v>1045.3045</v>
      </c>
      <c r="K828" s="1">
        <f>SUM(Table14[[#This Row],[Price]]*0.82)</f>
        <v>1008.4114</v>
      </c>
      <c r="L828" s="1">
        <f>SUM(Table14[[#This Row],[Price]]*0.85)</f>
        <v>1045.3045</v>
      </c>
      <c r="M828" s="1">
        <f>SUM(Table14[[#This Row],[Price]]*0.75)</f>
        <v>922.32749999999999</v>
      </c>
      <c r="N828" s="1">
        <f>SUM(Table14[[#This Row],[Price]]*0.85)</f>
        <v>1045.3045</v>
      </c>
      <c r="O828" s="1">
        <f>SUM(Table14[[#This Row],[Price]]*0.7)</f>
        <v>860.83899999999994</v>
      </c>
      <c r="P828" s="1" t="s">
        <v>24</v>
      </c>
      <c r="Q828" s="1" t="s">
        <v>25</v>
      </c>
    </row>
    <row r="829" spans="1:17" x14ac:dyDescent="0.35">
      <c r="A829">
        <v>48567764</v>
      </c>
      <c r="B829" t="s">
        <v>1558</v>
      </c>
      <c r="D829">
        <v>1334.88</v>
      </c>
      <c r="E829">
        <v>20605</v>
      </c>
      <c r="F829" s="7">
        <v>1201.3920000000001</v>
      </c>
      <c r="G829" s="1">
        <f>MIN(Table14[[#This Row],[Medicare Outpatient Allowable Rate]:[United Healthcare Outpatient Allowable Rate]])</f>
        <v>295.19</v>
      </c>
      <c r="H829" s="1">
        <f>MAX(Table14[[#This Row],[Medicare Outpatient Allowable Rate]:[United Healthcare Outpatient Allowable Rate]])</f>
        <v>1134.6480000000001</v>
      </c>
      <c r="I829" s="1">
        <v>295.19</v>
      </c>
      <c r="J829" s="1">
        <f>SUM(Table14[[#This Row],[Price]]*0.85)</f>
        <v>1134.6480000000001</v>
      </c>
      <c r="K829" s="1">
        <f>SUM(Table14[[#This Row],[Price]]*0.82)</f>
        <v>1094.6016</v>
      </c>
      <c r="L829" s="1">
        <f>SUM(Table14[[#This Row],[Price]]*0.85)</f>
        <v>1134.6480000000001</v>
      </c>
      <c r="M829" s="1">
        <f>SUM(Table14[[#This Row],[Price]]*0.75)</f>
        <v>1001.1600000000001</v>
      </c>
      <c r="N829" s="1">
        <f>SUM(Table14[[#This Row],[Price]]*0.85)</f>
        <v>1134.6480000000001</v>
      </c>
      <c r="O829" s="1">
        <f>SUM(Table14[[#This Row],[Price]]*0.7)</f>
        <v>934.41600000000005</v>
      </c>
      <c r="P829" s="1" t="s">
        <v>24</v>
      </c>
      <c r="Q829" s="1" t="s">
        <v>25</v>
      </c>
    </row>
    <row r="830" spans="1:17" x14ac:dyDescent="0.35">
      <c r="A830">
        <v>48567765</v>
      </c>
      <c r="B830" t="s">
        <v>1559</v>
      </c>
      <c r="D830">
        <v>2431.14</v>
      </c>
      <c r="E830">
        <v>20610</v>
      </c>
      <c r="F830" s="7">
        <v>2188.0259999999998</v>
      </c>
      <c r="G830" s="1">
        <f>MIN(Table14[[#This Row],[Medicare Outpatient Allowable Rate]:[United Healthcare Outpatient Allowable Rate]])</f>
        <v>295.19</v>
      </c>
      <c r="H830" s="1">
        <f>MAX(Table14[[#This Row],[Medicare Outpatient Allowable Rate]:[United Healthcare Outpatient Allowable Rate]])</f>
        <v>2066.4690000000001</v>
      </c>
      <c r="I830" s="1">
        <v>295.19</v>
      </c>
      <c r="J830" s="1">
        <f>SUM(Table14[[#This Row],[Price]]*0.85)</f>
        <v>2066.4690000000001</v>
      </c>
      <c r="K830" s="1">
        <f>SUM(Table14[[#This Row],[Price]]*0.82)</f>
        <v>1993.5347999999997</v>
      </c>
      <c r="L830" s="1">
        <f>SUM(Table14[[#This Row],[Price]]*0.85)</f>
        <v>2066.4690000000001</v>
      </c>
      <c r="M830" s="1">
        <f>SUM(Table14[[#This Row],[Price]]*0.75)</f>
        <v>1823.355</v>
      </c>
      <c r="N830" s="1">
        <f>SUM(Table14[[#This Row],[Price]]*0.85)</f>
        <v>2066.4690000000001</v>
      </c>
      <c r="O830" s="1">
        <f>SUM(Table14[[#This Row],[Price]]*0.7)</f>
        <v>1701.7979999999998</v>
      </c>
      <c r="P830" s="1" t="s">
        <v>24</v>
      </c>
      <c r="Q830" s="1" t="s">
        <v>25</v>
      </c>
    </row>
    <row r="831" spans="1:17" x14ac:dyDescent="0.35">
      <c r="A831">
        <v>48567770</v>
      </c>
      <c r="B831" t="s">
        <v>1560</v>
      </c>
      <c r="D831">
        <v>1778.59</v>
      </c>
      <c r="E831">
        <v>21315</v>
      </c>
      <c r="F831" s="7">
        <v>1600.731</v>
      </c>
      <c r="G831" s="1">
        <f>MIN(Table14[[#This Row],[Medicare Outpatient Allowable Rate]:[United Healthcare Outpatient Allowable Rate]])</f>
        <v>1245.0129999999999</v>
      </c>
      <c r="H831" s="1">
        <f>MAX(Table14[[#This Row],[Medicare Outpatient Allowable Rate]:[United Healthcare Outpatient Allowable Rate]])</f>
        <v>1511.8014999999998</v>
      </c>
      <c r="I831" s="1">
        <v>1481.28</v>
      </c>
      <c r="J831" s="1">
        <f>SUM(Table14[[#This Row],[Price]]*0.85)</f>
        <v>1511.8014999999998</v>
      </c>
      <c r="K831" s="1">
        <f>SUM(Table14[[#This Row],[Price]]*0.82)</f>
        <v>1458.4437999999998</v>
      </c>
      <c r="L831" s="1">
        <f>SUM(Table14[[#This Row],[Price]]*0.85)</f>
        <v>1511.8014999999998</v>
      </c>
      <c r="M831" s="1">
        <f>SUM(Table14[[#This Row],[Price]]*0.75)</f>
        <v>1333.9424999999999</v>
      </c>
      <c r="N831" s="1">
        <f>SUM(Table14[[#This Row],[Price]]*0.85)</f>
        <v>1511.8014999999998</v>
      </c>
      <c r="O831" s="1">
        <f>SUM(Table14[[#This Row],[Price]]*0.7)</f>
        <v>1245.0129999999999</v>
      </c>
      <c r="P831" s="1" t="s">
        <v>24</v>
      </c>
      <c r="Q831" s="1" t="s">
        <v>25</v>
      </c>
    </row>
    <row r="832" spans="1:17" x14ac:dyDescent="0.35">
      <c r="A832">
        <v>48821840</v>
      </c>
      <c r="B832" t="s">
        <v>1561</v>
      </c>
      <c r="D832">
        <v>3259.14</v>
      </c>
      <c r="E832">
        <v>21320</v>
      </c>
      <c r="F832" s="7">
        <v>2933.2259999999997</v>
      </c>
      <c r="G832" s="1">
        <f>MIN(Table14[[#This Row],[Medicare Outpatient Allowable Rate]:[United Healthcare Outpatient Allowable Rate]])</f>
        <v>2281.3979999999997</v>
      </c>
      <c r="H832" s="1">
        <f>MAX(Table14[[#This Row],[Medicare Outpatient Allowable Rate]:[United Healthcare Outpatient Allowable Rate]])</f>
        <v>3243.07</v>
      </c>
      <c r="I832" s="1">
        <v>3243.07</v>
      </c>
      <c r="J832" s="1">
        <f>SUM(Table14[[#This Row],[Price]]*0.85)</f>
        <v>2770.2689999999998</v>
      </c>
      <c r="K832" s="1">
        <f>SUM(Table14[[#This Row],[Price]]*0.82)</f>
        <v>2672.4947999999999</v>
      </c>
      <c r="L832" s="1">
        <f>SUM(Table14[[#This Row],[Price]]*0.85)</f>
        <v>2770.2689999999998</v>
      </c>
      <c r="M832" s="1">
        <f>SUM(Table14[[#This Row],[Price]]*0.75)</f>
        <v>2444.355</v>
      </c>
      <c r="N832" s="1">
        <f>SUM(Table14[[#This Row],[Price]]*0.85)</f>
        <v>2770.2689999999998</v>
      </c>
      <c r="O832" s="1">
        <f>SUM(Table14[[#This Row],[Price]]*0.7)</f>
        <v>2281.3979999999997</v>
      </c>
      <c r="P832" s="1" t="s">
        <v>24</v>
      </c>
      <c r="Q832" s="1" t="s">
        <v>25</v>
      </c>
    </row>
    <row r="833" spans="1:17" x14ac:dyDescent="0.35">
      <c r="A833">
        <v>48580423</v>
      </c>
      <c r="B833" t="s">
        <v>1562</v>
      </c>
      <c r="C833" s="11" t="s">
        <v>10410</v>
      </c>
      <c r="D833">
        <v>609.04</v>
      </c>
      <c r="E833">
        <v>21480</v>
      </c>
      <c r="F833" s="7">
        <v>548.13599999999997</v>
      </c>
      <c r="G833" s="1">
        <f>MIN(Table14[[#This Row],[Medicare Outpatient Allowable Rate]:[United Healthcare Outpatient Allowable Rate]])</f>
        <v>239.88</v>
      </c>
      <c r="H833" s="1">
        <f>MAX(Table14[[#This Row],[Medicare Outpatient Allowable Rate]:[United Healthcare Outpatient Allowable Rate]])</f>
        <v>517.68399999999997</v>
      </c>
      <c r="I833" s="1">
        <v>239.88</v>
      </c>
      <c r="J833" s="1">
        <f>SUM(Table14[[#This Row],[Price]]*0.85)</f>
        <v>517.68399999999997</v>
      </c>
      <c r="K833" s="1">
        <f>SUM(Table14[[#This Row],[Price]]*0.82)</f>
        <v>499.41279999999995</v>
      </c>
      <c r="L833" s="1">
        <f>SUM(Table14[[#This Row],[Price]]*0.85)</f>
        <v>517.68399999999997</v>
      </c>
      <c r="M833" s="1">
        <f>SUM(Table14[[#This Row],[Price]]*0.75)</f>
        <v>456.78</v>
      </c>
      <c r="N833" s="1">
        <f>SUM(Table14[[#This Row],[Price]]*0.85)</f>
        <v>517.68399999999997</v>
      </c>
      <c r="O833" s="1">
        <f>SUM(Table14[[#This Row],[Price]]*0.7)</f>
        <v>426.32799999999997</v>
      </c>
      <c r="P833" s="1" t="s">
        <v>24</v>
      </c>
      <c r="Q833" s="1" t="s">
        <v>25</v>
      </c>
    </row>
    <row r="834" spans="1:17" x14ac:dyDescent="0.35">
      <c r="A834">
        <v>48580426</v>
      </c>
      <c r="B834" t="s">
        <v>1563</v>
      </c>
      <c r="D834">
        <v>400</v>
      </c>
      <c r="E834">
        <v>23545</v>
      </c>
      <c r="F834" s="7">
        <v>360</v>
      </c>
      <c r="G834" s="1">
        <f>MIN(Table14[[#This Row],[Medicare Outpatient Allowable Rate]:[United Healthcare Outpatient Allowable Rate]])</f>
        <v>239.88</v>
      </c>
      <c r="H834" s="1">
        <f>MAX(Table14[[#This Row],[Medicare Outpatient Allowable Rate]:[United Healthcare Outpatient Allowable Rate]])</f>
        <v>340</v>
      </c>
      <c r="I834" s="1">
        <v>239.88</v>
      </c>
      <c r="J834" s="1">
        <f>SUM(Table14[[#This Row],[Price]]*0.85)</f>
        <v>340</v>
      </c>
      <c r="K834" s="1">
        <f>SUM(Table14[[#This Row],[Price]]*0.82)</f>
        <v>328</v>
      </c>
      <c r="L834" s="1">
        <f>SUM(Table14[[#This Row],[Price]]*0.85)</f>
        <v>340</v>
      </c>
      <c r="M834" s="1">
        <f>SUM(Table14[[#This Row],[Price]]*0.75)</f>
        <v>300</v>
      </c>
      <c r="N834" s="1">
        <f>SUM(Table14[[#This Row],[Price]]*0.85)</f>
        <v>340</v>
      </c>
      <c r="O834" s="1">
        <f>SUM(Table14[[#This Row],[Price]]*0.7)</f>
        <v>280</v>
      </c>
      <c r="P834" s="1" t="s">
        <v>24</v>
      </c>
      <c r="Q834" s="1" t="s">
        <v>25</v>
      </c>
    </row>
    <row r="835" spans="1:17" x14ac:dyDescent="0.35">
      <c r="A835">
        <v>48580429</v>
      </c>
      <c r="B835" t="s">
        <v>1564</v>
      </c>
      <c r="D835">
        <v>1825.35</v>
      </c>
      <c r="E835">
        <v>23605</v>
      </c>
      <c r="F835" s="7">
        <v>1642.8149999999998</v>
      </c>
      <c r="G835" s="1">
        <f>MIN(Table14[[#This Row],[Medicare Outpatient Allowable Rate]:[United Healthcare Outpatient Allowable Rate]])</f>
        <v>1277.7449999999999</v>
      </c>
      <c r="H835" s="1">
        <f>MAX(Table14[[#This Row],[Medicare Outpatient Allowable Rate]:[United Healthcare Outpatient Allowable Rate]])</f>
        <v>1600.41</v>
      </c>
      <c r="I835" s="1">
        <v>1600.41</v>
      </c>
      <c r="J835" s="1">
        <f>SUM(Table14[[#This Row],[Price]]*0.85)</f>
        <v>1551.5474999999999</v>
      </c>
      <c r="K835" s="1">
        <f>SUM(Table14[[#This Row],[Price]]*0.82)</f>
        <v>1496.7869999999998</v>
      </c>
      <c r="L835" s="1">
        <f>SUM(Table14[[#This Row],[Price]]*0.85)</f>
        <v>1551.5474999999999</v>
      </c>
      <c r="M835" s="1">
        <f>SUM(Table14[[#This Row],[Price]]*0.75)</f>
        <v>1369.0124999999998</v>
      </c>
      <c r="N835" s="1">
        <f>SUM(Table14[[#This Row],[Price]]*0.85)</f>
        <v>1551.5474999999999</v>
      </c>
      <c r="O835" s="1">
        <f>SUM(Table14[[#This Row],[Price]]*0.7)</f>
        <v>1277.7449999999999</v>
      </c>
      <c r="P835" s="1" t="s">
        <v>24</v>
      </c>
      <c r="Q835" s="1" t="s">
        <v>25</v>
      </c>
    </row>
    <row r="836" spans="1:17" x14ac:dyDescent="0.35">
      <c r="A836">
        <v>48580432</v>
      </c>
      <c r="B836" t="s">
        <v>1565</v>
      </c>
      <c r="D836">
        <v>1586.66</v>
      </c>
      <c r="E836">
        <v>23650</v>
      </c>
      <c r="F836" s="7">
        <v>1427.9940000000001</v>
      </c>
      <c r="G836" s="1">
        <f>MIN(Table14[[#This Row],[Medicare Outpatient Allowable Rate]:[United Healthcare Outpatient Allowable Rate]])</f>
        <v>239.88</v>
      </c>
      <c r="H836" s="1">
        <f>MAX(Table14[[#This Row],[Medicare Outpatient Allowable Rate]:[United Healthcare Outpatient Allowable Rate]])</f>
        <v>1348.6610000000001</v>
      </c>
      <c r="I836" s="1">
        <v>239.88</v>
      </c>
      <c r="J836" s="1">
        <f>SUM(Table14[[#This Row],[Price]]*0.85)</f>
        <v>1348.6610000000001</v>
      </c>
      <c r="K836" s="1">
        <f>SUM(Table14[[#This Row],[Price]]*0.82)</f>
        <v>1301.0612000000001</v>
      </c>
      <c r="L836" s="1">
        <f>SUM(Table14[[#This Row],[Price]]*0.85)</f>
        <v>1348.6610000000001</v>
      </c>
      <c r="M836" s="1">
        <f>SUM(Table14[[#This Row],[Price]]*0.75)</f>
        <v>1189.9950000000001</v>
      </c>
      <c r="N836" s="1">
        <f>SUM(Table14[[#This Row],[Price]]*0.85)</f>
        <v>1348.6610000000001</v>
      </c>
      <c r="O836" s="1">
        <f>SUM(Table14[[#This Row],[Price]]*0.7)</f>
        <v>1110.662</v>
      </c>
      <c r="P836" s="1" t="s">
        <v>24</v>
      </c>
      <c r="Q836" s="1" t="s">
        <v>25</v>
      </c>
    </row>
    <row r="837" spans="1:17" x14ac:dyDescent="0.35">
      <c r="A837">
        <v>48580436</v>
      </c>
      <c r="B837" t="s">
        <v>1566</v>
      </c>
      <c r="C837" s="11" t="s">
        <v>10410</v>
      </c>
      <c r="D837">
        <v>3439</v>
      </c>
      <c r="E837">
        <v>23655</v>
      </c>
      <c r="F837" s="7">
        <v>3095.1</v>
      </c>
      <c r="G837" s="1">
        <f>MIN(Table14[[#This Row],[Medicare Outpatient Allowable Rate]:[United Healthcare Outpatient Allowable Rate]])</f>
        <v>1600.41</v>
      </c>
      <c r="H837" s="1">
        <f>MAX(Table14[[#This Row],[Medicare Outpatient Allowable Rate]:[United Healthcare Outpatient Allowable Rate]])</f>
        <v>2923.15</v>
      </c>
      <c r="I837" s="1">
        <v>1600.41</v>
      </c>
      <c r="J837" s="1">
        <f>SUM(Table14[[#This Row],[Price]]*0.85)</f>
        <v>2923.15</v>
      </c>
      <c r="K837" s="1">
        <f>SUM(Table14[[#This Row],[Price]]*0.82)</f>
        <v>2819.98</v>
      </c>
      <c r="L837" s="1">
        <f>SUM(Table14[[#This Row],[Price]]*0.85)</f>
        <v>2923.15</v>
      </c>
      <c r="M837" s="1">
        <f>SUM(Table14[[#This Row],[Price]]*0.75)</f>
        <v>2579.25</v>
      </c>
      <c r="N837" s="1">
        <f>SUM(Table14[[#This Row],[Price]]*0.85)</f>
        <v>2923.15</v>
      </c>
      <c r="O837" s="1">
        <f>SUM(Table14[[#This Row],[Price]]*0.7)</f>
        <v>2407.2999999999997</v>
      </c>
      <c r="P837" s="1" t="s">
        <v>24</v>
      </c>
      <c r="Q837" s="1" t="s">
        <v>25</v>
      </c>
    </row>
    <row r="838" spans="1:17" x14ac:dyDescent="0.35">
      <c r="A838">
        <v>48821841</v>
      </c>
      <c r="B838" t="s">
        <v>1567</v>
      </c>
      <c r="D838">
        <v>1825.35</v>
      </c>
      <c r="E838">
        <v>24565</v>
      </c>
      <c r="F838" s="7">
        <v>1642.8149999999998</v>
      </c>
      <c r="G838" s="1">
        <f>MIN(Table14[[#This Row],[Medicare Outpatient Allowable Rate]:[United Healthcare Outpatient Allowable Rate]])</f>
        <v>1277.7449999999999</v>
      </c>
      <c r="H838" s="1">
        <f>MAX(Table14[[#This Row],[Medicare Outpatient Allowable Rate]:[United Healthcare Outpatient Allowable Rate]])</f>
        <v>1600.41</v>
      </c>
      <c r="I838" s="1">
        <v>1600.41</v>
      </c>
      <c r="J838" s="1">
        <f>SUM(Table14[[#This Row],[Price]]*0.85)</f>
        <v>1551.5474999999999</v>
      </c>
      <c r="K838" s="1">
        <f>SUM(Table14[[#This Row],[Price]]*0.82)</f>
        <v>1496.7869999999998</v>
      </c>
      <c r="L838" s="1">
        <f>SUM(Table14[[#This Row],[Price]]*0.85)</f>
        <v>1551.5474999999999</v>
      </c>
      <c r="M838" s="1">
        <f>SUM(Table14[[#This Row],[Price]]*0.75)</f>
        <v>1369.0124999999998</v>
      </c>
      <c r="N838" s="1">
        <f>SUM(Table14[[#This Row],[Price]]*0.85)</f>
        <v>1551.5474999999999</v>
      </c>
      <c r="O838" s="1">
        <f>SUM(Table14[[#This Row],[Price]]*0.7)</f>
        <v>1277.7449999999999</v>
      </c>
      <c r="P838" s="1" t="s">
        <v>24</v>
      </c>
      <c r="Q838" s="1" t="s">
        <v>25</v>
      </c>
    </row>
    <row r="839" spans="1:17" x14ac:dyDescent="0.35">
      <c r="A839">
        <v>48580443</v>
      </c>
      <c r="B839" t="s">
        <v>1568</v>
      </c>
      <c r="C839" s="11" t="s">
        <v>10410</v>
      </c>
      <c r="D839">
        <v>524</v>
      </c>
      <c r="E839">
        <v>24600</v>
      </c>
      <c r="F839" s="7">
        <v>471.6</v>
      </c>
      <c r="G839" s="1">
        <f>MIN(Table14[[#This Row],[Medicare Outpatient Allowable Rate]:[United Healthcare Outpatient Allowable Rate]])</f>
        <v>239.88</v>
      </c>
      <c r="H839" s="1">
        <f>MAX(Table14[[#This Row],[Medicare Outpatient Allowable Rate]:[United Healthcare Outpatient Allowable Rate]])</f>
        <v>445.4</v>
      </c>
      <c r="I839" s="1">
        <v>239.88</v>
      </c>
      <c r="J839" s="1">
        <f>SUM(Table14[[#This Row],[Price]]*0.85)</f>
        <v>445.4</v>
      </c>
      <c r="K839" s="1">
        <f>SUM(Table14[[#This Row],[Price]]*0.82)</f>
        <v>429.67999999999995</v>
      </c>
      <c r="L839" s="1">
        <f>SUM(Table14[[#This Row],[Price]]*0.85)</f>
        <v>445.4</v>
      </c>
      <c r="M839" s="1">
        <f>SUM(Table14[[#This Row],[Price]]*0.75)</f>
        <v>393</v>
      </c>
      <c r="N839" s="1">
        <f>SUM(Table14[[#This Row],[Price]]*0.85)</f>
        <v>445.4</v>
      </c>
      <c r="O839" s="1">
        <f>SUM(Table14[[#This Row],[Price]]*0.7)</f>
        <v>366.79999999999995</v>
      </c>
      <c r="P839" s="1" t="s">
        <v>24</v>
      </c>
      <c r="Q839" s="1" t="s">
        <v>25</v>
      </c>
    </row>
    <row r="840" spans="1:17" x14ac:dyDescent="0.35">
      <c r="A840">
        <v>48609640</v>
      </c>
      <c r="B840" t="s">
        <v>1569</v>
      </c>
      <c r="D840">
        <v>1825.35</v>
      </c>
      <c r="E840">
        <v>24620</v>
      </c>
      <c r="F840" s="7">
        <v>1642.8149999999998</v>
      </c>
      <c r="G840" s="1">
        <f>MIN(Table14[[#This Row],[Medicare Outpatient Allowable Rate]:[United Healthcare Outpatient Allowable Rate]])</f>
        <v>1277.7449999999999</v>
      </c>
      <c r="H840" s="1">
        <f>MAX(Table14[[#This Row],[Medicare Outpatient Allowable Rate]:[United Healthcare Outpatient Allowable Rate]])</f>
        <v>1600.41</v>
      </c>
      <c r="I840" s="1">
        <v>1600.41</v>
      </c>
      <c r="J840" s="1">
        <f>SUM(Table14[[#This Row],[Price]]*0.85)</f>
        <v>1551.5474999999999</v>
      </c>
      <c r="K840" s="1">
        <f>SUM(Table14[[#This Row],[Price]]*0.82)</f>
        <v>1496.7869999999998</v>
      </c>
      <c r="L840" s="1">
        <f>SUM(Table14[[#This Row],[Price]]*0.85)</f>
        <v>1551.5474999999999</v>
      </c>
      <c r="M840" s="1">
        <f>SUM(Table14[[#This Row],[Price]]*0.75)</f>
        <v>1369.0124999999998</v>
      </c>
      <c r="N840" s="1">
        <f>SUM(Table14[[#This Row],[Price]]*0.85)</f>
        <v>1551.5474999999999</v>
      </c>
      <c r="O840" s="1">
        <f>SUM(Table14[[#This Row],[Price]]*0.7)</f>
        <v>1277.7449999999999</v>
      </c>
      <c r="P840" s="1" t="s">
        <v>24</v>
      </c>
      <c r="Q840" s="1" t="s">
        <v>25</v>
      </c>
    </row>
    <row r="841" spans="1:17" x14ac:dyDescent="0.35">
      <c r="A841">
        <v>48580445</v>
      </c>
      <c r="B841" t="s">
        <v>1570</v>
      </c>
      <c r="D841">
        <v>343</v>
      </c>
      <c r="E841">
        <v>24640</v>
      </c>
      <c r="F841" s="7">
        <v>308.7</v>
      </c>
      <c r="G841" s="1">
        <f>MIN(Table14[[#This Row],[Medicare Outpatient Allowable Rate]:[United Healthcare Outpatient Allowable Rate]])</f>
        <v>239.88</v>
      </c>
      <c r="H841" s="1">
        <f>MAX(Table14[[#This Row],[Medicare Outpatient Allowable Rate]:[United Healthcare Outpatient Allowable Rate]])</f>
        <v>291.55</v>
      </c>
      <c r="I841" s="1">
        <v>239.88</v>
      </c>
      <c r="J841" s="1">
        <f>SUM(Table14[[#This Row],[Price]]*0.85)</f>
        <v>291.55</v>
      </c>
      <c r="K841" s="1">
        <f>SUM(Table14[[#This Row],[Price]]*0.82)</f>
        <v>281.26</v>
      </c>
      <c r="L841" s="1">
        <f>SUM(Table14[[#This Row],[Price]]*0.85)</f>
        <v>291.55</v>
      </c>
      <c r="M841" s="1">
        <f>SUM(Table14[[#This Row],[Price]]*0.75)</f>
        <v>257.25</v>
      </c>
      <c r="N841" s="1">
        <f>SUM(Table14[[#This Row],[Price]]*0.85)</f>
        <v>291.55</v>
      </c>
      <c r="O841" s="1">
        <f>SUM(Table14[[#This Row],[Price]]*0.7)</f>
        <v>240.1</v>
      </c>
      <c r="P841" s="1" t="s">
        <v>24</v>
      </c>
      <c r="Q841" s="1" t="s">
        <v>25</v>
      </c>
    </row>
    <row r="842" spans="1:17" x14ac:dyDescent="0.35">
      <c r="A842">
        <v>48580447</v>
      </c>
      <c r="B842" t="s">
        <v>1571</v>
      </c>
      <c r="D842">
        <v>1825.35</v>
      </c>
      <c r="E842">
        <v>24655</v>
      </c>
      <c r="F842" s="7">
        <v>1642.8149999999998</v>
      </c>
      <c r="G842" s="1">
        <f>MIN(Table14[[#This Row],[Medicare Outpatient Allowable Rate]:[United Healthcare Outpatient Allowable Rate]])</f>
        <v>1277.7449999999999</v>
      </c>
      <c r="H842" s="1">
        <f>MAX(Table14[[#This Row],[Medicare Outpatient Allowable Rate]:[United Healthcare Outpatient Allowable Rate]])</f>
        <v>1600.41</v>
      </c>
      <c r="I842" s="1">
        <v>1600.41</v>
      </c>
      <c r="J842" s="1">
        <f>SUM(Table14[[#This Row],[Price]]*0.85)</f>
        <v>1551.5474999999999</v>
      </c>
      <c r="K842" s="1">
        <f>SUM(Table14[[#This Row],[Price]]*0.82)</f>
        <v>1496.7869999999998</v>
      </c>
      <c r="L842" s="1">
        <f>SUM(Table14[[#This Row],[Price]]*0.85)</f>
        <v>1551.5474999999999</v>
      </c>
      <c r="M842" s="1">
        <f>SUM(Table14[[#This Row],[Price]]*0.75)</f>
        <v>1369.0124999999998</v>
      </c>
      <c r="N842" s="1">
        <f>SUM(Table14[[#This Row],[Price]]*0.85)</f>
        <v>1551.5474999999999</v>
      </c>
      <c r="O842" s="1">
        <f>SUM(Table14[[#This Row],[Price]]*0.7)</f>
        <v>1277.7449999999999</v>
      </c>
      <c r="P842" s="1" t="s">
        <v>24</v>
      </c>
      <c r="Q842" s="1" t="s">
        <v>25</v>
      </c>
    </row>
    <row r="843" spans="1:17" x14ac:dyDescent="0.35">
      <c r="A843">
        <v>48580457</v>
      </c>
      <c r="B843" t="s">
        <v>1572</v>
      </c>
      <c r="C843" s="11" t="s">
        <v>10410</v>
      </c>
      <c r="D843">
        <v>3481</v>
      </c>
      <c r="E843">
        <v>25505</v>
      </c>
      <c r="F843" s="7">
        <v>3132.9</v>
      </c>
      <c r="G843" s="1">
        <f>MIN(Table14[[#This Row],[Medicare Outpatient Allowable Rate]:[United Healthcare Outpatient Allowable Rate]])</f>
        <v>1600.41</v>
      </c>
      <c r="H843" s="1">
        <f>MAX(Table14[[#This Row],[Medicare Outpatient Allowable Rate]:[United Healthcare Outpatient Allowable Rate]])</f>
        <v>2958.85</v>
      </c>
      <c r="I843" s="1">
        <v>1600.41</v>
      </c>
      <c r="J843" s="1">
        <f>SUM(Table14[[#This Row],[Price]]*0.85)</f>
        <v>2958.85</v>
      </c>
      <c r="K843" s="1">
        <f>SUM(Table14[[#This Row],[Price]]*0.82)</f>
        <v>2854.4199999999996</v>
      </c>
      <c r="L843" s="1">
        <f>SUM(Table14[[#This Row],[Price]]*0.85)</f>
        <v>2958.85</v>
      </c>
      <c r="M843" s="1">
        <f>SUM(Table14[[#This Row],[Price]]*0.75)</f>
        <v>2610.75</v>
      </c>
      <c r="N843" s="1">
        <f>SUM(Table14[[#This Row],[Price]]*0.85)</f>
        <v>2958.85</v>
      </c>
      <c r="O843" s="1">
        <f>SUM(Table14[[#This Row],[Price]]*0.7)</f>
        <v>2436.6999999999998</v>
      </c>
      <c r="P843" s="1" t="s">
        <v>24</v>
      </c>
      <c r="Q843" s="1" t="s">
        <v>25</v>
      </c>
    </row>
    <row r="844" spans="1:17" x14ac:dyDescent="0.35">
      <c r="A844">
        <v>50730306</v>
      </c>
      <c r="B844" t="s">
        <v>1573</v>
      </c>
      <c r="D844">
        <v>1120</v>
      </c>
      <c r="E844">
        <v>25535</v>
      </c>
      <c r="F844" s="7">
        <v>1008</v>
      </c>
      <c r="G844" s="1">
        <f>MIN(Table14[[#This Row],[Medicare Outpatient Allowable Rate]:[United Healthcare Outpatient Allowable Rate]])</f>
        <v>239.88</v>
      </c>
      <c r="H844" s="1">
        <f>MAX(Table14[[#This Row],[Medicare Outpatient Allowable Rate]:[United Healthcare Outpatient Allowable Rate]])</f>
        <v>952</v>
      </c>
      <c r="I844" s="1">
        <v>239.88</v>
      </c>
      <c r="J844" s="1">
        <f>SUM(Table14[[#This Row],[Price]]*0.85)</f>
        <v>952</v>
      </c>
      <c r="K844" s="1">
        <f>SUM(Table14[[#This Row],[Price]]*0.82)</f>
        <v>918.4</v>
      </c>
      <c r="L844" s="1">
        <f>SUM(Table14[[#This Row],[Price]]*0.85)</f>
        <v>952</v>
      </c>
      <c r="M844" s="1">
        <f>SUM(Table14[[#This Row],[Price]]*0.75)</f>
        <v>840</v>
      </c>
      <c r="N844" s="1">
        <f>SUM(Table14[[#This Row],[Price]]*0.85)</f>
        <v>952</v>
      </c>
      <c r="O844" s="1">
        <f>SUM(Table14[[#This Row],[Price]]*0.7)</f>
        <v>784</v>
      </c>
      <c r="P844" s="1" t="s">
        <v>24</v>
      </c>
      <c r="Q844" s="1" t="s">
        <v>25</v>
      </c>
    </row>
    <row r="845" spans="1:17" x14ac:dyDescent="0.35">
      <c r="A845">
        <v>49374788</v>
      </c>
      <c r="B845" t="s">
        <v>1574</v>
      </c>
      <c r="C845" s="11" t="s">
        <v>10410</v>
      </c>
      <c r="D845">
        <v>3042.25</v>
      </c>
      <c r="E845">
        <v>25565</v>
      </c>
      <c r="F845" s="7">
        <v>2738.0250000000001</v>
      </c>
      <c r="G845" s="1">
        <f>MIN(Table14[[#This Row],[Medicare Outpatient Allowable Rate]:[United Healthcare Outpatient Allowable Rate]])</f>
        <v>1600.41</v>
      </c>
      <c r="H845" s="1">
        <f>MAX(Table14[[#This Row],[Medicare Outpatient Allowable Rate]:[United Healthcare Outpatient Allowable Rate]])</f>
        <v>2585.9124999999999</v>
      </c>
      <c r="I845" s="1">
        <v>1600.41</v>
      </c>
      <c r="J845" s="1">
        <f>SUM(Table14[[#This Row],[Price]]*0.85)</f>
        <v>2585.9124999999999</v>
      </c>
      <c r="K845" s="1">
        <f>SUM(Table14[[#This Row],[Price]]*0.82)</f>
        <v>2494.645</v>
      </c>
      <c r="L845" s="1">
        <f>SUM(Table14[[#This Row],[Price]]*0.85)</f>
        <v>2585.9124999999999</v>
      </c>
      <c r="M845" s="1">
        <f>SUM(Table14[[#This Row],[Price]]*0.75)</f>
        <v>2281.6875</v>
      </c>
      <c r="N845" s="1">
        <f>SUM(Table14[[#This Row],[Price]]*0.85)</f>
        <v>2585.9124999999999</v>
      </c>
      <c r="O845" s="1">
        <f>SUM(Table14[[#This Row],[Price]]*0.7)</f>
        <v>2129.5749999999998</v>
      </c>
      <c r="P845" s="1" t="s">
        <v>24</v>
      </c>
      <c r="Q845" s="1" t="s">
        <v>25</v>
      </c>
    </row>
    <row r="846" spans="1:17" x14ac:dyDescent="0.35">
      <c r="A846">
        <v>48580461</v>
      </c>
      <c r="B846" t="s">
        <v>1575</v>
      </c>
      <c r="C846" s="11" t="s">
        <v>10410</v>
      </c>
      <c r="D846">
        <v>862.96</v>
      </c>
      <c r="E846">
        <v>25600</v>
      </c>
      <c r="F846" s="7">
        <v>776.66399999999999</v>
      </c>
      <c r="G846" s="1">
        <f>MIN(Table14[[#This Row],[Medicare Outpatient Allowable Rate]:[United Healthcare Outpatient Allowable Rate]])</f>
        <v>239.88</v>
      </c>
      <c r="H846" s="1">
        <f>MAX(Table14[[#This Row],[Medicare Outpatient Allowable Rate]:[United Healthcare Outpatient Allowable Rate]])</f>
        <v>733.51599999999996</v>
      </c>
      <c r="I846" s="1">
        <v>239.88</v>
      </c>
      <c r="J846" s="1">
        <f>SUM(Table14[[#This Row],[Price]]*0.85)</f>
        <v>733.51599999999996</v>
      </c>
      <c r="K846" s="1">
        <f>SUM(Table14[[#This Row],[Price]]*0.82)</f>
        <v>707.62720000000002</v>
      </c>
      <c r="L846" s="1">
        <f>SUM(Table14[[#This Row],[Price]]*0.85)</f>
        <v>733.51599999999996</v>
      </c>
      <c r="M846" s="1">
        <f>SUM(Table14[[#This Row],[Price]]*0.75)</f>
        <v>647.22</v>
      </c>
      <c r="N846" s="1">
        <f>SUM(Table14[[#This Row],[Price]]*0.85)</f>
        <v>733.51599999999996</v>
      </c>
      <c r="O846" s="1">
        <f>SUM(Table14[[#This Row],[Price]]*0.7)</f>
        <v>604.072</v>
      </c>
      <c r="P846" s="1" t="s">
        <v>24</v>
      </c>
      <c r="Q846" s="1" t="s">
        <v>25</v>
      </c>
    </row>
    <row r="847" spans="1:17" x14ac:dyDescent="0.35">
      <c r="A847">
        <v>48580462</v>
      </c>
      <c r="B847" t="s">
        <v>1576</v>
      </c>
      <c r="D847">
        <v>2626.24</v>
      </c>
      <c r="E847">
        <v>25605</v>
      </c>
      <c r="F847" s="7">
        <v>2363.616</v>
      </c>
      <c r="G847" s="1">
        <f>MIN(Table14[[#This Row],[Medicare Outpatient Allowable Rate]:[United Healthcare Outpatient Allowable Rate]])</f>
        <v>1600.41</v>
      </c>
      <c r="H847" s="1">
        <f>MAX(Table14[[#This Row],[Medicare Outpatient Allowable Rate]:[United Healthcare Outpatient Allowable Rate]])</f>
        <v>2232.3039999999996</v>
      </c>
      <c r="I847" s="1">
        <v>1600.41</v>
      </c>
      <c r="J847" s="1">
        <f>SUM(Table14[[#This Row],[Price]]*0.85)</f>
        <v>2232.3039999999996</v>
      </c>
      <c r="K847" s="1">
        <f>SUM(Table14[[#This Row],[Price]]*0.82)</f>
        <v>2153.5167999999999</v>
      </c>
      <c r="L847" s="1">
        <f>SUM(Table14[[#This Row],[Price]]*0.85)</f>
        <v>2232.3039999999996</v>
      </c>
      <c r="M847" s="1">
        <f>SUM(Table14[[#This Row],[Price]]*0.75)</f>
        <v>1969.6799999999998</v>
      </c>
      <c r="N847" s="1">
        <f>SUM(Table14[[#This Row],[Price]]*0.85)</f>
        <v>2232.3039999999996</v>
      </c>
      <c r="O847" s="1">
        <f>SUM(Table14[[#This Row],[Price]]*0.7)</f>
        <v>1838.3679999999997</v>
      </c>
      <c r="P847" s="1" t="s">
        <v>24</v>
      </c>
      <c r="Q847" s="1" t="s">
        <v>25</v>
      </c>
    </row>
    <row r="848" spans="1:17" x14ac:dyDescent="0.35">
      <c r="A848">
        <v>48821842</v>
      </c>
      <c r="B848" t="s">
        <v>1577</v>
      </c>
      <c r="D848">
        <v>3655.97</v>
      </c>
      <c r="E848">
        <v>25606</v>
      </c>
      <c r="F848" s="7">
        <v>3290.3729999999996</v>
      </c>
      <c r="G848" s="1">
        <f>MIN(Table14[[#This Row],[Medicare Outpatient Allowable Rate]:[United Healthcare Outpatient Allowable Rate]])</f>
        <v>2559.1789999999996</v>
      </c>
      <c r="H848" s="1">
        <f>MAX(Table14[[#This Row],[Medicare Outpatient Allowable Rate]:[United Healthcare Outpatient Allowable Rate]])</f>
        <v>3244.61</v>
      </c>
      <c r="I848" s="1">
        <v>3244.61</v>
      </c>
      <c r="J848" s="1">
        <f>SUM(Table14[[#This Row],[Price]]*0.85)</f>
        <v>3107.5744999999997</v>
      </c>
      <c r="K848" s="1">
        <f>SUM(Table14[[#This Row],[Price]]*0.82)</f>
        <v>2997.8953999999999</v>
      </c>
      <c r="L848" s="1">
        <f>SUM(Table14[[#This Row],[Price]]*0.85)</f>
        <v>3107.5744999999997</v>
      </c>
      <c r="M848" s="1">
        <f>SUM(Table14[[#This Row],[Price]]*0.75)</f>
        <v>2741.9775</v>
      </c>
      <c r="N848" s="1">
        <f>SUM(Table14[[#This Row],[Price]]*0.85)</f>
        <v>3107.5744999999997</v>
      </c>
      <c r="O848" s="1">
        <f>SUM(Table14[[#This Row],[Price]]*0.7)</f>
        <v>2559.1789999999996</v>
      </c>
      <c r="P848" s="1" t="s">
        <v>24</v>
      </c>
      <c r="Q848" s="1" t="s">
        <v>25</v>
      </c>
    </row>
    <row r="849" spans="1:17" x14ac:dyDescent="0.35">
      <c r="A849">
        <v>48580469</v>
      </c>
      <c r="B849" t="s">
        <v>1578</v>
      </c>
      <c r="D849">
        <v>324</v>
      </c>
      <c r="E849">
        <v>26010</v>
      </c>
      <c r="F849" s="7">
        <v>291.60000000000002</v>
      </c>
      <c r="G849" s="1">
        <f>MIN(Table14[[#This Row],[Medicare Outpatient Allowable Rate]:[United Healthcare Outpatient Allowable Rate]])</f>
        <v>198.7</v>
      </c>
      <c r="H849" s="1">
        <f>MAX(Table14[[#This Row],[Medicare Outpatient Allowable Rate]:[United Healthcare Outpatient Allowable Rate]])</f>
        <v>275.39999999999998</v>
      </c>
      <c r="I849" s="1">
        <v>198.7</v>
      </c>
      <c r="J849" s="1">
        <f>SUM(Table14[[#This Row],[Price]]*0.85)</f>
        <v>275.39999999999998</v>
      </c>
      <c r="K849" s="1">
        <f>SUM(Table14[[#This Row],[Price]]*0.82)</f>
        <v>265.68</v>
      </c>
      <c r="L849" s="1">
        <f>SUM(Table14[[#This Row],[Price]]*0.85)</f>
        <v>275.39999999999998</v>
      </c>
      <c r="M849" s="1">
        <f>SUM(Table14[[#This Row],[Price]]*0.75)</f>
        <v>243</v>
      </c>
      <c r="N849" s="1">
        <f>SUM(Table14[[#This Row],[Price]]*0.85)</f>
        <v>275.39999999999998</v>
      </c>
      <c r="O849" s="1">
        <f>SUM(Table14[[#This Row],[Price]]*0.7)</f>
        <v>226.79999999999998</v>
      </c>
      <c r="P849" s="1" t="s">
        <v>24</v>
      </c>
      <c r="Q849" s="1" t="s">
        <v>25</v>
      </c>
    </row>
    <row r="850" spans="1:17" x14ac:dyDescent="0.35">
      <c r="A850">
        <v>48580475</v>
      </c>
      <c r="B850" t="s">
        <v>1579</v>
      </c>
      <c r="D850">
        <v>3655.97</v>
      </c>
      <c r="E850">
        <v>26418</v>
      </c>
      <c r="F850" s="7">
        <v>3290.3729999999996</v>
      </c>
      <c r="G850" s="1">
        <f>MIN(Table14[[#This Row],[Medicare Outpatient Allowable Rate]:[United Healthcare Outpatient Allowable Rate]])</f>
        <v>1600.41</v>
      </c>
      <c r="H850" s="1">
        <f>MAX(Table14[[#This Row],[Medicare Outpatient Allowable Rate]:[United Healthcare Outpatient Allowable Rate]])</f>
        <v>3107.5744999999997</v>
      </c>
      <c r="I850" s="1">
        <v>1600.41</v>
      </c>
      <c r="J850" s="1">
        <f>SUM(Table14[[#This Row],[Price]]*0.85)</f>
        <v>3107.5744999999997</v>
      </c>
      <c r="K850" s="1">
        <f>SUM(Table14[[#This Row],[Price]]*0.82)</f>
        <v>2997.8953999999999</v>
      </c>
      <c r="L850" s="1">
        <f>SUM(Table14[[#This Row],[Price]]*0.85)</f>
        <v>3107.5744999999997</v>
      </c>
      <c r="M850" s="1">
        <f>SUM(Table14[[#This Row],[Price]]*0.75)</f>
        <v>2741.9775</v>
      </c>
      <c r="N850" s="1">
        <f>SUM(Table14[[#This Row],[Price]]*0.85)</f>
        <v>3107.5744999999997</v>
      </c>
      <c r="O850" s="1">
        <f>SUM(Table14[[#This Row],[Price]]*0.7)</f>
        <v>2559.1789999999996</v>
      </c>
      <c r="P850" s="1" t="s">
        <v>24</v>
      </c>
      <c r="Q850" s="1" t="s">
        <v>25</v>
      </c>
    </row>
    <row r="851" spans="1:17" x14ac:dyDescent="0.35">
      <c r="A851">
        <v>48580477</v>
      </c>
      <c r="B851" t="s">
        <v>1580</v>
      </c>
      <c r="D851">
        <v>1163</v>
      </c>
      <c r="E851">
        <v>26605</v>
      </c>
      <c r="F851" s="7">
        <v>1046.7</v>
      </c>
      <c r="G851" s="1">
        <f>MIN(Table14[[#This Row],[Medicare Outpatient Allowable Rate]:[United Healthcare Outpatient Allowable Rate]])</f>
        <v>239.88</v>
      </c>
      <c r="H851" s="1">
        <f>MAX(Table14[[#This Row],[Medicare Outpatient Allowable Rate]:[United Healthcare Outpatient Allowable Rate]])</f>
        <v>988.55</v>
      </c>
      <c r="I851" s="1">
        <v>239.88</v>
      </c>
      <c r="J851" s="1">
        <f>SUM(Table14[[#This Row],[Price]]*0.85)</f>
        <v>988.55</v>
      </c>
      <c r="K851" s="1">
        <f>SUM(Table14[[#This Row],[Price]]*0.82)</f>
        <v>953.66</v>
      </c>
      <c r="L851" s="1">
        <f>SUM(Table14[[#This Row],[Price]]*0.85)</f>
        <v>988.55</v>
      </c>
      <c r="M851" s="1">
        <f>SUM(Table14[[#This Row],[Price]]*0.75)</f>
        <v>872.25</v>
      </c>
      <c r="N851" s="1">
        <f>SUM(Table14[[#This Row],[Price]]*0.85)</f>
        <v>988.55</v>
      </c>
      <c r="O851" s="1">
        <f>SUM(Table14[[#This Row],[Price]]*0.7)</f>
        <v>814.09999999999991</v>
      </c>
      <c r="P851" s="1" t="s">
        <v>24</v>
      </c>
      <c r="Q851" s="1" t="s">
        <v>25</v>
      </c>
    </row>
    <row r="852" spans="1:17" x14ac:dyDescent="0.35">
      <c r="A852">
        <v>48580480</v>
      </c>
      <c r="B852" t="s">
        <v>1581</v>
      </c>
      <c r="C852" s="11" t="s">
        <v>10410</v>
      </c>
      <c r="D852">
        <v>527</v>
      </c>
      <c r="E852">
        <v>26670</v>
      </c>
      <c r="F852" s="7">
        <v>474.3</v>
      </c>
      <c r="G852" s="1">
        <f>MIN(Table14[[#This Row],[Medicare Outpatient Allowable Rate]:[United Healthcare Outpatient Allowable Rate]])</f>
        <v>239.88</v>
      </c>
      <c r="H852" s="1">
        <f>MAX(Table14[[#This Row],[Medicare Outpatient Allowable Rate]:[United Healthcare Outpatient Allowable Rate]])</f>
        <v>447.95</v>
      </c>
      <c r="I852" s="1">
        <v>239.88</v>
      </c>
      <c r="J852" s="1">
        <f>SUM(Table14[[#This Row],[Price]]*0.85)</f>
        <v>447.95</v>
      </c>
      <c r="K852" s="1">
        <f>SUM(Table14[[#This Row],[Price]]*0.82)</f>
        <v>432.14</v>
      </c>
      <c r="L852" s="1">
        <f>SUM(Table14[[#This Row],[Price]]*0.85)</f>
        <v>447.95</v>
      </c>
      <c r="M852" s="1">
        <f>SUM(Table14[[#This Row],[Price]]*0.75)</f>
        <v>395.25</v>
      </c>
      <c r="N852" s="1">
        <f>SUM(Table14[[#This Row],[Price]]*0.85)</f>
        <v>447.95</v>
      </c>
      <c r="O852" s="1">
        <f>SUM(Table14[[#This Row],[Price]]*0.7)</f>
        <v>368.9</v>
      </c>
      <c r="P852" s="1" t="s">
        <v>24</v>
      </c>
      <c r="Q852" s="1" t="s">
        <v>25</v>
      </c>
    </row>
    <row r="853" spans="1:17" x14ac:dyDescent="0.35">
      <c r="A853">
        <v>48580481</v>
      </c>
      <c r="B853" t="s">
        <v>1582</v>
      </c>
      <c r="D853">
        <v>343</v>
      </c>
      <c r="E853">
        <v>26700</v>
      </c>
      <c r="F853" s="7">
        <v>308.7</v>
      </c>
      <c r="G853" s="1">
        <f>MIN(Table14[[#This Row],[Medicare Outpatient Allowable Rate]:[United Healthcare Outpatient Allowable Rate]])</f>
        <v>239.88</v>
      </c>
      <c r="H853" s="1">
        <f>MAX(Table14[[#This Row],[Medicare Outpatient Allowable Rate]:[United Healthcare Outpatient Allowable Rate]])</f>
        <v>291.55</v>
      </c>
      <c r="I853" s="1">
        <v>239.88</v>
      </c>
      <c r="J853" s="1">
        <f>SUM(Table14[[#This Row],[Price]]*0.85)</f>
        <v>291.55</v>
      </c>
      <c r="K853" s="1">
        <f>SUM(Table14[[#This Row],[Price]]*0.82)</f>
        <v>281.26</v>
      </c>
      <c r="L853" s="1">
        <f>SUM(Table14[[#This Row],[Price]]*0.85)</f>
        <v>291.55</v>
      </c>
      <c r="M853" s="1">
        <f>SUM(Table14[[#This Row],[Price]]*0.75)</f>
        <v>257.25</v>
      </c>
      <c r="N853" s="1">
        <f>SUM(Table14[[#This Row],[Price]]*0.85)</f>
        <v>291.55</v>
      </c>
      <c r="O853" s="1">
        <f>SUM(Table14[[#This Row],[Price]]*0.7)</f>
        <v>240.1</v>
      </c>
      <c r="P853" s="1" t="s">
        <v>24</v>
      </c>
      <c r="Q853" s="1" t="s">
        <v>25</v>
      </c>
    </row>
    <row r="854" spans="1:17" x14ac:dyDescent="0.35">
      <c r="A854">
        <v>48580483</v>
      </c>
      <c r="B854" t="s">
        <v>1583</v>
      </c>
      <c r="D854">
        <v>326</v>
      </c>
      <c r="E854">
        <v>26725</v>
      </c>
      <c r="F854" s="7">
        <v>293.39999999999998</v>
      </c>
      <c r="G854" s="1">
        <f>MIN(Table14[[#This Row],[Medicare Outpatient Allowable Rate]:[United Healthcare Outpatient Allowable Rate]])</f>
        <v>228.2</v>
      </c>
      <c r="H854" s="1">
        <f>MAX(Table14[[#This Row],[Medicare Outpatient Allowable Rate]:[United Healthcare Outpatient Allowable Rate]])</f>
        <v>277.09999999999997</v>
      </c>
      <c r="I854" s="1">
        <v>239.88</v>
      </c>
      <c r="J854" s="1">
        <f>SUM(Table14[[#This Row],[Price]]*0.85)</f>
        <v>277.09999999999997</v>
      </c>
      <c r="K854" s="1">
        <f>SUM(Table14[[#This Row],[Price]]*0.82)</f>
        <v>267.32</v>
      </c>
      <c r="L854" s="1">
        <f>SUM(Table14[[#This Row],[Price]]*0.85)</f>
        <v>277.09999999999997</v>
      </c>
      <c r="M854" s="1">
        <f>SUM(Table14[[#This Row],[Price]]*0.75)</f>
        <v>244.5</v>
      </c>
      <c r="N854" s="1">
        <f>SUM(Table14[[#This Row],[Price]]*0.85)</f>
        <v>277.09999999999997</v>
      </c>
      <c r="O854" s="1">
        <f>SUM(Table14[[#This Row],[Price]]*0.7)</f>
        <v>228.2</v>
      </c>
      <c r="P854" s="1" t="s">
        <v>24</v>
      </c>
      <c r="Q854" s="1" t="s">
        <v>25</v>
      </c>
    </row>
    <row r="855" spans="1:17" x14ac:dyDescent="0.35">
      <c r="A855">
        <v>48580485</v>
      </c>
      <c r="B855" t="s">
        <v>1584</v>
      </c>
      <c r="D855">
        <v>1825.35</v>
      </c>
      <c r="E855">
        <v>26742</v>
      </c>
      <c r="F855" s="7">
        <v>1642.8149999999998</v>
      </c>
      <c r="G855" s="1">
        <f>MIN(Table14[[#This Row],[Medicare Outpatient Allowable Rate]:[United Healthcare Outpatient Allowable Rate]])</f>
        <v>1277.7449999999999</v>
      </c>
      <c r="H855" s="1">
        <f>MAX(Table14[[#This Row],[Medicare Outpatient Allowable Rate]:[United Healthcare Outpatient Allowable Rate]])</f>
        <v>1600.41</v>
      </c>
      <c r="I855" s="1">
        <v>1600.41</v>
      </c>
      <c r="J855" s="1">
        <f>SUM(Table14[[#This Row],[Price]]*0.85)</f>
        <v>1551.5474999999999</v>
      </c>
      <c r="K855" s="1">
        <f>SUM(Table14[[#This Row],[Price]]*0.82)</f>
        <v>1496.7869999999998</v>
      </c>
      <c r="L855" s="1">
        <f>SUM(Table14[[#This Row],[Price]]*0.85)</f>
        <v>1551.5474999999999</v>
      </c>
      <c r="M855" s="1">
        <f>SUM(Table14[[#This Row],[Price]]*0.75)</f>
        <v>1369.0124999999998</v>
      </c>
      <c r="N855" s="1">
        <f>SUM(Table14[[#This Row],[Price]]*0.85)</f>
        <v>1551.5474999999999</v>
      </c>
      <c r="O855" s="1">
        <f>SUM(Table14[[#This Row],[Price]]*0.7)</f>
        <v>1277.7449999999999</v>
      </c>
      <c r="P855" s="1" t="s">
        <v>24</v>
      </c>
      <c r="Q855" s="1" t="s">
        <v>25</v>
      </c>
    </row>
    <row r="856" spans="1:17" x14ac:dyDescent="0.35">
      <c r="A856">
        <v>48580487</v>
      </c>
      <c r="B856" t="s">
        <v>1585</v>
      </c>
      <c r="D856">
        <v>945</v>
      </c>
      <c r="E856">
        <v>26755</v>
      </c>
      <c r="F856" s="7">
        <v>850.5</v>
      </c>
      <c r="G856" s="1">
        <f>MIN(Table14[[#This Row],[Medicare Outpatient Allowable Rate]:[United Healthcare Outpatient Allowable Rate]])</f>
        <v>239.88</v>
      </c>
      <c r="H856" s="1">
        <f>MAX(Table14[[#This Row],[Medicare Outpatient Allowable Rate]:[United Healthcare Outpatient Allowable Rate]])</f>
        <v>803.25</v>
      </c>
      <c r="I856" s="1">
        <v>239.88</v>
      </c>
      <c r="J856" s="1">
        <f>SUM(Table14[[#This Row],[Price]]*0.85)</f>
        <v>803.25</v>
      </c>
      <c r="K856" s="1">
        <f>SUM(Table14[[#This Row],[Price]]*0.82)</f>
        <v>774.9</v>
      </c>
      <c r="L856" s="1">
        <f>SUM(Table14[[#This Row],[Price]]*0.85)</f>
        <v>803.25</v>
      </c>
      <c r="M856" s="1">
        <f>SUM(Table14[[#This Row],[Price]]*0.75)</f>
        <v>708.75</v>
      </c>
      <c r="N856" s="1">
        <f>SUM(Table14[[#This Row],[Price]]*0.85)</f>
        <v>803.25</v>
      </c>
      <c r="O856" s="1">
        <f>SUM(Table14[[#This Row],[Price]]*0.7)</f>
        <v>661.5</v>
      </c>
      <c r="P856" s="1" t="s">
        <v>24</v>
      </c>
      <c r="Q856" s="1" t="s">
        <v>25</v>
      </c>
    </row>
    <row r="857" spans="1:17" x14ac:dyDescent="0.35">
      <c r="A857">
        <v>48580489</v>
      </c>
      <c r="B857" t="s">
        <v>1586</v>
      </c>
      <c r="D857">
        <v>1441.64</v>
      </c>
      <c r="E857">
        <v>26770</v>
      </c>
      <c r="F857" s="7">
        <v>1297.4760000000001</v>
      </c>
      <c r="G857" s="1">
        <f>MIN(Table14[[#This Row],[Medicare Outpatient Allowable Rate]:[United Healthcare Outpatient Allowable Rate]])</f>
        <v>239.88</v>
      </c>
      <c r="H857" s="1">
        <f>MAX(Table14[[#This Row],[Medicare Outpatient Allowable Rate]:[United Healthcare Outpatient Allowable Rate]])</f>
        <v>1225.394</v>
      </c>
      <c r="I857" s="1">
        <v>239.88</v>
      </c>
      <c r="J857" s="1">
        <f>SUM(Table14[[#This Row],[Price]]*0.85)</f>
        <v>1225.394</v>
      </c>
      <c r="K857" s="1">
        <f>SUM(Table14[[#This Row],[Price]]*0.82)</f>
        <v>1182.1448</v>
      </c>
      <c r="L857" s="1">
        <f>SUM(Table14[[#This Row],[Price]]*0.85)</f>
        <v>1225.394</v>
      </c>
      <c r="M857" s="1">
        <f>SUM(Table14[[#This Row],[Price]]*0.75)</f>
        <v>1081.23</v>
      </c>
      <c r="N857" s="1">
        <f>SUM(Table14[[#This Row],[Price]]*0.85)</f>
        <v>1225.394</v>
      </c>
      <c r="O857" s="1">
        <f>SUM(Table14[[#This Row],[Price]]*0.7)</f>
        <v>1009.148</v>
      </c>
      <c r="P857" s="1" t="s">
        <v>24</v>
      </c>
      <c r="Q857" s="1" t="s">
        <v>25</v>
      </c>
    </row>
    <row r="858" spans="1:17" x14ac:dyDescent="0.35">
      <c r="A858">
        <v>48609616</v>
      </c>
      <c r="B858" t="s">
        <v>1587</v>
      </c>
      <c r="D858">
        <v>8147.52</v>
      </c>
      <c r="E858">
        <v>26951</v>
      </c>
      <c r="F858" s="7">
        <v>7332.768</v>
      </c>
      <c r="G858" s="1">
        <f>MIN(Table14[[#This Row],[Medicare Outpatient Allowable Rate]:[United Healthcare Outpatient Allowable Rate]])</f>
        <v>3244.61</v>
      </c>
      <c r="H858" s="1">
        <f>MAX(Table14[[#This Row],[Medicare Outpatient Allowable Rate]:[United Healthcare Outpatient Allowable Rate]])</f>
        <v>6925.3919999999998</v>
      </c>
      <c r="I858" s="1">
        <v>3244.61</v>
      </c>
      <c r="J858" s="1">
        <f>SUM(Table14[[#This Row],[Price]]*0.85)</f>
        <v>6925.3919999999998</v>
      </c>
      <c r="K858" s="1">
        <f>SUM(Table14[[#This Row],[Price]]*0.82)</f>
        <v>6680.9664000000002</v>
      </c>
      <c r="L858" s="1">
        <f>SUM(Table14[[#This Row],[Price]]*0.85)</f>
        <v>6925.3919999999998</v>
      </c>
      <c r="M858" s="1">
        <f>SUM(Table14[[#This Row],[Price]]*0.75)</f>
        <v>6110.64</v>
      </c>
      <c r="N858" s="1">
        <f>SUM(Table14[[#This Row],[Price]]*0.85)</f>
        <v>6925.3919999999998</v>
      </c>
      <c r="O858" s="1">
        <f>SUM(Table14[[#This Row],[Price]]*0.7)</f>
        <v>5703.2640000000001</v>
      </c>
      <c r="P858" s="1" t="s">
        <v>24</v>
      </c>
      <c r="Q858" s="1" t="s">
        <v>25</v>
      </c>
    </row>
    <row r="859" spans="1:17" x14ac:dyDescent="0.35">
      <c r="A859">
        <v>48580498</v>
      </c>
      <c r="B859" t="s">
        <v>1588</v>
      </c>
      <c r="D859">
        <v>8687.56</v>
      </c>
      <c r="E859">
        <v>26952</v>
      </c>
      <c r="F859" s="7">
        <v>7818.8039999999992</v>
      </c>
      <c r="G859" s="1">
        <f>MIN(Table14[[#This Row],[Medicare Outpatient Allowable Rate]:[United Healthcare Outpatient Allowable Rate]])</f>
        <v>3244.61</v>
      </c>
      <c r="H859" s="1">
        <f>MAX(Table14[[#This Row],[Medicare Outpatient Allowable Rate]:[United Healthcare Outpatient Allowable Rate]])</f>
        <v>7384.4259999999995</v>
      </c>
      <c r="I859" s="1">
        <v>3244.61</v>
      </c>
      <c r="J859" s="1">
        <f>SUM(Table14[[#This Row],[Price]]*0.85)</f>
        <v>7384.4259999999995</v>
      </c>
      <c r="K859" s="1">
        <f>SUM(Table14[[#This Row],[Price]]*0.82)</f>
        <v>7123.7991999999995</v>
      </c>
      <c r="L859" s="1">
        <f>SUM(Table14[[#This Row],[Price]]*0.85)</f>
        <v>7384.4259999999995</v>
      </c>
      <c r="M859" s="1">
        <f>SUM(Table14[[#This Row],[Price]]*0.75)</f>
        <v>6515.67</v>
      </c>
      <c r="N859" s="1">
        <f>SUM(Table14[[#This Row],[Price]]*0.85)</f>
        <v>7384.4259999999995</v>
      </c>
      <c r="O859" s="1">
        <f>SUM(Table14[[#This Row],[Price]]*0.7)</f>
        <v>6081.2919999999995</v>
      </c>
      <c r="P859" s="1" t="s">
        <v>24</v>
      </c>
      <c r="Q859" s="1" t="s">
        <v>25</v>
      </c>
    </row>
    <row r="860" spans="1:17" x14ac:dyDescent="0.35">
      <c r="A860">
        <v>48580500</v>
      </c>
      <c r="B860" t="s">
        <v>1589</v>
      </c>
      <c r="D860">
        <v>538</v>
      </c>
      <c r="E860">
        <v>27250</v>
      </c>
      <c r="F860" s="7">
        <v>484.2</v>
      </c>
      <c r="G860" s="1">
        <f>MIN(Table14[[#This Row],[Medicare Outpatient Allowable Rate]:[United Healthcare Outpatient Allowable Rate]])</f>
        <v>239.88</v>
      </c>
      <c r="H860" s="1">
        <f>MAX(Table14[[#This Row],[Medicare Outpatient Allowable Rate]:[United Healthcare Outpatient Allowable Rate]])</f>
        <v>457.3</v>
      </c>
      <c r="I860" s="1">
        <v>239.88</v>
      </c>
      <c r="J860" s="1">
        <f>SUM(Table14[[#This Row],[Price]]*0.85)</f>
        <v>457.3</v>
      </c>
      <c r="K860" s="1">
        <f>SUM(Table14[[#This Row],[Price]]*0.82)</f>
        <v>441.15999999999997</v>
      </c>
      <c r="L860" s="1">
        <f>SUM(Table14[[#This Row],[Price]]*0.85)</f>
        <v>457.3</v>
      </c>
      <c r="M860" s="1">
        <f>SUM(Table14[[#This Row],[Price]]*0.75)</f>
        <v>403.5</v>
      </c>
      <c r="N860" s="1">
        <f>SUM(Table14[[#This Row],[Price]]*0.85)</f>
        <v>457.3</v>
      </c>
      <c r="O860" s="1">
        <f>SUM(Table14[[#This Row],[Price]]*0.7)</f>
        <v>376.59999999999997</v>
      </c>
      <c r="P860" s="1" t="s">
        <v>24</v>
      </c>
      <c r="Q860" s="1" t="s">
        <v>25</v>
      </c>
    </row>
    <row r="861" spans="1:17" x14ac:dyDescent="0.35">
      <c r="A861">
        <v>48580507</v>
      </c>
      <c r="B861" t="s">
        <v>1590</v>
      </c>
      <c r="F861" s="7">
        <v>0</v>
      </c>
      <c r="G861" s="1" t="e">
        <f>MIN(Table14[[#This Row],[Medicare Outpatient Allowable Rate]:[United Healthcare Outpatient Allowable Rate]])</f>
        <v>#N/A</v>
      </c>
      <c r="H861" s="1" t="e">
        <f>MAX(Table14[[#This Row],[Medicare Outpatient Allowable Rate]:[United Healthcare Outpatient Allowable Rate]])</f>
        <v>#N/A</v>
      </c>
      <c r="I861" s="1" t="e">
        <v>#N/A</v>
      </c>
      <c r="J861" s="1">
        <f>SUM(Table14[[#This Row],[Price]]*0.85)</f>
        <v>0</v>
      </c>
      <c r="K861" s="1">
        <f>SUM(Table14[[#This Row],[Price]]*0.82)</f>
        <v>0</v>
      </c>
      <c r="L861" s="1">
        <f>SUM(Table14[[#This Row],[Price]]*0.85)</f>
        <v>0</v>
      </c>
      <c r="M861" s="1">
        <f>SUM(Table14[[#This Row],[Price]]*0.75)</f>
        <v>0</v>
      </c>
      <c r="N861" s="1">
        <f>SUM(Table14[[#This Row],[Price]]*0.85)</f>
        <v>0</v>
      </c>
      <c r="O861" s="1">
        <f>SUM(Table14[[#This Row],[Price]]*0.7)</f>
        <v>0</v>
      </c>
      <c r="P861" s="1" t="s">
        <v>24</v>
      </c>
      <c r="Q861" s="1" t="s">
        <v>25</v>
      </c>
    </row>
    <row r="862" spans="1:17" x14ac:dyDescent="0.35">
      <c r="A862">
        <v>48580524</v>
      </c>
      <c r="B862" t="s">
        <v>1591</v>
      </c>
      <c r="D862">
        <v>343</v>
      </c>
      <c r="E862">
        <v>27560</v>
      </c>
      <c r="F862" s="7">
        <v>308.7</v>
      </c>
      <c r="G862" s="1">
        <f>MIN(Table14[[#This Row],[Medicare Outpatient Allowable Rate]:[United Healthcare Outpatient Allowable Rate]])</f>
        <v>239.88</v>
      </c>
      <c r="H862" s="1">
        <f>MAX(Table14[[#This Row],[Medicare Outpatient Allowable Rate]:[United Healthcare Outpatient Allowable Rate]])</f>
        <v>291.55</v>
      </c>
      <c r="I862" s="1">
        <v>239.88</v>
      </c>
      <c r="J862" s="1">
        <f>SUM(Table14[[#This Row],[Price]]*0.85)</f>
        <v>291.55</v>
      </c>
      <c r="K862" s="1">
        <f>SUM(Table14[[#This Row],[Price]]*0.82)</f>
        <v>281.26</v>
      </c>
      <c r="L862" s="1">
        <f>SUM(Table14[[#This Row],[Price]]*0.85)</f>
        <v>291.55</v>
      </c>
      <c r="M862" s="1">
        <f>SUM(Table14[[#This Row],[Price]]*0.75)</f>
        <v>257.25</v>
      </c>
      <c r="N862" s="1">
        <f>SUM(Table14[[#This Row],[Price]]*0.85)</f>
        <v>291.55</v>
      </c>
      <c r="O862" s="1">
        <f>SUM(Table14[[#This Row],[Price]]*0.7)</f>
        <v>240.1</v>
      </c>
      <c r="P862" s="1" t="s">
        <v>24</v>
      </c>
      <c r="Q862" s="1" t="s">
        <v>25</v>
      </c>
    </row>
    <row r="863" spans="1:17" x14ac:dyDescent="0.35">
      <c r="A863">
        <v>48609645</v>
      </c>
      <c r="B863" t="s">
        <v>1592</v>
      </c>
      <c r="C863" s="11" t="s">
        <v>10410</v>
      </c>
      <c r="D863">
        <v>563</v>
      </c>
      <c r="E863">
        <v>27562</v>
      </c>
      <c r="F863" s="7">
        <v>506.7</v>
      </c>
      <c r="G863" s="1">
        <f>MIN(Table14[[#This Row],[Medicare Outpatient Allowable Rate]:[United Healthcare Outpatient Allowable Rate]])</f>
        <v>239.88</v>
      </c>
      <c r="H863" s="1">
        <f>MAX(Table14[[#This Row],[Medicare Outpatient Allowable Rate]:[United Healthcare Outpatient Allowable Rate]])</f>
        <v>478.55</v>
      </c>
      <c r="I863" s="1">
        <v>239.88</v>
      </c>
      <c r="J863" s="1">
        <f>SUM(Table14[[#This Row],[Price]]*0.85)</f>
        <v>478.55</v>
      </c>
      <c r="K863" s="1">
        <f>SUM(Table14[[#This Row],[Price]]*0.82)</f>
        <v>461.65999999999997</v>
      </c>
      <c r="L863" s="1">
        <f>SUM(Table14[[#This Row],[Price]]*0.85)</f>
        <v>478.55</v>
      </c>
      <c r="M863" s="1">
        <f>SUM(Table14[[#This Row],[Price]]*0.75)</f>
        <v>422.25</v>
      </c>
      <c r="N863" s="1">
        <f>SUM(Table14[[#This Row],[Price]]*0.85)</f>
        <v>478.55</v>
      </c>
      <c r="O863" s="1">
        <f>SUM(Table14[[#This Row],[Price]]*0.7)</f>
        <v>394.09999999999997</v>
      </c>
      <c r="P863" s="1" t="s">
        <v>24</v>
      </c>
      <c r="Q863" s="1" t="s">
        <v>25</v>
      </c>
    </row>
    <row r="864" spans="1:17" x14ac:dyDescent="0.35">
      <c r="A864">
        <v>48580529</v>
      </c>
      <c r="B864" t="s">
        <v>1593</v>
      </c>
      <c r="E864">
        <v>27752</v>
      </c>
      <c r="F864" s="7">
        <v>0</v>
      </c>
      <c r="G864" s="1">
        <f>MIN(Table14[[#This Row],[Medicare Outpatient Allowable Rate]:[United Healthcare Outpatient Allowable Rate]])</f>
        <v>0</v>
      </c>
      <c r="H864" s="1">
        <f>MAX(Table14[[#This Row],[Medicare Outpatient Allowable Rate]:[United Healthcare Outpatient Allowable Rate]])</f>
        <v>1600.41</v>
      </c>
      <c r="I864" s="1">
        <v>1600.41</v>
      </c>
      <c r="J864" s="1">
        <f>SUM(Table14[[#This Row],[Price]]*0.85)</f>
        <v>0</v>
      </c>
      <c r="K864" s="1">
        <f>SUM(Table14[[#This Row],[Price]]*0.82)</f>
        <v>0</v>
      </c>
      <c r="L864" s="1">
        <f>SUM(Table14[[#This Row],[Price]]*0.85)</f>
        <v>0</v>
      </c>
      <c r="M864" s="1">
        <f>SUM(Table14[[#This Row],[Price]]*0.75)</f>
        <v>0</v>
      </c>
      <c r="N864" s="1">
        <f>SUM(Table14[[#This Row],[Price]]*0.85)</f>
        <v>0</v>
      </c>
      <c r="O864" s="1">
        <f>SUM(Table14[[#This Row],[Price]]*0.7)</f>
        <v>0</v>
      </c>
      <c r="P864" s="1" t="s">
        <v>24</v>
      </c>
      <c r="Q864" s="1" t="s">
        <v>25</v>
      </c>
    </row>
    <row r="865" spans="1:17" x14ac:dyDescent="0.35">
      <c r="A865">
        <v>48580535</v>
      </c>
      <c r="B865" t="s">
        <v>1594</v>
      </c>
      <c r="D865">
        <v>1726</v>
      </c>
      <c r="E865">
        <v>27788</v>
      </c>
      <c r="F865" s="7">
        <v>1553.4</v>
      </c>
      <c r="G865" s="1">
        <f>MIN(Table14[[#This Row],[Medicare Outpatient Allowable Rate]:[United Healthcare Outpatient Allowable Rate]])</f>
        <v>239.88</v>
      </c>
      <c r="H865" s="1">
        <f>MAX(Table14[[#This Row],[Medicare Outpatient Allowable Rate]:[United Healthcare Outpatient Allowable Rate]])</f>
        <v>1467.1</v>
      </c>
      <c r="I865" s="1">
        <v>239.88</v>
      </c>
      <c r="J865" s="1">
        <f>SUM(Table14[[#This Row],[Price]]*0.85)</f>
        <v>1467.1</v>
      </c>
      <c r="K865" s="1">
        <f>SUM(Table14[[#This Row],[Price]]*0.82)</f>
        <v>1415.32</v>
      </c>
      <c r="L865" s="1">
        <f>SUM(Table14[[#This Row],[Price]]*0.85)</f>
        <v>1467.1</v>
      </c>
      <c r="M865" s="1">
        <f>SUM(Table14[[#This Row],[Price]]*0.75)</f>
        <v>1294.5</v>
      </c>
      <c r="N865" s="1">
        <f>SUM(Table14[[#This Row],[Price]]*0.85)</f>
        <v>1467.1</v>
      </c>
      <c r="O865" s="1">
        <f>SUM(Table14[[#This Row],[Price]]*0.7)</f>
        <v>1208.1999999999998</v>
      </c>
      <c r="P865" s="1" t="s">
        <v>24</v>
      </c>
      <c r="Q865" s="1" t="s">
        <v>25</v>
      </c>
    </row>
    <row r="866" spans="1:17" x14ac:dyDescent="0.35">
      <c r="A866">
        <v>48580536</v>
      </c>
      <c r="B866" t="s">
        <v>1595</v>
      </c>
      <c r="D866">
        <v>1825.35</v>
      </c>
      <c r="E866">
        <v>27810</v>
      </c>
      <c r="F866" s="7">
        <v>1642.8149999999998</v>
      </c>
      <c r="G866" s="1">
        <f>MIN(Table14[[#This Row],[Medicare Outpatient Allowable Rate]:[United Healthcare Outpatient Allowable Rate]])</f>
        <v>1277.7449999999999</v>
      </c>
      <c r="H866" s="1">
        <f>MAX(Table14[[#This Row],[Medicare Outpatient Allowable Rate]:[United Healthcare Outpatient Allowable Rate]])</f>
        <v>1600.41</v>
      </c>
      <c r="I866" s="1">
        <v>1600.41</v>
      </c>
      <c r="J866" s="1">
        <f>SUM(Table14[[#This Row],[Price]]*0.85)</f>
        <v>1551.5474999999999</v>
      </c>
      <c r="K866" s="1">
        <f>SUM(Table14[[#This Row],[Price]]*0.82)</f>
        <v>1496.7869999999998</v>
      </c>
      <c r="L866" s="1">
        <f>SUM(Table14[[#This Row],[Price]]*0.85)</f>
        <v>1551.5474999999999</v>
      </c>
      <c r="M866" s="1">
        <f>SUM(Table14[[#This Row],[Price]]*0.75)</f>
        <v>1369.0124999999998</v>
      </c>
      <c r="N866" s="1">
        <f>SUM(Table14[[#This Row],[Price]]*0.85)</f>
        <v>1551.5474999999999</v>
      </c>
      <c r="O866" s="1">
        <f>SUM(Table14[[#This Row],[Price]]*0.7)</f>
        <v>1277.7449999999999</v>
      </c>
      <c r="P866" s="1" t="s">
        <v>24</v>
      </c>
      <c r="Q866" s="1" t="s">
        <v>25</v>
      </c>
    </row>
    <row r="867" spans="1:17" x14ac:dyDescent="0.35">
      <c r="A867">
        <v>48580539</v>
      </c>
      <c r="B867" t="s">
        <v>1596</v>
      </c>
      <c r="D867">
        <v>1917</v>
      </c>
      <c r="E867">
        <v>27818</v>
      </c>
      <c r="F867" s="7">
        <v>1725.3</v>
      </c>
      <c r="G867" s="1">
        <f>MIN(Table14[[#This Row],[Medicare Outpatient Allowable Rate]:[United Healthcare Outpatient Allowable Rate]])</f>
        <v>1341.8999999999999</v>
      </c>
      <c r="H867" s="1">
        <f>MAX(Table14[[#This Row],[Medicare Outpatient Allowable Rate]:[United Healthcare Outpatient Allowable Rate]])</f>
        <v>1629.45</v>
      </c>
      <c r="I867" s="1">
        <v>1600.41</v>
      </c>
      <c r="J867" s="1">
        <f>SUM(Table14[[#This Row],[Price]]*0.85)</f>
        <v>1629.45</v>
      </c>
      <c r="K867" s="1">
        <f>SUM(Table14[[#This Row],[Price]]*0.82)</f>
        <v>1571.9399999999998</v>
      </c>
      <c r="L867" s="1">
        <f>SUM(Table14[[#This Row],[Price]]*0.85)</f>
        <v>1629.45</v>
      </c>
      <c r="M867" s="1">
        <f>SUM(Table14[[#This Row],[Price]]*0.75)</f>
        <v>1437.75</v>
      </c>
      <c r="N867" s="1">
        <f>SUM(Table14[[#This Row],[Price]]*0.85)</f>
        <v>1629.45</v>
      </c>
      <c r="O867" s="1">
        <f>SUM(Table14[[#This Row],[Price]]*0.7)</f>
        <v>1341.8999999999999</v>
      </c>
      <c r="P867" s="1" t="s">
        <v>24</v>
      </c>
      <c r="Q867" s="1" t="s">
        <v>25</v>
      </c>
    </row>
    <row r="868" spans="1:17" x14ac:dyDescent="0.35">
      <c r="A868">
        <v>48580545</v>
      </c>
      <c r="B868" t="s">
        <v>1597</v>
      </c>
      <c r="D868">
        <v>763</v>
      </c>
      <c r="E868">
        <v>27840</v>
      </c>
      <c r="F868" s="7">
        <v>686.7</v>
      </c>
      <c r="G868" s="1">
        <f>MIN(Table14[[#This Row],[Medicare Outpatient Allowable Rate]:[United Healthcare Outpatient Allowable Rate]])</f>
        <v>239.88</v>
      </c>
      <c r="H868" s="1">
        <f>MAX(Table14[[#This Row],[Medicare Outpatient Allowable Rate]:[United Healthcare Outpatient Allowable Rate]])</f>
        <v>648.54999999999995</v>
      </c>
      <c r="I868" s="1">
        <v>239.88</v>
      </c>
      <c r="J868" s="1">
        <f>SUM(Table14[[#This Row],[Price]]*0.85)</f>
        <v>648.54999999999995</v>
      </c>
      <c r="K868" s="1">
        <f>SUM(Table14[[#This Row],[Price]]*0.82)</f>
        <v>625.66</v>
      </c>
      <c r="L868" s="1">
        <f>SUM(Table14[[#This Row],[Price]]*0.85)</f>
        <v>648.54999999999995</v>
      </c>
      <c r="M868" s="1">
        <f>SUM(Table14[[#This Row],[Price]]*0.75)</f>
        <v>572.25</v>
      </c>
      <c r="N868" s="1">
        <f>SUM(Table14[[#This Row],[Price]]*0.85)</f>
        <v>648.54999999999995</v>
      </c>
      <c r="O868" s="1">
        <f>SUM(Table14[[#This Row],[Price]]*0.7)</f>
        <v>534.1</v>
      </c>
      <c r="P868" s="1" t="s">
        <v>24</v>
      </c>
      <c r="Q868" s="1" t="s">
        <v>25</v>
      </c>
    </row>
    <row r="869" spans="1:17" x14ac:dyDescent="0.35">
      <c r="A869">
        <v>48580549</v>
      </c>
      <c r="B869" t="s">
        <v>1598</v>
      </c>
      <c r="D869">
        <v>1755</v>
      </c>
      <c r="E869">
        <v>28190</v>
      </c>
      <c r="F869" s="7">
        <v>1579.5</v>
      </c>
      <c r="G869" s="1">
        <f>MIN(Table14[[#This Row],[Medicare Outpatient Allowable Rate]:[United Healthcare Outpatient Allowable Rate]])</f>
        <v>703.59</v>
      </c>
      <c r="H869" s="1">
        <f>MAX(Table14[[#This Row],[Medicare Outpatient Allowable Rate]:[United Healthcare Outpatient Allowable Rate]])</f>
        <v>1491.75</v>
      </c>
      <c r="I869" s="1">
        <v>703.59</v>
      </c>
      <c r="J869" s="1">
        <f>SUM(Table14[[#This Row],[Price]]*0.85)</f>
        <v>1491.75</v>
      </c>
      <c r="K869" s="1">
        <f>SUM(Table14[[#This Row],[Price]]*0.82)</f>
        <v>1439.1</v>
      </c>
      <c r="L869" s="1">
        <f>SUM(Table14[[#This Row],[Price]]*0.85)</f>
        <v>1491.75</v>
      </c>
      <c r="M869" s="1">
        <f>SUM(Table14[[#This Row],[Price]]*0.75)</f>
        <v>1316.25</v>
      </c>
      <c r="N869" s="1">
        <f>SUM(Table14[[#This Row],[Price]]*0.85)</f>
        <v>1491.75</v>
      </c>
      <c r="O869" s="1">
        <f>SUM(Table14[[#This Row],[Price]]*0.7)</f>
        <v>1228.5</v>
      </c>
      <c r="P869" s="1" t="s">
        <v>24</v>
      </c>
      <c r="Q869" s="1" t="s">
        <v>25</v>
      </c>
    </row>
    <row r="870" spans="1:17" x14ac:dyDescent="0.35">
      <c r="A870">
        <v>48821843</v>
      </c>
      <c r="B870" t="s">
        <v>1599</v>
      </c>
      <c r="D870">
        <v>1854.15</v>
      </c>
      <c r="E870">
        <v>28192</v>
      </c>
      <c r="F870" s="7">
        <v>1668.7350000000001</v>
      </c>
      <c r="G870" s="1">
        <f>MIN(Table14[[#This Row],[Medicare Outpatient Allowable Rate]:[United Healthcare Outpatient Allowable Rate]])</f>
        <v>1297.905</v>
      </c>
      <c r="H870" s="1">
        <f>MAX(Table14[[#This Row],[Medicare Outpatient Allowable Rate]:[United Healthcare Outpatient Allowable Rate]])</f>
        <v>1620.24</v>
      </c>
      <c r="I870" s="1">
        <v>1620.24</v>
      </c>
      <c r="J870" s="1">
        <f>SUM(Table14[[#This Row],[Price]]*0.85)</f>
        <v>1576.0275000000001</v>
      </c>
      <c r="K870" s="1">
        <f>SUM(Table14[[#This Row],[Price]]*0.82)</f>
        <v>1520.403</v>
      </c>
      <c r="L870" s="1">
        <f>SUM(Table14[[#This Row],[Price]]*0.85)</f>
        <v>1576.0275000000001</v>
      </c>
      <c r="M870" s="1">
        <f>SUM(Table14[[#This Row],[Price]]*0.75)</f>
        <v>1390.6125000000002</v>
      </c>
      <c r="N870" s="1">
        <f>SUM(Table14[[#This Row],[Price]]*0.85)</f>
        <v>1576.0275000000001</v>
      </c>
      <c r="O870" s="1">
        <f>SUM(Table14[[#This Row],[Price]]*0.7)</f>
        <v>1297.905</v>
      </c>
      <c r="P870" s="1" t="s">
        <v>24</v>
      </c>
      <c r="Q870" s="1" t="s">
        <v>25</v>
      </c>
    </row>
    <row r="871" spans="1:17" x14ac:dyDescent="0.35">
      <c r="A871">
        <v>48580556</v>
      </c>
      <c r="B871" t="s">
        <v>1600</v>
      </c>
      <c r="D871">
        <v>553</v>
      </c>
      <c r="E871">
        <v>28495</v>
      </c>
      <c r="F871" s="7">
        <v>497.7</v>
      </c>
      <c r="G871" s="1">
        <f>MIN(Table14[[#This Row],[Medicare Outpatient Allowable Rate]:[United Healthcare Outpatient Allowable Rate]])</f>
        <v>239.88</v>
      </c>
      <c r="H871" s="1">
        <f>MAX(Table14[[#This Row],[Medicare Outpatient Allowable Rate]:[United Healthcare Outpatient Allowable Rate]])</f>
        <v>470.05</v>
      </c>
      <c r="I871" s="1">
        <v>239.88</v>
      </c>
      <c r="J871" s="1">
        <f>SUM(Table14[[#This Row],[Price]]*0.85)</f>
        <v>470.05</v>
      </c>
      <c r="K871" s="1">
        <f>SUM(Table14[[#This Row],[Price]]*0.82)</f>
        <v>453.46</v>
      </c>
      <c r="L871" s="1">
        <f>SUM(Table14[[#This Row],[Price]]*0.85)</f>
        <v>470.05</v>
      </c>
      <c r="M871" s="1">
        <f>SUM(Table14[[#This Row],[Price]]*0.75)</f>
        <v>414.75</v>
      </c>
      <c r="N871" s="1">
        <f>SUM(Table14[[#This Row],[Price]]*0.85)</f>
        <v>470.05</v>
      </c>
      <c r="O871" s="1">
        <f>SUM(Table14[[#This Row],[Price]]*0.7)</f>
        <v>387.09999999999997</v>
      </c>
      <c r="P871" s="1" t="s">
        <v>24</v>
      </c>
      <c r="Q871" s="1" t="s">
        <v>25</v>
      </c>
    </row>
    <row r="872" spans="1:17" x14ac:dyDescent="0.35">
      <c r="A872">
        <v>48580557</v>
      </c>
      <c r="B872" t="s">
        <v>1601</v>
      </c>
      <c r="D872">
        <v>299.63</v>
      </c>
      <c r="E872">
        <v>28510</v>
      </c>
      <c r="F872" s="7">
        <v>269.66699999999997</v>
      </c>
      <c r="G872" s="1">
        <f>MIN(Table14[[#This Row],[Medicare Outpatient Allowable Rate]:[United Healthcare Outpatient Allowable Rate]])</f>
        <v>209.74099999999999</v>
      </c>
      <c r="H872" s="1">
        <f>MAX(Table14[[#This Row],[Medicare Outpatient Allowable Rate]:[United Healthcare Outpatient Allowable Rate]])</f>
        <v>254.68549999999999</v>
      </c>
      <c r="I872" s="1">
        <v>239.88</v>
      </c>
      <c r="J872" s="1">
        <f>SUM(Table14[[#This Row],[Price]]*0.85)</f>
        <v>254.68549999999999</v>
      </c>
      <c r="K872" s="1">
        <f>SUM(Table14[[#This Row],[Price]]*0.82)</f>
        <v>245.69659999999999</v>
      </c>
      <c r="L872" s="1">
        <f>SUM(Table14[[#This Row],[Price]]*0.85)</f>
        <v>254.68549999999999</v>
      </c>
      <c r="M872" s="1">
        <f>SUM(Table14[[#This Row],[Price]]*0.75)</f>
        <v>224.7225</v>
      </c>
      <c r="N872" s="1">
        <f>SUM(Table14[[#This Row],[Price]]*0.85)</f>
        <v>254.68549999999999</v>
      </c>
      <c r="O872" s="1">
        <f>SUM(Table14[[#This Row],[Price]]*0.7)</f>
        <v>209.74099999999999</v>
      </c>
      <c r="P872" s="1" t="s">
        <v>24</v>
      </c>
      <c r="Q872" s="1" t="s">
        <v>25</v>
      </c>
    </row>
    <row r="873" spans="1:17" x14ac:dyDescent="0.35">
      <c r="A873">
        <v>48580558</v>
      </c>
      <c r="B873" t="s">
        <v>1602</v>
      </c>
      <c r="C873" s="11" t="s">
        <v>10410</v>
      </c>
      <c r="E873">
        <v>28515</v>
      </c>
      <c r="F873" s="7">
        <v>0</v>
      </c>
      <c r="G873" s="1">
        <f>MIN(Table14[[#This Row],[Medicare Outpatient Allowable Rate]:[United Healthcare Outpatient Allowable Rate]])</f>
        <v>0</v>
      </c>
      <c r="H873" s="1">
        <f>MAX(Table14[[#This Row],[Medicare Outpatient Allowable Rate]:[United Healthcare Outpatient Allowable Rate]])</f>
        <v>239.88</v>
      </c>
      <c r="I873" s="1">
        <v>239.88</v>
      </c>
      <c r="J873" s="1">
        <f>SUM(Table14[[#This Row],[Price]]*0.85)</f>
        <v>0</v>
      </c>
      <c r="K873" s="1">
        <f>SUM(Table14[[#This Row],[Price]]*0.82)</f>
        <v>0</v>
      </c>
      <c r="L873" s="1">
        <f>SUM(Table14[[#This Row],[Price]]*0.85)</f>
        <v>0</v>
      </c>
      <c r="M873" s="1">
        <f>SUM(Table14[[#This Row],[Price]]*0.75)</f>
        <v>0</v>
      </c>
      <c r="N873" s="1">
        <f>SUM(Table14[[#This Row],[Price]]*0.85)</f>
        <v>0</v>
      </c>
      <c r="O873" s="1">
        <f>SUM(Table14[[#This Row],[Price]]*0.7)</f>
        <v>0</v>
      </c>
      <c r="P873" s="1" t="s">
        <v>24</v>
      </c>
      <c r="Q873" s="1" t="s">
        <v>25</v>
      </c>
    </row>
    <row r="874" spans="1:17" x14ac:dyDescent="0.35">
      <c r="A874">
        <v>48580560</v>
      </c>
      <c r="B874" t="s">
        <v>1603</v>
      </c>
      <c r="C874" s="11" t="s">
        <v>10410</v>
      </c>
      <c r="D874">
        <v>619</v>
      </c>
      <c r="E874">
        <v>28630</v>
      </c>
      <c r="F874" s="7">
        <v>557.1</v>
      </c>
      <c r="G874" s="1">
        <f>MIN(Table14[[#This Row],[Medicare Outpatient Allowable Rate]:[United Healthcare Outpatient Allowable Rate]])</f>
        <v>239.88</v>
      </c>
      <c r="H874" s="1">
        <f>MAX(Table14[[#This Row],[Medicare Outpatient Allowable Rate]:[United Healthcare Outpatient Allowable Rate]])</f>
        <v>526.15</v>
      </c>
      <c r="I874" s="1">
        <v>239.88</v>
      </c>
      <c r="J874" s="1">
        <f>SUM(Table14[[#This Row],[Price]]*0.85)</f>
        <v>526.15</v>
      </c>
      <c r="K874" s="1">
        <f>SUM(Table14[[#This Row],[Price]]*0.82)</f>
        <v>507.58</v>
      </c>
      <c r="L874" s="1">
        <f>SUM(Table14[[#This Row],[Price]]*0.85)</f>
        <v>526.15</v>
      </c>
      <c r="M874" s="1">
        <f>SUM(Table14[[#This Row],[Price]]*0.75)</f>
        <v>464.25</v>
      </c>
      <c r="N874" s="1">
        <f>SUM(Table14[[#This Row],[Price]]*0.85)</f>
        <v>526.15</v>
      </c>
      <c r="O874" s="1">
        <f>SUM(Table14[[#This Row],[Price]]*0.7)</f>
        <v>433.29999999999995</v>
      </c>
      <c r="P874" s="1" t="s">
        <v>24</v>
      </c>
      <c r="Q874" s="1" t="s">
        <v>25</v>
      </c>
    </row>
    <row r="875" spans="1:17" x14ac:dyDescent="0.35">
      <c r="A875">
        <v>48580561</v>
      </c>
      <c r="B875" t="s">
        <v>1604</v>
      </c>
      <c r="D875">
        <v>326</v>
      </c>
      <c r="E875">
        <v>28660</v>
      </c>
      <c r="F875" s="7">
        <v>293.39999999999998</v>
      </c>
      <c r="G875" s="1">
        <f>MIN(Table14[[#This Row],[Medicare Outpatient Allowable Rate]:[United Healthcare Outpatient Allowable Rate]])</f>
        <v>228.2</v>
      </c>
      <c r="H875" s="1">
        <f>MAX(Table14[[#This Row],[Medicare Outpatient Allowable Rate]:[United Healthcare Outpatient Allowable Rate]])</f>
        <v>277.09999999999997</v>
      </c>
      <c r="I875" s="1">
        <v>239.88</v>
      </c>
      <c r="J875" s="1">
        <f>SUM(Table14[[#This Row],[Price]]*0.85)</f>
        <v>277.09999999999997</v>
      </c>
      <c r="K875" s="1">
        <f>SUM(Table14[[#This Row],[Price]]*0.82)</f>
        <v>267.32</v>
      </c>
      <c r="L875" s="1">
        <f>SUM(Table14[[#This Row],[Price]]*0.85)</f>
        <v>277.09999999999997</v>
      </c>
      <c r="M875" s="1">
        <f>SUM(Table14[[#This Row],[Price]]*0.75)</f>
        <v>244.5</v>
      </c>
      <c r="N875" s="1">
        <f>SUM(Table14[[#This Row],[Price]]*0.85)</f>
        <v>277.09999999999997</v>
      </c>
      <c r="O875" s="1">
        <f>SUM(Table14[[#This Row],[Price]]*0.7)</f>
        <v>228.2</v>
      </c>
      <c r="P875" s="1" t="s">
        <v>24</v>
      </c>
      <c r="Q875" s="1" t="s">
        <v>25</v>
      </c>
    </row>
    <row r="876" spans="1:17" x14ac:dyDescent="0.35">
      <c r="A876">
        <v>48580566</v>
      </c>
      <c r="B876" t="s">
        <v>1605</v>
      </c>
      <c r="D876">
        <v>956.59</v>
      </c>
      <c r="E876">
        <v>29105</v>
      </c>
      <c r="F876" s="7">
        <v>860.93100000000004</v>
      </c>
      <c r="G876" s="1">
        <f>MIN(Table14[[#This Row],[Medicare Outpatient Allowable Rate]:[United Healthcare Outpatient Allowable Rate]])</f>
        <v>157.79</v>
      </c>
      <c r="H876" s="1">
        <f>MAX(Table14[[#This Row],[Medicare Outpatient Allowable Rate]:[United Healthcare Outpatient Allowable Rate]])</f>
        <v>813.10149999999999</v>
      </c>
      <c r="I876" s="1">
        <v>157.79</v>
      </c>
      <c r="J876" s="1">
        <f>SUM(Table14[[#This Row],[Price]]*0.85)</f>
        <v>813.10149999999999</v>
      </c>
      <c r="K876" s="1">
        <f>SUM(Table14[[#This Row],[Price]]*0.82)</f>
        <v>784.40379999999993</v>
      </c>
      <c r="L876" s="1">
        <f>SUM(Table14[[#This Row],[Price]]*0.85)</f>
        <v>813.10149999999999</v>
      </c>
      <c r="M876" s="1">
        <f>SUM(Table14[[#This Row],[Price]]*0.75)</f>
        <v>717.4425</v>
      </c>
      <c r="N876" s="1">
        <f>SUM(Table14[[#This Row],[Price]]*0.85)</f>
        <v>813.10149999999999</v>
      </c>
      <c r="O876" s="1">
        <f>SUM(Table14[[#This Row],[Price]]*0.7)</f>
        <v>669.61299999999994</v>
      </c>
      <c r="P876" s="1" t="s">
        <v>24</v>
      </c>
      <c r="Q876" s="1" t="s">
        <v>25</v>
      </c>
    </row>
    <row r="877" spans="1:17" x14ac:dyDescent="0.35">
      <c r="A877">
        <v>48580567</v>
      </c>
      <c r="B877" t="s">
        <v>1606</v>
      </c>
      <c r="D877">
        <v>705.68</v>
      </c>
      <c r="E877">
        <v>29125</v>
      </c>
      <c r="F877" s="7">
        <v>635.11199999999997</v>
      </c>
      <c r="G877" s="1">
        <f>MIN(Table14[[#This Row],[Medicare Outpatient Allowable Rate]:[United Healthcare Outpatient Allowable Rate]])</f>
        <v>128.9</v>
      </c>
      <c r="H877" s="1">
        <f>MAX(Table14[[#This Row],[Medicare Outpatient Allowable Rate]:[United Healthcare Outpatient Allowable Rate]])</f>
        <v>599.82799999999997</v>
      </c>
      <c r="I877" s="1">
        <v>128.9</v>
      </c>
      <c r="J877" s="1">
        <f>SUM(Table14[[#This Row],[Price]]*0.85)</f>
        <v>599.82799999999997</v>
      </c>
      <c r="K877" s="1">
        <f>SUM(Table14[[#This Row],[Price]]*0.82)</f>
        <v>578.65759999999989</v>
      </c>
      <c r="L877" s="1">
        <f>SUM(Table14[[#This Row],[Price]]*0.85)</f>
        <v>599.82799999999997</v>
      </c>
      <c r="M877" s="1">
        <f>SUM(Table14[[#This Row],[Price]]*0.75)</f>
        <v>529.26</v>
      </c>
      <c r="N877" s="1">
        <f>SUM(Table14[[#This Row],[Price]]*0.85)</f>
        <v>599.82799999999997</v>
      </c>
      <c r="O877" s="1">
        <f>SUM(Table14[[#This Row],[Price]]*0.7)</f>
        <v>493.97599999999994</v>
      </c>
      <c r="P877" s="1" t="s">
        <v>24</v>
      </c>
      <c r="Q877" s="1" t="s">
        <v>25</v>
      </c>
    </row>
    <row r="878" spans="1:17" x14ac:dyDescent="0.35">
      <c r="A878">
        <v>48580569</v>
      </c>
      <c r="B878" t="s">
        <v>1607</v>
      </c>
      <c r="D878">
        <v>376</v>
      </c>
      <c r="E878">
        <v>29130</v>
      </c>
      <c r="F878" s="7">
        <v>338.4</v>
      </c>
      <c r="G878" s="1">
        <f>MIN(Table14[[#This Row],[Medicare Outpatient Allowable Rate]:[United Healthcare Outpatient Allowable Rate]])</f>
        <v>128.9</v>
      </c>
      <c r="H878" s="1">
        <f>MAX(Table14[[#This Row],[Medicare Outpatient Allowable Rate]:[United Healthcare Outpatient Allowable Rate]])</f>
        <v>319.59999999999997</v>
      </c>
      <c r="I878" s="1">
        <v>128.9</v>
      </c>
      <c r="J878" s="1">
        <f>SUM(Table14[[#This Row],[Price]]*0.85)</f>
        <v>319.59999999999997</v>
      </c>
      <c r="K878" s="1">
        <f>SUM(Table14[[#This Row],[Price]]*0.82)</f>
        <v>308.32</v>
      </c>
      <c r="L878" s="1">
        <f>SUM(Table14[[#This Row],[Price]]*0.85)</f>
        <v>319.59999999999997</v>
      </c>
      <c r="M878" s="1">
        <f>SUM(Table14[[#This Row],[Price]]*0.75)</f>
        <v>282</v>
      </c>
      <c r="N878" s="1">
        <f>SUM(Table14[[#This Row],[Price]]*0.85)</f>
        <v>319.59999999999997</v>
      </c>
      <c r="O878" s="1">
        <f>SUM(Table14[[#This Row],[Price]]*0.7)</f>
        <v>263.2</v>
      </c>
      <c r="P878" s="1" t="s">
        <v>24</v>
      </c>
      <c r="Q878" s="1" t="s">
        <v>25</v>
      </c>
    </row>
    <row r="879" spans="1:17" x14ac:dyDescent="0.35">
      <c r="A879">
        <v>48580575</v>
      </c>
      <c r="B879" t="s">
        <v>1608</v>
      </c>
      <c r="D879">
        <v>231</v>
      </c>
      <c r="E879">
        <v>29240</v>
      </c>
      <c r="F879" s="7">
        <v>207.9</v>
      </c>
      <c r="G879" s="1">
        <f>MIN(Table14[[#This Row],[Medicare Outpatient Allowable Rate]:[United Healthcare Outpatient Allowable Rate]])</f>
        <v>128.9</v>
      </c>
      <c r="H879" s="1">
        <f>MAX(Table14[[#This Row],[Medicare Outpatient Allowable Rate]:[United Healthcare Outpatient Allowable Rate]])</f>
        <v>196.35</v>
      </c>
      <c r="I879" s="1">
        <v>128.9</v>
      </c>
      <c r="J879" s="1">
        <f>SUM(Table14[[#This Row],[Price]]*0.85)</f>
        <v>196.35</v>
      </c>
      <c r="K879" s="1">
        <f>SUM(Table14[[#This Row],[Price]]*0.82)</f>
        <v>189.42</v>
      </c>
      <c r="L879" s="1">
        <f>SUM(Table14[[#This Row],[Price]]*0.85)</f>
        <v>196.35</v>
      </c>
      <c r="M879" s="1">
        <f>SUM(Table14[[#This Row],[Price]]*0.75)</f>
        <v>173.25</v>
      </c>
      <c r="N879" s="1">
        <f>SUM(Table14[[#This Row],[Price]]*0.85)</f>
        <v>196.35</v>
      </c>
      <c r="O879" s="1">
        <f>SUM(Table14[[#This Row],[Price]]*0.7)</f>
        <v>161.69999999999999</v>
      </c>
      <c r="P879" s="1" t="s">
        <v>24</v>
      </c>
      <c r="Q879" s="1" t="s">
        <v>25</v>
      </c>
    </row>
    <row r="880" spans="1:17" x14ac:dyDescent="0.35">
      <c r="A880">
        <v>48580576</v>
      </c>
      <c r="B880" t="s">
        <v>1609</v>
      </c>
      <c r="D880">
        <v>243</v>
      </c>
      <c r="E880">
        <v>29260</v>
      </c>
      <c r="F880" s="7">
        <v>218.7</v>
      </c>
      <c r="G880" s="1">
        <f>MIN(Table14[[#This Row],[Medicare Outpatient Allowable Rate]:[United Healthcare Outpatient Allowable Rate]])</f>
        <v>59.4</v>
      </c>
      <c r="H880" s="1">
        <f>MAX(Table14[[#This Row],[Medicare Outpatient Allowable Rate]:[United Healthcare Outpatient Allowable Rate]])</f>
        <v>206.54999999999998</v>
      </c>
      <c r="I880" s="1">
        <v>59.4</v>
      </c>
      <c r="J880" s="1">
        <f>SUM(Table14[[#This Row],[Price]]*0.85)</f>
        <v>206.54999999999998</v>
      </c>
      <c r="K880" s="1">
        <f>SUM(Table14[[#This Row],[Price]]*0.82)</f>
        <v>199.26</v>
      </c>
      <c r="L880" s="1">
        <f>SUM(Table14[[#This Row],[Price]]*0.85)</f>
        <v>206.54999999999998</v>
      </c>
      <c r="M880" s="1">
        <f>SUM(Table14[[#This Row],[Price]]*0.75)</f>
        <v>182.25</v>
      </c>
      <c r="N880" s="1">
        <f>SUM(Table14[[#This Row],[Price]]*0.85)</f>
        <v>206.54999999999998</v>
      </c>
      <c r="O880" s="1">
        <f>SUM(Table14[[#This Row],[Price]]*0.7)</f>
        <v>170.1</v>
      </c>
      <c r="P880" s="1" t="s">
        <v>24</v>
      </c>
      <c r="Q880" s="1" t="s">
        <v>25</v>
      </c>
    </row>
    <row r="881" spans="1:17" x14ac:dyDescent="0.35">
      <c r="A881">
        <v>48580577</v>
      </c>
      <c r="B881" t="s">
        <v>1610</v>
      </c>
      <c r="D881">
        <v>243</v>
      </c>
      <c r="E881">
        <v>29280</v>
      </c>
      <c r="F881" s="7">
        <v>218.7</v>
      </c>
      <c r="G881" s="1">
        <f>MIN(Table14[[#This Row],[Medicare Outpatient Allowable Rate]:[United Healthcare Outpatient Allowable Rate]])</f>
        <v>59.4</v>
      </c>
      <c r="H881" s="1">
        <f>MAX(Table14[[#This Row],[Medicare Outpatient Allowable Rate]:[United Healthcare Outpatient Allowable Rate]])</f>
        <v>206.54999999999998</v>
      </c>
      <c r="I881" s="1">
        <v>59.4</v>
      </c>
      <c r="J881" s="1">
        <f>SUM(Table14[[#This Row],[Price]]*0.85)</f>
        <v>206.54999999999998</v>
      </c>
      <c r="K881" s="1">
        <f>SUM(Table14[[#This Row],[Price]]*0.82)</f>
        <v>199.26</v>
      </c>
      <c r="L881" s="1">
        <f>SUM(Table14[[#This Row],[Price]]*0.85)</f>
        <v>206.54999999999998</v>
      </c>
      <c r="M881" s="1">
        <f>SUM(Table14[[#This Row],[Price]]*0.75)</f>
        <v>182.25</v>
      </c>
      <c r="N881" s="1">
        <f>SUM(Table14[[#This Row],[Price]]*0.85)</f>
        <v>206.54999999999998</v>
      </c>
      <c r="O881" s="1">
        <f>SUM(Table14[[#This Row],[Price]]*0.7)</f>
        <v>170.1</v>
      </c>
      <c r="P881" s="1" t="s">
        <v>24</v>
      </c>
      <c r="Q881" s="1" t="s">
        <v>25</v>
      </c>
    </row>
    <row r="882" spans="1:17" x14ac:dyDescent="0.35">
      <c r="A882">
        <v>48580580</v>
      </c>
      <c r="B882" t="s">
        <v>1611</v>
      </c>
      <c r="D882">
        <v>1543.1</v>
      </c>
      <c r="E882">
        <v>29505</v>
      </c>
      <c r="F882" s="7">
        <v>1388.79</v>
      </c>
      <c r="G882" s="1">
        <f>MIN(Table14[[#This Row],[Medicare Outpatient Allowable Rate]:[United Healthcare Outpatient Allowable Rate]])</f>
        <v>157.79</v>
      </c>
      <c r="H882" s="1">
        <f>MAX(Table14[[#This Row],[Medicare Outpatient Allowable Rate]:[United Healthcare Outpatient Allowable Rate]])</f>
        <v>1311.635</v>
      </c>
      <c r="I882" s="1">
        <v>157.79</v>
      </c>
      <c r="J882" s="1">
        <f>SUM(Table14[[#This Row],[Price]]*0.85)</f>
        <v>1311.635</v>
      </c>
      <c r="K882" s="1">
        <f>SUM(Table14[[#This Row],[Price]]*0.82)</f>
        <v>1265.3419999999999</v>
      </c>
      <c r="L882" s="1">
        <f>SUM(Table14[[#This Row],[Price]]*0.85)</f>
        <v>1311.635</v>
      </c>
      <c r="M882" s="1">
        <f>SUM(Table14[[#This Row],[Price]]*0.75)</f>
        <v>1157.3249999999998</v>
      </c>
      <c r="N882" s="1">
        <f>SUM(Table14[[#This Row],[Price]]*0.85)</f>
        <v>1311.635</v>
      </c>
      <c r="O882" s="1">
        <f>SUM(Table14[[#This Row],[Price]]*0.7)</f>
        <v>1080.1699999999998</v>
      </c>
      <c r="P882" s="1" t="s">
        <v>24</v>
      </c>
      <c r="Q882" s="1" t="s">
        <v>25</v>
      </c>
    </row>
    <row r="883" spans="1:17" x14ac:dyDescent="0.35">
      <c r="A883">
        <v>48580581</v>
      </c>
      <c r="B883" t="s">
        <v>1612</v>
      </c>
      <c r="D883">
        <v>867.52</v>
      </c>
      <c r="E883">
        <v>29515</v>
      </c>
      <c r="F883" s="7">
        <v>780.76800000000003</v>
      </c>
      <c r="G883" s="1">
        <f>MIN(Table14[[#This Row],[Medicare Outpatient Allowable Rate]:[United Healthcare Outpatient Allowable Rate]])</f>
        <v>157.79</v>
      </c>
      <c r="H883" s="1">
        <f>MAX(Table14[[#This Row],[Medicare Outpatient Allowable Rate]:[United Healthcare Outpatient Allowable Rate]])</f>
        <v>737.39199999999994</v>
      </c>
      <c r="I883" s="1">
        <v>157.79</v>
      </c>
      <c r="J883" s="1">
        <f>SUM(Table14[[#This Row],[Price]]*0.85)</f>
        <v>737.39199999999994</v>
      </c>
      <c r="K883" s="1">
        <f>SUM(Table14[[#This Row],[Price]]*0.82)</f>
        <v>711.3664</v>
      </c>
      <c r="L883" s="1">
        <f>SUM(Table14[[#This Row],[Price]]*0.85)</f>
        <v>737.39199999999994</v>
      </c>
      <c r="M883" s="1">
        <f>SUM(Table14[[#This Row],[Price]]*0.75)</f>
        <v>650.64</v>
      </c>
      <c r="N883" s="1">
        <f>SUM(Table14[[#This Row],[Price]]*0.85)</f>
        <v>737.39199999999994</v>
      </c>
      <c r="O883" s="1">
        <f>SUM(Table14[[#This Row],[Price]]*0.7)</f>
        <v>607.2639999999999</v>
      </c>
      <c r="P883" s="1" t="s">
        <v>24</v>
      </c>
      <c r="Q883" s="1" t="s">
        <v>25</v>
      </c>
    </row>
    <row r="884" spans="1:17" x14ac:dyDescent="0.35">
      <c r="A884">
        <v>48580582</v>
      </c>
      <c r="B884" t="s">
        <v>1613</v>
      </c>
      <c r="D884">
        <v>744.28</v>
      </c>
      <c r="E884">
        <v>29530</v>
      </c>
      <c r="F884" s="7">
        <v>669.85199999999998</v>
      </c>
      <c r="G884" s="1">
        <f>MIN(Table14[[#This Row],[Medicare Outpatient Allowable Rate]:[United Healthcare Outpatient Allowable Rate]])</f>
        <v>128.9</v>
      </c>
      <c r="H884" s="1">
        <f>MAX(Table14[[#This Row],[Medicare Outpatient Allowable Rate]:[United Healthcare Outpatient Allowable Rate]])</f>
        <v>632.63799999999992</v>
      </c>
      <c r="I884" s="1">
        <v>128.9</v>
      </c>
      <c r="J884" s="1">
        <f>SUM(Table14[[#This Row],[Price]]*0.85)</f>
        <v>632.63799999999992</v>
      </c>
      <c r="K884" s="1">
        <f>SUM(Table14[[#This Row],[Price]]*0.82)</f>
        <v>610.30959999999993</v>
      </c>
      <c r="L884" s="1">
        <f>SUM(Table14[[#This Row],[Price]]*0.85)</f>
        <v>632.63799999999992</v>
      </c>
      <c r="M884" s="1">
        <f>SUM(Table14[[#This Row],[Price]]*0.75)</f>
        <v>558.21</v>
      </c>
      <c r="N884" s="1">
        <f>SUM(Table14[[#This Row],[Price]]*0.85)</f>
        <v>632.63799999999992</v>
      </c>
      <c r="O884" s="1">
        <f>SUM(Table14[[#This Row],[Price]]*0.7)</f>
        <v>520.99599999999998</v>
      </c>
      <c r="P884" s="1" t="s">
        <v>24</v>
      </c>
      <c r="Q884" s="1" t="s">
        <v>25</v>
      </c>
    </row>
    <row r="885" spans="1:17" x14ac:dyDescent="0.35">
      <c r="A885">
        <v>48580583</v>
      </c>
      <c r="B885" t="s">
        <v>1614</v>
      </c>
      <c r="D885">
        <v>707.48</v>
      </c>
      <c r="E885">
        <v>29540</v>
      </c>
      <c r="F885" s="7">
        <v>636.73199999999997</v>
      </c>
      <c r="G885" s="1">
        <f>MIN(Table14[[#This Row],[Medicare Outpatient Allowable Rate]:[United Healthcare Outpatient Allowable Rate]])</f>
        <v>157.79</v>
      </c>
      <c r="H885" s="1">
        <f>MAX(Table14[[#This Row],[Medicare Outpatient Allowable Rate]:[United Healthcare Outpatient Allowable Rate]])</f>
        <v>601.35799999999995</v>
      </c>
      <c r="I885" s="1">
        <v>157.79</v>
      </c>
      <c r="J885" s="1">
        <f>SUM(Table14[[#This Row],[Price]]*0.85)</f>
        <v>601.35799999999995</v>
      </c>
      <c r="K885" s="1">
        <f>SUM(Table14[[#This Row],[Price]]*0.82)</f>
        <v>580.1336</v>
      </c>
      <c r="L885" s="1">
        <f>SUM(Table14[[#This Row],[Price]]*0.85)</f>
        <v>601.35799999999995</v>
      </c>
      <c r="M885" s="1">
        <f>SUM(Table14[[#This Row],[Price]]*0.75)</f>
        <v>530.61</v>
      </c>
      <c r="N885" s="1">
        <f>SUM(Table14[[#This Row],[Price]]*0.85)</f>
        <v>601.35799999999995</v>
      </c>
      <c r="O885" s="1">
        <f>SUM(Table14[[#This Row],[Price]]*0.7)</f>
        <v>495.23599999999999</v>
      </c>
      <c r="P885" s="1" t="s">
        <v>24</v>
      </c>
      <c r="Q885" s="1" t="s">
        <v>25</v>
      </c>
    </row>
    <row r="886" spans="1:17" x14ac:dyDescent="0.35">
      <c r="A886">
        <v>48580584</v>
      </c>
      <c r="B886" t="s">
        <v>1615</v>
      </c>
      <c r="D886">
        <v>231</v>
      </c>
      <c r="E886">
        <v>29550</v>
      </c>
      <c r="F886" s="7">
        <v>207.9</v>
      </c>
      <c r="G886" s="1">
        <f>MIN(Table14[[#This Row],[Medicare Outpatient Allowable Rate]:[United Healthcare Outpatient Allowable Rate]])</f>
        <v>59.4</v>
      </c>
      <c r="H886" s="1">
        <f>MAX(Table14[[#This Row],[Medicare Outpatient Allowable Rate]:[United Healthcare Outpatient Allowable Rate]])</f>
        <v>196.35</v>
      </c>
      <c r="I886" s="1">
        <v>59.4</v>
      </c>
      <c r="J886" s="1">
        <f>SUM(Table14[[#This Row],[Price]]*0.85)</f>
        <v>196.35</v>
      </c>
      <c r="K886" s="1">
        <f>SUM(Table14[[#This Row],[Price]]*0.82)</f>
        <v>189.42</v>
      </c>
      <c r="L886" s="1">
        <f>SUM(Table14[[#This Row],[Price]]*0.85)</f>
        <v>196.35</v>
      </c>
      <c r="M886" s="1">
        <f>SUM(Table14[[#This Row],[Price]]*0.75)</f>
        <v>173.25</v>
      </c>
      <c r="N886" s="1">
        <f>SUM(Table14[[#This Row],[Price]]*0.85)</f>
        <v>196.35</v>
      </c>
      <c r="O886" s="1">
        <f>SUM(Table14[[#This Row],[Price]]*0.7)</f>
        <v>161.69999999999999</v>
      </c>
      <c r="P886" s="1" t="s">
        <v>24</v>
      </c>
      <c r="Q886" s="1" t="s">
        <v>25</v>
      </c>
    </row>
    <row r="887" spans="1:17" x14ac:dyDescent="0.35">
      <c r="A887">
        <v>48580587</v>
      </c>
      <c r="B887" t="s">
        <v>1616</v>
      </c>
      <c r="D887">
        <v>330.99</v>
      </c>
      <c r="E887">
        <v>29705</v>
      </c>
      <c r="F887" s="7">
        <v>297.89100000000002</v>
      </c>
      <c r="G887" s="1">
        <f>MIN(Table14[[#This Row],[Medicare Outpatient Allowable Rate]:[United Healthcare Outpatient Allowable Rate]])</f>
        <v>231.69299999999998</v>
      </c>
      <c r="H887" s="1">
        <f>MAX(Table14[[#This Row],[Medicare Outpatient Allowable Rate]:[United Healthcare Outpatient Allowable Rate]])</f>
        <v>281.3415</v>
      </c>
      <c r="I887" s="1">
        <v>265.58</v>
      </c>
      <c r="J887" s="1">
        <f>SUM(Table14[[#This Row],[Price]]*0.85)</f>
        <v>281.3415</v>
      </c>
      <c r="K887" s="1">
        <f>SUM(Table14[[#This Row],[Price]]*0.82)</f>
        <v>271.41179999999997</v>
      </c>
      <c r="L887" s="1">
        <f>SUM(Table14[[#This Row],[Price]]*0.85)</f>
        <v>281.3415</v>
      </c>
      <c r="M887" s="1">
        <f>SUM(Table14[[#This Row],[Price]]*0.75)</f>
        <v>248.24250000000001</v>
      </c>
      <c r="N887" s="1">
        <f>SUM(Table14[[#This Row],[Price]]*0.85)</f>
        <v>281.3415</v>
      </c>
      <c r="O887" s="1">
        <f>SUM(Table14[[#This Row],[Price]]*0.7)</f>
        <v>231.69299999999998</v>
      </c>
      <c r="P887" s="1" t="s">
        <v>24</v>
      </c>
      <c r="Q887" s="1" t="s">
        <v>25</v>
      </c>
    </row>
    <row r="888" spans="1:17" x14ac:dyDescent="0.35">
      <c r="A888">
        <v>48580591</v>
      </c>
      <c r="B888" t="s">
        <v>1617</v>
      </c>
      <c r="D888">
        <v>175</v>
      </c>
      <c r="E888">
        <v>30300</v>
      </c>
      <c r="F888" s="7">
        <v>157.5</v>
      </c>
      <c r="G888" s="1">
        <f>MIN(Table14[[#This Row],[Medicare Outpatient Allowable Rate]:[United Healthcare Outpatient Allowable Rate]])</f>
        <v>122.49999999999999</v>
      </c>
      <c r="H888" s="1">
        <f>MAX(Table14[[#This Row],[Medicare Outpatient Allowable Rate]:[United Healthcare Outpatient Allowable Rate]])</f>
        <v>148.75</v>
      </c>
      <c r="I888" s="1">
        <v>128.9</v>
      </c>
      <c r="J888" s="1">
        <f>SUM(Table14[[#This Row],[Price]]*0.85)</f>
        <v>148.75</v>
      </c>
      <c r="K888" s="1">
        <f>SUM(Table14[[#This Row],[Price]]*0.82)</f>
        <v>143.5</v>
      </c>
      <c r="L888" s="1">
        <f>SUM(Table14[[#This Row],[Price]]*0.85)</f>
        <v>148.75</v>
      </c>
      <c r="M888" s="1">
        <f>SUM(Table14[[#This Row],[Price]]*0.75)</f>
        <v>131.25</v>
      </c>
      <c r="N888" s="1">
        <f>SUM(Table14[[#This Row],[Price]]*0.85)</f>
        <v>148.75</v>
      </c>
      <c r="O888" s="1">
        <f>SUM(Table14[[#This Row],[Price]]*0.7)</f>
        <v>122.49999999999999</v>
      </c>
      <c r="P888" s="1" t="s">
        <v>24</v>
      </c>
      <c r="Q888" s="1" t="s">
        <v>25</v>
      </c>
    </row>
    <row r="889" spans="1:17" x14ac:dyDescent="0.35">
      <c r="A889">
        <v>48580592</v>
      </c>
      <c r="B889" t="s">
        <v>1618</v>
      </c>
      <c r="D889">
        <v>857.86</v>
      </c>
      <c r="E889">
        <v>30901</v>
      </c>
      <c r="F889" s="7">
        <v>772.07400000000007</v>
      </c>
      <c r="G889" s="1">
        <f>MIN(Table14[[#This Row],[Medicare Outpatient Allowable Rate]:[United Healthcare Outpatient Allowable Rate]])</f>
        <v>128.9</v>
      </c>
      <c r="H889" s="1">
        <f>MAX(Table14[[#This Row],[Medicare Outpatient Allowable Rate]:[United Healthcare Outpatient Allowable Rate]])</f>
        <v>729.18100000000004</v>
      </c>
      <c r="I889" s="1">
        <v>128.9</v>
      </c>
      <c r="J889" s="1">
        <f>SUM(Table14[[#This Row],[Price]]*0.85)</f>
        <v>729.18100000000004</v>
      </c>
      <c r="K889" s="1">
        <f>SUM(Table14[[#This Row],[Price]]*0.82)</f>
        <v>703.4452</v>
      </c>
      <c r="L889" s="1">
        <f>SUM(Table14[[#This Row],[Price]]*0.85)</f>
        <v>729.18100000000004</v>
      </c>
      <c r="M889" s="1">
        <f>SUM(Table14[[#This Row],[Price]]*0.75)</f>
        <v>643.39499999999998</v>
      </c>
      <c r="N889" s="1">
        <f>SUM(Table14[[#This Row],[Price]]*0.85)</f>
        <v>729.18100000000004</v>
      </c>
      <c r="O889" s="1">
        <f>SUM(Table14[[#This Row],[Price]]*0.7)</f>
        <v>600.50199999999995</v>
      </c>
      <c r="P889" s="1" t="s">
        <v>24</v>
      </c>
      <c r="Q889" s="1" t="s">
        <v>25</v>
      </c>
    </row>
    <row r="890" spans="1:17" x14ac:dyDescent="0.35">
      <c r="A890">
        <v>48580593</v>
      </c>
      <c r="B890" t="s">
        <v>1619</v>
      </c>
      <c r="D890">
        <v>471.5</v>
      </c>
      <c r="E890">
        <v>30903</v>
      </c>
      <c r="F890" s="7">
        <v>424.35</v>
      </c>
      <c r="G890" s="1">
        <f>MIN(Table14[[#This Row],[Medicare Outpatient Allowable Rate]:[United Healthcare Outpatient Allowable Rate]])</f>
        <v>128.9</v>
      </c>
      <c r="H890" s="1">
        <f>MAX(Table14[[#This Row],[Medicare Outpatient Allowable Rate]:[United Healthcare Outpatient Allowable Rate]])</f>
        <v>400.77499999999998</v>
      </c>
      <c r="I890" s="1">
        <v>128.9</v>
      </c>
      <c r="J890" s="1">
        <f>SUM(Table14[[#This Row],[Price]]*0.85)</f>
        <v>400.77499999999998</v>
      </c>
      <c r="K890" s="1">
        <f>SUM(Table14[[#This Row],[Price]]*0.82)</f>
        <v>386.63</v>
      </c>
      <c r="L890" s="1">
        <f>SUM(Table14[[#This Row],[Price]]*0.85)</f>
        <v>400.77499999999998</v>
      </c>
      <c r="M890" s="1">
        <f>SUM(Table14[[#This Row],[Price]]*0.75)</f>
        <v>353.625</v>
      </c>
      <c r="N890" s="1">
        <f>SUM(Table14[[#This Row],[Price]]*0.85)</f>
        <v>400.77499999999998</v>
      </c>
      <c r="O890" s="1">
        <f>SUM(Table14[[#This Row],[Price]]*0.7)</f>
        <v>330.04999999999995</v>
      </c>
      <c r="P890" s="1" t="s">
        <v>24</v>
      </c>
      <c r="Q890" s="1" t="s">
        <v>25</v>
      </c>
    </row>
    <row r="891" spans="1:17" x14ac:dyDescent="0.35">
      <c r="A891">
        <v>48580594</v>
      </c>
      <c r="B891" t="s">
        <v>1620</v>
      </c>
      <c r="D891">
        <v>246</v>
      </c>
      <c r="E891">
        <v>30905</v>
      </c>
      <c r="F891" s="7">
        <v>221.4</v>
      </c>
      <c r="G891" s="1">
        <f>MIN(Table14[[#This Row],[Medicare Outpatient Allowable Rate]:[United Healthcare Outpatient Allowable Rate]])</f>
        <v>128.9</v>
      </c>
      <c r="H891" s="1">
        <f>MAX(Table14[[#This Row],[Medicare Outpatient Allowable Rate]:[United Healthcare Outpatient Allowable Rate]])</f>
        <v>209.1</v>
      </c>
      <c r="I891" s="1">
        <v>128.9</v>
      </c>
      <c r="J891" s="1">
        <f>SUM(Table14[[#This Row],[Price]]*0.85)</f>
        <v>209.1</v>
      </c>
      <c r="K891" s="1">
        <f>SUM(Table14[[#This Row],[Price]]*0.82)</f>
        <v>201.72</v>
      </c>
      <c r="L891" s="1">
        <f>SUM(Table14[[#This Row],[Price]]*0.85)</f>
        <v>209.1</v>
      </c>
      <c r="M891" s="1">
        <f>SUM(Table14[[#This Row],[Price]]*0.75)</f>
        <v>184.5</v>
      </c>
      <c r="N891" s="1">
        <f>SUM(Table14[[#This Row],[Price]]*0.85)</f>
        <v>209.1</v>
      </c>
      <c r="O891" s="1">
        <f>SUM(Table14[[#This Row],[Price]]*0.7)</f>
        <v>172.2</v>
      </c>
      <c r="P891" s="1" t="s">
        <v>24</v>
      </c>
      <c r="Q891" s="1" t="s">
        <v>25</v>
      </c>
    </row>
    <row r="892" spans="1:17" x14ac:dyDescent="0.35">
      <c r="A892">
        <v>48580596</v>
      </c>
      <c r="B892" t="s">
        <v>1621</v>
      </c>
      <c r="D892">
        <v>1389</v>
      </c>
      <c r="E892">
        <v>31500</v>
      </c>
      <c r="F892" s="7">
        <v>1250.0999999999999</v>
      </c>
      <c r="G892" s="1">
        <f>MIN(Table14[[#This Row],[Medicare Outpatient Allowable Rate]:[United Healthcare Outpatient Allowable Rate]])</f>
        <v>232.22</v>
      </c>
      <c r="H892" s="1">
        <f>MAX(Table14[[#This Row],[Medicare Outpatient Allowable Rate]:[United Healthcare Outpatient Allowable Rate]])</f>
        <v>1180.6499999999999</v>
      </c>
      <c r="I892" s="1">
        <v>232.22</v>
      </c>
      <c r="J892" s="1">
        <f>SUM(Table14[[#This Row],[Price]]*0.85)</f>
        <v>1180.6499999999999</v>
      </c>
      <c r="K892" s="1">
        <f>SUM(Table14[[#This Row],[Price]]*0.82)</f>
        <v>1138.98</v>
      </c>
      <c r="L892" s="1">
        <f>SUM(Table14[[#This Row],[Price]]*0.85)</f>
        <v>1180.6499999999999</v>
      </c>
      <c r="M892" s="1">
        <f>SUM(Table14[[#This Row],[Price]]*0.75)</f>
        <v>1041.75</v>
      </c>
      <c r="N892" s="1">
        <f>SUM(Table14[[#This Row],[Price]]*0.85)</f>
        <v>1180.6499999999999</v>
      </c>
      <c r="O892" s="1">
        <f>SUM(Table14[[#This Row],[Price]]*0.7)</f>
        <v>972.3</v>
      </c>
      <c r="P892" s="1" t="s">
        <v>24</v>
      </c>
      <c r="Q892" s="1" t="s">
        <v>25</v>
      </c>
    </row>
    <row r="893" spans="1:17" x14ac:dyDescent="0.35">
      <c r="A893">
        <v>48821844</v>
      </c>
      <c r="B893" t="s">
        <v>1622</v>
      </c>
      <c r="D893">
        <v>6442.14</v>
      </c>
      <c r="E893">
        <v>31525</v>
      </c>
      <c r="F893" s="7">
        <v>5797.9260000000004</v>
      </c>
      <c r="G893" s="1">
        <f>MIN(Table14[[#This Row],[Medicare Outpatient Allowable Rate]:[United Healthcare Outpatient Allowable Rate]])</f>
        <v>1724.47</v>
      </c>
      <c r="H893" s="1">
        <f>MAX(Table14[[#This Row],[Medicare Outpatient Allowable Rate]:[United Healthcare Outpatient Allowable Rate]])</f>
        <v>5475.8190000000004</v>
      </c>
      <c r="I893" s="1">
        <v>1724.47</v>
      </c>
      <c r="J893" s="1">
        <f>SUM(Table14[[#This Row],[Price]]*0.85)</f>
        <v>5475.8190000000004</v>
      </c>
      <c r="K893" s="1">
        <f>SUM(Table14[[#This Row],[Price]]*0.82)</f>
        <v>5282.5547999999999</v>
      </c>
      <c r="L893" s="1">
        <f>SUM(Table14[[#This Row],[Price]]*0.85)</f>
        <v>5475.8190000000004</v>
      </c>
      <c r="M893" s="1">
        <f>SUM(Table14[[#This Row],[Price]]*0.75)</f>
        <v>4831.6050000000005</v>
      </c>
      <c r="N893" s="1">
        <f>SUM(Table14[[#This Row],[Price]]*0.85)</f>
        <v>5475.8190000000004</v>
      </c>
      <c r="O893" s="1">
        <f>SUM(Table14[[#This Row],[Price]]*0.7)</f>
        <v>4509.4979999999996</v>
      </c>
      <c r="P893" s="1" t="s">
        <v>24</v>
      </c>
      <c r="Q893" s="1" t="s">
        <v>25</v>
      </c>
    </row>
    <row r="894" spans="1:17" x14ac:dyDescent="0.35">
      <c r="A894">
        <v>48580601</v>
      </c>
      <c r="B894" t="s">
        <v>1623</v>
      </c>
      <c r="C894" s="11" t="s">
        <v>10410</v>
      </c>
      <c r="D894">
        <v>3382</v>
      </c>
      <c r="E894">
        <v>31603</v>
      </c>
      <c r="F894" s="7">
        <v>3043.8</v>
      </c>
      <c r="G894" s="1">
        <f>MIN(Table14[[#This Row],[Medicare Outpatient Allowable Rate]:[United Healthcare Outpatient Allowable Rate]])</f>
        <v>1481.28</v>
      </c>
      <c r="H894" s="1">
        <f>MAX(Table14[[#This Row],[Medicare Outpatient Allowable Rate]:[United Healthcare Outpatient Allowable Rate]])</f>
        <v>2874.7</v>
      </c>
      <c r="I894" s="1">
        <v>1481.28</v>
      </c>
      <c r="J894" s="1">
        <f>SUM(Table14[[#This Row],[Price]]*0.85)</f>
        <v>2874.7</v>
      </c>
      <c r="K894" s="1">
        <f>SUM(Table14[[#This Row],[Price]]*0.82)</f>
        <v>2773.24</v>
      </c>
      <c r="L894" s="1">
        <f>SUM(Table14[[#This Row],[Price]]*0.85)</f>
        <v>2874.7</v>
      </c>
      <c r="M894" s="1">
        <f>SUM(Table14[[#This Row],[Price]]*0.75)</f>
        <v>2536.5</v>
      </c>
      <c r="N894" s="1">
        <f>SUM(Table14[[#This Row],[Price]]*0.85)</f>
        <v>2874.7</v>
      </c>
      <c r="O894" s="1">
        <f>SUM(Table14[[#This Row],[Price]]*0.7)</f>
        <v>2367.3999999999996</v>
      </c>
      <c r="P894" s="1" t="s">
        <v>24</v>
      </c>
      <c r="Q894" s="1" t="s">
        <v>25</v>
      </c>
    </row>
    <row r="895" spans="1:17" x14ac:dyDescent="0.35">
      <c r="A895">
        <v>48580602</v>
      </c>
      <c r="B895" t="s">
        <v>1624</v>
      </c>
      <c r="C895" s="11" t="s">
        <v>10410</v>
      </c>
      <c r="D895">
        <v>529</v>
      </c>
      <c r="E895">
        <v>31605</v>
      </c>
      <c r="F895" s="7">
        <v>476.1</v>
      </c>
      <c r="G895" s="1">
        <f>MIN(Table14[[#This Row],[Medicare Outpatient Allowable Rate]:[United Healthcare Outpatient Allowable Rate]])</f>
        <v>232.22</v>
      </c>
      <c r="H895" s="1">
        <f>MAX(Table14[[#This Row],[Medicare Outpatient Allowable Rate]:[United Healthcare Outpatient Allowable Rate]])</f>
        <v>449.65</v>
      </c>
      <c r="I895" s="1">
        <v>232.22</v>
      </c>
      <c r="J895" s="1">
        <f>SUM(Table14[[#This Row],[Price]]*0.85)</f>
        <v>449.65</v>
      </c>
      <c r="K895" s="1">
        <f>SUM(Table14[[#This Row],[Price]]*0.82)</f>
        <v>433.78</v>
      </c>
      <c r="L895" s="1">
        <f>SUM(Table14[[#This Row],[Price]]*0.85)</f>
        <v>449.65</v>
      </c>
      <c r="M895" s="1">
        <f>SUM(Table14[[#This Row],[Price]]*0.75)</f>
        <v>396.75</v>
      </c>
      <c r="N895" s="1">
        <f>SUM(Table14[[#This Row],[Price]]*0.85)</f>
        <v>449.65</v>
      </c>
      <c r="O895" s="1">
        <f>SUM(Table14[[#This Row],[Price]]*0.7)</f>
        <v>370.29999999999995</v>
      </c>
      <c r="P895" s="1" t="s">
        <v>24</v>
      </c>
      <c r="Q895" s="1" t="s">
        <v>25</v>
      </c>
    </row>
    <row r="896" spans="1:17" x14ac:dyDescent="0.35">
      <c r="A896">
        <v>48580608</v>
      </c>
      <c r="B896" t="s">
        <v>1625</v>
      </c>
      <c r="D896">
        <v>2288</v>
      </c>
      <c r="E896">
        <v>32551</v>
      </c>
      <c r="F896" s="7">
        <v>2059.1999999999998</v>
      </c>
      <c r="G896" s="1">
        <f>MIN(Table14[[#This Row],[Medicare Outpatient Allowable Rate]:[United Healthcare Outpatient Allowable Rate]])</f>
        <v>1553.44</v>
      </c>
      <c r="H896" s="1">
        <f>MAX(Table14[[#This Row],[Medicare Outpatient Allowable Rate]:[United Healthcare Outpatient Allowable Rate]])</f>
        <v>1944.8</v>
      </c>
      <c r="I896" s="1">
        <v>1553.44</v>
      </c>
      <c r="J896" s="1">
        <f>SUM(Table14[[#This Row],[Price]]*0.85)</f>
        <v>1944.8</v>
      </c>
      <c r="K896" s="1">
        <f>SUM(Table14[[#This Row],[Price]]*0.82)</f>
        <v>1876.1599999999999</v>
      </c>
      <c r="L896" s="1">
        <f>SUM(Table14[[#This Row],[Price]]*0.85)</f>
        <v>1944.8</v>
      </c>
      <c r="M896" s="1">
        <f>SUM(Table14[[#This Row],[Price]]*0.75)</f>
        <v>1716</v>
      </c>
      <c r="N896" s="1">
        <f>SUM(Table14[[#This Row],[Price]]*0.85)</f>
        <v>1944.8</v>
      </c>
      <c r="O896" s="1">
        <f>SUM(Table14[[#This Row],[Price]]*0.7)</f>
        <v>1601.6</v>
      </c>
      <c r="P896" s="1" t="s">
        <v>24</v>
      </c>
      <c r="Q896" s="1" t="s">
        <v>25</v>
      </c>
    </row>
    <row r="897" spans="1:17" x14ac:dyDescent="0.35">
      <c r="A897">
        <v>48580614</v>
      </c>
      <c r="B897" t="s">
        <v>1626</v>
      </c>
      <c r="D897">
        <v>3570.06</v>
      </c>
      <c r="E897">
        <v>32554</v>
      </c>
      <c r="F897" s="7">
        <v>3213.0540000000001</v>
      </c>
      <c r="G897" s="1">
        <f>MIN(Table14[[#This Row],[Medicare Outpatient Allowable Rate]:[United Healthcare Outpatient Allowable Rate]])</f>
        <v>618.26</v>
      </c>
      <c r="H897" s="1">
        <f>MAX(Table14[[#This Row],[Medicare Outpatient Allowable Rate]:[United Healthcare Outpatient Allowable Rate]])</f>
        <v>3034.5509999999999</v>
      </c>
      <c r="I897" s="1">
        <v>618.26</v>
      </c>
      <c r="J897" s="1">
        <f>SUM(Table14[[#This Row],[Price]]*0.85)</f>
        <v>3034.5509999999999</v>
      </c>
      <c r="K897" s="1">
        <f>SUM(Table14[[#This Row],[Price]]*0.82)</f>
        <v>2927.4491999999996</v>
      </c>
      <c r="L897" s="1">
        <f>SUM(Table14[[#This Row],[Price]]*0.85)</f>
        <v>3034.5509999999999</v>
      </c>
      <c r="M897" s="1">
        <f>SUM(Table14[[#This Row],[Price]]*0.75)</f>
        <v>2677.5450000000001</v>
      </c>
      <c r="N897" s="1">
        <f>SUM(Table14[[#This Row],[Price]]*0.85)</f>
        <v>3034.5509999999999</v>
      </c>
      <c r="O897" s="1">
        <f>SUM(Table14[[#This Row],[Price]]*0.7)</f>
        <v>2499.0419999999999</v>
      </c>
      <c r="P897" s="1" t="s">
        <v>24</v>
      </c>
      <c r="Q897" s="1" t="s">
        <v>25</v>
      </c>
    </row>
    <row r="898" spans="1:17" x14ac:dyDescent="0.35">
      <c r="A898">
        <v>48580635</v>
      </c>
      <c r="B898" t="s">
        <v>1627</v>
      </c>
      <c r="D898">
        <v>6929</v>
      </c>
      <c r="E898">
        <v>35206</v>
      </c>
      <c r="F898" s="7">
        <v>6236.1</v>
      </c>
      <c r="G898" s="1">
        <f>MIN(Table14[[#This Row],[Medicare Outpatient Allowable Rate]:[United Healthcare Outpatient Allowable Rate]])</f>
        <v>3147.5</v>
      </c>
      <c r="H898" s="1">
        <f>MAX(Table14[[#This Row],[Medicare Outpatient Allowable Rate]:[United Healthcare Outpatient Allowable Rate]])</f>
        <v>5889.65</v>
      </c>
      <c r="I898" s="1">
        <v>3147.5</v>
      </c>
      <c r="J898" s="1">
        <f>SUM(Table14[[#This Row],[Price]]*0.85)</f>
        <v>5889.65</v>
      </c>
      <c r="K898" s="1">
        <f>SUM(Table14[[#This Row],[Price]]*0.82)</f>
        <v>5681.78</v>
      </c>
      <c r="L898" s="1">
        <f>SUM(Table14[[#This Row],[Price]]*0.85)</f>
        <v>5889.65</v>
      </c>
      <c r="M898" s="1">
        <f>SUM(Table14[[#This Row],[Price]]*0.75)</f>
        <v>5196.75</v>
      </c>
      <c r="N898" s="1">
        <f>SUM(Table14[[#This Row],[Price]]*0.85)</f>
        <v>5889.65</v>
      </c>
      <c r="O898" s="1">
        <f>SUM(Table14[[#This Row],[Price]]*0.7)</f>
        <v>4850.2999999999993</v>
      </c>
      <c r="P898" s="1" t="s">
        <v>24</v>
      </c>
      <c r="Q898" s="1" t="s">
        <v>25</v>
      </c>
    </row>
    <row r="899" spans="1:17" x14ac:dyDescent="0.35">
      <c r="A899">
        <v>48580641</v>
      </c>
      <c r="B899" t="s">
        <v>1628</v>
      </c>
      <c r="C899" s="11" t="s">
        <v>10410</v>
      </c>
      <c r="D899">
        <v>1669</v>
      </c>
      <c r="E899">
        <v>35226</v>
      </c>
      <c r="F899" s="7">
        <v>1502.1</v>
      </c>
      <c r="G899" s="1">
        <f>MIN(Table14[[#This Row],[Medicare Outpatient Allowable Rate]:[United Healthcare Outpatient Allowable Rate]])</f>
        <v>703.59</v>
      </c>
      <c r="H899" s="1">
        <f>MAX(Table14[[#This Row],[Medicare Outpatient Allowable Rate]:[United Healthcare Outpatient Allowable Rate]])</f>
        <v>1418.6499999999999</v>
      </c>
      <c r="I899" s="1">
        <v>703.59</v>
      </c>
      <c r="J899" s="1">
        <f>SUM(Table14[[#This Row],[Price]]*0.85)</f>
        <v>1418.6499999999999</v>
      </c>
      <c r="K899" s="1">
        <f>SUM(Table14[[#This Row],[Price]]*0.82)</f>
        <v>1368.58</v>
      </c>
      <c r="L899" s="1">
        <f>SUM(Table14[[#This Row],[Price]]*0.85)</f>
        <v>1418.6499999999999</v>
      </c>
      <c r="M899" s="1">
        <f>SUM(Table14[[#This Row],[Price]]*0.75)</f>
        <v>1251.75</v>
      </c>
      <c r="N899" s="1">
        <f>SUM(Table14[[#This Row],[Price]]*0.85)</f>
        <v>1418.6499999999999</v>
      </c>
      <c r="O899" s="1">
        <f>SUM(Table14[[#This Row],[Price]]*0.7)</f>
        <v>1168.3</v>
      </c>
      <c r="P899" s="1" t="s">
        <v>24</v>
      </c>
      <c r="Q899" s="1" t="s">
        <v>25</v>
      </c>
    </row>
    <row r="900" spans="1:17" x14ac:dyDescent="0.35">
      <c r="A900">
        <v>48580643</v>
      </c>
      <c r="B900" t="s">
        <v>1629</v>
      </c>
      <c r="F900" s="7">
        <v>0</v>
      </c>
      <c r="G900" s="1" t="e">
        <f>MIN(Table14[[#This Row],[Medicare Outpatient Allowable Rate]:[United Healthcare Outpatient Allowable Rate]])</f>
        <v>#N/A</v>
      </c>
      <c r="H900" s="1" t="e">
        <f>MAX(Table14[[#This Row],[Medicare Outpatient Allowable Rate]:[United Healthcare Outpatient Allowable Rate]])</f>
        <v>#N/A</v>
      </c>
      <c r="I900" s="1" t="e">
        <v>#N/A</v>
      </c>
      <c r="J900" s="1">
        <f>SUM(Table14[[#This Row],[Price]]*0.85)</f>
        <v>0</v>
      </c>
      <c r="K900" s="1">
        <f>SUM(Table14[[#This Row],[Price]]*0.82)</f>
        <v>0</v>
      </c>
      <c r="L900" s="1">
        <f>SUM(Table14[[#This Row],[Price]]*0.85)</f>
        <v>0</v>
      </c>
      <c r="M900" s="1">
        <f>SUM(Table14[[#This Row],[Price]]*0.75)</f>
        <v>0</v>
      </c>
      <c r="N900" s="1">
        <f>SUM(Table14[[#This Row],[Price]]*0.85)</f>
        <v>0</v>
      </c>
      <c r="O900" s="1">
        <f>SUM(Table14[[#This Row],[Price]]*0.7)</f>
        <v>0</v>
      </c>
      <c r="P900" s="1" t="s">
        <v>24</v>
      </c>
      <c r="Q900" s="1" t="s">
        <v>25</v>
      </c>
    </row>
    <row r="901" spans="1:17" x14ac:dyDescent="0.35">
      <c r="A901">
        <v>48580661</v>
      </c>
      <c r="B901" t="s">
        <v>1630</v>
      </c>
      <c r="D901">
        <v>4347.09</v>
      </c>
      <c r="E901">
        <v>36556</v>
      </c>
      <c r="F901" s="7">
        <v>3912.3810000000003</v>
      </c>
      <c r="G901" s="1">
        <f>MIN(Table14[[#This Row],[Medicare Outpatient Allowable Rate]:[United Healthcare Outpatient Allowable Rate]])</f>
        <v>3042.9629999999997</v>
      </c>
      <c r="H901" s="1">
        <f>MAX(Table14[[#This Row],[Medicare Outpatient Allowable Rate]:[United Healthcare Outpatient Allowable Rate]])</f>
        <v>3695.0264999999999</v>
      </c>
      <c r="I901" s="1">
        <v>3147.5</v>
      </c>
      <c r="J901" s="1">
        <f>SUM(Table14[[#This Row],[Price]]*0.85)</f>
        <v>3695.0264999999999</v>
      </c>
      <c r="K901" s="1">
        <f>SUM(Table14[[#This Row],[Price]]*0.82)</f>
        <v>3564.6138000000001</v>
      </c>
      <c r="L901" s="1">
        <f>SUM(Table14[[#This Row],[Price]]*0.85)</f>
        <v>3695.0264999999999</v>
      </c>
      <c r="M901" s="1">
        <f>SUM(Table14[[#This Row],[Price]]*0.75)</f>
        <v>3260.3175000000001</v>
      </c>
      <c r="N901" s="1">
        <f>SUM(Table14[[#This Row],[Price]]*0.85)</f>
        <v>3695.0264999999999</v>
      </c>
      <c r="O901" s="1">
        <f>SUM(Table14[[#This Row],[Price]]*0.7)</f>
        <v>3042.9629999999997</v>
      </c>
      <c r="P901" s="1" t="s">
        <v>24</v>
      </c>
      <c r="Q901" s="1" t="s">
        <v>25</v>
      </c>
    </row>
    <row r="902" spans="1:17" x14ac:dyDescent="0.35">
      <c r="A902">
        <v>48580663</v>
      </c>
      <c r="B902" t="s">
        <v>1631</v>
      </c>
      <c r="D902">
        <v>3799.02</v>
      </c>
      <c r="E902">
        <v>36569</v>
      </c>
      <c r="F902" s="7">
        <v>3419.1179999999999</v>
      </c>
      <c r="G902" s="1">
        <f>MIN(Table14[[#This Row],[Medicare Outpatient Allowable Rate]:[United Healthcare Outpatient Allowable Rate]])</f>
        <v>1553.44</v>
      </c>
      <c r="H902" s="1">
        <f>MAX(Table14[[#This Row],[Medicare Outpatient Allowable Rate]:[United Healthcare Outpatient Allowable Rate]])</f>
        <v>3229.1669999999999</v>
      </c>
      <c r="I902" s="1">
        <v>1553.44</v>
      </c>
      <c r="J902" s="1">
        <f>SUM(Table14[[#This Row],[Price]]*0.85)</f>
        <v>3229.1669999999999</v>
      </c>
      <c r="K902" s="1">
        <f>SUM(Table14[[#This Row],[Price]]*0.82)</f>
        <v>3115.1963999999998</v>
      </c>
      <c r="L902" s="1">
        <f>SUM(Table14[[#This Row],[Price]]*0.85)</f>
        <v>3229.1669999999999</v>
      </c>
      <c r="M902" s="1">
        <f>SUM(Table14[[#This Row],[Price]]*0.75)</f>
        <v>2849.2649999999999</v>
      </c>
      <c r="N902" s="1">
        <f>SUM(Table14[[#This Row],[Price]]*0.85)</f>
        <v>3229.1669999999999</v>
      </c>
      <c r="O902" s="1">
        <f>SUM(Table14[[#This Row],[Price]]*0.7)</f>
        <v>2659.3139999999999</v>
      </c>
      <c r="P902" s="1" t="s">
        <v>24</v>
      </c>
      <c r="Q902" s="1" t="s">
        <v>25</v>
      </c>
    </row>
    <row r="903" spans="1:17" x14ac:dyDescent="0.35">
      <c r="A903">
        <v>48580664</v>
      </c>
      <c r="B903" t="s">
        <v>1632</v>
      </c>
      <c r="F903" s="7">
        <v>0</v>
      </c>
      <c r="G903" s="1" t="e">
        <f>MIN(Table14[[#This Row],[Medicare Outpatient Allowable Rate]:[United Healthcare Outpatient Allowable Rate]])</f>
        <v>#N/A</v>
      </c>
      <c r="H903" s="1" t="e">
        <f>MAX(Table14[[#This Row],[Medicare Outpatient Allowable Rate]:[United Healthcare Outpatient Allowable Rate]])</f>
        <v>#N/A</v>
      </c>
      <c r="I903" s="1" t="e">
        <v>#N/A</v>
      </c>
      <c r="J903" s="1">
        <f>SUM(Table14[[#This Row],[Price]]*0.85)</f>
        <v>0</v>
      </c>
      <c r="K903" s="1">
        <f>SUM(Table14[[#This Row],[Price]]*0.82)</f>
        <v>0</v>
      </c>
      <c r="L903" s="1">
        <f>SUM(Table14[[#This Row],[Price]]*0.85)</f>
        <v>0</v>
      </c>
      <c r="M903" s="1">
        <f>SUM(Table14[[#This Row],[Price]]*0.75)</f>
        <v>0</v>
      </c>
      <c r="N903" s="1">
        <f>SUM(Table14[[#This Row],[Price]]*0.85)</f>
        <v>0</v>
      </c>
      <c r="O903" s="1">
        <f>SUM(Table14[[#This Row],[Price]]*0.7)</f>
        <v>0</v>
      </c>
      <c r="P903" s="1" t="s">
        <v>24</v>
      </c>
      <c r="Q903" s="1" t="s">
        <v>25</v>
      </c>
    </row>
    <row r="904" spans="1:17" x14ac:dyDescent="0.35">
      <c r="A904">
        <v>48609632</v>
      </c>
      <c r="B904" t="s">
        <v>1633</v>
      </c>
      <c r="D904">
        <v>317.94</v>
      </c>
      <c r="E904">
        <v>36592</v>
      </c>
      <c r="F904" s="7">
        <v>286.14600000000002</v>
      </c>
      <c r="G904" s="1">
        <f>MIN(Table14[[#This Row],[Medicare Outpatient Allowable Rate]:[United Healthcare Outpatient Allowable Rate]])</f>
        <v>128.9</v>
      </c>
      <c r="H904" s="1">
        <f>MAX(Table14[[#This Row],[Medicare Outpatient Allowable Rate]:[United Healthcare Outpatient Allowable Rate]])</f>
        <v>270.24899999999997</v>
      </c>
      <c r="I904" s="1">
        <v>128.9</v>
      </c>
      <c r="J904" s="1">
        <f>SUM(Table14[[#This Row],[Price]]*0.85)</f>
        <v>270.24899999999997</v>
      </c>
      <c r="K904" s="1">
        <f>SUM(Table14[[#This Row],[Price]]*0.82)</f>
        <v>260.71080000000001</v>
      </c>
      <c r="L904" s="1">
        <f>SUM(Table14[[#This Row],[Price]]*0.85)</f>
        <v>270.24899999999997</v>
      </c>
      <c r="M904" s="1">
        <f>SUM(Table14[[#This Row],[Price]]*0.75)</f>
        <v>238.45499999999998</v>
      </c>
      <c r="N904" s="1">
        <f>SUM(Table14[[#This Row],[Price]]*0.85)</f>
        <v>270.24899999999997</v>
      </c>
      <c r="O904" s="1">
        <f>SUM(Table14[[#This Row],[Price]]*0.7)</f>
        <v>222.55799999999999</v>
      </c>
      <c r="P904" s="1" t="s">
        <v>24</v>
      </c>
      <c r="Q904" s="1" t="s">
        <v>25</v>
      </c>
    </row>
    <row r="905" spans="1:17" x14ac:dyDescent="0.35">
      <c r="A905">
        <v>48580822</v>
      </c>
      <c r="B905" t="s">
        <v>1634</v>
      </c>
      <c r="D905">
        <v>2200</v>
      </c>
      <c r="E905">
        <v>36620</v>
      </c>
      <c r="F905" s="7">
        <v>1980</v>
      </c>
      <c r="G905" s="1">
        <f>MIN(Table14[[#This Row],[Medicare Outpatient Allowable Rate]:[United Healthcare Outpatient Allowable Rate]])</f>
        <v>0</v>
      </c>
      <c r="H905" s="1">
        <f>MAX(Table14[[#This Row],[Medicare Outpatient Allowable Rate]:[United Healthcare Outpatient Allowable Rate]])</f>
        <v>1870</v>
      </c>
      <c r="I905" s="1">
        <v>0</v>
      </c>
      <c r="J905" s="1">
        <f>SUM(Table14[[#This Row],[Price]]*0.85)</f>
        <v>1870</v>
      </c>
      <c r="K905" s="1">
        <f>SUM(Table14[[#This Row],[Price]]*0.82)</f>
        <v>1804</v>
      </c>
      <c r="L905" s="1">
        <f>SUM(Table14[[#This Row],[Price]]*0.85)</f>
        <v>1870</v>
      </c>
      <c r="M905" s="1">
        <f>SUM(Table14[[#This Row],[Price]]*0.75)</f>
        <v>1650</v>
      </c>
      <c r="N905" s="1">
        <f>SUM(Table14[[#This Row],[Price]]*0.85)</f>
        <v>1870</v>
      </c>
      <c r="O905" s="1">
        <f>SUM(Table14[[#This Row],[Price]]*0.7)</f>
        <v>1540</v>
      </c>
      <c r="P905" s="1" t="s">
        <v>24</v>
      </c>
      <c r="Q905" s="1" t="s">
        <v>25</v>
      </c>
    </row>
    <row r="906" spans="1:17" x14ac:dyDescent="0.35">
      <c r="A906">
        <v>48580823</v>
      </c>
      <c r="B906" t="s">
        <v>1635</v>
      </c>
      <c r="D906">
        <v>960.75</v>
      </c>
      <c r="E906">
        <v>36680</v>
      </c>
      <c r="F906" s="7">
        <v>864.67499999999995</v>
      </c>
      <c r="G906" s="1">
        <f>MIN(Table14[[#This Row],[Medicare Outpatient Allowable Rate]:[United Healthcare Outpatient Allowable Rate]])</f>
        <v>399.04</v>
      </c>
      <c r="H906" s="1">
        <f>MAX(Table14[[#This Row],[Medicare Outpatient Allowable Rate]:[United Healthcare Outpatient Allowable Rate]])</f>
        <v>816.63749999999993</v>
      </c>
      <c r="I906" s="1">
        <v>399.04</v>
      </c>
      <c r="J906" s="1">
        <f>SUM(Table14[[#This Row],[Price]]*0.85)</f>
        <v>816.63749999999993</v>
      </c>
      <c r="K906" s="1">
        <f>SUM(Table14[[#This Row],[Price]]*0.82)</f>
        <v>787.81499999999994</v>
      </c>
      <c r="L906" s="1">
        <f>SUM(Table14[[#This Row],[Price]]*0.85)</f>
        <v>816.63749999999993</v>
      </c>
      <c r="M906" s="1">
        <f>SUM(Table14[[#This Row],[Price]]*0.75)</f>
        <v>720.5625</v>
      </c>
      <c r="N906" s="1">
        <f>SUM(Table14[[#This Row],[Price]]*0.85)</f>
        <v>816.63749999999993</v>
      </c>
      <c r="O906" s="1">
        <f>SUM(Table14[[#This Row],[Price]]*0.7)</f>
        <v>672.52499999999998</v>
      </c>
      <c r="P906" s="1" t="s">
        <v>24</v>
      </c>
      <c r="Q906" s="1" t="s">
        <v>25</v>
      </c>
    </row>
    <row r="907" spans="1:17" x14ac:dyDescent="0.35">
      <c r="A907">
        <v>49076167</v>
      </c>
      <c r="B907" t="s">
        <v>1636</v>
      </c>
      <c r="C907" s="11" t="s">
        <v>10412</v>
      </c>
      <c r="D907">
        <v>1557.17</v>
      </c>
      <c r="E907">
        <v>41010</v>
      </c>
      <c r="F907" s="7">
        <v>1401.453</v>
      </c>
      <c r="G907" s="1">
        <f>MIN(Table14[[#This Row],[Medicare Outpatient Allowable Rate]:[United Healthcare Outpatient Allowable Rate]])</f>
        <v>1090.019</v>
      </c>
      <c r="H907" s="1">
        <f>MAX(Table14[[#This Row],[Medicare Outpatient Allowable Rate]:[United Healthcare Outpatient Allowable Rate]])</f>
        <v>1481.28</v>
      </c>
      <c r="I907" s="1">
        <v>1481.28</v>
      </c>
      <c r="J907" s="1">
        <f>SUM(Table14[[#This Row],[Price]]*0.85)</f>
        <v>1323.5944999999999</v>
      </c>
      <c r="K907" s="1">
        <f>SUM(Table14[[#This Row],[Price]]*0.82)</f>
        <v>1276.8794</v>
      </c>
      <c r="L907" s="1">
        <f>SUM(Table14[[#This Row],[Price]]*0.85)</f>
        <v>1323.5944999999999</v>
      </c>
      <c r="M907" s="1">
        <f>SUM(Table14[[#This Row],[Price]]*0.75)</f>
        <v>1167.8775000000001</v>
      </c>
      <c r="N907" s="1">
        <f>SUM(Table14[[#This Row],[Price]]*0.85)</f>
        <v>1323.5944999999999</v>
      </c>
      <c r="O907" s="1">
        <f>SUM(Table14[[#This Row],[Price]]*0.7)</f>
        <v>1090.019</v>
      </c>
      <c r="P907" s="1" t="s">
        <v>24</v>
      </c>
      <c r="Q907" s="1" t="s">
        <v>25</v>
      </c>
    </row>
    <row r="908" spans="1:17" x14ac:dyDescent="0.35">
      <c r="A908">
        <v>48580844</v>
      </c>
      <c r="B908" t="s">
        <v>1637</v>
      </c>
      <c r="D908">
        <v>395.24</v>
      </c>
      <c r="E908">
        <v>41250</v>
      </c>
      <c r="F908" s="7">
        <v>355.71600000000001</v>
      </c>
      <c r="G908" s="1">
        <f>MIN(Table14[[#This Row],[Medicare Outpatient Allowable Rate]:[United Healthcare Outpatient Allowable Rate]])</f>
        <v>276.66800000000001</v>
      </c>
      <c r="H908" s="1">
        <f>MAX(Table14[[#This Row],[Medicare Outpatient Allowable Rate]:[United Healthcare Outpatient Allowable Rate]])</f>
        <v>399.04</v>
      </c>
      <c r="I908" s="1">
        <v>399.04</v>
      </c>
      <c r="J908" s="1">
        <f>SUM(Table14[[#This Row],[Price]]*0.85)</f>
        <v>335.95400000000001</v>
      </c>
      <c r="K908" s="1">
        <f>SUM(Table14[[#This Row],[Price]]*0.82)</f>
        <v>324.09679999999997</v>
      </c>
      <c r="L908" s="1">
        <f>SUM(Table14[[#This Row],[Price]]*0.85)</f>
        <v>335.95400000000001</v>
      </c>
      <c r="M908" s="1">
        <f>SUM(Table14[[#This Row],[Price]]*0.75)</f>
        <v>296.43</v>
      </c>
      <c r="N908" s="1">
        <f>SUM(Table14[[#This Row],[Price]]*0.85)</f>
        <v>335.95400000000001</v>
      </c>
      <c r="O908" s="1">
        <f>SUM(Table14[[#This Row],[Price]]*0.7)</f>
        <v>276.66800000000001</v>
      </c>
      <c r="P908" s="1" t="s">
        <v>24</v>
      </c>
      <c r="Q908" s="1" t="s">
        <v>25</v>
      </c>
    </row>
    <row r="909" spans="1:17" x14ac:dyDescent="0.35">
      <c r="A909">
        <v>48580847</v>
      </c>
      <c r="B909" t="s">
        <v>1638</v>
      </c>
      <c r="D909">
        <v>593</v>
      </c>
      <c r="E909">
        <v>41800</v>
      </c>
      <c r="F909" s="7">
        <v>533.70000000000005</v>
      </c>
      <c r="G909" s="1">
        <f>MIN(Table14[[#This Row],[Medicare Outpatient Allowable Rate]:[United Healthcare Outpatient Allowable Rate]])</f>
        <v>128.9</v>
      </c>
      <c r="H909" s="1">
        <f>MAX(Table14[[#This Row],[Medicare Outpatient Allowable Rate]:[United Healthcare Outpatient Allowable Rate]])</f>
        <v>504.05</v>
      </c>
      <c r="I909" s="1">
        <v>128.9</v>
      </c>
      <c r="J909" s="1">
        <f>SUM(Table14[[#This Row],[Price]]*0.85)</f>
        <v>504.05</v>
      </c>
      <c r="K909" s="1">
        <f>SUM(Table14[[#This Row],[Price]]*0.82)</f>
        <v>486.26</v>
      </c>
      <c r="L909" s="1">
        <f>SUM(Table14[[#This Row],[Price]]*0.85)</f>
        <v>504.05</v>
      </c>
      <c r="M909" s="1">
        <f>SUM(Table14[[#This Row],[Price]]*0.75)</f>
        <v>444.75</v>
      </c>
      <c r="N909" s="1">
        <f>SUM(Table14[[#This Row],[Price]]*0.85)</f>
        <v>504.05</v>
      </c>
      <c r="O909" s="1">
        <f>SUM(Table14[[#This Row],[Price]]*0.7)</f>
        <v>415.09999999999997</v>
      </c>
      <c r="P909" s="1" t="s">
        <v>24</v>
      </c>
      <c r="Q909" s="1" t="s">
        <v>25</v>
      </c>
    </row>
    <row r="910" spans="1:17" x14ac:dyDescent="0.35">
      <c r="A910">
        <v>48580856</v>
      </c>
      <c r="B910" t="s">
        <v>1639</v>
      </c>
      <c r="C910" s="11" t="s">
        <v>10410</v>
      </c>
      <c r="D910">
        <v>511</v>
      </c>
      <c r="E910">
        <v>42700</v>
      </c>
      <c r="F910" s="7">
        <v>459.9</v>
      </c>
      <c r="G910" s="1">
        <f>MIN(Table14[[#This Row],[Medicare Outpatient Allowable Rate]:[United Healthcare Outpatient Allowable Rate]])</f>
        <v>232.22</v>
      </c>
      <c r="H910" s="1">
        <f>MAX(Table14[[#This Row],[Medicare Outpatient Allowable Rate]:[United Healthcare Outpatient Allowable Rate]])</f>
        <v>434.34999999999997</v>
      </c>
      <c r="I910" s="1">
        <v>232.22</v>
      </c>
      <c r="J910" s="1">
        <f>SUM(Table14[[#This Row],[Price]]*0.85)</f>
        <v>434.34999999999997</v>
      </c>
      <c r="K910" s="1">
        <f>SUM(Table14[[#This Row],[Price]]*0.82)</f>
        <v>419.02</v>
      </c>
      <c r="L910" s="1">
        <f>SUM(Table14[[#This Row],[Price]]*0.85)</f>
        <v>434.34999999999997</v>
      </c>
      <c r="M910" s="1">
        <f>SUM(Table14[[#This Row],[Price]]*0.75)</f>
        <v>383.25</v>
      </c>
      <c r="N910" s="1">
        <f>SUM(Table14[[#This Row],[Price]]*0.85)</f>
        <v>434.34999999999997</v>
      </c>
      <c r="O910" s="1">
        <f>SUM(Table14[[#This Row],[Price]]*0.7)</f>
        <v>357.7</v>
      </c>
      <c r="P910" s="1" t="s">
        <v>24</v>
      </c>
      <c r="Q910" s="1" t="s">
        <v>25</v>
      </c>
    </row>
    <row r="911" spans="1:17" x14ac:dyDescent="0.35">
      <c r="A911">
        <v>48580858</v>
      </c>
      <c r="B911" t="s">
        <v>1640</v>
      </c>
      <c r="D911">
        <v>950</v>
      </c>
      <c r="E911">
        <v>42809</v>
      </c>
      <c r="F911" s="7">
        <v>855</v>
      </c>
      <c r="G911" s="1">
        <f>MIN(Table14[[#This Row],[Medicare Outpatient Allowable Rate]:[United Healthcare Outpatient Allowable Rate]])</f>
        <v>399.04</v>
      </c>
      <c r="H911" s="1">
        <f>MAX(Table14[[#This Row],[Medicare Outpatient Allowable Rate]:[United Healthcare Outpatient Allowable Rate]])</f>
        <v>807.5</v>
      </c>
      <c r="I911" s="1">
        <v>399.04</v>
      </c>
      <c r="J911" s="1">
        <f>SUM(Table14[[#This Row],[Price]]*0.85)</f>
        <v>807.5</v>
      </c>
      <c r="K911" s="1">
        <f>SUM(Table14[[#This Row],[Price]]*0.82)</f>
        <v>779</v>
      </c>
      <c r="L911" s="1">
        <f>SUM(Table14[[#This Row],[Price]]*0.85)</f>
        <v>807.5</v>
      </c>
      <c r="M911" s="1">
        <f>SUM(Table14[[#This Row],[Price]]*0.75)</f>
        <v>712.5</v>
      </c>
      <c r="N911" s="1">
        <f>SUM(Table14[[#This Row],[Price]]*0.85)</f>
        <v>807.5</v>
      </c>
      <c r="O911" s="1">
        <f>SUM(Table14[[#This Row],[Price]]*0.7)</f>
        <v>665</v>
      </c>
      <c r="P911" s="1" t="s">
        <v>24</v>
      </c>
      <c r="Q911" s="1" t="s">
        <v>25</v>
      </c>
    </row>
    <row r="912" spans="1:17" x14ac:dyDescent="0.35">
      <c r="A912">
        <v>49076159</v>
      </c>
      <c r="B912" t="s">
        <v>1641</v>
      </c>
      <c r="F912" s="7">
        <v>0</v>
      </c>
      <c r="G912" s="1" t="e">
        <f>MIN(Table14[[#This Row],[Medicare Outpatient Allowable Rate]:[United Healthcare Outpatient Allowable Rate]])</f>
        <v>#N/A</v>
      </c>
      <c r="H912" s="1" t="e">
        <f>MAX(Table14[[#This Row],[Medicare Outpatient Allowable Rate]:[United Healthcare Outpatient Allowable Rate]])</f>
        <v>#N/A</v>
      </c>
      <c r="I912" s="1" t="e">
        <v>#N/A</v>
      </c>
      <c r="J912" s="1">
        <f>SUM(Table14[[#This Row],[Price]]*0.85)</f>
        <v>0</v>
      </c>
      <c r="K912" s="1">
        <f>SUM(Table14[[#This Row],[Price]]*0.82)</f>
        <v>0</v>
      </c>
      <c r="L912" s="1">
        <f>SUM(Table14[[#This Row],[Price]]*0.85)</f>
        <v>0</v>
      </c>
      <c r="M912" s="1">
        <f>SUM(Table14[[#This Row],[Price]]*0.75)</f>
        <v>0</v>
      </c>
      <c r="N912" s="1">
        <f>SUM(Table14[[#This Row],[Price]]*0.85)</f>
        <v>0</v>
      </c>
      <c r="O912" s="1">
        <f>SUM(Table14[[#This Row],[Price]]*0.7)</f>
        <v>0</v>
      </c>
      <c r="P912" s="1" t="s">
        <v>24</v>
      </c>
      <c r="Q912" s="1" t="s">
        <v>25</v>
      </c>
    </row>
    <row r="913" spans="1:17" x14ac:dyDescent="0.35">
      <c r="A913">
        <v>48580867</v>
      </c>
      <c r="B913" t="s">
        <v>1642</v>
      </c>
      <c r="D913">
        <v>395.24</v>
      </c>
      <c r="E913">
        <v>43752</v>
      </c>
      <c r="F913" s="7">
        <v>355.71600000000001</v>
      </c>
      <c r="G913" s="1">
        <f>MIN(Table14[[#This Row],[Medicare Outpatient Allowable Rate]:[United Healthcare Outpatient Allowable Rate]])</f>
        <v>276.66800000000001</v>
      </c>
      <c r="H913" s="1">
        <f>MAX(Table14[[#This Row],[Medicare Outpatient Allowable Rate]:[United Healthcare Outpatient Allowable Rate]])</f>
        <v>399.04</v>
      </c>
      <c r="I913" s="1">
        <v>399.04</v>
      </c>
      <c r="J913" s="1">
        <f>SUM(Table14[[#This Row],[Price]]*0.85)</f>
        <v>335.95400000000001</v>
      </c>
      <c r="K913" s="1">
        <f>SUM(Table14[[#This Row],[Price]]*0.82)</f>
        <v>324.09679999999997</v>
      </c>
      <c r="L913" s="1">
        <f>SUM(Table14[[#This Row],[Price]]*0.85)</f>
        <v>335.95400000000001</v>
      </c>
      <c r="M913" s="1">
        <f>SUM(Table14[[#This Row],[Price]]*0.75)</f>
        <v>296.43</v>
      </c>
      <c r="N913" s="1">
        <f>SUM(Table14[[#This Row],[Price]]*0.85)</f>
        <v>335.95400000000001</v>
      </c>
      <c r="O913" s="1">
        <f>SUM(Table14[[#This Row],[Price]]*0.7)</f>
        <v>276.66800000000001</v>
      </c>
      <c r="P913" s="1" t="s">
        <v>24</v>
      </c>
      <c r="Q913" s="1" t="s">
        <v>25</v>
      </c>
    </row>
    <row r="914" spans="1:17" x14ac:dyDescent="0.35">
      <c r="A914">
        <v>48580868</v>
      </c>
      <c r="B914" t="s">
        <v>1643</v>
      </c>
      <c r="D914">
        <v>348.32</v>
      </c>
      <c r="E914">
        <v>43753</v>
      </c>
      <c r="F914" s="7">
        <v>313.488</v>
      </c>
      <c r="G914" s="1">
        <f>MIN(Table14[[#This Row],[Medicare Outpatient Allowable Rate]:[United Healthcare Outpatient Allowable Rate]])</f>
        <v>243.82399999999998</v>
      </c>
      <c r="H914" s="1">
        <f>MAX(Table14[[#This Row],[Medicare Outpatient Allowable Rate]:[United Healthcare Outpatient Allowable Rate]])</f>
        <v>311.39999999999998</v>
      </c>
      <c r="I914" s="1">
        <v>311.39999999999998</v>
      </c>
      <c r="J914" s="1">
        <f>SUM(Table14[[#This Row],[Price]]*0.85)</f>
        <v>296.072</v>
      </c>
      <c r="K914" s="1">
        <f>SUM(Table14[[#This Row],[Price]]*0.82)</f>
        <v>285.62239999999997</v>
      </c>
      <c r="L914" s="1">
        <f>SUM(Table14[[#This Row],[Price]]*0.85)</f>
        <v>296.072</v>
      </c>
      <c r="M914" s="1">
        <f>SUM(Table14[[#This Row],[Price]]*0.75)</f>
        <v>261.24</v>
      </c>
      <c r="N914" s="1">
        <f>SUM(Table14[[#This Row],[Price]]*0.85)</f>
        <v>296.072</v>
      </c>
      <c r="O914" s="1">
        <f>SUM(Table14[[#This Row],[Price]]*0.7)</f>
        <v>243.82399999999998</v>
      </c>
      <c r="P914" s="1" t="s">
        <v>24</v>
      </c>
      <c r="Q914" s="1" t="s">
        <v>25</v>
      </c>
    </row>
    <row r="915" spans="1:17" x14ac:dyDescent="0.35">
      <c r="A915">
        <v>48580869</v>
      </c>
      <c r="B915" t="s">
        <v>1644</v>
      </c>
      <c r="C915" s="11" t="s">
        <v>10412</v>
      </c>
      <c r="D915">
        <v>1399.47</v>
      </c>
      <c r="E915">
        <v>43762</v>
      </c>
      <c r="F915" s="7">
        <v>1259.5230000000001</v>
      </c>
      <c r="G915" s="1">
        <f>MIN(Table14[[#This Row],[Medicare Outpatient Allowable Rate]:[United Healthcare Outpatient Allowable Rate]])</f>
        <v>243.21</v>
      </c>
      <c r="H915" s="1">
        <f>MAX(Table14[[#This Row],[Medicare Outpatient Allowable Rate]:[United Healthcare Outpatient Allowable Rate]])</f>
        <v>1189.5495000000001</v>
      </c>
      <c r="I915" s="1">
        <v>243.21</v>
      </c>
      <c r="J915" s="1">
        <f>SUM(Table14[[#This Row],[Price]]*0.85)</f>
        <v>1189.5495000000001</v>
      </c>
      <c r="K915" s="1">
        <f>SUM(Table14[[#This Row],[Price]]*0.82)</f>
        <v>1147.5654</v>
      </c>
      <c r="L915" s="1">
        <f>SUM(Table14[[#This Row],[Price]]*0.85)</f>
        <v>1189.5495000000001</v>
      </c>
      <c r="M915" s="1">
        <f>SUM(Table14[[#This Row],[Price]]*0.75)</f>
        <v>1049.6025</v>
      </c>
      <c r="N915" s="1">
        <f>SUM(Table14[[#This Row],[Price]]*0.85)</f>
        <v>1189.5495000000001</v>
      </c>
      <c r="O915" s="1">
        <f>SUM(Table14[[#This Row],[Price]]*0.7)</f>
        <v>979.62899999999991</v>
      </c>
      <c r="P915" s="1" t="s">
        <v>24</v>
      </c>
      <c r="Q915" s="1" t="s">
        <v>25</v>
      </c>
    </row>
    <row r="916" spans="1:17" x14ac:dyDescent="0.35">
      <c r="A916">
        <v>48580875</v>
      </c>
      <c r="B916" t="s">
        <v>1645</v>
      </c>
      <c r="C916" s="11" t="s">
        <v>10410</v>
      </c>
      <c r="D916">
        <v>2431.35</v>
      </c>
      <c r="E916">
        <v>46040</v>
      </c>
      <c r="F916" s="7">
        <v>2188.2150000000001</v>
      </c>
      <c r="G916" s="1">
        <f>MIN(Table14[[#This Row],[Medicare Outpatient Allowable Rate]:[United Healthcare Outpatient Allowable Rate]])</f>
        <v>1179.08</v>
      </c>
      <c r="H916" s="1">
        <f>MAX(Table14[[#This Row],[Medicare Outpatient Allowable Rate]:[United Healthcare Outpatient Allowable Rate]])</f>
        <v>2066.6475</v>
      </c>
      <c r="I916" s="1">
        <v>1179.08</v>
      </c>
      <c r="J916" s="1">
        <f>SUM(Table14[[#This Row],[Price]]*0.85)</f>
        <v>2066.6475</v>
      </c>
      <c r="K916" s="1">
        <f>SUM(Table14[[#This Row],[Price]]*0.82)</f>
        <v>1993.7069999999999</v>
      </c>
      <c r="L916" s="1">
        <f>SUM(Table14[[#This Row],[Price]]*0.85)</f>
        <v>2066.6475</v>
      </c>
      <c r="M916" s="1">
        <f>SUM(Table14[[#This Row],[Price]]*0.75)</f>
        <v>1823.5124999999998</v>
      </c>
      <c r="N916" s="1">
        <f>SUM(Table14[[#This Row],[Price]]*0.85)</f>
        <v>2066.6475</v>
      </c>
      <c r="O916" s="1">
        <f>SUM(Table14[[#This Row],[Price]]*0.7)</f>
        <v>1701.9449999999999</v>
      </c>
      <c r="P916" s="1" t="s">
        <v>24</v>
      </c>
      <c r="Q916" s="1" t="s">
        <v>25</v>
      </c>
    </row>
    <row r="917" spans="1:17" x14ac:dyDescent="0.35">
      <c r="A917">
        <v>48580876</v>
      </c>
      <c r="B917" t="s">
        <v>1646</v>
      </c>
      <c r="D917">
        <v>1200</v>
      </c>
      <c r="E917">
        <v>46050</v>
      </c>
      <c r="F917" s="7">
        <v>1080</v>
      </c>
      <c r="G917" s="1">
        <f>MIN(Table14[[#This Row],[Medicare Outpatient Allowable Rate]:[United Healthcare Outpatient Allowable Rate]])</f>
        <v>840</v>
      </c>
      <c r="H917" s="1">
        <f>MAX(Table14[[#This Row],[Medicare Outpatient Allowable Rate]:[United Healthcare Outpatient Allowable Rate]])</f>
        <v>1020</v>
      </c>
      <c r="I917" s="1">
        <v>911.71</v>
      </c>
      <c r="J917" s="1">
        <f>SUM(Table14[[#This Row],[Price]]*0.85)</f>
        <v>1020</v>
      </c>
      <c r="K917" s="1">
        <f>SUM(Table14[[#This Row],[Price]]*0.82)</f>
        <v>983.99999999999989</v>
      </c>
      <c r="L917" s="1">
        <f>SUM(Table14[[#This Row],[Price]]*0.85)</f>
        <v>1020</v>
      </c>
      <c r="M917" s="1">
        <f>SUM(Table14[[#This Row],[Price]]*0.75)</f>
        <v>900</v>
      </c>
      <c r="N917" s="1">
        <f>SUM(Table14[[#This Row],[Price]]*0.85)</f>
        <v>1020</v>
      </c>
      <c r="O917" s="1">
        <f>SUM(Table14[[#This Row],[Price]]*0.7)</f>
        <v>840</v>
      </c>
      <c r="P917" s="1" t="s">
        <v>24</v>
      </c>
      <c r="Q917" s="1" t="s">
        <v>25</v>
      </c>
    </row>
    <row r="918" spans="1:17" x14ac:dyDescent="0.35">
      <c r="A918">
        <v>48580882</v>
      </c>
      <c r="B918" t="s">
        <v>1647</v>
      </c>
      <c r="D918">
        <v>566</v>
      </c>
      <c r="E918">
        <v>46083</v>
      </c>
      <c r="F918" s="7">
        <v>509.4</v>
      </c>
      <c r="G918" s="1">
        <f>MIN(Table14[[#This Row],[Medicare Outpatient Allowable Rate]:[United Healthcare Outpatient Allowable Rate]])</f>
        <v>243.21</v>
      </c>
      <c r="H918" s="1">
        <f>MAX(Table14[[#This Row],[Medicare Outpatient Allowable Rate]:[United Healthcare Outpatient Allowable Rate]])</f>
        <v>481.09999999999997</v>
      </c>
      <c r="I918" s="1">
        <v>243.21</v>
      </c>
      <c r="J918" s="1">
        <f>SUM(Table14[[#This Row],[Price]]*0.85)</f>
        <v>481.09999999999997</v>
      </c>
      <c r="K918" s="1">
        <f>SUM(Table14[[#This Row],[Price]]*0.82)</f>
        <v>464.11999999999995</v>
      </c>
      <c r="L918" s="1">
        <f>SUM(Table14[[#This Row],[Price]]*0.85)</f>
        <v>481.09999999999997</v>
      </c>
      <c r="M918" s="1">
        <f>SUM(Table14[[#This Row],[Price]]*0.75)</f>
        <v>424.5</v>
      </c>
      <c r="N918" s="1">
        <f>SUM(Table14[[#This Row],[Price]]*0.85)</f>
        <v>481.09999999999997</v>
      </c>
      <c r="O918" s="1">
        <f>SUM(Table14[[#This Row],[Price]]*0.7)</f>
        <v>396.2</v>
      </c>
      <c r="P918" s="1" t="s">
        <v>24</v>
      </c>
      <c r="Q918" s="1" t="s">
        <v>25</v>
      </c>
    </row>
    <row r="919" spans="1:17" x14ac:dyDescent="0.35">
      <c r="A919">
        <v>48580890</v>
      </c>
      <c r="B919" t="s">
        <v>1648</v>
      </c>
      <c r="D919">
        <v>2616.02</v>
      </c>
      <c r="E919">
        <v>49082</v>
      </c>
      <c r="F919" s="7">
        <v>2354.4180000000001</v>
      </c>
      <c r="G919" s="1">
        <f>MIN(Table14[[#This Row],[Medicare Outpatient Allowable Rate]:[United Healthcare Outpatient Allowable Rate]])</f>
        <v>937.56</v>
      </c>
      <c r="H919" s="1">
        <f>MAX(Table14[[#This Row],[Medicare Outpatient Allowable Rate]:[United Healthcare Outpatient Allowable Rate]])</f>
        <v>2223.6169999999997</v>
      </c>
      <c r="I919" s="1">
        <v>937.56</v>
      </c>
      <c r="J919" s="1">
        <f>SUM(Table14[[#This Row],[Price]]*0.85)</f>
        <v>2223.6169999999997</v>
      </c>
      <c r="K919" s="1">
        <f>SUM(Table14[[#This Row],[Price]]*0.82)</f>
        <v>2145.1363999999999</v>
      </c>
      <c r="L919" s="1">
        <f>SUM(Table14[[#This Row],[Price]]*0.85)</f>
        <v>2223.6169999999997</v>
      </c>
      <c r="M919" s="1">
        <f>SUM(Table14[[#This Row],[Price]]*0.75)</f>
        <v>1962.0149999999999</v>
      </c>
      <c r="N919" s="1">
        <f>SUM(Table14[[#This Row],[Price]]*0.85)</f>
        <v>2223.6169999999997</v>
      </c>
      <c r="O919" s="1">
        <f>SUM(Table14[[#This Row],[Price]]*0.7)</f>
        <v>1831.2139999999999</v>
      </c>
      <c r="P919" s="1" t="s">
        <v>24</v>
      </c>
      <c r="Q919" s="1" t="s">
        <v>25</v>
      </c>
    </row>
    <row r="920" spans="1:17" x14ac:dyDescent="0.35">
      <c r="A920">
        <v>48580892</v>
      </c>
      <c r="B920" t="s">
        <v>1649</v>
      </c>
      <c r="C920" s="11" t="s">
        <v>10410</v>
      </c>
      <c r="D920">
        <v>3218.7</v>
      </c>
      <c r="E920">
        <v>49083</v>
      </c>
      <c r="F920" s="7">
        <v>2896.83</v>
      </c>
      <c r="G920" s="1">
        <f>MIN(Table14[[#This Row],[Medicare Outpatient Allowable Rate]:[United Healthcare Outpatient Allowable Rate]])</f>
        <v>937.56</v>
      </c>
      <c r="H920" s="1">
        <f>MAX(Table14[[#This Row],[Medicare Outpatient Allowable Rate]:[United Healthcare Outpatient Allowable Rate]])</f>
        <v>2735.895</v>
      </c>
      <c r="I920" s="1">
        <v>937.56</v>
      </c>
      <c r="J920" s="1">
        <f>SUM(Table14[[#This Row],[Price]]*0.85)</f>
        <v>2735.895</v>
      </c>
      <c r="K920" s="1">
        <f>SUM(Table14[[#This Row],[Price]]*0.82)</f>
        <v>2639.3339999999998</v>
      </c>
      <c r="L920" s="1">
        <f>SUM(Table14[[#This Row],[Price]]*0.85)</f>
        <v>2735.895</v>
      </c>
      <c r="M920" s="1">
        <f>SUM(Table14[[#This Row],[Price]]*0.75)</f>
        <v>2414.0249999999996</v>
      </c>
      <c r="N920" s="1">
        <f>SUM(Table14[[#This Row],[Price]]*0.85)</f>
        <v>2735.895</v>
      </c>
      <c r="O920" s="1">
        <f>SUM(Table14[[#This Row],[Price]]*0.7)</f>
        <v>2253.0899999999997</v>
      </c>
      <c r="P920" s="1" t="s">
        <v>24</v>
      </c>
      <c r="Q920" s="1" t="s">
        <v>25</v>
      </c>
    </row>
    <row r="921" spans="1:17" x14ac:dyDescent="0.35">
      <c r="A921">
        <v>50335244</v>
      </c>
      <c r="B921" t="s">
        <v>1650</v>
      </c>
      <c r="C921" s="11" t="s">
        <v>10410</v>
      </c>
      <c r="D921">
        <v>4452</v>
      </c>
      <c r="E921">
        <v>51040</v>
      </c>
      <c r="F921" s="7">
        <v>4006.8</v>
      </c>
      <c r="G921" s="1">
        <f>MIN(Table14[[#This Row],[Medicare Outpatient Allowable Rate]:[United Healthcare Outpatient Allowable Rate]])</f>
        <v>2048.5100000000002</v>
      </c>
      <c r="H921" s="1">
        <f>MAX(Table14[[#This Row],[Medicare Outpatient Allowable Rate]:[United Healthcare Outpatient Allowable Rate]])</f>
        <v>3784.2</v>
      </c>
      <c r="I921" s="1">
        <v>2048.5100000000002</v>
      </c>
      <c r="J921" s="1">
        <f>SUM(Table14[[#This Row],[Price]]*0.85)</f>
        <v>3784.2</v>
      </c>
      <c r="K921" s="1">
        <f>SUM(Table14[[#This Row],[Price]]*0.82)</f>
        <v>3650.64</v>
      </c>
      <c r="L921" s="1">
        <f>SUM(Table14[[#This Row],[Price]]*0.85)</f>
        <v>3784.2</v>
      </c>
      <c r="M921" s="1">
        <f>SUM(Table14[[#This Row],[Price]]*0.75)</f>
        <v>3339</v>
      </c>
      <c r="N921" s="1">
        <f>SUM(Table14[[#This Row],[Price]]*0.85)</f>
        <v>3784.2</v>
      </c>
      <c r="O921" s="1">
        <f>SUM(Table14[[#This Row],[Price]]*0.7)</f>
        <v>3116.3999999999996</v>
      </c>
      <c r="P921" s="1" t="s">
        <v>24</v>
      </c>
      <c r="Q921" s="1" t="s">
        <v>25</v>
      </c>
    </row>
    <row r="922" spans="1:17" x14ac:dyDescent="0.35">
      <c r="A922">
        <v>48580904</v>
      </c>
      <c r="B922" t="s">
        <v>1651</v>
      </c>
      <c r="C922" s="11" t="s">
        <v>10412</v>
      </c>
      <c r="D922">
        <v>375.08</v>
      </c>
      <c r="E922">
        <v>51701</v>
      </c>
      <c r="F922" s="7">
        <v>337.572</v>
      </c>
      <c r="G922" s="1">
        <f>MIN(Table14[[#This Row],[Medicare Outpatient Allowable Rate]:[United Healthcare Outpatient Allowable Rate]])</f>
        <v>128.9</v>
      </c>
      <c r="H922" s="1">
        <f>MAX(Table14[[#This Row],[Medicare Outpatient Allowable Rate]:[United Healthcare Outpatient Allowable Rate]])</f>
        <v>318.81799999999998</v>
      </c>
      <c r="I922" s="1">
        <v>128.9</v>
      </c>
      <c r="J922" s="1">
        <f>SUM(Table14[[#This Row],[Price]]*0.85)</f>
        <v>318.81799999999998</v>
      </c>
      <c r="K922" s="1">
        <f>SUM(Table14[[#This Row],[Price]]*0.82)</f>
        <v>307.56559999999996</v>
      </c>
      <c r="L922" s="1">
        <f>SUM(Table14[[#This Row],[Price]]*0.85)</f>
        <v>318.81799999999998</v>
      </c>
      <c r="M922" s="1">
        <f>SUM(Table14[[#This Row],[Price]]*0.75)</f>
        <v>281.31</v>
      </c>
      <c r="N922" s="1">
        <f>SUM(Table14[[#This Row],[Price]]*0.85)</f>
        <v>318.81799999999998</v>
      </c>
      <c r="O922" s="1">
        <f>SUM(Table14[[#This Row],[Price]]*0.7)</f>
        <v>262.55599999999998</v>
      </c>
      <c r="P922" s="1" t="s">
        <v>24</v>
      </c>
      <c r="Q922" s="1" t="s">
        <v>25</v>
      </c>
    </row>
    <row r="923" spans="1:17" x14ac:dyDescent="0.35">
      <c r="A923">
        <v>48580905</v>
      </c>
      <c r="B923" t="s">
        <v>1652</v>
      </c>
      <c r="C923" s="11" t="s">
        <v>10412</v>
      </c>
      <c r="D923">
        <v>537.29</v>
      </c>
      <c r="E923">
        <v>51702</v>
      </c>
      <c r="F923" s="7">
        <v>483.56099999999998</v>
      </c>
      <c r="G923" s="1">
        <f>MIN(Table14[[#This Row],[Medicare Outpatient Allowable Rate]:[United Healthcare Outpatient Allowable Rate]])</f>
        <v>128.9</v>
      </c>
      <c r="H923" s="1">
        <f>MAX(Table14[[#This Row],[Medicare Outpatient Allowable Rate]:[United Healthcare Outpatient Allowable Rate]])</f>
        <v>456.69649999999996</v>
      </c>
      <c r="I923" s="1">
        <v>128.9</v>
      </c>
      <c r="J923" s="1">
        <f>SUM(Table14[[#This Row],[Price]]*0.85)</f>
        <v>456.69649999999996</v>
      </c>
      <c r="K923" s="1">
        <f>SUM(Table14[[#This Row],[Price]]*0.82)</f>
        <v>440.57779999999997</v>
      </c>
      <c r="L923" s="1">
        <f>SUM(Table14[[#This Row],[Price]]*0.85)</f>
        <v>456.69649999999996</v>
      </c>
      <c r="M923" s="1">
        <f>SUM(Table14[[#This Row],[Price]]*0.75)</f>
        <v>402.96749999999997</v>
      </c>
      <c r="N923" s="1">
        <f>SUM(Table14[[#This Row],[Price]]*0.85)</f>
        <v>456.69649999999996</v>
      </c>
      <c r="O923" s="1">
        <f>SUM(Table14[[#This Row],[Price]]*0.7)</f>
        <v>376.10299999999995</v>
      </c>
      <c r="P923" s="1" t="s">
        <v>24</v>
      </c>
      <c r="Q923" s="1" t="s">
        <v>25</v>
      </c>
    </row>
    <row r="924" spans="1:17" x14ac:dyDescent="0.35">
      <c r="A924">
        <v>48580913</v>
      </c>
      <c r="B924" t="s">
        <v>1653</v>
      </c>
      <c r="F924" s="7">
        <v>0</v>
      </c>
      <c r="G924" s="1" t="e">
        <f>MIN(Table14[[#This Row],[Medicare Outpatient Allowable Rate]:[United Healthcare Outpatient Allowable Rate]])</f>
        <v>#N/A</v>
      </c>
      <c r="H924" s="1" t="e">
        <f>MAX(Table14[[#This Row],[Medicare Outpatient Allowable Rate]:[United Healthcare Outpatient Allowable Rate]])</f>
        <v>#N/A</v>
      </c>
      <c r="I924" s="1" t="e">
        <v>#N/A</v>
      </c>
      <c r="J924" s="1">
        <f>SUM(Table14[[#This Row],[Price]]*0.85)</f>
        <v>0</v>
      </c>
      <c r="K924" s="1">
        <f>SUM(Table14[[#This Row],[Price]]*0.82)</f>
        <v>0</v>
      </c>
      <c r="L924" s="1">
        <f>SUM(Table14[[#This Row],[Price]]*0.85)</f>
        <v>0</v>
      </c>
      <c r="M924" s="1">
        <f>SUM(Table14[[#This Row],[Price]]*0.75)</f>
        <v>0</v>
      </c>
      <c r="N924" s="1">
        <f>SUM(Table14[[#This Row],[Price]]*0.85)</f>
        <v>0</v>
      </c>
      <c r="O924" s="1">
        <f>SUM(Table14[[#This Row],[Price]]*0.7)</f>
        <v>0</v>
      </c>
      <c r="P924" s="1" t="s">
        <v>24</v>
      </c>
      <c r="Q924" s="1" t="s">
        <v>25</v>
      </c>
    </row>
    <row r="925" spans="1:17" x14ac:dyDescent="0.35">
      <c r="A925">
        <v>48580916</v>
      </c>
      <c r="B925" t="s">
        <v>1654</v>
      </c>
      <c r="D925">
        <v>393</v>
      </c>
      <c r="E925">
        <v>56420</v>
      </c>
      <c r="F925" s="7">
        <v>353.7</v>
      </c>
      <c r="G925" s="1">
        <f>MIN(Table14[[#This Row],[Medicare Outpatient Allowable Rate]:[United Healthcare Outpatient Allowable Rate]])</f>
        <v>201.17</v>
      </c>
      <c r="H925" s="1">
        <f>MAX(Table14[[#This Row],[Medicare Outpatient Allowable Rate]:[United Healthcare Outpatient Allowable Rate]])</f>
        <v>334.05</v>
      </c>
      <c r="I925" s="1">
        <v>201.17</v>
      </c>
      <c r="J925" s="1">
        <f>SUM(Table14[[#This Row],[Price]]*0.85)</f>
        <v>334.05</v>
      </c>
      <c r="K925" s="1">
        <f>SUM(Table14[[#This Row],[Price]]*0.82)</f>
        <v>322.26</v>
      </c>
      <c r="L925" s="1">
        <f>SUM(Table14[[#This Row],[Price]]*0.85)</f>
        <v>334.05</v>
      </c>
      <c r="M925" s="1">
        <f>SUM(Table14[[#This Row],[Price]]*0.75)</f>
        <v>294.75</v>
      </c>
      <c r="N925" s="1">
        <f>SUM(Table14[[#This Row],[Price]]*0.85)</f>
        <v>334.05</v>
      </c>
      <c r="O925" s="1">
        <f>SUM(Table14[[#This Row],[Price]]*0.7)</f>
        <v>275.09999999999997</v>
      </c>
      <c r="P925" s="1" t="s">
        <v>24</v>
      </c>
      <c r="Q925" s="1" t="s">
        <v>25</v>
      </c>
    </row>
    <row r="926" spans="1:17" x14ac:dyDescent="0.35">
      <c r="A926">
        <v>49076161</v>
      </c>
      <c r="B926" t="s">
        <v>1655</v>
      </c>
      <c r="F926" s="7">
        <v>0</v>
      </c>
      <c r="G926" s="1" t="e">
        <f>MIN(Table14[[#This Row],[Medicare Outpatient Allowable Rate]:[United Healthcare Outpatient Allowable Rate]])</f>
        <v>#N/A</v>
      </c>
      <c r="H926" s="1" t="e">
        <f>MAX(Table14[[#This Row],[Medicare Outpatient Allowable Rate]:[United Healthcare Outpatient Allowable Rate]])</f>
        <v>#N/A</v>
      </c>
      <c r="I926" s="1" t="e">
        <v>#N/A</v>
      </c>
      <c r="J926" s="1">
        <f>SUM(Table14[[#This Row],[Price]]*0.85)</f>
        <v>0</v>
      </c>
      <c r="K926" s="1">
        <f>SUM(Table14[[#This Row],[Price]]*0.82)</f>
        <v>0</v>
      </c>
      <c r="L926" s="1">
        <f>SUM(Table14[[#This Row],[Price]]*0.85)</f>
        <v>0</v>
      </c>
      <c r="M926" s="1">
        <f>SUM(Table14[[#This Row],[Price]]*0.75)</f>
        <v>0</v>
      </c>
      <c r="N926" s="1">
        <f>SUM(Table14[[#This Row],[Price]]*0.85)</f>
        <v>0</v>
      </c>
      <c r="O926" s="1">
        <f>SUM(Table14[[#This Row],[Price]]*0.7)</f>
        <v>0</v>
      </c>
      <c r="P926" s="1" t="s">
        <v>24</v>
      </c>
      <c r="Q926" s="1" t="s">
        <v>25</v>
      </c>
    </row>
    <row r="927" spans="1:17" x14ac:dyDescent="0.35">
      <c r="A927">
        <v>48580923</v>
      </c>
      <c r="B927" t="s">
        <v>1656</v>
      </c>
      <c r="F927" s="7">
        <v>0</v>
      </c>
      <c r="G927" s="1" t="e">
        <f>MIN(Table14[[#This Row],[Medicare Outpatient Allowable Rate]:[United Healthcare Outpatient Allowable Rate]])</f>
        <v>#N/A</v>
      </c>
      <c r="H927" s="1" t="e">
        <f>MAX(Table14[[#This Row],[Medicare Outpatient Allowable Rate]:[United Healthcare Outpatient Allowable Rate]])</f>
        <v>#N/A</v>
      </c>
      <c r="I927" s="1" t="e">
        <v>#N/A</v>
      </c>
      <c r="J927" s="1">
        <f>SUM(Table14[[#This Row],[Price]]*0.85)</f>
        <v>0</v>
      </c>
      <c r="K927" s="1">
        <f>SUM(Table14[[#This Row],[Price]]*0.82)</f>
        <v>0</v>
      </c>
      <c r="L927" s="1">
        <f>SUM(Table14[[#This Row],[Price]]*0.85)</f>
        <v>0</v>
      </c>
      <c r="M927" s="1">
        <f>SUM(Table14[[#This Row],[Price]]*0.75)</f>
        <v>0</v>
      </c>
      <c r="N927" s="1">
        <f>SUM(Table14[[#This Row],[Price]]*0.85)</f>
        <v>0</v>
      </c>
      <c r="O927" s="1">
        <f>SUM(Table14[[#This Row],[Price]]*0.7)</f>
        <v>0</v>
      </c>
      <c r="P927" s="1" t="s">
        <v>24</v>
      </c>
      <c r="Q927" s="1" t="s">
        <v>25</v>
      </c>
    </row>
    <row r="928" spans="1:17" x14ac:dyDescent="0.35">
      <c r="A928">
        <v>48580924</v>
      </c>
      <c r="B928" t="s">
        <v>1657</v>
      </c>
      <c r="F928" s="7">
        <v>0</v>
      </c>
      <c r="G928" s="1" t="e">
        <f>MIN(Table14[[#This Row],[Medicare Outpatient Allowable Rate]:[United Healthcare Outpatient Allowable Rate]])</f>
        <v>#N/A</v>
      </c>
      <c r="H928" s="1" t="e">
        <f>MAX(Table14[[#This Row],[Medicare Outpatient Allowable Rate]:[United Healthcare Outpatient Allowable Rate]])</f>
        <v>#N/A</v>
      </c>
      <c r="I928" s="1" t="e">
        <v>#N/A</v>
      </c>
      <c r="J928" s="1">
        <f>SUM(Table14[[#This Row],[Price]]*0.85)</f>
        <v>0</v>
      </c>
      <c r="K928" s="1">
        <f>SUM(Table14[[#This Row],[Price]]*0.82)</f>
        <v>0</v>
      </c>
      <c r="L928" s="1">
        <f>SUM(Table14[[#This Row],[Price]]*0.85)</f>
        <v>0</v>
      </c>
      <c r="M928" s="1">
        <f>SUM(Table14[[#This Row],[Price]]*0.75)</f>
        <v>0</v>
      </c>
      <c r="N928" s="1">
        <f>SUM(Table14[[#This Row],[Price]]*0.85)</f>
        <v>0</v>
      </c>
      <c r="O928" s="1">
        <f>SUM(Table14[[#This Row],[Price]]*0.7)</f>
        <v>0</v>
      </c>
      <c r="P928" s="1" t="s">
        <v>24</v>
      </c>
      <c r="Q928" s="1" t="s">
        <v>25</v>
      </c>
    </row>
    <row r="929" spans="1:17" x14ac:dyDescent="0.35">
      <c r="A929">
        <v>48580934</v>
      </c>
      <c r="B929" t="s">
        <v>1658</v>
      </c>
      <c r="D929">
        <v>1559.4</v>
      </c>
      <c r="E929">
        <v>62270</v>
      </c>
      <c r="F929" s="7">
        <v>1403.46</v>
      </c>
      <c r="G929" s="1">
        <f>MIN(Table14[[#This Row],[Medicare Outpatient Allowable Rate]:[United Healthcare Outpatient Allowable Rate]])</f>
        <v>692.52</v>
      </c>
      <c r="H929" s="1">
        <f>MAX(Table14[[#This Row],[Medicare Outpatient Allowable Rate]:[United Healthcare Outpatient Allowable Rate]])</f>
        <v>1325.49</v>
      </c>
      <c r="I929" s="1">
        <v>692.52</v>
      </c>
      <c r="J929" s="1">
        <f>SUM(Table14[[#This Row],[Price]]*0.85)</f>
        <v>1325.49</v>
      </c>
      <c r="K929" s="1">
        <f>SUM(Table14[[#This Row],[Price]]*0.82)</f>
        <v>1278.7080000000001</v>
      </c>
      <c r="L929" s="1">
        <f>SUM(Table14[[#This Row],[Price]]*0.85)</f>
        <v>1325.49</v>
      </c>
      <c r="M929" s="1">
        <f>SUM(Table14[[#This Row],[Price]]*0.75)</f>
        <v>1169.5500000000002</v>
      </c>
      <c r="N929" s="1">
        <f>SUM(Table14[[#This Row],[Price]]*0.85)</f>
        <v>1325.49</v>
      </c>
      <c r="O929" s="1">
        <f>SUM(Table14[[#This Row],[Price]]*0.7)</f>
        <v>1091.58</v>
      </c>
      <c r="P929" s="1" t="s">
        <v>24</v>
      </c>
      <c r="Q929" s="1" t="s">
        <v>25</v>
      </c>
    </row>
    <row r="930" spans="1:17" x14ac:dyDescent="0.35">
      <c r="A930">
        <v>48580936</v>
      </c>
      <c r="B930" t="s">
        <v>1659</v>
      </c>
      <c r="C930" s="11" t="s">
        <v>10412</v>
      </c>
      <c r="D930">
        <v>1646.4</v>
      </c>
      <c r="E930">
        <v>62273</v>
      </c>
      <c r="F930" s="7">
        <v>1481.76</v>
      </c>
      <c r="G930" s="1">
        <f>MIN(Table14[[#This Row],[Medicare Outpatient Allowable Rate]:[United Healthcare Outpatient Allowable Rate]])</f>
        <v>692.52</v>
      </c>
      <c r="H930" s="1">
        <f>MAX(Table14[[#This Row],[Medicare Outpatient Allowable Rate]:[United Healthcare Outpatient Allowable Rate]])</f>
        <v>1399.44</v>
      </c>
      <c r="I930" s="1">
        <v>692.52</v>
      </c>
      <c r="J930" s="1">
        <f>SUM(Table14[[#This Row],[Price]]*0.85)</f>
        <v>1399.44</v>
      </c>
      <c r="K930" s="1">
        <f>SUM(Table14[[#This Row],[Price]]*0.82)</f>
        <v>1350.048</v>
      </c>
      <c r="L930" s="1">
        <f>SUM(Table14[[#This Row],[Price]]*0.85)</f>
        <v>1399.44</v>
      </c>
      <c r="M930" s="1">
        <f>SUM(Table14[[#This Row],[Price]]*0.75)</f>
        <v>1234.8000000000002</v>
      </c>
      <c r="N930" s="1">
        <f>SUM(Table14[[#This Row],[Price]]*0.85)</f>
        <v>1399.44</v>
      </c>
      <c r="O930" s="1">
        <f>SUM(Table14[[#This Row],[Price]]*0.7)</f>
        <v>1152.48</v>
      </c>
      <c r="P930" s="1" t="s">
        <v>24</v>
      </c>
      <c r="Q930" s="1" t="s">
        <v>25</v>
      </c>
    </row>
    <row r="931" spans="1:17" x14ac:dyDescent="0.35">
      <c r="A931">
        <v>48580938</v>
      </c>
      <c r="B931" t="s">
        <v>1660</v>
      </c>
      <c r="C931" s="11" t="s">
        <v>10410</v>
      </c>
      <c r="D931">
        <v>634</v>
      </c>
      <c r="E931">
        <v>64400</v>
      </c>
      <c r="F931" s="7">
        <v>570.6</v>
      </c>
      <c r="G931" s="1">
        <f>MIN(Table14[[#This Row],[Medicare Outpatient Allowable Rate]:[United Healthcare Outpatient Allowable Rate]])</f>
        <v>295.19</v>
      </c>
      <c r="H931" s="1">
        <f>MAX(Table14[[#This Row],[Medicare Outpatient Allowable Rate]:[United Healthcare Outpatient Allowable Rate]])</f>
        <v>538.9</v>
      </c>
      <c r="I931" s="1">
        <v>295.19</v>
      </c>
      <c r="J931" s="1">
        <f>SUM(Table14[[#This Row],[Price]]*0.85)</f>
        <v>538.9</v>
      </c>
      <c r="K931" s="1">
        <f>SUM(Table14[[#This Row],[Price]]*0.82)</f>
        <v>519.88</v>
      </c>
      <c r="L931" s="1">
        <f>SUM(Table14[[#This Row],[Price]]*0.85)</f>
        <v>538.9</v>
      </c>
      <c r="M931" s="1">
        <f>SUM(Table14[[#This Row],[Price]]*0.75)</f>
        <v>475.5</v>
      </c>
      <c r="N931" s="1">
        <f>SUM(Table14[[#This Row],[Price]]*0.85)</f>
        <v>538.9</v>
      </c>
      <c r="O931" s="1">
        <f>SUM(Table14[[#This Row],[Price]]*0.7)</f>
        <v>443.79999999999995</v>
      </c>
      <c r="P931" s="1" t="s">
        <v>24</v>
      </c>
      <c r="Q931" s="1" t="s">
        <v>25</v>
      </c>
    </row>
    <row r="932" spans="1:17" x14ac:dyDescent="0.35">
      <c r="A932">
        <v>48580957</v>
      </c>
      <c r="B932" t="s">
        <v>1661</v>
      </c>
      <c r="D932">
        <v>3917.85</v>
      </c>
      <c r="E932">
        <v>64450</v>
      </c>
      <c r="F932" s="7">
        <v>3526.0650000000001</v>
      </c>
      <c r="G932" s="1">
        <f>MIN(Table14[[#This Row],[Medicare Outpatient Allowable Rate]:[United Healthcare Outpatient Allowable Rate]])</f>
        <v>692.52</v>
      </c>
      <c r="H932" s="1">
        <f>MAX(Table14[[#This Row],[Medicare Outpatient Allowable Rate]:[United Healthcare Outpatient Allowable Rate]])</f>
        <v>3330.1724999999997</v>
      </c>
      <c r="I932" s="1">
        <v>692.52</v>
      </c>
      <c r="J932" s="1">
        <f>SUM(Table14[[#This Row],[Price]]*0.85)</f>
        <v>3330.1724999999997</v>
      </c>
      <c r="K932" s="1">
        <f>SUM(Table14[[#This Row],[Price]]*0.82)</f>
        <v>3212.6369999999997</v>
      </c>
      <c r="L932" s="1">
        <f>SUM(Table14[[#This Row],[Price]]*0.85)</f>
        <v>3330.1724999999997</v>
      </c>
      <c r="M932" s="1">
        <f>SUM(Table14[[#This Row],[Price]]*0.75)</f>
        <v>2938.3874999999998</v>
      </c>
      <c r="N932" s="1">
        <f>SUM(Table14[[#This Row],[Price]]*0.85)</f>
        <v>3330.1724999999997</v>
      </c>
      <c r="O932" s="1">
        <f>SUM(Table14[[#This Row],[Price]]*0.7)</f>
        <v>2742.4949999999999</v>
      </c>
      <c r="P932" s="1" t="s">
        <v>24</v>
      </c>
      <c r="Q932" s="1" t="s">
        <v>25</v>
      </c>
    </row>
    <row r="933" spans="1:17" x14ac:dyDescent="0.35">
      <c r="A933">
        <v>48580966</v>
      </c>
      <c r="B933" t="s">
        <v>1662</v>
      </c>
      <c r="D933">
        <v>210</v>
      </c>
      <c r="E933">
        <v>65205</v>
      </c>
      <c r="F933" s="7">
        <v>189</v>
      </c>
      <c r="G933" s="1">
        <f>MIN(Table14[[#This Row],[Medicare Outpatient Allowable Rate]:[United Healthcare Outpatient Allowable Rate]])</f>
        <v>128.9</v>
      </c>
      <c r="H933" s="1">
        <f>MAX(Table14[[#This Row],[Medicare Outpatient Allowable Rate]:[United Healthcare Outpatient Allowable Rate]])</f>
        <v>178.5</v>
      </c>
      <c r="I933" s="1">
        <v>128.9</v>
      </c>
      <c r="J933" s="1">
        <f>SUM(Table14[[#This Row],[Price]]*0.85)</f>
        <v>178.5</v>
      </c>
      <c r="K933" s="1">
        <f>SUM(Table14[[#This Row],[Price]]*0.82)</f>
        <v>172.2</v>
      </c>
      <c r="L933" s="1">
        <f>SUM(Table14[[#This Row],[Price]]*0.85)</f>
        <v>178.5</v>
      </c>
      <c r="M933" s="1">
        <f>SUM(Table14[[#This Row],[Price]]*0.75)</f>
        <v>157.5</v>
      </c>
      <c r="N933" s="1">
        <f>SUM(Table14[[#This Row],[Price]]*0.85)</f>
        <v>178.5</v>
      </c>
      <c r="O933" s="1">
        <f>SUM(Table14[[#This Row],[Price]]*0.7)</f>
        <v>147</v>
      </c>
      <c r="P933" s="1" t="s">
        <v>24</v>
      </c>
      <c r="Q933" s="1" t="s">
        <v>25</v>
      </c>
    </row>
    <row r="934" spans="1:17" x14ac:dyDescent="0.35">
      <c r="A934">
        <v>48580969</v>
      </c>
      <c r="B934" t="s">
        <v>1663</v>
      </c>
      <c r="D934">
        <v>395.24</v>
      </c>
      <c r="E934">
        <v>65210</v>
      </c>
      <c r="F934" s="7">
        <v>355.71600000000001</v>
      </c>
      <c r="G934" s="1">
        <f>MIN(Table14[[#This Row],[Medicare Outpatient Allowable Rate]:[United Healthcare Outpatient Allowable Rate]])</f>
        <v>276.66800000000001</v>
      </c>
      <c r="H934" s="1">
        <f>MAX(Table14[[#This Row],[Medicare Outpatient Allowable Rate]:[United Healthcare Outpatient Allowable Rate]])</f>
        <v>399.04</v>
      </c>
      <c r="I934" s="1">
        <v>399.04</v>
      </c>
      <c r="J934" s="1">
        <f>SUM(Table14[[#This Row],[Price]]*0.85)</f>
        <v>335.95400000000001</v>
      </c>
      <c r="K934" s="1">
        <f>SUM(Table14[[#This Row],[Price]]*0.82)</f>
        <v>324.09679999999997</v>
      </c>
      <c r="L934" s="1">
        <f>SUM(Table14[[#This Row],[Price]]*0.85)</f>
        <v>335.95400000000001</v>
      </c>
      <c r="M934" s="1">
        <f>SUM(Table14[[#This Row],[Price]]*0.75)</f>
        <v>296.43</v>
      </c>
      <c r="N934" s="1">
        <f>SUM(Table14[[#This Row],[Price]]*0.85)</f>
        <v>335.95400000000001</v>
      </c>
      <c r="O934" s="1">
        <f>SUM(Table14[[#This Row],[Price]]*0.7)</f>
        <v>276.66800000000001</v>
      </c>
      <c r="P934" s="1" t="s">
        <v>24</v>
      </c>
      <c r="Q934" s="1" t="s">
        <v>25</v>
      </c>
    </row>
    <row r="935" spans="1:17" x14ac:dyDescent="0.35">
      <c r="A935">
        <v>48580971</v>
      </c>
      <c r="B935" t="s">
        <v>1664</v>
      </c>
      <c r="D935">
        <v>416</v>
      </c>
      <c r="E935">
        <v>65220</v>
      </c>
      <c r="F935" s="7">
        <v>374.4</v>
      </c>
      <c r="G935" s="1">
        <f>MIN(Table14[[#This Row],[Medicare Outpatient Allowable Rate]:[United Healthcare Outpatient Allowable Rate]])</f>
        <v>291.2</v>
      </c>
      <c r="H935" s="1">
        <f>MAX(Table14[[#This Row],[Medicare Outpatient Allowable Rate]:[United Healthcare Outpatient Allowable Rate]])</f>
        <v>399.04</v>
      </c>
      <c r="I935" s="1">
        <v>399.04</v>
      </c>
      <c r="J935" s="1">
        <f>SUM(Table14[[#This Row],[Price]]*0.85)</f>
        <v>353.59999999999997</v>
      </c>
      <c r="K935" s="1">
        <f>SUM(Table14[[#This Row],[Price]]*0.82)</f>
        <v>341.12</v>
      </c>
      <c r="L935" s="1">
        <f>SUM(Table14[[#This Row],[Price]]*0.85)</f>
        <v>353.59999999999997</v>
      </c>
      <c r="M935" s="1">
        <f>SUM(Table14[[#This Row],[Price]]*0.75)</f>
        <v>312</v>
      </c>
      <c r="N935" s="1">
        <f>SUM(Table14[[#This Row],[Price]]*0.85)</f>
        <v>353.59999999999997</v>
      </c>
      <c r="O935" s="1">
        <f>SUM(Table14[[#This Row],[Price]]*0.7)</f>
        <v>291.2</v>
      </c>
      <c r="P935" s="1" t="s">
        <v>24</v>
      </c>
      <c r="Q935" s="1" t="s">
        <v>25</v>
      </c>
    </row>
    <row r="936" spans="1:17" x14ac:dyDescent="0.35">
      <c r="A936">
        <v>49342425</v>
      </c>
      <c r="B936" t="s">
        <v>1665</v>
      </c>
      <c r="C936" s="11" t="s">
        <v>10410</v>
      </c>
      <c r="D936">
        <v>709</v>
      </c>
      <c r="E936">
        <v>67700</v>
      </c>
      <c r="F936" s="7">
        <v>638.1</v>
      </c>
      <c r="G936" s="1">
        <f>MIN(Table14[[#This Row],[Medicare Outpatient Allowable Rate]:[United Healthcare Outpatient Allowable Rate]])</f>
        <v>298.93</v>
      </c>
      <c r="H936" s="1">
        <f>MAX(Table14[[#This Row],[Medicare Outpatient Allowable Rate]:[United Healthcare Outpatient Allowable Rate]])</f>
        <v>602.65</v>
      </c>
      <c r="I936" s="1">
        <v>298.93</v>
      </c>
      <c r="J936" s="1">
        <f>SUM(Table14[[#This Row],[Price]]*0.85)</f>
        <v>602.65</v>
      </c>
      <c r="K936" s="1">
        <f>SUM(Table14[[#This Row],[Price]]*0.82)</f>
        <v>581.38</v>
      </c>
      <c r="L936" s="1">
        <f>SUM(Table14[[#This Row],[Price]]*0.85)</f>
        <v>602.65</v>
      </c>
      <c r="M936" s="1">
        <f>SUM(Table14[[#This Row],[Price]]*0.75)</f>
        <v>531.75</v>
      </c>
      <c r="N936" s="1">
        <f>SUM(Table14[[#This Row],[Price]]*0.85)</f>
        <v>602.65</v>
      </c>
      <c r="O936" s="1">
        <f>SUM(Table14[[#This Row],[Price]]*0.7)</f>
        <v>496.29999999999995</v>
      </c>
      <c r="P936" s="1" t="s">
        <v>24</v>
      </c>
      <c r="Q936" s="1" t="s">
        <v>25</v>
      </c>
    </row>
    <row r="937" spans="1:17" x14ac:dyDescent="0.35">
      <c r="A937">
        <v>48580976</v>
      </c>
      <c r="B937" t="s">
        <v>1666</v>
      </c>
      <c r="D937">
        <v>402.57</v>
      </c>
      <c r="E937">
        <v>67938</v>
      </c>
      <c r="F937" s="7">
        <v>362.31299999999999</v>
      </c>
      <c r="G937" s="1">
        <f>MIN(Table14[[#This Row],[Medicare Outpatient Allowable Rate]:[United Healthcare Outpatient Allowable Rate]])</f>
        <v>281.79899999999998</v>
      </c>
      <c r="H937" s="1">
        <f>MAX(Table14[[#This Row],[Medicare Outpatient Allowable Rate]:[United Healthcare Outpatient Allowable Rate]])</f>
        <v>342.18449999999996</v>
      </c>
      <c r="I937" s="1">
        <v>298.93</v>
      </c>
      <c r="J937" s="1">
        <f>SUM(Table14[[#This Row],[Price]]*0.85)</f>
        <v>342.18449999999996</v>
      </c>
      <c r="K937" s="1">
        <f>SUM(Table14[[#This Row],[Price]]*0.82)</f>
        <v>330.10739999999998</v>
      </c>
      <c r="L937" s="1">
        <f>SUM(Table14[[#This Row],[Price]]*0.85)</f>
        <v>342.18449999999996</v>
      </c>
      <c r="M937" s="1">
        <f>SUM(Table14[[#This Row],[Price]]*0.75)</f>
        <v>301.92750000000001</v>
      </c>
      <c r="N937" s="1">
        <f>SUM(Table14[[#This Row],[Price]]*0.85)</f>
        <v>342.18449999999996</v>
      </c>
      <c r="O937" s="1">
        <f>SUM(Table14[[#This Row],[Price]]*0.7)</f>
        <v>281.79899999999998</v>
      </c>
      <c r="P937" s="1" t="s">
        <v>24</v>
      </c>
      <c r="Q937" s="1" t="s">
        <v>25</v>
      </c>
    </row>
    <row r="938" spans="1:17" x14ac:dyDescent="0.35">
      <c r="A938">
        <v>48580979</v>
      </c>
      <c r="B938" t="s">
        <v>1667</v>
      </c>
      <c r="D938">
        <v>849</v>
      </c>
      <c r="E938">
        <v>69000</v>
      </c>
      <c r="F938" s="7">
        <v>764.1</v>
      </c>
      <c r="G938" s="1">
        <f>MIN(Table14[[#This Row],[Medicare Outpatient Allowable Rate]:[United Healthcare Outpatient Allowable Rate]])</f>
        <v>594.29999999999995</v>
      </c>
      <c r="H938" s="1">
        <f>MAX(Table14[[#This Row],[Medicare Outpatient Allowable Rate]:[United Healthcare Outpatient Allowable Rate]])</f>
        <v>721.65</v>
      </c>
      <c r="I938" s="1">
        <v>703.59</v>
      </c>
      <c r="J938" s="1">
        <f>SUM(Table14[[#This Row],[Price]]*0.85)</f>
        <v>721.65</v>
      </c>
      <c r="K938" s="1">
        <f>SUM(Table14[[#This Row],[Price]]*0.82)</f>
        <v>696.18</v>
      </c>
      <c r="L938" s="1">
        <f>SUM(Table14[[#This Row],[Price]]*0.85)</f>
        <v>721.65</v>
      </c>
      <c r="M938" s="1">
        <f>SUM(Table14[[#This Row],[Price]]*0.75)</f>
        <v>636.75</v>
      </c>
      <c r="N938" s="1">
        <f>SUM(Table14[[#This Row],[Price]]*0.85)</f>
        <v>721.65</v>
      </c>
      <c r="O938" s="1">
        <f>SUM(Table14[[#This Row],[Price]]*0.7)</f>
        <v>594.29999999999995</v>
      </c>
      <c r="P938" s="1" t="s">
        <v>24</v>
      </c>
      <c r="Q938" s="1" t="s">
        <v>25</v>
      </c>
    </row>
    <row r="939" spans="1:17" x14ac:dyDescent="0.35">
      <c r="A939">
        <v>48580984</v>
      </c>
      <c r="B939" t="s">
        <v>1668</v>
      </c>
      <c r="D939">
        <v>599.47</v>
      </c>
      <c r="E939">
        <v>69200</v>
      </c>
      <c r="F939" s="7">
        <v>539.52300000000002</v>
      </c>
      <c r="G939" s="1">
        <f>MIN(Table14[[#This Row],[Medicare Outpatient Allowable Rate]:[United Healthcare Outpatient Allowable Rate]])</f>
        <v>128.9</v>
      </c>
      <c r="H939" s="1">
        <f>MAX(Table14[[#This Row],[Medicare Outpatient Allowable Rate]:[United Healthcare Outpatient Allowable Rate]])</f>
        <v>509.54950000000002</v>
      </c>
      <c r="I939" s="1">
        <v>128.9</v>
      </c>
      <c r="J939" s="1">
        <f>SUM(Table14[[#This Row],[Price]]*0.85)</f>
        <v>509.54950000000002</v>
      </c>
      <c r="K939" s="1">
        <f>SUM(Table14[[#This Row],[Price]]*0.82)</f>
        <v>491.56540000000001</v>
      </c>
      <c r="L939" s="1">
        <f>SUM(Table14[[#This Row],[Price]]*0.85)</f>
        <v>509.54950000000002</v>
      </c>
      <c r="M939" s="1">
        <f>SUM(Table14[[#This Row],[Price]]*0.75)</f>
        <v>449.60250000000002</v>
      </c>
      <c r="N939" s="1">
        <f>SUM(Table14[[#This Row],[Price]]*0.85)</f>
        <v>509.54950000000002</v>
      </c>
      <c r="O939" s="1">
        <f>SUM(Table14[[#This Row],[Price]]*0.7)</f>
        <v>419.62900000000002</v>
      </c>
      <c r="P939" s="1" t="s">
        <v>24</v>
      </c>
      <c r="Q939" s="1" t="s">
        <v>25</v>
      </c>
    </row>
    <row r="940" spans="1:17" x14ac:dyDescent="0.35">
      <c r="A940">
        <v>48580993</v>
      </c>
      <c r="B940" t="s">
        <v>1669</v>
      </c>
      <c r="D940">
        <v>217.36</v>
      </c>
      <c r="E940">
        <v>69209</v>
      </c>
      <c r="F940" s="7">
        <v>195.62400000000002</v>
      </c>
      <c r="G940" s="1">
        <f>MIN(Table14[[#This Row],[Medicare Outpatient Allowable Rate]:[United Healthcare Outpatient Allowable Rate]])</f>
        <v>59.4</v>
      </c>
      <c r="H940" s="1">
        <f>MAX(Table14[[#This Row],[Medicare Outpatient Allowable Rate]:[United Healthcare Outpatient Allowable Rate]])</f>
        <v>184.756</v>
      </c>
      <c r="I940" s="1">
        <v>59.4</v>
      </c>
      <c r="J940" s="1">
        <f>SUM(Table14[[#This Row],[Price]]*0.85)</f>
        <v>184.756</v>
      </c>
      <c r="K940" s="1">
        <f>SUM(Table14[[#This Row],[Price]]*0.82)</f>
        <v>178.23519999999999</v>
      </c>
      <c r="L940" s="1">
        <f>SUM(Table14[[#This Row],[Price]]*0.85)</f>
        <v>184.756</v>
      </c>
      <c r="M940" s="1">
        <f>SUM(Table14[[#This Row],[Price]]*0.75)</f>
        <v>163.02000000000001</v>
      </c>
      <c r="N940" s="1">
        <f>SUM(Table14[[#This Row],[Price]]*0.85)</f>
        <v>184.756</v>
      </c>
      <c r="O940" s="1">
        <f>SUM(Table14[[#This Row],[Price]]*0.7)</f>
        <v>152.15199999999999</v>
      </c>
      <c r="P940" s="1" t="s">
        <v>24</v>
      </c>
      <c r="Q940" s="1" t="s">
        <v>25</v>
      </c>
    </row>
    <row r="941" spans="1:17" x14ac:dyDescent="0.35">
      <c r="A941">
        <v>48580995</v>
      </c>
      <c r="B941" t="s">
        <v>1670</v>
      </c>
      <c r="D941">
        <v>280.43</v>
      </c>
      <c r="E941">
        <v>69210</v>
      </c>
      <c r="F941" s="7">
        <v>252.387</v>
      </c>
      <c r="G941" s="1">
        <f>MIN(Table14[[#This Row],[Medicare Outpatient Allowable Rate]:[United Healthcare Outpatient Allowable Rate]])</f>
        <v>59.4</v>
      </c>
      <c r="H941" s="1">
        <f>MAX(Table14[[#This Row],[Medicare Outpatient Allowable Rate]:[United Healthcare Outpatient Allowable Rate]])</f>
        <v>238.3655</v>
      </c>
      <c r="I941" s="1">
        <v>59.4</v>
      </c>
      <c r="J941" s="1">
        <f>SUM(Table14[[#This Row],[Price]]*0.85)</f>
        <v>238.3655</v>
      </c>
      <c r="K941" s="1">
        <f>SUM(Table14[[#This Row],[Price]]*0.82)</f>
        <v>229.95259999999999</v>
      </c>
      <c r="L941" s="1">
        <f>SUM(Table14[[#This Row],[Price]]*0.85)</f>
        <v>238.3655</v>
      </c>
      <c r="M941" s="1">
        <f>SUM(Table14[[#This Row],[Price]]*0.75)</f>
        <v>210.32249999999999</v>
      </c>
      <c r="N941" s="1">
        <f>SUM(Table14[[#This Row],[Price]]*0.85)</f>
        <v>238.3655</v>
      </c>
      <c r="O941" s="1">
        <f>SUM(Table14[[#This Row],[Price]]*0.7)</f>
        <v>196.30099999999999</v>
      </c>
      <c r="P941" s="1" t="s">
        <v>24</v>
      </c>
      <c r="Q941" s="1" t="s">
        <v>25</v>
      </c>
    </row>
    <row r="942" spans="1:17" x14ac:dyDescent="0.35">
      <c r="A942">
        <v>48531348</v>
      </c>
      <c r="B942" t="s">
        <v>1671</v>
      </c>
      <c r="D942">
        <v>192.61</v>
      </c>
      <c r="E942">
        <v>90471</v>
      </c>
      <c r="F942" s="7">
        <v>173.34900000000002</v>
      </c>
      <c r="G942" s="1">
        <f>MIN(Table14[[#This Row],[Medicare Outpatient Allowable Rate]:[United Healthcare Outpatient Allowable Rate]])</f>
        <v>71.17</v>
      </c>
      <c r="H942" s="1">
        <f>MAX(Table14[[#This Row],[Medicare Outpatient Allowable Rate]:[United Healthcare Outpatient Allowable Rate]])</f>
        <v>163.71850000000001</v>
      </c>
      <c r="I942" s="1">
        <v>71.17</v>
      </c>
      <c r="J942" s="1">
        <f>SUM(Table14[[#This Row],[Price]]*0.85)</f>
        <v>163.71850000000001</v>
      </c>
      <c r="K942" s="1">
        <f>SUM(Table14[[#This Row],[Price]]*0.82)</f>
        <v>157.9402</v>
      </c>
      <c r="L942" s="1">
        <f>SUM(Table14[[#This Row],[Price]]*0.85)</f>
        <v>163.71850000000001</v>
      </c>
      <c r="M942" s="1">
        <f>SUM(Table14[[#This Row],[Price]]*0.75)</f>
        <v>144.45750000000001</v>
      </c>
      <c r="N942" s="1">
        <f>SUM(Table14[[#This Row],[Price]]*0.85)</f>
        <v>163.71850000000001</v>
      </c>
      <c r="O942" s="1">
        <f>SUM(Table14[[#This Row],[Price]]*0.7)</f>
        <v>134.827</v>
      </c>
      <c r="P942" s="1" t="s">
        <v>24</v>
      </c>
      <c r="Q942" s="1" t="s">
        <v>25</v>
      </c>
    </row>
    <row r="943" spans="1:17" x14ac:dyDescent="0.35">
      <c r="A943">
        <v>48531349</v>
      </c>
      <c r="B943" t="s">
        <v>1672</v>
      </c>
      <c r="D943">
        <v>99.07</v>
      </c>
      <c r="E943">
        <v>90472</v>
      </c>
      <c r="F943" s="7">
        <v>89.162999999999997</v>
      </c>
      <c r="G943" s="1">
        <f>MIN(Table14[[#This Row],[Medicare Outpatient Allowable Rate]:[United Healthcare Outpatient Allowable Rate]])</f>
        <v>0</v>
      </c>
      <c r="H943" s="1">
        <f>MAX(Table14[[#This Row],[Medicare Outpatient Allowable Rate]:[United Healthcare Outpatient Allowable Rate]])</f>
        <v>84.209499999999991</v>
      </c>
      <c r="I943" s="1">
        <v>0</v>
      </c>
      <c r="J943" s="1">
        <f>SUM(Table14[[#This Row],[Price]]*0.85)</f>
        <v>84.209499999999991</v>
      </c>
      <c r="K943" s="1">
        <f>SUM(Table14[[#This Row],[Price]]*0.82)</f>
        <v>81.237399999999994</v>
      </c>
      <c r="L943" s="1">
        <f>SUM(Table14[[#This Row],[Price]]*0.85)</f>
        <v>84.209499999999991</v>
      </c>
      <c r="M943" s="1">
        <f>SUM(Table14[[#This Row],[Price]]*0.75)</f>
        <v>74.302499999999995</v>
      </c>
      <c r="N943" s="1">
        <f>SUM(Table14[[#This Row],[Price]]*0.85)</f>
        <v>84.209499999999991</v>
      </c>
      <c r="O943" s="1">
        <f>SUM(Table14[[#This Row],[Price]]*0.7)</f>
        <v>69.34899999999999</v>
      </c>
      <c r="P943" s="1" t="s">
        <v>24</v>
      </c>
      <c r="Q943" s="1" t="s">
        <v>25</v>
      </c>
    </row>
    <row r="944" spans="1:17" x14ac:dyDescent="0.35">
      <c r="A944">
        <v>48609625</v>
      </c>
      <c r="B944" t="s">
        <v>1673</v>
      </c>
      <c r="D944">
        <v>1457.39</v>
      </c>
      <c r="E944">
        <v>92950</v>
      </c>
      <c r="F944" s="7">
        <v>1311.6510000000001</v>
      </c>
      <c r="G944" s="1">
        <f>MIN(Table14[[#This Row],[Medicare Outpatient Allowable Rate]:[United Healthcare Outpatient Allowable Rate]])</f>
        <v>311.39999999999998</v>
      </c>
      <c r="H944" s="1">
        <f>MAX(Table14[[#This Row],[Medicare Outpatient Allowable Rate]:[United Healthcare Outpatient Allowable Rate]])</f>
        <v>1238.7815000000001</v>
      </c>
      <c r="I944" s="1">
        <v>311.39999999999998</v>
      </c>
      <c r="J944" s="1">
        <f>SUM(Table14[[#This Row],[Price]]*0.85)</f>
        <v>1238.7815000000001</v>
      </c>
      <c r="K944" s="1">
        <f>SUM(Table14[[#This Row],[Price]]*0.82)</f>
        <v>1195.0598</v>
      </c>
      <c r="L944" s="1">
        <f>SUM(Table14[[#This Row],[Price]]*0.85)</f>
        <v>1238.7815000000001</v>
      </c>
      <c r="M944" s="1">
        <f>SUM(Table14[[#This Row],[Price]]*0.75)</f>
        <v>1093.0425</v>
      </c>
      <c r="N944" s="1">
        <f>SUM(Table14[[#This Row],[Price]]*0.85)</f>
        <v>1238.7815000000001</v>
      </c>
      <c r="O944" s="1">
        <f>SUM(Table14[[#This Row],[Price]]*0.7)</f>
        <v>1020.173</v>
      </c>
      <c r="P944" s="1" t="s">
        <v>24</v>
      </c>
      <c r="Q944" s="1" t="s">
        <v>25</v>
      </c>
    </row>
    <row r="945" spans="1:17" x14ac:dyDescent="0.35">
      <c r="A945">
        <v>48537916</v>
      </c>
      <c r="B945" t="s">
        <v>1674</v>
      </c>
      <c r="C945" s="11" t="s">
        <v>10410</v>
      </c>
      <c r="D945">
        <v>1321</v>
      </c>
      <c r="E945">
        <v>92953</v>
      </c>
      <c r="F945" s="7">
        <v>1188.9000000000001</v>
      </c>
      <c r="G945" s="1">
        <f>MIN(Table14[[#This Row],[Medicare Outpatient Allowable Rate]:[United Healthcare Outpatient Allowable Rate]])</f>
        <v>654.38</v>
      </c>
      <c r="H945" s="1">
        <f>MAX(Table14[[#This Row],[Medicare Outpatient Allowable Rate]:[United Healthcare Outpatient Allowable Rate]])</f>
        <v>1122.8499999999999</v>
      </c>
      <c r="I945" s="1">
        <v>654.38</v>
      </c>
      <c r="J945" s="1">
        <f>SUM(Table14[[#This Row],[Price]]*0.85)</f>
        <v>1122.8499999999999</v>
      </c>
      <c r="K945" s="1">
        <f>SUM(Table14[[#This Row],[Price]]*0.82)</f>
        <v>1083.22</v>
      </c>
      <c r="L945" s="1">
        <f>SUM(Table14[[#This Row],[Price]]*0.85)</f>
        <v>1122.8499999999999</v>
      </c>
      <c r="M945" s="1">
        <f>SUM(Table14[[#This Row],[Price]]*0.75)</f>
        <v>990.75</v>
      </c>
      <c r="N945" s="1">
        <f>SUM(Table14[[#This Row],[Price]]*0.85)</f>
        <v>1122.8499999999999</v>
      </c>
      <c r="O945" s="1">
        <f>SUM(Table14[[#This Row],[Price]]*0.7)</f>
        <v>924.69999999999993</v>
      </c>
      <c r="P945" s="1" t="s">
        <v>24</v>
      </c>
      <c r="Q945" s="1" t="s">
        <v>25</v>
      </c>
    </row>
    <row r="946" spans="1:17" x14ac:dyDescent="0.35">
      <c r="A946">
        <v>48537917</v>
      </c>
      <c r="B946" t="s">
        <v>1675</v>
      </c>
      <c r="C946" s="11" t="s">
        <v>10410</v>
      </c>
      <c r="D946">
        <v>2934.31</v>
      </c>
      <c r="E946">
        <v>92960</v>
      </c>
      <c r="F946" s="7">
        <v>2640.8789999999999</v>
      </c>
      <c r="G946" s="1">
        <f>MIN(Table14[[#This Row],[Medicare Outpatient Allowable Rate]:[United Healthcare Outpatient Allowable Rate]])</f>
        <v>654.38</v>
      </c>
      <c r="H946" s="1">
        <f>MAX(Table14[[#This Row],[Medicare Outpatient Allowable Rate]:[United Healthcare Outpatient Allowable Rate]])</f>
        <v>2494.1635000000001</v>
      </c>
      <c r="I946" s="1">
        <v>654.38</v>
      </c>
      <c r="J946" s="1">
        <f>SUM(Table14[[#This Row],[Price]]*0.85)</f>
        <v>2494.1635000000001</v>
      </c>
      <c r="K946" s="1">
        <f>SUM(Table14[[#This Row],[Price]]*0.82)</f>
        <v>2406.1342</v>
      </c>
      <c r="L946" s="1">
        <f>SUM(Table14[[#This Row],[Price]]*0.85)</f>
        <v>2494.1635000000001</v>
      </c>
      <c r="M946" s="1">
        <f>SUM(Table14[[#This Row],[Price]]*0.75)</f>
        <v>2200.7325000000001</v>
      </c>
      <c r="N946" s="1">
        <f>SUM(Table14[[#This Row],[Price]]*0.85)</f>
        <v>2494.1635000000001</v>
      </c>
      <c r="O946" s="1">
        <f>SUM(Table14[[#This Row],[Price]]*0.7)</f>
        <v>2054.0169999999998</v>
      </c>
      <c r="P946" s="1" t="s">
        <v>24</v>
      </c>
      <c r="Q946" s="1" t="s">
        <v>25</v>
      </c>
    </row>
    <row r="947" spans="1:17" x14ac:dyDescent="0.35">
      <c r="A947">
        <v>49076049</v>
      </c>
      <c r="B947" t="s">
        <v>1676</v>
      </c>
      <c r="E947">
        <v>99151</v>
      </c>
      <c r="F947" s="7">
        <v>0</v>
      </c>
      <c r="G947" s="1">
        <f>MIN(Table14[[#This Row],[Medicare Outpatient Allowable Rate]:[United Healthcare Outpatient Allowable Rate]])</f>
        <v>0</v>
      </c>
      <c r="H947" s="1">
        <f>MAX(Table14[[#This Row],[Medicare Outpatient Allowable Rate]:[United Healthcare Outpatient Allowable Rate]])</f>
        <v>0</v>
      </c>
      <c r="I947" s="1">
        <v>0</v>
      </c>
      <c r="J947" s="1">
        <f>SUM(Table14[[#This Row],[Price]]*0.85)</f>
        <v>0</v>
      </c>
      <c r="K947" s="1">
        <f>SUM(Table14[[#This Row],[Price]]*0.82)</f>
        <v>0</v>
      </c>
      <c r="L947" s="1">
        <f>SUM(Table14[[#This Row],[Price]]*0.85)</f>
        <v>0</v>
      </c>
      <c r="M947" s="1">
        <f>SUM(Table14[[#This Row],[Price]]*0.75)</f>
        <v>0</v>
      </c>
      <c r="N947" s="1">
        <f>SUM(Table14[[#This Row],[Price]]*0.85)</f>
        <v>0</v>
      </c>
      <c r="O947" s="1">
        <f>SUM(Table14[[#This Row],[Price]]*0.7)</f>
        <v>0</v>
      </c>
      <c r="P947" s="1" t="s">
        <v>24</v>
      </c>
      <c r="Q947" s="1" t="s">
        <v>25</v>
      </c>
    </row>
    <row r="948" spans="1:17" x14ac:dyDescent="0.35">
      <c r="A948">
        <v>49076050</v>
      </c>
      <c r="B948" t="s">
        <v>1677</v>
      </c>
      <c r="E948">
        <v>99152</v>
      </c>
      <c r="F948" s="7">
        <v>0</v>
      </c>
      <c r="G948" s="1">
        <f>MIN(Table14[[#This Row],[Medicare Outpatient Allowable Rate]:[United Healthcare Outpatient Allowable Rate]])</f>
        <v>0</v>
      </c>
      <c r="H948" s="1">
        <f>MAX(Table14[[#This Row],[Medicare Outpatient Allowable Rate]:[United Healthcare Outpatient Allowable Rate]])</f>
        <v>0</v>
      </c>
      <c r="I948" s="1">
        <v>0</v>
      </c>
      <c r="J948" s="1">
        <f>SUM(Table14[[#This Row],[Price]]*0.85)</f>
        <v>0</v>
      </c>
      <c r="K948" s="1">
        <f>SUM(Table14[[#This Row],[Price]]*0.82)</f>
        <v>0</v>
      </c>
      <c r="L948" s="1">
        <f>SUM(Table14[[#This Row],[Price]]*0.85)</f>
        <v>0</v>
      </c>
      <c r="M948" s="1">
        <f>SUM(Table14[[#This Row],[Price]]*0.75)</f>
        <v>0</v>
      </c>
      <c r="N948" s="1">
        <f>SUM(Table14[[#This Row],[Price]]*0.85)</f>
        <v>0</v>
      </c>
      <c r="O948" s="1">
        <f>SUM(Table14[[#This Row],[Price]]*0.7)</f>
        <v>0</v>
      </c>
      <c r="P948" s="1" t="s">
        <v>24</v>
      </c>
      <c r="Q948" s="1" t="s">
        <v>25</v>
      </c>
    </row>
    <row r="949" spans="1:17" x14ac:dyDescent="0.35">
      <c r="A949">
        <v>49076051</v>
      </c>
      <c r="B949" t="s">
        <v>1678</v>
      </c>
      <c r="E949">
        <v>99153</v>
      </c>
      <c r="F949" s="7">
        <v>0</v>
      </c>
      <c r="G949" s="1">
        <f>MIN(Table14[[#This Row],[Medicare Outpatient Allowable Rate]:[United Healthcare Outpatient Allowable Rate]])</f>
        <v>0</v>
      </c>
      <c r="H949" s="1">
        <f>MAX(Table14[[#This Row],[Medicare Outpatient Allowable Rate]:[United Healthcare Outpatient Allowable Rate]])</f>
        <v>0</v>
      </c>
      <c r="I949" s="1">
        <v>0</v>
      </c>
      <c r="J949" s="1">
        <f>SUM(Table14[[#This Row],[Price]]*0.85)</f>
        <v>0</v>
      </c>
      <c r="K949" s="1">
        <f>SUM(Table14[[#This Row],[Price]]*0.82)</f>
        <v>0</v>
      </c>
      <c r="L949" s="1">
        <f>SUM(Table14[[#This Row],[Price]]*0.85)</f>
        <v>0</v>
      </c>
      <c r="M949" s="1">
        <f>SUM(Table14[[#This Row],[Price]]*0.75)</f>
        <v>0</v>
      </c>
      <c r="N949" s="1">
        <f>SUM(Table14[[#This Row],[Price]]*0.85)</f>
        <v>0</v>
      </c>
      <c r="O949" s="1">
        <f>SUM(Table14[[#This Row],[Price]]*0.7)</f>
        <v>0</v>
      </c>
      <c r="P949" s="1" t="s">
        <v>24</v>
      </c>
      <c r="Q949" s="1" t="s">
        <v>25</v>
      </c>
    </row>
    <row r="950" spans="1:17" x14ac:dyDescent="0.35">
      <c r="A950">
        <v>49076163</v>
      </c>
      <c r="B950" t="s">
        <v>1679</v>
      </c>
      <c r="F950" s="7">
        <v>0</v>
      </c>
      <c r="G950" s="1" t="e">
        <f>MIN(Table14[[#This Row],[Medicare Outpatient Allowable Rate]:[United Healthcare Outpatient Allowable Rate]])</f>
        <v>#N/A</v>
      </c>
      <c r="H950" s="1" t="e">
        <f>MAX(Table14[[#This Row],[Medicare Outpatient Allowable Rate]:[United Healthcare Outpatient Allowable Rate]])</f>
        <v>#N/A</v>
      </c>
      <c r="I950" s="1" t="e">
        <v>#N/A</v>
      </c>
      <c r="J950" s="1">
        <f>SUM(Table14[[#This Row],[Price]]*0.85)</f>
        <v>0</v>
      </c>
      <c r="K950" s="1">
        <f>SUM(Table14[[#This Row],[Price]]*0.82)</f>
        <v>0</v>
      </c>
      <c r="L950" s="1">
        <f>SUM(Table14[[#This Row],[Price]]*0.85)</f>
        <v>0</v>
      </c>
      <c r="M950" s="1">
        <f>SUM(Table14[[#This Row],[Price]]*0.75)</f>
        <v>0</v>
      </c>
      <c r="N950" s="1">
        <f>SUM(Table14[[#This Row],[Price]]*0.85)</f>
        <v>0</v>
      </c>
      <c r="O950" s="1">
        <f>SUM(Table14[[#This Row],[Price]]*0.7)</f>
        <v>0</v>
      </c>
      <c r="P950" s="1" t="s">
        <v>24</v>
      </c>
      <c r="Q950" s="1" t="s">
        <v>25</v>
      </c>
    </row>
    <row r="951" spans="1:17" x14ac:dyDescent="0.35">
      <c r="A951">
        <v>49076165</v>
      </c>
      <c r="B951" t="s">
        <v>1680</v>
      </c>
      <c r="F951" s="7">
        <v>0</v>
      </c>
      <c r="G951" s="1" t="e">
        <f>MIN(Table14[[#This Row],[Medicare Outpatient Allowable Rate]:[United Healthcare Outpatient Allowable Rate]])</f>
        <v>#N/A</v>
      </c>
      <c r="H951" s="1" t="e">
        <f>MAX(Table14[[#This Row],[Medicare Outpatient Allowable Rate]:[United Healthcare Outpatient Allowable Rate]])</f>
        <v>#N/A</v>
      </c>
      <c r="I951" s="1" t="e">
        <v>#N/A</v>
      </c>
      <c r="J951" s="1">
        <f>SUM(Table14[[#This Row],[Price]]*0.85)</f>
        <v>0</v>
      </c>
      <c r="K951" s="1">
        <f>SUM(Table14[[#This Row],[Price]]*0.82)</f>
        <v>0</v>
      </c>
      <c r="L951" s="1">
        <f>SUM(Table14[[#This Row],[Price]]*0.85)</f>
        <v>0</v>
      </c>
      <c r="M951" s="1">
        <f>SUM(Table14[[#This Row],[Price]]*0.75)</f>
        <v>0</v>
      </c>
      <c r="N951" s="1">
        <f>SUM(Table14[[#This Row],[Price]]*0.85)</f>
        <v>0</v>
      </c>
      <c r="O951" s="1">
        <f>SUM(Table14[[#This Row],[Price]]*0.7)</f>
        <v>0</v>
      </c>
      <c r="P951" s="1" t="s">
        <v>24</v>
      </c>
      <c r="Q951" s="1" t="s">
        <v>25</v>
      </c>
    </row>
    <row r="952" spans="1:17" x14ac:dyDescent="0.35">
      <c r="A952">
        <v>49076124</v>
      </c>
      <c r="B952" t="s">
        <v>1681</v>
      </c>
      <c r="F952" s="7">
        <v>0</v>
      </c>
      <c r="G952" s="1" t="e">
        <f>MIN(Table14[[#This Row],[Medicare Outpatient Allowable Rate]:[United Healthcare Outpatient Allowable Rate]])</f>
        <v>#N/A</v>
      </c>
      <c r="H952" s="1" t="e">
        <f>MAX(Table14[[#This Row],[Medicare Outpatient Allowable Rate]:[United Healthcare Outpatient Allowable Rate]])</f>
        <v>#N/A</v>
      </c>
      <c r="I952" s="1" t="e">
        <v>#N/A</v>
      </c>
      <c r="J952" s="1">
        <f>SUM(Table14[[#This Row],[Price]]*0.85)</f>
        <v>0</v>
      </c>
      <c r="K952" s="1">
        <f>SUM(Table14[[#This Row],[Price]]*0.82)</f>
        <v>0</v>
      </c>
      <c r="L952" s="1">
        <f>SUM(Table14[[#This Row],[Price]]*0.85)</f>
        <v>0</v>
      </c>
      <c r="M952" s="1">
        <f>SUM(Table14[[#This Row],[Price]]*0.75)</f>
        <v>0</v>
      </c>
      <c r="N952" s="1">
        <f>SUM(Table14[[#This Row],[Price]]*0.85)</f>
        <v>0</v>
      </c>
      <c r="O952" s="1">
        <f>SUM(Table14[[#This Row],[Price]]*0.7)</f>
        <v>0</v>
      </c>
      <c r="P952" s="1" t="s">
        <v>24</v>
      </c>
      <c r="Q952" s="1" t="s">
        <v>25</v>
      </c>
    </row>
    <row r="953" spans="1:17" x14ac:dyDescent="0.35">
      <c r="A953">
        <v>49076125</v>
      </c>
      <c r="B953" t="s">
        <v>1682</v>
      </c>
      <c r="F953" s="7">
        <v>0</v>
      </c>
      <c r="G953" s="1" t="e">
        <f>MIN(Table14[[#This Row],[Medicare Outpatient Allowable Rate]:[United Healthcare Outpatient Allowable Rate]])</f>
        <v>#N/A</v>
      </c>
      <c r="H953" s="1" t="e">
        <f>MAX(Table14[[#This Row],[Medicare Outpatient Allowable Rate]:[United Healthcare Outpatient Allowable Rate]])</f>
        <v>#N/A</v>
      </c>
      <c r="I953" s="1" t="e">
        <v>#N/A</v>
      </c>
      <c r="J953" s="1">
        <f>SUM(Table14[[#This Row],[Price]]*0.85)</f>
        <v>0</v>
      </c>
      <c r="K953" s="1">
        <f>SUM(Table14[[#This Row],[Price]]*0.82)</f>
        <v>0</v>
      </c>
      <c r="L953" s="1">
        <f>SUM(Table14[[#This Row],[Price]]*0.85)</f>
        <v>0</v>
      </c>
      <c r="M953" s="1">
        <f>SUM(Table14[[#This Row],[Price]]*0.75)</f>
        <v>0</v>
      </c>
      <c r="N953" s="1">
        <f>SUM(Table14[[#This Row],[Price]]*0.85)</f>
        <v>0</v>
      </c>
      <c r="O953" s="1">
        <f>SUM(Table14[[#This Row],[Price]]*0.7)</f>
        <v>0</v>
      </c>
      <c r="P953" s="1" t="s">
        <v>24</v>
      </c>
      <c r="Q953" s="1" t="s">
        <v>25</v>
      </c>
    </row>
    <row r="954" spans="1:17" x14ac:dyDescent="0.35">
      <c r="A954">
        <v>49076128</v>
      </c>
      <c r="B954" t="s">
        <v>1683</v>
      </c>
      <c r="F954" s="7">
        <v>0</v>
      </c>
      <c r="G954" s="1" t="e">
        <f>MIN(Table14[[#This Row],[Medicare Outpatient Allowable Rate]:[United Healthcare Outpatient Allowable Rate]])</f>
        <v>#N/A</v>
      </c>
      <c r="H954" s="1" t="e">
        <f>MAX(Table14[[#This Row],[Medicare Outpatient Allowable Rate]:[United Healthcare Outpatient Allowable Rate]])</f>
        <v>#N/A</v>
      </c>
      <c r="I954" s="1" t="e">
        <v>#N/A</v>
      </c>
      <c r="J954" s="1">
        <f>SUM(Table14[[#This Row],[Price]]*0.85)</f>
        <v>0</v>
      </c>
      <c r="K954" s="1">
        <f>SUM(Table14[[#This Row],[Price]]*0.82)</f>
        <v>0</v>
      </c>
      <c r="L954" s="1">
        <f>SUM(Table14[[#This Row],[Price]]*0.85)</f>
        <v>0</v>
      </c>
      <c r="M954" s="1">
        <f>SUM(Table14[[#This Row],[Price]]*0.75)</f>
        <v>0</v>
      </c>
      <c r="N954" s="1">
        <f>SUM(Table14[[#This Row],[Price]]*0.85)</f>
        <v>0</v>
      </c>
      <c r="O954" s="1">
        <f>SUM(Table14[[#This Row],[Price]]*0.7)</f>
        <v>0</v>
      </c>
      <c r="P954" s="1" t="s">
        <v>24</v>
      </c>
      <c r="Q954" s="1" t="s">
        <v>25</v>
      </c>
    </row>
    <row r="955" spans="1:17" x14ac:dyDescent="0.35">
      <c r="A955">
        <v>49076130</v>
      </c>
      <c r="B955" t="s">
        <v>1684</v>
      </c>
      <c r="F955" s="7">
        <v>0</v>
      </c>
      <c r="G955" s="1" t="e">
        <f>MIN(Table14[[#This Row],[Medicare Outpatient Allowable Rate]:[United Healthcare Outpatient Allowable Rate]])</f>
        <v>#N/A</v>
      </c>
      <c r="H955" s="1" t="e">
        <f>MAX(Table14[[#This Row],[Medicare Outpatient Allowable Rate]:[United Healthcare Outpatient Allowable Rate]])</f>
        <v>#N/A</v>
      </c>
      <c r="I955" s="1" t="e">
        <v>#N/A</v>
      </c>
      <c r="J955" s="1">
        <f>SUM(Table14[[#This Row],[Price]]*0.85)</f>
        <v>0</v>
      </c>
      <c r="K955" s="1">
        <f>SUM(Table14[[#This Row],[Price]]*0.82)</f>
        <v>0</v>
      </c>
      <c r="L955" s="1">
        <f>SUM(Table14[[#This Row],[Price]]*0.85)</f>
        <v>0</v>
      </c>
      <c r="M955" s="1">
        <f>SUM(Table14[[#This Row],[Price]]*0.75)</f>
        <v>0</v>
      </c>
      <c r="N955" s="1">
        <f>SUM(Table14[[#This Row],[Price]]*0.85)</f>
        <v>0</v>
      </c>
      <c r="O955" s="1">
        <f>SUM(Table14[[#This Row],[Price]]*0.7)</f>
        <v>0</v>
      </c>
      <c r="P955" s="1" t="s">
        <v>24</v>
      </c>
      <c r="Q955" s="1" t="s">
        <v>25</v>
      </c>
    </row>
    <row r="956" spans="1:17" x14ac:dyDescent="0.35">
      <c r="A956">
        <v>48821849</v>
      </c>
      <c r="B956" t="s">
        <v>1685</v>
      </c>
      <c r="C956" s="11" t="s">
        <v>10413</v>
      </c>
      <c r="D956">
        <v>2</v>
      </c>
      <c r="F956" s="7">
        <v>1.8</v>
      </c>
      <c r="G956" s="1" t="e">
        <f>MIN(Table14[[#This Row],[Medicare Outpatient Allowable Rate]:[United Healthcare Outpatient Allowable Rate]])</f>
        <v>#N/A</v>
      </c>
      <c r="H956" s="1" t="e">
        <f>MAX(Table14[[#This Row],[Medicare Outpatient Allowable Rate]:[United Healthcare Outpatient Allowable Rate]])</f>
        <v>#N/A</v>
      </c>
      <c r="I956" s="1" t="e">
        <v>#N/A</v>
      </c>
      <c r="J956" s="1">
        <f>SUM(Table14[[#This Row],[Price]]*0.85)</f>
        <v>1.7</v>
      </c>
      <c r="K956" s="1">
        <f>SUM(Table14[[#This Row],[Price]]*0.82)</f>
        <v>1.64</v>
      </c>
      <c r="L956" s="1">
        <f>SUM(Table14[[#This Row],[Price]]*0.85)</f>
        <v>1.7</v>
      </c>
      <c r="M956" s="1">
        <f>SUM(Table14[[#This Row],[Price]]*0.75)</f>
        <v>1.5</v>
      </c>
      <c r="N956" s="1">
        <f>SUM(Table14[[#This Row],[Price]]*0.85)</f>
        <v>1.7</v>
      </c>
      <c r="O956" s="1">
        <f>SUM(Table14[[#This Row],[Price]]*0.7)</f>
        <v>1.4</v>
      </c>
      <c r="P956" s="1" t="s">
        <v>24</v>
      </c>
      <c r="Q956" s="1" t="s">
        <v>25</v>
      </c>
    </row>
    <row r="957" spans="1:17" x14ac:dyDescent="0.35">
      <c r="A957">
        <v>48821850</v>
      </c>
      <c r="B957" t="s">
        <v>1686</v>
      </c>
      <c r="C957" s="11" t="s">
        <v>10413</v>
      </c>
      <c r="D957">
        <v>1056.5</v>
      </c>
      <c r="F957" s="7">
        <v>950.85</v>
      </c>
      <c r="G957" s="1" t="e">
        <f>MIN(Table14[[#This Row],[Medicare Outpatient Allowable Rate]:[United Healthcare Outpatient Allowable Rate]])</f>
        <v>#N/A</v>
      </c>
      <c r="H957" s="1" t="e">
        <f>MAX(Table14[[#This Row],[Medicare Outpatient Allowable Rate]:[United Healthcare Outpatient Allowable Rate]])</f>
        <v>#N/A</v>
      </c>
      <c r="I957" s="1" t="e">
        <v>#N/A</v>
      </c>
      <c r="J957" s="1">
        <f>SUM(Table14[[#This Row],[Price]]*0.85)</f>
        <v>898.02499999999998</v>
      </c>
      <c r="K957" s="1">
        <f>SUM(Table14[[#This Row],[Price]]*0.82)</f>
        <v>866.32999999999993</v>
      </c>
      <c r="L957" s="1">
        <f>SUM(Table14[[#This Row],[Price]]*0.85)</f>
        <v>898.02499999999998</v>
      </c>
      <c r="M957" s="1">
        <f>SUM(Table14[[#This Row],[Price]]*0.75)</f>
        <v>792.375</v>
      </c>
      <c r="N957" s="1">
        <f>SUM(Table14[[#This Row],[Price]]*0.85)</f>
        <v>898.02499999999998</v>
      </c>
      <c r="O957" s="1">
        <f>SUM(Table14[[#This Row],[Price]]*0.7)</f>
        <v>739.55</v>
      </c>
      <c r="P957" s="1" t="s">
        <v>24</v>
      </c>
      <c r="Q957" s="1" t="s">
        <v>25</v>
      </c>
    </row>
    <row r="958" spans="1:17" x14ac:dyDescent="0.35">
      <c r="A958">
        <v>48821851</v>
      </c>
      <c r="B958" t="s">
        <v>1687</v>
      </c>
      <c r="C958" s="11" t="s">
        <v>10413</v>
      </c>
      <c r="D958">
        <v>1378.57</v>
      </c>
      <c r="F958" s="7">
        <v>1240.713</v>
      </c>
      <c r="G958" s="1" t="e">
        <f>MIN(Table14[[#This Row],[Medicare Outpatient Allowable Rate]:[United Healthcare Outpatient Allowable Rate]])</f>
        <v>#N/A</v>
      </c>
      <c r="H958" s="1" t="e">
        <f>MAX(Table14[[#This Row],[Medicare Outpatient Allowable Rate]:[United Healthcare Outpatient Allowable Rate]])</f>
        <v>#N/A</v>
      </c>
      <c r="I958" s="1" t="e">
        <v>#N/A</v>
      </c>
      <c r="J958" s="1">
        <f>SUM(Table14[[#This Row],[Price]]*0.85)</f>
        <v>1171.7845</v>
      </c>
      <c r="K958" s="1">
        <f>SUM(Table14[[#This Row],[Price]]*0.82)</f>
        <v>1130.4273999999998</v>
      </c>
      <c r="L958" s="1">
        <f>SUM(Table14[[#This Row],[Price]]*0.85)</f>
        <v>1171.7845</v>
      </c>
      <c r="M958" s="1">
        <f>SUM(Table14[[#This Row],[Price]]*0.75)</f>
        <v>1033.9275</v>
      </c>
      <c r="N958" s="1">
        <f>SUM(Table14[[#This Row],[Price]]*0.85)</f>
        <v>1171.7845</v>
      </c>
      <c r="O958" s="1">
        <f>SUM(Table14[[#This Row],[Price]]*0.7)</f>
        <v>964.99899999999991</v>
      </c>
      <c r="P958" s="1" t="s">
        <v>24</v>
      </c>
      <c r="Q958" s="1" t="s">
        <v>25</v>
      </c>
    </row>
    <row r="959" spans="1:17" x14ac:dyDescent="0.35">
      <c r="A959">
        <v>48821852</v>
      </c>
      <c r="B959" t="s">
        <v>1688</v>
      </c>
      <c r="C959" s="11" t="s">
        <v>10413</v>
      </c>
      <c r="D959">
        <v>916.33</v>
      </c>
      <c r="F959" s="7">
        <v>824.697</v>
      </c>
      <c r="G959" s="1" t="e">
        <f>MIN(Table14[[#This Row],[Medicare Outpatient Allowable Rate]:[United Healthcare Outpatient Allowable Rate]])</f>
        <v>#N/A</v>
      </c>
      <c r="H959" s="1" t="e">
        <f>MAX(Table14[[#This Row],[Medicare Outpatient Allowable Rate]:[United Healthcare Outpatient Allowable Rate]])</f>
        <v>#N/A</v>
      </c>
      <c r="I959" s="1" t="e">
        <v>#N/A</v>
      </c>
      <c r="J959" s="1">
        <f>SUM(Table14[[#This Row],[Price]]*0.85)</f>
        <v>778.88049999999998</v>
      </c>
      <c r="K959" s="1">
        <f>SUM(Table14[[#This Row],[Price]]*0.82)</f>
        <v>751.39059999999995</v>
      </c>
      <c r="L959" s="1">
        <f>SUM(Table14[[#This Row],[Price]]*0.85)</f>
        <v>778.88049999999998</v>
      </c>
      <c r="M959" s="1">
        <f>SUM(Table14[[#This Row],[Price]]*0.75)</f>
        <v>687.24750000000006</v>
      </c>
      <c r="N959" s="1">
        <f>SUM(Table14[[#This Row],[Price]]*0.85)</f>
        <v>778.88049999999998</v>
      </c>
      <c r="O959" s="1">
        <f>SUM(Table14[[#This Row],[Price]]*0.7)</f>
        <v>641.43100000000004</v>
      </c>
      <c r="P959" s="1" t="s">
        <v>24</v>
      </c>
      <c r="Q959" s="1" t="s">
        <v>25</v>
      </c>
    </row>
    <row r="960" spans="1:17" x14ac:dyDescent="0.35">
      <c r="A960">
        <v>48821853</v>
      </c>
      <c r="B960" t="s">
        <v>1689</v>
      </c>
      <c r="C960" s="11" t="s">
        <v>10413</v>
      </c>
      <c r="D960">
        <v>1063.57</v>
      </c>
      <c r="F960" s="7">
        <v>957.21299999999997</v>
      </c>
      <c r="G960" s="1" t="e">
        <f>MIN(Table14[[#This Row],[Medicare Outpatient Allowable Rate]:[United Healthcare Outpatient Allowable Rate]])</f>
        <v>#N/A</v>
      </c>
      <c r="H960" s="1" t="e">
        <f>MAX(Table14[[#This Row],[Medicare Outpatient Allowable Rate]:[United Healthcare Outpatient Allowable Rate]])</f>
        <v>#N/A</v>
      </c>
      <c r="I960" s="1" t="e">
        <v>#N/A</v>
      </c>
      <c r="J960" s="1">
        <f>SUM(Table14[[#This Row],[Price]]*0.85)</f>
        <v>904.03449999999987</v>
      </c>
      <c r="K960" s="1">
        <f>SUM(Table14[[#This Row],[Price]]*0.82)</f>
        <v>872.12739999999985</v>
      </c>
      <c r="L960" s="1">
        <f>SUM(Table14[[#This Row],[Price]]*0.85)</f>
        <v>904.03449999999987</v>
      </c>
      <c r="M960" s="1">
        <f>SUM(Table14[[#This Row],[Price]]*0.75)</f>
        <v>797.67750000000001</v>
      </c>
      <c r="N960" s="1">
        <f>SUM(Table14[[#This Row],[Price]]*0.85)</f>
        <v>904.03449999999987</v>
      </c>
      <c r="O960" s="1">
        <f>SUM(Table14[[#This Row],[Price]]*0.7)</f>
        <v>744.49899999999991</v>
      </c>
      <c r="P960" s="1" t="s">
        <v>24</v>
      </c>
      <c r="Q960" s="1" t="s">
        <v>25</v>
      </c>
    </row>
    <row r="961" spans="1:17" x14ac:dyDescent="0.35">
      <c r="A961">
        <v>48821854</v>
      </c>
      <c r="B961" t="s">
        <v>1690</v>
      </c>
      <c r="C961" s="11" t="s">
        <v>10413</v>
      </c>
      <c r="D961">
        <v>1260</v>
      </c>
      <c r="F961" s="7">
        <v>1134</v>
      </c>
      <c r="G961" s="1" t="e">
        <f>MIN(Table14[[#This Row],[Medicare Outpatient Allowable Rate]:[United Healthcare Outpatient Allowable Rate]])</f>
        <v>#N/A</v>
      </c>
      <c r="H961" s="1" t="e">
        <f>MAX(Table14[[#This Row],[Medicare Outpatient Allowable Rate]:[United Healthcare Outpatient Allowable Rate]])</f>
        <v>#N/A</v>
      </c>
      <c r="I961" s="1" t="e">
        <v>#N/A</v>
      </c>
      <c r="J961" s="1">
        <f>SUM(Table14[[#This Row],[Price]]*0.85)</f>
        <v>1071</v>
      </c>
      <c r="K961" s="1">
        <f>SUM(Table14[[#This Row],[Price]]*0.82)</f>
        <v>1033.2</v>
      </c>
      <c r="L961" s="1">
        <f>SUM(Table14[[#This Row],[Price]]*0.85)</f>
        <v>1071</v>
      </c>
      <c r="M961" s="1">
        <f>SUM(Table14[[#This Row],[Price]]*0.75)</f>
        <v>945</v>
      </c>
      <c r="N961" s="1">
        <f>SUM(Table14[[#This Row],[Price]]*0.85)</f>
        <v>1071</v>
      </c>
      <c r="O961" s="1">
        <f>SUM(Table14[[#This Row],[Price]]*0.7)</f>
        <v>882</v>
      </c>
      <c r="P961" s="1" t="s">
        <v>24</v>
      </c>
      <c r="Q961" s="1" t="s">
        <v>25</v>
      </c>
    </row>
    <row r="962" spans="1:17" x14ac:dyDescent="0.35">
      <c r="A962">
        <v>48821855</v>
      </c>
      <c r="B962" t="s">
        <v>1691</v>
      </c>
      <c r="D962">
        <v>0</v>
      </c>
      <c r="F962" s="7">
        <v>0</v>
      </c>
      <c r="G962" s="1" t="e">
        <f>MIN(Table14[[#This Row],[Medicare Outpatient Allowable Rate]:[United Healthcare Outpatient Allowable Rate]])</f>
        <v>#N/A</v>
      </c>
      <c r="H962" s="1" t="e">
        <f>MAX(Table14[[#This Row],[Medicare Outpatient Allowable Rate]:[United Healthcare Outpatient Allowable Rate]])</f>
        <v>#N/A</v>
      </c>
      <c r="I962" s="1" t="e">
        <v>#N/A</v>
      </c>
      <c r="J962" s="1">
        <f>SUM(Table14[[#This Row],[Price]]*0.85)</f>
        <v>0</v>
      </c>
      <c r="K962" s="1">
        <f>SUM(Table14[[#This Row],[Price]]*0.82)</f>
        <v>0</v>
      </c>
      <c r="L962" s="1">
        <f>SUM(Table14[[#This Row],[Price]]*0.85)</f>
        <v>0</v>
      </c>
      <c r="M962" s="1">
        <f>SUM(Table14[[#This Row],[Price]]*0.75)</f>
        <v>0</v>
      </c>
      <c r="N962" s="1">
        <f>SUM(Table14[[#This Row],[Price]]*0.85)</f>
        <v>0</v>
      </c>
      <c r="O962" s="1">
        <f>SUM(Table14[[#This Row],[Price]]*0.7)</f>
        <v>0</v>
      </c>
      <c r="P962" s="1" t="s">
        <v>24</v>
      </c>
      <c r="Q962" s="1" t="s">
        <v>25</v>
      </c>
    </row>
    <row r="963" spans="1:17" x14ac:dyDescent="0.35">
      <c r="A963">
        <v>49581507</v>
      </c>
      <c r="B963" t="s">
        <v>1692</v>
      </c>
      <c r="C963" s="11" t="s">
        <v>10410</v>
      </c>
      <c r="D963">
        <v>3475</v>
      </c>
      <c r="E963">
        <v>28435</v>
      </c>
      <c r="F963" s="7">
        <v>3127.5</v>
      </c>
      <c r="G963" s="1">
        <f>MIN(Table14[[#This Row],[Medicare Outpatient Allowable Rate]:[United Healthcare Outpatient Allowable Rate]])</f>
        <v>1600.41</v>
      </c>
      <c r="H963" s="1">
        <f>MAX(Table14[[#This Row],[Medicare Outpatient Allowable Rate]:[United Healthcare Outpatient Allowable Rate]])</f>
        <v>2953.75</v>
      </c>
      <c r="I963" s="1">
        <v>1600.41</v>
      </c>
      <c r="J963" s="1">
        <f>SUM(Table14[[#This Row],[Price]]*0.85)</f>
        <v>2953.75</v>
      </c>
      <c r="K963" s="1">
        <f>SUM(Table14[[#This Row],[Price]]*0.82)</f>
        <v>2849.5</v>
      </c>
      <c r="L963" s="1">
        <f>SUM(Table14[[#This Row],[Price]]*0.85)</f>
        <v>2953.75</v>
      </c>
      <c r="M963" s="1">
        <f>SUM(Table14[[#This Row],[Price]]*0.75)</f>
        <v>2606.25</v>
      </c>
      <c r="N963" s="1">
        <f>SUM(Table14[[#This Row],[Price]]*0.85)</f>
        <v>2953.75</v>
      </c>
      <c r="O963" s="1">
        <f>SUM(Table14[[#This Row],[Price]]*0.7)</f>
        <v>2432.5</v>
      </c>
      <c r="P963" s="1" t="s">
        <v>24</v>
      </c>
      <c r="Q963" s="1" t="s">
        <v>25</v>
      </c>
    </row>
    <row r="964" spans="1:17" x14ac:dyDescent="0.35">
      <c r="A964">
        <v>51606724</v>
      </c>
      <c r="B964" t="s">
        <v>1693</v>
      </c>
      <c r="C964" s="11" t="s">
        <v>10410</v>
      </c>
      <c r="D964">
        <v>2525</v>
      </c>
      <c r="E964">
        <v>46320</v>
      </c>
      <c r="F964" s="7">
        <v>2272.5</v>
      </c>
      <c r="G964" s="1">
        <f>MIN(Table14[[#This Row],[Medicare Outpatient Allowable Rate]:[United Healthcare Outpatient Allowable Rate]])</f>
        <v>1179.08</v>
      </c>
      <c r="H964" s="1">
        <f>MAX(Table14[[#This Row],[Medicare Outpatient Allowable Rate]:[United Healthcare Outpatient Allowable Rate]])</f>
        <v>2146.25</v>
      </c>
      <c r="I964" s="1">
        <v>1179.08</v>
      </c>
      <c r="J964" s="1">
        <f>SUM(Table14[[#This Row],[Price]]*0.85)</f>
        <v>2146.25</v>
      </c>
      <c r="K964" s="1">
        <f>SUM(Table14[[#This Row],[Price]]*0.82)</f>
        <v>2070.5</v>
      </c>
      <c r="L964" s="1">
        <f>SUM(Table14[[#This Row],[Price]]*0.85)</f>
        <v>2146.25</v>
      </c>
      <c r="M964" s="1">
        <f>SUM(Table14[[#This Row],[Price]]*0.75)</f>
        <v>1893.75</v>
      </c>
      <c r="N964" s="1">
        <f>SUM(Table14[[#This Row],[Price]]*0.85)</f>
        <v>2146.25</v>
      </c>
      <c r="O964" s="1">
        <f>SUM(Table14[[#This Row],[Price]]*0.7)</f>
        <v>1767.5</v>
      </c>
      <c r="P964" s="1" t="s">
        <v>24</v>
      </c>
      <c r="Q964" s="1" t="s">
        <v>25</v>
      </c>
    </row>
    <row r="965" spans="1:17" x14ac:dyDescent="0.35">
      <c r="A965">
        <v>48581006</v>
      </c>
      <c r="B965" t="s">
        <v>1694</v>
      </c>
      <c r="F965" s="7">
        <v>0</v>
      </c>
      <c r="G965" s="1" t="e">
        <f>MIN(Table14[[#This Row],[Medicare Outpatient Allowable Rate]:[United Healthcare Outpatient Allowable Rate]])</f>
        <v>#N/A</v>
      </c>
      <c r="H965" s="1" t="e">
        <f>MAX(Table14[[#This Row],[Medicare Outpatient Allowable Rate]:[United Healthcare Outpatient Allowable Rate]])</f>
        <v>#N/A</v>
      </c>
      <c r="I965" s="1" t="e">
        <v>#N/A</v>
      </c>
      <c r="J965" s="1">
        <f>SUM(Table14[[#This Row],[Price]]*0.85)</f>
        <v>0</v>
      </c>
      <c r="K965" s="1">
        <f>SUM(Table14[[#This Row],[Price]]*0.82)</f>
        <v>0</v>
      </c>
      <c r="L965" s="1">
        <f>SUM(Table14[[#This Row],[Price]]*0.85)</f>
        <v>0</v>
      </c>
      <c r="M965" s="1">
        <f>SUM(Table14[[#This Row],[Price]]*0.75)</f>
        <v>0</v>
      </c>
      <c r="N965" s="1">
        <f>SUM(Table14[[#This Row],[Price]]*0.85)</f>
        <v>0</v>
      </c>
      <c r="O965" s="1">
        <f>SUM(Table14[[#This Row],[Price]]*0.7)</f>
        <v>0</v>
      </c>
      <c r="P965" s="1" t="s">
        <v>24</v>
      </c>
      <c r="Q965" s="1" t="s">
        <v>25</v>
      </c>
    </row>
    <row r="966" spans="1:17" x14ac:dyDescent="0.35">
      <c r="A966">
        <v>48581030</v>
      </c>
      <c r="B966" t="s">
        <v>1695</v>
      </c>
      <c r="D966">
        <v>7340.88</v>
      </c>
      <c r="F966" s="7">
        <v>6606.7920000000004</v>
      </c>
      <c r="G966" s="1" t="e">
        <f>MIN(Table14[[#This Row],[Medicare Outpatient Allowable Rate]:[United Healthcare Outpatient Allowable Rate]])</f>
        <v>#N/A</v>
      </c>
      <c r="H966" s="1" t="e">
        <f>MAX(Table14[[#This Row],[Medicare Outpatient Allowable Rate]:[United Healthcare Outpatient Allowable Rate]])</f>
        <v>#N/A</v>
      </c>
      <c r="I966" s="1" t="e">
        <v>#N/A</v>
      </c>
      <c r="J966" s="1">
        <f>SUM(Table14[[#This Row],[Price]]*0.85)</f>
        <v>6239.7479999999996</v>
      </c>
      <c r="K966" s="1">
        <f>SUM(Table14[[#This Row],[Price]]*0.82)</f>
        <v>6019.5216</v>
      </c>
      <c r="L966" s="1">
        <f>SUM(Table14[[#This Row],[Price]]*0.85)</f>
        <v>6239.7479999999996</v>
      </c>
      <c r="M966" s="1">
        <f>SUM(Table14[[#This Row],[Price]]*0.75)</f>
        <v>5505.66</v>
      </c>
      <c r="N966" s="1">
        <f>SUM(Table14[[#This Row],[Price]]*0.85)</f>
        <v>6239.7479999999996</v>
      </c>
      <c r="O966" s="1">
        <f>SUM(Table14[[#This Row],[Price]]*0.7)</f>
        <v>5138.616</v>
      </c>
      <c r="P966" s="1" t="s">
        <v>24</v>
      </c>
      <c r="Q966" s="1" t="s">
        <v>25</v>
      </c>
    </row>
    <row r="967" spans="1:17" x14ac:dyDescent="0.35">
      <c r="A967">
        <v>51671124</v>
      </c>
      <c r="B967" t="s">
        <v>1696</v>
      </c>
      <c r="C967" s="11" t="s">
        <v>10410</v>
      </c>
      <c r="D967">
        <v>3263</v>
      </c>
      <c r="E967">
        <v>60000</v>
      </c>
      <c r="F967" s="7">
        <v>2936.7</v>
      </c>
      <c r="G967" s="1">
        <f>MIN(Table14[[#This Row],[Medicare Outpatient Allowable Rate]:[United Healthcare Outpatient Allowable Rate]])</f>
        <v>1481.28</v>
      </c>
      <c r="H967" s="1">
        <f>MAX(Table14[[#This Row],[Medicare Outpatient Allowable Rate]:[United Healthcare Outpatient Allowable Rate]])</f>
        <v>2773.5499999999997</v>
      </c>
      <c r="I967" s="1">
        <v>1481.28</v>
      </c>
      <c r="J967" s="1">
        <f>SUM(Table14[[#This Row],[Price]]*0.85)</f>
        <v>2773.5499999999997</v>
      </c>
      <c r="K967" s="1">
        <f>SUM(Table14[[#This Row],[Price]]*0.82)</f>
        <v>2675.66</v>
      </c>
      <c r="L967" s="1">
        <f>SUM(Table14[[#This Row],[Price]]*0.85)</f>
        <v>2773.5499999999997</v>
      </c>
      <c r="M967" s="1">
        <f>SUM(Table14[[#This Row],[Price]]*0.75)</f>
        <v>2447.25</v>
      </c>
      <c r="N967" s="1">
        <f>SUM(Table14[[#This Row],[Price]]*0.85)</f>
        <v>2773.5499999999997</v>
      </c>
      <c r="O967" s="1">
        <f>SUM(Table14[[#This Row],[Price]]*0.7)</f>
        <v>2284.1</v>
      </c>
      <c r="P967" s="1" t="s">
        <v>24</v>
      </c>
      <c r="Q967" s="1" t="s">
        <v>25</v>
      </c>
    </row>
    <row r="968" spans="1:17" x14ac:dyDescent="0.35">
      <c r="A968">
        <v>48821856</v>
      </c>
      <c r="B968" t="s">
        <v>1697</v>
      </c>
      <c r="D968">
        <v>181.09</v>
      </c>
      <c r="F968" s="7">
        <v>162.98099999999999</v>
      </c>
      <c r="G968" s="1" t="e">
        <f>MIN(Table14[[#This Row],[Medicare Outpatient Allowable Rate]:[United Healthcare Outpatient Allowable Rate]])</f>
        <v>#N/A</v>
      </c>
      <c r="H968" s="1" t="e">
        <f>MAX(Table14[[#This Row],[Medicare Outpatient Allowable Rate]:[United Healthcare Outpatient Allowable Rate]])</f>
        <v>#N/A</v>
      </c>
      <c r="I968" s="1" t="e">
        <v>#N/A</v>
      </c>
      <c r="J968" s="1">
        <f>SUM(Table14[[#This Row],[Price]]*0.85)</f>
        <v>153.9265</v>
      </c>
      <c r="K968" s="1">
        <f>SUM(Table14[[#This Row],[Price]]*0.82)</f>
        <v>148.49379999999999</v>
      </c>
      <c r="L968" s="1">
        <f>SUM(Table14[[#This Row],[Price]]*0.85)</f>
        <v>153.9265</v>
      </c>
      <c r="M968" s="1">
        <f>SUM(Table14[[#This Row],[Price]]*0.75)</f>
        <v>135.8175</v>
      </c>
      <c r="N968" s="1">
        <f>SUM(Table14[[#This Row],[Price]]*0.85)</f>
        <v>153.9265</v>
      </c>
      <c r="O968" s="1">
        <f>SUM(Table14[[#This Row],[Price]]*0.7)</f>
        <v>126.76299999999999</v>
      </c>
      <c r="P968" s="1" t="s">
        <v>24</v>
      </c>
      <c r="Q968" s="1" t="s">
        <v>25</v>
      </c>
    </row>
    <row r="969" spans="1:17" x14ac:dyDescent="0.35">
      <c r="A969">
        <v>51516131</v>
      </c>
      <c r="B969" t="s">
        <v>1698</v>
      </c>
      <c r="C969" s="11" t="s">
        <v>10410</v>
      </c>
      <c r="D969">
        <v>4986</v>
      </c>
      <c r="E969">
        <v>65235</v>
      </c>
      <c r="F969" s="7">
        <v>4487.3999999999996</v>
      </c>
      <c r="G969" s="1">
        <f>MIN(Table14[[#This Row],[Medicare Outpatient Allowable Rate]:[United Healthcare Outpatient Allowable Rate]])</f>
        <v>2280.73</v>
      </c>
      <c r="H969" s="1">
        <f>MAX(Table14[[#This Row],[Medicare Outpatient Allowable Rate]:[United Healthcare Outpatient Allowable Rate]])</f>
        <v>4238.0999999999995</v>
      </c>
      <c r="I969" s="1">
        <v>2280.73</v>
      </c>
      <c r="J969" s="1">
        <f>SUM(Table14[[#This Row],[Price]]*0.85)</f>
        <v>4238.0999999999995</v>
      </c>
      <c r="K969" s="1">
        <f>SUM(Table14[[#This Row],[Price]]*0.82)</f>
        <v>4088.52</v>
      </c>
      <c r="L969" s="1">
        <f>SUM(Table14[[#This Row],[Price]]*0.85)</f>
        <v>4238.0999999999995</v>
      </c>
      <c r="M969" s="1">
        <f>SUM(Table14[[#This Row],[Price]]*0.75)</f>
        <v>3739.5</v>
      </c>
      <c r="N969" s="1">
        <f>SUM(Table14[[#This Row],[Price]]*0.85)</f>
        <v>4238.0999999999995</v>
      </c>
      <c r="O969" s="1">
        <f>SUM(Table14[[#This Row],[Price]]*0.7)</f>
        <v>3490.2</v>
      </c>
      <c r="P969" s="1" t="s">
        <v>24</v>
      </c>
      <c r="Q969" s="1" t="s">
        <v>25</v>
      </c>
    </row>
    <row r="970" spans="1:17" x14ac:dyDescent="0.35">
      <c r="A970">
        <v>50431871</v>
      </c>
      <c r="B970" t="s">
        <v>1699</v>
      </c>
      <c r="D970">
        <v>3441</v>
      </c>
      <c r="F970" s="7">
        <v>3096.9</v>
      </c>
      <c r="G970" s="1" t="e">
        <f>MIN(Table14[[#This Row],[Medicare Outpatient Allowable Rate]:[United Healthcare Outpatient Allowable Rate]])</f>
        <v>#N/A</v>
      </c>
      <c r="H970" s="1" t="e">
        <f>MAX(Table14[[#This Row],[Medicare Outpatient Allowable Rate]:[United Healthcare Outpatient Allowable Rate]])</f>
        <v>#N/A</v>
      </c>
      <c r="I970" s="1" t="e">
        <v>#N/A</v>
      </c>
      <c r="J970" s="1">
        <f>SUM(Table14[[#This Row],[Price]]*0.85)</f>
        <v>2924.85</v>
      </c>
      <c r="K970" s="1">
        <f>SUM(Table14[[#This Row],[Price]]*0.82)</f>
        <v>2821.62</v>
      </c>
      <c r="L970" s="1">
        <f>SUM(Table14[[#This Row],[Price]]*0.85)</f>
        <v>2924.85</v>
      </c>
      <c r="M970" s="1">
        <f>SUM(Table14[[#This Row],[Price]]*0.75)</f>
        <v>2580.75</v>
      </c>
      <c r="N970" s="1">
        <f>SUM(Table14[[#This Row],[Price]]*0.85)</f>
        <v>2924.85</v>
      </c>
      <c r="O970" s="1">
        <f>SUM(Table14[[#This Row],[Price]]*0.7)</f>
        <v>2408.6999999999998</v>
      </c>
      <c r="P970" s="1" t="s">
        <v>24</v>
      </c>
      <c r="Q970" s="1" t="s">
        <v>25</v>
      </c>
    </row>
    <row r="971" spans="1:17" x14ac:dyDescent="0.35">
      <c r="A971">
        <v>50556315</v>
      </c>
      <c r="B971" t="s">
        <v>1700</v>
      </c>
      <c r="C971" s="11" t="s">
        <v>10410</v>
      </c>
      <c r="D971">
        <v>540</v>
      </c>
      <c r="E971">
        <v>27256</v>
      </c>
      <c r="F971" s="7">
        <v>486</v>
      </c>
      <c r="G971" s="1">
        <f>MIN(Table14[[#This Row],[Medicare Outpatient Allowable Rate]:[United Healthcare Outpatient Allowable Rate]])</f>
        <v>239.88</v>
      </c>
      <c r="H971" s="1">
        <f>MAX(Table14[[#This Row],[Medicare Outpatient Allowable Rate]:[United Healthcare Outpatient Allowable Rate]])</f>
        <v>459</v>
      </c>
      <c r="I971" s="1">
        <v>239.88</v>
      </c>
      <c r="J971" s="1">
        <f>SUM(Table14[[#This Row],[Price]]*0.85)</f>
        <v>459</v>
      </c>
      <c r="K971" s="1">
        <f>SUM(Table14[[#This Row],[Price]]*0.82)</f>
        <v>442.79999999999995</v>
      </c>
      <c r="L971" s="1">
        <f>SUM(Table14[[#This Row],[Price]]*0.85)</f>
        <v>459</v>
      </c>
      <c r="M971" s="1">
        <f>SUM(Table14[[#This Row],[Price]]*0.75)</f>
        <v>405</v>
      </c>
      <c r="N971" s="1">
        <f>SUM(Table14[[#This Row],[Price]]*0.85)</f>
        <v>459</v>
      </c>
      <c r="O971" s="1">
        <f>SUM(Table14[[#This Row],[Price]]*0.7)</f>
        <v>378</v>
      </c>
      <c r="P971" s="1" t="s">
        <v>24</v>
      </c>
      <c r="Q971" s="1" t="s">
        <v>25</v>
      </c>
    </row>
    <row r="972" spans="1:17" x14ac:dyDescent="0.35">
      <c r="A972">
        <v>49873972</v>
      </c>
      <c r="B972" t="s">
        <v>1701</v>
      </c>
      <c r="C972" s="11" t="s">
        <v>10410</v>
      </c>
      <c r="D972">
        <v>222.02</v>
      </c>
      <c r="E972">
        <v>11719</v>
      </c>
      <c r="F972" s="7">
        <v>199.81800000000001</v>
      </c>
      <c r="G972" s="1">
        <f>MIN(Table14[[#This Row],[Medicare Outpatient Allowable Rate]:[United Healthcare Outpatient Allowable Rate]])</f>
        <v>59.4</v>
      </c>
      <c r="H972" s="1">
        <f>MAX(Table14[[#This Row],[Medicare Outpatient Allowable Rate]:[United Healthcare Outpatient Allowable Rate]])</f>
        <v>188.71700000000001</v>
      </c>
      <c r="I972" s="1">
        <v>59.4</v>
      </c>
      <c r="J972" s="1">
        <f>SUM(Table14[[#This Row],[Price]]*0.85)</f>
        <v>188.71700000000001</v>
      </c>
      <c r="K972" s="1">
        <f>SUM(Table14[[#This Row],[Price]]*0.82)</f>
        <v>182.0564</v>
      </c>
      <c r="L972" s="1">
        <f>SUM(Table14[[#This Row],[Price]]*0.85)</f>
        <v>188.71700000000001</v>
      </c>
      <c r="M972" s="1">
        <f>SUM(Table14[[#This Row],[Price]]*0.75)</f>
        <v>166.51500000000001</v>
      </c>
      <c r="N972" s="1">
        <f>SUM(Table14[[#This Row],[Price]]*0.85)</f>
        <v>188.71700000000001</v>
      </c>
      <c r="O972" s="1">
        <f>SUM(Table14[[#This Row],[Price]]*0.7)</f>
        <v>155.41399999999999</v>
      </c>
      <c r="P972" s="1" t="s">
        <v>24</v>
      </c>
      <c r="Q972" s="1" t="s">
        <v>25</v>
      </c>
    </row>
    <row r="973" spans="1:17" x14ac:dyDescent="0.35">
      <c r="A973">
        <v>48498079</v>
      </c>
      <c r="B973" t="s">
        <v>1702</v>
      </c>
      <c r="C973" s="11" t="s">
        <v>10410</v>
      </c>
      <c r="D973">
        <v>4490.0600000000004</v>
      </c>
      <c r="E973">
        <v>11404</v>
      </c>
      <c r="F973" s="7">
        <v>4041.0540000000001</v>
      </c>
      <c r="G973" s="1">
        <f>MIN(Table14[[#This Row],[Medicare Outpatient Allowable Rate]:[United Healthcare Outpatient Allowable Rate]])</f>
        <v>1620.24</v>
      </c>
      <c r="H973" s="1">
        <f>MAX(Table14[[#This Row],[Medicare Outpatient Allowable Rate]:[United Healthcare Outpatient Allowable Rate]])</f>
        <v>3816.5510000000004</v>
      </c>
      <c r="I973" s="1">
        <v>1620.24</v>
      </c>
      <c r="J973" s="1">
        <f>SUM(Table14[[#This Row],[Price]]*0.85)</f>
        <v>3816.5510000000004</v>
      </c>
      <c r="K973" s="1">
        <f>SUM(Table14[[#This Row],[Price]]*0.82)</f>
        <v>3681.8492000000001</v>
      </c>
      <c r="L973" s="1">
        <f>SUM(Table14[[#This Row],[Price]]*0.85)</f>
        <v>3816.5510000000004</v>
      </c>
      <c r="M973" s="1">
        <f>SUM(Table14[[#This Row],[Price]]*0.75)</f>
        <v>3367.5450000000001</v>
      </c>
      <c r="N973" s="1">
        <f>SUM(Table14[[#This Row],[Price]]*0.85)</f>
        <v>3816.5510000000004</v>
      </c>
      <c r="O973" s="1">
        <f>SUM(Table14[[#This Row],[Price]]*0.7)</f>
        <v>3143.0419999999999</v>
      </c>
      <c r="P973" s="1" t="s">
        <v>24</v>
      </c>
      <c r="Q973" s="1" t="s">
        <v>25</v>
      </c>
    </row>
    <row r="974" spans="1:17" x14ac:dyDescent="0.35">
      <c r="A974">
        <v>2764807</v>
      </c>
      <c r="B974" t="s">
        <v>1703</v>
      </c>
      <c r="D974">
        <v>853.03</v>
      </c>
      <c r="E974">
        <v>12011</v>
      </c>
      <c r="F974" s="7">
        <v>767.72699999999998</v>
      </c>
      <c r="G974" s="1">
        <f>MIN(Table14[[#This Row],[Medicare Outpatient Allowable Rate]:[United Healthcare Outpatient Allowable Rate]])</f>
        <v>198.7</v>
      </c>
      <c r="H974" s="1">
        <f>MAX(Table14[[#This Row],[Medicare Outpatient Allowable Rate]:[United Healthcare Outpatient Allowable Rate]])</f>
        <v>725.07549999999992</v>
      </c>
      <c r="I974" s="1">
        <v>198.7</v>
      </c>
      <c r="J974" s="1">
        <f>SUM(Table14[[#This Row],[Price]]*0.85)</f>
        <v>725.07549999999992</v>
      </c>
      <c r="K974" s="1">
        <f>SUM(Table14[[#This Row],[Price]]*0.82)</f>
        <v>699.48459999999989</v>
      </c>
      <c r="L974" s="1">
        <f>SUM(Table14[[#This Row],[Price]]*0.85)</f>
        <v>725.07549999999992</v>
      </c>
      <c r="M974" s="1">
        <f>SUM(Table14[[#This Row],[Price]]*0.75)</f>
        <v>639.77250000000004</v>
      </c>
      <c r="N974" s="1">
        <f>SUM(Table14[[#This Row],[Price]]*0.85)</f>
        <v>725.07549999999992</v>
      </c>
      <c r="O974" s="1">
        <f>SUM(Table14[[#This Row],[Price]]*0.7)</f>
        <v>597.12099999999998</v>
      </c>
      <c r="P974" s="1" t="s">
        <v>24</v>
      </c>
      <c r="Q974" s="1" t="s">
        <v>25</v>
      </c>
    </row>
    <row r="975" spans="1:17" x14ac:dyDescent="0.35">
      <c r="A975">
        <v>47578398</v>
      </c>
      <c r="B975" t="s">
        <v>1704</v>
      </c>
      <c r="F975" s="7">
        <v>0</v>
      </c>
      <c r="G975" s="1" t="e">
        <f>MIN(Table14[[#This Row],[Medicare Outpatient Allowable Rate]:[United Healthcare Outpatient Allowable Rate]])</f>
        <v>#N/A</v>
      </c>
      <c r="H975" s="1" t="e">
        <f>MAX(Table14[[#This Row],[Medicare Outpatient Allowable Rate]:[United Healthcare Outpatient Allowable Rate]])</f>
        <v>#N/A</v>
      </c>
      <c r="I975" s="1" t="e">
        <v>#N/A</v>
      </c>
      <c r="J975" s="1">
        <f>SUM(Table14[[#This Row],[Price]]*0.85)</f>
        <v>0</v>
      </c>
      <c r="K975" s="1">
        <f>SUM(Table14[[#This Row],[Price]]*0.82)</f>
        <v>0</v>
      </c>
      <c r="L975" s="1">
        <f>SUM(Table14[[#This Row],[Price]]*0.85)</f>
        <v>0</v>
      </c>
      <c r="M975" s="1">
        <f>SUM(Table14[[#This Row],[Price]]*0.75)</f>
        <v>0</v>
      </c>
      <c r="N975" s="1">
        <f>SUM(Table14[[#This Row],[Price]]*0.85)</f>
        <v>0</v>
      </c>
      <c r="O975" s="1">
        <f>SUM(Table14[[#This Row],[Price]]*0.7)</f>
        <v>0</v>
      </c>
      <c r="P975" s="1" t="s">
        <v>24</v>
      </c>
      <c r="Q975" s="1" t="s">
        <v>25</v>
      </c>
    </row>
    <row r="976" spans="1:17" x14ac:dyDescent="0.35">
      <c r="A976">
        <v>49985032</v>
      </c>
      <c r="B976" t="s">
        <v>1705</v>
      </c>
      <c r="C976" s="11" t="s">
        <v>10410</v>
      </c>
      <c r="D976">
        <v>6689</v>
      </c>
      <c r="E976">
        <v>35207</v>
      </c>
      <c r="F976" s="7">
        <v>6020.1</v>
      </c>
      <c r="G976" s="1">
        <f>MIN(Table14[[#This Row],[Medicare Outpatient Allowable Rate]:[United Healthcare Outpatient Allowable Rate]])</f>
        <v>3147.5</v>
      </c>
      <c r="H976" s="1">
        <f>MAX(Table14[[#This Row],[Medicare Outpatient Allowable Rate]:[United Healthcare Outpatient Allowable Rate]])</f>
        <v>5685.65</v>
      </c>
      <c r="I976" s="1">
        <v>3147.5</v>
      </c>
      <c r="J976" s="1">
        <f>SUM(Table14[[#This Row],[Price]]*0.85)</f>
        <v>5685.65</v>
      </c>
      <c r="K976" s="1">
        <f>SUM(Table14[[#This Row],[Price]]*0.82)</f>
        <v>5484.98</v>
      </c>
      <c r="L976" s="1">
        <f>SUM(Table14[[#This Row],[Price]]*0.85)</f>
        <v>5685.65</v>
      </c>
      <c r="M976" s="1">
        <f>SUM(Table14[[#This Row],[Price]]*0.75)</f>
        <v>5016.75</v>
      </c>
      <c r="N976" s="1">
        <f>SUM(Table14[[#This Row],[Price]]*0.85)</f>
        <v>5685.65</v>
      </c>
      <c r="O976" s="1">
        <f>SUM(Table14[[#This Row],[Price]]*0.7)</f>
        <v>4682.2999999999993</v>
      </c>
      <c r="P976" s="1" t="s">
        <v>24</v>
      </c>
      <c r="Q976" s="1" t="s">
        <v>25</v>
      </c>
    </row>
    <row r="977" spans="1:17" x14ac:dyDescent="0.35">
      <c r="A977">
        <v>48310308</v>
      </c>
      <c r="B977" t="s">
        <v>1706</v>
      </c>
      <c r="F977" s="7">
        <v>0</v>
      </c>
      <c r="G977" s="1" t="e">
        <f>MIN(Table14[[#This Row],[Medicare Outpatient Allowable Rate]:[United Healthcare Outpatient Allowable Rate]])</f>
        <v>#N/A</v>
      </c>
      <c r="H977" s="1" t="e">
        <f>MAX(Table14[[#This Row],[Medicare Outpatient Allowable Rate]:[United Healthcare Outpatient Allowable Rate]])</f>
        <v>#N/A</v>
      </c>
      <c r="I977" s="1" t="e">
        <v>#N/A</v>
      </c>
      <c r="J977" s="1">
        <f>SUM(Table14[[#This Row],[Price]]*0.85)</f>
        <v>0</v>
      </c>
      <c r="K977" s="1">
        <f>SUM(Table14[[#This Row],[Price]]*0.82)</f>
        <v>0</v>
      </c>
      <c r="L977" s="1">
        <f>SUM(Table14[[#This Row],[Price]]*0.85)</f>
        <v>0</v>
      </c>
      <c r="M977" s="1">
        <f>SUM(Table14[[#This Row],[Price]]*0.75)</f>
        <v>0</v>
      </c>
      <c r="N977" s="1">
        <f>SUM(Table14[[#This Row],[Price]]*0.85)</f>
        <v>0</v>
      </c>
      <c r="O977" s="1">
        <f>SUM(Table14[[#This Row],[Price]]*0.7)</f>
        <v>0</v>
      </c>
      <c r="P977" s="1" t="s">
        <v>24</v>
      </c>
      <c r="Q977" s="1" t="s">
        <v>25</v>
      </c>
    </row>
    <row r="978" spans="1:17" x14ac:dyDescent="0.35">
      <c r="A978">
        <v>48310309</v>
      </c>
      <c r="B978" t="s">
        <v>1707</v>
      </c>
      <c r="F978" s="7">
        <v>0</v>
      </c>
      <c r="G978" s="1" t="e">
        <f>MIN(Table14[[#This Row],[Medicare Outpatient Allowable Rate]:[United Healthcare Outpatient Allowable Rate]])</f>
        <v>#N/A</v>
      </c>
      <c r="H978" s="1" t="e">
        <f>MAX(Table14[[#This Row],[Medicare Outpatient Allowable Rate]:[United Healthcare Outpatient Allowable Rate]])</f>
        <v>#N/A</v>
      </c>
      <c r="I978" s="1" t="e">
        <v>#N/A</v>
      </c>
      <c r="J978" s="1">
        <f>SUM(Table14[[#This Row],[Price]]*0.85)</f>
        <v>0</v>
      </c>
      <c r="K978" s="1">
        <f>SUM(Table14[[#This Row],[Price]]*0.82)</f>
        <v>0</v>
      </c>
      <c r="L978" s="1">
        <f>SUM(Table14[[#This Row],[Price]]*0.85)</f>
        <v>0</v>
      </c>
      <c r="M978" s="1">
        <f>SUM(Table14[[#This Row],[Price]]*0.75)</f>
        <v>0</v>
      </c>
      <c r="N978" s="1">
        <f>SUM(Table14[[#This Row],[Price]]*0.85)</f>
        <v>0</v>
      </c>
      <c r="O978" s="1">
        <f>SUM(Table14[[#This Row],[Price]]*0.7)</f>
        <v>0</v>
      </c>
      <c r="P978" s="1" t="s">
        <v>24</v>
      </c>
      <c r="Q978" s="1" t="s">
        <v>25</v>
      </c>
    </row>
    <row r="979" spans="1:17" x14ac:dyDescent="0.35">
      <c r="A979">
        <v>2764705</v>
      </c>
      <c r="B979" t="s">
        <v>1708</v>
      </c>
      <c r="D979">
        <v>464.8</v>
      </c>
      <c r="E979">
        <v>99281</v>
      </c>
      <c r="F979" s="7">
        <v>418.32</v>
      </c>
      <c r="G979" s="1">
        <f>MIN(Table14[[#This Row],[Medicare Outpatient Allowable Rate]:[United Healthcare Outpatient Allowable Rate]])</f>
        <v>88.05</v>
      </c>
      <c r="H979" s="1">
        <f>MAX(Table14[[#This Row],[Medicare Outpatient Allowable Rate]:[United Healthcare Outpatient Allowable Rate]])</f>
        <v>395.08</v>
      </c>
      <c r="I979" s="1">
        <v>88.05</v>
      </c>
      <c r="J979" s="1">
        <f>SUM(Table14[[#This Row],[Price]]*0.85)</f>
        <v>395.08</v>
      </c>
      <c r="K979" s="1">
        <f>SUM(Table14[[#This Row],[Price]]*0.82)</f>
        <v>381.13599999999997</v>
      </c>
      <c r="L979" s="1">
        <f>SUM(Table14[[#This Row],[Price]]*0.85)</f>
        <v>395.08</v>
      </c>
      <c r="M979" s="1">
        <f>SUM(Table14[[#This Row],[Price]]*0.75)</f>
        <v>348.6</v>
      </c>
      <c r="N979" s="1">
        <f>SUM(Table14[[#This Row],[Price]]*0.85)</f>
        <v>395.08</v>
      </c>
      <c r="O979" s="1">
        <f>SUM(Table14[[#This Row],[Price]]*0.7)</f>
        <v>325.36</v>
      </c>
      <c r="P979" s="1" t="s">
        <v>24</v>
      </c>
      <c r="Q979" s="1" t="s">
        <v>25</v>
      </c>
    </row>
    <row r="980" spans="1:17" x14ac:dyDescent="0.35">
      <c r="A980">
        <v>47994788</v>
      </c>
      <c r="B980" t="s">
        <v>1709</v>
      </c>
      <c r="E980">
        <v>99281</v>
      </c>
      <c r="F980" s="7">
        <v>0</v>
      </c>
      <c r="G980" s="1">
        <f>MIN(Table14[[#This Row],[Medicare Outpatient Allowable Rate]:[United Healthcare Outpatient Allowable Rate]])</f>
        <v>0</v>
      </c>
      <c r="H980" s="1">
        <f>MAX(Table14[[#This Row],[Medicare Outpatient Allowable Rate]:[United Healthcare Outpatient Allowable Rate]])</f>
        <v>88.05</v>
      </c>
      <c r="I980" s="1">
        <v>88.05</v>
      </c>
      <c r="J980" s="1">
        <f>SUM(Table14[[#This Row],[Price]]*0.85)</f>
        <v>0</v>
      </c>
      <c r="K980" s="1">
        <f>SUM(Table14[[#This Row],[Price]]*0.82)</f>
        <v>0</v>
      </c>
      <c r="L980" s="1">
        <f>SUM(Table14[[#This Row],[Price]]*0.85)</f>
        <v>0</v>
      </c>
      <c r="M980" s="1">
        <f>SUM(Table14[[#This Row],[Price]]*0.75)</f>
        <v>0</v>
      </c>
      <c r="N980" s="1">
        <f>SUM(Table14[[#This Row],[Price]]*0.85)</f>
        <v>0</v>
      </c>
      <c r="O980" s="1">
        <f>SUM(Table14[[#This Row],[Price]]*0.7)</f>
        <v>0</v>
      </c>
      <c r="P980" s="1" t="s">
        <v>24</v>
      </c>
      <c r="Q980" s="1" t="s">
        <v>25</v>
      </c>
    </row>
    <row r="981" spans="1:17" x14ac:dyDescent="0.35">
      <c r="A981">
        <v>2764737</v>
      </c>
      <c r="B981" t="s">
        <v>1710</v>
      </c>
      <c r="D981">
        <v>769.75</v>
      </c>
      <c r="E981">
        <v>99282</v>
      </c>
      <c r="F981" s="7">
        <v>692.77499999999998</v>
      </c>
      <c r="G981" s="1">
        <f>MIN(Table14[[#This Row],[Medicare Outpatient Allowable Rate]:[United Healthcare Outpatient Allowable Rate]])</f>
        <v>158.36000000000001</v>
      </c>
      <c r="H981" s="1">
        <f>MAX(Table14[[#This Row],[Medicare Outpatient Allowable Rate]:[United Healthcare Outpatient Allowable Rate]])</f>
        <v>654.28750000000002</v>
      </c>
      <c r="I981" s="1">
        <v>158.36000000000001</v>
      </c>
      <c r="J981" s="1">
        <f>SUM(Table14[[#This Row],[Price]]*0.85)</f>
        <v>654.28750000000002</v>
      </c>
      <c r="K981" s="1">
        <f>SUM(Table14[[#This Row],[Price]]*0.82)</f>
        <v>631.19499999999994</v>
      </c>
      <c r="L981" s="1">
        <f>SUM(Table14[[#This Row],[Price]]*0.85)</f>
        <v>654.28750000000002</v>
      </c>
      <c r="M981" s="1">
        <f>SUM(Table14[[#This Row],[Price]]*0.75)</f>
        <v>577.3125</v>
      </c>
      <c r="N981" s="1">
        <f>SUM(Table14[[#This Row],[Price]]*0.85)</f>
        <v>654.28750000000002</v>
      </c>
      <c r="O981" s="1">
        <f>SUM(Table14[[#This Row],[Price]]*0.7)</f>
        <v>538.82499999999993</v>
      </c>
      <c r="P981" s="1" t="s">
        <v>24</v>
      </c>
      <c r="Q981" s="1" t="s">
        <v>25</v>
      </c>
    </row>
    <row r="982" spans="1:17" x14ac:dyDescent="0.35">
      <c r="A982">
        <v>47994789</v>
      </c>
      <c r="B982" t="s">
        <v>1711</v>
      </c>
      <c r="E982">
        <v>99282</v>
      </c>
      <c r="F982" s="7">
        <v>0</v>
      </c>
      <c r="G982" s="1">
        <f>MIN(Table14[[#This Row],[Medicare Outpatient Allowable Rate]:[United Healthcare Outpatient Allowable Rate]])</f>
        <v>0</v>
      </c>
      <c r="H982" s="1">
        <f>MAX(Table14[[#This Row],[Medicare Outpatient Allowable Rate]:[United Healthcare Outpatient Allowable Rate]])</f>
        <v>158.36000000000001</v>
      </c>
      <c r="I982" s="1">
        <v>158.36000000000001</v>
      </c>
      <c r="J982" s="1">
        <f>SUM(Table14[[#This Row],[Price]]*0.85)</f>
        <v>0</v>
      </c>
      <c r="K982" s="1">
        <f>SUM(Table14[[#This Row],[Price]]*0.82)</f>
        <v>0</v>
      </c>
      <c r="L982" s="1">
        <f>SUM(Table14[[#This Row],[Price]]*0.85)</f>
        <v>0</v>
      </c>
      <c r="M982" s="1">
        <f>SUM(Table14[[#This Row],[Price]]*0.75)</f>
        <v>0</v>
      </c>
      <c r="N982" s="1">
        <f>SUM(Table14[[#This Row],[Price]]*0.85)</f>
        <v>0</v>
      </c>
      <c r="O982" s="1">
        <f>SUM(Table14[[#This Row],[Price]]*0.7)</f>
        <v>0</v>
      </c>
      <c r="P982" s="1" t="s">
        <v>24</v>
      </c>
      <c r="Q982" s="1" t="s">
        <v>25</v>
      </c>
    </row>
    <row r="983" spans="1:17" x14ac:dyDescent="0.35">
      <c r="A983">
        <v>2764708</v>
      </c>
      <c r="B983" t="s">
        <v>1712</v>
      </c>
      <c r="D983">
        <v>1362.52</v>
      </c>
      <c r="E983">
        <v>99283</v>
      </c>
      <c r="F983" s="7">
        <v>1226.268</v>
      </c>
      <c r="G983" s="1">
        <f>MIN(Table14[[#This Row],[Medicare Outpatient Allowable Rate]:[United Healthcare Outpatient Allowable Rate]])</f>
        <v>276.89</v>
      </c>
      <c r="H983" s="1">
        <f>MAX(Table14[[#This Row],[Medicare Outpatient Allowable Rate]:[United Healthcare Outpatient Allowable Rate]])</f>
        <v>1158.1420000000001</v>
      </c>
      <c r="I983" s="1">
        <v>276.89</v>
      </c>
      <c r="J983" s="1">
        <f>SUM(Table14[[#This Row],[Price]]*0.85)</f>
        <v>1158.1420000000001</v>
      </c>
      <c r="K983" s="1">
        <f>SUM(Table14[[#This Row],[Price]]*0.82)</f>
        <v>1117.2664</v>
      </c>
      <c r="L983" s="1">
        <f>SUM(Table14[[#This Row],[Price]]*0.85)</f>
        <v>1158.1420000000001</v>
      </c>
      <c r="M983" s="1">
        <f>SUM(Table14[[#This Row],[Price]]*0.75)</f>
        <v>1021.89</v>
      </c>
      <c r="N983" s="1">
        <f>SUM(Table14[[#This Row],[Price]]*0.85)</f>
        <v>1158.1420000000001</v>
      </c>
      <c r="O983" s="1">
        <f>SUM(Table14[[#This Row],[Price]]*0.7)</f>
        <v>953.7639999999999</v>
      </c>
      <c r="P983" s="1" t="s">
        <v>24</v>
      </c>
      <c r="Q983" s="1" t="s">
        <v>25</v>
      </c>
    </row>
    <row r="984" spans="1:17" x14ac:dyDescent="0.35">
      <c r="A984">
        <v>47994790</v>
      </c>
      <c r="B984" t="s">
        <v>1713</v>
      </c>
      <c r="E984">
        <v>99283</v>
      </c>
      <c r="F984" s="7">
        <v>0</v>
      </c>
      <c r="G984" s="1">
        <f>MIN(Table14[[#This Row],[Medicare Outpatient Allowable Rate]:[United Healthcare Outpatient Allowable Rate]])</f>
        <v>0</v>
      </c>
      <c r="H984" s="1">
        <f>MAX(Table14[[#This Row],[Medicare Outpatient Allowable Rate]:[United Healthcare Outpatient Allowable Rate]])</f>
        <v>276.89</v>
      </c>
      <c r="I984" s="1">
        <v>276.89</v>
      </c>
      <c r="J984" s="1">
        <f>SUM(Table14[[#This Row],[Price]]*0.85)</f>
        <v>0</v>
      </c>
      <c r="K984" s="1">
        <f>SUM(Table14[[#This Row],[Price]]*0.82)</f>
        <v>0</v>
      </c>
      <c r="L984" s="1">
        <f>SUM(Table14[[#This Row],[Price]]*0.85)</f>
        <v>0</v>
      </c>
      <c r="M984" s="1">
        <f>SUM(Table14[[#This Row],[Price]]*0.75)</f>
        <v>0</v>
      </c>
      <c r="N984" s="1">
        <f>SUM(Table14[[#This Row],[Price]]*0.85)</f>
        <v>0</v>
      </c>
      <c r="O984" s="1">
        <f>SUM(Table14[[#This Row],[Price]]*0.7)</f>
        <v>0</v>
      </c>
      <c r="P984" s="1" t="s">
        <v>24</v>
      </c>
      <c r="Q984" s="1" t="s">
        <v>25</v>
      </c>
    </row>
    <row r="985" spans="1:17" x14ac:dyDescent="0.35">
      <c r="A985">
        <v>2764741</v>
      </c>
      <c r="B985" t="s">
        <v>1714</v>
      </c>
      <c r="D985">
        <v>2316.5</v>
      </c>
      <c r="E985">
        <v>99284</v>
      </c>
      <c r="F985" s="7">
        <v>2084.85</v>
      </c>
      <c r="G985" s="1">
        <f>MIN(Table14[[#This Row],[Medicare Outpatient Allowable Rate]:[United Healthcare Outpatient Allowable Rate]])</f>
        <v>425.82</v>
      </c>
      <c r="H985" s="1">
        <f>MAX(Table14[[#This Row],[Medicare Outpatient Allowable Rate]:[United Healthcare Outpatient Allowable Rate]])</f>
        <v>1969.0249999999999</v>
      </c>
      <c r="I985" s="1">
        <v>425.82</v>
      </c>
      <c r="J985" s="1">
        <f>SUM(Table14[[#This Row],[Price]]*0.85)</f>
        <v>1969.0249999999999</v>
      </c>
      <c r="K985" s="1">
        <f>SUM(Table14[[#This Row],[Price]]*0.82)</f>
        <v>1899.53</v>
      </c>
      <c r="L985" s="1">
        <f>SUM(Table14[[#This Row],[Price]]*0.85)</f>
        <v>1969.0249999999999</v>
      </c>
      <c r="M985" s="1">
        <f>SUM(Table14[[#This Row],[Price]]*0.75)</f>
        <v>1737.375</v>
      </c>
      <c r="N985" s="1">
        <f>SUM(Table14[[#This Row],[Price]]*0.85)</f>
        <v>1969.0249999999999</v>
      </c>
      <c r="O985" s="1">
        <f>SUM(Table14[[#This Row],[Price]]*0.7)</f>
        <v>1621.55</v>
      </c>
      <c r="P985" s="1" t="s">
        <v>24</v>
      </c>
      <c r="Q985" s="1" t="s">
        <v>25</v>
      </c>
    </row>
    <row r="986" spans="1:17" x14ac:dyDescent="0.35">
      <c r="A986">
        <v>47994791</v>
      </c>
      <c r="B986" t="s">
        <v>1715</v>
      </c>
      <c r="E986">
        <v>99284</v>
      </c>
      <c r="F986" s="7">
        <v>0</v>
      </c>
      <c r="G986" s="1">
        <f>MIN(Table14[[#This Row],[Medicare Outpatient Allowable Rate]:[United Healthcare Outpatient Allowable Rate]])</f>
        <v>0</v>
      </c>
      <c r="H986" s="1">
        <f>MAX(Table14[[#This Row],[Medicare Outpatient Allowable Rate]:[United Healthcare Outpatient Allowable Rate]])</f>
        <v>425.82</v>
      </c>
      <c r="I986" s="1">
        <v>425.82</v>
      </c>
      <c r="J986" s="1">
        <f>SUM(Table14[[#This Row],[Price]]*0.85)</f>
        <v>0</v>
      </c>
      <c r="K986" s="1">
        <f>SUM(Table14[[#This Row],[Price]]*0.82)</f>
        <v>0</v>
      </c>
      <c r="L986" s="1">
        <f>SUM(Table14[[#This Row],[Price]]*0.85)</f>
        <v>0</v>
      </c>
      <c r="M986" s="1">
        <f>SUM(Table14[[#This Row],[Price]]*0.75)</f>
        <v>0</v>
      </c>
      <c r="N986" s="1">
        <f>SUM(Table14[[#This Row],[Price]]*0.85)</f>
        <v>0</v>
      </c>
      <c r="O986" s="1">
        <f>SUM(Table14[[#This Row],[Price]]*0.7)</f>
        <v>0</v>
      </c>
      <c r="P986" s="1" t="s">
        <v>24</v>
      </c>
      <c r="Q986" s="1" t="s">
        <v>25</v>
      </c>
    </row>
    <row r="987" spans="1:17" x14ac:dyDescent="0.35">
      <c r="A987">
        <v>2764712</v>
      </c>
      <c r="B987" t="s">
        <v>1716</v>
      </c>
      <c r="D987">
        <v>3315.21</v>
      </c>
      <c r="E987">
        <v>99285</v>
      </c>
      <c r="F987" s="7">
        <v>2983.6889999999999</v>
      </c>
      <c r="G987" s="1">
        <f>MIN(Table14[[#This Row],[Medicare Outpatient Allowable Rate]:[United Healthcare Outpatient Allowable Rate]])</f>
        <v>613.1</v>
      </c>
      <c r="H987" s="1">
        <f>MAX(Table14[[#This Row],[Medicare Outpatient Allowable Rate]:[United Healthcare Outpatient Allowable Rate]])</f>
        <v>2817.9285</v>
      </c>
      <c r="I987" s="1">
        <v>613.1</v>
      </c>
      <c r="J987" s="1">
        <f>SUM(Table14[[#This Row],[Price]]*0.85)</f>
        <v>2817.9285</v>
      </c>
      <c r="K987" s="1">
        <f>SUM(Table14[[#This Row],[Price]]*0.82)</f>
        <v>2718.4721999999997</v>
      </c>
      <c r="L987" s="1">
        <f>SUM(Table14[[#This Row],[Price]]*0.85)</f>
        <v>2817.9285</v>
      </c>
      <c r="M987" s="1">
        <f>SUM(Table14[[#This Row],[Price]]*0.75)</f>
        <v>2486.4075000000003</v>
      </c>
      <c r="N987" s="1">
        <f>SUM(Table14[[#This Row],[Price]]*0.85)</f>
        <v>2817.9285</v>
      </c>
      <c r="O987" s="1">
        <f>SUM(Table14[[#This Row],[Price]]*0.7)</f>
        <v>2320.6469999999999</v>
      </c>
      <c r="P987" s="1" t="s">
        <v>24</v>
      </c>
      <c r="Q987" s="1" t="s">
        <v>25</v>
      </c>
    </row>
    <row r="988" spans="1:17" x14ac:dyDescent="0.35">
      <c r="A988">
        <v>47994792</v>
      </c>
      <c r="B988" t="s">
        <v>1717</v>
      </c>
      <c r="E988">
        <v>99285</v>
      </c>
      <c r="F988" s="7">
        <v>0</v>
      </c>
      <c r="G988" s="1">
        <f>MIN(Table14[[#This Row],[Medicare Outpatient Allowable Rate]:[United Healthcare Outpatient Allowable Rate]])</f>
        <v>0</v>
      </c>
      <c r="H988" s="1">
        <f>MAX(Table14[[#This Row],[Medicare Outpatient Allowable Rate]:[United Healthcare Outpatient Allowable Rate]])</f>
        <v>613.1</v>
      </c>
      <c r="I988" s="1">
        <v>613.1</v>
      </c>
      <c r="J988" s="1">
        <f>SUM(Table14[[#This Row],[Price]]*0.85)</f>
        <v>0</v>
      </c>
      <c r="K988" s="1">
        <f>SUM(Table14[[#This Row],[Price]]*0.82)</f>
        <v>0</v>
      </c>
      <c r="L988" s="1">
        <f>SUM(Table14[[#This Row],[Price]]*0.85)</f>
        <v>0</v>
      </c>
      <c r="M988" s="1">
        <f>SUM(Table14[[#This Row],[Price]]*0.75)</f>
        <v>0</v>
      </c>
      <c r="N988" s="1">
        <f>SUM(Table14[[#This Row],[Price]]*0.85)</f>
        <v>0</v>
      </c>
      <c r="O988" s="1">
        <f>SUM(Table14[[#This Row],[Price]]*0.7)</f>
        <v>0</v>
      </c>
      <c r="P988" s="1" t="s">
        <v>24</v>
      </c>
      <c r="Q988" s="1" t="s">
        <v>25</v>
      </c>
    </row>
    <row r="989" spans="1:17" x14ac:dyDescent="0.35">
      <c r="A989">
        <v>47988574</v>
      </c>
      <c r="B989" t="s">
        <v>1718</v>
      </c>
      <c r="C989" s="11" t="s">
        <v>10413</v>
      </c>
      <c r="D989">
        <v>1550</v>
      </c>
      <c r="F989" s="7">
        <v>1395</v>
      </c>
      <c r="G989" s="1" t="e">
        <f>MIN(Table14[[#This Row],[Medicare Outpatient Allowable Rate]:[United Healthcare Outpatient Allowable Rate]])</f>
        <v>#N/A</v>
      </c>
      <c r="H989" s="1" t="e">
        <f>MAX(Table14[[#This Row],[Medicare Outpatient Allowable Rate]:[United Healthcare Outpatient Allowable Rate]])</f>
        <v>#N/A</v>
      </c>
      <c r="I989" s="1" t="e">
        <v>#N/A</v>
      </c>
      <c r="J989" s="1">
        <f>SUM(Table14[[#This Row],[Price]]*0.85)</f>
        <v>1317.5</v>
      </c>
      <c r="K989" s="1">
        <f>SUM(Table14[[#This Row],[Price]]*0.82)</f>
        <v>1271</v>
      </c>
      <c r="L989" s="1">
        <f>SUM(Table14[[#This Row],[Price]]*0.85)</f>
        <v>1317.5</v>
      </c>
      <c r="M989" s="1">
        <f>SUM(Table14[[#This Row],[Price]]*0.75)</f>
        <v>1162.5</v>
      </c>
      <c r="N989" s="1">
        <f>SUM(Table14[[#This Row],[Price]]*0.85)</f>
        <v>1317.5</v>
      </c>
      <c r="O989" s="1">
        <f>SUM(Table14[[#This Row],[Price]]*0.7)</f>
        <v>1085</v>
      </c>
      <c r="P989" s="1" t="s">
        <v>24</v>
      </c>
      <c r="Q989" s="1" t="s">
        <v>25</v>
      </c>
    </row>
    <row r="990" spans="1:17" x14ac:dyDescent="0.35">
      <c r="A990">
        <v>48984950</v>
      </c>
      <c r="B990" t="s">
        <v>1719</v>
      </c>
      <c r="F990" s="7">
        <v>0</v>
      </c>
      <c r="G990" s="1" t="e">
        <f>MIN(Table14[[#This Row],[Medicare Outpatient Allowable Rate]:[United Healthcare Outpatient Allowable Rate]])</f>
        <v>#N/A</v>
      </c>
      <c r="H990" s="1" t="e">
        <f>MAX(Table14[[#This Row],[Medicare Outpatient Allowable Rate]:[United Healthcare Outpatient Allowable Rate]])</f>
        <v>#N/A</v>
      </c>
      <c r="I990" s="1" t="e">
        <v>#N/A</v>
      </c>
      <c r="J990" s="1">
        <f>SUM(Table14[[#This Row],[Price]]*0.85)</f>
        <v>0</v>
      </c>
      <c r="K990" s="1">
        <f>SUM(Table14[[#This Row],[Price]]*0.82)</f>
        <v>0</v>
      </c>
      <c r="L990" s="1">
        <f>SUM(Table14[[#This Row],[Price]]*0.85)</f>
        <v>0</v>
      </c>
      <c r="M990" s="1">
        <f>SUM(Table14[[#This Row],[Price]]*0.75)</f>
        <v>0</v>
      </c>
      <c r="N990" s="1">
        <f>SUM(Table14[[#This Row],[Price]]*0.85)</f>
        <v>0</v>
      </c>
      <c r="O990" s="1">
        <f>SUM(Table14[[#This Row],[Price]]*0.7)</f>
        <v>0</v>
      </c>
      <c r="P990" s="1" t="s">
        <v>24</v>
      </c>
      <c r="Q990" s="1" t="s">
        <v>25</v>
      </c>
    </row>
    <row r="991" spans="1:17" x14ac:dyDescent="0.35">
      <c r="A991">
        <v>48869873</v>
      </c>
      <c r="B991" t="s">
        <v>1720</v>
      </c>
      <c r="C991" s="11" t="s">
        <v>10413</v>
      </c>
      <c r="D991">
        <v>473</v>
      </c>
      <c r="F991" s="7">
        <v>425.7</v>
      </c>
      <c r="G991" s="1" t="e">
        <f>MIN(Table14[[#This Row],[Medicare Outpatient Allowable Rate]:[United Healthcare Outpatient Allowable Rate]])</f>
        <v>#N/A</v>
      </c>
      <c r="H991" s="1" t="e">
        <f>MAX(Table14[[#This Row],[Medicare Outpatient Allowable Rate]:[United Healthcare Outpatient Allowable Rate]])</f>
        <v>#N/A</v>
      </c>
      <c r="I991" s="1" t="e">
        <v>#N/A</v>
      </c>
      <c r="J991" s="1">
        <f>SUM(Table14[[#This Row],[Price]]*0.85)</f>
        <v>402.05</v>
      </c>
      <c r="K991" s="1">
        <f>SUM(Table14[[#This Row],[Price]]*0.82)</f>
        <v>387.85999999999996</v>
      </c>
      <c r="L991" s="1">
        <f>SUM(Table14[[#This Row],[Price]]*0.85)</f>
        <v>402.05</v>
      </c>
      <c r="M991" s="1">
        <f>SUM(Table14[[#This Row],[Price]]*0.75)</f>
        <v>354.75</v>
      </c>
      <c r="N991" s="1">
        <f>SUM(Table14[[#This Row],[Price]]*0.85)</f>
        <v>402.05</v>
      </c>
      <c r="O991" s="1">
        <f>SUM(Table14[[#This Row],[Price]]*0.7)</f>
        <v>331.09999999999997</v>
      </c>
      <c r="P991" s="1" t="s">
        <v>24</v>
      </c>
      <c r="Q991" s="1" t="s">
        <v>25</v>
      </c>
    </row>
    <row r="992" spans="1:17" x14ac:dyDescent="0.35">
      <c r="A992">
        <v>49381142</v>
      </c>
      <c r="B992" t="s">
        <v>1721</v>
      </c>
      <c r="E992" t="s">
        <v>10560</v>
      </c>
      <c r="F992" s="7">
        <v>0</v>
      </c>
      <c r="G992" s="1">
        <f>MIN(Table14[[#This Row],[Medicare Outpatient Allowable Rate]:[United Healthcare Outpatient Allowable Rate]])</f>
        <v>0</v>
      </c>
      <c r="H992" s="1">
        <f>MAX(Table14[[#This Row],[Medicare Outpatient Allowable Rate]:[United Healthcare Outpatient Allowable Rate]])</f>
        <v>0</v>
      </c>
      <c r="I992" s="1">
        <v>0</v>
      </c>
      <c r="J992" s="1">
        <f>SUM(Table14[[#This Row],[Price]]*0.85)</f>
        <v>0</v>
      </c>
      <c r="K992" s="1">
        <f>SUM(Table14[[#This Row],[Price]]*0.82)</f>
        <v>0</v>
      </c>
      <c r="L992" s="1">
        <f>SUM(Table14[[#This Row],[Price]]*0.85)</f>
        <v>0</v>
      </c>
      <c r="M992" s="1">
        <f>SUM(Table14[[#This Row],[Price]]*0.75)</f>
        <v>0</v>
      </c>
      <c r="N992" s="1">
        <f>SUM(Table14[[#This Row],[Price]]*0.85)</f>
        <v>0</v>
      </c>
      <c r="O992" s="1">
        <f>SUM(Table14[[#This Row],[Price]]*0.7)</f>
        <v>0</v>
      </c>
      <c r="P992" s="1" t="s">
        <v>24</v>
      </c>
      <c r="Q992" s="1" t="s">
        <v>25</v>
      </c>
    </row>
    <row r="993" spans="1:17" x14ac:dyDescent="0.35">
      <c r="A993">
        <v>49549643</v>
      </c>
      <c r="B993" t="s">
        <v>1722</v>
      </c>
      <c r="E993" t="s">
        <v>10560</v>
      </c>
      <c r="F993" s="7">
        <v>0</v>
      </c>
      <c r="G993" s="1">
        <f>MIN(Table14[[#This Row],[Medicare Outpatient Allowable Rate]:[United Healthcare Outpatient Allowable Rate]])</f>
        <v>0</v>
      </c>
      <c r="H993" s="1">
        <f>MAX(Table14[[#This Row],[Medicare Outpatient Allowable Rate]:[United Healthcare Outpatient Allowable Rate]])</f>
        <v>0</v>
      </c>
      <c r="I993" s="1">
        <v>0</v>
      </c>
      <c r="J993" s="1">
        <f>SUM(Table14[[#This Row],[Price]]*0.85)</f>
        <v>0</v>
      </c>
      <c r="K993" s="1">
        <f>SUM(Table14[[#This Row],[Price]]*0.82)</f>
        <v>0</v>
      </c>
      <c r="L993" s="1">
        <f>SUM(Table14[[#This Row],[Price]]*0.85)</f>
        <v>0</v>
      </c>
      <c r="M993" s="1">
        <f>SUM(Table14[[#This Row],[Price]]*0.75)</f>
        <v>0</v>
      </c>
      <c r="N993" s="1">
        <f>SUM(Table14[[#This Row],[Price]]*0.85)</f>
        <v>0</v>
      </c>
      <c r="O993" s="1">
        <f>SUM(Table14[[#This Row],[Price]]*0.7)</f>
        <v>0</v>
      </c>
      <c r="P993" s="1" t="s">
        <v>24</v>
      </c>
      <c r="Q993" s="1" t="s">
        <v>25</v>
      </c>
    </row>
    <row r="994" spans="1:17" x14ac:dyDescent="0.35">
      <c r="A994">
        <v>49549612</v>
      </c>
      <c r="B994" t="s">
        <v>1723</v>
      </c>
      <c r="E994" t="s">
        <v>189</v>
      </c>
      <c r="F994" s="7">
        <v>0</v>
      </c>
      <c r="G994" s="1">
        <f>MIN(Table14[[#This Row],[Medicare Outpatient Allowable Rate]:[United Healthcare Outpatient Allowable Rate]])</f>
        <v>0</v>
      </c>
      <c r="H994" s="1">
        <f>MAX(Table14[[#This Row],[Medicare Outpatient Allowable Rate]:[United Healthcare Outpatient Allowable Rate]])</f>
        <v>0</v>
      </c>
      <c r="I994" s="1">
        <v>0</v>
      </c>
      <c r="J994" s="1">
        <f>SUM(Table14[[#This Row],[Price]]*0.85)</f>
        <v>0</v>
      </c>
      <c r="K994" s="1">
        <f>SUM(Table14[[#This Row],[Price]]*0.82)</f>
        <v>0</v>
      </c>
      <c r="L994" s="1">
        <f>SUM(Table14[[#This Row],[Price]]*0.85)</f>
        <v>0</v>
      </c>
      <c r="M994" s="1">
        <f>SUM(Table14[[#This Row],[Price]]*0.75)</f>
        <v>0</v>
      </c>
      <c r="N994" s="1">
        <f>SUM(Table14[[#This Row],[Price]]*0.85)</f>
        <v>0</v>
      </c>
      <c r="O994" s="1">
        <f>SUM(Table14[[#This Row],[Price]]*0.7)</f>
        <v>0</v>
      </c>
      <c r="P994" s="1" t="s">
        <v>24</v>
      </c>
      <c r="Q994" s="1" t="s">
        <v>25</v>
      </c>
    </row>
    <row r="995" spans="1:17" x14ac:dyDescent="0.35">
      <c r="A995">
        <v>49549617</v>
      </c>
      <c r="B995" t="s">
        <v>1724</v>
      </c>
      <c r="E995" t="s">
        <v>168</v>
      </c>
      <c r="F995" s="7">
        <v>0</v>
      </c>
      <c r="G995" s="1">
        <f>MIN(Table14[[#This Row],[Medicare Outpatient Allowable Rate]:[United Healthcare Outpatient Allowable Rate]])</f>
        <v>0</v>
      </c>
      <c r="H995" s="1">
        <f>MAX(Table14[[#This Row],[Medicare Outpatient Allowable Rate]:[United Healthcare Outpatient Allowable Rate]])</f>
        <v>0</v>
      </c>
      <c r="I995" s="1">
        <v>0</v>
      </c>
      <c r="J995" s="1">
        <f>SUM(Table14[[#This Row],[Price]]*0.85)</f>
        <v>0</v>
      </c>
      <c r="K995" s="1">
        <f>SUM(Table14[[#This Row],[Price]]*0.82)</f>
        <v>0</v>
      </c>
      <c r="L995" s="1">
        <f>SUM(Table14[[#This Row],[Price]]*0.85)</f>
        <v>0</v>
      </c>
      <c r="M995" s="1">
        <f>SUM(Table14[[#This Row],[Price]]*0.75)</f>
        <v>0</v>
      </c>
      <c r="N995" s="1">
        <f>SUM(Table14[[#This Row],[Price]]*0.85)</f>
        <v>0</v>
      </c>
      <c r="O995" s="1">
        <f>SUM(Table14[[#This Row],[Price]]*0.7)</f>
        <v>0</v>
      </c>
      <c r="P995" s="1" t="s">
        <v>24</v>
      </c>
      <c r="Q995" s="1" t="s">
        <v>25</v>
      </c>
    </row>
    <row r="996" spans="1:17" x14ac:dyDescent="0.35">
      <c r="A996">
        <v>49549618</v>
      </c>
      <c r="B996" t="s">
        <v>1725</v>
      </c>
      <c r="E996" t="s">
        <v>203</v>
      </c>
      <c r="F996" s="7">
        <v>0</v>
      </c>
      <c r="G996" s="1">
        <f>MIN(Table14[[#This Row],[Medicare Outpatient Allowable Rate]:[United Healthcare Outpatient Allowable Rate]])</f>
        <v>0</v>
      </c>
      <c r="H996" s="1">
        <f>MAX(Table14[[#This Row],[Medicare Outpatient Allowable Rate]:[United Healthcare Outpatient Allowable Rate]])</f>
        <v>0</v>
      </c>
      <c r="I996" s="1">
        <v>0</v>
      </c>
      <c r="J996" s="1">
        <f>SUM(Table14[[#This Row],[Price]]*0.85)</f>
        <v>0</v>
      </c>
      <c r="K996" s="1">
        <f>SUM(Table14[[#This Row],[Price]]*0.82)</f>
        <v>0</v>
      </c>
      <c r="L996" s="1">
        <f>SUM(Table14[[#This Row],[Price]]*0.85)</f>
        <v>0</v>
      </c>
      <c r="M996" s="1">
        <f>SUM(Table14[[#This Row],[Price]]*0.75)</f>
        <v>0</v>
      </c>
      <c r="N996" s="1">
        <f>SUM(Table14[[#This Row],[Price]]*0.85)</f>
        <v>0</v>
      </c>
      <c r="O996" s="1">
        <f>SUM(Table14[[#This Row],[Price]]*0.7)</f>
        <v>0</v>
      </c>
      <c r="P996" s="1" t="s">
        <v>24</v>
      </c>
      <c r="Q996" s="1" t="s">
        <v>25</v>
      </c>
    </row>
    <row r="997" spans="1:17" x14ac:dyDescent="0.35">
      <c r="A997">
        <v>47508447</v>
      </c>
      <c r="B997" t="s">
        <v>1726</v>
      </c>
      <c r="E997" t="s">
        <v>181</v>
      </c>
      <c r="F997" s="7">
        <v>0</v>
      </c>
      <c r="G997" s="1">
        <f>MIN(Table14[[#This Row],[Medicare Outpatient Allowable Rate]:[United Healthcare Outpatient Allowable Rate]])</f>
        <v>0</v>
      </c>
      <c r="H997" s="1">
        <f>MAX(Table14[[#This Row],[Medicare Outpatient Allowable Rate]:[United Healthcare Outpatient Allowable Rate]])</f>
        <v>0</v>
      </c>
      <c r="I997" s="1">
        <v>0</v>
      </c>
      <c r="J997" s="1">
        <f>SUM(Table14[[#This Row],[Price]]*0.85)</f>
        <v>0</v>
      </c>
      <c r="K997" s="1">
        <f>SUM(Table14[[#This Row],[Price]]*0.82)</f>
        <v>0</v>
      </c>
      <c r="L997" s="1">
        <f>SUM(Table14[[#This Row],[Price]]*0.85)</f>
        <v>0</v>
      </c>
      <c r="M997" s="1">
        <f>SUM(Table14[[#This Row],[Price]]*0.75)</f>
        <v>0</v>
      </c>
      <c r="N997" s="1">
        <f>SUM(Table14[[#This Row],[Price]]*0.85)</f>
        <v>0</v>
      </c>
      <c r="O997" s="1">
        <f>SUM(Table14[[#This Row],[Price]]*0.7)</f>
        <v>0</v>
      </c>
      <c r="P997" s="1" t="s">
        <v>24</v>
      </c>
      <c r="Q997" s="1" t="s">
        <v>25</v>
      </c>
    </row>
    <row r="998" spans="1:17" x14ac:dyDescent="0.35">
      <c r="A998">
        <v>47508448</v>
      </c>
      <c r="B998" t="s">
        <v>1727</v>
      </c>
      <c r="E998" t="s">
        <v>183</v>
      </c>
      <c r="F998" s="7">
        <v>0</v>
      </c>
      <c r="G998" s="1">
        <f>MIN(Table14[[#This Row],[Medicare Outpatient Allowable Rate]:[United Healthcare Outpatient Allowable Rate]])</f>
        <v>0</v>
      </c>
      <c r="H998" s="1">
        <f>MAX(Table14[[#This Row],[Medicare Outpatient Allowable Rate]:[United Healthcare Outpatient Allowable Rate]])</f>
        <v>0</v>
      </c>
      <c r="I998" s="1">
        <v>0</v>
      </c>
      <c r="J998" s="1">
        <f>SUM(Table14[[#This Row],[Price]]*0.85)</f>
        <v>0</v>
      </c>
      <c r="K998" s="1">
        <f>SUM(Table14[[#This Row],[Price]]*0.82)</f>
        <v>0</v>
      </c>
      <c r="L998" s="1">
        <f>SUM(Table14[[#This Row],[Price]]*0.85)</f>
        <v>0</v>
      </c>
      <c r="M998" s="1">
        <f>SUM(Table14[[#This Row],[Price]]*0.75)</f>
        <v>0</v>
      </c>
      <c r="N998" s="1">
        <f>SUM(Table14[[#This Row],[Price]]*0.85)</f>
        <v>0</v>
      </c>
      <c r="O998" s="1">
        <f>SUM(Table14[[#This Row],[Price]]*0.7)</f>
        <v>0</v>
      </c>
      <c r="P998" s="1" t="s">
        <v>24</v>
      </c>
      <c r="Q998" s="1" t="s">
        <v>25</v>
      </c>
    </row>
    <row r="999" spans="1:17" x14ac:dyDescent="0.35">
      <c r="A999">
        <v>49381145</v>
      </c>
      <c r="B999" t="s">
        <v>1728</v>
      </c>
      <c r="E999" t="s">
        <v>10561</v>
      </c>
      <c r="F999" s="7">
        <v>0</v>
      </c>
      <c r="G999" s="1">
        <f>MIN(Table14[[#This Row],[Medicare Outpatient Allowable Rate]:[United Healthcare Outpatient Allowable Rate]])</f>
        <v>0</v>
      </c>
      <c r="H999" s="1">
        <f>MAX(Table14[[#This Row],[Medicare Outpatient Allowable Rate]:[United Healthcare Outpatient Allowable Rate]])</f>
        <v>0</v>
      </c>
      <c r="I999" s="1">
        <v>0</v>
      </c>
      <c r="J999" s="1">
        <f>SUM(Table14[[#This Row],[Price]]*0.85)</f>
        <v>0</v>
      </c>
      <c r="K999" s="1">
        <f>SUM(Table14[[#This Row],[Price]]*0.82)</f>
        <v>0</v>
      </c>
      <c r="L999" s="1">
        <f>SUM(Table14[[#This Row],[Price]]*0.85)</f>
        <v>0</v>
      </c>
      <c r="M999" s="1">
        <f>SUM(Table14[[#This Row],[Price]]*0.75)</f>
        <v>0</v>
      </c>
      <c r="N999" s="1">
        <f>SUM(Table14[[#This Row],[Price]]*0.85)</f>
        <v>0</v>
      </c>
      <c r="O999" s="1">
        <f>SUM(Table14[[#This Row],[Price]]*0.7)</f>
        <v>0</v>
      </c>
      <c r="P999" s="1" t="s">
        <v>24</v>
      </c>
      <c r="Q999" s="1" t="s">
        <v>25</v>
      </c>
    </row>
    <row r="1000" spans="1:17" x14ac:dyDescent="0.35">
      <c r="A1000">
        <v>47508444</v>
      </c>
      <c r="B1000" t="s">
        <v>1729</v>
      </c>
      <c r="E1000" t="s">
        <v>10562</v>
      </c>
      <c r="F1000" s="7">
        <v>0</v>
      </c>
      <c r="G1000" s="1">
        <f>MIN(Table14[[#This Row],[Medicare Outpatient Allowable Rate]:[United Healthcare Outpatient Allowable Rate]])</f>
        <v>0</v>
      </c>
      <c r="H1000" s="1">
        <f>MAX(Table14[[#This Row],[Medicare Outpatient Allowable Rate]:[United Healthcare Outpatient Allowable Rate]])</f>
        <v>0</v>
      </c>
      <c r="I1000" s="1">
        <v>0</v>
      </c>
      <c r="J1000" s="1">
        <f>SUM(Table14[[#This Row],[Price]]*0.85)</f>
        <v>0</v>
      </c>
      <c r="K1000" s="1">
        <f>SUM(Table14[[#This Row],[Price]]*0.82)</f>
        <v>0</v>
      </c>
      <c r="L1000" s="1">
        <f>SUM(Table14[[#This Row],[Price]]*0.85)</f>
        <v>0</v>
      </c>
      <c r="M1000" s="1">
        <f>SUM(Table14[[#This Row],[Price]]*0.75)</f>
        <v>0</v>
      </c>
      <c r="N1000" s="1">
        <f>SUM(Table14[[#This Row],[Price]]*0.85)</f>
        <v>0</v>
      </c>
      <c r="O1000" s="1">
        <f>SUM(Table14[[#This Row],[Price]]*0.7)</f>
        <v>0</v>
      </c>
      <c r="P1000" s="1" t="s">
        <v>24</v>
      </c>
      <c r="Q1000" s="1" t="s">
        <v>25</v>
      </c>
    </row>
    <row r="1001" spans="1:17" x14ac:dyDescent="0.35">
      <c r="A1001">
        <v>51203642</v>
      </c>
      <c r="B1001" t="s">
        <v>1730</v>
      </c>
      <c r="E1001" t="s">
        <v>10563</v>
      </c>
      <c r="F1001" s="7">
        <v>0</v>
      </c>
      <c r="G1001" s="1">
        <f>MIN(Table14[[#This Row],[Medicare Outpatient Allowable Rate]:[United Healthcare Outpatient Allowable Rate]])</f>
        <v>0</v>
      </c>
      <c r="H1001" s="1">
        <f>MAX(Table14[[#This Row],[Medicare Outpatient Allowable Rate]:[United Healthcare Outpatient Allowable Rate]])</f>
        <v>0</v>
      </c>
      <c r="I1001" s="1">
        <v>0</v>
      </c>
      <c r="J1001" s="1">
        <f>SUM(Table14[[#This Row],[Price]]*0.85)</f>
        <v>0</v>
      </c>
      <c r="K1001" s="1">
        <f>SUM(Table14[[#This Row],[Price]]*0.82)</f>
        <v>0</v>
      </c>
      <c r="L1001" s="1">
        <f>SUM(Table14[[#This Row],[Price]]*0.85)</f>
        <v>0</v>
      </c>
      <c r="M1001" s="1">
        <f>SUM(Table14[[#This Row],[Price]]*0.75)</f>
        <v>0</v>
      </c>
      <c r="N1001" s="1">
        <f>SUM(Table14[[#This Row],[Price]]*0.85)</f>
        <v>0</v>
      </c>
      <c r="O1001" s="1">
        <f>SUM(Table14[[#This Row],[Price]]*0.7)</f>
        <v>0</v>
      </c>
      <c r="P1001" s="1" t="s">
        <v>24</v>
      </c>
      <c r="Q1001" s="1" t="s">
        <v>25</v>
      </c>
    </row>
    <row r="1002" spans="1:17" x14ac:dyDescent="0.35">
      <c r="A1002">
        <v>49381143</v>
      </c>
      <c r="B1002" t="s">
        <v>1731</v>
      </c>
      <c r="E1002" t="s">
        <v>10564</v>
      </c>
      <c r="F1002" s="7">
        <v>0</v>
      </c>
      <c r="G1002" s="1">
        <f>MIN(Table14[[#This Row],[Medicare Outpatient Allowable Rate]:[United Healthcare Outpatient Allowable Rate]])</f>
        <v>0</v>
      </c>
      <c r="H1002" s="1">
        <f>MAX(Table14[[#This Row],[Medicare Outpatient Allowable Rate]:[United Healthcare Outpatient Allowable Rate]])</f>
        <v>0</v>
      </c>
      <c r="I1002" s="1">
        <v>0</v>
      </c>
      <c r="J1002" s="1">
        <f>SUM(Table14[[#This Row],[Price]]*0.85)</f>
        <v>0</v>
      </c>
      <c r="K1002" s="1">
        <f>SUM(Table14[[#This Row],[Price]]*0.82)</f>
        <v>0</v>
      </c>
      <c r="L1002" s="1">
        <f>SUM(Table14[[#This Row],[Price]]*0.85)</f>
        <v>0</v>
      </c>
      <c r="M1002" s="1">
        <f>SUM(Table14[[#This Row],[Price]]*0.75)</f>
        <v>0</v>
      </c>
      <c r="N1002" s="1">
        <f>SUM(Table14[[#This Row],[Price]]*0.85)</f>
        <v>0</v>
      </c>
      <c r="O1002" s="1">
        <f>SUM(Table14[[#This Row],[Price]]*0.7)</f>
        <v>0</v>
      </c>
      <c r="P1002" s="1" t="s">
        <v>24</v>
      </c>
      <c r="Q1002" s="1" t="s">
        <v>25</v>
      </c>
    </row>
    <row r="1003" spans="1:17" x14ac:dyDescent="0.35">
      <c r="A1003">
        <v>49549652</v>
      </c>
      <c r="B1003" t="s">
        <v>1732</v>
      </c>
      <c r="E1003" t="s">
        <v>10565</v>
      </c>
      <c r="F1003" s="7">
        <v>0</v>
      </c>
      <c r="G1003" s="1">
        <f>MIN(Table14[[#This Row],[Medicare Outpatient Allowable Rate]:[United Healthcare Outpatient Allowable Rate]])</f>
        <v>0</v>
      </c>
      <c r="H1003" s="1">
        <f>MAX(Table14[[#This Row],[Medicare Outpatient Allowable Rate]:[United Healthcare Outpatient Allowable Rate]])</f>
        <v>0</v>
      </c>
      <c r="I1003" s="1">
        <v>0</v>
      </c>
      <c r="J1003" s="1">
        <f>SUM(Table14[[#This Row],[Price]]*0.85)</f>
        <v>0</v>
      </c>
      <c r="K1003" s="1">
        <f>SUM(Table14[[#This Row],[Price]]*0.82)</f>
        <v>0</v>
      </c>
      <c r="L1003" s="1">
        <f>SUM(Table14[[#This Row],[Price]]*0.85)</f>
        <v>0</v>
      </c>
      <c r="M1003" s="1">
        <f>SUM(Table14[[#This Row],[Price]]*0.75)</f>
        <v>0</v>
      </c>
      <c r="N1003" s="1">
        <f>SUM(Table14[[#This Row],[Price]]*0.85)</f>
        <v>0</v>
      </c>
      <c r="O1003" s="1">
        <f>SUM(Table14[[#This Row],[Price]]*0.7)</f>
        <v>0</v>
      </c>
      <c r="P1003" s="1" t="s">
        <v>24</v>
      </c>
      <c r="Q1003" s="1" t="s">
        <v>25</v>
      </c>
    </row>
    <row r="1004" spans="1:17" x14ac:dyDescent="0.35">
      <c r="A1004">
        <v>49549653</v>
      </c>
      <c r="B1004" t="s">
        <v>1733</v>
      </c>
      <c r="E1004" t="s">
        <v>172</v>
      </c>
      <c r="F1004" s="7">
        <v>0</v>
      </c>
      <c r="G1004" s="1">
        <f>MIN(Table14[[#This Row],[Medicare Outpatient Allowable Rate]:[United Healthcare Outpatient Allowable Rate]])</f>
        <v>0</v>
      </c>
      <c r="H1004" s="1">
        <f>MAX(Table14[[#This Row],[Medicare Outpatient Allowable Rate]:[United Healthcare Outpatient Allowable Rate]])</f>
        <v>0</v>
      </c>
      <c r="I1004" s="1">
        <v>0</v>
      </c>
      <c r="J1004" s="1">
        <f>SUM(Table14[[#This Row],[Price]]*0.85)</f>
        <v>0</v>
      </c>
      <c r="K1004" s="1">
        <f>SUM(Table14[[#This Row],[Price]]*0.82)</f>
        <v>0</v>
      </c>
      <c r="L1004" s="1">
        <f>SUM(Table14[[#This Row],[Price]]*0.85)</f>
        <v>0</v>
      </c>
      <c r="M1004" s="1">
        <f>SUM(Table14[[#This Row],[Price]]*0.75)</f>
        <v>0</v>
      </c>
      <c r="N1004" s="1">
        <f>SUM(Table14[[#This Row],[Price]]*0.85)</f>
        <v>0</v>
      </c>
      <c r="O1004" s="1">
        <f>SUM(Table14[[#This Row],[Price]]*0.7)</f>
        <v>0</v>
      </c>
      <c r="P1004" s="1" t="s">
        <v>24</v>
      </c>
      <c r="Q1004" s="1" t="s">
        <v>25</v>
      </c>
    </row>
    <row r="1005" spans="1:17" x14ac:dyDescent="0.35">
      <c r="A1005">
        <v>49549654</v>
      </c>
      <c r="B1005" t="s">
        <v>1734</v>
      </c>
      <c r="E1005" t="s">
        <v>10559</v>
      </c>
      <c r="F1005" s="7">
        <v>0</v>
      </c>
      <c r="G1005" s="1">
        <f>MIN(Table14[[#This Row],[Medicare Outpatient Allowable Rate]:[United Healthcare Outpatient Allowable Rate]])</f>
        <v>0</v>
      </c>
      <c r="H1005" s="1">
        <f>MAX(Table14[[#This Row],[Medicare Outpatient Allowable Rate]:[United Healthcare Outpatient Allowable Rate]])</f>
        <v>0</v>
      </c>
      <c r="I1005" s="1">
        <v>0</v>
      </c>
      <c r="J1005" s="1">
        <f>SUM(Table14[[#This Row],[Price]]*0.85)</f>
        <v>0</v>
      </c>
      <c r="K1005" s="1">
        <f>SUM(Table14[[#This Row],[Price]]*0.82)</f>
        <v>0</v>
      </c>
      <c r="L1005" s="1">
        <f>SUM(Table14[[#This Row],[Price]]*0.85)</f>
        <v>0</v>
      </c>
      <c r="M1005" s="1">
        <f>SUM(Table14[[#This Row],[Price]]*0.75)</f>
        <v>0</v>
      </c>
      <c r="N1005" s="1">
        <f>SUM(Table14[[#This Row],[Price]]*0.85)</f>
        <v>0</v>
      </c>
      <c r="O1005" s="1">
        <f>SUM(Table14[[#This Row],[Price]]*0.7)</f>
        <v>0</v>
      </c>
      <c r="P1005" s="1" t="s">
        <v>24</v>
      </c>
      <c r="Q1005" s="1" t="s">
        <v>25</v>
      </c>
    </row>
    <row r="1006" spans="1:17" x14ac:dyDescent="0.35">
      <c r="A1006">
        <v>49549651</v>
      </c>
      <c r="B1006" t="s">
        <v>1735</v>
      </c>
      <c r="E1006" t="s">
        <v>10566</v>
      </c>
      <c r="F1006" s="7">
        <v>0</v>
      </c>
      <c r="G1006" s="1">
        <f>MIN(Table14[[#This Row],[Medicare Outpatient Allowable Rate]:[United Healthcare Outpatient Allowable Rate]])</f>
        <v>0</v>
      </c>
      <c r="H1006" s="1">
        <f>MAX(Table14[[#This Row],[Medicare Outpatient Allowable Rate]:[United Healthcare Outpatient Allowable Rate]])</f>
        <v>0</v>
      </c>
      <c r="I1006" s="1">
        <v>0</v>
      </c>
      <c r="J1006" s="1">
        <f>SUM(Table14[[#This Row],[Price]]*0.85)</f>
        <v>0</v>
      </c>
      <c r="K1006" s="1">
        <f>SUM(Table14[[#This Row],[Price]]*0.82)</f>
        <v>0</v>
      </c>
      <c r="L1006" s="1">
        <f>SUM(Table14[[#This Row],[Price]]*0.85)</f>
        <v>0</v>
      </c>
      <c r="M1006" s="1">
        <f>SUM(Table14[[#This Row],[Price]]*0.75)</f>
        <v>0</v>
      </c>
      <c r="N1006" s="1">
        <f>SUM(Table14[[#This Row],[Price]]*0.85)</f>
        <v>0</v>
      </c>
      <c r="O1006" s="1">
        <f>SUM(Table14[[#This Row],[Price]]*0.7)</f>
        <v>0</v>
      </c>
      <c r="P1006" s="1" t="s">
        <v>24</v>
      </c>
      <c r="Q1006" s="1" t="s">
        <v>25</v>
      </c>
    </row>
    <row r="1007" spans="1:17" x14ac:dyDescent="0.35">
      <c r="A1007">
        <v>49381150</v>
      </c>
      <c r="B1007" t="s">
        <v>1736</v>
      </c>
      <c r="E1007" t="s">
        <v>10567</v>
      </c>
      <c r="F1007" s="7">
        <v>0</v>
      </c>
      <c r="G1007" s="1">
        <f>MIN(Table14[[#This Row],[Medicare Outpatient Allowable Rate]:[United Healthcare Outpatient Allowable Rate]])</f>
        <v>0</v>
      </c>
      <c r="H1007" s="1">
        <f>MAX(Table14[[#This Row],[Medicare Outpatient Allowable Rate]:[United Healthcare Outpatient Allowable Rate]])</f>
        <v>0</v>
      </c>
      <c r="I1007" s="1">
        <v>0</v>
      </c>
      <c r="J1007" s="1">
        <f>SUM(Table14[[#This Row],[Price]]*0.85)</f>
        <v>0</v>
      </c>
      <c r="K1007" s="1">
        <f>SUM(Table14[[#This Row],[Price]]*0.82)</f>
        <v>0</v>
      </c>
      <c r="L1007" s="1">
        <f>SUM(Table14[[#This Row],[Price]]*0.85)</f>
        <v>0</v>
      </c>
      <c r="M1007" s="1">
        <f>SUM(Table14[[#This Row],[Price]]*0.75)</f>
        <v>0</v>
      </c>
      <c r="N1007" s="1">
        <f>SUM(Table14[[#This Row],[Price]]*0.85)</f>
        <v>0</v>
      </c>
      <c r="O1007" s="1">
        <f>SUM(Table14[[#This Row],[Price]]*0.7)</f>
        <v>0</v>
      </c>
      <c r="P1007" s="1" t="s">
        <v>24</v>
      </c>
      <c r="Q1007" s="1" t="s">
        <v>25</v>
      </c>
    </row>
    <row r="1008" spans="1:17" x14ac:dyDescent="0.35">
      <c r="A1008">
        <v>51202053</v>
      </c>
      <c r="B1008" t="s">
        <v>1737</v>
      </c>
      <c r="E1008" t="s">
        <v>10568</v>
      </c>
      <c r="F1008" s="7">
        <v>0</v>
      </c>
      <c r="G1008" s="1">
        <f>MIN(Table14[[#This Row],[Medicare Outpatient Allowable Rate]:[United Healthcare Outpatient Allowable Rate]])</f>
        <v>0</v>
      </c>
      <c r="H1008" s="1">
        <f>MAX(Table14[[#This Row],[Medicare Outpatient Allowable Rate]:[United Healthcare Outpatient Allowable Rate]])</f>
        <v>0</v>
      </c>
      <c r="I1008" s="1">
        <v>0</v>
      </c>
      <c r="J1008" s="1">
        <f>SUM(Table14[[#This Row],[Price]]*0.85)</f>
        <v>0</v>
      </c>
      <c r="K1008" s="1">
        <f>SUM(Table14[[#This Row],[Price]]*0.82)</f>
        <v>0</v>
      </c>
      <c r="L1008" s="1">
        <f>SUM(Table14[[#This Row],[Price]]*0.85)</f>
        <v>0</v>
      </c>
      <c r="M1008" s="1">
        <f>SUM(Table14[[#This Row],[Price]]*0.75)</f>
        <v>0</v>
      </c>
      <c r="N1008" s="1">
        <f>SUM(Table14[[#This Row],[Price]]*0.85)</f>
        <v>0</v>
      </c>
      <c r="O1008" s="1">
        <f>SUM(Table14[[#This Row],[Price]]*0.7)</f>
        <v>0</v>
      </c>
      <c r="P1008" s="1" t="s">
        <v>24</v>
      </c>
      <c r="Q1008" s="1" t="s">
        <v>25</v>
      </c>
    </row>
    <row r="1009" spans="1:17" x14ac:dyDescent="0.35">
      <c r="A1009">
        <v>49549622</v>
      </c>
      <c r="B1009" t="s">
        <v>1738</v>
      </c>
      <c r="E1009" t="s">
        <v>10569</v>
      </c>
      <c r="F1009" s="7">
        <v>0</v>
      </c>
      <c r="G1009" s="1">
        <f>MIN(Table14[[#This Row],[Medicare Outpatient Allowable Rate]:[United Healthcare Outpatient Allowable Rate]])</f>
        <v>0</v>
      </c>
      <c r="H1009" s="1">
        <f>MAX(Table14[[#This Row],[Medicare Outpatient Allowable Rate]:[United Healthcare Outpatient Allowable Rate]])</f>
        <v>0</v>
      </c>
      <c r="I1009" s="1">
        <v>0</v>
      </c>
      <c r="J1009" s="1">
        <f>SUM(Table14[[#This Row],[Price]]*0.85)</f>
        <v>0</v>
      </c>
      <c r="K1009" s="1">
        <f>SUM(Table14[[#This Row],[Price]]*0.82)</f>
        <v>0</v>
      </c>
      <c r="L1009" s="1">
        <f>SUM(Table14[[#This Row],[Price]]*0.85)</f>
        <v>0</v>
      </c>
      <c r="M1009" s="1">
        <f>SUM(Table14[[#This Row],[Price]]*0.75)</f>
        <v>0</v>
      </c>
      <c r="N1009" s="1">
        <f>SUM(Table14[[#This Row],[Price]]*0.85)</f>
        <v>0</v>
      </c>
      <c r="O1009" s="1">
        <f>SUM(Table14[[#This Row],[Price]]*0.7)</f>
        <v>0</v>
      </c>
      <c r="P1009" s="1" t="s">
        <v>24</v>
      </c>
      <c r="Q1009" s="1" t="s">
        <v>25</v>
      </c>
    </row>
    <row r="1010" spans="1:17" x14ac:dyDescent="0.35">
      <c r="A1010">
        <v>51203645</v>
      </c>
      <c r="B1010" t="s">
        <v>1739</v>
      </c>
      <c r="E1010" t="s">
        <v>10570</v>
      </c>
      <c r="F1010" s="7">
        <v>0</v>
      </c>
      <c r="G1010" s="1">
        <f>MIN(Table14[[#This Row],[Medicare Outpatient Allowable Rate]:[United Healthcare Outpatient Allowable Rate]])</f>
        <v>0</v>
      </c>
      <c r="H1010" s="1">
        <f>MAX(Table14[[#This Row],[Medicare Outpatient Allowable Rate]:[United Healthcare Outpatient Allowable Rate]])</f>
        <v>0</v>
      </c>
      <c r="I1010" s="1">
        <v>0</v>
      </c>
      <c r="J1010" s="1">
        <f>SUM(Table14[[#This Row],[Price]]*0.85)</f>
        <v>0</v>
      </c>
      <c r="K1010" s="1">
        <f>SUM(Table14[[#This Row],[Price]]*0.82)</f>
        <v>0</v>
      </c>
      <c r="L1010" s="1">
        <f>SUM(Table14[[#This Row],[Price]]*0.85)</f>
        <v>0</v>
      </c>
      <c r="M1010" s="1">
        <f>SUM(Table14[[#This Row],[Price]]*0.75)</f>
        <v>0</v>
      </c>
      <c r="N1010" s="1">
        <f>SUM(Table14[[#This Row],[Price]]*0.85)</f>
        <v>0</v>
      </c>
      <c r="O1010" s="1">
        <f>SUM(Table14[[#This Row],[Price]]*0.7)</f>
        <v>0</v>
      </c>
      <c r="P1010" s="1" t="s">
        <v>24</v>
      </c>
      <c r="Q1010" s="1" t="s">
        <v>25</v>
      </c>
    </row>
    <row r="1011" spans="1:17" x14ac:dyDescent="0.35">
      <c r="A1011">
        <v>49549623</v>
      </c>
      <c r="B1011" t="s">
        <v>1740</v>
      </c>
      <c r="E1011" t="s">
        <v>10571</v>
      </c>
      <c r="F1011" s="7">
        <v>0</v>
      </c>
      <c r="G1011" s="1">
        <f>MIN(Table14[[#This Row],[Medicare Outpatient Allowable Rate]:[United Healthcare Outpatient Allowable Rate]])</f>
        <v>0</v>
      </c>
      <c r="H1011" s="1">
        <f>MAX(Table14[[#This Row],[Medicare Outpatient Allowable Rate]:[United Healthcare Outpatient Allowable Rate]])</f>
        <v>0</v>
      </c>
      <c r="I1011" s="1">
        <v>0</v>
      </c>
      <c r="J1011" s="1">
        <f>SUM(Table14[[#This Row],[Price]]*0.85)</f>
        <v>0</v>
      </c>
      <c r="K1011" s="1">
        <f>SUM(Table14[[#This Row],[Price]]*0.82)</f>
        <v>0</v>
      </c>
      <c r="L1011" s="1">
        <f>SUM(Table14[[#This Row],[Price]]*0.85)</f>
        <v>0</v>
      </c>
      <c r="M1011" s="1">
        <f>SUM(Table14[[#This Row],[Price]]*0.75)</f>
        <v>0</v>
      </c>
      <c r="N1011" s="1">
        <f>SUM(Table14[[#This Row],[Price]]*0.85)</f>
        <v>0</v>
      </c>
      <c r="O1011" s="1">
        <f>SUM(Table14[[#This Row],[Price]]*0.7)</f>
        <v>0</v>
      </c>
      <c r="P1011" s="1" t="s">
        <v>24</v>
      </c>
      <c r="Q1011" s="1" t="s">
        <v>25</v>
      </c>
    </row>
    <row r="1012" spans="1:17" x14ac:dyDescent="0.35">
      <c r="A1012">
        <v>49549631</v>
      </c>
      <c r="B1012" t="s">
        <v>1741</v>
      </c>
      <c r="E1012" t="s">
        <v>10559</v>
      </c>
      <c r="F1012" s="7">
        <v>0</v>
      </c>
      <c r="G1012" s="1">
        <f>MIN(Table14[[#This Row],[Medicare Outpatient Allowable Rate]:[United Healthcare Outpatient Allowable Rate]])</f>
        <v>0</v>
      </c>
      <c r="H1012" s="1">
        <f>MAX(Table14[[#This Row],[Medicare Outpatient Allowable Rate]:[United Healthcare Outpatient Allowable Rate]])</f>
        <v>0</v>
      </c>
      <c r="I1012" s="1">
        <v>0</v>
      </c>
      <c r="J1012" s="1">
        <f>SUM(Table14[[#This Row],[Price]]*0.85)</f>
        <v>0</v>
      </c>
      <c r="K1012" s="1">
        <f>SUM(Table14[[#This Row],[Price]]*0.82)</f>
        <v>0</v>
      </c>
      <c r="L1012" s="1">
        <f>SUM(Table14[[#This Row],[Price]]*0.85)</f>
        <v>0</v>
      </c>
      <c r="M1012" s="1">
        <f>SUM(Table14[[#This Row],[Price]]*0.75)</f>
        <v>0</v>
      </c>
      <c r="N1012" s="1">
        <f>SUM(Table14[[#This Row],[Price]]*0.85)</f>
        <v>0</v>
      </c>
      <c r="O1012" s="1">
        <f>SUM(Table14[[#This Row],[Price]]*0.7)</f>
        <v>0</v>
      </c>
      <c r="P1012" s="1" t="s">
        <v>24</v>
      </c>
      <c r="Q1012" s="1" t="s">
        <v>25</v>
      </c>
    </row>
    <row r="1013" spans="1:17" x14ac:dyDescent="0.35">
      <c r="A1013">
        <v>49549632</v>
      </c>
      <c r="B1013" t="s">
        <v>1742</v>
      </c>
      <c r="E1013" t="s">
        <v>10565</v>
      </c>
      <c r="F1013" s="7">
        <v>0</v>
      </c>
      <c r="G1013" s="1">
        <f>MIN(Table14[[#This Row],[Medicare Outpatient Allowable Rate]:[United Healthcare Outpatient Allowable Rate]])</f>
        <v>0</v>
      </c>
      <c r="H1013" s="1">
        <f>MAX(Table14[[#This Row],[Medicare Outpatient Allowable Rate]:[United Healthcare Outpatient Allowable Rate]])</f>
        <v>0</v>
      </c>
      <c r="I1013" s="1">
        <v>0</v>
      </c>
      <c r="J1013" s="1">
        <f>SUM(Table14[[#This Row],[Price]]*0.85)</f>
        <v>0</v>
      </c>
      <c r="K1013" s="1">
        <f>SUM(Table14[[#This Row],[Price]]*0.82)</f>
        <v>0</v>
      </c>
      <c r="L1013" s="1">
        <f>SUM(Table14[[#This Row],[Price]]*0.85)</f>
        <v>0</v>
      </c>
      <c r="M1013" s="1">
        <f>SUM(Table14[[#This Row],[Price]]*0.75)</f>
        <v>0</v>
      </c>
      <c r="N1013" s="1">
        <f>SUM(Table14[[#This Row],[Price]]*0.85)</f>
        <v>0</v>
      </c>
      <c r="O1013" s="1">
        <f>SUM(Table14[[#This Row],[Price]]*0.7)</f>
        <v>0</v>
      </c>
      <c r="P1013" s="1" t="s">
        <v>24</v>
      </c>
      <c r="Q1013" s="1" t="s">
        <v>25</v>
      </c>
    </row>
    <row r="1014" spans="1:17" x14ac:dyDescent="0.35">
      <c r="A1014">
        <v>49549619</v>
      </c>
      <c r="B1014" t="s">
        <v>1743</v>
      </c>
      <c r="E1014" t="s">
        <v>10572</v>
      </c>
      <c r="F1014" s="7">
        <v>0</v>
      </c>
      <c r="G1014" s="1">
        <f>MIN(Table14[[#This Row],[Medicare Outpatient Allowable Rate]:[United Healthcare Outpatient Allowable Rate]])</f>
        <v>0</v>
      </c>
      <c r="H1014" s="1">
        <f>MAX(Table14[[#This Row],[Medicare Outpatient Allowable Rate]:[United Healthcare Outpatient Allowable Rate]])</f>
        <v>0</v>
      </c>
      <c r="I1014" s="1">
        <v>0</v>
      </c>
      <c r="J1014" s="1">
        <f>SUM(Table14[[#This Row],[Price]]*0.85)</f>
        <v>0</v>
      </c>
      <c r="K1014" s="1">
        <f>SUM(Table14[[#This Row],[Price]]*0.82)</f>
        <v>0</v>
      </c>
      <c r="L1014" s="1">
        <f>SUM(Table14[[#This Row],[Price]]*0.85)</f>
        <v>0</v>
      </c>
      <c r="M1014" s="1">
        <f>SUM(Table14[[#This Row],[Price]]*0.75)</f>
        <v>0</v>
      </c>
      <c r="N1014" s="1">
        <f>SUM(Table14[[#This Row],[Price]]*0.85)</f>
        <v>0</v>
      </c>
      <c r="O1014" s="1">
        <f>SUM(Table14[[#This Row],[Price]]*0.7)</f>
        <v>0</v>
      </c>
      <c r="P1014" s="1" t="s">
        <v>24</v>
      </c>
      <c r="Q1014" s="1" t="s">
        <v>25</v>
      </c>
    </row>
    <row r="1015" spans="1:17" x14ac:dyDescent="0.35">
      <c r="A1015">
        <v>49549620</v>
      </c>
      <c r="B1015" t="s">
        <v>1744</v>
      </c>
      <c r="F1015" s="7">
        <v>0</v>
      </c>
      <c r="G1015" s="1" t="e">
        <f>MIN(Table14[[#This Row],[Medicare Outpatient Allowable Rate]:[United Healthcare Outpatient Allowable Rate]])</f>
        <v>#N/A</v>
      </c>
      <c r="H1015" s="1" t="e">
        <f>MAX(Table14[[#This Row],[Medicare Outpatient Allowable Rate]:[United Healthcare Outpatient Allowable Rate]])</f>
        <v>#N/A</v>
      </c>
      <c r="I1015" s="1" t="e">
        <v>#N/A</v>
      </c>
      <c r="J1015" s="1">
        <f>SUM(Table14[[#This Row],[Price]]*0.85)</f>
        <v>0</v>
      </c>
      <c r="K1015" s="1">
        <f>SUM(Table14[[#This Row],[Price]]*0.82)</f>
        <v>0</v>
      </c>
      <c r="L1015" s="1">
        <f>SUM(Table14[[#This Row],[Price]]*0.85)</f>
        <v>0</v>
      </c>
      <c r="M1015" s="1">
        <f>SUM(Table14[[#This Row],[Price]]*0.75)</f>
        <v>0</v>
      </c>
      <c r="N1015" s="1">
        <f>SUM(Table14[[#This Row],[Price]]*0.85)</f>
        <v>0</v>
      </c>
      <c r="O1015" s="1">
        <f>SUM(Table14[[#This Row],[Price]]*0.7)</f>
        <v>0</v>
      </c>
      <c r="P1015" s="1" t="s">
        <v>24</v>
      </c>
      <c r="Q1015" s="1" t="s">
        <v>25</v>
      </c>
    </row>
    <row r="1016" spans="1:17" x14ac:dyDescent="0.35">
      <c r="A1016">
        <v>49549621</v>
      </c>
      <c r="B1016" t="s">
        <v>1745</v>
      </c>
      <c r="E1016" t="s">
        <v>10573</v>
      </c>
      <c r="F1016" s="7">
        <v>0</v>
      </c>
      <c r="G1016" s="1">
        <f>MIN(Table14[[#This Row],[Medicare Outpatient Allowable Rate]:[United Healthcare Outpatient Allowable Rate]])</f>
        <v>0</v>
      </c>
      <c r="H1016" s="1">
        <f>MAX(Table14[[#This Row],[Medicare Outpatient Allowable Rate]:[United Healthcare Outpatient Allowable Rate]])</f>
        <v>0</v>
      </c>
      <c r="I1016" s="1">
        <v>0</v>
      </c>
      <c r="J1016" s="1">
        <f>SUM(Table14[[#This Row],[Price]]*0.85)</f>
        <v>0</v>
      </c>
      <c r="K1016" s="1">
        <f>SUM(Table14[[#This Row],[Price]]*0.82)</f>
        <v>0</v>
      </c>
      <c r="L1016" s="1">
        <f>SUM(Table14[[#This Row],[Price]]*0.85)</f>
        <v>0</v>
      </c>
      <c r="M1016" s="1">
        <f>SUM(Table14[[#This Row],[Price]]*0.75)</f>
        <v>0</v>
      </c>
      <c r="N1016" s="1">
        <f>SUM(Table14[[#This Row],[Price]]*0.85)</f>
        <v>0</v>
      </c>
      <c r="O1016" s="1">
        <f>SUM(Table14[[#This Row],[Price]]*0.7)</f>
        <v>0</v>
      </c>
      <c r="P1016" s="1" t="s">
        <v>24</v>
      </c>
      <c r="Q1016" s="1" t="s">
        <v>25</v>
      </c>
    </row>
    <row r="1017" spans="1:17" x14ac:dyDescent="0.35">
      <c r="A1017">
        <v>50443333</v>
      </c>
      <c r="B1017" t="s">
        <v>1746</v>
      </c>
      <c r="E1017" t="s">
        <v>10574</v>
      </c>
      <c r="F1017" s="7">
        <v>0</v>
      </c>
      <c r="G1017" s="1">
        <f>MIN(Table14[[#This Row],[Medicare Outpatient Allowable Rate]:[United Healthcare Outpatient Allowable Rate]])</f>
        <v>0</v>
      </c>
      <c r="H1017" s="1">
        <f>MAX(Table14[[#This Row],[Medicare Outpatient Allowable Rate]:[United Healthcare Outpatient Allowable Rate]])</f>
        <v>0</v>
      </c>
      <c r="I1017" s="1">
        <v>0</v>
      </c>
      <c r="J1017" s="1">
        <f>SUM(Table14[[#This Row],[Price]]*0.85)</f>
        <v>0</v>
      </c>
      <c r="K1017" s="1">
        <f>SUM(Table14[[#This Row],[Price]]*0.82)</f>
        <v>0</v>
      </c>
      <c r="L1017" s="1">
        <f>SUM(Table14[[#This Row],[Price]]*0.85)</f>
        <v>0</v>
      </c>
      <c r="M1017" s="1">
        <f>SUM(Table14[[#This Row],[Price]]*0.75)</f>
        <v>0</v>
      </c>
      <c r="N1017" s="1">
        <f>SUM(Table14[[#This Row],[Price]]*0.85)</f>
        <v>0</v>
      </c>
      <c r="O1017" s="1">
        <f>SUM(Table14[[#This Row],[Price]]*0.7)</f>
        <v>0</v>
      </c>
      <c r="P1017" s="1" t="s">
        <v>24</v>
      </c>
      <c r="Q1017" s="1" t="s">
        <v>25</v>
      </c>
    </row>
    <row r="1018" spans="1:17" x14ac:dyDescent="0.35">
      <c r="A1018">
        <v>50443335</v>
      </c>
      <c r="B1018" t="s">
        <v>1747</v>
      </c>
      <c r="E1018" t="s">
        <v>10575</v>
      </c>
      <c r="F1018" s="7">
        <v>0</v>
      </c>
      <c r="G1018" s="1">
        <f>MIN(Table14[[#This Row],[Medicare Outpatient Allowable Rate]:[United Healthcare Outpatient Allowable Rate]])</f>
        <v>0</v>
      </c>
      <c r="H1018" s="1">
        <f>MAX(Table14[[#This Row],[Medicare Outpatient Allowable Rate]:[United Healthcare Outpatient Allowable Rate]])</f>
        <v>0</v>
      </c>
      <c r="I1018" s="1">
        <v>0</v>
      </c>
      <c r="J1018" s="1">
        <f>SUM(Table14[[#This Row],[Price]]*0.85)</f>
        <v>0</v>
      </c>
      <c r="K1018" s="1">
        <f>SUM(Table14[[#This Row],[Price]]*0.82)</f>
        <v>0</v>
      </c>
      <c r="L1018" s="1">
        <f>SUM(Table14[[#This Row],[Price]]*0.85)</f>
        <v>0</v>
      </c>
      <c r="M1018" s="1">
        <f>SUM(Table14[[#This Row],[Price]]*0.75)</f>
        <v>0</v>
      </c>
      <c r="N1018" s="1">
        <f>SUM(Table14[[#This Row],[Price]]*0.85)</f>
        <v>0</v>
      </c>
      <c r="O1018" s="1">
        <f>SUM(Table14[[#This Row],[Price]]*0.7)</f>
        <v>0</v>
      </c>
      <c r="P1018" s="1" t="s">
        <v>24</v>
      </c>
      <c r="Q1018" s="1" t="s">
        <v>25</v>
      </c>
    </row>
    <row r="1019" spans="1:17" x14ac:dyDescent="0.35">
      <c r="A1019">
        <v>49381151</v>
      </c>
      <c r="B1019" t="s">
        <v>1748</v>
      </c>
      <c r="E1019" t="s">
        <v>10576</v>
      </c>
      <c r="F1019" s="7">
        <v>0</v>
      </c>
      <c r="G1019" s="1">
        <f>MIN(Table14[[#This Row],[Medicare Outpatient Allowable Rate]:[United Healthcare Outpatient Allowable Rate]])</f>
        <v>0</v>
      </c>
      <c r="H1019" s="1">
        <f>MAX(Table14[[#This Row],[Medicare Outpatient Allowable Rate]:[United Healthcare Outpatient Allowable Rate]])</f>
        <v>0</v>
      </c>
      <c r="I1019" s="1">
        <v>0</v>
      </c>
      <c r="J1019" s="1">
        <f>SUM(Table14[[#This Row],[Price]]*0.85)</f>
        <v>0</v>
      </c>
      <c r="K1019" s="1">
        <f>SUM(Table14[[#This Row],[Price]]*0.82)</f>
        <v>0</v>
      </c>
      <c r="L1019" s="1">
        <f>SUM(Table14[[#This Row],[Price]]*0.85)</f>
        <v>0</v>
      </c>
      <c r="M1019" s="1">
        <f>SUM(Table14[[#This Row],[Price]]*0.75)</f>
        <v>0</v>
      </c>
      <c r="N1019" s="1">
        <f>SUM(Table14[[#This Row],[Price]]*0.85)</f>
        <v>0</v>
      </c>
      <c r="O1019" s="1">
        <f>SUM(Table14[[#This Row],[Price]]*0.7)</f>
        <v>0</v>
      </c>
      <c r="P1019" s="1" t="s">
        <v>24</v>
      </c>
      <c r="Q1019" s="1" t="s">
        <v>25</v>
      </c>
    </row>
    <row r="1020" spans="1:17" x14ac:dyDescent="0.35">
      <c r="A1020">
        <v>47508450</v>
      </c>
      <c r="B1020" t="s">
        <v>1749</v>
      </c>
      <c r="E1020" t="s">
        <v>165</v>
      </c>
      <c r="F1020" s="7">
        <v>0</v>
      </c>
      <c r="G1020" s="1">
        <f>MIN(Table14[[#This Row],[Medicare Outpatient Allowable Rate]:[United Healthcare Outpatient Allowable Rate]])</f>
        <v>0</v>
      </c>
      <c r="H1020" s="1">
        <f>MAX(Table14[[#This Row],[Medicare Outpatient Allowable Rate]:[United Healthcare Outpatient Allowable Rate]])</f>
        <v>0</v>
      </c>
      <c r="I1020" s="1">
        <v>0</v>
      </c>
      <c r="J1020" s="1">
        <f>SUM(Table14[[#This Row],[Price]]*0.85)</f>
        <v>0</v>
      </c>
      <c r="K1020" s="1">
        <f>SUM(Table14[[#This Row],[Price]]*0.82)</f>
        <v>0</v>
      </c>
      <c r="L1020" s="1">
        <f>SUM(Table14[[#This Row],[Price]]*0.85)</f>
        <v>0</v>
      </c>
      <c r="M1020" s="1">
        <f>SUM(Table14[[#This Row],[Price]]*0.75)</f>
        <v>0</v>
      </c>
      <c r="N1020" s="1">
        <f>SUM(Table14[[#This Row],[Price]]*0.85)</f>
        <v>0</v>
      </c>
      <c r="O1020" s="1">
        <f>SUM(Table14[[#This Row],[Price]]*0.7)</f>
        <v>0</v>
      </c>
      <c r="P1020" s="1" t="s">
        <v>24</v>
      </c>
      <c r="Q1020" s="1" t="s">
        <v>25</v>
      </c>
    </row>
    <row r="1021" spans="1:17" x14ac:dyDescent="0.35">
      <c r="A1021">
        <v>47508451</v>
      </c>
      <c r="B1021" t="s">
        <v>1750</v>
      </c>
      <c r="E1021" t="s">
        <v>199</v>
      </c>
      <c r="F1021" s="7">
        <v>0</v>
      </c>
      <c r="G1021" s="1">
        <f>MIN(Table14[[#This Row],[Medicare Outpatient Allowable Rate]:[United Healthcare Outpatient Allowable Rate]])</f>
        <v>0</v>
      </c>
      <c r="H1021" s="1">
        <f>MAX(Table14[[#This Row],[Medicare Outpatient Allowable Rate]:[United Healthcare Outpatient Allowable Rate]])</f>
        <v>0</v>
      </c>
      <c r="I1021" s="1">
        <v>0</v>
      </c>
      <c r="J1021" s="1">
        <f>SUM(Table14[[#This Row],[Price]]*0.85)</f>
        <v>0</v>
      </c>
      <c r="K1021" s="1">
        <f>SUM(Table14[[#This Row],[Price]]*0.82)</f>
        <v>0</v>
      </c>
      <c r="L1021" s="1">
        <f>SUM(Table14[[#This Row],[Price]]*0.85)</f>
        <v>0</v>
      </c>
      <c r="M1021" s="1">
        <f>SUM(Table14[[#This Row],[Price]]*0.75)</f>
        <v>0</v>
      </c>
      <c r="N1021" s="1">
        <f>SUM(Table14[[#This Row],[Price]]*0.85)</f>
        <v>0</v>
      </c>
      <c r="O1021" s="1">
        <f>SUM(Table14[[#This Row],[Price]]*0.7)</f>
        <v>0</v>
      </c>
      <c r="P1021" s="1" t="s">
        <v>24</v>
      </c>
      <c r="Q1021" s="1" t="s">
        <v>25</v>
      </c>
    </row>
    <row r="1022" spans="1:17" x14ac:dyDescent="0.35">
      <c r="A1022">
        <v>47508452</v>
      </c>
      <c r="B1022" t="s">
        <v>1751</v>
      </c>
      <c r="E1022" t="s">
        <v>10577</v>
      </c>
      <c r="F1022" s="7">
        <v>0</v>
      </c>
      <c r="G1022" s="1">
        <f>MIN(Table14[[#This Row],[Medicare Outpatient Allowable Rate]:[United Healthcare Outpatient Allowable Rate]])</f>
        <v>0</v>
      </c>
      <c r="H1022" s="1">
        <f>MAX(Table14[[#This Row],[Medicare Outpatient Allowable Rate]:[United Healthcare Outpatient Allowable Rate]])</f>
        <v>0</v>
      </c>
      <c r="I1022" s="1">
        <v>0</v>
      </c>
      <c r="J1022" s="1">
        <f>SUM(Table14[[#This Row],[Price]]*0.85)</f>
        <v>0</v>
      </c>
      <c r="K1022" s="1">
        <f>SUM(Table14[[#This Row],[Price]]*0.82)</f>
        <v>0</v>
      </c>
      <c r="L1022" s="1">
        <f>SUM(Table14[[#This Row],[Price]]*0.85)</f>
        <v>0</v>
      </c>
      <c r="M1022" s="1">
        <f>SUM(Table14[[#This Row],[Price]]*0.75)</f>
        <v>0</v>
      </c>
      <c r="N1022" s="1">
        <f>SUM(Table14[[#This Row],[Price]]*0.85)</f>
        <v>0</v>
      </c>
      <c r="O1022" s="1">
        <f>SUM(Table14[[#This Row],[Price]]*0.7)</f>
        <v>0</v>
      </c>
      <c r="P1022" s="1" t="s">
        <v>24</v>
      </c>
      <c r="Q1022" s="1" t="s">
        <v>25</v>
      </c>
    </row>
    <row r="1023" spans="1:17" x14ac:dyDescent="0.35">
      <c r="A1023">
        <v>47508453</v>
      </c>
      <c r="B1023" t="s">
        <v>1752</v>
      </c>
      <c r="E1023" t="s">
        <v>162</v>
      </c>
      <c r="F1023" s="7">
        <v>0</v>
      </c>
      <c r="G1023" s="1">
        <f>MIN(Table14[[#This Row],[Medicare Outpatient Allowable Rate]:[United Healthcare Outpatient Allowable Rate]])</f>
        <v>0</v>
      </c>
      <c r="H1023" s="1">
        <f>MAX(Table14[[#This Row],[Medicare Outpatient Allowable Rate]:[United Healthcare Outpatient Allowable Rate]])</f>
        <v>0</v>
      </c>
      <c r="I1023" s="1">
        <v>0</v>
      </c>
      <c r="J1023" s="1">
        <f>SUM(Table14[[#This Row],[Price]]*0.85)</f>
        <v>0</v>
      </c>
      <c r="K1023" s="1">
        <f>SUM(Table14[[#This Row],[Price]]*0.82)</f>
        <v>0</v>
      </c>
      <c r="L1023" s="1">
        <f>SUM(Table14[[#This Row],[Price]]*0.85)</f>
        <v>0</v>
      </c>
      <c r="M1023" s="1">
        <f>SUM(Table14[[#This Row],[Price]]*0.75)</f>
        <v>0</v>
      </c>
      <c r="N1023" s="1">
        <f>SUM(Table14[[#This Row],[Price]]*0.85)</f>
        <v>0</v>
      </c>
      <c r="O1023" s="1">
        <f>SUM(Table14[[#This Row],[Price]]*0.7)</f>
        <v>0</v>
      </c>
      <c r="P1023" s="1" t="s">
        <v>24</v>
      </c>
      <c r="Q1023" s="1" t="s">
        <v>25</v>
      </c>
    </row>
    <row r="1024" spans="1:17" x14ac:dyDescent="0.35">
      <c r="A1024">
        <v>47508454</v>
      </c>
      <c r="B1024" t="s">
        <v>1753</v>
      </c>
      <c r="E1024" t="s">
        <v>170</v>
      </c>
      <c r="F1024" s="7">
        <v>0</v>
      </c>
      <c r="G1024" s="1">
        <f>MIN(Table14[[#This Row],[Medicare Outpatient Allowable Rate]:[United Healthcare Outpatient Allowable Rate]])</f>
        <v>0</v>
      </c>
      <c r="H1024" s="1">
        <f>MAX(Table14[[#This Row],[Medicare Outpatient Allowable Rate]:[United Healthcare Outpatient Allowable Rate]])</f>
        <v>0</v>
      </c>
      <c r="I1024" s="1">
        <v>0</v>
      </c>
      <c r="J1024" s="1">
        <f>SUM(Table14[[#This Row],[Price]]*0.85)</f>
        <v>0</v>
      </c>
      <c r="K1024" s="1">
        <f>SUM(Table14[[#This Row],[Price]]*0.82)</f>
        <v>0</v>
      </c>
      <c r="L1024" s="1">
        <f>SUM(Table14[[#This Row],[Price]]*0.85)</f>
        <v>0</v>
      </c>
      <c r="M1024" s="1">
        <f>SUM(Table14[[#This Row],[Price]]*0.75)</f>
        <v>0</v>
      </c>
      <c r="N1024" s="1">
        <f>SUM(Table14[[#This Row],[Price]]*0.85)</f>
        <v>0</v>
      </c>
      <c r="O1024" s="1">
        <f>SUM(Table14[[#This Row],[Price]]*0.7)</f>
        <v>0</v>
      </c>
      <c r="P1024" s="1" t="s">
        <v>24</v>
      </c>
      <c r="Q1024" s="1" t="s">
        <v>25</v>
      </c>
    </row>
    <row r="1025" spans="1:17" x14ac:dyDescent="0.35">
      <c r="A1025">
        <v>47508455</v>
      </c>
      <c r="B1025" t="s">
        <v>1754</v>
      </c>
      <c r="E1025" t="s">
        <v>10578</v>
      </c>
      <c r="F1025" s="7">
        <v>0</v>
      </c>
      <c r="G1025" s="1">
        <f>MIN(Table14[[#This Row],[Medicare Outpatient Allowable Rate]:[United Healthcare Outpatient Allowable Rate]])</f>
        <v>0</v>
      </c>
      <c r="H1025" s="1">
        <f>MAX(Table14[[#This Row],[Medicare Outpatient Allowable Rate]:[United Healthcare Outpatient Allowable Rate]])</f>
        <v>0</v>
      </c>
      <c r="I1025" s="1">
        <v>0</v>
      </c>
      <c r="J1025" s="1">
        <f>SUM(Table14[[#This Row],[Price]]*0.85)</f>
        <v>0</v>
      </c>
      <c r="K1025" s="1">
        <f>SUM(Table14[[#This Row],[Price]]*0.82)</f>
        <v>0</v>
      </c>
      <c r="L1025" s="1">
        <f>SUM(Table14[[#This Row],[Price]]*0.85)</f>
        <v>0</v>
      </c>
      <c r="M1025" s="1">
        <f>SUM(Table14[[#This Row],[Price]]*0.75)</f>
        <v>0</v>
      </c>
      <c r="N1025" s="1">
        <f>SUM(Table14[[#This Row],[Price]]*0.85)</f>
        <v>0</v>
      </c>
      <c r="O1025" s="1">
        <f>SUM(Table14[[#This Row],[Price]]*0.7)</f>
        <v>0</v>
      </c>
      <c r="P1025" s="1" t="s">
        <v>24</v>
      </c>
      <c r="Q1025" s="1" t="s">
        <v>25</v>
      </c>
    </row>
    <row r="1026" spans="1:17" x14ac:dyDescent="0.35">
      <c r="A1026">
        <v>49381144</v>
      </c>
      <c r="B1026" t="s">
        <v>1755</v>
      </c>
      <c r="E1026" t="s">
        <v>172</v>
      </c>
      <c r="F1026" s="7">
        <v>0</v>
      </c>
      <c r="G1026" s="1">
        <f>MIN(Table14[[#This Row],[Medicare Outpatient Allowable Rate]:[United Healthcare Outpatient Allowable Rate]])</f>
        <v>0</v>
      </c>
      <c r="H1026" s="1">
        <f>MAX(Table14[[#This Row],[Medicare Outpatient Allowable Rate]:[United Healthcare Outpatient Allowable Rate]])</f>
        <v>0</v>
      </c>
      <c r="I1026" s="1">
        <v>0</v>
      </c>
      <c r="J1026" s="1">
        <f>SUM(Table14[[#This Row],[Price]]*0.85)</f>
        <v>0</v>
      </c>
      <c r="K1026" s="1">
        <f>SUM(Table14[[#This Row],[Price]]*0.82)</f>
        <v>0</v>
      </c>
      <c r="L1026" s="1">
        <f>SUM(Table14[[#This Row],[Price]]*0.85)</f>
        <v>0</v>
      </c>
      <c r="M1026" s="1">
        <f>SUM(Table14[[#This Row],[Price]]*0.75)</f>
        <v>0</v>
      </c>
      <c r="N1026" s="1">
        <f>SUM(Table14[[#This Row],[Price]]*0.85)</f>
        <v>0</v>
      </c>
      <c r="O1026" s="1">
        <f>SUM(Table14[[#This Row],[Price]]*0.7)</f>
        <v>0</v>
      </c>
      <c r="P1026" s="1" t="s">
        <v>24</v>
      </c>
      <c r="Q1026" s="1" t="s">
        <v>25</v>
      </c>
    </row>
    <row r="1027" spans="1:17" x14ac:dyDescent="0.35">
      <c r="A1027">
        <v>49381141</v>
      </c>
      <c r="B1027" t="s">
        <v>1756</v>
      </c>
      <c r="E1027" t="s">
        <v>10566</v>
      </c>
      <c r="F1027" s="7">
        <v>0</v>
      </c>
      <c r="G1027" s="1">
        <f>MIN(Table14[[#This Row],[Medicare Outpatient Allowable Rate]:[United Healthcare Outpatient Allowable Rate]])</f>
        <v>0</v>
      </c>
      <c r="H1027" s="1">
        <f>MAX(Table14[[#This Row],[Medicare Outpatient Allowable Rate]:[United Healthcare Outpatient Allowable Rate]])</f>
        <v>0</v>
      </c>
      <c r="I1027" s="1">
        <v>0</v>
      </c>
      <c r="J1027" s="1">
        <f>SUM(Table14[[#This Row],[Price]]*0.85)</f>
        <v>0</v>
      </c>
      <c r="K1027" s="1">
        <f>SUM(Table14[[#This Row],[Price]]*0.82)</f>
        <v>0</v>
      </c>
      <c r="L1027" s="1">
        <f>SUM(Table14[[#This Row],[Price]]*0.85)</f>
        <v>0</v>
      </c>
      <c r="M1027" s="1">
        <f>SUM(Table14[[#This Row],[Price]]*0.75)</f>
        <v>0</v>
      </c>
      <c r="N1027" s="1">
        <f>SUM(Table14[[#This Row],[Price]]*0.85)</f>
        <v>0</v>
      </c>
      <c r="O1027" s="1">
        <f>SUM(Table14[[#This Row],[Price]]*0.7)</f>
        <v>0</v>
      </c>
      <c r="P1027" s="1" t="s">
        <v>24</v>
      </c>
      <c r="Q1027" s="1" t="s">
        <v>25</v>
      </c>
    </row>
    <row r="1028" spans="1:17" x14ac:dyDescent="0.35">
      <c r="A1028">
        <v>49549642</v>
      </c>
      <c r="B1028" t="s">
        <v>1757</v>
      </c>
      <c r="E1028" t="s">
        <v>10566</v>
      </c>
      <c r="F1028" s="7">
        <v>0</v>
      </c>
      <c r="G1028" s="1">
        <f>MIN(Table14[[#This Row],[Medicare Outpatient Allowable Rate]:[United Healthcare Outpatient Allowable Rate]])</f>
        <v>0</v>
      </c>
      <c r="H1028" s="1">
        <f>MAX(Table14[[#This Row],[Medicare Outpatient Allowable Rate]:[United Healthcare Outpatient Allowable Rate]])</f>
        <v>0</v>
      </c>
      <c r="I1028" s="1">
        <v>0</v>
      </c>
      <c r="J1028" s="1">
        <f>SUM(Table14[[#This Row],[Price]]*0.85)</f>
        <v>0</v>
      </c>
      <c r="K1028" s="1">
        <f>SUM(Table14[[#This Row],[Price]]*0.82)</f>
        <v>0</v>
      </c>
      <c r="L1028" s="1">
        <f>SUM(Table14[[#This Row],[Price]]*0.85)</f>
        <v>0</v>
      </c>
      <c r="M1028" s="1">
        <f>SUM(Table14[[#This Row],[Price]]*0.75)</f>
        <v>0</v>
      </c>
      <c r="N1028" s="1">
        <f>SUM(Table14[[#This Row],[Price]]*0.85)</f>
        <v>0</v>
      </c>
      <c r="O1028" s="1">
        <f>SUM(Table14[[#This Row],[Price]]*0.7)</f>
        <v>0</v>
      </c>
      <c r="P1028" s="1" t="s">
        <v>24</v>
      </c>
      <c r="Q1028" s="1" t="s">
        <v>25</v>
      </c>
    </row>
    <row r="1029" spans="1:17" x14ac:dyDescent="0.35">
      <c r="A1029">
        <v>49549635</v>
      </c>
      <c r="B1029" t="s">
        <v>1758</v>
      </c>
      <c r="E1029" t="s">
        <v>10579</v>
      </c>
      <c r="F1029" s="7">
        <v>0</v>
      </c>
      <c r="G1029" s="1">
        <f>MIN(Table14[[#This Row],[Medicare Outpatient Allowable Rate]:[United Healthcare Outpatient Allowable Rate]])</f>
        <v>0</v>
      </c>
      <c r="H1029" s="1">
        <f>MAX(Table14[[#This Row],[Medicare Outpatient Allowable Rate]:[United Healthcare Outpatient Allowable Rate]])</f>
        <v>0</v>
      </c>
      <c r="I1029" s="1">
        <v>0</v>
      </c>
      <c r="J1029" s="1">
        <f>SUM(Table14[[#This Row],[Price]]*0.85)</f>
        <v>0</v>
      </c>
      <c r="K1029" s="1">
        <f>SUM(Table14[[#This Row],[Price]]*0.82)</f>
        <v>0</v>
      </c>
      <c r="L1029" s="1">
        <f>SUM(Table14[[#This Row],[Price]]*0.85)</f>
        <v>0</v>
      </c>
      <c r="M1029" s="1">
        <f>SUM(Table14[[#This Row],[Price]]*0.75)</f>
        <v>0</v>
      </c>
      <c r="N1029" s="1">
        <f>SUM(Table14[[#This Row],[Price]]*0.85)</f>
        <v>0</v>
      </c>
      <c r="O1029" s="1">
        <f>SUM(Table14[[#This Row],[Price]]*0.7)</f>
        <v>0</v>
      </c>
      <c r="P1029" s="1" t="s">
        <v>24</v>
      </c>
      <c r="Q1029" s="1" t="s">
        <v>25</v>
      </c>
    </row>
    <row r="1030" spans="1:17" x14ac:dyDescent="0.35">
      <c r="A1030">
        <v>50607320</v>
      </c>
      <c r="B1030" t="s">
        <v>1759</v>
      </c>
      <c r="E1030">
        <v>90837</v>
      </c>
      <c r="F1030" s="7">
        <v>0</v>
      </c>
      <c r="G1030" s="1">
        <f>MIN(Table14[[#This Row],[Medicare Outpatient Allowable Rate]:[United Healthcare Outpatient Allowable Rate]])</f>
        <v>0</v>
      </c>
      <c r="H1030" s="1">
        <f>MAX(Table14[[#This Row],[Medicare Outpatient Allowable Rate]:[United Healthcare Outpatient Allowable Rate]])</f>
        <v>160.66999999999999</v>
      </c>
      <c r="I1030" s="1">
        <v>160.66999999999999</v>
      </c>
      <c r="J1030" s="1">
        <f>SUM(Table14[[#This Row],[Price]]*0.85)</f>
        <v>0</v>
      </c>
      <c r="K1030" s="1">
        <f>SUM(Table14[[#This Row],[Price]]*0.82)</f>
        <v>0</v>
      </c>
      <c r="L1030" s="1">
        <f>SUM(Table14[[#This Row],[Price]]*0.85)</f>
        <v>0</v>
      </c>
      <c r="M1030" s="1">
        <f>SUM(Table14[[#This Row],[Price]]*0.75)</f>
        <v>0</v>
      </c>
      <c r="N1030" s="1">
        <f>SUM(Table14[[#This Row],[Price]]*0.85)</f>
        <v>0</v>
      </c>
      <c r="O1030" s="1">
        <f>SUM(Table14[[#This Row],[Price]]*0.7)</f>
        <v>0</v>
      </c>
      <c r="P1030" s="1" t="s">
        <v>24</v>
      </c>
      <c r="Q1030" s="1" t="s">
        <v>25</v>
      </c>
    </row>
    <row r="1031" spans="1:17" x14ac:dyDescent="0.35">
      <c r="A1031">
        <v>48252225</v>
      </c>
      <c r="B1031" t="s">
        <v>1760</v>
      </c>
      <c r="E1031">
        <v>90846</v>
      </c>
      <c r="F1031" s="7">
        <v>0</v>
      </c>
      <c r="G1031" s="1">
        <f>MIN(Table14[[#This Row],[Medicare Outpatient Allowable Rate]:[United Healthcare Outpatient Allowable Rate]])</f>
        <v>0</v>
      </c>
      <c r="H1031" s="1">
        <f>MAX(Table14[[#This Row],[Medicare Outpatient Allowable Rate]:[United Healthcare Outpatient Allowable Rate]])</f>
        <v>160.66999999999999</v>
      </c>
      <c r="I1031" s="1">
        <v>160.66999999999999</v>
      </c>
      <c r="J1031" s="1">
        <f>SUM(Table14[[#This Row],[Price]]*0.85)</f>
        <v>0</v>
      </c>
      <c r="K1031" s="1">
        <f>SUM(Table14[[#This Row],[Price]]*0.82)</f>
        <v>0</v>
      </c>
      <c r="L1031" s="1">
        <f>SUM(Table14[[#This Row],[Price]]*0.85)</f>
        <v>0</v>
      </c>
      <c r="M1031" s="1">
        <f>SUM(Table14[[#This Row],[Price]]*0.75)</f>
        <v>0</v>
      </c>
      <c r="N1031" s="1">
        <f>SUM(Table14[[#This Row],[Price]]*0.85)</f>
        <v>0</v>
      </c>
      <c r="O1031" s="1">
        <f>SUM(Table14[[#This Row],[Price]]*0.7)</f>
        <v>0</v>
      </c>
      <c r="P1031" s="1" t="s">
        <v>24</v>
      </c>
      <c r="Q1031" s="1" t="s">
        <v>25</v>
      </c>
    </row>
    <row r="1032" spans="1:17" x14ac:dyDescent="0.35">
      <c r="A1032">
        <v>48792804</v>
      </c>
      <c r="B1032" t="s">
        <v>1761</v>
      </c>
      <c r="E1032">
        <v>90847</v>
      </c>
      <c r="F1032" s="7">
        <v>0</v>
      </c>
      <c r="G1032" s="1">
        <f>MIN(Table14[[#This Row],[Medicare Outpatient Allowable Rate]:[United Healthcare Outpatient Allowable Rate]])</f>
        <v>0</v>
      </c>
      <c r="H1032" s="1">
        <f>MAX(Table14[[#This Row],[Medicare Outpatient Allowable Rate]:[United Healthcare Outpatient Allowable Rate]])</f>
        <v>160.66999999999999</v>
      </c>
      <c r="I1032" s="1">
        <v>160.66999999999999</v>
      </c>
      <c r="J1032" s="1">
        <f>SUM(Table14[[#This Row],[Price]]*0.85)</f>
        <v>0</v>
      </c>
      <c r="K1032" s="1">
        <f>SUM(Table14[[#This Row],[Price]]*0.82)</f>
        <v>0</v>
      </c>
      <c r="L1032" s="1">
        <f>SUM(Table14[[#This Row],[Price]]*0.85)</f>
        <v>0</v>
      </c>
      <c r="M1032" s="1">
        <f>SUM(Table14[[#This Row],[Price]]*0.75)</f>
        <v>0</v>
      </c>
      <c r="N1032" s="1">
        <f>SUM(Table14[[#This Row],[Price]]*0.85)</f>
        <v>0</v>
      </c>
      <c r="O1032" s="1">
        <f>SUM(Table14[[#This Row],[Price]]*0.7)</f>
        <v>0</v>
      </c>
      <c r="P1032" s="1" t="s">
        <v>24</v>
      </c>
      <c r="Q1032" s="1" t="s">
        <v>25</v>
      </c>
    </row>
    <row r="1033" spans="1:17" x14ac:dyDescent="0.35">
      <c r="A1033">
        <v>10378951</v>
      </c>
      <c r="B1033" t="s">
        <v>1762</v>
      </c>
      <c r="F1033" s="7">
        <v>0</v>
      </c>
      <c r="G1033" s="1" t="e">
        <f>MIN(Table14[[#This Row],[Medicare Outpatient Allowable Rate]:[United Healthcare Outpatient Allowable Rate]])</f>
        <v>#N/A</v>
      </c>
      <c r="H1033" s="1" t="e">
        <f>MAX(Table14[[#This Row],[Medicare Outpatient Allowable Rate]:[United Healthcare Outpatient Allowable Rate]])</f>
        <v>#N/A</v>
      </c>
      <c r="I1033" s="1" t="e">
        <v>#N/A</v>
      </c>
      <c r="J1033" s="1">
        <f>SUM(Table14[[#This Row],[Price]]*0.85)</f>
        <v>0</v>
      </c>
      <c r="K1033" s="1">
        <f>SUM(Table14[[#This Row],[Price]]*0.82)</f>
        <v>0</v>
      </c>
      <c r="L1033" s="1">
        <f>SUM(Table14[[#This Row],[Price]]*0.85)</f>
        <v>0</v>
      </c>
      <c r="M1033" s="1">
        <f>SUM(Table14[[#This Row],[Price]]*0.75)</f>
        <v>0</v>
      </c>
      <c r="N1033" s="1">
        <f>SUM(Table14[[#This Row],[Price]]*0.85)</f>
        <v>0</v>
      </c>
      <c r="O1033" s="1">
        <f>SUM(Table14[[#This Row],[Price]]*0.7)</f>
        <v>0</v>
      </c>
      <c r="P1033" s="1" t="s">
        <v>24</v>
      </c>
      <c r="Q1033" s="1" t="s">
        <v>25</v>
      </c>
    </row>
    <row r="1034" spans="1:17" x14ac:dyDescent="0.35">
      <c r="A1034">
        <v>49851232</v>
      </c>
      <c r="B1034" t="s">
        <v>1763</v>
      </c>
      <c r="E1034">
        <v>99341</v>
      </c>
      <c r="F1034" s="7">
        <v>0</v>
      </c>
      <c r="G1034" s="1">
        <f>MIN(Table14[[#This Row],[Medicare Outpatient Allowable Rate]:[United Healthcare Outpatient Allowable Rate]])</f>
        <v>0</v>
      </c>
      <c r="H1034" s="1">
        <f>MAX(Table14[[#This Row],[Medicare Outpatient Allowable Rate]:[United Healthcare Outpatient Allowable Rate]])</f>
        <v>0</v>
      </c>
      <c r="I1034" s="1">
        <v>0</v>
      </c>
      <c r="J1034" s="1">
        <f>SUM(Table14[[#This Row],[Price]]*0.85)</f>
        <v>0</v>
      </c>
      <c r="K1034" s="1">
        <f>SUM(Table14[[#This Row],[Price]]*0.82)</f>
        <v>0</v>
      </c>
      <c r="L1034" s="1">
        <f>SUM(Table14[[#This Row],[Price]]*0.85)</f>
        <v>0</v>
      </c>
      <c r="M1034" s="1">
        <f>SUM(Table14[[#This Row],[Price]]*0.75)</f>
        <v>0</v>
      </c>
      <c r="N1034" s="1">
        <f>SUM(Table14[[#This Row],[Price]]*0.85)</f>
        <v>0</v>
      </c>
      <c r="O1034" s="1">
        <f>SUM(Table14[[#This Row],[Price]]*0.7)</f>
        <v>0</v>
      </c>
      <c r="P1034" s="1" t="s">
        <v>24</v>
      </c>
      <c r="Q1034" s="1" t="s">
        <v>25</v>
      </c>
    </row>
    <row r="1035" spans="1:17" x14ac:dyDescent="0.35">
      <c r="A1035">
        <v>49851233</v>
      </c>
      <c r="B1035" t="s">
        <v>1764</v>
      </c>
      <c r="E1035">
        <v>99342</v>
      </c>
      <c r="F1035" s="7">
        <v>0</v>
      </c>
      <c r="G1035" s="1">
        <f>MIN(Table14[[#This Row],[Medicare Outpatient Allowable Rate]:[United Healthcare Outpatient Allowable Rate]])</f>
        <v>0</v>
      </c>
      <c r="H1035" s="1">
        <f>MAX(Table14[[#This Row],[Medicare Outpatient Allowable Rate]:[United Healthcare Outpatient Allowable Rate]])</f>
        <v>0</v>
      </c>
      <c r="I1035" s="1">
        <v>0</v>
      </c>
      <c r="J1035" s="1">
        <f>SUM(Table14[[#This Row],[Price]]*0.85)</f>
        <v>0</v>
      </c>
      <c r="K1035" s="1">
        <f>SUM(Table14[[#This Row],[Price]]*0.82)</f>
        <v>0</v>
      </c>
      <c r="L1035" s="1">
        <f>SUM(Table14[[#This Row],[Price]]*0.85)</f>
        <v>0</v>
      </c>
      <c r="M1035" s="1">
        <f>SUM(Table14[[#This Row],[Price]]*0.75)</f>
        <v>0</v>
      </c>
      <c r="N1035" s="1">
        <f>SUM(Table14[[#This Row],[Price]]*0.85)</f>
        <v>0</v>
      </c>
      <c r="O1035" s="1">
        <f>SUM(Table14[[#This Row],[Price]]*0.7)</f>
        <v>0</v>
      </c>
      <c r="P1035" s="1" t="s">
        <v>24</v>
      </c>
      <c r="Q1035" s="1" t="s">
        <v>25</v>
      </c>
    </row>
    <row r="1036" spans="1:17" x14ac:dyDescent="0.35">
      <c r="A1036">
        <v>49851234</v>
      </c>
      <c r="B1036" t="s">
        <v>1765</v>
      </c>
      <c r="F1036" s="7">
        <v>0</v>
      </c>
      <c r="G1036" s="1" t="e">
        <f>MIN(Table14[[#This Row],[Medicare Outpatient Allowable Rate]:[United Healthcare Outpatient Allowable Rate]])</f>
        <v>#N/A</v>
      </c>
      <c r="H1036" s="1" t="e">
        <f>MAX(Table14[[#This Row],[Medicare Outpatient Allowable Rate]:[United Healthcare Outpatient Allowable Rate]])</f>
        <v>#N/A</v>
      </c>
      <c r="I1036" s="1" t="e">
        <v>#N/A</v>
      </c>
      <c r="J1036" s="1">
        <f>SUM(Table14[[#This Row],[Price]]*0.85)</f>
        <v>0</v>
      </c>
      <c r="K1036" s="1">
        <f>SUM(Table14[[#This Row],[Price]]*0.82)</f>
        <v>0</v>
      </c>
      <c r="L1036" s="1">
        <f>SUM(Table14[[#This Row],[Price]]*0.85)</f>
        <v>0</v>
      </c>
      <c r="M1036" s="1">
        <f>SUM(Table14[[#This Row],[Price]]*0.75)</f>
        <v>0</v>
      </c>
      <c r="N1036" s="1">
        <f>SUM(Table14[[#This Row],[Price]]*0.85)</f>
        <v>0</v>
      </c>
      <c r="O1036" s="1">
        <f>SUM(Table14[[#This Row],[Price]]*0.7)</f>
        <v>0</v>
      </c>
      <c r="P1036" s="1" t="s">
        <v>24</v>
      </c>
      <c r="Q1036" s="1" t="s">
        <v>25</v>
      </c>
    </row>
    <row r="1037" spans="1:17" x14ac:dyDescent="0.35">
      <c r="A1037">
        <v>49851235</v>
      </c>
      <c r="B1037" t="s">
        <v>1766</v>
      </c>
      <c r="E1037">
        <v>99344</v>
      </c>
      <c r="F1037" s="7">
        <v>0</v>
      </c>
      <c r="G1037" s="1">
        <f>MIN(Table14[[#This Row],[Medicare Outpatient Allowable Rate]:[United Healthcare Outpatient Allowable Rate]])</f>
        <v>0</v>
      </c>
      <c r="H1037" s="1">
        <f>MAX(Table14[[#This Row],[Medicare Outpatient Allowable Rate]:[United Healthcare Outpatient Allowable Rate]])</f>
        <v>0</v>
      </c>
      <c r="I1037" s="1">
        <v>0</v>
      </c>
      <c r="J1037" s="1">
        <f>SUM(Table14[[#This Row],[Price]]*0.85)</f>
        <v>0</v>
      </c>
      <c r="K1037" s="1">
        <f>SUM(Table14[[#This Row],[Price]]*0.82)</f>
        <v>0</v>
      </c>
      <c r="L1037" s="1">
        <f>SUM(Table14[[#This Row],[Price]]*0.85)</f>
        <v>0</v>
      </c>
      <c r="M1037" s="1">
        <f>SUM(Table14[[#This Row],[Price]]*0.75)</f>
        <v>0</v>
      </c>
      <c r="N1037" s="1">
        <f>SUM(Table14[[#This Row],[Price]]*0.85)</f>
        <v>0</v>
      </c>
      <c r="O1037" s="1">
        <f>SUM(Table14[[#This Row],[Price]]*0.7)</f>
        <v>0</v>
      </c>
      <c r="P1037" s="1" t="s">
        <v>24</v>
      </c>
      <c r="Q1037" s="1" t="s">
        <v>25</v>
      </c>
    </row>
    <row r="1038" spans="1:17" x14ac:dyDescent="0.35">
      <c r="A1038">
        <v>49851236</v>
      </c>
      <c r="B1038" t="s">
        <v>1767</v>
      </c>
      <c r="E1038">
        <v>99345</v>
      </c>
      <c r="F1038" s="7">
        <v>0</v>
      </c>
      <c r="G1038" s="1">
        <f>MIN(Table14[[#This Row],[Medicare Outpatient Allowable Rate]:[United Healthcare Outpatient Allowable Rate]])</f>
        <v>0</v>
      </c>
      <c r="H1038" s="1">
        <f>MAX(Table14[[#This Row],[Medicare Outpatient Allowable Rate]:[United Healthcare Outpatient Allowable Rate]])</f>
        <v>0</v>
      </c>
      <c r="I1038" s="1">
        <v>0</v>
      </c>
      <c r="J1038" s="1">
        <f>SUM(Table14[[#This Row],[Price]]*0.85)</f>
        <v>0</v>
      </c>
      <c r="K1038" s="1">
        <f>SUM(Table14[[#This Row],[Price]]*0.82)</f>
        <v>0</v>
      </c>
      <c r="L1038" s="1">
        <f>SUM(Table14[[#This Row],[Price]]*0.85)</f>
        <v>0</v>
      </c>
      <c r="M1038" s="1">
        <f>SUM(Table14[[#This Row],[Price]]*0.75)</f>
        <v>0</v>
      </c>
      <c r="N1038" s="1">
        <f>SUM(Table14[[#This Row],[Price]]*0.85)</f>
        <v>0</v>
      </c>
      <c r="O1038" s="1">
        <f>SUM(Table14[[#This Row],[Price]]*0.7)</f>
        <v>0</v>
      </c>
      <c r="P1038" s="1" t="s">
        <v>24</v>
      </c>
      <c r="Q1038" s="1" t="s">
        <v>25</v>
      </c>
    </row>
    <row r="1039" spans="1:17" x14ac:dyDescent="0.35">
      <c r="A1039">
        <v>49851237</v>
      </c>
      <c r="B1039" t="s">
        <v>1768</v>
      </c>
      <c r="E1039">
        <v>99347</v>
      </c>
      <c r="F1039" s="7">
        <v>0</v>
      </c>
      <c r="G1039" s="1">
        <f>MIN(Table14[[#This Row],[Medicare Outpatient Allowable Rate]:[United Healthcare Outpatient Allowable Rate]])</f>
        <v>0</v>
      </c>
      <c r="H1039" s="1">
        <f>MAX(Table14[[#This Row],[Medicare Outpatient Allowable Rate]:[United Healthcare Outpatient Allowable Rate]])</f>
        <v>0</v>
      </c>
      <c r="I1039" s="1">
        <v>0</v>
      </c>
      <c r="J1039" s="1">
        <f>SUM(Table14[[#This Row],[Price]]*0.85)</f>
        <v>0</v>
      </c>
      <c r="K1039" s="1">
        <f>SUM(Table14[[#This Row],[Price]]*0.82)</f>
        <v>0</v>
      </c>
      <c r="L1039" s="1">
        <f>SUM(Table14[[#This Row],[Price]]*0.85)</f>
        <v>0</v>
      </c>
      <c r="M1039" s="1">
        <f>SUM(Table14[[#This Row],[Price]]*0.75)</f>
        <v>0</v>
      </c>
      <c r="N1039" s="1">
        <f>SUM(Table14[[#This Row],[Price]]*0.85)</f>
        <v>0</v>
      </c>
      <c r="O1039" s="1">
        <f>SUM(Table14[[#This Row],[Price]]*0.7)</f>
        <v>0</v>
      </c>
      <c r="P1039" s="1" t="s">
        <v>24</v>
      </c>
      <c r="Q1039" s="1" t="s">
        <v>25</v>
      </c>
    </row>
    <row r="1040" spans="1:17" x14ac:dyDescent="0.35">
      <c r="A1040">
        <v>49851238</v>
      </c>
      <c r="B1040" t="s">
        <v>1769</v>
      </c>
      <c r="E1040">
        <v>99348</v>
      </c>
      <c r="F1040" s="7">
        <v>0</v>
      </c>
      <c r="G1040" s="1">
        <f>MIN(Table14[[#This Row],[Medicare Outpatient Allowable Rate]:[United Healthcare Outpatient Allowable Rate]])</f>
        <v>0</v>
      </c>
      <c r="H1040" s="1">
        <f>MAX(Table14[[#This Row],[Medicare Outpatient Allowable Rate]:[United Healthcare Outpatient Allowable Rate]])</f>
        <v>0</v>
      </c>
      <c r="I1040" s="1">
        <v>0</v>
      </c>
      <c r="J1040" s="1">
        <f>SUM(Table14[[#This Row],[Price]]*0.85)</f>
        <v>0</v>
      </c>
      <c r="K1040" s="1">
        <f>SUM(Table14[[#This Row],[Price]]*0.82)</f>
        <v>0</v>
      </c>
      <c r="L1040" s="1">
        <f>SUM(Table14[[#This Row],[Price]]*0.85)</f>
        <v>0</v>
      </c>
      <c r="M1040" s="1">
        <f>SUM(Table14[[#This Row],[Price]]*0.75)</f>
        <v>0</v>
      </c>
      <c r="N1040" s="1">
        <f>SUM(Table14[[#This Row],[Price]]*0.85)</f>
        <v>0</v>
      </c>
      <c r="O1040" s="1">
        <f>SUM(Table14[[#This Row],[Price]]*0.7)</f>
        <v>0</v>
      </c>
      <c r="P1040" s="1" t="s">
        <v>24</v>
      </c>
      <c r="Q1040" s="1" t="s">
        <v>25</v>
      </c>
    </row>
    <row r="1041" spans="1:17" x14ac:dyDescent="0.35">
      <c r="A1041">
        <v>49851239</v>
      </c>
      <c r="B1041" t="s">
        <v>1770</v>
      </c>
      <c r="E1041">
        <v>99349</v>
      </c>
      <c r="F1041" s="7">
        <v>0</v>
      </c>
      <c r="G1041" s="1">
        <f>MIN(Table14[[#This Row],[Medicare Outpatient Allowable Rate]:[United Healthcare Outpatient Allowable Rate]])</f>
        <v>0</v>
      </c>
      <c r="H1041" s="1">
        <f>MAX(Table14[[#This Row],[Medicare Outpatient Allowable Rate]:[United Healthcare Outpatient Allowable Rate]])</f>
        <v>0</v>
      </c>
      <c r="I1041" s="1">
        <v>0</v>
      </c>
      <c r="J1041" s="1">
        <f>SUM(Table14[[#This Row],[Price]]*0.85)</f>
        <v>0</v>
      </c>
      <c r="K1041" s="1">
        <f>SUM(Table14[[#This Row],[Price]]*0.82)</f>
        <v>0</v>
      </c>
      <c r="L1041" s="1">
        <f>SUM(Table14[[#This Row],[Price]]*0.85)</f>
        <v>0</v>
      </c>
      <c r="M1041" s="1">
        <f>SUM(Table14[[#This Row],[Price]]*0.75)</f>
        <v>0</v>
      </c>
      <c r="N1041" s="1">
        <f>SUM(Table14[[#This Row],[Price]]*0.85)</f>
        <v>0</v>
      </c>
      <c r="O1041" s="1">
        <f>SUM(Table14[[#This Row],[Price]]*0.7)</f>
        <v>0</v>
      </c>
      <c r="P1041" s="1" t="s">
        <v>24</v>
      </c>
      <c r="Q1041" s="1" t="s">
        <v>25</v>
      </c>
    </row>
    <row r="1042" spans="1:17" x14ac:dyDescent="0.35">
      <c r="A1042">
        <v>49851240</v>
      </c>
      <c r="B1042" t="s">
        <v>1771</v>
      </c>
      <c r="E1042">
        <v>99350</v>
      </c>
      <c r="F1042" s="7">
        <v>0</v>
      </c>
      <c r="G1042" s="1">
        <f>MIN(Table14[[#This Row],[Medicare Outpatient Allowable Rate]:[United Healthcare Outpatient Allowable Rate]])</f>
        <v>0</v>
      </c>
      <c r="H1042" s="1">
        <f>MAX(Table14[[#This Row],[Medicare Outpatient Allowable Rate]:[United Healthcare Outpatient Allowable Rate]])</f>
        <v>0</v>
      </c>
      <c r="I1042" s="1">
        <v>0</v>
      </c>
      <c r="J1042" s="1">
        <f>SUM(Table14[[#This Row],[Price]]*0.85)</f>
        <v>0</v>
      </c>
      <c r="K1042" s="1">
        <f>SUM(Table14[[#This Row],[Price]]*0.82)</f>
        <v>0</v>
      </c>
      <c r="L1042" s="1">
        <f>SUM(Table14[[#This Row],[Price]]*0.85)</f>
        <v>0</v>
      </c>
      <c r="M1042" s="1">
        <f>SUM(Table14[[#This Row],[Price]]*0.75)</f>
        <v>0</v>
      </c>
      <c r="N1042" s="1">
        <f>SUM(Table14[[#This Row],[Price]]*0.85)</f>
        <v>0</v>
      </c>
      <c r="O1042" s="1">
        <f>SUM(Table14[[#This Row],[Price]]*0.7)</f>
        <v>0</v>
      </c>
      <c r="P1042" s="1" t="s">
        <v>24</v>
      </c>
      <c r="Q1042" s="1" t="s">
        <v>25</v>
      </c>
    </row>
    <row r="1043" spans="1:17" x14ac:dyDescent="0.35">
      <c r="A1043">
        <v>50415137</v>
      </c>
      <c r="B1043" t="s">
        <v>1772</v>
      </c>
      <c r="E1043">
        <v>99441</v>
      </c>
      <c r="F1043" s="7">
        <v>0</v>
      </c>
      <c r="G1043" s="1">
        <f>MIN(Table14[[#This Row],[Medicare Outpatient Allowable Rate]:[United Healthcare Outpatient Allowable Rate]])</f>
        <v>0</v>
      </c>
      <c r="H1043" s="1">
        <f>MAX(Table14[[#This Row],[Medicare Outpatient Allowable Rate]:[United Healthcare Outpatient Allowable Rate]])</f>
        <v>0</v>
      </c>
      <c r="I1043" s="1">
        <v>0</v>
      </c>
      <c r="J1043" s="1">
        <f>SUM(Table14[[#This Row],[Price]]*0.85)</f>
        <v>0</v>
      </c>
      <c r="K1043" s="1">
        <f>SUM(Table14[[#This Row],[Price]]*0.82)</f>
        <v>0</v>
      </c>
      <c r="L1043" s="1">
        <f>SUM(Table14[[#This Row],[Price]]*0.85)</f>
        <v>0</v>
      </c>
      <c r="M1043" s="1">
        <f>SUM(Table14[[#This Row],[Price]]*0.75)</f>
        <v>0</v>
      </c>
      <c r="N1043" s="1">
        <f>SUM(Table14[[#This Row],[Price]]*0.85)</f>
        <v>0</v>
      </c>
      <c r="O1043" s="1">
        <f>SUM(Table14[[#This Row],[Price]]*0.7)</f>
        <v>0</v>
      </c>
      <c r="P1043" s="1" t="s">
        <v>24</v>
      </c>
      <c r="Q1043" s="1" t="s">
        <v>25</v>
      </c>
    </row>
    <row r="1044" spans="1:17" x14ac:dyDescent="0.35">
      <c r="A1044">
        <v>50415138</v>
      </c>
      <c r="B1044" t="s">
        <v>1773</v>
      </c>
      <c r="E1044">
        <v>99442</v>
      </c>
      <c r="F1044" s="7">
        <v>0</v>
      </c>
      <c r="G1044" s="1">
        <f>MIN(Table14[[#This Row],[Medicare Outpatient Allowable Rate]:[United Healthcare Outpatient Allowable Rate]])</f>
        <v>0</v>
      </c>
      <c r="H1044" s="1">
        <f>MAX(Table14[[#This Row],[Medicare Outpatient Allowable Rate]:[United Healthcare Outpatient Allowable Rate]])</f>
        <v>0</v>
      </c>
      <c r="I1044" s="1">
        <v>0</v>
      </c>
      <c r="J1044" s="1">
        <f>SUM(Table14[[#This Row],[Price]]*0.85)</f>
        <v>0</v>
      </c>
      <c r="K1044" s="1">
        <f>SUM(Table14[[#This Row],[Price]]*0.82)</f>
        <v>0</v>
      </c>
      <c r="L1044" s="1">
        <f>SUM(Table14[[#This Row],[Price]]*0.85)</f>
        <v>0</v>
      </c>
      <c r="M1044" s="1">
        <f>SUM(Table14[[#This Row],[Price]]*0.75)</f>
        <v>0</v>
      </c>
      <c r="N1044" s="1">
        <f>SUM(Table14[[#This Row],[Price]]*0.85)</f>
        <v>0</v>
      </c>
      <c r="O1044" s="1">
        <f>SUM(Table14[[#This Row],[Price]]*0.7)</f>
        <v>0</v>
      </c>
      <c r="P1044" s="1" t="s">
        <v>24</v>
      </c>
      <c r="Q1044" s="1" t="s">
        <v>25</v>
      </c>
    </row>
    <row r="1045" spans="1:17" x14ac:dyDescent="0.35">
      <c r="A1045">
        <v>50415139</v>
      </c>
      <c r="B1045" t="s">
        <v>1774</v>
      </c>
      <c r="E1045">
        <v>99443</v>
      </c>
      <c r="F1045" s="7">
        <v>0</v>
      </c>
      <c r="G1045" s="1">
        <f>MIN(Table14[[#This Row],[Medicare Outpatient Allowable Rate]:[United Healthcare Outpatient Allowable Rate]])</f>
        <v>0</v>
      </c>
      <c r="H1045" s="1">
        <f>MAX(Table14[[#This Row],[Medicare Outpatient Allowable Rate]:[United Healthcare Outpatient Allowable Rate]])</f>
        <v>0</v>
      </c>
      <c r="I1045" s="1">
        <v>0</v>
      </c>
      <c r="J1045" s="1">
        <f>SUM(Table14[[#This Row],[Price]]*0.85)</f>
        <v>0</v>
      </c>
      <c r="K1045" s="1">
        <f>SUM(Table14[[#This Row],[Price]]*0.82)</f>
        <v>0</v>
      </c>
      <c r="L1045" s="1">
        <f>SUM(Table14[[#This Row],[Price]]*0.85)</f>
        <v>0</v>
      </c>
      <c r="M1045" s="1">
        <f>SUM(Table14[[#This Row],[Price]]*0.75)</f>
        <v>0</v>
      </c>
      <c r="N1045" s="1">
        <f>SUM(Table14[[#This Row],[Price]]*0.85)</f>
        <v>0</v>
      </c>
      <c r="O1045" s="1">
        <f>SUM(Table14[[#This Row],[Price]]*0.7)</f>
        <v>0</v>
      </c>
      <c r="P1045" s="1" t="s">
        <v>24</v>
      </c>
      <c r="Q1045" s="1" t="s">
        <v>25</v>
      </c>
    </row>
    <row r="1046" spans="1:17" x14ac:dyDescent="0.35">
      <c r="A1046">
        <v>48961298</v>
      </c>
      <c r="B1046" t="s">
        <v>1775</v>
      </c>
      <c r="F1046" s="7">
        <v>0</v>
      </c>
      <c r="G1046" s="1" t="e">
        <f>MIN(Table14[[#This Row],[Medicare Outpatient Allowable Rate]:[United Healthcare Outpatient Allowable Rate]])</f>
        <v>#N/A</v>
      </c>
      <c r="H1046" s="1" t="e">
        <f>MAX(Table14[[#This Row],[Medicare Outpatient Allowable Rate]:[United Healthcare Outpatient Allowable Rate]])</f>
        <v>#N/A</v>
      </c>
      <c r="I1046" s="1" t="e">
        <v>#N/A</v>
      </c>
      <c r="J1046" s="1">
        <f>SUM(Table14[[#This Row],[Price]]*0.85)</f>
        <v>0</v>
      </c>
      <c r="K1046" s="1">
        <f>SUM(Table14[[#This Row],[Price]]*0.82)</f>
        <v>0</v>
      </c>
      <c r="L1046" s="1">
        <f>SUM(Table14[[#This Row],[Price]]*0.85)</f>
        <v>0</v>
      </c>
      <c r="M1046" s="1">
        <f>SUM(Table14[[#This Row],[Price]]*0.75)</f>
        <v>0</v>
      </c>
      <c r="N1046" s="1">
        <f>SUM(Table14[[#This Row],[Price]]*0.85)</f>
        <v>0</v>
      </c>
      <c r="O1046" s="1">
        <f>SUM(Table14[[#This Row],[Price]]*0.7)</f>
        <v>0</v>
      </c>
      <c r="P1046" s="1" t="s">
        <v>24</v>
      </c>
      <c r="Q1046" s="1" t="s">
        <v>25</v>
      </c>
    </row>
    <row r="1047" spans="1:17" x14ac:dyDescent="0.35">
      <c r="A1047">
        <v>48961299</v>
      </c>
      <c r="B1047" t="s">
        <v>1776</v>
      </c>
      <c r="F1047" s="7">
        <v>0</v>
      </c>
      <c r="G1047" s="1" t="e">
        <f>MIN(Table14[[#This Row],[Medicare Outpatient Allowable Rate]:[United Healthcare Outpatient Allowable Rate]])</f>
        <v>#N/A</v>
      </c>
      <c r="H1047" s="1" t="e">
        <f>MAX(Table14[[#This Row],[Medicare Outpatient Allowable Rate]:[United Healthcare Outpatient Allowable Rate]])</f>
        <v>#N/A</v>
      </c>
      <c r="I1047" s="1" t="e">
        <v>#N/A</v>
      </c>
      <c r="J1047" s="1">
        <f>SUM(Table14[[#This Row],[Price]]*0.85)</f>
        <v>0</v>
      </c>
      <c r="K1047" s="1">
        <f>SUM(Table14[[#This Row],[Price]]*0.82)</f>
        <v>0</v>
      </c>
      <c r="L1047" s="1">
        <f>SUM(Table14[[#This Row],[Price]]*0.85)</f>
        <v>0</v>
      </c>
      <c r="M1047" s="1">
        <f>SUM(Table14[[#This Row],[Price]]*0.75)</f>
        <v>0</v>
      </c>
      <c r="N1047" s="1">
        <f>SUM(Table14[[#This Row],[Price]]*0.85)</f>
        <v>0</v>
      </c>
      <c r="O1047" s="1">
        <f>SUM(Table14[[#This Row],[Price]]*0.7)</f>
        <v>0</v>
      </c>
      <c r="P1047" s="1" t="s">
        <v>24</v>
      </c>
      <c r="Q1047" s="1" t="s">
        <v>25</v>
      </c>
    </row>
    <row r="1048" spans="1:17" x14ac:dyDescent="0.35">
      <c r="A1048">
        <v>48615159</v>
      </c>
      <c r="B1048" t="s">
        <v>1777</v>
      </c>
      <c r="F1048" s="7">
        <v>0</v>
      </c>
      <c r="G1048" s="1" t="e">
        <f>MIN(Table14[[#This Row],[Medicare Outpatient Allowable Rate]:[United Healthcare Outpatient Allowable Rate]])</f>
        <v>#N/A</v>
      </c>
      <c r="H1048" s="1" t="e">
        <f>MAX(Table14[[#This Row],[Medicare Outpatient Allowable Rate]:[United Healthcare Outpatient Allowable Rate]])</f>
        <v>#N/A</v>
      </c>
      <c r="I1048" s="1" t="e">
        <v>#N/A</v>
      </c>
      <c r="J1048" s="1">
        <f>SUM(Table14[[#This Row],[Price]]*0.85)</f>
        <v>0</v>
      </c>
      <c r="K1048" s="1">
        <f>SUM(Table14[[#This Row],[Price]]*0.82)</f>
        <v>0</v>
      </c>
      <c r="L1048" s="1">
        <f>SUM(Table14[[#This Row],[Price]]*0.85)</f>
        <v>0</v>
      </c>
      <c r="M1048" s="1">
        <f>SUM(Table14[[#This Row],[Price]]*0.75)</f>
        <v>0</v>
      </c>
      <c r="N1048" s="1">
        <f>SUM(Table14[[#This Row],[Price]]*0.85)</f>
        <v>0</v>
      </c>
      <c r="O1048" s="1">
        <f>SUM(Table14[[#This Row],[Price]]*0.7)</f>
        <v>0</v>
      </c>
      <c r="P1048" s="1" t="s">
        <v>24</v>
      </c>
      <c r="Q1048" s="1" t="s">
        <v>25</v>
      </c>
    </row>
    <row r="1049" spans="1:17" x14ac:dyDescent="0.35">
      <c r="A1049">
        <v>48249966</v>
      </c>
      <c r="B1049" t="s">
        <v>1778</v>
      </c>
      <c r="E1049">
        <v>99490</v>
      </c>
      <c r="F1049" s="7">
        <v>0</v>
      </c>
      <c r="G1049" s="1">
        <f>MIN(Table14[[#This Row],[Medicare Outpatient Allowable Rate]:[United Healthcare Outpatient Allowable Rate]])</f>
        <v>0</v>
      </c>
      <c r="H1049" s="1">
        <f>MAX(Table14[[#This Row],[Medicare Outpatient Allowable Rate]:[United Healthcare Outpatient Allowable Rate]])</f>
        <v>92.5</v>
      </c>
      <c r="I1049" s="1">
        <v>92.5</v>
      </c>
      <c r="J1049" s="1">
        <f>SUM(Table14[[#This Row],[Price]]*0.85)</f>
        <v>0</v>
      </c>
      <c r="K1049" s="1">
        <f>SUM(Table14[[#This Row],[Price]]*0.82)</f>
        <v>0</v>
      </c>
      <c r="L1049" s="1">
        <f>SUM(Table14[[#This Row],[Price]]*0.85)</f>
        <v>0</v>
      </c>
      <c r="M1049" s="1">
        <f>SUM(Table14[[#This Row],[Price]]*0.75)</f>
        <v>0</v>
      </c>
      <c r="N1049" s="1">
        <f>SUM(Table14[[#This Row],[Price]]*0.85)</f>
        <v>0</v>
      </c>
      <c r="O1049" s="1">
        <f>SUM(Table14[[#This Row],[Price]]*0.7)</f>
        <v>0</v>
      </c>
      <c r="P1049" s="1" t="s">
        <v>24</v>
      </c>
      <c r="Q1049" s="1" t="s">
        <v>25</v>
      </c>
    </row>
    <row r="1050" spans="1:17" x14ac:dyDescent="0.35">
      <c r="A1050">
        <v>50166621</v>
      </c>
      <c r="B1050" t="s">
        <v>1779</v>
      </c>
      <c r="F1050" s="7">
        <v>0</v>
      </c>
      <c r="G1050" s="1" t="e">
        <f>MIN(Table14[[#This Row],[Medicare Outpatient Allowable Rate]:[United Healthcare Outpatient Allowable Rate]])</f>
        <v>#N/A</v>
      </c>
      <c r="H1050" s="1" t="e">
        <f>MAX(Table14[[#This Row],[Medicare Outpatient Allowable Rate]:[United Healthcare Outpatient Allowable Rate]])</f>
        <v>#N/A</v>
      </c>
      <c r="I1050" s="1" t="e">
        <v>#N/A</v>
      </c>
      <c r="J1050" s="1">
        <f>SUM(Table14[[#This Row],[Price]]*0.85)</f>
        <v>0</v>
      </c>
      <c r="K1050" s="1">
        <f>SUM(Table14[[#This Row],[Price]]*0.82)</f>
        <v>0</v>
      </c>
      <c r="L1050" s="1">
        <f>SUM(Table14[[#This Row],[Price]]*0.85)</f>
        <v>0</v>
      </c>
      <c r="M1050" s="1">
        <f>SUM(Table14[[#This Row],[Price]]*0.75)</f>
        <v>0</v>
      </c>
      <c r="N1050" s="1">
        <f>SUM(Table14[[#This Row],[Price]]*0.85)</f>
        <v>0</v>
      </c>
      <c r="O1050" s="1">
        <f>SUM(Table14[[#This Row],[Price]]*0.7)</f>
        <v>0</v>
      </c>
      <c r="P1050" s="1" t="s">
        <v>24</v>
      </c>
      <c r="Q1050" s="1" t="s">
        <v>25</v>
      </c>
    </row>
    <row r="1051" spans="1:17" x14ac:dyDescent="0.35">
      <c r="A1051">
        <v>50166598</v>
      </c>
      <c r="B1051" t="s">
        <v>1780</v>
      </c>
      <c r="F1051" s="7">
        <v>0</v>
      </c>
      <c r="G1051" s="1" t="e">
        <f>MIN(Table14[[#This Row],[Medicare Outpatient Allowable Rate]:[United Healthcare Outpatient Allowable Rate]])</f>
        <v>#N/A</v>
      </c>
      <c r="H1051" s="1" t="e">
        <f>MAX(Table14[[#This Row],[Medicare Outpatient Allowable Rate]:[United Healthcare Outpatient Allowable Rate]])</f>
        <v>#N/A</v>
      </c>
      <c r="I1051" s="1" t="e">
        <v>#N/A</v>
      </c>
      <c r="J1051" s="1">
        <f>SUM(Table14[[#This Row],[Price]]*0.85)</f>
        <v>0</v>
      </c>
      <c r="K1051" s="1">
        <f>SUM(Table14[[#This Row],[Price]]*0.82)</f>
        <v>0</v>
      </c>
      <c r="L1051" s="1">
        <f>SUM(Table14[[#This Row],[Price]]*0.85)</f>
        <v>0</v>
      </c>
      <c r="M1051" s="1">
        <f>SUM(Table14[[#This Row],[Price]]*0.75)</f>
        <v>0</v>
      </c>
      <c r="N1051" s="1">
        <f>SUM(Table14[[#This Row],[Price]]*0.85)</f>
        <v>0</v>
      </c>
      <c r="O1051" s="1">
        <f>SUM(Table14[[#This Row],[Price]]*0.7)</f>
        <v>0</v>
      </c>
      <c r="P1051" s="1" t="s">
        <v>24</v>
      </c>
      <c r="Q1051" s="1" t="s">
        <v>25</v>
      </c>
    </row>
    <row r="1052" spans="1:17" x14ac:dyDescent="0.35">
      <c r="A1052">
        <v>50166600</v>
      </c>
      <c r="B1052" t="s">
        <v>1781</v>
      </c>
      <c r="F1052" s="7">
        <v>0</v>
      </c>
      <c r="G1052" s="1" t="e">
        <f>MIN(Table14[[#This Row],[Medicare Outpatient Allowable Rate]:[United Healthcare Outpatient Allowable Rate]])</f>
        <v>#N/A</v>
      </c>
      <c r="H1052" s="1" t="e">
        <f>MAX(Table14[[#This Row],[Medicare Outpatient Allowable Rate]:[United Healthcare Outpatient Allowable Rate]])</f>
        <v>#N/A</v>
      </c>
      <c r="I1052" s="1" t="e">
        <v>#N/A</v>
      </c>
      <c r="J1052" s="1">
        <f>SUM(Table14[[#This Row],[Price]]*0.85)</f>
        <v>0</v>
      </c>
      <c r="K1052" s="1">
        <f>SUM(Table14[[#This Row],[Price]]*0.82)</f>
        <v>0</v>
      </c>
      <c r="L1052" s="1">
        <f>SUM(Table14[[#This Row],[Price]]*0.85)</f>
        <v>0</v>
      </c>
      <c r="M1052" s="1">
        <f>SUM(Table14[[#This Row],[Price]]*0.75)</f>
        <v>0</v>
      </c>
      <c r="N1052" s="1">
        <f>SUM(Table14[[#This Row],[Price]]*0.85)</f>
        <v>0</v>
      </c>
      <c r="O1052" s="1">
        <f>SUM(Table14[[#This Row],[Price]]*0.7)</f>
        <v>0</v>
      </c>
      <c r="P1052" s="1" t="s">
        <v>24</v>
      </c>
      <c r="Q1052" s="1" t="s">
        <v>25</v>
      </c>
    </row>
    <row r="1053" spans="1:17" x14ac:dyDescent="0.35">
      <c r="A1053">
        <v>50166601</v>
      </c>
      <c r="B1053" t="s">
        <v>1782</v>
      </c>
      <c r="F1053" s="7">
        <v>0</v>
      </c>
      <c r="G1053" s="1" t="e">
        <f>MIN(Table14[[#This Row],[Medicare Outpatient Allowable Rate]:[United Healthcare Outpatient Allowable Rate]])</f>
        <v>#N/A</v>
      </c>
      <c r="H1053" s="1" t="e">
        <f>MAX(Table14[[#This Row],[Medicare Outpatient Allowable Rate]:[United Healthcare Outpatient Allowable Rate]])</f>
        <v>#N/A</v>
      </c>
      <c r="I1053" s="1" t="e">
        <v>#N/A</v>
      </c>
      <c r="J1053" s="1">
        <f>SUM(Table14[[#This Row],[Price]]*0.85)</f>
        <v>0</v>
      </c>
      <c r="K1053" s="1">
        <f>SUM(Table14[[#This Row],[Price]]*0.82)</f>
        <v>0</v>
      </c>
      <c r="L1053" s="1">
        <f>SUM(Table14[[#This Row],[Price]]*0.85)</f>
        <v>0</v>
      </c>
      <c r="M1053" s="1">
        <f>SUM(Table14[[#This Row],[Price]]*0.75)</f>
        <v>0</v>
      </c>
      <c r="N1053" s="1">
        <f>SUM(Table14[[#This Row],[Price]]*0.85)</f>
        <v>0</v>
      </c>
      <c r="O1053" s="1">
        <f>SUM(Table14[[#This Row],[Price]]*0.7)</f>
        <v>0</v>
      </c>
      <c r="P1053" s="1" t="s">
        <v>24</v>
      </c>
      <c r="Q1053" s="1" t="s">
        <v>25</v>
      </c>
    </row>
    <row r="1054" spans="1:17" x14ac:dyDescent="0.35">
      <c r="A1054">
        <v>50166602</v>
      </c>
      <c r="B1054" t="s">
        <v>1783</v>
      </c>
      <c r="F1054" s="7">
        <v>0</v>
      </c>
      <c r="G1054" s="1" t="e">
        <f>MIN(Table14[[#This Row],[Medicare Outpatient Allowable Rate]:[United Healthcare Outpatient Allowable Rate]])</f>
        <v>#N/A</v>
      </c>
      <c r="H1054" s="1" t="e">
        <f>MAX(Table14[[#This Row],[Medicare Outpatient Allowable Rate]:[United Healthcare Outpatient Allowable Rate]])</f>
        <v>#N/A</v>
      </c>
      <c r="I1054" s="1" t="e">
        <v>#N/A</v>
      </c>
      <c r="J1054" s="1">
        <f>SUM(Table14[[#This Row],[Price]]*0.85)</f>
        <v>0</v>
      </c>
      <c r="K1054" s="1">
        <f>SUM(Table14[[#This Row],[Price]]*0.82)</f>
        <v>0</v>
      </c>
      <c r="L1054" s="1">
        <f>SUM(Table14[[#This Row],[Price]]*0.85)</f>
        <v>0</v>
      </c>
      <c r="M1054" s="1">
        <f>SUM(Table14[[#This Row],[Price]]*0.75)</f>
        <v>0</v>
      </c>
      <c r="N1054" s="1">
        <f>SUM(Table14[[#This Row],[Price]]*0.85)</f>
        <v>0</v>
      </c>
      <c r="O1054" s="1">
        <f>SUM(Table14[[#This Row],[Price]]*0.7)</f>
        <v>0</v>
      </c>
      <c r="P1054" s="1" t="s">
        <v>24</v>
      </c>
      <c r="Q1054" s="1" t="s">
        <v>25</v>
      </c>
    </row>
    <row r="1055" spans="1:17" x14ac:dyDescent="0.35">
      <c r="A1055">
        <v>8677043</v>
      </c>
      <c r="B1055" t="s">
        <v>1784</v>
      </c>
      <c r="F1055" s="7">
        <v>0</v>
      </c>
      <c r="G1055" s="1" t="e">
        <f>MIN(Table14[[#This Row],[Medicare Outpatient Allowable Rate]:[United Healthcare Outpatient Allowable Rate]])</f>
        <v>#N/A</v>
      </c>
      <c r="H1055" s="1" t="e">
        <f>MAX(Table14[[#This Row],[Medicare Outpatient Allowable Rate]:[United Healthcare Outpatient Allowable Rate]])</f>
        <v>#N/A</v>
      </c>
      <c r="I1055" s="1" t="e">
        <v>#N/A</v>
      </c>
      <c r="J1055" s="1">
        <f>SUM(Table14[[#This Row],[Price]]*0.85)</f>
        <v>0</v>
      </c>
      <c r="K1055" s="1">
        <f>SUM(Table14[[#This Row],[Price]]*0.82)</f>
        <v>0</v>
      </c>
      <c r="L1055" s="1">
        <f>SUM(Table14[[#This Row],[Price]]*0.85)</f>
        <v>0</v>
      </c>
      <c r="M1055" s="1">
        <f>SUM(Table14[[#This Row],[Price]]*0.75)</f>
        <v>0</v>
      </c>
      <c r="N1055" s="1">
        <f>SUM(Table14[[#This Row],[Price]]*0.85)</f>
        <v>0</v>
      </c>
      <c r="O1055" s="1">
        <f>SUM(Table14[[#This Row],[Price]]*0.7)</f>
        <v>0</v>
      </c>
      <c r="P1055" s="1" t="s">
        <v>24</v>
      </c>
      <c r="Q1055" s="1" t="s">
        <v>25</v>
      </c>
    </row>
    <row r="1056" spans="1:17" x14ac:dyDescent="0.35">
      <c r="A1056">
        <v>51507109</v>
      </c>
      <c r="B1056" t="s">
        <v>1785</v>
      </c>
      <c r="F1056" s="7">
        <v>0</v>
      </c>
      <c r="G1056" s="1" t="e">
        <f>MIN(Table14[[#This Row],[Medicare Outpatient Allowable Rate]:[United Healthcare Outpatient Allowable Rate]])</f>
        <v>#N/A</v>
      </c>
      <c r="H1056" s="1" t="e">
        <f>MAX(Table14[[#This Row],[Medicare Outpatient Allowable Rate]:[United Healthcare Outpatient Allowable Rate]])</f>
        <v>#N/A</v>
      </c>
      <c r="I1056" s="1" t="e">
        <v>#N/A</v>
      </c>
      <c r="J1056" s="1">
        <f>SUM(Table14[[#This Row],[Price]]*0.85)</f>
        <v>0</v>
      </c>
      <c r="K1056" s="1">
        <f>SUM(Table14[[#This Row],[Price]]*0.82)</f>
        <v>0</v>
      </c>
      <c r="L1056" s="1">
        <f>SUM(Table14[[#This Row],[Price]]*0.85)</f>
        <v>0</v>
      </c>
      <c r="M1056" s="1">
        <f>SUM(Table14[[#This Row],[Price]]*0.75)</f>
        <v>0</v>
      </c>
      <c r="N1056" s="1">
        <f>SUM(Table14[[#This Row],[Price]]*0.85)</f>
        <v>0</v>
      </c>
      <c r="O1056" s="1">
        <f>SUM(Table14[[#This Row],[Price]]*0.7)</f>
        <v>0</v>
      </c>
      <c r="P1056" s="1" t="s">
        <v>24</v>
      </c>
      <c r="Q1056" s="1" t="s">
        <v>25</v>
      </c>
    </row>
    <row r="1057" spans="1:17" x14ac:dyDescent="0.35">
      <c r="A1057">
        <v>50432996</v>
      </c>
      <c r="B1057" t="s">
        <v>1786</v>
      </c>
      <c r="F1057" s="7">
        <v>0</v>
      </c>
      <c r="G1057" s="1" t="e">
        <f>MIN(Table14[[#This Row],[Medicare Outpatient Allowable Rate]:[United Healthcare Outpatient Allowable Rate]])</f>
        <v>#N/A</v>
      </c>
      <c r="H1057" s="1" t="e">
        <f>MAX(Table14[[#This Row],[Medicare Outpatient Allowable Rate]:[United Healthcare Outpatient Allowable Rate]])</f>
        <v>#N/A</v>
      </c>
      <c r="I1057" s="1" t="e">
        <v>#N/A</v>
      </c>
      <c r="J1057" s="1">
        <f>SUM(Table14[[#This Row],[Price]]*0.85)</f>
        <v>0</v>
      </c>
      <c r="K1057" s="1">
        <f>SUM(Table14[[#This Row],[Price]]*0.82)</f>
        <v>0</v>
      </c>
      <c r="L1057" s="1">
        <f>SUM(Table14[[#This Row],[Price]]*0.85)</f>
        <v>0</v>
      </c>
      <c r="M1057" s="1">
        <f>SUM(Table14[[#This Row],[Price]]*0.75)</f>
        <v>0</v>
      </c>
      <c r="N1057" s="1">
        <f>SUM(Table14[[#This Row],[Price]]*0.85)</f>
        <v>0</v>
      </c>
      <c r="O1057" s="1">
        <f>SUM(Table14[[#This Row],[Price]]*0.7)</f>
        <v>0</v>
      </c>
      <c r="P1057" s="1" t="s">
        <v>24</v>
      </c>
      <c r="Q1057" s="1" t="s">
        <v>25</v>
      </c>
    </row>
    <row r="1058" spans="1:17" x14ac:dyDescent="0.35">
      <c r="A1058">
        <v>24062588</v>
      </c>
      <c r="B1058" t="s">
        <v>1787</v>
      </c>
      <c r="F1058" s="7">
        <v>0</v>
      </c>
      <c r="G1058" s="1" t="e">
        <f>MIN(Table14[[#This Row],[Medicare Outpatient Allowable Rate]:[United Healthcare Outpatient Allowable Rate]])</f>
        <v>#N/A</v>
      </c>
      <c r="H1058" s="1" t="e">
        <f>MAX(Table14[[#This Row],[Medicare Outpatient Allowable Rate]:[United Healthcare Outpatient Allowable Rate]])</f>
        <v>#N/A</v>
      </c>
      <c r="I1058" s="1" t="e">
        <v>#N/A</v>
      </c>
      <c r="J1058" s="1">
        <f>SUM(Table14[[#This Row],[Price]]*0.85)</f>
        <v>0</v>
      </c>
      <c r="K1058" s="1">
        <f>SUM(Table14[[#This Row],[Price]]*0.82)</f>
        <v>0</v>
      </c>
      <c r="L1058" s="1">
        <f>SUM(Table14[[#This Row],[Price]]*0.85)</f>
        <v>0</v>
      </c>
      <c r="M1058" s="1">
        <f>SUM(Table14[[#This Row],[Price]]*0.75)</f>
        <v>0</v>
      </c>
      <c r="N1058" s="1">
        <f>SUM(Table14[[#This Row],[Price]]*0.85)</f>
        <v>0</v>
      </c>
      <c r="O1058" s="1">
        <f>SUM(Table14[[#This Row],[Price]]*0.7)</f>
        <v>0</v>
      </c>
      <c r="P1058" s="1" t="s">
        <v>24</v>
      </c>
      <c r="Q1058" s="1" t="s">
        <v>25</v>
      </c>
    </row>
    <row r="1059" spans="1:17" x14ac:dyDescent="0.35">
      <c r="A1059">
        <v>50432997</v>
      </c>
      <c r="B1059" t="s">
        <v>1788</v>
      </c>
      <c r="F1059" s="7">
        <v>0</v>
      </c>
      <c r="G1059" s="1" t="e">
        <f>MIN(Table14[[#This Row],[Medicare Outpatient Allowable Rate]:[United Healthcare Outpatient Allowable Rate]])</f>
        <v>#N/A</v>
      </c>
      <c r="H1059" s="1" t="e">
        <f>MAX(Table14[[#This Row],[Medicare Outpatient Allowable Rate]:[United Healthcare Outpatient Allowable Rate]])</f>
        <v>#N/A</v>
      </c>
      <c r="I1059" s="1" t="e">
        <v>#N/A</v>
      </c>
      <c r="J1059" s="1">
        <f>SUM(Table14[[#This Row],[Price]]*0.85)</f>
        <v>0</v>
      </c>
      <c r="K1059" s="1">
        <f>SUM(Table14[[#This Row],[Price]]*0.82)</f>
        <v>0</v>
      </c>
      <c r="L1059" s="1">
        <f>SUM(Table14[[#This Row],[Price]]*0.85)</f>
        <v>0</v>
      </c>
      <c r="M1059" s="1">
        <f>SUM(Table14[[#This Row],[Price]]*0.75)</f>
        <v>0</v>
      </c>
      <c r="N1059" s="1">
        <f>SUM(Table14[[#This Row],[Price]]*0.85)</f>
        <v>0</v>
      </c>
      <c r="O1059" s="1">
        <f>SUM(Table14[[#This Row],[Price]]*0.7)</f>
        <v>0</v>
      </c>
      <c r="P1059" s="1" t="s">
        <v>24</v>
      </c>
      <c r="Q1059" s="1" t="s">
        <v>25</v>
      </c>
    </row>
    <row r="1060" spans="1:17" x14ac:dyDescent="0.35">
      <c r="A1060">
        <v>24062589</v>
      </c>
      <c r="B1060" t="s">
        <v>1789</v>
      </c>
      <c r="F1060" s="7">
        <v>0</v>
      </c>
      <c r="G1060" s="1" t="e">
        <f>MIN(Table14[[#This Row],[Medicare Outpatient Allowable Rate]:[United Healthcare Outpatient Allowable Rate]])</f>
        <v>#N/A</v>
      </c>
      <c r="H1060" s="1" t="e">
        <f>MAX(Table14[[#This Row],[Medicare Outpatient Allowable Rate]:[United Healthcare Outpatient Allowable Rate]])</f>
        <v>#N/A</v>
      </c>
      <c r="I1060" s="1" t="e">
        <v>#N/A</v>
      </c>
      <c r="J1060" s="1">
        <f>SUM(Table14[[#This Row],[Price]]*0.85)</f>
        <v>0</v>
      </c>
      <c r="K1060" s="1">
        <f>SUM(Table14[[#This Row],[Price]]*0.82)</f>
        <v>0</v>
      </c>
      <c r="L1060" s="1">
        <f>SUM(Table14[[#This Row],[Price]]*0.85)</f>
        <v>0</v>
      </c>
      <c r="M1060" s="1">
        <f>SUM(Table14[[#This Row],[Price]]*0.75)</f>
        <v>0</v>
      </c>
      <c r="N1060" s="1">
        <f>SUM(Table14[[#This Row],[Price]]*0.85)</f>
        <v>0</v>
      </c>
      <c r="O1060" s="1">
        <f>SUM(Table14[[#This Row],[Price]]*0.7)</f>
        <v>0</v>
      </c>
      <c r="P1060" s="1" t="s">
        <v>24</v>
      </c>
      <c r="Q1060" s="1" t="s">
        <v>25</v>
      </c>
    </row>
    <row r="1061" spans="1:17" x14ac:dyDescent="0.35">
      <c r="A1061">
        <v>49381140</v>
      </c>
      <c r="B1061" t="s">
        <v>1790</v>
      </c>
      <c r="F1061" s="7">
        <v>0</v>
      </c>
      <c r="G1061" s="1" t="e">
        <f>MIN(Table14[[#This Row],[Medicare Outpatient Allowable Rate]:[United Healthcare Outpatient Allowable Rate]])</f>
        <v>#N/A</v>
      </c>
      <c r="H1061" s="1" t="e">
        <f>MAX(Table14[[#This Row],[Medicare Outpatient Allowable Rate]:[United Healthcare Outpatient Allowable Rate]])</f>
        <v>#N/A</v>
      </c>
      <c r="I1061" s="1" t="e">
        <v>#N/A</v>
      </c>
      <c r="J1061" s="1">
        <f>SUM(Table14[[#This Row],[Price]]*0.85)</f>
        <v>0</v>
      </c>
      <c r="K1061" s="1">
        <f>SUM(Table14[[#This Row],[Price]]*0.82)</f>
        <v>0</v>
      </c>
      <c r="L1061" s="1">
        <f>SUM(Table14[[#This Row],[Price]]*0.85)</f>
        <v>0</v>
      </c>
      <c r="M1061" s="1">
        <f>SUM(Table14[[#This Row],[Price]]*0.75)</f>
        <v>0</v>
      </c>
      <c r="N1061" s="1">
        <f>SUM(Table14[[#This Row],[Price]]*0.85)</f>
        <v>0</v>
      </c>
      <c r="O1061" s="1">
        <f>SUM(Table14[[#This Row],[Price]]*0.7)</f>
        <v>0</v>
      </c>
      <c r="P1061" s="1" t="s">
        <v>24</v>
      </c>
      <c r="Q1061" s="1" t="s">
        <v>25</v>
      </c>
    </row>
    <row r="1062" spans="1:17" x14ac:dyDescent="0.35">
      <c r="A1062">
        <v>49381139</v>
      </c>
      <c r="B1062" t="s">
        <v>1791</v>
      </c>
      <c r="F1062" s="7">
        <v>0</v>
      </c>
      <c r="G1062" s="1" t="e">
        <f>MIN(Table14[[#This Row],[Medicare Outpatient Allowable Rate]:[United Healthcare Outpatient Allowable Rate]])</f>
        <v>#N/A</v>
      </c>
      <c r="H1062" s="1" t="e">
        <f>MAX(Table14[[#This Row],[Medicare Outpatient Allowable Rate]:[United Healthcare Outpatient Allowable Rate]])</f>
        <v>#N/A</v>
      </c>
      <c r="I1062" s="1" t="e">
        <v>#N/A</v>
      </c>
      <c r="J1062" s="1">
        <f>SUM(Table14[[#This Row],[Price]]*0.85)</f>
        <v>0</v>
      </c>
      <c r="K1062" s="1">
        <f>SUM(Table14[[#This Row],[Price]]*0.82)</f>
        <v>0</v>
      </c>
      <c r="L1062" s="1">
        <f>SUM(Table14[[#This Row],[Price]]*0.85)</f>
        <v>0</v>
      </c>
      <c r="M1062" s="1">
        <f>SUM(Table14[[#This Row],[Price]]*0.75)</f>
        <v>0</v>
      </c>
      <c r="N1062" s="1">
        <f>SUM(Table14[[#This Row],[Price]]*0.85)</f>
        <v>0</v>
      </c>
      <c r="O1062" s="1">
        <f>SUM(Table14[[#This Row],[Price]]*0.7)</f>
        <v>0</v>
      </c>
      <c r="P1062" s="1" t="s">
        <v>24</v>
      </c>
      <c r="Q1062" s="1" t="s">
        <v>25</v>
      </c>
    </row>
    <row r="1063" spans="1:17" x14ac:dyDescent="0.35">
      <c r="A1063">
        <v>49235605</v>
      </c>
      <c r="B1063" t="s">
        <v>1792</v>
      </c>
      <c r="F1063" s="7">
        <v>0</v>
      </c>
      <c r="G1063" s="1" t="e">
        <f>MIN(Table14[[#This Row],[Medicare Outpatient Allowable Rate]:[United Healthcare Outpatient Allowable Rate]])</f>
        <v>#N/A</v>
      </c>
      <c r="H1063" s="1" t="e">
        <f>MAX(Table14[[#This Row],[Medicare Outpatient Allowable Rate]:[United Healthcare Outpatient Allowable Rate]])</f>
        <v>#N/A</v>
      </c>
      <c r="I1063" s="1" t="e">
        <v>#N/A</v>
      </c>
      <c r="J1063" s="1">
        <f>SUM(Table14[[#This Row],[Price]]*0.85)</f>
        <v>0</v>
      </c>
      <c r="K1063" s="1">
        <f>SUM(Table14[[#This Row],[Price]]*0.82)</f>
        <v>0</v>
      </c>
      <c r="L1063" s="1">
        <f>SUM(Table14[[#This Row],[Price]]*0.85)</f>
        <v>0</v>
      </c>
      <c r="M1063" s="1">
        <f>SUM(Table14[[#This Row],[Price]]*0.75)</f>
        <v>0</v>
      </c>
      <c r="N1063" s="1">
        <f>SUM(Table14[[#This Row],[Price]]*0.85)</f>
        <v>0</v>
      </c>
      <c r="O1063" s="1">
        <f>SUM(Table14[[#This Row],[Price]]*0.7)</f>
        <v>0</v>
      </c>
      <c r="P1063" s="1" t="s">
        <v>24</v>
      </c>
      <c r="Q1063" s="1" t="s">
        <v>25</v>
      </c>
    </row>
    <row r="1064" spans="1:17" x14ac:dyDescent="0.35">
      <c r="A1064">
        <v>49235600</v>
      </c>
      <c r="B1064" t="s">
        <v>1793</v>
      </c>
      <c r="F1064" s="7">
        <v>0</v>
      </c>
      <c r="G1064" s="1" t="e">
        <f>MIN(Table14[[#This Row],[Medicare Outpatient Allowable Rate]:[United Healthcare Outpatient Allowable Rate]])</f>
        <v>#N/A</v>
      </c>
      <c r="H1064" s="1" t="e">
        <f>MAX(Table14[[#This Row],[Medicare Outpatient Allowable Rate]:[United Healthcare Outpatient Allowable Rate]])</f>
        <v>#N/A</v>
      </c>
      <c r="I1064" s="1" t="e">
        <v>#N/A</v>
      </c>
      <c r="J1064" s="1">
        <f>SUM(Table14[[#This Row],[Price]]*0.85)</f>
        <v>0</v>
      </c>
      <c r="K1064" s="1">
        <f>SUM(Table14[[#This Row],[Price]]*0.82)</f>
        <v>0</v>
      </c>
      <c r="L1064" s="1">
        <f>SUM(Table14[[#This Row],[Price]]*0.85)</f>
        <v>0</v>
      </c>
      <c r="M1064" s="1">
        <f>SUM(Table14[[#This Row],[Price]]*0.75)</f>
        <v>0</v>
      </c>
      <c r="N1064" s="1">
        <f>SUM(Table14[[#This Row],[Price]]*0.85)</f>
        <v>0</v>
      </c>
      <c r="O1064" s="1">
        <f>SUM(Table14[[#This Row],[Price]]*0.7)</f>
        <v>0</v>
      </c>
      <c r="P1064" s="1" t="s">
        <v>24</v>
      </c>
      <c r="Q1064" s="1" t="s">
        <v>25</v>
      </c>
    </row>
    <row r="1065" spans="1:17" x14ac:dyDescent="0.35">
      <c r="A1065">
        <v>49549636</v>
      </c>
      <c r="B1065" t="s">
        <v>1794</v>
      </c>
      <c r="F1065" s="7">
        <v>0</v>
      </c>
      <c r="G1065" s="1" t="e">
        <f>MIN(Table14[[#This Row],[Medicare Outpatient Allowable Rate]:[United Healthcare Outpatient Allowable Rate]])</f>
        <v>#N/A</v>
      </c>
      <c r="H1065" s="1" t="e">
        <f>MAX(Table14[[#This Row],[Medicare Outpatient Allowable Rate]:[United Healthcare Outpatient Allowable Rate]])</f>
        <v>#N/A</v>
      </c>
      <c r="I1065" s="1" t="e">
        <v>#N/A</v>
      </c>
      <c r="J1065" s="1">
        <f>SUM(Table14[[#This Row],[Price]]*0.85)</f>
        <v>0</v>
      </c>
      <c r="K1065" s="1">
        <f>SUM(Table14[[#This Row],[Price]]*0.82)</f>
        <v>0</v>
      </c>
      <c r="L1065" s="1">
        <f>SUM(Table14[[#This Row],[Price]]*0.85)</f>
        <v>0</v>
      </c>
      <c r="M1065" s="1">
        <f>SUM(Table14[[#This Row],[Price]]*0.75)</f>
        <v>0</v>
      </c>
      <c r="N1065" s="1">
        <f>SUM(Table14[[#This Row],[Price]]*0.85)</f>
        <v>0</v>
      </c>
      <c r="O1065" s="1">
        <f>SUM(Table14[[#This Row],[Price]]*0.7)</f>
        <v>0</v>
      </c>
      <c r="P1065" s="1" t="s">
        <v>24</v>
      </c>
      <c r="Q1065" s="1" t="s">
        <v>25</v>
      </c>
    </row>
    <row r="1066" spans="1:17" x14ac:dyDescent="0.35">
      <c r="A1066">
        <v>49549637</v>
      </c>
      <c r="B1066" t="s">
        <v>1795</v>
      </c>
      <c r="F1066" s="7">
        <v>0</v>
      </c>
      <c r="G1066" s="1" t="e">
        <f>MIN(Table14[[#This Row],[Medicare Outpatient Allowable Rate]:[United Healthcare Outpatient Allowable Rate]])</f>
        <v>#N/A</v>
      </c>
      <c r="H1066" s="1" t="e">
        <f>MAX(Table14[[#This Row],[Medicare Outpatient Allowable Rate]:[United Healthcare Outpatient Allowable Rate]])</f>
        <v>#N/A</v>
      </c>
      <c r="I1066" s="1" t="e">
        <v>#N/A</v>
      </c>
      <c r="J1066" s="1">
        <f>SUM(Table14[[#This Row],[Price]]*0.85)</f>
        <v>0</v>
      </c>
      <c r="K1066" s="1">
        <f>SUM(Table14[[#This Row],[Price]]*0.82)</f>
        <v>0</v>
      </c>
      <c r="L1066" s="1">
        <f>SUM(Table14[[#This Row],[Price]]*0.85)</f>
        <v>0</v>
      </c>
      <c r="M1066" s="1">
        <f>SUM(Table14[[#This Row],[Price]]*0.75)</f>
        <v>0</v>
      </c>
      <c r="N1066" s="1">
        <f>SUM(Table14[[#This Row],[Price]]*0.85)</f>
        <v>0</v>
      </c>
      <c r="O1066" s="1">
        <f>SUM(Table14[[#This Row],[Price]]*0.7)</f>
        <v>0</v>
      </c>
      <c r="P1066" s="1" t="s">
        <v>24</v>
      </c>
      <c r="Q1066" s="1" t="s">
        <v>25</v>
      </c>
    </row>
    <row r="1067" spans="1:17" x14ac:dyDescent="0.35">
      <c r="A1067">
        <v>49549638</v>
      </c>
      <c r="B1067" t="s">
        <v>1796</v>
      </c>
      <c r="F1067" s="7">
        <v>0</v>
      </c>
      <c r="G1067" s="1" t="e">
        <f>MIN(Table14[[#This Row],[Medicare Outpatient Allowable Rate]:[United Healthcare Outpatient Allowable Rate]])</f>
        <v>#N/A</v>
      </c>
      <c r="H1067" s="1" t="e">
        <f>MAX(Table14[[#This Row],[Medicare Outpatient Allowable Rate]:[United Healthcare Outpatient Allowable Rate]])</f>
        <v>#N/A</v>
      </c>
      <c r="I1067" s="1" t="e">
        <v>#N/A</v>
      </c>
      <c r="J1067" s="1">
        <f>SUM(Table14[[#This Row],[Price]]*0.85)</f>
        <v>0</v>
      </c>
      <c r="K1067" s="1">
        <f>SUM(Table14[[#This Row],[Price]]*0.82)</f>
        <v>0</v>
      </c>
      <c r="L1067" s="1">
        <f>SUM(Table14[[#This Row],[Price]]*0.85)</f>
        <v>0</v>
      </c>
      <c r="M1067" s="1">
        <f>SUM(Table14[[#This Row],[Price]]*0.75)</f>
        <v>0</v>
      </c>
      <c r="N1067" s="1">
        <f>SUM(Table14[[#This Row],[Price]]*0.85)</f>
        <v>0</v>
      </c>
      <c r="O1067" s="1">
        <f>SUM(Table14[[#This Row],[Price]]*0.7)</f>
        <v>0</v>
      </c>
      <c r="P1067" s="1" t="s">
        <v>24</v>
      </c>
      <c r="Q1067" s="1" t="s">
        <v>25</v>
      </c>
    </row>
    <row r="1068" spans="1:17" x14ac:dyDescent="0.35">
      <c r="A1068">
        <v>49549640</v>
      </c>
      <c r="B1068" t="s">
        <v>1797</v>
      </c>
      <c r="F1068" s="7">
        <v>0</v>
      </c>
      <c r="G1068" s="1" t="e">
        <f>MIN(Table14[[#This Row],[Medicare Outpatient Allowable Rate]:[United Healthcare Outpatient Allowable Rate]])</f>
        <v>#N/A</v>
      </c>
      <c r="H1068" s="1" t="e">
        <f>MAX(Table14[[#This Row],[Medicare Outpatient Allowable Rate]:[United Healthcare Outpatient Allowable Rate]])</f>
        <v>#N/A</v>
      </c>
      <c r="I1068" s="1" t="e">
        <v>#N/A</v>
      </c>
      <c r="J1068" s="1">
        <f>SUM(Table14[[#This Row],[Price]]*0.85)</f>
        <v>0</v>
      </c>
      <c r="K1068" s="1">
        <f>SUM(Table14[[#This Row],[Price]]*0.82)</f>
        <v>0</v>
      </c>
      <c r="L1068" s="1">
        <f>SUM(Table14[[#This Row],[Price]]*0.85)</f>
        <v>0</v>
      </c>
      <c r="M1068" s="1">
        <f>SUM(Table14[[#This Row],[Price]]*0.75)</f>
        <v>0</v>
      </c>
      <c r="N1068" s="1">
        <f>SUM(Table14[[#This Row],[Price]]*0.85)</f>
        <v>0</v>
      </c>
      <c r="O1068" s="1">
        <f>SUM(Table14[[#This Row],[Price]]*0.7)</f>
        <v>0</v>
      </c>
      <c r="P1068" s="1" t="s">
        <v>24</v>
      </c>
      <c r="Q1068" s="1" t="s">
        <v>25</v>
      </c>
    </row>
    <row r="1069" spans="1:17" x14ac:dyDescent="0.35">
      <c r="A1069">
        <v>49381149</v>
      </c>
      <c r="B1069" t="s">
        <v>1798</v>
      </c>
      <c r="F1069" s="7">
        <v>0</v>
      </c>
      <c r="G1069" s="1" t="e">
        <f>MIN(Table14[[#This Row],[Medicare Outpatient Allowable Rate]:[United Healthcare Outpatient Allowable Rate]])</f>
        <v>#N/A</v>
      </c>
      <c r="H1069" s="1" t="e">
        <f>MAX(Table14[[#This Row],[Medicare Outpatient Allowable Rate]:[United Healthcare Outpatient Allowable Rate]])</f>
        <v>#N/A</v>
      </c>
      <c r="I1069" s="1" t="e">
        <v>#N/A</v>
      </c>
      <c r="J1069" s="1">
        <f>SUM(Table14[[#This Row],[Price]]*0.85)</f>
        <v>0</v>
      </c>
      <c r="K1069" s="1">
        <f>SUM(Table14[[#This Row],[Price]]*0.82)</f>
        <v>0</v>
      </c>
      <c r="L1069" s="1">
        <f>SUM(Table14[[#This Row],[Price]]*0.85)</f>
        <v>0</v>
      </c>
      <c r="M1069" s="1">
        <f>SUM(Table14[[#This Row],[Price]]*0.75)</f>
        <v>0</v>
      </c>
      <c r="N1069" s="1">
        <f>SUM(Table14[[#This Row],[Price]]*0.85)</f>
        <v>0</v>
      </c>
      <c r="O1069" s="1">
        <f>SUM(Table14[[#This Row],[Price]]*0.7)</f>
        <v>0</v>
      </c>
      <c r="P1069" s="1" t="s">
        <v>24</v>
      </c>
      <c r="Q1069" s="1" t="s">
        <v>25</v>
      </c>
    </row>
    <row r="1070" spans="1:17" x14ac:dyDescent="0.35">
      <c r="A1070">
        <v>49549646</v>
      </c>
      <c r="B1070" t="s">
        <v>1799</v>
      </c>
      <c r="F1070" s="7">
        <v>0</v>
      </c>
      <c r="G1070" s="1" t="e">
        <f>MIN(Table14[[#This Row],[Medicare Outpatient Allowable Rate]:[United Healthcare Outpatient Allowable Rate]])</f>
        <v>#N/A</v>
      </c>
      <c r="H1070" s="1" t="e">
        <f>MAX(Table14[[#This Row],[Medicare Outpatient Allowable Rate]:[United Healthcare Outpatient Allowable Rate]])</f>
        <v>#N/A</v>
      </c>
      <c r="I1070" s="1" t="e">
        <v>#N/A</v>
      </c>
      <c r="J1070" s="1">
        <f>SUM(Table14[[#This Row],[Price]]*0.85)</f>
        <v>0</v>
      </c>
      <c r="K1070" s="1">
        <f>SUM(Table14[[#This Row],[Price]]*0.82)</f>
        <v>0</v>
      </c>
      <c r="L1070" s="1">
        <f>SUM(Table14[[#This Row],[Price]]*0.85)</f>
        <v>0</v>
      </c>
      <c r="M1070" s="1">
        <f>SUM(Table14[[#This Row],[Price]]*0.75)</f>
        <v>0</v>
      </c>
      <c r="N1070" s="1">
        <f>SUM(Table14[[#This Row],[Price]]*0.85)</f>
        <v>0</v>
      </c>
      <c r="O1070" s="1">
        <f>SUM(Table14[[#This Row],[Price]]*0.7)</f>
        <v>0</v>
      </c>
      <c r="P1070" s="1" t="s">
        <v>24</v>
      </c>
      <c r="Q1070" s="1" t="s">
        <v>25</v>
      </c>
    </row>
    <row r="1071" spans="1:17" x14ac:dyDescent="0.35">
      <c r="A1071">
        <v>49549644</v>
      </c>
      <c r="B1071" t="s">
        <v>1800</v>
      </c>
      <c r="F1071" s="7">
        <v>0</v>
      </c>
      <c r="G1071" s="1" t="e">
        <f>MIN(Table14[[#This Row],[Medicare Outpatient Allowable Rate]:[United Healthcare Outpatient Allowable Rate]])</f>
        <v>#N/A</v>
      </c>
      <c r="H1071" s="1" t="e">
        <f>MAX(Table14[[#This Row],[Medicare Outpatient Allowable Rate]:[United Healthcare Outpatient Allowable Rate]])</f>
        <v>#N/A</v>
      </c>
      <c r="I1071" s="1" t="e">
        <v>#N/A</v>
      </c>
      <c r="J1071" s="1">
        <f>SUM(Table14[[#This Row],[Price]]*0.85)</f>
        <v>0</v>
      </c>
      <c r="K1071" s="1">
        <f>SUM(Table14[[#This Row],[Price]]*0.82)</f>
        <v>0</v>
      </c>
      <c r="L1071" s="1">
        <f>SUM(Table14[[#This Row],[Price]]*0.85)</f>
        <v>0</v>
      </c>
      <c r="M1071" s="1">
        <f>SUM(Table14[[#This Row],[Price]]*0.75)</f>
        <v>0</v>
      </c>
      <c r="N1071" s="1">
        <f>SUM(Table14[[#This Row],[Price]]*0.85)</f>
        <v>0</v>
      </c>
      <c r="O1071" s="1">
        <f>SUM(Table14[[#This Row],[Price]]*0.7)</f>
        <v>0</v>
      </c>
      <c r="P1071" s="1" t="s">
        <v>24</v>
      </c>
      <c r="Q1071" s="1" t="s">
        <v>25</v>
      </c>
    </row>
    <row r="1072" spans="1:17" x14ac:dyDescent="0.35">
      <c r="A1072">
        <v>49549633</v>
      </c>
      <c r="B1072" t="s">
        <v>1801</v>
      </c>
      <c r="F1072" s="7">
        <v>0</v>
      </c>
      <c r="G1072" s="1" t="e">
        <f>MIN(Table14[[#This Row],[Medicare Outpatient Allowable Rate]:[United Healthcare Outpatient Allowable Rate]])</f>
        <v>#N/A</v>
      </c>
      <c r="H1072" s="1" t="e">
        <f>MAX(Table14[[#This Row],[Medicare Outpatient Allowable Rate]:[United Healthcare Outpatient Allowable Rate]])</f>
        <v>#N/A</v>
      </c>
      <c r="I1072" s="1" t="e">
        <v>#N/A</v>
      </c>
      <c r="J1072" s="1">
        <f>SUM(Table14[[#This Row],[Price]]*0.85)</f>
        <v>0</v>
      </c>
      <c r="K1072" s="1">
        <f>SUM(Table14[[#This Row],[Price]]*0.82)</f>
        <v>0</v>
      </c>
      <c r="L1072" s="1">
        <f>SUM(Table14[[#This Row],[Price]]*0.85)</f>
        <v>0</v>
      </c>
      <c r="M1072" s="1">
        <f>SUM(Table14[[#This Row],[Price]]*0.75)</f>
        <v>0</v>
      </c>
      <c r="N1072" s="1">
        <f>SUM(Table14[[#This Row],[Price]]*0.85)</f>
        <v>0</v>
      </c>
      <c r="O1072" s="1">
        <f>SUM(Table14[[#This Row],[Price]]*0.7)</f>
        <v>0</v>
      </c>
      <c r="P1072" s="1" t="s">
        <v>24</v>
      </c>
      <c r="Q1072" s="1" t="s">
        <v>25</v>
      </c>
    </row>
    <row r="1073" spans="1:17" x14ac:dyDescent="0.35">
      <c r="A1073">
        <v>49549634</v>
      </c>
      <c r="B1073" t="s">
        <v>1802</v>
      </c>
      <c r="F1073" s="7">
        <v>0</v>
      </c>
      <c r="G1073" s="1" t="e">
        <f>MIN(Table14[[#This Row],[Medicare Outpatient Allowable Rate]:[United Healthcare Outpatient Allowable Rate]])</f>
        <v>#N/A</v>
      </c>
      <c r="H1073" s="1" t="e">
        <f>MAX(Table14[[#This Row],[Medicare Outpatient Allowable Rate]:[United Healthcare Outpatient Allowable Rate]])</f>
        <v>#N/A</v>
      </c>
      <c r="I1073" s="1" t="e">
        <v>#N/A</v>
      </c>
      <c r="J1073" s="1">
        <f>SUM(Table14[[#This Row],[Price]]*0.85)</f>
        <v>0</v>
      </c>
      <c r="K1073" s="1">
        <f>SUM(Table14[[#This Row],[Price]]*0.82)</f>
        <v>0</v>
      </c>
      <c r="L1073" s="1">
        <f>SUM(Table14[[#This Row],[Price]]*0.85)</f>
        <v>0</v>
      </c>
      <c r="M1073" s="1">
        <f>SUM(Table14[[#This Row],[Price]]*0.75)</f>
        <v>0</v>
      </c>
      <c r="N1073" s="1">
        <f>SUM(Table14[[#This Row],[Price]]*0.85)</f>
        <v>0</v>
      </c>
      <c r="O1073" s="1">
        <f>SUM(Table14[[#This Row],[Price]]*0.7)</f>
        <v>0</v>
      </c>
      <c r="P1073" s="1" t="s">
        <v>24</v>
      </c>
      <c r="Q1073" s="1" t="s">
        <v>25</v>
      </c>
    </row>
    <row r="1074" spans="1:17" x14ac:dyDescent="0.35">
      <c r="A1074">
        <v>49549645</v>
      </c>
      <c r="B1074" t="s">
        <v>1803</v>
      </c>
      <c r="F1074" s="7">
        <v>0</v>
      </c>
      <c r="G1074" s="1" t="e">
        <f>MIN(Table14[[#This Row],[Medicare Outpatient Allowable Rate]:[United Healthcare Outpatient Allowable Rate]])</f>
        <v>#N/A</v>
      </c>
      <c r="H1074" s="1" t="e">
        <f>MAX(Table14[[#This Row],[Medicare Outpatient Allowable Rate]:[United Healthcare Outpatient Allowable Rate]])</f>
        <v>#N/A</v>
      </c>
      <c r="I1074" s="1" t="e">
        <v>#N/A</v>
      </c>
      <c r="J1074" s="1">
        <f>SUM(Table14[[#This Row],[Price]]*0.85)</f>
        <v>0</v>
      </c>
      <c r="K1074" s="1">
        <f>SUM(Table14[[#This Row],[Price]]*0.82)</f>
        <v>0</v>
      </c>
      <c r="L1074" s="1">
        <f>SUM(Table14[[#This Row],[Price]]*0.85)</f>
        <v>0</v>
      </c>
      <c r="M1074" s="1">
        <f>SUM(Table14[[#This Row],[Price]]*0.75)</f>
        <v>0</v>
      </c>
      <c r="N1074" s="1">
        <f>SUM(Table14[[#This Row],[Price]]*0.85)</f>
        <v>0</v>
      </c>
      <c r="O1074" s="1">
        <f>SUM(Table14[[#This Row],[Price]]*0.7)</f>
        <v>0</v>
      </c>
      <c r="P1074" s="1" t="s">
        <v>24</v>
      </c>
      <c r="Q1074" s="1" t="s">
        <v>25</v>
      </c>
    </row>
    <row r="1075" spans="1:17" x14ac:dyDescent="0.35">
      <c r="A1075">
        <v>49549624</v>
      </c>
      <c r="B1075" t="s">
        <v>1804</v>
      </c>
      <c r="F1075" s="7">
        <v>0</v>
      </c>
      <c r="G1075" s="1" t="e">
        <f>MIN(Table14[[#This Row],[Medicare Outpatient Allowable Rate]:[United Healthcare Outpatient Allowable Rate]])</f>
        <v>#N/A</v>
      </c>
      <c r="H1075" s="1" t="e">
        <f>MAX(Table14[[#This Row],[Medicare Outpatient Allowable Rate]:[United Healthcare Outpatient Allowable Rate]])</f>
        <v>#N/A</v>
      </c>
      <c r="I1075" s="1" t="e">
        <v>#N/A</v>
      </c>
      <c r="J1075" s="1">
        <f>SUM(Table14[[#This Row],[Price]]*0.85)</f>
        <v>0</v>
      </c>
      <c r="K1075" s="1">
        <f>SUM(Table14[[#This Row],[Price]]*0.82)</f>
        <v>0</v>
      </c>
      <c r="L1075" s="1">
        <f>SUM(Table14[[#This Row],[Price]]*0.85)</f>
        <v>0</v>
      </c>
      <c r="M1075" s="1">
        <f>SUM(Table14[[#This Row],[Price]]*0.75)</f>
        <v>0</v>
      </c>
      <c r="N1075" s="1">
        <f>SUM(Table14[[#This Row],[Price]]*0.85)</f>
        <v>0</v>
      </c>
      <c r="O1075" s="1">
        <f>SUM(Table14[[#This Row],[Price]]*0.7)</f>
        <v>0</v>
      </c>
      <c r="P1075" s="1" t="s">
        <v>24</v>
      </c>
      <c r="Q1075" s="1" t="s">
        <v>25</v>
      </c>
    </row>
    <row r="1076" spans="1:17" x14ac:dyDescent="0.35">
      <c r="A1076">
        <v>49549625</v>
      </c>
      <c r="B1076" t="s">
        <v>1805</v>
      </c>
      <c r="F1076" s="7">
        <v>0</v>
      </c>
      <c r="G1076" s="1" t="e">
        <f>MIN(Table14[[#This Row],[Medicare Outpatient Allowable Rate]:[United Healthcare Outpatient Allowable Rate]])</f>
        <v>#N/A</v>
      </c>
      <c r="H1076" s="1" t="e">
        <f>MAX(Table14[[#This Row],[Medicare Outpatient Allowable Rate]:[United Healthcare Outpatient Allowable Rate]])</f>
        <v>#N/A</v>
      </c>
      <c r="I1076" s="1" t="e">
        <v>#N/A</v>
      </c>
      <c r="J1076" s="1">
        <f>SUM(Table14[[#This Row],[Price]]*0.85)</f>
        <v>0</v>
      </c>
      <c r="K1076" s="1">
        <f>SUM(Table14[[#This Row],[Price]]*0.82)</f>
        <v>0</v>
      </c>
      <c r="L1076" s="1">
        <f>SUM(Table14[[#This Row],[Price]]*0.85)</f>
        <v>0</v>
      </c>
      <c r="M1076" s="1">
        <f>SUM(Table14[[#This Row],[Price]]*0.75)</f>
        <v>0</v>
      </c>
      <c r="N1076" s="1">
        <f>SUM(Table14[[#This Row],[Price]]*0.85)</f>
        <v>0</v>
      </c>
      <c r="O1076" s="1">
        <f>SUM(Table14[[#This Row],[Price]]*0.7)</f>
        <v>0</v>
      </c>
      <c r="P1076" s="1" t="s">
        <v>24</v>
      </c>
      <c r="Q1076" s="1" t="s">
        <v>25</v>
      </c>
    </row>
    <row r="1077" spans="1:17" x14ac:dyDescent="0.35">
      <c r="A1077">
        <v>49549626</v>
      </c>
      <c r="B1077" t="s">
        <v>1806</v>
      </c>
      <c r="F1077" s="7">
        <v>0</v>
      </c>
      <c r="G1077" s="1" t="e">
        <f>MIN(Table14[[#This Row],[Medicare Outpatient Allowable Rate]:[United Healthcare Outpatient Allowable Rate]])</f>
        <v>#N/A</v>
      </c>
      <c r="H1077" s="1" t="e">
        <f>MAX(Table14[[#This Row],[Medicare Outpatient Allowable Rate]:[United Healthcare Outpatient Allowable Rate]])</f>
        <v>#N/A</v>
      </c>
      <c r="I1077" s="1" t="e">
        <v>#N/A</v>
      </c>
      <c r="J1077" s="1">
        <f>SUM(Table14[[#This Row],[Price]]*0.85)</f>
        <v>0</v>
      </c>
      <c r="K1077" s="1">
        <f>SUM(Table14[[#This Row],[Price]]*0.82)</f>
        <v>0</v>
      </c>
      <c r="L1077" s="1">
        <f>SUM(Table14[[#This Row],[Price]]*0.85)</f>
        <v>0</v>
      </c>
      <c r="M1077" s="1">
        <f>SUM(Table14[[#This Row],[Price]]*0.75)</f>
        <v>0</v>
      </c>
      <c r="N1077" s="1">
        <f>SUM(Table14[[#This Row],[Price]]*0.85)</f>
        <v>0</v>
      </c>
      <c r="O1077" s="1">
        <f>SUM(Table14[[#This Row],[Price]]*0.7)</f>
        <v>0</v>
      </c>
      <c r="P1077" s="1" t="s">
        <v>24</v>
      </c>
      <c r="Q1077" s="1" t="s">
        <v>25</v>
      </c>
    </row>
    <row r="1078" spans="1:17" x14ac:dyDescent="0.35">
      <c r="A1078">
        <v>49549627</v>
      </c>
      <c r="B1078" t="s">
        <v>1807</v>
      </c>
      <c r="F1078" s="7">
        <v>0</v>
      </c>
      <c r="G1078" s="1" t="e">
        <f>MIN(Table14[[#This Row],[Medicare Outpatient Allowable Rate]:[United Healthcare Outpatient Allowable Rate]])</f>
        <v>#N/A</v>
      </c>
      <c r="H1078" s="1" t="e">
        <f>MAX(Table14[[#This Row],[Medicare Outpatient Allowable Rate]:[United Healthcare Outpatient Allowable Rate]])</f>
        <v>#N/A</v>
      </c>
      <c r="I1078" s="1" t="e">
        <v>#N/A</v>
      </c>
      <c r="J1078" s="1">
        <f>SUM(Table14[[#This Row],[Price]]*0.85)</f>
        <v>0</v>
      </c>
      <c r="K1078" s="1">
        <f>SUM(Table14[[#This Row],[Price]]*0.82)</f>
        <v>0</v>
      </c>
      <c r="L1078" s="1">
        <f>SUM(Table14[[#This Row],[Price]]*0.85)</f>
        <v>0</v>
      </c>
      <c r="M1078" s="1">
        <f>SUM(Table14[[#This Row],[Price]]*0.75)</f>
        <v>0</v>
      </c>
      <c r="N1078" s="1">
        <f>SUM(Table14[[#This Row],[Price]]*0.85)</f>
        <v>0</v>
      </c>
      <c r="O1078" s="1">
        <f>SUM(Table14[[#This Row],[Price]]*0.7)</f>
        <v>0</v>
      </c>
      <c r="P1078" s="1" t="s">
        <v>24</v>
      </c>
      <c r="Q1078" s="1" t="s">
        <v>25</v>
      </c>
    </row>
    <row r="1079" spans="1:17" x14ac:dyDescent="0.35">
      <c r="A1079">
        <v>49620878</v>
      </c>
      <c r="B1079" t="s">
        <v>1808</v>
      </c>
      <c r="F1079" s="7">
        <v>0</v>
      </c>
      <c r="G1079" s="1" t="e">
        <f>MIN(Table14[[#This Row],[Medicare Outpatient Allowable Rate]:[United Healthcare Outpatient Allowable Rate]])</f>
        <v>#N/A</v>
      </c>
      <c r="H1079" s="1" t="e">
        <f>MAX(Table14[[#This Row],[Medicare Outpatient Allowable Rate]:[United Healthcare Outpatient Allowable Rate]])</f>
        <v>#N/A</v>
      </c>
      <c r="I1079" s="1" t="e">
        <v>#N/A</v>
      </c>
      <c r="J1079" s="1">
        <f>SUM(Table14[[#This Row],[Price]]*0.85)</f>
        <v>0</v>
      </c>
      <c r="K1079" s="1">
        <f>SUM(Table14[[#This Row],[Price]]*0.82)</f>
        <v>0</v>
      </c>
      <c r="L1079" s="1">
        <f>SUM(Table14[[#This Row],[Price]]*0.85)</f>
        <v>0</v>
      </c>
      <c r="M1079" s="1">
        <f>SUM(Table14[[#This Row],[Price]]*0.75)</f>
        <v>0</v>
      </c>
      <c r="N1079" s="1">
        <f>SUM(Table14[[#This Row],[Price]]*0.85)</f>
        <v>0</v>
      </c>
      <c r="O1079" s="1">
        <f>SUM(Table14[[#This Row],[Price]]*0.7)</f>
        <v>0</v>
      </c>
      <c r="P1079" s="1" t="s">
        <v>24</v>
      </c>
      <c r="Q1079" s="1" t="s">
        <v>25</v>
      </c>
    </row>
    <row r="1080" spans="1:17" x14ac:dyDescent="0.35">
      <c r="A1080">
        <v>49549639</v>
      </c>
      <c r="B1080" t="s">
        <v>1809</v>
      </c>
      <c r="F1080" s="7">
        <v>0</v>
      </c>
      <c r="G1080" s="1" t="e">
        <f>MIN(Table14[[#This Row],[Medicare Outpatient Allowable Rate]:[United Healthcare Outpatient Allowable Rate]])</f>
        <v>#N/A</v>
      </c>
      <c r="H1080" s="1" t="e">
        <f>MAX(Table14[[#This Row],[Medicare Outpatient Allowable Rate]:[United Healthcare Outpatient Allowable Rate]])</f>
        <v>#N/A</v>
      </c>
      <c r="I1080" s="1" t="e">
        <v>#N/A</v>
      </c>
      <c r="J1080" s="1">
        <f>SUM(Table14[[#This Row],[Price]]*0.85)</f>
        <v>0</v>
      </c>
      <c r="K1080" s="1">
        <f>SUM(Table14[[#This Row],[Price]]*0.82)</f>
        <v>0</v>
      </c>
      <c r="L1080" s="1">
        <f>SUM(Table14[[#This Row],[Price]]*0.85)</f>
        <v>0</v>
      </c>
      <c r="M1080" s="1">
        <f>SUM(Table14[[#This Row],[Price]]*0.75)</f>
        <v>0</v>
      </c>
      <c r="N1080" s="1">
        <f>SUM(Table14[[#This Row],[Price]]*0.85)</f>
        <v>0</v>
      </c>
      <c r="O1080" s="1">
        <f>SUM(Table14[[#This Row],[Price]]*0.7)</f>
        <v>0</v>
      </c>
      <c r="P1080" s="1" t="s">
        <v>24</v>
      </c>
      <c r="Q1080" s="1" t="s">
        <v>25</v>
      </c>
    </row>
    <row r="1081" spans="1:17" x14ac:dyDescent="0.35">
      <c r="A1081">
        <v>49940671</v>
      </c>
      <c r="B1081" t="s">
        <v>1810</v>
      </c>
      <c r="F1081" s="7">
        <v>0</v>
      </c>
      <c r="G1081" s="1" t="e">
        <f>MIN(Table14[[#This Row],[Medicare Outpatient Allowable Rate]:[United Healthcare Outpatient Allowable Rate]])</f>
        <v>#N/A</v>
      </c>
      <c r="H1081" s="1" t="e">
        <f>MAX(Table14[[#This Row],[Medicare Outpatient Allowable Rate]:[United Healthcare Outpatient Allowable Rate]])</f>
        <v>#N/A</v>
      </c>
      <c r="I1081" s="1" t="e">
        <v>#N/A</v>
      </c>
      <c r="J1081" s="1">
        <f>SUM(Table14[[#This Row],[Price]]*0.85)</f>
        <v>0</v>
      </c>
      <c r="K1081" s="1">
        <f>SUM(Table14[[#This Row],[Price]]*0.82)</f>
        <v>0</v>
      </c>
      <c r="L1081" s="1">
        <f>SUM(Table14[[#This Row],[Price]]*0.85)</f>
        <v>0</v>
      </c>
      <c r="M1081" s="1">
        <f>SUM(Table14[[#This Row],[Price]]*0.75)</f>
        <v>0</v>
      </c>
      <c r="N1081" s="1">
        <f>SUM(Table14[[#This Row],[Price]]*0.85)</f>
        <v>0</v>
      </c>
      <c r="O1081" s="1">
        <f>SUM(Table14[[#This Row],[Price]]*0.7)</f>
        <v>0</v>
      </c>
      <c r="P1081" s="1" t="s">
        <v>24</v>
      </c>
      <c r="Q1081" s="1" t="s">
        <v>25</v>
      </c>
    </row>
    <row r="1082" spans="1:17" x14ac:dyDescent="0.35">
      <c r="A1082">
        <v>49549630</v>
      </c>
      <c r="B1082" t="s">
        <v>1811</v>
      </c>
      <c r="F1082" s="7">
        <v>0</v>
      </c>
      <c r="G1082" s="1" t="e">
        <f>MIN(Table14[[#This Row],[Medicare Outpatient Allowable Rate]:[United Healthcare Outpatient Allowable Rate]])</f>
        <v>#N/A</v>
      </c>
      <c r="H1082" s="1" t="e">
        <f>MAX(Table14[[#This Row],[Medicare Outpatient Allowable Rate]:[United Healthcare Outpatient Allowable Rate]])</f>
        <v>#N/A</v>
      </c>
      <c r="I1082" s="1" t="e">
        <v>#N/A</v>
      </c>
      <c r="J1082" s="1">
        <f>SUM(Table14[[#This Row],[Price]]*0.85)</f>
        <v>0</v>
      </c>
      <c r="K1082" s="1">
        <f>SUM(Table14[[#This Row],[Price]]*0.82)</f>
        <v>0</v>
      </c>
      <c r="L1082" s="1">
        <f>SUM(Table14[[#This Row],[Price]]*0.85)</f>
        <v>0</v>
      </c>
      <c r="M1082" s="1">
        <f>SUM(Table14[[#This Row],[Price]]*0.75)</f>
        <v>0</v>
      </c>
      <c r="N1082" s="1">
        <f>SUM(Table14[[#This Row],[Price]]*0.85)</f>
        <v>0</v>
      </c>
      <c r="O1082" s="1">
        <f>SUM(Table14[[#This Row],[Price]]*0.7)</f>
        <v>0</v>
      </c>
      <c r="P1082" s="1" t="s">
        <v>24</v>
      </c>
      <c r="Q1082" s="1" t="s">
        <v>25</v>
      </c>
    </row>
    <row r="1083" spans="1:17" x14ac:dyDescent="0.35">
      <c r="A1083">
        <v>49549648</v>
      </c>
      <c r="B1083" t="s">
        <v>1812</v>
      </c>
      <c r="F1083" s="7">
        <v>0</v>
      </c>
      <c r="G1083" s="1" t="e">
        <f>MIN(Table14[[#This Row],[Medicare Outpatient Allowable Rate]:[United Healthcare Outpatient Allowable Rate]])</f>
        <v>#N/A</v>
      </c>
      <c r="H1083" s="1" t="e">
        <f>MAX(Table14[[#This Row],[Medicare Outpatient Allowable Rate]:[United Healthcare Outpatient Allowable Rate]])</f>
        <v>#N/A</v>
      </c>
      <c r="I1083" s="1" t="e">
        <v>#N/A</v>
      </c>
      <c r="J1083" s="1">
        <f>SUM(Table14[[#This Row],[Price]]*0.85)</f>
        <v>0</v>
      </c>
      <c r="K1083" s="1">
        <f>SUM(Table14[[#This Row],[Price]]*0.82)</f>
        <v>0</v>
      </c>
      <c r="L1083" s="1">
        <f>SUM(Table14[[#This Row],[Price]]*0.85)</f>
        <v>0</v>
      </c>
      <c r="M1083" s="1">
        <f>SUM(Table14[[#This Row],[Price]]*0.75)</f>
        <v>0</v>
      </c>
      <c r="N1083" s="1">
        <f>SUM(Table14[[#This Row],[Price]]*0.85)</f>
        <v>0</v>
      </c>
      <c r="O1083" s="1">
        <f>SUM(Table14[[#This Row],[Price]]*0.7)</f>
        <v>0</v>
      </c>
      <c r="P1083" s="1" t="s">
        <v>24</v>
      </c>
      <c r="Q1083" s="1" t="s">
        <v>25</v>
      </c>
    </row>
    <row r="1084" spans="1:17" x14ac:dyDescent="0.35">
      <c r="A1084">
        <v>51075885</v>
      </c>
      <c r="B1084" t="s">
        <v>1813</v>
      </c>
      <c r="F1084" s="7">
        <v>0</v>
      </c>
      <c r="G1084" s="1" t="e">
        <f>MIN(Table14[[#This Row],[Medicare Outpatient Allowable Rate]:[United Healthcare Outpatient Allowable Rate]])</f>
        <v>#N/A</v>
      </c>
      <c r="H1084" s="1" t="e">
        <f>MAX(Table14[[#This Row],[Medicare Outpatient Allowable Rate]:[United Healthcare Outpatient Allowable Rate]])</f>
        <v>#N/A</v>
      </c>
      <c r="I1084" s="1" t="e">
        <v>#N/A</v>
      </c>
      <c r="J1084" s="1">
        <f>SUM(Table14[[#This Row],[Price]]*0.85)</f>
        <v>0</v>
      </c>
      <c r="K1084" s="1">
        <f>SUM(Table14[[#This Row],[Price]]*0.82)</f>
        <v>0</v>
      </c>
      <c r="L1084" s="1">
        <f>SUM(Table14[[#This Row],[Price]]*0.85)</f>
        <v>0</v>
      </c>
      <c r="M1084" s="1">
        <f>SUM(Table14[[#This Row],[Price]]*0.75)</f>
        <v>0</v>
      </c>
      <c r="N1084" s="1">
        <f>SUM(Table14[[#This Row],[Price]]*0.85)</f>
        <v>0</v>
      </c>
      <c r="O1084" s="1">
        <f>SUM(Table14[[#This Row],[Price]]*0.7)</f>
        <v>0</v>
      </c>
      <c r="P1084" s="1" t="s">
        <v>24</v>
      </c>
      <c r="Q1084" s="1" t="s">
        <v>25</v>
      </c>
    </row>
    <row r="1085" spans="1:17" x14ac:dyDescent="0.35">
      <c r="A1085">
        <v>49964357</v>
      </c>
      <c r="B1085" t="s">
        <v>1814</v>
      </c>
      <c r="F1085" s="7">
        <v>0</v>
      </c>
      <c r="G1085" s="1" t="e">
        <f>MIN(Table14[[#This Row],[Medicare Outpatient Allowable Rate]:[United Healthcare Outpatient Allowable Rate]])</f>
        <v>#N/A</v>
      </c>
      <c r="H1085" s="1" t="e">
        <f>MAX(Table14[[#This Row],[Medicare Outpatient Allowable Rate]:[United Healthcare Outpatient Allowable Rate]])</f>
        <v>#N/A</v>
      </c>
      <c r="I1085" s="1" t="e">
        <v>#N/A</v>
      </c>
      <c r="J1085" s="1">
        <f>SUM(Table14[[#This Row],[Price]]*0.85)</f>
        <v>0</v>
      </c>
      <c r="K1085" s="1">
        <f>SUM(Table14[[#This Row],[Price]]*0.82)</f>
        <v>0</v>
      </c>
      <c r="L1085" s="1">
        <f>SUM(Table14[[#This Row],[Price]]*0.85)</f>
        <v>0</v>
      </c>
      <c r="M1085" s="1">
        <f>SUM(Table14[[#This Row],[Price]]*0.75)</f>
        <v>0</v>
      </c>
      <c r="N1085" s="1">
        <f>SUM(Table14[[#This Row],[Price]]*0.85)</f>
        <v>0</v>
      </c>
      <c r="O1085" s="1">
        <f>SUM(Table14[[#This Row],[Price]]*0.7)</f>
        <v>0</v>
      </c>
      <c r="P1085" s="1" t="s">
        <v>24</v>
      </c>
      <c r="Q1085" s="1" t="s">
        <v>25</v>
      </c>
    </row>
    <row r="1086" spans="1:17" x14ac:dyDescent="0.35">
      <c r="A1086">
        <v>49549641</v>
      </c>
      <c r="B1086" t="s">
        <v>1815</v>
      </c>
      <c r="F1086" s="7">
        <v>0</v>
      </c>
      <c r="G1086" s="1" t="e">
        <f>MIN(Table14[[#This Row],[Medicare Outpatient Allowable Rate]:[United Healthcare Outpatient Allowable Rate]])</f>
        <v>#N/A</v>
      </c>
      <c r="H1086" s="1" t="e">
        <f>MAX(Table14[[#This Row],[Medicare Outpatient Allowable Rate]:[United Healthcare Outpatient Allowable Rate]])</f>
        <v>#N/A</v>
      </c>
      <c r="I1086" s="1" t="e">
        <v>#N/A</v>
      </c>
      <c r="J1086" s="1">
        <f>SUM(Table14[[#This Row],[Price]]*0.85)</f>
        <v>0</v>
      </c>
      <c r="K1086" s="1">
        <f>SUM(Table14[[#This Row],[Price]]*0.82)</f>
        <v>0</v>
      </c>
      <c r="L1086" s="1">
        <f>SUM(Table14[[#This Row],[Price]]*0.85)</f>
        <v>0</v>
      </c>
      <c r="M1086" s="1">
        <f>SUM(Table14[[#This Row],[Price]]*0.75)</f>
        <v>0</v>
      </c>
      <c r="N1086" s="1">
        <f>SUM(Table14[[#This Row],[Price]]*0.85)</f>
        <v>0</v>
      </c>
      <c r="O1086" s="1">
        <f>SUM(Table14[[#This Row],[Price]]*0.7)</f>
        <v>0</v>
      </c>
      <c r="P1086" s="1" t="s">
        <v>24</v>
      </c>
      <c r="Q1086" s="1" t="s">
        <v>25</v>
      </c>
    </row>
    <row r="1087" spans="1:17" x14ac:dyDescent="0.35">
      <c r="A1087">
        <v>49549647</v>
      </c>
      <c r="B1087" t="s">
        <v>1816</v>
      </c>
      <c r="F1087" s="7">
        <v>0</v>
      </c>
      <c r="G1087" s="1" t="e">
        <f>MIN(Table14[[#This Row],[Medicare Outpatient Allowable Rate]:[United Healthcare Outpatient Allowable Rate]])</f>
        <v>#N/A</v>
      </c>
      <c r="H1087" s="1" t="e">
        <f>MAX(Table14[[#This Row],[Medicare Outpatient Allowable Rate]:[United Healthcare Outpatient Allowable Rate]])</f>
        <v>#N/A</v>
      </c>
      <c r="I1087" s="1" t="e">
        <v>#N/A</v>
      </c>
      <c r="J1087" s="1">
        <f>SUM(Table14[[#This Row],[Price]]*0.85)</f>
        <v>0</v>
      </c>
      <c r="K1087" s="1">
        <f>SUM(Table14[[#This Row],[Price]]*0.82)</f>
        <v>0</v>
      </c>
      <c r="L1087" s="1">
        <f>SUM(Table14[[#This Row],[Price]]*0.85)</f>
        <v>0</v>
      </c>
      <c r="M1087" s="1">
        <f>SUM(Table14[[#This Row],[Price]]*0.75)</f>
        <v>0</v>
      </c>
      <c r="N1087" s="1">
        <f>SUM(Table14[[#This Row],[Price]]*0.85)</f>
        <v>0</v>
      </c>
      <c r="O1087" s="1">
        <f>SUM(Table14[[#This Row],[Price]]*0.7)</f>
        <v>0</v>
      </c>
      <c r="P1087" s="1" t="s">
        <v>24</v>
      </c>
      <c r="Q1087" s="1" t="s">
        <v>25</v>
      </c>
    </row>
    <row r="1088" spans="1:17" x14ac:dyDescent="0.35">
      <c r="A1088">
        <v>49549649</v>
      </c>
      <c r="B1088" t="s">
        <v>1817</v>
      </c>
      <c r="F1088" s="7">
        <v>0</v>
      </c>
      <c r="G1088" s="1" t="e">
        <f>MIN(Table14[[#This Row],[Medicare Outpatient Allowable Rate]:[United Healthcare Outpatient Allowable Rate]])</f>
        <v>#N/A</v>
      </c>
      <c r="H1088" s="1" t="e">
        <f>MAX(Table14[[#This Row],[Medicare Outpatient Allowable Rate]:[United Healthcare Outpatient Allowable Rate]])</f>
        <v>#N/A</v>
      </c>
      <c r="I1088" s="1" t="e">
        <v>#N/A</v>
      </c>
      <c r="J1088" s="1">
        <f>SUM(Table14[[#This Row],[Price]]*0.85)</f>
        <v>0</v>
      </c>
      <c r="K1088" s="1">
        <f>SUM(Table14[[#This Row],[Price]]*0.82)</f>
        <v>0</v>
      </c>
      <c r="L1088" s="1">
        <f>SUM(Table14[[#This Row],[Price]]*0.85)</f>
        <v>0</v>
      </c>
      <c r="M1088" s="1">
        <f>SUM(Table14[[#This Row],[Price]]*0.75)</f>
        <v>0</v>
      </c>
      <c r="N1088" s="1">
        <f>SUM(Table14[[#This Row],[Price]]*0.85)</f>
        <v>0</v>
      </c>
      <c r="O1088" s="1">
        <f>SUM(Table14[[#This Row],[Price]]*0.7)</f>
        <v>0</v>
      </c>
      <c r="P1088" s="1" t="s">
        <v>24</v>
      </c>
      <c r="Q1088" s="1" t="s">
        <v>25</v>
      </c>
    </row>
    <row r="1089" spans="1:17" x14ac:dyDescent="0.35">
      <c r="A1089">
        <v>49549650</v>
      </c>
      <c r="B1089" t="s">
        <v>1818</v>
      </c>
      <c r="F1089" s="7">
        <v>0</v>
      </c>
      <c r="G1089" s="1" t="e">
        <f>MIN(Table14[[#This Row],[Medicare Outpatient Allowable Rate]:[United Healthcare Outpatient Allowable Rate]])</f>
        <v>#N/A</v>
      </c>
      <c r="H1089" s="1" t="e">
        <f>MAX(Table14[[#This Row],[Medicare Outpatient Allowable Rate]:[United Healthcare Outpatient Allowable Rate]])</f>
        <v>#N/A</v>
      </c>
      <c r="I1089" s="1" t="e">
        <v>#N/A</v>
      </c>
      <c r="J1089" s="1">
        <f>SUM(Table14[[#This Row],[Price]]*0.85)</f>
        <v>0</v>
      </c>
      <c r="K1089" s="1">
        <f>SUM(Table14[[#This Row],[Price]]*0.82)</f>
        <v>0</v>
      </c>
      <c r="L1089" s="1">
        <f>SUM(Table14[[#This Row],[Price]]*0.85)</f>
        <v>0</v>
      </c>
      <c r="M1089" s="1">
        <f>SUM(Table14[[#This Row],[Price]]*0.75)</f>
        <v>0</v>
      </c>
      <c r="N1089" s="1">
        <f>SUM(Table14[[#This Row],[Price]]*0.85)</f>
        <v>0</v>
      </c>
      <c r="O1089" s="1">
        <f>SUM(Table14[[#This Row],[Price]]*0.7)</f>
        <v>0</v>
      </c>
      <c r="P1089" s="1" t="s">
        <v>24</v>
      </c>
      <c r="Q1089" s="1" t="s">
        <v>25</v>
      </c>
    </row>
    <row r="1090" spans="1:17" x14ac:dyDescent="0.35">
      <c r="A1090">
        <v>49549628</v>
      </c>
      <c r="B1090" t="s">
        <v>1819</v>
      </c>
      <c r="F1090" s="7">
        <v>0</v>
      </c>
      <c r="G1090" s="1" t="e">
        <f>MIN(Table14[[#This Row],[Medicare Outpatient Allowable Rate]:[United Healthcare Outpatient Allowable Rate]])</f>
        <v>#N/A</v>
      </c>
      <c r="H1090" s="1" t="e">
        <f>MAX(Table14[[#This Row],[Medicare Outpatient Allowable Rate]:[United Healthcare Outpatient Allowable Rate]])</f>
        <v>#N/A</v>
      </c>
      <c r="I1090" s="1" t="e">
        <v>#N/A</v>
      </c>
      <c r="J1090" s="1">
        <f>SUM(Table14[[#This Row],[Price]]*0.85)</f>
        <v>0</v>
      </c>
      <c r="K1090" s="1">
        <f>SUM(Table14[[#This Row],[Price]]*0.82)</f>
        <v>0</v>
      </c>
      <c r="L1090" s="1">
        <f>SUM(Table14[[#This Row],[Price]]*0.85)</f>
        <v>0</v>
      </c>
      <c r="M1090" s="1">
        <f>SUM(Table14[[#This Row],[Price]]*0.75)</f>
        <v>0</v>
      </c>
      <c r="N1090" s="1">
        <f>SUM(Table14[[#This Row],[Price]]*0.85)</f>
        <v>0</v>
      </c>
      <c r="O1090" s="1">
        <f>SUM(Table14[[#This Row],[Price]]*0.7)</f>
        <v>0</v>
      </c>
      <c r="P1090" s="1" t="s">
        <v>24</v>
      </c>
      <c r="Q1090" s="1" t="s">
        <v>25</v>
      </c>
    </row>
    <row r="1091" spans="1:17" x14ac:dyDescent="0.35">
      <c r="A1091">
        <v>49549629</v>
      </c>
      <c r="B1091" t="s">
        <v>1820</v>
      </c>
      <c r="F1091" s="7">
        <v>0</v>
      </c>
      <c r="G1091" s="1" t="e">
        <f>MIN(Table14[[#This Row],[Medicare Outpatient Allowable Rate]:[United Healthcare Outpatient Allowable Rate]])</f>
        <v>#N/A</v>
      </c>
      <c r="H1091" s="1" t="e">
        <f>MAX(Table14[[#This Row],[Medicare Outpatient Allowable Rate]:[United Healthcare Outpatient Allowable Rate]])</f>
        <v>#N/A</v>
      </c>
      <c r="I1091" s="1" t="e">
        <v>#N/A</v>
      </c>
      <c r="J1091" s="1">
        <f>SUM(Table14[[#This Row],[Price]]*0.85)</f>
        <v>0</v>
      </c>
      <c r="K1091" s="1">
        <f>SUM(Table14[[#This Row],[Price]]*0.82)</f>
        <v>0</v>
      </c>
      <c r="L1091" s="1">
        <f>SUM(Table14[[#This Row],[Price]]*0.85)</f>
        <v>0</v>
      </c>
      <c r="M1091" s="1">
        <f>SUM(Table14[[#This Row],[Price]]*0.75)</f>
        <v>0</v>
      </c>
      <c r="N1091" s="1">
        <f>SUM(Table14[[#This Row],[Price]]*0.85)</f>
        <v>0</v>
      </c>
      <c r="O1091" s="1">
        <f>SUM(Table14[[#This Row],[Price]]*0.7)</f>
        <v>0</v>
      </c>
      <c r="P1091" s="1" t="s">
        <v>24</v>
      </c>
      <c r="Q1091" s="1" t="s">
        <v>25</v>
      </c>
    </row>
    <row r="1092" spans="1:17" x14ac:dyDescent="0.35">
      <c r="A1092">
        <v>49940669</v>
      </c>
      <c r="B1092" t="s">
        <v>1821</v>
      </c>
      <c r="F1092" s="7">
        <v>0</v>
      </c>
      <c r="G1092" s="1" t="e">
        <f>MIN(Table14[[#This Row],[Medicare Outpatient Allowable Rate]:[United Healthcare Outpatient Allowable Rate]])</f>
        <v>#N/A</v>
      </c>
      <c r="H1092" s="1" t="e">
        <f>MAX(Table14[[#This Row],[Medicare Outpatient Allowable Rate]:[United Healthcare Outpatient Allowable Rate]])</f>
        <v>#N/A</v>
      </c>
      <c r="I1092" s="1" t="e">
        <v>#N/A</v>
      </c>
      <c r="J1092" s="1">
        <f>SUM(Table14[[#This Row],[Price]]*0.85)</f>
        <v>0</v>
      </c>
      <c r="K1092" s="1">
        <f>SUM(Table14[[#This Row],[Price]]*0.82)</f>
        <v>0</v>
      </c>
      <c r="L1092" s="1">
        <f>SUM(Table14[[#This Row],[Price]]*0.85)</f>
        <v>0</v>
      </c>
      <c r="M1092" s="1">
        <f>SUM(Table14[[#This Row],[Price]]*0.75)</f>
        <v>0</v>
      </c>
      <c r="N1092" s="1">
        <f>SUM(Table14[[#This Row],[Price]]*0.85)</f>
        <v>0</v>
      </c>
      <c r="O1092" s="1">
        <f>SUM(Table14[[#This Row],[Price]]*0.7)</f>
        <v>0</v>
      </c>
      <c r="P1092" s="1" t="s">
        <v>24</v>
      </c>
      <c r="Q1092" s="1" t="s">
        <v>25</v>
      </c>
    </row>
    <row r="1093" spans="1:17" x14ac:dyDescent="0.35">
      <c r="A1093">
        <v>49940670</v>
      </c>
      <c r="B1093" t="s">
        <v>1822</v>
      </c>
      <c r="F1093" s="7">
        <v>0</v>
      </c>
      <c r="G1093" s="1" t="e">
        <f>MIN(Table14[[#This Row],[Medicare Outpatient Allowable Rate]:[United Healthcare Outpatient Allowable Rate]])</f>
        <v>#N/A</v>
      </c>
      <c r="H1093" s="1" t="e">
        <f>MAX(Table14[[#This Row],[Medicare Outpatient Allowable Rate]:[United Healthcare Outpatient Allowable Rate]])</f>
        <v>#N/A</v>
      </c>
      <c r="I1093" s="1" t="e">
        <v>#N/A</v>
      </c>
      <c r="J1093" s="1">
        <f>SUM(Table14[[#This Row],[Price]]*0.85)</f>
        <v>0</v>
      </c>
      <c r="K1093" s="1">
        <f>SUM(Table14[[#This Row],[Price]]*0.82)</f>
        <v>0</v>
      </c>
      <c r="L1093" s="1">
        <f>SUM(Table14[[#This Row],[Price]]*0.85)</f>
        <v>0</v>
      </c>
      <c r="M1093" s="1">
        <f>SUM(Table14[[#This Row],[Price]]*0.75)</f>
        <v>0</v>
      </c>
      <c r="N1093" s="1">
        <f>SUM(Table14[[#This Row],[Price]]*0.85)</f>
        <v>0</v>
      </c>
      <c r="O1093" s="1">
        <f>SUM(Table14[[#This Row],[Price]]*0.7)</f>
        <v>0</v>
      </c>
      <c r="P1093" s="1" t="s">
        <v>24</v>
      </c>
      <c r="Q1093" s="1" t="s">
        <v>25</v>
      </c>
    </row>
    <row r="1094" spans="1:17" x14ac:dyDescent="0.35">
      <c r="A1094">
        <v>49225791</v>
      </c>
      <c r="B1094" t="s">
        <v>1823</v>
      </c>
      <c r="F1094" s="7">
        <v>0</v>
      </c>
      <c r="G1094" s="1" t="e">
        <f>MIN(Table14[[#This Row],[Medicare Outpatient Allowable Rate]:[United Healthcare Outpatient Allowable Rate]])</f>
        <v>#N/A</v>
      </c>
      <c r="H1094" s="1" t="e">
        <f>MAX(Table14[[#This Row],[Medicare Outpatient Allowable Rate]:[United Healthcare Outpatient Allowable Rate]])</f>
        <v>#N/A</v>
      </c>
      <c r="I1094" s="1" t="e">
        <v>#N/A</v>
      </c>
      <c r="J1094" s="1">
        <f>SUM(Table14[[#This Row],[Price]]*0.85)</f>
        <v>0</v>
      </c>
      <c r="K1094" s="1">
        <f>SUM(Table14[[#This Row],[Price]]*0.82)</f>
        <v>0</v>
      </c>
      <c r="L1094" s="1">
        <f>SUM(Table14[[#This Row],[Price]]*0.85)</f>
        <v>0</v>
      </c>
      <c r="M1094" s="1">
        <f>SUM(Table14[[#This Row],[Price]]*0.75)</f>
        <v>0</v>
      </c>
      <c r="N1094" s="1">
        <f>SUM(Table14[[#This Row],[Price]]*0.85)</f>
        <v>0</v>
      </c>
      <c r="O1094" s="1">
        <f>SUM(Table14[[#This Row],[Price]]*0.7)</f>
        <v>0</v>
      </c>
      <c r="P1094" s="1" t="s">
        <v>24</v>
      </c>
      <c r="Q1094" s="1" t="s">
        <v>25</v>
      </c>
    </row>
    <row r="1095" spans="1:17" x14ac:dyDescent="0.35">
      <c r="A1095">
        <v>50166603</v>
      </c>
      <c r="B1095" t="s">
        <v>1824</v>
      </c>
      <c r="E1095">
        <v>99304</v>
      </c>
      <c r="F1095" s="7">
        <v>0</v>
      </c>
      <c r="G1095" s="1">
        <f>MIN(Table14[[#This Row],[Medicare Outpatient Allowable Rate]:[United Healthcare Outpatient Allowable Rate]])</f>
        <v>0</v>
      </c>
      <c r="H1095" s="1">
        <f>MAX(Table14[[#This Row],[Medicare Outpatient Allowable Rate]:[United Healthcare Outpatient Allowable Rate]])</f>
        <v>0</v>
      </c>
      <c r="I1095" s="1">
        <v>0</v>
      </c>
      <c r="J1095" s="1">
        <f>SUM(Table14[[#This Row],[Price]]*0.85)</f>
        <v>0</v>
      </c>
      <c r="K1095" s="1">
        <f>SUM(Table14[[#This Row],[Price]]*0.82)</f>
        <v>0</v>
      </c>
      <c r="L1095" s="1">
        <f>SUM(Table14[[#This Row],[Price]]*0.85)</f>
        <v>0</v>
      </c>
      <c r="M1095" s="1">
        <f>SUM(Table14[[#This Row],[Price]]*0.75)</f>
        <v>0</v>
      </c>
      <c r="N1095" s="1">
        <f>SUM(Table14[[#This Row],[Price]]*0.85)</f>
        <v>0</v>
      </c>
      <c r="O1095" s="1">
        <f>SUM(Table14[[#This Row],[Price]]*0.7)</f>
        <v>0</v>
      </c>
      <c r="P1095" s="1" t="s">
        <v>24</v>
      </c>
      <c r="Q1095" s="1" t="s">
        <v>25</v>
      </c>
    </row>
    <row r="1096" spans="1:17" x14ac:dyDescent="0.35">
      <c r="A1096">
        <v>50166604</v>
      </c>
      <c r="B1096" t="s">
        <v>1825</v>
      </c>
      <c r="E1096">
        <v>99304</v>
      </c>
      <c r="F1096" s="7">
        <v>0</v>
      </c>
      <c r="G1096" s="1">
        <f>MIN(Table14[[#This Row],[Medicare Outpatient Allowable Rate]:[United Healthcare Outpatient Allowable Rate]])</f>
        <v>0</v>
      </c>
      <c r="H1096" s="1">
        <f>MAX(Table14[[#This Row],[Medicare Outpatient Allowable Rate]:[United Healthcare Outpatient Allowable Rate]])</f>
        <v>0</v>
      </c>
      <c r="I1096" s="1">
        <v>0</v>
      </c>
      <c r="J1096" s="1">
        <f>SUM(Table14[[#This Row],[Price]]*0.85)</f>
        <v>0</v>
      </c>
      <c r="K1096" s="1">
        <f>SUM(Table14[[#This Row],[Price]]*0.82)</f>
        <v>0</v>
      </c>
      <c r="L1096" s="1">
        <f>SUM(Table14[[#This Row],[Price]]*0.85)</f>
        <v>0</v>
      </c>
      <c r="M1096" s="1">
        <f>SUM(Table14[[#This Row],[Price]]*0.75)</f>
        <v>0</v>
      </c>
      <c r="N1096" s="1">
        <f>SUM(Table14[[#This Row],[Price]]*0.85)</f>
        <v>0</v>
      </c>
      <c r="O1096" s="1">
        <f>SUM(Table14[[#This Row],[Price]]*0.7)</f>
        <v>0</v>
      </c>
      <c r="P1096" s="1" t="s">
        <v>24</v>
      </c>
      <c r="Q1096" s="1" t="s">
        <v>25</v>
      </c>
    </row>
    <row r="1097" spans="1:17" x14ac:dyDescent="0.35">
      <c r="A1097">
        <v>50166605</v>
      </c>
      <c r="B1097" t="s">
        <v>1826</v>
      </c>
      <c r="E1097">
        <v>99305</v>
      </c>
      <c r="F1097" s="7">
        <v>0</v>
      </c>
      <c r="G1097" s="1">
        <f>MIN(Table14[[#This Row],[Medicare Outpatient Allowable Rate]:[United Healthcare Outpatient Allowable Rate]])</f>
        <v>0</v>
      </c>
      <c r="H1097" s="1">
        <f>MAX(Table14[[#This Row],[Medicare Outpatient Allowable Rate]:[United Healthcare Outpatient Allowable Rate]])</f>
        <v>0</v>
      </c>
      <c r="I1097" s="1">
        <v>0</v>
      </c>
      <c r="J1097" s="1">
        <f>SUM(Table14[[#This Row],[Price]]*0.85)</f>
        <v>0</v>
      </c>
      <c r="K1097" s="1">
        <f>SUM(Table14[[#This Row],[Price]]*0.82)</f>
        <v>0</v>
      </c>
      <c r="L1097" s="1">
        <f>SUM(Table14[[#This Row],[Price]]*0.85)</f>
        <v>0</v>
      </c>
      <c r="M1097" s="1">
        <f>SUM(Table14[[#This Row],[Price]]*0.75)</f>
        <v>0</v>
      </c>
      <c r="N1097" s="1">
        <f>SUM(Table14[[#This Row],[Price]]*0.85)</f>
        <v>0</v>
      </c>
      <c r="O1097" s="1">
        <f>SUM(Table14[[#This Row],[Price]]*0.7)</f>
        <v>0</v>
      </c>
      <c r="P1097" s="1" t="s">
        <v>24</v>
      </c>
      <c r="Q1097" s="1" t="s">
        <v>25</v>
      </c>
    </row>
    <row r="1098" spans="1:17" x14ac:dyDescent="0.35">
      <c r="A1098">
        <v>50166606</v>
      </c>
      <c r="B1098" t="s">
        <v>1827</v>
      </c>
      <c r="E1098">
        <v>99305</v>
      </c>
      <c r="F1098" s="7">
        <v>0</v>
      </c>
      <c r="G1098" s="1">
        <f>MIN(Table14[[#This Row],[Medicare Outpatient Allowable Rate]:[United Healthcare Outpatient Allowable Rate]])</f>
        <v>0</v>
      </c>
      <c r="H1098" s="1">
        <f>MAX(Table14[[#This Row],[Medicare Outpatient Allowable Rate]:[United Healthcare Outpatient Allowable Rate]])</f>
        <v>0</v>
      </c>
      <c r="I1098" s="1">
        <v>0</v>
      </c>
      <c r="J1098" s="1">
        <f>SUM(Table14[[#This Row],[Price]]*0.85)</f>
        <v>0</v>
      </c>
      <c r="K1098" s="1">
        <f>SUM(Table14[[#This Row],[Price]]*0.82)</f>
        <v>0</v>
      </c>
      <c r="L1098" s="1">
        <f>SUM(Table14[[#This Row],[Price]]*0.85)</f>
        <v>0</v>
      </c>
      <c r="M1098" s="1">
        <f>SUM(Table14[[#This Row],[Price]]*0.75)</f>
        <v>0</v>
      </c>
      <c r="N1098" s="1">
        <f>SUM(Table14[[#This Row],[Price]]*0.85)</f>
        <v>0</v>
      </c>
      <c r="O1098" s="1">
        <f>SUM(Table14[[#This Row],[Price]]*0.7)</f>
        <v>0</v>
      </c>
      <c r="P1098" s="1" t="s">
        <v>24</v>
      </c>
      <c r="Q1098" s="1" t="s">
        <v>25</v>
      </c>
    </row>
    <row r="1099" spans="1:17" x14ac:dyDescent="0.35">
      <c r="A1099">
        <v>50166607</v>
      </c>
      <c r="B1099" t="s">
        <v>1828</v>
      </c>
      <c r="E1099">
        <v>99306</v>
      </c>
      <c r="F1099" s="7">
        <v>0</v>
      </c>
      <c r="G1099" s="1">
        <f>MIN(Table14[[#This Row],[Medicare Outpatient Allowable Rate]:[United Healthcare Outpatient Allowable Rate]])</f>
        <v>0</v>
      </c>
      <c r="H1099" s="1">
        <f>MAX(Table14[[#This Row],[Medicare Outpatient Allowable Rate]:[United Healthcare Outpatient Allowable Rate]])</f>
        <v>0</v>
      </c>
      <c r="I1099" s="1">
        <v>0</v>
      </c>
      <c r="J1099" s="1">
        <f>SUM(Table14[[#This Row],[Price]]*0.85)</f>
        <v>0</v>
      </c>
      <c r="K1099" s="1">
        <f>SUM(Table14[[#This Row],[Price]]*0.82)</f>
        <v>0</v>
      </c>
      <c r="L1099" s="1">
        <f>SUM(Table14[[#This Row],[Price]]*0.85)</f>
        <v>0</v>
      </c>
      <c r="M1099" s="1">
        <f>SUM(Table14[[#This Row],[Price]]*0.75)</f>
        <v>0</v>
      </c>
      <c r="N1099" s="1">
        <f>SUM(Table14[[#This Row],[Price]]*0.85)</f>
        <v>0</v>
      </c>
      <c r="O1099" s="1">
        <f>SUM(Table14[[#This Row],[Price]]*0.7)</f>
        <v>0</v>
      </c>
      <c r="P1099" s="1" t="s">
        <v>24</v>
      </c>
      <c r="Q1099" s="1" t="s">
        <v>25</v>
      </c>
    </row>
    <row r="1100" spans="1:17" x14ac:dyDescent="0.35">
      <c r="A1100">
        <v>50166608</v>
      </c>
      <c r="B1100" t="s">
        <v>1829</v>
      </c>
      <c r="E1100">
        <v>99306</v>
      </c>
      <c r="F1100" s="7">
        <v>0</v>
      </c>
      <c r="G1100" s="1">
        <f>MIN(Table14[[#This Row],[Medicare Outpatient Allowable Rate]:[United Healthcare Outpatient Allowable Rate]])</f>
        <v>0</v>
      </c>
      <c r="H1100" s="1">
        <f>MAX(Table14[[#This Row],[Medicare Outpatient Allowable Rate]:[United Healthcare Outpatient Allowable Rate]])</f>
        <v>0</v>
      </c>
      <c r="I1100" s="1">
        <v>0</v>
      </c>
      <c r="J1100" s="1">
        <f>SUM(Table14[[#This Row],[Price]]*0.85)</f>
        <v>0</v>
      </c>
      <c r="K1100" s="1">
        <f>SUM(Table14[[#This Row],[Price]]*0.82)</f>
        <v>0</v>
      </c>
      <c r="L1100" s="1">
        <f>SUM(Table14[[#This Row],[Price]]*0.85)</f>
        <v>0</v>
      </c>
      <c r="M1100" s="1">
        <f>SUM(Table14[[#This Row],[Price]]*0.75)</f>
        <v>0</v>
      </c>
      <c r="N1100" s="1">
        <f>SUM(Table14[[#This Row],[Price]]*0.85)</f>
        <v>0</v>
      </c>
      <c r="O1100" s="1">
        <f>SUM(Table14[[#This Row],[Price]]*0.7)</f>
        <v>0</v>
      </c>
      <c r="P1100" s="1" t="s">
        <v>24</v>
      </c>
      <c r="Q1100" s="1" t="s">
        <v>25</v>
      </c>
    </row>
    <row r="1101" spans="1:17" x14ac:dyDescent="0.35">
      <c r="A1101">
        <v>1353699</v>
      </c>
      <c r="B1101" t="s">
        <v>1830</v>
      </c>
      <c r="F1101" s="7">
        <v>0</v>
      </c>
      <c r="G1101" s="1" t="e">
        <f>MIN(Table14[[#This Row],[Medicare Outpatient Allowable Rate]:[United Healthcare Outpatient Allowable Rate]])</f>
        <v>#N/A</v>
      </c>
      <c r="H1101" s="1" t="e">
        <f>MAX(Table14[[#This Row],[Medicare Outpatient Allowable Rate]:[United Healthcare Outpatient Allowable Rate]])</f>
        <v>#N/A</v>
      </c>
      <c r="I1101" s="1" t="e">
        <v>#N/A</v>
      </c>
      <c r="J1101" s="1">
        <f>SUM(Table14[[#This Row],[Price]]*0.85)</f>
        <v>0</v>
      </c>
      <c r="K1101" s="1">
        <f>SUM(Table14[[#This Row],[Price]]*0.82)</f>
        <v>0</v>
      </c>
      <c r="L1101" s="1">
        <f>SUM(Table14[[#This Row],[Price]]*0.85)</f>
        <v>0</v>
      </c>
      <c r="M1101" s="1">
        <f>SUM(Table14[[#This Row],[Price]]*0.75)</f>
        <v>0</v>
      </c>
      <c r="N1101" s="1">
        <f>SUM(Table14[[#This Row],[Price]]*0.85)</f>
        <v>0</v>
      </c>
      <c r="O1101" s="1">
        <f>SUM(Table14[[#This Row],[Price]]*0.7)</f>
        <v>0</v>
      </c>
      <c r="P1101" s="1" t="s">
        <v>24</v>
      </c>
      <c r="Q1101" s="1" t="s">
        <v>25</v>
      </c>
    </row>
    <row r="1102" spans="1:17" x14ac:dyDescent="0.35">
      <c r="A1102">
        <v>48903720</v>
      </c>
      <c r="B1102" t="s">
        <v>1831</v>
      </c>
      <c r="F1102" s="7">
        <v>0</v>
      </c>
      <c r="G1102" s="1" t="e">
        <f>MIN(Table14[[#This Row],[Medicare Outpatient Allowable Rate]:[United Healthcare Outpatient Allowable Rate]])</f>
        <v>#N/A</v>
      </c>
      <c r="H1102" s="1" t="e">
        <f>MAX(Table14[[#This Row],[Medicare Outpatient Allowable Rate]:[United Healthcare Outpatient Allowable Rate]])</f>
        <v>#N/A</v>
      </c>
      <c r="I1102" s="1" t="e">
        <v>#N/A</v>
      </c>
      <c r="J1102" s="1">
        <f>SUM(Table14[[#This Row],[Price]]*0.85)</f>
        <v>0</v>
      </c>
      <c r="K1102" s="1">
        <f>SUM(Table14[[#This Row],[Price]]*0.82)</f>
        <v>0</v>
      </c>
      <c r="L1102" s="1">
        <f>SUM(Table14[[#This Row],[Price]]*0.85)</f>
        <v>0</v>
      </c>
      <c r="M1102" s="1">
        <f>SUM(Table14[[#This Row],[Price]]*0.75)</f>
        <v>0</v>
      </c>
      <c r="N1102" s="1">
        <f>SUM(Table14[[#This Row],[Price]]*0.85)</f>
        <v>0</v>
      </c>
      <c r="O1102" s="1">
        <f>SUM(Table14[[#This Row],[Price]]*0.7)</f>
        <v>0</v>
      </c>
      <c r="P1102" s="1" t="s">
        <v>24</v>
      </c>
      <c r="Q1102" s="1" t="s">
        <v>25</v>
      </c>
    </row>
    <row r="1103" spans="1:17" x14ac:dyDescent="0.35">
      <c r="A1103">
        <v>50166617</v>
      </c>
      <c r="B1103" t="s">
        <v>1832</v>
      </c>
      <c r="E1103">
        <v>99315</v>
      </c>
      <c r="F1103" s="7">
        <v>0</v>
      </c>
      <c r="G1103" s="1">
        <f>MIN(Table14[[#This Row],[Medicare Outpatient Allowable Rate]:[United Healthcare Outpatient Allowable Rate]])</f>
        <v>0</v>
      </c>
      <c r="H1103" s="1">
        <f>MAX(Table14[[#This Row],[Medicare Outpatient Allowable Rate]:[United Healthcare Outpatient Allowable Rate]])</f>
        <v>0</v>
      </c>
      <c r="I1103" s="1">
        <v>0</v>
      </c>
      <c r="J1103" s="1">
        <f>SUM(Table14[[#This Row],[Price]]*0.85)</f>
        <v>0</v>
      </c>
      <c r="K1103" s="1">
        <f>SUM(Table14[[#This Row],[Price]]*0.82)</f>
        <v>0</v>
      </c>
      <c r="L1103" s="1">
        <f>SUM(Table14[[#This Row],[Price]]*0.85)</f>
        <v>0</v>
      </c>
      <c r="M1103" s="1">
        <f>SUM(Table14[[#This Row],[Price]]*0.75)</f>
        <v>0</v>
      </c>
      <c r="N1103" s="1">
        <f>SUM(Table14[[#This Row],[Price]]*0.85)</f>
        <v>0</v>
      </c>
      <c r="O1103" s="1">
        <f>SUM(Table14[[#This Row],[Price]]*0.7)</f>
        <v>0</v>
      </c>
      <c r="P1103" s="1" t="s">
        <v>24</v>
      </c>
      <c r="Q1103" s="1" t="s">
        <v>25</v>
      </c>
    </row>
    <row r="1104" spans="1:17" x14ac:dyDescent="0.35">
      <c r="A1104">
        <v>50166618</v>
      </c>
      <c r="B1104" t="s">
        <v>1833</v>
      </c>
      <c r="E1104">
        <v>99315</v>
      </c>
      <c r="F1104" s="7">
        <v>0</v>
      </c>
      <c r="G1104" s="1">
        <f>MIN(Table14[[#This Row],[Medicare Outpatient Allowable Rate]:[United Healthcare Outpatient Allowable Rate]])</f>
        <v>0</v>
      </c>
      <c r="H1104" s="1">
        <f>MAX(Table14[[#This Row],[Medicare Outpatient Allowable Rate]:[United Healthcare Outpatient Allowable Rate]])</f>
        <v>0</v>
      </c>
      <c r="I1104" s="1">
        <v>0</v>
      </c>
      <c r="J1104" s="1">
        <f>SUM(Table14[[#This Row],[Price]]*0.85)</f>
        <v>0</v>
      </c>
      <c r="K1104" s="1">
        <f>SUM(Table14[[#This Row],[Price]]*0.82)</f>
        <v>0</v>
      </c>
      <c r="L1104" s="1">
        <f>SUM(Table14[[#This Row],[Price]]*0.85)</f>
        <v>0</v>
      </c>
      <c r="M1104" s="1">
        <f>SUM(Table14[[#This Row],[Price]]*0.75)</f>
        <v>0</v>
      </c>
      <c r="N1104" s="1">
        <f>SUM(Table14[[#This Row],[Price]]*0.85)</f>
        <v>0</v>
      </c>
      <c r="O1104" s="1">
        <f>SUM(Table14[[#This Row],[Price]]*0.7)</f>
        <v>0</v>
      </c>
      <c r="P1104" s="1" t="s">
        <v>24</v>
      </c>
      <c r="Q1104" s="1" t="s">
        <v>25</v>
      </c>
    </row>
    <row r="1105" spans="1:17" x14ac:dyDescent="0.35">
      <c r="A1105">
        <v>50166619</v>
      </c>
      <c r="B1105" t="s">
        <v>1834</v>
      </c>
      <c r="E1105">
        <v>99316</v>
      </c>
      <c r="F1105" s="7">
        <v>0</v>
      </c>
      <c r="G1105" s="1">
        <f>MIN(Table14[[#This Row],[Medicare Outpatient Allowable Rate]:[United Healthcare Outpatient Allowable Rate]])</f>
        <v>0</v>
      </c>
      <c r="H1105" s="1">
        <f>MAX(Table14[[#This Row],[Medicare Outpatient Allowable Rate]:[United Healthcare Outpatient Allowable Rate]])</f>
        <v>0</v>
      </c>
      <c r="I1105" s="1">
        <v>0</v>
      </c>
      <c r="J1105" s="1">
        <f>SUM(Table14[[#This Row],[Price]]*0.85)</f>
        <v>0</v>
      </c>
      <c r="K1105" s="1">
        <f>SUM(Table14[[#This Row],[Price]]*0.82)</f>
        <v>0</v>
      </c>
      <c r="L1105" s="1">
        <f>SUM(Table14[[#This Row],[Price]]*0.85)</f>
        <v>0</v>
      </c>
      <c r="M1105" s="1">
        <f>SUM(Table14[[#This Row],[Price]]*0.75)</f>
        <v>0</v>
      </c>
      <c r="N1105" s="1">
        <f>SUM(Table14[[#This Row],[Price]]*0.85)</f>
        <v>0</v>
      </c>
      <c r="O1105" s="1">
        <f>SUM(Table14[[#This Row],[Price]]*0.7)</f>
        <v>0</v>
      </c>
      <c r="P1105" s="1" t="s">
        <v>24</v>
      </c>
      <c r="Q1105" s="1" t="s">
        <v>25</v>
      </c>
    </row>
    <row r="1106" spans="1:17" x14ac:dyDescent="0.35">
      <c r="A1106">
        <v>50166620</v>
      </c>
      <c r="B1106" t="s">
        <v>1835</v>
      </c>
      <c r="E1106">
        <v>99316</v>
      </c>
      <c r="F1106" s="7">
        <v>0</v>
      </c>
      <c r="G1106" s="1">
        <f>MIN(Table14[[#This Row],[Medicare Outpatient Allowable Rate]:[United Healthcare Outpatient Allowable Rate]])</f>
        <v>0</v>
      </c>
      <c r="H1106" s="1">
        <f>MAX(Table14[[#This Row],[Medicare Outpatient Allowable Rate]:[United Healthcare Outpatient Allowable Rate]])</f>
        <v>0</v>
      </c>
      <c r="I1106" s="1">
        <v>0</v>
      </c>
      <c r="J1106" s="1">
        <f>SUM(Table14[[#This Row],[Price]]*0.85)</f>
        <v>0</v>
      </c>
      <c r="K1106" s="1">
        <f>SUM(Table14[[#This Row],[Price]]*0.82)</f>
        <v>0</v>
      </c>
      <c r="L1106" s="1">
        <f>SUM(Table14[[#This Row],[Price]]*0.85)</f>
        <v>0</v>
      </c>
      <c r="M1106" s="1">
        <f>SUM(Table14[[#This Row],[Price]]*0.75)</f>
        <v>0</v>
      </c>
      <c r="N1106" s="1">
        <f>SUM(Table14[[#This Row],[Price]]*0.85)</f>
        <v>0</v>
      </c>
      <c r="O1106" s="1">
        <f>SUM(Table14[[#This Row],[Price]]*0.7)</f>
        <v>0</v>
      </c>
      <c r="P1106" s="1" t="s">
        <v>24</v>
      </c>
      <c r="Q1106" s="1" t="s">
        <v>25</v>
      </c>
    </row>
    <row r="1107" spans="1:17" x14ac:dyDescent="0.35">
      <c r="A1107">
        <v>51182886</v>
      </c>
      <c r="B1107" t="s">
        <v>1836</v>
      </c>
      <c r="E1107" t="s">
        <v>10580</v>
      </c>
      <c r="F1107" s="7">
        <v>0</v>
      </c>
      <c r="G1107" s="1">
        <f>MIN(Table14[[#This Row],[Medicare Outpatient Allowable Rate]:[United Healthcare Outpatient Allowable Rate]])</f>
        <v>0</v>
      </c>
      <c r="H1107" s="1">
        <f>MAX(Table14[[#This Row],[Medicare Outpatient Allowable Rate]:[United Healthcare Outpatient Allowable Rate]])</f>
        <v>0</v>
      </c>
      <c r="I1107" s="1">
        <v>0</v>
      </c>
      <c r="J1107" s="1">
        <f>SUM(Table14[[#This Row],[Price]]*0.85)</f>
        <v>0</v>
      </c>
      <c r="K1107" s="1">
        <f>SUM(Table14[[#This Row],[Price]]*0.82)</f>
        <v>0</v>
      </c>
      <c r="L1107" s="1">
        <f>SUM(Table14[[#This Row],[Price]]*0.85)</f>
        <v>0</v>
      </c>
      <c r="M1107" s="1">
        <f>SUM(Table14[[#This Row],[Price]]*0.75)</f>
        <v>0</v>
      </c>
      <c r="N1107" s="1">
        <f>SUM(Table14[[#This Row],[Price]]*0.85)</f>
        <v>0</v>
      </c>
      <c r="O1107" s="1">
        <f>SUM(Table14[[#This Row],[Price]]*0.7)</f>
        <v>0</v>
      </c>
      <c r="P1107" s="1" t="s">
        <v>24</v>
      </c>
      <c r="Q1107" s="1" t="s">
        <v>25</v>
      </c>
    </row>
    <row r="1108" spans="1:17" x14ac:dyDescent="0.35">
      <c r="A1108">
        <v>631670</v>
      </c>
      <c r="B1108" t="s">
        <v>1837</v>
      </c>
      <c r="E1108">
        <v>99211</v>
      </c>
      <c r="F1108" s="7">
        <v>0</v>
      </c>
      <c r="G1108" s="1">
        <f>MIN(Table14[[#This Row],[Medicare Outpatient Allowable Rate]:[United Healthcare Outpatient Allowable Rate]])</f>
        <v>0</v>
      </c>
      <c r="H1108" s="1">
        <f>MAX(Table14[[#This Row],[Medicare Outpatient Allowable Rate]:[United Healthcare Outpatient Allowable Rate]])</f>
        <v>0</v>
      </c>
      <c r="I1108" s="1">
        <v>0</v>
      </c>
      <c r="J1108" s="1">
        <f>SUM(Table14[[#This Row],[Price]]*0.85)</f>
        <v>0</v>
      </c>
      <c r="K1108" s="1">
        <f>SUM(Table14[[#This Row],[Price]]*0.82)</f>
        <v>0</v>
      </c>
      <c r="L1108" s="1">
        <f>SUM(Table14[[#This Row],[Price]]*0.85)</f>
        <v>0</v>
      </c>
      <c r="M1108" s="1">
        <f>SUM(Table14[[#This Row],[Price]]*0.75)</f>
        <v>0</v>
      </c>
      <c r="N1108" s="1">
        <f>SUM(Table14[[#This Row],[Price]]*0.85)</f>
        <v>0</v>
      </c>
      <c r="O1108" s="1">
        <f>SUM(Table14[[#This Row],[Price]]*0.7)</f>
        <v>0</v>
      </c>
      <c r="P1108" s="1" t="s">
        <v>24</v>
      </c>
      <c r="Q1108" s="1" t="s">
        <v>25</v>
      </c>
    </row>
    <row r="1109" spans="1:17" x14ac:dyDescent="0.35">
      <c r="A1109">
        <v>631671</v>
      </c>
      <c r="B1109" t="s">
        <v>1838</v>
      </c>
      <c r="F1109" s="7">
        <v>0</v>
      </c>
      <c r="G1109" s="1" t="e">
        <f>MIN(Table14[[#This Row],[Medicare Outpatient Allowable Rate]:[United Healthcare Outpatient Allowable Rate]])</f>
        <v>#N/A</v>
      </c>
      <c r="H1109" s="1" t="e">
        <f>MAX(Table14[[#This Row],[Medicare Outpatient Allowable Rate]:[United Healthcare Outpatient Allowable Rate]])</f>
        <v>#N/A</v>
      </c>
      <c r="I1109" s="1" t="e">
        <v>#N/A</v>
      </c>
      <c r="J1109" s="1">
        <f>SUM(Table14[[#This Row],[Price]]*0.85)</f>
        <v>0</v>
      </c>
      <c r="K1109" s="1">
        <f>SUM(Table14[[#This Row],[Price]]*0.82)</f>
        <v>0</v>
      </c>
      <c r="L1109" s="1">
        <f>SUM(Table14[[#This Row],[Price]]*0.85)</f>
        <v>0</v>
      </c>
      <c r="M1109" s="1">
        <f>SUM(Table14[[#This Row],[Price]]*0.75)</f>
        <v>0</v>
      </c>
      <c r="N1109" s="1">
        <f>SUM(Table14[[#This Row],[Price]]*0.85)</f>
        <v>0</v>
      </c>
      <c r="O1109" s="1">
        <f>SUM(Table14[[#This Row],[Price]]*0.7)</f>
        <v>0</v>
      </c>
      <c r="P1109" s="1" t="s">
        <v>24</v>
      </c>
      <c r="Q1109" s="1" t="s">
        <v>25</v>
      </c>
    </row>
    <row r="1110" spans="1:17" x14ac:dyDescent="0.35">
      <c r="A1110">
        <v>631672</v>
      </c>
      <c r="B1110" t="s">
        <v>1839</v>
      </c>
      <c r="E1110">
        <v>99212</v>
      </c>
      <c r="F1110" s="7">
        <v>0</v>
      </c>
      <c r="G1110" s="1">
        <f>MIN(Table14[[#This Row],[Medicare Outpatient Allowable Rate]:[United Healthcare Outpatient Allowable Rate]])</f>
        <v>0</v>
      </c>
      <c r="H1110" s="1">
        <f>MAX(Table14[[#This Row],[Medicare Outpatient Allowable Rate]:[United Healthcare Outpatient Allowable Rate]])</f>
        <v>0</v>
      </c>
      <c r="I1110" s="1">
        <v>0</v>
      </c>
      <c r="J1110" s="1">
        <f>SUM(Table14[[#This Row],[Price]]*0.85)</f>
        <v>0</v>
      </c>
      <c r="K1110" s="1">
        <f>SUM(Table14[[#This Row],[Price]]*0.82)</f>
        <v>0</v>
      </c>
      <c r="L1110" s="1">
        <f>SUM(Table14[[#This Row],[Price]]*0.85)</f>
        <v>0</v>
      </c>
      <c r="M1110" s="1">
        <f>SUM(Table14[[#This Row],[Price]]*0.75)</f>
        <v>0</v>
      </c>
      <c r="N1110" s="1">
        <f>SUM(Table14[[#This Row],[Price]]*0.85)</f>
        <v>0</v>
      </c>
      <c r="O1110" s="1">
        <f>SUM(Table14[[#This Row],[Price]]*0.7)</f>
        <v>0</v>
      </c>
      <c r="P1110" s="1" t="s">
        <v>24</v>
      </c>
      <c r="Q1110" s="1" t="s">
        <v>25</v>
      </c>
    </row>
    <row r="1111" spans="1:17" x14ac:dyDescent="0.35">
      <c r="A1111">
        <v>631673</v>
      </c>
      <c r="B1111" t="s">
        <v>1840</v>
      </c>
      <c r="E1111">
        <v>99202</v>
      </c>
      <c r="F1111" s="7">
        <v>0</v>
      </c>
      <c r="G1111" s="1">
        <f>MIN(Table14[[#This Row],[Medicare Outpatient Allowable Rate]:[United Healthcare Outpatient Allowable Rate]])</f>
        <v>0</v>
      </c>
      <c r="H1111" s="1">
        <f>MAX(Table14[[#This Row],[Medicare Outpatient Allowable Rate]:[United Healthcare Outpatient Allowable Rate]])</f>
        <v>0</v>
      </c>
      <c r="I1111" s="1">
        <v>0</v>
      </c>
      <c r="J1111" s="1">
        <f>SUM(Table14[[#This Row],[Price]]*0.85)</f>
        <v>0</v>
      </c>
      <c r="K1111" s="1">
        <f>SUM(Table14[[#This Row],[Price]]*0.82)</f>
        <v>0</v>
      </c>
      <c r="L1111" s="1">
        <f>SUM(Table14[[#This Row],[Price]]*0.85)</f>
        <v>0</v>
      </c>
      <c r="M1111" s="1">
        <f>SUM(Table14[[#This Row],[Price]]*0.75)</f>
        <v>0</v>
      </c>
      <c r="N1111" s="1">
        <f>SUM(Table14[[#This Row],[Price]]*0.85)</f>
        <v>0</v>
      </c>
      <c r="O1111" s="1">
        <f>SUM(Table14[[#This Row],[Price]]*0.7)</f>
        <v>0</v>
      </c>
      <c r="P1111" s="1" t="s">
        <v>24</v>
      </c>
      <c r="Q1111" s="1" t="s">
        <v>25</v>
      </c>
    </row>
    <row r="1112" spans="1:17" x14ac:dyDescent="0.35">
      <c r="A1112">
        <v>631674</v>
      </c>
      <c r="B1112" t="s">
        <v>1841</v>
      </c>
      <c r="E1112">
        <v>99213</v>
      </c>
      <c r="F1112" s="7">
        <v>0</v>
      </c>
      <c r="G1112" s="1">
        <f>MIN(Table14[[#This Row],[Medicare Outpatient Allowable Rate]:[United Healthcare Outpatient Allowable Rate]])</f>
        <v>0</v>
      </c>
      <c r="H1112" s="1">
        <f>MAX(Table14[[#This Row],[Medicare Outpatient Allowable Rate]:[United Healthcare Outpatient Allowable Rate]])</f>
        <v>0</v>
      </c>
      <c r="I1112" s="1">
        <v>0</v>
      </c>
      <c r="J1112" s="1">
        <f>SUM(Table14[[#This Row],[Price]]*0.85)</f>
        <v>0</v>
      </c>
      <c r="K1112" s="1">
        <f>SUM(Table14[[#This Row],[Price]]*0.82)</f>
        <v>0</v>
      </c>
      <c r="L1112" s="1">
        <f>SUM(Table14[[#This Row],[Price]]*0.85)</f>
        <v>0</v>
      </c>
      <c r="M1112" s="1">
        <f>SUM(Table14[[#This Row],[Price]]*0.75)</f>
        <v>0</v>
      </c>
      <c r="N1112" s="1">
        <f>SUM(Table14[[#This Row],[Price]]*0.85)</f>
        <v>0</v>
      </c>
      <c r="O1112" s="1">
        <f>SUM(Table14[[#This Row],[Price]]*0.7)</f>
        <v>0</v>
      </c>
      <c r="P1112" s="1" t="s">
        <v>24</v>
      </c>
      <c r="Q1112" s="1" t="s">
        <v>25</v>
      </c>
    </row>
    <row r="1113" spans="1:17" x14ac:dyDescent="0.35">
      <c r="A1113">
        <v>631675</v>
      </c>
      <c r="B1113" t="s">
        <v>1842</v>
      </c>
      <c r="E1113">
        <v>99203</v>
      </c>
      <c r="F1113" s="7">
        <v>0</v>
      </c>
      <c r="G1113" s="1">
        <f>MIN(Table14[[#This Row],[Medicare Outpatient Allowable Rate]:[United Healthcare Outpatient Allowable Rate]])</f>
        <v>0</v>
      </c>
      <c r="H1113" s="1">
        <f>MAX(Table14[[#This Row],[Medicare Outpatient Allowable Rate]:[United Healthcare Outpatient Allowable Rate]])</f>
        <v>0</v>
      </c>
      <c r="I1113" s="1">
        <v>0</v>
      </c>
      <c r="J1113" s="1">
        <f>SUM(Table14[[#This Row],[Price]]*0.85)</f>
        <v>0</v>
      </c>
      <c r="K1113" s="1">
        <f>SUM(Table14[[#This Row],[Price]]*0.82)</f>
        <v>0</v>
      </c>
      <c r="L1113" s="1">
        <f>SUM(Table14[[#This Row],[Price]]*0.85)</f>
        <v>0</v>
      </c>
      <c r="M1113" s="1">
        <f>SUM(Table14[[#This Row],[Price]]*0.75)</f>
        <v>0</v>
      </c>
      <c r="N1113" s="1">
        <f>SUM(Table14[[#This Row],[Price]]*0.85)</f>
        <v>0</v>
      </c>
      <c r="O1113" s="1">
        <f>SUM(Table14[[#This Row],[Price]]*0.7)</f>
        <v>0</v>
      </c>
      <c r="P1113" s="1" t="s">
        <v>24</v>
      </c>
      <c r="Q1113" s="1" t="s">
        <v>25</v>
      </c>
    </row>
    <row r="1114" spans="1:17" x14ac:dyDescent="0.35">
      <c r="A1114">
        <v>631676</v>
      </c>
      <c r="B1114" t="s">
        <v>1843</v>
      </c>
      <c r="E1114">
        <v>99214</v>
      </c>
      <c r="F1114" s="7">
        <v>0</v>
      </c>
      <c r="G1114" s="1">
        <f>MIN(Table14[[#This Row],[Medicare Outpatient Allowable Rate]:[United Healthcare Outpatient Allowable Rate]])</f>
        <v>0</v>
      </c>
      <c r="H1114" s="1">
        <f>MAX(Table14[[#This Row],[Medicare Outpatient Allowable Rate]:[United Healthcare Outpatient Allowable Rate]])</f>
        <v>0</v>
      </c>
      <c r="I1114" s="1">
        <v>0</v>
      </c>
      <c r="J1114" s="1">
        <f>SUM(Table14[[#This Row],[Price]]*0.85)</f>
        <v>0</v>
      </c>
      <c r="K1114" s="1">
        <f>SUM(Table14[[#This Row],[Price]]*0.82)</f>
        <v>0</v>
      </c>
      <c r="L1114" s="1">
        <f>SUM(Table14[[#This Row],[Price]]*0.85)</f>
        <v>0</v>
      </c>
      <c r="M1114" s="1">
        <f>SUM(Table14[[#This Row],[Price]]*0.75)</f>
        <v>0</v>
      </c>
      <c r="N1114" s="1">
        <f>SUM(Table14[[#This Row],[Price]]*0.85)</f>
        <v>0</v>
      </c>
      <c r="O1114" s="1">
        <f>SUM(Table14[[#This Row],[Price]]*0.7)</f>
        <v>0</v>
      </c>
      <c r="P1114" s="1" t="s">
        <v>24</v>
      </c>
      <c r="Q1114" s="1" t="s">
        <v>25</v>
      </c>
    </row>
    <row r="1115" spans="1:17" x14ac:dyDescent="0.35">
      <c r="A1115">
        <v>631677</v>
      </c>
      <c r="B1115" t="s">
        <v>1844</v>
      </c>
      <c r="E1115">
        <v>99204</v>
      </c>
      <c r="F1115" s="7">
        <v>0</v>
      </c>
      <c r="G1115" s="1">
        <f>MIN(Table14[[#This Row],[Medicare Outpatient Allowable Rate]:[United Healthcare Outpatient Allowable Rate]])</f>
        <v>0</v>
      </c>
      <c r="H1115" s="1">
        <f>MAX(Table14[[#This Row],[Medicare Outpatient Allowable Rate]:[United Healthcare Outpatient Allowable Rate]])</f>
        <v>0</v>
      </c>
      <c r="I1115" s="1">
        <v>0</v>
      </c>
      <c r="J1115" s="1">
        <f>SUM(Table14[[#This Row],[Price]]*0.85)</f>
        <v>0</v>
      </c>
      <c r="K1115" s="1">
        <f>SUM(Table14[[#This Row],[Price]]*0.82)</f>
        <v>0</v>
      </c>
      <c r="L1115" s="1">
        <f>SUM(Table14[[#This Row],[Price]]*0.85)</f>
        <v>0</v>
      </c>
      <c r="M1115" s="1">
        <f>SUM(Table14[[#This Row],[Price]]*0.75)</f>
        <v>0</v>
      </c>
      <c r="N1115" s="1">
        <f>SUM(Table14[[#This Row],[Price]]*0.85)</f>
        <v>0</v>
      </c>
      <c r="O1115" s="1">
        <f>SUM(Table14[[#This Row],[Price]]*0.7)</f>
        <v>0</v>
      </c>
      <c r="P1115" s="1" t="s">
        <v>24</v>
      </c>
      <c r="Q1115" s="1" t="s">
        <v>25</v>
      </c>
    </row>
    <row r="1116" spans="1:17" x14ac:dyDescent="0.35">
      <c r="A1116">
        <v>631678</v>
      </c>
      <c r="B1116" t="s">
        <v>1845</v>
      </c>
      <c r="E1116">
        <v>99215</v>
      </c>
      <c r="F1116" s="7">
        <v>0</v>
      </c>
      <c r="G1116" s="1">
        <f>MIN(Table14[[#This Row],[Medicare Outpatient Allowable Rate]:[United Healthcare Outpatient Allowable Rate]])</f>
        <v>0</v>
      </c>
      <c r="H1116" s="1">
        <f>MAX(Table14[[#This Row],[Medicare Outpatient Allowable Rate]:[United Healthcare Outpatient Allowable Rate]])</f>
        <v>0</v>
      </c>
      <c r="I1116" s="1">
        <v>0</v>
      </c>
      <c r="J1116" s="1">
        <f>SUM(Table14[[#This Row],[Price]]*0.85)</f>
        <v>0</v>
      </c>
      <c r="K1116" s="1">
        <f>SUM(Table14[[#This Row],[Price]]*0.82)</f>
        <v>0</v>
      </c>
      <c r="L1116" s="1">
        <f>SUM(Table14[[#This Row],[Price]]*0.85)</f>
        <v>0</v>
      </c>
      <c r="M1116" s="1">
        <f>SUM(Table14[[#This Row],[Price]]*0.75)</f>
        <v>0</v>
      </c>
      <c r="N1116" s="1">
        <f>SUM(Table14[[#This Row],[Price]]*0.85)</f>
        <v>0</v>
      </c>
      <c r="O1116" s="1">
        <f>SUM(Table14[[#This Row],[Price]]*0.7)</f>
        <v>0</v>
      </c>
      <c r="P1116" s="1" t="s">
        <v>24</v>
      </c>
      <c r="Q1116" s="1" t="s">
        <v>25</v>
      </c>
    </row>
    <row r="1117" spans="1:17" x14ac:dyDescent="0.35">
      <c r="A1117">
        <v>631679</v>
      </c>
      <c r="B1117" t="s">
        <v>1846</v>
      </c>
      <c r="E1117">
        <v>99205</v>
      </c>
      <c r="F1117" s="7">
        <v>0</v>
      </c>
      <c r="G1117" s="1">
        <f>MIN(Table14[[#This Row],[Medicare Outpatient Allowable Rate]:[United Healthcare Outpatient Allowable Rate]])</f>
        <v>0</v>
      </c>
      <c r="H1117" s="1">
        <f>MAX(Table14[[#This Row],[Medicare Outpatient Allowable Rate]:[United Healthcare Outpatient Allowable Rate]])</f>
        <v>0</v>
      </c>
      <c r="I1117" s="1">
        <v>0</v>
      </c>
      <c r="J1117" s="1">
        <f>SUM(Table14[[#This Row],[Price]]*0.85)</f>
        <v>0</v>
      </c>
      <c r="K1117" s="1">
        <f>SUM(Table14[[#This Row],[Price]]*0.82)</f>
        <v>0</v>
      </c>
      <c r="L1117" s="1">
        <f>SUM(Table14[[#This Row],[Price]]*0.85)</f>
        <v>0</v>
      </c>
      <c r="M1117" s="1">
        <f>SUM(Table14[[#This Row],[Price]]*0.75)</f>
        <v>0</v>
      </c>
      <c r="N1117" s="1">
        <f>SUM(Table14[[#This Row],[Price]]*0.85)</f>
        <v>0</v>
      </c>
      <c r="O1117" s="1">
        <f>SUM(Table14[[#This Row],[Price]]*0.7)</f>
        <v>0</v>
      </c>
      <c r="P1117" s="1" t="s">
        <v>24</v>
      </c>
      <c r="Q1117" s="1" t="s">
        <v>25</v>
      </c>
    </row>
    <row r="1118" spans="1:17" x14ac:dyDescent="0.35">
      <c r="A1118">
        <v>10735055</v>
      </c>
      <c r="B1118" t="s">
        <v>1847</v>
      </c>
      <c r="F1118" s="7">
        <v>0</v>
      </c>
      <c r="G1118" s="1" t="e">
        <f>MIN(Table14[[#This Row],[Medicare Outpatient Allowable Rate]:[United Healthcare Outpatient Allowable Rate]])</f>
        <v>#N/A</v>
      </c>
      <c r="H1118" s="1" t="e">
        <f>MAX(Table14[[#This Row],[Medicare Outpatient Allowable Rate]:[United Healthcare Outpatient Allowable Rate]])</f>
        <v>#N/A</v>
      </c>
      <c r="I1118" s="1" t="e">
        <v>#N/A</v>
      </c>
      <c r="J1118" s="1">
        <f>SUM(Table14[[#This Row],[Price]]*0.85)</f>
        <v>0</v>
      </c>
      <c r="K1118" s="1">
        <f>SUM(Table14[[#This Row],[Price]]*0.82)</f>
        <v>0</v>
      </c>
      <c r="L1118" s="1">
        <f>SUM(Table14[[#This Row],[Price]]*0.85)</f>
        <v>0</v>
      </c>
      <c r="M1118" s="1">
        <f>SUM(Table14[[#This Row],[Price]]*0.75)</f>
        <v>0</v>
      </c>
      <c r="N1118" s="1">
        <f>SUM(Table14[[#This Row],[Price]]*0.85)</f>
        <v>0</v>
      </c>
      <c r="O1118" s="1">
        <f>SUM(Table14[[#This Row],[Price]]*0.7)</f>
        <v>0</v>
      </c>
      <c r="P1118" s="1" t="s">
        <v>24</v>
      </c>
      <c r="Q1118" s="1" t="s">
        <v>25</v>
      </c>
    </row>
    <row r="1119" spans="1:17" x14ac:dyDescent="0.35">
      <c r="A1119">
        <v>1353698</v>
      </c>
      <c r="B1119" t="s">
        <v>1848</v>
      </c>
      <c r="E1119">
        <v>99024</v>
      </c>
      <c r="F1119" s="7">
        <v>0</v>
      </c>
      <c r="G1119" s="1">
        <f>MIN(Table14[[#This Row],[Medicare Outpatient Allowable Rate]:[United Healthcare Outpatient Allowable Rate]])</f>
        <v>0</v>
      </c>
      <c r="H1119" s="1">
        <f>MAX(Table14[[#This Row],[Medicare Outpatient Allowable Rate]:[United Healthcare Outpatient Allowable Rate]])</f>
        <v>0</v>
      </c>
      <c r="I1119" s="1">
        <v>0</v>
      </c>
      <c r="J1119" s="1">
        <f>SUM(Table14[[#This Row],[Price]]*0.85)</f>
        <v>0</v>
      </c>
      <c r="K1119" s="1">
        <f>SUM(Table14[[#This Row],[Price]]*0.82)</f>
        <v>0</v>
      </c>
      <c r="L1119" s="1">
        <f>SUM(Table14[[#This Row],[Price]]*0.85)</f>
        <v>0</v>
      </c>
      <c r="M1119" s="1">
        <f>SUM(Table14[[#This Row],[Price]]*0.75)</f>
        <v>0</v>
      </c>
      <c r="N1119" s="1">
        <f>SUM(Table14[[#This Row],[Price]]*0.85)</f>
        <v>0</v>
      </c>
      <c r="O1119" s="1">
        <f>SUM(Table14[[#This Row],[Price]]*0.7)</f>
        <v>0</v>
      </c>
      <c r="P1119" s="1" t="s">
        <v>24</v>
      </c>
      <c r="Q1119" s="1" t="s">
        <v>25</v>
      </c>
    </row>
    <row r="1120" spans="1:17" x14ac:dyDescent="0.35">
      <c r="A1120">
        <v>48172023</v>
      </c>
      <c r="B1120" t="s">
        <v>1849</v>
      </c>
      <c r="E1120">
        <v>99392</v>
      </c>
      <c r="F1120" s="7">
        <v>0</v>
      </c>
      <c r="G1120" s="1">
        <f>MIN(Table14[[#This Row],[Medicare Outpatient Allowable Rate]:[United Healthcare Outpatient Allowable Rate]])</f>
        <v>0</v>
      </c>
      <c r="H1120" s="1">
        <f>MAX(Table14[[#This Row],[Medicare Outpatient Allowable Rate]:[United Healthcare Outpatient Allowable Rate]])</f>
        <v>0</v>
      </c>
      <c r="I1120" s="1">
        <v>0</v>
      </c>
      <c r="J1120" s="1">
        <f>SUM(Table14[[#This Row],[Price]]*0.85)</f>
        <v>0</v>
      </c>
      <c r="K1120" s="1">
        <f>SUM(Table14[[#This Row],[Price]]*0.82)</f>
        <v>0</v>
      </c>
      <c r="L1120" s="1">
        <f>SUM(Table14[[#This Row],[Price]]*0.85)</f>
        <v>0</v>
      </c>
      <c r="M1120" s="1">
        <f>SUM(Table14[[#This Row],[Price]]*0.75)</f>
        <v>0</v>
      </c>
      <c r="N1120" s="1">
        <f>SUM(Table14[[#This Row],[Price]]*0.85)</f>
        <v>0</v>
      </c>
      <c r="O1120" s="1">
        <f>SUM(Table14[[#This Row],[Price]]*0.7)</f>
        <v>0</v>
      </c>
      <c r="P1120" s="1" t="s">
        <v>24</v>
      </c>
      <c r="Q1120" s="1" t="s">
        <v>25</v>
      </c>
    </row>
    <row r="1121" spans="1:17" x14ac:dyDescent="0.35">
      <c r="A1121">
        <v>48172017</v>
      </c>
      <c r="B1121" t="s">
        <v>1850</v>
      </c>
      <c r="E1121">
        <v>99382</v>
      </c>
      <c r="F1121" s="7">
        <v>0</v>
      </c>
      <c r="G1121" s="1">
        <f>MIN(Table14[[#This Row],[Medicare Outpatient Allowable Rate]:[United Healthcare Outpatient Allowable Rate]])</f>
        <v>0</v>
      </c>
      <c r="H1121" s="1">
        <f>MAX(Table14[[#This Row],[Medicare Outpatient Allowable Rate]:[United Healthcare Outpatient Allowable Rate]])</f>
        <v>0</v>
      </c>
      <c r="I1121" s="1">
        <v>0</v>
      </c>
      <c r="J1121" s="1">
        <f>SUM(Table14[[#This Row],[Price]]*0.85)</f>
        <v>0</v>
      </c>
      <c r="K1121" s="1">
        <f>SUM(Table14[[#This Row],[Price]]*0.82)</f>
        <v>0</v>
      </c>
      <c r="L1121" s="1">
        <f>SUM(Table14[[#This Row],[Price]]*0.85)</f>
        <v>0</v>
      </c>
      <c r="M1121" s="1">
        <f>SUM(Table14[[#This Row],[Price]]*0.75)</f>
        <v>0</v>
      </c>
      <c r="N1121" s="1">
        <f>SUM(Table14[[#This Row],[Price]]*0.85)</f>
        <v>0</v>
      </c>
      <c r="O1121" s="1">
        <f>SUM(Table14[[#This Row],[Price]]*0.7)</f>
        <v>0</v>
      </c>
      <c r="P1121" s="1" t="s">
        <v>24</v>
      </c>
      <c r="Q1121" s="1" t="s">
        <v>25</v>
      </c>
    </row>
    <row r="1122" spans="1:17" x14ac:dyDescent="0.35">
      <c r="A1122">
        <v>48172019</v>
      </c>
      <c r="B1122" t="s">
        <v>1851</v>
      </c>
      <c r="E1122">
        <v>99384</v>
      </c>
      <c r="F1122" s="7">
        <v>0</v>
      </c>
      <c r="G1122" s="1">
        <f>MIN(Table14[[#This Row],[Medicare Outpatient Allowable Rate]:[United Healthcare Outpatient Allowable Rate]])</f>
        <v>0</v>
      </c>
      <c r="H1122" s="1">
        <f>MAX(Table14[[#This Row],[Medicare Outpatient Allowable Rate]:[United Healthcare Outpatient Allowable Rate]])</f>
        <v>0</v>
      </c>
      <c r="I1122" s="1">
        <v>0</v>
      </c>
      <c r="J1122" s="1">
        <f>SUM(Table14[[#This Row],[Price]]*0.85)</f>
        <v>0</v>
      </c>
      <c r="K1122" s="1">
        <f>SUM(Table14[[#This Row],[Price]]*0.82)</f>
        <v>0</v>
      </c>
      <c r="L1122" s="1">
        <f>SUM(Table14[[#This Row],[Price]]*0.85)</f>
        <v>0</v>
      </c>
      <c r="M1122" s="1">
        <f>SUM(Table14[[#This Row],[Price]]*0.75)</f>
        <v>0</v>
      </c>
      <c r="N1122" s="1">
        <f>SUM(Table14[[#This Row],[Price]]*0.85)</f>
        <v>0</v>
      </c>
      <c r="O1122" s="1">
        <f>SUM(Table14[[#This Row],[Price]]*0.7)</f>
        <v>0</v>
      </c>
      <c r="P1122" s="1" t="s">
        <v>24</v>
      </c>
      <c r="Q1122" s="1" t="s">
        <v>25</v>
      </c>
    </row>
    <row r="1123" spans="1:17" x14ac:dyDescent="0.35">
      <c r="A1123">
        <v>48172025</v>
      </c>
      <c r="B1123" t="s">
        <v>1852</v>
      </c>
      <c r="E1123">
        <v>99394</v>
      </c>
      <c r="F1123" s="7">
        <v>0</v>
      </c>
      <c r="G1123" s="1">
        <f>MIN(Table14[[#This Row],[Medicare Outpatient Allowable Rate]:[United Healthcare Outpatient Allowable Rate]])</f>
        <v>0</v>
      </c>
      <c r="H1123" s="1">
        <f>MAX(Table14[[#This Row],[Medicare Outpatient Allowable Rate]:[United Healthcare Outpatient Allowable Rate]])</f>
        <v>0</v>
      </c>
      <c r="I1123" s="1">
        <v>0</v>
      </c>
      <c r="J1123" s="1">
        <f>SUM(Table14[[#This Row],[Price]]*0.85)</f>
        <v>0</v>
      </c>
      <c r="K1123" s="1">
        <f>SUM(Table14[[#This Row],[Price]]*0.82)</f>
        <v>0</v>
      </c>
      <c r="L1123" s="1">
        <f>SUM(Table14[[#This Row],[Price]]*0.85)</f>
        <v>0</v>
      </c>
      <c r="M1123" s="1">
        <f>SUM(Table14[[#This Row],[Price]]*0.75)</f>
        <v>0</v>
      </c>
      <c r="N1123" s="1">
        <f>SUM(Table14[[#This Row],[Price]]*0.85)</f>
        <v>0</v>
      </c>
      <c r="O1123" s="1">
        <f>SUM(Table14[[#This Row],[Price]]*0.7)</f>
        <v>0</v>
      </c>
      <c r="P1123" s="1" t="s">
        <v>24</v>
      </c>
      <c r="Q1123" s="1" t="s">
        <v>25</v>
      </c>
    </row>
    <row r="1124" spans="1:17" x14ac:dyDescent="0.35">
      <c r="A1124">
        <v>48172020</v>
      </c>
      <c r="B1124" t="s">
        <v>1853</v>
      </c>
      <c r="E1124">
        <v>99385</v>
      </c>
      <c r="F1124" s="7">
        <v>0</v>
      </c>
      <c r="G1124" s="1">
        <f>MIN(Table14[[#This Row],[Medicare Outpatient Allowable Rate]:[United Healthcare Outpatient Allowable Rate]])</f>
        <v>0</v>
      </c>
      <c r="H1124" s="1">
        <f>MAX(Table14[[#This Row],[Medicare Outpatient Allowable Rate]:[United Healthcare Outpatient Allowable Rate]])</f>
        <v>0</v>
      </c>
      <c r="I1124" s="1">
        <v>0</v>
      </c>
      <c r="J1124" s="1">
        <f>SUM(Table14[[#This Row],[Price]]*0.85)</f>
        <v>0</v>
      </c>
      <c r="K1124" s="1">
        <f>SUM(Table14[[#This Row],[Price]]*0.82)</f>
        <v>0</v>
      </c>
      <c r="L1124" s="1">
        <f>SUM(Table14[[#This Row],[Price]]*0.85)</f>
        <v>0</v>
      </c>
      <c r="M1124" s="1">
        <f>SUM(Table14[[#This Row],[Price]]*0.75)</f>
        <v>0</v>
      </c>
      <c r="N1124" s="1">
        <f>SUM(Table14[[#This Row],[Price]]*0.85)</f>
        <v>0</v>
      </c>
      <c r="O1124" s="1">
        <f>SUM(Table14[[#This Row],[Price]]*0.7)</f>
        <v>0</v>
      </c>
      <c r="P1124" s="1" t="s">
        <v>24</v>
      </c>
      <c r="Q1124" s="1" t="s">
        <v>25</v>
      </c>
    </row>
    <row r="1125" spans="1:17" x14ac:dyDescent="0.35">
      <c r="A1125">
        <v>48172026</v>
      </c>
      <c r="B1125" t="s">
        <v>1854</v>
      </c>
      <c r="E1125">
        <v>99395</v>
      </c>
      <c r="F1125" s="7">
        <v>0</v>
      </c>
      <c r="G1125" s="1">
        <f>MIN(Table14[[#This Row],[Medicare Outpatient Allowable Rate]:[United Healthcare Outpatient Allowable Rate]])</f>
        <v>0</v>
      </c>
      <c r="H1125" s="1">
        <f>MAX(Table14[[#This Row],[Medicare Outpatient Allowable Rate]:[United Healthcare Outpatient Allowable Rate]])</f>
        <v>0</v>
      </c>
      <c r="I1125" s="1">
        <v>0</v>
      </c>
      <c r="J1125" s="1">
        <f>SUM(Table14[[#This Row],[Price]]*0.85)</f>
        <v>0</v>
      </c>
      <c r="K1125" s="1">
        <f>SUM(Table14[[#This Row],[Price]]*0.82)</f>
        <v>0</v>
      </c>
      <c r="L1125" s="1">
        <f>SUM(Table14[[#This Row],[Price]]*0.85)</f>
        <v>0</v>
      </c>
      <c r="M1125" s="1">
        <f>SUM(Table14[[#This Row],[Price]]*0.75)</f>
        <v>0</v>
      </c>
      <c r="N1125" s="1">
        <f>SUM(Table14[[#This Row],[Price]]*0.85)</f>
        <v>0</v>
      </c>
      <c r="O1125" s="1">
        <f>SUM(Table14[[#This Row],[Price]]*0.7)</f>
        <v>0</v>
      </c>
      <c r="P1125" s="1" t="s">
        <v>24</v>
      </c>
      <c r="Q1125" s="1" t="s">
        <v>25</v>
      </c>
    </row>
    <row r="1126" spans="1:17" x14ac:dyDescent="0.35">
      <c r="A1126">
        <v>48172021</v>
      </c>
      <c r="B1126" t="s">
        <v>1855</v>
      </c>
      <c r="E1126">
        <v>99386</v>
      </c>
      <c r="F1126" s="7">
        <v>0</v>
      </c>
      <c r="G1126" s="1">
        <f>MIN(Table14[[#This Row],[Medicare Outpatient Allowable Rate]:[United Healthcare Outpatient Allowable Rate]])</f>
        <v>0</v>
      </c>
      <c r="H1126" s="1">
        <f>MAX(Table14[[#This Row],[Medicare Outpatient Allowable Rate]:[United Healthcare Outpatient Allowable Rate]])</f>
        <v>0</v>
      </c>
      <c r="I1126" s="1">
        <v>0</v>
      </c>
      <c r="J1126" s="1">
        <f>SUM(Table14[[#This Row],[Price]]*0.85)</f>
        <v>0</v>
      </c>
      <c r="K1126" s="1">
        <f>SUM(Table14[[#This Row],[Price]]*0.82)</f>
        <v>0</v>
      </c>
      <c r="L1126" s="1">
        <f>SUM(Table14[[#This Row],[Price]]*0.85)</f>
        <v>0</v>
      </c>
      <c r="M1126" s="1">
        <f>SUM(Table14[[#This Row],[Price]]*0.75)</f>
        <v>0</v>
      </c>
      <c r="N1126" s="1">
        <f>SUM(Table14[[#This Row],[Price]]*0.85)</f>
        <v>0</v>
      </c>
      <c r="O1126" s="1">
        <f>SUM(Table14[[#This Row],[Price]]*0.7)</f>
        <v>0</v>
      </c>
      <c r="P1126" s="1" t="s">
        <v>24</v>
      </c>
      <c r="Q1126" s="1" t="s">
        <v>25</v>
      </c>
    </row>
    <row r="1127" spans="1:17" x14ac:dyDescent="0.35">
      <c r="A1127">
        <v>48172027</v>
      </c>
      <c r="B1127" t="s">
        <v>1856</v>
      </c>
      <c r="E1127">
        <v>99396</v>
      </c>
      <c r="F1127" s="7">
        <v>0</v>
      </c>
      <c r="G1127" s="1">
        <f>MIN(Table14[[#This Row],[Medicare Outpatient Allowable Rate]:[United Healthcare Outpatient Allowable Rate]])</f>
        <v>0</v>
      </c>
      <c r="H1127" s="1">
        <f>MAX(Table14[[#This Row],[Medicare Outpatient Allowable Rate]:[United Healthcare Outpatient Allowable Rate]])</f>
        <v>0</v>
      </c>
      <c r="I1127" s="1">
        <v>0</v>
      </c>
      <c r="J1127" s="1">
        <f>SUM(Table14[[#This Row],[Price]]*0.85)</f>
        <v>0</v>
      </c>
      <c r="K1127" s="1">
        <f>SUM(Table14[[#This Row],[Price]]*0.82)</f>
        <v>0</v>
      </c>
      <c r="L1127" s="1">
        <f>SUM(Table14[[#This Row],[Price]]*0.85)</f>
        <v>0</v>
      </c>
      <c r="M1127" s="1">
        <f>SUM(Table14[[#This Row],[Price]]*0.75)</f>
        <v>0</v>
      </c>
      <c r="N1127" s="1">
        <f>SUM(Table14[[#This Row],[Price]]*0.85)</f>
        <v>0</v>
      </c>
      <c r="O1127" s="1">
        <f>SUM(Table14[[#This Row],[Price]]*0.7)</f>
        <v>0</v>
      </c>
      <c r="P1127" s="1" t="s">
        <v>24</v>
      </c>
      <c r="Q1127" s="1" t="s">
        <v>25</v>
      </c>
    </row>
    <row r="1128" spans="1:17" x14ac:dyDescent="0.35">
      <c r="A1128">
        <v>48172024</v>
      </c>
      <c r="B1128" t="s">
        <v>1857</v>
      </c>
      <c r="E1128">
        <v>99393</v>
      </c>
      <c r="F1128" s="7">
        <v>0</v>
      </c>
      <c r="G1128" s="1">
        <f>MIN(Table14[[#This Row],[Medicare Outpatient Allowable Rate]:[United Healthcare Outpatient Allowable Rate]])</f>
        <v>0</v>
      </c>
      <c r="H1128" s="1">
        <f>MAX(Table14[[#This Row],[Medicare Outpatient Allowable Rate]:[United Healthcare Outpatient Allowable Rate]])</f>
        <v>0</v>
      </c>
      <c r="I1128" s="1">
        <v>0</v>
      </c>
      <c r="J1128" s="1">
        <f>SUM(Table14[[#This Row],[Price]]*0.85)</f>
        <v>0</v>
      </c>
      <c r="K1128" s="1">
        <f>SUM(Table14[[#This Row],[Price]]*0.82)</f>
        <v>0</v>
      </c>
      <c r="L1128" s="1">
        <f>SUM(Table14[[#This Row],[Price]]*0.85)</f>
        <v>0</v>
      </c>
      <c r="M1128" s="1">
        <f>SUM(Table14[[#This Row],[Price]]*0.75)</f>
        <v>0</v>
      </c>
      <c r="N1128" s="1">
        <f>SUM(Table14[[#This Row],[Price]]*0.85)</f>
        <v>0</v>
      </c>
      <c r="O1128" s="1">
        <f>SUM(Table14[[#This Row],[Price]]*0.7)</f>
        <v>0</v>
      </c>
      <c r="P1128" s="1" t="s">
        <v>24</v>
      </c>
      <c r="Q1128" s="1" t="s">
        <v>25</v>
      </c>
    </row>
    <row r="1129" spans="1:17" x14ac:dyDescent="0.35">
      <c r="A1129">
        <v>48172018</v>
      </c>
      <c r="B1129" t="s">
        <v>1858</v>
      </c>
      <c r="E1129">
        <v>99383</v>
      </c>
      <c r="F1129" s="7">
        <v>0</v>
      </c>
      <c r="G1129" s="1">
        <f>MIN(Table14[[#This Row],[Medicare Outpatient Allowable Rate]:[United Healthcare Outpatient Allowable Rate]])</f>
        <v>0</v>
      </c>
      <c r="H1129" s="1">
        <f>MAX(Table14[[#This Row],[Medicare Outpatient Allowable Rate]:[United Healthcare Outpatient Allowable Rate]])</f>
        <v>0</v>
      </c>
      <c r="I1129" s="1">
        <v>0</v>
      </c>
      <c r="J1129" s="1">
        <f>SUM(Table14[[#This Row],[Price]]*0.85)</f>
        <v>0</v>
      </c>
      <c r="K1129" s="1">
        <f>SUM(Table14[[#This Row],[Price]]*0.82)</f>
        <v>0</v>
      </c>
      <c r="L1129" s="1">
        <f>SUM(Table14[[#This Row],[Price]]*0.85)</f>
        <v>0</v>
      </c>
      <c r="M1129" s="1">
        <f>SUM(Table14[[#This Row],[Price]]*0.75)</f>
        <v>0</v>
      </c>
      <c r="N1129" s="1">
        <f>SUM(Table14[[#This Row],[Price]]*0.85)</f>
        <v>0</v>
      </c>
      <c r="O1129" s="1">
        <f>SUM(Table14[[#This Row],[Price]]*0.7)</f>
        <v>0</v>
      </c>
      <c r="P1129" s="1" t="s">
        <v>24</v>
      </c>
      <c r="Q1129" s="1" t="s">
        <v>25</v>
      </c>
    </row>
    <row r="1130" spans="1:17" x14ac:dyDescent="0.35">
      <c r="A1130">
        <v>48172028</v>
      </c>
      <c r="B1130" t="s">
        <v>1859</v>
      </c>
      <c r="E1130">
        <v>99397</v>
      </c>
      <c r="F1130" s="7">
        <v>0</v>
      </c>
      <c r="G1130" s="1">
        <f>MIN(Table14[[#This Row],[Medicare Outpatient Allowable Rate]:[United Healthcare Outpatient Allowable Rate]])</f>
        <v>0</v>
      </c>
      <c r="H1130" s="1">
        <f>MAX(Table14[[#This Row],[Medicare Outpatient Allowable Rate]:[United Healthcare Outpatient Allowable Rate]])</f>
        <v>0</v>
      </c>
      <c r="I1130" s="1">
        <v>0</v>
      </c>
      <c r="J1130" s="1">
        <f>SUM(Table14[[#This Row],[Price]]*0.85)</f>
        <v>0</v>
      </c>
      <c r="K1130" s="1">
        <f>SUM(Table14[[#This Row],[Price]]*0.82)</f>
        <v>0</v>
      </c>
      <c r="L1130" s="1">
        <f>SUM(Table14[[#This Row],[Price]]*0.85)</f>
        <v>0</v>
      </c>
      <c r="M1130" s="1">
        <f>SUM(Table14[[#This Row],[Price]]*0.75)</f>
        <v>0</v>
      </c>
      <c r="N1130" s="1">
        <f>SUM(Table14[[#This Row],[Price]]*0.85)</f>
        <v>0</v>
      </c>
      <c r="O1130" s="1">
        <f>SUM(Table14[[#This Row],[Price]]*0.7)</f>
        <v>0</v>
      </c>
      <c r="P1130" s="1" t="s">
        <v>24</v>
      </c>
      <c r="Q1130" s="1" t="s">
        <v>25</v>
      </c>
    </row>
    <row r="1131" spans="1:17" x14ac:dyDescent="0.35">
      <c r="A1131">
        <v>1610653</v>
      </c>
      <c r="B1131" t="s">
        <v>1860</v>
      </c>
      <c r="E1131">
        <v>99387</v>
      </c>
      <c r="F1131" s="7">
        <v>0</v>
      </c>
      <c r="G1131" s="1">
        <f>MIN(Table14[[#This Row],[Medicare Outpatient Allowable Rate]:[United Healthcare Outpatient Allowable Rate]])</f>
        <v>0</v>
      </c>
      <c r="H1131" s="1">
        <f>MAX(Table14[[#This Row],[Medicare Outpatient Allowable Rate]:[United Healthcare Outpatient Allowable Rate]])</f>
        <v>0</v>
      </c>
      <c r="I1131" s="1">
        <v>0</v>
      </c>
      <c r="J1131" s="1">
        <f>SUM(Table14[[#This Row],[Price]]*0.85)</f>
        <v>0</v>
      </c>
      <c r="K1131" s="1">
        <f>SUM(Table14[[#This Row],[Price]]*0.82)</f>
        <v>0</v>
      </c>
      <c r="L1131" s="1">
        <f>SUM(Table14[[#This Row],[Price]]*0.85)</f>
        <v>0</v>
      </c>
      <c r="M1131" s="1">
        <f>SUM(Table14[[#This Row],[Price]]*0.75)</f>
        <v>0</v>
      </c>
      <c r="N1131" s="1">
        <f>SUM(Table14[[#This Row],[Price]]*0.85)</f>
        <v>0</v>
      </c>
      <c r="O1131" s="1">
        <f>SUM(Table14[[#This Row],[Price]]*0.7)</f>
        <v>0</v>
      </c>
      <c r="P1131" s="1" t="s">
        <v>24</v>
      </c>
      <c r="Q1131" s="1" t="s">
        <v>25</v>
      </c>
    </row>
    <row r="1132" spans="1:17" x14ac:dyDescent="0.35">
      <c r="A1132">
        <v>48172022</v>
      </c>
      <c r="B1132" t="s">
        <v>1861</v>
      </c>
      <c r="E1132">
        <v>99391</v>
      </c>
      <c r="F1132" s="7">
        <v>0</v>
      </c>
      <c r="G1132" s="1">
        <f>MIN(Table14[[#This Row],[Medicare Outpatient Allowable Rate]:[United Healthcare Outpatient Allowable Rate]])</f>
        <v>0</v>
      </c>
      <c r="H1132" s="1">
        <f>MAX(Table14[[#This Row],[Medicare Outpatient Allowable Rate]:[United Healthcare Outpatient Allowable Rate]])</f>
        <v>0</v>
      </c>
      <c r="I1132" s="1">
        <v>0</v>
      </c>
      <c r="J1132" s="1">
        <f>SUM(Table14[[#This Row],[Price]]*0.85)</f>
        <v>0</v>
      </c>
      <c r="K1132" s="1">
        <f>SUM(Table14[[#This Row],[Price]]*0.82)</f>
        <v>0</v>
      </c>
      <c r="L1132" s="1">
        <f>SUM(Table14[[#This Row],[Price]]*0.85)</f>
        <v>0</v>
      </c>
      <c r="M1132" s="1">
        <f>SUM(Table14[[#This Row],[Price]]*0.75)</f>
        <v>0</v>
      </c>
      <c r="N1132" s="1">
        <f>SUM(Table14[[#This Row],[Price]]*0.85)</f>
        <v>0</v>
      </c>
      <c r="O1132" s="1">
        <f>SUM(Table14[[#This Row],[Price]]*0.7)</f>
        <v>0</v>
      </c>
      <c r="P1132" s="1" t="s">
        <v>24</v>
      </c>
      <c r="Q1132" s="1" t="s">
        <v>25</v>
      </c>
    </row>
    <row r="1133" spans="1:17" x14ac:dyDescent="0.35">
      <c r="A1133">
        <v>48172016</v>
      </c>
      <c r="B1133" t="s">
        <v>1862</v>
      </c>
      <c r="E1133">
        <v>99381</v>
      </c>
      <c r="F1133" s="7">
        <v>0</v>
      </c>
      <c r="G1133" s="1">
        <f>MIN(Table14[[#This Row],[Medicare Outpatient Allowable Rate]:[United Healthcare Outpatient Allowable Rate]])</f>
        <v>0</v>
      </c>
      <c r="H1133" s="1">
        <f>MAX(Table14[[#This Row],[Medicare Outpatient Allowable Rate]:[United Healthcare Outpatient Allowable Rate]])</f>
        <v>0</v>
      </c>
      <c r="I1133" s="1">
        <v>0</v>
      </c>
      <c r="J1133" s="1">
        <f>SUM(Table14[[#This Row],[Price]]*0.85)</f>
        <v>0</v>
      </c>
      <c r="K1133" s="1">
        <f>SUM(Table14[[#This Row],[Price]]*0.82)</f>
        <v>0</v>
      </c>
      <c r="L1133" s="1">
        <f>SUM(Table14[[#This Row],[Price]]*0.85)</f>
        <v>0</v>
      </c>
      <c r="M1133" s="1">
        <f>SUM(Table14[[#This Row],[Price]]*0.75)</f>
        <v>0</v>
      </c>
      <c r="N1133" s="1">
        <f>SUM(Table14[[#This Row],[Price]]*0.85)</f>
        <v>0</v>
      </c>
      <c r="O1133" s="1">
        <f>SUM(Table14[[#This Row],[Price]]*0.7)</f>
        <v>0</v>
      </c>
      <c r="P1133" s="1" t="s">
        <v>24</v>
      </c>
      <c r="Q1133" s="1" t="s">
        <v>25</v>
      </c>
    </row>
    <row r="1134" spans="1:17" x14ac:dyDescent="0.35">
      <c r="A1134">
        <v>1479945</v>
      </c>
      <c r="B1134" t="s">
        <v>1863</v>
      </c>
      <c r="E1134">
        <v>90791</v>
      </c>
      <c r="F1134" s="7">
        <v>0</v>
      </c>
      <c r="G1134" s="1">
        <f>MIN(Table14[[#This Row],[Medicare Outpatient Allowable Rate]:[United Healthcare Outpatient Allowable Rate]])</f>
        <v>0</v>
      </c>
      <c r="H1134" s="1">
        <f>MAX(Table14[[#This Row],[Medicare Outpatient Allowable Rate]:[United Healthcare Outpatient Allowable Rate]])</f>
        <v>160.66999999999999</v>
      </c>
      <c r="I1134" s="1">
        <v>160.66999999999999</v>
      </c>
      <c r="J1134" s="1">
        <f>SUM(Table14[[#This Row],[Price]]*0.85)</f>
        <v>0</v>
      </c>
      <c r="K1134" s="1">
        <f>SUM(Table14[[#This Row],[Price]]*0.82)</f>
        <v>0</v>
      </c>
      <c r="L1134" s="1">
        <f>SUM(Table14[[#This Row],[Price]]*0.85)</f>
        <v>0</v>
      </c>
      <c r="M1134" s="1">
        <f>SUM(Table14[[#This Row],[Price]]*0.75)</f>
        <v>0</v>
      </c>
      <c r="N1134" s="1">
        <f>SUM(Table14[[#This Row],[Price]]*0.85)</f>
        <v>0</v>
      </c>
      <c r="O1134" s="1">
        <f>SUM(Table14[[#This Row],[Price]]*0.7)</f>
        <v>0</v>
      </c>
      <c r="P1134" s="1" t="s">
        <v>24</v>
      </c>
      <c r="Q1134" s="1" t="s">
        <v>25</v>
      </c>
    </row>
    <row r="1135" spans="1:17" x14ac:dyDescent="0.35">
      <c r="A1135">
        <v>50524175</v>
      </c>
      <c r="B1135" t="s">
        <v>1864</v>
      </c>
      <c r="E1135">
        <v>90832</v>
      </c>
      <c r="F1135" s="7">
        <v>0</v>
      </c>
      <c r="G1135" s="1">
        <f>MIN(Table14[[#This Row],[Medicare Outpatient Allowable Rate]:[United Healthcare Outpatient Allowable Rate]])</f>
        <v>0</v>
      </c>
      <c r="H1135" s="1">
        <f>MAX(Table14[[#This Row],[Medicare Outpatient Allowable Rate]:[United Healthcare Outpatient Allowable Rate]])</f>
        <v>160.66999999999999</v>
      </c>
      <c r="I1135" s="1">
        <v>160.66999999999999</v>
      </c>
      <c r="J1135" s="1">
        <f>SUM(Table14[[#This Row],[Price]]*0.85)</f>
        <v>0</v>
      </c>
      <c r="K1135" s="1">
        <f>SUM(Table14[[#This Row],[Price]]*0.82)</f>
        <v>0</v>
      </c>
      <c r="L1135" s="1">
        <f>SUM(Table14[[#This Row],[Price]]*0.85)</f>
        <v>0</v>
      </c>
      <c r="M1135" s="1">
        <f>SUM(Table14[[#This Row],[Price]]*0.75)</f>
        <v>0</v>
      </c>
      <c r="N1135" s="1">
        <f>SUM(Table14[[#This Row],[Price]]*0.85)</f>
        <v>0</v>
      </c>
      <c r="O1135" s="1">
        <f>SUM(Table14[[#This Row],[Price]]*0.7)</f>
        <v>0</v>
      </c>
      <c r="P1135" s="1" t="s">
        <v>24</v>
      </c>
      <c r="Q1135" s="1" t="s">
        <v>25</v>
      </c>
    </row>
    <row r="1136" spans="1:17" x14ac:dyDescent="0.35">
      <c r="A1136">
        <v>47794429</v>
      </c>
      <c r="B1136" t="s">
        <v>1865</v>
      </c>
      <c r="E1136">
        <v>90834</v>
      </c>
      <c r="F1136" s="7">
        <v>0</v>
      </c>
      <c r="G1136" s="1">
        <f>MIN(Table14[[#This Row],[Medicare Outpatient Allowable Rate]:[United Healthcare Outpatient Allowable Rate]])</f>
        <v>0</v>
      </c>
      <c r="H1136" s="1">
        <f>MAX(Table14[[#This Row],[Medicare Outpatient Allowable Rate]:[United Healthcare Outpatient Allowable Rate]])</f>
        <v>160.66999999999999</v>
      </c>
      <c r="I1136" s="1">
        <v>160.66999999999999</v>
      </c>
      <c r="J1136" s="1">
        <f>SUM(Table14[[#This Row],[Price]]*0.85)</f>
        <v>0</v>
      </c>
      <c r="K1136" s="1">
        <f>SUM(Table14[[#This Row],[Price]]*0.82)</f>
        <v>0</v>
      </c>
      <c r="L1136" s="1">
        <f>SUM(Table14[[#This Row],[Price]]*0.85)</f>
        <v>0</v>
      </c>
      <c r="M1136" s="1">
        <f>SUM(Table14[[#This Row],[Price]]*0.75)</f>
        <v>0</v>
      </c>
      <c r="N1136" s="1">
        <f>SUM(Table14[[#This Row],[Price]]*0.85)</f>
        <v>0</v>
      </c>
      <c r="O1136" s="1">
        <f>SUM(Table14[[#This Row],[Price]]*0.7)</f>
        <v>0</v>
      </c>
      <c r="P1136" s="1" t="s">
        <v>24</v>
      </c>
      <c r="Q1136" s="1" t="s">
        <v>25</v>
      </c>
    </row>
    <row r="1137" spans="1:17" x14ac:dyDescent="0.35">
      <c r="A1137">
        <v>50166609</v>
      </c>
      <c r="B1137" t="s">
        <v>1866</v>
      </c>
      <c r="E1137">
        <v>99307</v>
      </c>
      <c r="F1137" s="7">
        <v>0</v>
      </c>
      <c r="G1137" s="1">
        <f>MIN(Table14[[#This Row],[Medicare Outpatient Allowable Rate]:[United Healthcare Outpatient Allowable Rate]])</f>
        <v>0</v>
      </c>
      <c r="H1137" s="1">
        <f>MAX(Table14[[#This Row],[Medicare Outpatient Allowable Rate]:[United Healthcare Outpatient Allowable Rate]])</f>
        <v>0</v>
      </c>
      <c r="I1137" s="1">
        <v>0</v>
      </c>
      <c r="J1137" s="1">
        <f>SUM(Table14[[#This Row],[Price]]*0.85)</f>
        <v>0</v>
      </c>
      <c r="K1137" s="1">
        <f>SUM(Table14[[#This Row],[Price]]*0.82)</f>
        <v>0</v>
      </c>
      <c r="L1137" s="1">
        <f>SUM(Table14[[#This Row],[Price]]*0.85)</f>
        <v>0</v>
      </c>
      <c r="M1137" s="1">
        <f>SUM(Table14[[#This Row],[Price]]*0.75)</f>
        <v>0</v>
      </c>
      <c r="N1137" s="1">
        <f>SUM(Table14[[#This Row],[Price]]*0.85)</f>
        <v>0</v>
      </c>
      <c r="O1137" s="1">
        <f>SUM(Table14[[#This Row],[Price]]*0.7)</f>
        <v>0</v>
      </c>
      <c r="P1137" s="1" t="s">
        <v>24</v>
      </c>
      <c r="Q1137" s="1" t="s">
        <v>25</v>
      </c>
    </row>
    <row r="1138" spans="1:17" x14ac:dyDescent="0.35">
      <c r="A1138">
        <v>50166610</v>
      </c>
      <c r="B1138" t="s">
        <v>1867</v>
      </c>
      <c r="E1138">
        <v>99307</v>
      </c>
      <c r="F1138" s="7">
        <v>0</v>
      </c>
      <c r="G1138" s="1">
        <f>MIN(Table14[[#This Row],[Medicare Outpatient Allowable Rate]:[United Healthcare Outpatient Allowable Rate]])</f>
        <v>0</v>
      </c>
      <c r="H1138" s="1">
        <f>MAX(Table14[[#This Row],[Medicare Outpatient Allowable Rate]:[United Healthcare Outpatient Allowable Rate]])</f>
        <v>0</v>
      </c>
      <c r="I1138" s="1">
        <v>0</v>
      </c>
      <c r="J1138" s="1">
        <f>SUM(Table14[[#This Row],[Price]]*0.85)</f>
        <v>0</v>
      </c>
      <c r="K1138" s="1">
        <f>SUM(Table14[[#This Row],[Price]]*0.82)</f>
        <v>0</v>
      </c>
      <c r="L1138" s="1">
        <f>SUM(Table14[[#This Row],[Price]]*0.85)</f>
        <v>0</v>
      </c>
      <c r="M1138" s="1">
        <f>SUM(Table14[[#This Row],[Price]]*0.75)</f>
        <v>0</v>
      </c>
      <c r="N1138" s="1">
        <f>SUM(Table14[[#This Row],[Price]]*0.85)</f>
        <v>0</v>
      </c>
      <c r="O1138" s="1">
        <f>SUM(Table14[[#This Row],[Price]]*0.7)</f>
        <v>0</v>
      </c>
      <c r="P1138" s="1" t="s">
        <v>24</v>
      </c>
      <c r="Q1138" s="1" t="s">
        <v>25</v>
      </c>
    </row>
    <row r="1139" spans="1:17" x14ac:dyDescent="0.35">
      <c r="A1139">
        <v>50166611</v>
      </c>
      <c r="B1139" t="s">
        <v>1868</v>
      </c>
      <c r="E1139">
        <v>99308</v>
      </c>
      <c r="F1139" s="7">
        <v>0</v>
      </c>
      <c r="G1139" s="1">
        <f>MIN(Table14[[#This Row],[Medicare Outpatient Allowable Rate]:[United Healthcare Outpatient Allowable Rate]])</f>
        <v>0</v>
      </c>
      <c r="H1139" s="1">
        <f>MAX(Table14[[#This Row],[Medicare Outpatient Allowable Rate]:[United Healthcare Outpatient Allowable Rate]])</f>
        <v>0</v>
      </c>
      <c r="I1139" s="1">
        <v>0</v>
      </c>
      <c r="J1139" s="1">
        <f>SUM(Table14[[#This Row],[Price]]*0.85)</f>
        <v>0</v>
      </c>
      <c r="K1139" s="1">
        <f>SUM(Table14[[#This Row],[Price]]*0.82)</f>
        <v>0</v>
      </c>
      <c r="L1139" s="1">
        <f>SUM(Table14[[#This Row],[Price]]*0.85)</f>
        <v>0</v>
      </c>
      <c r="M1139" s="1">
        <f>SUM(Table14[[#This Row],[Price]]*0.75)</f>
        <v>0</v>
      </c>
      <c r="N1139" s="1">
        <f>SUM(Table14[[#This Row],[Price]]*0.85)</f>
        <v>0</v>
      </c>
      <c r="O1139" s="1">
        <f>SUM(Table14[[#This Row],[Price]]*0.7)</f>
        <v>0</v>
      </c>
      <c r="P1139" s="1" t="s">
        <v>24</v>
      </c>
      <c r="Q1139" s="1" t="s">
        <v>25</v>
      </c>
    </row>
    <row r="1140" spans="1:17" x14ac:dyDescent="0.35">
      <c r="A1140">
        <v>50166612</v>
      </c>
      <c r="B1140" t="s">
        <v>1869</v>
      </c>
      <c r="E1140">
        <v>99308</v>
      </c>
      <c r="F1140" s="7">
        <v>0</v>
      </c>
      <c r="G1140" s="1">
        <f>MIN(Table14[[#This Row],[Medicare Outpatient Allowable Rate]:[United Healthcare Outpatient Allowable Rate]])</f>
        <v>0</v>
      </c>
      <c r="H1140" s="1">
        <f>MAX(Table14[[#This Row],[Medicare Outpatient Allowable Rate]:[United Healthcare Outpatient Allowable Rate]])</f>
        <v>0</v>
      </c>
      <c r="I1140" s="1">
        <v>0</v>
      </c>
      <c r="J1140" s="1">
        <f>SUM(Table14[[#This Row],[Price]]*0.85)</f>
        <v>0</v>
      </c>
      <c r="K1140" s="1">
        <f>SUM(Table14[[#This Row],[Price]]*0.82)</f>
        <v>0</v>
      </c>
      <c r="L1140" s="1">
        <f>SUM(Table14[[#This Row],[Price]]*0.85)</f>
        <v>0</v>
      </c>
      <c r="M1140" s="1">
        <f>SUM(Table14[[#This Row],[Price]]*0.75)</f>
        <v>0</v>
      </c>
      <c r="N1140" s="1">
        <f>SUM(Table14[[#This Row],[Price]]*0.85)</f>
        <v>0</v>
      </c>
      <c r="O1140" s="1">
        <f>SUM(Table14[[#This Row],[Price]]*0.7)</f>
        <v>0</v>
      </c>
      <c r="P1140" s="1" t="s">
        <v>24</v>
      </c>
      <c r="Q1140" s="1" t="s">
        <v>25</v>
      </c>
    </row>
    <row r="1141" spans="1:17" x14ac:dyDescent="0.35">
      <c r="A1141">
        <v>50166613</v>
      </c>
      <c r="B1141" t="s">
        <v>1870</v>
      </c>
      <c r="E1141">
        <v>99309</v>
      </c>
      <c r="F1141" s="7">
        <v>0</v>
      </c>
      <c r="G1141" s="1">
        <f>MIN(Table14[[#This Row],[Medicare Outpatient Allowable Rate]:[United Healthcare Outpatient Allowable Rate]])</f>
        <v>0</v>
      </c>
      <c r="H1141" s="1">
        <f>MAX(Table14[[#This Row],[Medicare Outpatient Allowable Rate]:[United Healthcare Outpatient Allowable Rate]])</f>
        <v>0</v>
      </c>
      <c r="I1141" s="1">
        <v>0</v>
      </c>
      <c r="J1141" s="1">
        <f>SUM(Table14[[#This Row],[Price]]*0.85)</f>
        <v>0</v>
      </c>
      <c r="K1141" s="1">
        <f>SUM(Table14[[#This Row],[Price]]*0.82)</f>
        <v>0</v>
      </c>
      <c r="L1141" s="1">
        <f>SUM(Table14[[#This Row],[Price]]*0.85)</f>
        <v>0</v>
      </c>
      <c r="M1141" s="1">
        <f>SUM(Table14[[#This Row],[Price]]*0.75)</f>
        <v>0</v>
      </c>
      <c r="N1141" s="1">
        <f>SUM(Table14[[#This Row],[Price]]*0.85)</f>
        <v>0</v>
      </c>
      <c r="O1141" s="1">
        <f>SUM(Table14[[#This Row],[Price]]*0.7)</f>
        <v>0</v>
      </c>
      <c r="P1141" s="1" t="s">
        <v>24</v>
      </c>
      <c r="Q1141" s="1" t="s">
        <v>25</v>
      </c>
    </row>
    <row r="1142" spans="1:17" x14ac:dyDescent="0.35">
      <c r="A1142">
        <v>50166614</v>
      </c>
      <c r="B1142" t="s">
        <v>1871</v>
      </c>
      <c r="E1142">
        <v>99309</v>
      </c>
      <c r="F1142" s="7">
        <v>0</v>
      </c>
      <c r="G1142" s="1">
        <f>MIN(Table14[[#This Row],[Medicare Outpatient Allowable Rate]:[United Healthcare Outpatient Allowable Rate]])</f>
        <v>0</v>
      </c>
      <c r="H1142" s="1">
        <f>MAX(Table14[[#This Row],[Medicare Outpatient Allowable Rate]:[United Healthcare Outpatient Allowable Rate]])</f>
        <v>0</v>
      </c>
      <c r="I1142" s="1">
        <v>0</v>
      </c>
      <c r="J1142" s="1">
        <f>SUM(Table14[[#This Row],[Price]]*0.85)</f>
        <v>0</v>
      </c>
      <c r="K1142" s="1">
        <f>SUM(Table14[[#This Row],[Price]]*0.82)</f>
        <v>0</v>
      </c>
      <c r="L1142" s="1">
        <f>SUM(Table14[[#This Row],[Price]]*0.85)</f>
        <v>0</v>
      </c>
      <c r="M1142" s="1">
        <f>SUM(Table14[[#This Row],[Price]]*0.75)</f>
        <v>0</v>
      </c>
      <c r="N1142" s="1">
        <f>SUM(Table14[[#This Row],[Price]]*0.85)</f>
        <v>0</v>
      </c>
      <c r="O1142" s="1">
        <f>SUM(Table14[[#This Row],[Price]]*0.7)</f>
        <v>0</v>
      </c>
      <c r="P1142" s="1" t="s">
        <v>24</v>
      </c>
      <c r="Q1142" s="1" t="s">
        <v>25</v>
      </c>
    </row>
    <row r="1143" spans="1:17" x14ac:dyDescent="0.35">
      <c r="A1143">
        <v>50166615</v>
      </c>
      <c r="B1143" t="s">
        <v>1872</v>
      </c>
      <c r="E1143">
        <v>99310</v>
      </c>
      <c r="F1143" s="7">
        <v>0</v>
      </c>
      <c r="G1143" s="1">
        <f>MIN(Table14[[#This Row],[Medicare Outpatient Allowable Rate]:[United Healthcare Outpatient Allowable Rate]])</f>
        <v>0</v>
      </c>
      <c r="H1143" s="1">
        <f>MAX(Table14[[#This Row],[Medicare Outpatient Allowable Rate]:[United Healthcare Outpatient Allowable Rate]])</f>
        <v>0</v>
      </c>
      <c r="I1143" s="1">
        <v>0</v>
      </c>
      <c r="J1143" s="1">
        <f>SUM(Table14[[#This Row],[Price]]*0.85)</f>
        <v>0</v>
      </c>
      <c r="K1143" s="1">
        <f>SUM(Table14[[#This Row],[Price]]*0.82)</f>
        <v>0</v>
      </c>
      <c r="L1143" s="1">
        <f>SUM(Table14[[#This Row],[Price]]*0.85)</f>
        <v>0</v>
      </c>
      <c r="M1143" s="1">
        <f>SUM(Table14[[#This Row],[Price]]*0.75)</f>
        <v>0</v>
      </c>
      <c r="N1143" s="1">
        <f>SUM(Table14[[#This Row],[Price]]*0.85)</f>
        <v>0</v>
      </c>
      <c r="O1143" s="1">
        <f>SUM(Table14[[#This Row],[Price]]*0.7)</f>
        <v>0</v>
      </c>
      <c r="P1143" s="1" t="s">
        <v>24</v>
      </c>
      <c r="Q1143" s="1" t="s">
        <v>25</v>
      </c>
    </row>
    <row r="1144" spans="1:17" x14ac:dyDescent="0.35">
      <c r="A1144">
        <v>50166616</v>
      </c>
      <c r="B1144" t="s">
        <v>1873</v>
      </c>
      <c r="E1144">
        <v>99310</v>
      </c>
      <c r="F1144" s="7">
        <v>0</v>
      </c>
      <c r="G1144" s="1">
        <f>MIN(Table14[[#This Row],[Medicare Outpatient Allowable Rate]:[United Healthcare Outpatient Allowable Rate]])</f>
        <v>0</v>
      </c>
      <c r="H1144" s="1">
        <f>MAX(Table14[[#This Row],[Medicare Outpatient Allowable Rate]:[United Healthcare Outpatient Allowable Rate]])</f>
        <v>0</v>
      </c>
      <c r="I1144" s="1">
        <v>0</v>
      </c>
      <c r="J1144" s="1">
        <f>SUM(Table14[[#This Row],[Price]]*0.85)</f>
        <v>0</v>
      </c>
      <c r="K1144" s="1">
        <f>SUM(Table14[[#This Row],[Price]]*0.82)</f>
        <v>0</v>
      </c>
      <c r="L1144" s="1">
        <f>SUM(Table14[[#This Row],[Price]]*0.85)</f>
        <v>0</v>
      </c>
      <c r="M1144" s="1">
        <f>SUM(Table14[[#This Row],[Price]]*0.75)</f>
        <v>0</v>
      </c>
      <c r="N1144" s="1">
        <f>SUM(Table14[[#This Row],[Price]]*0.85)</f>
        <v>0</v>
      </c>
      <c r="O1144" s="1">
        <f>SUM(Table14[[#This Row],[Price]]*0.7)</f>
        <v>0</v>
      </c>
      <c r="P1144" s="1" t="s">
        <v>24</v>
      </c>
      <c r="Q1144" s="1" t="s">
        <v>25</v>
      </c>
    </row>
    <row r="1145" spans="1:17" x14ac:dyDescent="0.35">
      <c r="A1145">
        <v>49534625</v>
      </c>
      <c r="B1145" t="s">
        <v>1874</v>
      </c>
      <c r="E1145">
        <v>99496</v>
      </c>
      <c r="F1145" s="7">
        <v>0</v>
      </c>
      <c r="G1145" s="1">
        <f>MIN(Table14[[#This Row],[Medicare Outpatient Allowable Rate]:[United Healthcare Outpatient Allowable Rate]])</f>
        <v>0</v>
      </c>
      <c r="H1145" s="1">
        <f>MAX(Table14[[#This Row],[Medicare Outpatient Allowable Rate]:[United Healthcare Outpatient Allowable Rate]])</f>
        <v>128.87</v>
      </c>
      <c r="I1145" s="1">
        <v>128.87</v>
      </c>
      <c r="J1145" s="1">
        <f>SUM(Table14[[#This Row],[Price]]*0.85)</f>
        <v>0</v>
      </c>
      <c r="K1145" s="1">
        <f>SUM(Table14[[#This Row],[Price]]*0.82)</f>
        <v>0</v>
      </c>
      <c r="L1145" s="1">
        <f>SUM(Table14[[#This Row],[Price]]*0.85)</f>
        <v>0</v>
      </c>
      <c r="M1145" s="1">
        <f>SUM(Table14[[#This Row],[Price]]*0.75)</f>
        <v>0</v>
      </c>
      <c r="N1145" s="1">
        <f>SUM(Table14[[#This Row],[Price]]*0.85)</f>
        <v>0</v>
      </c>
      <c r="O1145" s="1">
        <f>SUM(Table14[[#This Row],[Price]]*0.7)</f>
        <v>0</v>
      </c>
      <c r="P1145" s="1" t="s">
        <v>24</v>
      </c>
      <c r="Q1145" s="1" t="s">
        <v>25</v>
      </c>
    </row>
    <row r="1146" spans="1:17" x14ac:dyDescent="0.35">
      <c r="A1146">
        <v>49534624</v>
      </c>
      <c r="B1146" t="s">
        <v>1875</v>
      </c>
      <c r="E1146">
        <v>99495</v>
      </c>
      <c r="F1146" s="7">
        <v>0</v>
      </c>
      <c r="G1146" s="1">
        <f>MIN(Table14[[#This Row],[Medicare Outpatient Allowable Rate]:[United Healthcare Outpatient Allowable Rate]])</f>
        <v>0</v>
      </c>
      <c r="H1146" s="1">
        <f>MAX(Table14[[#This Row],[Medicare Outpatient Allowable Rate]:[United Healthcare Outpatient Allowable Rate]])</f>
        <v>128.87</v>
      </c>
      <c r="I1146" s="1">
        <v>128.87</v>
      </c>
      <c r="J1146" s="1">
        <f>SUM(Table14[[#This Row],[Price]]*0.85)</f>
        <v>0</v>
      </c>
      <c r="K1146" s="1">
        <f>SUM(Table14[[#This Row],[Price]]*0.82)</f>
        <v>0</v>
      </c>
      <c r="L1146" s="1">
        <f>SUM(Table14[[#This Row],[Price]]*0.85)</f>
        <v>0</v>
      </c>
      <c r="M1146" s="1">
        <f>SUM(Table14[[#This Row],[Price]]*0.75)</f>
        <v>0</v>
      </c>
      <c r="N1146" s="1">
        <f>SUM(Table14[[#This Row],[Price]]*0.85)</f>
        <v>0</v>
      </c>
      <c r="O1146" s="1">
        <f>SUM(Table14[[#This Row],[Price]]*0.7)</f>
        <v>0</v>
      </c>
      <c r="P1146" s="1" t="s">
        <v>24</v>
      </c>
      <c r="Q1146" s="1" t="s">
        <v>25</v>
      </c>
    </row>
    <row r="1147" spans="1:17" x14ac:dyDescent="0.35">
      <c r="A1147">
        <v>51217781</v>
      </c>
      <c r="B1147" t="s">
        <v>1876</v>
      </c>
      <c r="E1147">
        <v>99496</v>
      </c>
      <c r="F1147" s="7">
        <v>0</v>
      </c>
      <c r="G1147" s="1">
        <f>MIN(Table14[[#This Row],[Medicare Outpatient Allowable Rate]:[United Healthcare Outpatient Allowable Rate]])</f>
        <v>0</v>
      </c>
      <c r="H1147" s="1">
        <f>MAX(Table14[[#This Row],[Medicare Outpatient Allowable Rate]:[United Healthcare Outpatient Allowable Rate]])</f>
        <v>128.87</v>
      </c>
      <c r="I1147" s="1">
        <v>128.87</v>
      </c>
      <c r="J1147" s="1">
        <f>SUM(Table14[[#This Row],[Price]]*0.85)</f>
        <v>0</v>
      </c>
      <c r="K1147" s="1">
        <f>SUM(Table14[[#This Row],[Price]]*0.82)</f>
        <v>0</v>
      </c>
      <c r="L1147" s="1">
        <f>SUM(Table14[[#This Row],[Price]]*0.85)</f>
        <v>0</v>
      </c>
      <c r="M1147" s="1">
        <f>SUM(Table14[[#This Row],[Price]]*0.75)</f>
        <v>0</v>
      </c>
      <c r="N1147" s="1">
        <f>SUM(Table14[[#This Row],[Price]]*0.85)</f>
        <v>0</v>
      </c>
      <c r="O1147" s="1">
        <f>SUM(Table14[[#This Row],[Price]]*0.7)</f>
        <v>0</v>
      </c>
      <c r="P1147" s="1" t="s">
        <v>24</v>
      </c>
      <c r="Q1147" s="1" t="s">
        <v>25</v>
      </c>
    </row>
    <row r="1148" spans="1:17" x14ac:dyDescent="0.35">
      <c r="A1148">
        <v>51220767</v>
      </c>
      <c r="B1148" t="s">
        <v>1877</v>
      </c>
      <c r="E1148">
        <v>99496</v>
      </c>
      <c r="F1148" s="7">
        <v>0</v>
      </c>
      <c r="G1148" s="1">
        <f>MIN(Table14[[#This Row],[Medicare Outpatient Allowable Rate]:[United Healthcare Outpatient Allowable Rate]])</f>
        <v>0</v>
      </c>
      <c r="H1148" s="1">
        <f>MAX(Table14[[#This Row],[Medicare Outpatient Allowable Rate]:[United Healthcare Outpatient Allowable Rate]])</f>
        <v>128.87</v>
      </c>
      <c r="I1148" s="1">
        <v>128.87</v>
      </c>
      <c r="J1148" s="1">
        <f>SUM(Table14[[#This Row],[Price]]*0.85)</f>
        <v>0</v>
      </c>
      <c r="K1148" s="1">
        <f>SUM(Table14[[#This Row],[Price]]*0.82)</f>
        <v>0</v>
      </c>
      <c r="L1148" s="1">
        <f>SUM(Table14[[#This Row],[Price]]*0.85)</f>
        <v>0</v>
      </c>
      <c r="M1148" s="1">
        <f>SUM(Table14[[#This Row],[Price]]*0.75)</f>
        <v>0</v>
      </c>
      <c r="N1148" s="1">
        <f>SUM(Table14[[#This Row],[Price]]*0.85)</f>
        <v>0</v>
      </c>
      <c r="O1148" s="1">
        <f>SUM(Table14[[#This Row],[Price]]*0.7)</f>
        <v>0</v>
      </c>
      <c r="P1148" s="1" t="s">
        <v>24</v>
      </c>
      <c r="Q1148" s="1" t="s">
        <v>25</v>
      </c>
    </row>
    <row r="1149" spans="1:17" x14ac:dyDescent="0.35">
      <c r="A1149">
        <v>51217755</v>
      </c>
      <c r="B1149" t="s">
        <v>1878</v>
      </c>
      <c r="E1149">
        <v>99495</v>
      </c>
      <c r="F1149" s="7">
        <v>0</v>
      </c>
      <c r="G1149" s="1">
        <f>MIN(Table14[[#This Row],[Medicare Outpatient Allowable Rate]:[United Healthcare Outpatient Allowable Rate]])</f>
        <v>0</v>
      </c>
      <c r="H1149" s="1">
        <f>MAX(Table14[[#This Row],[Medicare Outpatient Allowable Rate]:[United Healthcare Outpatient Allowable Rate]])</f>
        <v>128.87</v>
      </c>
      <c r="I1149" s="1">
        <v>128.87</v>
      </c>
      <c r="J1149" s="1">
        <f>SUM(Table14[[#This Row],[Price]]*0.85)</f>
        <v>0</v>
      </c>
      <c r="K1149" s="1">
        <f>SUM(Table14[[#This Row],[Price]]*0.82)</f>
        <v>0</v>
      </c>
      <c r="L1149" s="1">
        <f>SUM(Table14[[#This Row],[Price]]*0.85)</f>
        <v>0</v>
      </c>
      <c r="M1149" s="1">
        <f>SUM(Table14[[#This Row],[Price]]*0.75)</f>
        <v>0</v>
      </c>
      <c r="N1149" s="1">
        <f>SUM(Table14[[#This Row],[Price]]*0.85)</f>
        <v>0</v>
      </c>
      <c r="O1149" s="1">
        <f>SUM(Table14[[#This Row],[Price]]*0.7)</f>
        <v>0</v>
      </c>
      <c r="P1149" s="1" t="s">
        <v>24</v>
      </c>
      <c r="Q1149" s="1" t="s">
        <v>25</v>
      </c>
    </row>
    <row r="1150" spans="1:17" x14ac:dyDescent="0.35">
      <c r="A1150">
        <v>51219242</v>
      </c>
      <c r="B1150" t="s">
        <v>1879</v>
      </c>
      <c r="E1150">
        <v>99495</v>
      </c>
      <c r="F1150" s="7">
        <v>0</v>
      </c>
      <c r="G1150" s="1">
        <f>MIN(Table14[[#This Row],[Medicare Outpatient Allowable Rate]:[United Healthcare Outpatient Allowable Rate]])</f>
        <v>0</v>
      </c>
      <c r="H1150" s="1">
        <f>MAX(Table14[[#This Row],[Medicare Outpatient Allowable Rate]:[United Healthcare Outpatient Allowable Rate]])</f>
        <v>128.87</v>
      </c>
      <c r="I1150" s="1">
        <v>128.87</v>
      </c>
      <c r="J1150" s="1">
        <f>SUM(Table14[[#This Row],[Price]]*0.85)</f>
        <v>0</v>
      </c>
      <c r="K1150" s="1">
        <f>SUM(Table14[[#This Row],[Price]]*0.82)</f>
        <v>0</v>
      </c>
      <c r="L1150" s="1">
        <f>SUM(Table14[[#This Row],[Price]]*0.85)</f>
        <v>0</v>
      </c>
      <c r="M1150" s="1">
        <f>SUM(Table14[[#This Row],[Price]]*0.75)</f>
        <v>0</v>
      </c>
      <c r="N1150" s="1">
        <f>SUM(Table14[[#This Row],[Price]]*0.85)</f>
        <v>0</v>
      </c>
      <c r="O1150" s="1">
        <f>SUM(Table14[[#This Row],[Price]]*0.7)</f>
        <v>0</v>
      </c>
      <c r="P1150" s="1" t="s">
        <v>24</v>
      </c>
      <c r="Q1150" s="1" t="s">
        <v>25</v>
      </c>
    </row>
    <row r="1151" spans="1:17" x14ac:dyDescent="0.35">
      <c r="A1151">
        <v>1920736</v>
      </c>
      <c r="B1151" t="s">
        <v>1880</v>
      </c>
      <c r="E1151">
        <v>99455</v>
      </c>
      <c r="F1151" s="7">
        <v>0</v>
      </c>
      <c r="G1151" s="1">
        <f>MIN(Table14[[#This Row],[Medicare Outpatient Allowable Rate]:[United Healthcare Outpatient Allowable Rate]])</f>
        <v>0</v>
      </c>
      <c r="H1151" s="1">
        <f>MAX(Table14[[#This Row],[Medicare Outpatient Allowable Rate]:[United Healthcare Outpatient Allowable Rate]])</f>
        <v>0</v>
      </c>
      <c r="I1151" s="1">
        <v>0</v>
      </c>
      <c r="J1151" s="1">
        <f>SUM(Table14[[#This Row],[Price]]*0.85)</f>
        <v>0</v>
      </c>
      <c r="K1151" s="1">
        <f>SUM(Table14[[#This Row],[Price]]*0.82)</f>
        <v>0</v>
      </c>
      <c r="L1151" s="1">
        <f>SUM(Table14[[#This Row],[Price]]*0.85)</f>
        <v>0</v>
      </c>
      <c r="M1151" s="1">
        <f>SUM(Table14[[#This Row],[Price]]*0.75)</f>
        <v>0</v>
      </c>
      <c r="N1151" s="1">
        <f>SUM(Table14[[#This Row],[Price]]*0.85)</f>
        <v>0</v>
      </c>
      <c r="O1151" s="1">
        <f>SUM(Table14[[#This Row],[Price]]*0.7)</f>
        <v>0</v>
      </c>
      <c r="P1151" s="1" t="s">
        <v>24</v>
      </c>
      <c r="Q1151" s="1" t="s">
        <v>25</v>
      </c>
    </row>
    <row r="1152" spans="1:17" x14ac:dyDescent="0.35">
      <c r="A1152">
        <v>48782838</v>
      </c>
      <c r="B1152" t="s">
        <v>1881</v>
      </c>
      <c r="C1152" s="11" t="s">
        <v>10400</v>
      </c>
      <c r="D1152">
        <v>34.68</v>
      </c>
      <c r="E1152">
        <v>87077</v>
      </c>
      <c r="F1152" s="7">
        <v>31.212</v>
      </c>
      <c r="G1152" s="1">
        <f>MIN(Table14[[#This Row],[Medicare Outpatient Allowable Rate]:[United Healthcare Outpatient Allowable Rate]])</f>
        <v>0</v>
      </c>
      <c r="H1152" s="1">
        <f>MAX(Table14[[#This Row],[Medicare Outpatient Allowable Rate]:[United Healthcare Outpatient Allowable Rate]])</f>
        <v>29.477999999999998</v>
      </c>
      <c r="I1152" s="1">
        <v>0</v>
      </c>
      <c r="J1152" s="1">
        <f>SUM(Table14[[#This Row],[Price]]*0.85)</f>
        <v>29.477999999999998</v>
      </c>
      <c r="K1152" s="1">
        <f>SUM(Table14[[#This Row],[Price]]*0.82)</f>
        <v>28.4376</v>
      </c>
      <c r="L1152" s="1">
        <f>SUM(Table14[[#This Row],[Price]]*0.85)</f>
        <v>29.477999999999998</v>
      </c>
      <c r="M1152" s="1">
        <f>SUM(Table14[[#This Row],[Price]]*0.75)</f>
        <v>26.009999999999998</v>
      </c>
      <c r="N1152" s="1">
        <f>SUM(Table14[[#This Row],[Price]]*0.85)</f>
        <v>29.477999999999998</v>
      </c>
      <c r="O1152" s="1">
        <f>SUM(Table14[[#This Row],[Price]]*0.7)</f>
        <v>24.276</v>
      </c>
      <c r="P1152" s="1" t="s">
        <v>24</v>
      </c>
      <c r="Q1152" s="1" t="s">
        <v>25</v>
      </c>
    </row>
    <row r="1153" spans="1:17" x14ac:dyDescent="0.35">
      <c r="A1153">
        <v>48782839</v>
      </c>
      <c r="B1153" t="s">
        <v>1882</v>
      </c>
      <c r="C1153" s="11" t="s">
        <v>10404</v>
      </c>
      <c r="E1153">
        <v>85613</v>
      </c>
      <c r="F1153" s="7">
        <v>0</v>
      </c>
      <c r="G1153" s="1">
        <f>MIN(Table14[[#This Row],[Medicare Outpatient Allowable Rate]:[United Healthcare Outpatient Allowable Rate]])</f>
        <v>0</v>
      </c>
      <c r="H1153" s="1">
        <f>MAX(Table14[[#This Row],[Medicare Outpatient Allowable Rate]:[United Healthcare Outpatient Allowable Rate]])</f>
        <v>0</v>
      </c>
      <c r="I1153" s="1">
        <v>0</v>
      </c>
      <c r="J1153" s="1">
        <f>SUM(Table14[[#This Row],[Price]]*0.85)</f>
        <v>0</v>
      </c>
      <c r="K1153" s="1">
        <f>SUM(Table14[[#This Row],[Price]]*0.82)</f>
        <v>0</v>
      </c>
      <c r="L1153" s="1">
        <f>SUM(Table14[[#This Row],[Price]]*0.85)</f>
        <v>0</v>
      </c>
      <c r="M1153" s="1">
        <f>SUM(Table14[[#This Row],[Price]]*0.75)</f>
        <v>0</v>
      </c>
      <c r="N1153" s="1">
        <f>SUM(Table14[[#This Row],[Price]]*0.85)</f>
        <v>0</v>
      </c>
      <c r="O1153" s="1">
        <f>SUM(Table14[[#This Row],[Price]]*0.7)</f>
        <v>0</v>
      </c>
      <c r="P1153" s="1" t="s">
        <v>24</v>
      </c>
      <c r="Q1153" s="1" t="s">
        <v>25</v>
      </c>
    </row>
    <row r="1154" spans="1:17" x14ac:dyDescent="0.35">
      <c r="A1154">
        <v>48782840</v>
      </c>
      <c r="B1154" t="s">
        <v>1883</v>
      </c>
      <c r="C1154" s="11" t="s">
        <v>10400</v>
      </c>
      <c r="D1154">
        <v>44</v>
      </c>
      <c r="E1154">
        <v>87106</v>
      </c>
      <c r="F1154" s="7">
        <v>39.6</v>
      </c>
      <c r="G1154" s="1">
        <f>MIN(Table14[[#This Row],[Medicare Outpatient Allowable Rate]:[United Healthcare Outpatient Allowable Rate]])</f>
        <v>0</v>
      </c>
      <c r="H1154" s="1">
        <f>MAX(Table14[[#This Row],[Medicare Outpatient Allowable Rate]:[United Healthcare Outpatient Allowable Rate]])</f>
        <v>37.4</v>
      </c>
      <c r="I1154" s="1">
        <v>0</v>
      </c>
      <c r="J1154" s="1">
        <f>SUM(Table14[[#This Row],[Price]]*0.85)</f>
        <v>37.4</v>
      </c>
      <c r="K1154" s="1">
        <f>SUM(Table14[[#This Row],[Price]]*0.82)</f>
        <v>36.08</v>
      </c>
      <c r="L1154" s="1">
        <f>SUM(Table14[[#This Row],[Price]]*0.85)</f>
        <v>37.4</v>
      </c>
      <c r="M1154" s="1">
        <f>SUM(Table14[[#This Row],[Price]]*0.75)</f>
        <v>33</v>
      </c>
      <c r="N1154" s="1">
        <f>SUM(Table14[[#This Row],[Price]]*0.85)</f>
        <v>37.4</v>
      </c>
      <c r="O1154" s="1">
        <f>SUM(Table14[[#This Row],[Price]]*0.7)</f>
        <v>30.799999999999997</v>
      </c>
      <c r="P1154" s="1" t="s">
        <v>24</v>
      </c>
      <c r="Q1154" s="1" t="s">
        <v>25</v>
      </c>
    </row>
    <row r="1155" spans="1:17" x14ac:dyDescent="0.35">
      <c r="A1155">
        <v>11473264</v>
      </c>
      <c r="B1155" t="s">
        <v>1884</v>
      </c>
      <c r="C1155" s="11" t="s">
        <v>10398</v>
      </c>
      <c r="D1155">
        <v>21.98</v>
      </c>
      <c r="E1155">
        <v>82950</v>
      </c>
      <c r="F1155" s="7">
        <v>19.782</v>
      </c>
      <c r="G1155" s="1">
        <f>MIN(Table14[[#This Row],[Medicare Outpatient Allowable Rate]:[United Healthcare Outpatient Allowable Rate]])</f>
        <v>0</v>
      </c>
      <c r="H1155" s="1">
        <f>MAX(Table14[[#This Row],[Medicare Outpatient Allowable Rate]:[United Healthcare Outpatient Allowable Rate]])</f>
        <v>18.683</v>
      </c>
      <c r="I1155" s="1">
        <v>0</v>
      </c>
      <c r="J1155" s="1">
        <f>SUM(Table14[[#This Row],[Price]]*0.85)</f>
        <v>18.683</v>
      </c>
      <c r="K1155" s="1">
        <f>SUM(Table14[[#This Row],[Price]]*0.82)</f>
        <v>18.023599999999998</v>
      </c>
      <c r="L1155" s="1">
        <f>SUM(Table14[[#This Row],[Price]]*0.85)</f>
        <v>18.683</v>
      </c>
      <c r="M1155" s="1">
        <f>SUM(Table14[[#This Row],[Price]]*0.75)</f>
        <v>16.484999999999999</v>
      </c>
      <c r="N1155" s="1">
        <f>SUM(Table14[[#This Row],[Price]]*0.85)</f>
        <v>18.683</v>
      </c>
      <c r="O1155" s="1">
        <f>SUM(Table14[[#This Row],[Price]]*0.7)</f>
        <v>15.385999999999999</v>
      </c>
      <c r="P1155" s="1" t="s">
        <v>24</v>
      </c>
      <c r="Q1155" s="1" t="s">
        <v>25</v>
      </c>
    </row>
    <row r="1156" spans="1:17" x14ac:dyDescent="0.35">
      <c r="A1156">
        <v>51541686</v>
      </c>
      <c r="B1156" t="s">
        <v>1884</v>
      </c>
      <c r="C1156" s="11" t="s">
        <v>10398</v>
      </c>
      <c r="D1156">
        <v>21.98</v>
      </c>
      <c r="E1156">
        <v>82950</v>
      </c>
      <c r="F1156" s="7">
        <v>19.782</v>
      </c>
      <c r="G1156" s="1">
        <f>MIN(Table14[[#This Row],[Medicare Outpatient Allowable Rate]:[United Healthcare Outpatient Allowable Rate]])</f>
        <v>0</v>
      </c>
      <c r="H1156" s="1">
        <f>MAX(Table14[[#This Row],[Medicare Outpatient Allowable Rate]:[United Healthcare Outpatient Allowable Rate]])</f>
        <v>18.683</v>
      </c>
      <c r="I1156" s="1">
        <v>0</v>
      </c>
      <c r="J1156" s="1">
        <f>SUM(Table14[[#This Row],[Price]]*0.85)</f>
        <v>18.683</v>
      </c>
      <c r="K1156" s="1">
        <f>SUM(Table14[[#This Row],[Price]]*0.82)</f>
        <v>18.023599999999998</v>
      </c>
      <c r="L1156" s="1">
        <f>SUM(Table14[[#This Row],[Price]]*0.85)</f>
        <v>18.683</v>
      </c>
      <c r="M1156" s="1">
        <f>SUM(Table14[[#This Row],[Price]]*0.75)</f>
        <v>16.484999999999999</v>
      </c>
      <c r="N1156" s="1">
        <f>SUM(Table14[[#This Row],[Price]]*0.85)</f>
        <v>18.683</v>
      </c>
      <c r="O1156" s="1">
        <f>SUM(Table14[[#This Row],[Price]]*0.7)</f>
        <v>15.385999999999999</v>
      </c>
      <c r="P1156" s="1" t="s">
        <v>24</v>
      </c>
      <c r="Q1156" s="1" t="s">
        <v>25</v>
      </c>
    </row>
    <row r="1157" spans="1:17" x14ac:dyDescent="0.35">
      <c r="A1157">
        <v>633597</v>
      </c>
      <c r="B1157" t="s">
        <v>1885</v>
      </c>
      <c r="C1157" s="11" t="s">
        <v>10398</v>
      </c>
      <c r="D1157">
        <v>20</v>
      </c>
      <c r="E1157">
        <v>82950</v>
      </c>
      <c r="F1157" s="7">
        <v>18</v>
      </c>
      <c r="G1157" s="1">
        <f>MIN(Table14[[#This Row],[Medicare Outpatient Allowable Rate]:[United Healthcare Outpatient Allowable Rate]])</f>
        <v>0</v>
      </c>
      <c r="H1157" s="1">
        <f>MAX(Table14[[#This Row],[Medicare Outpatient Allowable Rate]:[United Healthcare Outpatient Allowable Rate]])</f>
        <v>17</v>
      </c>
      <c r="I1157" s="1">
        <v>0</v>
      </c>
      <c r="J1157" s="1">
        <f>SUM(Table14[[#This Row],[Price]]*0.85)</f>
        <v>17</v>
      </c>
      <c r="K1157" s="1">
        <f>SUM(Table14[[#This Row],[Price]]*0.82)</f>
        <v>16.399999999999999</v>
      </c>
      <c r="L1157" s="1">
        <f>SUM(Table14[[#This Row],[Price]]*0.85)</f>
        <v>17</v>
      </c>
      <c r="M1157" s="1">
        <f>SUM(Table14[[#This Row],[Price]]*0.75)</f>
        <v>15</v>
      </c>
      <c r="N1157" s="1">
        <f>SUM(Table14[[#This Row],[Price]]*0.85)</f>
        <v>17</v>
      </c>
      <c r="O1157" s="1">
        <f>SUM(Table14[[#This Row],[Price]]*0.7)</f>
        <v>14</v>
      </c>
      <c r="P1157" s="1" t="s">
        <v>24</v>
      </c>
      <c r="Q1157" s="1" t="s">
        <v>25</v>
      </c>
    </row>
    <row r="1158" spans="1:17" x14ac:dyDescent="0.35">
      <c r="A1158">
        <v>2753259</v>
      </c>
      <c r="B1158" t="s">
        <v>1886</v>
      </c>
      <c r="F1158" s="7">
        <v>0</v>
      </c>
      <c r="G1158" s="1" t="e">
        <f>MIN(Table14[[#This Row],[Medicare Outpatient Allowable Rate]:[United Healthcare Outpatient Allowable Rate]])</f>
        <v>#N/A</v>
      </c>
      <c r="H1158" s="1" t="e">
        <f>MAX(Table14[[#This Row],[Medicare Outpatient Allowable Rate]:[United Healthcare Outpatient Allowable Rate]])</f>
        <v>#N/A</v>
      </c>
      <c r="I1158" s="1" t="e">
        <v>#N/A</v>
      </c>
      <c r="J1158" s="1">
        <f>SUM(Table14[[#This Row],[Price]]*0.85)</f>
        <v>0</v>
      </c>
      <c r="K1158" s="1">
        <f>SUM(Table14[[#This Row],[Price]]*0.82)</f>
        <v>0</v>
      </c>
      <c r="L1158" s="1">
        <f>SUM(Table14[[#This Row],[Price]]*0.85)</f>
        <v>0</v>
      </c>
      <c r="M1158" s="1">
        <f>SUM(Table14[[#This Row],[Price]]*0.75)</f>
        <v>0</v>
      </c>
      <c r="N1158" s="1">
        <f>SUM(Table14[[#This Row],[Price]]*0.85)</f>
        <v>0</v>
      </c>
      <c r="O1158" s="1">
        <f>SUM(Table14[[#This Row],[Price]]*0.7)</f>
        <v>0</v>
      </c>
      <c r="P1158" s="1" t="s">
        <v>24</v>
      </c>
      <c r="Q1158" s="1" t="s">
        <v>25</v>
      </c>
    </row>
    <row r="1159" spans="1:17" x14ac:dyDescent="0.35">
      <c r="A1159">
        <v>633599</v>
      </c>
      <c r="B1159" t="s">
        <v>1887</v>
      </c>
      <c r="C1159" s="11" t="s">
        <v>10398</v>
      </c>
      <c r="D1159">
        <v>19.899999999999999</v>
      </c>
      <c r="E1159">
        <v>82952</v>
      </c>
      <c r="F1159" s="7">
        <v>17.91</v>
      </c>
      <c r="G1159" s="1">
        <f>MIN(Table14[[#This Row],[Medicare Outpatient Allowable Rate]:[United Healthcare Outpatient Allowable Rate]])</f>
        <v>0</v>
      </c>
      <c r="H1159" s="1">
        <f>MAX(Table14[[#This Row],[Medicare Outpatient Allowable Rate]:[United Healthcare Outpatient Allowable Rate]])</f>
        <v>16.914999999999999</v>
      </c>
      <c r="I1159" s="1">
        <v>0</v>
      </c>
      <c r="J1159" s="1">
        <f>SUM(Table14[[#This Row],[Price]]*0.85)</f>
        <v>16.914999999999999</v>
      </c>
      <c r="K1159" s="1">
        <f>SUM(Table14[[#This Row],[Price]]*0.82)</f>
        <v>16.317999999999998</v>
      </c>
      <c r="L1159" s="1">
        <f>SUM(Table14[[#This Row],[Price]]*0.85)</f>
        <v>16.914999999999999</v>
      </c>
      <c r="M1159" s="1">
        <f>SUM(Table14[[#This Row],[Price]]*0.75)</f>
        <v>14.924999999999999</v>
      </c>
      <c r="N1159" s="1">
        <f>SUM(Table14[[#This Row],[Price]]*0.85)</f>
        <v>16.914999999999999</v>
      </c>
      <c r="O1159" s="1">
        <f>SUM(Table14[[#This Row],[Price]]*0.7)</f>
        <v>13.929999999999998</v>
      </c>
      <c r="P1159" s="1" t="s">
        <v>24</v>
      </c>
      <c r="Q1159" s="1" t="s">
        <v>25</v>
      </c>
    </row>
    <row r="1160" spans="1:17" x14ac:dyDescent="0.35">
      <c r="A1160">
        <v>2753260</v>
      </c>
      <c r="B1160" t="s">
        <v>1888</v>
      </c>
      <c r="F1160" s="7">
        <v>0</v>
      </c>
      <c r="G1160" s="1" t="e">
        <f>MIN(Table14[[#This Row],[Medicare Outpatient Allowable Rate]:[United Healthcare Outpatient Allowable Rate]])</f>
        <v>#N/A</v>
      </c>
      <c r="H1160" s="1" t="e">
        <f>MAX(Table14[[#This Row],[Medicare Outpatient Allowable Rate]:[United Healthcare Outpatient Allowable Rate]])</f>
        <v>#N/A</v>
      </c>
      <c r="I1160" s="1" t="e">
        <v>#N/A</v>
      </c>
      <c r="J1160" s="1">
        <f>SUM(Table14[[#This Row],[Price]]*0.85)</f>
        <v>0</v>
      </c>
      <c r="K1160" s="1">
        <f>SUM(Table14[[#This Row],[Price]]*0.82)</f>
        <v>0</v>
      </c>
      <c r="L1160" s="1">
        <f>SUM(Table14[[#This Row],[Price]]*0.85)</f>
        <v>0</v>
      </c>
      <c r="M1160" s="1">
        <f>SUM(Table14[[#This Row],[Price]]*0.75)</f>
        <v>0</v>
      </c>
      <c r="N1160" s="1">
        <f>SUM(Table14[[#This Row],[Price]]*0.85)</f>
        <v>0</v>
      </c>
      <c r="O1160" s="1">
        <f>SUM(Table14[[#This Row],[Price]]*0.7)</f>
        <v>0</v>
      </c>
      <c r="P1160" s="1" t="s">
        <v>24</v>
      </c>
      <c r="Q1160" s="1" t="s">
        <v>25</v>
      </c>
    </row>
    <row r="1161" spans="1:17" x14ac:dyDescent="0.35">
      <c r="A1161">
        <v>633600</v>
      </c>
      <c r="B1161" t="s">
        <v>1889</v>
      </c>
      <c r="C1161" s="11" t="s">
        <v>10398</v>
      </c>
      <c r="D1161">
        <v>19.899999999999999</v>
      </c>
      <c r="E1161">
        <v>82952</v>
      </c>
      <c r="F1161" s="7">
        <v>17.91</v>
      </c>
      <c r="G1161" s="1">
        <f>MIN(Table14[[#This Row],[Medicare Outpatient Allowable Rate]:[United Healthcare Outpatient Allowable Rate]])</f>
        <v>0</v>
      </c>
      <c r="H1161" s="1">
        <f>MAX(Table14[[#This Row],[Medicare Outpatient Allowable Rate]:[United Healthcare Outpatient Allowable Rate]])</f>
        <v>16.914999999999999</v>
      </c>
      <c r="I1161" s="1">
        <v>0</v>
      </c>
      <c r="J1161" s="1">
        <f>SUM(Table14[[#This Row],[Price]]*0.85)</f>
        <v>16.914999999999999</v>
      </c>
      <c r="K1161" s="1">
        <f>SUM(Table14[[#This Row],[Price]]*0.82)</f>
        <v>16.317999999999998</v>
      </c>
      <c r="L1161" s="1">
        <f>SUM(Table14[[#This Row],[Price]]*0.85)</f>
        <v>16.914999999999999</v>
      </c>
      <c r="M1161" s="1">
        <f>SUM(Table14[[#This Row],[Price]]*0.75)</f>
        <v>14.924999999999999</v>
      </c>
      <c r="N1161" s="1">
        <f>SUM(Table14[[#This Row],[Price]]*0.85)</f>
        <v>16.914999999999999</v>
      </c>
      <c r="O1161" s="1">
        <f>SUM(Table14[[#This Row],[Price]]*0.7)</f>
        <v>13.929999999999998</v>
      </c>
      <c r="P1161" s="1" t="s">
        <v>24</v>
      </c>
      <c r="Q1161" s="1" t="s">
        <v>25</v>
      </c>
    </row>
    <row r="1162" spans="1:17" x14ac:dyDescent="0.35">
      <c r="A1162">
        <v>2753264</v>
      </c>
      <c r="B1162" t="s">
        <v>1890</v>
      </c>
      <c r="F1162" s="7">
        <v>0</v>
      </c>
      <c r="G1162" s="1" t="e">
        <f>MIN(Table14[[#This Row],[Medicare Outpatient Allowable Rate]:[United Healthcare Outpatient Allowable Rate]])</f>
        <v>#N/A</v>
      </c>
      <c r="H1162" s="1" t="e">
        <f>MAX(Table14[[#This Row],[Medicare Outpatient Allowable Rate]:[United Healthcare Outpatient Allowable Rate]])</f>
        <v>#N/A</v>
      </c>
      <c r="I1162" s="1" t="e">
        <v>#N/A</v>
      </c>
      <c r="J1162" s="1">
        <f>SUM(Table14[[#This Row],[Price]]*0.85)</f>
        <v>0</v>
      </c>
      <c r="K1162" s="1">
        <f>SUM(Table14[[#This Row],[Price]]*0.82)</f>
        <v>0</v>
      </c>
      <c r="L1162" s="1">
        <f>SUM(Table14[[#This Row],[Price]]*0.85)</f>
        <v>0</v>
      </c>
      <c r="M1162" s="1">
        <f>SUM(Table14[[#This Row],[Price]]*0.75)</f>
        <v>0</v>
      </c>
      <c r="N1162" s="1">
        <f>SUM(Table14[[#This Row],[Price]]*0.85)</f>
        <v>0</v>
      </c>
      <c r="O1162" s="1">
        <f>SUM(Table14[[#This Row],[Price]]*0.7)</f>
        <v>0</v>
      </c>
      <c r="P1162" s="1" t="s">
        <v>24</v>
      </c>
      <c r="Q1162" s="1" t="s">
        <v>25</v>
      </c>
    </row>
    <row r="1163" spans="1:17" x14ac:dyDescent="0.35">
      <c r="A1163">
        <v>2753258</v>
      </c>
      <c r="B1163" t="s">
        <v>1891</v>
      </c>
      <c r="C1163" s="11" t="s">
        <v>10403</v>
      </c>
      <c r="D1163">
        <v>8.52</v>
      </c>
      <c r="E1163">
        <v>81005</v>
      </c>
      <c r="F1163" s="7">
        <v>7.6679999999999993</v>
      </c>
      <c r="G1163" s="1">
        <f>MIN(Table14[[#This Row],[Medicare Outpatient Allowable Rate]:[United Healthcare Outpatient Allowable Rate]])</f>
        <v>0</v>
      </c>
      <c r="H1163" s="1">
        <f>MAX(Table14[[#This Row],[Medicare Outpatient Allowable Rate]:[United Healthcare Outpatient Allowable Rate]])</f>
        <v>7.2419999999999991</v>
      </c>
      <c r="I1163" s="1">
        <v>0</v>
      </c>
      <c r="J1163" s="1">
        <f>SUM(Table14[[#This Row],[Price]]*0.85)</f>
        <v>7.2419999999999991</v>
      </c>
      <c r="K1163" s="1">
        <f>SUM(Table14[[#This Row],[Price]]*0.82)</f>
        <v>6.9863999999999988</v>
      </c>
      <c r="L1163" s="1">
        <f>SUM(Table14[[#This Row],[Price]]*0.85)</f>
        <v>7.2419999999999991</v>
      </c>
      <c r="M1163" s="1">
        <f>SUM(Table14[[#This Row],[Price]]*0.75)</f>
        <v>6.39</v>
      </c>
      <c r="N1163" s="1">
        <f>SUM(Table14[[#This Row],[Price]]*0.85)</f>
        <v>7.2419999999999991</v>
      </c>
      <c r="O1163" s="1">
        <f>SUM(Table14[[#This Row],[Price]]*0.7)</f>
        <v>5.9639999999999995</v>
      </c>
      <c r="P1163" s="1" t="s">
        <v>24</v>
      </c>
      <c r="Q1163" s="1" t="s">
        <v>25</v>
      </c>
    </row>
    <row r="1164" spans="1:17" x14ac:dyDescent="0.35">
      <c r="A1164">
        <v>633595</v>
      </c>
      <c r="B1164" t="s">
        <v>1892</v>
      </c>
      <c r="F1164" s="7">
        <v>0</v>
      </c>
      <c r="G1164" s="1" t="e">
        <f>MIN(Table14[[#This Row],[Medicare Outpatient Allowable Rate]:[United Healthcare Outpatient Allowable Rate]])</f>
        <v>#N/A</v>
      </c>
      <c r="H1164" s="1" t="e">
        <f>MAX(Table14[[#This Row],[Medicare Outpatient Allowable Rate]:[United Healthcare Outpatient Allowable Rate]])</f>
        <v>#N/A</v>
      </c>
      <c r="I1164" s="1" t="e">
        <v>#N/A</v>
      </c>
      <c r="J1164" s="1">
        <f>SUM(Table14[[#This Row],[Price]]*0.85)</f>
        <v>0</v>
      </c>
      <c r="K1164" s="1">
        <f>SUM(Table14[[#This Row],[Price]]*0.82)</f>
        <v>0</v>
      </c>
      <c r="L1164" s="1">
        <f>SUM(Table14[[#This Row],[Price]]*0.85)</f>
        <v>0</v>
      </c>
      <c r="M1164" s="1">
        <f>SUM(Table14[[#This Row],[Price]]*0.75)</f>
        <v>0</v>
      </c>
      <c r="N1164" s="1">
        <f>SUM(Table14[[#This Row],[Price]]*0.85)</f>
        <v>0</v>
      </c>
      <c r="O1164" s="1">
        <f>SUM(Table14[[#This Row],[Price]]*0.7)</f>
        <v>0</v>
      </c>
      <c r="P1164" s="1" t="s">
        <v>24</v>
      </c>
      <c r="Q1164" s="1" t="s">
        <v>25</v>
      </c>
    </row>
    <row r="1165" spans="1:17" x14ac:dyDescent="0.35">
      <c r="A1165">
        <v>832607</v>
      </c>
      <c r="B1165" t="s">
        <v>1893</v>
      </c>
      <c r="C1165" s="11" t="s">
        <v>10398</v>
      </c>
      <c r="D1165">
        <v>19.899999999999999</v>
      </c>
      <c r="E1165">
        <v>82952</v>
      </c>
      <c r="F1165" s="7">
        <v>17.91</v>
      </c>
      <c r="G1165" s="1">
        <f>MIN(Table14[[#This Row],[Medicare Outpatient Allowable Rate]:[United Healthcare Outpatient Allowable Rate]])</f>
        <v>0</v>
      </c>
      <c r="H1165" s="1">
        <f>MAX(Table14[[#This Row],[Medicare Outpatient Allowable Rate]:[United Healthcare Outpatient Allowable Rate]])</f>
        <v>16.914999999999999</v>
      </c>
      <c r="I1165" s="1">
        <v>0</v>
      </c>
      <c r="J1165" s="1">
        <f>SUM(Table14[[#This Row],[Price]]*0.85)</f>
        <v>16.914999999999999</v>
      </c>
      <c r="K1165" s="1">
        <f>SUM(Table14[[#This Row],[Price]]*0.82)</f>
        <v>16.317999999999998</v>
      </c>
      <c r="L1165" s="1">
        <f>SUM(Table14[[#This Row],[Price]]*0.85)</f>
        <v>16.914999999999999</v>
      </c>
      <c r="M1165" s="1">
        <f>SUM(Table14[[#This Row],[Price]]*0.75)</f>
        <v>14.924999999999999</v>
      </c>
      <c r="N1165" s="1">
        <f>SUM(Table14[[#This Row],[Price]]*0.85)</f>
        <v>16.914999999999999</v>
      </c>
      <c r="O1165" s="1">
        <f>SUM(Table14[[#This Row],[Price]]*0.7)</f>
        <v>13.929999999999998</v>
      </c>
      <c r="P1165" s="1" t="s">
        <v>24</v>
      </c>
      <c r="Q1165" s="1" t="s">
        <v>25</v>
      </c>
    </row>
    <row r="1166" spans="1:17" x14ac:dyDescent="0.35">
      <c r="A1166">
        <v>48377751</v>
      </c>
      <c r="B1166" t="s">
        <v>1894</v>
      </c>
      <c r="F1166" s="7">
        <v>0</v>
      </c>
      <c r="G1166" s="1" t="e">
        <f>MIN(Table14[[#This Row],[Medicare Outpatient Allowable Rate]:[United Healthcare Outpatient Allowable Rate]])</f>
        <v>#N/A</v>
      </c>
      <c r="H1166" s="1" t="e">
        <f>MAX(Table14[[#This Row],[Medicare Outpatient Allowable Rate]:[United Healthcare Outpatient Allowable Rate]])</f>
        <v>#N/A</v>
      </c>
      <c r="I1166" s="1" t="e">
        <v>#N/A</v>
      </c>
      <c r="J1166" s="1">
        <f>SUM(Table14[[#This Row],[Price]]*0.85)</f>
        <v>0</v>
      </c>
      <c r="K1166" s="1">
        <f>SUM(Table14[[#This Row],[Price]]*0.82)</f>
        <v>0</v>
      </c>
      <c r="L1166" s="1">
        <f>SUM(Table14[[#This Row],[Price]]*0.85)</f>
        <v>0</v>
      </c>
      <c r="M1166" s="1">
        <f>SUM(Table14[[#This Row],[Price]]*0.75)</f>
        <v>0</v>
      </c>
      <c r="N1166" s="1">
        <f>SUM(Table14[[#This Row],[Price]]*0.85)</f>
        <v>0</v>
      </c>
      <c r="O1166" s="1">
        <f>SUM(Table14[[#This Row],[Price]]*0.7)</f>
        <v>0</v>
      </c>
      <c r="P1166" s="1" t="s">
        <v>24</v>
      </c>
      <c r="Q1166" s="1" t="s">
        <v>25</v>
      </c>
    </row>
    <row r="1167" spans="1:17" x14ac:dyDescent="0.35">
      <c r="A1167">
        <v>824625</v>
      </c>
      <c r="B1167" t="s">
        <v>1895</v>
      </c>
      <c r="C1167" s="11" t="s">
        <v>10398</v>
      </c>
      <c r="D1167">
        <v>19.899999999999999</v>
      </c>
      <c r="E1167">
        <v>82952</v>
      </c>
      <c r="F1167" s="7">
        <v>17.91</v>
      </c>
      <c r="G1167" s="1">
        <f>MIN(Table14[[#This Row],[Medicare Outpatient Allowable Rate]:[United Healthcare Outpatient Allowable Rate]])</f>
        <v>0</v>
      </c>
      <c r="H1167" s="1">
        <f>MAX(Table14[[#This Row],[Medicare Outpatient Allowable Rate]:[United Healthcare Outpatient Allowable Rate]])</f>
        <v>16.914999999999999</v>
      </c>
      <c r="I1167" s="1">
        <v>0</v>
      </c>
      <c r="J1167" s="1">
        <f>SUM(Table14[[#This Row],[Price]]*0.85)</f>
        <v>16.914999999999999</v>
      </c>
      <c r="K1167" s="1">
        <f>SUM(Table14[[#This Row],[Price]]*0.82)</f>
        <v>16.317999999999998</v>
      </c>
      <c r="L1167" s="1">
        <f>SUM(Table14[[#This Row],[Price]]*0.85)</f>
        <v>16.914999999999999</v>
      </c>
      <c r="M1167" s="1">
        <f>SUM(Table14[[#This Row],[Price]]*0.75)</f>
        <v>14.924999999999999</v>
      </c>
      <c r="N1167" s="1">
        <f>SUM(Table14[[#This Row],[Price]]*0.85)</f>
        <v>16.914999999999999</v>
      </c>
      <c r="O1167" s="1">
        <f>SUM(Table14[[#This Row],[Price]]*0.7)</f>
        <v>13.929999999999998</v>
      </c>
      <c r="P1167" s="1" t="s">
        <v>24</v>
      </c>
      <c r="Q1167" s="1" t="s">
        <v>25</v>
      </c>
    </row>
    <row r="1168" spans="1:17" x14ac:dyDescent="0.35">
      <c r="A1168">
        <v>48377752</v>
      </c>
      <c r="B1168" t="s">
        <v>1896</v>
      </c>
      <c r="F1168" s="7">
        <v>0</v>
      </c>
      <c r="G1168" s="1" t="e">
        <f>MIN(Table14[[#This Row],[Medicare Outpatient Allowable Rate]:[United Healthcare Outpatient Allowable Rate]])</f>
        <v>#N/A</v>
      </c>
      <c r="H1168" s="1" t="e">
        <f>MAX(Table14[[#This Row],[Medicare Outpatient Allowable Rate]:[United Healthcare Outpatient Allowable Rate]])</f>
        <v>#N/A</v>
      </c>
      <c r="I1168" s="1" t="e">
        <v>#N/A</v>
      </c>
      <c r="J1168" s="1">
        <f>SUM(Table14[[#This Row],[Price]]*0.85)</f>
        <v>0</v>
      </c>
      <c r="K1168" s="1">
        <f>SUM(Table14[[#This Row],[Price]]*0.82)</f>
        <v>0</v>
      </c>
      <c r="L1168" s="1">
        <f>SUM(Table14[[#This Row],[Price]]*0.85)</f>
        <v>0</v>
      </c>
      <c r="M1168" s="1">
        <f>SUM(Table14[[#This Row],[Price]]*0.75)</f>
        <v>0</v>
      </c>
      <c r="N1168" s="1">
        <f>SUM(Table14[[#This Row],[Price]]*0.85)</f>
        <v>0</v>
      </c>
      <c r="O1168" s="1">
        <f>SUM(Table14[[#This Row],[Price]]*0.7)</f>
        <v>0</v>
      </c>
      <c r="P1168" s="1" t="s">
        <v>24</v>
      </c>
      <c r="Q1168" s="1" t="s">
        <v>25</v>
      </c>
    </row>
    <row r="1169" spans="1:17" x14ac:dyDescent="0.35">
      <c r="A1169">
        <v>1073746</v>
      </c>
      <c r="B1169" t="s">
        <v>1897</v>
      </c>
      <c r="C1169" s="11" t="s">
        <v>10398</v>
      </c>
      <c r="D1169">
        <v>19.899999999999999</v>
      </c>
      <c r="E1169">
        <v>82952</v>
      </c>
      <c r="F1169" s="7">
        <v>17.91</v>
      </c>
      <c r="G1169" s="1">
        <f>MIN(Table14[[#This Row],[Medicare Outpatient Allowable Rate]:[United Healthcare Outpatient Allowable Rate]])</f>
        <v>0</v>
      </c>
      <c r="H1169" s="1">
        <f>MAX(Table14[[#This Row],[Medicare Outpatient Allowable Rate]:[United Healthcare Outpatient Allowable Rate]])</f>
        <v>16.914999999999999</v>
      </c>
      <c r="I1169" s="1">
        <v>0</v>
      </c>
      <c r="J1169" s="1">
        <f>SUM(Table14[[#This Row],[Price]]*0.85)</f>
        <v>16.914999999999999</v>
      </c>
      <c r="K1169" s="1">
        <f>SUM(Table14[[#This Row],[Price]]*0.82)</f>
        <v>16.317999999999998</v>
      </c>
      <c r="L1169" s="1">
        <f>SUM(Table14[[#This Row],[Price]]*0.85)</f>
        <v>16.914999999999999</v>
      </c>
      <c r="M1169" s="1">
        <f>SUM(Table14[[#This Row],[Price]]*0.75)</f>
        <v>14.924999999999999</v>
      </c>
      <c r="N1169" s="1">
        <f>SUM(Table14[[#This Row],[Price]]*0.85)</f>
        <v>16.914999999999999</v>
      </c>
      <c r="O1169" s="1">
        <f>SUM(Table14[[#This Row],[Price]]*0.7)</f>
        <v>13.929999999999998</v>
      </c>
      <c r="P1169" s="1" t="s">
        <v>24</v>
      </c>
      <c r="Q1169" s="1" t="s">
        <v>25</v>
      </c>
    </row>
    <row r="1170" spans="1:17" x14ac:dyDescent="0.35">
      <c r="A1170">
        <v>48782841</v>
      </c>
      <c r="B1170" t="s">
        <v>1898</v>
      </c>
      <c r="F1170" s="7">
        <v>0</v>
      </c>
      <c r="G1170" s="1" t="e">
        <f>MIN(Table14[[#This Row],[Medicare Outpatient Allowable Rate]:[United Healthcare Outpatient Allowable Rate]])</f>
        <v>#N/A</v>
      </c>
      <c r="H1170" s="1" t="e">
        <f>MAX(Table14[[#This Row],[Medicare Outpatient Allowable Rate]:[United Healthcare Outpatient Allowable Rate]])</f>
        <v>#N/A</v>
      </c>
      <c r="I1170" s="1" t="e">
        <v>#N/A</v>
      </c>
      <c r="J1170" s="1">
        <f>SUM(Table14[[#This Row],[Price]]*0.85)</f>
        <v>0</v>
      </c>
      <c r="K1170" s="1">
        <f>SUM(Table14[[#This Row],[Price]]*0.82)</f>
        <v>0</v>
      </c>
      <c r="L1170" s="1">
        <f>SUM(Table14[[#This Row],[Price]]*0.85)</f>
        <v>0</v>
      </c>
      <c r="M1170" s="1">
        <f>SUM(Table14[[#This Row],[Price]]*0.75)</f>
        <v>0</v>
      </c>
      <c r="N1170" s="1">
        <f>SUM(Table14[[#This Row],[Price]]*0.85)</f>
        <v>0</v>
      </c>
      <c r="O1170" s="1">
        <f>SUM(Table14[[#This Row],[Price]]*0.7)</f>
        <v>0</v>
      </c>
      <c r="P1170" s="1" t="s">
        <v>24</v>
      </c>
      <c r="Q1170" s="1" t="s">
        <v>25</v>
      </c>
    </row>
    <row r="1171" spans="1:17" x14ac:dyDescent="0.35">
      <c r="A1171">
        <v>48782844</v>
      </c>
      <c r="B1171" t="s">
        <v>1899</v>
      </c>
      <c r="C1171" s="11" t="s">
        <v>10397</v>
      </c>
      <c r="D1171">
        <v>96.9</v>
      </c>
      <c r="E1171">
        <v>86334</v>
      </c>
      <c r="F1171" s="7">
        <v>87.210000000000008</v>
      </c>
      <c r="G1171" s="1">
        <f>MIN(Table14[[#This Row],[Medicare Outpatient Allowable Rate]:[United Healthcare Outpatient Allowable Rate]])</f>
        <v>0</v>
      </c>
      <c r="H1171" s="1">
        <f>MAX(Table14[[#This Row],[Medicare Outpatient Allowable Rate]:[United Healthcare Outpatient Allowable Rate]])</f>
        <v>82.365000000000009</v>
      </c>
      <c r="I1171" s="1">
        <v>0</v>
      </c>
      <c r="J1171" s="1">
        <f>SUM(Table14[[#This Row],[Price]]*0.85)</f>
        <v>82.365000000000009</v>
      </c>
      <c r="K1171" s="1">
        <f>SUM(Table14[[#This Row],[Price]]*0.82)</f>
        <v>79.457999999999998</v>
      </c>
      <c r="L1171" s="1">
        <f>SUM(Table14[[#This Row],[Price]]*0.85)</f>
        <v>82.365000000000009</v>
      </c>
      <c r="M1171" s="1">
        <f>SUM(Table14[[#This Row],[Price]]*0.75)</f>
        <v>72.675000000000011</v>
      </c>
      <c r="N1171" s="1">
        <f>SUM(Table14[[#This Row],[Price]]*0.85)</f>
        <v>82.365000000000009</v>
      </c>
      <c r="O1171" s="1">
        <f>SUM(Table14[[#This Row],[Price]]*0.7)</f>
        <v>67.83</v>
      </c>
      <c r="P1171" s="1" t="s">
        <v>24</v>
      </c>
      <c r="Q1171" s="1" t="s">
        <v>25</v>
      </c>
    </row>
    <row r="1172" spans="1:17" x14ac:dyDescent="0.35">
      <c r="A1172">
        <v>48782845</v>
      </c>
      <c r="B1172" t="s">
        <v>1900</v>
      </c>
      <c r="C1172" s="11" t="s">
        <v>10397</v>
      </c>
      <c r="D1172">
        <v>95.88</v>
      </c>
      <c r="E1172">
        <v>86335</v>
      </c>
      <c r="F1172" s="7">
        <v>86.292000000000002</v>
      </c>
      <c r="G1172" s="1">
        <f>MIN(Table14[[#This Row],[Medicare Outpatient Allowable Rate]:[United Healthcare Outpatient Allowable Rate]])</f>
        <v>0</v>
      </c>
      <c r="H1172" s="1">
        <f>MAX(Table14[[#This Row],[Medicare Outpatient Allowable Rate]:[United Healthcare Outpatient Allowable Rate]])</f>
        <v>81.49799999999999</v>
      </c>
      <c r="I1172" s="1">
        <v>0</v>
      </c>
      <c r="J1172" s="1">
        <f>SUM(Table14[[#This Row],[Price]]*0.85)</f>
        <v>81.49799999999999</v>
      </c>
      <c r="K1172" s="1">
        <f>SUM(Table14[[#This Row],[Price]]*0.82)</f>
        <v>78.621599999999987</v>
      </c>
      <c r="L1172" s="1">
        <f>SUM(Table14[[#This Row],[Price]]*0.85)</f>
        <v>81.49799999999999</v>
      </c>
      <c r="M1172" s="1">
        <f>SUM(Table14[[#This Row],[Price]]*0.75)</f>
        <v>71.91</v>
      </c>
      <c r="N1172" s="1">
        <f>SUM(Table14[[#This Row],[Price]]*0.85)</f>
        <v>81.49799999999999</v>
      </c>
      <c r="O1172" s="1">
        <f>SUM(Table14[[#This Row],[Price]]*0.7)</f>
        <v>67.116</v>
      </c>
      <c r="P1172" s="1" t="s">
        <v>24</v>
      </c>
      <c r="Q1172" s="1" t="s">
        <v>25</v>
      </c>
    </row>
    <row r="1173" spans="1:17" x14ac:dyDescent="0.35">
      <c r="A1173">
        <v>48694659</v>
      </c>
      <c r="B1173" t="s">
        <v>1901</v>
      </c>
      <c r="C1173" s="11" t="s">
        <v>10404</v>
      </c>
      <c r="D1173">
        <v>16.16</v>
      </c>
      <c r="E1173">
        <v>85007</v>
      </c>
      <c r="F1173" s="7">
        <v>14.544</v>
      </c>
      <c r="G1173" s="1">
        <f>MIN(Table14[[#This Row],[Medicare Outpatient Allowable Rate]:[United Healthcare Outpatient Allowable Rate]])</f>
        <v>0</v>
      </c>
      <c r="H1173" s="1">
        <f>MAX(Table14[[#This Row],[Medicare Outpatient Allowable Rate]:[United Healthcare Outpatient Allowable Rate]])</f>
        <v>13.735999999999999</v>
      </c>
      <c r="I1173" s="1">
        <v>0</v>
      </c>
      <c r="J1173" s="1">
        <f>SUM(Table14[[#This Row],[Price]]*0.85)</f>
        <v>13.735999999999999</v>
      </c>
      <c r="K1173" s="1">
        <f>SUM(Table14[[#This Row],[Price]]*0.82)</f>
        <v>13.251199999999999</v>
      </c>
      <c r="L1173" s="1">
        <f>SUM(Table14[[#This Row],[Price]]*0.85)</f>
        <v>13.735999999999999</v>
      </c>
      <c r="M1173" s="1">
        <f>SUM(Table14[[#This Row],[Price]]*0.75)</f>
        <v>12.120000000000001</v>
      </c>
      <c r="N1173" s="1">
        <f>SUM(Table14[[#This Row],[Price]]*0.85)</f>
        <v>13.735999999999999</v>
      </c>
      <c r="O1173" s="1">
        <f>SUM(Table14[[#This Row],[Price]]*0.7)</f>
        <v>11.311999999999999</v>
      </c>
      <c r="P1173" s="1" t="s">
        <v>24</v>
      </c>
      <c r="Q1173" s="1" t="s">
        <v>25</v>
      </c>
    </row>
    <row r="1174" spans="1:17" x14ac:dyDescent="0.35">
      <c r="A1174">
        <v>48694804</v>
      </c>
      <c r="B1174" t="s">
        <v>1902</v>
      </c>
      <c r="F1174" s="7">
        <v>0</v>
      </c>
      <c r="G1174" s="1" t="e">
        <f>MIN(Table14[[#This Row],[Medicare Outpatient Allowable Rate]:[United Healthcare Outpatient Allowable Rate]])</f>
        <v>#N/A</v>
      </c>
      <c r="H1174" s="1" t="e">
        <f>MAX(Table14[[#This Row],[Medicare Outpatient Allowable Rate]:[United Healthcare Outpatient Allowable Rate]])</f>
        <v>#N/A</v>
      </c>
      <c r="I1174" s="1" t="e">
        <v>#N/A</v>
      </c>
      <c r="J1174" s="1">
        <f>SUM(Table14[[#This Row],[Price]]*0.85)</f>
        <v>0</v>
      </c>
      <c r="K1174" s="1">
        <f>SUM(Table14[[#This Row],[Price]]*0.82)</f>
        <v>0</v>
      </c>
      <c r="L1174" s="1">
        <f>SUM(Table14[[#This Row],[Price]]*0.85)</f>
        <v>0</v>
      </c>
      <c r="M1174" s="1">
        <f>SUM(Table14[[#This Row],[Price]]*0.75)</f>
        <v>0</v>
      </c>
      <c r="N1174" s="1">
        <f>SUM(Table14[[#This Row],[Price]]*0.85)</f>
        <v>0</v>
      </c>
      <c r="O1174" s="1">
        <f>SUM(Table14[[#This Row],[Price]]*0.7)</f>
        <v>0</v>
      </c>
      <c r="P1174" s="1" t="s">
        <v>24</v>
      </c>
      <c r="Q1174" s="1" t="s">
        <v>25</v>
      </c>
    </row>
    <row r="1175" spans="1:17" x14ac:dyDescent="0.35">
      <c r="A1175">
        <v>48782843</v>
      </c>
      <c r="B1175" t="s">
        <v>1903</v>
      </c>
      <c r="C1175" s="11" t="s">
        <v>10397</v>
      </c>
      <c r="D1175">
        <v>19.28</v>
      </c>
      <c r="E1175">
        <v>86593</v>
      </c>
      <c r="F1175" s="7">
        <v>17.352</v>
      </c>
      <c r="G1175" s="1">
        <f>MIN(Table14[[#This Row],[Medicare Outpatient Allowable Rate]:[United Healthcare Outpatient Allowable Rate]])</f>
        <v>0</v>
      </c>
      <c r="H1175" s="1">
        <f>MAX(Table14[[#This Row],[Medicare Outpatient Allowable Rate]:[United Healthcare Outpatient Allowable Rate]])</f>
        <v>16.388000000000002</v>
      </c>
      <c r="I1175" s="1">
        <v>0</v>
      </c>
      <c r="J1175" s="1">
        <f>SUM(Table14[[#This Row],[Price]]*0.85)</f>
        <v>16.388000000000002</v>
      </c>
      <c r="K1175" s="1">
        <f>SUM(Table14[[#This Row],[Price]]*0.82)</f>
        <v>15.8096</v>
      </c>
      <c r="L1175" s="1">
        <f>SUM(Table14[[#This Row],[Price]]*0.85)</f>
        <v>16.388000000000002</v>
      </c>
      <c r="M1175" s="1">
        <f>SUM(Table14[[#This Row],[Price]]*0.75)</f>
        <v>14.46</v>
      </c>
      <c r="N1175" s="1">
        <f>SUM(Table14[[#This Row],[Price]]*0.85)</f>
        <v>16.388000000000002</v>
      </c>
      <c r="O1175" s="1">
        <f>SUM(Table14[[#This Row],[Price]]*0.7)</f>
        <v>13.496</v>
      </c>
      <c r="P1175" s="1" t="s">
        <v>24</v>
      </c>
      <c r="Q1175" s="1" t="s">
        <v>25</v>
      </c>
    </row>
    <row r="1176" spans="1:17" x14ac:dyDescent="0.35">
      <c r="A1176">
        <v>49936573</v>
      </c>
      <c r="B1176" t="s">
        <v>1904</v>
      </c>
      <c r="C1176" s="11" t="s">
        <v>10398</v>
      </c>
      <c r="D1176">
        <v>89</v>
      </c>
      <c r="E1176">
        <v>83520</v>
      </c>
      <c r="F1176" s="7">
        <v>80.099999999999994</v>
      </c>
      <c r="G1176" s="1">
        <f>MIN(Table14[[#This Row],[Medicare Outpatient Allowable Rate]:[United Healthcare Outpatient Allowable Rate]])</f>
        <v>0</v>
      </c>
      <c r="H1176" s="1">
        <f>MAX(Table14[[#This Row],[Medicare Outpatient Allowable Rate]:[United Healthcare Outpatient Allowable Rate]])</f>
        <v>75.649999999999991</v>
      </c>
      <c r="I1176" s="1">
        <v>0</v>
      </c>
      <c r="J1176" s="1">
        <f>SUM(Table14[[#This Row],[Price]]*0.85)</f>
        <v>75.649999999999991</v>
      </c>
      <c r="K1176" s="1">
        <f>SUM(Table14[[#This Row],[Price]]*0.82)</f>
        <v>72.97999999999999</v>
      </c>
      <c r="L1176" s="1">
        <f>SUM(Table14[[#This Row],[Price]]*0.85)</f>
        <v>75.649999999999991</v>
      </c>
      <c r="M1176" s="1">
        <f>SUM(Table14[[#This Row],[Price]]*0.75)</f>
        <v>66.75</v>
      </c>
      <c r="N1176" s="1">
        <f>SUM(Table14[[#This Row],[Price]]*0.85)</f>
        <v>75.649999999999991</v>
      </c>
      <c r="O1176" s="1">
        <f>SUM(Table14[[#This Row],[Price]]*0.7)</f>
        <v>62.3</v>
      </c>
      <c r="P1176" s="1" t="s">
        <v>24</v>
      </c>
      <c r="Q1176" s="1" t="s">
        <v>25</v>
      </c>
    </row>
    <row r="1177" spans="1:17" x14ac:dyDescent="0.35">
      <c r="A1177">
        <v>48089945</v>
      </c>
      <c r="B1177" t="s">
        <v>1905</v>
      </c>
      <c r="C1177" s="11" t="s">
        <v>10400</v>
      </c>
      <c r="D1177">
        <v>88</v>
      </c>
      <c r="E1177">
        <v>87491</v>
      </c>
      <c r="F1177" s="7">
        <v>79.2</v>
      </c>
      <c r="G1177" s="1">
        <f>MIN(Table14[[#This Row],[Medicare Outpatient Allowable Rate]:[United Healthcare Outpatient Allowable Rate]])</f>
        <v>0</v>
      </c>
      <c r="H1177" s="1">
        <f>MAX(Table14[[#This Row],[Medicare Outpatient Allowable Rate]:[United Healthcare Outpatient Allowable Rate]])</f>
        <v>74.8</v>
      </c>
      <c r="I1177" s="1">
        <v>0</v>
      </c>
      <c r="J1177" s="1">
        <f>SUM(Table14[[#This Row],[Price]]*0.85)</f>
        <v>74.8</v>
      </c>
      <c r="K1177" s="1">
        <f>SUM(Table14[[#This Row],[Price]]*0.82)</f>
        <v>72.16</v>
      </c>
      <c r="L1177" s="1">
        <f>SUM(Table14[[#This Row],[Price]]*0.85)</f>
        <v>74.8</v>
      </c>
      <c r="M1177" s="1">
        <f>SUM(Table14[[#This Row],[Price]]*0.75)</f>
        <v>66</v>
      </c>
      <c r="N1177" s="1">
        <f>SUM(Table14[[#This Row],[Price]]*0.85)</f>
        <v>74.8</v>
      </c>
      <c r="O1177" s="1">
        <f>SUM(Table14[[#This Row],[Price]]*0.7)</f>
        <v>61.599999999999994</v>
      </c>
      <c r="P1177" s="1" t="s">
        <v>24</v>
      </c>
      <c r="Q1177" s="1" t="s">
        <v>25</v>
      </c>
    </row>
    <row r="1178" spans="1:17" x14ac:dyDescent="0.35">
      <c r="A1178">
        <v>48782684</v>
      </c>
      <c r="B1178" t="s">
        <v>1906</v>
      </c>
      <c r="C1178" s="11" t="s">
        <v>10398</v>
      </c>
      <c r="D1178">
        <v>117.3</v>
      </c>
      <c r="E1178">
        <v>83498</v>
      </c>
      <c r="F1178" s="7">
        <v>105.57</v>
      </c>
      <c r="G1178" s="1">
        <f>MIN(Table14[[#This Row],[Medicare Outpatient Allowable Rate]:[United Healthcare Outpatient Allowable Rate]])</f>
        <v>0</v>
      </c>
      <c r="H1178" s="1">
        <f>MAX(Table14[[#This Row],[Medicare Outpatient Allowable Rate]:[United Healthcare Outpatient Allowable Rate]])</f>
        <v>99.704999999999998</v>
      </c>
      <c r="I1178" s="1">
        <v>0</v>
      </c>
      <c r="J1178" s="1">
        <f>SUM(Table14[[#This Row],[Price]]*0.85)</f>
        <v>99.704999999999998</v>
      </c>
      <c r="K1178" s="1">
        <f>SUM(Table14[[#This Row],[Price]]*0.82)</f>
        <v>96.185999999999993</v>
      </c>
      <c r="L1178" s="1">
        <f>SUM(Table14[[#This Row],[Price]]*0.85)</f>
        <v>99.704999999999998</v>
      </c>
      <c r="M1178" s="1">
        <f>SUM(Table14[[#This Row],[Price]]*0.75)</f>
        <v>87.974999999999994</v>
      </c>
      <c r="N1178" s="1">
        <f>SUM(Table14[[#This Row],[Price]]*0.85)</f>
        <v>99.704999999999998</v>
      </c>
      <c r="O1178" s="1">
        <f>SUM(Table14[[#This Row],[Price]]*0.7)</f>
        <v>82.11</v>
      </c>
      <c r="P1178" s="1" t="s">
        <v>24</v>
      </c>
      <c r="Q1178" s="1" t="s">
        <v>25</v>
      </c>
    </row>
    <row r="1179" spans="1:17" x14ac:dyDescent="0.35">
      <c r="A1179">
        <v>50302378</v>
      </c>
      <c r="B1179" t="s">
        <v>1907</v>
      </c>
      <c r="C1179" s="11" t="s">
        <v>10398</v>
      </c>
      <c r="D1179">
        <v>126.38</v>
      </c>
      <c r="E1179">
        <v>83498</v>
      </c>
      <c r="F1179" s="7">
        <v>113.74199999999999</v>
      </c>
      <c r="G1179" s="1">
        <f>MIN(Table14[[#This Row],[Medicare Outpatient Allowable Rate]:[United Healthcare Outpatient Allowable Rate]])</f>
        <v>0</v>
      </c>
      <c r="H1179" s="1">
        <f>MAX(Table14[[#This Row],[Medicare Outpatient Allowable Rate]:[United Healthcare Outpatient Allowable Rate]])</f>
        <v>107.42299999999999</v>
      </c>
      <c r="I1179" s="1">
        <v>0</v>
      </c>
      <c r="J1179" s="1">
        <f>SUM(Table14[[#This Row],[Price]]*0.85)</f>
        <v>107.42299999999999</v>
      </c>
      <c r="K1179" s="1">
        <f>SUM(Table14[[#This Row],[Price]]*0.82)</f>
        <v>103.63159999999999</v>
      </c>
      <c r="L1179" s="1">
        <f>SUM(Table14[[#This Row],[Price]]*0.85)</f>
        <v>107.42299999999999</v>
      </c>
      <c r="M1179" s="1">
        <f>SUM(Table14[[#This Row],[Price]]*0.75)</f>
        <v>94.784999999999997</v>
      </c>
      <c r="N1179" s="1">
        <f>SUM(Table14[[#This Row],[Price]]*0.85)</f>
        <v>107.42299999999999</v>
      </c>
      <c r="O1179" s="1">
        <f>SUM(Table14[[#This Row],[Price]]*0.7)</f>
        <v>88.465999999999994</v>
      </c>
      <c r="P1179" s="1" t="s">
        <v>24</v>
      </c>
      <c r="Q1179" s="1" t="s">
        <v>25</v>
      </c>
    </row>
    <row r="1180" spans="1:17" x14ac:dyDescent="0.35">
      <c r="A1180">
        <v>47245890</v>
      </c>
      <c r="B1180" t="s">
        <v>1908</v>
      </c>
      <c r="C1180" s="11" t="s">
        <v>10398</v>
      </c>
      <c r="D1180">
        <v>25.5</v>
      </c>
      <c r="E1180">
        <v>82310</v>
      </c>
      <c r="F1180" s="7">
        <v>22.95</v>
      </c>
      <c r="G1180" s="1">
        <f>MIN(Table14[[#This Row],[Medicare Outpatient Allowable Rate]:[United Healthcare Outpatient Allowable Rate]])</f>
        <v>0</v>
      </c>
      <c r="H1180" s="1">
        <f>MAX(Table14[[#This Row],[Medicare Outpatient Allowable Rate]:[United Healthcare Outpatient Allowable Rate]])</f>
        <v>21.675000000000001</v>
      </c>
      <c r="I1180" s="1">
        <v>0</v>
      </c>
      <c r="J1180" s="1">
        <f>SUM(Table14[[#This Row],[Price]]*0.85)</f>
        <v>21.675000000000001</v>
      </c>
      <c r="K1180" s="1">
        <f>SUM(Table14[[#This Row],[Price]]*0.82)</f>
        <v>20.91</v>
      </c>
      <c r="L1180" s="1">
        <f>SUM(Table14[[#This Row],[Price]]*0.85)</f>
        <v>21.675000000000001</v>
      </c>
      <c r="M1180" s="1">
        <f>SUM(Table14[[#This Row],[Price]]*0.75)</f>
        <v>19.125</v>
      </c>
      <c r="N1180" s="1">
        <f>SUM(Table14[[#This Row],[Price]]*0.85)</f>
        <v>21.675000000000001</v>
      </c>
      <c r="O1180" s="1">
        <f>SUM(Table14[[#This Row],[Price]]*0.7)</f>
        <v>17.849999999999998</v>
      </c>
      <c r="P1180" s="1" t="s">
        <v>24</v>
      </c>
      <c r="Q1180" s="1" t="s">
        <v>25</v>
      </c>
    </row>
    <row r="1181" spans="1:17" x14ac:dyDescent="0.35">
      <c r="A1181">
        <v>47245892</v>
      </c>
      <c r="B1181" t="s">
        <v>1909</v>
      </c>
      <c r="C1181" s="11" t="s">
        <v>10398</v>
      </c>
      <c r="D1181">
        <v>86.7</v>
      </c>
      <c r="E1181">
        <v>82575</v>
      </c>
      <c r="F1181" s="7">
        <v>78.03</v>
      </c>
      <c r="G1181" s="1">
        <f>MIN(Table14[[#This Row],[Medicare Outpatient Allowable Rate]:[United Healthcare Outpatient Allowable Rate]])</f>
        <v>0</v>
      </c>
      <c r="H1181" s="1">
        <f>MAX(Table14[[#This Row],[Medicare Outpatient Allowable Rate]:[United Healthcare Outpatient Allowable Rate]])</f>
        <v>73.695000000000007</v>
      </c>
      <c r="I1181" s="1">
        <v>0</v>
      </c>
      <c r="J1181" s="1">
        <f>SUM(Table14[[#This Row],[Price]]*0.85)</f>
        <v>73.695000000000007</v>
      </c>
      <c r="K1181" s="1">
        <f>SUM(Table14[[#This Row],[Price]]*0.82)</f>
        <v>71.093999999999994</v>
      </c>
      <c r="L1181" s="1">
        <f>SUM(Table14[[#This Row],[Price]]*0.85)</f>
        <v>73.695000000000007</v>
      </c>
      <c r="M1181" s="1">
        <f>SUM(Table14[[#This Row],[Price]]*0.75)</f>
        <v>65.025000000000006</v>
      </c>
      <c r="N1181" s="1">
        <f>SUM(Table14[[#This Row],[Price]]*0.85)</f>
        <v>73.695000000000007</v>
      </c>
      <c r="O1181" s="1">
        <f>SUM(Table14[[#This Row],[Price]]*0.7)</f>
        <v>60.69</v>
      </c>
      <c r="P1181" s="1" t="s">
        <v>24</v>
      </c>
      <c r="Q1181" s="1" t="s">
        <v>25</v>
      </c>
    </row>
    <row r="1182" spans="1:17" x14ac:dyDescent="0.35">
      <c r="A1182">
        <v>47245900</v>
      </c>
      <c r="B1182" t="s">
        <v>1910</v>
      </c>
      <c r="C1182" s="11" t="s">
        <v>10398</v>
      </c>
      <c r="D1182">
        <v>26.37</v>
      </c>
      <c r="E1182">
        <v>84156</v>
      </c>
      <c r="F1182" s="7">
        <v>23.733000000000001</v>
      </c>
      <c r="G1182" s="1">
        <f>MIN(Table14[[#This Row],[Medicare Outpatient Allowable Rate]:[United Healthcare Outpatient Allowable Rate]])</f>
        <v>0</v>
      </c>
      <c r="H1182" s="1">
        <f>MAX(Table14[[#This Row],[Medicare Outpatient Allowable Rate]:[United Healthcare Outpatient Allowable Rate]])</f>
        <v>22.4145</v>
      </c>
      <c r="I1182" s="1">
        <v>0</v>
      </c>
      <c r="J1182" s="1">
        <f>SUM(Table14[[#This Row],[Price]]*0.85)</f>
        <v>22.4145</v>
      </c>
      <c r="K1182" s="1">
        <f>SUM(Table14[[#This Row],[Price]]*0.82)</f>
        <v>21.6234</v>
      </c>
      <c r="L1182" s="1">
        <f>SUM(Table14[[#This Row],[Price]]*0.85)</f>
        <v>22.4145</v>
      </c>
      <c r="M1182" s="1">
        <f>SUM(Table14[[#This Row],[Price]]*0.75)</f>
        <v>19.7775</v>
      </c>
      <c r="N1182" s="1">
        <f>SUM(Table14[[#This Row],[Price]]*0.85)</f>
        <v>22.4145</v>
      </c>
      <c r="O1182" s="1">
        <f>SUM(Table14[[#This Row],[Price]]*0.7)</f>
        <v>18.459</v>
      </c>
      <c r="P1182" s="1" t="s">
        <v>24</v>
      </c>
      <c r="Q1182" s="1" t="s">
        <v>25</v>
      </c>
    </row>
    <row r="1183" spans="1:17" x14ac:dyDescent="0.35">
      <c r="A1183">
        <v>49085055</v>
      </c>
      <c r="B1183" t="s">
        <v>1911</v>
      </c>
      <c r="F1183" s="7">
        <v>0</v>
      </c>
      <c r="G1183" s="1" t="e">
        <f>MIN(Table14[[#This Row],[Medicare Outpatient Allowable Rate]:[United Healthcare Outpatient Allowable Rate]])</f>
        <v>#N/A</v>
      </c>
      <c r="H1183" s="1" t="e">
        <f>MAX(Table14[[#This Row],[Medicare Outpatient Allowable Rate]:[United Healthcare Outpatient Allowable Rate]])</f>
        <v>#N/A</v>
      </c>
      <c r="I1183" s="1" t="e">
        <v>#N/A</v>
      </c>
      <c r="J1183" s="1">
        <f>SUM(Table14[[#This Row],[Price]]*0.85)</f>
        <v>0</v>
      </c>
      <c r="K1183" s="1">
        <f>SUM(Table14[[#This Row],[Price]]*0.82)</f>
        <v>0</v>
      </c>
      <c r="L1183" s="1">
        <f>SUM(Table14[[#This Row],[Price]]*0.85)</f>
        <v>0</v>
      </c>
      <c r="M1183" s="1">
        <f>SUM(Table14[[#This Row],[Price]]*0.75)</f>
        <v>0</v>
      </c>
      <c r="N1183" s="1">
        <f>SUM(Table14[[#This Row],[Price]]*0.85)</f>
        <v>0</v>
      </c>
      <c r="O1183" s="1">
        <f>SUM(Table14[[#This Row],[Price]]*0.7)</f>
        <v>0</v>
      </c>
      <c r="P1183" s="1" t="s">
        <v>24</v>
      </c>
      <c r="Q1183" s="1" t="s">
        <v>25</v>
      </c>
    </row>
    <row r="1184" spans="1:17" x14ac:dyDescent="0.35">
      <c r="A1184">
        <v>49085066</v>
      </c>
      <c r="B1184" t="s">
        <v>1912</v>
      </c>
      <c r="F1184" s="7">
        <v>0</v>
      </c>
      <c r="G1184" s="1" t="e">
        <f>MIN(Table14[[#This Row],[Medicare Outpatient Allowable Rate]:[United Healthcare Outpatient Allowable Rate]])</f>
        <v>#N/A</v>
      </c>
      <c r="H1184" s="1" t="e">
        <f>MAX(Table14[[#This Row],[Medicare Outpatient Allowable Rate]:[United Healthcare Outpatient Allowable Rate]])</f>
        <v>#N/A</v>
      </c>
      <c r="I1184" s="1" t="e">
        <v>#N/A</v>
      </c>
      <c r="J1184" s="1">
        <f>SUM(Table14[[#This Row],[Price]]*0.85)</f>
        <v>0</v>
      </c>
      <c r="K1184" s="1">
        <f>SUM(Table14[[#This Row],[Price]]*0.82)</f>
        <v>0</v>
      </c>
      <c r="L1184" s="1">
        <f>SUM(Table14[[#This Row],[Price]]*0.85)</f>
        <v>0</v>
      </c>
      <c r="M1184" s="1">
        <f>SUM(Table14[[#This Row],[Price]]*0.75)</f>
        <v>0</v>
      </c>
      <c r="N1184" s="1">
        <f>SUM(Table14[[#This Row],[Price]]*0.85)</f>
        <v>0</v>
      </c>
      <c r="O1184" s="1">
        <f>SUM(Table14[[#This Row],[Price]]*0.7)</f>
        <v>0</v>
      </c>
      <c r="P1184" s="1" t="s">
        <v>24</v>
      </c>
      <c r="Q1184" s="1" t="s">
        <v>25</v>
      </c>
    </row>
    <row r="1185" spans="1:17" x14ac:dyDescent="0.35">
      <c r="A1185">
        <v>49085082</v>
      </c>
      <c r="B1185" t="s">
        <v>1913</v>
      </c>
      <c r="F1185" s="7">
        <v>0</v>
      </c>
      <c r="G1185" s="1" t="e">
        <f>MIN(Table14[[#This Row],[Medicare Outpatient Allowable Rate]:[United Healthcare Outpatient Allowable Rate]])</f>
        <v>#N/A</v>
      </c>
      <c r="H1185" s="1" t="e">
        <f>MAX(Table14[[#This Row],[Medicare Outpatient Allowable Rate]:[United Healthcare Outpatient Allowable Rate]])</f>
        <v>#N/A</v>
      </c>
      <c r="I1185" s="1" t="e">
        <v>#N/A</v>
      </c>
      <c r="J1185" s="1">
        <f>SUM(Table14[[#This Row],[Price]]*0.85)</f>
        <v>0</v>
      </c>
      <c r="K1185" s="1">
        <f>SUM(Table14[[#This Row],[Price]]*0.82)</f>
        <v>0</v>
      </c>
      <c r="L1185" s="1">
        <f>SUM(Table14[[#This Row],[Price]]*0.85)</f>
        <v>0</v>
      </c>
      <c r="M1185" s="1">
        <f>SUM(Table14[[#This Row],[Price]]*0.75)</f>
        <v>0</v>
      </c>
      <c r="N1185" s="1">
        <f>SUM(Table14[[#This Row],[Price]]*0.85)</f>
        <v>0</v>
      </c>
      <c r="O1185" s="1">
        <f>SUM(Table14[[#This Row],[Price]]*0.7)</f>
        <v>0</v>
      </c>
      <c r="P1185" s="1" t="s">
        <v>24</v>
      </c>
      <c r="Q1185" s="1" t="s">
        <v>25</v>
      </c>
    </row>
    <row r="1186" spans="1:17" x14ac:dyDescent="0.35">
      <c r="A1186">
        <v>48782531</v>
      </c>
      <c r="B1186" t="s">
        <v>1914</v>
      </c>
      <c r="C1186" s="11" t="s">
        <v>10398</v>
      </c>
      <c r="D1186">
        <v>20</v>
      </c>
      <c r="E1186">
        <v>83497</v>
      </c>
      <c r="F1186" s="7">
        <v>18</v>
      </c>
      <c r="G1186" s="1">
        <f>MIN(Table14[[#This Row],[Medicare Outpatient Allowable Rate]:[United Healthcare Outpatient Allowable Rate]])</f>
        <v>0</v>
      </c>
      <c r="H1186" s="1">
        <f>MAX(Table14[[#This Row],[Medicare Outpatient Allowable Rate]:[United Healthcare Outpatient Allowable Rate]])</f>
        <v>17</v>
      </c>
      <c r="I1186" s="1">
        <v>0</v>
      </c>
      <c r="J1186" s="1">
        <f>SUM(Table14[[#This Row],[Price]]*0.85)</f>
        <v>17</v>
      </c>
      <c r="K1186" s="1">
        <f>SUM(Table14[[#This Row],[Price]]*0.82)</f>
        <v>16.399999999999999</v>
      </c>
      <c r="L1186" s="1">
        <f>SUM(Table14[[#This Row],[Price]]*0.85)</f>
        <v>17</v>
      </c>
      <c r="M1186" s="1">
        <f>SUM(Table14[[#This Row],[Price]]*0.75)</f>
        <v>15</v>
      </c>
      <c r="N1186" s="1">
        <f>SUM(Table14[[#This Row],[Price]]*0.85)</f>
        <v>17</v>
      </c>
      <c r="O1186" s="1">
        <f>SUM(Table14[[#This Row],[Price]]*0.7)</f>
        <v>14</v>
      </c>
      <c r="P1186" s="1" t="s">
        <v>24</v>
      </c>
      <c r="Q1186" s="1" t="s">
        <v>25</v>
      </c>
    </row>
    <row r="1187" spans="1:17" x14ac:dyDescent="0.35">
      <c r="A1187">
        <v>51502612</v>
      </c>
      <c r="B1187" t="s">
        <v>1915</v>
      </c>
      <c r="C1187" s="11" t="s">
        <v>10398</v>
      </c>
      <c r="D1187">
        <v>103</v>
      </c>
      <c r="E1187">
        <v>83915</v>
      </c>
      <c r="F1187" s="7">
        <v>92.7</v>
      </c>
      <c r="G1187" s="1">
        <f>MIN(Table14[[#This Row],[Medicare Outpatient Allowable Rate]:[United Healthcare Outpatient Allowable Rate]])</f>
        <v>0</v>
      </c>
      <c r="H1187" s="1">
        <f>MAX(Table14[[#This Row],[Medicare Outpatient Allowable Rate]:[United Healthcare Outpatient Allowable Rate]])</f>
        <v>87.55</v>
      </c>
      <c r="I1187" s="1">
        <v>0</v>
      </c>
      <c r="J1187" s="1">
        <f>SUM(Table14[[#This Row],[Price]]*0.85)</f>
        <v>87.55</v>
      </c>
      <c r="K1187" s="1">
        <f>SUM(Table14[[#This Row],[Price]]*0.82)</f>
        <v>84.46</v>
      </c>
      <c r="L1187" s="1">
        <f>SUM(Table14[[#This Row],[Price]]*0.85)</f>
        <v>87.55</v>
      </c>
      <c r="M1187" s="1">
        <f>SUM(Table14[[#This Row],[Price]]*0.75)</f>
        <v>77.25</v>
      </c>
      <c r="N1187" s="1">
        <f>SUM(Table14[[#This Row],[Price]]*0.85)</f>
        <v>87.55</v>
      </c>
      <c r="O1187" s="1">
        <f>SUM(Table14[[#This Row],[Price]]*0.7)</f>
        <v>72.099999999999994</v>
      </c>
      <c r="P1187" s="1" t="s">
        <v>24</v>
      </c>
      <c r="Q1187" s="1" t="s">
        <v>25</v>
      </c>
    </row>
    <row r="1188" spans="1:17" x14ac:dyDescent="0.35">
      <c r="A1188">
        <v>48782729</v>
      </c>
      <c r="B1188" t="s">
        <v>1916</v>
      </c>
      <c r="C1188" s="11" t="s">
        <v>10406</v>
      </c>
      <c r="D1188">
        <v>164</v>
      </c>
      <c r="E1188">
        <v>81291</v>
      </c>
      <c r="F1188" s="7">
        <v>147.6</v>
      </c>
      <c r="G1188" s="1">
        <f>MIN(Table14[[#This Row],[Medicare Outpatient Allowable Rate]:[United Healthcare Outpatient Allowable Rate]])</f>
        <v>0</v>
      </c>
      <c r="H1188" s="1">
        <f>MAX(Table14[[#This Row],[Medicare Outpatient Allowable Rate]:[United Healthcare Outpatient Allowable Rate]])</f>
        <v>139.4</v>
      </c>
      <c r="I1188" s="1">
        <v>0</v>
      </c>
      <c r="J1188" s="1">
        <f>SUM(Table14[[#This Row],[Price]]*0.85)</f>
        <v>139.4</v>
      </c>
      <c r="K1188" s="1">
        <f>SUM(Table14[[#This Row],[Price]]*0.82)</f>
        <v>134.47999999999999</v>
      </c>
      <c r="L1188" s="1">
        <f>SUM(Table14[[#This Row],[Price]]*0.85)</f>
        <v>139.4</v>
      </c>
      <c r="M1188" s="1">
        <f>SUM(Table14[[#This Row],[Price]]*0.75)</f>
        <v>123</v>
      </c>
      <c r="N1188" s="1">
        <f>SUM(Table14[[#This Row],[Price]]*0.85)</f>
        <v>139.4</v>
      </c>
      <c r="O1188" s="1">
        <f>SUM(Table14[[#This Row],[Price]]*0.7)</f>
        <v>114.8</v>
      </c>
      <c r="P1188" s="1" t="s">
        <v>24</v>
      </c>
      <c r="Q1188" s="1" t="s">
        <v>25</v>
      </c>
    </row>
    <row r="1189" spans="1:17" x14ac:dyDescent="0.35">
      <c r="A1189">
        <v>50302518</v>
      </c>
      <c r="B1189" t="s">
        <v>1917</v>
      </c>
      <c r="C1189" s="11" t="s">
        <v>10398</v>
      </c>
      <c r="D1189">
        <v>20</v>
      </c>
      <c r="E1189">
        <v>83497</v>
      </c>
      <c r="F1189" s="7">
        <v>18</v>
      </c>
      <c r="G1189" s="1">
        <f>MIN(Table14[[#This Row],[Medicare Outpatient Allowable Rate]:[United Healthcare Outpatient Allowable Rate]])</f>
        <v>0</v>
      </c>
      <c r="H1189" s="1">
        <f>MAX(Table14[[#This Row],[Medicare Outpatient Allowable Rate]:[United Healthcare Outpatient Allowable Rate]])</f>
        <v>17</v>
      </c>
      <c r="I1189" s="1">
        <v>0</v>
      </c>
      <c r="J1189" s="1">
        <f>SUM(Table14[[#This Row],[Price]]*0.85)</f>
        <v>17</v>
      </c>
      <c r="K1189" s="1">
        <f>SUM(Table14[[#This Row],[Price]]*0.82)</f>
        <v>16.399999999999999</v>
      </c>
      <c r="L1189" s="1">
        <f>SUM(Table14[[#This Row],[Price]]*0.85)</f>
        <v>17</v>
      </c>
      <c r="M1189" s="1">
        <f>SUM(Table14[[#This Row],[Price]]*0.75)</f>
        <v>15</v>
      </c>
      <c r="N1189" s="1">
        <f>SUM(Table14[[#This Row],[Price]]*0.85)</f>
        <v>17</v>
      </c>
      <c r="O1189" s="1">
        <f>SUM(Table14[[#This Row],[Price]]*0.7)</f>
        <v>14</v>
      </c>
      <c r="P1189" s="1" t="s">
        <v>24</v>
      </c>
      <c r="Q1189" s="1" t="s">
        <v>25</v>
      </c>
    </row>
    <row r="1190" spans="1:17" x14ac:dyDescent="0.35">
      <c r="A1190">
        <v>51541684</v>
      </c>
      <c r="B1190" t="s">
        <v>1918</v>
      </c>
      <c r="F1190" s="7">
        <v>0</v>
      </c>
      <c r="G1190" s="1" t="e">
        <f>MIN(Table14[[#This Row],[Medicare Outpatient Allowable Rate]:[United Healthcare Outpatient Allowable Rate]])</f>
        <v>#N/A</v>
      </c>
      <c r="H1190" s="1" t="e">
        <f>MAX(Table14[[#This Row],[Medicare Outpatient Allowable Rate]:[United Healthcare Outpatient Allowable Rate]])</f>
        <v>#N/A</v>
      </c>
      <c r="I1190" s="1" t="e">
        <v>#N/A</v>
      </c>
      <c r="J1190" s="1">
        <f>SUM(Table14[[#This Row],[Price]]*0.85)</f>
        <v>0</v>
      </c>
      <c r="K1190" s="1">
        <f>SUM(Table14[[#This Row],[Price]]*0.82)</f>
        <v>0</v>
      </c>
      <c r="L1190" s="1">
        <f>SUM(Table14[[#This Row],[Price]]*0.85)</f>
        <v>0</v>
      </c>
      <c r="M1190" s="1">
        <f>SUM(Table14[[#This Row],[Price]]*0.75)</f>
        <v>0</v>
      </c>
      <c r="N1190" s="1">
        <f>SUM(Table14[[#This Row],[Price]]*0.85)</f>
        <v>0</v>
      </c>
      <c r="O1190" s="1">
        <f>SUM(Table14[[#This Row],[Price]]*0.7)</f>
        <v>0</v>
      </c>
      <c r="P1190" s="1" t="s">
        <v>24</v>
      </c>
      <c r="Q1190" s="1" t="s">
        <v>25</v>
      </c>
    </row>
    <row r="1191" spans="1:17" x14ac:dyDescent="0.35">
      <c r="A1191">
        <v>48782534</v>
      </c>
      <c r="B1191" t="s">
        <v>1919</v>
      </c>
      <c r="C1191" s="11" t="s">
        <v>10398</v>
      </c>
      <c r="D1191">
        <v>63.24</v>
      </c>
      <c r="E1191">
        <v>82164</v>
      </c>
      <c r="F1191" s="7">
        <v>56.916000000000004</v>
      </c>
      <c r="G1191" s="1">
        <f>MIN(Table14[[#This Row],[Medicare Outpatient Allowable Rate]:[United Healthcare Outpatient Allowable Rate]])</f>
        <v>0</v>
      </c>
      <c r="H1191" s="1">
        <f>MAX(Table14[[#This Row],[Medicare Outpatient Allowable Rate]:[United Healthcare Outpatient Allowable Rate]])</f>
        <v>53.753999999999998</v>
      </c>
      <c r="I1191" s="1">
        <v>0</v>
      </c>
      <c r="J1191" s="1">
        <f>SUM(Table14[[#This Row],[Price]]*0.85)</f>
        <v>53.753999999999998</v>
      </c>
      <c r="K1191" s="1">
        <f>SUM(Table14[[#This Row],[Price]]*0.82)</f>
        <v>51.8568</v>
      </c>
      <c r="L1191" s="1">
        <f>SUM(Table14[[#This Row],[Price]]*0.85)</f>
        <v>53.753999999999998</v>
      </c>
      <c r="M1191" s="1">
        <f>SUM(Table14[[#This Row],[Price]]*0.75)</f>
        <v>47.43</v>
      </c>
      <c r="N1191" s="1">
        <f>SUM(Table14[[#This Row],[Price]]*0.85)</f>
        <v>53.753999999999998</v>
      </c>
      <c r="O1191" s="1">
        <f>SUM(Table14[[#This Row],[Price]]*0.7)</f>
        <v>44.268000000000001</v>
      </c>
      <c r="P1191" s="1" t="s">
        <v>24</v>
      </c>
      <c r="Q1191" s="1" t="s">
        <v>25</v>
      </c>
    </row>
    <row r="1192" spans="1:17" x14ac:dyDescent="0.35">
      <c r="A1192">
        <v>48782536</v>
      </c>
      <c r="B1192" t="s">
        <v>1920</v>
      </c>
      <c r="F1192" s="7">
        <v>0</v>
      </c>
      <c r="G1192" s="1" t="e">
        <f>MIN(Table14[[#This Row],[Medicare Outpatient Allowable Rate]:[United Healthcare Outpatient Allowable Rate]])</f>
        <v>#N/A</v>
      </c>
      <c r="H1192" s="1" t="e">
        <f>MAX(Table14[[#This Row],[Medicare Outpatient Allowable Rate]:[United Healthcare Outpatient Allowable Rate]])</f>
        <v>#N/A</v>
      </c>
      <c r="I1192" s="1" t="e">
        <v>#N/A</v>
      </c>
      <c r="J1192" s="1">
        <f>SUM(Table14[[#This Row],[Price]]*0.85)</f>
        <v>0</v>
      </c>
      <c r="K1192" s="1">
        <f>SUM(Table14[[#This Row],[Price]]*0.82)</f>
        <v>0</v>
      </c>
      <c r="L1192" s="1">
        <f>SUM(Table14[[#This Row],[Price]]*0.85)</f>
        <v>0</v>
      </c>
      <c r="M1192" s="1">
        <f>SUM(Table14[[#This Row],[Price]]*0.75)</f>
        <v>0</v>
      </c>
      <c r="N1192" s="1">
        <f>SUM(Table14[[#This Row],[Price]]*0.85)</f>
        <v>0</v>
      </c>
      <c r="O1192" s="1">
        <f>SUM(Table14[[#This Row],[Price]]*0.7)</f>
        <v>0</v>
      </c>
      <c r="P1192" s="1" t="s">
        <v>24</v>
      </c>
      <c r="Q1192" s="1" t="s">
        <v>25</v>
      </c>
    </row>
    <row r="1193" spans="1:17" x14ac:dyDescent="0.35">
      <c r="A1193">
        <v>51291235</v>
      </c>
      <c r="B1193" t="s">
        <v>1921</v>
      </c>
      <c r="C1193" s="11" t="s">
        <v>10398</v>
      </c>
      <c r="D1193">
        <v>18.59</v>
      </c>
      <c r="E1193">
        <v>82533</v>
      </c>
      <c r="F1193" s="7">
        <v>16.731000000000002</v>
      </c>
      <c r="G1193" s="1">
        <f>MIN(Table14[[#This Row],[Medicare Outpatient Allowable Rate]:[United Healthcare Outpatient Allowable Rate]])</f>
        <v>0</v>
      </c>
      <c r="H1193" s="1">
        <f>MAX(Table14[[#This Row],[Medicare Outpatient Allowable Rate]:[United Healthcare Outpatient Allowable Rate]])</f>
        <v>15.801499999999999</v>
      </c>
      <c r="I1193" s="1">
        <v>0</v>
      </c>
      <c r="J1193" s="1">
        <f>SUM(Table14[[#This Row],[Price]]*0.85)</f>
        <v>15.801499999999999</v>
      </c>
      <c r="K1193" s="1">
        <f>SUM(Table14[[#This Row],[Price]]*0.82)</f>
        <v>15.243799999999998</v>
      </c>
      <c r="L1193" s="1">
        <f>SUM(Table14[[#This Row],[Price]]*0.85)</f>
        <v>15.801499999999999</v>
      </c>
      <c r="M1193" s="1">
        <f>SUM(Table14[[#This Row],[Price]]*0.75)</f>
        <v>13.942499999999999</v>
      </c>
      <c r="N1193" s="1">
        <f>SUM(Table14[[#This Row],[Price]]*0.85)</f>
        <v>15.801499999999999</v>
      </c>
      <c r="O1193" s="1">
        <f>SUM(Table14[[#This Row],[Price]]*0.7)</f>
        <v>13.013</v>
      </c>
      <c r="P1193" s="1" t="s">
        <v>24</v>
      </c>
      <c r="Q1193" s="1" t="s">
        <v>25</v>
      </c>
    </row>
    <row r="1194" spans="1:17" x14ac:dyDescent="0.35">
      <c r="A1194">
        <v>51580287</v>
      </c>
      <c r="B1194" t="s">
        <v>1922</v>
      </c>
      <c r="C1194" s="11" t="s">
        <v>10398</v>
      </c>
      <c r="D1194">
        <v>82</v>
      </c>
      <c r="E1194">
        <v>80400</v>
      </c>
      <c r="F1194" s="7">
        <v>73.8</v>
      </c>
      <c r="G1194" s="1">
        <f>MIN(Table14[[#This Row],[Medicare Outpatient Allowable Rate]:[United Healthcare Outpatient Allowable Rate]])</f>
        <v>0</v>
      </c>
      <c r="H1194" s="1">
        <f>MAX(Table14[[#This Row],[Medicare Outpatient Allowable Rate]:[United Healthcare Outpatient Allowable Rate]])</f>
        <v>69.7</v>
      </c>
      <c r="I1194" s="1">
        <v>0</v>
      </c>
      <c r="J1194" s="1">
        <f>SUM(Table14[[#This Row],[Price]]*0.85)</f>
        <v>69.7</v>
      </c>
      <c r="K1194" s="1">
        <f>SUM(Table14[[#This Row],[Price]]*0.82)</f>
        <v>67.239999999999995</v>
      </c>
      <c r="L1194" s="1">
        <f>SUM(Table14[[#This Row],[Price]]*0.85)</f>
        <v>69.7</v>
      </c>
      <c r="M1194" s="1">
        <f>SUM(Table14[[#This Row],[Price]]*0.75)</f>
        <v>61.5</v>
      </c>
      <c r="N1194" s="1">
        <f>SUM(Table14[[#This Row],[Price]]*0.85)</f>
        <v>69.7</v>
      </c>
      <c r="O1194" s="1">
        <f>SUM(Table14[[#This Row],[Price]]*0.7)</f>
        <v>57.4</v>
      </c>
      <c r="P1194" s="1" t="s">
        <v>24</v>
      </c>
      <c r="Q1194" s="1" t="s">
        <v>25</v>
      </c>
    </row>
    <row r="1195" spans="1:17" x14ac:dyDescent="0.35">
      <c r="A1195">
        <v>49468851</v>
      </c>
      <c r="B1195" t="s">
        <v>1923</v>
      </c>
      <c r="C1195" s="11" t="s">
        <v>10398</v>
      </c>
      <c r="D1195">
        <v>181.56</v>
      </c>
      <c r="E1195">
        <v>82542</v>
      </c>
      <c r="F1195" s="7">
        <v>163.404</v>
      </c>
      <c r="G1195" s="1">
        <f>MIN(Table14[[#This Row],[Medicare Outpatient Allowable Rate]:[United Healthcare Outpatient Allowable Rate]])</f>
        <v>0</v>
      </c>
      <c r="H1195" s="1">
        <f>MAX(Table14[[#This Row],[Medicare Outpatient Allowable Rate]:[United Healthcare Outpatient Allowable Rate]])</f>
        <v>154.32599999999999</v>
      </c>
      <c r="I1195" s="1">
        <v>0</v>
      </c>
      <c r="J1195" s="1">
        <f>SUM(Table14[[#This Row],[Price]]*0.85)</f>
        <v>154.32599999999999</v>
      </c>
      <c r="K1195" s="1">
        <f>SUM(Table14[[#This Row],[Price]]*0.82)</f>
        <v>148.8792</v>
      </c>
      <c r="L1195" s="1">
        <f>SUM(Table14[[#This Row],[Price]]*0.85)</f>
        <v>154.32599999999999</v>
      </c>
      <c r="M1195" s="1">
        <f>SUM(Table14[[#This Row],[Price]]*0.75)</f>
        <v>136.17000000000002</v>
      </c>
      <c r="N1195" s="1">
        <f>SUM(Table14[[#This Row],[Price]]*0.85)</f>
        <v>154.32599999999999</v>
      </c>
      <c r="O1195" s="1">
        <f>SUM(Table14[[#This Row],[Price]]*0.7)</f>
        <v>127.092</v>
      </c>
      <c r="P1195" s="1" t="s">
        <v>24</v>
      </c>
      <c r="Q1195" s="1" t="s">
        <v>25</v>
      </c>
    </row>
    <row r="1196" spans="1:17" x14ac:dyDescent="0.35">
      <c r="A1196">
        <v>50302392</v>
      </c>
      <c r="B1196" t="s">
        <v>1924</v>
      </c>
      <c r="C1196" s="11" t="s">
        <v>10400</v>
      </c>
      <c r="D1196">
        <v>23</v>
      </c>
      <c r="E1196">
        <v>87206</v>
      </c>
      <c r="F1196" s="7">
        <v>20.7</v>
      </c>
      <c r="G1196" s="1">
        <f>MIN(Table14[[#This Row],[Medicare Outpatient Allowable Rate]:[United Healthcare Outpatient Allowable Rate]])</f>
        <v>0</v>
      </c>
      <c r="H1196" s="1">
        <f>MAX(Table14[[#This Row],[Medicare Outpatient Allowable Rate]:[United Healthcare Outpatient Allowable Rate]])</f>
        <v>19.55</v>
      </c>
      <c r="I1196" s="1">
        <v>0</v>
      </c>
      <c r="J1196" s="1">
        <f>SUM(Table14[[#This Row],[Price]]*0.85)</f>
        <v>19.55</v>
      </c>
      <c r="K1196" s="1">
        <f>SUM(Table14[[#This Row],[Price]]*0.82)</f>
        <v>18.86</v>
      </c>
      <c r="L1196" s="1">
        <f>SUM(Table14[[#This Row],[Price]]*0.85)</f>
        <v>19.55</v>
      </c>
      <c r="M1196" s="1">
        <f>SUM(Table14[[#This Row],[Price]]*0.75)</f>
        <v>17.25</v>
      </c>
      <c r="N1196" s="1">
        <f>SUM(Table14[[#This Row],[Price]]*0.85)</f>
        <v>19.55</v>
      </c>
      <c r="O1196" s="1">
        <f>SUM(Table14[[#This Row],[Price]]*0.7)</f>
        <v>16.099999999999998</v>
      </c>
      <c r="P1196" s="1" t="s">
        <v>24</v>
      </c>
      <c r="Q1196" s="1" t="s">
        <v>25</v>
      </c>
    </row>
    <row r="1197" spans="1:17" x14ac:dyDescent="0.35">
      <c r="A1197">
        <v>48782538</v>
      </c>
      <c r="B1197" t="s">
        <v>1925</v>
      </c>
      <c r="C1197" s="11" t="s">
        <v>10400</v>
      </c>
      <c r="D1197">
        <v>50</v>
      </c>
      <c r="E1197">
        <v>87116</v>
      </c>
      <c r="F1197" s="7">
        <v>45</v>
      </c>
      <c r="G1197" s="1">
        <f>MIN(Table14[[#This Row],[Medicare Outpatient Allowable Rate]:[United Healthcare Outpatient Allowable Rate]])</f>
        <v>0</v>
      </c>
      <c r="H1197" s="1">
        <f>MAX(Table14[[#This Row],[Medicare Outpatient Allowable Rate]:[United Healthcare Outpatient Allowable Rate]])</f>
        <v>42.5</v>
      </c>
      <c r="I1197" s="1">
        <v>0</v>
      </c>
      <c r="J1197" s="1">
        <f>SUM(Table14[[#This Row],[Price]]*0.85)</f>
        <v>42.5</v>
      </c>
      <c r="K1197" s="1">
        <f>SUM(Table14[[#This Row],[Price]]*0.82)</f>
        <v>41</v>
      </c>
      <c r="L1197" s="1">
        <f>SUM(Table14[[#This Row],[Price]]*0.85)</f>
        <v>42.5</v>
      </c>
      <c r="M1197" s="1">
        <f>SUM(Table14[[#This Row],[Price]]*0.75)</f>
        <v>37.5</v>
      </c>
      <c r="N1197" s="1">
        <f>SUM(Table14[[#This Row],[Price]]*0.85)</f>
        <v>42.5</v>
      </c>
      <c r="O1197" s="1">
        <f>SUM(Table14[[#This Row],[Price]]*0.7)</f>
        <v>35</v>
      </c>
      <c r="P1197" s="1" t="s">
        <v>24</v>
      </c>
      <c r="Q1197" s="1" t="s">
        <v>25</v>
      </c>
    </row>
    <row r="1198" spans="1:17" x14ac:dyDescent="0.35">
      <c r="A1198">
        <v>48857056</v>
      </c>
      <c r="B1198" t="s">
        <v>1926</v>
      </c>
      <c r="C1198" s="11" t="s">
        <v>10398</v>
      </c>
      <c r="D1198">
        <v>59.16</v>
      </c>
      <c r="E1198">
        <v>82105</v>
      </c>
      <c r="F1198" s="7">
        <v>53.244</v>
      </c>
      <c r="G1198" s="1">
        <f>MIN(Table14[[#This Row],[Medicare Outpatient Allowable Rate]:[United Healthcare Outpatient Allowable Rate]])</f>
        <v>0</v>
      </c>
      <c r="H1198" s="1">
        <f>MAX(Table14[[#This Row],[Medicare Outpatient Allowable Rate]:[United Healthcare Outpatient Allowable Rate]])</f>
        <v>50.285999999999994</v>
      </c>
      <c r="I1198" s="1">
        <v>0</v>
      </c>
      <c r="J1198" s="1">
        <f>SUM(Table14[[#This Row],[Price]]*0.85)</f>
        <v>50.285999999999994</v>
      </c>
      <c r="K1198" s="1">
        <f>SUM(Table14[[#This Row],[Price]]*0.82)</f>
        <v>48.511199999999995</v>
      </c>
      <c r="L1198" s="1">
        <f>SUM(Table14[[#This Row],[Price]]*0.85)</f>
        <v>50.285999999999994</v>
      </c>
      <c r="M1198" s="1">
        <f>SUM(Table14[[#This Row],[Price]]*0.75)</f>
        <v>44.37</v>
      </c>
      <c r="N1198" s="1">
        <f>SUM(Table14[[#This Row],[Price]]*0.85)</f>
        <v>50.285999999999994</v>
      </c>
      <c r="O1198" s="1">
        <f>SUM(Table14[[#This Row],[Price]]*0.7)</f>
        <v>41.411999999999992</v>
      </c>
      <c r="P1198" s="1" t="s">
        <v>24</v>
      </c>
      <c r="Q1198" s="1" t="s">
        <v>25</v>
      </c>
    </row>
    <row r="1199" spans="1:17" x14ac:dyDescent="0.35">
      <c r="A1199">
        <v>50302393</v>
      </c>
      <c r="B1199" t="s">
        <v>1927</v>
      </c>
      <c r="C1199" s="11" t="s">
        <v>10398</v>
      </c>
      <c r="D1199">
        <v>78.03</v>
      </c>
      <c r="E1199">
        <v>82105</v>
      </c>
      <c r="F1199" s="7">
        <v>70.227000000000004</v>
      </c>
      <c r="G1199" s="1">
        <f>MIN(Table14[[#This Row],[Medicare Outpatient Allowable Rate]:[United Healthcare Outpatient Allowable Rate]])</f>
        <v>0</v>
      </c>
      <c r="H1199" s="1">
        <f>MAX(Table14[[#This Row],[Medicare Outpatient Allowable Rate]:[United Healthcare Outpatient Allowable Rate]])</f>
        <v>66.325500000000005</v>
      </c>
      <c r="I1199" s="1">
        <v>0</v>
      </c>
      <c r="J1199" s="1">
        <f>SUM(Table14[[#This Row],[Price]]*0.85)</f>
        <v>66.325500000000005</v>
      </c>
      <c r="K1199" s="1">
        <f>SUM(Table14[[#This Row],[Price]]*0.82)</f>
        <v>63.9846</v>
      </c>
      <c r="L1199" s="1">
        <f>SUM(Table14[[#This Row],[Price]]*0.85)</f>
        <v>66.325500000000005</v>
      </c>
      <c r="M1199" s="1">
        <f>SUM(Table14[[#This Row],[Price]]*0.75)</f>
        <v>58.522500000000001</v>
      </c>
      <c r="N1199" s="1">
        <f>SUM(Table14[[#This Row],[Price]]*0.85)</f>
        <v>66.325500000000005</v>
      </c>
      <c r="O1199" s="1">
        <f>SUM(Table14[[#This Row],[Price]]*0.7)</f>
        <v>54.620999999999995</v>
      </c>
      <c r="P1199" s="1" t="s">
        <v>24</v>
      </c>
      <c r="Q1199" s="1" t="s">
        <v>25</v>
      </c>
    </row>
    <row r="1200" spans="1:17" x14ac:dyDescent="0.35">
      <c r="A1200">
        <v>51897306</v>
      </c>
      <c r="B1200" t="s">
        <v>1928</v>
      </c>
      <c r="C1200" s="11" t="s">
        <v>10398</v>
      </c>
      <c r="D1200">
        <v>347</v>
      </c>
      <c r="E1200">
        <v>82107</v>
      </c>
      <c r="F1200" s="7">
        <v>312.3</v>
      </c>
      <c r="G1200" s="1">
        <f>MIN(Table14[[#This Row],[Medicare Outpatient Allowable Rate]:[United Healthcare Outpatient Allowable Rate]])</f>
        <v>0</v>
      </c>
      <c r="H1200" s="1">
        <f>MAX(Table14[[#This Row],[Medicare Outpatient Allowable Rate]:[United Healthcare Outpatient Allowable Rate]])</f>
        <v>294.95</v>
      </c>
      <c r="I1200" s="1">
        <v>0</v>
      </c>
      <c r="J1200" s="1">
        <f>SUM(Table14[[#This Row],[Price]]*0.85)</f>
        <v>294.95</v>
      </c>
      <c r="K1200" s="1">
        <f>SUM(Table14[[#This Row],[Price]]*0.82)</f>
        <v>284.53999999999996</v>
      </c>
      <c r="L1200" s="1">
        <f>SUM(Table14[[#This Row],[Price]]*0.85)</f>
        <v>294.95</v>
      </c>
      <c r="M1200" s="1">
        <f>SUM(Table14[[#This Row],[Price]]*0.75)</f>
        <v>260.25</v>
      </c>
      <c r="N1200" s="1">
        <f>SUM(Table14[[#This Row],[Price]]*0.85)</f>
        <v>294.95</v>
      </c>
      <c r="O1200" s="1">
        <f>SUM(Table14[[#This Row],[Price]]*0.7)</f>
        <v>242.89999999999998</v>
      </c>
      <c r="P1200" s="1" t="s">
        <v>24</v>
      </c>
      <c r="Q1200" s="1" t="s">
        <v>25</v>
      </c>
    </row>
    <row r="1201" spans="1:17" x14ac:dyDescent="0.35">
      <c r="A1201">
        <v>51192640</v>
      </c>
      <c r="B1201" t="s">
        <v>1929</v>
      </c>
      <c r="C1201" s="11" t="s">
        <v>10406</v>
      </c>
      <c r="D1201">
        <v>851.15</v>
      </c>
      <c r="E1201">
        <v>81257</v>
      </c>
      <c r="F1201" s="7">
        <v>766.03499999999997</v>
      </c>
      <c r="G1201" s="1">
        <f>MIN(Table14[[#This Row],[Medicare Outpatient Allowable Rate]:[United Healthcare Outpatient Allowable Rate]])</f>
        <v>0</v>
      </c>
      <c r="H1201" s="1">
        <f>MAX(Table14[[#This Row],[Medicare Outpatient Allowable Rate]:[United Healthcare Outpatient Allowable Rate]])</f>
        <v>723.47749999999996</v>
      </c>
      <c r="I1201" s="1">
        <v>0</v>
      </c>
      <c r="J1201" s="1">
        <f>SUM(Table14[[#This Row],[Price]]*0.85)</f>
        <v>723.47749999999996</v>
      </c>
      <c r="K1201" s="1">
        <f>SUM(Table14[[#This Row],[Price]]*0.82)</f>
        <v>697.94299999999998</v>
      </c>
      <c r="L1201" s="1">
        <f>SUM(Table14[[#This Row],[Price]]*0.85)</f>
        <v>723.47749999999996</v>
      </c>
      <c r="M1201" s="1">
        <f>SUM(Table14[[#This Row],[Price]]*0.75)</f>
        <v>638.36249999999995</v>
      </c>
      <c r="N1201" s="1">
        <f>SUM(Table14[[#This Row],[Price]]*0.85)</f>
        <v>723.47749999999996</v>
      </c>
      <c r="O1201" s="1">
        <f>SUM(Table14[[#This Row],[Price]]*0.7)</f>
        <v>595.80499999999995</v>
      </c>
      <c r="P1201" s="1" t="s">
        <v>24</v>
      </c>
      <c r="Q1201" s="1" t="s">
        <v>25</v>
      </c>
    </row>
    <row r="1202" spans="1:17" x14ac:dyDescent="0.35">
      <c r="A1202">
        <v>50302402</v>
      </c>
      <c r="B1202" t="s">
        <v>1930</v>
      </c>
      <c r="C1202" s="11" t="s">
        <v>10397</v>
      </c>
      <c r="D1202">
        <v>37.36</v>
      </c>
      <c r="E1202">
        <v>86038</v>
      </c>
      <c r="F1202" s="7">
        <v>33.624000000000002</v>
      </c>
      <c r="G1202" s="1">
        <f>MIN(Table14[[#This Row],[Medicare Outpatient Allowable Rate]:[United Healthcare Outpatient Allowable Rate]])</f>
        <v>0</v>
      </c>
      <c r="H1202" s="1">
        <f>MAX(Table14[[#This Row],[Medicare Outpatient Allowable Rate]:[United Healthcare Outpatient Allowable Rate]])</f>
        <v>31.756</v>
      </c>
      <c r="I1202" s="1">
        <v>0</v>
      </c>
      <c r="J1202" s="1">
        <f>SUM(Table14[[#This Row],[Price]]*0.85)</f>
        <v>31.756</v>
      </c>
      <c r="K1202" s="1">
        <f>SUM(Table14[[#This Row],[Price]]*0.82)</f>
        <v>30.635199999999998</v>
      </c>
      <c r="L1202" s="1">
        <f>SUM(Table14[[#This Row],[Price]]*0.85)</f>
        <v>31.756</v>
      </c>
      <c r="M1202" s="1">
        <f>SUM(Table14[[#This Row],[Price]]*0.75)</f>
        <v>28.02</v>
      </c>
      <c r="N1202" s="1">
        <f>SUM(Table14[[#This Row],[Price]]*0.85)</f>
        <v>31.756</v>
      </c>
      <c r="O1202" s="1">
        <f>SUM(Table14[[#This Row],[Price]]*0.7)</f>
        <v>26.151999999999997</v>
      </c>
      <c r="P1202" s="1" t="s">
        <v>24</v>
      </c>
      <c r="Q1202" s="1" t="s">
        <v>25</v>
      </c>
    </row>
    <row r="1203" spans="1:17" x14ac:dyDescent="0.35">
      <c r="A1203">
        <v>50448930</v>
      </c>
      <c r="B1203" t="s">
        <v>1930</v>
      </c>
      <c r="C1203" s="11" t="s">
        <v>10397</v>
      </c>
      <c r="D1203">
        <v>34</v>
      </c>
      <c r="E1203">
        <v>86038</v>
      </c>
      <c r="F1203" s="7">
        <v>30.6</v>
      </c>
      <c r="G1203" s="1">
        <f>MIN(Table14[[#This Row],[Medicare Outpatient Allowable Rate]:[United Healthcare Outpatient Allowable Rate]])</f>
        <v>0</v>
      </c>
      <c r="H1203" s="1">
        <f>MAX(Table14[[#This Row],[Medicare Outpatient Allowable Rate]:[United Healthcare Outpatient Allowable Rate]])</f>
        <v>28.9</v>
      </c>
      <c r="I1203" s="1">
        <v>0</v>
      </c>
      <c r="J1203" s="1">
        <f>SUM(Table14[[#This Row],[Price]]*0.85)</f>
        <v>28.9</v>
      </c>
      <c r="K1203" s="1">
        <f>SUM(Table14[[#This Row],[Price]]*0.82)</f>
        <v>27.88</v>
      </c>
      <c r="L1203" s="1">
        <f>SUM(Table14[[#This Row],[Price]]*0.85)</f>
        <v>28.9</v>
      </c>
      <c r="M1203" s="1">
        <f>SUM(Table14[[#This Row],[Price]]*0.75)</f>
        <v>25.5</v>
      </c>
      <c r="N1203" s="1">
        <f>SUM(Table14[[#This Row],[Price]]*0.85)</f>
        <v>28.9</v>
      </c>
      <c r="O1203" s="1">
        <f>SUM(Table14[[#This Row],[Price]]*0.7)</f>
        <v>23.799999999999997</v>
      </c>
      <c r="P1203" s="1" t="s">
        <v>24</v>
      </c>
      <c r="Q1203" s="1" t="s">
        <v>25</v>
      </c>
    </row>
    <row r="1204" spans="1:17" x14ac:dyDescent="0.35">
      <c r="A1204">
        <v>48782547</v>
      </c>
      <c r="B1204" t="s">
        <v>1931</v>
      </c>
      <c r="C1204" s="11" t="s">
        <v>10397</v>
      </c>
      <c r="D1204">
        <v>79</v>
      </c>
      <c r="E1204">
        <v>86235</v>
      </c>
      <c r="F1204" s="7">
        <v>71.099999999999994</v>
      </c>
      <c r="G1204" s="1">
        <f>MIN(Table14[[#This Row],[Medicare Outpatient Allowable Rate]:[United Healthcare Outpatient Allowable Rate]])</f>
        <v>0</v>
      </c>
      <c r="H1204" s="1">
        <f>MAX(Table14[[#This Row],[Medicare Outpatient Allowable Rate]:[United Healthcare Outpatient Allowable Rate]])</f>
        <v>67.149999999999991</v>
      </c>
      <c r="I1204" s="1">
        <v>0</v>
      </c>
      <c r="J1204" s="1">
        <f>SUM(Table14[[#This Row],[Price]]*0.85)</f>
        <v>67.149999999999991</v>
      </c>
      <c r="K1204" s="1">
        <f>SUM(Table14[[#This Row],[Price]]*0.82)</f>
        <v>64.78</v>
      </c>
      <c r="L1204" s="1">
        <f>SUM(Table14[[#This Row],[Price]]*0.85)</f>
        <v>67.149999999999991</v>
      </c>
      <c r="M1204" s="1">
        <f>SUM(Table14[[#This Row],[Price]]*0.75)</f>
        <v>59.25</v>
      </c>
      <c r="N1204" s="1">
        <f>SUM(Table14[[#This Row],[Price]]*0.85)</f>
        <v>67.149999999999991</v>
      </c>
      <c r="O1204" s="1">
        <f>SUM(Table14[[#This Row],[Price]]*0.7)</f>
        <v>55.3</v>
      </c>
      <c r="P1204" s="1" t="s">
        <v>24</v>
      </c>
      <c r="Q1204" s="1" t="s">
        <v>25</v>
      </c>
    </row>
    <row r="1205" spans="1:17" x14ac:dyDescent="0.35">
      <c r="A1205">
        <v>49979393</v>
      </c>
      <c r="B1205" t="s">
        <v>1932</v>
      </c>
      <c r="C1205" s="11" t="s">
        <v>10397</v>
      </c>
      <c r="D1205">
        <v>31</v>
      </c>
      <c r="E1205">
        <v>86039</v>
      </c>
      <c r="F1205" s="7">
        <v>27.9</v>
      </c>
      <c r="G1205" s="1">
        <f>MIN(Table14[[#This Row],[Medicare Outpatient Allowable Rate]:[United Healthcare Outpatient Allowable Rate]])</f>
        <v>0</v>
      </c>
      <c r="H1205" s="1">
        <f>MAX(Table14[[#This Row],[Medicare Outpatient Allowable Rate]:[United Healthcare Outpatient Allowable Rate]])</f>
        <v>26.349999999999998</v>
      </c>
      <c r="I1205" s="1">
        <v>0</v>
      </c>
      <c r="J1205" s="1">
        <f>SUM(Table14[[#This Row],[Price]]*0.85)</f>
        <v>26.349999999999998</v>
      </c>
      <c r="K1205" s="1">
        <f>SUM(Table14[[#This Row],[Price]]*0.82)</f>
        <v>25.419999999999998</v>
      </c>
      <c r="L1205" s="1">
        <f>SUM(Table14[[#This Row],[Price]]*0.85)</f>
        <v>26.349999999999998</v>
      </c>
      <c r="M1205" s="1">
        <f>SUM(Table14[[#This Row],[Price]]*0.75)</f>
        <v>23.25</v>
      </c>
      <c r="N1205" s="1">
        <f>SUM(Table14[[#This Row],[Price]]*0.85)</f>
        <v>26.349999999999998</v>
      </c>
      <c r="O1205" s="1">
        <f>SUM(Table14[[#This Row],[Price]]*0.7)</f>
        <v>21.7</v>
      </c>
      <c r="P1205" s="1" t="s">
        <v>24</v>
      </c>
      <c r="Q1205" s="1" t="s">
        <v>25</v>
      </c>
    </row>
    <row r="1206" spans="1:17" x14ac:dyDescent="0.35">
      <c r="A1206">
        <v>48782548</v>
      </c>
      <c r="B1206" t="s">
        <v>1933</v>
      </c>
      <c r="C1206" s="11" t="s">
        <v>10397</v>
      </c>
      <c r="D1206">
        <v>34.68</v>
      </c>
      <c r="E1206">
        <v>86038</v>
      </c>
      <c r="F1206" s="7">
        <v>31.212</v>
      </c>
      <c r="G1206" s="1">
        <f>MIN(Table14[[#This Row],[Medicare Outpatient Allowable Rate]:[United Healthcare Outpatient Allowable Rate]])</f>
        <v>0</v>
      </c>
      <c r="H1206" s="1">
        <f>MAX(Table14[[#This Row],[Medicare Outpatient Allowable Rate]:[United Healthcare Outpatient Allowable Rate]])</f>
        <v>29.477999999999998</v>
      </c>
      <c r="I1206" s="1">
        <v>0</v>
      </c>
      <c r="J1206" s="1">
        <f>SUM(Table14[[#This Row],[Price]]*0.85)</f>
        <v>29.477999999999998</v>
      </c>
      <c r="K1206" s="1">
        <f>SUM(Table14[[#This Row],[Price]]*0.82)</f>
        <v>28.4376</v>
      </c>
      <c r="L1206" s="1">
        <f>SUM(Table14[[#This Row],[Price]]*0.85)</f>
        <v>29.477999999999998</v>
      </c>
      <c r="M1206" s="1">
        <f>SUM(Table14[[#This Row],[Price]]*0.75)</f>
        <v>26.009999999999998</v>
      </c>
      <c r="N1206" s="1">
        <f>SUM(Table14[[#This Row],[Price]]*0.85)</f>
        <v>29.477999999999998</v>
      </c>
      <c r="O1206" s="1">
        <f>SUM(Table14[[#This Row],[Price]]*0.7)</f>
        <v>24.276</v>
      </c>
      <c r="P1206" s="1" t="s">
        <v>24</v>
      </c>
      <c r="Q1206" s="1" t="s">
        <v>25</v>
      </c>
    </row>
    <row r="1207" spans="1:17" x14ac:dyDescent="0.35">
      <c r="A1207">
        <v>50302401</v>
      </c>
      <c r="B1207" t="s">
        <v>1934</v>
      </c>
      <c r="F1207" s="7">
        <v>0</v>
      </c>
      <c r="G1207" s="1" t="e">
        <f>MIN(Table14[[#This Row],[Medicare Outpatient Allowable Rate]:[United Healthcare Outpatient Allowable Rate]])</f>
        <v>#N/A</v>
      </c>
      <c r="H1207" s="1" t="e">
        <f>MAX(Table14[[#This Row],[Medicare Outpatient Allowable Rate]:[United Healthcare Outpatient Allowable Rate]])</f>
        <v>#N/A</v>
      </c>
      <c r="I1207" s="1" t="e">
        <v>#N/A</v>
      </c>
      <c r="J1207" s="1">
        <f>SUM(Table14[[#This Row],[Price]]*0.85)</f>
        <v>0</v>
      </c>
      <c r="K1207" s="1">
        <f>SUM(Table14[[#This Row],[Price]]*0.82)</f>
        <v>0</v>
      </c>
      <c r="L1207" s="1">
        <f>SUM(Table14[[#This Row],[Price]]*0.85)</f>
        <v>0</v>
      </c>
      <c r="M1207" s="1">
        <f>SUM(Table14[[#This Row],[Price]]*0.75)</f>
        <v>0</v>
      </c>
      <c r="N1207" s="1">
        <f>SUM(Table14[[#This Row],[Price]]*0.85)</f>
        <v>0</v>
      </c>
      <c r="O1207" s="1">
        <f>SUM(Table14[[#This Row],[Price]]*0.7)</f>
        <v>0</v>
      </c>
      <c r="P1207" s="1" t="s">
        <v>24</v>
      </c>
      <c r="Q1207" s="1" t="s">
        <v>25</v>
      </c>
    </row>
    <row r="1208" spans="1:17" x14ac:dyDescent="0.35">
      <c r="A1208">
        <v>50302403</v>
      </c>
      <c r="B1208" t="s">
        <v>1935</v>
      </c>
      <c r="C1208" s="11" t="s">
        <v>10397</v>
      </c>
      <c r="D1208">
        <v>139</v>
      </c>
      <c r="E1208">
        <v>86021</v>
      </c>
      <c r="F1208" s="7">
        <v>125.1</v>
      </c>
      <c r="G1208" s="1">
        <f>MIN(Table14[[#This Row],[Medicare Outpatient Allowable Rate]:[United Healthcare Outpatient Allowable Rate]])</f>
        <v>0</v>
      </c>
      <c r="H1208" s="1">
        <f>MAX(Table14[[#This Row],[Medicare Outpatient Allowable Rate]:[United Healthcare Outpatient Allowable Rate]])</f>
        <v>118.14999999999999</v>
      </c>
      <c r="I1208" s="1">
        <v>0</v>
      </c>
      <c r="J1208" s="1">
        <f>SUM(Table14[[#This Row],[Price]]*0.85)</f>
        <v>118.14999999999999</v>
      </c>
      <c r="K1208" s="1">
        <f>SUM(Table14[[#This Row],[Price]]*0.82)</f>
        <v>113.97999999999999</v>
      </c>
      <c r="L1208" s="1">
        <f>SUM(Table14[[#This Row],[Price]]*0.85)</f>
        <v>118.14999999999999</v>
      </c>
      <c r="M1208" s="1">
        <f>SUM(Table14[[#This Row],[Price]]*0.75)</f>
        <v>104.25</v>
      </c>
      <c r="N1208" s="1">
        <f>SUM(Table14[[#This Row],[Price]]*0.85)</f>
        <v>118.14999999999999</v>
      </c>
      <c r="O1208" s="1">
        <f>SUM(Table14[[#This Row],[Price]]*0.7)</f>
        <v>97.3</v>
      </c>
      <c r="P1208" s="1" t="s">
        <v>24</v>
      </c>
      <c r="Q1208" s="1" t="s">
        <v>25</v>
      </c>
    </row>
    <row r="1209" spans="1:17" x14ac:dyDescent="0.35">
      <c r="A1209">
        <v>51214008</v>
      </c>
      <c r="B1209" t="s">
        <v>1936</v>
      </c>
      <c r="C1209" s="11" t="s">
        <v>10398</v>
      </c>
      <c r="D1209">
        <v>247.64</v>
      </c>
      <c r="E1209">
        <v>82172</v>
      </c>
      <c r="F1209" s="7">
        <v>222.87599999999998</v>
      </c>
      <c r="G1209" s="1">
        <f>MIN(Table14[[#This Row],[Medicare Outpatient Allowable Rate]:[United Healthcare Outpatient Allowable Rate]])</f>
        <v>0</v>
      </c>
      <c r="H1209" s="1">
        <f>MAX(Table14[[#This Row],[Medicare Outpatient Allowable Rate]:[United Healthcare Outpatient Allowable Rate]])</f>
        <v>210.49399999999997</v>
      </c>
      <c r="I1209" s="1">
        <v>0</v>
      </c>
      <c r="J1209" s="1">
        <f>SUM(Table14[[#This Row],[Price]]*0.85)</f>
        <v>210.49399999999997</v>
      </c>
      <c r="K1209" s="1">
        <f>SUM(Table14[[#This Row],[Price]]*0.82)</f>
        <v>203.06479999999996</v>
      </c>
      <c r="L1209" s="1">
        <f>SUM(Table14[[#This Row],[Price]]*0.85)</f>
        <v>210.49399999999997</v>
      </c>
      <c r="M1209" s="1">
        <f>SUM(Table14[[#This Row],[Price]]*0.75)</f>
        <v>185.73</v>
      </c>
      <c r="N1209" s="1">
        <f>SUM(Table14[[#This Row],[Price]]*0.85)</f>
        <v>210.49399999999997</v>
      </c>
      <c r="O1209" s="1">
        <f>SUM(Table14[[#This Row],[Price]]*0.7)</f>
        <v>173.34799999999998</v>
      </c>
      <c r="P1209" s="1" t="s">
        <v>24</v>
      </c>
      <c r="Q1209" s="1" t="s">
        <v>25</v>
      </c>
    </row>
    <row r="1210" spans="1:17" x14ac:dyDescent="0.35">
      <c r="A1210">
        <v>47694385</v>
      </c>
      <c r="B1210" t="s">
        <v>1937</v>
      </c>
      <c r="C1210" s="11" t="s">
        <v>10404</v>
      </c>
      <c r="D1210">
        <v>43.96</v>
      </c>
      <c r="E1210">
        <v>85730</v>
      </c>
      <c r="F1210" s="7">
        <v>39.564</v>
      </c>
      <c r="G1210" s="1">
        <f>MIN(Table14[[#This Row],[Medicare Outpatient Allowable Rate]:[United Healthcare Outpatient Allowable Rate]])</f>
        <v>0</v>
      </c>
      <c r="H1210" s="1">
        <f>MAX(Table14[[#This Row],[Medicare Outpatient Allowable Rate]:[United Healthcare Outpatient Allowable Rate]])</f>
        <v>37.366</v>
      </c>
      <c r="I1210" s="1">
        <v>0</v>
      </c>
      <c r="J1210" s="1">
        <f>SUM(Table14[[#This Row],[Price]]*0.85)</f>
        <v>37.366</v>
      </c>
      <c r="K1210" s="1">
        <f>SUM(Table14[[#This Row],[Price]]*0.82)</f>
        <v>36.047199999999997</v>
      </c>
      <c r="L1210" s="1">
        <f>SUM(Table14[[#This Row],[Price]]*0.85)</f>
        <v>37.366</v>
      </c>
      <c r="M1210" s="1">
        <f>SUM(Table14[[#This Row],[Price]]*0.75)</f>
        <v>32.97</v>
      </c>
      <c r="N1210" s="1">
        <f>SUM(Table14[[#This Row],[Price]]*0.85)</f>
        <v>37.366</v>
      </c>
      <c r="O1210" s="1">
        <f>SUM(Table14[[#This Row],[Price]]*0.7)</f>
        <v>30.771999999999998</v>
      </c>
      <c r="P1210" s="1" t="s">
        <v>24</v>
      </c>
      <c r="Q1210" s="1" t="s">
        <v>25</v>
      </c>
    </row>
    <row r="1211" spans="1:17" x14ac:dyDescent="0.35">
      <c r="A1211">
        <v>50694762</v>
      </c>
      <c r="B1211" t="s">
        <v>1938</v>
      </c>
      <c r="F1211" s="7">
        <v>0</v>
      </c>
      <c r="G1211" s="1" t="e">
        <f>MIN(Table14[[#This Row],[Medicare Outpatient Allowable Rate]:[United Healthcare Outpatient Allowable Rate]])</f>
        <v>#N/A</v>
      </c>
      <c r="H1211" s="1" t="e">
        <f>MAX(Table14[[#This Row],[Medicare Outpatient Allowable Rate]:[United Healthcare Outpatient Allowable Rate]])</f>
        <v>#N/A</v>
      </c>
      <c r="I1211" s="1" t="e">
        <v>#N/A</v>
      </c>
      <c r="J1211" s="1">
        <f>SUM(Table14[[#This Row],[Price]]*0.85)</f>
        <v>0</v>
      </c>
      <c r="K1211" s="1">
        <f>SUM(Table14[[#This Row],[Price]]*0.82)</f>
        <v>0</v>
      </c>
      <c r="L1211" s="1">
        <f>SUM(Table14[[#This Row],[Price]]*0.85)</f>
        <v>0</v>
      </c>
      <c r="M1211" s="1">
        <f>SUM(Table14[[#This Row],[Price]]*0.75)</f>
        <v>0</v>
      </c>
      <c r="N1211" s="1">
        <f>SUM(Table14[[#This Row],[Price]]*0.85)</f>
        <v>0</v>
      </c>
      <c r="O1211" s="1">
        <f>SUM(Table14[[#This Row],[Price]]*0.7)</f>
        <v>0</v>
      </c>
      <c r="P1211" s="1" t="s">
        <v>24</v>
      </c>
      <c r="Q1211" s="1" t="s">
        <v>25</v>
      </c>
    </row>
    <row r="1212" spans="1:17" x14ac:dyDescent="0.35">
      <c r="A1212">
        <v>50694769</v>
      </c>
      <c r="B1212" t="s">
        <v>1938</v>
      </c>
      <c r="C1212" s="11" t="s">
        <v>10404</v>
      </c>
      <c r="D1212">
        <v>43.96</v>
      </c>
      <c r="E1212">
        <v>85730</v>
      </c>
      <c r="F1212" s="7">
        <v>39.564</v>
      </c>
      <c r="G1212" s="1">
        <f>MIN(Table14[[#This Row],[Medicare Outpatient Allowable Rate]:[United Healthcare Outpatient Allowable Rate]])</f>
        <v>0</v>
      </c>
      <c r="H1212" s="1">
        <f>MAX(Table14[[#This Row],[Medicare Outpatient Allowable Rate]:[United Healthcare Outpatient Allowable Rate]])</f>
        <v>37.366</v>
      </c>
      <c r="I1212" s="1">
        <v>0</v>
      </c>
      <c r="J1212" s="1">
        <f>SUM(Table14[[#This Row],[Price]]*0.85)</f>
        <v>37.366</v>
      </c>
      <c r="K1212" s="1">
        <f>SUM(Table14[[#This Row],[Price]]*0.82)</f>
        <v>36.047199999999997</v>
      </c>
      <c r="L1212" s="1">
        <f>SUM(Table14[[#This Row],[Price]]*0.85)</f>
        <v>37.366</v>
      </c>
      <c r="M1212" s="1">
        <f>SUM(Table14[[#This Row],[Price]]*0.75)</f>
        <v>32.97</v>
      </c>
      <c r="N1212" s="1">
        <f>SUM(Table14[[#This Row],[Price]]*0.85)</f>
        <v>37.366</v>
      </c>
      <c r="O1212" s="1">
        <f>SUM(Table14[[#This Row],[Price]]*0.7)</f>
        <v>30.771999999999998</v>
      </c>
      <c r="P1212" s="1" t="s">
        <v>24</v>
      </c>
      <c r="Q1212" s="1" t="s">
        <v>25</v>
      </c>
    </row>
    <row r="1213" spans="1:17" x14ac:dyDescent="0.35">
      <c r="A1213">
        <v>51343570</v>
      </c>
      <c r="B1213" t="s">
        <v>1939</v>
      </c>
      <c r="C1213" s="11" t="s">
        <v>10397</v>
      </c>
      <c r="D1213">
        <v>592</v>
      </c>
      <c r="E1213">
        <v>86052</v>
      </c>
      <c r="F1213" s="7">
        <v>532.79999999999995</v>
      </c>
      <c r="G1213" s="1">
        <f>MIN(Table14[[#This Row],[Medicare Outpatient Allowable Rate]:[United Healthcare Outpatient Allowable Rate]])</f>
        <v>0</v>
      </c>
      <c r="H1213" s="1">
        <f>MAX(Table14[[#This Row],[Medicare Outpatient Allowable Rate]:[United Healthcare Outpatient Allowable Rate]])</f>
        <v>503.2</v>
      </c>
      <c r="I1213" s="1">
        <v>0</v>
      </c>
      <c r="J1213" s="1">
        <f>SUM(Table14[[#This Row],[Price]]*0.85)</f>
        <v>503.2</v>
      </c>
      <c r="K1213" s="1">
        <f>SUM(Table14[[#This Row],[Price]]*0.82)</f>
        <v>485.44</v>
      </c>
      <c r="L1213" s="1">
        <f>SUM(Table14[[#This Row],[Price]]*0.85)</f>
        <v>503.2</v>
      </c>
      <c r="M1213" s="1">
        <f>SUM(Table14[[#This Row],[Price]]*0.75)</f>
        <v>444</v>
      </c>
      <c r="N1213" s="1">
        <f>SUM(Table14[[#This Row],[Price]]*0.85)</f>
        <v>503.2</v>
      </c>
      <c r="O1213" s="1">
        <f>SUM(Table14[[#This Row],[Price]]*0.7)</f>
        <v>414.4</v>
      </c>
      <c r="P1213" s="1" t="s">
        <v>24</v>
      </c>
      <c r="Q1213" s="1" t="s">
        <v>25</v>
      </c>
    </row>
    <row r="1214" spans="1:17" x14ac:dyDescent="0.35">
      <c r="A1214">
        <v>48782551</v>
      </c>
      <c r="B1214" t="s">
        <v>1940</v>
      </c>
      <c r="C1214" s="11" t="s">
        <v>10397</v>
      </c>
      <c r="D1214">
        <v>31.62</v>
      </c>
      <c r="E1214">
        <v>86060</v>
      </c>
      <c r="F1214" s="7">
        <v>28.458000000000002</v>
      </c>
      <c r="G1214" s="1">
        <f>MIN(Table14[[#This Row],[Medicare Outpatient Allowable Rate]:[United Healthcare Outpatient Allowable Rate]])</f>
        <v>0</v>
      </c>
      <c r="H1214" s="1">
        <f>MAX(Table14[[#This Row],[Medicare Outpatient Allowable Rate]:[United Healthcare Outpatient Allowable Rate]])</f>
        <v>26.876999999999999</v>
      </c>
      <c r="I1214" s="1">
        <v>0</v>
      </c>
      <c r="J1214" s="1">
        <f>SUM(Table14[[#This Row],[Price]]*0.85)</f>
        <v>26.876999999999999</v>
      </c>
      <c r="K1214" s="1">
        <f>SUM(Table14[[#This Row],[Price]]*0.82)</f>
        <v>25.9284</v>
      </c>
      <c r="L1214" s="1">
        <f>SUM(Table14[[#This Row],[Price]]*0.85)</f>
        <v>26.876999999999999</v>
      </c>
      <c r="M1214" s="1">
        <f>SUM(Table14[[#This Row],[Price]]*0.75)</f>
        <v>23.715</v>
      </c>
      <c r="N1214" s="1">
        <f>SUM(Table14[[#This Row],[Price]]*0.85)</f>
        <v>26.876999999999999</v>
      </c>
      <c r="O1214" s="1">
        <f>SUM(Table14[[#This Row],[Price]]*0.7)</f>
        <v>22.134</v>
      </c>
      <c r="P1214" s="1" t="s">
        <v>24</v>
      </c>
      <c r="Q1214" s="1" t="s">
        <v>25</v>
      </c>
    </row>
    <row r="1215" spans="1:17" x14ac:dyDescent="0.35">
      <c r="A1215">
        <v>633633</v>
      </c>
      <c r="B1215" t="s">
        <v>1941</v>
      </c>
      <c r="C1215" s="11" t="s">
        <v>10398</v>
      </c>
      <c r="D1215">
        <v>25.76</v>
      </c>
      <c r="E1215">
        <v>84450</v>
      </c>
      <c r="F1215" s="7">
        <v>23.184000000000001</v>
      </c>
      <c r="G1215" s="1">
        <f>MIN(Table14[[#This Row],[Medicare Outpatient Allowable Rate]:[United Healthcare Outpatient Allowable Rate]])</f>
        <v>0</v>
      </c>
      <c r="H1215" s="1">
        <f>MAX(Table14[[#This Row],[Medicare Outpatient Allowable Rate]:[United Healthcare Outpatient Allowable Rate]])</f>
        <v>21.896000000000001</v>
      </c>
      <c r="I1215" s="1">
        <v>0</v>
      </c>
      <c r="J1215" s="1">
        <f>SUM(Table14[[#This Row],[Price]]*0.85)</f>
        <v>21.896000000000001</v>
      </c>
      <c r="K1215" s="1">
        <f>SUM(Table14[[#This Row],[Price]]*0.82)</f>
        <v>21.123200000000001</v>
      </c>
      <c r="L1215" s="1">
        <f>SUM(Table14[[#This Row],[Price]]*0.85)</f>
        <v>21.896000000000001</v>
      </c>
      <c r="M1215" s="1">
        <f>SUM(Table14[[#This Row],[Price]]*0.75)</f>
        <v>19.32</v>
      </c>
      <c r="N1215" s="1">
        <f>SUM(Table14[[#This Row],[Price]]*0.85)</f>
        <v>21.896000000000001</v>
      </c>
      <c r="O1215" s="1">
        <f>SUM(Table14[[#This Row],[Price]]*0.7)</f>
        <v>18.032</v>
      </c>
      <c r="P1215" s="1" t="s">
        <v>24</v>
      </c>
      <c r="Q1215" s="1" t="s">
        <v>25</v>
      </c>
    </row>
    <row r="1216" spans="1:17" x14ac:dyDescent="0.35">
      <c r="A1216">
        <v>633629</v>
      </c>
      <c r="B1216" t="s">
        <v>1942</v>
      </c>
      <c r="C1216" s="11" t="s">
        <v>10398</v>
      </c>
      <c r="D1216">
        <v>99.53</v>
      </c>
      <c r="E1216">
        <v>80143</v>
      </c>
      <c r="F1216" s="7">
        <v>89.576999999999998</v>
      </c>
      <c r="G1216" s="1">
        <f>MIN(Table14[[#This Row],[Medicare Outpatient Allowable Rate]:[United Healthcare Outpatient Allowable Rate]])</f>
        <v>0</v>
      </c>
      <c r="H1216" s="1">
        <f>MAX(Table14[[#This Row],[Medicare Outpatient Allowable Rate]:[United Healthcare Outpatient Allowable Rate]])</f>
        <v>84.600499999999997</v>
      </c>
      <c r="I1216" s="1">
        <v>0</v>
      </c>
      <c r="J1216" s="1">
        <f>SUM(Table14[[#This Row],[Price]]*0.85)</f>
        <v>84.600499999999997</v>
      </c>
      <c r="K1216" s="1">
        <f>SUM(Table14[[#This Row],[Price]]*0.82)</f>
        <v>81.614599999999996</v>
      </c>
      <c r="L1216" s="1">
        <f>SUM(Table14[[#This Row],[Price]]*0.85)</f>
        <v>84.600499999999997</v>
      </c>
      <c r="M1216" s="1">
        <f>SUM(Table14[[#This Row],[Price]]*0.75)</f>
        <v>74.647500000000008</v>
      </c>
      <c r="N1216" s="1">
        <f>SUM(Table14[[#This Row],[Price]]*0.85)</f>
        <v>84.600499999999997</v>
      </c>
      <c r="O1216" s="1">
        <f>SUM(Table14[[#This Row],[Price]]*0.7)</f>
        <v>69.670999999999992</v>
      </c>
      <c r="P1216" s="1" t="s">
        <v>24</v>
      </c>
      <c r="Q1216" s="1" t="s">
        <v>25</v>
      </c>
    </row>
    <row r="1217" spans="1:17" x14ac:dyDescent="0.35">
      <c r="A1217">
        <v>50814688</v>
      </c>
      <c r="B1217" t="s">
        <v>1943</v>
      </c>
      <c r="C1217" s="11" t="s">
        <v>10398</v>
      </c>
      <c r="D1217">
        <v>18.36</v>
      </c>
      <c r="E1217">
        <v>82009</v>
      </c>
      <c r="F1217" s="7">
        <v>16.524000000000001</v>
      </c>
      <c r="G1217" s="1">
        <f>MIN(Table14[[#This Row],[Medicare Outpatient Allowable Rate]:[United Healthcare Outpatient Allowable Rate]])</f>
        <v>0</v>
      </c>
      <c r="H1217" s="1">
        <f>MAX(Table14[[#This Row],[Medicare Outpatient Allowable Rate]:[United Healthcare Outpatient Allowable Rate]])</f>
        <v>15.606</v>
      </c>
      <c r="I1217" s="1">
        <v>0</v>
      </c>
      <c r="J1217" s="1">
        <f>SUM(Table14[[#This Row],[Price]]*0.85)</f>
        <v>15.606</v>
      </c>
      <c r="K1217" s="1">
        <f>SUM(Table14[[#This Row],[Price]]*0.82)</f>
        <v>15.055199999999999</v>
      </c>
      <c r="L1217" s="1">
        <f>SUM(Table14[[#This Row],[Price]]*0.85)</f>
        <v>15.606</v>
      </c>
      <c r="M1217" s="1">
        <f>SUM(Table14[[#This Row],[Price]]*0.75)</f>
        <v>13.77</v>
      </c>
      <c r="N1217" s="1">
        <f>SUM(Table14[[#This Row],[Price]]*0.85)</f>
        <v>15.606</v>
      </c>
      <c r="O1217" s="1">
        <f>SUM(Table14[[#This Row],[Price]]*0.7)</f>
        <v>12.851999999999999</v>
      </c>
      <c r="P1217" s="1" t="s">
        <v>24</v>
      </c>
      <c r="Q1217" s="1" t="s">
        <v>25</v>
      </c>
    </row>
    <row r="1218" spans="1:17" x14ac:dyDescent="0.35">
      <c r="A1218">
        <v>49505929</v>
      </c>
      <c r="B1218" t="s">
        <v>1944</v>
      </c>
      <c r="C1218" s="11" t="s">
        <v>10397</v>
      </c>
      <c r="D1218">
        <v>47.94</v>
      </c>
      <c r="E1218">
        <v>83519</v>
      </c>
      <c r="F1218" s="7">
        <v>43.146000000000001</v>
      </c>
      <c r="G1218" s="1">
        <f>MIN(Table14[[#This Row],[Medicare Outpatient Allowable Rate]:[United Healthcare Outpatient Allowable Rate]])</f>
        <v>0</v>
      </c>
      <c r="H1218" s="1">
        <f>MAX(Table14[[#This Row],[Medicare Outpatient Allowable Rate]:[United Healthcare Outpatient Allowable Rate]])</f>
        <v>40.748999999999995</v>
      </c>
      <c r="I1218" s="1">
        <v>0</v>
      </c>
      <c r="J1218" s="1">
        <f>SUM(Table14[[#This Row],[Price]]*0.85)</f>
        <v>40.748999999999995</v>
      </c>
      <c r="K1218" s="1">
        <f>SUM(Table14[[#This Row],[Price]]*0.82)</f>
        <v>39.310799999999993</v>
      </c>
      <c r="L1218" s="1">
        <f>SUM(Table14[[#This Row],[Price]]*0.85)</f>
        <v>40.748999999999995</v>
      </c>
      <c r="M1218" s="1">
        <f>SUM(Table14[[#This Row],[Price]]*0.75)</f>
        <v>35.954999999999998</v>
      </c>
      <c r="N1218" s="1">
        <f>SUM(Table14[[#This Row],[Price]]*0.85)</f>
        <v>40.748999999999995</v>
      </c>
      <c r="O1218" s="1">
        <f>SUM(Table14[[#This Row],[Price]]*0.7)</f>
        <v>33.558</v>
      </c>
      <c r="P1218" s="1" t="s">
        <v>24</v>
      </c>
      <c r="Q1218" s="1" t="s">
        <v>25</v>
      </c>
    </row>
    <row r="1219" spans="1:17" x14ac:dyDescent="0.35">
      <c r="A1219">
        <v>50302434</v>
      </c>
      <c r="B1219" t="s">
        <v>1945</v>
      </c>
      <c r="C1219" s="11" t="s">
        <v>10400</v>
      </c>
      <c r="D1219">
        <v>23</v>
      </c>
      <c r="E1219">
        <v>87206</v>
      </c>
      <c r="F1219" s="7">
        <v>20.7</v>
      </c>
      <c r="G1219" s="1">
        <f>MIN(Table14[[#This Row],[Medicare Outpatient Allowable Rate]:[United Healthcare Outpatient Allowable Rate]])</f>
        <v>0</v>
      </c>
      <c r="H1219" s="1">
        <f>MAX(Table14[[#This Row],[Medicare Outpatient Allowable Rate]:[United Healthcare Outpatient Allowable Rate]])</f>
        <v>19.55</v>
      </c>
      <c r="I1219" s="1">
        <v>0</v>
      </c>
      <c r="J1219" s="1">
        <f>SUM(Table14[[#This Row],[Price]]*0.85)</f>
        <v>19.55</v>
      </c>
      <c r="K1219" s="1">
        <f>SUM(Table14[[#This Row],[Price]]*0.82)</f>
        <v>18.86</v>
      </c>
      <c r="L1219" s="1">
        <f>SUM(Table14[[#This Row],[Price]]*0.85)</f>
        <v>19.55</v>
      </c>
      <c r="M1219" s="1">
        <f>SUM(Table14[[#This Row],[Price]]*0.75)</f>
        <v>17.25</v>
      </c>
      <c r="N1219" s="1">
        <f>SUM(Table14[[#This Row],[Price]]*0.85)</f>
        <v>19.55</v>
      </c>
      <c r="O1219" s="1">
        <f>SUM(Table14[[#This Row],[Price]]*0.7)</f>
        <v>16.099999999999998</v>
      </c>
      <c r="P1219" s="1" t="s">
        <v>24</v>
      </c>
      <c r="Q1219" s="1" t="s">
        <v>25</v>
      </c>
    </row>
    <row r="1220" spans="1:17" x14ac:dyDescent="0.35">
      <c r="A1220">
        <v>50302389</v>
      </c>
      <c r="B1220" t="s">
        <v>1946</v>
      </c>
      <c r="C1220" s="11" t="s">
        <v>10402</v>
      </c>
      <c r="D1220">
        <v>28.56</v>
      </c>
      <c r="E1220">
        <v>87015</v>
      </c>
      <c r="F1220" s="7">
        <v>25.704000000000001</v>
      </c>
      <c r="G1220" s="1">
        <f>MIN(Table14[[#This Row],[Medicare Outpatient Allowable Rate]:[United Healthcare Outpatient Allowable Rate]])</f>
        <v>0</v>
      </c>
      <c r="H1220" s="1">
        <f>MAX(Table14[[#This Row],[Medicare Outpatient Allowable Rate]:[United Healthcare Outpatient Allowable Rate]])</f>
        <v>24.276</v>
      </c>
      <c r="I1220" s="1">
        <v>0</v>
      </c>
      <c r="J1220" s="1">
        <f>SUM(Table14[[#This Row],[Price]]*0.85)</f>
        <v>24.276</v>
      </c>
      <c r="K1220" s="1">
        <f>SUM(Table14[[#This Row],[Price]]*0.82)</f>
        <v>23.419199999999996</v>
      </c>
      <c r="L1220" s="1">
        <f>SUM(Table14[[#This Row],[Price]]*0.85)</f>
        <v>24.276</v>
      </c>
      <c r="M1220" s="1">
        <f>SUM(Table14[[#This Row],[Price]]*0.75)</f>
        <v>21.419999999999998</v>
      </c>
      <c r="N1220" s="1">
        <f>SUM(Table14[[#This Row],[Price]]*0.85)</f>
        <v>24.276</v>
      </c>
      <c r="O1220" s="1">
        <f>SUM(Table14[[#This Row],[Price]]*0.7)</f>
        <v>19.991999999999997</v>
      </c>
      <c r="P1220" s="1" t="s">
        <v>24</v>
      </c>
      <c r="Q1220" s="1" t="s">
        <v>25</v>
      </c>
    </row>
    <row r="1221" spans="1:17" x14ac:dyDescent="0.35">
      <c r="A1221">
        <v>48782535</v>
      </c>
      <c r="B1221" t="s">
        <v>1947</v>
      </c>
      <c r="C1221" s="11" t="s">
        <v>10398</v>
      </c>
      <c r="D1221">
        <v>250</v>
      </c>
      <c r="E1221">
        <v>80074</v>
      </c>
      <c r="F1221" s="7">
        <v>225</v>
      </c>
      <c r="G1221" s="1">
        <f>MIN(Table14[[#This Row],[Medicare Outpatient Allowable Rate]:[United Healthcare Outpatient Allowable Rate]])</f>
        <v>0</v>
      </c>
      <c r="H1221" s="1">
        <f>MAX(Table14[[#This Row],[Medicare Outpatient Allowable Rate]:[United Healthcare Outpatient Allowable Rate]])</f>
        <v>212.5</v>
      </c>
      <c r="I1221" s="1">
        <v>0</v>
      </c>
      <c r="J1221" s="1">
        <f>SUM(Table14[[#This Row],[Price]]*0.85)</f>
        <v>212.5</v>
      </c>
      <c r="K1221" s="1">
        <f>SUM(Table14[[#This Row],[Price]]*0.82)</f>
        <v>205</v>
      </c>
      <c r="L1221" s="1">
        <f>SUM(Table14[[#This Row],[Price]]*0.85)</f>
        <v>212.5</v>
      </c>
      <c r="M1221" s="1">
        <f>SUM(Table14[[#This Row],[Price]]*0.75)</f>
        <v>187.5</v>
      </c>
      <c r="N1221" s="1">
        <f>SUM(Table14[[#This Row],[Price]]*0.85)</f>
        <v>212.5</v>
      </c>
      <c r="O1221" s="1">
        <f>SUM(Table14[[#This Row],[Price]]*0.7)</f>
        <v>175</v>
      </c>
      <c r="P1221" s="1" t="s">
        <v>24</v>
      </c>
      <c r="Q1221" s="1" t="s">
        <v>25</v>
      </c>
    </row>
    <row r="1222" spans="1:17" x14ac:dyDescent="0.35">
      <c r="A1222">
        <v>50566874</v>
      </c>
      <c r="B1222" t="s">
        <v>1948</v>
      </c>
      <c r="C1222" s="11" t="s">
        <v>10398</v>
      </c>
      <c r="D1222">
        <v>45.25</v>
      </c>
      <c r="E1222">
        <v>82017</v>
      </c>
      <c r="F1222" s="7">
        <v>40.725000000000001</v>
      </c>
      <c r="G1222" s="1">
        <f>MIN(Table14[[#This Row],[Medicare Outpatient Allowable Rate]:[United Healthcare Outpatient Allowable Rate]])</f>
        <v>0</v>
      </c>
      <c r="H1222" s="1">
        <f>MAX(Table14[[#This Row],[Medicare Outpatient Allowable Rate]:[United Healthcare Outpatient Allowable Rate]])</f>
        <v>38.462499999999999</v>
      </c>
      <c r="I1222" s="1">
        <v>0</v>
      </c>
      <c r="J1222" s="1">
        <f>SUM(Table14[[#This Row],[Price]]*0.85)</f>
        <v>38.462499999999999</v>
      </c>
      <c r="K1222" s="1">
        <f>SUM(Table14[[#This Row],[Price]]*0.82)</f>
        <v>37.104999999999997</v>
      </c>
      <c r="L1222" s="1">
        <f>SUM(Table14[[#This Row],[Price]]*0.85)</f>
        <v>38.462499999999999</v>
      </c>
      <c r="M1222" s="1">
        <f>SUM(Table14[[#This Row],[Price]]*0.75)</f>
        <v>33.9375</v>
      </c>
      <c r="N1222" s="1">
        <f>SUM(Table14[[#This Row],[Price]]*0.85)</f>
        <v>38.462499999999999</v>
      </c>
      <c r="O1222" s="1">
        <f>SUM(Table14[[#This Row],[Price]]*0.7)</f>
        <v>31.674999999999997</v>
      </c>
      <c r="P1222" s="1" t="s">
        <v>24</v>
      </c>
      <c r="Q1222" s="1" t="s">
        <v>25</v>
      </c>
    </row>
    <row r="1223" spans="1:17" x14ac:dyDescent="0.35">
      <c r="A1223">
        <v>48782537</v>
      </c>
      <c r="B1223" t="s">
        <v>1949</v>
      </c>
      <c r="C1223" s="11" t="s">
        <v>10398</v>
      </c>
      <c r="D1223">
        <v>242</v>
      </c>
      <c r="E1223">
        <v>82017</v>
      </c>
      <c r="F1223" s="7">
        <v>217.8</v>
      </c>
      <c r="G1223" s="1">
        <f>MIN(Table14[[#This Row],[Medicare Outpatient Allowable Rate]:[United Healthcare Outpatient Allowable Rate]])</f>
        <v>0</v>
      </c>
      <c r="H1223" s="1">
        <f>MAX(Table14[[#This Row],[Medicare Outpatient Allowable Rate]:[United Healthcare Outpatient Allowable Rate]])</f>
        <v>205.7</v>
      </c>
      <c r="I1223" s="1">
        <v>0</v>
      </c>
      <c r="J1223" s="1">
        <f>SUM(Table14[[#This Row],[Price]]*0.85)</f>
        <v>205.7</v>
      </c>
      <c r="K1223" s="1">
        <f>SUM(Table14[[#This Row],[Price]]*0.82)</f>
        <v>198.44</v>
      </c>
      <c r="L1223" s="1">
        <f>SUM(Table14[[#This Row],[Price]]*0.85)</f>
        <v>205.7</v>
      </c>
      <c r="M1223" s="1">
        <f>SUM(Table14[[#This Row],[Price]]*0.75)</f>
        <v>181.5</v>
      </c>
      <c r="N1223" s="1">
        <f>SUM(Table14[[#This Row],[Price]]*0.85)</f>
        <v>205.7</v>
      </c>
      <c r="O1223" s="1">
        <f>SUM(Table14[[#This Row],[Price]]*0.7)</f>
        <v>169.39999999999998</v>
      </c>
      <c r="P1223" s="1" t="s">
        <v>24</v>
      </c>
      <c r="Q1223" s="1" t="s">
        <v>25</v>
      </c>
    </row>
    <row r="1224" spans="1:17" x14ac:dyDescent="0.35">
      <c r="A1224">
        <v>50638580</v>
      </c>
      <c r="B1224" t="s">
        <v>1950</v>
      </c>
      <c r="C1224" s="11" t="s">
        <v>10398</v>
      </c>
      <c r="D1224">
        <v>181.56</v>
      </c>
      <c r="E1224">
        <v>82542</v>
      </c>
      <c r="F1224" s="7">
        <v>163.404</v>
      </c>
      <c r="G1224" s="1">
        <f>MIN(Table14[[#This Row],[Medicare Outpatient Allowable Rate]:[United Healthcare Outpatient Allowable Rate]])</f>
        <v>0</v>
      </c>
      <c r="H1224" s="1">
        <f>MAX(Table14[[#This Row],[Medicare Outpatient Allowable Rate]:[United Healthcare Outpatient Allowable Rate]])</f>
        <v>154.32599999999999</v>
      </c>
      <c r="I1224" s="1">
        <v>0</v>
      </c>
      <c r="J1224" s="1">
        <f>SUM(Table14[[#This Row],[Price]]*0.85)</f>
        <v>154.32599999999999</v>
      </c>
      <c r="K1224" s="1">
        <f>SUM(Table14[[#This Row],[Price]]*0.82)</f>
        <v>148.8792</v>
      </c>
      <c r="L1224" s="1">
        <f>SUM(Table14[[#This Row],[Price]]*0.85)</f>
        <v>154.32599999999999</v>
      </c>
      <c r="M1224" s="1">
        <f>SUM(Table14[[#This Row],[Price]]*0.75)</f>
        <v>136.17000000000002</v>
      </c>
      <c r="N1224" s="1">
        <f>SUM(Table14[[#This Row],[Price]]*0.85)</f>
        <v>154.32599999999999</v>
      </c>
      <c r="O1224" s="1">
        <f>SUM(Table14[[#This Row],[Price]]*0.7)</f>
        <v>127.092</v>
      </c>
      <c r="P1224" s="1" t="s">
        <v>24</v>
      </c>
      <c r="Q1224" s="1" t="s">
        <v>25</v>
      </c>
    </row>
    <row r="1225" spans="1:17" x14ac:dyDescent="0.35">
      <c r="A1225">
        <v>50302390</v>
      </c>
      <c r="B1225" t="s">
        <v>1951</v>
      </c>
      <c r="C1225" s="11" t="s">
        <v>10398</v>
      </c>
      <c r="D1225">
        <v>166.26</v>
      </c>
      <c r="E1225">
        <v>82024</v>
      </c>
      <c r="F1225" s="7">
        <v>149.63399999999999</v>
      </c>
      <c r="G1225" s="1">
        <f>MIN(Table14[[#This Row],[Medicare Outpatient Allowable Rate]:[United Healthcare Outpatient Allowable Rate]])</f>
        <v>0</v>
      </c>
      <c r="H1225" s="1">
        <f>MAX(Table14[[#This Row],[Medicare Outpatient Allowable Rate]:[United Healthcare Outpatient Allowable Rate]])</f>
        <v>141.321</v>
      </c>
      <c r="I1225" s="1">
        <v>0</v>
      </c>
      <c r="J1225" s="1">
        <f>SUM(Table14[[#This Row],[Price]]*0.85)</f>
        <v>141.321</v>
      </c>
      <c r="K1225" s="1">
        <f>SUM(Table14[[#This Row],[Price]]*0.82)</f>
        <v>136.33319999999998</v>
      </c>
      <c r="L1225" s="1">
        <f>SUM(Table14[[#This Row],[Price]]*0.85)</f>
        <v>141.321</v>
      </c>
      <c r="M1225" s="1">
        <f>SUM(Table14[[#This Row],[Price]]*0.75)</f>
        <v>124.69499999999999</v>
      </c>
      <c r="N1225" s="1">
        <f>SUM(Table14[[#This Row],[Price]]*0.85)</f>
        <v>141.321</v>
      </c>
      <c r="O1225" s="1">
        <f>SUM(Table14[[#This Row],[Price]]*0.7)</f>
        <v>116.38199999999999</v>
      </c>
      <c r="P1225" s="1" t="s">
        <v>24</v>
      </c>
      <c r="Q1225" s="1" t="s">
        <v>25</v>
      </c>
    </row>
    <row r="1226" spans="1:17" x14ac:dyDescent="0.35">
      <c r="A1226">
        <v>633632</v>
      </c>
      <c r="B1226" t="s">
        <v>1952</v>
      </c>
      <c r="C1226" s="11" t="s">
        <v>10398</v>
      </c>
      <c r="D1226">
        <v>25.76</v>
      </c>
      <c r="E1226">
        <v>84460</v>
      </c>
      <c r="F1226" s="7">
        <v>23.184000000000001</v>
      </c>
      <c r="G1226" s="1">
        <f>MIN(Table14[[#This Row],[Medicare Outpatient Allowable Rate]:[United Healthcare Outpatient Allowable Rate]])</f>
        <v>0</v>
      </c>
      <c r="H1226" s="1">
        <f>MAX(Table14[[#This Row],[Medicare Outpatient Allowable Rate]:[United Healthcare Outpatient Allowable Rate]])</f>
        <v>21.896000000000001</v>
      </c>
      <c r="I1226" s="1">
        <v>0</v>
      </c>
      <c r="J1226" s="1">
        <f>SUM(Table14[[#This Row],[Price]]*0.85)</f>
        <v>21.896000000000001</v>
      </c>
      <c r="K1226" s="1">
        <f>SUM(Table14[[#This Row],[Price]]*0.82)</f>
        <v>21.123200000000001</v>
      </c>
      <c r="L1226" s="1">
        <f>SUM(Table14[[#This Row],[Price]]*0.85)</f>
        <v>21.896000000000001</v>
      </c>
      <c r="M1226" s="1">
        <f>SUM(Table14[[#This Row],[Price]]*0.75)</f>
        <v>19.32</v>
      </c>
      <c r="N1226" s="1">
        <f>SUM(Table14[[#This Row],[Price]]*0.85)</f>
        <v>21.896000000000001</v>
      </c>
      <c r="O1226" s="1">
        <f>SUM(Table14[[#This Row],[Price]]*0.7)</f>
        <v>18.032</v>
      </c>
      <c r="P1226" s="1" t="s">
        <v>24</v>
      </c>
      <c r="Q1226" s="1" t="s">
        <v>25</v>
      </c>
    </row>
    <row r="1227" spans="1:17" x14ac:dyDescent="0.35">
      <c r="A1227">
        <v>633634</v>
      </c>
      <c r="B1227" t="s">
        <v>1953</v>
      </c>
      <c r="C1227" s="11" t="s">
        <v>10398</v>
      </c>
      <c r="D1227">
        <v>24.11</v>
      </c>
      <c r="E1227">
        <v>82040</v>
      </c>
      <c r="F1227" s="7">
        <v>21.698999999999998</v>
      </c>
      <c r="G1227" s="1">
        <f>MIN(Table14[[#This Row],[Medicare Outpatient Allowable Rate]:[United Healthcare Outpatient Allowable Rate]])</f>
        <v>0</v>
      </c>
      <c r="H1227" s="1">
        <f>MAX(Table14[[#This Row],[Medicare Outpatient Allowable Rate]:[United Healthcare Outpatient Allowable Rate]])</f>
        <v>20.493499999999997</v>
      </c>
      <c r="I1227" s="1">
        <v>0</v>
      </c>
      <c r="J1227" s="1">
        <f>SUM(Table14[[#This Row],[Price]]*0.85)</f>
        <v>20.493499999999997</v>
      </c>
      <c r="K1227" s="1">
        <f>SUM(Table14[[#This Row],[Price]]*0.82)</f>
        <v>19.770199999999999</v>
      </c>
      <c r="L1227" s="1">
        <f>SUM(Table14[[#This Row],[Price]]*0.85)</f>
        <v>20.493499999999997</v>
      </c>
      <c r="M1227" s="1">
        <f>SUM(Table14[[#This Row],[Price]]*0.75)</f>
        <v>18.0825</v>
      </c>
      <c r="N1227" s="1">
        <f>SUM(Table14[[#This Row],[Price]]*0.85)</f>
        <v>20.493499999999997</v>
      </c>
      <c r="O1227" s="1">
        <f>SUM(Table14[[#This Row],[Price]]*0.7)</f>
        <v>16.876999999999999</v>
      </c>
      <c r="P1227" s="1" t="s">
        <v>24</v>
      </c>
      <c r="Q1227" s="1" t="s">
        <v>25</v>
      </c>
    </row>
    <row r="1228" spans="1:17" x14ac:dyDescent="0.35">
      <c r="A1228">
        <v>48782542</v>
      </c>
      <c r="B1228" t="s">
        <v>1954</v>
      </c>
      <c r="C1228" s="11" t="s">
        <v>10398</v>
      </c>
      <c r="D1228">
        <v>41</v>
      </c>
      <c r="E1228">
        <v>82085</v>
      </c>
      <c r="F1228" s="7">
        <v>36.9</v>
      </c>
      <c r="G1228" s="1">
        <f>MIN(Table14[[#This Row],[Medicare Outpatient Allowable Rate]:[United Healthcare Outpatient Allowable Rate]])</f>
        <v>0</v>
      </c>
      <c r="H1228" s="1">
        <f>MAX(Table14[[#This Row],[Medicare Outpatient Allowable Rate]:[United Healthcare Outpatient Allowable Rate]])</f>
        <v>34.85</v>
      </c>
      <c r="I1228" s="1">
        <v>0</v>
      </c>
      <c r="J1228" s="1">
        <f>SUM(Table14[[#This Row],[Price]]*0.85)</f>
        <v>34.85</v>
      </c>
      <c r="K1228" s="1">
        <f>SUM(Table14[[#This Row],[Price]]*0.82)</f>
        <v>33.619999999999997</v>
      </c>
      <c r="L1228" s="1">
        <f>SUM(Table14[[#This Row],[Price]]*0.85)</f>
        <v>34.85</v>
      </c>
      <c r="M1228" s="1">
        <f>SUM(Table14[[#This Row],[Price]]*0.75)</f>
        <v>30.75</v>
      </c>
      <c r="N1228" s="1">
        <f>SUM(Table14[[#This Row],[Price]]*0.85)</f>
        <v>34.85</v>
      </c>
      <c r="O1228" s="1">
        <f>SUM(Table14[[#This Row],[Price]]*0.7)</f>
        <v>28.7</v>
      </c>
      <c r="P1228" s="1" t="s">
        <v>24</v>
      </c>
      <c r="Q1228" s="1" t="s">
        <v>25</v>
      </c>
    </row>
    <row r="1229" spans="1:17" x14ac:dyDescent="0.35">
      <c r="A1229">
        <v>50473142</v>
      </c>
      <c r="B1229" t="s">
        <v>1955</v>
      </c>
      <c r="C1229" s="11" t="s">
        <v>10398</v>
      </c>
      <c r="D1229">
        <v>41</v>
      </c>
      <c r="E1229">
        <v>82085</v>
      </c>
      <c r="F1229" s="7">
        <v>36.9</v>
      </c>
      <c r="G1229" s="1">
        <f>MIN(Table14[[#This Row],[Medicare Outpatient Allowable Rate]:[United Healthcare Outpatient Allowable Rate]])</f>
        <v>0</v>
      </c>
      <c r="H1229" s="1">
        <f>MAX(Table14[[#This Row],[Medicare Outpatient Allowable Rate]:[United Healthcare Outpatient Allowable Rate]])</f>
        <v>34.85</v>
      </c>
      <c r="I1229" s="1">
        <v>0</v>
      </c>
      <c r="J1229" s="1">
        <f>SUM(Table14[[#This Row],[Price]]*0.85)</f>
        <v>34.85</v>
      </c>
      <c r="K1229" s="1">
        <f>SUM(Table14[[#This Row],[Price]]*0.82)</f>
        <v>33.619999999999997</v>
      </c>
      <c r="L1229" s="1">
        <f>SUM(Table14[[#This Row],[Price]]*0.85)</f>
        <v>34.85</v>
      </c>
      <c r="M1229" s="1">
        <f>SUM(Table14[[#This Row],[Price]]*0.75)</f>
        <v>30.75</v>
      </c>
      <c r="N1229" s="1">
        <f>SUM(Table14[[#This Row],[Price]]*0.85)</f>
        <v>34.85</v>
      </c>
      <c r="O1229" s="1">
        <f>SUM(Table14[[#This Row],[Price]]*0.7)</f>
        <v>28.7</v>
      </c>
      <c r="P1229" s="1" t="s">
        <v>24</v>
      </c>
      <c r="Q1229" s="1" t="s">
        <v>25</v>
      </c>
    </row>
    <row r="1230" spans="1:17" x14ac:dyDescent="0.35">
      <c r="A1230">
        <v>50302615</v>
      </c>
      <c r="B1230" t="s">
        <v>1956</v>
      </c>
      <c r="C1230" s="11" t="s">
        <v>10398</v>
      </c>
      <c r="D1230">
        <v>189.69</v>
      </c>
      <c r="E1230">
        <v>82088</v>
      </c>
      <c r="F1230" s="7">
        <v>170.721</v>
      </c>
      <c r="G1230" s="1">
        <f>MIN(Table14[[#This Row],[Medicare Outpatient Allowable Rate]:[United Healthcare Outpatient Allowable Rate]])</f>
        <v>0</v>
      </c>
      <c r="H1230" s="1">
        <f>MAX(Table14[[#This Row],[Medicare Outpatient Allowable Rate]:[United Healthcare Outpatient Allowable Rate]])</f>
        <v>161.23650000000001</v>
      </c>
      <c r="I1230" s="1">
        <v>0</v>
      </c>
      <c r="J1230" s="1">
        <f>SUM(Table14[[#This Row],[Price]]*0.85)</f>
        <v>161.23650000000001</v>
      </c>
      <c r="K1230" s="1">
        <f>SUM(Table14[[#This Row],[Price]]*0.82)</f>
        <v>155.54579999999999</v>
      </c>
      <c r="L1230" s="1">
        <f>SUM(Table14[[#This Row],[Price]]*0.85)</f>
        <v>161.23650000000001</v>
      </c>
      <c r="M1230" s="1">
        <f>SUM(Table14[[#This Row],[Price]]*0.75)</f>
        <v>142.26749999999998</v>
      </c>
      <c r="N1230" s="1">
        <f>SUM(Table14[[#This Row],[Price]]*0.85)</f>
        <v>161.23650000000001</v>
      </c>
      <c r="O1230" s="1">
        <f>SUM(Table14[[#This Row],[Price]]*0.7)</f>
        <v>132.78299999999999</v>
      </c>
      <c r="P1230" s="1" t="s">
        <v>24</v>
      </c>
      <c r="Q1230" s="1" t="s">
        <v>25</v>
      </c>
    </row>
    <row r="1231" spans="1:17" x14ac:dyDescent="0.35">
      <c r="A1231">
        <v>48782543</v>
      </c>
      <c r="B1231" t="s">
        <v>1957</v>
      </c>
      <c r="C1231" s="11" t="s">
        <v>10398</v>
      </c>
      <c r="D1231">
        <v>175.44</v>
      </c>
      <c r="E1231">
        <v>82088</v>
      </c>
      <c r="F1231" s="7">
        <v>157.89599999999999</v>
      </c>
      <c r="G1231" s="1">
        <f>MIN(Table14[[#This Row],[Medicare Outpatient Allowable Rate]:[United Healthcare Outpatient Allowable Rate]])</f>
        <v>0</v>
      </c>
      <c r="H1231" s="1">
        <f>MAX(Table14[[#This Row],[Medicare Outpatient Allowable Rate]:[United Healthcare Outpatient Allowable Rate]])</f>
        <v>149.124</v>
      </c>
      <c r="I1231" s="1">
        <v>0</v>
      </c>
      <c r="J1231" s="1">
        <f>SUM(Table14[[#This Row],[Price]]*0.85)</f>
        <v>149.124</v>
      </c>
      <c r="K1231" s="1">
        <f>SUM(Table14[[#This Row],[Price]]*0.82)</f>
        <v>143.86079999999998</v>
      </c>
      <c r="L1231" s="1">
        <f>SUM(Table14[[#This Row],[Price]]*0.85)</f>
        <v>149.124</v>
      </c>
      <c r="M1231" s="1">
        <f>SUM(Table14[[#This Row],[Price]]*0.75)</f>
        <v>131.57999999999998</v>
      </c>
      <c r="N1231" s="1">
        <f>SUM(Table14[[#This Row],[Price]]*0.85)</f>
        <v>149.124</v>
      </c>
      <c r="O1231" s="1">
        <f>SUM(Table14[[#This Row],[Price]]*0.7)</f>
        <v>122.80799999999999</v>
      </c>
      <c r="P1231" s="1" t="s">
        <v>24</v>
      </c>
      <c r="Q1231" s="1" t="s">
        <v>25</v>
      </c>
    </row>
    <row r="1232" spans="1:17" x14ac:dyDescent="0.35">
      <c r="A1232">
        <v>50302397</v>
      </c>
      <c r="B1232" t="s">
        <v>1958</v>
      </c>
      <c r="C1232" s="11" t="s">
        <v>10398</v>
      </c>
      <c r="D1232">
        <v>189.02</v>
      </c>
      <c r="E1232">
        <v>82088</v>
      </c>
      <c r="F1232" s="7">
        <v>170.11799999999999</v>
      </c>
      <c r="G1232" s="1">
        <f>MIN(Table14[[#This Row],[Medicare Outpatient Allowable Rate]:[United Healthcare Outpatient Allowable Rate]])</f>
        <v>0</v>
      </c>
      <c r="H1232" s="1">
        <f>MAX(Table14[[#This Row],[Medicare Outpatient Allowable Rate]:[United Healthcare Outpatient Allowable Rate]])</f>
        <v>160.667</v>
      </c>
      <c r="I1232" s="1">
        <v>0</v>
      </c>
      <c r="J1232" s="1">
        <f>SUM(Table14[[#This Row],[Price]]*0.85)</f>
        <v>160.667</v>
      </c>
      <c r="K1232" s="1">
        <f>SUM(Table14[[#This Row],[Price]]*0.82)</f>
        <v>154.99639999999999</v>
      </c>
      <c r="L1232" s="1">
        <f>SUM(Table14[[#This Row],[Price]]*0.85)</f>
        <v>160.667</v>
      </c>
      <c r="M1232" s="1">
        <f>SUM(Table14[[#This Row],[Price]]*0.75)</f>
        <v>141.76500000000001</v>
      </c>
      <c r="N1232" s="1">
        <f>SUM(Table14[[#This Row],[Price]]*0.85)</f>
        <v>160.667</v>
      </c>
      <c r="O1232" s="1">
        <f>SUM(Table14[[#This Row],[Price]]*0.7)</f>
        <v>132.31399999999999</v>
      </c>
      <c r="P1232" s="1" t="s">
        <v>24</v>
      </c>
      <c r="Q1232" s="1" t="s">
        <v>25</v>
      </c>
    </row>
    <row r="1233" spans="1:17" x14ac:dyDescent="0.35">
      <c r="A1233">
        <v>633642</v>
      </c>
      <c r="B1233" t="s">
        <v>1959</v>
      </c>
      <c r="C1233" s="11" t="s">
        <v>10398</v>
      </c>
      <c r="D1233">
        <v>51.66</v>
      </c>
      <c r="E1233">
        <v>84075</v>
      </c>
      <c r="F1233" s="7">
        <v>46.494</v>
      </c>
      <c r="G1233" s="1">
        <f>MIN(Table14[[#This Row],[Medicare Outpatient Allowable Rate]:[United Healthcare Outpatient Allowable Rate]])</f>
        <v>0</v>
      </c>
      <c r="H1233" s="1">
        <f>MAX(Table14[[#This Row],[Medicare Outpatient Allowable Rate]:[United Healthcare Outpatient Allowable Rate]])</f>
        <v>43.910999999999994</v>
      </c>
      <c r="I1233" s="1">
        <v>0</v>
      </c>
      <c r="J1233" s="1">
        <f>SUM(Table14[[#This Row],[Price]]*0.85)</f>
        <v>43.910999999999994</v>
      </c>
      <c r="K1233" s="1">
        <f>SUM(Table14[[#This Row],[Price]]*0.82)</f>
        <v>42.361199999999997</v>
      </c>
      <c r="L1233" s="1">
        <f>SUM(Table14[[#This Row],[Price]]*0.85)</f>
        <v>43.910999999999994</v>
      </c>
      <c r="M1233" s="1">
        <f>SUM(Table14[[#This Row],[Price]]*0.75)</f>
        <v>38.744999999999997</v>
      </c>
      <c r="N1233" s="1">
        <f>SUM(Table14[[#This Row],[Price]]*0.85)</f>
        <v>43.910999999999994</v>
      </c>
      <c r="O1233" s="1">
        <f>SUM(Table14[[#This Row],[Price]]*0.7)</f>
        <v>36.161999999999992</v>
      </c>
      <c r="P1233" s="1" t="s">
        <v>24</v>
      </c>
      <c r="Q1233" s="1" t="s">
        <v>25</v>
      </c>
    </row>
    <row r="1234" spans="1:17" x14ac:dyDescent="0.35">
      <c r="A1234">
        <v>48782544</v>
      </c>
      <c r="B1234" t="s">
        <v>1960</v>
      </c>
      <c r="C1234" s="11" t="s">
        <v>10398</v>
      </c>
      <c r="D1234">
        <v>37</v>
      </c>
      <c r="E1234">
        <v>84080</v>
      </c>
      <c r="F1234" s="7">
        <v>33.299999999999997</v>
      </c>
      <c r="G1234" s="1">
        <f>MIN(Table14[[#This Row],[Medicare Outpatient Allowable Rate]:[United Healthcare Outpatient Allowable Rate]])</f>
        <v>0</v>
      </c>
      <c r="H1234" s="1">
        <f>MAX(Table14[[#This Row],[Medicare Outpatient Allowable Rate]:[United Healthcare Outpatient Allowable Rate]])</f>
        <v>31.45</v>
      </c>
      <c r="I1234" s="1">
        <v>0</v>
      </c>
      <c r="J1234" s="1">
        <f>SUM(Table14[[#This Row],[Price]]*0.85)</f>
        <v>31.45</v>
      </c>
      <c r="K1234" s="1">
        <f>SUM(Table14[[#This Row],[Price]]*0.82)</f>
        <v>30.34</v>
      </c>
      <c r="L1234" s="1">
        <f>SUM(Table14[[#This Row],[Price]]*0.85)</f>
        <v>31.45</v>
      </c>
      <c r="M1234" s="1">
        <f>SUM(Table14[[#This Row],[Price]]*0.75)</f>
        <v>27.75</v>
      </c>
      <c r="N1234" s="1">
        <f>SUM(Table14[[#This Row],[Price]]*0.85)</f>
        <v>31.45</v>
      </c>
      <c r="O1234" s="1">
        <f>SUM(Table14[[#This Row],[Price]]*0.7)</f>
        <v>25.9</v>
      </c>
      <c r="P1234" s="1" t="s">
        <v>24</v>
      </c>
      <c r="Q1234" s="1" t="s">
        <v>25</v>
      </c>
    </row>
    <row r="1235" spans="1:17" x14ac:dyDescent="0.35">
      <c r="A1235">
        <v>48782645</v>
      </c>
      <c r="B1235" t="s">
        <v>1961</v>
      </c>
      <c r="C1235" s="11" t="s">
        <v>10397</v>
      </c>
      <c r="D1235">
        <v>30.6</v>
      </c>
      <c r="E1235">
        <v>86003</v>
      </c>
      <c r="F1235" s="7">
        <v>27.54</v>
      </c>
      <c r="G1235" s="1">
        <f>MIN(Table14[[#This Row],[Medicare Outpatient Allowable Rate]:[United Healthcare Outpatient Allowable Rate]])</f>
        <v>0</v>
      </c>
      <c r="H1235" s="1">
        <f>MAX(Table14[[#This Row],[Medicare Outpatient Allowable Rate]:[United Healthcare Outpatient Allowable Rate]])</f>
        <v>26.01</v>
      </c>
      <c r="I1235" s="1">
        <v>0</v>
      </c>
      <c r="J1235" s="1">
        <f>SUM(Table14[[#This Row],[Price]]*0.85)</f>
        <v>26.01</v>
      </c>
      <c r="K1235" s="1">
        <f>SUM(Table14[[#This Row],[Price]]*0.82)</f>
        <v>25.091999999999999</v>
      </c>
      <c r="L1235" s="1">
        <f>SUM(Table14[[#This Row],[Price]]*0.85)</f>
        <v>26.01</v>
      </c>
      <c r="M1235" s="1">
        <f>SUM(Table14[[#This Row],[Price]]*0.75)</f>
        <v>22.950000000000003</v>
      </c>
      <c r="N1235" s="1">
        <f>SUM(Table14[[#This Row],[Price]]*0.85)</f>
        <v>26.01</v>
      </c>
      <c r="O1235" s="1">
        <f>SUM(Table14[[#This Row],[Price]]*0.7)</f>
        <v>21.419999999999998</v>
      </c>
      <c r="P1235" s="1" t="s">
        <v>24</v>
      </c>
      <c r="Q1235" s="1" t="s">
        <v>25</v>
      </c>
    </row>
    <row r="1236" spans="1:17" x14ac:dyDescent="0.35">
      <c r="A1236">
        <v>48782650</v>
      </c>
      <c r="B1236" t="s">
        <v>1962</v>
      </c>
      <c r="C1236" s="11" t="s">
        <v>10397</v>
      </c>
      <c r="D1236">
        <v>30.6</v>
      </c>
      <c r="E1236">
        <v>86003</v>
      </c>
      <c r="F1236" s="7">
        <v>27.54</v>
      </c>
      <c r="G1236" s="1">
        <f>MIN(Table14[[#This Row],[Medicare Outpatient Allowable Rate]:[United Healthcare Outpatient Allowable Rate]])</f>
        <v>0</v>
      </c>
      <c r="H1236" s="1">
        <f>MAX(Table14[[#This Row],[Medicare Outpatient Allowable Rate]:[United Healthcare Outpatient Allowable Rate]])</f>
        <v>26.01</v>
      </c>
      <c r="I1236" s="1">
        <v>0</v>
      </c>
      <c r="J1236" s="1">
        <f>SUM(Table14[[#This Row],[Price]]*0.85)</f>
        <v>26.01</v>
      </c>
      <c r="K1236" s="1">
        <f>SUM(Table14[[#This Row],[Price]]*0.82)</f>
        <v>25.091999999999999</v>
      </c>
      <c r="L1236" s="1">
        <f>SUM(Table14[[#This Row],[Price]]*0.85)</f>
        <v>26.01</v>
      </c>
      <c r="M1236" s="1">
        <f>SUM(Table14[[#This Row],[Price]]*0.75)</f>
        <v>22.950000000000003</v>
      </c>
      <c r="N1236" s="1">
        <f>SUM(Table14[[#This Row],[Price]]*0.85)</f>
        <v>26.01</v>
      </c>
      <c r="O1236" s="1">
        <f>SUM(Table14[[#This Row],[Price]]*0.7)</f>
        <v>21.419999999999998</v>
      </c>
      <c r="P1236" s="1" t="s">
        <v>24</v>
      </c>
      <c r="Q1236" s="1" t="s">
        <v>25</v>
      </c>
    </row>
    <row r="1237" spans="1:17" x14ac:dyDescent="0.35">
      <c r="A1237">
        <v>48782663</v>
      </c>
      <c r="B1237" t="s">
        <v>1963</v>
      </c>
      <c r="C1237" s="11" t="s">
        <v>10397</v>
      </c>
      <c r="D1237">
        <v>30.6</v>
      </c>
      <c r="E1237">
        <v>86003</v>
      </c>
      <c r="F1237" s="7">
        <v>27.54</v>
      </c>
      <c r="G1237" s="1">
        <f>MIN(Table14[[#This Row],[Medicare Outpatient Allowable Rate]:[United Healthcare Outpatient Allowable Rate]])</f>
        <v>0</v>
      </c>
      <c r="H1237" s="1">
        <f>MAX(Table14[[#This Row],[Medicare Outpatient Allowable Rate]:[United Healthcare Outpatient Allowable Rate]])</f>
        <v>26.01</v>
      </c>
      <c r="I1237" s="1">
        <v>0</v>
      </c>
      <c r="J1237" s="1">
        <f>SUM(Table14[[#This Row],[Price]]*0.85)</f>
        <v>26.01</v>
      </c>
      <c r="K1237" s="1">
        <f>SUM(Table14[[#This Row],[Price]]*0.82)</f>
        <v>25.091999999999999</v>
      </c>
      <c r="L1237" s="1">
        <f>SUM(Table14[[#This Row],[Price]]*0.85)</f>
        <v>26.01</v>
      </c>
      <c r="M1237" s="1">
        <f>SUM(Table14[[#This Row],[Price]]*0.75)</f>
        <v>22.950000000000003</v>
      </c>
      <c r="N1237" s="1">
        <f>SUM(Table14[[#This Row],[Price]]*0.85)</f>
        <v>26.01</v>
      </c>
      <c r="O1237" s="1">
        <f>SUM(Table14[[#This Row],[Price]]*0.7)</f>
        <v>21.419999999999998</v>
      </c>
      <c r="P1237" s="1" t="s">
        <v>24</v>
      </c>
      <c r="Q1237" s="1" t="s">
        <v>25</v>
      </c>
    </row>
    <row r="1238" spans="1:17" x14ac:dyDescent="0.35">
      <c r="A1238">
        <v>48782734</v>
      </c>
      <c r="B1238" t="s">
        <v>1964</v>
      </c>
      <c r="C1238" s="11" t="s">
        <v>10397</v>
      </c>
      <c r="D1238">
        <v>30.6</v>
      </c>
      <c r="E1238">
        <v>86003</v>
      </c>
      <c r="F1238" s="7">
        <v>27.54</v>
      </c>
      <c r="G1238" s="1">
        <f>MIN(Table14[[#This Row],[Medicare Outpatient Allowable Rate]:[United Healthcare Outpatient Allowable Rate]])</f>
        <v>0</v>
      </c>
      <c r="H1238" s="1">
        <f>MAX(Table14[[#This Row],[Medicare Outpatient Allowable Rate]:[United Healthcare Outpatient Allowable Rate]])</f>
        <v>26.01</v>
      </c>
      <c r="I1238" s="1">
        <v>0</v>
      </c>
      <c r="J1238" s="1">
        <f>SUM(Table14[[#This Row],[Price]]*0.85)</f>
        <v>26.01</v>
      </c>
      <c r="K1238" s="1">
        <f>SUM(Table14[[#This Row],[Price]]*0.82)</f>
        <v>25.091999999999999</v>
      </c>
      <c r="L1238" s="1">
        <f>SUM(Table14[[#This Row],[Price]]*0.85)</f>
        <v>26.01</v>
      </c>
      <c r="M1238" s="1">
        <f>SUM(Table14[[#This Row],[Price]]*0.75)</f>
        <v>22.950000000000003</v>
      </c>
      <c r="N1238" s="1">
        <f>SUM(Table14[[#This Row],[Price]]*0.85)</f>
        <v>26.01</v>
      </c>
      <c r="O1238" s="1">
        <f>SUM(Table14[[#This Row],[Price]]*0.7)</f>
        <v>21.419999999999998</v>
      </c>
      <c r="P1238" s="1" t="s">
        <v>24</v>
      </c>
      <c r="Q1238" s="1" t="s">
        <v>25</v>
      </c>
    </row>
    <row r="1239" spans="1:17" x14ac:dyDescent="0.35">
      <c r="A1239">
        <v>48782779</v>
      </c>
      <c r="B1239" t="s">
        <v>1965</v>
      </c>
      <c r="C1239" s="11" t="s">
        <v>10397</v>
      </c>
      <c r="D1239">
        <v>30.6</v>
      </c>
      <c r="E1239">
        <v>86003</v>
      </c>
      <c r="F1239" s="7">
        <v>27.54</v>
      </c>
      <c r="G1239" s="1">
        <f>MIN(Table14[[#This Row],[Medicare Outpatient Allowable Rate]:[United Healthcare Outpatient Allowable Rate]])</f>
        <v>0</v>
      </c>
      <c r="H1239" s="1">
        <f>MAX(Table14[[#This Row],[Medicare Outpatient Allowable Rate]:[United Healthcare Outpatient Allowable Rate]])</f>
        <v>26.01</v>
      </c>
      <c r="I1239" s="1">
        <v>0</v>
      </c>
      <c r="J1239" s="1">
        <f>SUM(Table14[[#This Row],[Price]]*0.85)</f>
        <v>26.01</v>
      </c>
      <c r="K1239" s="1">
        <f>SUM(Table14[[#This Row],[Price]]*0.82)</f>
        <v>25.091999999999999</v>
      </c>
      <c r="L1239" s="1">
        <f>SUM(Table14[[#This Row],[Price]]*0.85)</f>
        <v>26.01</v>
      </c>
      <c r="M1239" s="1">
        <f>SUM(Table14[[#This Row],[Price]]*0.75)</f>
        <v>22.950000000000003</v>
      </c>
      <c r="N1239" s="1">
        <f>SUM(Table14[[#This Row],[Price]]*0.85)</f>
        <v>26.01</v>
      </c>
      <c r="O1239" s="1">
        <f>SUM(Table14[[#This Row],[Price]]*0.7)</f>
        <v>21.419999999999998</v>
      </c>
      <c r="P1239" s="1" t="s">
        <v>24</v>
      </c>
      <c r="Q1239" s="1" t="s">
        <v>25</v>
      </c>
    </row>
    <row r="1240" spans="1:17" x14ac:dyDescent="0.35">
      <c r="A1240">
        <v>48782806</v>
      </c>
      <c r="B1240" t="s">
        <v>1966</v>
      </c>
      <c r="C1240" s="11" t="s">
        <v>10397</v>
      </c>
      <c r="D1240">
        <v>30.6</v>
      </c>
      <c r="E1240">
        <v>86003</v>
      </c>
      <c r="F1240" s="7">
        <v>27.54</v>
      </c>
      <c r="G1240" s="1">
        <f>MIN(Table14[[#This Row],[Medicare Outpatient Allowable Rate]:[United Healthcare Outpatient Allowable Rate]])</f>
        <v>0</v>
      </c>
      <c r="H1240" s="1">
        <f>MAX(Table14[[#This Row],[Medicare Outpatient Allowable Rate]:[United Healthcare Outpatient Allowable Rate]])</f>
        <v>26.01</v>
      </c>
      <c r="I1240" s="1">
        <v>0</v>
      </c>
      <c r="J1240" s="1">
        <f>SUM(Table14[[#This Row],[Price]]*0.85)</f>
        <v>26.01</v>
      </c>
      <c r="K1240" s="1">
        <f>SUM(Table14[[#This Row],[Price]]*0.82)</f>
        <v>25.091999999999999</v>
      </c>
      <c r="L1240" s="1">
        <f>SUM(Table14[[#This Row],[Price]]*0.85)</f>
        <v>26.01</v>
      </c>
      <c r="M1240" s="1">
        <f>SUM(Table14[[#This Row],[Price]]*0.75)</f>
        <v>22.950000000000003</v>
      </c>
      <c r="N1240" s="1">
        <f>SUM(Table14[[#This Row],[Price]]*0.85)</f>
        <v>26.01</v>
      </c>
      <c r="O1240" s="1">
        <f>SUM(Table14[[#This Row],[Price]]*0.7)</f>
        <v>21.419999999999998</v>
      </c>
      <c r="P1240" s="1" t="s">
        <v>24</v>
      </c>
      <c r="Q1240" s="1" t="s">
        <v>25</v>
      </c>
    </row>
    <row r="1241" spans="1:17" x14ac:dyDescent="0.35">
      <c r="A1241">
        <v>50698414</v>
      </c>
      <c r="B1241" t="s">
        <v>1967</v>
      </c>
      <c r="C1241" s="11" t="s">
        <v>10398</v>
      </c>
      <c r="D1241">
        <v>76.930000000000007</v>
      </c>
      <c r="E1241">
        <v>82785</v>
      </c>
      <c r="F1241" s="7">
        <v>69.237000000000009</v>
      </c>
      <c r="G1241" s="1">
        <f>MIN(Table14[[#This Row],[Medicare Outpatient Allowable Rate]:[United Healthcare Outpatient Allowable Rate]])</f>
        <v>0</v>
      </c>
      <c r="H1241" s="1">
        <f>MAX(Table14[[#This Row],[Medicare Outpatient Allowable Rate]:[United Healthcare Outpatient Allowable Rate]])</f>
        <v>65.390500000000003</v>
      </c>
      <c r="I1241" s="1">
        <v>0</v>
      </c>
      <c r="J1241" s="1">
        <f>SUM(Table14[[#This Row],[Price]]*0.85)</f>
        <v>65.390500000000003</v>
      </c>
      <c r="K1241" s="1">
        <f>SUM(Table14[[#This Row],[Price]]*0.82)</f>
        <v>63.082599999999999</v>
      </c>
      <c r="L1241" s="1">
        <f>SUM(Table14[[#This Row],[Price]]*0.85)</f>
        <v>65.390500000000003</v>
      </c>
      <c r="M1241" s="1">
        <f>SUM(Table14[[#This Row],[Price]]*0.75)</f>
        <v>57.697500000000005</v>
      </c>
      <c r="N1241" s="1">
        <f>SUM(Table14[[#This Row],[Price]]*0.85)</f>
        <v>65.390500000000003</v>
      </c>
      <c r="O1241" s="1">
        <f>SUM(Table14[[#This Row],[Price]]*0.7)</f>
        <v>53.850999999999999</v>
      </c>
      <c r="P1241" s="1" t="s">
        <v>24</v>
      </c>
      <c r="Q1241" s="1" t="s">
        <v>25</v>
      </c>
    </row>
    <row r="1242" spans="1:17" x14ac:dyDescent="0.35">
      <c r="A1242">
        <v>50760433</v>
      </c>
      <c r="B1242" t="s">
        <v>1968</v>
      </c>
      <c r="C1242" s="11" t="s">
        <v>10397</v>
      </c>
      <c r="D1242">
        <v>32.97</v>
      </c>
      <c r="E1242">
        <v>86003</v>
      </c>
      <c r="F1242" s="7">
        <v>29.672999999999998</v>
      </c>
      <c r="G1242" s="1">
        <f>MIN(Table14[[#This Row],[Medicare Outpatient Allowable Rate]:[United Healthcare Outpatient Allowable Rate]])</f>
        <v>0</v>
      </c>
      <c r="H1242" s="1">
        <f>MAX(Table14[[#This Row],[Medicare Outpatient Allowable Rate]:[United Healthcare Outpatient Allowable Rate]])</f>
        <v>28.0245</v>
      </c>
      <c r="I1242" s="1">
        <v>0</v>
      </c>
      <c r="J1242" s="1">
        <f>SUM(Table14[[#This Row],[Price]]*0.85)</f>
        <v>28.0245</v>
      </c>
      <c r="K1242" s="1">
        <f>SUM(Table14[[#This Row],[Price]]*0.82)</f>
        <v>27.035399999999999</v>
      </c>
      <c r="L1242" s="1">
        <f>SUM(Table14[[#This Row],[Price]]*0.85)</f>
        <v>28.0245</v>
      </c>
      <c r="M1242" s="1">
        <f>SUM(Table14[[#This Row],[Price]]*0.75)</f>
        <v>24.727499999999999</v>
      </c>
      <c r="N1242" s="1">
        <f>SUM(Table14[[#This Row],[Price]]*0.85)</f>
        <v>28.0245</v>
      </c>
      <c r="O1242" s="1">
        <f>SUM(Table14[[#This Row],[Price]]*0.7)</f>
        <v>23.078999999999997</v>
      </c>
      <c r="P1242" s="1" t="s">
        <v>24</v>
      </c>
      <c r="Q1242" s="1" t="s">
        <v>25</v>
      </c>
    </row>
    <row r="1243" spans="1:17" x14ac:dyDescent="0.35">
      <c r="A1243">
        <v>50302394</v>
      </c>
      <c r="B1243" t="s">
        <v>1969</v>
      </c>
      <c r="C1243" s="11" t="s">
        <v>10398</v>
      </c>
      <c r="D1243">
        <v>63.74</v>
      </c>
      <c r="E1243">
        <v>82105</v>
      </c>
      <c r="F1243" s="7">
        <v>57.366</v>
      </c>
      <c r="G1243" s="1">
        <f>MIN(Table14[[#This Row],[Medicare Outpatient Allowable Rate]:[United Healthcare Outpatient Allowable Rate]])</f>
        <v>0</v>
      </c>
      <c r="H1243" s="1">
        <f>MAX(Table14[[#This Row],[Medicare Outpatient Allowable Rate]:[United Healthcare Outpatient Allowable Rate]])</f>
        <v>54.179000000000002</v>
      </c>
      <c r="I1243" s="1">
        <v>0</v>
      </c>
      <c r="J1243" s="1">
        <f>SUM(Table14[[#This Row],[Price]]*0.85)</f>
        <v>54.179000000000002</v>
      </c>
      <c r="K1243" s="1">
        <f>SUM(Table14[[#This Row],[Price]]*0.82)</f>
        <v>52.266799999999996</v>
      </c>
      <c r="L1243" s="1">
        <f>SUM(Table14[[#This Row],[Price]]*0.85)</f>
        <v>54.179000000000002</v>
      </c>
      <c r="M1243" s="1">
        <f>SUM(Table14[[#This Row],[Price]]*0.75)</f>
        <v>47.805</v>
      </c>
      <c r="N1243" s="1">
        <f>SUM(Table14[[#This Row],[Price]]*0.85)</f>
        <v>54.179000000000002</v>
      </c>
      <c r="O1243" s="1">
        <f>SUM(Table14[[#This Row],[Price]]*0.7)</f>
        <v>44.618000000000002</v>
      </c>
      <c r="P1243" s="1" t="s">
        <v>24</v>
      </c>
      <c r="Q1243" s="1" t="s">
        <v>25</v>
      </c>
    </row>
    <row r="1244" spans="1:17" x14ac:dyDescent="0.35">
      <c r="A1244">
        <v>49257309</v>
      </c>
      <c r="B1244" t="s">
        <v>1970</v>
      </c>
      <c r="F1244" s="7">
        <v>0</v>
      </c>
      <c r="G1244" s="1" t="e">
        <f>MIN(Table14[[#This Row],[Medicare Outpatient Allowable Rate]:[United Healthcare Outpatient Allowable Rate]])</f>
        <v>#N/A</v>
      </c>
      <c r="H1244" s="1" t="e">
        <f>MAX(Table14[[#This Row],[Medicare Outpatient Allowable Rate]:[United Healthcare Outpatient Allowable Rate]])</f>
        <v>#N/A</v>
      </c>
      <c r="I1244" s="1" t="e">
        <v>#N/A</v>
      </c>
      <c r="J1244" s="1">
        <f>SUM(Table14[[#This Row],[Price]]*0.85)</f>
        <v>0</v>
      </c>
      <c r="K1244" s="1">
        <f>SUM(Table14[[#This Row],[Price]]*0.82)</f>
        <v>0</v>
      </c>
      <c r="L1244" s="1">
        <f>SUM(Table14[[#This Row],[Price]]*0.85)</f>
        <v>0</v>
      </c>
      <c r="M1244" s="1">
        <f>SUM(Table14[[#This Row],[Price]]*0.75)</f>
        <v>0</v>
      </c>
      <c r="N1244" s="1">
        <f>SUM(Table14[[#This Row],[Price]]*0.85)</f>
        <v>0</v>
      </c>
      <c r="O1244" s="1">
        <f>SUM(Table14[[#This Row],[Price]]*0.7)</f>
        <v>0</v>
      </c>
      <c r="P1244" s="1" t="s">
        <v>24</v>
      </c>
      <c r="Q1244" s="1" t="s">
        <v>25</v>
      </c>
    </row>
    <row r="1245" spans="1:17" x14ac:dyDescent="0.35">
      <c r="A1245">
        <v>48782539</v>
      </c>
      <c r="B1245" t="s">
        <v>1971</v>
      </c>
      <c r="C1245" s="11" t="s">
        <v>10398</v>
      </c>
      <c r="D1245">
        <v>72.42</v>
      </c>
      <c r="E1245">
        <v>82105</v>
      </c>
      <c r="F1245" s="7">
        <v>65.177999999999997</v>
      </c>
      <c r="G1245" s="1">
        <f>MIN(Table14[[#This Row],[Medicare Outpatient Allowable Rate]:[United Healthcare Outpatient Allowable Rate]])</f>
        <v>0</v>
      </c>
      <c r="H1245" s="1">
        <f>MAX(Table14[[#This Row],[Medicare Outpatient Allowable Rate]:[United Healthcare Outpatient Allowable Rate]])</f>
        <v>61.557000000000002</v>
      </c>
      <c r="I1245" s="1">
        <v>0</v>
      </c>
      <c r="J1245" s="1">
        <f>SUM(Table14[[#This Row],[Price]]*0.85)</f>
        <v>61.557000000000002</v>
      </c>
      <c r="K1245" s="1">
        <f>SUM(Table14[[#This Row],[Price]]*0.82)</f>
        <v>59.384399999999999</v>
      </c>
      <c r="L1245" s="1">
        <f>SUM(Table14[[#This Row],[Price]]*0.85)</f>
        <v>61.557000000000002</v>
      </c>
      <c r="M1245" s="1">
        <f>SUM(Table14[[#This Row],[Price]]*0.75)</f>
        <v>54.314999999999998</v>
      </c>
      <c r="N1245" s="1">
        <f>SUM(Table14[[#This Row],[Price]]*0.85)</f>
        <v>61.557000000000002</v>
      </c>
      <c r="O1245" s="1">
        <f>SUM(Table14[[#This Row],[Price]]*0.7)</f>
        <v>50.693999999999996</v>
      </c>
      <c r="P1245" s="1" t="s">
        <v>24</v>
      </c>
      <c r="Q1245" s="1" t="s">
        <v>25</v>
      </c>
    </row>
    <row r="1246" spans="1:17" x14ac:dyDescent="0.35">
      <c r="A1246">
        <v>48782540</v>
      </c>
      <c r="B1246" t="s">
        <v>1972</v>
      </c>
      <c r="C1246" s="11" t="s">
        <v>10398</v>
      </c>
      <c r="D1246">
        <v>72.42</v>
      </c>
      <c r="E1246">
        <v>82105</v>
      </c>
      <c r="F1246" s="7">
        <v>65.177999999999997</v>
      </c>
      <c r="G1246" s="1">
        <f>MIN(Table14[[#This Row],[Medicare Outpatient Allowable Rate]:[United Healthcare Outpatient Allowable Rate]])</f>
        <v>0</v>
      </c>
      <c r="H1246" s="1">
        <f>MAX(Table14[[#This Row],[Medicare Outpatient Allowable Rate]:[United Healthcare Outpatient Allowable Rate]])</f>
        <v>61.557000000000002</v>
      </c>
      <c r="I1246" s="1">
        <v>0</v>
      </c>
      <c r="J1246" s="1">
        <f>SUM(Table14[[#This Row],[Price]]*0.85)</f>
        <v>61.557000000000002</v>
      </c>
      <c r="K1246" s="1">
        <f>SUM(Table14[[#This Row],[Price]]*0.82)</f>
        <v>59.384399999999999</v>
      </c>
      <c r="L1246" s="1">
        <f>SUM(Table14[[#This Row],[Price]]*0.85)</f>
        <v>61.557000000000002</v>
      </c>
      <c r="M1246" s="1">
        <f>SUM(Table14[[#This Row],[Price]]*0.75)</f>
        <v>54.314999999999998</v>
      </c>
      <c r="N1246" s="1">
        <f>SUM(Table14[[#This Row],[Price]]*0.85)</f>
        <v>61.557000000000002</v>
      </c>
      <c r="O1246" s="1">
        <f>SUM(Table14[[#This Row],[Price]]*0.7)</f>
        <v>50.693999999999996</v>
      </c>
      <c r="P1246" s="1" t="s">
        <v>24</v>
      </c>
      <c r="Q1246" s="1" t="s">
        <v>25</v>
      </c>
    </row>
    <row r="1247" spans="1:17" x14ac:dyDescent="0.35">
      <c r="A1247">
        <v>50558553</v>
      </c>
      <c r="B1247" t="s">
        <v>1973</v>
      </c>
      <c r="C1247" s="11" t="s">
        <v>10398</v>
      </c>
      <c r="D1247">
        <v>78.03</v>
      </c>
      <c r="E1247">
        <v>82105</v>
      </c>
      <c r="F1247" s="7">
        <v>70.227000000000004</v>
      </c>
      <c r="G1247" s="1">
        <f>MIN(Table14[[#This Row],[Medicare Outpatient Allowable Rate]:[United Healthcare Outpatient Allowable Rate]])</f>
        <v>0</v>
      </c>
      <c r="H1247" s="1">
        <f>MAX(Table14[[#This Row],[Medicare Outpatient Allowable Rate]:[United Healthcare Outpatient Allowable Rate]])</f>
        <v>66.325500000000005</v>
      </c>
      <c r="I1247" s="1">
        <v>0</v>
      </c>
      <c r="J1247" s="1">
        <f>SUM(Table14[[#This Row],[Price]]*0.85)</f>
        <v>66.325500000000005</v>
      </c>
      <c r="K1247" s="1">
        <f>SUM(Table14[[#This Row],[Price]]*0.82)</f>
        <v>63.9846</v>
      </c>
      <c r="L1247" s="1">
        <f>SUM(Table14[[#This Row],[Price]]*0.85)</f>
        <v>66.325500000000005</v>
      </c>
      <c r="M1247" s="1">
        <f>SUM(Table14[[#This Row],[Price]]*0.75)</f>
        <v>58.522500000000001</v>
      </c>
      <c r="N1247" s="1">
        <f>SUM(Table14[[#This Row],[Price]]*0.85)</f>
        <v>66.325500000000005</v>
      </c>
      <c r="O1247" s="1">
        <f>SUM(Table14[[#This Row],[Price]]*0.7)</f>
        <v>54.620999999999995</v>
      </c>
      <c r="P1247" s="1" t="s">
        <v>24</v>
      </c>
      <c r="Q1247" s="1" t="s">
        <v>25</v>
      </c>
    </row>
    <row r="1248" spans="1:17" x14ac:dyDescent="0.35">
      <c r="A1248">
        <v>11515039</v>
      </c>
      <c r="B1248" t="s">
        <v>1974</v>
      </c>
      <c r="C1248" s="11" t="s">
        <v>10398</v>
      </c>
      <c r="D1248">
        <v>53.87</v>
      </c>
      <c r="E1248">
        <v>82104</v>
      </c>
      <c r="F1248" s="7">
        <v>48.482999999999997</v>
      </c>
      <c r="G1248" s="1">
        <f>MIN(Table14[[#This Row],[Medicare Outpatient Allowable Rate]:[United Healthcare Outpatient Allowable Rate]])</f>
        <v>0</v>
      </c>
      <c r="H1248" s="1">
        <f>MAX(Table14[[#This Row],[Medicare Outpatient Allowable Rate]:[United Healthcare Outpatient Allowable Rate]])</f>
        <v>45.789499999999997</v>
      </c>
      <c r="I1248" s="1">
        <v>0</v>
      </c>
      <c r="J1248" s="1">
        <f>SUM(Table14[[#This Row],[Price]]*0.85)</f>
        <v>45.789499999999997</v>
      </c>
      <c r="K1248" s="1">
        <f>SUM(Table14[[#This Row],[Price]]*0.82)</f>
        <v>44.173399999999994</v>
      </c>
      <c r="L1248" s="1">
        <f>SUM(Table14[[#This Row],[Price]]*0.85)</f>
        <v>45.789499999999997</v>
      </c>
      <c r="M1248" s="1">
        <f>SUM(Table14[[#This Row],[Price]]*0.75)</f>
        <v>40.402499999999996</v>
      </c>
      <c r="N1248" s="1">
        <f>SUM(Table14[[#This Row],[Price]]*0.85)</f>
        <v>45.789499999999997</v>
      </c>
      <c r="O1248" s="1">
        <f>SUM(Table14[[#This Row],[Price]]*0.7)</f>
        <v>37.708999999999996</v>
      </c>
      <c r="P1248" s="1" t="s">
        <v>24</v>
      </c>
      <c r="Q1248" s="1" t="s">
        <v>25</v>
      </c>
    </row>
    <row r="1249" spans="1:17" x14ac:dyDescent="0.35">
      <c r="A1249">
        <v>50302405</v>
      </c>
      <c r="B1249" t="s">
        <v>1975</v>
      </c>
      <c r="C1249" s="11" t="s">
        <v>10398</v>
      </c>
      <c r="D1249">
        <v>62.64</v>
      </c>
      <c r="E1249">
        <v>82103</v>
      </c>
      <c r="F1249" s="7">
        <v>56.375999999999998</v>
      </c>
      <c r="G1249" s="1">
        <f>MIN(Table14[[#This Row],[Medicare Outpatient Allowable Rate]:[United Healthcare Outpatient Allowable Rate]])</f>
        <v>0</v>
      </c>
      <c r="H1249" s="1">
        <f>MAX(Table14[[#This Row],[Medicare Outpatient Allowable Rate]:[United Healthcare Outpatient Allowable Rate]])</f>
        <v>53.244</v>
      </c>
      <c r="I1249" s="1">
        <v>0</v>
      </c>
      <c r="J1249" s="1">
        <f>SUM(Table14[[#This Row],[Price]]*0.85)</f>
        <v>53.244</v>
      </c>
      <c r="K1249" s="1">
        <f>SUM(Table14[[#This Row],[Price]]*0.82)</f>
        <v>51.364799999999995</v>
      </c>
      <c r="L1249" s="1">
        <f>SUM(Table14[[#This Row],[Price]]*0.85)</f>
        <v>53.244</v>
      </c>
      <c r="M1249" s="1">
        <f>SUM(Table14[[#This Row],[Price]]*0.75)</f>
        <v>46.980000000000004</v>
      </c>
      <c r="N1249" s="1">
        <f>SUM(Table14[[#This Row],[Price]]*0.85)</f>
        <v>53.244</v>
      </c>
      <c r="O1249" s="1">
        <f>SUM(Table14[[#This Row],[Price]]*0.7)</f>
        <v>43.847999999999999</v>
      </c>
      <c r="P1249" s="1" t="s">
        <v>24</v>
      </c>
      <c r="Q1249" s="1" t="s">
        <v>25</v>
      </c>
    </row>
    <row r="1250" spans="1:17" x14ac:dyDescent="0.35">
      <c r="A1250">
        <v>48782532</v>
      </c>
      <c r="B1250" t="s">
        <v>1976</v>
      </c>
      <c r="C1250" s="11" t="s">
        <v>10398</v>
      </c>
      <c r="D1250">
        <v>58.14</v>
      </c>
      <c r="E1250">
        <v>82103</v>
      </c>
      <c r="F1250" s="7">
        <v>52.326000000000001</v>
      </c>
      <c r="G1250" s="1">
        <f>MIN(Table14[[#This Row],[Medicare Outpatient Allowable Rate]:[United Healthcare Outpatient Allowable Rate]])</f>
        <v>0</v>
      </c>
      <c r="H1250" s="1">
        <f>MAX(Table14[[#This Row],[Medicare Outpatient Allowable Rate]:[United Healthcare Outpatient Allowable Rate]])</f>
        <v>49.418999999999997</v>
      </c>
      <c r="I1250" s="1">
        <v>0</v>
      </c>
      <c r="J1250" s="1">
        <f>SUM(Table14[[#This Row],[Price]]*0.85)</f>
        <v>49.418999999999997</v>
      </c>
      <c r="K1250" s="1">
        <f>SUM(Table14[[#This Row],[Price]]*0.82)</f>
        <v>47.674799999999998</v>
      </c>
      <c r="L1250" s="1">
        <f>SUM(Table14[[#This Row],[Price]]*0.85)</f>
        <v>49.418999999999997</v>
      </c>
      <c r="M1250" s="1">
        <f>SUM(Table14[[#This Row],[Price]]*0.75)</f>
        <v>43.605000000000004</v>
      </c>
      <c r="N1250" s="1">
        <f>SUM(Table14[[#This Row],[Price]]*0.85)</f>
        <v>49.418999999999997</v>
      </c>
      <c r="O1250" s="1">
        <f>SUM(Table14[[#This Row],[Price]]*0.7)</f>
        <v>40.698</v>
      </c>
      <c r="P1250" s="1" t="s">
        <v>24</v>
      </c>
      <c r="Q1250" s="1" t="s">
        <v>25</v>
      </c>
    </row>
    <row r="1251" spans="1:17" x14ac:dyDescent="0.35">
      <c r="A1251">
        <v>50439892</v>
      </c>
      <c r="B1251" t="s">
        <v>1977</v>
      </c>
      <c r="C1251" s="11" t="s">
        <v>10398</v>
      </c>
      <c r="D1251">
        <v>88.06</v>
      </c>
      <c r="E1251">
        <v>82136</v>
      </c>
      <c r="F1251" s="7">
        <v>79.254000000000005</v>
      </c>
      <c r="G1251" s="1">
        <f>MIN(Table14[[#This Row],[Medicare Outpatient Allowable Rate]:[United Healthcare Outpatient Allowable Rate]])</f>
        <v>0</v>
      </c>
      <c r="H1251" s="1">
        <f>MAX(Table14[[#This Row],[Medicare Outpatient Allowable Rate]:[United Healthcare Outpatient Allowable Rate]])</f>
        <v>74.850999999999999</v>
      </c>
      <c r="I1251" s="1">
        <v>0</v>
      </c>
      <c r="J1251" s="1">
        <f>SUM(Table14[[#This Row],[Price]]*0.85)</f>
        <v>74.850999999999999</v>
      </c>
      <c r="K1251" s="1">
        <f>SUM(Table14[[#This Row],[Price]]*0.82)</f>
        <v>72.209199999999996</v>
      </c>
      <c r="L1251" s="1">
        <f>SUM(Table14[[#This Row],[Price]]*0.85)</f>
        <v>74.850999999999999</v>
      </c>
      <c r="M1251" s="1">
        <f>SUM(Table14[[#This Row],[Price]]*0.75)</f>
        <v>66.045000000000002</v>
      </c>
      <c r="N1251" s="1">
        <f>SUM(Table14[[#This Row],[Price]]*0.85)</f>
        <v>74.850999999999999</v>
      </c>
      <c r="O1251" s="1">
        <f>SUM(Table14[[#This Row],[Price]]*0.7)</f>
        <v>61.641999999999996</v>
      </c>
      <c r="P1251" s="1" t="s">
        <v>24</v>
      </c>
      <c r="Q1251" s="1" t="s">
        <v>25</v>
      </c>
    </row>
    <row r="1252" spans="1:17" x14ac:dyDescent="0.35">
      <c r="A1252">
        <v>48782533</v>
      </c>
      <c r="B1252" t="s">
        <v>1978</v>
      </c>
      <c r="F1252" s="7">
        <v>0</v>
      </c>
      <c r="G1252" s="1" t="e">
        <f>MIN(Table14[[#This Row],[Medicare Outpatient Allowable Rate]:[United Healthcare Outpatient Allowable Rate]])</f>
        <v>#N/A</v>
      </c>
      <c r="H1252" s="1" t="e">
        <f>MAX(Table14[[#This Row],[Medicare Outpatient Allowable Rate]:[United Healthcare Outpatient Allowable Rate]])</f>
        <v>#N/A</v>
      </c>
      <c r="I1252" s="1" t="e">
        <v>#N/A</v>
      </c>
      <c r="J1252" s="1">
        <f>SUM(Table14[[#This Row],[Price]]*0.85)</f>
        <v>0</v>
      </c>
      <c r="K1252" s="1">
        <f>SUM(Table14[[#This Row],[Price]]*0.82)</f>
        <v>0</v>
      </c>
      <c r="L1252" s="1">
        <f>SUM(Table14[[#This Row],[Price]]*0.85)</f>
        <v>0</v>
      </c>
      <c r="M1252" s="1">
        <f>SUM(Table14[[#This Row],[Price]]*0.75)</f>
        <v>0</v>
      </c>
      <c r="N1252" s="1">
        <f>SUM(Table14[[#This Row],[Price]]*0.85)</f>
        <v>0</v>
      </c>
      <c r="O1252" s="1">
        <f>SUM(Table14[[#This Row],[Price]]*0.7)</f>
        <v>0</v>
      </c>
      <c r="P1252" s="1" t="s">
        <v>24</v>
      </c>
      <c r="Q1252" s="1" t="s">
        <v>25</v>
      </c>
    </row>
    <row r="1253" spans="1:17" x14ac:dyDescent="0.35">
      <c r="A1253">
        <v>7156967</v>
      </c>
      <c r="B1253" t="s">
        <v>1979</v>
      </c>
      <c r="C1253" s="11" t="s">
        <v>10398</v>
      </c>
      <c r="D1253">
        <v>72.59</v>
      </c>
      <c r="E1253">
        <v>82140</v>
      </c>
      <c r="F1253" s="7">
        <v>65.331000000000003</v>
      </c>
      <c r="G1253" s="1">
        <f>MIN(Table14[[#This Row],[Medicare Outpatient Allowable Rate]:[United Healthcare Outpatient Allowable Rate]])</f>
        <v>0</v>
      </c>
      <c r="H1253" s="1">
        <f>MAX(Table14[[#This Row],[Medicare Outpatient Allowable Rate]:[United Healthcare Outpatient Allowable Rate]])</f>
        <v>61.701500000000003</v>
      </c>
      <c r="I1253" s="1">
        <v>0</v>
      </c>
      <c r="J1253" s="1">
        <f>SUM(Table14[[#This Row],[Price]]*0.85)</f>
        <v>61.701500000000003</v>
      </c>
      <c r="K1253" s="1">
        <f>SUM(Table14[[#This Row],[Price]]*0.82)</f>
        <v>59.523800000000001</v>
      </c>
      <c r="L1253" s="1">
        <f>SUM(Table14[[#This Row],[Price]]*0.85)</f>
        <v>61.701500000000003</v>
      </c>
      <c r="M1253" s="1">
        <f>SUM(Table14[[#This Row],[Price]]*0.75)</f>
        <v>54.442500000000003</v>
      </c>
      <c r="N1253" s="1">
        <f>SUM(Table14[[#This Row],[Price]]*0.85)</f>
        <v>61.701500000000003</v>
      </c>
      <c r="O1253" s="1">
        <f>SUM(Table14[[#This Row],[Price]]*0.7)</f>
        <v>50.813000000000002</v>
      </c>
      <c r="P1253" s="1" t="s">
        <v>24</v>
      </c>
      <c r="Q1253" s="1" t="s">
        <v>25</v>
      </c>
    </row>
    <row r="1254" spans="1:17" x14ac:dyDescent="0.35">
      <c r="A1254">
        <v>49123397</v>
      </c>
      <c r="B1254" t="s">
        <v>1980</v>
      </c>
      <c r="C1254" s="11" t="s">
        <v>10398</v>
      </c>
      <c r="D1254">
        <v>246</v>
      </c>
      <c r="E1254">
        <v>84112</v>
      </c>
      <c r="F1254" s="7">
        <v>221.4</v>
      </c>
      <c r="G1254" s="1">
        <f>MIN(Table14[[#This Row],[Medicare Outpatient Allowable Rate]:[United Healthcare Outpatient Allowable Rate]])</f>
        <v>0</v>
      </c>
      <c r="H1254" s="1">
        <f>MAX(Table14[[#This Row],[Medicare Outpatient Allowable Rate]:[United Healthcare Outpatient Allowable Rate]])</f>
        <v>209.1</v>
      </c>
      <c r="I1254" s="1">
        <v>0</v>
      </c>
      <c r="J1254" s="1">
        <f>SUM(Table14[[#This Row],[Price]]*0.85)</f>
        <v>209.1</v>
      </c>
      <c r="K1254" s="1">
        <f>SUM(Table14[[#This Row],[Price]]*0.82)</f>
        <v>201.72</v>
      </c>
      <c r="L1254" s="1">
        <f>SUM(Table14[[#This Row],[Price]]*0.85)</f>
        <v>209.1</v>
      </c>
      <c r="M1254" s="1">
        <f>SUM(Table14[[#This Row],[Price]]*0.75)</f>
        <v>184.5</v>
      </c>
      <c r="N1254" s="1">
        <f>SUM(Table14[[#This Row],[Price]]*0.85)</f>
        <v>209.1</v>
      </c>
      <c r="O1254" s="1">
        <f>SUM(Table14[[#This Row],[Price]]*0.7)</f>
        <v>172.2</v>
      </c>
      <c r="P1254" s="1" t="s">
        <v>24</v>
      </c>
      <c r="Q1254" s="1" t="s">
        <v>25</v>
      </c>
    </row>
    <row r="1255" spans="1:17" x14ac:dyDescent="0.35">
      <c r="A1255">
        <v>631567</v>
      </c>
      <c r="B1255" t="s">
        <v>1981</v>
      </c>
      <c r="C1255" s="11" t="s">
        <v>10398</v>
      </c>
      <c r="D1255">
        <v>56.21</v>
      </c>
      <c r="E1255">
        <v>82150</v>
      </c>
      <c r="F1255" s="7">
        <v>50.588999999999999</v>
      </c>
      <c r="G1255" s="1">
        <f>MIN(Table14[[#This Row],[Medicare Outpatient Allowable Rate]:[United Healthcare Outpatient Allowable Rate]])</f>
        <v>0</v>
      </c>
      <c r="H1255" s="1">
        <f>MAX(Table14[[#This Row],[Medicare Outpatient Allowable Rate]:[United Healthcare Outpatient Allowable Rate]])</f>
        <v>47.778500000000001</v>
      </c>
      <c r="I1255" s="1">
        <v>0</v>
      </c>
      <c r="J1255" s="1">
        <f>SUM(Table14[[#This Row],[Price]]*0.85)</f>
        <v>47.778500000000001</v>
      </c>
      <c r="K1255" s="1">
        <f>SUM(Table14[[#This Row],[Price]]*0.82)</f>
        <v>46.092199999999998</v>
      </c>
      <c r="L1255" s="1">
        <f>SUM(Table14[[#This Row],[Price]]*0.85)</f>
        <v>47.778500000000001</v>
      </c>
      <c r="M1255" s="1">
        <f>SUM(Table14[[#This Row],[Price]]*0.75)</f>
        <v>42.157499999999999</v>
      </c>
      <c r="N1255" s="1">
        <f>SUM(Table14[[#This Row],[Price]]*0.85)</f>
        <v>47.778500000000001</v>
      </c>
      <c r="O1255" s="1">
        <f>SUM(Table14[[#This Row],[Price]]*0.7)</f>
        <v>39.347000000000001</v>
      </c>
      <c r="P1255" s="1" t="s">
        <v>24</v>
      </c>
      <c r="Q1255" s="1" t="s">
        <v>25</v>
      </c>
    </row>
    <row r="1256" spans="1:17" x14ac:dyDescent="0.35">
      <c r="A1256">
        <v>48782546</v>
      </c>
      <c r="B1256" t="s">
        <v>1982</v>
      </c>
      <c r="C1256" s="11" t="s">
        <v>10400</v>
      </c>
      <c r="D1256">
        <v>40.799999999999997</v>
      </c>
      <c r="E1256">
        <v>87075</v>
      </c>
      <c r="F1256" s="7">
        <v>36.72</v>
      </c>
      <c r="G1256" s="1">
        <f>MIN(Table14[[#This Row],[Medicare Outpatient Allowable Rate]:[United Healthcare Outpatient Allowable Rate]])</f>
        <v>0</v>
      </c>
      <c r="H1256" s="1">
        <f>MAX(Table14[[#This Row],[Medicare Outpatient Allowable Rate]:[United Healthcare Outpatient Allowable Rate]])</f>
        <v>34.68</v>
      </c>
      <c r="I1256" s="1">
        <v>0</v>
      </c>
      <c r="J1256" s="1">
        <f>SUM(Table14[[#This Row],[Price]]*0.85)</f>
        <v>34.68</v>
      </c>
      <c r="K1256" s="1">
        <f>SUM(Table14[[#This Row],[Price]]*0.82)</f>
        <v>33.455999999999996</v>
      </c>
      <c r="L1256" s="1">
        <f>SUM(Table14[[#This Row],[Price]]*0.85)</f>
        <v>34.68</v>
      </c>
      <c r="M1256" s="1">
        <f>SUM(Table14[[#This Row],[Price]]*0.75)</f>
        <v>30.599999999999998</v>
      </c>
      <c r="N1256" s="1">
        <f>SUM(Table14[[#This Row],[Price]]*0.85)</f>
        <v>34.68</v>
      </c>
      <c r="O1256" s="1">
        <f>SUM(Table14[[#This Row],[Price]]*0.7)</f>
        <v>28.559999999999995</v>
      </c>
      <c r="P1256" s="1" t="s">
        <v>24</v>
      </c>
      <c r="Q1256" s="1" t="s">
        <v>25</v>
      </c>
    </row>
    <row r="1257" spans="1:17" x14ac:dyDescent="0.35">
      <c r="A1257">
        <v>50302391</v>
      </c>
      <c r="B1257" t="s">
        <v>1983</v>
      </c>
      <c r="C1257" s="11" t="s">
        <v>10400</v>
      </c>
      <c r="D1257">
        <v>43.93</v>
      </c>
      <c r="E1257">
        <v>87075</v>
      </c>
      <c r="F1257" s="7">
        <v>39.536999999999999</v>
      </c>
      <c r="G1257" s="1">
        <f>MIN(Table14[[#This Row],[Medicare Outpatient Allowable Rate]:[United Healthcare Outpatient Allowable Rate]])</f>
        <v>0</v>
      </c>
      <c r="H1257" s="1">
        <f>MAX(Table14[[#This Row],[Medicare Outpatient Allowable Rate]:[United Healthcare Outpatient Allowable Rate]])</f>
        <v>37.340499999999999</v>
      </c>
      <c r="I1257" s="1">
        <v>0</v>
      </c>
      <c r="J1257" s="1">
        <f>SUM(Table14[[#This Row],[Price]]*0.85)</f>
        <v>37.340499999999999</v>
      </c>
      <c r="K1257" s="1">
        <f>SUM(Table14[[#This Row],[Price]]*0.82)</f>
        <v>36.022599999999997</v>
      </c>
      <c r="L1257" s="1">
        <f>SUM(Table14[[#This Row],[Price]]*0.85)</f>
        <v>37.340499999999999</v>
      </c>
      <c r="M1257" s="1">
        <f>SUM(Table14[[#This Row],[Price]]*0.75)</f>
        <v>32.947499999999998</v>
      </c>
      <c r="N1257" s="1">
        <f>SUM(Table14[[#This Row],[Price]]*0.85)</f>
        <v>37.340499999999999</v>
      </c>
      <c r="O1257" s="1">
        <f>SUM(Table14[[#This Row],[Price]]*0.7)</f>
        <v>30.750999999999998</v>
      </c>
      <c r="P1257" s="1" t="s">
        <v>24</v>
      </c>
      <c r="Q1257" s="1" t="s">
        <v>25</v>
      </c>
    </row>
    <row r="1258" spans="1:17" x14ac:dyDescent="0.35">
      <c r="A1258">
        <v>48782549</v>
      </c>
      <c r="B1258" t="s">
        <v>1984</v>
      </c>
      <c r="C1258" s="11" t="s">
        <v>10397</v>
      </c>
      <c r="D1258">
        <v>65.28</v>
      </c>
      <c r="E1258">
        <v>86021</v>
      </c>
      <c r="F1258" s="7">
        <v>58.752000000000002</v>
      </c>
      <c r="G1258" s="1">
        <f>MIN(Table14[[#This Row],[Medicare Outpatient Allowable Rate]:[United Healthcare Outpatient Allowable Rate]])</f>
        <v>0</v>
      </c>
      <c r="H1258" s="1">
        <f>MAX(Table14[[#This Row],[Medicare Outpatient Allowable Rate]:[United Healthcare Outpatient Allowable Rate]])</f>
        <v>55.488</v>
      </c>
      <c r="I1258" s="1">
        <v>0</v>
      </c>
      <c r="J1258" s="1">
        <f>SUM(Table14[[#This Row],[Price]]*0.85)</f>
        <v>55.488</v>
      </c>
      <c r="K1258" s="1">
        <f>SUM(Table14[[#This Row],[Price]]*0.82)</f>
        <v>53.529599999999995</v>
      </c>
      <c r="L1258" s="1">
        <f>SUM(Table14[[#This Row],[Price]]*0.85)</f>
        <v>55.488</v>
      </c>
      <c r="M1258" s="1">
        <f>SUM(Table14[[#This Row],[Price]]*0.75)</f>
        <v>48.96</v>
      </c>
      <c r="N1258" s="1">
        <f>SUM(Table14[[#This Row],[Price]]*0.85)</f>
        <v>55.488</v>
      </c>
      <c r="O1258" s="1">
        <f>SUM(Table14[[#This Row],[Price]]*0.7)</f>
        <v>45.695999999999998</v>
      </c>
      <c r="P1258" s="1" t="s">
        <v>24</v>
      </c>
      <c r="Q1258" s="1" t="s">
        <v>25</v>
      </c>
    </row>
    <row r="1259" spans="1:17" x14ac:dyDescent="0.35">
      <c r="A1259">
        <v>48782550</v>
      </c>
      <c r="B1259" t="s">
        <v>1985</v>
      </c>
      <c r="C1259" s="11" t="s">
        <v>10398</v>
      </c>
      <c r="D1259">
        <v>124</v>
      </c>
      <c r="E1259">
        <v>82157</v>
      </c>
      <c r="F1259" s="7">
        <v>111.6</v>
      </c>
      <c r="G1259" s="1">
        <f>MIN(Table14[[#This Row],[Medicare Outpatient Allowable Rate]:[United Healthcare Outpatient Allowable Rate]])</f>
        <v>0</v>
      </c>
      <c r="H1259" s="1">
        <f>MAX(Table14[[#This Row],[Medicare Outpatient Allowable Rate]:[United Healthcare Outpatient Allowable Rate]])</f>
        <v>105.39999999999999</v>
      </c>
      <c r="I1259" s="1">
        <v>0</v>
      </c>
      <c r="J1259" s="1">
        <f>SUM(Table14[[#This Row],[Price]]*0.85)</f>
        <v>105.39999999999999</v>
      </c>
      <c r="K1259" s="1">
        <f>SUM(Table14[[#This Row],[Price]]*0.82)</f>
        <v>101.67999999999999</v>
      </c>
      <c r="L1259" s="1">
        <f>SUM(Table14[[#This Row],[Price]]*0.85)</f>
        <v>105.39999999999999</v>
      </c>
      <c r="M1259" s="1">
        <f>SUM(Table14[[#This Row],[Price]]*0.75)</f>
        <v>93</v>
      </c>
      <c r="N1259" s="1">
        <f>SUM(Table14[[#This Row],[Price]]*0.85)</f>
        <v>105.39999999999999</v>
      </c>
      <c r="O1259" s="1">
        <f>SUM(Table14[[#This Row],[Price]]*0.7)</f>
        <v>86.8</v>
      </c>
      <c r="P1259" s="1" t="s">
        <v>24</v>
      </c>
      <c r="Q1259" s="1" t="s">
        <v>25</v>
      </c>
    </row>
    <row r="1260" spans="1:17" x14ac:dyDescent="0.35">
      <c r="A1260">
        <v>48782554</v>
      </c>
      <c r="B1260" t="s">
        <v>1986</v>
      </c>
      <c r="C1260" s="11" t="s">
        <v>10398</v>
      </c>
      <c r="D1260">
        <v>33.659999999999997</v>
      </c>
      <c r="E1260">
        <v>86146</v>
      </c>
      <c r="F1260" s="7">
        <v>30.293999999999997</v>
      </c>
      <c r="G1260" s="1">
        <f>MIN(Table14[[#This Row],[Medicare Outpatient Allowable Rate]:[United Healthcare Outpatient Allowable Rate]])</f>
        <v>0</v>
      </c>
      <c r="H1260" s="1">
        <f>MAX(Table14[[#This Row],[Medicare Outpatient Allowable Rate]:[United Healthcare Outpatient Allowable Rate]])</f>
        <v>28.610999999999997</v>
      </c>
      <c r="I1260" s="1">
        <v>0</v>
      </c>
      <c r="J1260" s="1">
        <f>SUM(Table14[[#This Row],[Price]]*0.85)</f>
        <v>28.610999999999997</v>
      </c>
      <c r="K1260" s="1">
        <f>SUM(Table14[[#This Row],[Price]]*0.82)</f>
        <v>27.601199999999995</v>
      </c>
      <c r="L1260" s="1">
        <f>SUM(Table14[[#This Row],[Price]]*0.85)</f>
        <v>28.610999999999997</v>
      </c>
      <c r="M1260" s="1">
        <f>SUM(Table14[[#This Row],[Price]]*0.75)</f>
        <v>25.244999999999997</v>
      </c>
      <c r="N1260" s="1">
        <f>SUM(Table14[[#This Row],[Price]]*0.85)</f>
        <v>28.610999999999997</v>
      </c>
      <c r="O1260" s="1">
        <f>SUM(Table14[[#This Row],[Price]]*0.7)</f>
        <v>23.561999999999998</v>
      </c>
      <c r="P1260" s="1" t="s">
        <v>24</v>
      </c>
      <c r="Q1260" s="1" t="s">
        <v>25</v>
      </c>
    </row>
    <row r="1261" spans="1:17" x14ac:dyDescent="0.35">
      <c r="A1261">
        <v>48782556</v>
      </c>
      <c r="B1261" t="s">
        <v>1987</v>
      </c>
      <c r="C1261" s="11" t="s">
        <v>10398</v>
      </c>
      <c r="D1261">
        <v>33.659999999999997</v>
      </c>
      <c r="E1261">
        <v>86146</v>
      </c>
      <c r="F1261" s="7">
        <v>30.293999999999997</v>
      </c>
      <c r="G1261" s="1">
        <f>MIN(Table14[[#This Row],[Medicare Outpatient Allowable Rate]:[United Healthcare Outpatient Allowable Rate]])</f>
        <v>0</v>
      </c>
      <c r="H1261" s="1">
        <f>MAX(Table14[[#This Row],[Medicare Outpatient Allowable Rate]:[United Healthcare Outpatient Allowable Rate]])</f>
        <v>28.610999999999997</v>
      </c>
      <c r="I1261" s="1">
        <v>0</v>
      </c>
      <c r="J1261" s="1">
        <f>SUM(Table14[[#This Row],[Price]]*0.85)</f>
        <v>28.610999999999997</v>
      </c>
      <c r="K1261" s="1">
        <f>SUM(Table14[[#This Row],[Price]]*0.82)</f>
        <v>27.601199999999995</v>
      </c>
      <c r="L1261" s="1">
        <f>SUM(Table14[[#This Row],[Price]]*0.85)</f>
        <v>28.610999999999997</v>
      </c>
      <c r="M1261" s="1">
        <f>SUM(Table14[[#This Row],[Price]]*0.75)</f>
        <v>25.244999999999997</v>
      </c>
      <c r="N1261" s="1">
        <f>SUM(Table14[[#This Row],[Price]]*0.85)</f>
        <v>28.610999999999997</v>
      </c>
      <c r="O1261" s="1">
        <f>SUM(Table14[[#This Row],[Price]]*0.7)</f>
        <v>23.561999999999998</v>
      </c>
      <c r="P1261" s="1" t="s">
        <v>24</v>
      </c>
      <c r="Q1261" s="1" t="s">
        <v>25</v>
      </c>
    </row>
    <row r="1262" spans="1:17" x14ac:dyDescent="0.35">
      <c r="A1262">
        <v>48782557</v>
      </c>
      <c r="B1262" t="s">
        <v>1988</v>
      </c>
      <c r="C1262" s="11" t="s">
        <v>10397</v>
      </c>
      <c r="D1262">
        <v>33.659999999999997</v>
      </c>
      <c r="E1262">
        <v>86146</v>
      </c>
      <c r="F1262" s="7">
        <v>30.293999999999997</v>
      </c>
      <c r="G1262" s="1">
        <f>MIN(Table14[[#This Row],[Medicare Outpatient Allowable Rate]:[United Healthcare Outpatient Allowable Rate]])</f>
        <v>0</v>
      </c>
      <c r="H1262" s="1">
        <f>MAX(Table14[[#This Row],[Medicare Outpatient Allowable Rate]:[United Healthcare Outpatient Allowable Rate]])</f>
        <v>28.610999999999997</v>
      </c>
      <c r="I1262" s="1">
        <v>0</v>
      </c>
      <c r="J1262" s="1">
        <f>SUM(Table14[[#This Row],[Price]]*0.85)</f>
        <v>28.610999999999997</v>
      </c>
      <c r="K1262" s="1">
        <f>SUM(Table14[[#This Row],[Price]]*0.82)</f>
        <v>27.601199999999995</v>
      </c>
      <c r="L1262" s="1">
        <f>SUM(Table14[[#This Row],[Price]]*0.85)</f>
        <v>28.610999999999997</v>
      </c>
      <c r="M1262" s="1">
        <f>SUM(Table14[[#This Row],[Price]]*0.75)</f>
        <v>25.244999999999997</v>
      </c>
      <c r="N1262" s="1">
        <f>SUM(Table14[[#This Row],[Price]]*0.85)</f>
        <v>28.610999999999997</v>
      </c>
      <c r="O1262" s="1">
        <f>SUM(Table14[[#This Row],[Price]]*0.7)</f>
        <v>23.561999999999998</v>
      </c>
      <c r="P1262" s="1" t="s">
        <v>24</v>
      </c>
      <c r="Q1262" s="1" t="s">
        <v>25</v>
      </c>
    </row>
    <row r="1263" spans="1:17" x14ac:dyDescent="0.35">
      <c r="A1263">
        <v>48782578</v>
      </c>
      <c r="B1263" t="s">
        <v>1989</v>
      </c>
      <c r="C1263" s="11" t="s">
        <v>10397</v>
      </c>
      <c r="D1263">
        <v>33</v>
      </c>
      <c r="E1263">
        <v>86147</v>
      </c>
      <c r="F1263" s="7">
        <v>29.7</v>
      </c>
      <c r="G1263" s="1">
        <f>MIN(Table14[[#This Row],[Medicare Outpatient Allowable Rate]:[United Healthcare Outpatient Allowable Rate]])</f>
        <v>0</v>
      </c>
      <c r="H1263" s="1">
        <f>MAX(Table14[[#This Row],[Medicare Outpatient Allowable Rate]:[United Healthcare Outpatient Allowable Rate]])</f>
        <v>28.05</v>
      </c>
      <c r="I1263" s="1">
        <v>0</v>
      </c>
      <c r="J1263" s="1">
        <f>SUM(Table14[[#This Row],[Price]]*0.85)</f>
        <v>28.05</v>
      </c>
      <c r="K1263" s="1">
        <f>SUM(Table14[[#This Row],[Price]]*0.82)</f>
        <v>27.06</v>
      </c>
      <c r="L1263" s="1">
        <f>SUM(Table14[[#This Row],[Price]]*0.85)</f>
        <v>28.05</v>
      </c>
      <c r="M1263" s="1">
        <f>SUM(Table14[[#This Row],[Price]]*0.75)</f>
        <v>24.75</v>
      </c>
      <c r="N1263" s="1">
        <f>SUM(Table14[[#This Row],[Price]]*0.85)</f>
        <v>28.05</v>
      </c>
      <c r="O1263" s="1">
        <f>SUM(Table14[[#This Row],[Price]]*0.7)</f>
        <v>23.099999999999998</v>
      </c>
      <c r="P1263" s="1" t="s">
        <v>24</v>
      </c>
      <c r="Q1263" s="1" t="s">
        <v>25</v>
      </c>
    </row>
    <row r="1264" spans="1:17" x14ac:dyDescent="0.35">
      <c r="A1264">
        <v>50556415</v>
      </c>
      <c r="B1264" t="s">
        <v>1990</v>
      </c>
      <c r="C1264" s="11" t="s">
        <v>10397</v>
      </c>
      <c r="D1264">
        <v>223.09</v>
      </c>
      <c r="E1264">
        <v>83520</v>
      </c>
      <c r="F1264" s="7">
        <v>200.78100000000001</v>
      </c>
      <c r="G1264" s="1">
        <f>MIN(Table14[[#This Row],[Medicare Outpatient Allowable Rate]:[United Healthcare Outpatient Allowable Rate]])</f>
        <v>0</v>
      </c>
      <c r="H1264" s="1">
        <f>MAX(Table14[[#This Row],[Medicare Outpatient Allowable Rate]:[United Healthcare Outpatient Allowable Rate]])</f>
        <v>189.62649999999999</v>
      </c>
      <c r="I1264" s="1">
        <v>0</v>
      </c>
      <c r="J1264" s="1">
        <f>SUM(Table14[[#This Row],[Price]]*0.85)</f>
        <v>189.62649999999999</v>
      </c>
      <c r="K1264" s="1">
        <f>SUM(Table14[[#This Row],[Price]]*0.82)</f>
        <v>182.93379999999999</v>
      </c>
      <c r="L1264" s="1">
        <f>SUM(Table14[[#This Row],[Price]]*0.85)</f>
        <v>189.62649999999999</v>
      </c>
      <c r="M1264" s="1">
        <f>SUM(Table14[[#This Row],[Price]]*0.75)</f>
        <v>167.3175</v>
      </c>
      <c r="N1264" s="1">
        <f>SUM(Table14[[#This Row],[Price]]*0.85)</f>
        <v>189.62649999999999</v>
      </c>
      <c r="O1264" s="1">
        <f>SUM(Table14[[#This Row],[Price]]*0.7)</f>
        <v>156.16299999999998</v>
      </c>
      <c r="P1264" s="1" t="s">
        <v>24</v>
      </c>
      <c r="Q1264" s="1" t="s">
        <v>25</v>
      </c>
    </row>
    <row r="1265" spans="1:17" x14ac:dyDescent="0.35">
      <c r="A1265">
        <v>50302406</v>
      </c>
      <c r="B1265" t="s">
        <v>1991</v>
      </c>
      <c r="C1265" s="11" t="s">
        <v>10404</v>
      </c>
      <c r="D1265">
        <v>40</v>
      </c>
      <c r="E1265">
        <v>85613</v>
      </c>
      <c r="F1265" s="7">
        <v>36</v>
      </c>
      <c r="G1265" s="1">
        <f>MIN(Table14[[#This Row],[Medicare Outpatient Allowable Rate]:[United Healthcare Outpatient Allowable Rate]])</f>
        <v>0</v>
      </c>
      <c r="H1265" s="1">
        <f>MAX(Table14[[#This Row],[Medicare Outpatient Allowable Rate]:[United Healthcare Outpatient Allowable Rate]])</f>
        <v>34</v>
      </c>
      <c r="I1265" s="1">
        <v>0</v>
      </c>
      <c r="J1265" s="1">
        <f>SUM(Table14[[#This Row],[Price]]*0.85)</f>
        <v>34</v>
      </c>
      <c r="K1265" s="1">
        <f>SUM(Table14[[#This Row],[Price]]*0.82)</f>
        <v>32.799999999999997</v>
      </c>
      <c r="L1265" s="1">
        <f>SUM(Table14[[#This Row],[Price]]*0.85)</f>
        <v>34</v>
      </c>
      <c r="M1265" s="1">
        <f>SUM(Table14[[#This Row],[Price]]*0.75)</f>
        <v>30</v>
      </c>
      <c r="N1265" s="1">
        <f>SUM(Table14[[#This Row],[Price]]*0.85)</f>
        <v>34</v>
      </c>
      <c r="O1265" s="1">
        <f>SUM(Table14[[#This Row],[Price]]*0.7)</f>
        <v>28</v>
      </c>
      <c r="P1265" s="1" t="s">
        <v>24</v>
      </c>
      <c r="Q1265" s="1" t="s">
        <v>25</v>
      </c>
    </row>
    <row r="1266" spans="1:17" x14ac:dyDescent="0.35">
      <c r="A1266">
        <v>50302409</v>
      </c>
      <c r="B1266" t="s">
        <v>1992</v>
      </c>
      <c r="C1266" s="11" t="s">
        <v>10397</v>
      </c>
      <c r="D1266">
        <v>34.07</v>
      </c>
      <c r="E1266">
        <v>86060</v>
      </c>
      <c r="F1266" s="7">
        <v>30.663</v>
      </c>
      <c r="G1266" s="1">
        <f>MIN(Table14[[#This Row],[Medicare Outpatient Allowable Rate]:[United Healthcare Outpatient Allowable Rate]])</f>
        <v>0</v>
      </c>
      <c r="H1266" s="1">
        <f>MAX(Table14[[#This Row],[Medicare Outpatient Allowable Rate]:[United Healthcare Outpatient Allowable Rate]])</f>
        <v>28.959499999999998</v>
      </c>
      <c r="I1266" s="1">
        <v>0</v>
      </c>
      <c r="J1266" s="1">
        <f>SUM(Table14[[#This Row],[Price]]*0.85)</f>
        <v>28.959499999999998</v>
      </c>
      <c r="K1266" s="1">
        <f>SUM(Table14[[#This Row],[Price]]*0.82)</f>
        <v>27.9374</v>
      </c>
      <c r="L1266" s="1">
        <f>SUM(Table14[[#This Row],[Price]]*0.85)</f>
        <v>28.959499999999998</v>
      </c>
      <c r="M1266" s="1">
        <f>SUM(Table14[[#This Row],[Price]]*0.75)</f>
        <v>25.552500000000002</v>
      </c>
      <c r="N1266" s="1">
        <f>SUM(Table14[[#This Row],[Price]]*0.85)</f>
        <v>28.959499999999998</v>
      </c>
      <c r="O1266" s="1">
        <f>SUM(Table14[[#This Row],[Price]]*0.7)</f>
        <v>23.849</v>
      </c>
      <c r="P1266" s="1" t="s">
        <v>24</v>
      </c>
      <c r="Q1266" s="1" t="s">
        <v>25</v>
      </c>
    </row>
    <row r="1267" spans="1:17" x14ac:dyDescent="0.35">
      <c r="A1267">
        <v>50728514</v>
      </c>
      <c r="B1267" t="s">
        <v>1993</v>
      </c>
      <c r="C1267" s="11" t="s">
        <v>10399</v>
      </c>
      <c r="D1267">
        <v>75.48</v>
      </c>
      <c r="E1267">
        <v>85300</v>
      </c>
      <c r="F1267" s="7">
        <v>67.932000000000002</v>
      </c>
      <c r="G1267" s="1">
        <f>MIN(Table14[[#This Row],[Medicare Outpatient Allowable Rate]:[United Healthcare Outpatient Allowable Rate]])</f>
        <v>0</v>
      </c>
      <c r="H1267" s="1">
        <f>MAX(Table14[[#This Row],[Medicare Outpatient Allowable Rate]:[United Healthcare Outpatient Allowable Rate]])</f>
        <v>64.158000000000001</v>
      </c>
      <c r="I1267" s="1">
        <v>0</v>
      </c>
      <c r="J1267" s="1">
        <f>SUM(Table14[[#This Row],[Price]]*0.85)</f>
        <v>64.158000000000001</v>
      </c>
      <c r="K1267" s="1">
        <f>SUM(Table14[[#This Row],[Price]]*0.82)</f>
        <v>61.893599999999999</v>
      </c>
      <c r="L1267" s="1">
        <f>SUM(Table14[[#This Row],[Price]]*0.85)</f>
        <v>64.158000000000001</v>
      </c>
      <c r="M1267" s="1">
        <f>SUM(Table14[[#This Row],[Price]]*0.75)</f>
        <v>56.61</v>
      </c>
      <c r="N1267" s="1">
        <f>SUM(Table14[[#This Row],[Price]]*0.85)</f>
        <v>64.158000000000001</v>
      </c>
      <c r="O1267" s="1">
        <f>SUM(Table14[[#This Row],[Price]]*0.7)</f>
        <v>52.835999999999999</v>
      </c>
      <c r="P1267" s="1" t="s">
        <v>24</v>
      </c>
      <c r="Q1267" s="1" t="s">
        <v>25</v>
      </c>
    </row>
    <row r="1268" spans="1:17" x14ac:dyDescent="0.35">
      <c r="A1268">
        <v>50728515</v>
      </c>
      <c r="B1268" t="s">
        <v>1994</v>
      </c>
      <c r="C1268" s="11" t="s">
        <v>10399</v>
      </c>
      <c r="D1268">
        <v>192</v>
      </c>
      <c r="E1268">
        <v>85301</v>
      </c>
      <c r="F1268" s="7">
        <v>172.8</v>
      </c>
      <c r="G1268" s="1">
        <f>MIN(Table14[[#This Row],[Medicare Outpatient Allowable Rate]:[United Healthcare Outpatient Allowable Rate]])</f>
        <v>0</v>
      </c>
      <c r="H1268" s="1">
        <f>MAX(Table14[[#This Row],[Medicare Outpatient Allowable Rate]:[United Healthcare Outpatient Allowable Rate]])</f>
        <v>163.19999999999999</v>
      </c>
      <c r="I1268" s="1">
        <v>0</v>
      </c>
      <c r="J1268" s="1">
        <f>SUM(Table14[[#This Row],[Price]]*0.85)</f>
        <v>163.19999999999999</v>
      </c>
      <c r="K1268" s="1">
        <f>SUM(Table14[[#This Row],[Price]]*0.82)</f>
        <v>157.44</v>
      </c>
      <c r="L1268" s="1">
        <f>SUM(Table14[[#This Row],[Price]]*0.85)</f>
        <v>163.19999999999999</v>
      </c>
      <c r="M1268" s="1">
        <f>SUM(Table14[[#This Row],[Price]]*0.75)</f>
        <v>144</v>
      </c>
      <c r="N1268" s="1">
        <f>SUM(Table14[[#This Row],[Price]]*0.85)</f>
        <v>163.19999999999999</v>
      </c>
      <c r="O1268" s="1">
        <f>SUM(Table14[[#This Row],[Price]]*0.7)</f>
        <v>134.39999999999998</v>
      </c>
      <c r="P1268" s="1" t="s">
        <v>24</v>
      </c>
      <c r="Q1268" s="1" t="s">
        <v>25</v>
      </c>
    </row>
    <row r="1269" spans="1:17" x14ac:dyDescent="0.35">
      <c r="A1269">
        <v>49972464</v>
      </c>
      <c r="B1269" t="s">
        <v>1995</v>
      </c>
      <c r="C1269" s="11" t="s">
        <v>10398</v>
      </c>
      <c r="D1269">
        <v>53</v>
      </c>
      <c r="E1269" t="s">
        <v>10581</v>
      </c>
      <c r="F1269" s="7">
        <v>47.7</v>
      </c>
      <c r="G1269" s="1" t="e">
        <f>MIN(Table14[[#This Row],[Medicare Outpatient Allowable Rate]:[United Healthcare Outpatient Allowable Rate]])</f>
        <v>#N/A</v>
      </c>
      <c r="H1269" s="1" t="e">
        <f>MAX(Table14[[#This Row],[Medicare Outpatient Allowable Rate]:[United Healthcare Outpatient Allowable Rate]])</f>
        <v>#N/A</v>
      </c>
      <c r="I1269" s="1" t="e">
        <v>#N/A</v>
      </c>
      <c r="J1269" s="1">
        <f>SUM(Table14[[#This Row],[Price]]*0.85)</f>
        <v>45.05</v>
      </c>
      <c r="K1269" s="1">
        <f>SUM(Table14[[#This Row],[Price]]*0.82)</f>
        <v>43.46</v>
      </c>
      <c r="L1269" s="1">
        <f>SUM(Table14[[#This Row],[Price]]*0.85)</f>
        <v>45.05</v>
      </c>
      <c r="M1269" s="1">
        <f>SUM(Table14[[#This Row],[Price]]*0.75)</f>
        <v>39.75</v>
      </c>
      <c r="N1269" s="1">
        <f>SUM(Table14[[#This Row],[Price]]*0.85)</f>
        <v>45.05</v>
      </c>
      <c r="O1269" s="1">
        <f>SUM(Table14[[#This Row],[Price]]*0.7)</f>
        <v>37.099999999999994</v>
      </c>
      <c r="P1269" s="1" t="s">
        <v>24</v>
      </c>
      <c r="Q1269" s="1" t="s">
        <v>25</v>
      </c>
    </row>
    <row r="1270" spans="1:17" x14ac:dyDescent="0.35">
      <c r="A1270">
        <v>51477890</v>
      </c>
      <c r="B1270" t="s">
        <v>1996</v>
      </c>
      <c r="C1270" s="11" t="s">
        <v>10398</v>
      </c>
      <c r="D1270">
        <v>136</v>
      </c>
      <c r="E1270">
        <v>82175</v>
      </c>
      <c r="F1270" s="7">
        <v>122.4</v>
      </c>
      <c r="G1270" s="1">
        <f>MIN(Table14[[#This Row],[Medicare Outpatient Allowable Rate]:[United Healthcare Outpatient Allowable Rate]])</f>
        <v>0</v>
      </c>
      <c r="H1270" s="1">
        <f>MAX(Table14[[#This Row],[Medicare Outpatient Allowable Rate]:[United Healthcare Outpatient Allowable Rate]])</f>
        <v>115.6</v>
      </c>
      <c r="I1270" s="1">
        <v>0</v>
      </c>
      <c r="J1270" s="1">
        <f>SUM(Table14[[#This Row],[Price]]*0.85)</f>
        <v>115.6</v>
      </c>
      <c r="K1270" s="1">
        <f>SUM(Table14[[#This Row],[Price]]*0.82)</f>
        <v>111.52</v>
      </c>
      <c r="L1270" s="1">
        <f>SUM(Table14[[#This Row],[Price]]*0.85)</f>
        <v>115.6</v>
      </c>
      <c r="M1270" s="1">
        <f>SUM(Table14[[#This Row],[Price]]*0.75)</f>
        <v>102</v>
      </c>
      <c r="N1270" s="1">
        <f>SUM(Table14[[#This Row],[Price]]*0.85)</f>
        <v>115.6</v>
      </c>
      <c r="O1270" s="1">
        <f>SUM(Table14[[#This Row],[Price]]*0.7)</f>
        <v>95.199999999999989</v>
      </c>
      <c r="P1270" s="1" t="s">
        <v>24</v>
      </c>
      <c r="Q1270" s="1" t="s">
        <v>25</v>
      </c>
    </row>
    <row r="1271" spans="1:17" x14ac:dyDescent="0.35">
      <c r="A1271">
        <v>48435035</v>
      </c>
      <c r="B1271" t="s">
        <v>1997</v>
      </c>
      <c r="F1271" s="7">
        <v>0</v>
      </c>
      <c r="G1271" s="1" t="e">
        <f>MIN(Table14[[#This Row],[Medicare Outpatient Allowable Rate]:[United Healthcare Outpatient Allowable Rate]])</f>
        <v>#N/A</v>
      </c>
      <c r="H1271" s="1" t="e">
        <f>MAX(Table14[[#This Row],[Medicare Outpatient Allowable Rate]:[United Healthcare Outpatient Allowable Rate]])</f>
        <v>#N/A</v>
      </c>
      <c r="I1271" s="1" t="e">
        <v>#N/A</v>
      </c>
      <c r="J1271" s="1">
        <f>SUM(Table14[[#This Row],[Price]]*0.85)</f>
        <v>0</v>
      </c>
      <c r="K1271" s="1">
        <f>SUM(Table14[[#This Row],[Price]]*0.82)</f>
        <v>0</v>
      </c>
      <c r="L1271" s="1">
        <f>SUM(Table14[[#This Row],[Price]]*0.85)</f>
        <v>0</v>
      </c>
      <c r="M1271" s="1">
        <f>SUM(Table14[[#This Row],[Price]]*0.75)</f>
        <v>0</v>
      </c>
      <c r="N1271" s="1">
        <f>SUM(Table14[[#This Row],[Price]]*0.85)</f>
        <v>0</v>
      </c>
      <c r="O1271" s="1">
        <f>SUM(Table14[[#This Row],[Price]]*0.7)</f>
        <v>0</v>
      </c>
      <c r="P1271" s="1" t="s">
        <v>24</v>
      </c>
      <c r="Q1271" s="1" t="s">
        <v>25</v>
      </c>
    </row>
    <row r="1272" spans="1:17" x14ac:dyDescent="0.35">
      <c r="A1272">
        <v>43398261</v>
      </c>
      <c r="B1272" t="s">
        <v>1998</v>
      </c>
      <c r="F1272" s="7">
        <v>0</v>
      </c>
      <c r="G1272" s="1" t="e">
        <f>MIN(Table14[[#This Row],[Medicare Outpatient Allowable Rate]:[United Healthcare Outpatient Allowable Rate]])</f>
        <v>#N/A</v>
      </c>
      <c r="H1272" s="1" t="e">
        <f>MAX(Table14[[#This Row],[Medicare Outpatient Allowable Rate]:[United Healthcare Outpatient Allowable Rate]])</f>
        <v>#N/A</v>
      </c>
      <c r="I1272" s="1" t="e">
        <v>#N/A</v>
      </c>
      <c r="J1272" s="1">
        <f>SUM(Table14[[#This Row],[Price]]*0.85)</f>
        <v>0</v>
      </c>
      <c r="K1272" s="1">
        <f>SUM(Table14[[#This Row],[Price]]*0.82)</f>
        <v>0</v>
      </c>
      <c r="L1272" s="1">
        <f>SUM(Table14[[#This Row],[Price]]*0.85)</f>
        <v>0</v>
      </c>
      <c r="M1272" s="1">
        <f>SUM(Table14[[#This Row],[Price]]*0.75)</f>
        <v>0</v>
      </c>
      <c r="N1272" s="1">
        <f>SUM(Table14[[#This Row],[Price]]*0.85)</f>
        <v>0</v>
      </c>
      <c r="O1272" s="1">
        <f>SUM(Table14[[#This Row],[Price]]*0.7)</f>
        <v>0</v>
      </c>
      <c r="P1272" s="1" t="s">
        <v>24</v>
      </c>
      <c r="Q1272" s="1" t="s">
        <v>25</v>
      </c>
    </row>
    <row r="1273" spans="1:17" x14ac:dyDescent="0.35">
      <c r="A1273">
        <v>48782570</v>
      </c>
      <c r="B1273" t="s">
        <v>1999</v>
      </c>
      <c r="C1273" s="11" t="s">
        <v>10397</v>
      </c>
      <c r="D1273">
        <v>35</v>
      </c>
      <c r="E1273">
        <v>86611</v>
      </c>
      <c r="F1273" s="7">
        <v>31.5</v>
      </c>
      <c r="G1273" s="1">
        <f>MIN(Table14[[#This Row],[Medicare Outpatient Allowable Rate]:[United Healthcare Outpatient Allowable Rate]])</f>
        <v>0</v>
      </c>
      <c r="H1273" s="1">
        <f>MAX(Table14[[#This Row],[Medicare Outpatient Allowable Rate]:[United Healthcare Outpatient Allowable Rate]])</f>
        <v>29.75</v>
      </c>
      <c r="I1273" s="1">
        <v>0</v>
      </c>
      <c r="J1273" s="1">
        <f>SUM(Table14[[#This Row],[Price]]*0.85)</f>
        <v>29.75</v>
      </c>
      <c r="K1273" s="1">
        <f>SUM(Table14[[#This Row],[Price]]*0.82)</f>
        <v>28.7</v>
      </c>
      <c r="L1273" s="1">
        <f>SUM(Table14[[#This Row],[Price]]*0.85)</f>
        <v>29.75</v>
      </c>
      <c r="M1273" s="1">
        <f>SUM(Table14[[#This Row],[Price]]*0.75)</f>
        <v>26.25</v>
      </c>
      <c r="N1273" s="1">
        <f>SUM(Table14[[#This Row],[Price]]*0.85)</f>
        <v>29.75</v>
      </c>
      <c r="O1273" s="1">
        <f>SUM(Table14[[#This Row],[Price]]*0.7)</f>
        <v>24.5</v>
      </c>
      <c r="P1273" s="1" t="s">
        <v>24</v>
      </c>
      <c r="Q1273" s="1" t="s">
        <v>25</v>
      </c>
    </row>
    <row r="1274" spans="1:17" x14ac:dyDescent="0.35">
      <c r="A1274">
        <v>48782564</v>
      </c>
      <c r="B1274" t="s">
        <v>2000</v>
      </c>
      <c r="C1274" s="11" t="s">
        <v>10397</v>
      </c>
      <c r="D1274">
        <v>35</v>
      </c>
      <c r="E1274">
        <v>86611</v>
      </c>
      <c r="F1274" s="7">
        <v>31.5</v>
      </c>
      <c r="G1274" s="1">
        <f>MIN(Table14[[#This Row],[Medicare Outpatient Allowable Rate]:[United Healthcare Outpatient Allowable Rate]])</f>
        <v>0</v>
      </c>
      <c r="H1274" s="1">
        <f>MAX(Table14[[#This Row],[Medicare Outpatient Allowable Rate]:[United Healthcare Outpatient Allowable Rate]])</f>
        <v>29.75</v>
      </c>
      <c r="I1274" s="1">
        <v>0</v>
      </c>
      <c r="J1274" s="1">
        <f>SUM(Table14[[#This Row],[Price]]*0.85)</f>
        <v>29.75</v>
      </c>
      <c r="K1274" s="1">
        <f>SUM(Table14[[#This Row],[Price]]*0.82)</f>
        <v>28.7</v>
      </c>
      <c r="L1274" s="1">
        <f>SUM(Table14[[#This Row],[Price]]*0.85)</f>
        <v>29.75</v>
      </c>
      <c r="M1274" s="1">
        <f>SUM(Table14[[#This Row],[Price]]*0.75)</f>
        <v>26.25</v>
      </c>
      <c r="N1274" s="1">
        <f>SUM(Table14[[#This Row],[Price]]*0.85)</f>
        <v>29.75</v>
      </c>
      <c r="O1274" s="1">
        <f>SUM(Table14[[#This Row],[Price]]*0.7)</f>
        <v>24.5</v>
      </c>
      <c r="P1274" s="1" t="s">
        <v>24</v>
      </c>
      <c r="Q1274" s="1" t="s">
        <v>25</v>
      </c>
    </row>
    <row r="1275" spans="1:17" x14ac:dyDescent="0.35">
      <c r="A1275">
        <v>48782571</v>
      </c>
      <c r="B1275" t="s">
        <v>2001</v>
      </c>
      <c r="C1275" s="11" t="s">
        <v>10397</v>
      </c>
      <c r="D1275">
        <v>35</v>
      </c>
      <c r="E1275">
        <v>86611</v>
      </c>
      <c r="F1275" s="7">
        <v>31.5</v>
      </c>
      <c r="G1275" s="1">
        <f>MIN(Table14[[#This Row],[Medicare Outpatient Allowable Rate]:[United Healthcare Outpatient Allowable Rate]])</f>
        <v>0</v>
      </c>
      <c r="H1275" s="1">
        <f>MAX(Table14[[#This Row],[Medicare Outpatient Allowable Rate]:[United Healthcare Outpatient Allowable Rate]])</f>
        <v>29.75</v>
      </c>
      <c r="I1275" s="1">
        <v>0</v>
      </c>
      <c r="J1275" s="1">
        <f>SUM(Table14[[#This Row],[Price]]*0.85)</f>
        <v>29.75</v>
      </c>
      <c r="K1275" s="1">
        <f>SUM(Table14[[#This Row],[Price]]*0.82)</f>
        <v>28.7</v>
      </c>
      <c r="L1275" s="1">
        <f>SUM(Table14[[#This Row],[Price]]*0.85)</f>
        <v>29.75</v>
      </c>
      <c r="M1275" s="1">
        <f>SUM(Table14[[#This Row],[Price]]*0.75)</f>
        <v>26.25</v>
      </c>
      <c r="N1275" s="1">
        <f>SUM(Table14[[#This Row],[Price]]*0.85)</f>
        <v>29.75</v>
      </c>
      <c r="O1275" s="1">
        <f>SUM(Table14[[#This Row],[Price]]*0.7)</f>
        <v>24.5</v>
      </c>
      <c r="P1275" s="1" t="s">
        <v>24</v>
      </c>
      <c r="Q1275" s="1" t="s">
        <v>25</v>
      </c>
    </row>
    <row r="1276" spans="1:17" x14ac:dyDescent="0.35">
      <c r="A1276">
        <v>51217020</v>
      </c>
      <c r="B1276" t="s">
        <v>2002</v>
      </c>
      <c r="C1276" s="11" t="s">
        <v>10398</v>
      </c>
      <c r="D1276">
        <v>56.79</v>
      </c>
      <c r="E1276">
        <v>82247</v>
      </c>
      <c r="F1276" s="7">
        <v>51.110999999999997</v>
      </c>
      <c r="G1276" s="1">
        <f>MIN(Table14[[#This Row],[Medicare Outpatient Allowable Rate]:[United Healthcare Outpatient Allowable Rate]])</f>
        <v>0</v>
      </c>
      <c r="H1276" s="1">
        <f>MAX(Table14[[#This Row],[Medicare Outpatient Allowable Rate]:[United Healthcare Outpatient Allowable Rate]])</f>
        <v>48.271499999999996</v>
      </c>
      <c r="I1276" s="1">
        <v>0</v>
      </c>
      <c r="J1276" s="1">
        <f>SUM(Table14[[#This Row],[Price]]*0.85)</f>
        <v>48.271499999999996</v>
      </c>
      <c r="K1276" s="1">
        <f>SUM(Table14[[#This Row],[Price]]*0.82)</f>
        <v>46.567799999999998</v>
      </c>
      <c r="L1276" s="1">
        <f>SUM(Table14[[#This Row],[Price]]*0.85)</f>
        <v>48.271499999999996</v>
      </c>
      <c r="M1276" s="1">
        <f>SUM(Table14[[#This Row],[Price]]*0.75)</f>
        <v>42.592500000000001</v>
      </c>
      <c r="N1276" s="1">
        <f>SUM(Table14[[#This Row],[Price]]*0.85)</f>
        <v>48.271499999999996</v>
      </c>
      <c r="O1276" s="1">
        <f>SUM(Table14[[#This Row],[Price]]*0.7)</f>
        <v>39.753</v>
      </c>
      <c r="P1276" s="1" t="s">
        <v>24</v>
      </c>
      <c r="Q1276" s="1" t="s">
        <v>25</v>
      </c>
    </row>
    <row r="1277" spans="1:17" x14ac:dyDescent="0.35">
      <c r="A1277">
        <v>50587947</v>
      </c>
      <c r="B1277" t="s">
        <v>2003</v>
      </c>
      <c r="C1277" s="11" t="s">
        <v>10400</v>
      </c>
      <c r="D1277">
        <v>211.17</v>
      </c>
      <c r="E1277">
        <v>87517</v>
      </c>
      <c r="F1277" s="7">
        <v>190.053</v>
      </c>
      <c r="G1277" s="1">
        <f>MIN(Table14[[#This Row],[Medicare Outpatient Allowable Rate]:[United Healthcare Outpatient Allowable Rate]])</f>
        <v>0</v>
      </c>
      <c r="H1277" s="1">
        <f>MAX(Table14[[#This Row],[Medicare Outpatient Allowable Rate]:[United Healthcare Outpatient Allowable Rate]])</f>
        <v>179.49449999999999</v>
      </c>
      <c r="I1277" s="1">
        <v>0</v>
      </c>
      <c r="J1277" s="1">
        <f>SUM(Table14[[#This Row],[Price]]*0.85)</f>
        <v>179.49449999999999</v>
      </c>
      <c r="K1277" s="1">
        <f>SUM(Table14[[#This Row],[Price]]*0.82)</f>
        <v>173.15939999999998</v>
      </c>
      <c r="L1277" s="1">
        <f>SUM(Table14[[#This Row],[Price]]*0.85)</f>
        <v>179.49449999999999</v>
      </c>
      <c r="M1277" s="1">
        <f>SUM(Table14[[#This Row],[Price]]*0.75)</f>
        <v>158.3775</v>
      </c>
      <c r="N1277" s="1">
        <f>SUM(Table14[[#This Row],[Price]]*0.85)</f>
        <v>179.49449999999999</v>
      </c>
      <c r="O1277" s="1">
        <f>SUM(Table14[[#This Row],[Price]]*0.7)</f>
        <v>147.81899999999999</v>
      </c>
      <c r="P1277" s="1" t="s">
        <v>24</v>
      </c>
      <c r="Q1277" s="1" t="s">
        <v>25</v>
      </c>
    </row>
    <row r="1278" spans="1:17" x14ac:dyDescent="0.35">
      <c r="A1278">
        <v>48782568</v>
      </c>
      <c r="B1278" t="s">
        <v>2004</v>
      </c>
      <c r="C1278" s="11" t="s">
        <v>10400</v>
      </c>
      <c r="D1278">
        <v>181</v>
      </c>
      <c r="E1278">
        <v>87799</v>
      </c>
      <c r="F1278" s="7">
        <v>162.9</v>
      </c>
      <c r="G1278" s="1">
        <f>MIN(Table14[[#This Row],[Medicare Outpatient Allowable Rate]:[United Healthcare Outpatient Allowable Rate]])</f>
        <v>0</v>
      </c>
      <c r="H1278" s="1">
        <f>MAX(Table14[[#This Row],[Medicare Outpatient Allowable Rate]:[United Healthcare Outpatient Allowable Rate]])</f>
        <v>153.85</v>
      </c>
      <c r="I1278" s="1">
        <v>0</v>
      </c>
      <c r="J1278" s="1">
        <f>SUM(Table14[[#This Row],[Price]]*0.85)</f>
        <v>153.85</v>
      </c>
      <c r="K1278" s="1">
        <f>SUM(Table14[[#This Row],[Price]]*0.82)</f>
        <v>148.41999999999999</v>
      </c>
      <c r="L1278" s="1">
        <f>SUM(Table14[[#This Row],[Price]]*0.85)</f>
        <v>153.85</v>
      </c>
      <c r="M1278" s="1">
        <f>SUM(Table14[[#This Row],[Price]]*0.75)</f>
        <v>135.75</v>
      </c>
      <c r="N1278" s="1">
        <f>SUM(Table14[[#This Row],[Price]]*0.85)</f>
        <v>153.85</v>
      </c>
      <c r="O1278" s="1">
        <f>SUM(Table14[[#This Row],[Price]]*0.7)</f>
        <v>126.69999999999999</v>
      </c>
      <c r="P1278" s="1" t="s">
        <v>24</v>
      </c>
      <c r="Q1278" s="1" t="s">
        <v>25</v>
      </c>
    </row>
    <row r="1279" spans="1:17" x14ac:dyDescent="0.35">
      <c r="A1279">
        <v>48782567</v>
      </c>
      <c r="B1279" t="s">
        <v>2005</v>
      </c>
      <c r="C1279" s="11" t="s">
        <v>10400</v>
      </c>
      <c r="D1279">
        <v>480</v>
      </c>
      <c r="E1279">
        <v>87798</v>
      </c>
      <c r="F1279" s="7">
        <v>432</v>
      </c>
      <c r="G1279" s="1">
        <f>MIN(Table14[[#This Row],[Medicare Outpatient Allowable Rate]:[United Healthcare Outpatient Allowable Rate]])</f>
        <v>0</v>
      </c>
      <c r="H1279" s="1">
        <f>MAX(Table14[[#This Row],[Medicare Outpatient Allowable Rate]:[United Healthcare Outpatient Allowable Rate]])</f>
        <v>408</v>
      </c>
      <c r="I1279" s="1">
        <v>0</v>
      </c>
      <c r="J1279" s="1">
        <f>SUM(Table14[[#This Row],[Price]]*0.85)</f>
        <v>408</v>
      </c>
      <c r="K1279" s="1">
        <f>SUM(Table14[[#This Row],[Price]]*0.82)</f>
        <v>393.59999999999997</v>
      </c>
      <c r="L1279" s="1">
        <f>SUM(Table14[[#This Row],[Price]]*0.85)</f>
        <v>408</v>
      </c>
      <c r="M1279" s="1">
        <f>SUM(Table14[[#This Row],[Price]]*0.75)</f>
        <v>360</v>
      </c>
      <c r="N1279" s="1">
        <f>SUM(Table14[[#This Row],[Price]]*0.85)</f>
        <v>408</v>
      </c>
      <c r="O1279" s="1">
        <f>SUM(Table14[[#This Row],[Price]]*0.7)</f>
        <v>336</v>
      </c>
      <c r="P1279" s="1" t="s">
        <v>24</v>
      </c>
      <c r="Q1279" s="1" t="s">
        <v>25</v>
      </c>
    </row>
    <row r="1280" spans="1:17" x14ac:dyDescent="0.35">
      <c r="A1280">
        <v>50302417</v>
      </c>
      <c r="B1280" t="s">
        <v>2006</v>
      </c>
      <c r="C1280" s="11" t="s">
        <v>10400</v>
      </c>
      <c r="D1280">
        <v>480</v>
      </c>
      <c r="E1280">
        <v>87798</v>
      </c>
      <c r="F1280" s="7">
        <v>432</v>
      </c>
      <c r="G1280" s="1">
        <f>MIN(Table14[[#This Row],[Medicare Outpatient Allowable Rate]:[United Healthcare Outpatient Allowable Rate]])</f>
        <v>0</v>
      </c>
      <c r="H1280" s="1">
        <f>MAX(Table14[[#This Row],[Medicare Outpatient Allowable Rate]:[United Healthcare Outpatient Allowable Rate]])</f>
        <v>408</v>
      </c>
      <c r="I1280" s="1">
        <v>0</v>
      </c>
      <c r="J1280" s="1">
        <f>SUM(Table14[[#This Row],[Price]]*0.85)</f>
        <v>408</v>
      </c>
      <c r="K1280" s="1">
        <f>SUM(Table14[[#This Row],[Price]]*0.82)</f>
        <v>393.59999999999997</v>
      </c>
      <c r="L1280" s="1">
        <f>SUM(Table14[[#This Row],[Price]]*0.85)</f>
        <v>408</v>
      </c>
      <c r="M1280" s="1">
        <f>SUM(Table14[[#This Row],[Price]]*0.75)</f>
        <v>360</v>
      </c>
      <c r="N1280" s="1">
        <f>SUM(Table14[[#This Row],[Price]]*0.85)</f>
        <v>408</v>
      </c>
      <c r="O1280" s="1">
        <f>SUM(Table14[[#This Row],[Price]]*0.7)</f>
        <v>336</v>
      </c>
      <c r="P1280" s="1" t="s">
        <v>24</v>
      </c>
      <c r="Q1280" s="1" t="s">
        <v>25</v>
      </c>
    </row>
    <row r="1281" spans="1:17" x14ac:dyDescent="0.35">
      <c r="A1281">
        <v>43398237</v>
      </c>
      <c r="B1281" t="s">
        <v>2007</v>
      </c>
      <c r="C1281" s="11" t="s">
        <v>10398</v>
      </c>
      <c r="D1281">
        <v>94.79</v>
      </c>
      <c r="E1281">
        <v>80048</v>
      </c>
      <c r="F1281" s="7">
        <v>85.311000000000007</v>
      </c>
      <c r="G1281" s="1">
        <f>MIN(Table14[[#This Row],[Medicare Outpatient Allowable Rate]:[United Healthcare Outpatient Allowable Rate]])</f>
        <v>0</v>
      </c>
      <c r="H1281" s="1">
        <f>MAX(Table14[[#This Row],[Medicare Outpatient Allowable Rate]:[United Healthcare Outpatient Allowable Rate]])</f>
        <v>80.5715</v>
      </c>
      <c r="I1281" s="1">
        <v>0</v>
      </c>
      <c r="J1281" s="1">
        <f>SUM(Table14[[#This Row],[Price]]*0.85)</f>
        <v>80.5715</v>
      </c>
      <c r="K1281" s="1">
        <f>SUM(Table14[[#This Row],[Price]]*0.82)</f>
        <v>77.727800000000002</v>
      </c>
      <c r="L1281" s="1">
        <f>SUM(Table14[[#This Row],[Price]]*0.85)</f>
        <v>80.5715</v>
      </c>
      <c r="M1281" s="1">
        <f>SUM(Table14[[#This Row],[Price]]*0.75)</f>
        <v>71.092500000000001</v>
      </c>
      <c r="N1281" s="1">
        <f>SUM(Table14[[#This Row],[Price]]*0.85)</f>
        <v>80.5715</v>
      </c>
      <c r="O1281" s="1">
        <f>SUM(Table14[[#This Row],[Price]]*0.7)</f>
        <v>66.352999999999994</v>
      </c>
      <c r="P1281" s="1" t="s">
        <v>24</v>
      </c>
      <c r="Q1281" s="1" t="s">
        <v>25</v>
      </c>
    </row>
    <row r="1282" spans="1:17" x14ac:dyDescent="0.35">
      <c r="A1282">
        <v>872048</v>
      </c>
      <c r="B1282" t="s">
        <v>2008</v>
      </c>
      <c r="C1282" s="11" t="s">
        <v>10398</v>
      </c>
      <c r="D1282">
        <v>103.49</v>
      </c>
      <c r="E1282">
        <v>83880</v>
      </c>
      <c r="F1282" s="7">
        <v>93.140999999999991</v>
      </c>
      <c r="G1282" s="1">
        <f>MIN(Table14[[#This Row],[Medicare Outpatient Allowable Rate]:[United Healthcare Outpatient Allowable Rate]])</f>
        <v>0</v>
      </c>
      <c r="H1282" s="1">
        <f>MAX(Table14[[#This Row],[Medicare Outpatient Allowable Rate]:[United Healthcare Outpatient Allowable Rate]])</f>
        <v>87.966499999999996</v>
      </c>
      <c r="I1282" s="1">
        <v>0</v>
      </c>
      <c r="J1282" s="1">
        <f>SUM(Table14[[#This Row],[Price]]*0.85)</f>
        <v>87.966499999999996</v>
      </c>
      <c r="K1282" s="1">
        <f>SUM(Table14[[#This Row],[Price]]*0.82)</f>
        <v>84.861799999999988</v>
      </c>
      <c r="L1282" s="1">
        <f>SUM(Table14[[#This Row],[Price]]*0.85)</f>
        <v>87.966499999999996</v>
      </c>
      <c r="M1282" s="1">
        <f>SUM(Table14[[#This Row],[Price]]*0.75)</f>
        <v>77.617499999999993</v>
      </c>
      <c r="N1282" s="1">
        <f>SUM(Table14[[#This Row],[Price]]*0.85)</f>
        <v>87.966499999999996</v>
      </c>
      <c r="O1282" s="1">
        <f>SUM(Table14[[#This Row],[Price]]*0.7)</f>
        <v>72.442999999999998</v>
      </c>
      <c r="P1282" s="1" t="s">
        <v>24</v>
      </c>
      <c r="Q1282" s="1" t="s">
        <v>25</v>
      </c>
    </row>
    <row r="1283" spans="1:17" x14ac:dyDescent="0.35">
      <c r="A1283">
        <v>51351206</v>
      </c>
      <c r="B1283" t="s">
        <v>2009</v>
      </c>
      <c r="C1283" s="11" t="s">
        <v>10406</v>
      </c>
      <c r="D1283">
        <v>3650</v>
      </c>
      <c r="E1283">
        <v>81162</v>
      </c>
      <c r="F1283" s="7">
        <v>3285</v>
      </c>
      <c r="G1283" s="1">
        <f>MIN(Table14[[#This Row],[Medicare Outpatient Allowable Rate]:[United Healthcare Outpatient Allowable Rate]])</f>
        <v>0</v>
      </c>
      <c r="H1283" s="1">
        <f>MAX(Table14[[#This Row],[Medicare Outpatient Allowable Rate]:[United Healthcare Outpatient Allowable Rate]])</f>
        <v>3102.5</v>
      </c>
      <c r="I1283" s="1">
        <v>0</v>
      </c>
      <c r="J1283" s="1">
        <f>SUM(Table14[[#This Row],[Price]]*0.85)</f>
        <v>3102.5</v>
      </c>
      <c r="K1283" s="1">
        <f>SUM(Table14[[#This Row],[Price]]*0.82)</f>
        <v>2993</v>
      </c>
      <c r="L1283" s="1">
        <f>SUM(Table14[[#This Row],[Price]]*0.85)</f>
        <v>3102.5</v>
      </c>
      <c r="M1283" s="1">
        <f>SUM(Table14[[#This Row],[Price]]*0.75)</f>
        <v>2737.5</v>
      </c>
      <c r="N1283" s="1">
        <f>SUM(Table14[[#This Row],[Price]]*0.85)</f>
        <v>3102.5</v>
      </c>
      <c r="O1283" s="1">
        <f>SUM(Table14[[#This Row],[Price]]*0.7)</f>
        <v>2555</v>
      </c>
      <c r="P1283" s="1" t="s">
        <v>24</v>
      </c>
      <c r="Q1283" s="1" t="s">
        <v>25</v>
      </c>
    </row>
    <row r="1284" spans="1:17" x14ac:dyDescent="0.35">
      <c r="A1284">
        <v>50330488</v>
      </c>
      <c r="B1284" t="s">
        <v>2010</v>
      </c>
      <c r="C1284" s="11" t="s">
        <v>10398</v>
      </c>
      <c r="D1284">
        <v>11.83</v>
      </c>
      <c r="E1284">
        <v>84520</v>
      </c>
      <c r="F1284" s="7">
        <v>10.647</v>
      </c>
      <c r="G1284" s="1">
        <f>MIN(Table14[[#This Row],[Medicare Outpatient Allowable Rate]:[United Healthcare Outpatient Allowable Rate]])</f>
        <v>0</v>
      </c>
      <c r="H1284" s="1">
        <f>MAX(Table14[[#This Row],[Medicare Outpatient Allowable Rate]:[United Healthcare Outpatient Allowable Rate]])</f>
        <v>10.0555</v>
      </c>
      <c r="I1284" s="1">
        <v>0</v>
      </c>
      <c r="J1284" s="1">
        <f>SUM(Table14[[#This Row],[Price]]*0.85)</f>
        <v>10.0555</v>
      </c>
      <c r="K1284" s="1">
        <f>SUM(Table14[[#This Row],[Price]]*0.82)</f>
        <v>9.7005999999999997</v>
      </c>
      <c r="L1284" s="1">
        <f>SUM(Table14[[#This Row],[Price]]*0.85)</f>
        <v>10.0555</v>
      </c>
      <c r="M1284" s="1">
        <f>SUM(Table14[[#This Row],[Price]]*0.75)</f>
        <v>8.8725000000000005</v>
      </c>
      <c r="N1284" s="1">
        <f>SUM(Table14[[#This Row],[Price]]*0.85)</f>
        <v>10.0555</v>
      </c>
      <c r="O1284" s="1">
        <f>SUM(Table14[[#This Row],[Price]]*0.7)</f>
        <v>8.2809999999999988</v>
      </c>
      <c r="P1284" s="1" t="s">
        <v>24</v>
      </c>
      <c r="Q1284" s="1" t="s">
        <v>25</v>
      </c>
    </row>
    <row r="1285" spans="1:17" x14ac:dyDescent="0.35">
      <c r="A1285">
        <v>50760348</v>
      </c>
      <c r="B1285" t="s">
        <v>2011</v>
      </c>
      <c r="F1285" s="7">
        <v>0</v>
      </c>
      <c r="G1285" s="1" t="e">
        <f>MIN(Table14[[#This Row],[Medicare Outpatient Allowable Rate]:[United Healthcare Outpatient Allowable Rate]])</f>
        <v>#N/A</v>
      </c>
      <c r="H1285" s="1" t="e">
        <f>MAX(Table14[[#This Row],[Medicare Outpatient Allowable Rate]:[United Healthcare Outpatient Allowable Rate]])</f>
        <v>#N/A</v>
      </c>
      <c r="I1285" s="1" t="e">
        <v>#N/A</v>
      </c>
      <c r="J1285" s="1">
        <f>SUM(Table14[[#This Row],[Price]]*0.85)</f>
        <v>0</v>
      </c>
      <c r="K1285" s="1">
        <f>SUM(Table14[[#This Row],[Price]]*0.82)</f>
        <v>0</v>
      </c>
      <c r="L1285" s="1">
        <f>SUM(Table14[[#This Row],[Price]]*0.85)</f>
        <v>0</v>
      </c>
      <c r="M1285" s="1">
        <f>SUM(Table14[[#This Row],[Price]]*0.75)</f>
        <v>0</v>
      </c>
      <c r="N1285" s="1">
        <f>SUM(Table14[[#This Row],[Price]]*0.85)</f>
        <v>0</v>
      </c>
      <c r="O1285" s="1">
        <f>SUM(Table14[[#This Row],[Price]]*0.7)</f>
        <v>0</v>
      </c>
      <c r="P1285" s="1" t="s">
        <v>24</v>
      </c>
      <c r="Q1285" s="1" t="s">
        <v>25</v>
      </c>
    </row>
    <row r="1286" spans="1:17" x14ac:dyDescent="0.35">
      <c r="A1286">
        <v>50760403</v>
      </c>
      <c r="B1286" t="s">
        <v>2012</v>
      </c>
      <c r="C1286" s="11" t="s">
        <v>10397</v>
      </c>
      <c r="D1286">
        <v>30.6</v>
      </c>
      <c r="E1286">
        <v>86003</v>
      </c>
      <c r="F1286" s="7">
        <v>27.54</v>
      </c>
      <c r="G1286" s="1">
        <f>MIN(Table14[[#This Row],[Medicare Outpatient Allowable Rate]:[United Healthcare Outpatient Allowable Rate]])</f>
        <v>0</v>
      </c>
      <c r="H1286" s="1">
        <f>MAX(Table14[[#This Row],[Medicare Outpatient Allowable Rate]:[United Healthcare Outpatient Allowable Rate]])</f>
        <v>26.01</v>
      </c>
      <c r="I1286" s="1">
        <v>0</v>
      </c>
      <c r="J1286" s="1">
        <f>SUM(Table14[[#This Row],[Price]]*0.85)</f>
        <v>26.01</v>
      </c>
      <c r="K1286" s="1">
        <f>SUM(Table14[[#This Row],[Price]]*0.82)</f>
        <v>25.091999999999999</v>
      </c>
      <c r="L1286" s="1">
        <f>SUM(Table14[[#This Row],[Price]]*0.85)</f>
        <v>26.01</v>
      </c>
      <c r="M1286" s="1">
        <f>SUM(Table14[[#This Row],[Price]]*0.75)</f>
        <v>22.950000000000003</v>
      </c>
      <c r="N1286" s="1">
        <f>SUM(Table14[[#This Row],[Price]]*0.85)</f>
        <v>26.01</v>
      </c>
      <c r="O1286" s="1">
        <f>SUM(Table14[[#This Row],[Price]]*0.7)</f>
        <v>21.419999999999998</v>
      </c>
      <c r="P1286" s="1" t="s">
        <v>24</v>
      </c>
      <c r="Q1286" s="1" t="s">
        <v>25</v>
      </c>
    </row>
    <row r="1287" spans="1:17" x14ac:dyDescent="0.35">
      <c r="A1287">
        <v>50760350</v>
      </c>
      <c r="B1287" t="s">
        <v>2013</v>
      </c>
      <c r="F1287" s="7">
        <v>0</v>
      </c>
      <c r="G1287" s="1" t="e">
        <f>MIN(Table14[[#This Row],[Medicare Outpatient Allowable Rate]:[United Healthcare Outpatient Allowable Rate]])</f>
        <v>#N/A</v>
      </c>
      <c r="H1287" s="1" t="e">
        <f>MAX(Table14[[#This Row],[Medicare Outpatient Allowable Rate]:[United Healthcare Outpatient Allowable Rate]])</f>
        <v>#N/A</v>
      </c>
      <c r="I1287" s="1" t="e">
        <v>#N/A</v>
      </c>
      <c r="J1287" s="1">
        <f>SUM(Table14[[#This Row],[Price]]*0.85)</f>
        <v>0</v>
      </c>
      <c r="K1287" s="1">
        <f>SUM(Table14[[#This Row],[Price]]*0.82)</f>
        <v>0</v>
      </c>
      <c r="L1287" s="1">
        <f>SUM(Table14[[#This Row],[Price]]*0.85)</f>
        <v>0</v>
      </c>
      <c r="M1287" s="1">
        <f>SUM(Table14[[#This Row],[Price]]*0.75)</f>
        <v>0</v>
      </c>
      <c r="N1287" s="1">
        <f>SUM(Table14[[#This Row],[Price]]*0.85)</f>
        <v>0</v>
      </c>
      <c r="O1287" s="1">
        <f>SUM(Table14[[#This Row],[Price]]*0.7)</f>
        <v>0</v>
      </c>
      <c r="P1287" s="1" t="s">
        <v>24</v>
      </c>
      <c r="Q1287" s="1" t="s">
        <v>25</v>
      </c>
    </row>
    <row r="1288" spans="1:17" x14ac:dyDescent="0.35">
      <c r="A1288">
        <v>48782555</v>
      </c>
      <c r="B1288" t="s">
        <v>2014</v>
      </c>
      <c r="C1288" s="11" t="s">
        <v>10398</v>
      </c>
      <c r="D1288">
        <v>33.659999999999997</v>
      </c>
      <c r="E1288">
        <v>86146</v>
      </c>
      <c r="F1288" s="7">
        <v>30.293999999999997</v>
      </c>
      <c r="G1288" s="1">
        <f>MIN(Table14[[#This Row],[Medicare Outpatient Allowable Rate]:[United Healthcare Outpatient Allowable Rate]])</f>
        <v>0</v>
      </c>
      <c r="H1288" s="1">
        <f>MAX(Table14[[#This Row],[Medicare Outpatient Allowable Rate]:[United Healthcare Outpatient Allowable Rate]])</f>
        <v>28.610999999999997</v>
      </c>
      <c r="I1288" s="1">
        <v>0</v>
      </c>
      <c r="J1288" s="1">
        <f>SUM(Table14[[#This Row],[Price]]*0.85)</f>
        <v>28.610999999999997</v>
      </c>
      <c r="K1288" s="1">
        <f>SUM(Table14[[#This Row],[Price]]*0.82)</f>
        <v>27.601199999999995</v>
      </c>
      <c r="L1288" s="1">
        <f>SUM(Table14[[#This Row],[Price]]*0.85)</f>
        <v>28.610999999999997</v>
      </c>
      <c r="M1288" s="1">
        <f>SUM(Table14[[#This Row],[Price]]*0.75)</f>
        <v>25.244999999999997</v>
      </c>
      <c r="N1288" s="1">
        <f>SUM(Table14[[#This Row],[Price]]*0.85)</f>
        <v>28.610999999999997</v>
      </c>
      <c r="O1288" s="1">
        <f>SUM(Table14[[#This Row],[Price]]*0.7)</f>
        <v>23.561999999999998</v>
      </c>
      <c r="P1288" s="1" t="s">
        <v>24</v>
      </c>
      <c r="Q1288" s="1" t="s">
        <v>25</v>
      </c>
    </row>
    <row r="1289" spans="1:17" x14ac:dyDescent="0.35">
      <c r="A1289">
        <v>877602</v>
      </c>
      <c r="B1289" t="s">
        <v>2015</v>
      </c>
      <c r="C1289" s="11" t="s">
        <v>10398</v>
      </c>
      <c r="D1289">
        <v>43.32</v>
      </c>
      <c r="E1289">
        <v>84702</v>
      </c>
      <c r="F1289" s="7">
        <v>38.988</v>
      </c>
      <c r="G1289" s="1">
        <f>MIN(Table14[[#This Row],[Medicare Outpatient Allowable Rate]:[United Healthcare Outpatient Allowable Rate]])</f>
        <v>0</v>
      </c>
      <c r="H1289" s="1">
        <f>MAX(Table14[[#This Row],[Medicare Outpatient Allowable Rate]:[United Healthcare Outpatient Allowable Rate]])</f>
        <v>36.822000000000003</v>
      </c>
      <c r="I1289" s="1">
        <v>0</v>
      </c>
      <c r="J1289" s="1">
        <f>SUM(Table14[[#This Row],[Price]]*0.85)</f>
        <v>36.822000000000003</v>
      </c>
      <c r="K1289" s="1">
        <f>SUM(Table14[[#This Row],[Price]]*0.82)</f>
        <v>35.522399999999998</v>
      </c>
      <c r="L1289" s="1">
        <f>SUM(Table14[[#This Row],[Price]]*0.85)</f>
        <v>36.822000000000003</v>
      </c>
      <c r="M1289" s="1">
        <f>SUM(Table14[[#This Row],[Price]]*0.75)</f>
        <v>32.49</v>
      </c>
      <c r="N1289" s="1">
        <f>SUM(Table14[[#This Row],[Price]]*0.85)</f>
        <v>36.822000000000003</v>
      </c>
      <c r="O1289" s="1">
        <f>SUM(Table14[[#This Row],[Price]]*0.7)</f>
        <v>30.323999999999998</v>
      </c>
      <c r="P1289" s="1" t="s">
        <v>24</v>
      </c>
      <c r="Q1289" s="1" t="s">
        <v>25</v>
      </c>
    </row>
    <row r="1290" spans="1:17" x14ac:dyDescent="0.35">
      <c r="A1290">
        <v>48782558</v>
      </c>
      <c r="B1290" t="s">
        <v>2016</v>
      </c>
      <c r="C1290" s="11" t="s">
        <v>10398</v>
      </c>
      <c r="D1290">
        <v>68</v>
      </c>
      <c r="E1290">
        <v>82232</v>
      </c>
      <c r="F1290" s="7">
        <v>61.2</v>
      </c>
      <c r="G1290" s="1">
        <f>MIN(Table14[[#This Row],[Medicare Outpatient Allowable Rate]:[United Healthcare Outpatient Allowable Rate]])</f>
        <v>0</v>
      </c>
      <c r="H1290" s="1">
        <f>MAX(Table14[[#This Row],[Medicare Outpatient Allowable Rate]:[United Healthcare Outpatient Allowable Rate]])</f>
        <v>57.8</v>
      </c>
      <c r="I1290" s="1">
        <v>0</v>
      </c>
      <c r="J1290" s="1">
        <f>SUM(Table14[[#This Row],[Price]]*0.85)</f>
        <v>57.8</v>
      </c>
      <c r="K1290" s="1">
        <f>SUM(Table14[[#This Row],[Price]]*0.82)</f>
        <v>55.76</v>
      </c>
      <c r="L1290" s="1">
        <f>SUM(Table14[[#This Row],[Price]]*0.85)</f>
        <v>57.8</v>
      </c>
      <c r="M1290" s="1">
        <f>SUM(Table14[[#This Row],[Price]]*0.75)</f>
        <v>51</v>
      </c>
      <c r="N1290" s="1">
        <f>SUM(Table14[[#This Row],[Price]]*0.85)</f>
        <v>57.8</v>
      </c>
      <c r="O1290" s="1">
        <f>SUM(Table14[[#This Row],[Price]]*0.7)</f>
        <v>47.599999999999994</v>
      </c>
      <c r="P1290" s="1" t="s">
        <v>24</v>
      </c>
      <c r="Q1290" s="1" t="s">
        <v>25</v>
      </c>
    </row>
    <row r="1291" spans="1:17" x14ac:dyDescent="0.35">
      <c r="A1291">
        <v>49468955</v>
      </c>
      <c r="B1291" t="s">
        <v>2017</v>
      </c>
      <c r="C1291" s="11" t="s">
        <v>10398</v>
      </c>
      <c r="D1291">
        <v>56</v>
      </c>
      <c r="E1291">
        <v>82239</v>
      </c>
      <c r="F1291" s="7">
        <v>50.4</v>
      </c>
      <c r="G1291" s="1">
        <f>MIN(Table14[[#This Row],[Medicare Outpatient Allowable Rate]:[United Healthcare Outpatient Allowable Rate]])</f>
        <v>0</v>
      </c>
      <c r="H1291" s="1">
        <f>MAX(Table14[[#This Row],[Medicare Outpatient Allowable Rate]:[United Healthcare Outpatient Allowable Rate]])</f>
        <v>47.6</v>
      </c>
      <c r="I1291" s="1">
        <v>0</v>
      </c>
      <c r="J1291" s="1">
        <f>SUM(Table14[[#This Row],[Price]]*0.85)</f>
        <v>47.6</v>
      </c>
      <c r="K1291" s="1">
        <f>SUM(Table14[[#This Row],[Price]]*0.82)</f>
        <v>45.919999999999995</v>
      </c>
      <c r="L1291" s="1">
        <f>SUM(Table14[[#This Row],[Price]]*0.85)</f>
        <v>47.6</v>
      </c>
      <c r="M1291" s="1">
        <f>SUM(Table14[[#This Row],[Price]]*0.75)</f>
        <v>42</v>
      </c>
      <c r="N1291" s="1">
        <f>SUM(Table14[[#This Row],[Price]]*0.85)</f>
        <v>47.6</v>
      </c>
      <c r="O1291" s="1">
        <f>SUM(Table14[[#This Row],[Price]]*0.7)</f>
        <v>39.199999999999996</v>
      </c>
      <c r="P1291" s="1" t="s">
        <v>24</v>
      </c>
      <c r="Q1291" s="1" t="s">
        <v>25</v>
      </c>
    </row>
    <row r="1292" spans="1:17" x14ac:dyDescent="0.35">
      <c r="A1292">
        <v>50573388</v>
      </c>
      <c r="B1292" t="s">
        <v>2018</v>
      </c>
      <c r="C1292" s="11" t="s">
        <v>10398</v>
      </c>
      <c r="D1292">
        <v>181.56</v>
      </c>
      <c r="E1292">
        <v>82542</v>
      </c>
      <c r="F1292" s="7">
        <v>163.404</v>
      </c>
      <c r="G1292" s="1">
        <f>MIN(Table14[[#This Row],[Medicare Outpatient Allowable Rate]:[United Healthcare Outpatient Allowable Rate]])</f>
        <v>0</v>
      </c>
      <c r="H1292" s="1">
        <f>MAX(Table14[[#This Row],[Medicare Outpatient Allowable Rate]:[United Healthcare Outpatient Allowable Rate]])</f>
        <v>154.32599999999999</v>
      </c>
      <c r="I1292" s="1">
        <v>0</v>
      </c>
      <c r="J1292" s="1">
        <f>SUM(Table14[[#This Row],[Price]]*0.85)</f>
        <v>154.32599999999999</v>
      </c>
      <c r="K1292" s="1">
        <f>SUM(Table14[[#This Row],[Price]]*0.82)</f>
        <v>148.8792</v>
      </c>
      <c r="L1292" s="1">
        <f>SUM(Table14[[#This Row],[Price]]*0.85)</f>
        <v>154.32599999999999</v>
      </c>
      <c r="M1292" s="1">
        <f>SUM(Table14[[#This Row],[Price]]*0.75)</f>
        <v>136.17000000000002</v>
      </c>
      <c r="N1292" s="1">
        <f>SUM(Table14[[#This Row],[Price]]*0.85)</f>
        <v>154.32599999999999</v>
      </c>
      <c r="O1292" s="1">
        <f>SUM(Table14[[#This Row],[Price]]*0.7)</f>
        <v>127.092</v>
      </c>
      <c r="P1292" s="1" t="s">
        <v>24</v>
      </c>
      <c r="Q1292" s="1" t="s">
        <v>25</v>
      </c>
    </row>
    <row r="1293" spans="1:17" x14ac:dyDescent="0.35">
      <c r="A1293">
        <v>633670</v>
      </c>
      <c r="B1293" t="s">
        <v>351</v>
      </c>
      <c r="C1293" s="11" t="s">
        <v>10398</v>
      </c>
      <c r="D1293">
        <v>24.59</v>
      </c>
      <c r="E1293">
        <v>82248</v>
      </c>
      <c r="F1293" s="7">
        <v>22.131</v>
      </c>
      <c r="G1293" s="1">
        <f>MIN(Table14[[#This Row],[Medicare Outpatient Allowable Rate]:[United Healthcare Outpatient Allowable Rate]])</f>
        <v>0</v>
      </c>
      <c r="H1293" s="1">
        <f>MAX(Table14[[#This Row],[Medicare Outpatient Allowable Rate]:[United Healthcare Outpatient Allowable Rate]])</f>
        <v>20.901499999999999</v>
      </c>
      <c r="I1293" s="1">
        <v>0</v>
      </c>
      <c r="J1293" s="1">
        <f>SUM(Table14[[#This Row],[Price]]*0.85)</f>
        <v>20.901499999999999</v>
      </c>
      <c r="K1293" s="1">
        <f>SUM(Table14[[#This Row],[Price]]*0.82)</f>
        <v>20.163799999999998</v>
      </c>
      <c r="L1293" s="1">
        <f>SUM(Table14[[#This Row],[Price]]*0.85)</f>
        <v>20.901499999999999</v>
      </c>
      <c r="M1293" s="1">
        <f>SUM(Table14[[#This Row],[Price]]*0.75)</f>
        <v>18.442499999999999</v>
      </c>
      <c r="N1293" s="1">
        <f>SUM(Table14[[#This Row],[Price]]*0.85)</f>
        <v>20.901499999999999</v>
      </c>
      <c r="O1293" s="1">
        <f>SUM(Table14[[#This Row],[Price]]*0.7)</f>
        <v>17.212999999999997</v>
      </c>
      <c r="P1293" s="1" t="s">
        <v>24</v>
      </c>
      <c r="Q1293" s="1" t="s">
        <v>25</v>
      </c>
    </row>
    <row r="1294" spans="1:17" x14ac:dyDescent="0.35">
      <c r="A1294">
        <v>633672</v>
      </c>
      <c r="B1294" t="s">
        <v>350</v>
      </c>
      <c r="C1294" s="11" t="s">
        <v>10398</v>
      </c>
      <c r="D1294">
        <v>25.76</v>
      </c>
      <c r="E1294">
        <v>82247</v>
      </c>
      <c r="F1294" s="7">
        <v>23.184000000000001</v>
      </c>
      <c r="G1294" s="1">
        <f>MIN(Table14[[#This Row],[Medicare Outpatient Allowable Rate]:[United Healthcare Outpatient Allowable Rate]])</f>
        <v>0</v>
      </c>
      <c r="H1294" s="1">
        <f>MAX(Table14[[#This Row],[Medicare Outpatient Allowable Rate]:[United Healthcare Outpatient Allowable Rate]])</f>
        <v>21.896000000000001</v>
      </c>
      <c r="I1294" s="1">
        <v>0</v>
      </c>
      <c r="J1294" s="1">
        <f>SUM(Table14[[#This Row],[Price]]*0.85)</f>
        <v>21.896000000000001</v>
      </c>
      <c r="K1294" s="1">
        <f>SUM(Table14[[#This Row],[Price]]*0.82)</f>
        <v>21.123200000000001</v>
      </c>
      <c r="L1294" s="1">
        <f>SUM(Table14[[#This Row],[Price]]*0.85)</f>
        <v>21.896000000000001</v>
      </c>
      <c r="M1294" s="1">
        <f>SUM(Table14[[#This Row],[Price]]*0.75)</f>
        <v>19.32</v>
      </c>
      <c r="N1294" s="1">
        <f>SUM(Table14[[#This Row],[Price]]*0.85)</f>
        <v>21.896000000000001</v>
      </c>
      <c r="O1294" s="1">
        <f>SUM(Table14[[#This Row],[Price]]*0.7)</f>
        <v>18.032</v>
      </c>
      <c r="P1294" s="1" t="s">
        <v>24</v>
      </c>
      <c r="Q1294" s="1" t="s">
        <v>25</v>
      </c>
    </row>
    <row r="1295" spans="1:17" x14ac:dyDescent="0.35">
      <c r="A1295">
        <v>49576833</v>
      </c>
      <c r="B1295" t="s">
        <v>2019</v>
      </c>
      <c r="C1295" s="11" t="s">
        <v>10398</v>
      </c>
      <c r="D1295">
        <v>73.44</v>
      </c>
      <c r="E1295">
        <v>82530</v>
      </c>
      <c r="F1295" s="7">
        <v>66.096000000000004</v>
      </c>
      <c r="G1295" s="1">
        <f>MIN(Table14[[#This Row],[Medicare Outpatient Allowable Rate]:[United Healthcare Outpatient Allowable Rate]])</f>
        <v>0</v>
      </c>
      <c r="H1295" s="1">
        <f>MAX(Table14[[#This Row],[Medicare Outpatient Allowable Rate]:[United Healthcare Outpatient Allowable Rate]])</f>
        <v>62.423999999999999</v>
      </c>
      <c r="I1295" s="1">
        <v>0</v>
      </c>
      <c r="J1295" s="1">
        <f>SUM(Table14[[#This Row],[Price]]*0.85)</f>
        <v>62.423999999999999</v>
      </c>
      <c r="K1295" s="1">
        <f>SUM(Table14[[#This Row],[Price]]*0.82)</f>
        <v>60.220799999999997</v>
      </c>
      <c r="L1295" s="1">
        <f>SUM(Table14[[#This Row],[Price]]*0.85)</f>
        <v>62.423999999999999</v>
      </c>
      <c r="M1295" s="1">
        <f>SUM(Table14[[#This Row],[Price]]*0.75)</f>
        <v>55.08</v>
      </c>
      <c r="N1295" s="1">
        <f>SUM(Table14[[#This Row],[Price]]*0.85)</f>
        <v>62.423999999999999</v>
      </c>
      <c r="O1295" s="1">
        <f>SUM(Table14[[#This Row],[Price]]*0.7)</f>
        <v>51.407999999999994</v>
      </c>
      <c r="P1295" s="1" t="s">
        <v>24</v>
      </c>
      <c r="Q1295" s="1" t="s">
        <v>25</v>
      </c>
    </row>
    <row r="1296" spans="1:17" x14ac:dyDescent="0.35">
      <c r="A1296">
        <v>50646352</v>
      </c>
      <c r="B1296" t="s">
        <v>2020</v>
      </c>
      <c r="F1296" s="7">
        <v>0</v>
      </c>
      <c r="G1296" s="1" t="e">
        <f>MIN(Table14[[#This Row],[Medicare Outpatient Allowable Rate]:[United Healthcare Outpatient Allowable Rate]])</f>
        <v>#N/A</v>
      </c>
      <c r="H1296" s="1" t="e">
        <f>MAX(Table14[[#This Row],[Medicare Outpatient Allowable Rate]:[United Healthcare Outpatient Allowable Rate]])</f>
        <v>#N/A</v>
      </c>
      <c r="I1296" s="1" t="e">
        <v>#N/A</v>
      </c>
      <c r="J1296" s="1">
        <f>SUM(Table14[[#This Row],[Price]]*0.85)</f>
        <v>0</v>
      </c>
      <c r="K1296" s="1">
        <f>SUM(Table14[[#This Row],[Price]]*0.82)</f>
        <v>0</v>
      </c>
      <c r="L1296" s="1">
        <f>SUM(Table14[[#This Row],[Price]]*0.85)</f>
        <v>0</v>
      </c>
      <c r="M1296" s="1">
        <f>SUM(Table14[[#This Row],[Price]]*0.75)</f>
        <v>0</v>
      </c>
      <c r="N1296" s="1">
        <f>SUM(Table14[[#This Row],[Price]]*0.85)</f>
        <v>0</v>
      </c>
      <c r="O1296" s="1">
        <f>SUM(Table14[[#This Row],[Price]]*0.7)</f>
        <v>0</v>
      </c>
      <c r="P1296" s="1" t="s">
        <v>24</v>
      </c>
      <c r="Q1296" s="1" t="s">
        <v>25</v>
      </c>
    </row>
    <row r="1297" spans="1:17" x14ac:dyDescent="0.35">
      <c r="A1297">
        <v>50151504</v>
      </c>
      <c r="B1297" t="s">
        <v>2021</v>
      </c>
      <c r="C1297" s="11" t="s">
        <v>10398</v>
      </c>
      <c r="D1297">
        <v>71</v>
      </c>
      <c r="E1297">
        <v>82626</v>
      </c>
      <c r="F1297" s="7">
        <v>63.9</v>
      </c>
      <c r="G1297" s="1">
        <f>MIN(Table14[[#This Row],[Medicare Outpatient Allowable Rate]:[United Healthcare Outpatient Allowable Rate]])</f>
        <v>0</v>
      </c>
      <c r="H1297" s="1">
        <f>MAX(Table14[[#This Row],[Medicare Outpatient Allowable Rate]:[United Healthcare Outpatient Allowable Rate]])</f>
        <v>60.35</v>
      </c>
      <c r="I1297" s="1">
        <v>0</v>
      </c>
      <c r="J1297" s="1">
        <f>SUM(Table14[[#This Row],[Price]]*0.85)</f>
        <v>60.35</v>
      </c>
      <c r="K1297" s="1">
        <f>SUM(Table14[[#This Row],[Price]]*0.82)</f>
        <v>58.22</v>
      </c>
      <c r="L1297" s="1">
        <f>SUM(Table14[[#This Row],[Price]]*0.85)</f>
        <v>60.35</v>
      </c>
      <c r="M1297" s="1">
        <f>SUM(Table14[[#This Row],[Price]]*0.75)</f>
        <v>53.25</v>
      </c>
      <c r="N1297" s="1">
        <f>SUM(Table14[[#This Row],[Price]]*0.85)</f>
        <v>60.35</v>
      </c>
      <c r="O1297" s="1">
        <f>SUM(Table14[[#This Row],[Price]]*0.7)</f>
        <v>49.699999999999996</v>
      </c>
      <c r="P1297" s="1" t="s">
        <v>24</v>
      </c>
      <c r="Q1297" s="1" t="s">
        <v>25</v>
      </c>
    </row>
    <row r="1298" spans="1:17" x14ac:dyDescent="0.35">
      <c r="A1298">
        <v>50301035</v>
      </c>
      <c r="B1298" t="s">
        <v>2022</v>
      </c>
      <c r="C1298" s="11" t="s">
        <v>10399</v>
      </c>
      <c r="D1298">
        <v>110</v>
      </c>
      <c r="E1298">
        <v>99001</v>
      </c>
      <c r="F1298" s="7">
        <v>99</v>
      </c>
      <c r="G1298" s="1">
        <f>MIN(Table14[[#This Row],[Medicare Outpatient Allowable Rate]:[United Healthcare Outpatient Allowable Rate]])</f>
        <v>0</v>
      </c>
      <c r="H1298" s="1">
        <f>MAX(Table14[[#This Row],[Medicare Outpatient Allowable Rate]:[United Healthcare Outpatient Allowable Rate]])</f>
        <v>93.5</v>
      </c>
      <c r="I1298" s="1">
        <v>0</v>
      </c>
      <c r="J1298" s="1">
        <f>SUM(Table14[[#This Row],[Price]]*0.85)</f>
        <v>93.5</v>
      </c>
      <c r="K1298" s="1">
        <f>SUM(Table14[[#This Row],[Price]]*0.82)</f>
        <v>90.199999999999989</v>
      </c>
      <c r="L1298" s="1">
        <f>SUM(Table14[[#This Row],[Price]]*0.85)</f>
        <v>93.5</v>
      </c>
      <c r="M1298" s="1">
        <f>SUM(Table14[[#This Row],[Price]]*0.75)</f>
        <v>82.5</v>
      </c>
      <c r="N1298" s="1">
        <f>SUM(Table14[[#This Row],[Price]]*0.85)</f>
        <v>93.5</v>
      </c>
      <c r="O1298" s="1">
        <f>SUM(Table14[[#This Row],[Price]]*0.7)</f>
        <v>77</v>
      </c>
      <c r="P1298" s="1" t="s">
        <v>24</v>
      </c>
      <c r="Q1298" s="1" t="s">
        <v>25</v>
      </c>
    </row>
    <row r="1299" spans="1:17" x14ac:dyDescent="0.35">
      <c r="A1299">
        <v>49576831</v>
      </c>
      <c r="B1299" t="s">
        <v>2023</v>
      </c>
      <c r="C1299" s="11" t="s">
        <v>10398</v>
      </c>
      <c r="D1299">
        <v>56.02</v>
      </c>
      <c r="E1299">
        <v>83003</v>
      </c>
      <c r="F1299" s="7">
        <v>50.418000000000006</v>
      </c>
      <c r="G1299" s="1">
        <f>MIN(Table14[[#This Row],[Medicare Outpatient Allowable Rate]:[United Healthcare Outpatient Allowable Rate]])</f>
        <v>0</v>
      </c>
      <c r="H1299" s="1">
        <f>MAX(Table14[[#This Row],[Medicare Outpatient Allowable Rate]:[United Healthcare Outpatient Allowable Rate]])</f>
        <v>47.617000000000004</v>
      </c>
      <c r="I1299" s="1">
        <v>0</v>
      </c>
      <c r="J1299" s="1">
        <f>SUM(Table14[[#This Row],[Price]]*0.85)</f>
        <v>47.617000000000004</v>
      </c>
      <c r="K1299" s="1">
        <f>SUM(Table14[[#This Row],[Price]]*0.82)</f>
        <v>45.936399999999999</v>
      </c>
      <c r="L1299" s="1">
        <f>SUM(Table14[[#This Row],[Price]]*0.85)</f>
        <v>47.617000000000004</v>
      </c>
      <c r="M1299" s="1">
        <f>SUM(Table14[[#This Row],[Price]]*0.75)</f>
        <v>42.015000000000001</v>
      </c>
      <c r="N1299" s="1">
        <f>SUM(Table14[[#This Row],[Price]]*0.85)</f>
        <v>47.617000000000004</v>
      </c>
      <c r="O1299" s="1">
        <f>SUM(Table14[[#This Row],[Price]]*0.7)</f>
        <v>39.213999999999999</v>
      </c>
      <c r="P1299" s="1" t="s">
        <v>24</v>
      </c>
      <c r="Q1299" s="1" t="s">
        <v>25</v>
      </c>
    </row>
    <row r="1300" spans="1:17" x14ac:dyDescent="0.35">
      <c r="A1300">
        <v>50211137</v>
      </c>
      <c r="B1300" t="s">
        <v>2024</v>
      </c>
      <c r="C1300" s="11" t="s">
        <v>10400</v>
      </c>
      <c r="D1300">
        <v>77</v>
      </c>
      <c r="E1300">
        <v>87389</v>
      </c>
      <c r="F1300" s="7">
        <v>69.3</v>
      </c>
      <c r="G1300" s="1">
        <f>MIN(Table14[[#This Row],[Medicare Outpatient Allowable Rate]:[United Healthcare Outpatient Allowable Rate]])</f>
        <v>0</v>
      </c>
      <c r="H1300" s="1">
        <f>MAX(Table14[[#This Row],[Medicare Outpatient Allowable Rate]:[United Healthcare Outpatient Allowable Rate]])</f>
        <v>65.45</v>
      </c>
      <c r="I1300" s="1">
        <v>0</v>
      </c>
      <c r="J1300" s="1">
        <f>SUM(Table14[[#This Row],[Price]]*0.85)</f>
        <v>65.45</v>
      </c>
      <c r="K1300" s="1">
        <f>SUM(Table14[[#This Row],[Price]]*0.82)</f>
        <v>63.139999999999993</v>
      </c>
      <c r="L1300" s="1">
        <f>SUM(Table14[[#This Row],[Price]]*0.85)</f>
        <v>65.45</v>
      </c>
      <c r="M1300" s="1">
        <f>SUM(Table14[[#This Row],[Price]]*0.75)</f>
        <v>57.75</v>
      </c>
      <c r="N1300" s="1">
        <f>SUM(Table14[[#This Row],[Price]]*0.85)</f>
        <v>65.45</v>
      </c>
      <c r="O1300" s="1">
        <f>SUM(Table14[[#This Row],[Price]]*0.7)</f>
        <v>53.9</v>
      </c>
      <c r="P1300" s="1" t="s">
        <v>24</v>
      </c>
      <c r="Q1300" s="1" t="s">
        <v>25</v>
      </c>
    </row>
    <row r="1301" spans="1:17" x14ac:dyDescent="0.35">
      <c r="A1301">
        <v>49576832</v>
      </c>
      <c r="B1301" t="s">
        <v>2025</v>
      </c>
      <c r="C1301" s="11" t="s">
        <v>10398</v>
      </c>
      <c r="D1301">
        <v>68.13</v>
      </c>
      <c r="E1301">
        <v>84305</v>
      </c>
      <c r="F1301" s="7">
        <v>61.316999999999993</v>
      </c>
      <c r="G1301" s="1">
        <f>MIN(Table14[[#This Row],[Medicare Outpatient Allowable Rate]:[United Healthcare Outpatient Allowable Rate]])</f>
        <v>0</v>
      </c>
      <c r="H1301" s="1">
        <f>MAX(Table14[[#This Row],[Medicare Outpatient Allowable Rate]:[United Healthcare Outpatient Allowable Rate]])</f>
        <v>57.910499999999992</v>
      </c>
      <c r="I1301" s="1">
        <v>0</v>
      </c>
      <c r="J1301" s="1">
        <f>SUM(Table14[[#This Row],[Price]]*0.85)</f>
        <v>57.910499999999992</v>
      </c>
      <c r="K1301" s="1">
        <f>SUM(Table14[[#This Row],[Price]]*0.82)</f>
        <v>55.866599999999991</v>
      </c>
      <c r="L1301" s="1">
        <f>SUM(Table14[[#This Row],[Price]]*0.85)</f>
        <v>57.910499999999992</v>
      </c>
      <c r="M1301" s="1">
        <f>SUM(Table14[[#This Row],[Price]]*0.75)</f>
        <v>51.097499999999997</v>
      </c>
      <c r="N1301" s="1">
        <f>SUM(Table14[[#This Row],[Price]]*0.85)</f>
        <v>57.910499999999992</v>
      </c>
      <c r="O1301" s="1">
        <f>SUM(Table14[[#This Row],[Price]]*0.7)</f>
        <v>47.690999999999995</v>
      </c>
      <c r="P1301" s="1" t="s">
        <v>24</v>
      </c>
      <c r="Q1301" s="1" t="s">
        <v>25</v>
      </c>
    </row>
    <row r="1302" spans="1:17" x14ac:dyDescent="0.35">
      <c r="A1302">
        <v>50465401</v>
      </c>
      <c r="B1302" t="s">
        <v>2026</v>
      </c>
      <c r="F1302" s="7">
        <v>0</v>
      </c>
      <c r="G1302" s="1" t="e">
        <f>MIN(Table14[[#This Row],[Medicare Outpatient Allowable Rate]:[United Healthcare Outpatient Allowable Rate]])</f>
        <v>#N/A</v>
      </c>
      <c r="H1302" s="1" t="e">
        <f>MAX(Table14[[#This Row],[Medicare Outpatient Allowable Rate]:[United Healthcare Outpatient Allowable Rate]])</f>
        <v>#N/A</v>
      </c>
      <c r="I1302" s="1" t="e">
        <v>#N/A</v>
      </c>
      <c r="J1302" s="1">
        <f>SUM(Table14[[#This Row],[Price]]*0.85)</f>
        <v>0</v>
      </c>
      <c r="K1302" s="1">
        <f>SUM(Table14[[#This Row],[Price]]*0.82)</f>
        <v>0</v>
      </c>
      <c r="L1302" s="1">
        <f>SUM(Table14[[#This Row],[Price]]*0.85)</f>
        <v>0</v>
      </c>
      <c r="M1302" s="1">
        <f>SUM(Table14[[#This Row],[Price]]*0.75)</f>
        <v>0</v>
      </c>
      <c r="N1302" s="1">
        <f>SUM(Table14[[#This Row],[Price]]*0.85)</f>
        <v>0</v>
      </c>
      <c r="O1302" s="1">
        <f>SUM(Table14[[#This Row],[Price]]*0.7)</f>
        <v>0</v>
      </c>
      <c r="P1302" s="1" t="s">
        <v>24</v>
      </c>
      <c r="Q1302" s="1" t="s">
        <v>25</v>
      </c>
    </row>
    <row r="1303" spans="1:17" x14ac:dyDescent="0.35">
      <c r="A1303">
        <v>51819068</v>
      </c>
      <c r="B1303" t="s">
        <v>2027</v>
      </c>
      <c r="C1303" s="11" t="s">
        <v>10397</v>
      </c>
      <c r="D1303">
        <v>476</v>
      </c>
      <c r="E1303">
        <v>86696</v>
      </c>
      <c r="F1303" s="7">
        <v>428.4</v>
      </c>
      <c r="G1303" s="1">
        <f>MIN(Table14[[#This Row],[Medicare Outpatient Allowable Rate]:[United Healthcare Outpatient Allowable Rate]])</f>
        <v>0</v>
      </c>
      <c r="H1303" s="1">
        <f>MAX(Table14[[#This Row],[Medicare Outpatient Allowable Rate]:[United Healthcare Outpatient Allowable Rate]])</f>
        <v>404.59999999999997</v>
      </c>
      <c r="I1303" s="1">
        <v>0</v>
      </c>
      <c r="J1303" s="1">
        <f>SUM(Table14[[#This Row],[Price]]*0.85)</f>
        <v>404.59999999999997</v>
      </c>
      <c r="K1303" s="1">
        <f>SUM(Table14[[#This Row],[Price]]*0.82)</f>
        <v>390.32</v>
      </c>
      <c r="L1303" s="1">
        <f>SUM(Table14[[#This Row],[Price]]*0.85)</f>
        <v>404.59999999999997</v>
      </c>
      <c r="M1303" s="1">
        <f>SUM(Table14[[#This Row],[Price]]*0.75)</f>
        <v>357</v>
      </c>
      <c r="N1303" s="1">
        <f>SUM(Table14[[#This Row],[Price]]*0.85)</f>
        <v>404.59999999999997</v>
      </c>
      <c r="O1303" s="1">
        <f>SUM(Table14[[#This Row],[Price]]*0.7)</f>
        <v>333.2</v>
      </c>
      <c r="P1303" s="1" t="s">
        <v>24</v>
      </c>
      <c r="Q1303" s="1" t="s">
        <v>25</v>
      </c>
    </row>
    <row r="1304" spans="1:17" x14ac:dyDescent="0.35">
      <c r="A1304">
        <v>50381377</v>
      </c>
      <c r="B1304" t="s">
        <v>2028</v>
      </c>
      <c r="C1304" s="11" t="s">
        <v>10398</v>
      </c>
      <c r="D1304">
        <v>126</v>
      </c>
      <c r="E1304">
        <v>80323</v>
      </c>
      <c r="F1304" s="7">
        <v>113.4</v>
      </c>
      <c r="G1304" s="1">
        <f>MIN(Table14[[#This Row],[Medicare Outpatient Allowable Rate]:[United Healthcare Outpatient Allowable Rate]])</f>
        <v>0</v>
      </c>
      <c r="H1304" s="1">
        <f>MAX(Table14[[#This Row],[Medicare Outpatient Allowable Rate]:[United Healthcare Outpatient Allowable Rate]])</f>
        <v>107.1</v>
      </c>
      <c r="I1304" s="1">
        <v>0</v>
      </c>
      <c r="J1304" s="1">
        <f>SUM(Table14[[#This Row],[Price]]*0.85)</f>
        <v>107.1</v>
      </c>
      <c r="K1304" s="1">
        <f>SUM(Table14[[#This Row],[Price]]*0.82)</f>
        <v>103.32</v>
      </c>
      <c r="L1304" s="1">
        <f>SUM(Table14[[#This Row],[Price]]*0.85)</f>
        <v>107.1</v>
      </c>
      <c r="M1304" s="1">
        <f>SUM(Table14[[#This Row],[Price]]*0.75)</f>
        <v>94.5</v>
      </c>
      <c r="N1304" s="1">
        <f>SUM(Table14[[#This Row],[Price]]*0.85)</f>
        <v>107.1</v>
      </c>
      <c r="O1304" s="1">
        <f>SUM(Table14[[#This Row],[Price]]*0.7)</f>
        <v>88.199999999999989</v>
      </c>
      <c r="P1304" s="1" t="s">
        <v>24</v>
      </c>
      <c r="Q1304" s="1" t="s">
        <v>25</v>
      </c>
    </row>
    <row r="1305" spans="1:17" x14ac:dyDescent="0.35">
      <c r="A1305">
        <v>48414573</v>
      </c>
      <c r="B1305" t="s">
        <v>2029</v>
      </c>
      <c r="C1305" s="11" t="s">
        <v>10400</v>
      </c>
      <c r="D1305">
        <v>57.5</v>
      </c>
      <c r="E1305">
        <v>87150</v>
      </c>
      <c r="F1305" s="7">
        <v>51.75</v>
      </c>
      <c r="G1305" s="1">
        <f>MIN(Table14[[#This Row],[Medicare Outpatient Allowable Rate]:[United Healthcare Outpatient Allowable Rate]])</f>
        <v>0</v>
      </c>
      <c r="H1305" s="1">
        <f>MAX(Table14[[#This Row],[Medicare Outpatient Allowable Rate]:[United Healthcare Outpatient Allowable Rate]])</f>
        <v>48.875</v>
      </c>
      <c r="I1305" s="1">
        <v>0</v>
      </c>
      <c r="J1305" s="1">
        <f>SUM(Table14[[#This Row],[Price]]*0.85)</f>
        <v>48.875</v>
      </c>
      <c r="K1305" s="1">
        <f>SUM(Table14[[#This Row],[Price]]*0.82)</f>
        <v>47.15</v>
      </c>
      <c r="L1305" s="1">
        <f>SUM(Table14[[#This Row],[Price]]*0.85)</f>
        <v>48.875</v>
      </c>
      <c r="M1305" s="1">
        <f>SUM(Table14[[#This Row],[Price]]*0.75)</f>
        <v>43.125</v>
      </c>
      <c r="N1305" s="1">
        <f>SUM(Table14[[#This Row],[Price]]*0.85)</f>
        <v>48.875</v>
      </c>
      <c r="O1305" s="1">
        <f>SUM(Table14[[#This Row],[Price]]*0.7)</f>
        <v>40.25</v>
      </c>
      <c r="P1305" s="1" t="s">
        <v>24</v>
      </c>
      <c r="Q1305" s="1" t="s">
        <v>25</v>
      </c>
    </row>
    <row r="1306" spans="1:17" x14ac:dyDescent="0.35">
      <c r="A1306">
        <v>48414571</v>
      </c>
      <c r="B1306" t="s">
        <v>2030</v>
      </c>
      <c r="C1306" s="11" t="s">
        <v>10399</v>
      </c>
      <c r="D1306">
        <v>874.73</v>
      </c>
      <c r="E1306">
        <v>87507</v>
      </c>
      <c r="F1306" s="7">
        <v>787.25700000000006</v>
      </c>
      <c r="G1306" s="1">
        <f>MIN(Table14[[#This Row],[Medicare Outpatient Allowable Rate]:[United Healthcare Outpatient Allowable Rate]])</f>
        <v>0</v>
      </c>
      <c r="H1306" s="1">
        <f>MAX(Table14[[#This Row],[Medicare Outpatient Allowable Rate]:[United Healthcare Outpatient Allowable Rate]])</f>
        <v>743.52049999999997</v>
      </c>
      <c r="I1306" s="1">
        <v>0</v>
      </c>
      <c r="J1306" s="1">
        <f>SUM(Table14[[#This Row],[Price]]*0.85)</f>
        <v>743.52049999999997</v>
      </c>
      <c r="K1306" s="1">
        <f>SUM(Table14[[#This Row],[Price]]*0.82)</f>
        <v>717.27859999999998</v>
      </c>
      <c r="L1306" s="1">
        <f>SUM(Table14[[#This Row],[Price]]*0.85)</f>
        <v>743.52049999999997</v>
      </c>
      <c r="M1306" s="1">
        <f>SUM(Table14[[#This Row],[Price]]*0.75)</f>
        <v>656.04750000000001</v>
      </c>
      <c r="N1306" s="1">
        <f>SUM(Table14[[#This Row],[Price]]*0.85)</f>
        <v>743.52049999999997</v>
      </c>
      <c r="O1306" s="1">
        <f>SUM(Table14[[#This Row],[Price]]*0.7)</f>
        <v>612.31099999999992</v>
      </c>
      <c r="P1306" s="1" t="s">
        <v>24</v>
      </c>
      <c r="Q1306" s="1" t="s">
        <v>25</v>
      </c>
    </row>
    <row r="1307" spans="1:17" x14ac:dyDescent="0.35">
      <c r="A1307">
        <v>48414572</v>
      </c>
      <c r="B1307" t="s">
        <v>2031</v>
      </c>
      <c r="C1307" s="11" t="s">
        <v>10400</v>
      </c>
      <c r="D1307">
        <v>848</v>
      </c>
      <c r="E1307">
        <v>87633</v>
      </c>
      <c r="F1307" s="7">
        <v>763.2</v>
      </c>
      <c r="G1307" s="1">
        <f>MIN(Table14[[#This Row],[Medicare Outpatient Allowable Rate]:[United Healthcare Outpatient Allowable Rate]])</f>
        <v>0</v>
      </c>
      <c r="H1307" s="1">
        <f>MAX(Table14[[#This Row],[Medicare Outpatient Allowable Rate]:[United Healthcare Outpatient Allowable Rate]])</f>
        <v>720.8</v>
      </c>
      <c r="I1307" s="1">
        <v>0</v>
      </c>
      <c r="J1307" s="1">
        <f>SUM(Table14[[#This Row],[Price]]*0.85)</f>
        <v>720.8</v>
      </c>
      <c r="K1307" s="1">
        <f>SUM(Table14[[#This Row],[Price]]*0.82)</f>
        <v>695.36</v>
      </c>
      <c r="L1307" s="1">
        <f>SUM(Table14[[#This Row],[Price]]*0.85)</f>
        <v>720.8</v>
      </c>
      <c r="M1307" s="1">
        <f>SUM(Table14[[#This Row],[Price]]*0.75)</f>
        <v>636</v>
      </c>
      <c r="N1307" s="1">
        <f>SUM(Table14[[#This Row],[Price]]*0.85)</f>
        <v>720.8</v>
      </c>
      <c r="O1307" s="1">
        <f>SUM(Table14[[#This Row],[Price]]*0.7)</f>
        <v>593.59999999999991</v>
      </c>
      <c r="P1307" s="1" t="s">
        <v>24</v>
      </c>
      <c r="Q1307" s="1" t="s">
        <v>25</v>
      </c>
    </row>
    <row r="1308" spans="1:17" x14ac:dyDescent="0.35">
      <c r="A1308">
        <v>49230127</v>
      </c>
      <c r="B1308" t="s">
        <v>2032</v>
      </c>
      <c r="C1308" s="11" t="s">
        <v>10400</v>
      </c>
      <c r="D1308">
        <v>290.08999999999997</v>
      </c>
      <c r="E1308">
        <v>87505</v>
      </c>
      <c r="F1308" s="7">
        <v>261.08099999999996</v>
      </c>
      <c r="G1308" s="1">
        <f>MIN(Table14[[#This Row],[Medicare Outpatient Allowable Rate]:[United Healthcare Outpatient Allowable Rate]])</f>
        <v>0</v>
      </c>
      <c r="H1308" s="1">
        <f>MAX(Table14[[#This Row],[Medicare Outpatient Allowable Rate]:[United Healthcare Outpatient Allowable Rate]])</f>
        <v>246.57649999999998</v>
      </c>
      <c r="I1308" s="1">
        <v>0</v>
      </c>
      <c r="J1308" s="1">
        <f>SUM(Table14[[#This Row],[Price]]*0.85)</f>
        <v>246.57649999999998</v>
      </c>
      <c r="K1308" s="1">
        <f>SUM(Table14[[#This Row],[Price]]*0.82)</f>
        <v>237.87379999999996</v>
      </c>
      <c r="L1308" s="1">
        <f>SUM(Table14[[#This Row],[Price]]*0.85)</f>
        <v>246.57649999999998</v>
      </c>
      <c r="M1308" s="1">
        <f>SUM(Table14[[#This Row],[Price]]*0.75)</f>
        <v>217.5675</v>
      </c>
      <c r="N1308" s="1">
        <f>SUM(Table14[[#This Row],[Price]]*0.85)</f>
        <v>246.57649999999998</v>
      </c>
      <c r="O1308" s="1">
        <f>SUM(Table14[[#This Row],[Price]]*0.7)</f>
        <v>203.06299999999996</v>
      </c>
      <c r="P1308" s="1" t="s">
        <v>24</v>
      </c>
      <c r="Q1308" s="1" t="s">
        <v>25</v>
      </c>
    </row>
    <row r="1309" spans="1:17" x14ac:dyDescent="0.35">
      <c r="A1309">
        <v>49880290</v>
      </c>
      <c r="B1309" t="s">
        <v>2033</v>
      </c>
      <c r="C1309" s="11" t="s">
        <v>10399</v>
      </c>
      <c r="D1309">
        <v>106.6</v>
      </c>
      <c r="E1309">
        <v>99999</v>
      </c>
      <c r="F1309" s="7">
        <v>95.94</v>
      </c>
      <c r="G1309" s="1" t="e">
        <f>MIN(Table14[[#This Row],[Medicare Outpatient Allowable Rate]:[United Healthcare Outpatient Allowable Rate]])</f>
        <v>#N/A</v>
      </c>
      <c r="H1309" s="1" t="e">
        <f>MAX(Table14[[#This Row],[Medicare Outpatient Allowable Rate]:[United Healthcare Outpatient Allowable Rate]])</f>
        <v>#N/A</v>
      </c>
      <c r="I1309" s="1" t="e">
        <v>#N/A</v>
      </c>
      <c r="J1309" s="1">
        <f>SUM(Table14[[#This Row],[Price]]*0.85)</f>
        <v>90.61</v>
      </c>
      <c r="K1309" s="1">
        <f>SUM(Table14[[#This Row],[Price]]*0.82)</f>
        <v>87.411999999999992</v>
      </c>
      <c r="L1309" s="1">
        <f>SUM(Table14[[#This Row],[Price]]*0.85)</f>
        <v>90.61</v>
      </c>
      <c r="M1309" s="1">
        <f>SUM(Table14[[#This Row],[Price]]*0.75)</f>
        <v>79.949999999999989</v>
      </c>
      <c r="N1309" s="1">
        <f>SUM(Table14[[#This Row],[Price]]*0.85)</f>
        <v>90.61</v>
      </c>
      <c r="O1309" s="1">
        <f>SUM(Table14[[#This Row],[Price]]*0.7)</f>
        <v>74.61999999999999</v>
      </c>
      <c r="P1309" s="1" t="s">
        <v>24</v>
      </c>
      <c r="Q1309" s="1" t="s">
        <v>25</v>
      </c>
    </row>
    <row r="1310" spans="1:17" x14ac:dyDescent="0.35">
      <c r="A1310">
        <v>49880292</v>
      </c>
      <c r="B1310" t="s">
        <v>2034</v>
      </c>
      <c r="C1310" s="11" t="s">
        <v>10399</v>
      </c>
      <c r="D1310">
        <v>106.6</v>
      </c>
      <c r="E1310">
        <v>99999</v>
      </c>
      <c r="F1310" s="7">
        <v>95.94</v>
      </c>
      <c r="G1310" s="1" t="e">
        <f>MIN(Table14[[#This Row],[Medicare Outpatient Allowable Rate]:[United Healthcare Outpatient Allowable Rate]])</f>
        <v>#N/A</v>
      </c>
      <c r="H1310" s="1" t="e">
        <f>MAX(Table14[[#This Row],[Medicare Outpatient Allowable Rate]:[United Healthcare Outpatient Allowable Rate]])</f>
        <v>#N/A</v>
      </c>
      <c r="I1310" s="1" t="e">
        <v>#N/A</v>
      </c>
      <c r="J1310" s="1">
        <f>SUM(Table14[[#This Row],[Price]]*0.85)</f>
        <v>90.61</v>
      </c>
      <c r="K1310" s="1">
        <f>SUM(Table14[[#This Row],[Price]]*0.82)</f>
        <v>87.411999999999992</v>
      </c>
      <c r="L1310" s="1">
        <f>SUM(Table14[[#This Row],[Price]]*0.85)</f>
        <v>90.61</v>
      </c>
      <c r="M1310" s="1">
        <f>SUM(Table14[[#This Row],[Price]]*0.75)</f>
        <v>79.949999999999989</v>
      </c>
      <c r="N1310" s="1">
        <f>SUM(Table14[[#This Row],[Price]]*0.85)</f>
        <v>90.61</v>
      </c>
      <c r="O1310" s="1">
        <f>SUM(Table14[[#This Row],[Price]]*0.7)</f>
        <v>74.61999999999999</v>
      </c>
      <c r="P1310" s="1" t="s">
        <v>24</v>
      </c>
      <c r="Q1310" s="1" t="s">
        <v>25</v>
      </c>
    </row>
    <row r="1311" spans="1:17" x14ac:dyDescent="0.35">
      <c r="A1311">
        <v>49880291</v>
      </c>
      <c r="B1311" t="s">
        <v>2035</v>
      </c>
      <c r="C1311" s="11" t="s">
        <v>10399</v>
      </c>
      <c r="D1311">
        <v>101.1</v>
      </c>
      <c r="E1311">
        <v>99999</v>
      </c>
      <c r="F1311" s="7">
        <v>90.99</v>
      </c>
      <c r="G1311" s="1" t="e">
        <f>MIN(Table14[[#This Row],[Medicare Outpatient Allowable Rate]:[United Healthcare Outpatient Allowable Rate]])</f>
        <v>#N/A</v>
      </c>
      <c r="H1311" s="1" t="e">
        <f>MAX(Table14[[#This Row],[Medicare Outpatient Allowable Rate]:[United Healthcare Outpatient Allowable Rate]])</f>
        <v>#N/A</v>
      </c>
      <c r="I1311" s="1" t="e">
        <v>#N/A</v>
      </c>
      <c r="J1311" s="1">
        <f>SUM(Table14[[#This Row],[Price]]*0.85)</f>
        <v>85.934999999999988</v>
      </c>
      <c r="K1311" s="1">
        <f>SUM(Table14[[#This Row],[Price]]*0.82)</f>
        <v>82.901999999999987</v>
      </c>
      <c r="L1311" s="1">
        <f>SUM(Table14[[#This Row],[Price]]*0.85)</f>
        <v>85.934999999999988</v>
      </c>
      <c r="M1311" s="1">
        <f>SUM(Table14[[#This Row],[Price]]*0.75)</f>
        <v>75.824999999999989</v>
      </c>
      <c r="N1311" s="1">
        <f>SUM(Table14[[#This Row],[Price]]*0.85)</f>
        <v>85.934999999999988</v>
      </c>
      <c r="O1311" s="1">
        <f>SUM(Table14[[#This Row],[Price]]*0.7)</f>
        <v>70.77</v>
      </c>
      <c r="P1311" s="1" t="s">
        <v>24</v>
      </c>
      <c r="Q1311" s="1" t="s">
        <v>25</v>
      </c>
    </row>
    <row r="1312" spans="1:17" x14ac:dyDescent="0.35">
      <c r="A1312">
        <v>49879978</v>
      </c>
      <c r="B1312" t="s">
        <v>2036</v>
      </c>
      <c r="C1312" s="11" t="s">
        <v>10399</v>
      </c>
      <c r="D1312">
        <v>101.1</v>
      </c>
      <c r="E1312">
        <v>99999</v>
      </c>
      <c r="F1312" s="7">
        <v>90.99</v>
      </c>
      <c r="G1312" s="1" t="e">
        <f>MIN(Table14[[#This Row],[Medicare Outpatient Allowable Rate]:[United Healthcare Outpatient Allowable Rate]])</f>
        <v>#N/A</v>
      </c>
      <c r="H1312" s="1" t="e">
        <f>MAX(Table14[[#This Row],[Medicare Outpatient Allowable Rate]:[United Healthcare Outpatient Allowable Rate]])</f>
        <v>#N/A</v>
      </c>
      <c r="I1312" s="1" t="e">
        <v>#N/A</v>
      </c>
      <c r="J1312" s="1">
        <f>SUM(Table14[[#This Row],[Price]]*0.85)</f>
        <v>85.934999999999988</v>
      </c>
      <c r="K1312" s="1">
        <f>SUM(Table14[[#This Row],[Price]]*0.82)</f>
        <v>82.901999999999987</v>
      </c>
      <c r="L1312" s="1">
        <f>SUM(Table14[[#This Row],[Price]]*0.85)</f>
        <v>85.934999999999988</v>
      </c>
      <c r="M1312" s="1">
        <f>SUM(Table14[[#This Row],[Price]]*0.75)</f>
        <v>75.824999999999989</v>
      </c>
      <c r="N1312" s="1">
        <f>SUM(Table14[[#This Row],[Price]]*0.85)</f>
        <v>85.934999999999988</v>
      </c>
      <c r="O1312" s="1">
        <f>SUM(Table14[[#This Row],[Price]]*0.7)</f>
        <v>70.77</v>
      </c>
      <c r="P1312" s="1" t="s">
        <v>24</v>
      </c>
      <c r="Q1312" s="1" t="s">
        <v>25</v>
      </c>
    </row>
    <row r="1313" spans="1:17" x14ac:dyDescent="0.35">
      <c r="A1313">
        <v>49880293</v>
      </c>
      <c r="B1313" t="s">
        <v>2037</v>
      </c>
      <c r="C1313" s="11" t="s">
        <v>10399</v>
      </c>
      <c r="D1313">
        <v>35.549999999999997</v>
      </c>
      <c r="E1313">
        <v>99999</v>
      </c>
      <c r="F1313" s="7">
        <v>31.994999999999997</v>
      </c>
      <c r="G1313" s="1" t="e">
        <f>MIN(Table14[[#This Row],[Medicare Outpatient Allowable Rate]:[United Healthcare Outpatient Allowable Rate]])</f>
        <v>#N/A</v>
      </c>
      <c r="H1313" s="1" t="e">
        <f>MAX(Table14[[#This Row],[Medicare Outpatient Allowable Rate]:[United Healthcare Outpatient Allowable Rate]])</f>
        <v>#N/A</v>
      </c>
      <c r="I1313" s="1" t="e">
        <v>#N/A</v>
      </c>
      <c r="J1313" s="1">
        <f>SUM(Table14[[#This Row],[Price]]*0.85)</f>
        <v>30.217499999999998</v>
      </c>
      <c r="K1313" s="1">
        <f>SUM(Table14[[#This Row],[Price]]*0.82)</f>
        <v>29.150999999999996</v>
      </c>
      <c r="L1313" s="1">
        <f>SUM(Table14[[#This Row],[Price]]*0.85)</f>
        <v>30.217499999999998</v>
      </c>
      <c r="M1313" s="1">
        <f>SUM(Table14[[#This Row],[Price]]*0.75)</f>
        <v>26.662499999999998</v>
      </c>
      <c r="N1313" s="1">
        <f>SUM(Table14[[#This Row],[Price]]*0.85)</f>
        <v>30.217499999999998</v>
      </c>
      <c r="O1313" s="1">
        <f>SUM(Table14[[#This Row],[Price]]*0.7)</f>
        <v>24.884999999999998</v>
      </c>
      <c r="P1313" s="1" t="s">
        <v>24</v>
      </c>
      <c r="Q1313" s="1" t="s">
        <v>25</v>
      </c>
    </row>
    <row r="1314" spans="1:17" x14ac:dyDescent="0.35">
      <c r="A1314">
        <v>49880295</v>
      </c>
      <c r="B1314" t="s">
        <v>2038</v>
      </c>
      <c r="C1314" s="11" t="s">
        <v>10399</v>
      </c>
      <c r="D1314">
        <v>67.88</v>
      </c>
      <c r="E1314">
        <v>99999</v>
      </c>
      <c r="F1314" s="7">
        <v>61.091999999999999</v>
      </c>
      <c r="G1314" s="1" t="e">
        <f>MIN(Table14[[#This Row],[Medicare Outpatient Allowable Rate]:[United Healthcare Outpatient Allowable Rate]])</f>
        <v>#N/A</v>
      </c>
      <c r="H1314" s="1" t="e">
        <f>MAX(Table14[[#This Row],[Medicare Outpatient Allowable Rate]:[United Healthcare Outpatient Allowable Rate]])</f>
        <v>#N/A</v>
      </c>
      <c r="I1314" s="1" t="e">
        <v>#N/A</v>
      </c>
      <c r="J1314" s="1">
        <f>SUM(Table14[[#This Row],[Price]]*0.85)</f>
        <v>57.697999999999993</v>
      </c>
      <c r="K1314" s="1">
        <f>SUM(Table14[[#This Row],[Price]]*0.82)</f>
        <v>55.661599999999993</v>
      </c>
      <c r="L1314" s="1">
        <f>SUM(Table14[[#This Row],[Price]]*0.85)</f>
        <v>57.697999999999993</v>
      </c>
      <c r="M1314" s="1">
        <f>SUM(Table14[[#This Row],[Price]]*0.75)</f>
        <v>50.91</v>
      </c>
      <c r="N1314" s="1">
        <f>SUM(Table14[[#This Row],[Price]]*0.85)</f>
        <v>57.697999999999993</v>
      </c>
      <c r="O1314" s="1">
        <f>SUM(Table14[[#This Row],[Price]]*0.7)</f>
        <v>47.515999999999991</v>
      </c>
      <c r="P1314" s="1" t="s">
        <v>24</v>
      </c>
      <c r="Q1314" s="1" t="s">
        <v>25</v>
      </c>
    </row>
    <row r="1315" spans="1:17" x14ac:dyDescent="0.35">
      <c r="A1315">
        <v>49880297</v>
      </c>
      <c r="B1315" t="s">
        <v>2039</v>
      </c>
      <c r="C1315" s="11" t="s">
        <v>10399</v>
      </c>
      <c r="D1315">
        <v>60.44</v>
      </c>
      <c r="E1315">
        <v>99999</v>
      </c>
      <c r="F1315" s="7">
        <v>54.396000000000001</v>
      </c>
      <c r="G1315" s="1" t="e">
        <f>MIN(Table14[[#This Row],[Medicare Outpatient Allowable Rate]:[United Healthcare Outpatient Allowable Rate]])</f>
        <v>#N/A</v>
      </c>
      <c r="H1315" s="1" t="e">
        <f>MAX(Table14[[#This Row],[Medicare Outpatient Allowable Rate]:[United Healthcare Outpatient Allowable Rate]])</f>
        <v>#N/A</v>
      </c>
      <c r="I1315" s="1" t="e">
        <v>#N/A</v>
      </c>
      <c r="J1315" s="1">
        <f>SUM(Table14[[#This Row],[Price]]*0.85)</f>
        <v>51.373999999999995</v>
      </c>
      <c r="K1315" s="1">
        <f>SUM(Table14[[#This Row],[Price]]*0.82)</f>
        <v>49.560799999999993</v>
      </c>
      <c r="L1315" s="1">
        <f>SUM(Table14[[#This Row],[Price]]*0.85)</f>
        <v>51.373999999999995</v>
      </c>
      <c r="M1315" s="1">
        <f>SUM(Table14[[#This Row],[Price]]*0.75)</f>
        <v>45.33</v>
      </c>
      <c r="N1315" s="1">
        <f>SUM(Table14[[#This Row],[Price]]*0.85)</f>
        <v>51.373999999999995</v>
      </c>
      <c r="O1315" s="1">
        <f>SUM(Table14[[#This Row],[Price]]*0.7)</f>
        <v>42.307999999999993</v>
      </c>
      <c r="P1315" s="1" t="s">
        <v>24</v>
      </c>
      <c r="Q1315" s="1" t="s">
        <v>25</v>
      </c>
    </row>
    <row r="1316" spans="1:17" x14ac:dyDescent="0.35">
      <c r="A1316">
        <v>49880294</v>
      </c>
      <c r="B1316" t="s">
        <v>2040</v>
      </c>
      <c r="C1316" s="11" t="s">
        <v>10399</v>
      </c>
      <c r="D1316">
        <v>35.549999999999997</v>
      </c>
      <c r="E1316">
        <v>99999</v>
      </c>
      <c r="F1316" s="7">
        <v>31.994999999999997</v>
      </c>
      <c r="G1316" s="1" t="e">
        <f>MIN(Table14[[#This Row],[Medicare Outpatient Allowable Rate]:[United Healthcare Outpatient Allowable Rate]])</f>
        <v>#N/A</v>
      </c>
      <c r="H1316" s="1" t="e">
        <f>MAX(Table14[[#This Row],[Medicare Outpatient Allowable Rate]:[United Healthcare Outpatient Allowable Rate]])</f>
        <v>#N/A</v>
      </c>
      <c r="I1316" s="1" t="e">
        <v>#N/A</v>
      </c>
      <c r="J1316" s="1">
        <f>SUM(Table14[[#This Row],[Price]]*0.85)</f>
        <v>30.217499999999998</v>
      </c>
      <c r="K1316" s="1">
        <f>SUM(Table14[[#This Row],[Price]]*0.82)</f>
        <v>29.150999999999996</v>
      </c>
      <c r="L1316" s="1">
        <f>SUM(Table14[[#This Row],[Price]]*0.85)</f>
        <v>30.217499999999998</v>
      </c>
      <c r="M1316" s="1">
        <f>SUM(Table14[[#This Row],[Price]]*0.75)</f>
        <v>26.662499999999998</v>
      </c>
      <c r="N1316" s="1">
        <f>SUM(Table14[[#This Row],[Price]]*0.85)</f>
        <v>30.217499999999998</v>
      </c>
      <c r="O1316" s="1">
        <f>SUM(Table14[[#This Row],[Price]]*0.7)</f>
        <v>24.884999999999998</v>
      </c>
      <c r="P1316" s="1" t="s">
        <v>24</v>
      </c>
      <c r="Q1316" s="1" t="s">
        <v>25</v>
      </c>
    </row>
    <row r="1317" spans="1:17" x14ac:dyDescent="0.35">
      <c r="A1317">
        <v>49880296</v>
      </c>
      <c r="B1317" t="s">
        <v>2041</v>
      </c>
      <c r="C1317" s="11" t="s">
        <v>10399</v>
      </c>
      <c r="D1317">
        <v>63</v>
      </c>
      <c r="E1317">
        <v>99999</v>
      </c>
      <c r="F1317" s="7">
        <v>56.7</v>
      </c>
      <c r="G1317" s="1" t="e">
        <f>MIN(Table14[[#This Row],[Medicare Outpatient Allowable Rate]:[United Healthcare Outpatient Allowable Rate]])</f>
        <v>#N/A</v>
      </c>
      <c r="H1317" s="1" t="e">
        <f>MAX(Table14[[#This Row],[Medicare Outpatient Allowable Rate]:[United Healthcare Outpatient Allowable Rate]])</f>
        <v>#N/A</v>
      </c>
      <c r="I1317" s="1" t="e">
        <v>#N/A</v>
      </c>
      <c r="J1317" s="1">
        <f>SUM(Table14[[#This Row],[Price]]*0.85)</f>
        <v>53.55</v>
      </c>
      <c r="K1317" s="1">
        <f>SUM(Table14[[#This Row],[Price]]*0.82)</f>
        <v>51.66</v>
      </c>
      <c r="L1317" s="1">
        <f>SUM(Table14[[#This Row],[Price]]*0.85)</f>
        <v>53.55</v>
      </c>
      <c r="M1317" s="1">
        <f>SUM(Table14[[#This Row],[Price]]*0.75)</f>
        <v>47.25</v>
      </c>
      <c r="N1317" s="1">
        <f>SUM(Table14[[#This Row],[Price]]*0.85)</f>
        <v>53.55</v>
      </c>
      <c r="O1317" s="1">
        <f>SUM(Table14[[#This Row],[Price]]*0.7)</f>
        <v>44.099999999999994</v>
      </c>
      <c r="P1317" s="1" t="s">
        <v>24</v>
      </c>
      <c r="Q1317" s="1" t="s">
        <v>25</v>
      </c>
    </row>
    <row r="1318" spans="1:17" x14ac:dyDescent="0.35">
      <c r="A1318">
        <v>49880298</v>
      </c>
      <c r="B1318" t="s">
        <v>2042</v>
      </c>
      <c r="C1318" s="11" t="s">
        <v>10399</v>
      </c>
      <c r="D1318">
        <v>59.26</v>
      </c>
      <c r="E1318">
        <v>99999</v>
      </c>
      <c r="F1318" s="7">
        <v>53.333999999999996</v>
      </c>
      <c r="G1318" s="1" t="e">
        <f>MIN(Table14[[#This Row],[Medicare Outpatient Allowable Rate]:[United Healthcare Outpatient Allowable Rate]])</f>
        <v>#N/A</v>
      </c>
      <c r="H1318" s="1" t="e">
        <f>MAX(Table14[[#This Row],[Medicare Outpatient Allowable Rate]:[United Healthcare Outpatient Allowable Rate]])</f>
        <v>#N/A</v>
      </c>
      <c r="I1318" s="1" t="e">
        <v>#N/A</v>
      </c>
      <c r="J1318" s="1">
        <f>SUM(Table14[[#This Row],[Price]]*0.85)</f>
        <v>50.370999999999995</v>
      </c>
      <c r="K1318" s="1">
        <f>SUM(Table14[[#This Row],[Price]]*0.82)</f>
        <v>48.593199999999996</v>
      </c>
      <c r="L1318" s="1">
        <f>SUM(Table14[[#This Row],[Price]]*0.85)</f>
        <v>50.370999999999995</v>
      </c>
      <c r="M1318" s="1">
        <f>SUM(Table14[[#This Row],[Price]]*0.75)</f>
        <v>44.445</v>
      </c>
      <c r="N1318" s="1">
        <f>SUM(Table14[[#This Row],[Price]]*0.85)</f>
        <v>50.370999999999995</v>
      </c>
      <c r="O1318" s="1">
        <f>SUM(Table14[[#This Row],[Price]]*0.7)</f>
        <v>41.481999999999999</v>
      </c>
      <c r="P1318" s="1" t="s">
        <v>24</v>
      </c>
      <c r="Q1318" s="1" t="s">
        <v>25</v>
      </c>
    </row>
    <row r="1319" spans="1:17" x14ac:dyDescent="0.35">
      <c r="A1319">
        <v>51390324</v>
      </c>
      <c r="B1319" t="s">
        <v>2043</v>
      </c>
      <c r="C1319" s="11" t="s">
        <v>10400</v>
      </c>
      <c r="D1319">
        <v>204</v>
      </c>
      <c r="E1319">
        <v>87999</v>
      </c>
      <c r="F1319" s="7">
        <v>183.6</v>
      </c>
      <c r="G1319" s="1">
        <f>MIN(Table14[[#This Row],[Medicare Outpatient Allowable Rate]:[United Healthcare Outpatient Allowable Rate]])</f>
        <v>0</v>
      </c>
      <c r="H1319" s="1">
        <f>MAX(Table14[[#This Row],[Medicare Outpatient Allowable Rate]:[United Healthcare Outpatient Allowable Rate]])</f>
        <v>173.4</v>
      </c>
      <c r="I1319" s="1">
        <v>0</v>
      </c>
      <c r="J1319" s="1">
        <f>SUM(Table14[[#This Row],[Price]]*0.85)</f>
        <v>173.4</v>
      </c>
      <c r="K1319" s="1">
        <f>SUM(Table14[[#This Row],[Price]]*0.82)</f>
        <v>167.28</v>
      </c>
      <c r="L1319" s="1">
        <f>SUM(Table14[[#This Row],[Price]]*0.85)</f>
        <v>173.4</v>
      </c>
      <c r="M1319" s="1">
        <f>SUM(Table14[[#This Row],[Price]]*0.75)</f>
        <v>153</v>
      </c>
      <c r="N1319" s="1">
        <f>SUM(Table14[[#This Row],[Price]]*0.85)</f>
        <v>173.4</v>
      </c>
      <c r="O1319" s="1">
        <f>SUM(Table14[[#This Row],[Price]]*0.7)</f>
        <v>142.79999999999998</v>
      </c>
      <c r="P1319" s="1" t="s">
        <v>24</v>
      </c>
      <c r="Q1319" s="1" t="s">
        <v>25</v>
      </c>
    </row>
    <row r="1320" spans="1:17" x14ac:dyDescent="0.35">
      <c r="A1320">
        <v>50474983</v>
      </c>
      <c r="B1320" t="s">
        <v>2044</v>
      </c>
      <c r="C1320" s="11" t="s">
        <v>10400</v>
      </c>
      <c r="D1320">
        <v>88</v>
      </c>
      <c r="E1320">
        <v>87798</v>
      </c>
      <c r="F1320" s="7">
        <v>79.2</v>
      </c>
      <c r="G1320" s="1">
        <f>MIN(Table14[[#This Row],[Medicare Outpatient Allowable Rate]:[United Healthcare Outpatient Allowable Rate]])</f>
        <v>0</v>
      </c>
      <c r="H1320" s="1">
        <f>MAX(Table14[[#This Row],[Medicare Outpatient Allowable Rate]:[United Healthcare Outpatient Allowable Rate]])</f>
        <v>74.8</v>
      </c>
      <c r="I1320" s="1">
        <v>0</v>
      </c>
      <c r="J1320" s="1">
        <f>SUM(Table14[[#This Row],[Price]]*0.85)</f>
        <v>74.8</v>
      </c>
      <c r="K1320" s="1">
        <f>SUM(Table14[[#This Row],[Price]]*0.82)</f>
        <v>72.16</v>
      </c>
      <c r="L1320" s="1">
        <f>SUM(Table14[[#This Row],[Price]]*0.85)</f>
        <v>74.8</v>
      </c>
      <c r="M1320" s="1">
        <f>SUM(Table14[[#This Row],[Price]]*0.75)</f>
        <v>66</v>
      </c>
      <c r="N1320" s="1">
        <f>SUM(Table14[[#This Row],[Price]]*0.85)</f>
        <v>74.8</v>
      </c>
      <c r="O1320" s="1">
        <f>SUM(Table14[[#This Row],[Price]]*0.7)</f>
        <v>61.599999999999994</v>
      </c>
      <c r="P1320" s="1" t="s">
        <v>24</v>
      </c>
      <c r="Q1320" s="1" t="s">
        <v>25</v>
      </c>
    </row>
    <row r="1321" spans="1:17" x14ac:dyDescent="0.35">
      <c r="A1321">
        <v>48782566</v>
      </c>
      <c r="B1321" t="s">
        <v>2045</v>
      </c>
      <c r="C1321" s="11" t="s">
        <v>10399</v>
      </c>
      <c r="D1321">
        <v>106</v>
      </c>
      <c r="E1321">
        <v>82261</v>
      </c>
      <c r="F1321" s="7">
        <v>95.4</v>
      </c>
      <c r="G1321" s="1">
        <f>MIN(Table14[[#This Row],[Medicare Outpatient Allowable Rate]:[United Healthcare Outpatient Allowable Rate]])</f>
        <v>0</v>
      </c>
      <c r="H1321" s="1">
        <f>MAX(Table14[[#This Row],[Medicare Outpatient Allowable Rate]:[United Healthcare Outpatient Allowable Rate]])</f>
        <v>90.1</v>
      </c>
      <c r="I1321" s="1">
        <v>0</v>
      </c>
      <c r="J1321" s="1">
        <f>SUM(Table14[[#This Row],[Price]]*0.85)</f>
        <v>90.1</v>
      </c>
      <c r="K1321" s="1">
        <f>SUM(Table14[[#This Row],[Price]]*0.82)</f>
        <v>86.92</v>
      </c>
      <c r="L1321" s="1">
        <f>SUM(Table14[[#This Row],[Price]]*0.85)</f>
        <v>90.1</v>
      </c>
      <c r="M1321" s="1">
        <f>SUM(Table14[[#This Row],[Price]]*0.75)</f>
        <v>79.5</v>
      </c>
      <c r="N1321" s="1">
        <f>SUM(Table14[[#This Row],[Price]]*0.85)</f>
        <v>90.1</v>
      </c>
      <c r="O1321" s="1">
        <f>SUM(Table14[[#This Row],[Price]]*0.7)</f>
        <v>74.199999999999989</v>
      </c>
      <c r="P1321" s="1" t="s">
        <v>24</v>
      </c>
      <c r="Q1321" s="1" t="s">
        <v>25</v>
      </c>
    </row>
    <row r="1322" spans="1:17" x14ac:dyDescent="0.35">
      <c r="A1322">
        <v>50760388</v>
      </c>
      <c r="B1322" t="s">
        <v>2046</v>
      </c>
      <c r="C1322" s="11" t="s">
        <v>10397</v>
      </c>
      <c r="D1322">
        <v>30.6</v>
      </c>
      <c r="E1322">
        <v>86003</v>
      </c>
      <c r="F1322" s="7">
        <v>27.54</v>
      </c>
      <c r="G1322" s="1">
        <f>MIN(Table14[[#This Row],[Medicare Outpatient Allowable Rate]:[United Healthcare Outpatient Allowable Rate]])</f>
        <v>0</v>
      </c>
      <c r="H1322" s="1">
        <f>MAX(Table14[[#This Row],[Medicare Outpatient Allowable Rate]:[United Healthcare Outpatient Allowable Rate]])</f>
        <v>26.01</v>
      </c>
      <c r="I1322" s="1">
        <v>0</v>
      </c>
      <c r="J1322" s="1">
        <f>SUM(Table14[[#This Row],[Price]]*0.85)</f>
        <v>26.01</v>
      </c>
      <c r="K1322" s="1">
        <f>SUM(Table14[[#This Row],[Price]]*0.82)</f>
        <v>25.091999999999999</v>
      </c>
      <c r="L1322" s="1">
        <f>SUM(Table14[[#This Row],[Price]]*0.85)</f>
        <v>26.01</v>
      </c>
      <c r="M1322" s="1">
        <f>SUM(Table14[[#This Row],[Price]]*0.75)</f>
        <v>22.950000000000003</v>
      </c>
      <c r="N1322" s="1">
        <f>SUM(Table14[[#This Row],[Price]]*0.85)</f>
        <v>26.01</v>
      </c>
      <c r="O1322" s="1">
        <f>SUM(Table14[[#This Row],[Price]]*0.7)</f>
        <v>21.419999999999998</v>
      </c>
      <c r="P1322" s="1" t="s">
        <v>24</v>
      </c>
      <c r="Q1322" s="1" t="s">
        <v>25</v>
      </c>
    </row>
    <row r="1323" spans="1:17" x14ac:dyDescent="0.35">
      <c r="A1323">
        <v>872099</v>
      </c>
      <c r="B1323" t="s">
        <v>2047</v>
      </c>
      <c r="C1323" s="11" t="s">
        <v>10404</v>
      </c>
      <c r="D1323">
        <v>22.25</v>
      </c>
      <c r="E1323">
        <v>85002</v>
      </c>
      <c r="F1323" s="7">
        <v>20.024999999999999</v>
      </c>
      <c r="G1323" s="1">
        <f>MIN(Table14[[#This Row],[Medicare Outpatient Allowable Rate]:[United Healthcare Outpatient Allowable Rate]])</f>
        <v>0</v>
      </c>
      <c r="H1323" s="1">
        <f>MAX(Table14[[#This Row],[Medicare Outpatient Allowable Rate]:[United Healthcare Outpatient Allowable Rate]])</f>
        <v>18.912499999999998</v>
      </c>
      <c r="I1323" s="1">
        <v>0</v>
      </c>
      <c r="J1323" s="1">
        <f>SUM(Table14[[#This Row],[Price]]*0.85)</f>
        <v>18.912499999999998</v>
      </c>
      <c r="K1323" s="1">
        <f>SUM(Table14[[#This Row],[Price]]*0.82)</f>
        <v>18.244999999999997</v>
      </c>
      <c r="L1323" s="1">
        <f>SUM(Table14[[#This Row],[Price]]*0.85)</f>
        <v>18.912499999999998</v>
      </c>
      <c r="M1323" s="1">
        <f>SUM(Table14[[#This Row],[Price]]*0.75)</f>
        <v>16.6875</v>
      </c>
      <c r="N1323" s="1">
        <f>SUM(Table14[[#This Row],[Price]]*0.85)</f>
        <v>18.912499999999998</v>
      </c>
      <c r="O1323" s="1">
        <f>SUM(Table14[[#This Row],[Price]]*0.7)</f>
        <v>15.574999999999999</v>
      </c>
      <c r="P1323" s="1" t="s">
        <v>24</v>
      </c>
      <c r="Q1323" s="1" t="s">
        <v>25</v>
      </c>
    </row>
    <row r="1324" spans="1:17" x14ac:dyDescent="0.35">
      <c r="A1324">
        <v>633605</v>
      </c>
      <c r="B1324" t="s">
        <v>2048</v>
      </c>
      <c r="C1324" s="11" t="s">
        <v>10398</v>
      </c>
      <c r="D1324">
        <v>19.899999999999999</v>
      </c>
      <c r="E1324">
        <v>84520</v>
      </c>
      <c r="F1324" s="7">
        <v>17.91</v>
      </c>
      <c r="G1324" s="1">
        <f>MIN(Table14[[#This Row],[Medicare Outpatient Allowable Rate]:[United Healthcare Outpatient Allowable Rate]])</f>
        <v>0</v>
      </c>
      <c r="H1324" s="1">
        <f>MAX(Table14[[#This Row],[Medicare Outpatient Allowable Rate]:[United Healthcare Outpatient Allowable Rate]])</f>
        <v>16.914999999999999</v>
      </c>
      <c r="I1324" s="1">
        <v>0</v>
      </c>
      <c r="J1324" s="1">
        <f>SUM(Table14[[#This Row],[Price]]*0.85)</f>
        <v>16.914999999999999</v>
      </c>
      <c r="K1324" s="1">
        <f>SUM(Table14[[#This Row],[Price]]*0.82)</f>
        <v>16.317999999999998</v>
      </c>
      <c r="L1324" s="1">
        <f>SUM(Table14[[#This Row],[Price]]*0.85)</f>
        <v>16.914999999999999</v>
      </c>
      <c r="M1324" s="1">
        <f>SUM(Table14[[#This Row],[Price]]*0.75)</f>
        <v>14.924999999999999</v>
      </c>
      <c r="N1324" s="1">
        <f>SUM(Table14[[#This Row],[Price]]*0.85)</f>
        <v>16.914999999999999</v>
      </c>
      <c r="O1324" s="1">
        <f>SUM(Table14[[#This Row],[Price]]*0.7)</f>
        <v>13.929999999999998</v>
      </c>
      <c r="P1324" s="1" t="s">
        <v>24</v>
      </c>
      <c r="Q1324" s="1" t="s">
        <v>25</v>
      </c>
    </row>
    <row r="1325" spans="1:17" x14ac:dyDescent="0.35">
      <c r="A1325">
        <v>50760389</v>
      </c>
      <c r="B1325" t="s">
        <v>2049</v>
      </c>
      <c r="C1325" s="11" t="s">
        <v>10397</v>
      </c>
      <c r="D1325">
        <v>32.97</v>
      </c>
      <c r="E1325">
        <v>86003</v>
      </c>
      <c r="F1325" s="7">
        <v>29.672999999999998</v>
      </c>
      <c r="G1325" s="1">
        <f>MIN(Table14[[#This Row],[Medicare Outpatient Allowable Rate]:[United Healthcare Outpatient Allowable Rate]])</f>
        <v>0</v>
      </c>
      <c r="H1325" s="1">
        <f>MAX(Table14[[#This Row],[Medicare Outpatient Allowable Rate]:[United Healthcare Outpatient Allowable Rate]])</f>
        <v>28.0245</v>
      </c>
      <c r="I1325" s="1">
        <v>0</v>
      </c>
      <c r="J1325" s="1">
        <f>SUM(Table14[[#This Row],[Price]]*0.85)</f>
        <v>28.0245</v>
      </c>
      <c r="K1325" s="1">
        <f>SUM(Table14[[#This Row],[Price]]*0.82)</f>
        <v>27.035399999999999</v>
      </c>
      <c r="L1325" s="1">
        <f>SUM(Table14[[#This Row],[Price]]*0.85)</f>
        <v>28.0245</v>
      </c>
      <c r="M1325" s="1">
        <f>SUM(Table14[[#This Row],[Price]]*0.75)</f>
        <v>24.727499999999999</v>
      </c>
      <c r="N1325" s="1">
        <f>SUM(Table14[[#This Row],[Price]]*0.85)</f>
        <v>28.0245</v>
      </c>
      <c r="O1325" s="1">
        <f>SUM(Table14[[#This Row],[Price]]*0.7)</f>
        <v>23.078999999999997</v>
      </c>
      <c r="P1325" s="1" t="s">
        <v>24</v>
      </c>
      <c r="Q1325" s="1" t="s">
        <v>25</v>
      </c>
    </row>
    <row r="1326" spans="1:17" x14ac:dyDescent="0.35">
      <c r="A1326">
        <v>47904698</v>
      </c>
      <c r="B1326" t="s">
        <v>2050</v>
      </c>
      <c r="F1326" s="7">
        <v>0</v>
      </c>
      <c r="G1326" s="1" t="e">
        <f>MIN(Table14[[#This Row],[Medicare Outpatient Allowable Rate]:[United Healthcare Outpatient Allowable Rate]])</f>
        <v>#N/A</v>
      </c>
      <c r="H1326" s="1" t="e">
        <f>MAX(Table14[[#This Row],[Medicare Outpatient Allowable Rate]:[United Healthcare Outpatient Allowable Rate]])</f>
        <v>#N/A</v>
      </c>
      <c r="I1326" s="1" t="e">
        <v>#N/A</v>
      </c>
      <c r="J1326" s="1">
        <f>SUM(Table14[[#This Row],[Price]]*0.85)</f>
        <v>0</v>
      </c>
      <c r="K1326" s="1">
        <f>SUM(Table14[[#This Row],[Price]]*0.82)</f>
        <v>0</v>
      </c>
      <c r="L1326" s="1">
        <f>SUM(Table14[[#This Row],[Price]]*0.85)</f>
        <v>0</v>
      </c>
      <c r="M1326" s="1">
        <f>SUM(Table14[[#This Row],[Price]]*0.75)</f>
        <v>0</v>
      </c>
      <c r="N1326" s="1">
        <f>SUM(Table14[[#This Row],[Price]]*0.85)</f>
        <v>0</v>
      </c>
      <c r="O1326" s="1">
        <f>SUM(Table14[[#This Row],[Price]]*0.7)</f>
        <v>0</v>
      </c>
      <c r="P1326" s="1" t="s">
        <v>24</v>
      </c>
      <c r="Q1326" s="1" t="s">
        <v>25</v>
      </c>
    </row>
    <row r="1327" spans="1:17" x14ac:dyDescent="0.35">
      <c r="A1327">
        <v>47245882</v>
      </c>
      <c r="B1327" t="s">
        <v>2051</v>
      </c>
      <c r="C1327" s="11" t="s">
        <v>10402</v>
      </c>
      <c r="D1327">
        <v>21.98</v>
      </c>
      <c r="E1327">
        <v>89050</v>
      </c>
      <c r="F1327" s="7">
        <v>19.782</v>
      </c>
      <c r="G1327" s="1">
        <f>MIN(Table14[[#This Row],[Medicare Outpatient Allowable Rate]:[United Healthcare Outpatient Allowable Rate]])</f>
        <v>0</v>
      </c>
      <c r="H1327" s="1">
        <f>MAX(Table14[[#This Row],[Medicare Outpatient Allowable Rate]:[United Healthcare Outpatient Allowable Rate]])</f>
        <v>18.683</v>
      </c>
      <c r="I1327" s="1">
        <v>0</v>
      </c>
      <c r="J1327" s="1">
        <f>SUM(Table14[[#This Row],[Price]]*0.85)</f>
        <v>18.683</v>
      </c>
      <c r="K1327" s="1">
        <f>SUM(Table14[[#This Row],[Price]]*0.82)</f>
        <v>18.023599999999998</v>
      </c>
      <c r="L1327" s="1">
        <f>SUM(Table14[[#This Row],[Price]]*0.85)</f>
        <v>18.683</v>
      </c>
      <c r="M1327" s="1">
        <f>SUM(Table14[[#This Row],[Price]]*0.75)</f>
        <v>16.484999999999999</v>
      </c>
      <c r="N1327" s="1">
        <f>SUM(Table14[[#This Row],[Price]]*0.85)</f>
        <v>18.683</v>
      </c>
      <c r="O1327" s="1">
        <f>SUM(Table14[[#This Row],[Price]]*0.7)</f>
        <v>15.385999999999999</v>
      </c>
      <c r="P1327" s="1" t="s">
        <v>24</v>
      </c>
      <c r="Q1327" s="1" t="s">
        <v>25</v>
      </c>
    </row>
    <row r="1328" spans="1:17" x14ac:dyDescent="0.35">
      <c r="A1328">
        <v>48782562</v>
      </c>
      <c r="B1328" t="s">
        <v>2052</v>
      </c>
      <c r="F1328" s="7">
        <v>0</v>
      </c>
      <c r="G1328" s="1" t="e">
        <f>MIN(Table14[[#This Row],[Medicare Outpatient Allowable Rate]:[United Healthcare Outpatient Allowable Rate]])</f>
        <v>#N/A</v>
      </c>
      <c r="H1328" s="1" t="e">
        <f>MAX(Table14[[#This Row],[Medicare Outpatient Allowable Rate]:[United Healthcare Outpatient Allowable Rate]])</f>
        <v>#N/A</v>
      </c>
      <c r="I1328" s="1" t="e">
        <v>#N/A</v>
      </c>
      <c r="J1328" s="1">
        <f>SUM(Table14[[#This Row],[Price]]*0.85)</f>
        <v>0</v>
      </c>
      <c r="K1328" s="1">
        <f>SUM(Table14[[#This Row],[Price]]*0.82)</f>
        <v>0</v>
      </c>
      <c r="L1328" s="1">
        <f>SUM(Table14[[#This Row],[Price]]*0.85)</f>
        <v>0</v>
      </c>
      <c r="M1328" s="1">
        <f>SUM(Table14[[#This Row],[Price]]*0.75)</f>
        <v>0</v>
      </c>
      <c r="N1328" s="1">
        <f>SUM(Table14[[#This Row],[Price]]*0.85)</f>
        <v>0</v>
      </c>
      <c r="O1328" s="1">
        <f>SUM(Table14[[#This Row],[Price]]*0.7)</f>
        <v>0</v>
      </c>
      <c r="P1328" s="1" t="s">
        <v>24</v>
      </c>
      <c r="Q1328" s="1" t="s">
        <v>25</v>
      </c>
    </row>
    <row r="1329" spans="1:17" x14ac:dyDescent="0.35">
      <c r="A1329">
        <v>50760434</v>
      </c>
      <c r="B1329" t="s">
        <v>2053</v>
      </c>
      <c r="C1329" s="11" t="s">
        <v>10397</v>
      </c>
      <c r="D1329">
        <v>32.97</v>
      </c>
      <c r="E1329">
        <v>86003</v>
      </c>
      <c r="F1329" s="7">
        <v>29.672999999999998</v>
      </c>
      <c r="G1329" s="1">
        <f>MIN(Table14[[#This Row],[Medicare Outpatient Allowable Rate]:[United Healthcare Outpatient Allowable Rate]])</f>
        <v>0</v>
      </c>
      <c r="H1329" s="1">
        <f>MAX(Table14[[#This Row],[Medicare Outpatient Allowable Rate]:[United Healthcare Outpatient Allowable Rate]])</f>
        <v>28.0245</v>
      </c>
      <c r="I1329" s="1">
        <v>0</v>
      </c>
      <c r="J1329" s="1">
        <f>SUM(Table14[[#This Row],[Price]]*0.85)</f>
        <v>28.0245</v>
      </c>
      <c r="K1329" s="1">
        <f>SUM(Table14[[#This Row],[Price]]*0.82)</f>
        <v>27.035399999999999</v>
      </c>
      <c r="L1329" s="1">
        <f>SUM(Table14[[#This Row],[Price]]*0.85)</f>
        <v>28.0245</v>
      </c>
      <c r="M1329" s="1">
        <f>SUM(Table14[[#This Row],[Price]]*0.75)</f>
        <v>24.727499999999999</v>
      </c>
      <c r="N1329" s="1">
        <f>SUM(Table14[[#This Row],[Price]]*0.85)</f>
        <v>28.0245</v>
      </c>
      <c r="O1329" s="1">
        <f>SUM(Table14[[#This Row],[Price]]*0.7)</f>
        <v>23.078999999999997</v>
      </c>
      <c r="P1329" s="1" t="s">
        <v>24</v>
      </c>
      <c r="Q1329" s="1" t="s">
        <v>25</v>
      </c>
    </row>
    <row r="1330" spans="1:17" x14ac:dyDescent="0.35">
      <c r="A1330">
        <v>48782559</v>
      </c>
      <c r="B1330" t="s">
        <v>2054</v>
      </c>
      <c r="C1330" s="11" t="s">
        <v>10397</v>
      </c>
      <c r="D1330">
        <v>35</v>
      </c>
      <c r="E1330">
        <v>86622</v>
      </c>
      <c r="F1330" s="7">
        <v>31.5</v>
      </c>
      <c r="G1330" s="1">
        <f>MIN(Table14[[#This Row],[Medicare Outpatient Allowable Rate]:[United Healthcare Outpatient Allowable Rate]])</f>
        <v>0</v>
      </c>
      <c r="H1330" s="1">
        <f>MAX(Table14[[#This Row],[Medicare Outpatient Allowable Rate]:[United Healthcare Outpatient Allowable Rate]])</f>
        <v>29.75</v>
      </c>
      <c r="I1330" s="1">
        <v>0</v>
      </c>
      <c r="J1330" s="1">
        <f>SUM(Table14[[#This Row],[Price]]*0.85)</f>
        <v>29.75</v>
      </c>
      <c r="K1330" s="1">
        <f>SUM(Table14[[#This Row],[Price]]*0.82)</f>
        <v>28.7</v>
      </c>
      <c r="L1330" s="1">
        <f>SUM(Table14[[#This Row],[Price]]*0.85)</f>
        <v>29.75</v>
      </c>
      <c r="M1330" s="1">
        <f>SUM(Table14[[#This Row],[Price]]*0.75)</f>
        <v>26.25</v>
      </c>
      <c r="N1330" s="1">
        <f>SUM(Table14[[#This Row],[Price]]*0.85)</f>
        <v>29.75</v>
      </c>
      <c r="O1330" s="1">
        <f>SUM(Table14[[#This Row],[Price]]*0.7)</f>
        <v>24.5</v>
      </c>
      <c r="P1330" s="1" t="s">
        <v>24</v>
      </c>
      <c r="Q1330" s="1" t="s">
        <v>25</v>
      </c>
    </row>
    <row r="1331" spans="1:17" x14ac:dyDescent="0.35">
      <c r="A1331">
        <v>48782603</v>
      </c>
      <c r="B1331" t="s">
        <v>2055</v>
      </c>
      <c r="C1331" s="11" t="s">
        <v>10398</v>
      </c>
      <c r="D1331">
        <v>89.76</v>
      </c>
      <c r="E1331">
        <v>84681</v>
      </c>
      <c r="F1331" s="7">
        <v>80.784000000000006</v>
      </c>
      <c r="G1331" s="1">
        <f>MIN(Table14[[#This Row],[Medicare Outpatient Allowable Rate]:[United Healthcare Outpatient Allowable Rate]])</f>
        <v>0</v>
      </c>
      <c r="H1331" s="1">
        <f>MAX(Table14[[#This Row],[Medicare Outpatient Allowable Rate]:[United Healthcare Outpatient Allowable Rate]])</f>
        <v>76.296000000000006</v>
      </c>
      <c r="I1331" s="1">
        <v>0</v>
      </c>
      <c r="J1331" s="1">
        <f>SUM(Table14[[#This Row],[Price]]*0.85)</f>
        <v>76.296000000000006</v>
      </c>
      <c r="K1331" s="1">
        <f>SUM(Table14[[#This Row],[Price]]*0.82)</f>
        <v>73.603200000000001</v>
      </c>
      <c r="L1331" s="1">
        <f>SUM(Table14[[#This Row],[Price]]*0.85)</f>
        <v>76.296000000000006</v>
      </c>
      <c r="M1331" s="1">
        <f>SUM(Table14[[#This Row],[Price]]*0.75)</f>
        <v>67.320000000000007</v>
      </c>
      <c r="N1331" s="1">
        <f>SUM(Table14[[#This Row],[Price]]*0.85)</f>
        <v>76.296000000000006</v>
      </c>
      <c r="O1331" s="1">
        <f>SUM(Table14[[#This Row],[Price]]*0.7)</f>
        <v>62.832000000000001</v>
      </c>
      <c r="P1331" s="1" t="s">
        <v>24</v>
      </c>
      <c r="Q1331" s="1" t="s">
        <v>25</v>
      </c>
    </row>
    <row r="1332" spans="1:17" x14ac:dyDescent="0.35">
      <c r="A1332">
        <v>50302453</v>
      </c>
      <c r="B1332" t="s">
        <v>2056</v>
      </c>
      <c r="C1332" s="11" t="s">
        <v>10398</v>
      </c>
      <c r="D1332">
        <v>96.71</v>
      </c>
      <c r="E1332">
        <v>84681</v>
      </c>
      <c r="F1332" s="7">
        <v>87.038999999999987</v>
      </c>
      <c r="G1332" s="1">
        <f>MIN(Table14[[#This Row],[Medicare Outpatient Allowable Rate]:[United Healthcare Outpatient Allowable Rate]])</f>
        <v>0</v>
      </c>
      <c r="H1332" s="1">
        <f>MAX(Table14[[#This Row],[Medicare Outpatient Allowable Rate]:[United Healthcare Outpatient Allowable Rate]])</f>
        <v>82.203499999999991</v>
      </c>
      <c r="I1332" s="1">
        <v>0</v>
      </c>
      <c r="J1332" s="1">
        <f>SUM(Table14[[#This Row],[Price]]*0.85)</f>
        <v>82.203499999999991</v>
      </c>
      <c r="K1332" s="1">
        <f>SUM(Table14[[#This Row],[Price]]*0.82)</f>
        <v>79.302199999999985</v>
      </c>
      <c r="L1332" s="1">
        <f>SUM(Table14[[#This Row],[Price]]*0.85)</f>
        <v>82.203499999999991</v>
      </c>
      <c r="M1332" s="1">
        <f>SUM(Table14[[#This Row],[Price]]*0.75)</f>
        <v>72.532499999999999</v>
      </c>
      <c r="N1332" s="1">
        <f>SUM(Table14[[#This Row],[Price]]*0.85)</f>
        <v>82.203499999999991</v>
      </c>
      <c r="O1332" s="1">
        <f>SUM(Table14[[#This Row],[Price]]*0.7)</f>
        <v>67.696999999999989</v>
      </c>
      <c r="P1332" s="1" t="s">
        <v>24</v>
      </c>
      <c r="Q1332" s="1" t="s">
        <v>25</v>
      </c>
    </row>
    <row r="1333" spans="1:17" x14ac:dyDescent="0.35">
      <c r="A1333">
        <v>633716</v>
      </c>
      <c r="B1333" t="s">
        <v>275</v>
      </c>
      <c r="C1333" s="11" t="s">
        <v>10397</v>
      </c>
      <c r="D1333">
        <v>38.71</v>
      </c>
      <c r="E1333">
        <v>86140</v>
      </c>
      <c r="F1333" s="7">
        <v>34.838999999999999</v>
      </c>
      <c r="G1333" s="1">
        <f>MIN(Table14[[#This Row],[Medicare Outpatient Allowable Rate]:[United Healthcare Outpatient Allowable Rate]])</f>
        <v>0</v>
      </c>
      <c r="H1333" s="1">
        <f>MAX(Table14[[#This Row],[Medicare Outpatient Allowable Rate]:[United Healthcare Outpatient Allowable Rate]])</f>
        <v>32.903500000000001</v>
      </c>
      <c r="I1333" s="1">
        <v>0</v>
      </c>
      <c r="J1333" s="1">
        <f>SUM(Table14[[#This Row],[Price]]*0.85)</f>
        <v>32.903500000000001</v>
      </c>
      <c r="K1333" s="1">
        <f>SUM(Table14[[#This Row],[Price]]*0.82)</f>
        <v>31.7422</v>
      </c>
      <c r="L1333" s="1">
        <f>SUM(Table14[[#This Row],[Price]]*0.85)</f>
        <v>32.903500000000001</v>
      </c>
      <c r="M1333" s="1">
        <f>SUM(Table14[[#This Row],[Price]]*0.75)</f>
        <v>29.032499999999999</v>
      </c>
      <c r="N1333" s="1">
        <f>SUM(Table14[[#This Row],[Price]]*0.85)</f>
        <v>32.903500000000001</v>
      </c>
      <c r="O1333" s="1">
        <f>SUM(Table14[[#This Row],[Price]]*0.7)</f>
        <v>27.096999999999998</v>
      </c>
      <c r="P1333" s="1" t="s">
        <v>24</v>
      </c>
      <c r="Q1333" s="1" t="s">
        <v>25</v>
      </c>
    </row>
    <row r="1334" spans="1:17" x14ac:dyDescent="0.35">
      <c r="A1334">
        <v>872536</v>
      </c>
      <c r="B1334" t="s">
        <v>398</v>
      </c>
      <c r="C1334" s="11" t="s">
        <v>10397</v>
      </c>
      <c r="D1334">
        <v>64.400000000000006</v>
      </c>
      <c r="E1334">
        <v>86141</v>
      </c>
      <c r="F1334" s="7">
        <v>57.960000000000008</v>
      </c>
      <c r="G1334" s="1">
        <f>MIN(Table14[[#This Row],[Medicare Outpatient Allowable Rate]:[United Healthcare Outpatient Allowable Rate]])</f>
        <v>0</v>
      </c>
      <c r="H1334" s="1">
        <f>MAX(Table14[[#This Row],[Medicare Outpatient Allowable Rate]:[United Healthcare Outpatient Allowable Rate]])</f>
        <v>54.74</v>
      </c>
      <c r="I1334" s="1">
        <v>0</v>
      </c>
      <c r="J1334" s="1">
        <f>SUM(Table14[[#This Row],[Price]]*0.85)</f>
        <v>54.74</v>
      </c>
      <c r="K1334" s="1">
        <f>SUM(Table14[[#This Row],[Price]]*0.82)</f>
        <v>52.808</v>
      </c>
      <c r="L1334" s="1">
        <f>SUM(Table14[[#This Row],[Price]]*0.85)</f>
        <v>54.74</v>
      </c>
      <c r="M1334" s="1">
        <f>SUM(Table14[[#This Row],[Price]]*0.75)</f>
        <v>48.300000000000004</v>
      </c>
      <c r="N1334" s="1">
        <f>SUM(Table14[[#This Row],[Price]]*0.85)</f>
        <v>54.74</v>
      </c>
      <c r="O1334" s="1">
        <f>SUM(Table14[[#This Row],[Price]]*0.7)</f>
        <v>45.08</v>
      </c>
      <c r="P1334" s="1" t="s">
        <v>24</v>
      </c>
      <c r="Q1334" s="1" t="s">
        <v>25</v>
      </c>
    </row>
    <row r="1335" spans="1:17" x14ac:dyDescent="0.35">
      <c r="A1335">
        <v>49468956</v>
      </c>
      <c r="B1335" t="s">
        <v>2057</v>
      </c>
      <c r="C1335" s="11" t="s">
        <v>10402</v>
      </c>
      <c r="D1335">
        <v>47.94</v>
      </c>
      <c r="E1335">
        <v>87081</v>
      </c>
      <c r="F1335" s="7">
        <v>43.146000000000001</v>
      </c>
      <c r="G1335" s="1">
        <f>MIN(Table14[[#This Row],[Medicare Outpatient Allowable Rate]:[United Healthcare Outpatient Allowable Rate]])</f>
        <v>0</v>
      </c>
      <c r="H1335" s="1">
        <f>MAX(Table14[[#This Row],[Medicare Outpatient Allowable Rate]:[United Healthcare Outpatient Allowable Rate]])</f>
        <v>40.748999999999995</v>
      </c>
      <c r="I1335" s="1">
        <v>0</v>
      </c>
      <c r="J1335" s="1">
        <f>SUM(Table14[[#This Row],[Price]]*0.85)</f>
        <v>40.748999999999995</v>
      </c>
      <c r="K1335" s="1">
        <f>SUM(Table14[[#This Row],[Price]]*0.82)</f>
        <v>39.310799999999993</v>
      </c>
      <c r="L1335" s="1">
        <f>SUM(Table14[[#This Row],[Price]]*0.85)</f>
        <v>40.748999999999995</v>
      </c>
      <c r="M1335" s="1">
        <f>SUM(Table14[[#This Row],[Price]]*0.75)</f>
        <v>35.954999999999998</v>
      </c>
      <c r="N1335" s="1">
        <f>SUM(Table14[[#This Row],[Price]]*0.85)</f>
        <v>40.748999999999995</v>
      </c>
      <c r="O1335" s="1">
        <f>SUM(Table14[[#This Row],[Price]]*0.7)</f>
        <v>33.558</v>
      </c>
      <c r="P1335" s="1" t="s">
        <v>24</v>
      </c>
      <c r="Q1335" s="1" t="s">
        <v>25</v>
      </c>
    </row>
    <row r="1336" spans="1:17" x14ac:dyDescent="0.35">
      <c r="A1336">
        <v>31862367</v>
      </c>
      <c r="B1336" t="s">
        <v>2058</v>
      </c>
      <c r="C1336" s="11" t="s">
        <v>10400</v>
      </c>
      <c r="D1336">
        <v>225.28</v>
      </c>
      <c r="E1336">
        <v>87493</v>
      </c>
      <c r="F1336" s="7">
        <v>202.75200000000001</v>
      </c>
      <c r="G1336" s="1">
        <f>MIN(Table14[[#This Row],[Medicare Outpatient Allowable Rate]:[United Healthcare Outpatient Allowable Rate]])</f>
        <v>0</v>
      </c>
      <c r="H1336" s="1">
        <f>MAX(Table14[[#This Row],[Medicare Outpatient Allowable Rate]:[United Healthcare Outpatient Allowable Rate]])</f>
        <v>191.488</v>
      </c>
      <c r="I1336" s="1">
        <v>0</v>
      </c>
      <c r="J1336" s="1">
        <f>SUM(Table14[[#This Row],[Price]]*0.85)</f>
        <v>191.488</v>
      </c>
      <c r="K1336" s="1">
        <f>SUM(Table14[[#This Row],[Price]]*0.82)</f>
        <v>184.72959999999998</v>
      </c>
      <c r="L1336" s="1">
        <f>SUM(Table14[[#This Row],[Price]]*0.85)</f>
        <v>191.488</v>
      </c>
      <c r="M1336" s="1">
        <f>SUM(Table14[[#This Row],[Price]]*0.75)</f>
        <v>168.96</v>
      </c>
      <c r="N1336" s="1">
        <f>SUM(Table14[[#This Row],[Price]]*0.85)</f>
        <v>191.488</v>
      </c>
      <c r="O1336" s="1">
        <f>SUM(Table14[[#This Row],[Price]]*0.7)</f>
        <v>157.696</v>
      </c>
      <c r="P1336" s="1" t="s">
        <v>24</v>
      </c>
      <c r="Q1336" s="1" t="s">
        <v>25</v>
      </c>
    </row>
    <row r="1337" spans="1:17" x14ac:dyDescent="0.35">
      <c r="A1337">
        <v>50485548</v>
      </c>
      <c r="B1337" t="s">
        <v>2059</v>
      </c>
      <c r="C1337" s="11" t="s">
        <v>10400</v>
      </c>
      <c r="D1337">
        <v>0</v>
      </c>
      <c r="E1337">
        <v>87483</v>
      </c>
      <c r="F1337" s="7">
        <v>0</v>
      </c>
      <c r="G1337" s="1">
        <f>MIN(Table14[[#This Row],[Medicare Outpatient Allowable Rate]:[United Healthcare Outpatient Allowable Rate]])</f>
        <v>0</v>
      </c>
      <c r="H1337" s="1">
        <f>MAX(Table14[[#This Row],[Medicare Outpatient Allowable Rate]:[United Healthcare Outpatient Allowable Rate]])</f>
        <v>0</v>
      </c>
      <c r="I1337" s="1">
        <v>0</v>
      </c>
      <c r="J1337" s="1">
        <f>SUM(Table14[[#This Row],[Price]]*0.85)</f>
        <v>0</v>
      </c>
      <c r="K1337" s="1">
        <f>SUM(Table14[[#This Row],[Price]]*0.82)</f>
        <v>0</v>
      </c>
      <c r="L1337" s="1">
        <f>SUM(Table14[[#This Row],[Price]]*0.85)</f>
        <v>0</v>
      </c>
      <c r="M1337" s="1">
        <f>SUM(Table14[[#This Row],[Price]]*0.75)</f>
        <v>0</v>
      </c>
      <c r="N1337" s="1">
        <f>SUM(Table14[[#This Row],[Price]]*0.85)</f>
        <v>0</v>
      </c>
      <c r="O1337" s="1">
        <f>SUM(Table14[[#This Row],[Price]]*0.7)</f>
        <v>0</v>
      </c>
      <c r="P1337" s="1" t="s">
        <v>24</v>
      </c>
      <c r="Q1337" s="1" t="s">
        <v>25</v>
      </c>
    </row>
    <row r="1338" spans="1:17" x14ac:dyDescent="0.35">
      <c r="A1338">
        <v>49862495</v>
      </c>
      <c r="B1338" t="s">
        <v>2060</v>
      </c>
      <c r="C1338" s="11" t="s">
        <v>10397</v>
      </c>
      <c r="D1338">
        <v>46.16</v>
      </c>
      <c r="E1338">
        <v>86161</v>
      </c>
      <c r="F1338" s="7">
        <v>41.543999999999997</v>
      </c>
      <c r="G1338" s="1">
        <f>MIN(Table14[[#This Row],[Medicare Outpatient Allowable Rate]:[United Healthcare Outpatient Allowable Rate]])</f>
        <v>0</v>
      </c>
      <c r="H1338" s="1">
        <f>MAX(Table14[[#This Row],[Medicare Outpatient Allowable Rate]:[United Healthcare Outpatient Allowable Rate]])</f>
        <v>39.235999999999997</v>
      </c>
      <c r="I1338" s="1">
        <v>0</v>
      </c>
      <c r="J1338" s="1">
        <f>SUM(Table14[[#This Row],[Price]]*0.85)</f>
        <v>39.235999999999997</v>
      </c>
      <c r="K1338" s="1">
        <f>SUM(Table14[[#This Row],[Price]]*0.82)</f>
        <v>37.851199999999992</v>
      </c>
      <c r="L1338" s="1">
        <f>SUM(Table14[[#This Row],[Price]]*0.85)</f>
        <v>39.235999999999997</v>
      </c>
      <c r="M1338" s="1">
        <f>SUM(Table14[[#This Row],[Price]]*0.75)</f>
        <v>34.619999999999997</v>
      </c>
      <c r="N1338" s="1">
        <f>SUM(Table14[[#This Row],[Price]]*0.85)</f>
        <v>39.235999999999997</v>
      </c>
      <c r="O1338" s="1">
        <f>SUM(Table14[[#This Row],[Price]]*0.7)</f>
        <v>32.311999999999998</v>
      </c>
      <c r="P1338" s="1" t="s">
        <v>24</v>
      </c>
      <c r="Q1338" s="1" t="s">
        <v>25</v>
      </c>
    </row>
    <row r="1339" spans="1:17" x14ac:dyDescent="0.35">
      <c r="A1339">
        <v>50302421</v>
      </c>
      <c r="B1339" t="s">
        <v>2061</v>
      </c>
      <c r="C1339" s="11" t="s">
        <v>10397</v>
      </c>
      <c r="D1339">
        <v>96.71</v>
      </c>
      <c r="E1339">
        <v>86304</v>
      </c>
      <c r="F1339" s="7">
        <v>87.038999999999987</v>
      </c>
      <c r="G1339" s="1">
        <f>MIN(Table14[[#This Row],[Medicare Outpatient Allowable Rate]:[United Healthcare Outpatient Allowable Rate]])</f>
        <v>0</v>
      </c>
      <c r="H1339" s="1">
        <f>MAX(Table14[[#This Row],[Medicare Outpatient Allowable Rate]:[United Healthcare Outpatient Allowable Rate]])</f>
        <v>82.203499999999991</v>
      </c>
      <c r="I1339" s="1">
        <v>0</v>
      </c>
      <c r="J1339" s="1">
        <f>SUM(Table14[[#This Row],[Price]]*0.85)</f>
        <v>82.203499999999991</v>
      </c>
      <c r="K1339" s="1">
        <f>SUM(Table14[[#This Row],[Price]]*0.82)</f>
        <v>79.302199999999985</v>
      </c>
      <c r="L1339" s="1">
        <f>SUM(Table14[[#This Row],[Price]]*0.85)</f>
        <v>82.203499999999991</v>
      </c>
      <c r="M1339" s="1">
        <f>SUM(Table14[[#This Row],[Price]]*0.75)</f>
        <v>72.532499999999999</v>
      </c>
      <c r="N1339" s="1">
        <f>SUM(Table14[[#This Row],[Price]]*0.85)</f>
        <v>82.203499999999991</v>
      </c>
      <c r="O1339" s="1">
        <f>SUM(Table14[[#This Row],[Price]]*0.7)</f>
        <v>67.696999999999989</v>
      </c>
      <c r="P1339" s="1" t="s">
        <v>24</v>
      </c>
      <c r="Q1339" s="1" t="s">
        <v>25</v>
      </c>
    </row>
    <row r="1340" spans="1:17" x14ac:dyDescent="0.35">
      <c r="A1340">
        <v>50302424</v>
      </c>
      <c r="B1340" t="s">
        <v>2062</v>
      </c>
      <c r="C1340" s="11" t="s">
        <v>10397</v>
      </c>
      <c r="D1340">
        <v>88</v>
      </c>
      <c r="E1340">
        <v>86300</v>
      </c>
      <c r="F1340" s="7">
        <v>79.2</v>
      </c>
      <c r="G1340" s="1">
        <f>MIN(Table14[[#This Row],[Medicare Outpatient Allowable Rate]:[United Healthcare Outpatient Allowable Rate]])</f>
        <v>0</v>
      </c>
      <c r="H1340" s="1">
        <f>MAX(Table14[[#This Row],[Medicare Outpatient Allowable Rate]:[United Healthcare Outpatient Allowable Rate]])</f>
        <v>74.8</v>
      </c>
      <c r="I1340" s="1">
        <v>0</v>
      </c>
      <c r="J1340" s="1">
        <f>SUM(Table14[[#This Row],[Price]]*0.85)</f>
        <v>74.8</v>
      </c>
      <c r="K1340" s="1">
        <f>SUM(Table14[[#This Row],[Price]]*0.82)</f>
        <v>72.16</v>
      </c>
      <c r="L1340" s="1">
        <f>SUM(Table14[[#This Row],[Price]]*0.85)</f>
        <v>74.8</v>
      </c>
      <c r="M1340" s="1">
        <f>SUM(Table14[[#This Row],[Price]]*0.75)</f>
        <v>66</v>
      </c>
      <c r="N1340" s="1">
        <f>SUM(Table14[[#This Row],[Price]]*0.85)</f>
        <v>74.8</v>
      </c>
      <c r="O1340" s="1">
        <f>SUM(Table14[[#This Row],[Price]]*0.7)</f>
        <v>61.599999999999994</v>
      </c>
      <c r="P1340" s="1" t="s">
        <v>24</v>
      </c>
      <c r="Q1340" s="1" t="s">
        <v>25</v>
      </c>
    </row>
    <row r="1341" spans="1:17" x14ac:dyDescent="0.35">
      <c r="A1341">
        <v>50302422</v>
      </c>
      <c r="B1341" t="s">
        <v>2063</v>
      </c>
      <c r="C1341" s="11" t="s">
        <v>10397</v>
      </c>
      <c r="D1341">
        <v>96.71</v>
      </c>
      <c r="E1341">
        <v>86301</v>
      </c>
      <c r="F1341" s="7">
        <v>87.038999999999987</v>
      </c>
      <c r="G1341" s="1">
        <f>MIN(Table14[[#This Row],[Medicare Outpatient Allowable Rate]:[United Healthcare Outpatient Allowable Rate]])</f>
        <v>0</v>
      </c>
      <c r="H1341" s="1">
        <f>MAX(Table14[[#This Row],[Medicare Outpatient Allowable Rate]:[United Healthcare Outpatient Allowable Rate]])</f>
        <v>82.203499999999991</v>
      </c>
      <c r="I1341" s="1">
        <v>0</v>
      </c>
      <c r="J1341" s="1">
        <f>SUM(Table14[[#This Row],[Price]]*0.85)</f>
        <v>82.203499999999991</v>
      </c>
      <c r="K1341" s="1">
        <f>SUM(Table14[[#This Row],[Price]]*0.82)</f>
        <v>79.302199999999985</v>
      </c>
      <c r="L1341" s="1">
        <f>SUM(Table14[[#This Row],[Price]]*0.85)</f>
        <v>82.203499999999991</v>
      </c>
      <c r="M1341" s="1">
        <f>SUM(Table14[[#This Row],[Price]]*0.75)</f>
        <v>72.532499999999999</v>
      </c>
      <c r="N1341" s="1">
        <f>SUM(Table14[[#This Row],[Price]]*0.85)</f>
        <v>82.203499999999991</v>
      </c>
      <c r="O1341" s="1">
        <f>SUM(Table14[[#This Row],[Price]]*0.7)</f>
        <v>67.696999999999989</v>
      </c>
      <c r="P1341" s="1" t="s">
        <v>24</v>
      </c>
      <c r="Q1341" s="1" t="s">
        <v>25</v>
      </c>
    </row>
    <row r="1342" spans="1:17" x14ac:dyDescent="0.35">
      <c r="A1342">
        <v>48782572</v>
      </c>
      <c r="B1342" t="s">
        <v>2064</v>
      </c>
      <c r="C1342" s="11" t="s">
        <v>10397</v>
      </c>
      <c r="D1342">
        <v>88</v>
      </c>
      <c r="E1342">
        <v>86300</v>
      </c>
      <c r="F1342" s="7">
        <v>79.2</v>
      </c>
      <c r="G1342" s="1">
        <f>MIN(Table14[[#This Row],[Medicare Outpatient Allowable Rate]:[United Healthcare Outpatient Allowable Rate]])</f>
        <v>0</v>
      </c>
      <c r="H1342" s="1">
        <f>MAX(Table14[[#This Row],[Medicare Outpatient Allowable Rate]:[United Healthcare Outpatient Allowable Rate]])</f>
        <v>74.8</v>
      </c>
      <c r="I1342" s="1">
        <v>0</v>
      </c>
      <c r="J1342" s="1">
        <f>SUM(Table14[[#This Row],[Price]]*0.85)</f>
        <v>74.8</v>
      </c>
      <c r="K1342" s="1">
        <f>SUM(Table14[[#This Row],[Price]]*0.82)</f>
        <v>72.16</v>
      </c>
      <c r="L1342" s="1">
        <f>SUM(Table14[[#This Row],[Price]]*0.85)</f>
        <v>74.8</v>
      </c>
      <c r="M1342" s="1">
        <f>SUM(Table14[[#This Row],[Price]]*0.75)</f>
        <v>66</v>
      </c>
      <c r="N1342" s="1">
        <f>SUM(Table14[[#This Row],[Price]]*0.85)</f>
        <v>74.8</v>
      </c>
      <c r="O1342" s="1">
        <f>SUM(Table14[[#This Row],[Price]]*0.7)</f>
        <v>61.599999999999994</v>
      </c>
      <c r="P1342" s="1" t="s">
        <v>24</v>
      </c>
      <c r="Q1342" s="1" t="s">
        <v>25</v>
      </c>
    </row>
    <row r="1343" spans="1:17" x14ac:dyDescent="0.35">
      <c r="A1343">
        <v>48782740</v>
      </c>
      <c r="B1343" t="s">
        <v>2065</v>
      </c>
      <c r="C1343" s="11" t="s">
        <v>10397</v>
      </c>
      <c r="D1343">
        <v>89.76</v>
      </c>
      <c r="E1343">
        <v>86304</v>
      </c>
      <c r="F1343" s="7">
        <v>80.784000000000006</v>
      </c>
      <c r="G1343" s="1">
        <f>MIN(Table14[[#This Row],[Medicare Outpatient Allowable Rate]:[United Healthcare Outpatient Allowable Rate]])</f>
        <v>0</v>
      </c>
      <c r="H1343" s="1">
        <f>MAX(Table14[[#This Row],[Medicare Outpatient Allowable Rate]:[United Healthcare Outpatient Allowable Rate]])</f>
        <v>76.296000000000006</v>
      </c>
      <c r="I1343" s="1">
        <v>0</v>
      </c>
      <c r="J1343" s="1">
        <f>SUM(Table14[[#This Row],[Price]]*0.85)</f>
        <v>76.296000000000006</v>
      </c>
      <c r="K1343" s="1">
        <f>SUM(Table14[[#This Row],[Price]]*0.82)</f>
        <v>73.603200000000001</v>
      </c>
      <c r="L1343" s="1">
        <f>SUM(Table14[[#This Row],[Price]]*0.85)</f>
        <v>76.296000000000006</v>
      </c>
      <c r="M1343" s="1">
        <f>SUM(Table14[[#This Row],[Price]]*0.75)</f>
        <v>67.320000000000007</v>
      </c>
      <c r="N1343" s="1">
        <f>SUM(Table14[[#This Row],[Price]]*0.85)</f>
        <v>76.296000000000006</v>
      </c>
      <c r="O1343" s="1">
        <f>SUM(Table14[[#This Row],[Price]]*0.7)</f>
        <v>62.832000000000001</v>
      </c>
      <c r="P1343" s="1" t="s">
        <v>24</v>
      </c>
      <c r="Q1343" s="1" t="s">
        <v>25</v>
      </c>
    </row>
    <row r="1344" spans="1:17" x14ac:dyDescent="0.35">
      <c r="A1344">
        <v>51591964</v>
      </c>
      <c r="B1344" t="s">
        <v>2066</v>
      </c>
      <c r="C1344" s="11" t="s">
        <v>10400</v>
      </c>
      <c r="D1344">
        <v>88</v>
      </c>
      <c r="E1344">
        <v>87481</v>
      </c>
      <c r="F1344" s="7">
        <v>79.2</v>
      </c>
      <c r="G1344" s="1">
        <f>MIN(Table14[[#This Row],[Medicare Outpatient Allowable Rate]:[United Healthcare Outpatient Allowable Rate]])</f>
        <v>0</v>
      </c>
      <c r="H1344" s="1">
        <f>MAX(Table14[[#This Row],[Medicare Outpatient Allowable Rate]:[United Healthcare Outpatient Allowable Rate]])</f>
        <v>74.8</v>
      </c>
      <c r="I1344" s="1">
        <v>0</v>
      </c>
      <c r="J1344" s="1">
        <f>SUM(Table14[[#This Row],[Price]]*0.85)</f>
        <v>74.8</v>
      </c>
      <c r="K1344" s="1">
        <f>SUM(Table14[[#This Row],[Price]]*0.82)</f>
        <v>72.16</v>
      </c>
      <c r="L1344" s="1">
        <f>SUM(Table14[[#This Row],[Price]]*0.85)</f>
        <v>74.8</v>
      </c>
      <c r="M1344" s="1">
        <f>SUM(Table14[[#This Row],[Price]]*0.75)</f>
        <v>66</v>
      </c>
      <c r="N1344" s="1">
        <f>SUM(Table14[[#This Row],[Price]]*0.85)</f>
        <v>74.8</v>
      </c>
      <c r="O1344" s="1">
        <f>SUM(Table14[[#This Row],[Price]]*0.7)</f>
        <v>61.599999999999994</v>
      </c>
      <c r="P1344" s="1" t="s">
        <v>24</v>
      </c>
      <c r="Q1344" s="1" t="s">
        <v>25</v>
      </c>
    </row>
    <row r="1345" spans="1:17" x14ac:dyDescent="0.35">
      <c r="A1345">
        <v>43398260</v>
      </c>
      <c r="B1345" t="s">
        <v>2067</v>
      </c>
      <c r="C1345" s="11" t="s">
        <v>10404</v>
      </c>
      <c r="D1345">
        <v>156.88</v>
      </c>
      <c r="E1345">
        <v>85025</v>
      </c>
      <c r="F1345" s="7">
        <v>141.19200000000001</v>
      </c>
      <c r="G1345" s="1">
        <f>MIN(Table14[[#This Row],[Medicare Outpatient Allowable Rate]:[United Healthcare Outpatient Allowable Rate]])</f>
        <v>0</v>
      </c>
      <c r="H1345" s="1">
        <f>MAX(Table14[[#This Row],[Medicare Outpatient Allowable Rate]:[United Healthcare Outpatient Allowable Rate]])</f>
        <v>133.34799999999998</v>
      </c>
      <c r="I1345" s="1">
        <v>0</v>
      </c>
      <c r="J1345" s="1">
        <f>SUM(Table14[[#This Row],[Price]]*0.85)</f>
        <v>133.34799999999998</v>
      </c>
      <c r="K1345" s="1">
        <f>SUM(Table14[[#This Row],[Price]]*0.82)</f>
        <v>128.64159999999998</v>
      </c>
      <c r="L1345" s="1">
        <f>SUM(Table14[[#This Row],[Price]]*0.85)</f>
        <v>133.34799999999998</v>
      </c>
      <c r="M1345" s="1">
        <f>SUM(Table14[[#This Row],[Price]]*0.75)</f>
        <v>117.66</v>
      </c>
      <c r="N1345" s="1">
        <f>SUM(Table14[[#This Row],[Price]]*0.85)</f>
        <v>133.34799999999998</v>
      </c>
      <c r="O1345" s="1">
        <f>SUM(Table14[[#This Row],[Price]]*0.7)</f>
        <v>109.81599999999999</v>
      </c>
      <c r="P1345" s="1" t="s">
        <v>24</v>
      </c>
      <c r="Q1345" s="1" t="s">
        <v>25</v>
      </c>
    </row>
    <row r="1346" spans="1:17" x14ac:dyDescent="0.35">
      <c r="A1346">
        <v>48508115</v>
      </c>
      <c r="B1346" t="s">
        <v>2068</v>
      </c>
      <c r="C1346" s="11" t="s">
        <v>10404</v>
      </c>
      <c r="D1346">
        <v>81.209999999999994</v>
      </c>
      <c r="E1346">
        <v>85027</v>
      </c>
      <c r="F1346" s="7">
        <v>73.088999999999999</v>
      </c>
      <c r="G1346" s="1">
        <f>MIN(Table14[[#This Row],[Medicare Outpatient Allowable Rate]:[United Healthcare Outpatient Allowable Rate]])</f>
        <v>0</v>
      </c>
      <c r="H1346" s="1">
        <f>MAX(Table14[[#This Row],[Medicare Outpatient Allowable Rate]:[United Healthcare Outpatient Allowable Rate]])</f>
        <v>69.028499999999994</v>
      </c>
      <c r="I1346" s="1">
        <v>0</v>
      </c>
      <c r="J1346" s="1">
        <f>SUM(Table14[[#This Row],[Price]]*0.85)</f>
        <v>69.028499999999994</v>
      </c>
      <c r="K1346" s="1">
        <f>SUM(Table14[[#This Row],[Price]]*0.82)</f>
        <v>66.592199999999991</v>
      </c>
      <c r="L1346" s="1">
        <f>SUM(Table14[[#This Row],[Price]]*0.85)</f>
        <v>69.028499999999994</v>
      </c>
      <c r="M1346" s="1">
        <f>SUM(Table14[[#This Row],[Price]]*0.75)</f>
        <v>60.907499999999999</v>
      </c>
      <c r="N1346" s="1">
        <f>SUM(Table14[[#This Row],[Price]]*0.85)</f>
        <v>69.028499999999994</v>
      </c>
      <c r="O1346" s="1">
        <f>SUM(Table14[[#This Row],[Price]]*0.7)</f>
        <v>56.846999999999994</v>
      </c>
      <c r="P1346" s="1" t="s">
        <v>24</v>
      </c>
      <c r="Q1346" s="1" t="s">
        <v>25</v>
      </c>
    </row>
    <row r="1347" spans="1:17" x14ac:dyDescent="0.35">
      <c r="A1347">
        <v>48782580</v>
      </c>
      <c r="B1347" t="s">
        <v>2069</v>
      </c>
      <c r="C1347" s="11" t="s">
        <v>10397</v>
      </c>
      <c r="D1347">
        <v>56.1</v>
      </c>
      <c r="E1347">
        <v>86200</v>
      </c>
      <c r="F1347" s="7">
        <v>50.49</v>
      </c>
      <c r="G1347" s="1">
        <f>MIN(Table14[[#This Row],[Medicare Outpatient Allowable Rate]:[United Healthcare Outpatient Allowable Rate]])</f>
        <v>0</v>
      </c>
      <c r="H1347" s="1">
        <f>MAX(Table14[[#This Row],[Medicare Outpatient Allowable Rate]:[United Healthcare Outpatient Allowable Rate]])</f>
        <v>47.685000000000002</v>
      </c>
      <c r="I1347" s="1">
        <v>0</v>
      </c>
      <c r="J1347" s="1">
        <f>SUM(Table14[[#This Row],[Price]]*0.85)</f>
        <v>47.685000000000002</v>
      </c>
      <c r="K1347" s="1">
        <f>SUM(Table14[[#This Row],[Price]]*0.82)</f>
        <v>46.001999999999995</v>
      </c>
      <c r="L1347" s="1">
        <f>SUM(Table14[[#This Row],[Price]]*0.85)</f>
        <v>47.685000000000002</v>
      </c>
      <c r="M1347" s="1">
        <f>SUM(Table14[[#This Row],[Price]]*0.75)</f>
        <v>42.075000000000003</v>
      </c>
      <c r="N1347" s="1">
        <f>SUM(Table14[[#This Row],[Price]]*0.85)</f>
        <v>47.685000000000002</v>
      </c>
      <c r="O1347" s="1">
        <f>SUM(Table14[[#This Row],[Price]]*0.7)</f>
        <v>39.269999999999996</v>
      </c>
      <c r="P1347" s="1" t="s">
        <v>24</v>
      </c>
      <c r="Q1347" s="1" t="s">
        <v>25</v>
      </c>
    </row>
    <row r="1348" spans="1:17" x14ac:dyDescent="0.35">
      <c r="A1348">
        <v>48782582</v>
      </c>
      <c r="B1348" t="s">
        <v>2070</v>
      </c>
      <c r="C1348" s="11" t="s">
        <v>10398</v>
      </c>
      <c r="D1348">
        <v>81.599999999999994</v>
      </c>
      <c r="E1348">
        <v>82378</v>
      </c>
      <c r="F1348" s="7">
        <v>73.44</v>
      </c>
      <c r="G1348" s="1">
        <f>MIN(Table14[[#This Row],[Medicare Outpatient Allowable Rate]:[United Healthcare Outpatient Allowable Rate]])</f>
        <v>0</v>
      </c>
      <c r="H1348" s="1">
        <f>MAX(Table14[[#This Row],[Medicare Outpatient Allowable Rate]:[United Healthcare Outpatient Allowable Rate]])</f>
        <v>69.36</v>
      </c>
      <c r="I1348" s="1">
        <v>0</v>
      </c>
      <c r="J1348" s="1">
        <f>SUM(Table14[[#This Row],[Price]]*0.85)</f>
        <v>69.36</v>
      </c>
      <c r="K1348" s="1">
        <f>SUM(Table14[[#This Row],[Price]]*0.82)</f>
        <v>66.911999999999992</v>
      </c>
      <c r="L1348" s="1">
        <f>SUM(Table14[[#This Row],[Price]]*0.85)</f>
        <v>69.36</v>
      </c>
      <c r="M1348" s="1">
        <f>SUM(Table14[[#This Row],[Price]]*0.75)</f>
        <v>61.199999999999996</v>
      </c>
      <c r="N1348" s="1">
        <f>SUM(Table14[[#This Row],[Price]]*0.85)</f>
        <v>69.36</v>
      </c>
      <c r="O1348" s="1">
        <f>SUM(Table14[[#This Row],[Price]]*0.7)</f>
        <v>57.11999999999999</v>
      </c>
      <c r="P1348" s="1" t="s">
        <v>24</v>
      </c>
      <c r="Q1348" s="1" t="s">
        <v>25</v>
      </c>
    </row>
    <row r="1349" spans="1:17" x14ac:dyDescent="0.35">
      <c r="A1349">
        <v>50302436</v>
      </c>
      <c r="B1349" t="s">
        <v>2071</v>
      </c>
      <c r="C1349" s="11" t="s">
        <v>10398</v>
      </c>
      <c r="D1349">
        <v>87.92</v>
      </c>
      <c r="E1349">
        <v>82378</v>
      </c>
      <c r="F1349" s="7">
        <v>79.128</v>
      </c>
      <c r="G1349" s="1">
        <f>MIN(Table14[[#This Row],[Medicare Outpatient Allowable Rate]:[United Healthcare Outpatient Allowable Rate]])</f>
        <v>0</v>
      </c>
      <c r="H1349" s="1">
        <f>MAX(Table14[[#This Row],[Medicare Outpatient Allowable Rate]:[United Healthcare Outpatient Allowable Rate]])</f>
        <v>74.731999999999999</v>
      </c>
      <c r="I1349" s="1">
        <v>0</v>
      </c>
      <c r="J1349" s="1">
        <f>SUM(Table14[[#This Row],[Price]]*0.85)</f>
        <v>74.731999999999999</v>
      </c>
      <c r="K1349" s="1">
        <f>SUM(Table14[[#This Row],[Price]]*0.82)</f>
        <v>72.094399999999993</v>
      </c>
      <c r="L1349" s="1">
        <f>SUM(Table14[[#This Row],[Price]]*0.85)</f>
        <v>74.731999999999999</v>
      </c>
      <c r="M1349" s="1">
        <f>SUM(Table14[[#This Row],[Price]]*0.75)</f>
        <v>65.94</v>
      </c>
      <c r="N1349" s="1">
        <f>SUM(Table14[[#This Row],[Price]]*0.85)</f>
        <v>74.731999999999999</v>
      </c>
      <c r="O1349" s="1">
        <f>SUM(Table14[[#This Row],[Price]]*0.7)</f>
        <v>61.543999999999997</v>
      </c>
      <c r="P1349" s="1" t="s">
        <v>24</v>
      </c>
      <c r="Q1349" s="1" t="s">
        <v>25</v>
      </c>
    </row>
    <row r="1350" spans="1:17" x14ac:dyDescent="0.35">
      <c r="A1350">
        <v>51460075</v>
      </c>
      <c r="B1350" t="s">
        <v>2072</v>
      </c>
      <c r="C1350" s="11" t="s">
        <v>10397</v>
      </c>
      <c r="D1350">
        <v>164</v>
      </c>
      <c r="E1350">
        <v>86790</v>
      </c>
      <c r="F1350" s="7">
        <v>147.6</v>
      </c>
      <c r="G1350" s="1">
        <f>MIN(Table14[[#This Row],[Medicare Outpatient Allowable Rate]:[United Healthcare Outpatient Allowable Rate]])</f>
        <v>0</v>
      </c>
      <c r="H1350" s="1">
        <f>MAX(Table14[[#This Row],[Medicare Outpatient Allowable Rate]:[United Healthcare Outpatient Allowable Rate]])</f>
        <v>139.4</v>
      </c>
      <c r="I1350" s="1">
        <v>0</v>
      </c>
      <c r="J1350" s="1">
        <f>SUM(Table14[[#This Row],[Price]]*0.85)</f>
        <v>139.4</v>
      </c>
      <c r="K1350" s="1">
        <f>SUM(Table14[[#This Row],[Price]]*0.82)</f>
        <v>134.47999999999999</v>
      </c>
      <c r="L1350" s="1">
        <f>SUM(Table14[[#This Row],[Price]]*0.85)</f>
        <v>139.4</v>
      </c>
      <c r="M1350" s="1">
        <f>SUM(Table14[[#This Row],[Price]]*0.75)</f>
        <v>123</v>
      </c>
      <c r="N1350" s="1">
        <f>SUM(Table14[[#This Row],[Price]]*0.85)</f>
        <v>139.4</v>
      </c>
      <c r="O1350" s="1">
        <f>SUM(Table14[[#This Row],[Price]]*0.7)</f>
        <v>114.8</v>
      </c>
      <c r="P1350" s="1" t="s">
        <v>24</v>
      </c>
      <c r="Q1350" s="1" t="s">
        <v>25</v>
      </c>
    </row>
    <row r="1351" spans="1:17" x14ac:dyDescent="0.35">
      <c r="A1351">
        <v>51080530</v>
      </c>
      <c r="B1351" t="s">
        <v>2073</v>
      </c>
      <c r="C1351" s="11" t="s">
        <v>10406</v>
      </c>
      <c r="D1351">
        <v>354.57</v>
      </c>
      <c r="E1351" t="s">
        <v>10582</v>
      </c>
      <c r="F1351" s="7">
        <v>319.113</v>
      </c>
      <c r="G1351" s="1" t="e">
        <f>MIN(Table14[[#This Row],[Medicare Outpatient Allowable Rate]:[United Healthcare Outpatient Allowable Rate]])</f>
        <v>#N/A</v>
      </c>
      <c r="H1351" s="1" t="e">
        <f>MAX(Table14[[#This Row],[Medicare Outpatient Allowable Rate]:[United Healthcare Outpatient Allowable Rate]])</f>
        <v>#N/A</v>
      </c>
      <c r="I1351" s="1" t="e">
        <v>#N/A</v>
      </c>
      <c r="J1351" s="1">
        <f>SUM(Table14[[#This Row],[Price]]*0.85)</f>
        <v>301.3845</v>
      </c>
      <c r="K1351" s="1">
        <f>SUM(Table14[[#This Row],[Price]]*0.82)</f>
        <v>290.74739999999997</v>
      </c>
      <c r="L1351" s="1">
        <f>SUM(Table14[[#This Row],[Price]]*0.85)</f>
        <v>301.3845</v>
      </c>
      <c r="M1351" s="1">
        <f>SUM(Table14[[#This Row],[Price]]*0.75)</f>
        <v>265.92750000000001</v>
      </c>
      <c r="N1351" s="1">
        <f>SUM(Table14[[#This Row],[Price]]*0.85)</f>
        <v>301.3845</v>
      </c>
      <c r="O1351" s="1">
        <f>SUM(Table14[[#This Row],[Price]]*0.7)</f>
        <v>248.19899999999998</v>
      </c>
      <c r="P1351" s="1" t="s">
        <v>24</v>
      </c>
      <c r="Q1351" s="1" t="s">
        <v>25</v>
      </c>
    </row>
    <row r="1352" spans="1:17" x14ac:dyDescent="0.35">
      <c r="A1352">
        <v>50330484</v>
      </c>
      <c r="B1352" t="s">
        <v>2074</v>
      </c>
      <c r="C1352" s="11" t="s">
        <v>10398</v>
      </c>
      <c r="D1352">
        <v>13.77</v>
      </c>
      <c r="E1352">
        <v>82435</v>
      </c>
      <c r="F1352" s="7">
        <v>12.392999999999999</v>
      </c>
      <c r="G1352" s="1">
        <f>MIN(Table14[[#This Row],[Medicare Outpatient Allowable Rate]:[United Healthcare Outpatient Allowable Rate]])</f>
        <v>0</v>
      </c>
      <c r="H1352" s="1">
        <f>MAX(Table14[[#This Row],[Medicare Outpatient Allowable Rate]:[United Healthcare Outpatient Allowable Rate]])</f>
        <v>11.704499999999999</v>
      </c>
      <c r="I1352" s="1">
        <v>0</v>
      </c>
      <c r="J1352" s="1">
        <f>SUM(Table14[[#This Row],[Price]]*0.85)</f>
        <v>11.704499999999999</v>
      </c>
      <c r="K1352" s="1">
        <f>SUM(Table14[[#This Row],[Price]]*0.82)</f>
        <v>11.291399999999999</v>
      </c>
      <c r="L1352" s="1">
        <f>SUM(Table14[[#This Row],[Price]]*0.85)</f>
        <v>11.704499999999999</v>
      </c>
      <c r="M1352" s="1">
        <f>SUM(Table14[[#This Row],[Price]]*0.75)</f>
        <v>10.327500000000001</v>
      </c>
      <c r="N1352" s="1">
        <f>SUM(Table14[[#This Row],[Price]]*0.85)</f>
        <v>11.704499999999999</v>
      </c>
      <c r="O1352" s="1">
        <f>SUM(Table14[[#This Row],[Price]]*0.7)</f>
        <v>9.6389999999999993</v>
      </c>
      <c r="P1352" s="1" t="s">
        <v>24</v>
      </c>
      <c r="Q1352" s="1" t="s">
        <v>25</v>
      </c>
    </row>
    <row r="1353" spans="1:17" x14ac:dyDescent="0.35">
      <c r="A1353">
        <v>51215881</v>
      </c>
      <c r="B1353" t="s">
        <v>2075</v>
      </c>
      <c r="C1353" s="11" t="s">
        <v>10398</v>
      </c>
      <c r="D1353">
        <v>49.22</v>
      </c>
      <c r="E1353">
        <v>82465</v>
      </c>
      <c r="F1353" s="7">
        <v>44.298000000000002</v>
      </c>
      <c r="G1353" s="1">
        <f>MIN(Table14[[#This Row],[Medicare Outpatient Allowable Rate]:[United Healthcare Outpatient Allowable Rate]])</f>
        <v>0</v>
      </c>
      <c r="H1353" s="1">
        <f>MAX(Table14[[#This Row],[Medicare Outpatient Allowable Rate]:[United Healthcare Outpatient Allowable Rate]])</f>
        <v>41.836999999999996</v>
      </c>
      <c r="I1353" s="1">
        <v>0</v>
      </c>
      <c r="J1353" s="1">
        <f>SUM(Table14[[#This Row],[Price]]*0.85)</f>
        <v>41.836999999999996</v>
      </c>
      <c r="K1353" s="1">
        <f>SUM(Table14[[#This Row],[Price]]*0.82)</f>
        <v>40.360399999999998</v>
      </c>
      <c r="L1353" s="1">
        <f>SUM(Table14[[#This Row],[Price]]*0.85)</f>
        <v>41.836999999999996</v>
      </c>
      <c r="M1353" s="1">
        <f>SUM(Table14[[#This Row],[Price]]*0.75)</f>
        <v>36.914999999999999</v>
      </c>
      <c r="N1353" s="1">
        <f>SUM(Table14[[#This Row],[Price]]*0.85)</f>
        <v>41.836999999999996</v>
      </c>
      <c r="O1353" s="1">
        <f>SUM(Table14[[#This Row],[Price]]*0.7)</f>
        <v>34.453999999999994</v>
      </c>
      <c r="P1353" s="1" t="s">
        <v>24</v>
      </c>
      <c r="Q1353" s="1" t="s">
        <v>25</v>
      </c>
    </row>
    <row r="1354" spans="1:17" x14ac:dyDescent="0.35">
      <c r="A1354">
        <v>948721</v>
      </c>
      <c r="B1354" t="s">
        <v>2076</v>
      </c>
      <c r="C1354" s="11" t="s">
        <v>10398</v>
      </c>
      <c r="D1354">
        <v>59.22</v>
      </c>
      <c r="E1354">
        <v>82553</v>
      </c>
      <c r="F1354" s="7">
        <v>53.298000000000002</v>
      </c>
      <c r="G1354" s="1">
        <f>MIN(Table14[[#This Row],[Medicare Outpatient Allowable Rate]:[United Healthcare Outpatient Allowable Rate]])</f>
        <v>0</v>
      </c>
      <c r="H1354" s="1">
        <f>MAX(Table14[[#This Row],[Medicare Outpatient Allowable Rate]:[United Healthcare Outpatient Allowable Rate]])</f>
        <v>50.336999999999996</v>
      </c>
      <c r="I1354" s="1">
        <v>0</v>
      </c>
      <c r="J1354" s="1">
        <f>SUM(Table14[[#This Row],[Price]]*0.85)</f>
        <v>50.336999999999996</v>
      </c>
      <c r="K1354" s="1">
        <f>SUM(Table14[[#This Row],[Price]]*0.82)</f>
        <v>48.560399999999994</v>
      </c>
      <c r="L1354" s="1">
        <f>SUM(Table14[[#This Row],[Price]]*0.85)</f>
        <v>50.336999999999996</v>
      </c>
      <c r="M1354" s="1">
        <f>SUM(Table14[[#This Row],[Price]]*0.75)</f>
        <v>44.414999999999999</v>
      </c>
      <c r="N1354" s="1">
        <f>SUM(Table14[[#This Row],[Price]]*0.85)</f>
        <v>50.336999999999996</v>
      </c>
      <c r="O1354" s="1">
        <f>SUM(Table14[[#This Row],[Price]]*0.7)</f>
        <v>41.453999999999994</v>
      </c>
      <c r="P1354" s="1" t="s">
        <v>24</v>
      </c>
      <c r="Q1354" s="1" t="s">
        <v>25</v>
      </c>
    </row>
    <row r="1355" spans="1:17" x14ac:dyDescent="0.35">
      <c r="A1355">
        <v>49123405</v>
      </c>
      <c r="B1355" t="s">
        <v>2077</v>
      </c>
      <c r="C1355" s="11" t="s">
        <v>10400</v>
      </c>
      <c r="D1355">
        <v>37.36</v>
      </c>
      <c r="E1355">
        <v>87077</v>
      </c>
      <c r="F1355" s="7">
        <v>33.624000000000002</v>
      </c>
      <c r="G1355" s="1">
        <f>MIN(Table14[[#This Row],[Medicare Outpatient Allowable Rate]:[United Healthcare Outpatient Allowable Rate]])</f>
        <v>0</v>
      </c>
      <c r="H1355" s="1">
        <f>MAX(Table14[[#This Row],[Medicare Outpatient Allowable Rate]:[United Healthcare Outpatient Allowable Rate]])</f>
        <v>31.756</v>
      </c>
      <c r="I1355" s="1">
        <v>0</v>
      </c>
      <c r="J1355" s="1">
        <f>SUM(Table14[[#This Row],[Price]]*0.85)</f>
        <v>31.756</v>
      </c>
      <c r="K1355" s="1">
        <f>SUM(Table14[[#This Row],[Price]]*0.82)</f>
        <v>30.635199999999998</v>
      </c>
      <c r="L1355" s="1">
        <f>SUM(Table14[[#This Row],[Price]]*0.85)</f>
        <v>31.756</v>
      </c>
      <c r="M1355" s="1">
        <f>SUM(Table14[[#This Row],[Price]]*0.75)</f>
        <v>28.02</v>
      </c>
      <c r="N1355" s="1">
        <f>SUM(Table14[[#This Row],[Price]]*0.85)</f>
        <v>31.756</v>
      </c>
      <c r="O1355" s="1">
        <f>SUM(Table14[[#This Row],[Price]]*0.7)</f>
        <v>26.151999999999997</v>
      </c>
      <c r="P1355" s="1" t="s">
        <v>24</v>
      </c>
      <c r="Q1355" s="1" t="s">
        <v>25</v>
      </c>
    </row>
    <row r="1356" spans="1:17" x14ac:dyDescent="0.35">
      <c r="A1356">
        <v>43398238</v>
      </c>
      <c r="B1356" t="s">
        <v>2078</v>
      </c>
      <c r="C1356" s="11" t="s">
        <v>10398</v>
      </c>
      <c r="D1356">
        <v>178.37</v>
      </c>
      <c r="E1356">
        <v>80053</v>
      </c>
      <c r="F1356" s="7">
        <v>160.53300000000002</v>
      </c>
      <c r="G1356" s="1">
        <f>MIN(Table14[[#This Row],[Medicare Outpatient Allowable Rate]:[United Healthcare Outpatient Allowable Rate]])</f>
        <v>0</v>
      </c>
      <c r="H1356" s="1">
        <f>MAX(Table14[[#This Row],[Medicare Outpatient Allowable Rate]:[United Healthcare Outpatient Allowable Rate]])</f>
        <v>151.61449999999999</v>
      </c>
      <c r="I1356" s="1">
        <v>0</v>
      </c>
      <c r="J1356" s="1">
        <f>SUM(Table14[[#This Row],[Price]]*0.85)</f>
        <v>151.61449999999999</v>
      </c>
      <c r="K1356" s="1">
        <f>SUM(Table14[[#This Row],[Price]]*0.82)</f>
        <v>146.26339999999999</v>
      </c>
      <c r="L1356" s="1">
        <f>SUM(Table14[[#This Row],[Price]]*0.85)</f>
        <v>151.61449999999999</v>
      </c>
      <c r="M1356" s="1">
        <f>SUM(Table14[[#This Row],[Price]]*0.75)</f>
        <v>133.7775</v>
      </c>
      <c r="N1356" s="1">
        <f>SUM(Table14[[#This Row],[Price]]*0.85)</f>
        <v>151.61449999999999</v>
      </c>
      <c r="O1356" s="1">
        <f>SUM(Table14[[#This Row],[Price]]*0.7)</f>
        <v>124.85899999999999</v>
      </c>
      <c r="P1356" s="1" t="s">
        <v>24</v>
      </c>
      <c r="Q1356" s="1" t="s">
        <v>25</v>
      </c>
    </row>
    <row r="1357" spans="1:17" x14ac:dyDescent="0.35">
      <c r="A1357">
        <v>48782593</v>
      </c>
      <c r="B1357" t="s">
        <v>2079</v>
      </c>
      <c r="C1357" s="11" t="s">
        <v>10400</v>
      </c>
      <c r="D1357">
        <v>279.48</v>
      </c>
      <c r="E1357">
        <v>87497</v>
      </c>
      <c r="F1357" s="7">
        <v>251.53200000000001</v>
      </c>
      <c r="G1357" s="1">
        <f>MIN(Table14[[#This Row],[Medicare Outpatient Allowable Rate]:[United Healthcare Outpatient Allowable Rate]])</f>
        <v>0</v>
      </c>
      <c r="H1357" s="1">
        <f>MAX(Table14[[#This Row],[Medicare Outpatient Allowable Rate]:[United Healthcare Outpatient Allowable Rate]])</f>
        <v>237.55800000000002</v>
      </c>
      <c r="I1357" s="1">
        <v>0</v>
      </c>
      <c r="J1357" s="1">
        <f>SUM(Table14[[#This Row],[Price]]*0.85)</f>
        <v>237.55800000000002</v>
      </c>
      <c r="K1357" s="1">
        <f>SUM(Table14[[#This Row],[Price]]*0.82)</f>
        <v>229.17359999999999</v>
      </c>
      <c r="L1357" s="1">
        <f>SUM(Table14[[#This Row],[Price]]*0.85)</f>
        <v>237.55800000000002</v>
      </c>
      <c r="M1357" s="1">
        <f>SUM(Table14[[#This Row],[Price]]*0.75)</f>
        <v>209.61</v>
      </c>
      <c r="N1357" s="1">
        <f>SUM(Table14[[#This Row],[Price]]*0.85)</f>
        <v>237.55800000000002</v>
      </c>
      <c r="O1357" s="1">
        <f>SUM(Table14[[#This Row],[Price]]*0.7)</f>
        <v>195.636</v>
      </c>
      <c r="P1357" s="1" t="s">
        <v>24</v>
      </c>
      <c r="Q1357" s="1" t="s">
        <v>25</v>
      </c>
    </row>
    <row r="1358" spans="1:17" x14ac:dyDescent="0.35">
      <c r="A1358">
        <v>50698389</v>
      </c>
      <c r="B1358" t="s">
        <v>2080</v>
      </c>
      <c r="C1358" s="11" t="s">
        <v>10400</v>
      </c>
      <c r="D1358">
        <v>301.11</v>
      </c>
      <c r="E1358">
        <v>87497</v>
      </c>
      <c r="F1358" s="7">
        <v>270.99900000000002</v>
      </c>
      <c r="G1358" s="1">
        <f>MIN(Table14[[#This Row],[Medicare Outpatient Allowable Rate]:[United Healthcare Outpatient Allowable Rate]])</f>
        <v>0</v>
      </c>
      <c r="H1358" s="1">
        <f>MAX(Table14[[#This Row],[Medicare Outpatient Allowable Rate]:[United Healthcare Outpatient Allowable Rate]])</f>
        <v>255.9435</v>
      </c>
      <c r="I1358" s="1">
        <v>0</v>
      </c>
      <c r="J1358" s="1">
        <f>SUM(Table14[[#This Row],[Price]]*0.85)</f>
        <v>255.9435</v>
      </c>
      <c r="K1358" s="1">
        <f>SUM(Table14[[#This Row],[Price]]*0.82)</f>
        <v>246.9102</v>
      </c>
      <c r="L1358" s="1">
        <f>SUM(Table14[[#This Row],[Price]]*0.85)</f>
        <v>255.9435</v>
      </c>
      <c r="M1358" s="1">
        <f>SUM(Table14[[#This Row],[Price]]*0.75)</f>
        <v>225.83250000000001</v>
      </c>
      <c r="N1358" s="1">
        <f>SUM(Table14[[#This Row],[Price]]*0.85)</f>
        <v>255.9435</v>
      </c>
      <c r="O1358" s="1">
        <f>SUM(Table14[[#This Row],[Price]]*0.7)</f>
        <v>210.77699999999999</v>
      </c>
      <c r="P1358" s="1" t="s">
        <v>24</v>
      </c>
      <c r="Q1358" s="1" t="s">
        <v>25</v>
      </c>
    </row>
    <row r="1359" spans="1:17" x14ac:dyDescent="0.35">
      <c r="A1359">
        <v>50302445</v>
      </c>
      <c r="B1359" t="s">
        <v>2081</v>
      </c>
      <c r="C1359" s="11" t="s">
        <v>10397</v>
      </c>
      <c r="D1359">
        <v>67.040000000000006</v>
      </c>
      <c r="E1359">
        <v>86644</v>
      </c>
      <c r="F1359" s="7">
        <v>60.336000000000006</v>
      </c>
      <c r="G1359" s="1">
        <f>MIN(Table14[[#This Row],[Medicare Outpatient Allowable Rate]:[United Healthcare Outpatient Allowable Rate]])</f>
        <v>0</v>
      </c>
      <c r="H1359" s="1">
        <f>MAX(Table14[[#This Row],[Medicare Outpatient Allowable Rate]:[United Healthcare Outpatient Allowable Rate]])</f>
        <v>56.984000000000002</v>
      </c>
      <c r="I1359" s="1">
        <v>0</v>
      </c>
      <c r="J1359" s="1">
        <f>SUM(Table14[[#This Row],[Price]]*0.85)</f>
        <v>56.984000000000002</v>
      </c>
      <c r="K1359" s="1">
        <f>SUM(Table14[[#This Row],[Price]]*0.82)</f>
        <v>54.972799999999999</v>
      </c>
      <c r="L1359" s="1">
        <f>SUM(Table14[[#This Row],[Price]]*0.85)</f>
        <v>56.984000000000002</v>
      </c>
      <c r="M1359" s="1">
        <f>SUM(Table14[[#This Row],[Price]]*0.75)</f>
        <v>50.28</v>
      </c>
      <c r="N1359" s="1">
        <f>SUM(Table14[[#This Row],[Price]]*0.85)</f>
        <v>56.984000000000002</v>
      </c>
      <c r="O1359" s="1">
        <f>SUM(Table14[[#This Row],[Price]]*0.7)</f>
        <v>46.928000000000004</v>
      </c>
      <c r="P1359" s="1" t="s">
        <v>24</v>
      </c>
      <c r="Q1359" s="1" t="s">
        <v>25</v>
      </c>
    </row>
    <row r="1360" spans="1:17" x14ac:dyDescent="0.35">
      <c r="A1360">
        <v>50302810</v>
      </c>
      <c r="B1360" t="s">
        <v>2081</v>
      </c>
      <c r="D1360">
        <v>61</v>
      </c>
      <c r="F1360" s="7">
        <v>54.9</v>
      </c>
      <c r="G1360" s="1" t="e">
        <f>MIN(Table14[[#This Row],[Medicare Outpatient Allowable Rate]:[United Healthcare Outpatient Allowable Rate]])</f>
        <v>#N/A</v>
      </c>
      <c r="H1360" s="1" t="e">
        <f>MAX(Table14[[#This Row],[Medicare Outpatient Allowable Rate]:[United Healthcare Outpatient Allowable Rate]])</f>
        <v>#N/A</v>
      </c>
      <c r="I1360" s="1" t="e">
        <v>#N/A</v>
      </c>
      <c r="J1360" s="1">
        <f>SUM(Table14[[#This Row],[Price]]*0.85)</f>
        <v>51.85</v>
      </c>
      <c r="K1360" s="1">
        <f>SUM(Table14[[#This Row],[Price]]*0.82)</f>
        <v>50.019999999999996</v>
      </c>
      <c r="L1360" s="1">
        <f>SUM(Table14[[#This Row],[Price]]*0.85)</f>
        <v>51.85</v>
      </c>
      <c r="M1360" s="1">
        <f>SUM(Table14[[#This Row],[Price]]*0.75)</f>
        <v>45.75</v>
      </c>
      <c r="N1360" s="1">
        <f>SUM(Table14[[#This Row],[Price]]*0.85)</f>
        <v>51.85</v>
      </c>
      <c r="O1360" s="1">
        <f>SUM(Table14[[#This Row],[Price]]*0.7)</f>
        <v>42.699999999999996</v>
      </c>
      <c r="P1360" s="1" t="s">
        <v>24</v>
      </c>
      <c r="Q1360" s="1" t="s">
        <v>25</v>
      </c>
    </row>
    <row r="1361" spans="1:17" x14ac:dyDescent="0.35">
      <c r="A1361">
        <v>50302811</v>
      </c>
      <c r="B1361" t="s">
        <v>2081</v>
      </c>
      <c r="D1361">
        <v>61</v>
      </c>
      <c r="F1361" s="7">
        <v>54.9</v>
      </c>
      <c r="G1361" s="1" t="e">
        <f>MIN(Table14[[#This Row],[Medicare Outpatient Allowable Rate]:[United Healthcare Outpatient Allowable Rate]])</f>
        <v>#N/A</v>
      </c>
      <c r="H1361" s="1" t="e">
        <f>MAX(Table14[[#This Row],[Medicare Outpatient Allowable Rate]:[United Healthcare Outpatient Allowable Rate]])</f>
        <v>#N/A</v>
      </c>
      <c r="I1361" s="1" t="e">
        <v>#N/A</v>
      </c>
      <c r="J1361" s="1">
        <f>SUM(Table14[[#This Row],[Price]]*0.85)</f>
        <v>51.85</v>
      </c>
      <c r="K1361" s="1">
        <f>SUM(Table14[[#This Row],[Price]]*0.82)</f>
        <v>50.019999999999996</v>
      </c>
      <c r="L1361" s="1">
        <f>SUM(Table14[[#This Row],[Price]]*0.85)</f>
        <v>51.85</v>
      </c>
      <c r="M1361" s="1">
        <f>SUM(Table14[[#This Row],[Price]]*0.75)</f>
        <v>45.75</v>
      </c>
      <c r="N1361" s="1">
        <f>SUM(Table14[[#This Row],[Price]]*0.85)</f>
        <v>51.85</v>
      </c>
      <c r="O1361" s="1">
        <f>SUM(Table14[[#This Row],[Price]]*0.7)</f>
        <v>42.699999999999996</v>
      </c>
      <c r="P1361" s="1" t="s">
        <v>24</v>
      </c>
      <c r="Q1361" s="1" t="s">
        <v>25</v>
      </c>
    </row>
    <row r="1362" spans="1:17" x14ac:dyDescent="0.35">
      <c r="A1362">
        <v>50330486</v>
      </c>
      <c r="B1362" t="s">
        <v>2082</v>
      </c>
      <c r="C1362" s="11" t="s">
        <v>10398</v>
      </c>
      <c r="D1362">
        <v>14.63</v>
      </c>
      <c r="E1362">
        <v>82374</v>
      </c>
      <c r="F1362" s="7">
        <v>13.167000000000002</v>
      </c>
      <c r="G1362" s="1">
        <f>MIN(Table14[[#This Row],[Medicare Outpatient Allowable Rate]:[United Healthcare Outpatient Allowable Rate]])</f>
        <v>0</v>
      </c>
      <c r="H1362" s="1">
        <f>MAX(Table14[[#This Row],[Medicare Outpatient Allowable Rate]:[United Healthcare Outpatient Allowable Rate]])</f>
        <v>12.435500000000001</v>
      </c>
      <c r="I1362" s="1">
        <v>0</v>
      </c>
      <c r="J1362" s="1">
        <f>SUM(Table14[[#This Row],[Price]]*0.85)</f>
        <v>12.435500000000001</v>
      </c>
      <c r="K1362" s="1">
        <f>SUM(Table14[[#This Row],[Price]]*0.82)</f>
        <v>11.996599999999999</v>
      </c>
      <c r="L1362" s="1">
        <f>SUM(Table14[[#This Row],[Price]]*0.85)</f>
        <v>12.435500000000001</v>
      </c>
      <c r="M1362" s="1">
        <f>SUM(Table14[[#This Row],[Price]]*0.75)</f>
        <v>10.9725</v>
      </c>
      <c r="N1362" s="1">
        <f>SUM(Table14[[#This Row],[Price]]*0.85)</f>
        <v>12.435500000000001</v>
      </c>
      <c r="O1362" s="1">
        <f>SUM(Table14[[#This Row],[Price]]*0.7)</f>
        <v>10.241</v>
      </c>
      <c r="P1362" s="1" t="s">
        <v>24</v>
      </c>
      <c r="Q1362" s="1" t="s">
        <v>25</v>
      </c>
    </row>
    <row r="1363" spans="1:17" x14ac:dyDescent="0.35">
      <c r="A1363">
        <v>49468850</v>
      </c>
      <c r="B1363" t="s">
        <v>2083</v>
      </c>
      <c r="C1363" s="11" t="s">
        <v>10398</v>
      </c>
      <c r="D1363">
        <v>308</v>
      </c>
      <c r="E1363">
        <v>80299</v>
      </c>
      <c r="F1363" s="7">
        <v>277.2</v>
      </c>
      <c r="G1363" s="1">
        <f>MIN(Table14[[#This Row],[Medicare Outpatient Allowable Rate]:[United Healthcare Outpatient Allowable Rate]])</f>
        <v>0</v>
      </c>
      <c r="H1363" s="1">
        <f>MAX(Table14[[#This Row],[Medicare Outpatient Allowable Rate]:[United Healthcare Outpatient Allowable Rate]])</f>
        <v>261.8</v>
      </c>
      <c r="I1363" s="1">
        <v>0</v>
      </c>
      <c r="J1363" s="1">
        <f>SUM(Table14[[#This Row],[Price]]*0.85)</f>
        <v>261.8</v>
      </c>
      <c r="K1363" s="1">
        <f>SUM(Table14[[#This Row],[Price]]*0.82)</f>
        <v>252.55999999999997</v>
      </c>
      <c r="L1363" s="1">
        <f>SUM(Table14[[#This Row],[Price]]*0.85)</f>
        <v>261.8</v>
      </c>
      <c r="M1363" s="1">
        <f>SUM(Table14[[#This Row],[Price]]*0.75)</f>
        <v>231</v>
      </c>
      <c r="N1363" s="1">
        <f>SUM(Table14[[#This Row],[Price]]*0.85)</f>
        <v>261.8</v>
      </c>
      <c r="O1363" s="1">
        <f>SUM(Table14[[#This Row],[Price]]*0.7)</f>
        <v>215.6</v>
      </c>
      <c r="P1363" s="1" t="s">
        <v>24</v>
      </c>
      <c r="Q1363" s="1" t="s">
        <v>25</v>
      </c>
    </row>
    <row r="1364" spans="1:17" x14ac:dyDescent="0.35">
      <c r="A1364">
        <v>816045</v>
      </c>
      <c r="B1364" t="s">
        <v>2084</v>
      </c>
      <c r="C1364" s="11" t="s">
        <v>10399</v>
      </c>
      <c r="D1364">
        <v>11.71</v>
      </c>
      <c r="E1364">
        <v>36416</v>
      </c>
      <c r="F1364" s="7">
        <v>10.539000000000001</v>
      </c>
      <c r="G1364" s="1">
        <f>MIN(Table14[[#This Row],[Medicare Outpatient Allowable Rate]:[United Healthcare Outpatient Allowable Rate]])</f>
        <v>0</v>
      </c>
      <c r="H1364" s="1">
        <f>MAX(Table14[[#This Row],[Medicare Outpatient Allowable Rate]:[United Healthcare Outpatient Allowable Rate]])</f>
        <v>9.9535</v>
      </c>
      <c r="I1364" s="1">
        <v>0</v>
      </c>
      <c r="J1364" s="1">
        <f>SUM(Table14[[#This Row],[Price]]*0.85)</f>
        <v>9.9535</v>
      </c>
      <c r="K1364" s="1">
        <f>SUM(Table14[[#This Row],[Price]]*0.82)</f>
        <v>9.6021999999999998</v>
      </c>
      <c r="L1364" s="1">
        <f>SUM(Table14[[#This Row],[Price]]*0.85)</f>
        <v>9.9535</v>
      </c>
      <c r="M1364" s="1">
        <f>SUM(Table14[[#This Row],[Price]]*0.75)</f>
        <v>8.7825000000000006</v>
      </c>
      <c r="N1364" s="1">
        <f>SUM(Table14[[#This Row],[Price]]*0.85)</f>
        <v>9.9535</v>
      </c>
      <c r="O1364" s="1">
        <f>SUM(Table14[[#This Row],[Price]]*0.7)</f>
        <v>8.197000000000001</v>
      </c>
      <c r="P1364" s="1" t="s">
        <v>24</v>
      </c>
      <c r="Q1364" s="1" t="s">
        <v>25</v>
      </c>
    </row>
    <row r="1365" spans="1:17" x14ac:dyDescent="0.35">
      <c r="A1365">
        <v>816049</v>
      </c>
      <c r="B1365" t="s">
        <v>2085</v>
      </c>
      <c r="C1365" s="11" t="s">
        <v>10399</v>
      </c>
      <c r="D1365">
        <v>11.93</v>
      </c>
      <c r="E1365">
        <v>36415</v>
      </c>
      <c r="F1365" s="7">
        <v>10.737</v>
      </c>
      <c r="G1365" s="1">
        <f>MIN(Table14[[#This Row],[Medicare Outpatient Allowable Rate]:[United Healthcare Outpatient Allowable Rate]])</f>
        <v>0</v>
      </c>
      <c r="H1365" s="1">
        <f>MAX(Table14[[#This Row],[Medicare Outpatient Allowable Rate]:[United Healthcare Outpatient Allowable Rate]])</f>
        <v>10.140499999999999</v>
      </c>
      <c r="I1365" s="1">
        <v>0</v>
      </c>
      <c r="J1365" s="1">
        <f>SUM(Table14[[#This Row],[Price]]*0.85)</f>
        <v>10.140499999999999</v>
      </c>
      <c r="K1365" s="1">
        <f>SUM(Table14[[#This Row],[Price]]*0.82)</f>
        <v>9.7825999999999986</v>
      </c>
      <c r="L1365" s="1">
        <f>SUM(Table14[[#This Row],[Price]]*0.85)</f>
        <v>10.140499999999999</v>
      </c>
      <c r="M1365" s="1">
        <f>SUM(Table14[[#This Row],[Price]]*0.75)</f>
        <v>8.9474999999999998</v>
      </c>
      <c r="N1365" s="1">
        <f>SUM(Table14[[#This Row],[Price]]*0.85)</f>
        <v>10.140499999999999</v>
      </c>
      <c r="O1365" s="1">
        <f>SUM(Table14[[#This Row],[Price]]*0.7)</f>
        <v>8.3509999999999991</v>
      </c>
      <c r="P1365" s="1" t="s">
        <v>24</v>
      </c>
      <c r="Q1365" s="1" t="s">
        <v>25</v>
      </c>
    </row>
    <row r="1366" spans="1:17" x14ac:dyDescent="0.35">
      <c r="A1366">
        <v>51089666</v>
      </c>
      <c r="B1366" t="s">
        <v>2086</v>
      </c>
      <c r="C1366" s="11" t="s">
        <v>10397</v>
      </c>
      <c r="D1366">
        <v>200.4</v>
      </c>
      <c r="E1366">
        <v>86255</v>
      </c>
      <c r="F1366" s="7">
        <v>180.36</v>
      </c>
      <c r="G1366" s="1">
        <f>MIN(Table14[[#This Row],[Medicare Outpatient Allowable Rate]:[United Healthcare Outpatient Allowable Rate]])</f>
        <v>0</v>
      </c>
      <c r="H1366" s="1">
        <f>MAX(Table14[[#This Row],[Medicare Outpatient Allowable Rate]:[United Healthcare Outpatient Allowable Rate]])</f>
        <v>170.34</v>
      </c>
      <c r="I1366" s="1">
        <v>0</v>
      </c>
      <c r="J1366" s="1">
        <f>SUM(Table14[[#This Row],[Price]]*0.85)</f>
        <v>170.34</v>
      </c>
      <c r="K1366" s="1">
        <f>SUM(Table14[[#This Row],[Price]]*0.82)</f>
        <v>164.328</v>
      </c>
      <c r="L1366" s="1">
        <f>SUM(Table14[[#This Row],[Price]]*0.85)</f>
        <v>170.34</v>
      </c>
      <c r="M1366" s="1">
        <f>SUM(Table14[[#This Row],[Price]]*0.75)</f>
        <v>150.30000000000001</v>
      </c>
      <c r="N1366" s="1">
        <f>SUM(Table14[[#This Row],[Price]]*0.85)</f>
        <v>170.34</v>
      </c>
      <c r="O1366" s="1">
        <f>SUM(Table14[[#This Row],[Price]]*0.7)</f>
        <v>140.28</v>
      </c>
      <c r="P1366" s="1" t="s">
        <v>24</v>
      </c>
      <c r="Q1366" s="1" t="s">
        <v>25</v>
      </c>
    </row>
    <row r="1367" spans="1:17" x14ac:dyDescent="0.35">
      <c r="A1367">
        <v>50425602</v>
      </c>
      <c r="B1367" t="s">
        <v>2087</v>
      </c>
      <c r="C1367" s="11" t="s">
        <v>10400</v>
      </c>
      <c r="E1367">
        <v>87635</v>
      </c>
      <c r="F1367" s="7">
        <v>0</v>
      </c>
      <c r="G1367" s="1">
        <f>MIN(Table14[[#This Row],[Medicare Outpatient Allowable Rate]:[United Healthcare Outpatient Allowable Rate]])</f>
        <v>0</v>
      </c>
      <c r="H1367" s="1">
        <f>MAX(Table14[[#This Row],[Medicare Outpatient Allowable Rate]:[United Healthcare Outpatient Allowable Rate]])</f>
        <v>0</v>
      </c>
      <c r="I1367" s="1">
        <v>0</v>
      </c>
      <c r="J1367" s="1">
        <f>SUM(Table14[[#This Row],[Price]]*0.85)</f>
        <v>0</v>
      </c>
      <c r="K1367" s="1">
        <f>SUM(Table14[[#This Row],[Price]]*0.82)</f>
        <v>0</v>
      </c>
      <c r="L1367" s="1">
        <f>SUM(Table14[[#This Row],[Price]]*0.85)</f>
        <v>0</v>
      </c>
      <c r="M1367" s="1">
        <f>SUM(Table14[[#This Row],[Price]]*0.75)</f>
        <v>0</v>
      </c>
      <c r="N1367" s="1">
        <f>SUM(Table14[[#This Row],[Price]]*0.85)</f>
        <v>0</v>
      </c>
      <c r="O1367" s="1">
        <f>SUM(Table14[[#This Row],[Price]]*0.7)</f>
        <v>0</v>
      </c>
      <c r="P1367" s="1" t="s">
        <v>24</v>
      </c>
      <c r="Q1367" s="1" t="s">
        <v>25</v>
      </c>
    </row>
    <row r="1368" spans="1:17" x14ac:dyDescent="0.35">
      <c r="A1368">
        <v>50643050</v>
      </c>
      <c r="B1368" t="s">
        <v>2088</v>
      </c>
      <c r="C1368" s="11" t="s">
        <v>10397</v>
      </c>
      <c r="D1368">
        <v>108.12</v>
      </c>
      <c r="E1368">
        <v>86769</v>
      </c>
      <c r="F1368" s="7">
        <v>97.308000000000007</v>
      </c>
      <c r="G1368" s="1">
        <f>MIN(Table14[[#This Row],[Medicare Outpatient Allowable Rate]:[United Healthcare Outpatient Allowable Rate]])</f>
        <v>0</v>
      </c>
      <c r="H1368" s="1">
        <f>MAX(Table14[[#This Row],[Medicare Outpatient Allowable Rate]:[United Healthcare Outpatient Allowable Rate]])</f>
        <v>91.902000000000001</v>
      </c>
      <c r="I1368" s="1">
        <v>0</v>
      </c>
      <c r="J1368" s="1">
        <f>SUM(Table14[[#This Row],[Price]]*0.85)</f>
        <v>91.902000000000001</v>
      </c>
      <c r="K1368" s="1">
        <f>SUM(Table14[[#This Row],[Price]]*0.82)</f>
        <v>88.6584</v>
      </c>
      <c r="L1368" s="1">
        <f>SUM(Table14[[#This Row],[Price]]*0.85)</f>
        <v>91.902000000000001</v>
      </c>
      <c r="M1368" s="1">
        <f>SUM(Table14[[#This Row],[Price]]*0.75)</f>
        <v>81.09</v>
      </c>
      <c r="N1368" s="1">
        <f>SUM(Table14[[#This Row],[Price]]*0.85)</f>
        <v>91.902000000000001</v>
      </c>
      <c r="O1368" s="1">
        <f>SUM(Table14[[#This Row],[Price]]*0.7)</f>
        <v>75.683999999999997</v>
      </c>
      <c r="P1368" s="1" t="s">
        <v>24</v>
      </c>
      <c r="Q1368" s="1" t="s">
        <v>25</v>
      </c>
    </row>
    <row r="1369" spans="1:17" x14ac:dyDescent="0.35">
      <c r="A1369">
        <v>50643051</v>
      </c>
      <c r="B1369" t="s">
        <v>2089</v>
      </c>
      <c r="C1369" s="11" t="s">
        <v>10397</v>
      </c>
      <c r="D1369">
        <v>108.12</v>
      </c>
      <c r="E1369">
        <v>86769</v>
      </c>
      <c r="F1369" s="7">
        <v>97.308000000000007</v>
      </c>
      <c r="G1369" s="1">
        <f>MIN(Table14[[#This Row],[Medicare Outpatient Allowable Rate]:[United Healthcare Outpatient Allowable Rate]])</f>
        <v>0</v>
      </c>
      <c r="H1369" s="1">
        <f>MAX(Table14[[#This Row],[Medicare Outpatient Allowable Rate]:[United Healthcare Outpatient Allowable Rate]])</f>
        <v>91.902000000000001</v>
      </c>
      <c r="I1369" s="1">
        <v>0</v>
      </c>
      <c r="J1369" s="1">
        <f>SUM(Table14[[#This Row],[Price]]*0.85)</f>
        <v>91.902000000000001</v>
      </c>
      <c r="K1369" s="1">
        <f>SUM(Table14[[#This Row],[Price]]*0.82)</f>
        <v>88.6584</v>
      </c>
      <c r="L1369" s="1">
        <f>SUM(Table14[[#This Row],[Price]]*0.85)</f>
        <v>91.902000000000001</v>
      </c>
      <c r="M1369" s="1">
        <f>SUM(Table14[[#This Row],[Price]]*0.75)</f>
        <v>81.09</v>
      </c>
      <c r="N1369" s="1">
        <f>SUM(Table14[[#This Row],[Price]]*0.85)</f>
        <v>91.902000000000001</v>
      </c>
      <c r="O1369" s="1">
        <f>SUM(Table14[[#This Row],[Price]]*0.7)</f>
        <v>75.683999999999997</v>
      </c>
      <c r="P1369" s="1" t="s">
        <v>24</v>
      </c>
      <c r="Q1369" s="1" t="s">
        <v>25</v>
      </c>
    </row>
    <row r="1370" spans="1:17" x14ac:dyDescent="0.35">
      <c r="A1370">
        <v>50424101</v>
      </c>
      <c r="B1370" t="s">
        <v>2090</v>
      </c>
      <c r="C1370" s="11" t="s">
        <v>10400</v>
      </c>
      <c r="D1370">
        <v>87</v>
      </c>
      <c r="F1370" s="7">
        <v>78.3</v>
      </c>
      <c r="G1370" s="1" t="e">
        <f>MIN(Table14[[#This Row],[Medicare Outpatient Allowable Rate]:[United Healthcare Outpatient Allowable Rate]])</f>
        <v>#N/A</v>
      </c>
      <c r="H1370" s="1" t="e">
        <f>MAX(Table14[[#This Row],[Medicare Outpatient Allowable Rate]:[United Healthcare Outpatient Allowable Rate]])</f>
        <v>#N/A</v>
      </c>
      <c r="I1370" s="1" t="e">
        <v>#N/A</v>
      </c>
      <c r="J1370" s="1">
        <f>SUM(Table14[[#This Row],[Price]]*0.85)</f>
        <v>73.95</v>
      </c>
      <c r="K1370" s="1">
        <f>SUM(Table14[[#This Row],[Price]]*0.82)</f>
        <v>71.339999999999989</v>
      </c>
      <c r="L1370" s="1">
        <f>SUM(Table14[[#This Row],[Price]]*0.85)</f>
        <v>73.95</v>
      </c>
      <c r="M1370" s="1">
        <f>SUM(Table14[[#This Row],[Price]]*0.75)</f>
        <v>65.25</v>
      </c>
      <c r="N1370" s="1">
        <f>SUM(Table14[[#This Row],[Price]]*0.85)</f>
        <v>73.95</v>
      </c>
      <c r="O1370" s="1">
        <f>SUM(Table14[[#This Row],[Price]]*0.7)</f>
        <v>60.9</v>
      </c>
      <c r="P1370" s="1" t="s">
        <v>24</v>
      </c>
      <c r="Q1370" s="1" t="s">
        <v>25</v>
      </c>
    </row>
    <row r="1371" spans="1:17" x14ac:dyDescent="0.35">
      <c r="A1371">
        <v>50424100</v>
      </c>
      <c r="B1371" t="s">
        <v>2091</v>
      </c>
      <c r="C1371" s="11" t="s">
        <v>10400</v>
      </c>
      <c r="D1371">
        <v>132</v>
      </c>
      <c r="E1371">
        <v>87635</v>
      </c>
      <c r="F1371" s="7">
        <v>118.8</v>
      </c>
      <c r="G1371" s="1">
        <f>MIN(Table14[[#This Row],[Medicare Outpatient Allowable Rate]:[United Healthcare Outpatient Allowable Rate]])</f>
        <v>0</v>
      </c>
      <c r="H1371" s="1">
        <f>MAX(Table14[[#This Row],[Medicare Outpatient Allowable Rate]:[United Healthcare Outpatient Allowable Rate]])</f>
        <v>112.2</v>
      </c>
      <c r="I1371" s="1">
        <v>0</v>
      </c>
      <c r="J1371" s="1">
        <f>SUM(Table14[[#This Row],[Price]]*0.85)</f>
        <v>112.2</v>
      </c>
      <c r="K1371" s="1">
        <f>SUM(Table14[[#This Row],[Price]]*0.82)</f>
        <v>108.24</v>
      </c>
      <c r="L1371" s="1">
        <f>SUM(Table14[[#This Row],[Price]]*0.85)</f>
        <v>112.2</v>
      </c>
      <c r="M1371" s="1">
        <f>SUM(Table14[[#This Row],[Price]]*0.75)</f>
        <v>99</v>
      </c>
      <c r="N1371" s="1">
        <f>SUM(Table14[[#This Row],[Price]]*0.85)</f>
        <v>112.2</v>
      </c>
      <c r="O1371" s="1">
        <f>SUM(Table14[[#This Row],[Price]]*0.7)</f>
        <v>92.399999999999991</v>
      </c>
      <c r="P1371" s="1" t="s">
        <v>24</v>
      </c>
      <c r="Q1371" s="1" t="s">
        <v>25</v>
      </c>
    </row>
    <row r="1372" spans="1:17" x14ac:dyDescent="0.35">
      <c r="A1372">
        <v>50424099</v>
      </c>
      <c r="B1372" t="s">
        <v>2092</v>
      </c>
      <c r="C1372" s="11" t="s">
        <v>10400</v>
      </c>
      <c r="D1372">
        <v>0.01</v>
      </c>
      <c r="F1372" s="7">
        <v>9.0000000000000011E-3</v>
      </c>
      <c r="G1372" s="1" t="e">
        <f>MIN(Table14[[#This Row],[Medicare Outpatient Allowable Rate]:[United Healthcare Outpatient Allowable Rate]])</f>
        <v>#N/A</v>
      </c>
      <c r="H1372" s="1" t="e">
        <f>MAX(Table14[[#This Row],[Medicare Outpatient Allowable Rate]:[United Healthcare Outpatient Allowable Rate]])</f>
        <v>#N/A</v>
      </c>
      <c r="I1372" s="1" t="e">
        <v>#N/A</v>
      </c>
      <c r="J1372" s="1">
        <f>SUM(Table14[[#This Row],[Price]]*0.85)</f>
        <v>8.5000000000000006E-3</v>
      </c>
      <c r="K1372" s="1">
        <f>SUM(Table14[[#This Row],[Price]]*0.82)</f>
        <v>8.199999999999999E-3</v>
      </c>
      <c r="L1372" s="1">
        <f>SUM(Table14[[#This Row],[Price]]*0.85)</f>
        <v>8.5000000000000006E-3</v>
      </c>
      <c r="M1372" s="1">
        <f>SUM(Table14[[#This Row],[Price]]*0.75)</f>
        <v>7.4999999999999997E-3</v>
      </c>
      <c r="N1372" s="1">
        <f>SUM(Table14[[#This Row],[Price]]*0.85)</f>
        <v>8.5000000000000006E-3</v>
      </c>
      <c r="O1372" s="1">
        <f>SUM(Table14[[#This Row],[Price]]*0.7)</f>
        <v>6.9999999999999993E-3</v>
      </c>
      <c r="P1372" s="1" t="s">
        <v>24</v>
      </c>
      <c r="Q1372" s="1" t="s">
        <v>25</v>
      </c>
    </row>
    <row r="1373" spans="1:17" x14ac:dyDescent="0.35">
      <c r="A1373">
        <v>50330494</v>
      </c>
      <c r="B1373" t="s">
        <v>2093</v>
      </c>
      <c r="C1373" s="11" t="s">
        <v>10398</v>
      </c>
      <c r="D1373">
        <v>15.33</v>
      </c>
      <c r="E1373">
        <v>82565</v>
      </c>
      <c r="F1373" s="7">
        <v>13.797000000000001</v>
      </c>
      <c r="G1373" s="1">
        <f>MIN(Table14[[#This Row],[Medicare Outpatient Allowable Rate]:[United Healthcare Outpatient Allowable Rate]])</f>
        <v>0</v>
      </c>
      <c r="H1373" s="1">
        <f>MAX(Table14[[#This Row],[Medicare Outpatient Allowable Rate]:[United Healthcare Outpatient Allowable Rate]])</f>
        <v>13.0305</v>
      </c>
      <c r="I1373" s="1">
        <v>0</v>
      </c>
      <c r="J1373" s="1">
        <f>SUM(Table14[[#This Row],[Price]]*0.85)</f>
        <v>13.0305</v>
      </c>
      <c r="K1373" s="1">
        <f>SUM(Table14[[#This Row],[Price]]*0.82)</f>
        <v>12.570599999999999</v>
      </c>
      <c r="L1373" s="1">
        <f>SUM(Table14[[#This Row],[Price]]*0.85)</f>
        <v>13.0305</v>
      </c>
      <c r="M1373" s="1">
        <f>SUM(Table14[[#This Row],[Price]]*0.75)</f>
        <v>11.4975</v>
      </c>
      <c r="N1373" s="1">
        <f>SUM(Table14[[#This Row],[Price]]*0.85)</f>
        <v>13.0305</v>
      </c>
      <c r="O1373" s="1">
        <f>SUM(Table14[[#This Row],[Price]]*0.7)</f>
        <v>10.731</v>
      </c>
      <c r="P1373" s="1" t="s">
        <v>24</v>
      </c>
      <c r="Q1373" s="1" t="s">
        <v>25</v>
      </c>
    </row>
    <row r="1374" spans="1:17" x14ac:dyDescent="0.35">
      <c r="A1374">
        <v>51342560</v>
      </c>
      <c r="B1374" t="s">
        <v>2094</v>
      </c>
      <c r="C1374" s="11" t="s">
        <v>10397</v>
      </c>
      <c r="D1374">
        <v>92</v>
      </c>
      <c r="E1374">
        <v>86403</v>
      </c>
      <c r="F1374" s="7">
        <v>82.8</v>
      </c>
      <c r="G1374" s="1">
        <f>MIN(Table14[[#This Row],[Medicare Outpatient Allowable Rate]:[United Healthcare Outpatient Allowable Rate]])</f>
        <v>0</v>
      </c>
      <c r="H1374" s="1">
        <f>MAX(Table14[[#This Row],[Medicare Outpatient Allowable Rate]:[United Healthcare Outpatient Allowable Rate]])</f>
        <v>78.2</v>
      </c>
      <c r="I1374" s="1">
        <v>0</v>
      </c>
      <c r="J1374" s="1">
        <f>SUM(Table14[[#This Row],[Price]]*0.85)</f>
        <v>78.2</v>
      </c>
      <c r="K1374" s="1">
        <f>SUM(Table14[[#This Row],[Price]]*0.82)</f>
        <v>75.44</v>
      </c>
      <c r="L1374" s="1">
        <f>SUM(Table14[[#This Row],[Price]]*0.85)</f>
        <v>78.2</v>
      </c>
      <c r="M1374" s="1">
        <f>SUM(Table14[[#This Row],[Price]]*0.75)</f>
        <v>69</v>
      </c>
      <c r="N1374" s="1">
        <f>SUM(Table14[[#This Row],[Price]]*0.85)</f>
        <v>78.2</v>
      </c>
      <c r="O1374" s="1">
        <f>SUM(Table14[[#This Row],[Price]]*0.7)</f>
        <v>64.399999999999991</v>
      </c>
      <c r="P1374" s="1" t="s">
        <v>24</v>
      </c>
      <c r="Q1374" s="1" t="s">
        <v>25</v>
      </c>
    </row>
    <row r="1375" spans="1:17" x14ac:dyDescent="0.35">
      <c r="A1375">
        <v>43398243</v>
      </c>
      <c r="B1375" t="s">
        <v>2095</v>
      </c>
      <c r="C1375" s="11" t="s">
        <v>10399</v>
      </c>
      <c r="D1375">
        <v>30</v>
      </c>
      <c r="E1375">
        <v>89060</v>
      </c>
      <c r="F1375" s="7">
        <v>27</v>
      </c>
      <c r="G1375" s="1">
        <f>MIN(Table14[[#This Row],[Medicare Outpatient Allowable Rate]:[United Healthcare Outpatient Allowable Rate]])</f>
        <v>0</v>
      </c>
      <c r="H1375" s="1">
        <f>MAX(Table14[[#This Row],[Medicare Outpatient Allowable Rate]:[United Healthcare Outpatient Allowable Rate]])</f>
        <v>25.5</v>
      </c>
      <c r="I1375" s="1">
        <v>0</v>
      </c>
      <c r="J1375" s="1">
        <f>SUM(Table14[[#This Row],[Price]]*0.85)</f>
        <v>25.5</v>
      </c>
      <c r="K1375" s="1">
        <f>SUM(Table14[[#This Row],[Price]]*0.82)</f>
        <v>24.599999999999998</v>
      </c>
      <c r="L1375" s="1">
        <f>SUM(Table14[[#This Row],[Price]]*0.85)</f>
        <v>25.5</v>
      </c>
      <c r="M1375" s="1">
        <f>SUM(Table14[[#This Row],[Price]]*0.75)</f>
        <v>22.5</v>
      </c>
      <c r="N1375" s="1">
        <f>SUM(Table14[[#This Row],[Price]]*0.85)</f>
        <v>25.5</v>
      </c>
      <c r="O1375" s="1">
        <f>SUM(Table14[[#This Row],[Price]]*0.7)</f>
        <v>21</v>
      </c>
      <c r="P1375" s="1" t="s">
        <v>24</v>
      </c>
      <c r="Q1375" s="1" t="s">
        <v>25</v>
      </c>
    </row>
    <row r="1376" spans="1:17" x14ac:dyDescent="0.35">
      <c r="A1376">
        <v>48575140</v>
      </c>
      <c r="B1376" t="s">
        <v>2096</v>
      </c>
      <c r="F1376" s="7">
        <v>0</v>
      </c>
      <c r="G1376" s="1" t="e">
        <f>MIN(Table14[[#This Row],[Medicare Outpatient Allowable Rate]:[United Healthcare Outpatient Allowable Rate]])</f>
        <v>#N/A</v>
      </c>
      <c r="H1376" s="1" t="e">
        <f>MAX(Table14[[#This Row],[Medicare Outpatient Allowable Rate]:[United Healthcare Outpatient Allowable Rate]])</f>
        <v>#N/A</v>
      </c>
      <c r="I1376" s="1" t="e">
        <v>#N/A</v>
      </c>
      <c r="J1376" s="1">
        <f>SUM(Table14[[#This Row],[Price]]*0.85)</f>
        <v>0</v>
      </c>
      <c r="K1376" s="1">
        <f>SUM(Table14[[#This Row],[Price]]*0.82)</f>
        <v>0</v>
      </c>
      <c r="L1376" s="1">
        <f>SUM(Table14[[#This Row],[Price]]*0.85)</f>
        <v>0</v>
      </c>
      <c r="M1376" s="1">
        <f>SUM(Table14[[#This Row],[Price]]*0.75)</f>
        <v>0</v>
      </c>
      <c r="N1376" s="1">
        <f>SUM(Table14[[#This Row],[Price]]*0.85)</f>
        <v>0</v>
      </c>
      <c r="O1376" s="1">
        <f>SUM(Table14[[#This Row],[Price]]*0.7)</f>
        <v>0</v>
      </c>
      <c r="P1376" s="1" t="s">
        <v>24</v>
      </c>
      <c r="Q1376" s="1" t="s">
        <v>25</v>
      </c>
    </row>
    <row r="1377" spans="1:17" x14ac:dyDescent="0.35">
      <c r="A1377">
        <v>51468373</v>
      </c>
      <c r="B1377" t="s">
        <v>2097</v>
      </c>
      <c r="C1377" s="11" t="s">
        <v>10398</v>
      </c>
      <c r="D1377">
        <v>136</v>
      </c>
      <c r="E1377">
        <v>82300</v>
      </c>
      <c r="F1377" s="7">
        <v>122.4</v>
      </c>
      <c r="G1377" s="1">
        <f>MIN(Table14[[#This Row],[Medicare Outpatient Allowable Rate]:[United Healthcare Outpatient Allowable Rate]])</f>
        <v>0</v>
      </c>
      <c r="H1377" s="1">
        <f>MAX(Table14[[#This Row],[Medicare Outpatient Allowable Rate]:[United Healthcare Outpatient Allowable Rate]])</f>
        <v>115.6</v>
      </c>
      <c r="I1377" s="1">
        <v>0</v>
      </c>
      <c r="J1377" s="1">
        <f>SUM(Table14[[#This Row],[Price]]*0.85)</f>
        <v>115.6</v>
      </c>
      <c r="K1377" s="1">
        <f>SUM(Table14[[#This Row],[Price]]*0.82)</f>
        <v>111.52</v>
      </c>
      <c r="L1377" s="1">
        <f>SUM(Table14[[#This Row],[Price]]*0.85)</f>
        <v>115.6</v>
      </c>
      <c r="M1377" s="1">
        <f>SUM(Table14[[#This Row],[Price]]*0.75)</f>
        <v>102</v>
      </c>
      <c r="N1377" s="1">
        <f>SUM(Table14[[#This Row],[Price]]*0.85)</f>
        <v>115.6</v>
      </c>
      <c r="O1377" s="1">
        <f>SUM(Table14[[#This Row],[Price]]*0.7)</f>
        <v>95.199999999999989</v>
      </c>
      <c r="P1377" s="1" t="s">
        <v>24</v>
      </c>
      <c r="Q1377" s="1" t="s">
        <v>25</v>
      </c>
    </row>
    <row r="1378" spans="1:17" x14ac:dyDescent="0.35">
      <c r="A1378">
        <v>48782577</v>
      </c>
      <c r="B1378" t="s">
        <v>2098</v>
      </c>
      <c r="C1378" s="11" t="s">
        <v>10398</v>
      </c>
      <c r="D1378">
        <v>113</v>
      </c>
      <c r="E1378">
        <v>82308</v>
      </c>
      <c r="F1378" s="7">
        <v>101.7</v>
      </c>
      <c r="G1378" s="1">
        <f>MIN(Table14[[#This Row],[Medicare Outpatient Allowable Rate]:[United Healthcare Outpatient Allowable Rate]])</f>
        <v>0</v>
      </c>
      <c r="H1378" s="1">
        <f>MAX(Table14[[#This Row],[Medicare Outpatient Allowable Rate]:[United Healthcare Outpatient Allowable Rate]])</f>
        <v>96.05</v>
      </c>
      <c r="I1378" s="1">
        <v>0</v>
      </c>
      <c r="J1378" s="1">
        <f>SUM(Table14[[#This Row],[Price]]*0.85)</f>
        <v>96.05</v>
      </c>
      <c r="K1378" s="1">
        <f>SUM(Table14[[#This Row],[Price]]*0.82)</f>
        <v>92.66</v>
      </c>
      <c r="L1378" s="1">
        <f>SUM(Table14[[#This Row],[Price]]*0.85)</f>
        <v>96.05</v>
      </c>
      <c r="M1378" s="1">
        <f>SUM(Table14[[#This Row],[Price]]*0.75)</f>
        <v>84.75</v>
      </c>
      <c r="N1378" s="1">
        <f>SUM(Table14[[#This Row],[Price]]*0.85)</f>
        <v>96.05</v>
      </c>
      <c r="O1378" s="1">
        <f>SUM(Table14[[#This Row],[Price]]*0.7)</f>
        <v>79.099999999999994</v>
      </c>
      <c r="P1378" s="1" t="s">
        <v>24</v>
      </c>
      <c r="Q1378" s="1" t="s">
        <v>25</v>
      </c>
    </row>
    <row r="1379" spans="1:17" x14ac:dyDescent="0.35">
      <c r="A1379">
        <v>48782575</v>
      </c>
      <c r="B1379" t="s">
        <v>2099</v>
      </c>
      <c r="C1379" s="11" t="s">
        <v>10398</v>
      </c>
      <c r="D1379">
        <v>59.16</v>
      </c>
      <c r="E1379">
        <v>82330</v>
      </c>
      <c r="F1379" s="7">
        <v>53.244</v>
      </c>
      <c r="G1379" s="1">
        <f>MIN(Table14[[#This Row],[Medicare Outpatient Allowable Rate]:[United Healthcare Outpatient Allowable Rate]])</f>
        <v>0</v>
      </c>
      <c r="H1379" s="1">
        <f>MAX(Table14[[#This Row],[Medicare Outpatient Allowable Rate]:[United Healthcare Outpatient Allowable Rate]])</f>
        <v>50.285999999999994</v>
      </c>
      <c r="I1379" s="1">
        <v>0</v>
      </c>
      <c r="J1379" s="1">
        <f>SUM(Table14[[#This Row],[Price]]*0.85)</f>
        <v>50.285999999999994</v>
      </c>
      <c r="K1379" s="1">
        <f>SUM(Table14[[#This Row],[Price]]*0.82)</f>
        <v>48.511199999999995</v>
      </c>
      <c r="L1379" s="1">
        <f>SUM(Table14[[#This Row],[Price]]*0.85)</f>
        <v>50.285999999999994</v>
      </c>
      <c r="M1379" s="1">
        <f>SUM(Table14[[#This Row],[Price]]*0.75)</f>
        <v>44.37</v>
      </c>
      <c r="N1379" s="1">
        <f>SUM(Table14[[#This Row],[Price]]*0.85)</f>
        <v>50.285999999999994</v>
      </c>
      <c r="O1379" s="1">
        <f>SUM(Table14[[#This Row],[Price]]*0.7)</f>
        <v>41.411999999999992</v>
      </c>
      <c r="P1379" s="1" t="s">
        <v>24</v>
      </c>
      <c r="Q1379" s="1" t="s">
        <v>25</v>
      </c>
    </row>
    <row r="1380" spans="1:17" x14ac:dyDescent="0.35">
      <c r="A1380">
        <v>633690</v>
      </c>
      <c r="B1380" t="s">
        <v>2100</v>
      </c>
      <c r="F1380" s="7">
        <v>0</v>
      </c>
      <c r="G1380" s="1" t="e">
        <f>MIN(Table14[[#This Row],[Medicare Outpatient Allowable Rate]:[United Healthcare Outpatient Allowable Rate]])</f>
        <v>#N/A</v>
      </c>
      <c r="H1380" s="1" t="e">
        <f>MAX(Table14[[#This Row],[Medicare Outpatient Allowable Rate]:[United Healthcare Outpatient Allowable Rate]])</f>
        <v>#N/A</v>
      </c>
      <c r="I1380" s="1" t="e">
        <v>#N/A</v>
      </c>
      <c r="J1380" s="1">
        <f>SUM(Table14[[#This Row],[Price]]*0.85)</f>
        <v>0</v>
      </c>
      <c r="K1380" s="1">
        <f>SUM(Table14[[#This Row],[Price]]*0.82)</f>
        <v>0</v>
      </c>
      <c r="L1380" s="1">
        <f>SUM(Table14[[#This Row],[Price]]*0.85)</f>
        <v>0</v>
      </c>
      <c r="M1380" s="1">
        <f>SUM(Table14[[#This Row],[Price]]*0.75)</f>
        <v>0</v>
      </c>
      <c r="N1380" s="1">
        <f>SUM(Table14[[#This Row],[Price]]*0.85)</f>
        <v>0</v>
      </c>
      <c r="O1380" s="1">
        <f>SUM(Table14[[#This Row],[Price]]*0.7)</f>
        <v>0</v>
      </c>
      <c r="P1380" s="1" t="s">
        <v>24</v>
      </c>
      <c r="Q1380" s="1" t="s">
        <v>25</v>
      </c>
    </row>
    <row r="1381" spans="1:17" x14ac:dyDescent="0.35">
      <c r="A1381">
        <v>741705</v>
      </c>
      <c r="B1381" t="s">
        <v>2101</v>
      </c>
      <c r="C1381" s="11" t="s">
        <v>10398</v>
      </c>
      <c r="D1381">
        <v>29.27</v>
      </c>
      <c r="E1381">
        <v>82310</v>
      </c>
      <c r="F1381" s="7">
        <v>26.343</v>
      </c>
      <c r="G1381" s="1">
        <f>MIN(Table14[[#This Row],[Medicare Outpatient Allowable Rate]:[United Healthcare Outpatient Allowable Rate]])</f>
        <v>0</v>
      </c>
      <c r="H1381" s="1">
        <f>MAX(Table14[[#This Row],[Medicare Outpatient Allowable Rate]:[United Healthcare Outpatient Allowable Rate]])</f>
        <v>24.8795</v>
      </c>
      <c r="I1381" s="1">
        <v>0</v>
      </c>
      <c r="J1381" s="1">
        <f>SUM(Table14[[#This Row],[Price]]*0.85)</f>
        <v>24.8795</v>
      </c>
      <c r="K1381" s="1">
        <f>SUM(Table14[[#This Row],[Price]]*0.82)</f>
        <v>24.001399999999997</v>
      </c>
      <c r="L1381" s="1">
        <f>SUM(Table14[[#This Row],[Price]]*0.85)</f>
        <v>24.8795</v>
      </c>
      <c r="M1381" s="1">
        <f>SUM(Table14[[#This Row],[Price]]*0.75)</f>
        <v>21.952500000000001</v>
      </c>
      <c r="N1381" s="1">
        <f>SUM(Table14[[#This Row],[Price]]*0.85)</f>
        <v>24.8795</v>
      </c>
      <c r="O1381" s="1">
        <f>SUM(Table14[[#This Row],[Price]]*0.7)</f>
        <v>20.488999999999997</v>
      </c>
      <c r="P1381" s="1" t="s">
        <v>24</v>
      </c>
      <c r="Q1381" s="1" t="s">
        <v>25</v>
      </c>
    </row>
    <row r="1382" spans="1:17" x14ac:dyDescent="0.35">
      <c r="A1382">
        <v>11444643</v>
      </c>
      <c r="B1382" t="s">
        <v>2102</v>
      </c>
      <c r="C1382" s="11" t="s">
        <v>10398</v>
      </c>
      <c r="D1382">
        <v>25</v>
      </c>
      <c r="E1382">
        <v>82340</v>
      </c>
      <c r="F1382" s="7">
        <v>22.5</v>
      </c>
      <c r="G1382" s="1">
        <f>MIN(Table14[[#This Row],[Medicare Outpatient Allowable Rate]:[United Healthcare Outpatient Allowable Rate]])</f>
        <v>0</v>
      </c>
      <c r="H1382" s="1">
        <f>MAX(Table14[[#This Row],[Medicare Outpatient Allowable Rate]:[United Healthcare Outpatient Allowable Rate]])</f>
        <v>21.25</v>
      </c>
      <c r="I1382" s="1">
        <v>0</v>
      </c>
      <c r="J1382" s="1">
        <f>SUM(Table14[[#This Row],[Price]]*0.85)</f>
        <v>21.25</v>
      </c>
      <c r="K1382" s="1">
        <f>SUM(Table14[[#This Row],[Price]]*0.82)</f>
        <v>20.5</v>
      </c>
      <c r="L1382" s="1">
        <f>SUM(Table14[[#This Row],[Price]]*0.85)</f>
        <v>21.25</v>
      </c>
      <c r="M1382" s="1">
        <f>SUM(Table14[[#This Row],[Price]]*0.75)</f>
        <v>18.75</v>
      </c>
      <c r="N1382" s="1">
        <f>SUM(Table14[[#This Row],[Price]]*0.85)</f>
        <v>21.25</v>
      </c>
      <c r="O1382" s="1">
        <f>SUM(Table14[[#This Row],[Price]]*0.7)</f>
        <v>17.5</v>
      </c>
      <c r="P1382" s="1" t="s">
        <v>24</v>
      </c>
      <c r="Q1382" s="1" t="s">
        <v>25</v>
      </c>
    </row>
    <row r="1383" spans="1:17" x14ac:dyDescent="0.35">
      <c r="A1383">
        <v>50302766</v>
      </c>
      <c r="B1383" t="s">
        <v>2103</v>
      </c>
      <c r="C1383" s="11" t="s">
        <v>10398</v>
      </c>
      <c r="D1383">
        <v>108</v>
      </c>
      <c r="E1383">
        <v>84402</v>
      </c>
      <c r="F1383" s="7">
        <v>97.2</v>
      </c>
      <c r="G1383" s="1">
        <f>MIN(Table14[[#This Row],[Medicare Outpatient Allowable Rate]:[United Healthcare Outpatient Allowable Rate]])</f>
        <v>0</v>
      </c>
      <c r="H1383" s="1">
        <f>MAX(Table14[[#This Row],[Medicare Outpatient Allowable Rate]:[United Healthcare Outpatient Allowable Rate]])</f>
        <v>91.8</v>
      </c>
      <c r="I1383" s="1">
        <v>0</v>
      </c>
      <c r="J1383" s="1">
        <f>SUM(Table14[[#This Row],[Price]]*0.85)</f>
        <v>91.8</v>
      </c>
      <c r="K1383" s="1">
        <f>SUM(Table14[[#This Row],[Price]]*0.82)</f>
        <v>88.559999999999988</v>
      </c>
      <c r="L1383" s="1">
        <f>SUM(Table14[[#This Row],[Price]]*0.85)</f>
        <v>91.8</v>
      </c>
      <c r="M1383" s="1">
        <f>SUM(Table14[[#This Row],[Price]]*0.75)</f>
        <v>81</v>
      </c>
      <c r="N1383" s="1">
        <f>SUM(Table14[[#This Row],[Price]]*0.85)</f>
        <v>91.8</v>
      </c>
      <c r="O1383" s="1">
        <f>SUM(Table14[[#This Row],[Price]]*0.7)</f>
        <v>75.599999999999994</v>
      </c>
      <c r="P1383" s="1" t="s">
        <v>24</v>
      </c>
      <c r="Q1383" s="1" t="s">
        <v>25</v>
      </c>
    </row>
    <row r="1384" spans="1:17" x14ac:dyDescent="0.35">
      <c r="A1384">
        <v>50302425</v>
      </c>
      <c r="B1384" t="s">
        <v>2104</v>
      </c>
      <c r="C1384" s="11" t="s">
        <v>10398</v>
      </c>
      <c r="D1384">
        <v>219.75</v>
      </c>
      <c r="E1384">
        <v>83993</v>
      </c>
      <c r="F1384" s="7">
        <v>197.77500000000001</v>
      </c>
      <c r="G1384" s="1">
        <f>MIN(Table14[[#This Row],[Medicare Outpatient Allowable Rate]:[United Healthcare Outpatient Allowable Rate]])</f>
        <v>0</v>
      </c>
      <c r="H1384" s="1">
        <f>MAX(Table14[[#This Row],[Medicare Outpatient Allowable Rate]:[United Healthcare Outpatient Allowable Rate]])</f>
        <v>186.78749999999999</v>
      </c>
      <c r="I1384" s="1">
        <v>0</v>
      </c>
      <c r="J1384" s="1">
        <f>SUM(Table14[[#This Row],[Price]]*0.85)</f>
        <v>186.78749999999999</v>
      </c>
      <c r="K1384" s="1">
        <f>SUM(Table14[[#This Row],[Price]]*0.82)</f>
        <v>180.19499999999999</v>
      </c>
      <c r="L1384" s="1">
        <f>SUM(Table14[[#This Row],[Price]]*0.85)</f>
        <v>186.78749999999999</v>
      </c>
      <c r="M1384" s="1">
        <f>SUM(Table14[[#This Row],[Price]]*0.75)</f>
        <v>164.8125</v>
      </c>
      <c r="N1384" s="1">
        <f>SUM(Table14[[#This Row],[Price]]*0.85)</f>
        <v>186.78749999999999</v>
      </c>
      <c r="O1384" s="1">
        <f>SUM(Table14[[#This Row],[Price]]*0.7)</f>
        <v>153.82499999999999</v>
      </c>
      <c r="P1384" s="1" t="s">
        <v>24</v>
      </c>
      <c r="Q1384" s="1" t="s">
        <v>25</v>
      </c>
    </row>
    <row r="1385" spans="1:17" x14ac:dyDescent="0.35">
      <c r="A1385">
        <v>48782576</v>
      </c>
      <c r="B1385" t="s">
        <v>2105</v>
      </c>
      <c r="C1385" s="11" t="s">
        <v>10398</v>
      </c>
      <c r="D1385">
        <v>204</v>
      </c>
      <c r="E1385">
        <v>83993</v>
      </c>
      <c r="F1385" s="7">
        <v>183.6</v>
      </c>
      <c r="G1385" s="1">
        <f>MIN(Table14[[#This Row],[Medicare Outpatient Allowable Rate]:[United Healthcare Outpatient Allowable Rate]])</f>
        <v>0</v>
      </c>
      <c r="H1385" s="1">
        <f>MAX(Table14[[#This Row],[Medicare Outpatient Allowable Rate]:[United Healthcare Outpatient Allowable Rate]])</f>
        <v>173.4</v>
      </c>
      <c r="I1385" s="1">
        <v>0</v>
      </c>
      <c r="J1385" s="1">
        <f>SUM(Table14[[#This Row],[Price]]*0.85)</f>
        <v>173.4</v>
      </c>
      <c r="K1385" s="1">
        <f>SUM(Table14[[#This Row],[Price]]*0.82)</f>
        <v>167.28</v>
      </c>
      <c r="L1385" s="1">
        <f>SUM(Table14[[#This Row],[Price]]*0.85)</f>
        <v>173.4</v>
      </c>
      <c r="M1385" s="1">
        <f>SUM(Table14[[#This Row],[Price]]*0.75)</f>
        <v>153</v>
      </c>
      <c r="N1385" s="1">
        <f>SUM(Table14[[#This Row],[Price]]*0.85)</f>
        <v>173.4</v>
      </c>
      <c r="O1385" s="1">
        <f>SUM(Table14[[#This Row],[Price]]*0.7)</f>
        <v>142.79999999999998</v>
      </c>
      <c r="P1385" s="1" t="s">
        <v>24</v>
      </c>
      <c r="Q1385" s="1" t="s">
        <v>25</v>
      </c>
    </row>
    <row r="1386" spans="1:17" x14ac:dyDescent="0.35">
      <c r="A1386">
        <v>50225263</v>
      </c>
      <c r="B1386" t="s">
        <v>2106</v>
      </c>
      <c r="C1386" s="11" t="s">
        <v>10400</v>
      </c>
      <c r="D1386">
        <v>81.599999999999994</v>
      </c>
      <c r="E1386">
        <v>87449</v>
      </c>
      <c r="F1386" s="7">
        <v>73.44</v>
      </c>
      <c r="G1386" s="1">
        <f>MIN(Table14[[#This Row],[Medicare Outpatient Allowable Rate]:[United Healthcare Outpatient Allowable Rate]])</f>
        <v>0</v>
      </c>
      <c r="H1386" s="1">
        <f>MAX(Table14[[#This Row],[Medicare Outpatient Allowable Rate]:[United Healthcare Outpatient Allowable Rate]])</f>
        <v>69.36</v>
      </c>
      <c r="I1386" s="1">
        <v>0</v>
      </c>
      <c r="J1386" s="1">
        <f>SUM(Table14[[#This Row],[Price]]*0.85)</f>
        <v>69.36</v>
      </c>
      <c r="K1386" s="1">
        <f>SUM(Table14[[#This Row],[Price]]*0.82)</f>
        <v>66.911999999999992</v>
      </c>
      <c r="L1386" s="1">
        <f>SUM(Table14[[#This Row],[Price]]*0.85)</f>
        <v>69.36</v>
      </c>
      <c r="M1386" s="1">
        <f>SUM(Table14[[#This Row],[Price]]*0.75)</f>
        <v>61.199999999999996</v>
      </c>
      <c r="N1386" s="1">
        <f>SUM(Table14[[#This Row],[Price]]*0.85)</f>
        <v>69.36</v>
      </c>
      <c r="O1386" s="1">
        <f>SUM(Table14[[#This Row],[Price]]*0.7)</f>
        <v>57.11999999999999</v>
      </c>
      <c r="P1386" s="1" t="s">
        <v>24</v>
      </c>
      <c r="Q1386" s="1" t="s">
        <v>25</v>
      </c>
    </row>
    <row r="1387" spans="1:17" x14ac:dyDescent="0.35">
      <c r="A1387">
        <v>47997533</v>
      </c>
      <c r="B1387" t="s">
        <v>2107</v>
      </c>
      <c r="C1387" s="11" t="s">
        <v>10399</v>
      </c>
      <c r="D1387">
        <v>10.99</v>
      </c>
      <c r="E1387">
        <v>36416</v>
      </c>
      <c r="F1387" s="7">
        <v>9.891</v>
      </c>
      <c r="G1387" s="1">
        <f>MIN(Table14[[#This Row],[Medicare Outpatient Allowable Rate]:[United Healthcare Outpatient Allowable Rate]])</f>
        <v>0</v>
      </c>
      <c r="H1387" s="1">
        <f>MAX(Table14[[#This Row],[Medicare Outpatient Allowable Rate]:[United Healthcare Outpatient Allowable Rate]])</f>
        <v>9.3414999999999999</v>
      </c>
      <c r="I1387" s="1">
        <v>0</v>
      </c>
      <c r="J1387" s="1">
        <f>SUM(Table14[[#This Row],[Price]]*0.85)</f>
        <v>9.3414999999999999</v>
      </c>
      <c r="K1387" s="1">
        <f>SUM(Table14[[#This Row],[Price]]*0.82)</f>
        <v>9.0117999999999991</v>
      </c>
      <c r="L1387" s="1">
        <f>SUM(Table14[[#This Row],[Price]]*0.85)</f>
        <v>9.3414999999999999</v>
      </c>
      <c r="M1387" s="1">
        <f>SUM(Table14[[#This Row],[Price]]*0.75)</f>
        <v>8.2424999999999997</v>
      </c>
      <c r="N1387" s="1">
        <f>SUM(Table14[[#This Row],[Price]]*0.85)</f>
        <v>9.3414999999999999</v>
      </c>
      <c r="O1387" s="1">
        <f>SUM(Table14[[#This Row],[Price]]*0.7)</f>
        <v>7.6929999999999996</v>
      </c>
      <c r="P1387" s="1" t="s">
        <v>24</v>
      </c>
      <c r="Q1387" s="1" t="s">
        <v>25</v>
      </c>
    </row>
    <row r="1388" spans="1:17" x14ac:dyDescent="0.35">
      <c r="A1388">
        <v>633626</v>
      </c>
      <c r="B1388" t="s">
        <v>2108</v>
      </c>
      <c r="C1388" s="11" t="s">
        <v>10398</v>
      </c>
      <c r="D1388">
        <v>22.38</v>
      </c>
      <c r="E1388">
        <v>82374</v>
      </c>
      <c r="F1388" s="7">
        <v>20.141999999999999</v>
      </c>
      <c r="G1388" s="1">
        <f>MIN(Table14[[#This Row],[Medicare Outpatient Allowable Rate]:[United Healthcare Outpatient Allowable Rate]])</f>
        <v>0</v>
      </c>
      <c r="H1388" s="1">
        <f>MAX(Table14[[#This Row],[Medicare Outpatient Allowable Rate]:[United Healthcare Outpatient Allowable Rate]])</f>
        <v>19.023</v>
      </c>
      <c r="I1388" s="1">
        <v>0</v>
      </c>
      <c r="J1388" s="1">
        <f>SUM(Table14[[#This Row],[Price]]*0.85)</f>
        <v>19.023</v>
      </c>
      <c r="K1388" s="1">
        <f>SUM(Table14[[#This Row],[Price]]*0.82)</f>
        <v>18.351599999999998</v>
      </c>
      <c r="L1388" s="1">
        <f>SUM(Table14[[#This Row],[Price]]*0.85)</f>
        <v>19.023</v>
      </c>
      <c r="M1388" s="1">
        <f>SUM(Table14[[#This Row],[Price]]*0.75)</f>
        <v>16.785</v>
      </c>
      <c r="N1388" s="1">
        <f>SUM(Table14[[#This Row],[Price]]*0.85)</f>
        <v>19.023</v>
      </c>
      <c r="O1388" s="1">
        <f>SUM(Table14[[#This Row],[Price]]*0.7)</f>
        <v>15.665999999999999</v>
      </c>
      <c r="P1388" s="1" t="s">
        <v>24</v>
      </c>
      <c r="Q1388" s="1" t="s">
        <v>25</v>
      </c>
    </row>
    <row r="1389" spans="1:17" x14ac:dyDescent="0.35">
      <c r="A1389">
        <v>49837848</v>
      </c>
      <c r="B1389" t="s">
        <v>2109</v>
      </c>
      <c r="C1389" s="11" t="s">
        <v>10398</v>
      </c>
      <c r="D1389">
        <v>136</v>
      </c>
      <c r="E1389">
        <v>82375</v>
      </c>
      <c r="F1389" s="7">
        <v>122.4</v>
      </c>
      <c r="G1389" s="1">
        <f>MIN(Table14[[#This Row],[Medicare Outpatient Allowable Rate]:[United Healthcare Outpatient Allowable Rate]])</f>
        <v>0</v>
      </c>
      <c r="H1389" s="1">
        <f>MAX(Table14[[#This Row],[Medicare Outpatient Allowable Rate]:[United Healthcare Outpatient Allowable Rate]])</f>
        <v>115.6</v>
      </c>
      <c r="I1389" s="1">
        <v>0</v>
      </c>
      <c r="J1389" s="1">
        <f>SUM(Table14[[#This Row],[Price]]*0.85)</f>
        <v>115.6</v>
      </c>
      <c r="K1389" s="1">
        <f>SUM(Table14[[#This Row],[Price]]*0.82)</f>
        <v>111.52</v>
      </c>
      <c r="L1389" s="1">
        <f>SUM(Table14[[#This Row],[Price]]*0.85)</f>
        <v>115.6</v>
      </c>
      <c r="M1389" s="1">
        <f>SUM(Table14[[#This Row],[Price]]*0.75)</f>
        <v>102</v>
      </c>
      <c r="N1389" s="1">
        <f>SUM(Table14[[#This Row],[Price]]*0.85)</f>
        <v>115.6</v>
      </c>
      <c r="O1389" s="1">
        <f>SUM(Table14[[#This Row],[Price]]*0.7)</f>
        <v>95.199999999999989</v>
      </c>
      <c r="P1389" s="1" t="s">
        <v>24</v>
      </c>
      <c r="Q1389" s="1" t="s">
        <v>25</v>
      </c>
    </row>
    <row r="1390" spans="1:17" x14ac:dyDescent="0.35">
      <c r="A1390">
        <v>50302426</v>
      </c>
      <c r="B1390" t="s">
        <v>2110</v>
      </c>
      <c r="C1390" s="11" t="s">
        <v>10398</v>
      </c>
      <c r="D1390">
        <v>35.549999999999997</v>
      </c>
      <c r="E1390">
        <v>86147</v>
      </c>
      <c r="F1390" s="7">
        <v>31.994999999999997</v>
      </c>
      <c r="G1390" s="1">
        <f>MIN(Table14[[#This Row],[Medicare Outpatient Allowable Rate]:[United Healthcare Outpatient Allowable Rate]])</f>
        <v>0</v>
      </c>
      <c r="H1390" s="1">
        <f>MAX(Table14[[#This Row],[Medicare Outpatient Allowable Rate]:[United Healthcare Outpatient Allowable Rate]])</f>
        <v>30.217499999999998</v>
      </c>
      <c r="I1390" s="1">
        <v>0</v>
      </c>
      <c r="J1390" s="1">
        <f>SUM(Table14[[#This Row],[Price]]*0.85)</f>
        <v>30.217499999999998</v>
      </c>
      <c r="K1390" s="1">
        <f>SUM(Table14[[#This Row],[Price]]*0.82)</f>
        <v>29.150999999999996</v>
      </c>
      <c r="L1390" s="1">
        <f>SUM(Table14[[#This Row],[Price]]*0.85)</f>
        <v>30.217499999999998</v>
      </c>
      <c r="M1390" s="1">
        <f>SUM(Table14[[#This Row],[Price]]*0.75)</f>
        <v>26.662499999999998</v>
      </c>
      <c r="N1390" s="1">
        <f>SUM(Table14[[#This Row],[Price]]*0.85)</f>
        <v>30.217499999999998</v>
      </c>
      <c r="O1390" s="1">
        <f>SUM(Table14[[#This Row],[Price]]*0.7)</f>
        <v>24.884999999999998</v>
      </c>
      <c r="P1390" s="1" t="s">
        <v>24</v>
      </c>
      <c r="Q1390" s="1" t="s">
        <v>25</v>
      </c>
    </row>
    <row r="1391" spans="1:17" x14ac:dyDescent="0.35">
      <c r="A1391">
        <v>48782579</v>
      </c>
      <c r="B1391" t="s">
        <v>2111</v>
      </c>
      <c r="C1391" s="11" t="s">
        <v>10397</v>
      </c>
      <c r="D1391">
        <v>33</v>
      </c>
      <c r="E1391">
        <v>86147</v>
      </c>
      <c r="F1391" s="7">
        <v>29.7</v>
      </c>
      <c r="G1391" s="1">
        <f>MIN(Table14[[#This Row],[Medicare Outpatient Allowable Rate]:[United Healthcare Outpatient Allowable Rate]])</f>
        <v>0</v>
      </c>
      <c r="H1391" s="1">
        <f>MAX(Table14[[#This Row],[Medicare Outpatient Allowable Rate]:[United Healthcare Outpatient Allowable Rate]])</f>
        <v>28.05</v>
      </c>
      <c r="I1391" s="1">
        <v>0</v>
      </c>
      <c r="J1391" s="1">
        <f>SUM(Table14[[#This Row],[Price]]*0.85)</f>
        <v>28.05</v>
      </c>
      <c r="K1391" s="1">
        <f>SUM(Table14[[#This Row],[Price]]*0.82)</f>
        <v>27.06</v>
      </c>
      <c r="L1391" s="1">
        <f>SUM(Table14[[#This Row],[Price]]*0.85)</f>
        <v>28.05</v>
      </c>
      <c r="M1391" s="1">
        <f>SUM(Table14[[#This Row],[Price]]*0.75)</f>
        <v>24.75</v>
      </c>
      <c r="N1391" s="1">
        <f>SUM(Table14[[#This Row],[Price]]*0.85)</f>
        <v>28.05</v>
      </c>
      <c r="O1391" s="1">
        <f>SUM(Table14[[#This Row],[Price]]*0.7)</f>
        <v>23.099999999999998</v>
      </c>
      <c r="P1391" s="1" t="s">
        <v>24</v>
      </c>
      <c r="Q1391" s="1" t="s">
        <v>25</v>
      </c>
    </row>
    <row r="1392" spans="1:17" x14ac:dyDescent="0.35">
      <c r="A1392">
        <v>49946724</v>
      </c>
      <c r="B1392" t="s">
        <v>2112</v>
      </c>
      <c r="C1392" s="11" t="s">
        <v>10398</v>
      </c>
      <c r="D1392">
        <v>51</v>
      </c>
      <c r="E1392">
        <v>82379</v>
      </c>
      <c r="F1392" s="7">
        <v>45.9</v>
      </c>
      <c r="G1392" s="1">
        <f>MIN(Table14[[#This Row],[Medicare Outpatient Allowable Rate]:[United Healthcare Outpatient Allowable Rate]])</f>
        <v>0</v>
      </c>
      <c r="H1392" s="1">
        <f>MAX(Table14[[#This Row],[Medicare Outpatient Allowable Rate]:[United Healthcare Outpatient Allowable Rate]])</f>
        <v>43.35</v>
      </c>
      <c r="I1392" s="1">
        <v>0</v>
      </c>
      <c r="J1392" s="1">
        <f>SUM(Table14[[#This Row],[Price]]*0.85)</f>
        <v>43.35</v>
      </c>
      <c r="K1392" s="1">
        <f>SUM(Table14[[#This Row],[Price]]*0.82)</f>
        <v>41.82</v>
      </c>
      <c r="L1392" s="1">
        <f>SUM(Table14[[#This Row],[Price]]*0.85)</f>
        <v>43.35</v>
      </c>
      <c r="M1392" s="1">
        <f>SUM(Table14[[#This Row],[Price]]*0.75)</f>
        <v>38.25</v>
      </c>
      <c r="N1392" s="1">
        <f>SUM(Table14[[#This Row],[Price]]*0.85)</f>
        <v>43.35</v>
      </c>
      <c r="O1392" s="1">
        <f>SUM(Table14[[#This Row],[Price]]*0.7)</f>
        <v>35.699999999999996</v>
      </c>
      <c r="P1392" s="1" t="s">
        <v>24</v>
      </c>
      <c r="Q1392" s="1" t="s">
        <v>25</v>
      </c>
    </row>
    <row r="1393" spans="1:17" x14ac:dyDescent="0.35">
      <c r="A1393">
        <v>50587447</v>
      </c>
      <c r="B1393" t="s">
        <v>2113</v>
      </c>
      <c r="C1393" s="11" t="s">
        <v>10398</v>
      </c>
      <c r="D1393">
        <v>51</v>
      </c>
      <c r="E1393">
        <v>82379</v>
      </c>
      <c r="F1393" s="7">
        <v>45.9</v>
      </c>
      <c r="G1393" s="1">
        <f>MIN(Table14[[#This Row],[Medicare Outpatient Allowable Rate]:[United Healthcare Outpatient Allowable Rate]])</f>
        <v>0</v>
      </c>
      <c r="H1393" s="1">
        <f>MAX(Table14[[#This Row],[Medicare Outpatient Allowable Rate]:[United Healthcare Outpatient Allowable Rate]])</f>
        <v>43.35</v>
      </c>
      <c r="I1393" s="1">
        <v>0</v>
      </c>
      <c r="J1393" s="1">
        <f>SUM(Table14[[#This Row],[Price]]*0.85)</f>
        <v>43.35</v>
      </c>
      <c r="K1393" s="1">
        <f>SUM(Table14[[#This Row],[Price]]*0.82)</f>
        <v>41.82</v>
      </c>
      <c r="L1393" s="1">
        <f>SUM(Table14[[#This Row],[Price]]*0.85)</f>
        <v>43.35</v>
      </c>
      <c r="M1393" s="1">
        <f>SUM(Table14[[#This Row],[Price]]*0.75)</f>
        <v>38.25</v>
      </c>
      <c r="N1393" s="1">
        <f>SUM(Table14[[#This Row],[Price]]*0.85)</f>
        <v>43.35</v>
      </c>
      <c r="O1393" s="1">
        <f>SUM(Table14[[#This Row],[Price]]*0.7)</f>
        <v>35.699999999999996</v>
      </c>
      <c r="P1393" s="1" t="s">
        <v>24</v>
      </c>
      <c r="Q1393" s="1" t="s">
        <v>25</v>
      </c>
    </row>
    <row r="1394" spans="1:17" x14ac:dyDescent="0.35">
      <c r="A1394">
        <v>50760435</v>
      </c>
      <c r="B1394" t="s">
        <v>2114</v>
      </c>
      <c r="C1394" s="11" t="s">
        <v>10397</v>
      </c>
      <c r="D1394">
        <v>32.97</v>
      </c>
      <c r="E1394">
        <v>86003</v>
      </c>
      <c r="F1394" s="7">
        <v>29.672999999999998</v>
      </c>
      <c r="G1394" s="1">
        <f>MIN(Table14[[#This Row],[Medicare Outpatient Allowable Rate]:[United Healthcare Outpatient Allowable Rate]])</f>
        <v>0</v>
      </c>
      <c r="H1394" s="1">
        <f>MAX(Table14[[#This Row],[Medicare Outpatient Allowable Rate]:[United Healthcare Outpatient Allowable Rate]])</f>
        <v>28.0245</v>
      </c>
      <c r="I1394" s="1">
        <v>0</v>
      </c>
      <c r="J1394" s="1">
        <f>SUM(Table14[[#This Row],[Price]]*0.85)</f>
        <v>28.0245</v>
      </c>
      <c r="K1394" s="1">
        <f>SUM(Table14[[#This Row],[Price]]*0.82)</f>
        <v>27.035399999999999</v>
      </c>
      <c r="L1394" s="1">
        <f>SUM(Table14[[#This Row],[Price]]*0.85)</f>
        <v>28.0245</v>
      </c>
      <c r="M1394" s="1">
        <f>SUM(Table14[[#This Row],[Price]]*0.75)</f>
        <v>24.727499999999999</v>
      </c>
      <c r="N1394" s="1">
        <f>SUM(Table14[[#This Row],[Price]]*0.85)</f>
        <v>28.0245</v>
      </c>
      <c r="O1394" s="1">
        <f>SUM(Table14[[#This Row],[Price]]*0.7)</f>
        <v>23.078999999999997</v>
      </c>
      <c r="P1394" s="1" t="s">
        <v>24</v>
      </c>
      <c r="Q1394" s="1" t="s">
        <v>25</v>
      </c>
    </row>
    <row r="1395" spans="1:17" x14ac:dyDescent="0.35">
      <c r="A1395">
        <v>50302428</v>
      </c>
      <c r="B1395" t="s">
        <v>2115</v>
      </c>
      <c r="C1395" s="11" t="s">
        <v>10398</v>
      </c>
      <c r="D1395">
        <v>109.14</v>
      </c>
      <c r="E1395">
        <v>82384</v>
      </c>
      <c r="F1395" s="7">
        <v>98.225999999999999</v>
      </c>
      <c r="G1395" s="1">
        <f>MIN(Table14[[#This Row],[Medicare Outpatient Allowable Rate]:[United Healthcare Outpatient Allowable Rate]])</f>
        <v>0</v>
      </c>
      <c r="H1395" s="1">
        <f>MAX(Table14[[#This Row],[Medicare Outpatient Allowable Rate]:[United Healthcare Outpatient Allowable Rate]])</f>
        <v>92.768999999999991</v>
      </c>
      <c r="I1395" s="1">
        <v>0</v>
      </c>
      <c r="J1395" s="1">
        <f>SUM(Table14[[#This Row],[Price]]*0.85)</f>
        <v>92.768999999999991</v>
      </c>
      <c r="K1395" s="1">
        <f>SUM(Table14[[#This Row],[Price]]*0.82)</f>
        <v>89.494799999999998</v>
      </c>
      <c r="L1395" s="1">
        <f>SUM(Table14[[#This Row],[Price]]*0.85)</f>
        <v>92.768999999999991</v>
      </c>
      <c r="M1395" s="1">
        <f>SUM(Table14[[#This Row],[Price]]*0.75)</f>
        <v>81.855000000000004</v>
      </c>
      <c r="N1395" s="1">
        <f>SUM(Table14[[#This Row],[Price]]*0.85)</f>
        <v>92.768999999999991</v>
      </c>
      <c r="O1395" s="1">
        <f>SUM(Table14[[#This Row],[Price]]*0.7)</f>
        <v>76.397999999999996</v>
      </c>
      <c r="P1395" s="1" t="s">
        <v>24</v>
      </c>
      <c r="Q1395" s="1" t="s">
        <v>25</v>
      </c>
    </row>
    <row r="1396" spans="1:17" x14ac:dyDescent="0.35">
      <c r="A1396">
        <v>50302427</v>
      </c>
      <c r="B1396" t="s">
        <v>2116</v>
      </c>
      <c r="C1396" s="11" t="s">
        <v>10398</v>
      </c>
      <c r="D1396">
        <v>109.14</v>
      </c>
      <c r="E1396">
        <v>82384</v>
      </c>
      <c r="F1396" s="7">
        <v>98.225999999999999</v>
      </c>
      <c r="G1396" s="1">
        <f>MIN(Table14[[#This Row],[Medicare Outpatient Allowable Rate]:[United Healthcare Outpatient Allowable Rate]])</f>
        <v>0</v>
      </c>
      <c r="H1396" s="1">
        <f>MAX(Table14[[#This Row],[Medicare Outpatient Allowable Rate]:[United Healthcare Outpatient Allowable Rate]])</f>
        <v>92.768999999999991</v>
      </c>
      <c r="I1396" s="1">
        <v>0</v>
      </c>
      <c r="J1396" s="1">
        <f>SUM(Table14[[#This Row],[Price]]*0.85)</f>
        <v>92.768999999999991</v>
      </c>
      <c r="K1396" s="1">
        <f>SUM(Table14[[#This Row],[Price]]*0.82)</f>
        <v>89.494799999999998</v>
      </c>
      <c r="L1396" s="1">
        <f>SUM(Table14[[#This Row],[Price]]*0.85)</f>
        <v>92.768999999999991</v>
      </c>
      <c r="M1396" s="1">
        <f>SUM(Table14[[#This Row],[Price]]*0.75)</f>
        <v>81.855000000000004</v>
      </c>
      <c r="N1396" s="1">
        <f>SUM(Table14[[#This Row],[Price]]*0.85)</f>
        <v>92.768999999999991</v>
      </c>
      <c r="O1396" s="1">
        <f>SUM(Table14[[#This Row],[Price]]*0.7)</f>
        <v>76.397999999999996</v>
      </c>
      <c r="P1396" s="1" t="s">
        <v>24</v>
      </c>
      <c r="Q1396" s="1" t="s">
        <v>25</v>
      </c>
    </row>
    <row r="1397" spans="1:17" x14ac:dyDescent="0.35">
      <c r="A1397">
        <v>48782607</v>
      </c>
      <c r="B1397" t="s">
        <v>2117</v>
      </c>
      <c r="C1397" s="11" t="s">
        <v>10398</v>
      </c>
      <c r="D1397">
        <v>109.14</v>
      </c>
      <c r="E1397">
        <v>82384</v>
      </c>
      <c r="F1397" s="7">
        <v>98.225999999999999</v>
      </c>
      <c r="G1397" s="1">
        <f>MIN(Table14[[#This Row],[Medicare Outpatient Allowable Rate]:[United Healthcare Outpatient Allowable Rate]])</f>
        <v>0</v>
      </c>
      <c r="H1397" s="1">
        <f>MAX(Table14[[#This Row],[Medicare Outpatient Allowable Rate]:[United Healthcare Outpatient Allowable Rate]])</f>
        <v>92.768999999999991</v>
      </c>
      <c r="I1397" s="1">
        <v>0</v>
      </c>
      <c r="J1397" s="1">
        <f>SUM(Table14[[#This Row],[Price]]*0.85)</f>
        <v>92.768999999999991</v>
      </c>
      <c r="K1397" s="1">
        <f>SUM(Table14[[#This Row],[Price]]*0.82)</f>
        <v>89.494799999999998</v>
      </c>
      <c r="L1397" s="1">
        <f>SUM(Table14[[#This Row],[Price]]*0.85)</f>
        <v>92.768999999999991</v>
      </c>
      <c r="M1397" s="1">
        <f>SUM(Table14[[#This Row],[Price]]*0.75)</f>
        <v>81.855000000000004</v>
      </c>
      <c r="N1397" s="1">
        <f>SUM(Table14[[#This Row],[Price]]*0.85)</f>
        <v>92.768999999999991</v>
      </c>
      <c r="O1397" s="1">
        <f>SUM(Table14[[#This Row],[Price]]*0.7)</f>
        <v>76.397999999999996</v>
      </c>
      <c r="P1397" s="1" t="s">
        <v>24</v>
      </c>
      <c r="Q1397" s="1" t="s">
        <v>25</v>
      </c>
    </row>
    <row r="1398" spans="1:17" x14ac:dyDescent="0.35">
      <c r="A1398">
        <v>50551462</v>
      </c>
      <c r="B1398" t="s">
        <v>2118</v>
      </c>
      <c r="C1398" s="11" t="s">
        <v>10397</v>
      </c>
      <c r="D1398">
        <v>95</v>
      </c>
      <c r="E1398">
        <v>86364</v>
      </c>
      <c r="F1398" s="7">
        <v>85.5</v>
      </c>
      <c r="G1398" s="1">
        <f>MIN(Table14[[#This Row],[Medicare Outpatient Allowable Rate]:[United Healthcare Outpatient Allowable Rate]])</f>
        <v>0</v>
      </c>
      <c r="H1398" s="1">
        <f>MAX(Table14[[#This Row],[Medicare Outpatient Allowable Rate]:[United Healthcare Outpatient Allowable Rate]])</f>
        <v>80.75</v>
      </c>
      <c r="I1398" s="1">
        <v>0</v>
      </c>
      <c r="J1398" s="1">
        <f>SUM(Table14[[#This Row],[Price]]*0.85)</f>
        <v>80.75</v>
      </c>
      <c r="K1398" s="1">
        <f>SUM(Table14[[#This Row],[Price]]*0.82)</f>
        <v>77.899999999999991</v>
      </c>
      <c r="L1398" s="1">
        <f>SUM(Table14[[#This Row],[Price]]*0.85)</f>
        <v>80.75</v>
      </c>
      <c r="M1398" s="1">
        <f>SUM(Table14[[#This Row],[Price]]*0.75)</f>
        <v>71.25</v>
      </c>
      <c r="N1398" s="1">
        <f>SUM(Table14[[#This Row],[Price]]*0.85)</f>
        <v>80.75</v>
      </c>
      <c r="O1398" s="1">
        <f>SUM(Table14[[#This Row],[Price]]*0.7)</f>
        <v>66.5</v>
      </c>
      <c r="P1398" s="1" t="s">
        <v>24</v>
      </c>
      <c r="Q1398" s="1" t="s">
        <v>25</v>
      </c>
    </row>
    <row r="1399" spans="1:17" x14ac:dyDescent="0.35">
      <c r="A1399">
        <v>50621566</v>
      </c>
      <c r="B1399" t="s">
        <v>2118</v>
      </c>
      <c r="D1399">
        <v>159.12</v>
      </c>
      <c r="F1399" s="7">
        <v>143.208</v>
      </c>
      <c r="G1399" s="1" t="e">
        <f>MIN(Table14[[#This Row],[Medicare Outpatient Allowable Rate]:[United Healthcare Outpatient Allowable Rate]])</f>
        <v>#N/A</v>
      </c>
      <c r="H1399" s="1" t="e">
        <f>MAX(Table14[[#This Row],[Medicare Outpatient Allowable Rate]:[United Healthcare Outpatient Allowable Rate]])</f>
        <v>#N/A</v>
      </c>
      <c r="I1399" s="1" t="e">
        <v>#N/A</v>
      </c>
      <c r="J1399" s="1">
        <f>SUM(Table14[[#This Row],[Price]]*0.85)</f>
        <v>135.25200000000001</v>
      </c>
      <c r="K1399" s="1">
        <f>SUM(Table14[[#This Row],[Price]]*0.82)</f>
        <v>130.47839999999999</v>
      </c>
      <c r="L1399" s="1">
        <f>SUM(Table14[[#This Row],[Price]]*0.85)</f>
        <v>135.25200000000001</v>
      </c>
      <c r="M1399" s="1">
        <f>SUM(Table14[[#This Row],[Price]]*0.75)</f>
        <v>119.34</v>
      </c>
      <c r="N1399" s="1">
        <f>SUM(Table14[[#This Row],[Price]]*0.85)</f>
        <v>135.25200000000001</v>
      </c>
      <c r="O1399" s="1">
        <f>SUM(Table14[[#This Row],[Price]]*0.7)</f>
        <v>111.384</v>
      </c>
      <c r="P1399" s="1" t="s">
        <v>24</v>
      </c>
      <c r="Q1399" s="1" t="s">
        <v>25</v>
      </c>
    </row>
    <row r="1400" spans="1:17" x14ac:dyDescent="0.35">
      <c r="A1400">
        <v>48782583</v>
      </c>
      <c r="B1400" t="s">
        <v>2119</v>
      </c>
      <c r="C1400" s="11" t="s">
        <v>10397</v>
      </c>
      <c r="D1400">
        <v>49</v>
      </c>
      <c r="E1400">
        <v>83520</v>
      </c>
      <c r="F1400" s="7">
        <v>44.1</v>
      </c>
      <c r="G1400" s="1">
        <f>MIN(Table14[[#This Row],[Medicare Outpatient Allowable Rate]:[United Healthcare Outpatient Allowable Rate]])</f>
        <v>0</v>
      </c>
      <c r="H1400" s="1">
        <f>MAX(Table14[[#This Row],[Medicare Outpatient Allowable Rate]:[United Healthcare Outpatient Allowable Rate]])</f>
        <v>41.65</v>
      </c>
      <c r="I1400" s="1">
        <v>0</v>
      </c>
      <c r="J1400" s="1">
        <f>SUM(Table14[[#This Row],[Price]]*0.85)</f>
        <v>41.65</v>
      </c>
      <c r="K1400" s="1">
        <f>SUM(Table14[[#This Row],[Price]]*0.82)</f>
        <v>40.18</v>
      </c>
      <c r="L1400" s="1">
        <f>SUM(Table14[[#This Row],[Price]]*0.85)</f>
        <v>41.65</v>
      </c>
      <c r="M1400" s="1">
        <f>SUM(Table14[[#This Row],[Price]]*0.75)</f>
        <v>36.75</v>
      </c>
      <c r="N1400" s="1">
        <f>SUM(Table14[[#This Row],[Price]]*0.85)</f>
        <v>41.65</v>
      </c>
      <c r="O1400" s="1">
        <f>SUM(Table14[[#This Row],[Price]]*0.7)</f>
        <v>34.299999999999997</v>
      </c>
      <c r="P1400" s="1" t="s">
        <v>24</v>
      </c>
      <c r="Q1400" s="1" t="s">
        <v>25</v>
      </c>
    </row>
    <row r="1401" spans="1:17" x14ac:dyDescent="0.35">
      <c r="A1401">
        <v>48782584</v>
      </c>
      <c r="B1401" t="s">
        <v>2120</v>
      </c>
      <c r="C1401" s="11" t="s">
        <v>10397</v>
      </c>
      <c r="D1401">
        <v>49</v>
      </c>
      <c r="E1401">
        <v>83520</v>
      </c>
      <c r="F1401" s="7">
        <v>44.1</v>
      </c>
      <c r="G1401" s="1">
        <f>MIN(Table14[[#This Row],[Medicare Outpatient Allowable Rate]:[United Healthcare Outpatient Allowable Rate]])</f>
        <v>0</v>
      </c>
      <c r="H1401" s="1">
        <f>MAX(Table14[[#This Row],[Medicare Outpatient Allowable Rate]:[United Healthcare Outpatient Allowable Rate]])</f>
        <v>41.65</v>
      </c>
      <c r="I1401" s="1">
        <v>0</v>
      </c>
      <c r="J1401" s="1">
        <f>SUM(Table14[[#This Row],[Price]]*0.85)</f>
        <v>41.65</v>
      </c>
      <c r="K1401" s="1">
        <f>SUM(Table14[[#This Row],[Price]]*0.82)</f>
        <v>40.18</v>
      </c>
      <c r="L1401" s="1">
        <f>SUM(Table14[[#This Row],[Price]]*0.85)</f>
        <v>41.65</v>
      </c>
      <c r="M1401" s="1">
        <f>SUM(Table14[[#This Row],[Price]]*0.75)</f>
        <v>36.75</v>
      </c>
      <c r="N1401" s="1">
        <f>SUM(Table14[[#This Row],[Price]]*0.85)</f>
        <v>41.65</v>
      </c>
      <c r="O1401" s="1">
        <f>SUM(Table14[[#This Row],[Price]]*0.7)</f>
        <v>34.299999999999997</v>
      </c>
      <c r="P1401" s="1" t="s">
        <v>24</v>
      </c>
      <c r="Q1401" s="1" t="s">
        <v>25</v>
      </c>
    </row>
    <row r="1402" spans="1:17" x14ac:dyDescent="0.35">
      <c r="A1402">
        <v>48857173</v>
      </c>
      <c r="B1402" t="s">
        <v>2121</v>
      </c>
      <c r="C1402" s="11" t="s">
        <v>10397</v>
      </c>
      <c r="D1402">
        <v>53</v>
      </c>
      <c r="E1402">
        <v>86235</v>
      </c>
      <c r="F1402" s="7">
        <v>47.7</v>
      </c>
      <c r="G1402" s="1">
        <f>MIN(Table14[[#This Row],[Medicare Outpatient Allowable Rate]:[United Healthcare Outpatient Allowable Rate]])</f>
        <v>0</v>
      </c>
      <c r="H1402" s="1">
        <f>MAX(Table14[[#This Row],[Medicare Outpatient Allowable Rate]:[United Healthcare Outpatient Allowable Rate]])</f>
        <v>45.05</v>
      </c>
      <c r="I1402" s="1">
        <v>0</v>
      </c>
      <c r="J1402" s="1">
        <f>SUM(Table14[[#This Row],[Price]]*0.85)</f>
        <v>45.05</v>
      </c>
      <c r="K1402" s="1">
        <f>SUM(Table14[[#This Row],[Price]]*0.82)</f>
        <v>43.46</v>
      </c>
      <c r="L1402" s="1">
        <f>SUM(Table14[[#This Row],[Price]]*0.85)</f>
        <v>45.05</v>
      </c>
      <c r="M1402" s="1">
        <f>SUM(Table14[[#This Row],[Price]]*0.75)</f>
        <v>39.75</v>
      </c>
      <c r="N1402" s="1">
        <f>SUM(Table14[[#This Row],[Price]]*0.85)</f>
        <v>45.05</v>
      </c>
      <c r="O1402" s="1">
        <f>SUM(Table14[[#This Row],[Price]]*0.7)</f>
        <v>37.099999999999994</v>
      </c>
      <c r="P1402" s="1" t="s">
        <v>24</v>
      </c>
      <c r="Q1402" s="1" t="s">
        <v>25</v>
      </c>
    </row>
    <row r="1403" spans="1:17" x14ac:dyDescent="0.35">
      <c r="A1403">
        <v>51554518</v>
      </c>
      <c r="B1403" t="s">
        <v>2122</v>
      </c>
      <c r="C1403" s="11" t="s">
        <v>10397</v>
      </c>
      <c r="D1403">
        <v>53</v>
      </c>
      <c r="E1403">
        <v>86235</v>
      </c>
      <c r="F1403" s="7">
        <v>47.7</v>
      </c>
      <c r="G1403" s="1">
        <f>MIN(Table14[[#This Row],[Medicare Outpatient Allowable Rate]:[United Healthcare Outpatient Allowable Rate]])</f>
        <v>0</v>
      </c>
      <c r="H1403" s="1">
        <f>MAX(Table14[[#This Row],[Medicare Outpatient Allowable Rate]:[United Healthcare Outpatient Allowable Rate]])</f>
        <v>45.05</v>
      </c>
      <c r="I1403" s="1">
        <v>0</v>
      </c>
      <c r="J1403" s="1">
        <f>SUM(Table14[[#This Row],[Price]]*0.85)</f>
        <v>45.05</v>
      </c>
      <c r="K1403" s="1">
        <f>SUM(Table14[[#This Row],[Price]]*0.82)</f>
        <v>43.46</v>
      </c>
      <c r="L1403" s="1">
        <f>SUM(Table14[[#This Row],[Price]]*0.85)</f>
        <v>45.05</v>
      </c>
      <c r="M1403" s="1">
        <f>SUM(Table14[[#This Row],[Price]]*0.75)</f>
        <v>39.75</v>
      </c>
      <c r="N1403" s="1">
        <f>SUM(Table14[[#This Row],[Price]]*0.85)</f>
        <v>45.05</v>
      </c>
      <c r="O1403" s="1">
        <f>SUM(Table14[[#This Row],[Price]]*0.7)</f>
        <v>37.099999999999994</v>
      </c>
      <c r="P1403" s="1" t="s">
        <v>24</v>
      </c>
      <c r="Q1403" s="1" t="s">
        <v>25</v>
      </c>
    </row>
    <row r="1404" spans="1:17" x14ac:dyDescent="0.35">
      <c r="A1404">
        <v>48782586</v>
      </c>
      <c r="B1404" t="s">
        <v>2123</v>
      </c>
      <c r="C1404" s="11" t="s">
        <v>10398</v>
      </c>
      <c r="D1404">
        <v>45.9</v>
      </c>
      <c r="E1404">
        <v>82390</v>
      </c>
      <c r="F1404" s="7">
        <v>41.31</v>
      </c>
      <c r="G1404" s="1">
        <f>MIN(Table14[[#This Row],[Medicare Outpatient Allowable Rate]:[United Healthcare Outpatient Allowable Rate]])</f>
        <v>0</v>
      </c>
      <c r="H1404" s="1">
        <f>MAX(Table14[[#This Row],[Medicare Outpatient Allowable Rate]:[United Healthcare Outpatient Allowable Rate]])</f>
        <v>39.015000000000001</v>
      </c>
      <c r="I1404" s="1">
        <v>0</v>
      </c>
      <c r="J1404" s="1">
        <f>SUM(Table14[[#This Row],[Price]]*0.85)</f>
        <v>39.015000000000001</v>
      </c>
      <c r="K1404" s="1">
        <f>SUM(Table14[[#This Row],[Price]]*0.82)</f>
        <v>37.637999999999998</v>
      </c>
      <c r="L1404" s="1">
        <f>SUM(Table14[[#This Row],[Price]]*0.85)</f>
        <v>39.015000000000001</v>
      </c>
      <c r="M1404" s="1">
        <f>SUM(Table14[[#This Row],[Price]]*0.75)</f>
        <v>34.424999999999997</v>
      </c>
      <c r="N1404" s="1">
        <f>SUM(Table14[[#This Row],[Price]]*0.85)</f>
        <v>39.015000000000001</v>
      </c>
      <c r="O1404" s="1">
        <f>SUM(Table14[[#This Row],[Price]]*0.7)</f>
        <v>32.129999999999995</v>
      </c>
      <c r="P1404" s="1" t="s">
        <v>24</v>
      </c>
      <c r="Q1404" s="1" t="s">
        <v>25</v>
      </c>
    </row>
    <row r="1405" spans="1:17" x14ac:dyDescent="0.35">
      <c r="A1405">
        <v>50302437</v>
      </c>
      <c r="B1405" t="s">
        <v>2124</v>
      </c>
      <c r="C1405" s="11" t="s">
        <v>10398</v>
      </c>
      <c r="D1405">
        <v>49.45</v>
      </c>
      <c r="E1405">
        <v>82390</v>
      </c>
      <c r="F1405" s="7">
        <v>44.505000000000003</v>
      </c>
      <c r="G1405" s="1">
        <f>MIN(Table14[[#This Row],[Medicare Outpatient Allowable Rate]:[United Healthcare Outpatient Allowable Rate]])</f>
        <v>0</v>
      </c>
      <c r="H1405" s="1">
        <f>MAX(Table14[[#This Row],[Medicare Outpatient Allowable Rate]:[United Healthcare Outpatient Allowable Rate]])</f>
        <v>42.032499999999999</v>
      </c>
      <c r="I1405" s="1">
        <v>0</v>
      </c>
      <c r="J1405" s="1">
        <f>SUM(Table14[[#This Row],[Price]]*0.85)</f>
        <v>42.032499999999999</v>
      </c>
      <c r="K1405" s="1">
        <f>SUM(Table14[[#This Row],[Price]]*0.82)</f>
        <v>40.548999999999999</v>
      </c>
      <c r="L1405" s="1">
        <f>SUM(Table14[[#This Row],[Price]]*0.85)</f>
        <v>42.032499999999999</v>
      </c>
      <c r="M1405" s="1">
        <f>SUM(Table14[[#This Row],[Price]]*0.75)</f>
        <v>37.087500000000006</v>
      </c>
      <c r="N1405" s="1">
        <f>SUM(Table14[[#This Row],[Price]]*0.85)</f>
        <v>42.032499999999999</v>
      </c>
      <c r="O1405" s="1">
        <f>SUM(Table14[[#This Row],[Price]]*0.7)</f>
        <v>34.615000000000002</v>
      </c>
      <c r="P1405" s="1" t="s">
        <v>24</v>
      </c>
      <c r="Q1405" s="1" t="s">
        <v>25</v>
      </c>
    </row>
    <row r="1406" spans="1:17" x14ac:dyDescent="0.35">
      <c r="A1406">
        <v>48782596</v>
      </c>
      <c r="B1406" t="s">
        <v>2125</v>
      </c>
      <c r="C1406" s="11" t="s">
        <v>10398</v>
      </c>
      <c r="D1406">
        <v>351</v>
      </c>
      <c r="E1406">
        <v>80307</v>
      </c>
      <c r="F1406" s="7">
        <v>315.89999999999998</v>
      </c>
      <c r="G1406" s="1">
        <f>MIN(Table14[[#This Row],[Medicare Outpatient Allowable Rate]:[United Healthcare Outpatient Allowable Rate]])</f>
        <v>0</v>
      </c>
      <c r="H1406" s="1">
        <f>MAX(Table14[[#This Row],[Medicare Outpatient Allowable Rate]:[United Healthcare Outpatient Allowable Rate]])</f>
        <v>298.34999999999997</v>
      </c>
      <c r="I1406" s="1">
        <v>0</v>
      </c>
      <c r="J1406" s="1">
        <f>SUM(Table14[[#This Row],[Price]]*0.85)</f>
        <v>298.34999999999997</v>
      </c>
      <c r="K1406" s="1">
        <f>SUM(Table14[[#This Row],[Price]]*0.82)</f>
        <v>287.82</v>
      </c>
      <c r="L1406" s="1">
        <f>SUM(Table14[[#This Row],[Price]]*0.85)</f>
        <v>298.34999999999997</v>
      </c>
      <c r="M1406" s="1">
        <f>SUM(Table14[[#This Row],[Price]]*0.75)</f>
        <v>263.25</v>
      </c>
      <c r="N1406" s="1">
        <f>SUM(Table14[[#This Row],[Price]]*0.85)</f>
        <v>298.34999999999997</v>
      </c>
      <c r="O1406" s="1">
        <f>SUM(Table14[[#This Row],[Price]]*0.7)</f>
        <v>245.7</v>
      </c>
      <c r="P1406" s="1" t="s">
        <v>24</v>
      </c>
      <c r="Q1406" s="1" t="s">
        <v>25</v>
      </c>
    </row>
    <row r="1407" spans="1:17" x14ac:dyDescent="0.35">
      <c r="A1407">
        <v>50760390</v>
      </c>
      <c r="B1407" t="s">
        <v>2126</v>
      </c>
      <c r="C1407" s="11" t="s">
        <v>10397</v>
      </c>
      <c r="D1407">
        <v>32.97</v>
      </c>
      <c r="E1407">
        <v>86003</v>
      </c>
      <c r="F1407" s="7">
        <v>29.672999999999998</v>
      </c>
      <c r="G1407" s="1">
        <f>MIN(Table14[[#This Row],[Medicare Outpatient Allowable Rate]:[United Healthcare Outpatient Allowable Rate]])</f>
        <v>0</v>
      </c>
      <c r="H1407" s="1">
        <f>MAX(Table14[[#This Row],[Medicare Outpatient Allowable Rate]:[United Healthcare Outpatient Allowable Rate]])</f>
        <v>28.0245</v>
      </c>
      <c r="I1407" s="1">
        <v>0</v>
      </c>
      <c r="J1407" s="1">
        <f>SUM(Table14[[#This Row],[Price]]*0.85)</f>
        <v>28.0245</v>
      </c>
      <c r="K1407" s="1">
        <f>SUM(Table14[[#This Row],[Price]]*0.82)</f>
        <v>27.035399999999999</v>
      </c>
      <c r="L1407" s="1">
        <f>SUM(Table14[[#This Row],[Price]]*0.85)</f>
        <v>28.0245</v>
      </c>
      <c r="M1407" s="1">
        <f>SUM(Table14[[#This Row],[Price]]*0.75)</f>
        <v>24.727499999999999</v>
      </c>
      <c r="N1407" s="1">
        <f>SUM(Table14[[#This Row],[Price]]*0.85)</f>
        <v>28.0245</v>
      </c>
      <c r="O1407" s="1">
        <f>SUM(Table14[[#This Row],[Price]]*0.7)</f>
        <v>23.078999999999997</v>
      </c>
      <c r="P1407" s="1" t="s">
        <v>24</v>
      </c>
      <c r="Q1407" s="1" t="s">
        <v>25</v>
      </c>
    </row>
    <row r="1408" spans="1:17" x14ac:dyDescent="0.35">
      <c r="A1408">
        <v>50760402</v>
      </c>
      <c r="B1408" t="s">
        <v>2127</v>
      </c>
      <c r="C1408" s="11" t="s">
        <v>10397</v>
      </c>
      <c r="D1408">
        <v>30.6</v>
      </c>
      <c r="E1408">
        <v>86003</v>
      </c>
      <c r="F1408" s="7">
        <v>27.54</v>
      </c>
      <c r="G1408" s="1">
        <f>MIN(Table14[[#This Row],[Medicare Outpatient Allowable Rate]:[United Healthcare Outpatient Allowable Rate]])</f>
        <v>0</v>
      </c>
      <c r="H1408" s="1">
        <f>MAX(Table14[[#This Row],[Medicare Outpatient Allowable Rate]:[United Healthcare Outpatient Allowable Rate]])</f>
        <v>26.01</v>
      </c>
      <c r="I1408" s="1">
        <v>0</v>
      </c>
      <c r="J1408" s="1">
        <f>SUM(Table14[[#This Row],[Price]]*0.85)</f>
        <v>26.01</v>
      </c>
      <c r="K1408" s="1">
        <f>SUM(Table14[[#This Row],[Price]]*0.82)</f>
        <v>25.091999999999999</v>
      </c>
      <c r="L1408" s="1">
        <f>SUM(Table14[[#This Row],[Price]]*0.85)</f>
        <v>26.01</v>
      </c>
      <c r="M1408" s="1">
        <f>SUM(Table14[[#This Row],[Price]]*0.75)</f>
        <v>22.950000000000003</v>
      </c>
      <c r="N1408" s="1">
        <f>SUM(Table14[[#This Row],[Price]]*0.85)</f>
        <v>26.01</v>
      </c>
      <c r="O1408" s="1">
        <f>SUM(Table14[[#This Row],[Price]]*0.7)</f>
        <v>21.419999999999998</v>
      </c>
      <c r="P1408" s="1" t="s">
        <v>24</v>
      </c>
      <c r="Q1408" s="1" t="s">
        <v>25</v>
      </c>
    </row>
    <row r="1409" spans="1:17" x14ac:dyDescent="0.35">
      <c r="A1409">
        <v>755422</v>
      </c>
      <c r="B1409" t="s">
        <v>2128</v>
      </c>
      <c r="C1409" s="11" t="s">
        <v>10400</v>
      </c>
      <c r="D1409">
        <v>101.02</v>
      </c>
      <c r="E1409">
        <v>87491</v>
      </c>
      <c r="F1409" s="7">
        <v>90.917999999999992</v>
      </c>
      <c r="G1409" s="1">
        <f>MIN(Table14[[#This Row],[Medicare Outpatient Allowable Rate]:[United Healthcare Outpatient Allowable Rate]])</f>
        <v>0</v>
      </c>
      <c r="H1409" s="1">
        <f>MAX(Table14[[#This Row],[Medicare Outpatient Allowable Rate]:[United Healthcare Outpatient Allowable Rate]])</f>
        <v>85.86699999999999</v>
      </c>
      <c r="I1409" s="1">
        <v>0</v>
      </c>
      <c r="J1409" s="1">
        <f>SUM(Table14[[#This Row],[Price]]*0.85)</f>
        <v>85.86699999999999</v>
      </c>
      <c r="K1409" s="1">
        <f>SUM(Table14[[#This Row],[Price]]*0.82)</f>
        <v>82.836399999999998</v>
      </c>
      <c r="L1409" s="1">
        <f>SUM(Table14[[#This Row],[Price]]*0.85)</f>
        <v>85.86699999999999</v>
      </c>
      <c r="M1409" s="1">
        <f>SUM(Table14[[#This Row],[Price]]*0.75)</f>
        <v>75.765000000000001</v>
      </c>
      <c r="N1409" s="1">
        <f>SUM(Table14[[#This Row],[Price]]*0.85)</f>
        <v>85.86699999999999</v>
      </c>
      <c r="O1409" s="1">
        <f>SUM(Table14[[#This Row],[Price]]*0.7)</f>
        <v>70.713999999999999</v>
      </c>
      <c r="P1409" s="1" t="s">
        <v>24</v>
      </c>
      <c r="Q1409" s="1" t="s">
        <v>25</v>
      </c>
    </row>
    <row r="1410" spans="1:17" x14ac:dyDescent="0.35">
      <c r="A1410">
        <v>633621</v>
      </c>
      <c r="B1410" t="s">
        <v>2129</v>
      </c>
      <c r="C1410" s="11" t="s">
        <v>10398</v>
      </c>
      <c r="D1410">
        <v>20.239999999999998</v>
      </c>
      <c r="E1410">
        <v>82435</v>
      </c>
      <c r="F1410" s="7">
        <v>18.215999999999998</v>
      </c>
      <c r="G1410" s="1">
        <f>MIN(Table14[[#This Row],[Medicare Outpatient Allowable Rate]:[United Healthcare Outpatient Allowable Rate]])</f>
        <v>0</v>
      </c>
      <c r="H1410" s="1">
        <f>MAX(Table14[[#This Row],[Medicare Outpatient Allowable Rate]:[United Healthcare Outpatient Allowable Rate]])</f>
        <v>17.203999999999997</v>
      </c>
      <c r="I1410" s="1">
        <v>0</v>
      </c>
      <c r="J1410" s="1">
        <f>SUM(Table14[[#This Row],[Price]]*0.85)</f>
        <v>17.203999999999997</v>
      </c>
      <c r="K1410" s="1">
        <f>SUM(Table14[[#This Row],[Price]]*0.82)</f>
        <v>16.596799999999998</v>
      </c>
      <c r="L1410" s="1">
        <f>SUM(Table14[[#This Row],[Price]]*0.85)</f>
        <v>17.203999999999997</v>
      </c>
      <c r="M1410" s="1">
        <f>SUM(Table14[[#This Row],[Price]]*0.75)</f>
        <v>15.18</v>
      </c>
      <c r="N1410" s="1">
        <f>SUM(Table14[[#This Row],[Price]]*0.85)</f>
        <v>17.203999999999997</v>
      </c>
      <c r="O1410" s="1">
        <f>SUM(Table14[[#This Row],[Price]]*0.7)</f>
        <v>14.167999999999997</v>
      </c>
      <c r="P1410" s="1" t="s">
        <v>24</v>
      </c>
      <c r="Q1410" s="1" t="s">
        <v>25</v>
      </c>
    </row>
    <row r="1411" spans="1:17" x14ac:dyDescent="0.35">
      <c r="A1411">
        <v>50302609</v>
      </c>
      <c r="B1411" t="s">
        <v>2130</v>
      </c>
      <c r="C1411" s="11" t="s">
        <v>10398</v>
      </c>
      <c r="D1411">
        <v>45</v>
      </c>
      <c r="E1411">
        <v>82436</v>
      </c>
      <c r="F1411" s="7">
        <v>40.5</v>
      </c>
      <c r="G1411" s="1">
        <f>MIN(Table14[[#This Row],[Medicare Outpatient Allowable Rate]:[United Healthcare Outpatient Allowable Rate]])</f>
        <v>0</v>
      </c>
      <c r="H1411" s="1">
        <f>MAX(Table14[[#This Row],[Medicare Outpatient Allowable Rate]:[United Healthcare Outpatient Allowable Rate]])</f>
        <v>38.25</v>
      </c>
      <c r="I1411" s="1">
        <v>0</v>
      </c>
      <c r="J1411" s="1">
        <f>SUM(Table14[[#This Row],[Price]]*0.85)</f>
        <v>38.25</v>
      </c>
      <c r="K1411" s="1">
        <f>SUM(Table14[[#This Row],[Price]]*0.82)</f>
        <v>36.9</v>
      </c>
      <c r="L1411" s="1">
        <f>SUM(Table14[[#This Row],[Price]]*0.85)</f>
        <v>38.25</v>
      </c>
      <c r="M1411" s="1">
        <f>SUM(Table14[[#This Row],[Price]]*0.75)</f>
        <v>33.75</v>
      </c>
      <c r="N1411" s="1">
        <f>SUM(Table14[[#This Row],[Price]]*0.85)</f>
        <v>38.25</v>
      </c>
      <c r="O1411" s="1">
        <f>SUM(Table14[[#This Row],[Price]]*0.7)</f>
        <v>31.499999999999996</v>
      </c>
      <c r="P1411" s="1" t="s">
        <v>24</v>
      </c>
      <c r="Q1411" s="1" t="s">
        <v>25</v>
      </c>
    </row>
    <row r="1412" spans="1:17" x14ac:dyDescent="0.35">
      <c r="A1412">
        <v>633622</v>
      </c>
      <c r="B1412" t="s">
        <v>2131</v>
      </c>
      <c r="C1412" s="11" t="s">
        <v>10398</v>
      </c>
      <c r="D1412">
        <v>22.38</v>
      </c>
      <c r="E1412">
        <v>82436</v>
      </c>
      <c r="F1412" s="7">
        <v>20.141999999999999</v>
      </c>
      <c r="G1412" s="1">
        <f>MIN(Table14[[#This Row],[Medicare Outpatient Allowable Rate]:[United Healthcare Outpatient Allowable Rate]])</f>
        <v>0</v>
      </c>
      <c r="H1412" s="1">
        <f>MAX(Table14[[#This Row],[Medicare Outpatient Allowable Rate]:[United Healthcare Outpatient Allowable Rate]])</f>
        <v>19.023</v>
      </c>
      <c r="I1412" s="1">
        <v>0</v>
      </c>
      <c r="J1412" s="1">
        <f>SUM(Table14[[#This Row],[Price]]*0.85)</f>
        <v>19.023</v>
      </c>
      <c r="K1412" s="1">
        <f>SUM(Table14[[#This Row],[Price]]*0.82)</f>
        <v>18.351599999999998</v>
      </c>
      <c r="L1412" s="1">
        <f>SUM(Table14[[#This Row],[Price]]*0.85)</f>
        <v>19.023</v>
      </c>
      <c r="M1412" s="1">
        <f>SUM(Table14[[#This Row],[Price]]*0.75)</f>
        <v>16.785</v>
      </c>
      <c r="N1412" s="1">
        <f>SUM(Table14[[#This Row],[Price]]*0.85)</f>
        <v>19.023</v>
      </c>
      <c r="O1412" s="1">
        <f>SUM(Table14[[#This Row],[Price]]*0.7)</f>
        <v>15.665999999999999</v>
      </c>
      <c r="P1412" s="1" t="s">
        <v>24</v>
      </c>
      <c r="Q1412" s="1" t="s">
        <v>25</v>
      </c>
    </row>
    <row r="1413" spans="1:17" x14ac:dyDescent="0.35">
      <c r="A1413">
        <v>633704</v>
      </c>
      <c r="B1413" t="s">
        <v>2132</v>
      </c>
      <c r="C1413" s="11" t="s">
        <v>10398</v>
      </c>
      <c r="D1413">
        <v>46.84</v>
      </c>
      <c r="E1413">
        <v>83721</v>
      </c>
      <c r="F1413" s="7">
        <v>42.156000000000006</v>
      </c>
      <c r="G1413" s="1">
        <f>MIN(Table14[[#This Row],[Medicare Outpatient Allowable Rate]:[United Healthcare Outpatient Allowable Rate]])</f>
        <v>0</v>
      </c>
      <c r="H1413" s="1">
        <f>MAX(Table14[[#This Row],[Medicare Outpatient Allowable Rate]:[United Healthcare Outpatient Allowable Rate]])</f>
        <v>39.814</v>
      </c>
      <c r="I1413" s="1">
        <v>0</v>
      </c>
      <c r="J1413" s="1">
        <f>SUM(Table14[[#This Row],[Price]]*0.85)</f>
        <v>39.814</v>
      </c>
      <c r="K1413" s="1">
        <f>SUM(Table14[[#This Row],[Price]]*0.82)</f>
        <v>38.408799999999999</v>
      </c>
      <c r="L1413" s="1">
        <f>SUM(Table14[[#This Row],[Price]]*0.85)</f>
        <v>39.814</v>
      </c>
      <c r="M1413" s="1">
        <f>SUM(Table14[[#This Row],[Price]]*0.75)</f>
        <v>35.130000000000003</v>
      </c>
      <c r="N1413" s="1">
        <f>SUM(Table14[[#This Row],[Price]]*0.85)</f>
        <v>39.814</v>
      </c>
      <c r="O1413" s="1">
        <f>SUM(Table14[[#This Row],[Price]]*0.7)</f>
        <v>32.788000000000004</v>
      </c>
      <c r="P1413" s="1" t="s">
        <v>24</v>
      </c>
      <c r="Q1413" s="1" t="s">
        <v>25</v>
      </c>
    </row>
    <row r="1414" spans="1:17" x14ac:dyDescent="0.35">
      <c r="A1414">
        <v>633705</v>
      </c>
      <c r="B1414" t="s">
        <v>2133</v>
      </c>
      <c r="C1414" s="11" t="s">
        <v>10398</v>
      </c>
      <c r="D1414">
        <v>20.66</v>
      </c>
      <c r="E1414">
        <v>82465</v>
      </c>
      <c r="F1414" s="7">
        <v>18.594000000000001</v>
      </c>
      <c r="G1414" s="1">
        <f>MIN(Table14[[#This Row],[Medicare Outpatient Allowable Rate]:[United Healthcare Outpatient Allowable Rate]])</f>
        <v>0</v>
      </c>
      <c r="H1414" s="1">
        <f>MAX(Table14[[#This Row],[Medicare Outpatient Allowable Rate]:[United Healthcare Outpatient Allowable Rate]])</f>
        <v>17.561</v>
      </c>
      <c r="I1414" s="1">
        <v>0</v>
      </c>
      <c r="J1414" s="1">
        <f>SUM(Table14[[#This Row],[Price]]*0.85)</f>
        <v>17.561</v>
      </c>
      <c r="K1414" s="1">
        <f>SUM(Table14[[#This Row],[Price]]*0.82)</f>
        <v>16.941199999999998</v>
      </c>
      <c r="L1414" s="1">
        <f>SUM(Table14[[#This Row],[Price]]*0.85)</f>
        <v>17.561</v>
      </c>
      <c r="M1414" s="1">
        <f>SUM(Table14[[#This Row],[Price]]*0.75)</f>
        <v>15.495000000000001</v>
      </c>
      <c r="N1414" s="1">
        <f>SUM(Table14[[#This Row],[Price]]*0.85)</f>
        <v>17.561</v>
      </c>
      <c r="O1414" s="1">
        <f>SUM(Table14[[#This Row],[Price]]*0.7)</f>
        <v>14.462</v>
      </c>
      <c r="P1414" s="1" t="s">
        <v>24</v>
      </c>
      <c r="Q1414" s="1" t="s">
        <v>25</v>
      </c>
    </row>
    <row r="1415" spans="1:17" x14ac:dyDescent="0.35">
      <c r="A1415">
        <v>48782588</v>
      </c>
      <c r="B1415" t="s">
        <v>2134</v>
      </c>
      <c r="C1415" s="11" t="s">
        <v>10398</v>
      </c>
      <c r="D1415">
        <v>33</v>
      </c>
      <c r="E1415">
        <v>82480</v>
      </c>
      <c r="F1415" s="7">
        <v>29.7</v>
      </c>
      <c r="G1415" s="1">
        <f>MIN(Table14[[#This Row],[Medicare Outpatient Allowable Rate]:[United Healthcare Outpatient Allowable Rate]])</f>
        <v>0</v>
      </c>
      <c r="H1415" s="1">
        <f>MAX(Table14[[#This Row],[Medicare Outpatient Allowable Rate]:[United Healthcare Outpatient Allowable Rate]])</f>
        <v>28.05</v>
      </c>
      <c r="I1415" s="1">
        <v>0</v>
      </c>
      <c r="J1415" s="1">
        <f>SUM(Table14[[#This Row],[Price]]*0.85)</f>
        <v>28.05</v>
      </c>
      <c r="K1415" s="1">
        <f>SUM(Table14[[#This Row],[Price]]*0.82)</f>
        <v>27.06</v>
      </c>
      <c r="L1415" s="1">
        <f>SUM(Table14[[#This Row],[Price]]*0.85)</f>
        <v>28.05</v>
      </c>
      <c r="M1415" s="1">
        <f>SUM(Table14[[#This Row],[Price]]*0.75)</f>
        <v>24.75</v>
      </c>
      <c r="N1415" s="1">
        <f>SUM(Table14[[#This Row],[Price]]*0.85)</f>
        <v>28.05</v>
      </c>
      <c r="O1415" s="1">
        <f>SUM(Table14[[#This Row],[Price]]*0.7)</f>
        <v>23.099999999999998</v>
      </c>
      <c r="P1415" s="1" t="s">
        <v>24</v>
      </c>
      <c r="Q1415" s="1" t="s">
        <v>25</v>
      </c>
    </row>
    <row r="1416" spans="1:17" x14ac:dyDescent="0.35">
      <c r="A1416">
        <v>51554514</v>
      </c>
      <c r="B1416" t="s">
        <v>2135</v>
      </c>
      <c r="C1416" s="11" t="s">
        <v>10397</v>
      </c>
      <c r="D1416">
        <v>79</v>
      </c>
      <c r="E1416">
        <v>86235</v>
      </c>
      <c r="F1416" s="7">
        <v>71.099999999999994</v>
      </c>
      <c r="G1416" s="1">
        <f>MIN(Table14[[#This Row],[Medicare Outpatient Allowable Rate]:[United Healthcare Outpatient Allowable Rate]])</f>
        <v>0</v>
      </c>
      <c r="H1416" s="1">
        <f>MAX(Table14[[#This Row],[Medicare Outpatient Allowable Rate]:[United Healthcare Outpatient Allowable Rate]])</f>
        <v>67.149999999999991</v>
      </c>
      <c r="I1416" s="1">
        <v>0</v>
      </c>
      <c r="J1416" s="1">
        <f>SUM(Table14[[#This Row],[Price]]*0.85)</f>
        <v>67.149999999999991</v>
      </c>
      <c r="K1416" s="1">
        <f>SUM(Table14[[#This Row],[Price]]*0.82)</f>
        <v>64.78</v>
      </c>
      <c r="L1416" s="1">
        <f>SUM(Table14[[#This Row],[Price]]*0.85)</f>
        <v>67.149999999999991</v>
      </c>
      <c r="M1416" s="1">
        <f>SUM(Table14[[#This Row],[Price]]*0.75)</f>
        <v>59.25</v>
      </c>
      <c r="N1416" s="1">
        <f>SUM(Table14[[#This Row],[Price]]*0.85)</f>
        <v>67.149999999999991</v>
      </c>
      <c r="O1416" s="1">
        <f>SUM(Table14[[#This Row],[Price]]*0.7)</f>
        <v>55.3</v>
      </c>
      <c r="P1416" s="1" t="s">
        <v>24</v>
      </c>
      <c r="Q1416" s="1" t="s">
        <v>25</v>
      </c>
    </row>
    <row r="1417" spans="1:17" x14ac:dyDescent="0.35">
      <c r="A1417">
        <v>48857403</v>
      </c>
      <c r="B1417" t="s">
        <v>2136</v>
      </c>
      <c r="C1417" s="11" t="s">
        <v>10397</v>
      </c>
      <c r="D1417">
        <v>79</v>
      </c>
      <c r="E1417">
        <v>86235</v>
      </c>
      <c r="F1417" s="7">
        <v>71.099999999999994</v>
      </c>
      <c r="G1417" s="1">
        <f>MIN(Table14[[#This Row],[Medicare Outpatient Allowable Rate]:[United Healthcare Outpatient Allowable Rate]])</f>
        <v>0</v>
      </c>
      <c r="H1417" s="1">
        <f>MAX(Table14[[#This Row],[Medicare Outpatient Allowable Rate]:[United Healthcare Outpatient Allowable Rate]])</f>
        <v>67.149999999999991</v>
      </c>
      <c r="I1417" s="1">
        <v>0</v>
      </c>
      <c r="J1417" s="1">
        <f>SUM(Table14[[#This Row],[Price]]*0.85)</f>
        <v>67.149999999999991</v>
      </c>
      <c r="K1417" s="1">
        <f>SUM(Table14[[#This Row],[Price]]*0.82)</f>
        <v>64.78</v>
      </c>
      <c r="L1417" s="1">
        <f>SUM(Table14[[#This Row],[Price]]*0.85)</f>
        <v>67.149999999999991</v>
      </c>
      <c r="M1417" s="1">
        <f>SUM(Table14[[#This Row],[Price]]*0.75)</f>
        <v>59.25</v>
      </c>
      <c r="N1417" s="1">
        <f>SUM(Table14[[#This Row],[Price]]*0.85)</f>
        <v>67.149999999999991</v>
      </c>
      <c r="O1417" s="1">
        <f>SUM(Table14[[#This Row],[Price]]*0.7)</f>
        <v>55.3</v>
      </c>
      <c r="P1417" s="1" t="s">
        <v>24</v>
      </c>
      <c r="Q1417" s="1" t="s">
        <v>25</v>
      </c>
    </row>
    <row r="1418" spans="1:17" x14ac:dyDescent="0.35">
      <c r="A1418">
        <v>51393013</v>
      </c>
      <c r="B1418" t="s">
        <v>2137</v>
      </c>
      <c r="C1418" s="11" t="s">
        <v>10397</v>
      </c>
      <c r="D1418">
        <v>79</v>
      </c>
      <c r="E1418">
        <v>86235</v>
      </c>
      <c r="F1418" s="7">
        <v>71.099999999999994</v>
      </c>
      <c r="G1418" s="1">
        <f>MIN(Table14[[#This Row],[Medicare Outpatient Allowable Rate]:[United Healthcare Outpatient Allowable Rate]])</f>
        <v>0</v>
      </c>
      <c r="H1418" s="1">
        <f>MAX(Table14[[#This Row],[Medicare Outpatient Allowable Rate]:[United Healthcare Outpatient Allowable Rate]])</f>
        <v>67.149999999999991</v>
      </c>
      <c r="I1418" s="1">
        <v>0</v>
      </c>
      <c r="J1418" s="1">
        <f>SUM(Table14[[#This Row],[Price]]*0.85)</f>
        <v>67.149999999999991</v>
      </c>
      <c r="K1418" s="1">
        <f>SUM(Table14[[#This Row],[Price]]*0.82)</f>
        <v>64.78</v>
      </c>
      <c r="L1418" s="1">
        <f>SUM(Table14[[#This Row],[Price]]*0.85)</f>
        <v>67.149999999999991</v>
      </c>
      <c r="M1418" s="1">
        <f>SUM(Table14[[#This Row],[Price]]*0.75)</f>
        <v>59.25</v>
      </c>
      <c r="N1418" s="1">
        <f>SUM(Table14[[#This Row],[Price]]*0.85)</f>
        <v>67.149999999999991</v>
      </c>
      <c r="O1418" s="1">
        <f>SUM(Table14[[#This Row],[Price]]*0.7)</f>
        <v>55.3</v>
      </c>
      <c r="P1418" s="1" t="s">
        <v>24</v>
      </c>
      <c r="Q1418" s="1" t="s">
        <v>25</v>
      </c>
    </row>
    <row r="1419" spans="1:17" x14ac:dyDescent="0.35">
      <c r="A1419">
        <v>50538049</v>
      </c>
      <c r="B1419" t="s">
        <v>2138</v>
      </c>
      <c r="C1419" s="11" t="s">
        <v>10402</v>
      </c>
      <c r="D1419">
        <v>41.8</v>
      </c>
      <c r="E1419">
        <v>82495</v>
      </c>
      <c r="F1419" s="7">
        <v>37.619999999999997</v>
      </c>
      <c r="G1419" s="1">
        <f>MIN(Table14[[#This Row],[Medicare Outpatient Allowable Rate]:[United Healthcare Outpatient Allowable Rate]])</f>
        <v>0</v>
      </c>
      <c r="H1419" s="1">
        <f>MAX(Table14[[#This Row],[Medicare Outpatient Allowable Rate]:[United Healthcare Outpatient Allowable Rate]])</f>
        <v>35.529999999999994</v>
      </c>
      <c r="I1419" s="1">
        <v>0</v>
      </c>
      <c r="J1419" s="1">
        <f>SUM(Table14[[#This Row],[Price]]*0.85)</f>
        <v>35.529999999999994</v>
      </c>
      <c r="K1419" s="1">
        <f>SUM(Table14[[#This Row],[Price]]*0.82)</f>
        <v>34.275999999999996</v>
      </c>
      <c r="L1419" s="1">
        <f>SUM(Table14[[#This Row],[Price]]*0.85)</f>
        <v>35.529999999999994</v>
      </c>
      <c r="M1419" s="1">
        <f>SUM(Table14[[#This Row],[Price]]*0.75)</f>
        <v>31.349999999999998</v>
      </c>
      <c r="N1419" s="1">
        <f>SUM(Table14[[#This Row],[Price]]*0.85)</f>
        <v>35.529999999999994</v>
      </c>
      <c r="O1419" s="1">
        <f>SUM(Table14[[#This Row],[Price]]*0.7)</f>
        <v>29.259999999999994</v>
      </c>
      <c r="P1419" s="1" t="s">
        <v>24</v>
      </c>
      <c r="Q1419" s="1" t="s">
        <v>25</v>
      </c>
    </row>
    <row r="1420" spans="1:17" x14ac:dyDescent="0.35">
      <c r="A1420">
        <v>50464835</v>
      </c>
      <c r="B1420" t="s">
        <v>2139</v>
      </c>
      <c r="F1420" s="7">
        <v>0</v>
      </c>
      <c r="G1420" s="1" t="e">
        <f>MIN(Table14[[#This Row],[Medicare Outpatient Allowable Rate]:[United Healthcare Outpatient Allowable Rate]])</f>
        <v>#N/A</v>
      </c>
      <c r="H1420" s="1" t="e">
        <f>MAX(Table14[[#This Row],[Medicare Outpatient Allowable Rate]:[United Healthcare Outpatient Allowable Rate]])</f>
        <v>#N/A</v>
      </c>
      <c r="I1420" s="1" t="e">
        <v>#N/A</v>
      </c>
      <c r="J1420" s="1">
        <f>SUM(Table14[[#This Row],[Price]]*0.85)</f>
        <v>0</v>
      </c>
      <c r="K1420" s="1">
        <f>SUM(Table14[[#This Row],[Price]]*0.82)</f>
        <v>0</v>
      </c>
      <c r="L1420" s="1">
        <f>SUM(Table14[[#This Row],[Price]]*0.85)</f>
        <v>0</v>
      </c>
      <c r="M1420" s="1">
        <f>SUM(Table14[[#This Row],[Price]]*0.75)</f>
        <v>0</v>
      </c>
      <c r="N1420" s="1">
        <f>SUM(Table14[[#This Row],[Price]]*0.85)</f>
        <v>0</v>
      </c>
      <c r="O1420" s="1">
        <f>SUM(Table14[[#This Row],[Price]]*0.7)</f>
        <v>0</v>
      </c>
      <c r="P1420" s="1" t="s">
        <v>24</v>
      </c>
      <c r="Q1420" s="1" t="s">
        <v>25</v>
      </c>
    </row>
    <row r="1421" spans="1:17" x14ac:dyDescent="0.35">
      <c r="A1421">
        <v>48782589</v>
      </c>
      <c r="B1421" t="s">
        <v>2140</v>
      </c>
      <c r="C1421" s="11" t="s">
        <v>10414</v>
      </c>
      <c r="D1421">
        <v>314</v>
      </c>
      <c r="E1421">
        <v>88262</v>
      </c>
      <c r="F1421" s="7">
        <v>282.60000000000002</v>
      </c>
      <c r="G1421" s="1">
        <f>MIN(Table14[[#This Row],[Medicare Outpatient Allowable Rate]:[United Healthcare Outpatient Allowable Rate]])</f>
        <v>0</v>
      </c>
      <c r="H1421" s="1">
        <f>MAX(Table14[[#This Row],[Medicare Outpatient Allowable Rate]:[United Healthcare Outpatient Allowable Rate]])</f>
        <v>266.89999999999998</v>
      </c>
      <c r="I1421" s="1">
        <v>0</v>
      </c>
      <c r="J1421" s="1">
        <f>SUM(Table14[[#This Row],[Price]]*0.85)</f>
        <v>266.89999999999998</v>
      </c>
      <c r="K1421" s="1">
        <f>SUM(Table14[[#This Row],[Price]]*0.82)</f>
        <v>257.47999999999996</v>
      </c>
      <c r="L1421" s="1">
        <f>SUM(Table14[[#This Row],[Price]]*0.85)</f>
        <v>266.89999999999998</v>
      </c>
      <c r="M1421" s="1">
        <f>SUM(Table14[[#This Row],[Price]]*0.75)</f>
        <v>235.5</v>
      </c>
      <c r="N1421" s="1">
        <f>SUM(Table14[[#This Row],[Price]]*0.85)</f>
        <v>266.89999999999998</v>
      </c>
      <c r="O1421" s="1">
        <f>SUM(Table14[[#This Row],[Price]]*0.7)</f>
        <v>219.79999999999998</v>
      </c>
      <c r="P1421" s="1" t="s">
        <v>24</v>
      </c>
      <c r="Q1421" s="1" t="s">
        <v>25</v>
      </c>
    </row>
    <row r="1422" spans="1:17" x14ac:dyDescent="0.35">
      <c r="A1422">
        <v>50510276</v>
      </c>
      <c r="B1422" t="s">
        <v>2141</v>
      </c>
      <c r="C1422" s="11" t="s">
        <v>10398</v>
      </c>
      <c r="D1422">
        <v>201</v>
      </c>
      <c r="E1422">
        <v>80346</v>
      </c>
      <c r="F1422" s="7">
        <v>180.9</v>
      </c>
      <c r="G1422" s="1">
        <f>MIN(Table14[[#This Row],[Medicare Outpatient Allowable Rate]:[United Healthcare Outpatient Allowable Rate]])</f>
        <v>0</v>
      </c>
      <c r="H1422" s="1">
        <f>MAX(Table14[[#This Row],[Medicare Outpatient Allowable Rate]:[United Healthcare Outpatient Allowable Rate]])</f>
        <v>170.85</v>
      </c>
      <c r="I1422" s="1">
        <v>0</v>
      </c>
      <c r="J1422" s="1">
        <f>SUM(Table14[[#This Row],[Price]]*0.85)</f>
        <v>170.85</v>
      </c>
      <c r="K1422" s="1">
        <f>SUM(Table14[[#This Row],[Price]]*0.82)</f>
        <v>164.82</v>
      </c>
      <c r="L1422" s="1">
        <f>SUM(Table14[[#This Row],[Price]]*0.85)</f>
        <v>170.85</v>
      </c>
      <c r="M1422" s="1">
        <f>SUM(Table14[[#This Row],[Price]]*0.75)</f>
        <v>150.75</v>
      </c>
      <c r="N1422" s="1">
        <f>SUM(Table14[[#This Row],[Price]]*0.85)</f>
        <v>170.85</v>
      </c>
      <c r="O1422" s="1">
        <f>SUM(Table14[[#This Row],[Price]]*0.7)</f>
        <v>140.69999999999999</v>
      </c>
      <c r="P1422" s="1" t="s">
        <v>24</v>
      </c>
      <c r="Q1422" s="1" t="s">
        <v>25</v>
      </c>
    </row>
    <row r="1423" spans="1:17" x14ac:dyDescent="0.35">
      <c r="A1423">
        <v>51211826</v>
      </c>
      <c r="B1423" t="s">
        <v>2142</v>
      </c>
      <c r="C1423" s="11" t="s">
        <v>10398</v>
      </c>
      <c r="D1423">
        <v>56.02</v>
      </c>
      <c r="E1423">
        <v>80159</v>
      </c>
      <c r="F1423" s="7">
        <v>50.418000000000006</v>
      </c>
      <c r="G1423" s="1">
        <f>MIN(Table14[[#This Row],[Medicare Outpatient Allowable Rate]:[United Healthcare Outpatient Allowable Rate]])</f>
        <v>0</v>
      </c>
      <c r="H1423" s="1">
        <f>MAX(Table14[[#This Row],[Medicare Outpatient Allowable Rate]:[United Healthcare Outpatient Allowable Rate]])</f>
        <v>47.617000000000004</v>
      </c>
      <c r="I1423" s="1">
        <v>0</v>
      </c>
      <c r="J1423" s="1">
        <f>SUM(Table14[[#This Row],[Price]]*0.85)</f>
        <v>47.617000000000004</v>
      </c>
      <c r="K1423" s="1">
        <f>SUM(Table14[[#This Row],[Price]]*0.82)</f>
        <v>45.936399999999999</v>
      </c>
      <c r="L1423" s="1">
        <f>SUM(Table14[[#This Row],[Price]]*0.85)</f>
        <v>47.617000000000004</v>
      </c>
      <c r="M1423" s="1">
        <f>SUM(Table14[[#This Row],[Price]]*0.75)</f>
        <v>42.015000000000001</v>
      </c>
      <c r="N1423" s="1">
        <f>SUM(Table14[[#This Row],[Price]]*0.85)</f>
        <v>47.617000000000004</v>
      </c>
      <c r="O1423" s="1">
        <f>SUM(Table14[[#This Row],[Price]]*0.7)</f>
        <v>39.213999999999999</v>
      </c>
      <c r="P1423" s="1" t="s">
        <v>24</v>
      </c>
      <c r="Q1423" s="1" t="s">
        <v>25</v>
      </c>
    </row>
    <row r="1424" spans="1:17" x14ac:dyDescent="0.35">
      <c r="A1424">
        <v>48782595</v>
      </c>
      <c r="B1424" t="s">
        <v>2143</v>
      </c>
      <c r="C1424" s="11" t="s">
        <v>10397</v>
      </c>
      <c r="D1424">
        <v>35</v>
      </c>
      <c r="E1424">
        <v>86635</v>
      </c>
      <c r="F1424" s="7">
        <v>31.5</v>
      </c>
      <c r="G1424" s="1">
        <f>MIN(Table14[[#This Row],[Medicare Outpatient Allowable Rate]:[United Healthcare Outpatient Allowable Rate]])</f>
        <v>0</v>
      </c>
      <c r="H1424" s="1">
        <f>MAX(Table14[[#This Row],[Medicare Outpatient Allowable Rate]:[United Healthcare Outpatient Allowable Rate]])</f>
        <v>29.75</v>
      </c>
      <c r="I1424" s="1">
        <v>0</v>
      </c>
      <c r="J1424" s="1">
        <f>SUM(Table14[[#This Row],[Price]]*0.85)</f>
        <v>29.75</v>
      </c>
      <c r="K1424" s="1">
        <f>SUM(Table14[[#This Row],[Price]]*0.82)</f>
        <v>28.7</v>
      </c>
      <c r="L1424" s="1">
        <f>SUM(Table14[[#This Row],[Price]]*0.85)</f>
        <v>29.75</v>
      </c>
      <c r="M1424" s="1">
        <f>SUM(Table14[[#This Row],[Price]]*0.75)</f>
        <v>26.25</v>
      </c>
      <c r="N1424" s="1">
        <f>SUM(Table14[[#This Row],[Price]]*0.85)</f>
        <v>29.75</v>
      </c>
      <c r="O1424" s="1">
        <f>SUM(Table14[[#This Row],[Price]]*0.7)</f>
        <v>24.5</v>
      </c>
      <c r="P1424" s="1" t="s">
        <v>24</v>
      </c>
      <c r="Q1424" s="1" t="s">
        <v>25</v>
      </c>
    </row>
    <row r="1425" spans="1:17" x14ac:dyDescent="0.35">
      <c r="A1425">
        <v>51278625</v>
      </c>
      <c r="B1425" t="s">
        <v>2144</v>
      </c>
      <c r="C1425" s="11" t="s">
        <v>10397</v>
      </c>
      <c r="D1425">
        <v>36.630000000000003</v>
      </c>
      <c r="E1425">
        <v>86160</v>
      </c>
      <c r="F1425" s="7">
        <v>32.966999999999999</v>
      </c>
      <c r="G1425" s="1">
        <f>MIN(Table14[[#This Row],[Medicare Outpatient Allowable Rate]:[United Healthcare Outpatient Allowable Rate]])</f>
        <v>0</v>
      </c>
      <c r="H1425" s="1">
        <f>MAX(Table14[[#This Row],[Medicare Outpatient Allowable Rate]:[United Healthcare Outpatient Allowable Rate]])</f>
        <v>31.1355</v>
      </c>
      <c r="I1425" s="1">
        <v>0</v>
      </c>
      <c r="J1425" s="1">
        <f>SUM(Table14[[#This Row],[Price]]*0.85)</f>
        <v>31.1355</v>
      </c>
      <c r="K1425" s="1">
        <f>SUM(Table14[[#This Row],[Price]]*0.82)</f>
        <v>30.0366</v>
      </c>
      <c r="L1425" s="1">
        <f>SUM(Table14[[#This Row],[Price]]*0.85)</f>
        <v>31.1355</v>
      </c>
      <c r="M1425" s="1">
        <f>SUM(Table14[[#This Row],[Price]]*0.75)</f>
        <v>27.472500000000004</v>
      </c>
      <c r="N1425" s="1">
        <f>SUM(Table14[[#This Row],[Price]]*0.85)</f>
        <v>31.1355</v>
      </c>
      <c r="O1425" s="1">
        <f>SUM(Table14[[#This Row],[Price]]*0.7)</f>
        <v>25.641000000000002</v>
      </c>
      <c r="P1425" s="1" t="s">
        <v>24</v>
      </c>
      <c r="Q1425" s="1" t="s">
        <v>25</v>
      </c>
    </row>
    <row r="1426" spans="1:17" x14ac:dyDescent="0.35">
      <c r="A1426">
        <v>50302447</v>
      </c>
      <c r="B1426" t="s">
        <v>2145</v>
      </c>
      <c r="C1426" s="11" t="s">
        <v>10397</v>
      </c>
      <c r="D1426">
        <v>37.36</v>
      </c>
      <c r="E1426">
        <v>86160</v>
      </c>
      <c r="F1426" s="7">
        <v>33.624000000000002</v>
      </c>
      <c r="G1426" s="1">
        <f>MIN(Table14[[#This Row],[Medicare Outpatient Allowable Rate]:[United Healthcare Outpatient Allowable Rate]])</f>
        <v>0</v>
      </c>
      <c r="H1426" s="1">
        <f>MAX(Table14[[#This Row],[Medicare Outpatient Allowable Rate]:[United Healthcare Outpatient Allowable Rate]])</f>
        <v>31.756</v>
      </c>
      <c r="I1426" s="1">
        <v>0</v>
      </c>
      <c r="J1426" s="1">
        <f>SUM(Table14[[#This Row],[Price]]*0.85)</f>
        <v>31.756</v>
      </c>
      <c r="K1426" s="1">
        <f>SUM(Table14[[#This Row],[Price]]*0.82)</f>
        <v>30.635199999999998</v>
      </c>
      <c r="L1426" s="1">
        <f>SUM(Table14[[#This Row],[Price]]*0.85)</f>
        <v>31.756</v>
      </c>
      <c r="M1426" s="1">
        <f>SUM(Table14[[#This Row],[Price]]*0.75)</f>
        <v>28.02</v>
      </c>
      <c r="N1426" s="1">
        <f>SUM(Table14[[#This Row],[Price]]*0.85)</f>
        <v>31.756</v>
      </c>
      <c r="O1426" s="1">
        <f>SUM(Table14[[#This Row],[Price]]*0.7)</f>
        <v>26.151999999999997</v>
      </c>
      <c r="P1426" s="1" t="s">
        <v>24</v>
      </c>
      <c r="Q1426" s="1" t="s">
        <v>25</v>
      </c>
    </row>
    <row r="1427" spans="1:17" x14ac:dyDescent="0.35">
      <c r="A1427">
        <v>48782573</v>
      </c>
      <c r="B1427" t="s">
        <v>2146</v>
      </c>
      <c r="C1427" s="11" t="s">
        <v>10397</v>
      </c>
      <c r="D1427">
        <v>34.68</v>
      </c>
      <c r="E1427">
        <v>86160</v>
      </c>
      <c r="F1427" s="7">
        <v>31.212</v>
      </c>
      <c r="G1427" s="1">
        <f>MIN(Table14[[#This Row],[Medicare Outpatient Allowable Rate]:[United Healthcare Outpatient Allowable Rate]])</f>
        <v>0</v>
      </c>
      <c r="H1427" s="1">
        <f>MAX(Table14[[#This Row],[Medicare Outpatient Allowable Rate]:[United Healthcare Outpatient Allowable Rate]])</f>
        <v>29.477999999999998</v>
      </c>
      <c r="I1427" s="1">
        <v>0</v>
      </c>
      <c r="J1427" s="1">
        <f>SUM(Table14[[#This Row],[Price]]*0.85)</f>
        <v>29.477999999999998</v>
      </c>
      <c r="K1427" s="1">
        <f>SUM(Table14[[#This Row],[Price]]*0.82)</f>
        <v>28.4376</v>
      </c>
      <c r="L1427" s="1">
        <f>SUM(Table14[[#This Row],[Price]]*0.85)</f>
        <v>29.477999999999998</v>
      </c>
      <c r="M1427" s="1">
        <f>SUM(Table14[[#This Row],[Price]]*0.75)</f>
        <v>26.009999999999998</v>
      </c>
      <c r="N1427" s="1">
        <f>SUM(Table14[[#This Row],[Price]]*0.85)</f>
        <v>29.477999999999998</v>
      </c>
      <c r="O1427" s="1">
        <f>SUM(Table14[[#This Row],[Price]]*0.7)</f>
        <v>24.276</v>
      </c>
      <c r="P1427" s="1" t="s">
        <v>24</v>
      </c>
      <c r="Q1427" s="1" t="s">
        <v>25</v>
      </c>
    </row>
    <row r="1428" spans="1:17" x14ac:dyDescent="0.35">
      <c r="A1428">
        <v>50117712</v>
      </c>
      <c r="B1428" t="s">
        <v>2146</v>
      </c>
      <c r="C1428" s="11" t="s">
        <v>10397</v>
      </c>
      <c r="D1428">
        <v>34.68</v>
      </c>
      <c r="E1428">
        <v>86160</v>
      </c>
      <c r="F1428" s="7">
        <v>31.212</v>
      </c>
      <c r="G1428" s="1">
        <f>MIN(Table14[[#This Row],[Medicare Outpatient Allowable Rate]:[United Healthcare Outpatient Allowable Rate]])</f>
        <v>0</v>
      </c>
      <c r="H1428" s="1">
        <f>MAX(Table14[[#This Row],[Medicare Outpatient Allowable Rate]:[United Healthcare Outpatient Allowable Rate]])</f>
        <v>29.477999999999998</v>
      </c>
      <c r="I1428" s="1">
        <v>0</v>
      </c>
      <c r="J1428" s="1">
        <f>SUM(Table14[[#This Row],[Price]]*0.85)</f>
        <v>29.477999999999998</v>
      </c>
      <c r="K1428" s="1">
        <f>SUM(Table14[[#This Row],[Price]]*0.82)</f>
        <v>28.4376</v>
      </c>
      <c r="L1428" s="1">
        <f>SUM(Table14[[#This Row],[Price]]*0.85)</f>
        <v>29.477999999999998</v>
      </c>
      <c r="M1428" s="1">
        <f>SUM(Table14[[#This Row],[Price]]*0.75)</f>
        <v>26.009999999999998</v>
      </c>
      <c r="N1428" s="1">
        <f>SUM(Table14[[#This Row],[Price]]*0.85)</f>
        <v>29.477999999999998</v>
      </c>
      <c r="O1428" s="1">
        <f>SUM(Table14[[#This Row],[Price]]*0.7)</f>
        <v>24.276</v>
      </c>
      <c r="P1428" s="1" t="s">
        <v>24</v>
      </c>
      <c r="Q1428" s="1" t="s">
        <v>25</v>
      </c>
    </row>
    <row r="1429" spans="1:17" x14ac:dyDescent="0.35">
      <c r="A1429">
        <v>48782574</v>
      </c>
      <c r="B1429" t="s">
        <v>2147</v>
      </c>
      <c r="C1429" s="11" t="s">
        <v>10397</v>
      </c>
      <c r="D1429">
        <v>34.68</v>
      </c>
      <c r="E1429">
        <v>86160</v>
      </c>
      <c r="F1429" s="7">
        <v>31.212</v>
      </c>
      <c r="G1429" s="1">
        <f>MIN(Table14[[#This Row],[Medicare Outpatient Allowable Rate]:[United Healthcare Outpatient Allowable Rate]])</f>
        <v>0</v>
      </c>
      <c r="H1429" s="1">
        <f>MAX(Table14[[#This Row],[Medicare Outpatient Allowable Rate]:[United Healthcare Outpatient Allowable Rate]])</f>
        <v>29.477999999999998</v>
      </c>
      <c r="I1429" s="1">
        <v>0</v>
      </c>
      <c r="J1429" s="1">
        <f>SUM(Table14[[#This Row],[Price]]*0.85)</f>
        <v>29.477999999999998</v>
      </c>
      <c r="K1429" s="1">
        <f>SUM(Table14[[#This Row],[Price]]*0.82)</f>
        <v>28.4376</v>
      </c>
      <c r="L1429" s="1">
        <f>SUM(Table14[[#This Row],[Price]]*0.85)</f>
        <v>29.477999999999998</v>
      </c>
      <c r="M1429" s="1">
        <f>SUM(Table14[[#This Row],[Price]]*0.75)</f>
        <v>26.009999999999998</v>
      </c>
      <c r="N1429" s="1">
        <f>SUM(Table14[[#This Row],[Price]]*0.85)</f>
        <v>29.477999999999998</v>
      </c>
      <c r="O1429" s="1">
        <f>SUM(Table14[[#This Row],[Price]]*0.7)</f>
        <v>24.276</v>
      </c>
      <c r="P1429" s="1" t="s">
        <v>24</v>
      </c>
      <c r="Q1429" s="1" t="s">
        <v>25</v>
      </c>
    </row>
    <row r="1430" spans="1:17" x14ac:dyDescent="0.35">
      <c r="A1430">
        <v>50117713</v>
      </c>
      <c r="B1430" t="s">
        <v>2147</v>
      </c>
      <c r="C1430" s="11" t="s">
        <v>10397</v>
      </c>
      <c r="D1430">
        <v>34.68</v>
      </c>
      <c r="E1430">
        <v>86160</v>
      </c>
      <c r="F1430" s="7">
        <v>31.212</v>
      </c>
      <c r="G1430" s="1">
        <f>MIN(Table14[[#This Row],[Medicare Outpatient Allowable Rate]:[United Healthcare Outpatient Allowable Rate]])</f>
        <v>0</v>
      </c>
      <c r="H1430" s="1">
        <f>MAX(Table14[[#This Row],[Medicare Outpatient Allowable Rate]:[United Healthcare Outpatient Allowable Rate]])</f>
        <v>29.477999999999998</v>
      </c>
      <c r="I1430" s="1">
        <v>0</v>
      </c>
      <c r="J1430" s="1">
        <f>SUM(Table14[[#This Row],[Price]]*0.85)</f>
        <v>29.477999999999998</v>
      </c>
      <c r="K1430" s="1">
        <f>SUM(Table14[[#This Row],[Price]]*0.82)</f>
        <v>28.4376</v>
      </c>
      <c r="L1430" s="1">
        <f>SUM(Table14[[#This Row],[Price]]*0.85)</f>
        <v>29.477999999999998</v>
      </c>
      <c r="M1430" s="1">
        <f>SUM(Table14[[#This Row],[Price]]*0.75)</f>
        <v>26.009999999999998</v>
      </c>
      <c r="N1430" s="1">
        <f>SUM(Table14[[#This Row],[Price]]*0.85)</f>
        <v>29.477999999999998</v>
      </c>
      <c r="O1430" s="1">
        <f>SUM(Table14[[#This Row],[Price]]*0.7)</f>
        <v>24.276</v>
      </c>
      <c r="P1430" s="1" t="s">
        <v>24</v>
      </c>
      <c r="Q1430" s="1" t="s">
        <v>25</v>
      </c>
    </row>
    <row r="1431" spans="1:17" x14ac:dyDescent="0.35">
      <c r="A1431">
        <v>48782587</v>
      </c>
      <c r="B1431" t="s">
        <v>2148</v>
      </c>
      <c r="C1431" s="11" t="s">
        <v>10397</v>
      </c>
      <c r="D1431">
        <v>79</v>
      </c>
      <c r="E1431">
        <v>86162</v>
      </c>
      <c r="F1431" s="7">
        <v>71.099999999999994</v>
      </c>
      <c r="G1431" s="1">
        <f>MIN(Table14[[#This Row],[Medicare Outpatient Allowable Rate]:[United Healthcare Outpatient Allowable Rate]])</f>
        <v>0</v>
      </c>
      <c r="H1431" s="1">
        <f>MAX(Table14[[#This Row],[Medicare Outpatient Allowable Rate]:[United Healthcare Outpatient Allowable Rate]])</f>
        <v>67.149999999999991</v>
      </c>
      <c r="I1431" s="1">
        <v>0</v>
      </c>
      <c r="J1431" s="1">
        <f>SUM(Table14[[#This Row],[Price]]*0.85)</f>
        <v>67.149999999999991</v>
      </c>
      <c r="K1431" s="1">
        <f>SUM(Table14[[#This Row],[Price]]*0.82)</f>
        <v>64.78</v>
      </c>
      <c r="L1431" s="1">
        <f>SUM(Table14[[#This Row],[Price]]*0.85)</f>
        <v>67.149999999999991</v>
      </c>
      <c r="M1431" s="1">
        <f>SUM(Table14[[#This Row],[Price]]*0.75)</f>
        <v>59.25</v>
      </c>
      <c r="N1431" s="1">
        <f>SUM(Table14[[#This Row],[Price]]*0.85)</f>
        <v>67.149999999999991</v>
      </c>
      <c r="O1431" s="1">
        <f>SUM(Table14[[#This Row],[Price]]*0.7)</f>
        <v>55.3</v>
      </c>
      <c r="P1431" s="1" t="s">
        <v>24</v>
      </c>
      <c r="Q1431" s="1" t="s">
        <v>25</v>
      </c>
    </row>
    <row r="1432" spans="1:17" x14ac:dyDescent="0.35">
      <c r="A1432">
        <v>48782721</v>
      </c>
      <c r="B1432" t="s">
        <v>2149</v>
      </c>
      <c r="C1432" s="11" t="s">
        <v>10397</v>
      </c>
      <c r="D1432">
        <v>113</v>
      </c>
      <c r="E1432">
        <v>86361</v>
      </c>
      <c r="F1432" s="7">
        <v>101.7</v>
      </c>
      <c r="G1432" s="1">
        <f>MIN(Table14[[#This Row],[Medicare Outpatient Allowable Rate]:[United Healthcare Outpatient Allowable Rate]])</f>
        <v>0</v>
      </c>
      <c r="H1432" s="1">
        <f>MAX(Table14[[#This Row],[Medicare Outpatient Allowable Rate]:[United Healthcare Outpatient Allowable Rate]])</f>
        <v>96.05</v>
      </c>
      <c r="I1432" s="1">
        <v>0</v>
      </c>
      <c r="J1432" s="1">
        <f>SUM(Table14[[#This Row],[Price]]*0.85)</f>
        <v>96.05</v>
      </c>
      <c r="K1432" s="1">
        <f>SUM(Table14[[#This Row],[Price]]*0.82)</f>
        <v>92.66</v>
      </c>
      <c r="L1432" s="1">
        <f>SUM(Table14[[#This Row],[Price]]*0.85)</f>
        <v>96.05</v>
      </c>
      <c r="M1432" s="1">
        <f>SUM(Table14[[#This Row],[Price]]*0.75)</f>
        <v>84.75</v>
      </c>
      <c r="N1432" s="1">
        <f>SUM(Table14[[#This Row],[Price]]*0.85)</f>
        <v>96.05</v>
      </c>
      <c r="O1432" s="1">
        <f>SUM(Table14[[#This Row],[Price]]*0.7)</f>
        <v>79.099999999999994</v>
      </c>
      <c r="P1432" s="1" t="s">
        <v>24</v>
      </c>
      <c r="Q1432" s="1" t="s">
        <v>25</v>
      </c>
    </row>
    <row r="1433" spans="1:17" x14ac:dyDescent="0.35">
      <c r="A1433">
        <v>49254156</v>
      </c>
      <c r="B1433" t="s">
        <v>2150</v>
      </c>
      <c r="C1433" s="11" t="s">
        <v>10398</v>
      </c>
      <c r="D1433">
        <v>42.55</v>
      </c>
      <c r="E1433">
        <v>82525</v>
      </c>
      <c r="F1433" s="7">
        <v>38.294999999999995</v>
      </c>
      <c r="G1433" s="1">
        <f>MIN(Table14[[#This Row],[Medicare Outpatient Allowable Rate]:[United Healthcare Outpatient Allowable Rate]])</f>
        <v>0</v>
      </c>
      <c r="H1433" s="1">
        <f>MAX(Table14[[#This Row],[Medicare Outpatient Allowable Rate]:[United Healthcare Outpatient Allowable Rate]])</f>
        <v>36.167499999999997</v>
      </c>
      <c r="I1433" s="1">
        <v>0</v>
      </c>
      <c r="J1433" s="1">
        <f>SUM(Table14[[#This Row],[Price]]*0.85)</f>
        <v>36.167499999999997</v>
      </c>
      <c r="K1433" s="1">
        <f>SUM(Table14[[#This Row],[Price]]*0.82)</f>
        <v>34.890999999999998</v>
      </c>
      <c r="L1433" s="1">
        <f>SUM(Table14[[#This Row],[Price]]*0.85)</f>
        <v>36.167499999999997</v>
      </c>
      <c r="M1433" s="1">
        <f>SUM(Table14[[#This Row],[Price]]*0.75)</f>
        <v>31.912499999999998</v>
      </c>
      <c r="N1433" s="1">
        <f>SUM(Table14[[#This Row],[Price]]*0.85)</f>
        <v>36.167499999999997</v>
      </c>
      <c r="O1433" s="1">
        <f>SUM(Table14[[#This Row],[Price]]*0.7)</f>
        <v>29.784999999999997</v>
      </c>
      <c r="P1433" s="1" t="s">
        <v>24</v>
      </c>
      <c r="Q1433" s="1" t="s">
        <v>25</v>
      </c>
    </row>
    <row r="1434" spans="1:17" x14ac:dyDescent="0.35">
      <c r="A1434">
        <v>48782609</v>
      </c>
      <c r="B1434" t="s">
        <v>2151</v>
      </c>
      <c r="C1434" s="11" t="s">
        <v>10398</v>
      </c>
      <c r="D1434">
        <v>52</v>
      </c>
      <c r="E1434">
        <v>82525</v>
      </c>
      <c r="F1434" s="7">
        <v>46.8</v>
      </c>
      <c r="G1434" s="1">
        <f>MIN(Table14[[#This Row],[Medicare Outpatient Allowable Rate]:[United Healthcare Outpatient Allowable Rate]])</f>
        <v>0</v>
      </c>
      <c r="H1434" s="1">
        <f>MAX(Table14[[#This Row],[Medicare Outpatient Allowable Rate]:[United Healthcare Outpatient Allowable Rate]])</f>
        <v>44.199999999999996</v>
      </c>
      <c r="I1434" s="1">
        <v>0</v>
      </c>
      <c r="J1434" s="1">
        <f>SUM(Table14[[#This Row],[Price]]*0.85)</f>
        <v>44.199999999999996</v>
      </c>
      <c r="K1434" s="1">
        <f>SUM(Table14[[#This Row],[Price]]*0.82)</f>
        <v>42.64</v>
      </c>
      <c r="L1434" s="1">
        <f>SUM(Table14[[#This Row],[Price]]*0.85)</f>
        <v>44.199999999999996</v>
      </c>
      <c r="M1434" s="1">
        <f>SUM(Table14[[#This Row],[Price]]*0.75)</f>
        <v>39</v>
      </c>
      <c r="N1434" s="1">
        <f>SUM(Table14[[#This Row],[Price]]*0.85)</f>
        <v>44.199999999999996</v>
      </c>
      <c r="O1434" s="1">
        <f>SUM(Table14[[#This Row],[Price]]*0.7)</f>
        <v>36.4</v>
      </c>
      <c r="P1434" s="1" t="s">
        <v>24</v>
      </c>
      <c r="Q1434" s="1" t="s">
        <v>25</v>
      </c>
    </row>
    <row r="1435" spans="1:17" x14ac:dyDescent="0.35">
      <c r="A1435">
        <v>50302449</v>
      </c>
      <c r="B1435" t="s">
        <v>2152</v>
      </c>
      <c r="C1435" s="11" t="s">
        <v>10398</v>
      </c>
      <c r="D1435">
        <v>52</v>
      </c>
      <c r="E1435">
        <v>82525</v>
      </c>
      <c r="F1435" s="7">
        <v>46.8</v>
      </c>
      <c r="G1435" s="1">
        <f>MIN(Table14[[#This Row],[Medicare Outpatient Allowable Rate]:[United Healthcare Outpatient Allowable Rate]])</f>
        <v>0</v>
      </c>
      <c r="H1435" s="1">
        <f>MAX(Table14[[#This Row],[Medicare Outpatient Allowable Rate]:[United Healthcare Outpatient Allowable Rate]])</f>
        <v>44.199999999999996</v>
      </c>
      <c r="I1435" s="1">
        <v>0</v>
      </c>
      <c r="J1435" s="1">
        <f>SUM(Table14[[#This Row],[Price]]*0.85)</f>
        <v>44.199999999999996</v>
      </c>
      <c r="K1435" s="1">
        <f>SUM(Table14[[#This Row],[Price]]*0.82)</f>
        <v>42.64</v>
      </c>
      <c r="L1435" s="1">
        <f>SUM(Table14[[#This Row],[Price]]*0.85)</f>
        <v>44.199999999999996</v>
      </c>
      <c r="M1435" s="1">
        <f>SUM(Table14[[#This Row],[Price]]*0.75)</f>
        <v>39</v>
      </c>
      <c r="N1435" s="1">
        <f>SUM(Table14[[#This Row],[Price]]*0.85)</f>
        <v>44.199999999999996</v>
      </c>
      <c r="O1435" s="1">
        <f>SUM(Table14[[#This Row],[Price]]*0.7)</f>
        <v>36.4</v>
      </c>
      <c r="P1435" s="1" t="s">
        <v>24</v>
      </c>
      <c r="Q1435" s="1" t="s">
        <v>25</v>
      </c>
    </row>
    <row r="1436" spans="1:17" x14ac:dyDescent="0.35">
      <c r="A1436">
        <v>48782598</v>
      </c>
      <c r="B1436" t="s">
        <v>2153</v>
      </c>
      <c r="C1436" s="11" t="s">
        <v>10397</v>
      </c>
      <c r="D1436">
        <v>30.6</v>
      </c>
      <c r="E1436">
        <v>86003</v>
      </c>
      <c r="F1436" s="7">
        <v>27.54</v>
      </c>
      <c r="G1436" s="1">
        <f>MIN(Table14[[#This Row],[Medicare Outpatient Allowable Rate]:[United Healthcare Outpatient Allowable Rate]])</f>
        <v>0</v>
      </c>
      <c r="H1436" s="1">
        <f>MAX(Table14[[#This Row],[Medicare Outpatient Allowable Rate]:[United Healthcare Outpatient Allowable Rate]])</f>
        <v>26.01</v>
      </c>
      <c r="I1436" s="1">
        <v>0</v>
      </c>
      <c r="J1436" s="1">
        <f>SUM(Table14[[#This Row],[Price]]*0.85)</f>
        <v>26.01</v>
      </c>
      <c r="K1436" s="1">
        <f>SUM(Table14[[#This Row],[Price]]*0.82)</f>
        <v>25.091999999999999</v>
      </c>
      <c r="L1436" s="1">
        <f>SUM(Table14[[#This Row],[Price]]*0.85)</f>
        <v>26.01</v>
      </c>
      <c r="M1436" s="1">
        <f>SUM(Table14[[#This Row],[Price]]*0.75)</f>
        <v>22.950000000000003</v>
      </c>
      <c r="N1436" s="1">
        <f>SUM(Table14[[#This Row],[Price]]*0.85)</f>
        <v>26.01</v>
      </c>
      <c r="O1436" s="1">
        <f>SUM(Table14[[#This Row],[Price]]*0.7)</f>
        <v>21.419999999999998</v>
      </c>
      <c r="P1436" s="1" t="s">
        <v>24</v>
      </c>
      <c r="Q1436" s="1" t="s">
        <v>25</v>
      </c>
    </row>
    <row r="1437" spans="1:17" x14ac:dyDescent="0.35">
      <c r="A1437">
        <v>48782599</v>
      </c>
      <c r="B1437" t="s">
        <v>2154</v>
      </c>
      <c r="C1437" s="11" t="s">
        <v>10397</v>
      </c>
      <c r="D1437">
        <v>20.399999999999999</v>
      </c>
      <c r="E1437">
        <v>86001</v>
      </c>
      <c r="F1437" s="7">
        <v>18.36</v>
      </c>
      <c r="G1437" s="1">
        <f>MIN(Table14[[#This Row],[Medicare Outpatient Allowable Rate]:[United Healthcare Outpatient Allowable Rate]])</f>
        <v>0</v>
      </c>
      <c r="H1437" s="1">
        <f>MAX(Table14[[#This Row],[Medicare Outpatient Allowable Rate]:[United Healthcare Outpatient Allowable Rate]])</f>
        <v>17.34</v>
      </c>
      <c r="I1437" s="1">
        <v>0</v>
      </c>
      <c r="J1437" s="1">
        <f>SUM(Table14[[#This Row],[Price]]*0.85)</f>
        <v>17.34</v>
      </c>
      <c r="K1437" s="1">
        <f>SUM(Table14[[#This Row],[Price]]*0.82)</f>
        <v>16.727999999999998</v>
      </c>
      <c r="L1437" s="1">
        <f>SUM(Table14[[#This Row],[Price]]*0.85)</f>
        <v>17.34</v>
      </c>
      <c r="M1437" s="1">
        <f>SUM(Table14[[#This Row],[Price]]*0.75)</f>
        <v>15.299999999999999</v>
      </c>
      <c r="N1437" s="1">
        <f>SUM(Table14[[#This Row],[Price]]*0.85)</f>
        <v>17.34</v>
      </c>
      <c r="O1437" s="1">
        <f>SUM(Table14[[#This Row],[Price]]*0.7)</f>
        <v>14.279999999999998</v>
      </c>
      <c r="P1437" s="1" t="s">
        <v>24</v>
      </c>
      <c r="Q1437" s="1" t="s">
        <v>25</v>
      </c>
    </row>
    <row r="1438" spans="1:17" x14ac:dyDescent="0.35">
      <c r="A1438">
        <v>48782600</v>
      </c>
      <c r="B1438" t="s">
        <v>2155</v>
      </c>
      <c r="C1438" s="11" t="s">
        <v>10398</v>
      </c>
      <c r="D1438">
        <v>70.38</v>
      </c>
      <c r="E1438">
        <v>82533</v>
      </c>
      <c r="F1438" s="7">
        <v>63.341999999999999</v>
      </c>
      <c r="G1438" s="1">
        <f>MIN(Table14[[#This Row],[Medicare Outpatient Allowable Rate]:[United Healthcare Outpatient Allowable Rate]])</f>
        <v>0</v>
      </c>
      <c r="H1438" s="1">
        <f>MAX(Table14[[#This Row],[Medicare Outpatient Allowable Rate]:[United Healthcare Outpatient Allowable Rate]])</f>
        <v>59.822999999999993</v>
      </c>
      <c r="I1438" s="1">
        <v>0</v>
      </c>
      <c r="J1438" s="1">
        <f>SUM(Table14[[#This Row],[Price]]*0.85)</f>
        <v>59.822999999999993</v>
      </c>
      <c r="K1438" s="1">
        <f>SUM(Table14[[#This Row],[Price]]*0.82)</f>
        <v>57.71159999999999</v>
      </c>
      <c r="L1438" s="1">
        <f>SUM(Table14[[#This Row],[Price]]*0.85)</f>
        <v>59.822999999999993</v>
      </c>
      <c r="M1438" s="1">
        <f>SUM(Table14[[#This Row],[Price]]*0.75)</f>
        <v>52.784999999999997</v>
      </c>
      <c r="N1438" s="1">
        <f>SUM(Table14[[#This Row],[Price]]*0.85)</f>
        <v>59.822999999999993</v>
      </c>
      <c r="O1438" s="1">
        <f>SUM(Table14[[#This Row],[Price]]*0.7)</f>
        <v>49.265999999999991</v>
      </c>
      <c r="P1438" s="1" t="s">
        <v>24</v>
      </c>
      <c r="Q1438" s="1" t="s">
        <v>25</v>
      </c>
    </row>
    <row r="1439" spans="1:17" x14ac:dyDescent="0.35">
      <c r="A1439">
        <v>50302450</v>
      </c>
      <c r="B1439" t="s">
        <v>2156</v>
      </c>
      <c r="C1439" s="11" t="s">
        <v>10398</v>
      </c>
      <c r="D1439">
        <v>75.83</v>
      </c>
      <c r="E1439">
        <v>82533</v>
      </c>
      <c r="F1439" s="7">
        <v>68.247</v>
      </c>
      <c r="G1439" s="1">
        <f>MIN(Table14[[#This Row],[Medicare Outpatient Allowable Rate]:[United Healthcare Outpatient Allowable Rate]])</f>
        <v>0</v>
      </c>
      <c r="H1439" s="1">
        <f>MAX(Table14[[#This Row],[Medicare Outpatient Allowable Rate]:[United Healthcare Outpatient Allowable Rate]])</f>
        <v>64.455500000000001</v>
      </c>
      <c r="I1439" s="1">
        <v>0</v>
      </c>
      <c r="J1439" s="1">
        <f>SUM(Table14[[#This Row],[Price]]*0.85)</f>
        <v>64.455500000000001</v>
      </c>
      <c r="K1439" s="1">
        <f>SUM(Table14[[#This Row],[Price]]*0.82)</f>
        <v>62.180599999999998</v>
      </c>
      <c r="L1439" s="1">
        <f>SUM(Table14[[#This Row],[Price]]*0.85)</f>
        <v>64.455500000000001</v>
      </c>
      <c r="M1439" s="1">
        <f>SUM(Table14[[#This Row],[Price]]*0.75)</f>
        <v>56.872500000000002</v>
      </c>
      <c r="N1439" s="1">
        <f>SUM(Table14[[#This Row],[Price]]*0.85)</f>
        <v>64.455500000000001</v>
      </c>
      <c r="O1439" s="1">
        <f>SUM(Table14[[#This Row],[Price]]*0.7)</f>
        <v>53.080999999999996</v>
      </c>
      <c r="P1439" s="1" t="s">
        <v>24</v>
      </c>
      <c r="Q1439" s="1" t="s">
        <v>25</v>
      </c>
    </row>
    <row r="1440" spans="1:17" x14ac:dyDescent="0.35">
      <c r="A1440">
        <v>48782601</v>
      </c>
      <c r="B1440" t="s">
        <v>2157</v>
      </c>
      <c r="C1440" s="11" t="s">
        <v>10398</v>
      </c>
      <c r="D1440">
        <v>70.38</v>
      </c>
      <c r="E1440">
        <v>82533</v>
      </c>
      <c r="F1440" s="7">
        <v>63.341999999999999</v>
      </c>
      <c r="G1440" s="1">
        <f>MIN(Table14[[#This Row],[Medicare Outpatient Allowable Rate]:[United Healthcare Outpatient Allowable Rate]])</f>
        <v>0</v>
      </c>
      <c r="H1440" s="1">
        <f>MAX(Table14[[#This Row],[Medicare Outpatient Allowable Rate]:[United Healthcare Outpatient Allowable Rate]])</f>
        <v>59.822999999999993</v>
      </c>
      <c r="I1440" s="1">
        <v>0</v>
      </c>
      <c r="J1440" s="1">
        <f>SUM(Table14[[#This Row],[Price]]*0.85)</f>
        <v>59.822999999999993</v>
      </c>
      <c r="K1440" s="1">
        <f>SUM(Table14[[#This Row],[Price]]*0.82)</f>
        <v>57.71159999999999</v>
      </c>
      <c r="L1440" s="1">
        <f>SUM(Table14[[#This Row],[Price]]*0.85)</f>
        <v>59.822999999999993</v>
      </c>
      <c r="M1440" s="1">
        <f>SUM(Table14[[#This Row],[Price]]*0.75)</f>
        <v>52.784999999999997</v>
      </c>
      <c r="N1440" s="1">
        <f>SUM(Table14[[#This Row],[Price]]*0.85)</f>
        <v>59.822999999999993</v>
      </c>
      <c r="O1440" s="1">
        <f>SUM(Table14[[#This Row],[Price]]*0.7)</f>
        <v>49.265999999999991</v>
      </c>
      <c r="P1440" s="1" t="s">
        <v>24</v>
      </c>
      <c r="Q1440" s="1" t="s">
        <v>25</v>
      </c>
    </row>
    <row r="1441" spans="1:17" x14ac:dyDescent="0.35">
      <c r="A1441">
        <v>50302452</v>
      </c>
      <c r="B1441" t="s">
        <v>2158</v>
      </c>
      <c r="C1441" s="11" t="s">
        <v>10398</v>
      </c>
      <c r="D1441">
        <v>75.83</v>
      </c>
      <c r="E1441">
        <v>82533</v>
      </c>
      <c r="F1441" s="7">
        <v>68.247</v>
      </c>
      <c r="G1441" s="1">
        <f>MIN(Table14[[#This Row],[Medicare Outpatient Allowable Rate]:[United Healthcare Outpatient Allowable Rate]])</f>
        <v>0</v>
      </c>
      <c r="H1441" s="1">
        <f>MAX(Table14[[#This Row],[Medicare Outpatient Allowable Rate]:[United Healthcare Outpatient Allowable Rate]])</f>
        <v>64.455500000000001</v>
      </c>
      <c r="I1441" s="1">
        <v>0</v>
      </c>
      <c r="J1441" s="1">
        <f>SUM(Table14[[#This Row],[Price]]*0.85)</f>
        <v>64.455500000000001</v>
      </c>
      <c r="K1441" s="1">
        <f>SUM(Table14[[#This Row],[Price]]*0.82)</f>
        <v>62.180599999999998</v>
      </c>
      <c r="L1441" s="1">
        <f>SUM(Table14[[#This Row],[Price]]*0.85)</f>
        <v>64.455500000000001</v>
      </c>
      <c r="M1441" s="1">
        <f>SUM(Table14[[#This Row],[Price]]*0.75)</f>
        <v>56.872500000000002</v>
      </c>
      <c r="N1441" s="1">
        <f>SUM(Table14[[#This Row],[Price]]*0.85)</f>
        <v>64.455500000000001</v>
      </c>
      <c r="O1441" s="1">
        <f>SUM(Table14[[#This Row],[Price]]*0.7)</f>
        <v>53.080999999999996</v>
      </c>
      <c r="P1441" s="1" t="s">
        <v>24</v>
      </c>
      <c r="Q1441" s="1" t="s">
        <v>25</v>
      </c>
    </row>
    <row r="1442" spans="1:17" x14ac:dyDescent="0.35">
      <c r="A1442">
        <v>50302451</v>
      </c>
      <c r="B1442" t="s">
        <v>2159</v>
      </c>
      <c r="C1442" s="11" t="s">
        <v>10398</v>
      </c>
      <c r="D1442">
        <v>75.83</v>
      </c>
      <c r="E1442">
        <v>82533</v>
      </c>
      <c r="F1442" s="7">
        <v>68.247</v>
      </c>
      <c r="G1442" s="1">
        <f>MIN(Table14[[#This Row],[Medicare Outpatient Allowable Rate]:[United Healthcare Outpatient Allowable Rate]])</f>
        <v>0</v>
      </c>
      <c r="H1442" s="1">
        <f>MAX(Table14[[#This Row],[Medicare Outpatient Allowable Rate]:[United Healthcare Outpatient Allowable Rate]])</f>
        <v>64.455500000000001</v>
      </c>
      <c r="I1442" s="1">
        <v>0</v>
      </c>
      <c r="J1442" s="1">
        <f>SUM(Table14[[#This Row],[Price]]*0.85)</f>
        <v>64.455500000000001</v>
      </c>
      <c r="K1442" s="1">
        <f>SUM(Table14[[#This Row],[Price]]*0.82)</f>
        <v>62.180599999999998</v>
      </c>
      <c r="L1442" s="1">
        <f>SUM(Table14[[#This Row],[Price]]*0.85)</f>
        <v>64.455500000000001</v>
      </c>
      <c r="M1442" s="1">
        <f>SUM(Table14[[#This Row],[Price]]*0.75)</f>
        <v>56.872500000000002</v>
      </c>
      <c r="N1442" s="1">
        <f>SUM(Table14[[#This Row],[Price]]*0.85)</f>
        <v>64.455500000000001</v>
      </c>
      <c r="O1442" s="1">
        <f>SUM(Table14[[#This Row],[Price]]*0.7)</f>
        <v>53.080999999999996</v>
      </c>
      <c r="P1442" s="1" t="s">
        <v>24</v>
      </c>
      <c r="Q1442" s="1" t="s">
        <v>25</v>
      </c>
    </row>
    <row r="1443" spans="1:17" x14ac:dyDescent="0.35">
      <c r="A1443">
        <v>48782597</v>
      </c>
      <c r="B1443" t="s">
        <v>2160</v>
      </c>
      <c r="C1443" s="11" t="s">
        <v>10398</v>
      </c>
      <c r="D1443">
        <v>70.38</v>
      </c>
      <c r="E1443">
        <v>82533</v>
      </c>
      <c r="F1443" s="7">
        <v>63.341999999999999</v>
      </c>
      <c r="G1443" s="1">
        <f>MIN(Table14[[#This Row],[Medicare Outpatient Allowable Rate]:[United Healthcare Outpatient Allowable Rate]])</f>
        <v>0</v>
      </c>
      <c r="H1443" s="1">
        <f>MAX(Table14[[#This Row],[Medicare Outpatient Allowable Rate]:[United Healthcare Outpatient Allowable Rate]])</f>
        <v>59.822999999999993</v>
      </c>
      <c r="I1443" s="1">
        <v>0</v>
      </c>
      <c r="J1443" s="1">
        <f>SUM(Table14[[#This Row],[Price]]*0.85)</f>
        <v>59.822999999999993</v>
      </c>
      <c r="K1443" s="1">
        <f>SUM(Table14[[#This Row],[Price]]*0.82)</f>
        <v>57.71159999999999</v>
      </c>
      <c r="L1443" s="1">
        <f>SUM(Table14[[#This Row],[Price]]*0.85)</f>
        <v>59.822999999999993</v>
      </c>
      <c r="M1443" s="1">
        <f>SUM(Table14[[#This Row],[Price]]*0.75)</f>
        <v>52.784999999999997</v>
      </c>
      <c r="N1443" s="1">
        <f>SUM(Table14[[#This Row],[Price]]*0.85)</f>
        <v>59.822999999999993</v>
      </c>
      <c r="O1443" s="1">
        <f>SUM(Table14[[#This Row],[Price]]*0.7)</f>
        <v>49.265999999999991</v>
      </c>
      <c r="P1443" s="1" t="s">
        <v>24</v>
      </c>
      <c r="Q1443" s="1" t="s">
        <v>25</v>
      </c>
    </row>
    <row r="1444" spans="1:17" x14ac:dyDescent="0.35">
      <c r="A1444">
        <v>48782814</v>
      </c>
      <c r="B1444" t="s">
        <v>2161</v>
      </c>
      <c r="C1444" s="11" t="s">
        <v>10398</v>
      </c>
      <c r="D1444">
        <v>70.38</v>
      </c>
      <c r="E1444">
        <v>82533</v>
      </c>
      <c r="F1444" s="7">
        <v>63.341999999999999</v>
      </c>
      <c r="G1444" s="1">
        <f>MIN(Table14[[#This Row],[Medicare Outpatient Allowable Rate]:[United Healthcare Outpatient Allowable Rate]])</f>
        <v>0</v>
      </c>
      <c r="H1444" s="1">
        <f>MAX(Table14[[#This Row],[Medicare Outpatient Allowable Rate]:[United Healthcare Outpatient Allowable Rate]])</f>
        <v>59.822999999999993</v>
      </c>
      <c r="I1444" s="1">
        <v>0</v>
      </c>
      <c r="J1444" s="1">
        <f>SUM(Table14[[#This Row],[Price]]*0.85)</f>
        <v>59.822999999999993</v>
      </c>
      <c r="K1444" s="1">
        <f>SUM(Table14[[#This Row],[Price]]*0.82)</f>
        <v>57.71159999999999</v>
      </c>
      <c r="L1444" s="1">
        <f>SUM(Table14[[#This Row],[Price]]*0.85)</f>
        <v>59.822999999999993</v>
      </c>
      <c r="M1444" s="1">
        <f>SUM(Table14[[#This Row],[Price]]*0.75)</f>
        <v>52.784999999999997</v>
      </c>
      <c r="N1444" s="1">
        <f>SUM(Table14[[#This Row],[Price]]*0.85)</f>
        <v>59.822999999999993</v>
      </c>
      <c r="O1444" s="1">
        <f>SUM(Table14[[#This Row],[Price]]*0.7)</f>
        <v>49.265999999999991</v>
      </c>
      <c r="P1444" s="1" t="s">
        <v>24</v>
      </c>
      <c r="Q1444" s="1" t="s">
        <v>25</v>
      </c>
    </row>
    <row r="1445" spans="1:17" x14ac:dyDescent="0.35">
      <c r="A1445">
        <v>49463681</v>
      </c>
      <c r="B1445" t="s">
        <v>2162</v>
      </c>
      <c r="C1445" s="11" t="s">
        <v>10398</v>
      </c>
      <c r="D1445">
        <v>199.85</v>
      </c>
      <c r="F1445" s="7">
        <v>179.86500000000001</v>
      </c>
      <c r="G1445" s="1" t="e">
        <f>MIN(Table14[[#This Row],[Medicare Outpatient Allowable Rate]:[United Healthcare Outpatient Allowable Rate]])</f>
        <v>#N/A</v>
      </c>
      <c r="H1445" s="1" t="e">
        <f>MAX(Table14[[#This Row],[Medicare Outpatient Allowable Rate]:[United Healthcare Outpatient Allowable Rate]])</f>
        <v>#N/A</v>
      </c>
      <c r="I1445" s="1" t="e">
        <v>#N/A</v>
      </c>
      <c r="J1445" s="1">
        <f>SUM(Table14[[#This Row],[Price]]*0.85)</f>
        <v>169.8725</v>
      </c>
      <c r="K1445" s="1">
        <f>SUM(Table14[[#This Row],[Price]]*0.82)</f>
        <v>163.87699999999998</v>
      </c>
      <c r="L1445" s="1">
        <f>SUM(Table14[[#This Row],[Price]]*0.85)</f>
        <v>169.8725</v>
      </c>
      <c r="M1445" s="1">
        <f>SUM(Table14[[#This Row],[Price]]*0.75)</f>
        <v>149.88749999999999</v>
      </c>
      <c r="N1445" s="1">
        <f>SUM(Table14[[#This Row],[Price]]*0.85)</f>
        <v>169.8725</v>
      </c>
      <c r="O1445" s="1">
        <f>SUM(Table14[[#This Row],[Price]]*0.7)</f>
        <v>139.89499999999998</v>
      </c>
      <c r="P1445" s="1" t="s">
        <v>24</v>
      </c>
      <c r="Q1445" s="1" t="s">
        <v>25</v>
      </c>
    </row>
    <row r="1446" spans="1:17" x14ac:dyDescent="0.35">
      <c r="A1446">
        <v>48782591</v>
      </c>
      <c r="B1446" t="s">
        <v>2163</v>
      </c>
      <c r="C1446" s="11" t="s">
        <v>10397</v>
      </c>
      <c r="D1446">
        <v>30.6</v>
      </c>
      <c r="E1446">
        <v>86003</v>
      </c>
      <c r="F1446" s="7">
        <v>27.54</v>
      </c>
      <c r="G1446" s="1">
        <f>MIN(Table14[[#This Row],[Medicare Outpatient Allowable Rate]:[United Healthcare Outpatient Allowable Rate]])</f>
        <v>0</v>
      </c>
      <c r="H1446" s="1">
        <f>MAX(Table14[[#This Row],[Medicare Outpatient Allowable Rate]:[United Healthcare Outpatient Allowable Rate]])</f>
        <v>26.01</v>
      </c>
      <c r="I1446" s="1">
        <v>0</v>
      </c>
      <c r="J1446" s="1">
        <f>SUM(Table14[[#This Row],[Price]]*0.85)</f>
        <v>26.01</v>
      </c>
      <c r="K1446" s="1">
        <f>SUM(Table14[[#This Row],[Price]]*0.82)</f>
        <v>25.091999999999999</v>
      </c>
      <c r="L1446" s="1">
        <f>SUM(Table14[[#This Row],[Price]]*0.85)</f>
        <v>26.01</v>
      </c>
      <c r="M1446" s="1">
        <f>SUM(Table14[[#This Row],[Price]]*0.75)</f>
        <v>22.950000000000003</v>
      </c>
      <c r="N1446" s="1">
        <f>SUM(Table14[[#This Row],[Price]]*0.85)</f>
        <v>26.01</v>
      </c>
      <c r="O1446" s="1">
        <f>SUM(Table14[[#This Row],[Price]]*0.7)</f>
        <v>21.419999999999998</v>
      </c>
      <c r="P1446" s="1" t="s">
        <v>24</v>
      </c>
      <c r="Q1446" s="1" t="s">
        <v>25</v>
      </c>
    </row>
    <row r="1447" spans="1:17" x14ac:dyDescent="0.35">
      <c r="A1447">
        <v>48782602</v>
      </c>
      <c r="B1447" t="s">
        <v>2164</v>
      </c>
      <c r="C1447" s="11" t="s">
        <v>10397</v>
      </c>
      <c r="D1447">
        <v>20.399999999999999</v>
      </c>
      <c r="E1447">
        <v>86001</v>
      </c>
      <c r="F1447" s="7">
        <v>18.36</v>
      </c>
      <c r="G1447" s="1">
        <f>MIN(Table14[[#This Row],[Medicare Outpatient Allowable Rate]:[United Healthcare Outpatient Allowable Rate]])</f>
        <v>0</v>
      </c>
      <c r="H1447" s="1">
        <f>MAX(Table14[[#This Row],[Medicare Outpatient Allowable Rate]:[United Healthcare Outpatient Allowable Rate]])</f>
        <v>17.34</v>
      </c>
      <c r="I1447" s="1">
        <v>0</v>
      </c>
      <c r="J1447" s="1">
        <f>SUM(Table14[[#This Row],[Price]]*0.85)</f>
        <v>17.34</v>
      </c>
      <c r="K1447" s="1">
        <f>SUM(Table14[[#This Row],[Price]]*0.82)</f>
        <v>16.727999999999998</v>
      </c>
      <c r="L1447" s="1">
        <f>SUM(Table14[[#This Row],[Price]]*0.85)</f>
        <v>17.34</v>
      </c>
      <c r="M1447" s="1">
        <f>SUM(Table14[[#This Row],[Price]]*0.75)</f>
        <v>15.299999999999999</v>
      </c>
      <c r="N1447" s="1">
        <f>SUM(Table14[[#This Row],[Price]]*0.85)</f>
        <v>17.34</v>
      </c>
      <c r="O1447" s="1">
        <f>SUM(Table14[[#This Row],[Price]]*0.7)</f>
        <v>14.279999999999998</v>
      </c>
      <c r="P1447" s="1" t="s">
        <v>24</v>
      </c>
      <c r="Q1447" s="1" t="s">
        <v>25</v>
      </c>
    </row>
    <row r="1448" spans="1:17" x14ac:dyDescent="0.35">
      <c r="A1448">
        <v>50760371</v>
      </c>
      <c r="B1448" t="s">
        <v>2165</v>
      </c>
      <c r="C1448" s="11" t="s">
        <v>10397</v>
      </c>
      <c r="D1448">
        <v>21.98</v>
      </c>
      <c r="E1448">
        <v>86001</v>
      </c>
      <c r="F1448" s="7">
        <v>19.782</v>
      </c>
      <c r="G1448" s="1">
        <f>MIN(Table14[[#This Row],[Medicare Outpatient Allowable Rate]:[United Healthcare Outpatient Allowable Rate]])</f>
        <v>0</v>
      </c>
      <c r="H1448" s="1">
        <f>MAX(Table14[[#This Row],[Medicare Outpatient Allowable Rate]:[United Healthcare Outpatient Allowable Rate]])</f>
        <v>18.683</v>
      </c>
      <c r="I1448" s="1">
        <v>0</v>
      </c>
      <c r="J1448" s="1">
        <f>SUM(Table14[[#This Row],[Price]]*0.85)</f>
        <v>18.683</v>
      </c>
      <c r="K1448" s="1">
        <f>SUM(Table14[[#This Row],[Price]]*0.82)</f>
        <v>18.023599999999998</v>
      </c>
      <c r="L1448" s="1">
        <f>SUM(Table14[[#This Row],[Price]]*0.85)</f>
        <v>18.683</v>
      </c>
      <c r="M1448" s="1">
        <f>SUM(Table14[[#This Row],[Price]]*0.75)</f>
        <v>16.484999999999999</v>
      </c>
      <c r="N1448" s="1">
        <f>SUM(Table14[[#This Row],[Price]]*0.85)</f>
        <v>18.683</v>
      </c>
      <c r="O1448" s="1">
        <f>SUM(Table14[[#This Row],[Price]]*0.7)</f>
        <v>15.385999999999999</v>
      </c>
      <c r="P1448" s="1" t="s">
        <v>24</v>
      </c>
      <c r="Q1448" s="1" t="s">
        <v>25</v>
      </c>
    </row>
    <row r="1449" spans="1:17" x14ac:dyDescent="0.35">
      <c r="A1449">
        <v>633712</v>
      </c>
      <c r="B1449" t="s">
        <v>2166</v>
      </c>
      <c r="C1449" s="11" t="s">
        <v>10398</v>
      </c>
      <c r="D1449">
        <v>51.56</v>
      </c>
      <c r="E1449">
        <v>82550</v>
      </c>
      <c r="F1449" s="7">
        <v>46.404000000000003</v>
      </c>
      <c r="G1449" s="1">
        <f>MIN(Table14[[#This Row],[Medicare Outpatient Allowable Rate]:[United Healthcare Outpatient Allowable Rate]])</f>
        <v>0</v>
      </c>
      <c r="H1449" s="1">
        <f>MAX(Table14[[#This Row],[Medicare Outpatient Allowable Rate]:[United Healthcare Outpatient Allowable Rate]])</f>
        <v>43.826000000000001</v>
      </c>
      <c r="I1449" s="1">
        <v>0</v>
      </c>
      <c r="J1449" s="1">
        <f>SUM(Table14[[#This Row],[Price]]*0.85)</f>
        <v>43.826000000000001</v>
      </c>
      <c r="K1449" s="1">
        <f>SUM(Table14[[#This Row],[Price]]*0.82)</f>
        <v>42.279199999999996</v>
      </c>
      <c r="L1449" s="1">
        <f>SUM(Table14[[#This Row],[Price]]*0.85)</f>
        <v>43.826000000000001</v>
      </c>
      <c r="M1449" s="1">
        <f>SUM(Table14[[#This Row],[Price]]*0.75)</f>
        <v>38.67</v>
      </c>
      <c r="N1449" s="1">
        <f>SUM(Table14[[#This Row],[Price]]*0.85)</f>
        <v>43.826000000000001</v>
      </c>
      <c r="O1449" s="1">
        <f>SUM(Table14[[#This Row],[Price]]*0.7)</f>
        <v>36.091999999999999</v>
      </c>
      <c r="P1449" s="1" t="s">
        <v>24</v>
      </c>
      <c r="Q1449" s="1" t="s">
        <v>25</v>
      </c>
    </row>
    <row r="1450" spans="1:17" x14ac:dyDescent="0.35">
      <c r="A1450">
        <v>755432</v>
      </c>
      <c r="B1450" t="s">
        <v>2167</v>
      </c>
      <c r="C1450" s="11" t="s">
        <v>10398</v>
      </c>
      <c r="D1450">
        <v>59.22</v>
      </c>
      <c r="E1450">
        <v>82553</v>
      </c>
      <c r="F1450" s="7">
        <v>53.298000000000002</v>
      </c>
      <c r="G1450" s="1">
        <f>MIN(Table14[[#This Row],[Medicare Outpatient Allowable Rate]:[United Healthcare Outpatient Allowable Rate]])</f>
        <v>0</v>
      </c>
      <c r="H1450" s="1">
        <f>MAX(Table14[[#This Row],[Medicare Outpatient Allowable Rate]:[United Healthcare Outpatient Allowable Rate]])</f>
        <v>50.336999999999996</v>
      </c>
      <c r="I1450" s="1">
        <v>0</v>
      </c>
      <c r="J1450" s="1">
        <f>SUM(Table14[[#This Row],[Price]]*0.85)</f>
        <v>50.336999999999996</v>
      </c>
      <c r="K1450" s="1">
        <f>SUM(Table14[[#This Row],[Price]]*0.82)</f>
        <v>48.560399999999994</v>
      </c>
      <c r="L1450" s="1">
        <f>SUM(Table14[[#This Row],[Price]]*0.85)</f>
        <v>50.336999999999996</v>
      </c>
      <c r="M1450" s="1">
        <f>SUM(Table14[[#This Row],[Price]]*0.75)</f>
        <v>44.414999999999999</v>
      </c>
      <c r="N1450" s="1">
        <f>SUM(Table14[[#This Row],[Price]]*0.85)</f>
        <v>50.336999999999996</v>
      </c>
      <c r="O1450" s="1">
        <f>SUM(Table14[[#This Row],[Price]]*0.7)</f>
        <v>41.453999999999994</v>
      </c>
      <c r="P1450" s="1" t="s">
        <v>24</v>
      </c>
      <c r="Q1450" s="1" t="s">
        <v>25</v>
      </c>
    </row>
    <row r="1451" spans="1:17" x14ac:dyDescent="0.35">
      <c r="A1451">
        <v>633606</v>
      </c>
      <c r="B1451" t="s">
        <v>2168</v>
      </c>
      <c r="C1451" s="11" t="s">
        <v>10398</v>
      </c>
      <c r="D1451">
        <v>56.21</v>
      </c>
      <c r="E1451">
        <v>82565</v>
      </c>
      <c r="F1451" s="7">
        <v>50.588999999999999</v>
      </c>
      <c r="G1451" s="1">
        <f>MIN(Table14[[#This Row],[Medicare Outpatient Allowable Rate]:[United Healthcare Outpatient Allowable Rate]])</f>
        <v>0</v>
      </c>
      <c r="H1451" s="1">
        <f>MAX(Table14[[#This Row],[Medicare Outpatient Allowable Rate]:[United Healthcare Outpatient Allowable Rate]])</f>
        <v>47.778500000000001</v>
      </c>
      <c r="I1451" s="1">
        <v>0</v>
      </c>
      <c r="J1451" s="1">
        <f>SUM(Table14[[#This Row],[Price]]*0.85)</f>
        <v>47.778500000000001</v>
      </c>
      <c r="K1451" s="1">
        <f>SUM(Table14[[#This Row],[Price]]*0.82)</f>
        <v>46.092199999999998</v>
      </c>
      <c r="L1451" s="1">
        <f>SUM(Table14[[#This Row],[Price]]*0.85)</f>
        <v>47.778500000000001</v>
      </c>
      <c r="M1451" s="1">
        <f>SUM(Table14[[#This Row],[Price]]*0.75)</f>
        <v>42.157499999999999</v>
      </c>
      <c r="N1451" s="1">
        <f>SUM(Table14[[#This Row],[Price]]*0.85)</f>
        <v>47.778500000000001</v>
      </c>
      <c r="O1451" s="1">
        <f>SUM(Table14[[#This Row],[Price]]*0.7)</f>
        <v>39.347000000000001</v>
      </c>
      <c r="P1451" s="1" t="s">
        <v>24</v>
      </c>
      <c r="Q1451" s="1" t="s">
        <v>25</v>
      </c>
    </row>
    <row r="1452" spans="1:17" x14ac:dyDescent="0.35">
      <c r="A1452">
        <v>872242</v>
      </c>
      <c r="B1452" t="s">
        <v>2169</v>
      </c>
      <c r="C1452" s="11" t="s">
        <v>10398</v>
      </c>
      <c r="D1452">
        <v>56.21</v>
      </c>
      <c r="E1452">
        <v>82565</v>
      </c>
      <c r="F1452" s="7">
        <v>50.588999999999999</v>
      </c>
      <c r="G1452" s="1">
        <f>MIN(Table14[[#This Row],[Medicare Outpatient Allowable Rate]:[United Healthcare Outpatient Allowable Rate]])</f>
        <v>0</v>
      </c>
      <c r="H1452" s="1">
        <f>MAX(Table14[[#This Row],[Medicare Outpatient Allowable Rate]:[United Healthcare Outpatient Allowable Rate]])</f>
        <v>47.778500000000001</v>
      </c>
      <c r="I1452" s="1">
        <v>0</v>
      </c>
      <c r="J1452" s="1">
        <f>SUM(Table14[[#This Row],[Price]]*0.85)</f>
        <v>47.778500000000001</v>
      </c>
      <c r="K1452" s="1">
        <f>SUM(Table14[[#This Row],[Price]]*0.82)</f>
        <v>46.092199999999998</v>
      </c>
      <c r="L1452" s="1">
        <f>SUM(Table14[[#This Row],[Price]]*0.85)</f>
        <v>47.778500000000001</v>
      </c>
      <c r="M1452" s="1">
        <f>SUM(Table14[[#This Row],[Price]]*0.75)</f>
        <v>42.157499999999999</v>
      </c>
      <c r="N1452" s="1">
        <f>SUM(Table14[[#This Row],[Price]]*0.85)</f>
        <v>47.778500000000001</v>
      </c>
      <c r="O1452" s="1">
        <f>SUM(Table14[[#This Row],[Price]]*0.7)</f>
        <v>39.347000000000001</v>
      </c>
      <c r="P1452" s="1" t="s">
        <v>24</v>
      </c>
      <c r="Q1452" s="1" t="s">
        <v>25</v>
      </c>
    </row>
    <row r="1453" spans="1:17" x14ac:dyDescent="0.35">
      <c r="A1453">
        <v>43398247</v>
      </c>
      <c r="B1453" t="s">
        <v>2170</v>
      </c>
      <c r="C1453" s="11" t="s">
        <v>10398</v>
      </c>
      <c r="D1453">
        <v>86.7</v>
      </c>
      <c r="E1453">
        <v>82575</v>
      </c>
      <c r="F1453" s="7">
        <v>78.03</v>
      </c>
      <c r="G1453" s="1">
        <f>MIN(Table14[[#This Row],[Medicare Outpatient Allowable Rate]:[United Healthcare Outpatient Allowable Rate]])</f>
        <v>0</v>
      </c>
      <c r="H1453" s="1">
        <f>MAX(Table14[[#This Row],[Medicare Outpatient Allowable Rate]:[United Healthcare Outpatient Allowable Rate]])</f>
        <v>73.695000000000007</v>
      </c>
      <c r="I1453" s="1">
        <v>0</v>
      </c>
      <c r="J1453" s="1">
        <f>SUM(Table14[[#This Row],[Price]]*0.85)</f>
        <v>73.695000000000007</v>
      </c>
      <c r="K1453" s="1">
        <f>SUM(Table14[[#This Row],[Price]]*0.82)</f>
        <v>71.093999999999994</v>
      </c>
      <c r="L1453" s="1">
        <f>SUM(Table14[[#This Row],[Price]]*0.85)</f>
        <v>73.695000000000007</v>
      </c>
      <c r="M1453" s="1">
        <f>SUM(Table14[[#This Row],[Price]]*0.75)</f>
        <v>65.025000000000006</v>
      </c>
      <c r="N1453" s="1">
        <f>SUM(Table14[[#This Row],[Price]]*0.85)</f>
        <v>73.695000000000007</v>
      </c>
      <c r="O1453" s="1">
        <f>SUM(Table14[[#This Row],[Price]]*0.7)</f>
        <v>60.69</v>
      </c>
      <c r="P1453" s="1" t="s">
        <v>24</v>
      </c>
      <c r="Q1453" s="1" t="s">
        <v>25</v>
      </c>
    </row>
    <row r="1454" spans="1:17" x14ac:dyDescent="0.35">
      <c r="A1454">
        <v>633607</v>
      </c>
      <c r="B1454" t="s">
        <v>2171</v>
      </c>
      <c r="C1454" s="11" t="s">
        <v>10398</v>
      </c>
      <c r="D1454">
        <v>43.32</v>
      </c>
      <c r="E1454">
        <v>82570</v>
      </c>
      <c r="F1454" s="7">
        <v>38.988</v>
      </c>
      <c r="G1454" s="1">
        <f>MIN(Table14[[#This Row],[Medicare Outpatient Allowable Rate]:[United Healthcare Outpatient Allowable Rate]])</f>
        <v>0</v>
      </c>
      <c r="H1454" s="1">
        <f>MAX(Table14[[#This Row],[Medicare Outpatient Allowable Rate]:[United Healthcare Outpatient Allowable Rate]])</f>
        <v>36.822000000000003</v>
      </c>
      <c r="I1454" s="1">
        <v>0</v>
      </c>
      <c r="J1454" s="1">
        <f>SUM(Table14[[#This Row],[Price]]*0.85)</f>
        <v>36.822000000000003</v>
      </c>
      <c r="K1454" s="1">
        <f>SUM(Table14[[#This Row],[Price]]*0.82)</f>
        <v>35.522399999999998</v>
      </c>
      <c r="L1454" s="1">
        <f>SUM(Table14[[#This Row],[Price]]*0.85)</f>
        <v>36.822000000000003</v>
      </c>
      <c r="M1454" s="1">
        <f>SUM(Table14[[#This Row],[Price]]*0.75)</f>
        <v>32.49</v>
      </c>
      <c r="N1454" s="1">
        <f>SUM(Table14[[#This Row],[Price]]*0.85)</f>
        <v>36.822000000000003</v>
      </c>
      <c r="O1454" s="1">
        <f>SUM(Table14[[#This Row],[Price]]*0.7)</f>
        <v>30.323999999999998</v>
      </c>
      <c r="P1454" s="1" t="s">
        <v>24</v>
      </c>
      <c r="Q1454" s="1" t="s">
        <v>25</v>
      </c>
    </row>
    <row r="1455" spans="1:17" x14ac:dyDescent="0.35">
      <c r="A1455">
        <v>48782605</v>
      </c>
      <c r="B1455" t="s">
        <v>2172</v>
      </c>
      <c r="C1455" s="11" t="s">
        <v>10398</v>
      </c>
      <c r="D1455">
        <v>27</v>
      </c>
      <c r="E1455">
        <v>82595</v>
      </c>
      <c r="F1455" s="7">
        <v>24.3</v>
      </c>
      <c r="G1455" s="1">
        <f>MIN(Table14[[#This Row],[Medicare Outpatient Allowable Rate]:[United Healthcare Outpatient Allowable Rate]])</f>
        <v>0</v>
      </c>
      <c r="H1455" s="1">
        <f>MAX(Table14[[#This Row],[Medicare Outpatient Allowable Rate]:[United Healthcare Outpatient Allowable Rate]])</f>
        <v>22.95</v>
      </c>
      <c r="I1455" s="1">
        <v>0</v>
      </c>
      <c r="J1455" s="1">
        <f>SUM(Table14[[#This Row],[Price]]*0.85)</f>
        <v>22.95</v>
      </c>
      <c r="K1455" s="1">
        <f>SUM(Table14[[#This Row],[Price]]*0.82)</f>
        <v>22.139999999999997</v>
      </c>
      <c r="L1455" s="1">
        <f>SUM(Table14[[#This Row],[Price]]*0.85)</f>
        <v>22.95</v>
      </c>
      <c r="M1455" s="1">
        <f>SUM(Table14[[#This Row],[Price]]*0.75)</f>
        <v>20.25</v>
      </c>
      <c r="N1455" s="1">
        <f>SUM(Table14[[#This Row],[Price]]*0.85)</f>
        <v>22.95</v>
      </c>
      <c r="O1455" s="1">
        <f>SUM(Table14[[#This Row],[Price]]*0.7)</f>
        <v>18.899999999999999</v>
      </c>
      <c r="P1455" s="1" t="s">
        <v>24</v>
      </c>
      <c r="Q1455" s="1" t="s">
        <v>25</v>
      </c>
    </row>
    <row r="1456" spans="1:17" x14ac:dyDescent="0.35">
      <c r="A1456">
        <v>48782606</v>
      </c>
      <c r="B1456" t="s">
        <v>2173</v>
      </c>
      <c r="C1456" s="11" t="s">
        <v>10399</v>
      </c>
      <c r="D1456">
        <v>30.6</v>
      </c>
      <c r="E1456">
        <v>89060</v>
      </c>
      <c r="F1456" s="7">
        <v>27.54</v>
      </c>
      <c r="G1456" s="1">
        <f>MIN(Table14[[#This Row],[Medicare Outpatient Allowable Rate]:[United Healthcare Outpatient Allowable Rate]])</f>
        <v>0</v>
      </c>
      <c r="H1456" s="1">
        <f>MAX(Table14[[#This Row],[Medicare Outpatient Allowable Rate]:[United Healthcare Outpatient Allowable Rate]])</f>
        <v>26.01</v>
      </c>
      <c r="I1456" s="1">
        <v>0</v>
      </c>
      <c r="J1456" s="1">
        <f>SUM(Table14[[#This Row],[Price]]*0.85)</f>
        <v>26.01</v>
      </c>
      <c r="K1456" s="1">
        <f>SUM(Table14[[#This Row],[Price]]*0.82)</f>
        <v>25.091999999999999</v>
      </c>
      <c r="L1456" s="1">
        <f>SUM(Table14[[#This Row],[Price]]*0.85)</f>
        <v>26.01</v>
      </c>
      <c r="M1456" s="1">
        <f>SUM(Table14[[#This Row],[Price]]*0.75)</f>
        <v>22.950000000000003</v>
      </c>
      <c r="N1456" s="1">
        <f>SUM(Table14[[#This Row],[Price]]*0.85)</f>
        <v>26.01</v>
      </c>
      <c r="O1456" s="1">
        <f>SUM(Table14[[#This Row],[Price]]*0.7)</f>
        <v>21.419999999999998</v>
      </c>
      <c r="P1456" s="1" t="s">
        <v>24</v>
      </c>
      <c r="Q1456" s="1" t="s">
        <v>25</v>
      </c>
    </row>
    <row r="1457" spans="1:17" x14ac:dyDescent="0.35">
      <c r="A1457">
        <v>50551609</v>
      </c>
      <c r="B1457" t="s">
        <v>2174</v>
      </c>
      <c r="C1457" s="11" t="s">
        <v>10399</v>
      </c>
      <c r="D1457">
        <v>32.97</v>
      </c>
      <c r="E1457">
        <v>89060</v>
      </c>
      <c r="F1457" s="7">
        <v>29.672999999999998</v>
      </c>
      <c r="G1457" s="1">
        <f>MIN(Table14[[#This Row],[Medicare Outpatient Allowable Rate]:[United Healthcare Outpatient Allowable Rate]])</f>
        <v>0</v>
      </c>
      <c r="H1457" s="1">
        <f>MAX(Table14[[#This Row],[Medicare Outpatient Allowable Rate]:[United Healthcare Outpatient Allowable Rate]])</f>
        <v>28.0245</v>
      </c>
      <c r="I1457" s="1">
        <v>0</v>
      </c>
      <c r="J1457" s="1">
        <f>SUM(Table14[[#This Row],[Price]]*0.85)</f>
        <v>28.0245</v>
      </c>
      <c r="K1457" s="1">
        <f>SUM(Table14[[#This Row],[Price]]*0.82)</f>
        <v>27.035399999999999</v>
      </c>
      <c r="L1457" s="1">
        <f>SUM(Table14[[#This Row],[Price]]*0.85)</f>
        <v>28.0245</v>
      </c>
      <c r="M1457" s="1">
        <f>SUM(Table14[[#This Row],[Price]]*0.75)</f>
        <v>24.727499999999999</v>
      </c>
      <c r="N1457" s="1">
        <f>SUM(Table14[[#This Row],[Price]]*0.85)</f>
        <v>28.0245</v>
      </c>
      <c r="O1457" s="1">
        <f>SUM(Table14[[#This Row],[Price]]*0.7)</f>
        <v>23.078999999999997</v>
      </c>
      <c r="P1457" s="1" t="s">
        <v>24</v>
      </c>
      <c r="Q1457" s="1" t="s">
        <v>25</v>
      </c>
    </row>
    <row r="1458" spans="1:17" x14ac:dyDescent="0.35">
      <c r="A1458">
        <v>50302433</v>
      </c>
      <c r="B1458" t="s">
        <v>2175</v>
      </c>
      <c r="C1458" s="11" t="s">
        <v>10397</v>
      </c>
      <c r="D1458">
        <v>60.44</v>
      </c>
      <c r="E1458">
        <v>86200</v>
      </c>
      <c r="F1458" s="7">
        <v>54.396000000000001</v>
      </c>
      <c r="G1458" s="1">
        <f>MIN(Table14[[#This Row],[Medicare Outpatient Allowable Rate]:[United Healthcare Outpatient Allowable Rate]])</f>
        <v>0</v>
      </c>
      <c r="H1458" s="1">
        <f>MAX(Table14[[#This Row],[Medicare Outpatient Allowable Rate]:[United Healthcare Outpatient Allowable Rate]])</f>
        <v>51.373999999999995</v>
      </c>
      <c r="I1458" s="1">
        <v>0</v>
      </c>
      <c r="J1458" s="1">
        <f>SUM(Table14[[#This Row],[Price]]*0.85)</f>
        <v>51.373999999999995</v>
      </c>
      <c r="K1458" s="1">
        <f>SUM(Table14[[#This Row],[Price]]*0.82)</f>
        <v>49.560799999999993</v>
      </c>
      <c r="L1458" s="1">
        <f>SUM(Table14[[#This Row],[Price]]*0.85)</f>
        <v>51.373999999999995</v>
      </c>
      <c r="M1458" s="1">
        <f>SUM(Table14[[#This Row],[Price]]*0.75)</f>
        <v>45.33</v>
      </c>
      <c r="N1458" s="1">
        <f>SUM(Table14[[#This Row],[Price]]*0.85)</f>
        <v>51.373999999999995</v>
      </c>
      <c r="O1458" s="1">
        <f>SUM(Table14[[#This Row],[Price]]*0.7)</f>
        <v>42.307999999999993</v>
      </c>
      <c r="P1458" s="1" t="s">
        <v>24</v>
      </c>
      <c r="Q1458" s="1" t="s">
        <v>25</v>
      </c>
    </row>
    <row r="1459" spans="1:17" x14ac:dyDescent="0.35">
      <c r="A1459">
        <v>48782611</v>
      </c>
      <c r="B1459" t="s">
        <v>2176</v>
      </c>
      <c r="C1459" s="11" t="s">
        <v>10398</v>
      </c>
      <c r="D1459">
        <v>77.52</v>
      </c>
      <c r="E1459">
        <v>80158</v>
      </c>
      <c r="F1459" s="7">
        <v>69.768000000000001</v>
      </c>
      <c r="G1459" s="1">
        <f>MIN(Table14[[#This Row],[Medicare Outpatient Allowable Rate]:[United Healthcare Outpatient Allowable Rate]])</f>
        <v>0</v>
      </c>
      <c r="H1459" s="1">
        <f>MAX(Table14[[#This Row],[Medicare Outpatient Allowable Rate]:[United Healthcare Outpatient Allowable Rate]])</f>
        <v>65.891999999999996</v>
      </c>
      <c r="I1459" s="1">
        <v>0</v>
      </c>
      <c r="J1459" s="1">
        <f>SUM(Table14[[#This Row],[Price]]*0.85)</f>
        <v>65.891999999999996</v>
      </c>
      <c r="K1459" s="1">
        <f>SUM(Table14[[#This Row],[Price]]*0.82)</f>
        <v>63.566399999999994</v>
      </c>
      <c r="L1459" s="1">
        <f>SUM(Table14[[#This Row],[Price]]*0.85)</f>
        <v>65.891999999999996</v>
      </c>
      <c r="M1459" s="1">
        <f>SUM(Table14[[#This Row],[Price]]*0.75)</f>
        <v>58.14</v>
      </c>
      <c r="N1459" s="1">
        <f>SUM(Table14[[#This Row],[Price]]*0.85)</f>
        <v>65.891999999999996</v>
      </c>
      <c r="O1459" s="1">
        <f>SUM(Table14[[#This Row],[Price]]*0.7)</f>
        <v>54.263999999999996</v>
      </c>
      <c r="P1459" s="1" t="s">
        <v>24</v>
      </c>
      <c r="Q1459" s="1" t="s">
        <v>25</v>
      </c>
    </row>
    <row r="1460" spans="1:17" x14ac:dyDescent="0.35">
      <c r="A1460">
        <v>50469221</v>
      </c>
      <c r="B1460" t="s">
        <v>2177</v>
      </c>
      <c r="C1460" s="11" t="s">
        <v>10398</v>
      </c>
      <c r="D1460">
        <v>83.52</v>
      </c>
      <c r="E1460">
        <v>80158</v>
      </c>
      <c r="F1460" s="7">
        <v>75.167999999999992</v>
      </c>
      <c r="G1460" s="1">
        <f>MIN(Table14[[#This Row],[Medicare Outpatient Allowable Rate]:[United Healthcare Outpatient Allowable Rate]])</f>
        <v>0</v>
      </c>
      <c r="H1460" s="1">
        <f>MAX(Table14[[#This Row],[Medicare Outpatient Allowable Rate]:[United Healthcare Outpatient Allowable Rate]])</f>
        <v>70.99199999999999</v>
      </c>
      <c r="I1460" s="1">
        <v>0</v>
      </c>
      <c r="J1460" s="1">
        <f>SUM(Table14[[#This Row],[Price]]*0.85)</f>
        <v>70.99199999999999</v>
      </c>
      <c r="K1460" s="1">
        <f>SUM(Table14[[#This Row],[Price]]*0.82)</f>
        <v>68.486399999999989</v>
      </c>
      <c r="L1460" s="1">
        <f>SUM(Table14[[#This Row],[Price]]*0.85)</f>
        <v>70.99199999999999</v>
      </c>
      <c r="M1460" s="1">
        <f>SUM(Table14[[#This Row],[Price]]*0.75)</f>
        <v>62.64</v>
      </c>
      <c r="N1460" s="1">
        <f>SUM(Table14[[#This Row],[Price]]*0.85)</f>
        <v>70.99199999999999</v>
      </c>
      <c r="O1460" s="1">
        <f>SUM(Table14[[#This Row],[Price]]*0.7)</f>
        <v>58.463999999999992</v>
      </c>
      <c r="P1460" s="1" t="s">
        <v>24</v>
      </c>
      <c r="Q1460" s="1" t="s">
        <v>25</v>
      </c>
    </row>
    <row r="1461" spans="1:17" x14ac:dyDescent="0.35">
      <c r="A1461">
        <v>48782612</v>
      </c>
      <c r="B1461" t="s">
        <v>2178</v>
      </c>
      <c r="C1461" s="11" t="s">
        <v>10398</v>
      </c>
      <c r="D1461">
        <v>119</v>
      </c>
      <c r="E1461">
        <v>82610</v>
      </c>
      <c r="F1461" s="7">
        <v>107.1</v>
      </c>
      <c r="G1461" s="1">
        <f>MIN(Table14[[#This Row],[Medicare Outpatient Allowable Rate]:[United Healthcare Outpatient Allowable Rate]])</f>
        <v>0</v>
      </c>
      <c r="H1461" s="1">
        <f>MAX(Table14[[#This Row],[Medicare Outpatient Allowable Rate]:[United Healthcare Outpatient Allowable Rate]])</f>
        <v>101.14999999999999</v>
      </c>
      <c r="I1461" s="1">
        <v>0</v>
      </c>
      <c r="J1461" s="1">
        <f>SUM(Table14[[#This Row],[Price]]*0.85)</f>
        <v>101.14999999999999</v>
      </c>
      <c r="K1461" s="1">
        <f>SUM(Table14[[#This Row],[Price]]*0.82)</f>
        <v>97.58</v>
      </c>
      <c r="L1461" s="1">
        <f>SUM(Table14[[#This Row],[Price]]*0.85)</f>
        <v>101.14999999999999</v>
      </c>
      <c r="M1461" s="1">
        <f>SUM(Table14[[#This Row],[Price]]*0.75)</f>
        <v>89.25</v>
      </c>
      <c r="N1461" s="1">
        <f>SUM(Table14[[#This Row],[Price]]*0.85)</f>
        <v>101.14999999999999</v>
      </c>
      <c r="O1461" s="1">
        <f>SUM(Table14[[#This Row],[Price]]*0.7)</f>
        <v>83.3</v>
      </c>
      <c r="P1461" s="1" t="s">
        <v>24</v>
      </c>
      <c r="Q1461" s="1" t="s">
        <v>25</v>
      </c>
    </row>
    <row r="1462" spans="1:17" x14ac:dyDescent="0.35">
      <c r="A1462">
        <v>51000649</v>
      </c>
      <c r="B1462" t="s">
        <v>2179</v>
      </c>
      <c r="C1462" s="11" t="s">
        <v>10406</v>
      </c>
      <c r="D1462">
        <v>1497.59</v>
      </c>
      <c r="E1462">
        <v>81220</v>
      </c>
      <c r="F1462" s="7">
        <v>1347.8309999999999</v>
      </c>
      <c r="G1462" s="1">
        <f>MIN(Table14[[#This Row],[Medicare Outpatient Allowable Rate]:[United Healthcare Outpatient Allowable Rate]])</f>
        <v>0</v>
      </c>
      <c r="H1462" s="1">
        <f>MAX(Table14[[#This Row],[Medicare Outpatient Allowable Rate]:[United Healthcare Outpatient Allowable Rate]])</f>
        <v>1272.9514999999999</v>
      </c>
      <c r="I1462" s="1">
        <v>0</v>
      </c>
      <c r="J1462" s="1">
        <f>SUM(Table14[[#This Row],[Price]]*0.85)</f>
        <v>1272.9514999999999</v>
      </c>
      <c r="K1462" s="1">
        <f>SUM(Table14[[#This Row],[Price]]*0.82)</f>
        <v>1228.0237999999999</v>
      </c>
      <c r="L1462" s="1">
        <f>SUM(Table14[[#This Row],[Price]]*0.85)</f>
        <v>1272.9514999999999</v>
      </c>
      <c r="M1462" s="1">
        <f>SUM(Table14[[#This Row],[Price]]*0.75)</f>
        <v>1123.1924999999999</v>
      </c>
      <c r="N1462" s="1">
        <f>SUM(Table14[[#This Row],[Price]]*0.85)</f>
        <v>1272.9514999999999</v>
      </c>
      <c r="O1462" s="1">
        <f>SUM(Table14[[#This Row],[Price]]*0.7)</f>
        <v>1048.3129999999999</v>
      </c>
      <c r="P1462" s="1" t="s">
        <v>24</v>
      </c>
      <c r="Q1462" s="1" t="s">
        <v>25</v>
      </c>
    </row>
    <row r="1463" spans="1:17" x14ac:dyDescent="0.35">
      <c r="A1463">
        <v>50423540</v>
      </c>
      <c r="B1463" t="s">
        <v>2180</v>
      </c>
      <c r="C1463" s="11" t="s">
        <v>10397</v>
      </c>
      <c r="D1463">
        <v>192</v>
      </c>
      <c r="E1463">
        <v>86682</v>
      </c>
      <c r="F1463" s="7">
        <v>172.8</v>
      </c>
      <c r="G1463" s="1">
        <f>MIN(Table14[[#This Row],[Medicare Outpatient Allowable Rate]:[United Healthcare Outpatient Allowable Rate]])</f>
        <v>0</v>
      </c>
      <c r="H1463" s="1">
        <f>MAX(Table14[[#This Row],[Medicare Outpatient Allowable Rate]:[United Healthcare Outpatient Allowable Rate]])</f>
        <v>163.19999999999999</v>
      </c>
      <c r="I1463" s="1">
        <v>0</v>
      </c>
      <c r="J1463" s="1">
        <f>SUM(Table14[[#This Row],[Price]]*0.85)</f>
        <v>163.19999999999999</v>
      </c>
      <c r="K1463" s="1">
        <f>SUM(Table14[[#This Row],[Price]]*0.82)</f>
        <v>157.44</v>
      </c>
      <c r="L1463" s="1">
        <f>SUM(Table14[[#This Row],[Price]]*0.85)</f>
        <v>163.19999999999999</v>
      </c>
      <c r="M1463" s="1">
        <f>SUM(Table14[[#This Row],[Price]]*0.75)</f>
        <v>144</v>
      </c>
      <c r="N1463" s="1">
        <f>SUM(Table14[[#This Row],[Price]]*0.85)</f>
        <v>163.19999999999999</v>
      </c>
      <c r="O1463" s="1">
        <f>SUM(Table14[[#This Row],[Price]]*0.7)</f>
        <v>134.39999999999998</v>
      </c>
      <c r="P1463" s="1" t="s">
        <v>24</v>
      </c>
      <c r="Q1463" s="1" t="s">
        <v>25</v>
      </c>
    </row>
    <row r="1464" spans="1:17" x14ac:dyDescent="0.35">
      <c r="A1464">
        <v>48782592</v>
      </c>
      <c r="B1464" t="s">
        <v>2181</v>
      </c>
      <c r="C1464" s="11" t="s">
        <v>10397</v>
      </c>
      <c r="D1464">
        <v>61</v>
      </c>
      <c r="E1464">
        <v>86644</v>
      </c>
      <c r="F1464" s="7">
        <v>54.9</v>
      </c>
      <c r="G1464" s="1">
        <f>MIN(Table14[[#This Row],[Medicare Outpatient Allowable Rate]:[United Healthcare Outpatient Allowable Rate]])</f>
        <v>0</v>
      </c>
      <c r="H1464" s="1">
        <f>MAX(Table14[[#This Row],[Medicare Outpatient Allowable Rate]:[United Healthcare Outpatient Allowable Rate]])</f>
        <v>51.85</v>
      </c>
      <c r="I1464" s="1">
        <v>0</v>
      </c>
      <c r="J1464" s="1">
        <f>SUM(Table14[[#This Row],[Price]]*0.85)</f>
        <v>51.85</v>
      </c>
      <c r="K1464" s="1">
        <f>SUM(Table14[[#This Row],[Price]]*0.82)</f>
        <v>50.019999999999996</v>
      </c>
      <c r="L1464" s="1">
        <f>SUM(Table14[[#This Row],[Price]]*0.85)</f>
        <v>51.85</v>
      </c>
      <c r="M1464" s="1">
        <f>SUM(Table14[[#This Row],[Price]]*0.75)</f>
        <v>45.75</v>
      </c>
      <c r="N1464" s="1">
        <f>SUM(Table14[[#This Row],[Price]]*0.85)</f>
        <v>51.85</v>
      </c>
      <c r="O1464" s="1">
        <f>SUM(Table14[[#This Row],[Price]]*0.7)</f>
        <v>42.699999999999996</v>
      </c>
      <c r="P1464" s="1" t="s">
        <v>24</v>
      </c>
      <c r="Q1464" s="1" t="s">
        <v>25</v>
      </c>
    </row>
    <row r="1465" spans="1:17" x14ac:dyDescent="0.35">
      <c r="A1465">
        <v>48782594</v>
      </c>
      <c r="B1465" t="s">
        <v>2182</v>
      </c>
      <c r="C1465" s="11" t="s">
        <v>10397</v>
      </c>
      <c r="D1465">
        <v>35.700000000000003</v>
      </c>
      <c r="E1465">
        <v>86645</v>
      </c>
      <c r="F1465" s="7">
        <v>32.130000000000003</v>
      </c>
      <c r="G1465" s="1">
        <f>MIN(Table14[[#This Row],[Medicare Outpatient Allowable Rate]:[United Healthcare Outpatient Allowable Rate]])</f>
        <v>0</v>
      </c>
      <c r="H1465" s="1">
        <f>MAX(Table14[[#This Row],[Medicare Outpatient Allowable Rate]:[United Healthcare Outpatient Allowable Rate]])</f>
        <v>30.345000000000002</v>
      </c>
      <c r="I1465" s="1">
        <v>0</v>
      </c>
      <c r="J1465" s="1">
        <f>SUM(Table14[[#This Row],[Price]]*0.85)</f>
        <v>30.345000000000002</v>
      </c>
      <c r="K1465" s="1">
        <f>SUM(Table14[[#This Row],[Price]]*0.82)</f>
        <v>29.274000000000001</v>
      </c>
      <c r="L1465" s="1">
        <f>SUM(Table14[[#This Row],[Price]]*0.85)</f>
        <v>30.345000000000002</v>
      </c>
      <c r="M1465" s="1">
        <f>SUM(Table14[[#This Row],[Price]]*0.75)</f>
        <v>26.775000000000002</v>
      </c>
      <c r="N1465" s="1">
        <f>SUM(Table14[[#This Row],[Price]]*0.85)</f>
        <v>30.345000000000002</v>
      </c>
      <c r="O1465" s="1">
        <f>SUM(Table14[[#This Row],[Price]]*0.7)</f>
        <v>24.990000000000002</v>
      </c>
      <c r="P1465" s="1" t="s">
        <v>24</v>
      </c>
      <c r="Q1465" s="1" t="s">
        <v>25</v>
      </c>
    </row>
    <row r="1466" spans="1:17" x14ac:dyDescent="0.35">
      <c r="A1466">
        <v>50485541</v>
      </c>
      <c r="B1466" t="s">
        <v>2183</v>
      </c>
      <c r="C1466" s="11" t="s">
        <v>10400</v>
      </c>
      <c r="D1466">
        <v>0</v>
      </c>
      <c r="E1466">
        <v>87483</v>
      </c>
      <c r="F1466" s="7">
        <v>0</v>
      </c>
      <c r="G1466" s="1">
        <f>MIN(Table14[[#This Row],[Medicare Outpatient Allowable Rate]:[United Healthcare Outpatient Allowable Rate]])</f>
        <v>0</v>
      </c>
      <c r="H1466" s="1">
        <f>MAX(Table14[[#This Row],[Medicare Outpatient Allowable Rate]:[United Healthcare Outpatient Allowable Rate]])</f>
        <v>0</v>
      </c>
      <c r="I1466" s="1">
        <v>0</v>
      </c>
      <c r="J1466" s="1">
        <f>SUM(Table14[[#This Row],[Price]]*0.85)</f>
        <v>0</v>
      </c>
      <c r="K1466" s="1">
        <f>SUM(Table14[[#This Row],[Price]]*0.82)</f>
        <v>0</v>
      </c>
      <c r="L1466" s="1">
        <f>SUM(Table14[[#This Row],[Price]]*0.85)</f>
        <v>0</v>
      </c>
      <c r="M1466" s="1">
        <f>SUM(Table14[[#This Row],[Price]]*0.75)</f>
        <v>0</v>
      </c>
      <c r="N1466" s="1">
        <f>SUM(Table14[[#This Row],[Price]]*0.85)</f>
        <v>0</v>
      </c>
      <c r="O1466" s="1">
        <f>SUM(Table14[[#This Row],[Price]]*0.7)</f>
        <v>0</v>
      </c>
      <c r="P1466" s="1" t="s">
        <v>24</v>
      </c>
      <c r="Q1466" s="1" t="s">
        <v>25</v>
      </c>
    </row>
    <row r="1467" spans="1:17" x14ac:dyDescent="0.35">
      <c r="A1467">
        <v>633718</v>
      </c>
      <c r="B1467" t="s">
        <v>2184</v>
      </c>
      <c r="C1467" s="11" t="s">
        <v>10404</v>
      </c>
      <c r="D1467">
        <v>117.09</v>
      </c>
      <c r="E1467">
        <v>85379</v>
      </c>
      <c r="F1467" s="7">
        <v>105.381</v>
      </c>
      <c r="G1467" s="1">
        <f>MIN(Table14[[#This Row],[Medicare Outpatient Allowable Rate]:[United Healthcare Outpatient Allowable Rate]])</f>
        <v>0</v>
      </c>
      <c r="H1467" s="1">
        <f>MAX(Table14[[#This Row],[Medicare Outpatient Allowable Rate]:[United Healthcare Outpatient Allowable Rate]])</f>
        <v>99.526499999999999</v>
      </c>
      <c r="I1467" s="1">
        <v>0</v>
      </c>
      <c r="J1467" s="1">
        <f>SUM(Table14[[#This Row],[Price]]*0.85)</f>
        <v>99.526499999999999</v>
      </c>
      <c r="K1467" s="1">
        <f>SUM(Table14[[#This Row],[Price]]*0.82)</f>
        <v>96.013800000000003</v>
      </c>
      <c r="L1467" s="1">
        <f>SUM(Table14[[#This Row],[Price]]*0.85)</f>
        <v>99.526499999999999</v>
      </c>
      <c r="M1467" s="1">
        <f>SUM(Table14[[#This Row],[Price]]*0.75)</f>
        <v>87.817499999999995</v>
      </c>
      <c r="N1467" s="1">
        <f>SUM(Table14[[#This Row],[Price]]*0.85)</f>
        <v>99.526499999999999</v>
      </c>
      <c r="O1467" s="1">
        <f>SUM(Table14[[#This Row],[Price]]*0.7)</f>
        <v>81.962999999999994</v>
      </c>
      <c r="P1467" s="1" t="s">
        <v>24</v>
      </c>
      <c r="Q1467" s="1" t="s">
        <v>25</v>
      </c>
    </row>
    <row r="1468" spans="1:17" x14ac:dyDescent="0.35">
      <c r="A1468">
        <v>48782615</v>
      </c>
      <c r="B1468" t="s">
        <v>2185</v>
      </c>
      <c r="C1468" s="11" t="s">
        <v>10398</v>
      </c>
      <c r="D1468">
        <v>95.88</v>
      </c>
      <c r="E1468">
        <v>82627</v>
      </c>
      <c r="F1468" s="7">
        <v>86.292000000000002</v>
      </c>
      <c r="G1468" s="1">
        <f>MIN(Table14[[#This Row],[Medicare Outpatient Allowable Rate]:[United Healthcare Outpatient Allowable Rate]])</f>
        <v>0</v>
      </c>
      <c r="H1468" s="1">
        <f>MAX(Table14[[#This Row],[Medicare Outpatient Allowable Rate]:[United Healthcare Outpatient Allowable Rate]])</f>
        <v>81.49799999999999</v>
      </c>
      <c r="I1468" s="1">
        <v>0</v>
      </c>
      <c r="J1468" s="1">
        <f>SUM(Table14[[#This Row],[Price]]*0.85)</f>
        <v>81.49799999999999</v>
      </c>
      <c r="K1468" s="1">
        <f>SUM(Table14[[#This Row],[Price]]*0.82)</f>
        <v>78.621599999999987</v>
      </c>
      <c r="L1468" s="1">
        <f>SUM(Table14[[#This Row],[Price]]*0.85)</f>
        <v>81.49799999999999</v>
      </c>
      <c r="M1468" s="1">
        <f>SUM(Table14[[#This Row],[Price]]*0.75)</f>
        <v>71.91</v>
      </c>
      <c r="N1468" s="1">
        <f>SUM(Table14[[#This Row],[Price]]*0.85)</f>
        <v>81.49799999999999</v>
      </c>
      <c r="O1468" s="1">
        <f>SUM(Table14[[#This Row],[Price]]*0.7)</f>
        <v>67.116</v>
      </c>
      <c r="P1468" s="1" t="s">
        <v>24</v>
      </c>
      <c r="Q1468" s="1" t="s">
        <v>25</v>
      </c>
    </row>
    <row r="1469" spans="1:17" x14ac:dyDescent="0.35">
      <c r="A1469">
        <v>50302465</v>
      </c>
      <c r="B1469" t="s">
        <v>2186</v>
      </c>
      <c r="C1469" s="11" t="s">
        <v>10398</v>
      </c>
      <c r="D1469">
        <v>103.3</v>
      </c>
      <c r="E1469">
        <v>82627</v>
      </c>
      <c r="F1469" s="7">
        <v>92.97</v>
      </c>
      <c r="G1469" s="1">
        <f>MIN(Table14[[#This Row],[Medicare Outpatient Allowable Rate]:[United Healthcare Outpatient Allowable Rate]])</f>
        <v>0</v>
      </c>
      <c r="H1469" s="1">
        <f>MAX(Table14[[#This Row],[Medicare Outpatient Allowable Rate]:[United Healthcare Outpatient Allowable Rate]])</f>
        <v>87.804999999999993</v>
      </c>
      <c r="I1469" s="1">
        <v>0</v>
      </c>
      <c r="J1469" s="1">
        <f>SUM(Table14[[#This Row],[Price]]*0.85)</f>
        <v>87.804999999999993</v>
      </c>
      <c r="K1469" s="1">
        <f>SUM(Table14[[#This Row],[Price]]*0.82)</f>
        <v>84.705999999999989</v>
      </c>
      <c r="L1469" s="1">
        <f>SUM(Table14[[#This Row],[Price]]*0.85)</f>
        <v>87.804999999999993</v>
      </c>
      <c r="M1469" s="1">
        <f>SUM(Table14[[#This Row],[Price]]*0.75)</f>
        <v>77.474999999999994</v>
      </c>
      <c r="N1469" s="1">
        <f>SUM(Table14[[#This Row],[Price]]*0.85)</f>
        <v>87.804999999999993</v>
      </c>
      <c r="O1469" s="1">
        <f>SUM(Table14[[#This Row],[Price]]*0.7)</f>
        <v>72.309999999999988</v>
      </c>
      <c r="P1469" s="1" t="s">
        <v>24</v>
      </c>
      <c r="Q1469" s="1" t="s">
        <v>25</v>
      </c>
    </row>
    <row r="1470" spans="1:17" x14ac:dyDescent="0.35">
      <c r="A1470">
        <v>50473137</v>
      </c>
      <c r="B1470" t="s">
        <v>842</v>
      </c>
      <c r="C1470" s="11" t="s">
        <v>10397</v>
      </c>
      <c r="D1470">
        <v>96</v>
      </c>
      <c r="E1470">
        <v>86225</v>
      </c>
      <c r="F1470" s="7">
        <v>86.4</v>
      </c>
      <c r="G1470" s="1">
        <f>MIN(Table14[[#This Row],[Medicare Outpatient Allowable Rate]:[United Healthcare Outpatient Allowable Rate]])</f>
        <v>0</v>
      </c>
      <c r="H1470" s="1">
        <f>MAX(Table14[[#This Row],[Medicare Outpatient Allowable Rate]:[United Healthcare Outpatient Allowable Rate]])</f>
        <v>81.599999999999994</v>
      </c>
      <c r="I1470" s="1">
        <v>0</v>
      </c>
      <c r="J1470" s="1">
        <f>SUM(Table14[[#This Row],[Price]]*0.85)</f>
        <v>81.599999999999994</v>
      </c>
      <c r="K1470" s="1">
        <f>SUM(Table14[[#This Row],[Price]]*0.82)</f>
        <v>78.72</v>
      </c>
      <c r="L1470" s="1">
        <f>SUM(Table14[[#This Row],[Price]]*0.85)</f>
        <v>81.599999999999994</v>
      </c>
      <c r="M1470" s="1">
        <f>SUM(Table14[[#This Row],[Price]]*0.75)</f>
        <v>72</v>
      </c>
      <c r="N1470" s="1">
        <f>SUM(Table14[[#This Row],[Price]]*0.85)</f>
        <v>81.599999999999994</v>
      </c>
      <c r="O1470" s="1">
        <f>SUM(Table14[[#This Row],[Price]]*0.7)</f>
        <v>67.199999999999989</v>
      </c>
      <c r="P1470" s="1" t="s">
        <v>24</v>
      </c>
      <c r="Q1470" s="1" t="s">
        <v>25</v>
      </c>
    </row>
    <row r="1471" spans="1:17" x14ac:dyDescent="0.35">
      <c r="A1471">
        <v>50302461</v>
      </c>
      <c r="B1471" t="s">
        <v>2187</v>
      </c>
      <c r="C1471" s="11" t="s">
        <v>10397</v>
      </c>
      <c r="D1471">
        <v>32.97</v>
      </c>
      <c r="E1471">
        <v>86003</v>
      </c>
      <c r="F1471" s="7">
        <v>29.672999999999998</v>
      </c>
      <c r="G1471" s="1">
        <f>MIN(Table14[[#This Row],[Medicare Outpatient Allowable Rate]:[United Healthcare Outpatient Allowable Rate]])</f>
        <v>0</v>
      </c>
      <c r="H1471" s="1">
        <f>MAX(Table14[[#This Row],[Medicare Outpatient Allowable Rate]:[United Healthcare Outpatient Allowable Rate]])</f>
        <v>28.0245</v>
      </c>
      <c r="I1471" s="1">
        <v>0</v>
      </c>
      <c r="J1471" s="1">
        <f>SUM(Table14[[#This Row],[Price]]*0.85)</f>
        <v>28.0245</v>
      </c>
      <c r="K1471" s="1">
        <f>SUM(Table14[[#This Row],[Price]]*0.82)</f>
        <v>27.035399999999999</v>
      </c>
      <c r="L1471" s="1">
        <f>SUM(Table14[[#This Row],[Price]]*0.85)</f>
        <v>28.0245</v>
      </c>
      <c r="M1471" s="1">
        <f>SUM(Table14[[#This Row],[Price]]*0.75)</f>
        <v>24.727499999999999</v>
      </c>
      <c r="N1471" s="1">
        <f>SUM(Table14[[#This Row],[Price]]*0.85)</f>
        <v>28.0245</v>
      </c>
      <c r="O1471" s="1">
        <f>SUM(Table14[[#This Row],[Price]]*0.7)</f>
        <v>23.078999999999997</v>
      </c>
      <c r="P1471" s="1" t="s">
        <v>24</v>
      </c>
      <c r="Q1471" s="1" t="s">
        <v>25</v>
      </c>
    </row>
    <row r="1472" spans="1:17" x14ac:dyDescent="0.35">
      <c r="A1472">
        <v>48782614</v>
      </c>
      <c r="B1472" t="s">
        <v>2188</v>
      </c>
      <c r="C1472" s="11" t="s">
        <v>10397</v>
      </c>
      <c r="D1472">
        <v>159.12</v>
      </c>
      <c r="E1472">
        <v>83516</v>
      </c>
      <c r="F1472" s="7">
        <v>143.208</v>
      </c>
      <c r="G1472" s="1">
        <f>MIN(Table14[[#This Row],[Medicare Outpatient Allowable Rate]:[United Healthcare Outpatient Allowable Rate]])</f>
        <v>0</v>
      </c>
      <c r="H1472" s="1">
        <f>MAX(Table14[[#This Row],[Medicare Outpatient Allowable Rate]:[United Healthcare Outpatient Allowable Rate]])</f>
        <v>135.25200000000001</v>
      </c>
      <c r="I1472" s="1">
        <v>0</v>
      </c>
      <c r="J1472" s="1">
        <f>SUM(Table14[[#This Row],[Price]]*0.85)</f>
        <v>135.25200000000001</v>
      </c>
      <c r="K1472" s="1">
        <f>SUM(Table14[[#This Row],[Price]]*0.82)</f>
        <v>130.47839999999999</v>
      </c>
      <c r="L1472" s="1">
        <f>SUM(Table14[[#This Row],[Price]]*0.85)</f>
        <v>135.25200000000001</v>
      </c>
      <c r="M1472" s="1">
        <f>SUM(Table14[[#This Row],[Price]]*0.75)</f>
        <v>119.34</v>
      </c>
      <c r="N1472" s="1">
        <f>SUM(Table14[[#This Row],[Price]]*0.85)</f>
        <v>135.25200000000001</v>
      </c>
      <c r="O1472" s="1">
        <f>SUM(Table14[[#This Row],[Price]]*0.7)</f>
        <v>111.384</v>
      </c>
      <c r="P1472" s="1" t="s">
        <v>24</v>
      </c>
      <c r="Q1472" s="1" t="s">
        <v>25</v>
      </c>
    </row>
    <row r="1473" spans="1:17" x14ac:dyDescent="0.35">
      <c r="A1473">
        <v>48782613</v>
      </c>
      <c r="B1473" t="s">
        <v>2189</v>
      </c>
      <c r="C1473" s="11" t="s">
        <v>10397</v>
      </c>
      <c r="D1473">
        <v>89.01</v>
      </c>
      <c r="E1473">
        <v>86258</v>
      </c>
      <c r="F1473" s="7">
        <v>80.109000000000009</v>
      </c>
      <c r="G1473" s="1">
        <f>MIN(Table14[[#This Row],[Medicare Outpatient Allowable Rate]:[United Healthcare Outpatient Allowable Rate]])</f>
        <v>0</v>
      </c>
      <c r="H1473" s="1">
        <f>MAX(Table14[[#This Row],[Medicare Outpatient Allowable Rate]:[United Healthcare Outpatient Allowable Rate]])</f>
        <v>75.658500000000004</v>
      </c>
      <c r="I1473" s="1">
        <v>0</v>
      </c>
      <c r="J1473" s="1">
        <f>SUM(Table14[[#This Row],[Price]]*0.85)</f>
        <v>75.658500000000004</v>
      </c>
      <c r="K1473" s="1">
        <f>SUM(Table14[[#This Row],[Price]]*0.82)</f>
        <v>72.988200000000006</v>
      </c>
      <c r="L1473" s="1">
        <f>SUM(Table14[[#This Row],[Price]]*0.85)</f>
        <v>75.658500000000004</v>
      </c>
      <c r="M1473" s="1">
        <f>SUM(Table14[[#This Row],[Price]]*0.75)</f>
        <v>66.757500000000007</v>
      </c>
      <c r="N1473" s="1">
        <f>SUM(Table14[[#This Row],[Price]]*0.85)</f>
        <v>75.658500000000004</v>
      </c>
      <c r="O1473" s="1">
        <f>SUM(Table14[[#This Row],[Price]]*0.7)</f>
        <v>62.307000000000002</v>
      </c>
      <c r="P1473" s="1" t="s">
        <v>24</v>
      </c>
      <c r="Q1473" s="1" t="s">
        <v>25</v>
      </c>
    </row>
    <row r="1474" spans="1:17" x14ac:dyDescent="0.35">
      <c r="A1474">
        <v>48782616</v>
      </c>
      <c r="B1474" t="s">
        <v>2190</v>
      </c>
      <c r="C1474" s="11" t="s">
        <v>10398</v>
      </c>
      <c r="D1474">
        <v>61.63</v>
      </c>
      <c r="E1474">
        <v>80162</v>
      </c>
      <c r="F1474" s="7">
        <v>55.466999999999999</v>
      </c>
      <c r="G1474" s="1">
        <f>MIN(Table14[[#This Row],[Medicare Outpatient Allowable Rate]:[United Healthcare Outpatient Allowable Rate]])</f>
        <v>0</v>
      </c>
      <c r="H1474" s="1">
        <f>MAX(Table14[[#This Row],[Medicare Outpatient Allowable Rate]:[United Healthcare Outpatient Allowable Rate]])</f>
        <v>52.3855</v>
      </c>
      <c r="I1474" s="1">
        <v>0</v>
      </c>
      <c r="J1474" s="1">
        <f>SUM(Table14[[#This Row],[Price]]*0.85)</f>
        <v>52.3855</v>
      </c>
      <c r="K1474" s="1">
        <f>SUM(Table14[[#This Row],[Price]]*0.82)</f>
        <v>50.5366</v>
      </c>
      <c r="L1474" s="1">
        <f>SUM(Table14[[#This Row],[Price]]*0.85)</f>
        <v>52.3855</v>
      </c>
      <c r="M1474" s="1">
        <f>SUM(Table14[[#This Row],[Price]]*0.75)</f>
        <v>46.222500000000004</v>
      </c>
      <c r="N1474" s="1">
        <f>SUM(Table14[[#This Row],[Price]]*0.85)</f>
        <v>52.3855</v>
      </c>
      <c r="O1474" s="1">
        <f>SUM(Table14[[#This Row],[Price]]*0.7)</f>
        <v>43.140999999999998</v>
      </c>
      <c r="P1474" s="1" t="s">
        <v>24</v>
      </c>
      <c r="Q1474" s="1" t="s">
        <v>25</v>
      </c>
    </row>
    <row r="1475" spans="1:17" x14ac:dyDescent="0.35">
      <c r="A1475">
        <v>50302466</v>
      </c>
      <c r="B1475" t="s">
        <v>2191</v>
      </c>
      <c r="C1475" s="11" t="s">
        <v>10398</v>
      </c>
      <c r="D1475">
        <v>66.400000000000006</v>
      </c>
      <c r="E1475">
        <v>80162</v>
      </c>
      <c r="F1475" s="7">
        <v>59.760000000000005</v>
      </c>
      <c r="G1475" s="1">
        <f>MIN(Table14[[#This Row],[Medicare Outpatient Allowable Rate]:[United Healthcare Outpatient Allowable Rate]])</f>
        <v>0</v>
      </c>
      <c r="H1475" s="1">
        <f>MAX(Table14[[#This Row],[Medicare Outpatient Allowable Rate]:[United Healthcare Outpatient Allowable Rate]])</f>
        <v>56.440000000000005</v>
      </c>
      <c r="I1475" s="1">
        <v>0</v>
      </c>
      <c r="J1475" s="1">
        <f>SUM(Table14[[#This Row],[Price]]*0.85)</f>
        <v>56.440000000000005</v>
      </c>
      <c r="K1475" s="1">
        <f>SUM(Table14[[#This Row],[Price]]*0.82)</f>
        <v>54.448</v>
      </c>
      <c r="L1475" s="1">
        <f>SUM(Table14[[#This Row],[Price]]*0.85)</f>
        <v>56.440000000000005</v>
      </c>
      <c r="M1475" s="1">
        <f>SUM(Table14[[#This Row],[Price]]*0.75)</f>
        <v>49.800000000000004</v>
      </c>
      <c r="N1475" s="1">
        <f>SUM(Table14[[#This Row],[Price]]*0.85)</f>
        <v>56.440000000000005</v>
      </c>
      <c r="O1475" s="1">
        <f>SUM(Table14[[#This Row],[Price]]*0.7)</f>
        <v>46.480000000000004</v>
      </c>
      <c r="P1475" s="1" t="s">
        <v>24</v>
      </c>
      <c r="Q1475" s="1" t="s">
        <v>25</v>
      </c>
    </row>
    <row r="1476" spans="1:17" x14ac:dyDescent="0.35">
      <c r="A1476">
        <v>51507080</v>
      </c>
      <c r="B1476" t="s">
        <v>2192</v>
      </c>
      <c r="C1476" s="11" t="s">
        <v>10397</v>
      </c>
      <c r="D1476">
        <v>174</v>
      </c>
      <c r="E1476">
        <v>86648</v>
      </c>
      <c r="F1476" s="7">
        <v>156.6</v>
      </c>
      <c r="G1476" s="1">
        <f>MIN(Table14[[#This Row],[Medicare Outpatient Allowable Rate]:[United Healthcare Outpatient Allowable Rate]])</f>
        <v>0</v>
      </c>
      <c r="H1476" s="1">
        <f>MAX(Table14[[#This Row],[Medicare Outpatient Allowable Rate]:[United Healthcare Outpatient Allowable Rate]])</f>
        <v>147.9</v>
      </c>
      <c r="I1476" s="1">
        <v>0</v>
      </c>
      <c r="J1476" s="1">
        <f>SUM(Table14[[#This Row],[Price]]*0.85)</f>
        <v>147.9</v>
      </c>
      <c r="K1476" s="1">
        <f>SUM(Table14[[#This Row],[Price]]*0.82)</f>
        <v>142.67999999999998</v>
      </c>
      <c r="L1476" s="1">
        <f>SUM(Table14[[#This Row],[Price]]*0.85)</f>
        <v>147.9</v>
      </c>
      <c r="M1476" s="1">
        <f>SUM(Table14[[#This Row],[Price]]*0.75)</f>
        <v>130.5</v>
      </c>
      <c r="N1476" s="1">
        <f>SUM(Table14[[#This Row],[Price]]*0.85)</f>
        <v>147.9</v>
      </c>
      <c r="O1476" s="1">
        <f>SUM(Table14[[#This Row],[Price]]*0.7)</f>
        <v>121.8</v>
      </c>
      <c r="P1476" s="1" t="s">
        <v>24</v>
      </c>
      <c r="Q1476" s="1" t="s">
        <v>25</v>
      </c>
    </row>
    <row r="1477" spans="1:17" x14ac:dyDescent="0.35">
      <c r="A1477">
        <v>48782619</v>
      </c>
      <c r="B1477" t="s">
        <v>2193</v>
      </c>
      <c r="C1477" s="11" t="s">
        <v>10397</v>
      </c>
      <c r="D1477">
        <v>39.68</v>
      </c>
      <c r="E1477">
        <v>86225</v>
      </c>
      <c r="F1477" s="7">
        <v>35.712000000000003</v>
      </c>
      <c r="G1477" s="1">
        <f>MIN(Table14[[#This Row],[Medicare Outpatient Allowable Rate]:[United Healthcare Outpatient Allowable Rate]])</f>
        <v>0</v>
      </c>
      <c r="H1477" s="1">
        <f>MAX(Table14[[#This Row],[Medicare Outpatient Allowable Rate]:[United Healthcare Outpatient Allowable Rate]])</f>
        <v>33.728000000000002</v>
      </c>
      <c r="I1477" s="1">
        <v>0</v>
      </c>
      <c r="J1477" s="1">
        <f>SUM(Table14[[#This Row],[Price]]*0.85)</f>
        <v>33.728000000000002</v>
      </c>
      <c r="K1477" s="1">
        <f>SUM(Table14[[#This Row],[Price]]*0.82)</f>
        <v>32.537599999999998</v>
      </c>
      <c r="L1477" s="1">
        <f>SUM(Table14[[#This Row],[Price]]*0.85)</f>
        <v>33.728000000000002</v>
      </c>
      <c r="M1477" s="1">
        <f>SUM(Table14[[#This Row],[Price]]*0.75)</f>
        <v>29.759999999999998</v>
      </c>
      <c r="N1477" s="1">
        <f>SUM(Table14[[#This Row],[Price]]*0.85)</f>
        <v>33.728000000000002</v>
      </c>
      <c r="O1477" s="1">
        <f>SUM(Table14[[#This Row],[Price]]*0.7)</f>
        <v>27.776</v>
      </c>
      <c r="P1477" s="1" t="s">
        <v>24</v>
      </c>
      <c r="Q1477" s="1" t="s">
        <v>25</v>
      </c>
    </row>
    <row r="1478" spans="1:17" x14ac:dyDescent="0.35">
      <c r="A1478">
        <v>48857149</v>
      </c>
      <c r="B1478" t="s">
        <v>2193</v>
      </c>
      <c r="C1478" s="11" t="s">
        <v>10397</v>
      </c>
      <c r="D1478">
        <v>39.68</v>
      </c>
      <c r="E1478">
        <v>86225</v>
      </c>
      <c r="F1478" s="7">
        <v>35.712000000000003</v>
      </c>
      <c r="G1478" s="1">
        <f>MIN(Table14[[#This Row],[Medicare Outpatient Allowable Rate]:[United Healthcare Outpatient Allowable Rate]])</f>
        <v>0</v>
      </c>
      <c r="H1478" s="1">
        <f>MAX(Table14[[#This Row],[Medicare Outpatient Allowable Rate]:[United Healthcare Outpatient Allowable Rate]])</f>
        <v>33.728000000000002</v>
      </c>
      <c r="I1478" s="1">
        <v>0</v>
      </c>
      <c r="J1478" s="1">
        <f>SUM(Table14[[#This Row],[Price]]*0.85)</f>
        <v>33.728000000000002</v>
      </c>
      <c r="K1478" s="1">
        <f>SUM(Table14[[#This Row],[Price]]*0.82)</f>
        <v>32.537599999999998</v>
      </c>
      <c r="L1478" s="1">
        <f>SUM(Table14[[#This Row],[Price]]*0.85)</f>
        <v>33.728000000000002</v>
      </c>
      <c r="M1478" s="1">
        <f>SUM(Table14[[#This Row],[Price]]*0.75)</f>
        <v>29.759999999999998</v>
      </c>
      <c r="N1478" s="1">
        <f>SUM(Table14[[#This Row],[Price]]*0.85)</f>
        <v>33.728000000000002</v>
      </c>
      <c r="O1478" s="1">
        <f>SUM(Table14[[#This Row],[Price]]*0.7)</f>
        <v>27.776</v>
      </c>
      <c r="P1478" s="1" t="s">
        <v>24</v>
      </c>
      <c r="Q1478" s="1" t="s">
        <v>25</v>
      </c>
    </row>
    <row r="1479" spans="1:17" x14ac:dyDescent="0.35">
      <c r="A1479">
        <v>50485535</v>
      </c>
      <c r="B1479" t="s">
        <v>2194</v>
      </c>
      <c r="C1479" s="11" t="s">
        <v>10400</v>
      </c>
      <c r="D1479">
        <v>0</v>
      </c>
      <c r="E1479">
        <v>87483</v>
      </c>
      <c r="F1479" s="7">
        <v>0</v>
      </c>
      <c r="G1479" s="1">
        <f>MIN(Table14[[#This Row],[Medicare Outpatient Allowable Rate]:[United Healthcare Outpatient Allowable Rate]])</f>
        <v>0</v>
      </c>
      <c r="H1479" s="1">
        <f>MAX(Table14[[#This Row],[Medicare Outpatient Allowable Rate]:[United Healthcare Outpatient Allowable Rate]])</f>
        <v>0</v>
      </c>
      <c r="I1479" s="1">
        <v>0</v>
      </c>
      <c r="J1479" s="1">
        <f>SUM(Table14[[#This Row],[Price]]*0.85)</f>
        <v>0</v>
      </c>
      <c r="K1479" s="1">
        <f>SUM(Table14[[#This Row],[Price]]*0.82)</f>
        <v>0</v>
      </c>
      <c r="L1479" s="1">
        <f>SUM(Table14[[#This Row],[Price]]*0.85)</f>
        <v>0</v>
      </c>
      <c r="M1479" s="1">
        <f>SUM(Table14[[#This Row],[Price]]*0.75)</f>
        <v>0</v>
      </c>
      <c r="N1479" s="1">
        <f>SUM(Table14[[#This Row],[Price]]*0.85)</f>
        <v>0</v>
      </c>
      <c r="O1479" s="1">
        <f>SUM(Table14[[#This Row],[Price]]*0.7)</f>
        <v>0</v>
      </c>
      <c r="P1479" s="1" t="s">
        <v>24</v>
      </c>
      <c r="Q1479" s="1" t="s">
        <v>25</v>
      </c>
    </row>
    <row r="1480" spans="1:17" x14ac:dyDescent="0.35">
      <c r="A1480">
        <v>50302468</v>
      </c>
      <c r="B1480" t="s">
        <v>2195</v>
      </c>
      <c r="C1480" s="11" t="s">
        <v>10400</v>
      </c>
      <c r="D1480">
        <v>181</v>
      </c>
      <c r="E1480">
        <v>87799</v>
      </c>
      <c r="F1480" s="7">
        <v>162.9</v>
      </c>
      <c r="G1480" s="1">
        <f>MIN(Table14[[#This Row],[Medicare Outpatient Allowable Rate]:[United Healthcare Outpatient Allowable Rate]])</f>
        <v>0</v>
      </c>
      <c r="H1480" s="1">
        <f>MAX(Table14[[#This Row],[Medicare Outpatient Allowable Rate]:[United Healthcare Outpatient Allowable Rate]])</f>
        <v>153.85</v>
      </c>
      <c r="I1480" s="1">
        <v>0</v>
      </c>
      <c r="J1480" s="1">
        <f>SUM(Table14[[#This Row],[Price]]*0.85)</f>
        <v>153.85</v>
      </c>
      <c r="K1480" s="1">
        <f>SUM(Table14[[#This Row],[Price]]*0.82)</f>
        <v>148.41999999999999</v>
      </c>
      <c r="L1480" s="1">
        <f>SUM(Table14[[#This Row],[Price]]*0.85)</f>
        <v>153.85</v>
      </c>
      <c r="M1480" s="1">
        <f>SUM(Table14[[#This Row],[Price]]*0.75)</f>
        <v>135.75</v>
      </c>
      <c r="N1480" s="1">
        <f>SUM(Table14[[#This Row],[Price]]*0.85)</f>
        <v>153.85</v>
      </c>
      <c r="O1480" s="1">
        <f>SUM(Table14[[#This Row],[Price]]*0.7)</f>
        <v>126.69999999999999</v>
      </c>
      <c r="P1480" s="1" t="s">
        <v>24</v>
      </c>
      <c r="Q1480" s="1" t="s">
        <v>25</v>
      </c>
    </row>
    <row r="1481" spans="1:17" x14ac:dyDescent="0.35">
      <c r="A1481">
        <v>50302469</v>
      </c>
      <c r="B1481" t="s">
        <v>2196</v>
      </c>
      <c r="C1481" s="11" t="s">
        <v>10397</v>
      </c>
      <c r="D1481">
        <v>68.13</v>
      </c>
      <c r="E1481">
        <v>86663</v>
      </c>
      <c r="F1481" s="7">
        <v>61.316999999999993</v>
      </c>
      <c r="G1481" s="1">
        <f>MIN(Table14[[#This Row],[Medicare Outpatient Allowable Rate]:[United Healthcare Outpatient Allowable Rate]])</f>
        <v>0</v>
      </c>
      <c r="H1481" s="1">
        <f>MAX(Table14[[#This Row],[Medicare Outpatient Allowable Rate]:[United Healthcare Outpatient Allowable Rate]])</f>
        <v>57.910499999999992</v>
      </c>
      <c r="I1481" s="1">
        <v>0</v>
      </c>
      <c r="J1481" s="1">
        <f>SUM(Table14[[#This Row],[Price]]*0.85)</f>
        <v>57.910499999999992</v>
      </c>
      <c r="K1481" s="1">
        <f>SUM(Table14[[#This Row],[Price]]*0.82)</f>
        <v>55.866599999999991</v>
      </c>
      <c r="L1481" s="1">
        <f>SUM(Table14[[#This Row],[Price]]*0.85)</f>
        <v>57.910499999999992</v>
      </c>
      <c r="M1481" s="1">
        <f>SUM(Table14[[#This Row],[Price]]*0.75)</f>
        <v>51.097499999999997</v>
      </c>
      <c r="N1481" s="1">
        <f>SUM(Table14[[#This Row],[Price]]*0.85)</f>
        <v>57.910499999999992</v>
      </c>
      <c r="O1481" s="1">
        <f>SUM(Table14[[#This Row],[Price]]*0.7)</f>
        <v>47.690999999999995</v>
      </c>
      <c r="P1481" s="1" t="s">
        <v>24</v>
      </c>
      <c r="Q1481" s="1" t="s">
        <v>25</v>
      </c>
    </row>
    <row r="1482" spans="1:17" x14ac:dyDescent="0.35">
      <c r="A1482">
        <v>50302470</v>
      </c>
      <c r="B1482" t="s">
        <v>2197</v>
      </c>
      <c r="C1482" s="11" t="s">
        <v>10397</v>
      </c>
      <c r="D1482">
        <v>39</v>
      </c>
      <c r="E1482">
        <v>86664</v>
      </c>
      <c r="F1482" s="7">
        <v>35.1</v>
      </c>
      <c r="G1482" s="1">
        <f>MIN(Table14[[#This Row],[Medicare Outpatient Allowable Rate]:[United Healthcare Outpatient Allowable Rate]])</f>
        <v>0</v>
      </c>
      <c r="H1482" s="1">
        <f>MAX(Table14[[#This Row],[Medicare Outpatient Allowable Rate]:[United Healthcare Outpatient Allowable Rate]])</f>
        <v>33.15</v>
      </c>
      <c r="I1482" s="1">
        <v>0</v>
      </c>
      <c r="J1482" s="1">
        <f>SUM(Table14[[#This Row],[Price]]*0.85)</f>
        <v>33.15</v>
      </c>
      <c r="K1482" s="1">
        <f>SUM(Table14[[#This Row],[Price]]*0.82)</f>
        <v>31.979999999999997</v>
      </c>
      <c r="L1482" s="1">
        <f>SUM(Table14[[#This Row],[Price]]*0.85)</f>
        <v>33.15</v>
      </c>
      <c r="M1482" s="1">
        <f>SUM(Table14[[#This Row],[Price]]*0.75)</f>
        <v>29.25</v>
      </c>
      <c r="N1482" s="1">
        <f>SUM(Table14[[#This Row],[Price]]*0.85)</f>
        <v>33.15</v>
      </c>
      <c r="O1482" s="1">
        <f>SUM(Table14[[#This Row],[Price]]*0.7)</f>
        <v>27.299999999999997</v>
      </c>
      <c r="P1482" s="1" t="s">
        <v>24</v>
      </c>
      <c r="Q1482" s="1" t="s">
        <v>25</v>
      </c>
    </row>
    <row r="1483" spans="1:17" x14ac:dyDescent="0.35">
      <c r="A1483">
        <v>49544050</v>
      </c>
      <c r="B1483" t="s">
        <v>2198</v>
      </c>
      <c r="F1483" s="7">
        <v>0</v>
      </c>
      <c r="G1483" s="1" t="e">
        <f>MIN(Table14[[#This Row],[Medicare Outpatient Allowable Rate]:[United Healthcare Outpatient Allowable Rate]])</f>
        <v>#N/A</v>
      </c>
      <c r="H1483" s="1" t="e">
        <f>MAX(Table14[[#This Row],[Medicare Outpatient Allowable Rate]:[United Healthcare Outpatient Allowable Rate]])</f>
        <v>#N/A</v>
      </c>
      <c r="I1483" s="1" t="e">
        <v>#N/A</v>
      </c>
      <c r="J1483" s="1">
        <f>SUM(Table14[[#This Row],[Price]]*0.85)</f>
        <v>0</v>
      </c>
      <c r="K1483" s="1">
        <f>SUM(Table14[[#This Row],[Price]]*0.82)</f>
        <v>0</v>
      </c>
      <c r="L1483" s="1">
        <f>SUM(Table14[[#This Row],[Price]]*0.85)</f>
        <v>0</v>
      </c>
      <c r="M1483" s="1">
        <f>SUM(Table14[[#This Row],[Price]]*0.75)</f>
        <v>0</v>
      </c>
      <c r="N1483" s="1">
        <f>SUM(Table14[[#This Row],[Price]]*0.85)</f>
        <v>0</v>
      </c>
      <c r="O1483" s="1">
        <f>SUM(Table14[[#This Row],[Price]]*0.7)</f>
        <v>0</v>
      </c>
      <c r="P1483" s="1" t="s">
        <v>24</v>
      </c>
      <c r="Q1483" s="1" t="s">
        <v>25</v>
      </c>
    </row>
    <row r="1484" spans="1:17" x14ac:dyDescent="0.35">
      <c r="A1484">
        <v>50302471</v>
      </c>
      <c r="B1484" t="s">
        <v>2199</v>
      </c>
      <c r="C1484" s="11" t="s">
        <v>10397</v>
      </c>
      <c r="D1484">
        <v>84.62</v>
      </c>
      <c r="E1484">
        <v>86665</v>
      </c>
      <c r="F1484" s="7">
        <v>76.158000000000001</v>
      </c>
      <c r="G1484" s="1">
        <f>MIN(Table14[[#This Row],[Medicare Outpatient Allowable Rate]:[United Healthcare Outpatient Allowable Rate]])</f>
        <v>0</v>
      </c>
      <c r="H1484" s="1">
        <f>MAX(Table14[[#This Row],[Medicare Outpatient Allowable Rate]:[United Healthcare Outpatient Allowable Rate]])</f>
        <v>71.927000000000007</v>
      </c>
      <c r="I1484" s="1">
        <v>0</v>
      </c>
      <c r="J1484" s="1">
        <f>SUM(Table14[[#This Row],[Price]]*0.85)</f>
        <v>71.927000000000007</v>
      </c>
      <c r="K1484" s="1">
        <f>SUM(Table14[[#This Row],[Price]]*0.82)</f>
        <v>69.388400000000004</v>
      </c>
      <c r="L1484" s="1">
        <f>SUM(Table14[[#This Row],[Price]]*0.85)</f>
        <v>71.927000000000007</v>
      </c>
      <c r="M1484" s="1">
        <f>SUM(Table14[[#This Row],[Price]]*0.75)</f>
        <v>63.465000000000003</v>
      </c>
      <c r="N1484" s="1">
        <f>SUM(Table14[[#This Row],[Price]]*0.85)</f>
        <v>71.927000000000007</v>
      </c>
      <c r="O1484" s="1">
        <f>SUM(Table14[[#This Row],[Price]]*0.7)</f>
        <v>59.234000000000002</v>
      </c>
      <c r="P1484" s="1" t="s">
        <v>24</v>
      </c>
      <c r="Q1484" s="1" t="s">
        <v>25</v>
      </c>
    </row>
    <row r="1485" spans="1:17" x14ac:dyDescent="0.35">
      <c r="A1485">
        <v>51086433</v>
      </c>
      <c r="B1485" t="s">
        <v>2200</v>
      </c>
      <c r="C1485" s="11" t="s">
        <v>10397</v>
      </c>
      <c r="D1485">
        <v>84.62</v>
      </c>
      <c r="E1485">
        <v>86665</v>
      </c>
      <c r="F1485" s="7">
        <v>76.158000000000001</v>
      </c>
      <c r="G1485" s="1">
        <f>MIN(Table14[[#This Row],[Medicare Outpatient Allowable Rate]:[United Healthcare Outpatient Allowable Rate]])</f>
        <v>0</v>
      </c>
      <c r="H1485" s="1">
        <f>MAX(Table14[[#This Row],[Medicare Outpatient Allowable Rate]:[United Healthcare Outpatient Allowable Rate]])</f>
        <v>71.927000000000007</v>
      </c>
      <c r="I1485" s="1">
        <v>0</v>
      </c>
      <c r="J1485" s="1">
        <f>SUM(Table14[[#This Row],[Price]]*0.85)</f>
        <v>71.927000000000007</v>
      </c>
      <c r="K1485" s="1">
        <f>SUM(Table14[[#This Row],[Price]]*0.82)</f>
        <v>69.388400000000004</v>
      </c>
      <c r="L1485" s="1">
        <f>SUM(Table14[[#This Row],[Price]]*0.85)</f>
        <v>71.927000000000007</v>
      </c>
      <c r="M1485" s="1">
        <f>SUM(Table14[[#This Row],[Price]]*0.75)</f>
        <v>63.465000000000003</v>
      </c>
      <c r="N1485" s="1">
        <f>SUM(Table14[[#This Row],[Price]]*0.85)</f>
        <v>71.927000000000007</v>
      </c>
      <c r="O1485" s="1">
        <f>SUM(Table14[[#This Row],[Price]]*0.7)</f>
        <v>59.234000000000002</v>
      </c>
      <c r="P1485" s="1" t="s">
        <v>24</v>
      </c>
      <c r="Q1485" s="1" t="s">
        <v>25</v>
      </c>
    </row>
    <row r="1486" spans="1:17" x14ac:dyDescent="0.35">
      <c r="A1486">
        <v>51336991</v>
      </c>
      <c r="B1486" t="s">
        <v>2201</v>
      </c>
      <c r="C1486" s="11" t="s">
        <v>10406</v>
      </c>
      <c r="D1486">
        <v>698</v>
      </c>
      <c r="E1486">
        <v>81517</v>
      </c>
      <c r="F1486" s="7">
        <v>628.20000000000005</v>
      </c>
      <c r="G1486" s="1">
        <f>MIN(Table14[[#This Row],[Medicare Outpatient Allowable Rate]:[United Healthcare Outpatient Allowable Rate]])</f>
        <v>0</v>
      </c>
      <c r="H1486" s="1">
        <f>MAX(Table14[[#This Row],[Medicare Outpatient Allowable Rate]:[United Healthcare Outpatient Allowable Rate]])</f>
        <v>593.29999999999995</v>
      </c>
      <c r="I1486" s="1">
        <v>0</v>
      </c>
      <c r="J1486" s="1">
        <f>SUM(Table14[[#This Row],[Price]]*0.85)</f>
        <v>593.29999999999995</v>
      </c>
      <c r="K1486" s="1">
        <f>SUM(Table14[[#This Row],[Price]]*0.82)</f>
        <v>572.36</v>
      </c>
      <c r="L1486" s="1">
        <f>SUM(Table14[[#This Row],[Price]]*0.85)</f>
        <v>593.29999999999995</v>
      </c>
      <c r="M1486" s="1">
        <f>SUM(Table14[[#This Row],[Price]]*0.75)</f>
        <v>523.5</v>
      </c>
      <c r="N1486" s="1">
        <f>SUM(Table14[[#This Row],[Price]]*0.85)</f>
        <v>593.29999999999995</v>
      </c>
      <c r="O1486" s="1">
        <f>SUM(Table14[[#This Row],[Price]]*0.7)</f>
        <v>488.59999999999997</v>
      </c>
      <c r="P1486" s="1" t="s">
        <v>24</v>
      </c>
      <c r="Q1486" s="1" t="s">
        <v>25</v>
      </c>
    </row>
    <row r="1487" spans="1:17" x14ac:dyDescent="0.35">
      <c r="A1487">
        <v>48782629</v>
      </c>
      <c r="B1487" t="s">
        <v>2202</v>
      </c>
      <c r="C1487" s="11" t="s">
        <v>10397</v>
      </c>
      <c r="D1487">
        <v>30.6</v>
      </c>
      <c r="E1487">
        <v>86003</v>
      </c>
      <c r="F1487" s="7">
        <v>27.54</v>
      </c>
      <c r="G1487" s="1">
        <f>MIN(Table14[[#This Row],[Medicare Outpatient Allowable Rate]:[United Healthcare Outpatient Allowable Rate]])</f>
        <v>0</v>
      </c>
      <c r="H1487" s="1">
        <f>MAX(Table14[[#This Row],[Medicare Outpatient Allowable Rate]:[United Healthcare Outpatient Allowable Rate]])</f>
        <v>26.01</v>
      </c>
      <c r="I1487" s="1">
        <v>0</v>
      </c>
      <c r="J1487" s="1">
        <f>SUM(Table14[[#This Row],[Price]]*0.85)</f>
        <v>26.01</v>
      </c>
      <c r="K1487" s="1">
        <f>SUM(Table14[[#This Row],[Price]]*0.82)</f>
        <v>25.091999999999999</v>
      </c>
      <c r="L1487" s="1">
        <f>SUM(Table14[[#This Row],[Price]]*0.85)</f>
        <v>26.01</v>
      </c>
      <c r="M1487" s="1">
        <f>SUM(Table14[[#This Row],[Price]]*0.75)</f>
        <v>22.950000000000003</v>
      </c>
      <c r="N1487" s="1">
        <f>SUM(Table14[[#This Row],[Price]]*0.85)</f>
        <v>26.01</v>
      </c>
      <c r="O1487" s="1">
        <f>SUM(Table14[[#This Row],[Price]]*0.7)</f>
        <v>21.419999999999998</v>
      </c>
      <c r="P1487" s="1" t="s">
        <v>24</v>
      </c>
      <c r="Q1487" s="1" t="s">
        <v>25</v>
      </c>
    </row>
    <row r="1488" spans="1:17" x14ac:dyDescent="0.35">
      <c r="A1488">
        <v>48782630</v>
      </c>
      <c r="B1488" t="s">
        <v>2203</v>
      </c>
      <c r="C1488" s="11" t="s">
        <v>10397</v>
      </c>
      <c r="D1488">
        <v>20.399999999999999</v>
      </c>
      <c r="E1488">
        <v>86001</v>
      </c>
      <c r="F1488" s="7">
        <v>18.36</v>
      </c>
      <c r="G1488" s="1">
        <f>MIN(Table14[[#This Row],[Medicare Outpatient Allowable Rate]:[United Healthcare Outpatient Allowable Rate]])</f>
        <v>0</v>
      </c>
      <c r="H1488" s="1">
        <f>MAX(Table14[[#This Row],[Medicare Outpatient Allowable Rate]:[United Healthcare Outpatient Allowable Rate]])</f>
        <v>17.34</v>
      </c>
      <c r="I1488" s="1">
        <v>0</v>
      </c>
      <c r="J1488" s="1">
        <f>SUM(Table14[[#This Row],[Price]]*0.85)</f>
        <v>17.34</v>
      </c>
      <c r="K1488" s="1">
        <f>SUM(Table14[[#This Row],[Price]]*0.82)</f>
        <v>16.727999999999998</v>
      </c>
      <c r="L1488" s="1">
        <f>SUM(Table14[[#This Row],[Price]]*0.85)</f>
        <v>17.34</v>
      </c>
      <c r="M1488" s="1">
        <f>SUM(Table14[[#This Row],[Price]]*0.75)</f>
        <v>15.299999999999999</v>
      </c>
      <c r="N1488" s="1">
        <f>SUM(Table14[[#This Row],[Price]]*0.85)</f>
        <v>17.34</v>
      </c>
      <c r="O1488" s="1">
        <f>SUM(Table14[[#This Row],[Price]]*0.7)</f>
        <v>14.279999999999998</v>
      </c>
      <c r="P1488" s="1" t="s">
        <v>24</v>
      </c>
      <c r="Q1488" s="1" t="s">
        <v>25</v>
      </c>
    </row>
    <row r="1489" spans="1:17" x14ac:dyDescent="0.35">
      <c r="A1489">
        <v>50760374</v>
      </c>
      <c r="B1489" t="s">
        <v>2204</v>
      </c>
      <c r="C1489" s="11" t="s">
        <v>10397</v>
      </c>
      <c r="D1489">
        <v>21.98</v>
      </c>
      <c r="E1489">
        <v>86001</v>
      </c>
      <c r="F1489" s="7">
        <v>19.782</v>
      </c>
      <c r="G1489" s="1">
        <f>MIN(Table14[[#This Row],[Medicare Outpatient Allowable Rate]:[United Healthcare Outpatient Allowable Rate]])</f>
        <v>0</v>
      </c>
      <c r="H1489" s="1">
        <f>MAX(Table14[[#This Row],[Medicare Outpatient Allowable Rate]:[United Healthcare Outpatient Allowable Rate]])</f>
        <v>18.683</v>
      </c>
      <c r="I1489" s="1">
        <v>0</v>
      </c>
      <c r="J1489" s="1">
        <f>SUM(Table14[[#This Row],[Price]]*0.85)</f>
        <v>18.683</v>
      </c>
      <c r="K1489" s="1">
        <f>SUM(Table14[[#This Row],[Price]]*0.82)</f>
        <v>18.023599999999998</v>
      </c>
      <c r="L1489" s="1">
        <f>SUM(Table14[[#This Row],[Price]]*0.85)</f>
        <v>18.683</v>
      </c>
      <c r="M1489" s="1">
        <f>SUM(Table14[[#This Row],[Price]]*0.75)</f>
        <v>16.484999999999999</v>
      </c>
      <c r="N1489" s="1">
        <f>SUM(Table14[[#This Row],[Price]]*0.85)</f>
        <v>18.683</v>
      </c>
      <c r="O1489" s="1">
        <f>SUM(Table14[[#This Row],[Price]]*0.7)</f>
        <v>15.385999999999999</v>
      </c>
      <c r="P1489" s="1" t="s">
        <v>24</v>
      </c>
      <c r="Q1489" s="1" t="s">
        <v>25</v>
      </c>
    </row>
    <row r="1490" spans="1:17" x14ac:dyDescent="0.35">
      <c r="A1490">
        <v>48782638</v>
      </c>
      <c r="B1490" t="s">
        <v>2205</v>
      </c>
      <c r="C1490" s="11" t="s">
        <v>10398</v>
      </c>
      <c r="D1490">
        <v>21</v>
      </c>
      <c r="E1490">
        <v>82438</v>
      </c>
      <c r="F1490" s="7">
        <v>18.899999999999999</v>
      </c>
      <c r="G1490" s="1">
        <f>MIN(Table14[[#This Row],[Medicare Outpatient Allowable Rate]:[United Healthcare Outpatient Allowable Rate]])</f>
        <v>0</v>
      </c>
      <c r="H1490" s="1">
        <f>MAX(Table14[[#This Row],[Medicare Outpatient Allowable Rate]:[United Healthcare Outpatient Allowable Rate]])</f>
        <v>17.849999999999998</v>
      </c>
      <c r="I1490" s="1">
        <v>0</v>
      </c>
      <c r="J1490" s="1">
        <f>SUM(Table14[[#This Row],[Price]]*0.85)</f>
        <v>17.849999999999998</v>
      </c>
      <c r="K1490" s="1">
        <f>SUM(Table14[[#This Row],[Price]]*0.82)</f>
        <v>17.22</v>
      </c>
      <c r="L1490" s="1">
        <f>SUM(Table14[[#This Row],[Price]]*0.85)</f>
        <v>17.849999999999998</v>
      </c>
      <c r="M1490" s="1">
        <f>SUM(Table14[[#This Row],[Price]]*0.75)</f>
        <v>15.75</v>
      </c>
      <c r="N1490" s="1">
        <f>SUM(Table14[[#This Row],[Price]]*0.85)</f>
        <v>17.849999999999998</v>
      </c>
      <c r="O1490" s="1">
        <f>SUM(Table14[[#This Row],[Price]]*0.7)</f>
        <v>14.7</v>
      </c>
      <c r="P1490" s="1" t="s">
        <v>24</v>
      </c>
      <c r="Q1490" s="1" t="s">
        <v>25</v>
      </c>
    </row>
    <row r="1491" spans="1:17" x14ac:dyDescent="0.35">
      <c r="A1491">
        <v>43398252</v>
      </c>
      <c r="B1491" t="s">
        <v>2206</v>
      </c>
      <c r="C1491" s="11" t="s">
        <v>10398</v>
      </c>
      <c r="D1491">
        <v>30</v>
      </c>
      <c r="E1491">
        <v>80051</v>
      </c>
      <c r="F1491" s="7">
        <v>27</v>
      </c>
      <c r="G1491" s="1">
        <f>MIN(Table14[[#This Row],[Medicare Outpatient Allowable Rate]:[United Healthcare Outpatient Allowable Rate]])</f>
        <v>0</v>
      </c>
      <c r="H1491" s="1">
        <f>MAX(Table14[[#This Row],[Medicare Outpatient Allowable Rate]:[United Healthcare Outpatient Allowable Rate]])</f>
        <v>25.5</v>
      </c>
      <c r="I1491" s="1">
        <v>0</v>
      </c>
      <c r="J1491" s="1">
        <f>SUM(Table14[[#This Row],[Price]]*0.85)</f>
        <v>25.5</v>
      </c>
      <c r="K1491" s="1">
        <f>SUM(Table14[[#This Row],[Price]]*0.82)</f>
        <v>24.599999999999998</v>
      </c>
      <c r="L1491" s="1">
        <f>SUM(Table14[[#This Row],[Price]]*0.85)</f>
        <v>25.5</v>
      </c>
      <c r="M1491" s="1">
        <f>SUM(Table14[[#This Row],[Price]]*0.75)</f>
        <v>22.5</v>
      </c>
      <c r="N1491" s="1">
        <f>SUM(Table14[[#This Row],[Price]]*0.85)</f>
        <v>25.5</v>
      </c>
      <c r="O1491" s="1">
        <f>SUM(Table14[[#This Row],[Price]]*0.7)</f>
        <v>21</v>
      </c>
      <c r="P1491" s="1" t="s">
        <v>24</v>
      </c>
      <c r="Q1491" s="1" t="s">
        <v>25</v>
      </c>
    </row>
    <row r="1492" spans="1:17" x14ac:dyDescent="0.35">
      <c r="A1492">
        <v>48782631</v>
      </c>
      <c r="B1492" t="s">
        <v>2207</v>
      </c>
      <c r="C1492" s="11" t="s">
        <v>10397</v>
      </c>
      <c r="D1492">
        <v>153</v>
      </c>
      <c r="E1492">
        <v>86255</v>
      </c>
      <c r="F1492" s="7">
        <v>137.69999999999999</v>
      </c>
      <c r="G1492" s="1">
        <f>MIN(Table14[[#This Row],[Medicare Outpatient Allowable Rate]:[United Healthcare Outpatient Allowable Rate]])</f>
        <v>0</v>
      </c>
      <c r="H1492" s="1">
        <f>MAX(Table14[[#This Row],[Medicare Outpatient Allowable Rate]:[United Healthcare Outpatient Allowable Rate]])</f>
        <v>130.04999999999998</v>
      </c>
      <c r="I1492" s="1">
        <v>0</v>
      </c>
      <c r="J1492" s="1">
        <f>SUM(Table14[[#This Row],[Price]]*0.85)</f>
        <v>130.04999999999998</v>
      </c>
      <c r="K1492" s="1">
        <f>SUM(Table14[[#This Row],[Price]]*0.82)</f>
        <v>125.46</v>
      </c>
      <c r="L1492" s="1">
        <f>SUM(Table14[[#This Row],[Price]]*0.85)</f>
        <v>130.04999999999998</v>
      </c>
      <c r="M1492" s="1">
        <f>SUM(Table14[[#This Row],[Price]]*0.75)</f>
        <v>114.75</v>
      </c>
      <c r="N1492" s="1">
        <f>SUM(Table14[[#This Row],[Price]]*0.85)</f>
        <v>130.04999999999998</v>
      </c>
      <c r="O1492" s="1">
        <f>SUM(Table14[[#This Row],[Price]]*0.7)</f>
        <v>107.1</v>
      </c>
      <c r="P1492" s="1" t="s">
        <v>24</v>
      </c>
      <c r="Q1492" s="1" t="s">
        <v>25</v>
      </c>
    </row>
    <row r="1493" spans="1:17" x14ac:dyDescent="0.35">
      <c r="A1493">
        <v>50591721</v>
      </c>
      <c r="B1493" t="s">
        <v>2208</v>
      </c>
      <c r="C1493" s="11" t="s">
        <v>10397</v>
      </c>
      <c r="D1493">
        <v>164.84</v>
      </c>
      <c r="E1493">
        <v>86255</v>
      </c>
      <c r="F1493" s="7">
        <v>148.35599999999999</v>
      </c>
      <c r="G1493" s="1">
        <f>MIN(Table14[[#This Row],[Medicare Outpatient Allowable Rate]:[United Healthcare Outpatient Allowable Rate]])</f>
        <v>0</v>
      </c>
      <c r="H1493" s="1">
        <f>MAX(Table14[[#This Row],[Medicare Outpatient Allowable Rate]:[United Healthcare Outpatient Allowable Rate]])</f>
        <v>140.114</v>
      </c>
      <c r="I1493" s="1">
        <v>0</v>
      </c>
      <c r="J1493" s="1">
        <f>SUM(Table14[[#This Row],[Price]]*0.85)</f>
        <v>140.114</v>
      </c>
      <c r="K1493" s="1">
        <f>SUM(Table14[[#This Row],[Price]]*0.82)</f>
        <v>135.1688</v>
      </c>
      <c r="L1493" s="1">
        <f>SUM(Table14[[#This Row],[Price]]*0.85)</f>
        <v>140.114</v>
      </c>
      <c r="M1493" s="1">
        <f>SUM(Table14[[#This Row],[Price]]*0.75)</f>
        <v>123.63</v>
      </c>
      <c r="N1493" s="1">
        <f>SUM(Table14[[#This Row],[Price]]*0.85)</f>
        <v>140.114</v>
      </c>
      <c r="O1493" s="1">
        <f>SUM(Table14[[#This Row],[Price]]*0.7)</f>
        <v>115.38799999999999</v>
      </c>
      <c r="P1493" s="1" t="s">
        <v>24</v>
      </c>
      <c r="Q1493" s="1" t="s">
        <v>25</v>
      </c>
    </row>
    <row r="1494" spans="1:17" x14ac:dyDescent="0.35">
      <c r="A1494">
        <v>50485542</v>
      </c>
      <c r="B1494" t="s">
        <v>2209</v>
      </c>
      <c r="C1494" s="11" t="s">
        <v>10400</v>
      </c>
      <c r="D1494">
        <v>0</v>
      </c>
      <c r="E1494">
        <v>87483</v>
      </c>
      <c r="F1494" s="7">
        <v>0</v>
      </c>
      <c r="G1494" s="1">
        <f>MIN(Table14[[#This Row],[Medicare Outpatient Allowable Rate]:[United Healthcare Outpatient Allowable Rate]])</f>
        <v>0</v>
      </c>
      <c r="H1494" s="1">
        <f>MAX(Table14[[#This Row],[Medicare Outpatient Allowable Rate]:[United Healthcare Outpatient Allowable Rate]])</f>
        <v>0</v>
      </c>
      <c r="I1494" s="1">
        <v>0</v>
      </c>
      <c r="J1494" s="1">
        <f>SUM(Table14[[#This Row],[Price]]*0.85)</f>
        <v>0</v>
      </c>
      <c r="K1494" s="1">
        <f>SUM(Table14[[#This Row],[Price]]*0.82)</f>
        <v>0</v>
      </c>
      <c r="L1494" s="1">
        <f>SUM(Table14[[#This Row],[Price]]*0.85)</f>
        <v>0</v>
      </c>
      <c r="M1494" s="1">
        <f>SUM(Table14[[#This Row],[Price]]*0.75)</f>
        <v>0</v>
      </c>
      <c r="N1494" s="1">
        <f>SUM(Table14[[#This Row],[Price]]*0.85)</f>
        <v>0</v>
      </c>
      <c r="O1494" s="1">
        <f>SUM(Table14[[#This Row],[Price]]*0.7)</f>
        <v>0</v>
      </c>
      <c r="P1494" s="1" t="s">
        <v>24</v>
      </c>
      <c r="Q1494" s="1" t="s">
        <v>25</v>
      </c>
    </row>
    <row r="1495" spans="1:17" x14ac:dyDescent="0.35">
      <c r="A1495">
        <v>48782622</v>
      </c>
      <c r="B1495" t="s">
        <v>2210</v>
      </c>
      <c r="C1495" s="11" t="s">
        <v>10397</v>
      </c>
      <c r="D1495">
        <v>63.24</v>
      </c>
      <c r="E1495">
        <v>86663</v>
      </c>
      <c r="F1495" s="7">
        <v>56.916000000000004</v>
      </c>
      <c r="G1495" s="1">
        <f>MIN(Table14[[#This Row],[Medicare Outpatient Allowable Rate]:[United Healthcare Outpatient Allowable Rate]])</f>
        <v>0</v>
      </c>
      <c r="H1495" s="1">
        <f>MAX(Table14[[#This Row],[Medicare Outpatient Allowable Rate]:[United Healthcare Outpatient Allowable Rate]])</f>
        <v>53.753999999999998</v>
      </c>
      <c r="I1495" s="1">
        <v>0</v>
      </c>
      <c r="J1495" s="1">
        <f>SUM(Table14[[#This Row],[Price]]*0.85)</f>
        <v>53.753999999999998</v>
      </c>
      <c r="K1495" s="1">
        <f>SUM(Table14[[#This Row],[Price]]*0.82)</f>
        <v>51.8568</v>
      </c>
      <c r="L1495" s="1">
        <f>SUM(Table14[[#This Row],[Price]]*0.85)</f>
        <v>53.753999999999998</v>
      </c>
      <c r="M1495" s="1">
        <f>SUM(Table14[[#This Row],[Price]]*0.75)</f>
        <v>47.43</v>
      </c>
      <c r="N1495" s="1">
        <f>SUM(Table14[[#This Row],[Price]]*0.85)</f>
        <v>53.753999999999998</v>
      </c>
      <c r="O1495" s="1">
        <f>SUM(Table14[[#This Row],[Price]]*0.7)</f>
        <v>44.268000000000001</v>
      </c>
      <c r="P1495" s="1" t="s">
        <v>24</v>
      </c>
      <c r="Q1495" s="1" t="s">
        <v>25</v>
      </c>
    </row>
    <row r="1496" spans="1:17" x14ac:dyDescent="0.35">
      <c r="A1496">
        <v>48782625</v>
      </c>
      <c r="B1496" t="s">
        <v>2211</v>
      </c>
      <c r="C1496" s="11" t="s">
        <v>10397</v>
      </c>
      <c r="D1496">
        <v>24.18</v>
      </c>
      <c r="E1496">
        <v>86308</v>
      </c>
      <c r="F1496" s="7">
        <v>21.762</v>
      </c>
      <c r="G1496" s="1">
        <f>MIN(Table14[[#This Row],[Medicare Outpatient Allowable Rate]:[United Healthcare Outpatient Allowable Rate]])</f>
        <v>0</v>
      </c>
      <c r="H1496" s="1">
        <f>MAX(Table14[[#This Row],[Medicare Outpatient Allowable Rate]:[United Healthcare Outpatient Allowable Rate]])</f>
        <v>20.553000000000001</v>
      </c>
      <c r="I1496" s="1">
        <v>0</v>
      </c>
      <c r="J1496" s="1">
        <f>SUM(Table14[[#This Row],[Price]]*0.85)</f>
        <v>20.553000000000001</v>
      </c>
      <c r="K1496" s="1">
        <f>SUM(Table14[[#This Row],[Price]]*0.82)</f>
        <v>19.8276</v>
      </c>
      <c r="L1496" s="1">
        <f>SUM(Table14[[#This Row],[Price]]*0.85)</f>
        <v>20.553000000000001</v>
      </c>
      <c r="M1496" s="1">
        <f>SUM(Table14[[#This Row],[Price]]*0.75)</f>
        <v>18.134999999999998</v>
      </c>
      <c r="N1496" s="1">
        <f>SUM(Table14[[#This Row],[Price]]*0.85)</f>
        <v>20.553000000000001</v>
      </c>
      <c r="O1496" s="1">
        <f>SUM(Table14[[#This Row],[Price]]*0.7)</f>
        <v>16.925999999999998</v>
      </c>
      <c r="P1496" s="1" t="s">
        <v>24</v>
      </c>
      <c r="Q1496" s="1" t="s">
        <v>25</v>
      </c>
    </row>
    <row r="1497" spans="1:17" x14ac:dyDescent="0.35">
      <c r="A1497">
        <v>48782627</v>
      </c>
      <c r="B1497" t="s">
        <v>2212</v>
      </c>
      <c r="C1497" s="11" t="s">
        <v>10397</v>
      </c>
      <c r="D1497">
        <v>65</v>
      </c>
      <c r="E1497">
        <v>86664</v>
      </c>
      <c r="F1497" s="7">
        <v>58.5</v>
      </c>
      <c r="G1497" s="1">
        <f>MIN(Table14[[#This Row],[Medicare Outpatient Allowable Rate]:[United Healthcare Outpatient Allowable Rate]])</f>
        <v>0</v>
      </c>
      <c r="H1497" s="1">
        <f>MAX(Table14[[#This Row],[Medicare Outpatient Allowable Rate]:[United Healthcare Outpatient Allowable Rate]])</f>
        <v>55.25</v>
      </c>
      <c r="I1497" s="1">
        <v>0</v>
      </c>
      <c r="J1497" s="1">
        <f>SUM(Table14[[#This Row],[Price]]*0.85)</f>
        <v>55.25</v>
      </c>
      <c r="K1497" s="1">
        <f>SUM(Table14[[#This Row],[Price]]*0.82)</f>
        <v>53.3</v>
      </c>
      <c r="L1497" s="1">
        <f>SUM(Table14[[#This Row],[Price]]*0.85)</f>
        <v>55.25</v>
      </c>
      <c r="M1497" s="1">
        <f>SUM(Table14[[#This Row],[Price]]*0.75)</f>
        <v>48.75</v>
      </c>
      <c r="N1497" s="1">
        <f>SUM(Table14[[#This Row],[Price]]*0.85)</f>
        <v>55.25</v>
      </c>
      <c r="O1497" s="1">
        <f>SUM(Table14[[#This Row],[Price]]*0.7)</f>
        <v>45.5</v>
      </c>
      <c r="P1497" s="1" t="s">
        <v>24</v>
      </c>
      <c r="Q1497" s="1" t="s">
        <v>25</v>
      </c>
    </row>
    <row r="1498" spans="1:17" x14ac:dyDescent="0.35">
      <c r="A1498">
        <v>48782620</v>
      </c>
      <c r="B1498" t="s">
        <v>2213</v>
      </c>
      <c r="C1498" s="11" t="s">
        <v>10397</v>
      </c>
      <c r="D1498">
        <v>78.540000000000006</v>
      </c>
      <c r="E1498">
        <v>86665</v>
      </c>
      <c r="F1498" s="7">
        <v>70.686000000000007</v>
      </c>
      <c r="G1498" s="1">
        <f>MIN(Table14[[#This Row],[Medicare Outpatient Allowable Rate]:[United Healthcare Outpatient Allowable Rate]])</f>
        <v>0</v>
      </c>
      <c r="H1498" s="1">
        <f>MAX(Table14[[#This Row],[Medicare Outpatient Allowable Rate]:[United Healthcare Outpatient Allowable Rate]])</f>
        <v>66.759</v>
      </c>
      <c r="I1498" s="1">
        <v>0</v>
      </c>
      <c r="J1498" s="1">
        <f>SUM(Table14[[#This Row],[Price]]*0.85)</f>
        <v>66.759</v>
      </c>
      <c r="K1498" s="1">
        <f>SUM(Table14[[#This Row],[Price]]*0.82)</f>
        <v>64.402799999999999</v>
      </c>
      <c r="L1498" s="1">
        <f>SUM(Table14[[#This Row],[Price]]*0.85)</f>
        <v>66.759</v>
      </c>
      <c r="M1498" s="1">
        <f>SUM(Table14[[#This Row],[Price]]*0.75)</f>
        <v>58.905000000000001</v>
      </c>
      <c r="N1498" s="1">
        <f>SUM(Table14[[#This Row],[Price]]*0.85)</f>
        <v>66.759</v>
      </c>
      <c r="O1498" s="1">
        <f>SUM(Table14[[#This Row],[Price]]*0.7)</f>
        <v>54.978000000000002</v>
      </c>
      <c r="P1498" s="1" t="s">
        <v>24</v>
      </c>
      <c r="Q1498" s="1" t="s">
        <v>25</v>
      </c>
    </row>
    <row r="1499" spans="1:17" x14ac:dyDescent="0.35">
      <c r="A1499">
        <v>48782621</v>
      </c>
      <c r="B1499" t="s">
        <v>2214</v>
      </c>
      <c r="C1499" s="11" t="s">
        <v>10397</v>
      </c>
      <c r="D1499">
        <v>78.540000000000006</v>
      </c>
      <c r="E1499">
        <v>86665</v>
      </c>
      <c r="F1499" s="7">
        <v>70.686000000000007</v>
      </c>
      <c r="G1499" s="1">
        <f>MIN(Table14[[#This Row],[Medicare Outpatient Allowable Rate]:[United Healthcare Outpatient Allowable Rate]])</f>
        <v>0</v>
      </c>
      <c r="H1499" s="1">
        <f>MAX(Table14[[#This Row],[Medicare Outpatient Allowable Rate]:[United Healthcare Outpatient Allowable Rate]])</f>
        <v>66.759</v>
      </c>
      <c r="I1499" s="1">
        <v>0</v>
      </c>
      <c r="J1499" s="1">
        <f>SUM(Table14[[#This Row],[Price]]*0.85)</f>
        <v>66.759</v>
      </c>
      <c r="K1499" s="1">
        <f>SUM(Table14[[#This Row],[Price]]*0.82)</f>
        <v>64.402799999999999</v>
      </c>
      <c r="L1499" s="1">
        <f>SUM(Table14[[#This Row],[Price]]*0.85)</f>
        <v>66.759</v>
      </c>
      <c r="M1499" s="1">
        <f>SUM(Table14[[#This Row],[Price]]*0.75)</f>
        <v>58.905000000000001</v>
      </c>
      <c r="N1499" s="1">
        <f>SUM(Table14[[#This Row],[Price]]*0.85)</f>
        <v>66.759</v>
      </c>
      <c r="O1499" s="1">
        <f>SUM(Table14[[#This Row],[Price]]*0.7)</f>
        <v>54.978000000000002</v>
      </c>
      <c r="P1499" s="1" t="s">
        <v>24</v>
      </c>
      <c r="Q1499" s="1" t="s">
        <v>25</v>
      </c>
    </row>
    <row r="1500" spans="1:17" x14ac:dyDescent="0.35">
      <c r="A1500">
        <v>48782628</v>
      </c>
      <c r="B1500" t="s">
        <v>2215</v>
      </c>
      <c r="C1500" s="11" t="s">
        <v>10400</v>
      </c>
      <c r="D1500">
        <v>181</v>
      </c>
      <c r="E1500">
        <v>87799</v>
      </c>
      <c r="F1500" s="7">
        <v>162.9</v>
      </c>
      <c r="G1500" s="1">
        <f>MIN(Table14[[#This Row],[Medicare Outpatient Allowable Rate]:[United Healthcare Outpatient Allowable Rate]])</f>
        <v>0</v>
      </c>
      <c r="H1500" s="1">
        <f>MAX(Table14[[#This Row],[Medicare Outpatient Allowable Rate]:[United Healthcare Outpatient Allowable Rate]])</f>
        <v>153.85</v>
      </c>
      <c r="I1500" s="1">
        <v>0</v>
      </c>
      <c r="J1500" s="1">
        <f>SUM(Table14[[#This Row],[Price]]*0.85)</f>
        <v>153.85</v>
      </c>
      <c r="K1500" s="1">
        <f>SUM(Table14[[#This Row],[Price]]*0.82)</f>
        <v>148.41999999999999</v>
      </c>
      <c r="L1500" s="1">
        <f>SUM(Table14[[#This Row],[Price]]*0.85)</f>
        <v>153.85</v>
      </c>
      <c r="M1500" s="1">
        <f>SUM(Table14[[#This Row],[Price]]*0.75)</f>
        <v>135.75</v>
      </c>
      <c r="N1500" s="1">
        <f>SUM(Table14[[#This Row],[Price]]*0.85)</f>
        <v>153.85</v>
      </c>
      <c r="O1500" s="1">
        <f>SUM(Table14[[#This Row],[Price]]*0.7)</f>
        <v>126.69999999999999</v>
      </c>
      <c r="P1500" s="1" t="s">
        <v>24</v>
      </c>
      <c r="Q1500" s="1" t="s">
        <v>25</v>
      </c>
    </row>
    <row r="1501" spans="1:17" x14ac:dyDescent="0.35">
      <c r="A1501">
        <v>48782623</v>
      </c>
      <c r="B1501" t="s">
        <v>2216</v>
      </c>
      <c r="C1501" s="11" t="s">
        <v>10397</v>
      </c>
      <c r="D1501">
        <v>65</v>
      </c>
      <c r="E1501">
        <v>86664</v>
      </c>
      <c r="F1501" s="7">
        <v>58.5</v>
      </c>
      <c r="G1501" s="1">
        <f>MIN(Table14[[#This Row],[Medicare Outpatient Allowable Rate]:[United Healthcare Outpatient Allowable Rate]])</f>
        <v>0</v>
      </c>
      <c r="H1501" s="1">
        <f>MAX(Table14[[#This Row],[Medicare Outpatient Allowable Rate]:[United Healthcare Outpatient Allowable Rate]])</f>
        <v>55.25</v>
      </c>
      <c r="I1501" s="1">
        <v>0</v>
      </c>
      <c r="J1501" s="1">
        <f>SUM(Table14[[#This Row],[Price]]*0.85)</f>
        <v>55.25</v>
      </c>
      <c r="K1501" s="1">
        <f>SUM(Table14[[#This Row],[Price]]*0.82)</f>
        <v>53.3</v>
      </c>
      <c r="L1501" s="1">
        <f>SUM(Table14[[#This Row],[Price]]*0.85)</f>
        <v>55.25</v>
      </c>
      <c r="M1501" s="1">
        <f>SUM(Table14[[#This Row],[Price]]*0.75)</f>
        <v>48.75</v>
      </c>
      <c r="N1501" s="1">
        <f>SUM(Table14[[#This Row],[Price]]*0.85)</f>
        <v>55.25</v>
      </c>
      <c r="O1501" s="1">
        <f>SUM(Table14[[#This Row],[Price]]*0.7)</f>
        <v>45.5</v>
      </c>
      <c r="P1501" s="1" t="s">
        <v>24</v>
      </c>
      <c r="Q1501" s="1" t="s">
        <v>25</v>
      </c>
    </row>
    <row r="1502" spans="1:17" x14ac:dyDescent="0.35">
      <c r="A1502">
        <v>48782626</v>
      </c>
      <c r="B1502" t="s">
        <v>2217</v>
      </c>
      <c r="C1502" s="11" t="s">
        <v>10397</v>
      </c>
      <c r="D1502">
        <v>65</v>
      </c>
      <c r="E1502">
        <v>86664</v>
      </c>
      <c r="F1502" s="7">
        <v>58.5</v>
      </c>
      <c r="G1502" s="1">
        <f>MIN(Table14[[#This Row],[Medicare Outpatient Allowable Rate]:[United Healthcare Outpatient Allowable Rate]])</f>
        <v>0</v>
      </c>
      <c r="H1502" s="1">
        <f>MAX(Table14[[#This Row],[Medicare Outpatient Allowable Rate]:[United Healthcare Outpatient Allowable Rate]])</f>
        <v>55.25</v>
      </c>
      <c r="I1502" s="1">
        <v>0</v>
      </c>
      <c r="J1502" s="1">
        <f>SUM(Table14[[#This Row],[Price]]*0.85)</f>
        <v>55.25</v>
      </c>
      <c r="K1502" s="1">
        <f>SUM(Table14[[#This Row],[Price]]*0.82)</f>
        <v>53.3</v>
      </c>
      <c r="L1502" s="1">
        <f>SUM(Table14[[#This Row],[Price]]*0.85)</f>
        <v>55.25</v>
      </c>
      <c r="M1502" s="1">
        <f>SUM(Table14[[#This Row],[Price]]*0.75)</f>
        <v>48.75</v>
      </c>
      <c r="N1502" s="1">
        <f>SUM(Table14[[#This Row],[Price]]*0.85)</f>
        <v>55.25</v>
      </c>
      <c r="O1502" s="1">
        <f>SUM(Table14[[#This Row],[Price]]*0.7)</f>
        <v>45.5</v>
      </c>
      <c r="P1502" s="1" t="s">
        <v>24</v>
      </c>
      <c r="Q1502" s="1" t="s">
        <v>25</v>
      </c>
    </row>
    <row r="1503" spans="1:17" x14ac:dyDescent="0.35">
      <c r="A1503">
        <v>904651</v>
      </c>
      <c r="B1503" t="s">
        <v>2218</v>
      </c>
      <c r="C1503" s="11" t="s">
        <v>10404</v>
      </c>
      <c r="D1503">
        <v>28.1</v>
      </c>
      <c r="E1503">
        <v>85651</v>
      </c>
      <c r="F1503" s="7">
        <v>25.29</v>
      </c>
      <c r="G1503" s="1">
        <f>MIN(Table14[[#This Row],[Medicare Outpatient Allowable Rate]:[United Healthcare Outpatient Allowable Rate]])</f>
        <v>0</v>
      </c>
      <c r="H1503" s="1">
        <f>MAX(Table14[[#This Row],[Medicare Outpatient Allowable Rate]:[United Healthcare Outpatient Allowable Rate]])</f>
        <v>23.885000000000002</v>
      </c>
      <c r="I1503" s="1">
        <v>0</v>
      </c>
      <c r="J1503" s="1">
        <f>SUM(Table14[[#This Row],[Price]]*0.85)</f>
        <v>23.885000000000002</v>
      </c>
      <c r="K1503" s="1">
        <f>SUM(Table14[[#This Row],[Price]]*0.82)</f>
        <v>23.041999999999998</v>
      </c>
      <c r="L1503" s="1">
        <f>SUM(Table14[[#This Row],[Price]]*0.85)</f>
        <v>23.885000000000002</v>
      </c>
      <c r="M1503" s="1">
        <f>SUM(Table14[[#This Row],[Price]]*0.75)</f>
        <v>21.075000000000003</v>
      </c>
      <c r="N1503" s="1">
        <f>SUM(Table14[[#This Row],[Price]]*0.85)</f>
        <v>23.885000000000002</v>
      </c>
      <c r="O1503" s="1">
        <f>SUM(Table14[[#This Row],[Price]]*0.7)</f>
        <v>19.669999999999998</v>
      </c>
      <c r="P1503" s="1" t="s">
        <v>24</v>
      </c>
      <c r="Q1503" s="1" t="s">
        <v>25</v>
      </c>
    </row>
    <row r="1504" spans="1:17" x14ac:dyDescent="0.35">
      <c r="A1504">
        <v>50302475</v>
      </c>
      <c r="B1504" t="s">
        <v>2219</v>
      </c>
      <c r="C1504" s="11" t="s">
        <v>10398</v>
      </c>
      <c r="D1504">
        <v>63.74</v>
      </c>
      <c r="E1504">
        <v>82668</v>
      </c>
      <c r="F1504" s="7">
        <v>57.366</v>
      </c>
      <c r="G1504" s="1">
        <f>MIN(Table14[[#This Row],[Medicare Outpatient Allowable Rate]:[United Healthcare Outpatient Allowable Rate]])</f>
        <v>0</v>
      </c>
      <c r="H1504" s="1">
        <f>MAX(Table14[[#This Row],[Medicare Outpatient Allowable Rate]:[United Healthcare Outpatient Allowable Rate]])</f>
        <v>54.179000000000002</v>
      </c>
      <c r="I1504" s="1">
        <v>0</v>
      </c>
      <c r="J1504" s="1">
        <f>SUM(Table14[[#This Row],[Price]]*0.85)</f>
        <v>54.179000000000002</v>
      </c>
      <c r="K1504" s="1">
        <f>SUM(Table14[[#This Row],[Price]]*0.82)</f>
        <v>52.266799999999996</v>
      </c>
      <c r="L1504" s="1">
        <f>SUM(Table14[[#This Row],[Price]]*0.85)</f>
        <v>54.179000000000002</v>
      </c>
      <c r="M1504" s="1">
        <f>SUM(Table14[[#This Row],[Price]]*0.75)</f>
        <v>47.805</v>
      </c>
      <c r="N1504" s="1">
        <f>SUM(Table14[[#This Row],[Price]]*0.85)</f>
        <v>54.179000000000002</v>
      </c>
      <c r="O1504" s="1">
        <f>SUM(Table14[[#This Row],[Price]]*0.7)</f>
        <v>44.618000000000002</v>
      </c>
      <c r="P1504" s="1" t="s">
        <v>24</v>
      </c>
      <c r="Q1504" s="1" t="s">
        <v>25</v>
      </c>
    </row>
    <row r="1505" spans="1:17" x14ac:dyDescent="0.35">
      <c r="A1505">
        <v>49936572</v>
      </c>
      <c r="B1505" t="s">
        <v>2220</v>
      </c>
      <c r="C1505" s="11" t="s">
        <v>10398</v>
      </c>
      <c r="D1505">
        <v>63.74</v>
      </c>
      <c r="E1505">
        <v>82668</v>
      </c>
      <c r="F1505" s="7">
        <v>57.366</v>
      </c>
      <c r="G1505" s="1">
        <f>MIN(Table14[[#This Row],[Medicare Outpatient Allowable Rate]:[United Healthcare Outpatient Allowable Rate]])</f>
        <v>0</v>
      </c>
      <c r="H1505" s="1">
        <f>MAX(Table14[[#This Row],[Medicare Outpatient Allowable Rate]:[United Healthcare Outpatient Allowable Rate]])</f>
        <v>54.179000000000002</v>
      </c>
      <c r="I1505" s="1">
        <v>0</v>
      </c>
      <c r="J1505" s="1">
        <f>SUM(Table14[[#This Row],[Price]]*0.85)</f>
        <v>54.179000000000002</v>
      </c>
      <c r="K1505" s="1">
        <f>SUM(Table14[[#This Row],[Price]]*0.82)</f>
        <v>52.266799999999996</v>
      </c>
      <c r="L1505" s="1">
        <f>SUM(Table14[[#This Row],[Price]]*0.85)</f>
        <v>54.179000000000002</v>
      </c>
      <c r="M1505" s="1">
        <f>SUM(Table14[[#This Row],[Price]]*0.75)</f>
        <v>47.805</v>
      </c>
      <c r="N1505" s="1">
        <f>SUM(Table14[[#This Row],[Price]]*0.85)</f>
        <v>54.179000000000002</v>
      </c>
      <c r="O1505" s="1">
        <f>SUM(Table14[[#This Row],[Price]]*0.7)</f>
        <v>44.618000000000002</v>
      </c>
      <c r="P1505" s="1" t="s">
        <v>24</v>
      </c>
      <c r="Q1505" s="1" t="s">
        <v>25</v>
      </c>
    </row>
    <row r="1506" spans="1:17" x14ac:dyDescent="0.35">
      <c r="A1506">
        <v>50165344</v>
      </c>
      <c r="B1506" t="s">
        <v>2221</v>
      </c>
      <c r="C1506" s="11" t="s">
        <v>10398</v>
      </c>
      <c r="D1506">
        <v>80</v>
      </c>
      <c r="E1506">
        <v>80299</v>
      </c>
      <c r="F1506" s="7">
        <v>72</v>
      </c>
      <c r="G1506" s="1">
        <f>MIN(Table14[[#This Row],[Medicare Outpatient Allowable Rate]:[United Healthcare Outpatient Allowable Rate]])</f>
        <v>0</v>
      </c>
      <c r="H1506" s="1">
        <f>MAX(Table14[[#This Row],[Medicare Outpatient Allowable Rate]:[United Healthcare Outpatient Allowable Rate]])</f>
        <v>68</v>
      </c>
      <c r="I1506" s="1">
        <v>0</v>
      </c>
      <c r="J1506" s="1">
        <f>SUM(Table14[[#This Row],[Price]]*0.85)</f>
        <v>68</v>
      </c>
      <c r="K1506" s="1">
        <f>SUM(Table14[[#This Row],[Price]]*0.82)</f>
        <v>65.599999999999994</v>
      </c>
      <c r="L1506" s="1">
        <f>SUM(Table14[[#This Row],[Price]]*0.85)</f>
        <v>68</v>
      </c>
      <c r="M1506" s="1">
        <f>SUM(Table14[[#This Row],[Price]]*0.75)</f>
        <v>60</v>
      </c>
      <c r="N1506" s="1">
        <f>SUM(Table14[[#This Row],[Price]]*0.85)</f>
        <v>68</v>
      </c>
      <c r="O1506" s="1">
        <f>SUM(Table14[[#This Row],[Price]]*0.7)</f>
        <v>56</v>
      </c>
      <c r="P1506" s="1" t="s">
        <v>24</v>
      </c>
      <c r="Q1506" s="1" t="s">
        <v>25</v>
      </c>
    </row>
    <row r="1507" spans="1:17" x14ac:dyDescent="0.35">
      <c r="A1507">
        <v>48782633</v>
      </c>
      <c r="B1507" t="s">
        <v>2222</v>
      </c>
      <c r="C1507" s="11" t="s">
        <v>10398</v>
      </c>
      <c r="D1507">
        <v>120.36</v>
      </c>
      <c r="E1507">
        <v>82670</v>
      </c>
      <c r="F1507" s="7">
        <v>108.324</v>
      </c>
      <c r="G1507" s="1">
        <f>MIN(Table14[[#This Row],[Medicare Outpatient Allowable Rate]:[United Healthcare Outpatient Allowable Rate]])</f>
        <v>0</v>
      </c>
      <c r="H1507" s="1">
        <f>MAX(Table14[[#This Row],[Medicare Outpatient Allowable Rate]:[United Healthcare Outpatient Allowable Rate]])</f>
        <v>102.306</v>
      </c>
      <c r="I1507" s="1">
        <v>0</v>
      </c>
      <c r="J1507" s="1">
        <f>SUM(Table14[[#This Row],[Price]]*0.85)</f>
        <v>102.306</v>
      </c>
      <c r="K1507" s="1">
        <f>SUM(Table14[[#This Row],[Price]]*0.82)</f>
        <v>98.6952</v>
      </c>
      <c r="L1507" s="1">
        <f>SUM(Table14[[#This Row],[Price]]*0.85)</f>
        <v>102.306</v>
      </c>
      <c r="M1507" s="1">
        <f>SUM(Table14[[#This Row],[Price]]*0.75)</f>
        <v>90.27</v>
      </c>
      <c r="N1507" s="1">
        <f>SUM(Table14[[#This Row],[Price]]*0.85)</f>
        <v>102.306</v>
      </c>
      <c r="O1507" s="1">
        <f>SUM(Table14[[#This Row],[Price]]*0.7)</f>
        <v>84.251999999999995</v>
      </c>
      <c r="P1507" s="1" t="s">
        <v>24</v>
      </c>
      <c r="Q1507" s="1" t="s">
        <v>25</v>
      </c>
    </row>
    <row r="1508" spans="1:17" x14ac:dyDescent="0.35">
      <c r="A1508">
        <v>50302477</v>
      </c>
      <c r="B1508" t="s">
        <v>2223</v>
      </c>
      <c r="C1508" s="11" t="s">
        <v>10398</v>
      </c>
      <c r="D1508">
        <v>129.68</v>
      </c>
      <c r="E1508">
        <v>82670</v>
      </c>
      <c r="F1508" s="7">
        <v>116.712</v>
      </c>
      <c r="G1508" s="1">
        <f>MIN(Table14[[#This Row],[Medicare Outpatient Allowable Rate]:[United Healthcare Outpatient Allowable Rate]])</f>
        <v>0</v>
      </c>
      <c r="H1508" s="1">
        <f>MAX(Table14[[#This Row],[Medicare Outpatient Allowable Rate]:[United Healthcare Outpatient Allowable Rate]])</f>
        <v>110.22800000000001</v>
      </c>
      <c r="I1508" s="1">
        <v>0</v>
      </c>
      <c r="J1508" s="1">
        <f>SUM(Table14[[#This Row],[Price]]*0.85)</f>
        <v>110.22800000000001</v>
      </c>
      <c r="K1508" s="1">
        <f>SUM(Table14[[#This Row],[Price]]*0.82)</f>
        <v>106.33759999999999</v>
      </c>
      <c r="L1508" s="1">
        <f>SUM(Table14[[#This Row],[Price]]*0.85)</f>
        <v>110.22800000000001</v>
      </c>
      <c r="M1508" s="1">
        <f>SUM(Table14[[#This Row],[Price]]*0.75)</f>
        <v>97.26</v>
      </c>
      <c r="N1508" s="1">
        <f>SUM(Table14[[#This Row],[Price]]*0.85)</f>
        <v>110.22800000000001</v>
      </c>
      <c r="O1508" s="1">
        <f>SUM(Table14[[#This Row],[Price]]*0.7)</f>
        <v>90.775999999999996</v>
      </c>
      <c r="P1508" s="1" t="s">
        <v>24</v>
      </c>
      <c r="Q1508" s="1" t="s">
        <v>25</v>
      </c>
    </row>
    <row r="1509" spans="1:17" x14ac:dyDescent="0.35">
      <c r="A1509">
        <v>633724</v>
      </c>
      <c r="B1509" t="s">
        <v>2224</v>
      </c>
      <c r="C1509" s="11" t="s">
        <v>10398</v>
      </c>
      <c r="D1509">
        <v>120</v>
      </c>
      <c r="E1509">
        <v>82677</v>
      </c>
      <c r="F1509" s="7">
        <v>108</v>
      </c>
      <c r="G1509" s="1">
        <f>MIN(Table14[[#This Row],[Medicare Outpatient Allowable Rate]:[United Healthcare Outpatient Allowable Rate]])</f>
        <v>0</v>
      </c>
      <c r="H1509" s="1">
        <f>MAX(Table14[[#This Row],[Medicare Outpatient Allowable Rate]:[United Healthcare Outpatient Allowable Rate]])</f>
        <v>102</v>
      </c>
      <c r="I1509" s="1">
        <v>0</v>
      </c>
      <c r="J1509" s="1">
        <f>SUM(Table14[[#This Row],[Price]]*0.85)</f>
        <v>102</v>
      </c>
      <c r="K1509" s="1">
        <f>SUM(Table14[[#This Row],[Price]]*0.82)</f>
        <v>98.399999999999991</v>
      </c>
      <c r="L1509" s="1">
        <f>SUM(Table14[[#This Row],[Price]]*0.85)</f>
        <v>102</v>
      </c>
      <c r="M1509" s="1">
        <f>SUM(Table14[[#This Row],[Price]]*0.75)</f>
        <v>90</v>
      </c>
      <c r="N1509" s="1">
        <f>SUM(Table14[[#This Row],[Price]]*0.85)</f>
        <v>102</v>
      </c>
      <c r="O1509" s="1">
        <f>SUM(Table14[[#This Row],[Price]]*0.7)</f>
        <v>84</v>
      </c>
      <c r="P1509" s="1" t="s">
        <v>24</v>
      </c>
      <c r="Q1509" s="1" t="s">
        <v>25</v>
      </c>
    </row>
    <row r="1510" spans="1:17" x14ac:dyDescent="0.35">
      <c r="A1510">
        <v>48782634</v>
      </c>
      <c r="B1510" t="s">
        <v>2225</v>
      </c>
      <c r="C1510" s="11" t="s">
        <v>10398</v>
      </c>
      <c r="D1510">
        <v>102</v>
      </c>
      <c r="E1510">
        <v>82677</v>
      </c>
      <c r="F1510" s="7">
        <v>91.8</v>
      </c>
      <c r="G1510" s="1">
        <f>MIN(Table14[[#This Row],[Medicare Outpatient Allowable Rate]:[United Healthcare Outpatient Allowable Rate]])</f>
        <v>0</v>
      </c>
      <c r="H1510" s="1">
        <f>MAX(Table14[[#This Row],[Medicare Outpatient Allowable Rate]:[United Healthcare Outpatient Allowable Rate]])</f>
        <v>86.7</v>
      </c>
      <c r="I1510" s="1">
        <v>0</v>
      </c>
      <c r="J1510" s="1">
        <f>SUM(Table14[[#This Row],[Price]]*0.85)</f>
        <v>86.7</v>
      </c>
      <c r="K1510" s="1">
        <f>SUM(Table14[[#This Row],[Price]]*0.82)</f>
        <v>83.64</v>
      </c>
      <c r="L1510" s="1">
        <f>SUM(Table14[[#This Row],[Price]]*0.85)</f>
        <v>86.7</v>
      </c>
      <c r="M1510" s="1">
        <f>SUM(Table14[[#This Row],[Price]]*0.75)</f>
        <v>76.5</v>
      </c>
      <c r="N1510" s="1">
        <f>SUM(Table14[[#This Row],[Price]]*0.85)</f>
        <v>86.7</v>
      </c>
      <c r="O1510" s="1">
        <f>SUM(Table14[[#This Row],[Price]]*0.7)</f>
        <v>71.399999999999991</v>
      </c>
      <c r="P1510" s="1" t="s">
        <v>24</v>
      </c>
      <c r="Q1510" s="1" t="s">
        <v>25</v>
      </c>
    </row>
    <row r="1511" spans="1:17" x14ac:dyDescent="0.35">
      <c r="A1511">
        <v>50302478</v>
      </c>
      <c r="B1511" t="s">
        <v>2226</v>
      </c>
      <c r="C1511" s="11" t="s">
        <v>10398</v>
      </c>
      <c r="D1511">
        <v>63</v>
      </c>
      <c r="E1511">
        <v>82672</v>
      </c>
      <c r="F1511" s="7">
        <v>56.7</v>
      </c>
      <c r="G1511" s="1">
        <f>MIN(Table14[[#This Row],[Medicare Outpatient Allowable Rate]:[United Healthcare Outpatient Allowable Rate]])</f>
        <v>0</v>
      </c>
      <c r="H1511" s="1">
        <f>MAX(Table14[[#This Row],[Medicare Outpatient Allowable Rate]:[United Healthcare Outpatient Allowable Rate]])</f>
        <v>53.55</v>
      </c>
      <c r="I1511" s="1">
        <v>0</v>
      </c>
      <c r="J1511" s="1">
        <f>SUM(Table14[[#This Row],[Price]]*0.85)</f>
        <v>53.55</v>
      </c>
      <c r="K1511" s="1">
        <f>SUM(Table14[[#This Row],[Price]]*0.82)</f>
        <v>51.66</v>
      </c>
      <c r="L1511" s="1">
        <f>SUM(Table14[[#This Row],[Price]]*0.85)</f>
        <v>53.55</v>
      </c>
      <c r="M1511" s="1">
        <f>SUM(Table14[[#This Row],[Price]]*0.75)</f>
        <v>47.25</v>
      </c>
      <c r="N1511" s="1">
        <f>SUM(Table14[[#This Row],[Price]]*0.85)</f>
        <v>53.55</v>
      </c>
      <c r="O1511" s="1">
        <f>SUM(Table14[[#This Row],[Price]]*0.7)</f>
        <v>44.099999999999994</v>
      </c>
      <c r="P1511" s="1" t="s">
        <v>24</v>
      </c>
      <c r="Q1511" s="1" t="s">
        <v>25</v>
      </c>
    </row>
    <row r="1512" spans="1:17" x14ac:dyDescent="0.35">
      <c r="A1512">
        <v>48782635</v>
      </c>
      <c r="B1512" t="s">
        <v>2227</v>
      </c>
      <c r="C1512" s="11" t="s">
        <v>10398</v>
      </c>
      <c r="D1512">
        <v>37.74</v>
      </c>
      <c r="E1512">
        <v>82672</v>
      </c>
      <c r="F1512" s="7">
        <v>33.966000000000001</v>
      </c>
      <c r="G1512" s="1">
        <f>MIN(Table14[[#This Row],[Medicare Outpatient Allowable Rate]:[United Healthcare Outpatient Allowable Rate]])</f>
        <v>0</v>
      </c>
      <c r="H1512" s="1">
        <f>MAX(Table14[[#This Row],[Medicare Outpatient Allowable Rate]:[United Healthcare Outpatient Allowable Rate]])</f>
        <v>32.079000000000001</v>
      </c>
      <c r="I1512" s="1">
        <v>0</v>
      </c>
      <c r="J1512" s="1">
        <f>SUM(Table14[[#This Row],[Price]]*0.85)</f>
        <v>32.079000000000001</v>
      </c>
      <c r="K1512" s="1">
        <f>SUM(Table14[[#This Row],[Price]]*0.82)</f>
        <v>30.9468</v>
      </c>
      <c r="L1512" s="1">
        <f>SUM(Table14[[#This Row],[Price]]*0.85)</f>
        <v>32.079000000000001</v>
      </c>
      <c r="M1512" s="1">
        <f>SUM(Table14[[#This Row],[Price]]*0.75)</f>
        <v>28.305</v>
      </c>
      <c r="N1512" s="1">
        <f>SUM(Table14[[#This Row],[Price]]*0.85)</f>
        <v>32.079000000000001</v>
      </c>
      <c r="O1512" s="1">
        <f>SUM(Table14[[#This Row],[Price]]*0.7)</f>
        <v>26.417999999999999</v>
      </c>
      <c r="P1512" s="1" t="s">
        <v>24</v>
      </c>
      <c r="Q1512" s="1" t="s">
        <v>25</v>
      </c>
    </row>
    <row r="1513" spans="1:17" x14ac:dyDescent="0.35">
      <c r="A1513">
        <v>48782632</v>
      </c>
      <c r="B1513" t="s">
        <v>2228</v>
      </c>
      <c r="C1513" s="11" t="s">
        <v>10399</v>
      </c>
      <c r="D1513">
        <v>166</v>
      </c>
      <c r="E1513">
        <v>82679</v>
      </c>
      <c r="F1513" s="7">
        <v>149.4</v>
      </c>
      <c r="G1513" s="1">
        <f>MIN(Table14[[#This Row],[Medicare Outpatient Allowable Rate]:[United Healthcare Outpatient Allowable Rate]])</f>
        <v>0</v>
      </c>
      <c r="H1513" s="1">
        <f>MAX(Table14[[#This Row],[Medicare Outpatient Allowable Rate]:[United Healthcare Outpatient Allowable Rate]])</f>
        <v>141.1</v>
      </c>
      <c r="I1513" s="1">
        <v>0</v>
      </c>
      <c r="J1513" s="1">
        <f>SUM(Table14[[#This Row],[Price]]*0.85)</f>
        <v>141.1</v>
      </c>
      <c r="K1513" s="1">
        <f>SUM(Table14[[#This Row],[Price]]*0.82)</f>
        <v>136.12</v>
      </c>
      <c r="L1513" s="1">
        <f>SUM(Table14[[#This Row],[Price]]*0.85)</f>
        <v>141.1</v>
      </c>
      <c r="M1513" s="1">
        <f>SUM(Table14[[#This Row],[Price]]*0.75)</f>
        <v>124.5</v>
      </c>
      <c r="N1513" s="1">
        <f>SUM(Table14[[#This Row],[Price]]*0.85)</f>
        <v>141.1</v>
      </c>
      <c r="O1513" s="1">
        <f>SUM(Table14[[#This Row],[Price]]*0.7)</f>
        <v>116.19999999999999</v>
      </c>
      <c r="P1513" s="1" t="s">
        <v>24</v>
      </c>
      <c r="Q1513" s="1" t="s">
        <v>25</v>
      </c>
    </row>
    <row r="1514" spans="1:17" x14ac:dyDescent="0.35">
      <c r="A1514">
        <v>633725</v>
      </c>
      <c r="B1514" t="s">
        <v>2229</v>
      </c>
      <c r="C1514" s="11" t="s">
        <v>10398</v>
      </c>
      <c r="D1514">
        <v>53.86</v>
      </c>
      <c r="E1514">
        <v>80320</v>
      </c>
      <c r="F1514" s="7">
        <v>48.473999999999997</v>
      </c>
      <c r="G1514" s="1">
        <f>MIN(Table14[[#This Row],[Medicare Outpatient Allowable Rate]:[United Healthcare Outpatient Allowable Rate]])</f>
        <v>0</v>
      </c>
      <c r="H1514" s="1">
        <f>MAX(Table14[[#This Row],[Medicare Outpatient Allowable Rate]:[United Healthcare Outpatient Allowable Rate]])</f>
        <v>45.780999999999999</v>
      </c>
      <c r="I1514" s="1">
        <v>0</v>
      </c>
      <c r="J1514" s="1">
        <f>SUM(Table14[[#This Row],[Price]]*0.85)</f>
        <v>45.780999999999999</v>
      </c>
      <c r="K1514" s="1">
        <f>SUM(Table14[[#This Row],[Price]]*0.82)</f>
        <v>44.165199999999999</v>
      </c>
      <c r="L1514" s="1">
        <f>SUM(Table14[[#This Row],[Price]]*0.85)</f>
        <v>45.780999999999999</v>
      </c>
      <c r="M1514" s="1">
        <f>SUM(Table14[[#This Row],[Price]]*0.75)</f>
        <v>40.394999999999996</v>
      </c>
      <c r="N1514" s="1">
        <f>SUM(Table14[[#This Row],[Price]]*0.85)</f>
        <v>45.780999999999999</v>
      </c>
      <c r="O1514" s="1">
        <f>SUM(Table14[[#This Row],[Price]]*0.7)</f>
        <v>37.701999999999998</v>
      </c>
      <c r="P1514" s="1" t="s">
        <v>24</v>
      </c>
      <c r="Q1514" s="1" t="s">
        <v>25</v>
      </c>
    </row>
    <row r="1515" spans="1:17" x14ac:dyDescent="0.35">
      <c r="A1515">
        <v>50087567</v>
      </c>
      <c r="B1515" t="s">
        <v>2230</v>
      </c>
      <c r="C1515" s="11" t="s">
        <v>10398</v>
      </c>
      <c r="D1515">
        <v>46</v>
      </c>
      <c r="E1515">
        <v>80168</v>
      </c>
      <c r="F1515" s="7">
        <v>41.4</v>
      </c>
      <c r="G1515" s="1">
        <f>MIN(Table14[[#This Row],[Medicare Outpatient Allowable Rate]:[United Healthcare Outpatient Allowable Rate]])</f>
        <v>0</v>
      </c>
      <c r="H1515" s="1">
        <f>MAX(Table14[[#This Row],[Medicare Outpatient Allowable Rate]:[United Healthcare Outpatient Allowable Rate]])</f>
        <v>39.1</v>
      </c>
      <c r="I1515" s="1">
        <v>0</v>
      </c>
      <c r="J1515" s="1">
        <f>SUM(Table14[[#This Row],[Price]]*0.85)</f>
        <v>39.1</v>
      </c>
      <c r="K1515" s="1">
        <f>SUM(Table14[[#This Row],[Price]]*0.82)</f>
        <v>37.72</v>
      </c>
      <c r="L1515" s="1">
        <f>SUM(Table14[[#This Row],[Price]]*0.85)</f>
        <v>39.1</v>
      </c>
      <c r="M1515" s="1">
        <f>SUM(Table14[[#This Row],[Price]]*0.75)</f>
        <v>34.5</v>
      </c>
      <c r="N1515" s="1">
        <f>SUM(Table14[[#This Row],[Price]]*0.85)</f>
        <v>39.1</v>
      </c>
      <c r="O1515" s="1">
        <f>SUM(Table14[[#This Row],[Price]]*0.7)</f>
        <v>32.199999999999996</v>
      </c>
      <c r="P1515" s="1" t="s">
        <v>24</v>
      </c>
      <c r="Q1515" s="1" t="s">
        <v>25</v>
      </c>
    </row>
    <row r="1516" spans="1:17" x14ac:dyDescent="0.35">
      <c r="A1516">
        <v>50694770</v>
      </c>
      <c r="B1516" t="s">
        <v>2231</v>
      </c>
      <c r="C1516" s="11" t="s">
        <v>10404</v>
      </c>
      <c r="D1516">
        <v>61.54</v>
      </c>
      <c r="E1516">
        <v>85240</v>
      </c>
      <c r="F1516" s="7">
        <v>55.385999999999996</v>
      </c>
      <c r="G1516" s="1">
        <f>MIN(Table14[[#This Row],[Medicare Outpatient Allowable Rate]:[United Healthcare Outpatient Allowable Rate]])</f>
        <v>0</v>
      </c>
      <c r="H1516" s="1">
        <f>MAX(Table14[[#This Row],[Medicare Outpatient Allowable Rate]:[United Healthcare Outpatient Allowable Rate]])</f>
        <v>52.308999999999997</v>
      </c>
      <c r="I1516" s="1">
        <v>0</v>
      </c>
      <c r="J1516" s="1">
        <f>SUM(Table14[[#This Row],[Price]]*0.85)</f>
        <v>52.308999999999997</v>
      </c>
      <c r="K1516" s="1">
        <f>SUM(Table14[[#This Row],[Price]]*0.82)</f>
        <v>50.462799999999994</v>
      </c>
      <c r="L1516" s="1">
        <f>SUM(Table14[[#This Row],[Price]]*0.85)</f>
        <v>52.308999999999997</v>
      </c>
      <c r="M1516" s="1">
        <f>SUM(Table14[[#This Row],[Price]]*0.75)</f>
        <v>46.155000000000001</v>
      </c>
      <c r="N1516" s="1">
        <f>SUM(Table14[[#This Row],[Price]]*0.85)</f>
        <v>52.308999999999997</v>
      </c>
      <c r="O1516" s="1">
        <f>SUM(Table14[[#This Row],[Price]]*0.7)</f>
        <v>43.077999999999996</v>
      </c>
      <c r="P1516" s="1" t="s">
        <v>24</v>
      </c>
      <c r="Q1516" s="1" t="s">
        <v>25</v>
      </c>
    </row>
    <row r="1517" spans="1:17" x14ac:dyDescent="0.35">
      <c r="A1517">
        <v>51883188</v>
      </c>
      <c r="B1517" t="s">
        <v>2232</v>
      </c>
      <c r="C1517" s="11" t="s">
        <v>10406</v>
      </c>
      <c r="D1517">
        <v>855</v>
      </c>
      <c r="E1517">
        <v>81403</v>
      </c>
      <c r="F1517" s="7">
        <v>769.5</v>
      </c>
      <c r="G1517" s="1">
        <f>MIN(Table14[[#This Row],[Medicare Outpatient Allowable Rate]:[United Healthcare Outpatient Allowable Rate]])</f>
        <v>0</v>
      </c>
      <c r="H1517" s="1">
        <f>MAX(Table14[[#This Row],[Medicare Outpatient Allowable Rate]:[United Healthcare Outpatient Allowable Rate]])</f>
        <v>726.75</v>
      </c>
      <c r="I1517" s="1">
        <v>0</v>
      </c>
      <c r="J1517" s="1">
        <f>SUM(Table14[[#This Row],[Price]]*0.85)</f>
        <v>726.75</v>
      </c>
      <c r="K1517" s="1">
        <f>SUM(Table14[[#This Row],[Price]]*0.82)</f>
        <v>701.09999999999991</v>
      </c>
      <c r="L1517" s="1">
        <f>SUM(Table14[[#This Row],[Price]]*0.85)</f>
        <v>726.75</v>
      </c>
      <c r="M1517" s="1">
        <f>SUM(Table14[[#This Row],[Price]]*0.75)</f>
        <v>641.25</v>
      </c>
      <c r="N1517" s="1">
        <f>SUM(Table14[[#This Row],[Price]]*0.85)</f>
        <v>726.75</v>
      </c>
      <c r="O1517" s="1">
        <f>SUM(Table14[[#This Row],[Price]]*0.7)</f>
        <v>598.5</v>
      </c>
      <c r="P1517" s="1" t="s">
        <v>24</v>
      </c>
      <c r="Q1517" s="1" t="s">
        <v>25</v>
      </c>
    </row>
    <row r="1518" spans="1:17" x14ac:dyDescent="0.35">
      <c r="A1518">
        <v>51031856</v>
      </c>
      <c r="B1518" t="s">
        <v>2233</v>
      </c>
      <c r="C1518" s="11" t="s">
        <v>10398</v>
      </c>
      <c r="D1518">
        <v>464.36</v>
      </c>
      <c r="E1518">
        <v>82731</v>
      </c>
      <c r="F1518" s="7">
        <v>417.92399999999998</v>
      </c>
      <c r="G1518" s="1">
        <f>MIN(Table14[[#This Row],[Medicare Outpatient Allowable Rate]:[United Healthcare Outpatient Allowable Rate]])</f>
        <v>0</v>
      </c>
      <c r="H1518" s="1">
        <f>MAX(Table14[[#This Row],[Medicare Outpatient Allowable Rate]:[United Healthcare Outpatient Allowable Rate]])</f>
        <v>394.70600000000002</v>
      </c>
      <c r="I1518" s="1">
        <v>0</v>
      </c>
      <c r="J1518" s="1">
        <f>SUM(Table14[[#This Row],[Price]]*0.85)</f>
        <v>394.70600000000002</v>
      </c>
      <c r="K1518" s="1">
        <f>SUM(Table14[[#This Row],[Price]]*0.82)</f>
        <v>380.77519999999998</v>
      </c>
      <c r="L1518" s="1">
        <f>SUM(Table14[[#This Row],[Price]]*0.85)</f>
        <v>394.70600000000002</v>
      </c>
      <c r="M1518" s="1">
        <f>SUM(Table14[[#This Row],[Price]]*0.75)</f>
        <v>348.27</v>
      </c>
      <c r="N1518" s="1">
        <f>SUM(Table14[[#This Row],[Price]]*0.85)</f>
        <v>394.70600000000002</v>
      </c>
      <c r="O1518" s="1">
        <f>SUM(Table14[[#This Row],[Price]]*0.7)</f>
        <v>325.05199999999996</v>
      </c>
      <c r="P1518" s="1" t="s">
        <v>24</v>
      </c>
      <c r="Q1518" s="1" t="s">
        <v>25</v>
      </c>
    </row>
    <row r="1519" spans="1:17" x14ac:dyDescent="0.35">
      <c r="A1519">
        <v>50999807</v>
      </c>
      <c r="B1519" t="s">
        <v>2234</v>
      </c>
      <c r="C1519" s="11" t="s">
        <v>10404</v>
      </c>
      <c r="D1519">
        <v>80</v>
      </c>
      <c r="E1519">
        <v>85385</v>
      </c>
      <c r="F1519" s="7">
        <v>72</v>
      </c>
      <c r="G1519" s="1">
        <f>MIN(Table14[[#This Row],[Medicare Outpatient Allowable Rate]:[United Healthcare Outpatient Allowable Rate]])</f>
        <v>0</v>
      </c>
      <c r="H1519" s="1">
        <f>MAX(Table14[[#This Row],[Medicare Outpatient Allowable Rate]:[United Healthcare Outpatient Allowable Rate]])</f>
        <v>68</v>
      </c>
      <c r="I1519" s="1">
        <v>0</v>
      </c>
      <c r="J1519" s="1">
        <f>SUM(Table14[[#This Row],[Price]]*0.85)</f>
        <v>68</v>
      </c>
      <c r="K1519" s="1">
        <f>SUM(Table14[[#This Row],[Price]]*0.82)</f>
        <v>65.599999999999994</v>
      </c>
      <c r="L1519" s="1">
        <f>SUM(Table14[[#This Row],[Price]]*0.85)</f>
        <v>68</v>
      </c>
      <c r="M1519" s="1">
        <f>SUM(Table14[[#This Row],[Price]]*0.75)</f>
        <v>60</v>
      </c>
      <c r="N1519" s="1">
        <f>SUM(Table14[[#This Row],[Price]]*0.85)</f>
        <v>68</v>
      </c>
      <c r="O1519" s="1">
        <f>SUM(Table14[[#This Row],[Price]]*0.7)</f>
        <v>56</v>
      </c>
      <c r="P1519" s="1" t="s">
        <v>24</v>
      </c>
      <c r="Q1519" s="1" t="s">
        <v>25</v>
      </c>
    </row>
    <row r="1520" spans="1:17" x14ac:dyDescent="0.35">
      <c r="A1520">
        <v>50302484</v>
      </c>
      <c r="B1520" t="s">
        <v>2235</v>
      </c>
      <c r="C1520" s="11" t="s">
        <v>10398</v>
      </c>
      <c r="D1520">
        <v>85.72</v>
      </c>
      <c r="E1520">
        <v>83001</v>
      </c>
      <c r="F1520" s="7">
        <v>77.147999999999996</v>
      </c>
      <c r="G1520" s="1">
        <f>MIN(Table14[[#This Row],[Medicare Outpatient Allowable Rate]:[United Healthcare Outpatient Allowable Rate]])</f>
        <v>0</v>
      </c>
      <c r="H1520" s="1">
        <f>MAX(Table14[[#This Row],[Medicare Outpatient Allowable Rate]:[United Healthcare Outpatient Allowable Rate]])</f>
        <v>72.861999999999995</v>
      </c>
      <c r="I1520" s="1">
        <v>0</v>
      </c>
      <c r="J1520" s="1">
        <f>SUM(Table14[[#This Row],[Price]]*0.85)</f>
        <v>72.861999999999995</v>
      </c>
      <c r="K1520" s="1">
        <f>SUM(Table14[[#This Row],[Price]]*0.82)</f>
        <v>70.290399999999991</v>
      </c>
      <c r="L1520" s="1">
        <f>SUM(Table14[[#This Row],[Price]]*0.85)</f>
        <v>72.861999999999995</v>
      </c>
      <c r="M1520" s="1">
        <f>SUM(Table14[[#This Row],[Price]]*0.75)</f>
        <v>64.289999999999992</v>
      </c>
      <c r="N1520" s="1">
        <f>SUM(Table14[[#This Row],[Price]]*0.85)</f>
        <v>72.861999999999995</v>
      </c>
      <c r="O1520" s="1">
        <f>SUM(Table14[[#This Row],[Price]]*0.7)</f>
        <v>60.003999999999998</v>
      </c>
      <c r="P1520" s="1" t="s">
        <v>24</v>
      </c>
      <c r="Q1520" s="1" t="s">
        <v>25</v>
      </c>
    </row>
    <row r="1521" spans="1:17" x14ac:dyDescent="0.35">
      <c r="A1521">
        <v>48782651</v>
      </c>
      <c r="B1521" t="s">
        <v>2236</v>
      </c>
      <c r="C1521" s="11" t="s">
        <v>10398</v>
      </c>
      <c r="D1521">
        <v>79.56</v>
      </c>
      <c r="E1521">
        <v>83001</v>
      </c>
      <c r="F1521" s="7">
        <v>71.603999999999999</v>
      </c>
      <c r="G1521" s="1">
        <f>MIN(Table14[[#This Row],[Medicare Outpatient Allowable Rate]:[United Healthcare Outpatient Allowable Rate]])</f>
        <v>0</v>
      </c>
      <c r="H1521" s="1">
        <f>MAX(Table14[[#This Row],[Medicare Outpatient Allowable Rate]:[United Healthcare Outpatient Allowable Rate]])</f>
        <v>67.626000000000005</v>
      </c>
      <c r="I1521" s="1">
        <v>0</v>
      </c>
      <c r="J1521" s="1">
        <f>SUM(Table14[[#This Row],[Price]]*0.85)</f>
        <v>67.626000000000005</v>
      </c>
      <c r="K1521" s="1">
        <f>SUM(Table14[[#This Row],[Price]]*0.82)</f>
        <v>65.239199999999997</v>
      </c>
      <c r="L1521" s="1">
        <f>SUM(Table14[[#This Row],[Price]]*0.85)</f>
        <v>67.626000000000005</v>
      </c>
      <c r="M1521" s="1">
        <f>SUM(Table14[[#This Row],[Price]]*0.75)</f>
        <v>59.67</v>
      </c>
      <c r="N1521" s="1">
        <f>SUM(Table14[[#This Row],[Price]]*0.85)</f>
        <v>67.626000000000005</v>
      </c>
      <c r="O1521" s="1">
        <f>SUM(Table14[[#This Row],[Price]]*0.7)</f>
        <v>55.692</v>
      </c>
      <c r="P1521" s="1" t="s">
        <v>24</v>
      </c>
      <c r="Q1521" s="1" t="s">
        <v>25</v>
      </c>
    </row>
    <row r="1522" spans="1:17" x14ac:dyDescent="0.35">
      <c r="A1522">
        <v>50302483</v>
      </c>
      <c r="B1522" t="s">
        <v>2237</v>
      </c>
      <c r="C1522" s="11" t="s">
        <v>10398</v>
      </c>
      <c r="D1522">
        <v>85.72</v>
      </c>
      <c r="E1522">
        <v>83001</v>
      </c>
      <c r="F1522" s="7">
        <v>77.147999999999996</v>
      </c>
      <c r="G1522" s="1">
        <f>MIN(Table14[[#This Row],[Medicare Outpatient Allowable Rate]:[United Healthcare Outpatient Allowable Rate]])</f>
        <v>0</v>
      </c>
      <c r="H1522" s="1">
        <f>MAX(Table14[[#This Row],[Medicare Outpatient Allowable Rate]:[United Healthcare Outpatient Allowable Rate]])</f>
        <v>72.861999999999995</v>
      </c>
      <c r="I1522" s="1">
        <v>0</v>
      </c>
      <c r="J1522" s="1">
        <f>SUM(Table14[[#This Row],[Price]]*0.85)</f>
        <v>72.861999999999995</v>
      </c>
      <c r="K1522" s="1">
        <f>SUM(Table14[[#This Row],[Price]]*0.82)</f>
        <v>70.290399999999991</v>
      </c>
      <c r="L1522" s="1">
        <f>SUM(Table14[[#This Row],[Price]]*0.85)</f>
        <v>72.861999999999995</v>
      </c>
      <c r="M1522" s="1">
        <f>SUM(Table14[[#This Row],[Price]]*0.75)</f>
        <v>64.289999999999992</v>
      </c>
      <c r="N1522" s="1">
        <f>SUM(Table14[[#This Row],[Price]]*0.85)</f>
        <v>72.861999999999995</v>
      </c>
      <c r="O1522" s="1">
        <f>SUM(Table14[[#This Row],[Price]]*0.7)</f>
        <v>60.003999999999998</v>
      </c>
      <c r="P1522" s="1" t="s">
        <v>24</v>
      </c>
      <c r="Q1522" s="1" t="s">
        <v>25</v>
      </c>
    </row>
    <row r="1523" spans="1:17" x14ac:dyDescent="0.35">
      <c r="A1523">
        <v>48782636</v>
      </c>
      <c r="B1523" t="s">
        <v>2238</v>
      </c>
      <c r="C1523" s="11" t="s">
        <v>10406</v>
      </c>
      <c r="D1523">
        <v>267</v>
      </c>
      <c r="E1523">
        <v>81240</v>
      </c>
      <c r="F1523" s="7">
        <v>240.3</v>
      </c>
      <c r="G1523" s="1">
        <f>MIN(Table14[[#This Row],[Medicare Outpatient Allowable Rate]:[United Healthcare Outpatient Allowable Rate]])</f>
        <v>0</v>
      </c>
      <c r="H1523" s="1">
        <f>MAX(Table14[[#This Row],[Medicare Outpatient Allowable Rate]:[United Healthcare Outpatient Allowable Rate]])</f>
        <v>226.95</v>
      </c>
      <c r="I1523" s="1">
        <v>0</v>
      </c>
      <c r="J1523" s="1">
        <f>SUM(Table14[[#This Row],[Price]]*0.85)</f>
        <v>226.95</v>
      </c>
      <c r="K1523" s="1">
        <f>SUM(Table14[[#This Row],[Price]]*0.82)</f>
        <v>218.94</v>
      </c>
      <c r="L1523" s="1">
        <f>SUM(Table14[[#This Row],[Price]]*0.85)</f>
        <v>226.95</v>
      </c>
      <c r="M1523" s="1">
        <f>SUM(Table14[[#This Row],[Price]]*0.75)</f>
        <v>200.25</v>
      </c>
      <c r="N1523" s="1">
        <f>SUM(Table14[[#This Row],[Price]]*0.85)</f>
        <v>226.95</v>
      </c>
      <c r="O1523" s="1">
        <f>SUM(Table14[[#This Row],[Price]]*0.7)</f>
        <v>186.89999999999998</v>
      </c>
      <c r="P1523" s="1" t="s">
        <v>24</v>
      </c>
      <c r="Q1523" s="1" t="s">
        <v>25</v>
      </c>
    </row>
    <row r="1524" spans="1:17" x14ac:dyDescent="0.35">
      <c r="A1524">
        <v>50302488</v>
      </c>
      <c r="B1524" t="s">
        <v>2239</v>
      </c>
      <c r="C1524" s="11" t="s">
        <v>10406</v>
      </c>
      <c r="D1524">
        <v>304.89999999999998</v>
      </c>
      <c r="E1524">
        <v>81241</v>
      </c>
      <c r="F1524" s="7">
        <v>274.40999999999997</v>
      </c>
      <c r="G1524" s="1">
        <f>MIN(Table14[[#This Row],[Medicare Outpatient Allowable Rate]:[United Healthcare Outpatient Allowable Rate]])</f>
        <v>0</v>
      </c>
      <c r="H1524" s="1">
        <f>MAX(Table14[[#This Row],[Medicare Outpatient Allowable Rate]:[United Healthcare Outpatient Allowable Rate]])</f>
        <v>259.16499999999996</v>
      </c>
      <c r="I1524" s="1">
        <v>0</v>
      </c>
      <c r="J1524" s="1">
        <f>SUM(Table14[[#This Row],[Price]]*0.85)</f>
        <v>259.16499999999996</v>
      </c>
      <c r="K1524" s="1">
        <f>SUM(Table14[[#This Row],[Price]]*0.82)</f>
        <v>250.01799999999997</v>
      </c>
      <c r="L1524" s="1">
        <f>SUM(Table14[[#This Row],[Price]]*0.85)</f>
        <v>259.16499999999996</v>
      </c>
      <c r="M1524" s="1">
        <f>SUM(Table14[[#This Row],[Price]]*0.75)</f>
        <v>228.67499999999998</v>
      </c>
      <c r="N1524" s="1">
        <f>SUM(Table14[[#This Row],[Price]]*0.85)</f>
        <v>259.16499999999996</v>
      </c>
      <c r="O1524" s="1">
        <f>SUM(Table14[[#This Row],[Price]]*0.7)</f>
        <v>213.42999999999998</v>
      </c>
      <c r="P1524" s="1" t="s">
        <v>24</v>
      </c>
      <c r="Q1524" s="1" t="s">
        <v>25</v>
      </c>
    </row>
    <row r="1525" spans="1:17" x14ac:dyDescent="0.35">
      <c r="A1525">
        <v>51124066</v>
      </c>
      <c r="B1525" t="s">
        <v>2240</v>
      </c>
      <c r="C1525" s="11" t="s">
        <v>10398</v>
      </c>
      <c r="D1525">
        <v>22.63</v>
      </c>
      <c r="E1525">
        <v>82705</v>
      </c>
      <c r="F1525" s="7">
        <v>20.366999999999997</v>
      </c>
      <c r="G1525" s="1">
        <f>MIN(Table14[[#This Row],[Medicare Outpatient Allowable Rate]:[United Healthcare Outpatient Allowable Rate]])</f>
        <v>0</v>
      </c>
      <c r="H1525" s="1">
        <f>MAX(Table14[[#This Row],[Medicare Outpatient Allowable Rate]:[United Healthcare Outpatient Allowable Rate]])</f>
        <v>19.235499999999998</v>
      </c>
      <c r="I1525" s="1">
        <v>0</v>
      </c>
      <c r="J1525" s="1">
        <f>SUM(Table14[[#This Row],[Price]]*0.85)</f>
        <v>19.235499999999998</v>
      </c>
      <c r="K1525" s="1">
        <f>SUM(Table14[[#This Row],[Price]]*0.82)</f>
        <v>18.5566</v>
      </c>
      <c r="L1525" s="1">
        <f>SUM(Table14[[#This Row],[Price]]*0.85)</f>
        <v>19.235499999999998</v>
      </c>
      <c r="M1525" s="1">
        <f>SUM(Table14[[#This Row],[Price]]*0.75)</f>
        <v>16.9725</v>
      </c>
      <c r="N1525" s="1">
        <f>SUM(Table14[[#This Row],[Price]]*0.85)</f>
        <v>19.235499999999998</v>
      </c>
      <c r="O1525" s="1">
        <f>SUM(Table14[[#This Row],[Price]]*0.7)</f>
        <v>15.840999999999998</v>
      </c>
      <c r="P1525" s="1" t="s">
        <v>24</v>
      </c>
      <c r="Q1525" s="1" t="s">
        <v>25</v>
      </c>
    </row>
    <row r="1526" spans="1:17" x14ac:dyDescent="0.35">
      <c r="A1526">
        <v>48782641</v>
      </c>
      <c r="B1526" t="s">
        <v>2241</v>
      </c>
      <c r="C1526" s="11" t="s">
        <v>10398</v>
      </c>
      <c r="D1526">
        <v>21</v>
      </c>
      <c r="E1526">
        <v>82705</v>
      </c>
      <c r="F1526" s="7">
        <v>18.899999999999999</v>
      </c>
      <c r="G1526" s="1">
        <f>MIN(Table14[[#This Row],[Medicare Outpatient Allowable Rate]:[United Healthcare Outpatient Allowable Rate]])</f>
        <v>0</v>
      </c>
      <c r="H1526" s="1">
        <f>MAX(Table14[[#This Row],[Medicare Outpatient Allowable Rate]:[United Healthcare Outpatient Allowable Rate]])</f>
        <v>17.849999999999998</v>
      </c>
      <c r="I1526" s="1">
        <v>0</v>
      </c>
      <c r="J1526" s="1">
        <f>SUM(Table14[[#This Row],[Price]]*0.85)</f>
        <v>17.849999999999998</v>
      </c>
      <c r="K1526" s="1">
        <f>SUM(Table14[[#This Row],[Price]]*0.82)</f>
        <v>17.22</v>
      </c>
      <c r="L1526" s="1">
        <f>SUM(Table14[[#This Row],[Price]]*0.85)</f>
        <v>17.849999999999998</v>
      </c>
      <c r="M1526" s="1">
        <f>SUM(Table14[[#This Row],[Price]]*0.75)</f>
        <v>15.75</v>
      </c>
      <c r="N1526" s="1">
        <f>SUM(Table14[[#This Row],[Price]]*0.85)</f>
        <v>17.849999999999998</v>
      </c>
      <c r="O1526" s="1">
        <f>SUM(Table14[[#This Row],[Price]]*0.7)</f>
        <v>14.7</v>
      </c>
      <c r="P1526" s="1" t="s">
        <v>24</v>
      </c>
      <c r="Q1526" s="1" t="s">
        <v>25</v>
      </c>
    </row>
    <row r="1527" spans="1:17" x14ac:dyDescent="0.35">
      <c r="A1527">
        <v>48782639</v>
      </c>
      <c r="B1527" t="s">
        <v>2242</v>
      </c>
      <c r="C1527" s="11" t="s">
        <v>10398</v>
      </c>
      <c r="D1527">
        <v>59.16</v>
      </c>
      <c r="E1527">
        <v>82728</v>
      </c>
      <c r="F1527" s="7">
        <v>53.244</v>
      </c>
      <c r="G1527" s="1">
        <f>MIN(Table14[[#This Row],[Medicare Outpatient Allowable Rate]:[United Healthcare Outpatient Allowable Rate]])</f>
        <v>0</v>
      </c>
      <c r="H1527" s="1">
        <f>MAX(Table14[[#This Row],[Medicare Outpatient Allowable Rate]:[United Healthcare Outpatient Allowable Rate]])</f>
        <v>50.285999999999994</v>
      </c>
      <c r="I1527" s="1">
        <v>0</v>
      </c>
      <c r="J1527" s="1">
        <f>SUM(Table14[[#This Row],[Price]]*0.85)</f>
        <v>50.285999999999994</v>
      </c>
      <c r="K1527" s="1">
        <f>SUM(Table14[[#This Row],[Price]]*0.82)</f>
        <v>48.511199999999995</v>
      </c>
      <c r="L1527" s="1">
        <f>SUM(Table14[[#This Row],[Price]]*0.85)</f>
        <v>50.285999999999994</v>
      </c>
      <c r="M1527" s="1">
        <f>SUM(Table14[[#This Row],[Price]]*0.75)</f>
        <v>44.37</v>
      </c>
      <c r="N1527" s="1">
        <f>SUM(Table14[[#This Row],[Price]]*0.85)</f>
        <v>50.285999999999994</v>
      </c>
      <c r="O1527" s="1">
        <f>SUM(Table14[[#This Row],[Price]]*0.7)</f>
        <v>41.411999999999992</v>
      </c>
      <c r="P1527" s="1" t="s">
        <v>24</v>
      </c>
      <c r="Q1527" s="1" t="s">
        <v>25</v>
      </c>
    </row>
    <row r="1528" spans="1:17" x14ac:dyDescent="0.35">
      <c r="A1528">
        <v>50462846</v>
      </c>
      <c r="B1528" t="s">
        <v>2243</v>
      </c>
      <c r="C1528" s="11" t="s">
        <v>10398</v>
      </c>
      <c r="D1528">
        <v>63.74</v>
      </c>
      <c r="E1528">
        <v>82728</v>
      </c>
      <c r="F1528" s="7">
        <v>57.366</v>
      </c>
      <c r="G1528" s="1">
        <f>MIN(Table14[[#This Row],[Medicare Outpatient Allowable Rate]:[United Healthcare Outpatient Allowable Rate]])</f>
        <v>0</v>
      </c>
      <c r="H1528" s="1">
        <f>MAX(Table14[[#This Row],[Medicare Outpatient Allowable Rate]:[United Healthcare Outpatient Allowable Rate]])</f>
        <v>54.179000000000002</v>
      </c>
      <c r="I1528" s="1">
        <v>0</v>
      </c>
      <c r="J1528" s="1">
        <f>SUM(Table14[[#This Row],[Price]]*0.85)</f>
        <v>54.179000000000002</v>
      </c>
      <c r="K1528" s="1">
        <f>SUM(Table14[[#This Row],[Price]]*0.82)</f>
        <v>52.266799999999996</v>
      </c>
      <c r="L1528" s="1">
        <f>SUM(Table14[[#This Row],[Price]]*0.85)</f>
        <v>54.179000000000002</v>
      </c>
      <c r="M1528" s="1">
        <f>SUM(Table14[[#This Row],[Price]]*0.75)</f>
        <v>47.805</v>
      </c>
      <c r="N1528" s="1">
        <f>SUM(Table14[[#This Row],[Price]]*0.85)</f>
        <v>54.179000000000002</v>
      </c>
      <c r="O1528" s="1">
        <f>SUM(Table14[[#This Row],[Price]]*0.7)</f>
        <v>44.618000000000002</v>
      </c>
      <c r="P1528" s="1" t="s">
        <v>24</v>
      </c>
      <c r="Q1528" s="1" t="s">
        <v>25</v>
      </c>
    </row>
    <row r="1529" spans="1:17" x14ac:dyDescent="0.35">
      <c r="A1529">
        <v>741279</v>
      </c>
      <c r="B1529" t="s">
        <v>2244</v>
      </c>
      <c r="C1529" s="11" t="s">
        <v>10398</v>
      </c>
      <c r="D1529">
        <v>67.91</v>
      </c>
      <c r="E1529">
        <v>82728</v>
      </c>
      <c r="F1529" s="7">
        <v>61.119</v>
      </c>
      <c r="G1529" s="1">
        <f>MIN(Table14[[#This Row],[Medicare Outpatient Allowable Rate]:[United Healthcare Outpatient Allowable Rate]])</f>
        <v>0</v>
      </c>
      <c r="H1529" s="1">
        <f>MAX(Table14[[#This Row],[Medicare Outpatient Allowable Rate]:[United Healthcare Outpatient Allowable Rate]])</f>
        <v>57.723499999999994</v>
      </c>
      <c r="I1529" s="1">
        <v>0</v>
      </c>
      <c r="J1529" s="1">
        <f>SUM(Table14[[#This Row],[Price]]*0.85)</f>
        <v>57.723499999999994</v>
      </c>
      <c r="K1529" s="1">
        <f>SUM(Table14[[#This Row],[Price]]*0.82)</f>
        <v>55.686199999999992</v>
      </c>
      <c r="L1529" s="1">
        <f>SUM(Table14[[#This Row],[Price]]*0.85)</f>
        <v>57.723499999999994</v>
      </c>
      <c r="M1529" s="1">
        <f>SUM(Table14[[#This Row],[Price]]*0.75)</f>
        <v>50.932499999999997</v>
      </c>
      <c r="N1529" s="1">
        <f>SUM(Table14[[#This Row],[Price]]*0.85)</f>
        <v>57.723499999999994</v>
      </c>
      <c r="O1529" s="1">
        <f>SUM(Table14[[#This Row],[Price]]*0.7)</f>
        <v>47.536999999999992</v>
      </c>
      <c r="P1529" s="1" t="s">
        <v>24</v>
      </c>
      <c r="Q1529" s="1" t="s">
        <v>25</v>
      </c>
    </row>
    <row r="1530" spans="1:17" x14ac:dyDescent="0.35">
      <c r="A1530">
        <v>633728</v>
      </c>
      <c r="B1530" t="s">
        <v>2245</v>
      </c>
      <c r="C1530" s="11" t="s">
        <v>10398</v>
      </c>
      <c r="D1530">
        <v>17.559999999999999</v>
      </c>
      <c r="E1530">
        <v>84157</v>
      </c>
      <c r="F1530" s="7">
        <v>15.803999999999998</v>
      </c>
      <c r="G1530" s="1">
        <f>MIN(Table14[[#This Row],[Medicare Outpatient Allowable Rate]:[United Healthcare Outpatient Allowable Rate]])</f>
        <v>0</v>
      </c>
      <c r="H1530" s="1">
        <f>MAX(Table14[[#This Row],[Medicare Outpatient Allowable Rate]:[United Healthcare Outpatient Allowable Rate]])</f>
        <v>14.925999999999998</v>
      </c>
      <c r="I1530" s="1">
        <v>0</v>
      </c>
      <c r="J1530" s="1">
        <f>SUM(Table14[[#This Row],[Price]]*0.85)</f>
        <v>14.925999999999998</v>
      </c>
      <c r="K1530" s="1">
        <f>SUM(Table14[[#This Row],[Price]]*0.82)</f>
        <v>14.399199999999999</v>
      </c>
      <c r="L1530" s="1">
        <f>SUM(Table14[[#This Row],[Price]]*0.85)</f>
        <v>14.925999999999998</v>
      </c>
      <c r="M1530" s="1">
        <f>SUM(Table14[[#This Row],[Price]]*0.75)</f>
        <v>13.169999999999998</v>
      </c>
      <c r="N1530" s="1">
        <f>SUM(Table14[[#This Row],[Price]]*0.85)</f>
        <v>14.925999999999998</v>
      </c>
      <c r="O1530" s="1">
        <f>SUM(Table14[[#This Row],[Price]]*0.7)</f>
        <v>12.291999999999998</v>
      </c>
      <c r="P1530" s="1" t="s">
        <v>24</v>
      </c>
      <c r="Q1530" s="1" t="s">
        <v>25</v>
      </c>
    </row>
    <row r="1531" spans="1:17" x14ac:dyDescent="0.35">
      <c r="A1531">
        <v>50302480</v>
      </c>
      <c r="B1531" t="s">
        <v>2246</v>
      </c>
      <c r="C1531" s="11" t="s">
        <v>10397</v>
      </c>
      <c r="D1531">
        <v>32.97</v>
      </c>
      <c r="E1531">
        <v>86003</v>
      </c>
      <c r="F1531" s="7">
        <v>29.672999999999998</v>
      </c>
      <c r="G1531" s="1">
        <f>MIN(Table14[[#This Row],[Medicare Outpatient Allowable Rate]:[United Healthcare Outpatient Allowable Rate]])</f>
        <v>0</v>
      </c>
      <c r="H1531" s="1">
        <f>MAX(Table14[[#This Row],[Medicare Outpatient Allowable Rate]:[United Healthcare Outpatient Allowable Rate]])</f>
        <v>28.0245</v>
      </c>
      <c r="I1531" s="1">
        <v>0</v>
      </c>
      <c r="J1531" s="1">
        <f>SUM(Table14[[#This Row],[Price]]*0.85)</f>
        <v>28.0245</v>
      </c>
      <c r="K1531" s="1">
        <f>SUM(Table14[[#This Row],[Price]]*0.82)</f>
        <v>27.035399999999999</v>
      </c>
      <c r="L1531" s="1">
        <f>SUM(Table14[[#This Row],[Price]]*0.85)</f>
        <v>28.0245</v>
      </c>
      <c r="M1531" s="1">
        <f>SUM(Table14[[#This Row],[Price]]*0.75)</f>
        <v>24.727499999999999</v>
      </c>
      <c r="N1531" s="1">
        <f>SUM(Table14[[#This Row],[Price]]*0.85)</f>
        <v>28.0245</v>
      </c>
      <c r="O1531" s="1">
        <f>SUM(Table14[[#This Row],[Price]]*0.7)</f>
        <v>23.078999999999997</v>
      </c>
      <c r="P1531" s="1" t="s">
        <v>24</v>
      </c>
      <c r="Q1531" s="1" t="s">
        <v>25</v>
      </c>
    </row>
    <row r="1532" spans="1:17" x14ac:dyDescent="0.35">
      <c r="A1532">
        <v>48782643</v>
      </c>
      <c r="B1532" t="s">
        <v>2247</v>
      </c>
      <c r="C1532" s="11" t="s">
        <v>10398</v>
      </c>
      <c r="D1532">
        <v>70.98</v>
      </c>
      <c r="E1532">
        <v>82746</v>
      </c>
      <c r="F1532" s="7">
        <v>63.882000000000005</v>
      </c>
      <c r="G1532" s="1">
        <f>MIN(Table14[[#This Row],[Medicare Outpatient Allowable Rate]:[United Healthcare Outpatient Allowable Rate]])</f>
        <v>0</v>
      </c>
      <c r="H1532" s="1">
        <f>MAX(Table14[[#This Row],[Medicare Outpatient Allowable Rate]:[United Healthcare Outpatient Allowable Rate]])</f>
        <v>60.332999999999998</v>
      </c>
      <c r="I1532" s="1">
        <v>0</v>
      </c>
      <c r="J1532" s="1">
        <f>SUM(Table14[[#This Row],[Price]]*0.85)</f>
        <v>60.332999999999998</v>
      </c>
      <c r="K1532" s="1">
        <f>SUM(Table14[[#This Row],[Price]]*0.82)</f>
        <v>58.203600000000002</v>
      </c>
      <c r="L1532" s="1">
        <f>SUM(Table14[[#This Row],[Price]]*0.85)</f>
        <v>60.332999999999998</v>
      </c>
      <c r="M1532" s="1">
        <f>SUM(Table14[[#This Row],[Price]]*0.75)</f>
        <v>53.234999999999999</v>
      </c>
      <c r="N1532" s="1">
        <f>SUM(Table14[[#This Row],[Price]]*0.85)</f>
        <v>60.332999999999998</v>
      </c>
      <c r="O1532" s="1">
        <f>SUM(Table14[[#This Row],[Price]]*0.7)</f>
        <v>49.686</v>
      </c>
      <c r="P1532" s="1" t="s">
        <v>24</v>
      </c>
      <c r="Q1532" s="1" t="s">
        <v>25</v>
      </c>
    </row>
    <row r="1533" spans="1:17" x14ac:dyDescent="0.35">
      <c r="A1533">
        <v>50462847</v>
      </c>
      <c r="B1533" t="s">
        <v>2248</v>
      </c>
      <c r="C1533" s="11" t="s">
        <v>10398</v>
      </c>
      <c r="D1533">
        <v>76.47</v>
      </c>
      <c r="E1533">
        <v>82746</v>
      </c>
      <c r="F1533" s="7">
        <v>68.822999999999993</v>
      </c>
      <c r="G1533" s="1">
        <f>MIN(Table14[[#This Row],[Medicare Outpatient Allowable Rate]:[United Healthcare Outpatient Allowable Rate]])</f>
        <v>0</v>
      </c>
      <c r="H1533" s="1">
        <f>MAX(Table14[[#This Row],[Medicare Outpatient Allowable Rate]:[United Healthcare Outpatient Allowable Rate]])</f>
        <v>64.999499999999998</v>
      </c>
      <c r="I1533" s="1">
        <v>0</v>
      </c>
      <c r="J1533" s="1">
        <f>SUM(Table14[[#This Row],[Price]]*0.85)</f>
        <v>64.999499999999998</v>
      </c>
      <c r="K1533" s="1">
        <f>SUM(Table14[[#This Row],[Price]]*0.82)</f>
        <v>62.705399999999997</v>
      </c>
      <c r="L1533" s="1">
        <f>SUM(Table14[[#This Row],[Price]]*0.85)</f>
        <v>64.999499999999998</v>
      </c>
      <c r="M1533" s="1">
        <f>SUM(Table14[[#This Row],[Price]]*0.75)</f>
        <v>57.352499999999999</v>
      </c>
      <c r="N1533" s="1">
        <f>SUM(Table14[[#This Row],[Price]]*0.85)</f>
        <v>64.999499999999998</v>
      </c>
      <c r="O1533" s="1">
        <f>SUM(Table14[[#This Row],[Price]]*0.7)</f>
        <v>53.528999999999996</v>
      </c>
      <c r="P1533" s="1" t="s">
        <v>24</v>
      </c>
      <c r="Q1533" s="1" t="s">
        <v>25</v>
      </c>
    </row>
    <row r="1534" spans="1:17" x14ac:dyDescent="0.35">
      <c r="A1534">
        <v>50302596</v>
      </c>
      <c r="B1534" t="s">
        <v>2249</v>
      </c>
      <c r="C1534" s="11" t="s">
        <v>10398</v>
      </c>
      <c r="D1534">
        <v>78.650000000000006</v>
      </c>
      <c r="E1534">
        <v>82747</v>
      </c>
      <c r="F1534" s="7">
        <v>70.785000000000011</v>
      </c>
      <c r="G1534" s="1">
        <f>MIN(Table14[[#This Row],[Medicare Outpatient Allowable Rate]:[United Healthcare Outpatient Allowable Rate]])</f>
        <v>0</v>
      </c>
      <c r="H1534" s="1">
        <f>MAX(Table14[[#This Row],[Medicare Outpatient Allowable Rate]:[United Healthcare Outpatient Allowable Rate]])</f>
        <v>66.852500000000006</v>
      </c>
      <c r="I1534" s="1">
        <v>0</v>
      </c>
      <c r="J1534" s="1">
        <f>SUM(Table14[[#This Row],[Price]]*0.85)</f>
        <v>66.852500000000006</v>
      </c>
      <c r="K1534" s="1">
        <f>SUM(Table14[[#This Row],[Price]]*0.82)</f>
        <v>64.492999999999995</v>
      </c>
      <c r="L1534" s="1">
        <f>SUM(Table14[[#This Row],[Price]]*0.85)</f>
        <v>66.852500000000006</v>
      </c>
      <c r="M1534" s="1">
        <f>SUM(Table14[[#This Row],[Price]]*0.75)</f>
        <v>58.987500000000004</v>
      </c>
      <c r="N1534" s="1">
        <f>SUM(Table14[[#This Row],[Price]]*0.85)</f>
        <v>66.852500000000006</v>
      </c>
      <c r="O1534" s="1">
        <f>SUM(Table14[[#This Row],[Price]]*0.7)</f>
        <v>55.055</v>
      </c>
      <c r="P1534" s="1" t="s">
        <v>24</v>
      </c>
      <c r="Q1534" s="1" t="s">
        <v>25</v>
      </c>
    </row>
    <row r="1535" spans="1:17" x14ac:dyDescent="0.35">
      <c r="A1535">
        <v>48782644</v>
      </c>
      <c r="B1535" t="s">
        <v>2250</v>
      </c>
      <c r="C1535" s="11" t="s">
        <v>10398</v>
      </c>
      <c r="D1535">
        <v>73</v>
      </c>
      <c r="E1535">
        <v>82747</v>
      </c>
      <c r="F1535" s="7">
        <v>65.7</v>
      </c>
      <c r="G1535" s="1">
        <f>MIN(Table14[[#This Row],[Medicare Outpatient Allowable Rate]:[United Healthcare Outpatient Allowable Rate]])</f>
        <v>0</v>
      </c>
      <c r="H1535" s="1">
        <f>MAX(Table14[[#This Row],[Medicare Outpatient Allowable Rate]:[United Healthcare Outpatient Allowable Rate]])</f>
        <v>62.05</v>
      </c>
      <c r="I1535" s="1">
        <v>0</v>
      </c>
      <c r="J1535" s="1">
        <f>SUM(Table14[[#This Row],[Price]]*0.85)</f>
        <v>62.05</v>
      </c>
      <c r="K1535" s="1">
        <f>SUM(Table14[[#This Row],[Price]]*0.82)</f>
        <v>59.86</v>
      </c>
      <c r="L1535" s="1">
        <f>SUM(Table14[[#This Row],[Price]]*0.85)</f>
        <v>62.05</v>
      </c>
      <c r="M1535" s="1">
        <f>SUM(Table14[[#This Row],[Price]]*0.75)</f>
        <v>54.75</v>
      </c>
      <c r="N1535" s="1">
        <f>SUM(Table14[[#This Row],[Price]]*0.85)</f>
        <v>62.05</v>
      </c>
      <c r="O1535" s="1">
        <f>SUM(Table14[[#This Row],[Price]]*0.7)</f>
        <v>51.099999999999994</v>
      </c>
      <c r="P1535" s="1" t="s">
        <v>24</v>
      </c>
      <c r="Q1535" s="1" t="s">
        <v>25</v>
      </c>
    </row>
    <row r="1536" spans="1:17" x14ac:dyDescent="0.35">
      <c r="A1536">
        <v>50771245</v>
      </c>
      <c r="B1536" t="s">
        <v>2251</v>
      </c>
      <c r="C1536" s="11" t="s">
        <v>10397</v>
      </c>
      <c r="D1536">
        <v>32.97</v>
      </c>
      <c r="E1536">
        <v>86003</v>
      </c>
      <c r="F1536" s="7">
        <v>29.672999999999998</v>
      </c>
      <c r="G1536" s="1">
        <f>MIN(Table14[[#This Row],[Medicare Outpatient Allowable Rate]:[United Healthcare Outpatient Allowable Rate]])</f>
        <v>0</v>
      </c>
      <c r="H1536" s="1">
        <f>MAX(Table14[[#This Row],[Medicare Outpatient Allowable Rate]:[United Healthcare Outpatient Allowable Rate]])</f>
        <v>28.0245</v>
      </c>
      <c r="I1536" s="1">
        <v>0</v>
      </c>
      <c r="J1536" s="1">
        <f>SUM(Table14[[#This Row],[Price]]*0.85)</f>
        <v>28.0245</v>
      </c>
      <c r="K1536" s="1">
        <f>SUM(Table14[[#This Row],[Price]]*0.82)</f>
        <v>27.035399999999999</v>
      </c>
      <c r="L1536" s="1">
        <f>SUM(Table14[[#This Row],[Price]]*0.85)</f>
        <v>28.0245</v>
      </c>
      <c r="M1536" s="1">
        <f>SUM(Table14[[#This Row],[Price]]*0.75)</f>
        <v>24.727499999999999</v>
      </c>
      <c r="N1536" s="1">
        <f>SUM(Table14[[#This Row],[Price]]*0.85)</f>
        <v>28.0245</v>
      </c>
      <c r="O1536" s="1">
        <f>SUM(Table14[[#This Row],[Price]]*0.7)</f>
        <v>23.078999999999997</v>
      </c>
      <c r="P1536" s="1" t="s">
        <v>24</v>
      </c>
      <c r="Q1536" s="1" t="s">
        <v>25</v>
      </c>
    </row>
    <row r="1537" spans="1:17" x14ac:dyDescent="0.35">
      <c r="A1537">
        <v>48782652</v>
      </c>
      <c r="B1537" t="s">
        <v>2252</v>
      </c>
      <c r="C1537" s="11" t="s">
        <v>10398</v>
      </c>
      <c r="D1537">
        <v>111.18</v>
      </c>
      <c r="E1537">
        <v>84403</v>
      </c>
      <c r="F1537" s="7">
        <v>100.06200000000001</v>
      </c>
      <c r="G1537" s="1">
        <f>MIN(Table14[[#This Row],[Medicare Outpatient Allowable Rate]:[United Healthcare Outpatient Allowable Rate]])</f>
        <v>0</v>
      </c>
      <c r="H1537" s="1">
        <f>MAX(Table14[[#This Row],[Medicare Outpatient Allowable Rate]:[United Healthcare Outpatient Allowable Rate]])</f>
        <v>94.503</v>
      </c>
      <c r="I1537" s="1">
        <v>0</v>
      </c>
      <c r="J1537" s="1">
        <f>SUM(Table14[[#This Row],[Price]]*0.85)</f>
        <v>94.503</v>
      </c>
      <c r="K1537" s="1">
        <f>SUM(Table14[[#This Row],[Price]]*0.82)</f>
        <v>91.167599999999993</v>
      </c>
      <c r="L1537" s="1">
        <f>SUM(Table14[[#This Row],[Price]]*0.85)</f>
        <v>94.503</v>
      </c>
      <c r="M1537" s="1">
        <f>SUM(Table14[[#This Row],[Price]]*0.75)</f>
        <v>83.385000000000005</v>
      </c>
      <c r="N1537" s="1">
        <f>SUM(Table14[[#This Row],[Price]]*0.85)</f>
        <v>94.503</v>
      </c>
      <c r="O1537" s="1">
        <f>SUM(Table14[[#This Row],[Price]]*0.7)</f>
        <v>77.825999999999993</v>
      </c>
      <c r="P1537" s="1" t="s">
        <v>24</v>
      </c>
      <c r="Q1537" s="1" t="s">
        <v>25</v>
      </c>
    </row>
    <row r="1538" spans="1:17" x14ac:dyDescent="0.35">
      <c r="A1538">
        <v>48782709</v>
      </c>
      <c r="B1538" t="s">
        <v>2253</v>
      </c>
      <c r="C1538" s="11" t="s">
        <v>10399</v>
      </c>
      <c r="D1538">
        <v>130.56</v>
      </c>
      <c r="E1538">
        <v>83883</v>
      </c>
      <c r="F1538" s="7">
        <v>117.504</v>
      </c>
      <c r="G1538" s="1">
        <f>MIN(Table14[[#This Row],[Medicare Outpatient Allowable Rate]:[United Healthcare Outpatient Allowable Rate]])</f>
        <v>0</v>
      </c>
      <c r="H1538" s="1">
        <f>MAX(Table14[[#This Row],[Medicare Outpatient Allowable Rate]:[United Healthcare Outpatient Allowable Rate]])</f>
        <v>110.976</v>
      </c>
      <c r="I1538" s="1">
        <v>0</v>
      </c>
      <c r="J1538" s="1">
        <f>SUM(Table14[[#This Row],[Price]]*0.85)</f>
        <v>110.976</v>
      </c>
      <c r="K1538" s="1">
        <f>SUM(Table14[[#This Row],[Price]]*0.82)</f>
        <v>107.05919999999999</v>
      </c>
      <c r="L1538" s="1">
        <f>SUM(Table14[[#This Row],[Price]]*0.85)</f>
        <v>110.976</v>
      </c>
      <c r="M1538" s="1">
        <f>SUM(Table14[[#This Row],[Price]]*0.75)</f>
        <v>97.92</v>
      </c>
      <c r="N1538" s="1">
        <f>SUM(Table14[[#This Row],[Price]]*0.85)</f>
        <v>110.976</v>
      </c>
      <c r="O1538" s="1">
        <f>SUM(Table14[[#This Row],[Price]]*0.7)</f>
        <v>91.391999999999996</v>
      </c>
      <c r="P1538" s="1" t="s">
        <v>24</v>
      </c>
      <c r="Q1538" s="1" t="s">
        <v>25</v>
      </c>
    </row>
    <row r="1539" spans="1:17" x14ac:dyDescent="0.35">
      <c r="A1539">
        <v>50302481</v>
      </c>
      <c r="B1539" t="s">
        <v>2254</v>
      </c>
      <c r="C1539" s="11" t="s">
        <v>10399</v>
      </c>
      <c r="D1539">
        <v>140.66999999999999</v>
      </c>
      <c r="E1539">
        <v>83883</v>
      </c>
      <c r="F1539" s="7">
        <v>126.60299999999998</v>
      </c>
      <c r="G1539" s="1">
        <f>MIN(Table14[[#This Row],[Medicare Outpatient Allowable Rate]:[United Healthcare Outpatient Allowable Rate]])</f>
        <v>0</v>
      </c>
      <c r="H1539" s="1">
        <f>MAX(Table14[[#This Row],[Medicare Outpatient Allowable Rate]:[United Healthcare Outpatient Allowable Rate]])</f>
        <v>119.56949999999999</v>
      </c>
      <c r="I1539" s="1">
        <v>0</v>
      </c>
      <c r="J1539" s="1">
        <f>SUM(Table14[[#This Row],[Price]]*0.85)</f>
        <v>119.56949999999999</v>
      </c>
      <c r="K1539" s="1">
        <f>SUM(Table14[[#This Row],[Price]]*0.82)</f>
        <v>115.34939999999999</v>
      </c>
      <c r="L1539" s="1">
        <f>SUM(Table14[[#This Row],[Price]]*0.85)</f>
        <v>119.56949999999999</v>
      </c>
      <c r="M1539" s="1">
        <f>SUM(Table14[[#This Row],[Price]]*0.75)</f>
        <v>105.5025</v>
      </c>
      <c r="N1539" s="1">
        <f>SUM(Table14[[#This Row],[Price]]*0.85)</f>
        <v>119.56949999999999</v>
      </c>
      <c r="O1539" s="1">
        <f>SUM(Table14[[#This Row],[Price]]*0.7)</f>
        <v>98.46899999999998</v>
      </c>
      <c r="P1539" s="1" t="s">
        <v>24</v>
      </c>
      <c r="Q1539" s="1" t="s">
        <v>25</v>
      </c>
    </row>
    <row r="1540" spans="1:17" x14ac:dyDescent="0.35">
      <c r="A1540">
        <v>48782710</v>
      </c>
      <c r="B1540" t="s">
        <v>2255</v>
      </c>
      <c r="C1540" s="11" t="s">
        <v>10399</v>
      </c>
      <c r="D1540">
        <v>130.56</v>
      </c>
      <c r="E1540">
        <v>83883</v>
      </c>
      <c r="F1540" s="7">
        <v>117.504</v>
      </c>
      <c r="G1540" s="1">
        <f>MIN(Table14[[#This Row],[Medicare Outpatient Allowable Rate]:[United Healthcare Outpatient Allowable Rate]])</f>
        <v>0</v>
      </c>
      <c r="H1540" s="1">
        <f>MAX(Table14[[#This Row],[Medicare Outpatient Allowable Rate]:[United Healthcare Outpatient Allowable Rate]])</f>
        <v>110.976</v>
      </c>
      <c r="I1540" s="1">
        <v>0</v>
      </c>
      <c r="J1540" s="1">
        <f>SUM(Table14[[#This Row],[Price]]*0.85)</f>
        <v>110.976</v>
      </c>
      <c r="K1540" s="1">
        <f>SUM(Table14[[#This Row],[Price]]*0.82)</f>
        <v>107.05919999999999</v>
      </c>
      <c r="L1540" s="1">
        <f>SUM(Table14[[#This Row],[Price]]*0.85)</f>
        <v>110.976</v>
      </c>
      <c r="M1540" s="1">
        <f>SUM(Table14[[#This Row],[Price]]*0.75)</f>
        <v>97.92</v>
      </c>
      <c r="N1540" s="1">
        <f>SUM(Table14[[#This Row],[Price]]*0.85)</f>
        <v>110.976</v>
      </c>
      <c r="O1540" s="1">
        <f>SUM(Table14[[#This Row],[Price]]*0.7)</f>
        <v>91.391999999999996</v>
      </c>
      <c r="P1540" s="1" t="s">
        <v>24</v>
      </c>
      <c r="Q1540" s="1" t="s">
        <v>25</v>
      </c>
    </row>
    <row r="1541" spans="1:17" x14ac:dyDescent="0.35">
      <c r="A1541">
        <v>48782842</v>
      </c>
      <c r="B1541" t="s">
        <v>2256</v>
      </c>
      <c r="C1541" s="11" t="s">
        <v>10398</v>
      </c>
      <c r="D1541">
        <v>84.04</v>
      </c>
      <c r="E1541">
        <v>84154</v>
      </c>
      <c r="F1541" s="7">
        <v>75.63600000000001</v>
      </c>
      <c r="G1541" s="1">
        <f>MIN(Table14[[#This Row],[Medicare Outpatient Allowable Rate]:[United Healthcare Outpatient Allowable Rate]])</f>
        <v>0</v>
      </c>
      <c r="H1541" s="1">
        <f>MAX(Table14[[#This Row],[Medicare Outpatient Allowable Rate]:[United Healthcare Outpatient Allowable Rate]])</f>
        <v>71.433999999999997</v>
      </c>
      <c r="I1541" s="1">
        <v>0</v>
      </c>
      <c r="J1541" s="1">
        <f>SUM(Table14[[#This Row],[Price]]*0.85)</f>
        <v>71.433999999999997</v>
      </c>
      <c r="K1541" s="1">
        <f>SUM(Table14[[#This Row],[Price]]*0.82)</f>
        <v>68.912800000000004</v>
      </c>
      <c r="L1541" s="1">
        <f>SUM(Table14[[#This Row],[Price]]*0.85)</f>
        <v>71.433999999999997</v>
      </c>
      <c r="M1541" s="1">
        <f>SUM(Table14[[#This Row],[Price]]*0.75)</f>
        <v>63.03</v>
      </c>
      <c r="N1541" s="1">
        <f>SUM(Table14[[#This Row],[Price]]*0.85)</f>
        <v>71.433999999999997</v>
      </c>
      <c r="O1541" s="1">
        <f>SUM(Table14[[#This Row],[Price]]*0.7)</f>
        <v>58.828000000000003</v>
      </c>
      <c r="P1541" s="1" t="s">
        <v>24</v>
      </c>
      <c r="Q1541" s="1" t="s">
        <v>25</v>
      </c>
    </row>
    <row r="1542" spans="1:17" x14ac:dyDescent="0.35">
      <c r="A1542">
        <v>48782647</v>
      </c>
      <c r="B1542" t="s">
        <v>2257</v>
      </c>
      <c r="C1542" s="11" t="s">
        <v>10398</v>
      </c>
      <c r="D1542">
        <v>73.44</v>
      </c>
      <c r="E1542">
        <v>84481</v>
      </c>
      <c r="F1542" s="7">
        <v>66.096000000000004</v>
      </c>
      <c r="G1542" s="1">
        <f>MIN(Table14[[#This Row],[Medicare Outpatient Allowable Rate]:[United Healthcare Outpatient Allowable Rate]])</f>
        <v>0</v>
      </c>
      <c r="H1542" s="1">
        <f>MAX(Table14[[#This Row],[Medicare Outpatient Allowable Rate]:[United Healthcare Outpatient Allowable Rate]])</f>
        <v>62.423999999999999</v>
      </c>
      <c r="I1542" s="1">
        <v>0</v>
      </c>
      <c r="J1542" s="1">
        <f>SUM(Table14[[#This Row],[Price]]*0.85)</f>
        <v>62.423999999999999</v>
      </c>
      <c r="K1542" s="1">
        <f>SUM(Table14[[#This Row],[Price]]*0.82)</f>
        <v>60.220799999999997</v>
      </c>
      <c r="L1542" s="1">
        <f>SUM(Table14[[#This Row],[Price]]*0.85)</f>
        <v>62.423999999999999</v>
      </c>
      <c r="M1542" s="1">
        <f>SUM(Table14[[#This Row],[Price]]*0.75)</f>
        <v>55.08</v>
      </c>
      <c r="N1542" s="1">
        <f>SUM(Table14[[#This Row],[Price]]*0.85)</f>
        <v>62.423999999999999</v>
      </c>
      <c r="O1542" s="1">
        <f>SUM(Table14[[#This Row],[Price]]*0.7)</f>
        <v>51.407999999999994</v>
      </c>
      <c r="P1542" s="1" t="s">
        <v>24</v>
      </c>
      <c r="Q1542" s="1" t="s">
        <v>25</v>
      </c>
    </row>
    <row r="1543" spans="1:17" x14ac:dyDescent="0.35">
      <c r="A1543">
        <v>48782649</v>
      </c>
      <c r="B1543" t="s">
        <v>2258</v>
      </c>
      <c r="C1543" s="11" t="s">
        <v>10398</v>
      </c>
      <c r="D1543">
        <v>108</v>
      </c>
      <c r="E1543">
        <v>84402</v>
      </c>
      <c r="F1543" s="7">
        <v>97.2</v>
      </c>
      <c r="G1543" s="1">
        <f>MIN(Table14[[#This Row],[Medicare Outpatient Allowable Rate]:[United Healthcare Outpatient Allowable Rate]])</f>
        <v>0</v>
      </c>
      <c r="H1543" s="1">
        <f>MAX(Table14[[#This Row],[Medicare Outpatient Allowable Rate]:[United Healthcare Outpatient Allowable Rate]])</f>
        <v>91.8</v>
      </c>
      <c r="I1543" s="1">
        <v>0</v>
      </c>
      <c r="J1543" s="1">
        <f>SUM(Table14[[#This Row],[Price]]*0.85)</f>
        <v>91.8</v>
      </c>
      <c r="K1543" s="1">
        <f>SUM(Table14[[#This Row],[Price]]*0.82)</f>
        <v>88.559999999999988</v>
      </c>
      <c r="L1543" s="1">
        <f>SUM(Table14[[#This Row],[Price]]*0.85)</f>
        <v>91.8</v>
      </c>
      <c r="M1543" s="1">
        <f>SUM(Table14[[#This Row],[Price]]*0.75)</f>
        <v>81</v>
      </c>
      <c r="N1543" s="1">
        <f>SUM(Table14[[#This Row],[Price]]*0.85)</f>
        <v>91.8</v>
      </c>
      <c r="O1543" s="1">
        <f>SUM(Table14[[#This Row],[Price]]*0.7)</f>
        <v>75.599999999999994</v>
      </c>
      <c r="P1543" s="1" t="s">
        <v>24</v>
      </c>
      <c r="Q1543" s="1" t="s">
        <v>25</v>
      </c>
    </row>
    <row r="1544" spans="1:17" x14ac:dyDescent="0.35">
      <c r="A1544">
        <v>50087568</v>
      </c>
      <c r="B1544" t="s">
        <v>2259</v>
      </c>
      <c r="C1544" s="11" t="s">
        <v>10398</v>
      </c>
      <c r="D1544">
        <v>42</v>
      </c>
      <c r="E1544">
        <v>82985</v>
      </c>
      <c r="F1544" s="7">
        <v>37.799999999999997</v>
      </c>
      <c r="G1544" s="1">
        <f>MIN(Table14[[#This Row],[Medicare Outpatient Allowable Rate]:[United Healthcare Outpatient Allowable Rate]])</f>
        <v>0</v>
      </c>
      <c r="H1544" s="1">
        <f>MAX(Table14[[#This Row],[Medicare Outpatient Allowable Rate]:[United Healthcare Outpatient Allowable Rate]])</f>
        <v>35.699999999999996</v>
      </c>
      <c r="I1544" s="1">
        <v>0</v>
      </c>
      <c r="J1544" s="1">
        <f>SUM(Table14[[#This Row],[Price]]*0.85)</f>
        <v>35.699999999999996</v>
      </c>
      <c r="K1544" s="1">
        <f>SUM(Table14[[#This Row],[Price]]*0.82)</f>
        <v>34.44</v>
      </c>
      <c r="L1544" s="1">
        <f>SUM(Table14[[#This Row],[Price]]*0.85)</f>
        <v>35.699999999999996</v>
      </c>
      <c r="M1544" s="1">
        <f>SUM(Table14[[#This Row],[Price]]*0.75)</f>
        <v>31.5</v>
      </c>
      <c r="N1544" s="1">
        <f>SUM(Table14[[#This Row],[Price]]*0.85)</f>
        <v>35.699999999999996</v>
      </c>
      <c r="O1544" s="1">
        <f>SUM(Table14[[#This Row],[Price]]*0.7)</f>
        <v>29.4</v>
      </c>
      <c r="P1544" s="1" t="s">
        <v>24</v>
      </c>
      <c r="Q1544" s="1" t="s">
        <v>25</v>
      </c>
    </row>
    <row r="1545" spans="1:17" x14ac:dyDescent="0.35">
      <c r="A1545">
        <v>50302487</v>
      </c>
      <c r="B1545" t="s">
        <v>2260</v>
      </c>
      <c r="C1545" s="11" t="s">
        <v>10400</v>
      </c>
      <c r="D1545">
        <v>33.659999999999997</v>
      </c>
      <c r="E1545">
        <v>87220</v>
      </c>
      <c r="F1545" s="7">
        <v>30.293999999999997</v>
      </c>
      <c r="G1545" s="1">
        <f>MIN(Table14[[#This Row],[Medicare Outpatient Allowable Rate]:[United Healthcare Outpatient Allowable Rate]])</f>
        <v>0</v>
      </c>
      <c r="H1545" s="1">
        <f>MAX(Table14[[#This Row],[Medicare Outpatient Allowable Rate]:[United Healthcare Outpatient Allowable Rate]])</f>
        <v>28.610999999999997</v>
      </c>
      <c r="I1545" s="1">
        <v>0</v>
      </c>
      <c r="J1545" s="1">
        <f>SUM(Table14[[#This Row],[Price]]*0.85)</f>
        <v>28.610999999999997</v>
      </c>
      <c r="K1545" s="1">
        <f>SUM(Table14[[#This Row],[Price]]*0.82)</f>
        <v>27.601199999999995</v>
      </c>
      <c r="L1545" s="1">
        <f>SUM(Table14[[#This Row],[Price]]*0.85)</f>
        <v>28.610999999999997</v>
      </c>
      <c r="M1545" s="1">
        <f>SUM(Table14[[#This Row],[Price]]*0.75)</f>
        <v>25.244999999999997</v>
      </c>
      <c r="N1545" s="1">
        <f>SUM(Table14[[#This Row],[Price]]*0.85)</f>
        <v>28.610999999999997</v>
      </c>
      <c r="O1545" s="1">
        <f>SUM(Table14[[#This Row],[Price]]*0.7)</f>
        <v>23.561999999999998</v>
      </c>
      <c r="P1545" s="1" t="s">
        <v>24</v>
      </c>
      <c r="Q1545" s="1" t="s">
        <v>25</v>
      </c>
    </row>
    <row r="1546" spans="1:17" x14ac:dyDescent="0.35">
      <c r="A1546">
        <v>48782654</v>
      </c>
      <c r="B1546" t="s">
        <v>2261</v>
      </c>
      <c r="C1546" s="11" t="s">
        <v>10400</v>
      </c>
      <c r="D1546">
        <v>35</v>
      </c>
      <c r="E1546">
        <v>87102</v>
      </c>
      <c r="F1546" s="7">
        <v>31.5</v>
      </c>
      <c r="G1546" s="1">
        <f>MIN(Table14[[#This Row],[Medicare Outpatient Allowable Rate]:[United Healthcare Outpatient Allowable Rate]])</f>
        <v>0</v>
      </c>
      <c r="H1546" s="1">
        <f>MAX(Table14[[#This Row],[Medicare Outpatient Allowable Rate]:[United Healthcare Outpatient Allowable Rate]])</f>
        <v>29.75</v>
      </c>
      <c r="I1546" s="1">
        <v>0</v>
      </c>
      <c r="J1546" s="1">
        <f>SUM(Table14[[#This Row],[Price]]*0.85)</f>
        <v>29.75</v>
      </c>
      <c r="K1546" s="1">
        <f>SUM(Table14[[#This Row],[Price]]*0.82)</f>
        <v>28.7</v>
      </c>
      <c r="L1546" s="1">
        <f>SUM(Table14[[#This Row],[Price]]*0.85)</f>
        <v>29.75</v>
      </c>
      <c r="M1546" s="1">
        <f>SUM(Table14[[#This Row],[Price]]*0.75)</f>
        <v>26.25</v>
      </c>
      <c r="N1546" s="1">
        <f>SUM(Table14[[#This Row],[Price]]*0.85)</f>
        <v>29.75</v>
      </c>
      <c r="O1546" s="1">
        <f>SUM(Table14[[#This Row],[Price]]*0.7)</f>
        <v>24.5</v>
      </c>
      <c r="P1546" s="1" t="s">
        <v>24</v>
      </c>
      <c r="Q1546" s="1" t="s">
        <v>25</v>
      </c>
    </row>
    <row r="1547" spans="1:17" x14ac:dyDescent="0.35">
      <c r="A1547">
        <v>48782653</v>
      </c>
      <c r="B1547" t="s">
        <v>2262</v>
      </c>
      <c r="C1547" s="11" t="s">
        <v>10400</v>
      </c>
      <c r="D1547">
        <v>33</v>
      </c>
      <c r="E1547">
        <v>87101</v>
      </c>
      <c r="F1547" s="7">
        <v>29.7</v>
      </c>
      <c r="G1547" s="1">
        <f>MIN(Table14[[#This Row],[Medicare Outpatient Allowable Rate]:[United Healthcare Outpatient Allowable Rate]])</f>
        <v>0</v>
      </c>
      <c r="H1547" s="1">
        <f>MAX(Table14[[#This Row],[Medicare Outpatient Allowable Rate]:[United Healthcare Outpatient Allowable Rate]])</f>
        <v>28.05</v>
      </c>
      <c r="I1547" s="1">
        <v>0</v>
      </c>
      <c r="J1547" s="1">
        <f>SUM(Table14[[#This Row],[Price]]*0.85)</f>
        <v>28.05</v>
      </c>
      <c r="K1547" s="1">
        <f>SUM(Table14[[#This Row],[Price]]*0.82)</f>
        <v>27.06</v>
      </c>
      <c r="L1547" s="1">
        <f>SUM(Table14[[#This Row],[Price]]*0.85)</f>
        <v>28.05</v>
      </c>
      <c r="M1547" s="1">
        <f>SUM(Table14[[#This Row],[Price]]*0.75)</f>
        <v>24.75</v>
      </c>
      <c r="N1547" s="1">
        <f>SUM(Table14[[#This Row],[Price]]*0.85)</f>
        <v>28.05</v>
      </c>
      <c r="O1547" s="1">
        <f>SUM(Table14[[#This Row],[Price]]*0.7)</f>
        <v>23.099999999999998</v>
      </c>
      <c r="P1547" s="1" t="s">
        <v>24</v>
      </c>
      <c r="Q1547" s="1" t="s">
        <v>25</v>
      </c>
    </row>
    <row r="1548" spans="1:17" x14ac:dyDescent="0.35">
      <c r="A1548">
        <v>48782655</v>
      </c>
      <c r="B1548" t="s">
        <v>2263</v>
      </c>
      <c r="C1548" s="11" t="s">
        <v>10398</v>
      </c>
      <c r="D1548">
        <v>37</v>
      </c>
      <c r="E1548">
        <v>82955</v>
      </c>
      <c r="F1548" s="7">
        <v>33.299999999999997</v>
      </c>
      <c r="G1548" s="1">
        <f>MIN(Table14[[#This Row],[Medicare Outpatient Allowable Rate]:[United Healthcare Outpatient Allowable Rate]])</f>
        <v>0</v>
      </c>
      <c r="H1548" s="1">
        <f>MAX(Table14[[#This Row],[Medicare Outpatient Allowable Rate]:[United Healthcare Outpatient Allowable Rate]])</f>
        <v>31.45</v>
      </c>
      <c r="I1548" s="1">
        <v>0</v>
      </c>
      <c r="J1548" s="1">
        <f>SUM(Table14[[#This Row],[Price]]*0.85)</f>
        <v>31.45</v>
      </c>
      <c r="K1548" s="1">
        <f>SUM(Table14[[#This Row],[Price]]*0.82)</f>
        <v>30.34</v>
      </c>
      <c r="L1548" s="1">
        <f>SUM(Table14[[#This Row],[Price]]*0.85)</f>
        <v>31.45</v>
      </c>
      <c r="M1548" s="1">
        <f>SUM(Table14[[#This Row],[Price]]*0.75)</f>
        <v>27.75</v>
      </c>
      <c r="N1548" s="1">
        <f>SUM(Table14[[#This Row],[Price]]*0.85)</f>
        <v>31.45</v>
      </c>
      <c r="O1548" s="1">
        <f>SUM(Table14[[#This Row],[Price]]*0.7)</f>
        <v>25.9</v>
      </c>
      <c r="P1548" s="1" t="s">
        <v>24</v>
      </c>
      <c r="Q1548" s="1" t="s">
        <v>25</v>
      </c>
    </row>
    <row r="1549" spans="1:17" x14ac:dyDescent="0.35">
      <c r="A1549">
        <v>50510277</v>
      </c>
      <c r="B1549" t="s">
        <v>2264</v>
      </c>
      <c r="C1549" s="11" t="s">
        <v>10397</v>
      </c>
      <c r="D1549">
        <v>510</v>
      </c>
      <c r="E1549">
        <v>86337</v>
      </c>
      <c r="F1549" s="7">
        <v>459</v>
      </c>
      <c r="G1549" s="1">
        <f>MIN(Table14[[#This Row],[Medicare Outpatient Allowable Rate]:[United Healthcare Outpatient Allowable Rate]])</f>
        <v>0</v>
      </c>
      <c r="H1549" s="1">
        <f>MAX(Table14[[#This Row],[Medicare Outpatient Allowable Rate]:[United Healthcare Outpatient Allowable Rate]])</f>
        <v>433.5</v>
      </c>
      <c r="I1549" s="1">
        <v>0</v>
      </c>
      <c r="J1549" s="1">
        <f>SUM(Table14[[#This Row],[Price]]*0.85)</f>
        <v>433.5</v>
      </c>
      <c r="K1549" s="1">
        <f>SUM(Table14[[#This Row],[Price]]*0.82)</f>
        <v>418.2</v>
      </c>
      <c r="L1549" s="1">
        <f>SUM(Table14[[#This Row],[Price]]*0.85)</f>
        <v>433.5</v>
      </c>
      <c r="M1549" s="1">
        <f>SUM(Table14[[#This Row],[Price]]*0.75)</f>
        <v>382.5</v>
      </c>
      <c r="N1549" s="1">
        <f>SUM(Table14[[#This Row],[Price]]*0.85)</f>
        <v>433.5</v>
      </c>
      <c r="O1549" s="1">
        <f>SUM(Table14[[#This Row],[Price]]*0.7)</f>
        <v>357</v>
      </c>
      <c r="P1549" s="1" t="s">
        <v>24</v>
      </c>
      <c r="Q1549" s="1" t="s">
        <v>25</v>
      </c>
    </row>
    <row r="1550" spans="1:17" x14ac:dyDescent="0.35">
      <c r="A1550">
        <v>50777624</v>
      </c>
      <c r="B1550" t="s">
        <v>2265</v>
      </c>
      <c r="C1550" s="11" t="s">
        <v>10398</v>
      </c>
      <c r="D1550">
        <v>45</v>
      </c>
      <c r="E1550">
        <v>82941</v>
      </c>
      <c r="F1550" s="7">
        <v>40.5</v>
      </c>
      <c r="G1550" s="1">
        <f>MIN(Table14[[#This Row],[Medicare Outpatient Allowable Rate]:[United Healthcare Outpatient Allowable Rate]])</f>
        <v>0</v>
      </c>
      <c r="H1550" s="1">
        <f>MAX(Table14[[#This Row],[Medicare Outpatient Allowable Rate]:[United Healthcare Outpatient Allowable Rate]])</f>
        <v>38.25</v>
      </c>
      <c r="I1550" s="1">
        <v>0</v>
      </c>
      <c r="J1550" s="1">
        <f>SUM(Table14[[#This Row],[Price]]*0.85)</f>
        <v>38.25</v>
      </c>
      <c r="K1550" s="1">
        <f>SUM(Table14[[#This Row],[Price]]*0.82)</f>
        <v>36.9</v>
      </c>
      <c r="L1550" s="1">
        <f>SUM(Table14[[#This Row],[Price]]*0.85)</f>
        <v>38.25</v>
      </c>
      <c r="M1550" s="1">
        <f>SUM(Table14[[#This Row],[Price]]*0.75)</f>
        <v>33.75</v>
      </c>
      <c r="N1550" s="1">
        <f>SUM(Table14[[#This Row],[Price]]*0.85)</f>
        <v>38.25</v>
      </c>
      <c r="O1550" s="1">
        <f>SUM(Table14[[#This Row],[Price]]*0.7)</f>
        <v>31.499999999999996</v>
      </c>
      <c r="P1550" s="1" t="s">
        <v>24</v>
      </c>
      <c r="Q1550" s="1" t="s">
        <v>25</v>
      </c>
    </row>
    <row r="1551" spans="1:17" x14ac:dyDescent="0.35">
      <c r="A1551">
        <v>48377670</v>
      </c>
      <c r="B1551" t="s">
        <v>2266</v>
      </c>
      <c r="C1551" s="11" t="s">
        <v>10400</v>
      </c>
      <c r="D1551">
        <v>147.26</v>
      </c>
      <c r="E1551">
        <v>87653</v>
      </c>
      <c r="F1551" s="7">
        <v>132.53399999999999</v>
      </c>
      <c r="G1551" s="1">
        <f>MIN(Table14[[#This Row],[Medicare Outpatient Allowable Rate]:[United Healthcare Outpatient Allowable Rate]])</f>
        <v>0</v>
      </c>
      <c r="H1551" s="1">
        <f>MAX(Table14[[#This Row],[Medicare Outpatient Allowable Rate]:[United Healthcare Outpatient Allowable Rate]])</f>
        <v>125.17099999999999</v>
      </c>
      <c r="I1551" s="1">
        <v>0</v>
      </c>
      <c r="J1551" s="1">
        <f>SUM(Table14[[#This Row],[Price]]*0.85)</f>
        <v>125.17099999999999</v>
      </c>
      <c r="K1551" s="1">
        <f>SUM(Table14[[#This Row],[Price]]*0.82)</f>
        <v>120.75319999999998</v>
      </c>
      <c r="L1551" s="1">
        <f>SUM(Table14[[#This Row],[Price]]*0.85)</f>
        <v>125.17099999999999</v>
      </c>
      <c r="M1551" s="1">
        <f>SUM(Table14[[#This Row],[Price]]*0.75)</f>
        <v>110.44499999999999</v>
      </c>
      <c r="N1551" s="1">
        <f>SUM(Table14[[#This Row],[Price]]*0.85)</f>
        <v>125.17099999999999</v>
      </c>
      <c r="O1551" s="1">
        <f>SUM(Table14[[#This Row],[Price]]*0.7)</f>
        <v>103.08199999999999</v>
      </c>
      <c r="P1551" s="1" t="s">
        <v>24</v>
      </c>
      <c r="Q1551" s="1" t="s">
        <v>25</v>
      </c>
    </row>
    <row r="1552" spans="1:17" x14ac:dyDescent="0.35">
      <c r="A1552">
        <v>48734020</v>
      </c>
      <c r="B1552" t="s">
        <v>2267</v>
      </c>
      <c r="C1552" s="11" t="s">
        <v>10400</v>
      </c>
      <c r="D1552">
        <v>88</v>
      </c>
      <c r="E1552">
        <v>87491</v>
      </c>
      <c r="F1552" s="7">
        <v>79.2</v>
      </c>
      <c r="G1552" s="1">
        <f>MIN(Table14[[#This Row],[Medicare Outpatient Allowable Rate]:[United Healthcare Outpatient Allowable Rate]])</f>
        <v>0</v>
      </c>
      <c r="H1552" s="1">
        <f>MAX(Table14[[#This Row],[Medicare Outpatient Allowable Rate]:[United Healthcare Outpatient Allowable Rate]])</f>
        <v>74.8</v>
      </c>
      <c r="I1552" s="1">
        <v>0</v>
      </c>
      <c r="J1552" s="1">
        <f>SUM(Table14[[#This Row],[Price]]*0.85)</f>
        <v>74.8</v>
      </c>
      <c r="K1552" s="1">
        <f>SUM(Table14[[#This Row],[Price]]*0.82)</f>
        <v>72.16</v>
      </c>
      <c r="L1552" s="1">
        <f>SUM(Table14[[#This Row],[Price]]*0.85)</f>
        <v>74.8</v>
      </c>
      <c r="M1552" s="1">
        <f>SUM(Table14[[#This Row],[Price]]*0.75)</f>
        <v>66</v>
      </c>
      <c r="N1552" s="1">
        <f>SUM(Table14[[#This Row],[Price]]*0.85)</f>
        <v>74.8</v>
      </c>
      <c r="O1552" s="1">
        <f>SUM(Table14[[#This Row],[Price]]*0.7)</f>
        <v>61.599999999999994</v>
      </c>
      <c r="P1552" s="1" t="s">
        <v>24</v>
      </c>
      <c r="Q1552" s="1" t="s">
        <v>25</v>
      </c>
    </row>
    <row r="1553" spans="1:17" x14ac:dyDescent="0.35">
      <c r="A1553">
        <v>48734021</v>
      </c>
      <c r="B1553" t="s">
        <v>2267</v>
      </c>
      <c r="C1553" s="11" t="s">
        <v>10400</v>
      </c>
      <c r="D1553">
        <v>88</v>
      </c>
      <c r="E1553">
        <v>87491</v>
      </c>
      <c r="F1553" s="7">
        <v>79.2</v>
      </c>
      <c r="G1553" s="1">
        <f>MIN(Table14[[#This Row],[Medicare Outpatient Allowable Rate]:[United Healthcare Outpatient Allowable Rate]])</f>
        <v>0</v>
      </c>
      <c r="H1553" s="1">
        <f>MAX(Table14[[#This Row],[Medicare Outpatient Allowable Rate]:[United Healthcare Outpatient Allowable Rate]])</f>
        <v>74.8</v>
      </c>
      <c r="I1553" s="1">
        <v>0</v>
      </c>
      <c r="J1553" s="1">
        <f>SUM(Table14[[#This Row],[Price]]*0.85)</f>
        <v>74.8</v>
      </c>
      <c r="K1553" s="1">
        <f>SUM(Table14[[#This Row],[Price]]*0.82)</f>
        <v>72.16</v>
      </c>
      <c r="L1553" s="1">
        <f>SUM(Table14[[#This Row],[Price]]*0.85)</f>
        <v>74.8</v>
      </c>
      <c r="M1553" s="1">
        <f>SUM(Table14[[#This Row],[Price]]*0.75)</f>
        <v>66</v>
      </c>
      <c r="N1553" s="1">
        <f>SUM(Table14[[#This Row],[Price]]*0.85)</f>
        <v>74.8</v>
      </c>
      <c r="O1553" s="1">
        <f>SUM(Table14[[#This Row],[Price]]*0.7)</f>
        <v>61.599999999999994</v>
      </c>
      <c r="P1553" s="1" t="s">
        <v>24</v>
      </c>
      <c r="Q1553" s="1" t="s">
        <v>25</v>
      </c>
    </row>
    <row r="1554" spans="1:17" x14ac:dyDescent="0.35">
      <c r="A1554">
        <v>50728084</v>
      </c>
      <c r="B1554" t="s">
        <v>2268</v>
      </c>
      <c r="C1554" s="11" t="s">
        <v>10398</v>
      </c>
      <c r="D1554">
        <v>43.96</v>
      </c>
      <c r="E1554">
        <v>82977</v>
      </c>
      <c r="F1554" s="7">
        <v>39.564</v>
      </c>
      <c r="G1554" s="1">
        <f>MIN(Table14[[#This Row],[Medicare Outpatient Allowable Rate]:[United Healthcare Outpatient Allowable Rate]])</f>
        <v>0</v>
      </c>
      <c r="H1554" s="1">
        <f>MAX(Table14[[#This Row],[Medicare Outpatient Allowable Rate]:[United Healthcare Outpatient Allowable Rate]])</f>
        <v>37.366</v>
      </c>
      <c r="I1554" s="1">
        <v>0</v>
      </c>
      <c r="J1554" s="1">
        <f>SUM(Table14[[#This Row],[Price]]*0.85)</f>
        <v>37.366</v>
      </c>
      <c r="K1554" s="1">
        <f>SUM(Table14[[#This Row],[Price]]*0.82)</f>
        <v>36.047199999999997</v>
      </c>
      <c r="L1554" s="1">
        <f>SUM(Table14[[#This Row],[Price]]*0.85)</f>
        <v>37.366</v>
      </c>
      <c r="M1554" s="1">
        <f>SUM(Table14[[#This Row],[Price]]*0.75)</f>
        <v>32.97</v>
      </c>
      <c r="N1554" s="1">
        <f>SUM(Table14[[#This Row],[Price]]*0.85)</f>
        <v>37.366</v>
      </c>
      <c r="O1554" s="1">
        <f>SUM(Table14[[#This Row],[Price]]*0.7)</f>
        <v>30.771999999999998</v>
      </c>
      <c r="P1554" s="1" t="s">
        <v>24</v>
      </c>
      <c r="Q1554" s="1" t="s">
        <v>25</v>
      </c>
    </row>
    <row r="1555" spans="1:17" x14ac:dyDescent="0.35">
      <c r="A1555">
        <v>48782659</v>
      </c>
      <c r="B1555" t="s">
        <v>2269</v>
      </c>
      <c r="C1555" s="11" t="s">
        <v>10397</v>
      </c>
      <c r="D1555">
        <v>89.76</v>
      </c>
      <c r="E1555">
        <v>86301</v>
      </c>
      <c r="F1555" s="7">
        <v>80.784000000000006</v>
      </c>
      <c r="G1555" s="1">
        <f>MIN(Table14[[#This Row],[Medicare Outpatient Allowable Rate]:[United Healthcare Outpatient Allowable Rate]])</f>
        <v>0</v>
      </c>
      <c r="H1555" s="1">
        <f>MAX(Table14[[#This Row],[Medicare Outpatient Allowable Rate]:[United Healthcare Outpatient Allowable Rate]])</f>
        <v>76.296000000000006</v>
      </c>
      <c r="I1555" s="1">
        <v>0</v>
      </c>
      <c r="J1555" s="1">
        <f>SUM(Table14[[#This Row],[Price]]*0.85)</f>
        <v>76.296000000000006</v>
      </c>
      <c r="K1555" s="1">
        <f>SUM(Table14[[#This Row],[Price]]*0.82)</f>
        <v>73.603200000000001</v>
      </c>
      <c r="L1555" s="1">
        <f>SUM(Table14[[#This Row],[Price]]*0.85)</f>
        <v>76.296000000000006</v>
      </c>
      <c r="M1555" s="1">
        <f>SUM(Table14[[#This Row],[Price]]*0.75)</f>
        <v>67.320000000000007</v>
      </c>
      <c r="N1555" s="1">
        <f>SUM(Table14[[#This Row],[Price]]*0.85)</f>
        <v>76.296000000000006</v>
      </c>
      <c r="O1555" s="1">
        <f>SUM(Table14[[#This Row],[Price]]*0.7)</f>
        <v>62.832000000000001</v>
      </c>
      <c r="P1555" s="1" t="s">
        <v>24</v>
      </c>
      <c r="Q1555" s="1" t="s">
        <v>25</v>
      </c>
    </row>
    <row r="1556" spans="1:17" x14ac:dyDescent="0.35">
      <c r="A1556">
        <v>51879377</v>
      </c>
      <c r="B1556" t="s">
        <v>2270</v>
      </c>
      <c r="C1556" s="11" t="s">
        <v>10400</v>
      </c>
      <c r="D1556">
        <v>44</v>
      </c>
      <c r="E1556">
        <v>87329</v>
      </c>
      <c r="F1556" s="7">
        <v>39.6</v>
      </c>
      <c r="G1556" s="1">
        <f>MIN(Table14[[#This Row],[Medicare Outpatient Allowable Rate]:[United Healthcare Outpatient Allowable Rate]])</f>
        <v>0</v>
      </c>
      <c r="H1556" s="1">
        <f>MAX(Table14[[#This Row],[Medicare Outpatient Allowable Rate]:[United Healthcare Outpatient Allowable Rate]])</f>
        <v>37.4</v>
      </c>
      <c r="I1556" s="1">
        <v>0</v>
      </c>
      <c r="J1556" s="1">
        <f>SUM(Table14[[#This Row],[Price]]*0.85)</f>
        <v>37.4</v>
      </c>
      <c r="K1556" s="1">
        <f>SUM(Table14[[#This Row],[Price]]*0.82)</f>
        <v>36.08</v>
      </c>
      <c r="L1556" s="1">
        <f>SUM(Table14[[#This Row],[Price]]*0.85)</f>
        <v>37.4</v>
      </c>
      <c r="M1556" s="1">
        <f>SUM(Table14[[#This Row],[Price]]*0.75)</f>
        <v>33</v>
      </c>
      <c r="N1556" s="1">
        <f>SUM(Table14[[#This Row],[Price]]*0.85)</f>
        <v>37.4</v>
      </c>
      <c r="O1556" s="1">
        <f>SUM(Table14[[#This Row],[Price]]*0.7)</f>
        <v>30.799999999999997</v>
      </c>
      <c r="P1556" s="1" t="s">
        <v>24</v>
      </c>
      <c r="Q1556" s="1" t="s">
        <v>25</v>
      </c>
    </row>
    <row r="1557" spans="1:17" x14ac:dyDescent="0.35">
      <c r="A1557">
        <v>51214011</v>
      </c>
      <c r="B1557" t="s">
        <v>2271</v>
      </c>
      <c r="C1557" s="11" t="s">
        <v>10398</v>
      </c>
      <c r="D1557">
        <v>44.46</v>
      </c>
      <c r="E1557">
        <v>82947</v>
      </c>
      <c r="F1557" s="7">
        <v>40.014000000000003</v>
      </c>
      <c r="G1557" s="1">
        <f>MIN(Table14[[#This Row],[Medicare Outpatient Allowable Rate]:[United Healthcare Outpatient Allowable Rate]])</f>
        <v>0</v>
      </c>
      <c r="H1557" s="1">
        <f>MAX(Table14[[#This Row],[Medicare Outpatient Allowable Rate]:[United Healthcare Outpatient Allowable Rate]])</f>
        <v>37.790999999999997</v>
      </c>
      <c r="I1557" s="1">
        <v>0</v>
      </c>
      <c r="J1557" s="1">
        <f>SUM(Table14[[#This Row],[Price]]*0.85)</f>
        <v>37.790999999999997</v>
      </c>
      <c r="K1557" s="1">
        <f>SUM(Table14[[#This Row],[Price]]*0.82)</f>
        <v>36.4572</v>
      </c>
      <c r="L1557" s="1">
        <f>SUM(Table14[[#This Row],[Price]]*0.85)</f>
        <v>37.790999999999997</v>
      </c>
      <c r="M1557" s="1">
        <f>SUM(Table14[[#This Row],[Price]]*0.75)</f>
        <v>33.344999999999999</v>
      </c>
      <c r="N1557" s="1">
        <f>SUM(Table14[[#This Row],[Price]]*0.85)</f>
        <v>37.790999999999997</v>
      </c>
      <c r="O1557" s="1">
        <f>SUM(Table14[[#This Row],[Price]]*0.7)</f>
        <v>31.122</v>
      </c>
      <c r="P1557" s="1" t="s">
        <v>24</v>
      </c>
      <c r="Q1557" s="1" t="s">
        <v>25</v>
      </c>
    </row>
    <row r="1558" spans="1:17" x14ac:dyDescent="0.35">
      <c r="A1558">
        <v>50330490</v>
      </c>
      <c r="B1558" t="s">
        <v>2272</v>
      </c>
      <c r="C1558" s="11" t="s">
        <v>10398</v>
      </c>
      <c r="D1558">
        <v>11.78</v>
      </c>
      <c r="E1558">
        <v>82947</v>
      </c>
      <c r="F1558" s="7">
        <v>10.602</v>
      </c>
      <c r="G1558" s="1">
        <f>MIN(Table14[[#This Row],[Medicare Outpatient Allowable Rate]:[United Healthcare Outpatient Allowable Rate]])</f>
        <v>0</v>
      </c>
      <c r="H1558" s="1">
        <f>MAX(Table14[[#This Row],[Medicare Outpatient Allowable Rate]:[United Healthcare Outpatient Allowable Rate]])</f>
        <v>10.013</v>
      </c>
      <c r="I1558" s="1">
        <v>0</v>
      </c>
      <c r="J1558" s="1">
        <f>SUM(Table14[[#This Row],[Price]]*0.85)</f>
        <v>10.013</v>
      </c>
      <c r="K1558" s="1">
        <f>SUM(Table14[[#This Row],[Price]]*0.82)</f>
        <v>9.6595999999999993</v>
      </c>
      <c r="L1558" s="1">
        <f>SUM(Table14[[#This Row],[Price]]*0.85)</f>
        <v>10.013</v>
      </c>
      <c r="M1558" s="1">
        <f>SUM(Table14[[#This Row],[Price]]*0.75)</f>
        <v>8.8349999999999991</v>
      </c>
      <c r="N1558" s="1">
        <f>SUM(Table14[[#This Row],[Price]]*0.85)</f>
        <v>10.013</v>
      </c>
      <c r="O1558" s="1">
        <f>SUM(Table14[[#This Row],[Price]]*0.7)</f>
        <v>8.2459999999999987</v>
      </c>
      <c r="P1558" s="1" t="s">
        <v>24</v>
      </c>
      <c r="Q1558" s="1" t="s">
        <v>25</v>
      </c>
    </row>
    <row r="1559" spans="1:17" x14ac:dyDescent="0.35">
      <c r="A1559">
        <v>51214009</v>
      </c>
      <c r="B1559" t="s">
        <v>2273</v>
      </c>
      <c r="C1559" s="11" t="s">
        <v>10398</v>
      </c>
      <c r="D1559">
        <v>81.45</v>
      </c>
      <c r="E1559">
        <v>82977</v>
      </c>
      <c r="F1559" s="7">
        <v>73.305000000000007</v>
      </c>
      <c r="G1559" s="1">
        <f>MIN(Table14[[#This Row],[Medicare Outpatient Allowable Rate]:[United Healthcare Outpatient Allowable Rate]])</f>
        <v>0</v>
      </c>
      <c r="H1559" s="1">
        <f>MAX(Table14[[#This Row],[Medicare Outpatient Allowable Rate]:[United Healthcare Outpatient Allowable Rate]])</f>
        <v>69.232500000000002</v>
      </c>
      <c r="I1559" s="1">
        <v>0</v>
      </c>
      <c r="J1559" s="1">
        <f>SUM(Table14[[#This Row],[Price]]*0.85)</f>
        <v>69.232500000000002</v>
      </c>
      <c r="K1559" s="1">
        <f>SUM(Table14[[#This Row],[Price]]*0.82)</f>
        <v>66.789000000000001</v>
      </c>
      <c r="L1559" s="1">
        <f>SUM(Table14[[#This Row],[Price]]*0.85)</f>
        <v>69.232500000000002</v>
      </c>
      <c r="M1559" s="1">
        <f>SUM(Table14[[#This Row],[Price]]*0.75)</f>
        <v>61.087500000000006</v>
      </c>
      <c r="N1559" s="1">
        <f>SUM(Table14[[#This Row],[Price]]*0.85)</f>
        <v>69.232500000000002</v>
      </c>
      <c r="O1559" s="1">
        <f>SUM(Table14[[#This Row],[Price]]*0.7)</f>
        <v>57.015000000000001</v>
      </c>
      <c r="P1559" s="1" t="s">
        <v>24</v>
      </c>
      <c r="Q1559" s="1" t="s">
        <v>25</v>
      </c>
    </row>
    <row r="1560" spans="1:17" x14ac:dyDescent="0.35">
      <c r="A1560">
        <v>633733</v>
      </c>
      <c r="B1560" t="s">
        <v>2274</v>
      </c>
      <c r="C1560" s="11" t="s">
        <v>10398</v>
      </c>
      <c r="D1560">
        <v>46.84</v>
      </c>
      <c r="E1560">
        <v>82977</v>
      </c>
      <c r="F1560" s="7">
        <v>42.156000000000006</v>
      </c>
      <c r="G1560" s="1">
        <f>MIN(Table14[[#This Row],[Medicare Outpatient Allowable Rate]:[United Healthcare Outpatient Allowable Rate]])</f>
        <v>0</v>
      </c>
      <c r="H1560" s="1">
        <f>MAX(Table14[[#This Row],[Medicare Outpatient Allowable Rate]:[United Healthcare Outpatient Allowable Rate]])</f>
        <v>39.814</v>
      </c>
      <c r="I1560" s="1">
        <v>0</v>
      </c>
      <c r="J1560" s="1">
        <f>SUM(Table14[[#This Row],[Price]]*0.85)</f>
        <v>39.814</v>
      </c>
      <c r="K1560" s="1">
        <f>SUM(Table14[[#This Row],[Price]]*0.82)</f>
        <v>38.408799999999999</v>
      </c>
      <c r="L1560" s="1">
        <f>SUM(Table14[[#This Row],[Price]]*0.85)</f>
        <v>39.814</v>
      </c>
      <c r="M1560" s="1">
        <f>SUM(Table14[[#This Row],[Price]]*0.75)</f>
        <v>35.130000000000003</v>
      </c>
      <c r="N1560" s="1">
        <f>SUM(Table14[[#This Row],[Price]]*0.85)</f>
        <v>39.814</v>
      </c>
      <c r="O1560" s="1">
        <f>SUM(Table14[[#This Row],[Price]]*0.7)</f>
        <v>32.788000000000004</v>
      </c>
      <c r="P1560" s="1" t="s">
        <v>24</v>
      </c>
      <c r="Q1560" s="1" t="s">
        <v>25</v>
      </c>
    </row>
    <row r="1561" spans="1:17" x14ac:dyDescent="0.35">
      <c r="A1561">
        <v>9943244</v>
      </c>
      <c r="B1561" t="s">
        <v>2275</v>
      </c>
      <c r="C1561" s="11" t="s">
        <v>10398</v>
      </c>
      <c r="D1561">
        <v>16.399999999999999</v>
      </c>
      <c r="E1561">
        <v>82271</v>
      </c>
      <c r="F1561" s="7">
        <v>14.759999999999998</v>
      </c>
      <c r="G1561" s="1">
        <f>MIN(Table14[[#This Row],[Medicare Outpatient Allowable Rate]:[United Healthcare Outpatient Allowable Rate]])</f>
        <v>0</v>
      </c>
      <c r="H1561" s="1">
        <f>MAX(Table14[[#This Row],[Medicare Outpatient Allowable Rate]:[United Healthcare Outpatient Allowable Rate]])</f>
        <v>13.939999999999998</v>
      </c>
      <c r="I1561" s="1">
        <v>0</v>
      </c>
      <c r="J1561" s="1">
        <f>SUM(Table14[[#This Row],[Price]]*0.85)</f>
        <v>13.939999999999998</v>
      </c>
      <c r="K1561" s="1">
        <f>SUM(Table14[[#This Row],[Price]]*0.82)</f>
        <v>13.447999999999999</v>
      </c>
      <c r="L1561" s="1">
        <f>SUM(Table14[[#This Row],[Price]]*0.85)</f>
        <v>13.939999999999998</v>
      </c>
      <c r="M1561" s="1">
        <f>SUM(Table14[[#This Row],[Price]]*0.75)</f>
        <v>12.299999999999999</v>
      </c>
      <c r="N1561" s="1">
        <f>SUM(Table14[[#This Row],[Price]]*0.85)</f>
        <v>13.939999999999998</v>
      </c>
      <c r="O1561" s="1">
        <f>SUM(Table14[[#This Row],[Price]]*0.7)</f>
        <v>11.479999999999999</v>
      </c>
      <c r="P1561" s="1" t="s">
        <v>24</v>
      </c>
      <c r="Q1561" s="1" t="s">
        <v>25</v>
      </c>
    </row>
    <row r="1562" spans="1:17" x14ac:dyDescent="0.35">
      <c r="A1562">
        <v>48256441</v>
      </c>
      <c r="B1562" t="s">
        <v>319</v>
      </c>
      <c r="F1562" s="7">
        <v>0</v>
      </c>
      <c r="G1562" s="1" t="e">
        <f>MIN(Table14[[#This Row],[Medicare Outpatient Allowable Rate]:[United Healthcare Outpatient Allowable Rate]])</f>
        <v>#N/A</v>
      </c>
      <c r="H1562" s="1" t="e">
        <f>MAX(Table14[[#This Row],[Medicare Outpatient Allowable Rate]:[United Healthcare Outpatient Allowable Rate]])</f>
        <v>#N/A</v>
      </c>
      <c r="I1562" s="1" t="e">
        <v>#N/A</v>
      </c>
      <c r="J1562" s="1">
        <f>SUM(Table14[[#This Row],[Price]]*0.85)</f>
        <v>0</v>
      </c>
      <c r="K1562" s="1">
        <f>SUM(Table14[[#This Row],[Price]]*0.82)</f>
        <v>0</v>
      </c>
      <c r="L1562" s="1">
        <f>SUM(Table14[[#This Row],[Price]]*0.85)</f>
        <v>0</v>
      </c>
      <c r="M1562" s="1">
        <f>SUM(Table14[[#This Row],[Price]]*0.75)</f>
        <v>0</v>
      </c>
      <c r="N1562" s="1">
        <f>SUM(Table14[[#This Row],[Price]]*0.85)</f>
        <v>0</v>
      </c>
      <c r="O1562" s="1">
        <f>SUM(Table14[[#This Row],[Price]]*0.7)</f>
        <v>0</v>
      </c>
      <c r="P1562" s="1" t="s">
        <v>24</v>
      </c>
      <c r="Q1562" s="1" t="s">
        <v>25</v>
      </c>
    </row>
    <row r="1563" spans="1:17" x14ac:dyDescent="0.35">
      <c r="A1563">
        <v>1112595</v>
      </c>
      <c r="B1563" t="s">
        <v>2276</v>
      </c>
      <c r="C1563" s="11" t="s">
        <v>10398</v>
      </c>
      <c r="D1563">
        <v>263.02999999999997</v>
      </c>
      <c r="E1563">
        <v>80050</v>
      </c>
      <c r="F1563" s="7">
        <v>236.72699999999998</v>
      </c>
      <c r="G1563" s="1">
        <f>MIN(Table14[[#This Row],[Medicare Outpatient Allowable Rate]:[United Healthcare Outpatient Allowable Rate]])</f>
        <v>0</v>
      </c>
      <c r="H1563" s="1">
        <f>MAX(Table14[[#This Row],[Medicare Outpatient Allowable Rate]:[United Healthcare Outpatient Allowable Rate]])</f>
        <v>223.57549999999998</v>
      </c>
      <c r="I1563" s="1">
        <v>0</v>
      </c>
      <c r="J1563" s="1">
        <f>SUM(Table14[[#This Row],[Price]]*0.85)</f>
        <v>223.57549999999998</v>
      </c>
      <c r="K1563" s="1">
        <f>SUM(Table14[[#This Row],[Price]]*0.82)</f>
        <v>215.68459999999996</v>
      </c>
      <c r="L1563" s="1">
        <f>SUM(Table14[[#This Row],[Price]]*0.85)</f>
        <v>223.57549999999998</v>
      </c>
      <c r="M1563" s="1">
        <f>SUM(Table14[[#This Row],[Price]]*0.75)</f>
        <v>197.27249999999998</v>
      </c>
      <c r="N1563" s="1">
        <f>SUM(Table14[[#This Row],[Price]]*0.85)</f>
        <v>223.57549999999998</v>
      </c>
      <c r="O1563" s="1">
        <f>SUM(Table14[[#This Row],[Price]]*0.7)</f>
        <v>184.12099999999998</v>
      </c>
      <c r="P1563" s="1" t="s">
        <v>24</v>
      </c>
      <c r="Q1563" s="1" t="s">
        <v>25</v>
      </c>
    </row>
    <row r="1564" spans="1:17" x14ac:dyDescent="0.35">
      <c r="A1564">
        <v>48987381</v>
      </c>
      <c r="B1564" t="s">
        <v>2277</v>
      </c>
      <c r="F1564" s="7">
        <v>0</v>
      </c>
      <c r="G1564" s="1" t="e">
        <f>MIN(Table14[[#This Row],[Medicare Outpatient Allowable Rate]:[United Healthcare Outpatient Allowable Rate]])</f>
        <v>#N/A</v>
      </c>
      <c r="H1564" s="1" t="e">
        <f>MAX(Table14[[#This Row],[Medicare Outpatient Allowable Rate]:[United Healthcare Outpatient Allowable Rate]])</f>
        <v>#N/A</v>
      </c>
      <c r="I1564" s="1" t="e">
        <v>#N/A</v>
      </c>
      <c r="J1564" s="1">
        <f>SUM(Table14[[#This Row],[Price]]*0.85)</f>
        <v>0</v>
      </c>
      <c r="K1564" s="1">
        <f>SUM(Table14[[#This Row],[Price]]*0.82)</f>
        <v>0</v>
      </c>
      <c r="L1564" s="1">
        <f>SUM(Table14[[#This Row],[Price]]*0.85)</f>
        <v>0</v>
      </c>
      <c r="M1564" s="1">
        <f>SUM(Table14[[#This Row],[Price]]*0.75)</f>
        <v>0</v>
      </c>
      <c r="N1564" s="1">
        <f>SUM(Table14[[#This Row],[Price]]*0.85)</f>
        <v>0</v>
      </c>
      <c r="O1564" s="1">
        <f>SUM(Table14[[#This Row],[Price]]*0.7)</f>
        <v>0</v>
      </c>
      <c r="P1564" s="1" t="s">
        <v>24</v>
      </c>
      <c r="Q1564" s="1" t="s">
        <v>25</v>
      </c>
    </row>
    <row r="1565" spans="1:17" x14ac:dyDescent="0.35">
      <c r="A1565">
        <v>49196390</v>
      </c>
      <c r="B1565" t="s">
        <v>2278</v>
      </c>
      <c r="C1565" s="11" t="s">
        <v>10398</v>
      </c>
      <c r="D1565">
        <v>69</v>
      </c>
      <c r="E1565">
        <v>80170</v>
      </c>
      <c r="F1565" s="7">
        <v>62.1</v>
      </c>
      <c r="G1565" s="1">
        <f>MIN(Table14[[#This Row],[Medicare Outpatient Allowable Rate]:[United Healthcare Outpatient Allowable Rate]])</f>
        <v>0</v>
      </c>
      <c r="H1565" s="1">
        <f>MAX(Table14[[#This Row],[Medicare Outpatient Allowable Rate]:[United Healthcare Outpatient Allowable Rate]])</f>
        <v>58.65</v>
      </c>
      <c r="I1565" s="1">
        <v>0</v>
      </c>
      <c r="J1565" s="1">
        <f>SUM(Table14[[#This Row],[Price]]*0.85)</f>
        <v>58.65</v>
      </c>
      <c r="K1565" s="1">
        <f>SUM(Table14[[#This Row],[Price]]*0.82)</f>
        <v>56.58</v>
      </c>
      <c r="L1565" s="1">
        <f>SUM(Table14[[#This Row],[Price]]*0.85)</f>
        <v>58.65</v>
      </c>
      <c r="M1565" s="1">
        <f>SUM(Table14[[#This Row],[Price]]*0.75)</f>
        <v>51.75</v>
      </c>
      <c r="N1565" s="1">
        <f>SUM(Table14[[#This Row],[Price]]*0.85)</f>
        <v>58.65</v>
      </c>
      <c r="O1565" s="1">
        <f>SUM(Table14[[#This Row],[Price]]*0.7)</f>
        <v>48.3</v>
      </c>
      <c r="P1565" s="1" t="s">
        <v>24</v>
      </c>
      <c r="Q1565" s="1" t="s">
        <v>25</v>
      </c>
    </row>
    <row r="1566" spans="1:17" x14ac:dyDescent="0.35">
      <c r="A1566">
        <v>49196391</v>
      </c>
      <c r="B1566" t="s">
        <v>2279</v>
      </c>
      <c r="C1566" s="11" t="s">
        <v>10398</v>
      </c>
      <c r="D1566">
        <v>69</v>
      </c>
      <c r="E1566">
        <v>80170</v>
      </c>
      <c r="F1566" s="7">
        <v>62.1</v>
      </c>
      <c r="G1566" s="1">
        <f>MIN(Table14[[#This Row],[Medicare Outpatient Allowable Rate]:[United Healthcare Outpatient Allowable Rate]])</f>
        <v>0</v>
      </c>
      <c r="H1566" s="1">
        <f>MAX(Table14[[#This Row],[Medicare Outpatient Allowable Rate]:[United Healthcare Outpatient Allowable Rate]])</f>
        <v>58.65</v>
      </c>
      <c r="I1566" s="1">
        <v>0</v>
      </c>
      <c r="J1566" s="1">
        <f>SUM(Table14[[#This Row],[Price]]*0.85)</f>
        <v>58.65</v>
      </c>
      <c r="K1566" s="1">
        <f>SUM(Table14[[#This Row],[Price]]*0.82)</f>
        <v>56.58</v>
      </c>
      <c r="L1566" s="1">
        <f>SUM(Table14[[#This Row],[Price]]*0.85)</f>
        <v>58.65</v>
      </c>
      <c r="M1566" s="1">
        <f>SUM(Table14[[#This Row],[Price]]*0.75)</f>
        <v>51.75</v>
      </c>
      <c r="N1566" s="1">
        <f>SUM(Table14[[#This Row],[Price]]*0.85)</f>
        <v>58.65</v>
      </c>
      <c r="O1566" s="1">
        <f>SUM(Table14[[#This Row],[Price]]*0.7)</f>
        <v>48.3</v>
      </c>
      <c r="P1566" s="1" t="s">
        <v>24</v>
      </c>
      <c r="Q1566" s="1" t="s">
        <v>25</v>
      </c>
    </row>
    <row r="1567" spans="1:17" x14ac:dyDescent="0.35">
      <c r="A1567">
        <v>50566870</v>
      </c>
      <c r="B1567" t="s">
        <v>2280</v>
      </c>
      <c r="C1567" s="11" t="s">
        <v>10398</v>
      </c>
      <c r="D1567">
        <v>69</v>
      </c>
      <c r="E1567">
        <v>80170</v>
      </c>
      <c r="F1567" s="7">
        <v>62.1</v>
      </c>
      <c r="G1567" s="1">
        <f>MIN(Table14[[#This Row],[Medicare Outpatient Allowable Rate]:[United Healthcare Outpatient Allowable Rate]])</f>
        <v>0</v>
      </c>
      <c r="H1567" s="1">
        <f>MAX(Table14[[#This Row],[Medicare Outpatient Allowable Rate]:[United Healthcare Outpatient Allowable Rate]])</f>
        <v>58.65</v>
      </c>
      <c r="I1567" s="1">
        <v>0</v>
      </c>
      <c r="J1567" s="1">
        <f>SUM(Table14[[#This Row],[Price]]*0.85)</f>
        <v>58.65</v>
      </c>
      <c r="K1567" s="1">
        <f>SUM(Table14[[#This Row],[Price]]*0.82)</f>
        <v>56.58</v>
      </c>
      <c r="L1567" s="1">
        <f>SUM(Table14[[#This Row],[Price]]*0.85)</f>
        <v>58.65</v>
      </c>
      <c r="M1567" s="1">
        <f>SUM(Table14[[#This Row],[Price]]*0.75)</f>
        <v>51.75</v>
      </c>
      <c r="N1567" s="1">
        <f>SUM(Table14[[#This Row],[Price]]*0.85)</f>
        <v>58.65</v>
      </c>
      <c r="O1567" s="1">
        <f>SUM(Table14[[#This Row],[Price]]*0.7)</f>
        <v>48.3</v>
      </c>
      <c r="P1567" s="1" t="s">
        <v>24</v>
      </c>
      <c r="Q1567" s="1" t="s">
        <v>25</v>
      </c>
    </row>
    <row r="1568" spans="1:17" x14ac:dyDescent="0.35">
      <c r="A1568">
        <v>50566871</v>
      </c>
      <c r="B1568" t="s">
        <v>2281</v>
      </c>
      <c r="C1568" s="11" t="s">
        <v>10398</v>
      </c>
      <c r="D1568">
        <v>69</v>
      </c>
      <c r="E1568">
        <v>80170</v>
      </c>
      <c r="F1568" s="7">
        <v>62.1</v>
      </c>
      <c r="G1568" s="1">
        <f>MIN(Table14[[#This Row],[Medicare Outpatient Allowable Rate]:[United Healthcare Outpatient Allowable Rate]])</f>
        <v>0</v>
      </c>
      <c r="H1568" s="1">
        <f>MAX(Table14[[#This Row],[Medicare Outpatient Allowable Rate]:[United Healthcare Outpatient Allowable Rate]])</f>
        <v>58.65</v>
      </c>
      <c r="I1568" s="1">
        <v>0</v>
      </c>
      <c r="J1568" s="1">
        <f>SUM(Table14[[#This Row],[Price]]*0.85)</f>
        <v>58.65</v>
      </c>
      <c r="K1568" s="1">
        <f>SUM(Table14[[#This Row],[Price]]*0.82)</f>
        <v>56.58</v>
      </c>
      <c r="L1568" s="1">
        <f>SUM(Table14[[#This Row],[Price]]*0.85)</f>
        <v>58.65</v>
      </c>
      <c r="M1568" s="1">
        <f>SUM(Table14[[#This Row],[Price]]*0.75)</f>
        <v>51.75</v>
      </c>
      <c r="N1568" s="1">
        <f>SUM(Table14[[#This Row],[Price]]*0.85)</f>
        <v>58.65</v>
      </c>
      <c r="O1568" s="1">
        <f>SUM(Table14[[#This Row],[Price]]*0.7)</f>
        <v>48.3</v>
      </c>
      <c r="P1568" s="1" t="s">
        <v>24</v>
      </c>
      <c r="Q1568" s="1" t="s">
        <v>25</v>
      </c>
    </row>
    <row r="1569" spans="1:17" x14ac:dyDescent="0.35">
      <c r="A1569">
        <v>48782657</v>
      </c>
      <c r="B1569" t="s">
        <v>2282</v>
      </c>
      <c r="C1569" s="11" t="s">
        <v>10397</v>
      </c>
      <c r="D1569">
        <v>203</v>
      </c>
      <c r="E1569">
        <v>83520</v>
      </c>
      <c r="F1569" s="7">
        <v>182.7</v>
      </c>
      <c r="G1569" s="1">
        <f>MIN(Table14[[#This Row],[Medicare Outpatient Allowable Rate]:[United Healthcare Outpatient Allowable Rate]])</f>
        <v>0</v>
      </c>
      <c r="H1569" s="1">
        <f>MAX(Table14[[#This Row],[Medicare Outpatient Allowable Rate]:[United Healthcare Outpatient Allowable Rate]])</f>
        <v>172.54999999999998</v>
      </c>
      <c r="I1569" s="1">
        <v>0</v>
      </c>
      <c r="J1569" s="1">
        <f>SUM(Table14[[#This Row],[Price]]*0.85)</f>
        <v>172.54999999999998</v>
      </c>
      <c r="K1569" s="1">
        <f>SUM(Table14[[#This Row],[Price]]*0.82)</f>
        <v>166.45999999999998</v>
      </c>
      <c r="L1569" s="1">
        <f>SUM(Table14[[#This Row],[Price]]*0.85)</f>
        <v>172.54999999999998</v>
      </c>
      <c r="M1569" s="1">
        <f>SUM(Table14[[#This Row],[Price]]*0.75)</f>
        <v>152.25</v>
      </c>
      <c r="N1569" s="1">
        <f>SUM(Table14[[#This Row],[Price]]*0.85)</f>
        <v>172.54999999999998</v>
      </c>
      <c r="O1569" s="1">
        <f>SUM(Table14[[#This Row],[Price]]*0.7)</f>
        <v>142.1</v>
      </c>
      <c r="P1569" s="1" t="s">
        <v>24</v>
      </c>
      <c r="Q1569" s="1" t="s">
        <v>25</v>
      </c>
    </row>
    <row r="1570" spans="1:17" x14ac:dyDescent="0.35">
      <c r="A1570">
        <v>1173595</v>
      </c>
      <c r="B1570" t="s">
        <v>2283</v>
      </c>
      <c r="C1570" s="11" t="s">
        <v>10398</v>
      </c>
      <c r="D1570">
        <v>18.11</v>
      </c>
      <c r="E1570">
        <v>82947</v>
      </c>
      <c r="F1570" s="7">
        <v>16.298999999999999</v>
      </c>
      <c r="G1570" s="1">
        <f>MIN(Table14[[#This Row],[Medicare Outpatient Allowable Rate]:[United Healthcare Outpatient Allowable Rate]])</f>
        <v>0</v>
      </c>
      <c r="H1570" s="1">
        <f>MAX(Table14[[#This Row],[Medicare Outpatient Allowable Rate]:[United Healthcare Outpatient Allowable Rate]])</f>
        <v>15.3935</v>
      </c>
      <c r="I1570" s="1">
        <v>0</v>
      </c>
      <c r="J1570" s="1">
        <f>SUM(Table14[[#This Row],[Price]]*0.85)</f>
        <v>15.3935</v>
      </c>
      <c r="K1570" s="1">
        <f>SUM(Table14[[#This Row],[Price]]*0.82)</f>
        <v>14.850199999999999</v>
      </c>
      <c r="L1570" s="1">
        <f>SUM(Table14[[#This Row],[Price]]*0.85)</f>
        <v>15.3935</v>
      </c>
      <c r="M1570" s="1">
        <f>SUM(Table14[[#This Row],[Price]]*0.75)</f>
        <v>13.5825</v>
      </c>
      <c r="N1570" s="1">
        <f>SUM(Table14[[#This Row],[Price]]*0.85)</f>
        <v>15.3935</v>
      </c>
      <c r="O1570" s="1">
        <f>SUM(Table14[[#This Row],[Price]]*0.7)</f>
        <v>12.677</v>
      </c>
      <c r="P1570" s="1" t="s">
        <v>24</v>
      </c>
      <c r="Q1570" s="1" t="s">
        <v>25</v>
      </c>
    </row>
    <row r="1571" spans="1:17" x14ac:dyDescent="0.35">
      <c r="A1571">
        <v>633603</v>
      </c>
      <c r="B1571" t="s">
        <v>2284</v>
      </c>
      <c r="C1571" s="11" t="s">
        <v>10398</v>
      </c>
      <c r="D1571">
        <v>28.27</v>
      </c>
      <c r="E1571">
        <v>82947</v>
      </c>
      <c r="F1571" s="7">
        <v>25.442999999999998</v>
      </c>
      <c r="G1571" s="1">
        <f>MIN(Table14[[#This Row],[Medicare Outpatient Allowable Rate]:[United Healthcare Outpatient Allowable Rate]])</f>
        <v>0</v>
      </c>
      <c r="H1571" s="1">
        <f>MAX(Table14[[#This Row],[Medicare Outpatient Allowable Rate]:[United Healthcare Outpatient Allowable Rate]])</f>
        <v>24.029499999999999</v>
      </c>
      <c r="I1571" s="1">
        <v>0</v>
      </c>
      <c r="J1571" s="1">
        <f>SUM(Table14[[#This Row],[Price]]*0.85)</f>
        <v>24.029499999999999</v>
      </c>
      <c r="K1571" s="1">
        <f>SUM(Table14[[#This Row],[Price]]*0.82)</f>
        <v>23.1814</v>
      </c>
      <c r="L1571" s="1">
        <f>SUM(Table14[[#This Row],[Price]]*0.85)</f>
        <v>24.029499999999999</v>
      </c>
      <c r="M1571" s="1">
        <f>SUM(Table14[[#This Row],[Price]]*0.75)</f>
        <v>21.202500000000001</v>
      </c>
      <c r="N1571" s="1">
        <f>SUM(Table14[[#This Row],[Price]]*0.85)</f>
        <v>24.029499999999999</v>
      </c>
      <c r="O1571" s="1">
        <f>SUM(Table14[[#This Row],[Price]]*0.7)</f>
        <v>19.788999999999998</v>
      </c>
      <c r="P1571" s="1" t="s">
        <v>24</v>
      </c>
      <c r="Q1571" s="1" t="s">
        <v>25</v>
      </c>
    </row>
    <row r="1572" spans="1:17" x14ac:dyDescent="0.35">
      <c r="A1572">
        <v>872519</v>
      </c>
      <c r="B1572" t="s">
        <v>2285</v>
      </c>
      <c r="C1572" s="11" t="s">
        <v>10398</v>
      </c>
      <c r="D1572">
        <v>19.52</v>
      </c>
      <c r="E1572">
        <v>82945</v>
      </c>
      <c r="F1572" s="7">
        <v>17.567999999999998</v>
      </c>
      <c r="G1572" s="1">
        <f>MIN(Table14[[#This Row],[Medicare Outpatient Allowable Rate]:[United Healthcare Outpatient Allowable Rate]])</f>
        <v>0</v>
      </c>
      <c r="H1572" s="1">
        <f>MAX(Table14[[#This Row],[Medicare Outpatient Allowable Rate]:[United Healthcare Outpatient Allowable Rate]])</f>
        <v>16.591999999999999</v>
      </c>
      <c r="I1572" s="1">
        <v>0</v>
      </c>
      <c r="J1572" s="1">
        <f>SUM(Table14[[#This Row],[Price]]*0.85)</f>
        <v>16.591999999999999</v>
      </c>
      <c r="K1572" s="1">
        <f>SUM(Table14[[#This Row],[Price]]*0.82)</f>
        <v>16.006399999999999</v>
      </c>
      <c r="L1572" s="1">
        <f>SUM(Table14[[#This Row],[Price]]*0.85)</f>
        <v>16.591999999999999</v>
      </c>
      <c r="M1572" s="1">
        <f>SUM(Table14[[#This Row],[Price]]*0.75)</f>
        <v>14.64</v>
      </c>
      <c r="N1572" s="1">
        <f>SUM(Table14[[#This Row],[Price]]*0.85)</f>
        <v>16.591999999999999</v>
      </c>
      <c r="O1572" s="1">
        <f>SUM(Table14[[#This Row],[Price]]*0.7)</f>
        <v>13.664</v>
      </c>
      <c r="P1572" s="1" t="s">
        <v>24</v>
      </c>
      <c r="Q1572" s="1" t="s">
        <v>25</v>
      </c>
    </row>
    <row r="1573" spans="1:17" x14ac:dyDescent="0.35">
      <c r="A1573">
        <v>48609865</v>
      </c>
      <c r="B1573" t="s">
        <v>2286</v>
      </c>
      <c r="C1573" s="11" t="s">
        <v>10398</v>
      </c>
      <c r="D1573">
        <v>21.98</v>
      </c>
      <c r="E1573">
        <v>82950</v>
      </c>
      <c r="F1573" s="7">
        <v>19.782</v>
      </c>
      <c r="G1573" s="1">
        <f>MIN(Table14[[#This Row],[Medicare Outpatient Allowable Rate]:[United Healthcare Outpatient Allowable Rate]])</f>
        <v>0</v>
      </c>
      <c r="H1573" s="1">
        <f>MAX(Table14[[#This Row],[Medicare Outpatient Allowable Rate]:[United Healthcare Outpatient Allowable Rate]])</f>
        <v>18.683</v>
      </c>
      <c r="I1573" s="1">
        <v>0</v>
      </c>
      <c r="J1573" s="1">
        <f>SUM(Table14[[#This Row],[Price]]*0.85)</f>
        <v>18.683</v>
      </c>
      <c r="K1573" s="1">
        <f>SUM(Table14[[#This Row],[Price]]*0.82)</f>
        <v>18.023599999999998</v>
      </c>
      <c r="L1573" s="1">
        <f>SUM(Table14[[#This Row],[Price]]*0.85)</f>
        <v>18.683</v>
      </c>
      <c r="M1573" s="1">
        <f>SUM(Table14[[#This Row],[Price]]*0.75)</f>
        <v>16.484999999999999</v>
      </c>
      <c r="N1573" s="1">
        <f>SUM(Table14[[#This Row],[Price]]*0.85)</f>
        <v>18.683</v>
      </c>
      <c r="O1573" s="1">
        <f>SUM(Table14[[#This Row],[Price]]*0.7)</f>
        <v>15.385999999999999</v>
      </c>
      <c r="P1573" s="1" t="s">
        <v>24</v>
      </c>
      <c r="Q1573" s="1" t="s">
        <v>25</v>
      </c>
    </row>
    <row r="1574" spans="1:17" x14ac:dyDescent="0.35">
      <c r="A1574">
        <v>633593</v>
      </c>
      <c r="B1574" t="s">
        <v>2287</v>
      </c>
      <c r="C1574" s="11" t="s">
        <v>10398</v>
      </c>
      <c r="D1574">
        <v>63.23</v>
      </c>
      <c r="E1574">
        <v>82951</v>
      </c>
      <c r="F1574" s="7">
        <v>56.906999999999996</v>
      </c>
      <c r="G1574" s="1">
        <f>MIN(Table14[[#This Row],[Medicare Outpatient Allowable Rate]:[United Healthcare Outpatient Allowable Rate]])</f>
        <v>0</v>
      </c>
      <c r="H1574" s="1">
        <f>MAX(Table14[[#This Row],[Medicare Outpatient Allowable Rate]:[United Healthcare Outpatient Allowable Rate]])</f>
        <v>53.745499999999993</v>
      </c>
      <c r="I1574" s="1">
        <v>0</v>
      </c>
      <c r="J1574" s="1">
        <f>SUM(Table14[[#This Row],[Price]]*0.85)</f>
        <v>53.745499999999993</v>
      </c>
      <c r="K1574" s="1">
        <f>SUM(Table14[[#This Row],[Price]]*0.82)</f>
        <v>51.848599999999998</v>
      </c>
      <c r="L1574" s="1">
        <f>SUM(Table14[[#This Row],[Price]]*0.85)</f>
        <v>53.745499999999993</v>
      </c>
      <c r="M1574" s="1">
        <f>SUM(Table14[[#This Row],[Price]]*0.75)</f>
        <v>47.422499999999999</v>
      </c>
      <c r="N1574" s="1">
        <f>SUM(Table14[[#This Row],[Price]]*0.85)</f>
        <v>53.745499999999993</v>
      </c>
      <c r="O1574" s="1">
        <f>SUM(Table14[[#This Row],[Price]]*0.7)</f>
        <v>44.260999999999996</v>
      </c>
      <c r="P1574" s="1" t="s">
        <v>24</v>
      </c>
      <c r="Q1574" s="1" t="s">
        <v>25</v>
      </c>
    </row>
    <row r="1575" spans="1:17" x14ac:dyDescent="0.35">
      <c r="A1575">
        <v>51541685</v>
      </c>
      <c r="B1575" t="s">
        <v>2287</v>
      </c>
      <c r="C1575" s="11" t="s">
        <v>10398</v>
      </c>
      <c r="D1575">
        <v>59.34</v>
      </c>
      <c r="E1575">
        <v>82951</v>
      </c>
      <c r="F1575" s="7">
        <v>53.406000000000006</v>
      </c>
      <c r="G1575" s="1">
        <f>MIN(Table14[[#This Row],[Medicare Outpatient Allowable Rate]:[United Healthcare Outpatient Allowable Rate]])</f>
        <v>0</v>
      </c>
      <c r="H1575" s="1">
        <f>MAX(Table14[[#This Row],[Medicare Outpatient Allowable Rate]:[United Healthcare Outpatient Allowable Rate]])</f>
        <v>50.439</v>
      </c>
      <c r="I1575" s="1">
        <v>0</v>
      </c>
      <c r="J1575" s="1">
        <f>SUM(Table14[[#This Row],[Price]]*0.85)</f>
        <v>50.439</v>
      </c>
      <c r="K1575" s="1">
        <f>SUM(Table14[[#This Row],[Price]]*0.82)</f>
        <v>48.658799999999999</v>
      </c>
      <c r="L1575" s="1">
        <f>SUM(Table14[[#This Row],[Price]]*0.85)</f>
        <v>50.439</v>
      </c>
      <c r="M1575" s="1">
        <f>SUM(Table14[[#This Row],[Price]]*0.75)</f>
        <v>44.505000000000003</v>
      </c>
      <c r="N1575" s="1">
        <f>SUM(Table14[[#This Row],[Price]]*0.85)</f>
        <v>50.439</v>
      </c>
      <c r="O1575" s="1">
        <f>SUM(Table14[[#This Row],[Price]]*0.7)</f>
        <v>41.537999999999997</v>
      </c>
      <c r="P1575" s="1" t="s">
        <v>24</v>
      </c>
      <c r="Q1575" s="1" t="s">
        <v>25</v>
      </c>
    </row>
    <row r="1576" spans="1:17" x14ac:dyDescent="0.35">
      <c r="A1576">
        <v>10958906</v>
      </c>
      <c r="B1576" t="s">
        <v>2288</v>
      </c>
      <c r="C1576" s="11" t="s">
        <v>10403</v>
      </c>
      <c r="D1576">
        <v>8.52</v>
      </c>
      <c r="E1576">
        <v>81005</v>
      </c>
      <c r="F1576" s="7">
        <v>7.6679999999999993</v>
      </c>
      <c r="G1576" s="1">
        <f>MIN(Table14[[#This Row],[Medicare Outpatient Allowable Rate]:[United Healthcare Outpatient Allowable Rate]])</f>
        <v>0</v>
      </c>
      <c r="H1576" s="1">
        <f>MAX(Table14[[#This Row],[Medicare Outpatient Allowable Rate]:[United Healthcare Outpatient Allowable Rate]])</f>
        <v>7.2419999999999991</v>
      </c>
      <c r="I1576" s="1">
        <v>0</v>
      </c>
      <c r="J1576" s="1">
        <f>SUM(Table14[[#This Row],[Price]]*0.85)</f>
        <v>7.2419999999999991</v>
      </c>
      <c r="K1576" s="1">
        <f>SUM(Table14[[#This Row],[Price]]*0.82)</f>
        <v>6.9863999999999988</v>
      </c>
      <c r="L1576" s="1">
        <f>SUM(Table14[[#This Row],[Price]]*0.85)</f>
        <v>7.2419999999999991</v>
      </c>
      <c r="M1576" s="1">
        <f>SUM(Table14[[#This Row],[Price]]*0.75)</f>
        <v>6.39</v>
      </c>
      <c r="N1576" s="1">
        <f>SUM(Table14[[#This Row],[Price]]*0.85)</f>
        <v>7.2419999999999991</v>
      </c>
      <c r="O1576" s="1">
        <f>SUM(Table14[[#This Row],[Price]]*0.7)</f>
        <v>5.9639999999999995</v>
      </c>
      <c r="P1576" s="1" t="s">
        <v>24</v>
      </c>
      <c r="Q1576" s="1" t="s">
        <v>25</v>
      </c>
    </row>
    <row r="1577" spans="1:17" x14ac:dyDescent="0.35">
      <c r="A1577">
        <v>904677</v>
      </c>
      <c r="B1577" t="s">
        <v>2289</v>
      </c>
      <c r="C1577" s="11" t="s">
        <v>10398</v>
      </c>
      <c r="D1577">
        <v>28.27</v>
      </c>
      <c r="E1577">
        <v>82947</v>
      </c>
      <c r="F1577" s="7">
        <v>25.442999999999998</v>
      </c>
      <c r="G1577" s="1">
        <f>MIN(Table14[[#This Row],[Medicare Outpatient Allowable Rate]:[United Healthcare Outpatient Allowable Rate]])</f>
        <v>0</v>
      </c>
      <c r="H1577" s="1">
        <f>MAX(Table14[[#This Row],[Medicare Outpatient Allowable Rate]:[United Healthcare Outpatient Allowable Rate]])</f>
        <v>24.029499999999999</v>
      </c>
      <c r="I1577" s="1">
        <v>0</v>
      </c>
      <c r="J1577" s="1">
        <f>SUM(Table14[[#This Row],[Price]]*0.85)</f>
        <v>24.029499999999999</v>
      </c>
      <c r="K1577" s="1">
        <f>SUM(Table14[[#This Row],[Price]]*0.82)</f>
        <v>23.1814</v>
      </c>
      <c r="L1577" s="1">
        <f>SUM(Table14[[#This Row],[Price]]*0.85)</f>
        <v>24.029499999999999</v>
      </c>
      <c r="M1577" s="1">
        <f>SUM(Table14[[#This Row],[Price]]*0.75)</f>
        <v>21.202500000000001</v>
      </c>
      <c r="N1577" s="1">
        <f>SUM(Table14[[#This Row],[Price]]*0.85)</f>
        <v>24.029499999999999</v>
      </c>
      <c r="O1577" s="1">
        <f>SUM(Table14[[#This Row],[Price]]*0.7)</f>
        <v>19.788999999999998</v>
      </c>
      <c r="P1577" s="1" t="s">
        <v>24</v>
      </c>
      <c r="Q1577" s="1" t="s">
        <v>25</v>
      </c>
    </row>
    <row r="1578" spans="1:17" x14ac:dyDescent="0.35">
      <c r="A1578">
        <v>818591</v>
      </c>
      <c r="B1578" t="s">
        <v>2290</v>
      </c>
      <c r="C1578" s="11" t="s">
        <v>10398</v>
      </c>
      <c r="D1578">
        <v>16.399999999999999</v>
      </c>
      <c r="E1578">
        <v>82962</v>
      </c>
      <c r="F1578" s="7">
        <v>14.759999999999998</v>
      </c>
      <c r="G1578" s="1">
        <f>MIN(Table14[[#This Row],[Medicare Outpatient Allowable Rate]:[United Healthcare Outpatient Allowable Rate]])</f>
        <v>0</v>
      </c>
      <c r="H1578" s="1">
        <f>MAX(Table14[[#This Row],[Medicare Outpatient Allowable Rate]:[United Healthcare Outpatient Allowable Rate]])</f>
        <v>13.939999999999998</v>
      </c>
      <c r="I1578" s="1">
        <v>0</v>
      </c>
      <c r="J1578" s="1">
        <f>SUM(Table14[[#This Row],[Price]]*0.85)</f>
        <v>13.939999999999998</v>
      </c>
      <c r="K1578" s="1">
        <f>SUM(Table14[[#This Row],[Price]]*0.82)</f>
        <v>13.447999999999999</v>
      </c>
      <c r="L1578" s="1">
        <f>SUM(Table14[[#This Row],[Price]]*0.85)</f>
        <v>13.939999999999998</v>
      </c>
      <c r="M1578" s="1">
        <f>SUM(Table14[[#This Row],[Price]]*0.75)</f>
        <v>12.299999999999999</v>
      </c>
      <c r="N1578" s="1">
        <f>SUM(Table14[[#This Row],[Price]]*0.85)</f>
        <v>13.939999999999998</v>
      </c>
      <c r="O1578" s="1">
        <f>SUM(Table14[[#This Row],[Price]]*0.7)</f>
        <v>11.479999999999999</v>
      </c>
      <c r="P1578" s="1" t="s">
        <v>24</v>
      </c>
      <c r="Q1578" s="1" t="s">
        <v>25</v>
      </c>
    </row>
    <row r="1579" spans="1:17" x14ac:dyDescent="0.35">
      <c r="A1579">
        <v>633601</v>
      </c>
      <c r="B1579" t="s">
        <v>2291</v>
      </c>
      <c r="C1579" s="11" t="s">
        <v>10403</v>
      </c>
      <c r="D1579">
        <v>8.52</v>
      </c>
      <c r="E1579">
        <v>81005</v>
      </c>
      <c r="F1579" s="7">
        <v>7.6679999999999993</v>
      </c>
      <c r="G1579" s="1">
        <f>MIN(Table14[[#This Row],[Medicare Outpatient Allowable Rate]:[United Healthcare Outpatient Allowable Rate]])</f>
        <v>0</v>
      </c>
      <c r="H1579" s="1">
        <f>MAX(Table14[[#This Row],[Medicare Outpatient Allowable Rate]:[United Healthcare Outpatient Allowable Rate]])</f>
        <v>7.2419999999999991</v>
      </c>
      <c r="I1579" s="1">
        <v>0</v>
      </c>
      <c r="J1579" s="1">
        <f>SUM(Table14[[#This Row],[Price]]*0.85)</f>
        <v>7.2419999999999991</v>
      </c>
      <c r="K1579" s="1">
        <f>SUM(Table14[[#This Row],[Price]]*0.82)</f>
        <v>6.9863999999999988</v>
      </c>
      <c r="L1579" s="1">
        <f>SUM(Table14[[#This Row],[Price]]*0.85)</f>
        <v>7.2419999999999991</v>
      </c>
      <c r="M1579" s="1">
        <f>SUM(Table14[[#This Row],[Price]]*0.75)</f>
        <v>6.39</v>
      </c>
      <c r="N1579" s="1">
        <f>SUM(Table14[[#This Row],[Price]]*0.85)</f>
        <v>7.2419999999999991</v>
      </c>
      <c r="O1579" s="1">
        <f>SUM(Table14[[#This Row],[Price]]*0.7)</f>
        <v>5.9639999999999995</v>
      </c>
      <c r="P1579" s="1" t="s">
        <v>24</v>
      </c>
      <c r="Q1579" s="1" t="s">
        <v>25</v>
      </c>
    </row>
    <row r="1580" spans="1:17" x14ac:dyDescent="0.35">
      <c r="A1580">
        <v>48782656</v>
      </c>
      <c r="B1580" t="s">
        <v>2292</v>
      </c>
      <c r="C1580" s="11" t="s">
        <v>10397</v>
      </c>
      <c r="D1580">
        <v>204</v>
      </c>
      <c r="E1580">
        <v>86341</v>
      </c>
      <c r="F1580" s="7">
        <v>183.6</v>
      </c>
      <c r="G1580" s="1">
        <f>MIN(Table14[[#This Row],[Medicare Outpatient Allowable Rate]:[United Healthcare Outpatient Allowable Rate]])</f>
        <v>0</v>
      </c>
      <c r="H1580" s="1">
        <f>MAX(Table14[[#This Row],[Medicare Outpatient Allowable Rate]:[United Healthcare Outpatient Allowable Rate]])</f>
        <v>173.4</v>
      </c>
      <c r="I1580" s="1">
        <v>0</v>
      </c>
      <c r="J1580" s="1">
        <f>SUM(Table14[[#This Row],[Price]]*0.85)</f>
        <v>173.4</v>
      </c>
      <c r="K1580" s="1">
        <f>SUM(Table14[[#This Row],[Price]]*0.82)</f>
        <v>167.28</v>
      </c>
      <c r="L1580" s="1">
        <f>SUM(Table14[[#This Row],[Price]]*0.85)</f>
        <v>173.4</v>
      </c>
      <c r="M1580" s="1">
        <f>SUM(Table14[[#This Row],[Price]]*0.75)</f>
        <v>153</v>
      </c>
      <c r="N1580" s="1">
        <f>SUM(Table14[[#This Row],[Price]]*0.85)</f>
        <v>173.4</v>
      </c>
      <c r="O1580" s="1">
        <f>SUM(Table14[[#This Row],[Price]]*0.7)</f>
        <v>142.79999999999998</v>
      </c>
      <c r="P1580" s="1" t="s">
        <v>24</v>
      </c>
      <c r="Q1580" s="1" t="s">
        <v>25</v>
      </c>
    </row>
    <row r="1581" spans="1:17" x14ac:dyDescent="0.35">
      <c r="A1581">
        <v>48782660</v>
      </c>
      <c r="B1581" t="s">
        <v>2293</v>
      </c>
      <c r="C1581" s="11" t="s">
        <v>10397</v>
      </c>
      <c r="D1581">
        <v>30.6</v>
      </c>
      <c r="E1581">
        <v>86003</v>
      </c>
      <c r="F1581" s="7">
        <v>27.54</v>
      </c>
      <c r="G1581" s="1">
        <f>MIN(Table14[[#This Row],[Medicare Outpatient Allowable Rate]:[United Healthcare Outpatient Allowable Rate]])</f>
        <v>0</v>
      </c>
      <c r="H1581" s="1">
        <f>MAX(Table14[[#This Row],[Medicare Outpatient Allowable Rate]:[United Healthcare Outpatient Allowable Rate]])</f>
        <v>26.01</v>
      </c>
      <c r="I1581" s="1">
        <v>0</v>
      </c>
      <c r="J1581" s="1">
        <f>SUM(Table14[[#This Row],[Price]]*0.85)</f>
        <v>26.01</v>
      </c>
      <c r="K1581" s="1">
        <f>SUM(Table14[[#This Row],[Price]]*0.82)</f>
        <v>25.091999999999999</v>
      </c>
      <c r="L1581" s="1">
        <f>SUM(Table14[[#This Row],[Price]]*0.85)</f>
        <v>26.01</v>
      </c>
      <c r="M1581" s="1">
        <f>SUM(Table14[[#This Row],[Price]]*0.75)</f>
        <v>22.950000000000003</v>
      </c>
      <c r="N1581" s="1">
        <f>SUM(Table14[[#This Row],[Price]]*0.85)</f>
        <v>26.01</v>
      </c>
      <c r="O1581" s="1">
        <f>SUM(Table14[[#This Row],[Price]]*0.7)</f>
        <v>21.419999999999998</v>
      </c>
      <c r="P1581" s="1" t="s">
        <v>24</v>
      </c>
      <c r="Q1581" s="1" t="s">
        <v>25</v>
      </c>
    </row>
    <row r="1582" spans="1:17" x14ac:dyDescent="0.35">
      <c r="A1582">
        <v>48782662</v>
      </c>
      <c r="B1582" t="s">
        <v>2294</v>
      </c>
      <c r="C1582" s="11" t="s">
        <v>10400</v>
      </c>
      <c r="D1582">
        <v>18</v>
      </c>
      <c r="E1582">
        <v>87205</v>
      </c>
      <c r="F1582" s="7">
        <v>16.2</v>
      </c>
      <c r="G1582" s="1">
        <f>MIN(Table14[[#This Row],[Medicare Outpatient Allowable Rate]:[United Healthcare Outpatient Allowable Rate]])</f>
        <v>0</v>
      </c>
      <c r="H1582" s="1">
        <f>MAX(Table14[[#This Row],[Medicare Outpatient Allowable Rate]:[United Healthcare Outpatient Allowable Rate]])</f>
        <v>15.299999999999999</v>
      </c>
      <c r="I1582" s="1">
        <v>0</v>
      </c>
      <c r="J1582" s="1">
        <f>SUM(Table14[[#This Row],[Price]]*0.85)</f>
        <v>15.299999999999999</v>
      </c>
      <c r="K1582" s="1">
        <f>SUM(Table14[[#This Row],[Price]]*0.82)</f>
        <v>14.76</v>
      </c>
      <c r="L1582" s="1">
        <f>SUM(Table14[[#This Row],[Price]]*0.85)</f>
        <v>15.299999999999999</v>
      </c>
      <c r="M1582" s="1">
        <f>SUM(Table14[[#This Row],[Price]]*0.75)</f>
        <v>13.5</v>
      </c>
      <c r="N1582" s="1">
        <f>SUM(Table14[[#This Row],[Price]]*0.85)</f>
        <v>15.299999999999999</v>
      </c>
      <c r="O1582" s="1">
        <f>SUM(Table14[[#This Row],[Price]]*0.7)</f>
        <v>12.6</v>
      </c>
      <c r="P1582" s="1" t="s">
        <v>24</v>
      </c>
      <c r="Q1582" s="1" t="s">
        <v>25</v>
      </c>
    </row>
    <row r="1583" spans="1:17" x14ac:dyDescent="0.35">
      <c r="A1583">
        <v>49441132</v>
      </c>
      <c r="B1583" t="s">
        <v>2295</v>
      </c>
      <c r="C1583" s="11" t="s">
        <v>10400</v>
      </c>
      <c r="D1583">
        <v>19.78</v>
      </c>
      <c r="E1583">
        <v>87205</v>
      </c>
      <c r="F1583" s="7">
        <v>17.802</v>
      </c>
      <c r="G1583" s="1">
        <f>MIN(Table14[[#This Row],[Medicare Outpatient Allowable Rate]:[United Healthcare Outpatient Allowable Rate]])</f>
        <v>0</v>
      </c>
      <c r="H1583" s="1">
        <f>MAX(Table14[[#This Row],[Medicare Outpatient Allowable Rate]:[United Healthcare Outpatient Allowable Rate]])</f>
        <v>16.812999999999999</v>
      </c>
      <c r="I1583" s="1">
        <v>0</v>
      </c>
      <c r="J1583" s="1">
        <f>SUM(Table14[[#This Row],[Price]]*0.85)</f>
        <v>16.812999999999999</v>
      </c>
      <c r="K1583" s="1">
        <f>SUM(Table14[[#This Row],[Price]]*0.82)</f>
        <v>16.2196</v>
      </c>
      <c r="L1583" s="1">
        <f>SUM(Table14[[#This Row],[Price]]*0.85)</f>
        <v>16.812999999999999</v>
      </c>
      <c r="M1583" s="1">
        <f>SUM(Table14[[#This Row],[Price]]*0.75)</f>
        <v>14.835000000000001</v>
      </c>
      <c r="N1583" s="1">
        <f>SUM(Table14[[#This Row],[Price]]*0.85)</f>
        <v>16.812999999999999</v>
      </c>
      <c r="O1583" s="1">
        <f>SUM(Table14[[#This Row],[Price]]*0.7)</f>
        <v>13.846</v>
      </c>
      <c r="P1583" s="1" t="s">
        <v>24</v>
      </c>
      <c r="Q1583" s="1" t="s">
        <v>25</v>
      </c>
    </row>
    <row r="1584" spans="1:17" x14ac:dyDescent="0.35">
      <c r="A1584">
        <v>50302502</v>
      </c>
      <c r="B1584" t="s">
        <v>2296</v>
      </c>
      <c r="C1584" s="11" t="s">
        <v>10400</v>
      </c>
      <c r="D1584">
        <v>18</v>
      </c>
      <c r="E1584">
        <v>87205</v>
      </c>
      <c r="F1584" s="7">
        <v>16.2</v>
      </c>
      <c r="G1584" s="1">
        <f>MIN(Table14[[#This Row],[Medicare Outpatient Allowable Rate]:[United Healthcare Outpatient Allowable Rate]])</f>
        <v>0</v>
      </c>
      <c r="H1584" s="1">
        <f>MAX(Table14[[#This Row],[Medicare Outpatient Allowable Rate]:[United Healthcare Outpatient Allowable Rate]])</f>
        <v>15.299999999999999</v>
      </c>
      <c r="I1584" s="1">
        <v>0</v>
      </c>
      <c r="J1584" s="1">
        <f>SUM(Table14[[#This Row],[Price]]*0.85)</f>
        <v>15.299999999999999</v>
      </c>
      <c r="K1584" s="1">
        <f>SUM(Table14[[#This Row],[Price]]*0.82)</f>
        <v>14.76</v>
      </c>
      <c r="L1584" s="1">
        <f>SUM(Table14[[#This Row],[Price]]*0.85)</f>
        <v>15.299999999999999</v>
      </c>
      <c r="M1584" s="1">
        <f>SUM(Table14[[#This Row],[Price]]*0.75)</f>
        <v>13.5</v>
      </c>
      <c r="N1584" s="1">
        <f>SUM(Table14[[#This Row],[Price]]*0.85)</f>
        <v>15.299999999999999</v>
      </c>
      <c r="O1584" s="1">
        <f>SUM(Table14[[#This Row],[Price]]*0.7)</f>
        <v>12.6</v>
      </c>
      <c r="P1584" s="1" t="s">
        <v>24</v>
      </c>
      <c r="Q1584" s="1" t="s">
        <v>25</v>
      </c>
    </row>
    <row r="1585" spans="1:17" x14ac:dyDescent="0.35">
      <c r="A1585">
        <v>51130843</v>
      </c>
      <c r="B1585" t="s">
        <v>2297</v>
      </c>
      <c r="C1585" s="11" t="s">
        <v>10399</v>
      </c>
      <c r="D1585">
        <v>198.24</v>
      </c>
      <c r="E1585">
        <v>83013</v>
      </c>
      <c r="F1585" s="7">
        <v>178.416</v>
      </c>
      <c r="G1585" s="1">
        <f>MIN(Table14[[#This Row],[Medicare Outpatient Allowable Rate]:[United Healthcare Outpatient Allowable Rate]])</f>
        <v>0</v>
      </c>
      <c r="H1585" s="1">
        <f>MAX(Table14[[#This Row],[Medicare Outpatient Allowable Rate]:[United Healthcare Outpatient Allowable Rate]])</f>
        <v>168.50399999999999</v>
      </c>
      <c r="I1585" s="1">
        <v>0</v>
      </c>
      <c r="J1585" s="1">
        <f>SUM(Table14[[#This Row],[Price]]*0.85)</f>
        <v>168.50399999999999</v>
      </c>
      <c r="K1585" s="1">
        <f>SUM(Table14[[#This Row],[Price]]*0.82)</f>
        <v>162.55680000000001</v>
      </c>
      <c r="L1585" s="1">
        <f>SUM(Table14[[#This Row],[Price]]*0.85)</f>
        <v>168.50399999999999</v>
      </c>
      <c r="M1585" s="1">
        <f>SUM(Table14[[#This Row],[Price]]*0.75)</f>
        <v>148.68</v>
      </c>
      <c r="N1585" s="1">
        <f>SUM(Table14[[#This Row],[Price]]*0.85)</f>
        <v>168.50399999999999</v>
      </c>
      <c r="O1585" s="1">
        <f>SUM(Table14[[#This Row],[Price]]*0.7)</f>
        <v>138.768</v>
      </c>
      <c r="P1585" s="1" t="s">
        <v>24</v>
      </c>
      <c r="Q1585" s="1" t="s">
        <v>25</v>
      </c>
    </row>
    <row r="1586" spans="1:17" x14ac:dyDescent="0.35">
      <c r="A1586">
        <v>50302528</v>
      </c>
      <c r="B1586" t="s">
        <v>2298</v>
      </c>
      <c r="C1586" s="11" t="s">
        <v>10400</v>
      </c>
      <c r="D1586">
        <v>65.72</v>
      </c>
      <c r="E1586">
        <v>87338</v>
      </c>
      <c r="F1586" s="7">
        <v>59.147999999999996</v>
      </c>
      <c r="G1586" s="1">
        <f>MIN(Table14[[#This Row],[Medicare Outpatient Allowable Rate]:[United Healthcare Outpatient Allowable Rate]])</f>
        <v>0</v>
      </c>
      <c r="H1586" s="1">
        <f>MAX(Table14[[#This Row],[Medicare Outpatient Allowable Rate]:[United Healthcare Outpatient Allowable Rate]])</f>
        <v>55.861999999999995</v>
      </c>
      <c r="I1586" s="1">
        <v>0</v>
      </c>
      <c r="J1586" s="1">
        <f>SUM(Table14[[#This Row],[Price]]*0.85)</f>
        <v>55.861999999999995</v>
      </c>
      <c r="K1586" s="1">
        <f>SUM(Table14[[#This Row],[Price]]*0.82)</f>
        <v>53.890399999999993</v>
      </c>
      <c r="L1586" s="1">
        <f>SUM(Table14[[#This Row],[Price]]*0.85)</f>
        <v>55.861999999999995</v>
      </c>
      <c r="M1586" s="1">
        <f>SUM(Table14[[#This Row],[Price]]*0.75)</f>
        <v>49.29</v>
      </c>
      <c r="N1586" s="1">
        <f>SUM(Table14[[#This Row],[Price]]*0.85)</f>
        <v>55.861999999999995</v>
      </c>
      <c r="O1586" s="1">
        <f>SUM(Table14[[#This Row],[Price]]*0.7)</f>
        <v>46.003999999999998</v>
      </c>
      <c r="P1586" s="1" t="s">
        <v>24</v>
      </c>
      <c r="Q1586" s="1" t="s">
        <v>25</v>
      </c>
    </row>
    <row r="1587" spans="1:17" x14ac:dyDescent="0.35">
      <c r="A1587">
        <v>50302525</v>
      </c>
      <c r="B1587" t="s">
        <v>2299</v>
      </c>
      <c r="C1587" s="11" t="s">
        <v>10398</v>
      </c>
      <c r="D1587">
        <v>312.10000000000002</v>
      </c>
      <c r="E1587">
        <v>83013</v>
      </c>
      <c r="F1587" s="7">
        <v>280.89000000000004</v>
      </c>
      <c r="G1587" s="1">
        <f>MIN(Table14[[#This Row],[Medicare Outpatient Allowable Rate]:[United Healthcare Outpatient Allowable Rate]])</f>
        <v>0</v>
      </c>
      <c r="H1587" s="1">
        <f>MAX(Table14[[#This Row],[Medicare Outpatient Allowable Rate]:[United Healthcare Outpatient Allowable Rate]])</f>
        <v>265.28500000000003</v>
      </c>
      <c r="I1587" s="1">
        <v>0</v>
      </c>
      <c r="J1587" s="1">
        <f>SUM(Table14[[#This Row],[Price]]*0.85)</f>
        <v>265.28500000000003</v>
      </c>
      <c r="K1587" s="1">
        <f>SUM(Table14[[#This Row],[Price]]*0.82)</f>
        <v>255.922</v>
      </c>
      <c r="L1587" s="1">
        <f>SUM(Table14[[#This Row],[Price]]*0.85)</f>
        <v>265.28500000000003</v>
      </c>
      <c r="M1587" s="1">
        <f>SUM(Table14[[#This Row],[Price]]*0.75)</f>
        <v>234.07500000000002</v>
      </c>
      <c r="N1587" s="1">
        <f>SUM(Table14[[#This Row],[Price]]*0.85)</f>
        <v>265.28500000000003</v>
      </c>
      <c r="O1587" s="1">
        <f>SUM(Table14[[#This Row],[Price]]*0.7)</f>
        <v>218.47</v>
      </c>
      <c r="P1587" s="1" t="s">
        <v>24</v>
      </c>
      <c r="Q1587" s="1" t="s">
        <v>25</v>
      </c>
    </row>
    <row r="1588" spans="1:17" x14ac:dyDescent="0.35">
      <c r="A1588">
        <v>872520</v>
      </c>
      <c r="B1588" t="s">
        <v>2300</v>
      </c>
      <c r="C1588" s="11" t="s">
        <v>10397</v>
      </c>
      <c r="D1588">
        <v>57.27</v>
      </c>
      <c r="E1588">
        <v>86677</v>
      </c>
      <c r="F1588" s="7">
        <v>51.543000000000006</v>
      </c>
      <c r="G1588" s="1">
        <f>MIN(Table14[[#This Row],[Medicare Outpatient Allowable Rate]:[United Healthcare Outpatient Allowable Rate]])</f>
        <v>0</v>
      </c>
      <c r="H1588" s="1">
        <f>MAX(Table14[[#This Row],[Medicare Outpatient Allowable Rate]:[United Healthcare Outpatient Allowable Rate]])</f>
        <v>48.679500000000004</v>
      </c>
      <c r="I1588" s="1">
        <v>0</v>
      </c>
      <c r="J1588" s="1">
        <f>SUM(Table14[[#This Row],[Price]]*0.85)</f>
        <v>48.679500000000004</v>
      </c>
      <c r="K1588" s="1">
        <f>SUM(Table14[[#This Row],[Price]]*0.82)</f>
        <v>46.961399999999998</v>
      </c>
      <c r="L1588" s="1">
        <f>SUM(Table14[[#This Row],[Price]]*0.85)</f>
        <v>48.679500000000004</v>
      </c>
      <c r="M1588" s="1">
        <f>SUM(Table14[[#This Row],[Price]]*0.75)</f>
        <v>42.952500000000001</v>
      </c>
      <c r="N1588" s="1">
        <f>SUM(Table14[[#This Row],[Price]]*0.85)</f>
        <v>48.679500000000004</v>
      </c>
      <c r="O1588" s="1">
        <f>SUM(Table14[[#This Row],[Price]]*0.7)</f>
        <v>40.088999999999999</v>
      </c>
      <c r="P1588" s="1" t="s">
        <v>24</v>
      </c>
      <c r="Q1588" s="1" t="s">
        <v>25</v>
      </c>
    </row>
    <row r="1589" spans="1:17" x14ac:dyDescent="0.35">
      <c r="A1589">
        <v>50302527</v>
      </c>
      <c r="B1589" t="s">
        <v>2301</v>
      </c>
      <c r="C1589" s="11" t="s">
        <v>10398</v>
      </c>
      <c r="D1589">
        <v>312.10000000000002</v>
      </c>
      <c r="E1589">
        <v>83013</v>
      </c>
      <c r="F1589" s="7">
        <v>280.89000000000004</v>
      </c>
      <c r="G1589" s="1">
        <f>MIN(Table14[[#This Row],[Medicare Outpatient Allowable Rate]:[United Healthcare Outpatient Allowable Rate]])</f>
        <v>0</v>
      </c>
      <c r="H1589" s="1">
        <f>MAX(Table14[[#This Row],[Medicare Outpatient Allowable Rate]:[United Healthcare Outpatient Allowable Rate]])</f>
        <v>265.28500000000003</v>
      </c>
      <c r="I1589" s="1">
        <v>0</v>
      </c>
      <c r="J1589" s="1">
        <f>SUM(Table14[[#This Row],[Price]]*0.85)</f>
        <v>265.28500000000003</v>
      </c>
      <c r="K1589" s="1">
        <f>SUM(Table14[[#This Row],[Price]]*0.82)</f>
        <v>255.922</v>
      </c>
      <c r="L1589" s="1">
        <f>SUM(Table14[[#This Row],[Price]]*0.85)</f>
        <v>265.28500000000003</v>
      </c>
      <c r="M1589" s="1">
        <f>SUM(Table14[[#This Row],[Price]]*0.75)</f>
        <v>234.07500000000002</v>
      </c>
      <c r="N1589" s="1">
        <f>SUM(Table14[[#This Row],[Price]]*0.85)</f>
        <v>265.28500000000003</v>
      </c>
      <c r="O1589" s="1">
        <f>SUM(Table14[[#This Row],[Price]]*0.7)</f>
        <v>218.47</v>
      </c>
      <c r="P1589" s="1" t="s">
        <v>24</v>
      </c>
      <c r="Q1589" s="1" t="s">
        <v>25</v>
      </c>
    </row>
    <row r="1590" spans="1:17" x14ac:dyDescent="0.35">
      <c r="A1590">
        <v>50485536</v>
      </c>
      <c r="B1590" t="s">
        <v>2302</v>
      </c>
      <c r="C1590" s="11" t="s">
        <v>10400</v>
      </c>
      <c r="D1590">
        <v>0</v>
      </c>
      <c r="E1590">
        <v>87483</v>
      </c>
      <c r="F1590" s="7">
        <v>0</v>
      </c>
      <c r="G1590" s="1">
        <f>MIN(Table14[[#This Row],[Medicare Outpatient Allowable Rate]:[United Healthcare Outpatient Allowable Rate]])</f>
        <v>0</v>
      </c>
      <c r="H1590" s="1">
        <f>MAX(Table14[[#This Row],[Medicare Outpatient Allowable Rate]:[United Healthcare Outpatient Allowable Rate]])</f>
        <v>0</v>
      </c>
      <c r="I1590" s="1">
        <v>0</v>
      </c>
      <c r="J1590" s="1">
        <f>SUM(Table14[[#This Row],[Price]]*0.85)</f>
        <v>0</v>
      </c>
      <c r="K1590" s="1">
        <f>SUM(Table14[[#This Row],[Price]]*0.82)</f>
        <v>0</v>
      </c>
      <c r="L1590" s="1">
        <f>SUM(Table14[[#This Row],[Price]]*0.85)</f>
        <v>0</v>
      </c>
      <c r="M1590" s="1">
        <f>SUM(Table14[[#This Row],[Price]]*0.75)</f>
        <v>0</v>
      </c>
      <c r="N1590" s="1">
        <f>SUM(Table14[[#This Row],[Price]]*0.85)</f>
        <v>0</v>
      </c>
      <c r="O1590" s="1">
        <f>SUM(Table14[[#This Row],[Price]]*0.7)</f>
        <v>0</v>
      </c>
      <c r="P1590" s="1" t="s">
        <v>24</v>
      </c>
      <c r="Q1590" s="1" t="s">
        <v>25</v>
      </c>
    </row>
    <row r="1591" spans="1:17" x14ac:dyDescent="0.35">
      <c r="A1591">
        <v>48782688</v>
      </c>
      <c r="B1591" t="s">
        <v>2303</v>
      </c>
      <c r="C1591" s="11" t="s">
        <v>10397</v>
      </c>
      <c r="D1591">
        <v>120</v>
      </c>
      <c r="E1591">
        <v>86317</v>
      </c>
      <c r="F1591" s="7">
        <v>108</v>
      </c>
      <c r="G1591" s="1">
        <f>MIN(Table14[[#This Row],[Medicare Outpatient Allowable Rate]:[United Healthcare Outpatient Allowable Rate]])</f>
        <v>0</v>
      </c>
      <c r="H1591" s="1">
        <f>MAX(Table14[[#This Row],[Medicare Outpatient Allowable Rate]:[United Healthcare Outpatient Allowable Rate]])</f>
        <v>102</v>
      </c>
      <c r="I1591" s="1">
        <v>0</v>
      </c>
      <c r="J1591" s="1">
        <f>SUM(Table14[[#This Row],[Price]]*0.85)</f>
        <v>102</v>
      </c>
      <c r="K1591" s="1">
        <f>SUM(Table14[[#This Row],[Price]]*0.82)</f>
        <v>98.399999999999991</v>
      </c>
      <c r="L1591" s="1">
        <f>SUM(Table14[[#This Row],[Price]]*0.85)</f>
        <v>102</v>
      </c>
      <c r="M1591" s="1">
        <f>SUM(Table14[[#This Row],[Price]]*0.75)</f>
        <v>90</v>
      </c>
      <c r="N1591" s="1">
        <f>SUM(Table14[[#This Row],[Price]]*0.85)</f>
        <v>102</v>
      </c>
      <c r="O1591" s="1">
        <f>SUM(Table14[[#This Row],[Price]]*0.7)</f>
        <v>84</v>
      </c>
      <c r="P1591" s="1" t="s">
        <v>24</v>
      </c>
      <c r="Q1591" s="1" t="s">
        <v>25</v>
      </c>
    </row>
    <row r="1592" spans="1:17" x14ac:dyDescent="0.35">
      <c r="A1592">
        <v>48782686</v>
      </c>
      <c r="B1592" t="s">
        <v>2304</v>
      </c>
      <c r="C1592" s="11" t="s">
        <v>10398</v>
      </c>
      <c r="D1592">
        <v>289.68</v>
      </c>
      <c r="E1592">
        <v>83013</v>
      </c>
      <c r="F1592" s="7">
        <v>260.71199999999999</v>
      </c>
      <c r="G1592" s="1">
        <f>MIN(Table14[[#This Row],[Medicare Outpatient Allowable Rate]:[United Healthcare Outpatient Allowable Rate]])</f>
        <v>0</v>
      </c>
      <c r="H1592" s="1">
        <f>MAX(Table14[[#This Row],[Medicare Outpatient Allowable Rate]:[United Healthcare Outpatient Allowable Rate]])</f>
        <v>246.22800000000001</v>
      </c>
      <c r="I1592" s="1">
        <v>0</v>
      </c>
      <c r="J1592" s="1">
        <f>SUM(Table14[[#This Row],[Price]]*0.85)</f>
        <v>246.22800000000001</v>
      </c>
      <c r="K1592" s="1">
        <f>SUM(Table14[[#This Row],[Price]]*0.82)</f>
        <v>237.5376</v>
      </c>
      <c r="L1592" s="1">
        <f>SUM(Table14[[#This Row],[Price]]*0.85)</f>
        <v>246.22800000000001</v>
      </c>
      <c r="M1592" s="1">
        <f>SUM(Table14[[#This Row],[Price]]*0.75)</f>
        <v>217.26</v>
      </c>
      <c r="N1592" s="1">
        <f>SUM(Table14[[#This Row],[Price]]*0.85)</f>
        <v>246.22800000000001</v>
      </c>
      <c r="O1592" s="1">
        <f>SUM(Table14[[#This Row],[Price]]*0.7)</f>
        <v>202.77599999999998</v>
      </c>
      <c r="P1592" s="1" t="s">
        <v>24</v>
      </c>
      <c r="Q1592" s="1" t="s">
        <v>25</v>
      </c>
    </row>
    <row r="1593" spans="1:17" x14ac:dyDescent="0.35">
      <c r="A1593">
        <v>48782685</v>
      </c>
      <c r="B1593" t="s">
        <v>2305</v>
      </c>
      <c r="C1593" s="11" t="s">
        <v>10398</v>
      </c>
      <c r="D1593">
        <v>289.68</v>
      </c>
      <c r="E1593">
        <v>83013</v>
      </c>
      <c r="F1593" s="7">
        <v>260.71199999999999</v>
      </c>
      <c r="G1593" s="1">
        <f>MIN(Table14[[#This Row],[Medicare Outpatient Allowable Rate]:[United Healthcare Outpatient Allowable Rate]])</f>
        <v>0</v>
      </c>
      <c r="H1593" s="1">
        <f>MAX(Table14[[#This Row],[Medicare Outpatient Allowable Rate]:[United Healthcare Outpatient Allowable Rate]])</f>
        <v>246.22800000000001</v>
      </c>
      <c r="I1593" s="1">
        <v>0</v>
      </c>
      <c r="J1593" s="1">
        <f>SUM(Table14[[#This Row],[Price]]*0.85)</f>
        <v>246.22800000000001</v>
      </c>
      <c r="K1593" s="1">
        <f>SUM(Table14[[#This Row],[Price]]*0.82)</f>
        <v>237.5376</v>
      </c>
      <c r="L1593" s="1">
        <f>SUM(Table14[[#This Row],[Price]]*0.85)</f>
        <v>246.22800000000001</v>
      </c>
      <c r="M1593" s="1">
        <f>SUM(Table14[[#This Row],[Price]]*0.75)</f>
        <v>217.26</v>
      </c>
      <c r="N1593" s="1">
        <f>SUM(Table14[[#This Row],[Price]]*0.85)</f>
        <v>246.22800000000001</v>
      </c>
      <c r="O1593" s="1">
        <f>SUM(Table14[[#This Row],[Price]]*0.7)</f>
        <v>202.77599999999998</v>
      </c>
      <c r="P1593" s="1" t="s">
        <v>24</v>
      </c>
      <c r="Q1593" s="1" t="s">
        <v>25</v>
      </c>
    </row>
    <row r="1594" spans="1:17" x14ac:dyDescent="0.35">
      <c r="A1594">
        <v>50426324</v>
      </c>
      <c r="B1594" t="s">
        <v>2306</v>
      </c>
      <c r="C1594" s="11" t="s">
        <v>10397</v>
      </c>
      <c r="D1594">
        <v>60</v>
      </c>
      <c r="E1594">
        <v>86790</v>
      </c>
      <c r="F1594" s="7">
        <v>54</v>
      </c>
      <c r="G1594" s="1">
        <f>MIN(Table14[[#This Row],[Medicare Outpatient Allowable Rate]:[United Healthcare Outpatient Allowable Rate]])</f>
        <v>0</v>
      </c>
      <c r="H1594" s="1">
        <f>MAX(Table14[[#This Row],[Medicare Outpatient Allowable Rate]:[United Healthcare Outpatient Allowable Rate]])</f>
        <v>51</v>
      </c>
      <c r="I1594" s="1">
        <v>0</v>
      </c>
      <c r="J1594" s="1">
        <f>SUM(Table14[[#This Row],[Price]]*0.85)</f>
        <v>51</v>
      </c>
      <c r="K1594" s="1">
        <f>SUM(Table14[[#This Row],[Price]]*0.82)</f>
        <v>49.199999999999996</v>
      </c>
      <c r="L1594" s="1">
        <f>SUM(Table14[[#This Row],[Price]]*0.85)</f>
        <v>51</v>
      </c>
      <c r="M1594" s="1">
        <f>SUM(Table14[[#This Row],[Price]]*0.75)</f>
        <v>45</v>
      </c>
      <c r="N1594" s="1">
        <f>SUM(Table14[[#This Row],[Price]]*0.85)</f>
        <v>51</v>
      </c>
      <c r="O1594" s="1">
        <f>SUM(Table14[[#This Row],[Price]]*0.7)</f>
        <v>42</v>
      </c>
      <c r="P1594" s="1" t="s">
        <v>24</v>
      </c>
      <c r="Q1594" s="1" t="s">
        <v>25</v>
      </c>
    </row>
    <row r="1595" spans="1:17" x14ac:dyDescent="0.35">
      <c r="A1595">
        <v>51217019</v>
      </c>
      <c r="B1595" t="s">
        <v>2307</v>
      </c>
      <c r="C1595" s="11" t="s">
        <v>10398</v>
      </c>
      <c r="D1595">
        <v>142.31</v>
      </c>
      <c r="E1595">
        <v>83010</v>
      </c>
      <c r="F1595" s="7">
        <v>128.07900000000001</v>
      </c>
      <c r="G1595" s="1">
        <f>MIN(Table14[[#This Row],[Medicare Outpatient Allowable Rate]:[United Healthcare Outpatient Allowable Rate]])</f>
        <v>0</v>
      </c>
      <c r="H1595" s="1">
        <f>MAX(Table14[[#This Row],[Medicare Outpatient Allowable Rate]:[United Healthcare Outpatient Allowable Rate]])</f>
        <v>120.9635</v>
      </c>
      <c r="I1595" s="1">
        <v>0</v>
      </c>
      <c r="J1595" s="1">
        <f>SUM(Table14[[#This Row],[Price]]*0.85)</f>
        <v>120.9635</v>
      </c>
      <c r="K1595" s="1">
        <f>SUM(Table14[[#This Row],[Price]]*0.82)</f>
        <v>116.6942</v>
      </c>
      <c r="L1595" s="1">
        <f>SUM(Table14[[#This Row],[Price]]*0.85)</f>
        <v>120.9635</v>
      </c>
      <c r="M1595" s="1">
        <f>SUM(Table14[[#This Row],[Price]]*0.75)</f>
        <v>106.7325</v>
      </c>
      <c r="N1595" s="1">
        <f>SUM(Table14[[#This Row],[Price]]*0.85)</f>
        <v>120.9635</v>
      </c>
      <c r="O1595" s="1">
        <f>SUM(Table14[[#This Row],[Price]]*0.7)</f>
        <v>99.61699999999999</v>
      </c>
      <c r="P1595" s="1" t="s">
        <v>24</v>
      </c>
      <c r="Q1595" s="1" t="s">
        <v>25</v>
      </c>
    </row>
    <row r="1596" spans="1:17" x14ac:dyDescent="0.35">
      <c r="A1596">
        <v>50330496</v>
      </c>
      <c r="B1596" t="s">
        <v>2308</v>
      </c>
      <c r="C1596" s="11" t="s">
        <v>10404</v>
      </c>
      <c r="D1596">
        <v>6.58</v>
      </c>
      <c r="E1596">
        <v>85014</v>
      </c>
      <c r="F1596" s="7">
        <v>5.9219999999999997</v>
      </c>
      <c r="G1596" s="1">
        <f>MIN(Table14[[#This Row],[Medicare Outpatient Allowable Rate]:[United Healthcare Outpatient Allowable Rate]])</f>
        <v>0</v>
      </c>
      <c r="H1596" s="1">
        <f>MAX(Table14[[#This Row],[Medicare Outpatient Allowable Rate]:[United Healthcare Outpatient Allowable Rate]])</f>
        <v>5.593</v>
      </c>
      <c r="I1596" s="1">
        <v>0</v>
      </c>
      <c r="J1596" s="1">
        <f>SUM(Table14[[#This Row],[Price]]*0.85)</f>
        <v>5.593</v>
      </c>
      <c r="K1596" s="1">
        <f>SUM(Table14[[#This Row],[Price]]*0.82)</f>
        <v>5.3956</v>
      </c>
      <c r="L1596" s="1">
        <f>SUM(Table14[[#This Row],[Price]]*0.85)</f>
        <v>5.593</v>
      </c>
      <c r="M1596" s="1">
        <f>SUM(Table14[[#This Row],[Price]]*0.75)</f>
        <v>4.9350000000000005</v>
      </c>
      <c r="N1596" s="1">
        <f>SUM(Table14[[#This Row],[Price]]*0.85)</f>
        <v>5.593</v>
      </c>
      <c r="O1596" s="1">
        <f>SUM(Table14[[#This Row],[Price]]*0.7)</f>
        <v>4.6059999999999999</v>
      </c>
      <c r="P1596" s="1" t="s">
        <v>24</v>
      </c>
      <c r="Q1596" s="1" t="s">
        <v>25</v>
      </c>
    </row>
    <row r="1597" spans="1:17" x14ac:dyDescent="0.35">
      <c r="A1597">
        <v>50302511</v>
      </c>
      <c r="B1597" t="s">
        <v>2309</v>
      </c>
      <c r="C1597" s="11" t="s">
        <v>10400</v>
      </c>
      <c r="D1597">
        <v>166</v>
      </c>
      <c r="E1597">
        <v>87522</v>
      </c>
      <c r="F1597" s="7">
        <v>149.4</v>
      </c>
      <c r="G1597" s="1">
        <f>MIN(Table14[[#This Row],[Medicare Outpatient Allowable Rate]:[United Healthcare Outpatient Allowable Rate]])</f>
        <v>0</v>
      </c>
      <c r="H1597" s="1">
        <f>MAX(Table14[[#This Row],[Medicare Outpatient Allowable Rate]:[United Healthcare Outpatient Allowable Rate]])</f>
        <v>141.1</v>
      </c>
      <c r="I1597" s="1">
        <v>0</v>
      </c>
      <c r="J1597" s="1">
        <f>SUM(Table14[[#This Row],[Price]]*0.85)</f>
        <v>141.1</v>
      </c>
      <c r="K1597" s="1">
        <f>SUM(Table14[[#This Row],[Price]]*0.82)</f>
        <v>136.12</v>
      </c>
      <c r="L1597" s="1">
        <f>SUM(Table14[[#This Row],[Price]]*0.85)</f>
        <v>141.1</v>
      </c>
      <c r="M1597" s="1">
        <f>SUM(Table14[[#This Row],[Price]]*0.75)</f>
        <v>124.5</v>
      </c>
      <c r="N1597" s="1">
        <f>SUM(Table14[[#This Row],[Price]]*0.85)</f>
        <v>141.1</v>
      </c>
      <c r="O1597" s="1">
        <f>SUM(Table14[[#This Row],[Price]]*0.7)</f>
        <v>116.19999999999999</v>
      </c>
      <c r="P1597" s="1" t="s">
        <v>24</v>
      </c>
      <c r="Q1597" s="1" t="s">
        <v>25</v>
      </c>
    </row>
    <row r="1598" spans="1:17" x14ac:dyDescent="0.35">
      <c r="A1598">
        <v>1881473</v>
      </c>
      <c r="B1598" t="s">
        <v>2310</v>
      </c>
      <c r="C1598" s="11" t="s">
        <v>10398</v>
      </c>
      <c r="D1598">
        <v>37.29</v>
      </c>
      <c r="E1598">
        <v>83718</v>
      </c>
      <c r="F1598" s="7">
        <v>33.561</v>
      </c>
      <c r="G1598" s="1">
        <f>MIN(Table14[[#This Row],[Medicare Outpatient Allowable Rate]:[United Healthcare Outpatient Allowable Rate]])</f>
        <v>0</v>
      </c>
      <c r="H1598" s="1">
        <f>MAX(Table14[[#This Row],[Medicare Outpatient Allowable Rate]:[United Healthcare Outpatient Allowable Rate]])</f>
        <v>31.696499999999997</v>
      </c>
      <c r="I1598" s="1">
        <v>0</v>
      </c>
      <c r="J1598" s="1">
        <f>SUM(Table14[[#This Row],[Price]]*0.85)</f>
        <v>31.696499999999997</v>
      </c>
      <c r="K1598" s="1">
        <f>SUM(Table14[[#This Row],[Price]]*0.82)</f>
        <v>30.577799999999996</v>
      </c>
      <c r="L1598" s="1">
        <f>SUM(Table14[[#This Row],[Price]]*0.85)</f>
        <v>31.696499999999997</v>
      </c>
      <c r="M1598" s="1">
        <f>SUM(Table14[[#This Row],[Price]]*0.75)</f>
        <v>27.967500000000001</v>
      </c>
      <c r="N1598" s="1">
        <f>SUM(Table14[[#This Row],[Price]]*0.85)</f>
        <v>31.696499999999997</v>
      </c>
      <c r="O1598" s="1">
        <f>SUM(Table14[[#This Row],[Price]]*0.7)</f>
        <v>26.102999999999998</v>
      </c>
      <c r="P1598" s="1" t="s">
        <v>24</v>
      </c>
      <c r="Q1598" s="1" t="s">
        <v>25</v>
      </c>
    </row>
    <row r="1599" spans="1:17" x14ac:dyDescent="0.35">
      <c r="A1599">
        <v>51901069</v>
      </c>
      <c r="B1599" t="s">
        <v>2311</v>
      </c>
      <c r="F1599" s="7">
        <v>0</v>
      </c>
      <c r="G1599" s="1" t="e">
        <f>MIN(Table14[[#This Row],[Medicare Outpatient Allowable Rate]:[United Healthcare Outpatient Allowable Rate]])</f>
        <v>#N/A</v>
      </c>
      <c r="H1599" s="1" t="e">
        <f>MAX(Table14[[#This Row],[Medicare Outpatient Allowable Rate]:[United Healthcare Outpatient Allowable Rate]])</f>
        <v>#N/A</v>
      </c>
      <c r="I1599" s="1" t="e">
        <v>#N/A</v>
      </c>
      <c r="J1599" s="1">
        <f>SUM(Table14[[#This Row],[Price]]*0.85)</f>
        <v>0</v>
      </c>
      <c r="K1599" s="1">
        <f>SUM(Table14[[#This Row],[Price]]*0.82)</f>
        <v>0</v>
      </c>
      <c r="L1599" s="1">
        <f>SUM(Table14[[#This Row],[Price]]*0.85)</f>
        <v>0</v>
      </c>
      <c r="M1599" s="1">
        <f>SUM(Table14[[#This Row],[Price]]*0.75)</f>
        <v>0</v>
      </c>
      <c r="N1599" s="1">
        <f>SUM(Table14[[#This Row],[Price]]*0.85)</f>
        <v>0</v>
      </c>
      <c r="O1599" s="1">
        <f>SUM(Table14[[#This Row],[Price]]*0.7)</f>
        <v>0</v>
      </c>
      <c r="P1599" s="1" t="s">
        <v>24</v>
      </c>
      <c r="Q1599" s="1" t="s">
        <v>25</v>
      </c>
    </row>
    <row r="1600" spans="1:17" x14ac:dyDescent="0.35">
      <c r="A1600">
        <v>50330501</v>
      </c>
      <c r="B1600" t="s">
        <v>2312</v>
      </c>
      <c r="C1600" s="11" t="s">
        <v>10404</v>
      </c>
      <c r="D1600">
        <v>6.58</v>
      </c>
      <c r="E1600">
        <v>85018</v>
      </c>
      <c r="F1600" s="7">
        <v>5.9219999999999997</v>
      </c>
      <c r="G1600" s="1">
        <f>MIN(Table14[[#This Row],[Medicare Outpatient Allowable Rate]:[United Healthcare Outpatient Allowable Rate]])</f>
        <v>0</v>
      </c>
      <c r="H1600" s="1">
        <f>MAX(Table14[[#This Row],[Medicare Outpatient Allowable Rate]:[United Healthcare Outpatient Allowable Rate]])</f>
        <v>5.593</v>
      </c>
      <c r="I1600" s="1">
        <v>0</v>
      </c>
      <c r="J1600" s="1">
        <f>SUM(Table14[[#This Row],[Price]]*0.85)</f>
        <v>5.593</v>
      </c>
      <c r="K1600" s="1">
        <f>SUM(Table14[[#This Row],[Price]]*0.82)</f>
        <v>5.3956</v>
      </c>
      <c r="L1600" s="1">
        <f>SUM(Table14[[#This Row],[Price]]*0.85)</f>
        <v>5.593</v>
      </c>
      <c r="M1600" s="1">
        <f>SUM(Table14[[#This Row],[Price]]*0.75)</f>
        <v>4.9350000000000005</v>
      </c>
      <c r="N1600" s="1">
        <f>SUM(Table14[[#This Row],[Price]]*0.85)</f>
        <v>5.593</v>
      </c>
      <c r="O1600" s="1">
        <f>SUM(Table14[[#This Row],[Price]]*0.7)</f>
        <v>4.6059999999999999</v>
      </c>
      <c r="P1600" s="1" t="s">
        <v>24</v>
      </c>
      <c r="Q1600" s="1" t="s">
        <v>25</v>
      </c>
    </row>
    <row r="1601" spans="1:17" x14ac:dyDescent="0.35">
      <c r="A1601">
        <v>48782681</v>
      </c>
      <c r="B1601" t="s">
        <v>2313</v>
      </c>
      <c r="C1601" s="11" t="s">
        <v>10397</v>
      </c>
      <c r="D1601">
        <v>41</v>
      </c>
      <c r="E1601">
        <v>86022</v>
      </c>
      <c r="F1601" s="7">
        <v>36.9</v>
      </c>
      <c r="G1601" s="1">
        <f>MIN(Table14[[#This Row],[Medicare Outpatient Allowable Rate]:[United Healthcare Outpatient Allowable Rate]])</f>
        <v>0</v>
      </c>
      <c r="H1601" s="1">
        <f>MAX(Table14[[#This Row],[Medicare Outpatient Allowable Rate]:[United Healthcare Outpatient Allowable Rate]])</f>
        <v>34.85</v>
      </c>
      <c r="I1601" s="1">
        <v>0</v>
      </c>
      <c r="J1601" s="1">
        <f>SUM(Table14[[#This Row],[Price]]*0.85)</f>
        <v>34.85</v>
      </c>
      <c r="K1601" s="1">
        <f>SUM(Table14[[#This Row],[Price]]*0.82)</f>
        <v>33.619999999999997</v>
      </c>
      <c r="L1601" s="1">
        <f>SUM(Table14[[#This Row],[Price]]*0.85)</f>
        <v>34.85</v>
      </c>
      <c r="M1601" s="1">
        <f>SUM(Table14[[#This Row],[Price]]*0.75)</f>
        <v>30.75</v>
      </c>
      <c r="N1601" s="1">
        <f>SUM(Table14[[#This Row],[Price]]*0.85)</f>
        <v>34.85</v>
      </c>
      <c r="O1601" s="1">
        <f>SUM(Table14[[#This Row],[Price]]*0.7)</f>
        <v>28.7</v>
      </c>
      <c r="P1601" s="1" t="s">
        <v>24</v>
      </c>
      <c r="Q1601" s="1" t="s">
        <v>25</v>
      </c>
    </row>
    <row r="1602" spans="1:17" x14ac:dyDescent="0.35">
      <c r="A1602">
        <v>50179264</v>
      </c>
      <c r="B1602" t="s">
        <v>2314</v>
      </c>
      <c r="C1602" s="11" t="s">
        <v>10400</v>
      </c>
      <c r="D1602">
        <v>199.32</v>
      </c>
      <c r="E1602">
        <v>87535</v>
      </c>
      <c r="F1602" s="7">
        <v>179.38799999999998</v>
      </c>
      <c r="G1602" s="1">
        <f>MIN(Table14[[#This Row],[Medicare Outpatient Allowable Rate]:[United Healthcare Outpatient Allowable Rate]])</f>
        <v>0</v>
      </c>
      <c r="H1602" s="1">
        <f>MAX(Table14[[#This Row],[Medicare Outpatient Allowable Rate]:[United Healthcare Outpatient Allowable Rate]])</f>
        <v>169.422</v>
      </c>
      <c r="I1602" s="1">
        <v>0</v>
      </c>
      <c r="J1602" s="1">
        <f>SUM(Table14[[#This Row],[Price]]*0.85)</f>
        <v>169.422</v>
      </c>
      <c r="K1602" s="1">
        <f>SUM(Table14[[#This Row],[Price]]*0.82)</f>
        <v>163.44239999999999</v>
      </c>
      <c r="L1602" s="1">
        <f>SUM(Table14[[#This Row],[Price]]*0.85)</f>
        <v>169.422</v>
      </c>
      <c r="M1602" s="1">
        <f>SUM(Table14[[#This Row],[Price]]*0.75)</f>
        <v>149.49</v>
      </c>
      <c r="N1602" s="1">
        <f>SUM(Table14[[#This Row],[Price]]*0.85)</f>
        <v>169.422</v>
      </c>
      <c r="O1602" s="1">
        <f>SUM(Table14[[#This Row],[Price]]*0.7)</f>
        <v>139.52399999999997</v>
      </c>
      <c r="P1602" s="1" t="s">
        <v>24</v>
      </c>
      <c r="Q1602" s="1" t="s">
        <v>25</v>
      </c>
    </row>
    <row r="1603" spans="1:17" x14ac:dyDescent="0.35">
      <c r="A1603">
        <v>50302519</v>
      </c>
      <c r="B1603" t="s">
        <v>2315</v>
      </c>
      <c r="C1603" s="11" t="s">
        <v>10397</v>
      </c>
      <c r="D1603">
        <v>20.100000000000001</v>
      </c>
      <c r="E1603">
        <v>86701</v>
      </c>
      <c r="F1603" s="7">
        <v>18.09</v>
      </c>
      <c r="G1603" s="1">
        <f>MIN(Table14[[#This Row],[Medicare Outpatient Allowable Rate]:[United Healthcare Outpatient Allowable Rate]])</f>
        <v>0</v>
      </c>
      <c r="H1603" s="1">
        <f>MAX(Table14[[#This Row],[Medicare Outpatient Allowable Rate]:[United Healthcare Outpatient Allowable Rate]])</f>
        <v>17.085000000000001</v>
      </c>
      <c r="I1603" s="1">
        <v>0</v>
      </c>
      <c r="J1603" s="1">
        <f>SUM(Table14[[#This Row],[Price]]*0.85)</f>
        <v>17.085000000000001</v>
      </c>
      <c r="K1603" s="1">
        <f>SUM(Table14[[#This Row],[Price]]*0.82)</f>
        <v>16.481999999999999</v>
      </c>
      <c r="L1603" s="1">
        <f>SUM(Table14[[#This Row],[Price]]*0.85)</f>
        <v>17.085000000000001</v>
      </c>
      <c r="M1603" s="1">
        <f>SUM(Table14[[#This Row],[Price]]*0.75)</f>
        <v>15.075000000000001</v>
      </c>
      <c r="N1603" s="1">
        <f>SUM(Table14[[#This Row],[Price]]*0.85)</f>
        <v>17.085000000000001</v>
      </c>
      <c r="O1603" s="1">
        <f>SUM(Table14[[#This Row],[Price]]*0.7)</f>
        <v>14.07</v>
      </c>
      <c r="P1603" s="1" t="s">
        <v>24</v>
      </c>
      <c r="Q1603" s="1" t="s">
        <v>25</v>
      </c>
    </row>
    <row r="1604" spans="1:17" x14ac:dyDescent="0.35">
      <c r="A1604">
        <v>48782682</v>
      </c>
      <c r="B1604" t="s">
        <v>2316</v>
      </c>
      <c r="C1604" s="11" t="s">
        <v>10397</v>
      </c>
      <c r="D1604">
        <v>64.48</v>
      </c>
      <c r="E1604">
        <v>86703</v>
      </c>
      <c r="F1604" s="7">
        <v>58.032000000000004</v>
      </c>
      <c r="G1604" s="1">
        <f>MIN(Table14[[#This Row],[Medicare Outpatient Allowable Rate]:[United Healthcare Outpatient Allowable Rate]])</f>
        <v>0</v>
      </c>
      <c r="H1604" s="1">
        <f>MAX(Table14[[#This Row],[Medicare Outpatient Allowable Rate]:[United Healthcare Outpatient Allowable Rate]])</f>
        <v>54.808</v>
      </c>
      <c r="I1604" s="1">
        <v>0</v>
      </c>
      <c r="J1604" s="1">
        <f>SUM(Table14[[#This Row],[Price]]*0.85)</f>
        <v>54.808</v>
      </c>
      <c r="K1604" s="1">
        <f>SUM(Table14[[#This Row],[Price]]*0.82)</f>
        <v>52.873600000000003</v>
      </c>
      <c r="L1604" s="1">
        <f>SUM(Table14[[#This Row],[Price]]*0.85)</f>
        <v>54.808</v>
      </c>
      <c r="M1604" s="1">
        <f>SUM(Table14[[#This Row],[Price]]*0.75)</f>
        <v>48.36</v>
      </c>
      <c r="N1604" s="1">
        <f>SUM(Table14[[#This Row],[Price]]*0.85)</f>
        <v>54.808</v>
      </c>
      <c r="O1604" s="1">
        <f>SUM(Table14[[#This Row],[Price]]*0.7)</f>
        <v>45.136000000000003</v>
      </c>
      <c r="P1604" s="1" t="s">
        <v>24</v>
      </c>
      <c r="Q1604" s="1" t="s">
        <v>25</v>
      </c>
    </row>
    <row r="1605" spans="1:17" x14ac:dyDescent="0.35">
      <c r="A1605">
        <v>50179262</v>
      </c>
      <c r="B1605" t="s">
        <v>2317</v>
      </c>
      <c r="C1605" s="11" t="s">
        <v>10406</v>
      </c>
      <c r="D1605">
        <v>24.5</v>
      </c>
      <c r="E1605">
        <v>81381</v>
      </c>
      <c r="F1605" s="7">
        <v>22.05</v>
      </c>
      <c r="G1605" s="1">
        <f>MIN(Table14[[#This Row],[Medicare Outpatient Allowable Rate]:[United Healthcare Outpatient Allowable Rate]])</f>
        <v>0</v>
      </c>
      <c r="H1605" s="1">
        <f>MAX(Table14[[#This Row],[Medicare Outpatient Allowable Rate]:[United Healthcare Outpatient Allowable Rate]])</f>
        <v>20.824999999999999</v>
      </c>
      <c r="I1605" s="1">
        <v>0</v>
      </c>
      <c r="J1605" s="1">
        <f>SUM(Table14[[#This Row],[Price]]*0.85)</f>
        <v>20.824999999999999</v>
      </c>
      <c r="K1605" s="1">
        <f>SUM(Table14[[#This Row],[Price]]*0.82)</f>
        <v>20.09</v>
      </c>
      <c r="L1605" s="1">
        <f>SUM(Table14[[#This Row],[Price]]*0.85)</f>
        <v>20.824999999999999</v>
      </c>
      <c r="M1605" s="1">
        <f>SUM(Table14[[#This Row],[Price]]*0.75)</f>
        <v>18.375</v>
      </c>
      <c r="N1605" s="1">
        <f>SUM(Table14[[#This Row],[Price]]*0.85)</f>
        <v>20.824999999999999</v>
      </c>
      <c r="O1605" s="1">
        <f>SUM(Table14[[#This Row],[Price]]*0.7)</f>
        <v>17.149999999999999</v>
      </c>
      <c r="P1605" s="1" t="s">
        <v>24</v>
      </c>
      <c r="Q1605" s="1" t="s">
        <v>25</v>
      </c>
    </row>
    <row r="1606" spans="1:17" x14ac:dyDescent="0.35">
      <c r="A1606">
        <v>50772203</v>
      </c>
      <c r="B1606" t="s">
        <v>2318</v>
      </c>
      <c r="C1606" s="11" t="s">
        <v>10406</v>
      </c>
      <c r="D1606">
        <v>186</v>
      </c>
      <c r="E1606">
        <v>81374</v>
      </c>
      <c r="F1606" s="7">
        <v>167.4</v>
      </c>
      <c r="G1606" s="1">
        <f>MIN(Table14[[#This Row],[Medicare Outpatient Allowable Rate]:[United Healthcare Outpatient Allowable Rate]])</f>
        <v>0</v>
      </c>
      <c r="H1606" s="1">
        <f>MAX(Table14[[#This Row],[Medicare Outpatient Allowable Rate]:[United Healthcare Outpatient Allowable Rate]])</f>
        <v>158.1</v>
      </c>
      <c r="I1606" s="1">
        <v>0</v>
      </c>
      <c r="J1606" s="1">
        <f>SUM(Table14[[#This Row],[Price]]*0.85)</f>
        <v>158.1</v>
      </c>
      <c r="K1606" s="1">
        <f>SUM(Table14[[#This Row],[Price]]*0.82)</f>
        <v>152.51999999999998</v>
      </c>
      <c r="L1606" s="1">
        <f>SUM(Table14[[#This Row],[Price]]*0.85)</f>
        <v>158.1</v>
      </c>
      <c r="M1606" s="1">
        <f>SUM(Table14[[#This Row],[Price]]*0.75)</f>
        <v>139.5</v>
      </c>
      <c r="N1606" s="1">
        <f>SUM(Table14[[#This Row],[Price]]*0.85)</f>
        <v>158.1</v>
      </c>
      <c r="O1606" s="1">
        <f>SUM(Table14[[#This Row],[Price]]*0.7)</f>
        <v>130.19999999999999</v>
      </c>
      <c r="P1606" s="1" t="s">
        <v>24</v>
      </c>
      <c r="Q1606" s="1" t="s">
        <v>25</v>
      </c>
    </row>
    <row r="1607" spans="1:17" x14ac:dyDescent="0.35">
      <c r="A1607">
        <v>50772209</v>
      </c>
      <c r="B1607" t="s">
        <v>2319</v>
      </c>
      <c r="C1607" s="11" t="s">
        <v>10406</v>
      </c>
      <c r="D1607">
        <v>186</v>
      </c>
      <c r="E1607">
        <v>81374</v>
      </c>
      <c r="F1607" s="7">
        <v>167.4</v>
      </c>
      <c r="G1607" s="1">
        <f>MIN(Table14[[#This Row],[Medicare Outpatient Allowable Rate]:[United Healthcare Outpatient Allowable Rate]])</f>
        <v>0</v>
      </c>
      <c r="H1607" s="1">
        <f>MAX(Table14[[#This Row],[Medicare Outpatient Allowable Rate]:[United Healthcare Outpatient Allowable Rate]])</f>
        <v>158.1</v>
      </c>
      <c r="I1607" s="1">
        <v>0</v>
      </c>
      <c r="J1607" s="1">
        <f>SUM(Table14[[#This Row],[Price]]*0.85)</f>
        <v>158.1</v>
      </c>
      <c r="K1607" s="1">
        <f>SUM(Table14[[#This Row],[Price]]*0.82)</f>
        <v>152.51999999999998</v>
      </c>
      <c r="L1607" s="1">
        <f>SUM(Table14[[#This Row],[Price]]*0.85)</f>
        <v>158.1</v>
      </c>
      <c r="M1607" s="1">
        <f>SUM(Table14[[#This Row],[Price]]*0.75)</f>
        <v>139.5</v>
      </c>
      <c r="N1607" s="1">
        <f>SUM(Table14[[#This Row],[Price]]*0.85)</f>
        <v>158.1</v>
      </c>
      <c r="O1607" s="1">
        <f>SUM(Table14[[#This Row],[Price]]*0.7)</f>
        <v>130.19999999999999</v>
      </c>
      <c r="P1607" s="1" t="s">
        <v>24</v>
      </c>
      <c r="Q1607" s="1" t="s">
        <v>25</v>
      </c>
    </row>
    <row r="1608" spans="1:17" x14ac:dyDescent="0.35">
      <c r="A1608">
        <v>48782667</v>
      </c>
      <c r="B1608" t="s">
        <v>2320</v>
      </c>
      <c r="C1608" s="11" t="s">
        <v>10397</v>
      </c>
      <c r="D1608">
        <v>111.18</v>
      </c>
      <c r="E1608">
        <v>86812</v>
      </c>
      <c r="F1608" s="7">
        <v>100.06200000000001</v>
      </c>
      <c r="G1608" s="1">
        <f>MIN(Table14[[#This Row],[Medicare Outpatient Allowable Rate]:[United Healthcare Outpatient Allowable Rate]])</f>
        <v>0</v>
      </c>
      <c r="H1608" s="1">
        <f>MAX(Table14[[#This Row],[Medicare Outpatient Allowable Rate]:[United Healthcare Outpatient Allowable Rate]])</f>
        <v>94.503</v>
      </c>
      <c r="I1608" s="1">
        <v>0</v>
      </c>
      <c r="J1608" s="1">
        <f>SUM(Table14[[#This Row],[Price]]*0.85)</f>
        <v>94.503</v>
      </c>
      <c r="K1608" s="1">
        <f>SUM(Table14[[#This Row],[Price]]*0.82)</f>
        <v>91.167599999999993</v>
      </c>
      <c r="L1608" s="1">
        <f>SUM(Table14[[#This Row],[Price]]*0.85)</f>
        <v>94.503</v>
      </c>
      <c r="M1608" s="1">
        <f>SUM(Table14[[#This Row],[Price]]*0.75)</f>
        <v>83.385000000000005</v>
      </c>
      <c r="N1608" s="1">
        <f>SUM(Table14[[#This Row],[Price]]*0.85)</f>
        <v>94.503</v>
      </c>
      <c r="O1608" s="1">
        <f>SUM(Table14[[#This Row],[Price]]*0.7)</f>
        <v>77.825999999999993</v>
      </c>
      <c r="P1608" s="1" t="s">
        <v>24</v>
      </c>
      <c r="Q1608" s="1" t="s">
        <v>25</v>
      </c>
    </row>
    <row r="1609" spans="1:17" x14ac:dyDescent="0.35">
      <c r="A1609">
        <v>50302522</v>
      </c>
      <c r="B1609" t="s">
        <v>2321</v>
      </c>
      <c r="C1609" s="11" t="s">
        <v>10397</v>
      </c>
      <c r="D1609">
        <v>119.79</v>
      </c>
      <c r="E1609">
        <v>86812</v>
      </c>
      <c r="F1609" s="7">
        <v>107.81100000000001</v>
      </c>
      <c r="G1609" s="1">
        <f>MIN(Table14[[#This Row],[Medicare Outpatient Allowable Rate]:[United Healthcare Outpatient Allowable Rate]])</f>
        <v>0</v>
      </c>
      <c r="H1609" s="1">
        <f>MAX(Table14[[#This Row],[Medicare Outpatient Allowable Rate]:[United Healthcare Outpatient Allowable Rate]])</f>
        <v>101.8215</v>
      </c>
      <c r="I1609" s="1">
        <v>0</v>
      </c>
      <c r="J1609" s="1">
        <f>SUM(Table14[[#This Row],[Price]]*0.85)</f>
        <v>101.8215</v>
      </c>
      <c r="K1609" s="1">
        <f>SUM(Table14[[#This Row],[Price]]*0.82)</f>
        <v>98.227800000000002</v>
      </c>
      <c r="L1609" s="1">
        <f>SUM(Table14[[#This Row],[Price]]*0.85)</f>
        <v>101.8215</v>
      </c>
      <c r="M1609" s="1">
        <f>SUM(Table14[[#This Row],[Price]]*0.75)</f>
        <v>89.842500000000001</v>
      </c>
      <c r="N1609" s="1">
        <f>SUM(Table14[[#This Row],[Price]]*0.85)</f>
        <v>101.8215</v>
      </c>
      <c r="O1609" s="1">
        <f>SUM(Table14[[#This Row],[Price]]*0.7)</f>
        <v>83.852999999999994</v>
      </c>
      <c r="P1609" s="1" t="s">
        <v>24</v>
      </c>
      <c r="Q1609" s="1" t="s">
        <v>25</v>
      </c>
    </row>
    <row r="1610" spans="1:17" x14ac:dyDescent="0.35">
      <c r="A1610">
        <v>51879064</v>
      </c>
      <c r="B1610" t="s">
        <v>2322</v>
      </c>
      <c r="F1610" s="7">
        <v>0</v>
      </c>
      <c r="G1610" s="1" t="e">
        <f>MIN(Table14[[#This Row],[Medicare Outpatient Allowable Rate]:[United Healthcare Outpatient Allowable Rate]])</f>
        <v>#N/A</v>
      </c>
      <c r="H1610" s="1" t="e">
        <f>MAX(Table14[[#This Row],[Medicare Outpatient Allowable Rate]:[United Healthcare Outpatient Allowable Rate]])</f>
        <v>#N/A</v>
      </c>
      <c r="I1610" s="1" t="e">
        <v>#N/A</v>
      </c>
      <c r="J1610" s="1">
        <f>SUM(Table14[[#This Row],[Price]]*0.85)</f>
        <v>0</v>
      </c>
      <c r="K1610" s="1">
        <f>SUM(Table14[[#This Row],[Price]]*0.82)</f>
        <v>0</v>
      </c>
      <c r="L1610" s="1">
        <f>SUM(Table14[[#This Row],[Price]]*0.85)</f>
        <v>0</v>
      </c>
      <c r="M1610" s="1">
        <f>SUM(Table14[[#This Row],[Price]]*0.75)</f>
        <v>0</v>
      </c>
      <c r="N1610" s="1">
        <f>SUM(Table14[[#This Row],[Price]]*0.85)</f>
        <v>0</v>
      </c>
      <c r="O1610" s="1">
        <f>SUM(Table14[[#This Row],[Price]]*0.7)</f>
        <v>0</v>
      </c>
      <c r="P1610" s="1" t="s">
        <v>24</v>
      </c>
      <c r="Q1610" s="1" t="s">
        <v>25</v>
      </c>
    </row>
    <row r="1611" spans="1:17" x14ac:dyDescent="0.35">
      <c r="A1611">
        <v>50302530</v>
      </c>
      <c r="B1611" t="s">
        <v>2323</v>
      </c>
      <c r="C1611" s="11" t="s">
        <v>10397</v>
      </c>
      <c r="D1611">
        <v>155</v>
      </c>
      <c r="E1611">
        <v>86695</v>
      </c>
      <c r="F1611" s="7">
        <v>139.5</v>
      </c>
      <c r="G1611" s="1">
        <f>MIN(Table14[[#This Row],[Medicare Outpatient Allowable Rate]:[United Healthcare Outpatient Allowable Rate]])</f>
        <v>0</v>
      </c>
      <c r="H1611" s="1">
        <f>MAX(Table14[[#This Row],[Medicare Outpatient Allowable Rate]:[United Healthcare Outpatient Allowable Rate]])</f>
        <v>131.75</v>
      </c>
      <c r="I1611" s="1">
        <v>0</v>
      </c>
      <c r="J1611" s="1">
        <f>SUM(Table14[[#This Row],[Price]]*0.85)</f>
        <v>131.75</v>
      </c>
      <c r="K1611" s="1">
        <f>SUM(Table14[[#This Row],[Price]]*0.82)</f>
        <v>127.1</v>
      </c>
      <c r="L1611" s="1">
        <f>SUM(Table14[[#This Row],[Price]]*0.85)</f>
        <v>131.75</v>
      </c>
      <c r="M1611" s="1">
        <f>SUM(Table14[[#This Row],[Price]]*0.75)</f>
        <v>116.25</v>
      </c>
      <c r="N1611" s="1">
        <f>SUM(Table14[[#This Row],[Price]]*0.85)</f>
        <v>131.75</v>
      </c>
      <c r="O1611" s="1">
        <f>SUM(Table14[[#This Row],[Price]]*0.7)</f>
        <v>108.5</v>
      </c>
      <c r="P1611" s="1" t="s">
        <v>24</v>
      </c>
      <c r="Q1611" s="1" t="s">
        <v>25</v>
      </c>
    </row>
    <row r="1612" spans="1:17" x14ac:dyDescent="0.35">
      <c r="A1612">
        <v>51879065</v>
      </c>
      <c r="B1612" t="s">
        <v>2324</v>
      </c>
      <c r="C1612" s="11" t="s">
        <v>10400</v>
      </c>
      <c r="D1612">
        <v>119.79</v>
      </c>
      <c r="E1612">
        <v>87529</v>
      </c>
      <c r="F1612" s="7">
        <v>107.81100000000001</v>
      </c>
      <c r="G1612" s="1">
        <f>MIN(Table14[[#This Row],[Medicare Outpatient Allowable Rate]:[United Healthcare Outpatient Allowable Rate]])</f>
        <v>0</v>
      </c>
      <c r="H1612" s="1">
        <f>MAX(Table14[[#This Row],[Medicare Outpatient Allowable Rate]:[United Healthcare Outpatient Allowable Rate]])</f>
        <v>101.8215</v>
      </c>
      <c r="I1612" s="1">
        <v>0</v>
      </c>
      <c r="J1612" s="1">
        <f>SUM(Table14[[#This Row],[Price]]*0.85)</f>
        <v>101.8215</v>
      </c>
      <c r="K1612" s="1">
        <f>SUM(Table14[[#This Row],[Price]]*0.82)</f>
        <v>98.227800000000002</v>
      </c>
      <c r="L1612" s="1">
        <f>SUM(Table14[[#This Row],[Price]]*0.85)</f>
        <v>101.8215</v>
      </c>
      <c r="M1612" s="1">
        <f>SUM(Table14[[#This Row],[Price]]*0.75)</f>
        <v>89.842500000000001</v>
      </c>
      <c r="N1612" s="1">
        <f>SUM(Table14[[#This Row],[Price]]*0.85)</f>
        <v>101.8215</v>
      </c>
      <c r="O1612" s="1">
        <f>SUM(Table14[[#This Row],[Price]]*0.7)</f>
        <v>83.852999999999994</v>
      </c>
      <c r="P1612" s="1" t="s">
        <v>24</v>
      </c>
      <c r="Q1612" s="1" t="s">
        <v>25</v>
      </c>
    </row>
    <row r="1613" spans="1:17" x14ac:dyDescent="0.35">
      <c r="A1613">
        <v>50488611</v>
      </c>
      <c r="B1613" t="s">
        <v>2325</v>
      </c>
      <c r="C1613" s="11" t="s">
        <v>10400</v>
      </c>
      <c r="D1613">
        <v>119.79</v>
      </c>
      <c r="E1613">
        <v>87529</v>
      </c>
      <c r="F1613" s="7">
        <v>107.81100000000001</v>
      </c>
      <c r="G1613" s="1">
        <f>MIN(Table14[[#This Row],[Medicare Outpatient Allowable Rate]:[United Healthcare Outpatient Allowable Rate]])</f>
        <v>0</v>
      </c>
      <c r="H1613" s="1">
        <f>MAX(Table14[[#This Row],[Medicare Outpatient Allowable Rate]:[United Healthcare Outpatient Allowable Rate]])</f>
        <v>101.8215</v>
      </c>
      <c r="I1613" s="1">
        <v>0</v>
      </c>
      <c r="J1613" s="1">
        <f>SUM(Table14[[#This Row],[Price]]*0.85)</f>
        <v>101.8215</v>
      </c>
      <c r="K1613" s="1">
        <f>SUM(Table14[[#This Row],[Price]]*0.82)</f>
        <v>98.227800000000002</v>
      </c>
      <c r="L1613" s="1">
        <f>SUM(Table14[[#This Row],[Price]]*0.85)</f>
        <v>101.8215</v>
      </c>
      <c r="M1613" s="1">
        <f>SUM(Table14[[#This Row],[Price]]*0.75)</f>
        <v>89.842500000000001</v>
      </c>
      <c r="N1613" s="1">
        <f>SUM(Table14[[#This Row],[Price]]*0.85)</f>
        <v>101.8215</v>
      </c>
      <c r="O1613" s="1">
        <f>SUM(Table14[[#This Row],[Price]]*0.7)</f>
        <v>83.852999999999994</v>
      </c>
      <c r="P1613" s="1" t="s">
        <v>24</v>
      </c>
      <c r="Q1613" s="1" t="s">
        <v>25</v>
      </c>
    </row>
    <row r="1614" spans="1:17" x14ac:dyDescent="0.35">
      <c r="A1614">
        <v>51877210</v>
      </c>
      <c r="B1614" t="s">
        <v>2326</v>
      </c>
      <c r="C1614" s="11" t="s">
        <v>10397</v>
      </c>
      <c r="D1614">
        <v>476</v>
      </c>
      <c r="E1614">
        <v>86696</v>
      </c>
      <c r="F1614" s="7">
        <v>428.4</v>
      </c>
      <c r="G1614" s="1">
        <f>MIN(Table14[[#This Row],[Medicare Outpatient Allowable Rate]:[United Healthcare Outpatient Allowable Rate]])</f>
        <v>0</v>
      </c>
      <c r="H1614" s="1">
        <f>MAX(Table14[[#This Row],[Medicare Outpatient Allowable Rate]:[United Healthcare Outpatient Allowable Rate]])</f>
        <v>404.59999999999997</v>
      </c>
      <c r="I1614" s="1">
        <v>0</v>
      </c>
      <c r="J1614" s="1">
        <f>SUM(Table14[[#This Row],[Price]]*0.85)</f>
        <v>404.59999999999997</v>
      </c>
      <c r="K1614" s="1">
        <f>SUM(Table14[[#This Row],[Price]]*0.82)</f>
        <v>390.32</v>
      </c>
      <c r="L1614" s="1">
        <f>SUM(Table14[[#This Row],[Price]]*0.85)</f>
        <v>404.59999999999997</v>
      </c>
      <c r="M1614" s="1">
        <f>SUM(Table14[[#This Row],[Price]]*0.75)</f>
        <v>357</v>
      </c>
      <c r="N1614" s="1">
        <f>SUM(Table14[[#This Row],[Price]]*0.85)</f>
        <v>404.59999999999997</v>
      </c>
      <c r="O1614" s="1">
        <f>SUM(Table14[[#This Row],[Price]]*0.7)</f>
        <v>333.2</v>
      </c>
      <c r="P1614" s="1" t="s">
        <v>24</v>
      </c>
      <c r="Q1614" s="1" t="s">
        <v>25</v>
      </c>
    </row>
    <row r="1615" spans="1:17" x14ac:dyDescent="0.35">
      <c r="A1615">
        <v>51879066</v>
      </c>
      <c r="B1615" t="s">
        <v>2327</v>
      </c>
      <c r="C1615" s="11" t="s">
        <v>10400</v>
      </c>
      <c r="D1615">
        <v>119.79</v>
      </c>
      <c r="E1615">
        <v>87529</v>
      </c>
      <c r="F1615" s="7">
        <v>107.81100000000001</v>
      </c>
      <c r="G1615" s="1">
        <f>MIN(Table14[[#This Row],[Medicare Outpatient Allowable Rate]:[United Healthcare Outpatient Allowable Rate]])</f>
        <v>0</v>
      </c>
      <c r="H1615" s="1">
        <f>MAX(Table14[[#This Row],[Medicare Outpatient Allowable Rate]:[United Healthcare Outpatient Allowable Rate]])</f>
        <v>101.8215</v>
      </c>
      <c r="I1615" s="1">
        <v>0</v>
      </c>
      <c r="J1615" s="1">
        <f>SUM(Table14[[#This Row],[Price]]*0.85)</f>
        <v>101.8215</v>
      </c>
      <c r="K1615" s="1">
        <f>SUM(Table14[[#This Row],[Price]]*0.82)</f>
        <v>98.227800000000002</v>
      </c>
      <c r="L1615" s="1">
        <f>SUM(Table14[[#This Row],[Price]]*0.85)</f>
        <v>101.8215</v>
      </c>
      <c r="M1615" s="1">
        <f>SUM(Table14[[#This Row],[Price]]*0.75)</f>
        <v>89.842500000000001</v>
      </c>
      <c r="N1615" s="1">
        <f>SUM(Table14[[#This Row],[Price]]*0.85)</f>
        <v>101.8215</v>
      </c>
      <c r="O1615" s="1">
        <f>SUM(Table14[[#This Row],[Price]]*0.7)</f>
        <v>83.852999999999994</v>
      </c>
      <c r="P1615" s="1" t="s">
        <v>24</v>
      </c>
      <c r="Q1615" s="1" t="s">
        <v>25</v>
      </c>
    </row>
    <row r="1616" spans="1:17" x14ac:dyDescent="0.35">
      <c r="A1616">
        <v>48782694</v>
      </c>
      <c r="B1616" t="s">
        <v>2328</v>
      </c>
      <c r="C1616" s="11" t="s">
        <v>10397</v>
      </c>
      <c r="D1616">
        <v>82</v>
      </c>
      <c r="E1616">
        <v>86696</v>
      </c>
      <c r="F1616" s="7">
        <v>73.8</v>
      </c>
      <c r="G1616" s="1">
        <f>MIN(Table14[[#This Row],[Medicare Outpatient Allowable Rate]:[United Healthcare Outpatient Allowable Rate]])</f>
        <v>0</v>
      </c>
      <c r="H1616" s="1">
        <f>MAX(Table14[[#This Row],[Medicare Outpatient Allowable Rate]:[United Healthcare Outpatient Allowable Rate]])</f>
        <v>69.7</v>
      </c>
      <c r="I1616" s="1">
        <v>0</v>
      </c>
      <c r="J1616" s="1">
        <f>SUM(Table14[[#This Row],[Price]]*0.85)</f>
        <v>69.7</v>
      </c>
      <c r="K1616" s="1">
        <f>SUM(Table14[[#This Row],[Price]]*0.82)</f>
        <v>67.239999999999995</v>
      </c>
      <c r="L1616" s="1">
        <f>SUM(Table14[[#This Row],[Price]]*0.85)</f>
        <v>69.7</v>
      </c>
      <c r="M1616" s="1">
        <f>SUM(Table14[[#This Row],[Price]]*0.75)</f>
        <v>61.5</v>
      </c>
      <c r="N1616" s="1">
        <f>SUM(Table14[[#This Row],[Price]]*0.85)</f>
        <v>69.7</v>
      </c>
      <c r="O1616" s="1">
        <f>SUM(Table14[[#This Row],[Price]]*0.7)</f>
        <v>57.4</v>
      </c>
      <c r="P1616" s="1" t="s">
        <v>24</v>
      </c>
      <c r="Q1616" s="1" t="s">
        <v>25</v>
      </c>
    </row>
    <row r="1617" spans="1:17" x14ac:dyDescent="0.35">
      <c r="A1617">
        <v>48782691</v>
      </c>
      <c r="B1617" t="s">
        <v>2329</v>
      </c>
      <c r="C1617" s="11" t="s">
        <v>10400</v>
      </c>
      <c r="D1617">
        <v>145.86000000000001</v>
      </c>
      <c r="E1617">
        <v>87255</v>
      </c>
      <c r="F1617" s="7">
        <v>131.274</v>
      </c>
      <c r="G1617" s="1">
        <f>MIN(Table14[[#This Row],[Medicare Outpatient Allowable Rate]:[United Healthcare Outpatient Allowable Rate]])</f>
        <v>0</v>
      </c>
      <c r="H1617" s="1">
        <f>MAX(Table14[[#This Row],[Medicare Outpatient Allowable Rate]:[United Healthcare Outpatient Allowable Rate]])</f>
        <v>123.98100000000001</v>
      </c>
      <c r="I1617" s="1">
        <v>0</v>
      </c>
      <c r="J1617" s="1">
        <f>SUM(Table14[[#This Row],[Price]]*0.85)</f>
        <v>123.98100000000001</v>
      </c>
      <c r="K1617" s="1">
        <f>SUM(Table14[[#This Row],[Price]]*0.82)</f>
        <v>119.60520000000001</v>
      </c>
      <c r="L1617" s="1">
        <f>SUM(Table14[[#This Row],[Price]]*0.85)</f>
        <v>123.98100000000001</v>
      </c>
      <c r="M1617" s="1">
        <f>SUM(Table14[[#This Row],[Price]]*0.75)</f>
        <v>109.39500000000001</v>
      </c>
      <c r="N1617" s="1">
        <f>SUM(Table14[[#This Row],[Price]]*0.85)</f>
        <v>123.98100000000001</v>
      </c>
      <c r="O1617" s="1">
        <f>SUM(Table14[[#This Row],[Price]]*0.7)</f>
        <v>102.102</v>
      </c>
      <c r="P1617" s="1" t="s">
        <v>24</v>
      </c>
      <c r="Q1617" s="1" t="s">
        <v>25</v>
      </c>
    </row>
    <row r="1618" spans="1:17" x14ac:dyDescent="0.35">
      <c r="A1618">
        <v>48782693</v>
      </c>
      <c r="B1618" t="s">
        <v>2330</v>
      </c>
      <c r="C1618" s="11" t="s">
        <v>10397</v>
      </c>
      <c r="D1618">
        <v>56</v>
      </c>
      <c r="E1618">
        <v>86695</v>
      </c>
      <c r="F1618" s="7">
        <v>50.4</v>
      </c>
      <c r="G1618" s="1">
        <f>MIN(Table14[[#This Row],[Medicare Outpatient Allowable Rate]:[United Healthcare Outpatient Allowable Rate]])</f>
        <v>0</v>
      </c>
      <c r="H1618" s="1">
        <f>MAX(Table14[[#This Row],[Medicare Outpatient Allowable Rate]:[United Healthcare Outpatient Allowable Rate]])</f>
        <v>47.6</v>
      </c>
      <c r="I1618" s="1">
        <v>0</v>
      </c>
      <c r="J1618" s="1">
        <f>SUM(Table14[[#This Row],[Price]]*0.85)</f>
        <v>47.6</v>
      </c>
      <c r="K1618" s="1">
        <f>SUM(Table14[[#This Row],[Price]]*0.82)</f>
        <v>45.919999999999995</v>
      </c>
      <c r="L1618" s="1">
        <f>SUM(Table14[[#This Row],[Price]]*0.85)</f>
        <v>47.6</v>
      </c>
      <c r="M1618" s="1">
        <f>SUM(Table14[[#This Row],[Price]]*0.75)</f>
        <v>42</v>
      </c>
      <c r="N1618" s="1">
        <f>SUM(Table14[[#This Row],[Price]]*0.85)</f>
        <v>47.6</v>
      </c>
      <c r="O1618" s="1">
        <f>SUM(Table14[[#This Row],[Price]]*0.7)</f>
        <v>39.199999999999996</v>
      </c>
      <c r="P1618" s="1" t="s">
        <v>24</v>
      </c>
      <c r="Q1618" s="1" t="s">
        <v>25</v>
      </c>
    </row>
    <row r="1619" spans="1:17" x14ac:dyDescent="0.35">
      <c r="A1619">
        <v>50302529</v>
      </c>
      <c r="B1619" t="s">
        <v>2331</v>
      </c>
      <c r="C1619" s="11" t="s">
        <v>10400</v>
      </c>
      <c r="D1619">
        <v>157.15</v>
      </c>
      <c r="E1619">
        <v>87255</v>
      </c>
      <c r="F1619" s="7">
        <v>141.435</v>
      </c>
      <c r="G1619" s="1">
        <f>MIN(Table14[[#This Row],[Medicare Outpatient Allowable Rate]:[United Healthcare Outpatient Allowable Rate]])</f>
        <v>0</v>
      </c>
      <c r="H1619" s="1">
        <f>MAX(Table14[[#This Row],[Medicare Outpatient Allowable Rate]:[United Healthcare Outpatient Allowable Rate]])</f>
        <v>133.57750000000001</v>
      </c>
      <c r="I1619" s="1">
        <v>0</v>
      </c>
      <c r="J1619" s="1">
        <f>SUM(Table14[[#This Row],[Price]]*0.85)</f>
        <v>133.57750000000001</v>
      </c>
      <c r="K1619" s="1">
        <f>SUM(Table14[[#This Row],[Price]]*0.82)</f>
        <v>128.863</v>
      </c>
      <c r="L1619" s="1">
        <f>SUM(Table14[[#This Row],[Price]]*0.85)</f>
        <v>133.57750000000001</v>
      </c>
      <c r="M1619" s="1">
        <f>SUM(Table14[[#This Row],[Price]]*0.75)</f>
        <v>117.86250000000001</v>
      </c>
      <c r="N1619" s="1">
        <f>SUM(Table14[[#This Row],[Price]]*0.85)</f>
        <v>133.57750000000001</v>
      </c>
      <c r="O1619" s="1">
        <f>SUM(Table14[[#This Row],[Price]]*0.7)</f>
        <v>110.005</v>
      </c>
      <c r="P1619" s="1" t="s">
        <v>24</v>
      </c>
      <c r="Q1619" s="1" t="s">
        <v>25</v>
      </c>
    </row>
    <row r="1620" spans="1:17" x14ac:dyDescent="0.35">
      <c r="A1620">
        <v>49858818</v>
      </c>
      <c r="B1620" t="s">
        <v>2332</v>
      </c>
      <c r="C1620" s="11" t="s">
        <v>10400</v>
      </c>
      <c r="D1620">
        <v>111.18</v>
      </c>
      <c r="E1620">
        <v>87529</v>
      </c>
      <c r="F1620" s="7">
        <v>100.06200000000001</v>
      </c>
      <c r="G1620" s="1">
        <f>MIN(Table14[[#This Row],[Medicare Outpatient Allowable Rate]:[United Healthcare Outpatient Allowable Rate]])</f>
        <v>0</v>
      </c>
      <c r="H1620" s="1">
        <f>MAX(Table14[[#This Row],[Medicare Outpatient Allowable Rate]:[United Healthcare Outpatient Allowable Rate]])</f>
        <v>94.503</v>
      </c>
      <c r="I1620" s="1">
        <v>0</v>
      </c>
      <c r="J1620" s="1">
        <f>SUM(Table14[[#This Row],[Price]]*0.85)</f>
        <v>94.503</v>
      </c>
      <c r="K1620" s="1">
        <f>SUM(Table14[[#This Row],[Price]]*0.82)</f>
        <v>91.167599999999993</v>
      </c>
      <c r="L1620" s="1">
        <f>SUM(Table14[[#This Row],[Price]]*0.85)</f>
        <v>94.503</v>
      </c>
      <c r="M1620" s="1">
        <f>SUM(Table14[[#This Row],[Price]]*0.75)</f>
        <v>83.385000000000005</v>
      </c>
      <c r="N1620" s="1">
        <f>SUM(Table14[[#This Row],[Price]]*0.85)</f>
        <v>94.503</v>
      </c>
      <c r="O1620" s="1">
        <f>SUM(Table14[[#This Row],[Price]]*0.7)</f>
        <v>77.825999999999993</v>
      </c>
      <c r="P1620" s="1" t="s">
        <v>24</v>
      </c>
      <c r="Q1620" s="1" t="s">
        <v>25</v>
      </c>
    </row>
    <row r="1621" spans="1:17" x14ac:dyDescent="0.35">
      <c r="A1621">
        <v>49229633</v>
      </c>
      <c r="B1621" t="s">
        <v>2333</v>
      </c>
      <c r="C1621" s="11" t="s">
        <v>10399</v>
      </c>
      <c r="D1621">
        <v>44.88</v>
      </c>
      <c r="E1621">
        <v>99001</v>
      </c>
      <c r="F1621" s="7">
        <v>40.392000000000003</v>
      </c>
      <c r="G1621" s="1">
        <f>MIN(Table14[[#This Row],[Medicare Outpatient Allowable Rate]:[United Healthcare Outpatient Allowable Rate]])</f>
        <v>0</v>
      </c>
      <c r="H1621" s="1">
        <f>MAX(Table14[[#This Row],[Medicare Outpatient Allowable Rate]:[United Healthcare Outpatient Allowable Rate]])</f>
        <v>38.148000000000003</v>
      </c>
      <c r="I1621" s="1">
        <v>0</v>
      </c>
      <c r="J1621" s="1">
        <f>SUM(Table14[[#This Row],[Price]]*0.85)</f>
        <v>38.148000000000003</v>
      </c>
      <c r="K1621" s="1">
        <f>SUM(Table14[[#This Row],[Price]]*0.82)</f>
        <v>36.801600000000001</v>
      </c>
      <c r="L1621" s="1">
        <f>SUM(Table14[[#This Row],[Price]]*0.85)</f>
        <v>38.148000000000003</v>
      </c>
      <c r="M1621" s="1">
        <f>SUM(Table14[[#This Row],[Price]]*0.75)</f>
        <v>33.660000000000004</v>
      </c>
      <c r="N1621" s="1">
        <f>SUM(Table14[[#This Row],[Price]]*0.85)</f>
        <v>38.148000000000003</v>
      </c>
      <c r="O1621" s="1">
        <f>SUM(Table14[[#This Row],[Price]]*0.7)</f>
        <v>31.416</v>
      </c>
      <c r="P1621" s="1" t="s">
        <v>24</v>
      </c>
      <c r="Q1621" s="1" t="s">
        <v>25</v>
      </c>
    </row>
    <row r="1622" spans="1:17" x14ac:dyDescent="0.35">
      <c r="A1622">
        <v>50426327</v>
      </c>
      <c r="B1622" t="s">
        <v>2334</v>
      </c>
      <c r="C1622" s="11" t="s">
        <v>10397</v>
      </c>
      <c r="D1622">
        <v>60</v>
      </c>
      <c r="E1622">
        <v>86790</v>
      </c>
      <c r="F1622" s="7">
        <v>54</v>
      </c>
      <c r="G1622" s="1">
        <f>MIN(Table14[[#This Row],[Medicare Outpatient Allowable Rate]:[United Healthcare Outpatient Allowable Rate]])</f>
        <v>0</v>
      </c>
      <c r="H1622" s="1">
        <f>MAX(Table14[[#This Row],[Medicare Outpatient Allowable Rate]:[United Healthcare Outpatient Allowable Rate]])</f>
        <v>51</v>
      </c>
      <c r="I1622" s="1">
        <v>0</v>
      </c>
      <c r="J1622" s="1">
        <f>SUM(Table14[[#This Row],[Price]]*0.85)</f>
        <v>51</v>
      </c>
      <c r="K1622" s="1">
        <f>SUM(Table14[[#This Row],[Price]]*0.82)</f>
        <v>49.199999999999996</v>
      </c>
      <c r="L1622" s="1">
        <f>SUM(Table14[[#This Row],[Price]]*0.85)</f>
        <v>51</v>
      </c>
      <c r="M1622" s="1">
        <f>SUM(Table14[[#This Row],[Price]]*0.75)</f>
        <v>45</v>
      </c>
      <c r="N1622" s="1">
        <f>SUM(Table14[[#This Row],[Price]]*0.85)</f>
        <v>51</v>
      </c>
      <c r="O1622" s="1">
        <f>SUM(Table14[[#This Row],[Price]]*0.7)</f>
        <v>42</v>
      </c>
      <c r="P1622" s="1" t="s">
        <v>24</v>
      </c>
      <c r="Q1622" s="1" t="s">
        <v>25</v>
      </c>
    </row>
    <row r="1623" spans="1:17" x14ac:dyDescent="0.35">
      <c r="A1623">
        <v>50426329</v>
      </c>
      <c r="B1623" t="s">
        <v>2335</v>
      </c>
      <c r="C1623" s="11" t="s">
        <v>10397</v>
      </c>
      <c r="D1623">
        <v>60</v>
      </c>
      <c r="E1623">
        <v>86790</v>
      </c>
      <c r="F1623" s="7">
        <v>54</v>
      </c>
      <c r="G1623" s="1">
        <f>MIN(Table14[[#This Row],[Medicare Outpatient Allowable Rate]:[United Healthcare Outpatient Allowable Rate]])</f>
        <v>0</v>
      </c>
      <c r="H1623" s="1">
        <f>MAX(Table14[[#This Row],[Medicare Outpatient Allowable Rate]:[United Healthcare Outpatient Allowable Rate]])</f>
        <v>51</v>
      </c>
      <c r="I1623" s="1">
        <v>0</v>
      </c>
      <c r="J1623" s="1">
        <f>SUM(Table14[[#This Row],[Price]]*0.85)</f>
        <v>51</v>
      </c>
      <c r="K1623" s="1">
        <f>SUM(Table14[[#This Row],[Price]]*0.82)</f>
        <v>49.199999999999996</v>
      </c>
      <c r="L1623" s="1">
        <f>SUM(Table14[[#This Row],[Price]]*0.85)</f>
        <v>51</v>
      </c>
      <c r="M1623" s="1">
        <f>SUM(Table14[[#This Row],[Price]]*0.75)</f>
        <v>45</v>
      </c>
      <c r="N1623" s="1">
        <f>SUM(Table14[[#This Row],[Price]]*0.85)</f>
        <v>51</v>
      </c>
      <c r="O1623" s="1">
        <f>SUM(Table14[[#This Row],[Price]]*0.7)</f>
        <v>42</v>
      </c>
      <c r="P1623" s="1" t="s">
        <v>24</v>
      </c>
      <c r="Q1623" s="1" t="s">
        <v>25</v>
      </c>
    </row>
    <row r="1624" spans="1:17" x14ac:dyDescent="0.35">
      <c r="A1624">
        <v>48782666</v>
      </c>
      <c r="B1624" t="s">
        <v>2336</v>
      </c>
      <c r="C1624" s="11" t="s">
        <v>10398</v>
      </c>
      <c r="D1624">
        <v>53</v>
      </c>
      <c r="E1624">
        <v>83010</v>
      </c>
      <c r="F1624" s="7">
        <v>47.7</v>
      </c>
      <c r="G1624" s="1">
        <f>MIN(Table14[[#This Row],[Medicare Outpatient Allowable Rate]:[United Healthcare Outpatient Allowable Rate]])</f>
        <v>0</v>
      </c>
      <c r="H1624" s="1">
        <f>MAX(Table14[[#This Row],[Medicare Outpatient Allowable Rate]:[United Healthcare Outpatient Allowable Rate]])</f>
        <v>45.05</v>
      </c>
      <c r="I1624" s="1">
        <v>0</v>
      </c>
      <c r="J1624" s="1">
        <f>SUM(Table14[[#This Row],[Price]]*0.85)</f>
        <v>45.05</v>
      </c>
      <c r="K1624" s="1">
        <f>SUM(Table14[[#This Row],[Price]]*0.82)</f>
        <v>43.46</v>
      </c>
      <c r="L1624" s="1">
        <f>SUM(Table14[[#This Row],[Price]]*0.85)</f>
        <v>45.05</v>
      </c>
      <c r="M1624" s="1">
        <f>SUM(Table14[[#This Row],[Price]]*0.75)</f>
        <v>39.75</v>
      </c>
      <c r="N1624" s="1">
        <f>SUM(Table14[[#This Row],[Price]]*0.85)</f>
        <v>45.05</v>
      </c>
      <c r="O1624" s="1">
        <f>SUM(Table14[[#This Row],[Price]]*0.7)</f>
        <v>37.099999999999994</v>
      </c>
      <c r="P1624" s="1" t="s">
        <v>24</v>
      </c>
      <c r="Q1624" s="1" t="s">
        <v>25</v>
      </c>
    </row>
    <row r="1625" spans="1:17" x14ac:dyDescent="0.35">
      <c r="A1625">
        <v>50760436</v>
      </c>
      <c r="B1625" t="s">
        <v>2337</v>
      </c>
      <c r="C1625" s="11" t="s">
        <v>10397</v>
      </c>
      <c r="D1625">
        <v>32.97</v>
      </c>
      <c r="E1625">
        <v>86003</v>
      </c>
      <c r="F1625" s="7">
        <v>29.672999999999998</v>
      </c>
      <c r="G1625" s="1">
        <f>MIN(Table14[[#This Row],[Medicare Outpatient Allowable Rate]:[United Healthcare Outpatient Allowable Rate]])</f>
        <v>0</v>
      </c>
      <c r="H1625" s="1">
        <f>MAX(Table14[[#This Row],[Medicare Outpatient Allowable Rate]:[United Healthcare Outpatient Allowable Rate]])</f>
        <v>28.0245</v>
      </c>
      <c r="I1625" s="1">
        <v>0</v>
      </c>
      <c r="J1625" s="1">
        <f>SUM(Table14[[#This Row],[Price]]*0.85)</f>
        <v>28.0245</v>
      </c>
      <c r="K1625" s="1">
        <f>SUM(Table14[[#This Row],[Price]]*0.82)</f>
        <v>27.035399999999999</v>
      </c>
      <c r="L1625" s="1">
        <f>SUM(Table14[[#This Row],[Price]]*0.85)</f>
        <v>28.0245</v>
      </c>
      <c r="M1625" s="1">
        <f>SUM(Table14[[#This Row],[Price]]*0.75)</f>
        <v>24.727499999999999</v>
      </c>
      <c r="N1625" s="1">
        <f>SUM(Table14[[#This Row],[Price]]*0.85)</f>
        <v>28.0245</v>
      </c>
      <c r="O1625" s="1">
        <f>SUM(Table14[[#This Row],[Price]]*0.7)</f>
        <v>23.078999999999997</v>
      </c>
      <c r="P1625" s="1" t="s">
        <v>24</v>
      </c>
      <c r="Q1625" s="1" t="s">
        <v>25</v>
      </c>
    </row>
    <row r="1626" spans="1:17" x14ac:dyDescent="0.35">
      <c r="A1626">
        <v>48782687</v>
      </c>
      <c r="B1626" t="s">
        <v>2338</v>
      </c>
      <c r="C1626" s="11" t="s">
        <v>10400</v>
      </c>
      <c r="D1626">
        <v>61</v>
      </c>
      <c r="E1626">
        <v>87338</v>
      </c>
      <c r="F1626" s="7">
        <v>54.9</v>
      </c>
      <c r="G1626" s="1">
        <f>MIN(Table14[[#This Row],[Medicare Outpatient Allowable Rate]:[United Healthcare Outpatient Allowable Rate]])</f>
        <v>0</v>
      </c>
      <c r="H1626" s="1">
        <f>MAX(Table14[[#This Row],[Medicare Outpatient Allowable Rate]:[United Healthcare Outpatient Allowable Rate]])</f>
        <v>51.85</v>
      </c>
      <c r="I1626" s="1">
        <v>0</v>
      </c>
      <c r="J1626" s="1">
        <f>SUM(Table14[[#This Row],[Price]]*0.85)</f>
        <v>51.85</v>
      </c>
      <c r="K1626" s="1">
        <f>SUM(Table14[[#This Row],[Price]]*0.82)</f>
        <v>50.019999999999996</v>
      </c>
      <c r="L1626" s="1">
        <f>SUM(Table14[[#This Row],[Price]]*0.85)</f>
        <v>51.85</v>
      </c>
      <c r="M1626" s="1">
        <f>SUM(Table14[[#This Row],[Price]]*0.75)</f>
        <v>45.75</v>
      </c>
      <c r="N1626" s="1">
        <f>SUM(Table14[[#This Row],[Price]]*0.85)</f>
        <v>51.85</v>
      </c>
      <c r="O1626" s="1">
        <f>SUM(Table14[[#This Row],[Price]]*0.7)</f>
        <v>42.699999999999996</v>
      </c>
      <c r="P1626" s="1" t="s">
        <v>24</v>
      </c>
      <c r="Q1626" s="1" t="s">
        <v>25</v>
      </c>
    </row>
    <row r="1627" spans="1:17" x14ac:dyDescent="0.35">
      <c r="A1627">
        <v>633742</v>
      </c>
      <c r="B1627" t="s">
        <v>2339</v>
      </c>
      <c r="C1627" s="11" t="s">
        <v>10404</v>
      </c>
      <c r="D1627">
        <v>10.87</v>
      </c>
      <c r="E1627">
        <v>85014</v>
      </c>
      <c r="F1627" s="7">
        <v>9.7829999999999995</v>
      </c>
      <c r="G1627" s="1">
        <f>MIN(Table14[[#This Row],[Medicare Outpatient Allowable Rate]:[United Healthcare Outpatient Allowable Rate]])</f>
        <v>0</v>
      </c>
      <c r="H1627" s="1">
        <f>MAX(Table14[[#This Row],[Medicare Outpatient Allowable Rate]:[United Healthcare Outpatient Allowable Rate]])</f>
        <v>9.2394999999999996</v>
      </c>
      <c r="I1627" s="1">
        <v>0</v>
      </c>
      <c r="J1627" s="1">
        <f>SUM(Table14[[#This Row],[Price]]*0.85)</f>
        <v>9.2394999999999996</v>
      </c>
      <c r="K1627" s="1">
        <f>SUM(Table14[[#This Row],[Price]]*0.82)</f>
        <v>8.9133999999999993</v>
      </c>
      <c r="L1627" s="1">
        <f>SUM(Table14[[#This Row],[Price]]*0.85)</f>
        <v>9.2394999999999996</v>
      </c>
      <c r="M1627" s="1">
        <f>SUM(Table14[[#This Row],[Price]]*0.75)</f>
        <v>8.1524999999999999</v>
      </c>
      <c r="N1627" s="1">
        <f>SUM(Table14[[#This Row],[Price]]*0.85)</f>
        <v>9.2394999999999996</v>
      </c>
      <c r="O1627" s="1">
        <f>SUM(Table14[[#This Row],[Price]]*0.7)</f>
        <v>7.6089999999999991</v>
      </c>
      <c r="P1627" s="1" t="s">
        <v>24</v>
      </c>
      <c r="Q1627" s="1" t="s">
        <v>25</v>
      </c>
    </row>
    <row r="1628" spans="1:17" x14ac:dyDescent="0.35">
      <c r="A1628">
        <v>873002</v>
      </c>
      <c r="B1628" t="s">
        <v>2339</v>
      </c>
      <c r="C1628" s="11" t="s">
        <v>10404</v>
      </c>
      <c r="D1628">
        <v>11.71</v>
      </c>
      <c r="E1628">
        <v>85014</v>
      </c>
      <c r="F1628" s="7">
        <v>10.539000000000001</v>
      </c>
      <c r="G1628" s="1">
        <f>MIN(Table14[[#This Row],[Medicare Outpatient Allowable Rate]:[United Healthcare Outpatient Allowable Rate]])</f>
        <v>0</v>
      </c>
      <c r="H1628" s="1">
        <f>MAX(Table14[[#This Row],[Medicare Outpatient Allowable Rate]:[United Healthcare Outpatient Allowable Rate]])</f>
        <v>9.9535</v>
      </c>
      <c r="I1628" s="1">
        <v>0</v>
      </c>
      <c r="J1628" s="1">
        <f>SUM(Table14[[#This Row],[Price]]*0.85)</f>
        <v>9.9535</v>
      </c>
      <c r="K1628" s="1">
        <f>SUM(Table14[[#This Row],[Price]]*0.82)</f>
        <v>9.6021999999999998</v>
      </c>
      <c r="L1628" s="1">
        <f>SUM(Table14[[#This Row],[Price]]*0.85)</f>
        <v>9.9535</v>
      </c>
      <c r="M1628" s="1">
        <f>SUM(Table14[[#This Row],[Price]]*0.75)</f>
        <v>8.7825000000000006</v>
      </c>
      <c r="N1628" s="1">
        <f>SUM(Table14[[#This Row],[Price]]*0.85)</f>
        <v>9.9535</v>
      </c>
      <c r="O1628" s="1">
        <f>SUM(Table14[[#This Row],[Price]]*0.7)</f>
        <v>8.197000000000001</v>
      </c>
      <c r="P1628" s="1" t="s">
        <v>24</v>
      </c>
      <c r="Q1628" s="1" t="s">
        <v>25</v>
      </c>
    </row>
    <row r="1629" spans="1:17" x14ac:dyDescent="0.35">
      <c r="A1629">
        <v>48782678</v>
      </c>
      <c r="B1629" t="s">
        <v>2340</v>
      </c>
      <c r="C1629" s="11" t="s">
        <v>10406</v>
      </c>
      <c r="D1629">
        <v>137.80000000000001</v>
      </c>
      <c r="E1629">
        <v>81256</v>
      </c>
      <c r="F1629" s="7">
        <v>124.02000000000001</v>
      </c>
      <c r="G1629" s="1">
        <f>MIN(Table14[[#This Row],[Medicare Outpatient Allowable Rate]:[United Healthcare Outpatient Allowable Rate]])</f>
        <v>0</v>
      </c>
      <c r="H1629" s="1">
        <f>MAX(Table14[[#This Row],[Medicare Outpatient Allowable Rate]:[United Healthcare Outpatient Allowable Rate]])</f>
        <v>117.13000000000001</v>
      </c>
      <c r="I1629" s="1">
        <v>0</v>
      </c>
      <c r="J1629" s="1">
        <f>SUM(Table14[[#This Row],[Price]]*0.85)</f>
        <v>117.13000000000001</v>
      </c>
      <c r="K1629" s="1">
        <f>SUM(Table14[[#This Row],[Price]]*0.82)</f>
        <v>112.99600000000001</v>
      </c>
      <c r="L1629" s="1">
        <f>SUM(Table14[[#This Row],[Price]]*0.85)</f>
        <v>117.13000000000001</v>
      </c>
      <c r="M1629" s="1">
        <f>SUM(Table14[[#This Row],[Price]]*0.75)</f>
        <v>103.35000000000001</v>
      </c>
      <c r="N1629" s="1">
        <f>SUM(Table14[[#This Row],[Price]]*0.85)</f>
        <v>117.13000000000001</v>
      </c>
      <c r="O1629" s="1">
        <f>SUM(Table14[[#This Row],[Price]]*0.7)</f>
        <v>96.460000000000008</v>
      </c>
      <c r="P1629" s="1" t="s">
        <v>24</v>
      </c>
      <c r="Q1629" s="1" t="s">
        <v>25</v>
      </c>
    </row>
    <row r="1630" spans="1:17" x14ac:dyDescent="0.35">
      <c r="A1630">
        <v>633741</v>
      </c>
      <c r="B1630" t="s">
        <v>2341</v>
      </c>
      <c r="C1630" s="11" t="s">
        <v>10404</v>
      </c>
      <c r="D1630">
        <v>11.71</v>
      </c>
      <c r="E1630">
        <v>85018</v>
      </c>
      <c r="F1630" s="7">
        <v>10.539000000000001</v>
      </c>
      <c r="G1630" s="1">
        <f>MIN(Table14[[#This Row],[Medicare Outpatient Allowable Rate]:[United Healthcare Outpatient Allowable Rate]])</f>
        <v>0</v>
      </c>
      <c r="H1630" s="1">
        <f>MAX(Table14[[#This Row],[Medicare Outpatient Allowable Rate]:[United Healthcare Outpatient Allowable Rate]])</f>
        <v>9.9535</v>
      </c>
      <c r="I1630" s="1">
        <v>0</v>
      </c>
      <c r="J1630" s="1">
        <f>SUM(Table14[[#This Row],[Price]]*0.85)</f>
        <v>9.9535</v>
      </c>
      <c r="K1630" s="1">
        <f>SUM(Table14[[#This Row],[Price]]*0.82)</f>
        <v>9.6021999999999998</v>
      </c>
      <c r="L1630" s="1">
        <f>SUM(Table14[[#This Row],[Price]]*0.85)</f>
        <v>9.9535</v>
      </c>
      <c r="M1630" s="1">
        <f>SUM(Table14[[#This Row],[Price]]*0.75)</f>
        <v>8.7825000000000006</v>
      </c>
      <c r="N1630" s="1">
        <f>SUM(Table14[[#This Row],[Price]]*0.85)</f>
        <v>9.9535</v>
      </c>
      <c r="O1630" s="1">
        <f>SUM(Table14[[#This Row],[Price]]*0.7)</f>
        <v>8.197000000000001</v>
      </c>
      <c r="P1630" s="1" t="s">
        <v>24</v>
      </c>
      <c r="Q1630" s="1" t="s">
        <v>25</v>
      </c>
    </row>
    <row r="1631" spans="1:17" x14ac:dyDescent="0.35">
      <c r="A1631">
        <v>873001</v>
      </c>
      <c r="B1631" t="s">
        <v>2341</v>
      </c>
      <c r="C1631" s="11" t="s">
        <v>10404</v>
      </c>
      <c r="D1631">
        <v>11.71</v>
      </c>
      <c r="E1631">
        <v>85018</v>
      </c>
      <c r="F1631" s="7">
        <v>10.539000000000001</v>
      </c>
      <c r="G1631" s="1">
        <f>MIN(Table14[[#This Row],[Medicare Outpatient Allowable Rate]:[United Healthcare Outpatient Allowable Rate]])</f>
        <v>0</v>
      </c>
      <c r="H1631" s="1">
        <f>MAX(Table14[[#This Row],[Medicare Outpatient Allowable Rate]:[United Healthcare Outpatient Allowable Rate]])</f>
        <v>9.9535</v>
      </c>
      <c r="I1631" s="1">
        <v>0</v>
      </c>
      <c r="J1631" s="1">
        <f>SUM(Table14[[#This Row],[Price]]*0.85)</f>
        <v>9.9535</v>
      </c>
      <c r="K1631" s="1">
        <f>SUM(Table14[[#This Row],[Price]]*0.82)</f>
        <v>9.6021999999999998</v>
      </c>
      <c r="L1631" s="1">
        <f>SUM(Table14[[#This Row],[Price]]*0.85)</f>
        <v>9.9535</v>
      </c>
      <c r="M1631" s="1">
        <f>SUM(Table14[[#This Row],[Price]]*0.75)</f>
        <v>8.7825000000000006</v>
      </c>
      <c r="N1631" s="1">
        <f>SUM(Table14[[#This Row],[Price]]*0.85)</f>
        <v>9.9535</v>
      </c>
      <c r="O1631" s="1">
        <f>SUM(Table14[[#This Row],[Price]]*0.7)</f>
        <v>8.197000000000001</v>
      </c>
      <c r="P1631" s="1" t="s">
        <v>24</v>
      </c>
      <c r="Q1631" s="1" t="s">
        <v>25</v>
      </c>
    </row>
    <row r="1632" spans="1:17" x14ac:dyDescent="0.35">
      <c r="A1632">
        <v>9938966</v>
      </c>
      <c r="B1632" t="s">
        <v>2342</v>
      </c>
      <c r="C1632" s="11" t="s">
        <v>10398</v>
      </c>
      <c r="D1632">
        <v>97.7</v>
      </c>
      <c r="E1632">
        <v>83036</v>
      </c>
      <c r="F1632" s="7">
        <v>87.93</v>
      </c>
      <c r="G1632" s="1">
        <f>MIN(Table14[[#This Row],[Medicare Outpatient Allowable Rate]:[United Healthcare Outpatient Allowable Rate]])</f>
        <v>0</v>
      </c>
      <c r="H1632" s="1">
        <f>MAX(Table14[[#This Row],[Medicare Outpatient Allowable Rate]:[United Healthcare Outpatient Allowable Rate]])</f>
        <v>83.045000000000002</v>
      </c>
      <c r="I1632" s="1">
        <v>0</v>
      </c>
      <c r="J1632" s="1">
        <f>SUM(Table14[[#This Row],[Price]]*0.85)</f>
        <v>83.045000000000002</v>
      </c>
      <c r="K1632" s="1">
        <f>SUM(Table14[[#This Row],[Price]]*0.82)</f>
        <v>80.114000000000004</v>
      </c>
      <c r="L1632" s="1">
        <f>SUM(Table14[[#This Row],[Price]]*0.85)</f>
        <v>83.045000000000002</v>
      </c>
      <c r="M1632" s="1">
        <f>SUM(Table14[[#This Row],[Price]]*0.75)</f>
        <v>73.275000000000006</v>
      </c>
      <c r="N1632" s="1">
        <f>SUM(Table14[[#This Row],[Price]]*0.85)</f>
        <v>83.045000000000002</v>
      </c>
      <c r="O1632" s="1">
        <f>SUM(Table14[[#This Row],[Price]]*0.7)</f>
        <v>68.39</v>
      </c>
      <c r="P1632" s="1" t="s">
        <v>24</v>
      </c>
      <c r="Q1632" s="1" t="s">
        <v>25</v>
      </c>
    </row>
    <row r="1633" spans="1:17" x14ac:dyDescent="0.35">
      <c r="A1633">
        <v>50172526</v>
      </c>
      <c r="B1633" t="s">
        <v>2343</v>
      </c>
      <c r="C1633" s="11" t="s">
        <v>10398</v>
      </c>
      <c r="D1633">
        <v>91.69</v>
      </c>
      <c r="E1633">
        <v>83036</v>
      </c>
      <c r="F1633" s="7">
        <v>82.521000000000001</v>
      </c>
      <c r="G1633" s="1">
        <f>MIN(Table14[[#This Row],[Medicare Outpatient Allowable Rate]:[United Healthcare Outpatient Allowable Rate]])</f>
        <v>0</v>
      </c>
      <c r="H1633" s="1">
        <f>MAX(Table14[[#This Row],[Medicare Outpatient Allowable Rate]:[United Healthcare Outpatient Allowable Rate]])</f>
        <v>77.936499999999995</v>
      </c>
      <c r="I1633" s="1">
        <v>0</v>
      </c>
      <c r="J1633" s="1">
        <f>SUM(Table14[[#This Row],[Price]]*0.85)</f>
        <v>77.936499999999995</v>
      </c>
      <c r="K1633" s="1">
        <f>SUM(Table14[[#This Row],[Price]]*0.82)</f>
        <v>75.1858</v>
      </c>
      <c r="L1633" s="1">
        <f>SUM(Table14[[#This Row],[Price]]*0.85)</f>
        <v>77.936499999999995</v>
      </c>
      <c r="M1633" s="1">
        <f>SUM(Table14[[#This Row],[Price]]*0.75)</f>
        <v>68.767499999999998</v>
      </c>
      <c r="N1633" s="1">
        <f>SUM(Table14[[#This Row],[Price]]*0.85)</f>
        <v>77.936499999999995</v>
      </c>
      <c r="O1633" s="1">
        <f>SUM(Table14[[#This Row],[Price]]*0.7)</f>
        <v>64.182999999999993</v>
      </c>
      <c r="P1633" s="1" t="s">
        <v>24</v>
      </c>
      <c r="Q1633" s="1" t="s">
        <v>25</v>
      </c>
    </row>
    <row r="1634" spans="1:17" x14ac:dyDescent="0.35">
      <c r="A1634">
        <v>872524</v>
      </c>
      <c r="B1634" t="s">
        <v>2344</v>
      </c>
      <c r="F1634" s="7">
        <v>0</v>
      </c>
      <c r="G1634" s="1" t="e">
        <f>MIN(Table14[[#This Row],[Medicare Outpatient Allowable Rate]:[United Healthcare Outpatient Allowable Rate]])</f>
        <v>#N/A</v>
      </c>
      <c r="H1634" s="1" t="e">
        <f>MAX(Table14[[#This Row],[Medicare Outpatient Allowable Rate]:[United Healthcare Outpatient Allowable Rate]])</f>
        <v>#N/A</v>
      </c>
      <c r="I1634" s="1" t="e">
        <v>#N/A</v>
      </c>
      <c r="J1634" s="1">
        <f>SUM(Table14[[#This Row],[Price]]*0.85)</f>
        <v>0</v>
      </c>
      <c r="K1634" s="1">
        <f>SUM(Table14[[#This Row],[Price]]*0.82)</f>
        <v>0</v>
      </c>
      <c r="L1634" s="1">
        <f>SUM(Table14[[#This Row],[Price]]*0.85)</f>
        <v>0</v>
      </c>
      <c r="M1634" s="1">
        <f>SUM(Table14[[#This Row],[Price]]*0.75)</f>
        <v>0</v>
      </c>
      <c r="N1634" s="1">
        <f>SUM(Table14[[#This Row],[Price]]*0.85)</f>
        <v>0</v>
      </c>
      <c r="O1634" s="1">
        <f>SUM(Table14[[#This Row],[Price]]*0.7)</f>
        <v>0</v>
      </c>
      <c r="P1634" s="1" t="s">
        <v>24</v>
      </c>
      <c r="Q1634" s="1" t="s">
        <v>25</v>
      </c>
    </row>
    <row r="1635" spans="1:17" x14ac:dyDescent="0.35">
      <c r="A1635">
        <v>50302516</v>
      </c>
      <c r="B1635" t="s">
        <v>2345</v>
      </c>
      <c r="C1635" s="11" t="s">
        <v>10399</v>
      </c>
      <c r="D1635">
        <v>83.52</v>
      </c>
      <c r="E1635">
        <v>83021</v>
      </c>
      <c r="F1635" s="7">
        <v>75.167999999999992</v>
      </c>
      <c r="G1635" s="1">
        <f>MIN(Table14[[#This Row],[Medicare Outpatient Allowable Rate]:[United Healthcare Outpatient Allowable Rate]])</f>
        <v>0</v>
      </c>
      <c r="H1635" s="1">
        <f>MAX(Table14[[#This Row],[Medicare Outpatient Allowable Rate]:[United Healthcare Outpatient Allowable Rate]])</f>
        <v>70.99199999999999</v>
      </c>
      <c r="I1635" s="1">
        <v>0</v>
      </c>
      <c r="J1635" s="1">
        <f>SUM(Table14[[#This Row],[Price]]*0.85)</f>
        <v>70.99199999999999</v>
      </c>
      <c r="K1635" s="1">
        <f>SUM(Table14[[#This Row],[Price]]*0.82)</f>
        <v>68.486399999999989</v>
      </c>
      <c r="L1635" s="1">
        <f>SUM(Table14[[#This Row],[Price]]*0.85)</f>
        <v>70.99199999999999</v>
      </c>
      <c r="M1635" s="1">
        <f>SUM(Table14[[#This Row],[Price]]*0.75)</f>
        <v>62.64</v>
      </c>
      <c r="N1635" s="1">
        <f>SUM(Table14[[#This Row],[Price]]*0.85)</f>
        <v>70.99199999999999</v>
      </c>
      <c r="O1635" s="1">
        <f>SUM(Table14[[#This Row],[Price]]*0.7)</f>
        <v>58.463999999999992</v>
      </c>
      <c r="P1635" s="1" t="s">
        <v>24</v>
      </c>
      <c r="Q1635" s="1" t="s">
        <v>25</v>
      </c>
    </row>
    <row r="1636" spans="1:17" x14ac:dyDescent="0.35">
      <c r="A1636">
        <v>47872537</v>
      </c>
      <c r="B1636" t="s">
        <v>2346</v>
      </c>
      <c r="C1636" s="11" t="s">
        <v>10404</v>
      </c>
      <c r="D1636">
        <v>82.84</v>
      </c>
      <c r="E1636">
        <v>85027</v>
      </c>
      <c r="F1636" s="7">
        <v>74.555999999999997</v>
      </c>
      <c r="G1636" s="1">
        <f>MIN(Table14[[#This Row],[Medicare Outpatient Allowable Rate]:[United Healthcare Outpatient Allowable Rate]])</f>
        <v>0</v>
      </c>
      <c r="H1636" s="1">
        <f>MAX(Table14[[#This Row],[Medicare Outpatient Allowable Rate]:[United Healthcare Outpatient Allowable Rate]])</f>
        <v>70.414000000000001</v>
      </c>
      <c r="I1636" s="1">
        <v>0</v>
      </c>
      <c r="J1636" s="1">
        <f>SUM(Table14[[#This Row],[Price]]*0.85)</f>
        <v>70.414000000000001</v>
      </c>
      <c r="K1636" s="1">
        <f>SUM(Table14[[#This Row],[Price]]*0.82)</f>
        <v>67.928799999999995</v>
      </c>
      <c r="L1636" s="1">
        <f>SUM(Table14[[#This Row],[Price]]*0.85)</f>
        <v>70.414000000000001</v>
      </c>
      <c r="M1636" s="1">
        <f>SUM(Table14[[#This Row],[Price]]*0.75)</f>
        <v>62.13</v>
      </c>
      <c r="N1636" s="1">
        <f>SUM(Table14[[#This Row],[Price]]*0.85)</f>
        <v>70.414000000000001</v>
      </c>
      <c r="O1636" s="1">
        <f>SUM(Table14[[#This Row],[Price]]*0.7)</f>
        <v>57.988</v>
      </c>
      <c r="P1636" s="1" t="s">
        <v>24</v>
      </c>
      <c r="Q1636" s="1" t="s">
        <v>25</v>
      </c>
    </row>
    <row r="1637" spans="1:17" x14ac:dyDescent="0.35">
      <c r="A1637">
        <v>50302503</v>
      </c>
      <c r="B1637" t="s">
        <v>2347</v>
      </c>
      <c r="C1637" s="11" t="s">
        <v>10397</v>
      </c>
      <c r="D1637">
        <v>48</v>
      </c>
      <c r="E1637">
        <v>86709</v>
      </c>
      <c r="F1637" s="7">
        <v>43.2</v>
      </c>
      <c r="G1637" s="1">
        <f>MIN(Table14[[#This Row],[Medicare Outpatient Allowable Rate]:[United Healthcare Outpatient Allowable Rate]])</f>
        <v>0</v>
      </c>
      <c r="H1637" s="1">
        <f>MAX(Table14[[#This Row],[Medicare Outpatient Allowable Rate]:[United Healthcare Outpatient Allowable Rate]])</f>
        <v>40.799999999999997</v>
      </c>
      <c r="I1637" s="1">
        <v>0</v>
      </c>
      <c r="J1637" s="1">
        <f>SUM(Table14[[#This Row],[Price]]*0.85)</f>
        <v>40.799999999999997</v>
      </c>
      <c r="K1637" s="1">
        <f>SUM(Table14[[#This Row],[Price]]*0.82)</f>
        <v>39.36</v>
      </c>
      <c r="L1637" s="1">
        <f>SUM(Table14[[#This Row],[Price]]*0.85)</f>
        <v>40.799999999999997</v>
      </c>
      <c r="M1637" s="1">
        <f>SUM(Table14[[#This Row],[Price]]*0.75)</f>
        <v>36</v>
      </c>
      <c r="N1637" s="1">
        <f>SUM(Table14[[#This Row],[Price]]*0.85)</f>
        <v>40.799999999999997</v>
      </c>
      <c r="O1637" s="1">
        <f>SUM(Table14[[#This Row],[Price]]*0.7)</f>
        <v>33.599999999999994</v>
      </c>
      <c r="P1637" s="1" t="s">
        <v>24</v>
      </c>
      <c r="Q1637" s="1" t="s">
        <v>25</v>
      </c>
    </row>
    <row r="1638" spans="1:17" x14ac:dyDescent="0.35">
      <c r="A1638">
        <v>50302505</v>
      </c>
      <c r="B1638" t="s">
        <v>2348</v>
      </c>
      <c r="C1638" s="11" t="s">
        <v>10397</v>
      </c>
      <c r="D1638">
        <v>54.95</v>
      </c>
      <c r="E1638">
        <v>86705</v>
      </c>
      <c r="F1638" s="7">
        <v>49.454999999999998</v>
      </c>
      <c r="G1638" s="1">
        <f>MIN(Table14[[#This Row],[Medicare Outpatient Allowable Rate]:[United Healthcare Outpatient Allowable Rate]])</f>
        <v>0</v>
      </c>
      <c r="H1638" s="1">
        <f>MAX(Table14[[#This Row],[Medicare Outpatient Allowable Rate]:[United Healthcare Outpatient Allowable Rate]])</f>
        <v>46.707500000000003</v>
      </c>
      <c r="I1638" s="1">
        <v>0</v>
      </c>
      <c r="J1638" s="1">
        <f>SUM(Table14[[#This Row],[Price]]*0.85)</f>
        <v>46.707500000000003</v>
      </c>
      <c r="K1638" s="1">
        <f>SUM(Table14[[#This Row],[Price]]*0.82)</f>
        <v>45.058999999999997</v>
      </c>
      <c r="L1638" s="1">
        <f>SUM(Table14[[#This Row],[Price]]*0.85)</f>
        <v>46.707500000000003</v>
      </c>
      <c r="M1638" s="1">
        <f>SUM(Table14[[#This Row],[Price]]*0.75)</f>
        <v>41.212500000000006</v>
      </c>
      <c r="N1638" s="1">
        <f>SUM(Table14[[#This Row],[Price]]*0.85)</f>
        <v>46.707500000000003</v>
      </c>
      <c r="O1638" s="1">
        <f>SUM(Table14[[#This Row],[Price]]*0.7)</f>
        <v>38.464999999999996</v>
      </c>
      <c r="P1638" s="1" t="s">
        <v>24</v>
      </c>
      <c r="Q1638" s="1" t="s">
        <v>25</v>
      </c>
    </row>
    <row r="1639" spans="1:17" x14ac:dyDescent="0.35">
      <c r="A1639">
        <v>50302507</v>
      </c>
      <c r="B1639" t="s">
        <v>2349</v>
      </c>
      <c r="C1639" s="11" t="s">
        <v>10400</v>
      </c>
      <c r="D1639">
        <v>48.35</v>
      </c>
      <c r="E1639">
        <v>87340</v>
      </c>
      <c r="F1639" s="7">
        <v>43.515000000000001</v>
      </c>
      <c r="G1639" s="1">
        <f>MIN(Table14[[#This Row],[Medicare Outpatient Allowable Rate]:[United Healthcare Outpatient Allowable Rate]])</f>
        <v>0</v>
      </c>
      <c r="H1639" s="1">
        <f>MAX(Table14[[#This Row],[Medicare Outpatient Allowable Rate]:[United Healthcare Outpatient Allowable Rate]])</f>
        <v>41.097499999999997</v>
      </c>
      <c r="I1639" s="1">
        <v>0</v>
      </c>
      <c r="J1639" s="1">
        <f>SUM(Table14[[#This Row],[Price]]*0.85)</f>
        <v>41.097499999999997</v>
      </c>
      <c r="K1639" s="1">
        <f>SUM(Table14[[#This Row],[Price]]*0.82)</f>
        <v>39.646999999999998</v>
      </c>
      <c r="L1639" s="1">
        <f>SUM(Table14[[#This Row],[Price]]*0.85)</f>
        <v>41.097499999999997</v>
      </c>
      <c r="M1639" s="1">
        <f>SUM(Table14[[#This Row],[Price]]*0.75)</f>
        <v>36.262500000000003</v>
      </c>
      <c r="N1639" s="1">
        <f>SUM(Table14[[#This Row],[Price]]*0.85)</f>
        <v>41.097499999999997</v>
      </c>
      <c r="O1639" s="1">
        <f>SUM(Table14[[#This Row],[Price]]*0.7)</f>
        <v>33.844999999999999</v>
      </c>
      <c r="P1639" s="1" t="s">
        <v>24</v>
      </c>
      <c r="Q1639" s="1" t="s">
        <v>25</v>
      </c>
    </row>
    <row r="1640" spans="1:17" x14ac:dyDescent="0.35">
      <c r="A1640">
        <v>50302506</v>
      </c>
      <c r="B1640" t="s">
        <v>2350</v>
      </c>
      <c r="C1640" s="11" t="s">
        <v>10397</v>
      </c>
      <c r="D1640">
        <v>49</v>
      </c>
      <c r="E1640">
        <v>86707</v>
      </c>
      <c r="F1640" s="7">
        <v>44.1</v>
      </c>
      <c r="G1640" s="1">
        <f>MIN(Table14[[#This Row],[Medicare Outpatient Allowable Rate]:[United Healthcare Outpatient Allowable Rate]])</f>
        <v>0</v>
      </c>
      <c r="H1640" s="1">
        <f>MAX(Table14[[#This Row],[Medicare Outpatient Allowable Rate]:[United Healthcare Outpatient Allowable Rate]])</f>
        <v>41.65</v>
      </c>
      <c r="I1640" s="1">
        <v>0</v>
      </c>
      <c r="J1640" s="1">
        <f>SUM(Table14[[#This Row],[Price]]*0.85)</f>
        <v>41.65</v>
      </c>
      <c r="K1640" s="1">
        <f>SUM(Table14[[#This Row],[Price]]*0.82)</f>
        <v>40.18</v>
      </c>
      <c r="L1640" s="1">
        <f>SUM(Table14[[#This Row],[Price]]*0.85)</f>
        <v>41.65</v>
      </c>
      <c r="M1640" s="1">
        <f>SUM(Table14[[#This Row],[Price]]*0.75)</f>
        <v>36.75</v>
      </c>
      <c r="N1640" s="1">
        <f>SUM(Table14[[#This Row],[Price]]*0.85)</f>
        <v>41.65</v>
      </c>
      <c r="O1640" s="1">
        <f>SUM(Table14[[#This Row],[Price]]*0.7)</f>
        <v>34.299999999999997</v>
      </c>
      <c r="P1640" s="1" t="s">
        <v>24</v>
      </c>
      <c r="Q1640" s="1" t="s">
        <v>25</v>
      </c>
    </row>
    <row r="1641" spans="1:17" x14ac:dyDescent="0.35">
      <c r="A1641">
        <v>43398239</v>
      </c>
      <c r="B1641" t="s">
        <v>2351</v>
      </c>
      <c r="C1641" s="11" t="s">
        <v>10398</v>
      </c>
      <c r="D1641">
        <v>87.92</v>
      </c>
      <c r="E1641">
        <v>80076</v>
      </c>
      <c r="F1641" s="7">
        <v>79.128</v>
      </c>
      <c r="G1641" s="1">
        <f>MIN(Table14[[#This Row],[Medicare Outpatient Allowable Rate]:[United Healthcare Outpatient Allowable Rate]])</f>
        <v>0</v>
      </c>
      <c r="H1641" s="1">
        <f>MAX(Table14[[#This Row],[Medicare Outpatient Allowable Rate]:[United Healthcare Outpatient Allowable Rate]])</f>
        <v>74.731999999999999</v>
      </c>
      <c r="I1641" s="1">
        <v>0</v>
      </c>
      <c r="J1641" s="1">
        <f>SUM(Table14[[#This Row],[Price]]*0.85)</f>
        <v>74.731999999999999</v>
      </c>
      <c r="K1641" s="1">
        <f>SUM(Table14[[#This Row],[Price]]*0.82)</f>
        <v>72.094399999999993</v>
      </c>
      <c r="L1641" s="1">
        <f>SUM(Table14[[#This Row],[Price]]*0.85)</f>
        <v>74.731999999999999</v>
      </c>
      <c r="M1641" s="1">
        <f>SUM(Table14[[#This Row],[Price]]*0.75)</f>
        <v>65.94</v>
      </c>
      <c r="N1641" s="1">
        <f>SUM(Table14[[#This Row],[Price]]*0.85)</f>
        <v>74.731999999999999</v>
      </c>
      <c r="O1641" s="1">
        <f>SUM(Table14[[#This Row],[Price]]*0.7)</f>
        <v>61.543999999999997</v>
      </c>
      <c r="P1641" s="1" t="s">
        <v>24</v>
      </c>
      <c r="Q1641" s="1" t="s">
        <v>25</v>
      </c>
    </row>
    <row r="1642" spans="1:17" x14ac:dyDescent="0.35">
      <c r="A1642">
        <v>48782664</v>
      </c>
      <c r="B1642" t="s">
        <v>2352</v>
      </c>
      <c r="C1642" s="11" t="s">
        <v>10397</v>
      </c>
      <c r="D1642">
        <v>53.04</v>
      </c>
      <c r="E1642">
        <v>86708</v>
      </c>
      <c r="F1642" s="7">
        <v>47.735999999999997</v>
      </c>
      <c r="G1642" s="1">
        <f>MIN(Table14[[#This Row],[Medicare Outpatient Allowable Rate]:[United Healthcare Outpatient Allowable Rate]])</f>
        <v>0</v>
      </c>
      <c r="H1642" s="1">
        <f>MAX(Table14[[#This Row],[Medicare Outpatient Allowable Rate]:[United Healthcare Outpatient Allowable Rate]])</f>
        <v>45.083999999999996</v>
      </c>
      <c r="I1642" s="1">
        <v>0</v>
      </c>
      <c r="J1642" s="1">
        <f>SUM(Table14[[#This Row],[Price]]*0.85)</f>
        <v>45.083999999999996</v>
      </c>
      <c r="K1642" s="1">
        <f>SUM(Table14[[#This Row],[Price]]*0.82)</f>
        <v>43.492799999999995</v>
      </c>
      <c r="L1642" s="1">
        <f>SUM(Table14[[#This Row],[Price]]*0.85)</f>
        <v>45.083999999999996</v>
      </c>
      <c r="M1642" s="1">
        <f>SUM(Table14[[#This Row],[Price]]*0.75)</f>
        <v>39.78</v>
      </c>
      <c r="N1642" s="1">
        <f>SUM(Table14[[#This Row],[Price]]*0.85)</f>
        <v>45.083999999999996</v>
      </c>
      <c r="O1642" s="1">
        <f>SUM(Table14[[#This Row],[Price]]*0.7)</f>
        <v>37.128</v>
      </c>
      <c r="P1642" s="1" t="s">
        <v>24</v>
      </c>
      <c r="Q1642" s="1" t="s">
        <v>25</v>
      </c>
    </row>
    <row r="1643" spans="1:17" x14ac:dyDescent="0.35">
      <c r="A1643">
        <v>48782665</v>
      </c>
      <c r="B1643" t="s">
        <v>2353</v>
      </c>
      <c r="C1643" s="11" t="s">
        <v>10397</v>
      </c>
      <c r="D1643">
        <v>48</v>
      </c>
      <c r="E1643">
        <v>86709</v>
      </c>
      <c r="F1643" s="7">
        <v>43.2</v>
      </c>
      <c r="G1643" s="1">
        <f>MIN(Table14[[#This Row],[Medicare Outpatient Allowable Rate]:[United Healthcare Outpatient Allowable Rate]])</f>
        <v>0</v>
      </c>
      <c r="H1643" s="1">
        <f>MAX(Table14[[#This Row],[Medicare Outpatient Allowable Rate]:[United Healthcare Outpatient Allowable Rate]])</f>
        <v>40.799999999999997</v>
      </c>
      <c r="I1643" s="1">
        <v>0</v>
      </c>
      <c r="J1643" s="1">
        <f>SUM(Table14[[#This Row],[Price]]*0.85)</f>
        <v>40.799999999999997</v>
      </c>
      <c r="K1643" s="1">
        <f>SUM(Table14[[#This Row],[Price]]*0.82)</f>
        <v>39.36</v>
      </c>
      <c r="L1643" s="1">
        <f>SUM(Table14[[#This Row],[Price]]*0.85)</f>
        <v>40.799999999999997</v>
      </c>
      <c r="M1643" s="1">
        <f>SUM(Table14[[#This Row],[Price]]*0.75)</f>
        <v>36</v>
      </c>
      <c r="N1643" s="1">
        <f>SUM(Table14[[#This Row],[Price]]*0.85)</f>
        <v>40.799999999999997</v>
      </c>
      <c r="O1643" s="1">
        <f>SUM(Table14[[#This Row],[Price]]*0.7)</f>
        <v>33.599999999999994</v>
      </c>
      <c r="P1643" s="1" t="s">
        <v>24</v>
      </c>
      <c r="Q1643" s="1" t="s">
        <v>25</v>
      </c>
    </row>
    <row r="1644" spans="1:17" x14ac:dyDescent="0.35">
      <c r="A1644">
        <v>50558552</v>
      </c>
      <c r="B1644" t="s">
        <v>2354</v>
      </c>
      <c r="C1644" s="11" t="s">
        <v>10397</v>
      </c>
      <c r="D1644">
        <v>57.15</v>
      </c>
      <c r="E1644">
        <v>86708</v>
      </c>
      <c r="F1644" s="7">
        <v>51.435000000000002</v>
      </c>
      <c r="G1644" s="1">
        <f>MIN(Table14[[#This Row],[Medicare Outpatient Allowable Rate]:[United Healthcare Outpatient Allowable Rate]])</f>
        <v>0</v>
      </c>
      <c r="H1644" s="1">
        <f>MAX(Table14[[#This Row],[Medicare Outpatient Allowable Rate]:[United Healthcare Outpatient Allowable Rate]])</f>
        <v>48.577500000000001</v>
      </c>
      <c r="I1644" s="1">
        <v>0</v>
      </c>
      <c r="J1644" s="1">
        <f>SUM(Table14[[#This Row],[Price]]*0.85)</f>
        <v>48.577500000000001</v>
      </c>
      <c r="K1644" s="1">
        <f>SUM(Table14[[#This Row],[Price]]*0.82)</f>
        <v>46.863</v>
      </c>
      <c r="L1644" s="1">
        <f>SUM(Table14[[#This Row],[Price]]*0.85)</f>
        <v>48.577500000000001</v>
      </c>
      <c r="M1644" s="1">
        <f>SUM(Table14[[#This Row],[Price]]*0.75)</f>
        <v>42.862499999999997</v>
      </c>
      <c r="N1644" s="1">
        <f>SUM(Table14[[#This Row],[Price]]*0.85)</f>
        <v>48.577500000000001</v>
      </c>
      <c r="O1644" s="1">
        <f>SUM(Table14[[#This Row],[Price]]*0.7)</f>
        <v>40.004999999999995</v>
      </c>
      <c r="P1644" s="1" t="s">
        <v>24</v>
      </c>
      <c r="Q1644" s="1" t="s">
        <v>25</v>
      </c>
    </row>
    <row r="1645" spans="1:17" x14ac:dyDescent="0.35">
      <c r="A1645">
        <v>48782669</v>
      </c>
      <c r="B1645" t="s">
        <v>2355</v>
      </c>
      <c r="C1645" s="11" t="s">
        <v>10397</v>
      </c>
      <c r="D1645">
        <v>52.02</v>
      </c>
      <c r="E1645">
        <v>86704</v>
      </c>
      <c r="F1645" s="7">
        <v>46.818000000000005</v>
      </c>
      <c r="G1645" s="1">
        <f>MIN(Table14[[#This Row],[Medicare Outpatient Allowable Rate]:[United Healthcare Outpatient Allowable Rate]])</f>
        <v>0</v>
      </c>
      <c r="H1645" s="1">
        <f>MAX(Table14[[#This Row],[Medicare Outpatient Allowable Rate]:[United Healthcare Outpatient Allowable Rate]])</f>
        <v>44.216999999999999</v>
      </c>
      <c r="I1645" s="1">
        <v>0</v>
      </c>
      <c r="J1645" s="1">
        <f>SUM(Table14[[#This Row],[Price]]*0.85)</f>
        <v>44.216999999999999</v>
      </c>
      <c r="K1645" s="1">
        <f>SUM(Table14[[#This Row],[Price]]*0.82)</f>
        <v>42.656399999999998</v>
      </c>
      <c r="L1645" s="1">
        <f>SUM(Table14[[#This Row],[Price]]*0.85)</f>
        <v>44.216999999999999</v>
      </c>
      <c r="M1645" s="1">
        <f>SUM(Table14[[#This Row],[Price]]*0.75)</f>
        <v>39.015000000000001</v>
      </c>
      <c r="N1645" s="1">
        <f>SUM(Table14[[#This Row],[Price]]*0.85)</f>
        <v>44.216999999999999</v>
      </c>
      <c r="O1645" s="1">
        <f>SUM(Table14[[#This Row],[Price]]*0.7)</f>
        <v>36.414000000000001</v>
      </c>
      <c r="P1645" s="1" t="s">
        <v>24</v>
      </c>
      <c r="Q1645" s="1" t="s">
        <v>25</v>
      </c>
    </row>
    <row r="1646" spans="1:17" x14ac:dyDescent="0.35">
      <c r="A1646">
        <v>48782670</v>
      </c>
      <c r="B1646" t="s">
        <v>2356</v>
      </c>
      <c r="C1646" s="11" t="s">
        <v>10397</v>
      </c>
      <c r="D1646">
        <v>51</v>
      </c>
      <c r="E1646">
        <v>86705</v>
      </c>
      <c r="F1646" s="7">
        <v>45.9</v>
      </c>
      <c r="G1646" s="1">
        <f>MIN(Table14[[#This Row],[Medicare Outpatient Allowable Rate]:[United Healthcare Outpatient Allowable Rate]])</f>
        <v>0</v>
      </c>
      <c r="H1646" s="1">
        <f>MAX(Table14[[#This Row],[Medicare Outpatient Allowable Rate]:[United Healthcare Outpatient Allowable Rate]])</f>
        <v>43.35</v>
      </c>
      <c r="I1646" s="1">
        <v>0</v>
      </c>
      <c r="J1646" s="1">
        <f>SUM(Table14[[#This Row],[Price]]*0.85)</f>
        <v>43.35</v>
      </c>
      <c r="K1646" s="1">
        <f>SUM(Table14[[#This Row],[Price]]*0.82)</f>
        <v>41.82</v>
      </c>
      <c r="L1646" s="1">
        <f>SUM(Table14[[#This Row],[Price]]*0.85)</f>
        <v>43.35</v>
      </c>
      <c r="M1646" s="1">
        <f>SUM(Table14[[#This Row],[Price]]*0.75)</f>
        <v>38.25</v>
      </c>
      <c r="N1646" s="1">
        <f>SUM(Table14[[#This Row],[Price]]*0.85)</f>
        <v>43.35</v>
      </c>
      <c r="O1646" s="1">
        <f>SUM(Table14[[#This Row],[Price]]*0.7)</f>
        <v>35.699999999999996</v>
      </c>
      <c r="P1646" s="1" t="s">
        <v>24</v>
      </c>
      <c r="Q1646" s="1" t="s">
        <v>25</v>
      </c>
    </row>
    <row r="1647" spans="1:17" x14ac:dyDescent="0.35">
      <c r="A1647">
        <v>50591723</v>
      </c>
      <c r="B1647" t="s">
        <v>2357</v>
      </c>
      <c r="C1647" s="11" t="s">
        <v>10397</v>
      </c>
      <c r="D1647">
        <v>56.05</v>
      </c>
      <c r="E1647">
        <v>86704</v>
      </c>
      <c r="F1647" s="7">
        <v>50.444999999999993</v>
      </c>
      <c r="G1647" s="1">
        <f>MIN(Table14[[#This Row],[Medicare Outpatient Allowable Rate]:[United Healthcare Outpatient Allowable Rate]])</f>
        <v>0</v>
      </c>
      <c r="H1647" s="1">
        <f>MAX(Table14[[#This Row],[Medicare Outpatient Allowable Rate]:[United Healthcare Outpatient Allowable Rate]])</f>
        <v>47.642499999999998</v>
      </c>
      <c r="I1647" s="1">
        <v>0</v>
      </c>
      <c r="J1647" s="1">
        <f>SUM(Table14[[#This Row],[Price]]*0.85)</f>
        <v>47.642499999999998</v>
      </c>
      <c r="K1647" s="1">
        <f>SUM(Table14[[#This Row],[Price]]*0.82)</f>
        <v>45.960999999999991</v>
      </c>
      <c r="L1647" s="1">
        <f>SUM(Table14[[#This Row],[Price]]*0.85)</f>
        <v>47.642499999999998</v>
      </c>
      <c r="M1647" s="1">
        <f>SUM(Table14[[#This Row],[Price]]*0.75)</f>
        <v>42.037499999999994</v>
      </c>
      <c r="N1647" s="1">
        <f>SUM(Table14[[#This Row],[Price]]*0.85)</f>
        <v>47.642499999999998</v>
      </c>
      <c r="O1647" s="1">
        <f>SUM(Table14[[#This Row],[Price]]*0.7)</f>
        <v>39.234999999999992</v>
      </c>
      <c r="P1647" s="1" t="s">
        <v>24</v>
      </c>
      <c r="Q1647" s="1" t="s">
        <v>25</v>
      </c>
    </row>
    <row r="1648" spans="1:17" x14ac:dyDescent="0.35">
      <c r="A1648">
        <v>48782672</v>
      </c>
      <c r="B1648" t="s">
        <v>2358</v>
      </c>
      <c r="C1648" s="11" t="s">
        <v>10397</v>
      </c>
      <c r="D1648">
        <v>45.9</v>
      </c>
      <c r="E1648">
        <v>86706</v>
      </c>
      <c r="F1648" s="7">
        <v>41.31</v>
      </c>
      <c r="G1648" s="1">
        <f>MIN(Table14[[#This Row],[Medicare Outpatient Allowable Rate]:[United Healthcare Outpatient Allowable Rate]])</f>
        <v>0</v>
      </c>
      <c r="H1648" s="1">
        <f>MAX(Table14[[#This Row],[Medicare Outpatient Allowable Rate]:[United Healthcare Outpatient Allowable Rate]])</f>
        <v>39.015000000000001</v>
      </c>
      <c r="I1648" s="1">
        <v>0</v>
      </c>
      <c r="J1648" s="1">
        <f>SUM(Table14[[#This Row],[Price]]*0.85)</f>
        <v>39.015000000000001</v>
      </c>
      <c r="K1648" s="1">
        <f>SUM(Table14[[#This Row],[Price]]*0.82)</f>
        <v>37.637999999999998</v>
      </c>
      <c r="L1648" s="1">
        <f>SUM(Table14[[#This Row],[Price]]*0.85)</f>
        <v>39.015000000000001</v>
      </c>
      <c r="M1648" s="1">
        <f>SUM(Table14[[#This Row],[Price]]*0.75)</f>
        <v>34.424999999999997</v>
      </c>
      <c r="N1648" s="1">
        <f>SUM(Table14[[#This Row],[Price]]*0.85)</f>
        <v>39.015000000000001</v>
      </c>
      <c r="O1648" s="1">
        <f>SUM(Table14[[#This Row],[Price]]*0.7)</f>
        <v>32.129999999999995</v>
      </c>
      <c r="P1648" s="1" t="s">
        <v>24</v>
      </c>
      <c r="Q1648" s="1" t="s">
        <v>25</v>
      </c>
    </row>
    <row r="1649" spans="1:17" x14ac:dyDescent="0.35">
      <c r="A1649">
        <v>905003</v>
      </c>
      <c r="B1649" t="s">
        <v>2359</v>
      </c>
      <c r="C1649" s="11" t="s">
        <v>10400</v>
      </c>
      <c r="D1649">
        <v>51.52</v>
      </c>
      <c r="E1649">
        <v>87340</v>
      </c>
      <c r="F1649" s="7">
        <v>46.368000000000002</v>
      </c>
      <c r="G1649" s="1">
        <f>MIN(Table14[[#This Row],[Medicare Outpatient Allowable Rate]:[United Healthcare Outpatient Allowable Rate]])</f>
        <v>0</v>
      </c>
      <c r="H1649" s="1">
        <f>MAX(Table14[[#This Row],[Medicare Outpatient Allowable Rate]:[United Healthcare Outpatient Allowable Rate]])</f>
        <v>43.792000000000002</v>
      </c>
      <c r="I1649" s="1">
        <v>0</v>
      </c>
      <c r="J1649" s="1">
        <f>SUM(Table14[[#This Row],[Price]]*0.85)</f>
        <v>43.792000000000002</v>
      </c>
      <c r="K1649" s="1">
        <f>SUM(Table14[[#This Row],[Price]]*0.82)</f>
        <v>42.246400000000001</v>
      </c>
      <c r="L1649" s="1">
        <f>SUM(Table14[[#This Row],[Price]]*0.85)</f>
        <v>43.792000000000002</v>
      </c>
      <c r="M1649" s="1">
        <f>SUM(Table14[[#This Row],[Price]]*0.75)</f>
        <v>38.64</v>
      </c>
      <c r="N1649" s="1">
        <f>SUM(Table14[[#This Row],[Price]]*0.85)</f>
        <v>43.792000000000002</v>
      </c>
      <c r="O1649" s="1">
        <f>SUM(Table14[[#This Row],[Price]]*0.7)</f>
        <v>36.064</v>
      </c>
      <c r="P1649" s="1" t="s">
        <v>24</v>
      </c>
      <c r="Q1649" s="1" t="s">
        <v>25</v>
      </c>
    </row>
    <row r="1650" spans="1:17" x14ac:dyDescent="0.35">
      <c r="A1650">
        <v>51010774</v>
      </c>
      <c r="B1650" t="s">
        <v>2360</v>
      </c>
      <c r="C1650" s="11" t="s">
        <v>10400</v>
      </c>
      <c r="D1650">
        <v>211.17</v>
      </c>
      <c r="E1650">
        <v>87517</v>
      </c>
      <c r="F1650" s="7">
        <v>190.053</v>
      </c>
      <c r="G1650" s="1">
        <f>MIN(Table14[[#This Row],[Medicare Outpatient Allowable Rate]:[United Healthcare Outpatient Allowable Rate]])</f>
        <v>0</v>
      </c>
      <c r="H1650" s="1">
        <f>MAX(Table14[[#This Row],[Medicare Outpatient Allowable Rate]:[United Healthcare Outpatient Allowable Rate]])</f>
        <v>179.49449999999999</v>
      </c>
      <c r="I1650" s="1">
        <v>0</v>
      </c>
      <c r="J1650" s="1">
        <f>SUM(Table14[[#This Row],[Price]]*0.85)</f>
        <v>179.49449999999999</v>
      </c>
      <c r="K1650" s="1">
        <f>SUM(Table14[[#This Row],[Price]]*0.82)</f>
        <v>173.15939999999998</v>
      </c>
      <c r="L1650" s="1">
        <f>SUM(Table14[[#This Row],[Price]]*0.85)</f>
        <v>179.49449999999999</v>
      </c>
      <c r="M1650" s="1">
        <f>SUM(Table14[[#This Row],[Price]]*0.75)</f>
        <v>158.3775</v>
      </c>
      <c r="N1650" s="1">
        <f>SUM(Table14[[#This Row],[Price]]*0.85)</f>
        <v>179.49449999999999</v>
      </c>
      <c r="O1650" s="1">
        <f>SUM(Table14[[#This Row],[Price]]*0.7)</f>
        <v>147.81899999999999</v>
      </c>
      <c r="P1650" s="1" t="s">
        <v>24</v>
      </c>
      <c r="Q1650" s="1" t="s">
        <v>25</v>
      </c>
    </row>
    <row r="1651" spans="1:17" x14ac:dyDescent="0.35">
      <c r="A1651">
        <v>48782671</v>
      </c>
      <c r="B1651" t="s">
        <v>2361</v>
      </c>
      <c r="C1651" s="11" t="s">
        <v>10397</v>
      </c>
      <c r="D1651">
        <v>49</v>
      </c>
      <c r="E1651">
        <v>86707</v>
      </c>
      <c r="F1651" s="7">
        <v>44.1</v>
      </c>
      <c r="G1651" s="1">
        <f>MIN(Table14[[#This Row],[Medicare Outpatient Allowable Rate]:[United Healthcare Outpatient Allowable Rate]])</f>
        <v>0</v>
      </c>
      <c r="H1651" s="1">
        <f>MAX(Table14[[#This Row],[Medicare Outpatient Allowable Rate]:[United Healthcare Outpatient Allowable Rate]])</f>
        <v>41.65</v>
      </c>
      <c r="I1651" s="1">
        <v>0</v>
      </c>
      <c r="J1651" s="1">
        <f>SUM(Table14[[#This Row],[Price]]*0.85)</f>
        <v>41.65</v>
      </c>
      <c r="K1651" s="1">
        <f>SUM(Table14[[#This Row],[Price]]*0.82)</f>
        <v>40.18</v>
      </c>
      <c r="L1651" s="1">
        <f>SUM(Table14[[#This Row],[Price]]*0.85)</f>
        <v>41.65</v>
      </c>
      <c r="M1651" s="1">
        <f>SUM(Table14[[#This Row],[Price]]*0.75)</f>
        <v>36.75</v>
      </c>
      <c r="N1651" s="1">
        <f>SUM(Table14[[#This Row],[Price]]*0.85)</f>
        <v>41.65</v>
      </c>
      <c r="O1651" s="1">
        <f>SUM(Table14[[#This Row],[Price]]*0.7)</f>
        <v>34.299999999999997</v>
      </c>
      <c r="P1651" s="1" t="s">
        <v>24</v>
      </c>
      <c r="Q1651" s="1" t="s">
        <v>25</v>
      </c>
    </row>
    <row r="1652" spans="1:17" x14ac:dyDescent="0.35">
      <c r="A1652">
        <v>50473019</v>
      </c>
      <c r="B1652" t="s">
        <v>2362</v>
      </c>
      <c r="C1652" s="11" t="s">
        <v>10397</v>
      </c>
      <c r="D1652">
        <v>157.19</v>
      </c>
      <c r="E1652">
        <v>86706</v>
      </c>
      <c r="F1652" s="7">
        <v>141.471</v>
      </c>
      <c r="G1652" s="1">
        <f>MIN(Table14[[#This Row],[Medicare Outpatient Allowable Rate]:[United Healthcare Outpatient Allowable Rate]])</f>
        <v>0</v>
      </c>
      <c r="H1652" s="1">
        <f>MAX(Table14[[#This Row],[Medicare Outpatient Allowable Rate]:[United Healthcare Outpatient Allowable Rate]])</f>
        <v>133.61150000000001</v>
      </c>
      <c r="I1652" s="1">
        <v>0</v>
      </c>
      <c r="J1652" s="1">
        <f>SUM(Table14[[#This Row],[Price]]*0.85)</f>
        <v>133.61150000000001</v>
      </c>
      <c r="K1652" s="1">
        <f>SUM(Table14[[#This Row],[Price]]*0.82)</f>
        <v>128.89579999999998</v>
      </c>
      <c r="L1652" s="1">
        <f>SUM(Table14[[#This Row],[Price]]*0.85)</f>
        <v>133.61150000000001</v>
      </c>
      <c r="M1652" s="1">
        <f>SUM(Table14[[#This Row],[Price]]*0.75)</f>
        <v>117.8925</v>
      </c>
      <c r="N1652" s="1">
        <f>SUM(Table14[[#This Row],[Price]]*0.85)</f>
        <v>133.61150000000001</v>
      </c>
      <c r="O1652" s="1">
        <f>SUM(Table14[[#This Row],[Price]]*0.7)</f>
        <v>110.03299999999999</v>
      </c>
      <c r="P1652" s="1" t="s">
        <v>24</v>
      </c>
      <c r="Q1652" s="1" t="s">
        <v>25</v>
      </c>
    </row>
    <row r="1653" spans="1:17" x14ac:dyDescent="0.35">
      <c r="A1653">
        <v>48782674</v>
      </c>
      <c r="B1653" t="s">
        <v>2363</v>
      </c>
      <c r="C1653" s="11" t="s">
        <v>10397</v>
      </c>
      <c r="D1653">
        <v>61.2</v>
      </c>
      <c r="E1653">
        <v>86803</v>
      </c>
      <c r="F1653" s="7">
        <v>55.08</v>
      </c>
      <c r="G1653" s="1">
        <f>MIN(Table14[[#This Row],[Medicare Outpatient Allowable Rate]:[United Healthcare Outpatient Allowable Rate]])</f>
        <v>0</v>
      </c>
      <c r="H1653" s="1">
        <f>MAX(Table14[[#This Row],[Medicare Outpatient Allowable Rate]:[United Healthcare Outpatient Allowable Rate]])</f>
        <v>52.02</v>
      </c>
      <c r="I1653" s="1">
        <v>0</v>
      </c>
      <c r="J1653" s="1">
        <f>SUM(Table14[[#This Row],[Price]]*0.85)</f>
        <v>52.02</v>
      </c>
      <c r="K1653" s="1">
        <f>SUM(Table14[[#This Row],[Price]]*0.82)</f>
        <v>50.183999999999997</v>
      </c>
      <c r="L1653" s="1">
        <f>SUM(Table14[[#This Row],[Price]]*0.85)</f>
        <v>52.02</v>
      </c>
      <c r="M1653" s="1">
        <f>SUM(Table14[[#This Row],[Price]]*0.75)</f>
        <v>45.900000000000006</v>
      </c>
      <c r="N1653" s="1">
        <f>SUM(Table14[[#This Row],[Price]]*0.85)</f>
        <v>52.02</v>
      </c>
      <c r="O1653" s="1">
        <f>SUM(Table14[[#This Row],[Price]]*0.7)</f>
        <v>42.839999999999996</v>
      </c>
      <c r="P1653" s="1" t="s">
        <v>24</v>
      </c>
      <c r="Q1653" s="1" t="s">
        <v>25</v>
      </c>
    </row>
    <row r="1654" spans="1:17" x14ac:dyDescent="0.35">
      <c r="A1654">
        <v>50302510</v>
      </c>
      <c r="B1654" t="s">
        <v>2364</v>
      </c>
      <c r="C1654" s="11" t="s">
        <v>10397</v>
      </c>
      <c r="D1654">
        <v>65.94</v>
      </c>
      <c r="E1654">
        <v>86803</v>
      </c>
      <c r="F1654" s="7">
        <v>59.345999999999997</v>
      </c>
      <c r="G1654" s="1">
        <f>MIN(Table14[[#This Row],[Medicare Outpatient Allowable Rate]:[United Healthcare Outpatient Allowable Rate]])</f>
        <v>0</v>
      </c>
      <c r="H1654" s="1">
        <f>MAX(Table14[[#This Row],[Medicare Outpatient Allowable Rate]:[United Healthcare Outpatient Allowable Rate]])</f>
        <v>56.048999999999999</v>
      </c>
      <c r="I1654" s="1">
        <v>0</v>
      </c>
      <c r="J1654" s="1">
        <f>SUM(Table14[[#This Row],[Price]]*0.85)</f>
        <v>56.048999999999999</v>
      </c>
      <c r="K1654" s="1">
        <f>SUM(Table14[[#This Row],[Price]]*0.82)</f>
        <v>54.070799999999998</v>
      </c>
      <c r="L1654" s="1">
        <f>SUM(Table14[[#This Row],[Price]]*0.85)</f>
        <v>56.048999999999999</v>
      </c>
      <c r="M1654" s="1">
        <f>SUM(Table14[[#This Row],[Price]]*0.75)</f>
        <v>49.454999999999998</v>
      </c>
      <c r="N1654" s="1">
        <f>SUM(Table14[[#This Row],[Price]]*0.85)</f>
        <v>56.048999999999999</v>
      </c>
      <c r="O1654" s="1">
        <f>SUM(Table14[[#This Row],[Price]]*0.7)</f>
        <v>46.157999999999994</v>
      </c>
      <c r="P1654" s="1" t="s">
        <v>24</v>
      </c>
      <c r="Q1654" s="1" t="s">
        <v>25</v>
      </c>
    </row>
    <row r="1655" spans="1:17" x14ac:dyDescent="0.35">
      <c r="A1655">
        <v>50566875</v>
      </c>
      <c r="B1655" t="s">
        <v>2365</v>
      </c>
      <c r="C1655" s="11" t="s">
        <v>10400</v>
      </c>
      <c r="D1655">
        <v>850.59</v>
      </c>
      <c r="E1655">
        <v>87902</v>
      </c>
      <c r="F1655" s="7">
        <v>765.53100000000006</v>
      </c>
      <c r="G1655" s="1">
        <f>MIN(Table14[[#This Row],[Medicare Outpatient Allowable Rate]:[United Healthcare Outpatient Allowable Rate]])</f>
        <v>0</v>
      </c>
      <c r="H1655" s="1">
        <f>MAX(Table14[[#This Row],[Medicare Outpatient Allowable Rate]:[United Healthcare Outpatient Allowable Rate]])</f>
        <v>723.00149999999996</v>
      </c>
      <c r="I1655" s="1">
        <v>0</v>
      </c>
      <c r="J1655" s="1">
        <f>SUM(Table14[[#This Row],[Price]]*0.85)</f>
        <v>723.00149999999996</v>
      </c>
      <c r="K1655" s="1">
        <f>SUM(Table14[[#This Row],[Price]]*0.82)</f>
        <v>697.48379999999997</v>
      </c>
      <c r="L1655" s="1">
        <f>SUM(Table14[[#This Row],[Price]]*0.85)</f>
        <v>723.00149999999996</v>
      </c>
      <c r="M1655" s="1">
        <f>SUM(Table14[[#This Row],[Price]]*0.75)</f>
        <v>637.9425</v>
      </c>
      <c r="N1655" s="1">
        <f>SUM(Table14[[#This Row],[Price]]*0.85)</f>
        <v>723.00149999999996</v>
      </c>
      <c r="O1655" s="1">
        <f>SUM(Table14[[#This Row],[Price]]*0.7)</f>
        <v>595.41300000000001</v>
      </c>
      <c r="P1655" s="1" t="s">
        <v>24</v>
      </c>
      <c r="Q1655" s="1" t="s">
        <v>25</v>
      </c>
    </row>
    <row r="1656" spans="1:17" x14ac:dyDescent="0.35">
      <c r="A1656">
        <v>48782676</v>
      </c>
      <c r="B1656" t="s">
        <v>2366</v>
      </c>
      <c r="C1656" s="11" t="s">
        <v>10400</v>
      </c>
      <c r="D1656">
        <v>789.48</v>
      </c>
      <c r="E1656">
        <v>87902</v>
      </c>
      <c r="F1656" s="7">
        <v>710.53200000000004</v>
      </c>
      <c r="G1656" s="1">
        <f>MIN(Table14[[#This Row],[Medicare Outpatient Allowable Rate]:[United Healthcare Outpatient Allowable Rate]])</f>
        <v>0</v>
      </c>
      <c r="H1656" s="1">
        <f>MAX(Table14[[#This Row],[Medicare Outpatient Allowable Rate]:[United Healthcare Outpatient Allowable Rate]])</f>
        <v>671.05799999999999</v>
      </c>
      <c r="I1656" s="1">
        <v>0</v>
      </c>
      <c r="J1656" s="1">
        <f>SUM(Table14[[#This Row],[Price]]*0.85)</f>
        <v>671.05799999999999</v>
      </c>
      <c r="K1656" s="1">
        <f>SUM(Table14[[#This Row],[Price]]*0.82)</f>
        <v>647.37360000000001</v>
      </c>
      <c r="L1656" s="1">
        <f>SUM(Table14[[#This Row],[Price]]*0.85)</f>
        <v>671.05799999999999</v>
      </c>
      <c r="M1656" s="1">
        <f>SUM(Table14[[#This Row],[Price]]*0.75)</f>
        <v>592.11</v>
      </c>
      <c r="N1656" s="1">
        <f>SUM(Table14[[#This Row],[Price]]*0.85)</f>
        <v>671.05799999999999</v>
      </c>
      <c r="O1656" s="1">
        <f>SUM(Table14[[#This Row],[Price]]*0.7)</f>
        <v>552.63599999999997</v>
      </c>
      <c r="P1656" s="1" t="s">
        <v>24</v>
      </c>
      <c r="Q1656" s="1" t="s">
        <v>25</v>
      </c>
    </row>
    <row r="1657" spans="1:17" x14ac:dyDescent="0.35">
      <c r="A1657">
        <v>48782673</v>
      </c>
      <c r="B1657" t="s">
        <v>2367</v>
      </c>
      <c r="C1657" s="11" t="s">
        <v>10400</v>
      </c>
      <c r="D1657">
        <v>148</v>
      </c>
      <c r="E1657">
        <v>87521</v>
      </c>
      <c r="F1657" s="7">
        <v>133.19999999999999</v>
      </c>
      <c r="G1657" s="1">
        <f>MIN(Table14[[#This Row],[Medicare Outpatient Allowable Rate]:[United Healthcare Outpatient Allowable Rate]])</f>
        <v>0</v>
      </c>
      <c r="H1657" s="1">
        <f>MAX(Table14[[#This Row],[Medicare Outpatient Allowable Rate]:[United Healthcare Outpatient Allowable Rate]])</f>
        <v>125.8</v>
      </c>
      <c r="I1657" s="1">
        <v>0</v>
      </c>
      <c r="J1657" s="1">
        <f>SUM(Table14[[#This Row],[Price]]*0.85)</f>
        <v>125.8</v>
      </c>
      <c r="K1657" s="1">
        <f>SUM(Table14[[#This Row],[Price]]*0.82)</f>
        <v>121.36</v>
      </c>
      <c r="L1657" s="1">
        <f>SUM(Table14[[#This Row],[Price]]*0.85)</f>
        <v>125.8</v>
      </c>
      <c r="M1657" s="1">
        <f>SUM(Table14[[#This Row],[Price]]*0.75)</f>
        <v>111</v>
      </c>
      <c r="N1657" s="1">
        <f>SUM(Table14[[#This Row],[Price]]*0.85)</f>
        <v>125.8</v>
      </c>
      <c r="O1657" s="1">
        <f>SUM(Table14[[#This Row],[Price]]*0.7)</f>
        <v>103.6</v>
      </c>
      <c r="P1657" s="1" t="s">
        <v>24</v>
      </c>
      <c r="Q1657" s="1" t="s">
        <v>25</v>
      </c>
    </row>
    <row r="1658" spans="1:17" x14ac:dyDescent="0.35">
      <c r="A1658">
        <v>48782675</v>
      </c>
      <c r="B1658" t="s">
        <v>2368</v>
      </c>
      <c r="C1658" s="11" t="s">
        <v>10400</v>
      </c>
      <c r="D1658">
        <v>490.62</v>
      </c>
      <c r="E1658">
        <v>87522</v>
      </c>
      <c r="F1658" s="7">
        <v>441.55799999999999</v>
      </c>
      <c r="G1658" s="1">
        <f>MIN(Table14[[#This Row],[Medicare Outpatient Allowable Rate]:[United Healthcare Outpatient Allowable Rate]])</f>
        <v>0</v>
      </c>
      <c r="H1658" s="1">
        <f>MAX(Table14[[#This Row],[Medicare Outpatient Allowable Rate]:[United Healthcare Outpatient Allowable Rate]])</f>
        <v>417.02699999999999</v>
      </c>
      <c r="I1658" s="1">
        <v>0</v>
      </c>
      <c r="J1658" s="1">
        <f>SUM(Table14[[#This Row],[Price]]*0.85)</f>
        <v>417.02699999999999</v>
      </c>
      <c r="K1658" s="1">
        <f>SUM(Table14[[#This Row],[Price]]*0.82)</f>
        <v>402.30840000000001</v>
      </c>
      <c r="L1658" s="1">
        <f>SUM(Table14[[#This Row],[Price]]*0.85)</f>
        <v>417.02699999999999</v>
      </c>
      <c r="M1658" s="1">
        <f>SUM(Table14[[#This Row],[Price]]*0.75)</f>
        <v>367.96500000000003</v>
      </c>
      <c r="N1658" s="1">
        <f>SUM(Table14[[#This Row],[Price]]*0.85)</f>
        <v>417.02699999999999</v>
      </c>
      <c r="O1658" s="1">
        <f>SUM(Table14[[#This Row],[Price]]*0.7)</f>
        <v>343.43399999999997</v>
      </c>
      <c r="P1658" s="1" t="s">
        <v>24</v>
      </c>
      <c r="Q1658" s="1" t="s">
        <v>25</v>
      </c>
    </row>
    <row r="1659" spans="1:17" x14ac:dyDescent="0.35">
      <c r="A1659">
        <v>50302513</v>
      </c>
      <c r="B1659" t="s">
        <v>2369</v>
      </c>
      <c r="C1659" s="11" t="s">
        <v>10397</v>
      </c>
      <c r="D1659">
        <v>56.07</v>
      </c>
      <c r="E1659">
        <v>86704</v>
      </c>
      <c r="F1659" s="7">
        <v>50.463000000000001</v>
      </c>
      <c r="G1659" s="1">
        <f>MIN(Table14[[#This Row],[Medicare Outpatient Allowable Rate]:[United Healthcare Outpatient Allowable Rate]])</f>
        <v>0</v>
      </c>
      <c r="H1659" s="1">
        <f>MAX(Table14[[#This Row],[Medicare Outpatient Allowable Rate]:[United Healthcare Outpatient Allowable Rate]])</f>
        <v>47.659500000000001</v>
      </c>
      <c r="I1659" s="1">
        <v>0</v>
      </c>
      <c r="J1659" s="1">
        <f>SUM(Table14[[#This Row],[Price]]*0.85)</f>
        <v>47.659500000000001</v>
      </c>
      <c r="K1659" s="1">
        <f>SUM(Table14[[#This Row],[Price]]*0.82)</f>
        <v>45.977399999999996</v>
      </c>
      <c r="L1659" s="1">
        <f>SUM(Table14[[#This Row],[Price]]*0.85)</f>
        <v>47.659500000000001</v>
      </c>
      <c r="M1659" s="1">
        <f>SUM(Table14[[#This Row],[Price]]*0.75)</f>
        <v>42.052500000000002</v>
      </c>
      <c r="N1659" s="1">
        <f>SUM(Table14[[#This Row],[Price]]*0.85)</f>
        <v>47.659500000000001</v>
      </c>
      <c r="O1659" s="1">
        <f>SUM(Table14[[#This Row],[Price]]*0.7)</f>
        <v>39.248999999999995</v>
      </c>
      <c r="P1659" s="1" t="s">
        <v>24</v>
      </c>
      <c r="Q1659" s="1" t="s">
        <v>25</v>
      </c>
    </row>
    <row r="1660" spans="1:17" x14ac:dyDescent="0.35">
      <c r="A1660">
        <v>48782689</v>
      </c>
      <c r="B1660" t="s">
        <v>2370</v>
      </c>
      <c r="C1660" s="11" t="s">
        <v>10397</v>
      </c>
      <c r="D1660">
        <v>75</v>
      </c>
      <c r="E1660">
        <v>86695</v>
      </c>
      <c r="F1660" s="7">
        <v>67.5</v>
      </c>
      <c r="G1660" s="1">
        <f>MIN(Table14[[#This Row],[Medicare Outpatient Allowable Rate]:[United Healthcare Outpatient Allowable Rate]])</f>
        <v>0</v>
      </c>
      <c r="H1660" s="1">
        <f>MAX(Table14[[#This Row],[Medicare Outpatient Allowable Rate]:[United Healthcare Outpatient Allowable Rate]])</f>
        <v>63.75</v>
      </c>
      <c r="I1660" s="1">
        <v>0</v>
      </c>
      <c r="J1660" s="1">
        <f>SUM(Table14[[#This Row],[Price]]*0.85)</f>
        <v>63.75</v>
      </c>
      <c r="K1660" s="1">
        <f>SUM(Table14[[#This Row],[Price]]*0.82)</f>
        <v>61.499999999999993</v>
      </c>
      <c r="L1660" s="1">
        <f>SUM(Table14[[#This Row],[Price]]*0.85)</f>
        <v>63.75</v>
      </c>
      <c r="M1660" s="1">
        <f>SUM(Table14[[#This Row],[Price]]*0.75)</f>
        <v>56.25</v>
      </c>
      <c r="N1660" s="1">
        <f>SUM(Table14[[#This Row],[Price]]*0.85)</f>
        <v>63.75</v>
      </c>
      <c r="O1660" s="1">
        <f>SUM(Table14[[#This Row],[Price]]*0.7)</f>
        <v>52.5</v>
      </c>
      <c r="P1660" s="1" t="s">
        <v>24</v>
      </c>
      <c r="Q1660" s="1" t="s">
        <v>25</v>
      </c>
    </row>
    <row r="1661" spans="1:17" x14ac:dyDescent="0.35">
      <c r="A1661">
        <v>48782690</v>
      </c>
      <c r="B1661" t="s">
        <v>2371</v>
      </c>
      <c r="C1661" s="11" t="s">
        <v>10397</v>
      </c>
      <c r="D1661">
        <v>82</v>
      </c>
      <c r="E1661">
        <v>86696</v>
      </c>
      <c r="F1661" s="7">
        <v>73.8</v>
      </c>
      <c r="G1661" s="1">
        <f>MIN(Table14[[#This Row],[Medicare Outpatient Allowable Rate]:[United Healthcare Outpatient Allowable Rate]])</f>
        <v>0</v>
      </c>
      <c r="H1661" s="1">
        <f>MAX(Table14[[#This Row],[Medicare Outpatient Allowable Rate]:[United Healthcare Outpatient Allowable Rate]])</f>
        <v>69.7</v>
      </c>
      <c r="I1661" s="1">
        <v>0</v>
      </c>
      <c r="J1661" s="1">
        <f>SUM(Table14[[#This Row],[Price]]*0.85)</f>
        <v>69.7</v>
      </c>
      <c r="K1661" s="1">
        <f>SUM(Table14[[#This Row],[Price]]*0.82)</f>
        <v>67.239999999999995</v>
      </c>
      <c r="L1661" s="1">
        <f>SUM(Table14[[#This Row],[Price]]*0.85)</f>
        <v>69.7</v>
      </c>
      <c r="M1661" s="1">
        <f>SUM(Table14[[#This Row],[Price]]*0.75)</f>
        <v>61.5</v>
      </c>
      <c r="N1661" s="1">
        <f>SUM(Table14[[#This Row],[Price]]*0.85)</f>
        <v>69.7</v>
      </c>
      <c r="O1661" s="1">
        <f>SUM(Table14[[#This Row],[Price]]*0.7)</f>
        <v>57.4</v>
      </c>
      <c r="P1661" s="1" t="s">
        <v>24</v>
      </c>
      <c r="Q1661" s="1" t="s">
        <v>25</v>
      </c>
    </row>
    <row r="1662" spans="1:17" x14ac:dyDescent="0.35">
      <c r="A1662">
        <v>48782692</v>
      </c>
      <c r="B1662" t="s">
        <v>2372</v>
      </c>
      <c r="C1662" s="11" t="s">
        <v>10400</v>
      </c>
      <c r="D1662">
        <v>83</v>
      </c>
      <c r="E1662">
        <v>87254</v>
      </c>
      <c r="F1662" s="7">
        <v>74.7</v>
      </c>
      <c r="G1662" s="1">
        <f>MIN(Table14[[#This Row],[Medicare Outpatient Allowable Rate]:[United Healthcare Outpatient Allowable Rate]])</f>
        <v>0</v>
      </c>
      <c r="H1662" s="1">
        <f>MAX(Table14[[#This Row],[Medicare Outpatient Allowable Rate]:[United Healthcare Outpatient Allowable Rate]])</f>
        <v>70.55</v>
      </c>
      <c r="I1662" s="1">
        <v>0</v>
      </c>
      <c r="J1662" s="1">
        <f>SUM(Table14[[#This Row],[Price]]*0.85)</f>
        <v>70.55</v>
      </c>
      <c r="K1662" s="1">
        <f>SUM(Table14[[#This Row],[Price]]*0.82)</f>
        <v>68.06</v>
      </c>
      <c r="L1662" s="1">
        <f>SUM(Table14[[#This Row],[Price]]*0.85)</f>
        <v>70.55</v>
      </c>
      <c r="M1662" s="1">
        <f>SUM(Table14[[#This Row],[Price]]*0.75)</f>
        <v>62.25</v>
      </c>
      <c r="N1662" s="1">
        <f>SUM(Table14[[#This Row],[Price]]*0.85)</f>
        <v>70.55</v>
      </c>
      <c r="O1662" s="1">
        <f>SUM(Table14[[#This Row],[Price]]*0.7)</f>
        <v>58.099999999999994</v>
      </c>
      <c r="P1662" s="1" t="s">
        <v>24</v>
      </c>
      <c r="Q1662" s="1" t="s">
        <v>25</v>
      </c>
    </row>
    <row r="1663" spans="1:17" x14ac:dyDescent="0.35">
      <c r="A1663">
        <v>50485543</v>
      </c>
      <c r="B1663" t="s">
        <v>2373</v>
      </c>
      <c r="C1663" s="11" t="s">
        <v>10400</v>
      </c>
      <c r="D1663">
        <v>0</v>
      </c>
      <c r="E1663">
        <v>87483</v>
      </c>
      <c r="F1663" s="7">
        <v>0</v>
      </c>
      <c r="G1663" s="1">
        <f>MIN(Table14[[#This Row],[Medicare Outpatient Allowable Rate]:[United Healthcare Outpatient Allowable Rate]])</f>
        <v>0</v>
      </c>
      <c r="H1663" s="1">
        <f>MAX(Table14[[#This Row],[Medicare Outpatient Allowable Rate]:[United Healthcare Outpatient Allowable Rate]])</f>
        <v>0</v>
      </c>
      <c r="I1663" s="1">
        <v>0</v>
      </c>
      <c r="J1663" s="1">
        <f>SUM(Table14[[#This Row],[Price]]*0.85)</f>
        <v>0</v>
      </c>
      <c r="K1663" s="1">
        <f>SUM(Table14[[#This Row],[Price]]*0.82)</f>
        <v>0</v>
      </c>
      <c r="L1663" s="1">
        <f>SUM(Table14[[#This Row],[Price]]*0.85)</f>
        <v>0</v>
      </c>
      <c r="M1663" s="1">
        <f>SUM(Table14[[#This Row],[Price]]*0.75)</f>
        <v>0</v>
      </c>
      <c r="N1663" s="1">
        <f>SUM(Table14[[#This Row],[Price]]*0.85)</f>
        <v>0</v>
      </c>
      <c r="O1663" s="1">
        <f>SUM(Table14[[#This Row],[Price]]*0.7)</f>
        <v>0</v>
      </c>
      <c r="P1663" s="1" t="s">
        <v>24</v>
      </c>
      <c r="Q1663" s="1" t="s">
        <v>25</v>
      </c>
    </row>
    <row r="1664" spans="1:17" x14ac:dyDescent="0.35">
      <c r="A1664">
        <v>50485544</v>
      </c>
      <c r="B1664" t="s">
        <v>2374</v>
      </c>
      <c r="C1664" s="11" t="s">
        <v>10400</v>
      </c>
      <c r="D1664">
        <v>0</v>
      </c>
      <c r="E1664">
        <v>87483</v>
      </c>
      <c r="F1664" s="7">
        <v>0</v>
      </c>
      <c r="G1664" s="1">
        <f>MIN(Table14[[#This Row],[Medicare Outpatient Allowable Rate]:[United Healthcare Outpatient Allowable Rate]])</f>
        <v>0</v>
      </c>
      <c r="H1664" s="1">
        <f>MAX(Table14[[#This Row],[Medicare Outpatient Allowable Rate]:[United Healthcare Outpatient Allowable Rate]])</f>
        <v>0</v>
      </c>
      <c r="I1664" s="1">
        <v>0</v>
      </c>
      <c r="J1664" s="1">
        <f>SUM(Table14[[#This Row],[Price]]*0.85)</f>
        <v>0</v>
      </c>
      <c r="K1664" s="1">
        <f>SUM(Table14[[#This Row],[Price]]*0.82)</f>
        <v>0</v>
      </c>
      <c r="L1664" s="1">
        <f>SUM(Table14[[#This Row],[Price]]*0.85)</f>
        <v>0</v>
      </c>
      <c r="M1664" s="1">
        <f>SUM(Table14[[#This Row],[Price]]*0.75)</f>
        <v>0</v>
      </c>
      <c r="N1664" s="1">
        <f>SUM(Table14[[#This Row],[Price]]*0.85)</f>
        <v>0</v>
      </c>
      <c r="O1664" s="1">
        <f>SUM(Table14[[#This Row],[Price]]*0.7)</f>
        <v>0</v>
      </c>
      <c r="P1664" s="1" t="s">
        <v>24</v>
      </c>
      <c r="Q1664" s="1" t="s">
        <v>25</v>
      </c>
    </row>
    <row r="1665" spans="1:17" x14ac:dyDescent="0.35">
      <c r="A1665">
        <v>48782679</v>
      </c>
      <c r="B1665" t="s">
        <v>2375</v>
      </c>
      <c r="C1665" s="11" t="s">
        <v>10399</v>
      </c>
      <c r="D1665">
        <v>77.52</v>
      </c>
      <c r="E1665">
        <v>83021</v>
      </c>
      <c r="F1665" s="7">
        <v>69.768000000000001</v>
      </c>
      <c r="G1665" s="1">
        <f>MIN(Table14[[#This Row],[Medicare Outpatient Allowable Rate]:[United Healthcare Outpatient Allowable Rate]])</f>
        <v>0</v>
      </c>
      <c r="H1665" s="1">
        <f>MAX(Table14[[#This Row],[Medicare Outpatient Allowable Rate]:[United Healthcare Outpatient Allowable Rate]])</f>
        <v>65.891999999999996</v>
      </c>
      <c r="I1665" s="1">
        <v>0</v>
      </c>
      <c r="J1665" s="1">
        <f>SUM(Table14[[#This Row],[Price]]*0.85)</f>
        <v>65.891999999999996</v>
      </c>
      <c r="K1665" s="1">
        <f>SUM(Table14[[#This Row],[Price]]*0.82)</f>
        <v>63.566399999999994</v>
      </c>
      <c r="L1665" s="1">
        <f>SUM(Table14[[#This Row],[Price]]*0.85)</f>
        <v>65.891999999999996</v>
      </c>
      <c r="M1665" s="1">
        <f>SUM(Table14[[#This Row],[Price]]*0.75)</f>
        <v>58.14</v>
      </c>
      <c r="N1665" s="1">
        <f>SUM(Table14[[#This Row],[Price]]*0.85)</f>
        <v>65.891999999999996</v>
      </c>
      <c r="O1665" s="1">
        <f>SUM(Table14[[#This Row],[Price]]*0.7)</f>
        <v>54.263999999999996</v>
      </c>
      <c r="P1665" s="1" t="s">
        <v>24</v>
      </c>
      <c r="Q1665" s="1" t="s">
        <v>25</v>
      </c>
    </row>
    <row r="1666" spans="1:17" x14ac:dyDescent="0.35">
      <c r="A1666">
        <v>50285099</v>
      </c>
      <c r="B1666" t="s">
        <v>2376</v>
      </c>
      <c r="C1666" s="11" t="s">
        <v>10398</v>
      </c>
      <c r="D1666">
        <v>10</v>
      </c>
      <c r="E1666">
        <v>80305</v>
      </c>
      <c r="F1666" s="7">
        <v>9</v>
      </c>
      <c r="G1666" s="1">
        <f>MIN(Table14[[#This Row],[Medicare Outpatient Allowable Rate]:[United Healthcare Outpatient Allowable Rate]])</f>
        <v>0</v>
      </c>
      <c r="H1666" s="1">
        <f>MAX(Table14[[#This Row],[Medicare Outpatient Allowable Rate]:[United Healthcare Outpatient Allowable Rate]])</f>
        <v>8.5</v>
      </c>
      <c r="I1666" s="1">
        <v>0</v>
      </c>
      <c r="J1666" s="1">
        <f>SUM(Table14[[#This Row],[Price]]*0.85)</f>
        <v>8.5</v>
      </c>
      <c r="K1666" s="1">
        <f>SUM(Table14[[#This Row],[Price]]*0.82)</f>
        <v>8.1999999999999993</v>
      </c>
      <c r="L1666" s="1">
        <f>SUM(Table14[[#This Row],[Price]]*0.85)</f>
        <v>8.5</v>
      </c>
      <c r="M1666" s="1">
        <f>SUM(Table14[[#This Row],[Price]]*0.75)</f>
        <v>7.5</v>
      </c>
      <c r="N1666" s="1">
        <f>SUM(Table14[[#This Row],[Price]]*0.85)</f>
        <v>8.5</v>
      </c>
      <c r="O1666" s="1">
        <f>SUM(Table14[[#This Row],[Price]]*0.7)</f>
        <v>7</v>
      </c>
      <c r="P1666" s="1" t="s">
        <v>24</v>
      </c>
      <c r="Q1666" s="1" t="s">
        <v>25</v>
      </c>
    </row>
    <row r="1667" spans="1:17" x14ac:dyDescent="0.35">
      <c r="A1667">
        <v>48782680</v>
      </c>
      <c r="B1667" t="s">
        <v>2377</v>
      </c>
      <c r="C1667" s="11" t="s">
        <v>10398</v>
      </c>
      <c r="D1667">
        <v>125</v>
      </c>
      <c r="E1667">
        <v>83088</v>
      </c>
      <c r="F1667" s="7">
        <v>112.5</v>
      </c>
      <c r="G1667" s="1">
        <f>MIN(Table14[[#This Row],[Medicare Outpatient Allowable Rate]:[United Healthcare Outpatient Allowable Rate]])</f>
        <v>0</v>
      </c>
      <c r="H1667" s="1">
        <f>MAX(Table14[[#This Row],[Medicare Outpatient Allowable Rate]:[United Healthcare Outpatient Allowable Rate]])</f>
        <v>106.25</v>
      </c>
      <c r="I1667" s="1">
        <v>0</v>
      </c>
      <c r="J1667" s="1">
        <f>SUM(Table14[[#This Row],[Price]]*0.85)</f>
        <v>106.25</v>
      </c>
      <c r="K1667" s="1">
        <f>SUM(Table14[[#This Row],[Price]]*0.82)</f>
        <v>102.5</v>
      </c>
      <c r="L1667" s="1">
        <f>SUM(Table14[[#This Row],[Price]]*0.85)</f>
        <v>106.25</v>
      </c>
      <c r="M1667" s="1">
        <f>SUM(Table14[[#This Row],[Price]]*0.75)</f>
        <v>93.75</v>
      </c>
      <c r="N1667" s="1">
        <f>SUM(Table14[[#This Row],[Price]]*0.85)</f>
        <v>106.25</v>
      </c>
      <c r="O1667" s="1">
        <f>SUM(Table14[[#This Row],[Price]]*0.7)</f>
        <v>87.5</v>
      </c>
      <c r="P1667" s="1" t="s">
        <v>24</v>
      </c>
      <c r="Q1667" s="1" t="s">
        <v>25</v>
      </c>
    </row>
    <row r="1668" spans="1:17" x14ac:dyDescent="0.35">
      <c r="A1668">
        <v>48782776</v>
      </c>
      <c r="B1668" t="s">
        <v>2378</v>
      </c>
      <c r="C1668" s="11" t="s">
        <v>10398</v>
      </c>
      <c r="D1668">
        <v>125</v>
      </c>
      <c r="E1668">
        <v>83088</v>
      </c>
      <c r="F1668" s="7">
        <v>112.5</v>
      </c>
      <c r="G1668" s="1">
        <f>MIN(Table14[[#This Row],[Medicare Outpatient Allowable Rate]:[United Healthcare Outpatient Allowable Rate]])</f>
        <v>0</v>
      </c>
      <c r="H1668" s="1">
        <f>MAX(Table14[[#This Row],[Medicare Outpatient Allowable Rate]:[United Healthcare Outpatient Allowable Rate]])</f>
        <v>106.25</v>
      </c>
      <c r="I1668" s="1">
        <v>0</v>
      </c>
      <c r="J1668" s="1">
        <f>SUM(Table14[[#This Row],[Price]]*0.85)</f>
        <v>106.25</v>
      </c>
      <c r="K1668" s="1">
        <f>SUM(Table14[[#This Row],[Price]]*0.82)</f>
        <v>102.5</v>
      </c>
      <c r="L1668" s="1">
        <f>SUM(Table14[[#This Row],[Price]]*0.85)</f>
        <v>106.25</v>
      </c>
      <c r="M1668" s="1">
        <f>SUM(Table14[[#This Row],[Price]]*0.75)</f>
        <v>93.75</v>
      </c>
      <c r="N1668" s="1">
        <f>SUM(Table14[[#This Row],[Price]]*0.85)</f>
        <v>106.25</v>
      </c>
      <c r="O1668" s="1">
        <f>SUM(Table14[[#This Row],[Price]]*0.7)</f>
        <v>87.5</v>
      </c>
      <c r="P1668" s="1" t="s">
        <v>24</v>
      </c>
      <c r="Q1668" s="1" t="s">
        <v>25</v>
      </c>
    </row>
    <row r="1669" spans="1:17" x14ac:dyDescent="0.35">
      <c r="A1669">
        <v>50302524</v>
      </c>
      <c r="B1669" t="s">
        <v>2379</v>
      </c>
      <c r="C1669" s="11" t="s">
        <v>10398</v>
      </c>
      <c r="D1669">
        <v>76.5</v>
      </c>
      <c r="E1669">
        <v>83090</v>
      </c>
      <c r="F1669" s="7">
        <v>68.849999999999994</v>
      </c>
      <c r="G1669" s="1">
        <f>MIN(Table14[[#This Row],[Medicare Outpatient Allowable Rate]:[United Healthcare Outpatient Allowable Rate]])</f>
        <v>0</v>
      </c>
      <c r="H1669" s="1">
        <f>MAX(Table14[[#This Row],[Medicare Outpatient Allowable Rate]:[United Healthcare Outpatient Allowable Rate]])</f>
        <v>65.024999999999991</v>
      </c>
      <c r="I1669" s="1">
        <v>0</v>
      </c>
      <c r="J1669" s="1">
        <f>SUM(Table14[[#This Row],[Price]]*0.85)</f>
        <v>65.024999999999991</v>
      </c>
      <c r="K1669" s="1">
        <f>SUM(Table14[[#This Row],[Price]]*0.82)</f>
        <v>62.73</v>
      </c>
      <c r="L1669" s="1">
        <f>SUM(Table14[[#This Row],[Price]]*0.85)</f>
        <v>65.024999999999991</v>
      </c>
      <c r="M1669" s="1">
        <f>SUM(Table14[[#This Row],[Price]]*0.75)</f>
        <v>57.375</v>
      </c>
      <c r="N1669" s="1">
        <f>SUM(Table14[[#This Row],[Price]]*0.85)</f>
        <v>65.024999999999991</v>
      </c>
      <c r="O1669" s="1">
        <f>SUM(Table14[[#This Row],[Price]]*0.7)</f>
        <v>53.55</v>
      </c>
      <c r="P1669" s="1" t="s">
        <v>24</v>
      </c>
      <c r="Q1669" s="1" t="s">
        <v>25</v>
      </c>
    </row>
    <row r="1670" spans="1:17" x14ac:dyDescent="0.35">
      <c r="A1670">
        <v>48782683</v>
      </c>
      <c r="B1670" t="s">
        <v>2380</v>
      </c>
      <c r="C1670" s="11" t="s">
        <v>10398</v>
      </c>
      <c r="D1670">
        <v>71</v>
      </c>
      <c r="E1670">
        <v>83090</v>
      </c>
      <c r="F1670" s="7">
        <v>63.9</v>
      </c>
      <c r="G1670" s="1">
        <f>MIN(Table14[[#This Row],[Medicare Outpatient Allowable Rate]:[United Healthcare Outpatient Allowable Rate]])</f>
        <v>0</v>
      </c>
      <c r="H1670" s="1">
        <f>MAX(Table14[[#This Row],[Medicare Outpatient Allowable Rate]:[United Healthcare Outpatient Allowable Rate]])</f>
        <v>60.35</v>
      </c>
      <c r="I1670" s="1">
        <v>0</v>
      </c>
      <c r="J1670" s="1">
        <f>SUM(Table14[[#This Row],[Price]]*0.85)</f>
        <v>60.35</v>
      </c>
      <c r="K1670" s="1">
        <f>SUM(Table14[[#This Row],[Price]]*0.82)</f>
        <v>58.22</v>
      </c>
      <c r="L1670" s="1">
        <f>SUM(Table14[[#This Row],[Price]]*0.85)</f>
        <v>60.35</v>
      </c>
      <c r="M1670" s="1">
        <f>SUM(Table14[[#This Row],[Price]]*0.75)</f>
        <v>53.25</v>
      </c>
      <c r="N1670" s="1">
        <f>SUM(Table14[[#This Row],[Price]]*0.85)</f>
        <v>60.35</v>
      </c>
      <c r="O1670" s="1">
        <f>SUM(Table14[[#This Row],[Price]]*0.7)</f>
        <v>49.699999999999996</v>
      </c>
      <c r="P1670" s="1" t="s">
        <v>24</v>
      </c>
      <c r="Q1670" s="1" t="s">
        <v>25</v>
      </c>
    </row>
    <row r="1671" spans="1:17" x14ac:dyDescent="0.35">
      <c r="A1671">
        <v>50485545</v>
      </c>
      <c r="B1671" t="s">
        <v>2381</v>
      </c>
      <c r="C1671" s="11" t="s">
        <v>10400</v>
      </c>
      <c r="D1671">
        <v>0</v>
      </c>
      <c r="E1671">
        <v>87483</v>
      </c>
      <c r="F1671" s="7">
        <v>0</v>
      </c>
      <c r="G1671" s="1">
        <f>MIN(Table14[[#This Row],[Medicare Outpatient Allowable Rate]:[United Healthcare Outpatient Allowable Rate]])</f>
        <v>0</v>
      </c>
      <c r="H1671" s="1">
        <f>MAX(Table14[[#This Row],[Medicare Outpatient Allowable Rate]:[United Healthcare Outpatient Allowable Rate]])</f>
        <v>0</v>
      </c>
      <c r="I1671" s="1">
        <v>0</v>
      </c>
      <c r="J1671" s="1">
        <f>SUM(Table14[[#This Row],[Price]]*0.85)</f>
        <v>0</v>
      </c>
      <c r="K1671" s="1">
        <f>SUM(Table14[[#This Row],[Price]]*0.82)</f>
        <v>0</v>
      </c>
      <c r="L1671" s="1">
        <f>SUM(Table14[[#This Row],[Price]]*0.85)</f>
        <v>0</v>
      </c>
      <c r="M1671" s="1">
        <f>SUM(Table14[[#This Row],[Price]]*0.75)</f>
        <v>0</v>
      </c>
      <c r="N1671" s="1">
        <f>SUM(Table14[[#This Row],[Price]]*0.85)</f>
        <v>0</v>
      </c>
      <c r="O1671" s="1">
        <f>SUM(Table14[[#This Row],[Price]]*0.7)</f>
        <v>0</v>
      </c>
      <c r="P1671" s="1" t="s">
        <v>24</v>
      </c>
      <c r="Q1671" s="1" t="s">
        <v>25</v>
      </c>
    </row>
    <row r="1672" spans="1:17" x14ac:dyDescent="0.35">
      <c r="A1672">
        <v>50485546</v>
      </c>
      <c r="B1672" t="s">
        <v>2382</v>
      </c>
      <c r="C1672" s="11" t="s">
        <v>10400</v>
      </c>
      <c r="D1672">
        <v>0</v>
      </c>
      <c r="E1672">
        <v>87483</v>
      </c>
      <c r="F1672" s="7">
        <v>0</v>
      </c>
      <c r="G1672" s="1">
        <f>MIN(Table14[[#This Row],[Medicare Outpatient Allowable Rate]:[United Healthcare Outpatient Allowable Rate]])</f>
        <v>0</v>
      </c>
      <c r="H1672" s="1">
        <f>MAX(Table14[[#This Row],[Medicare Outpatient Allowable Rate]:[United Healthcare Outpatient Allowable Rate]])</f>
        <v>0</v>
      </c>
      <c r="I1672" s="1">
        <v>0</v>
      </c>
      <c r="J1672" s="1">
        <f>SUM(Table14[[#This Row],[Price]]*0.85)</f>
        <v>0</v>
      </c>
      <c r="K1672" s="1">
        <f>SUM(Table14[[#This Row],[Price]]*0.82)</f>
        <v>0</v>
      </c>
      <c r="L1672" s="1">
        <f>SUM(Table14[[#This Row],[Price]]*0.85)</f>
        <v>0</v>
      </c>
      <c r="M1672" s="1">
        <f>SUM(Table14[[#This Row],[Price]]*0.75)</f>
        <v>0</v>
      </c>
      <c r="N1672" s="1">
        <f>SUM(Table14[[#This Row],[Price]]*0.85)</f>
        <v>0</v>
      </c>
      <c r="O1672" s="1">
        <f>SUM(Table14[[#This Row],[Price]]*0.7)</f>
        <v>0</v>
      </c>
      <c r="P1672" s="1" t="s">
        <v>24</v>
      </c>
      <c r="Q1672" s="1" t="s">
        <v>25</v>
      </c>
    </row>
    <row r="1673" spans="1:17" x14ac:dyDescent="0.35">
      <c r="A1673">
        <v>48782677</v>
      </c>
      <c r="B1673" t="s">
        <v>2383</v>
      </c>
      <c r="C1673" s="11" t="s">
        <v>10406</v>
      </c>
      <c r="D1673">
        <v>1005</v>
      </c>
      <c r="E1673">
        <v>81401</v>
      </c>
      <c r="F1673" s="7">
        <v>904.5</v>
      </c>
      <c r="G1673" s="1">
        <f>MIN(Table14[[#This Row],[Medicare Outpatient Allowable Rate]:[United Healthcare Outpatient Allowable Rate]])</f>
        <v>0</v>
      </c>
      <c r="H1673" s="1">
        <f>MAX(Table14[[#This Row],[Medicare Outpatient Allowable Rate]:[United Healthcare Outpatient Allowable Rate]])</f>
        <v>854.25</v>
      </c>
      <c r="I1673" s="1">
        <v>0</v>
      </c>
      <c r="J1673" s="1">
        <f>SUM(Table14[[#This Row],[Price]]*0.85)</f>
        <v>854.25</v>
      </c>
      <c r="K1673" s="1">
        <f>SUM(Table14[[#This Row],[Price]]*0.82)</f>
        <v>824.09999999999991</v>
      </c>
      <c r="L1673" s="1">
        <f>SUM(Table14[[#This Row],[Price]]*0.85)</f>
        <v>854.25</v>
      </c>
      <c r="M1673" s="1">
        <f>SUM(Table14[[#This Row],[Price]]*0.75)</f>
        <v>753.75</v>
      </c>
      <c r="N1673" s="1">
        <f>SUM(Table14[[#This Row],[Price]]*0.85)</f>
        <v>854.25</v>
      </c>
      <c r="O1673" s="1">
        <f>SUM(Table14[[#This Row],[Price]]*0.7)</f>
        <v>703.5</v>
      </c>
      <c r="P1673" s="1" t="s">
        <v>24</v>
      </c>
      <c r="Q1673" s="1" t="s">
        <v>25</v>
      </c>
    </row>
    <row r="1674" spans="1:17" x14ac:dyDescent="0.35">
      <c r="A1674">
        <v>51008156</v>
      </c>
      <c r="B1674" t="s">
        <v>2384</v>
      </c>
      <c r="C1674" s="11" t="s">
        <v>10399</v>
      </c>
      <c r="D1674">
        <v>156.74</v>
      </c>
      <c r="E1674">
        <v>82803</v>
      </c>
      <c r="F1674" s="7">
        <v>141.066</v>
      </c>
      <c r="G1674" s="1">
        <f>MIN(Table14[[#This Row],[Medicare Outpatient Allowable Rate]:[United Healthcare Outpatient Allowable Rate]])</f>
        <v>0</v>
      </c>
      <c r="H1674" s="1">
        <f>MAX(Table14[[#This Row],[Medicare Outpatient Allowable Rate]:[United Healthcare Outpatient Allowable Rate]])</f>
        <v>133.22900000000001</v>
      </c>
      <c r="I1674" s="1">
        <v>0</v>
      </c>
      <c r="J1674" s="1">
        <f>SUM(Table14[[#This Row],[Price]]*0.85)</f>
        <v>133.22900000000001</v>
      </c>
      <c r="K1674" s="1">
        <f>SUM(Table14[[#This Row],[Price]]*0.82)</f>
        <v>128.52680000000001</v>
      </c>
      <c r="L1674" s="1">
        <f>SUM(Table14[[#This Row],[Price]]*0.85)</f>
        <v>133.22900000000001</v>
      </c>
      <c r="M1674" s="1">
        <f>SUM(Table14[[#This Row],[Price]]*0.75)</f>
        <v>117.55500000000001</v>
      </c>
      <c r="N1674" s="1">
        <f>SUM(Table14[[#This Row],[Price]]*0.85)</f>
        <v>133.22900000000001</v>
      </c>
      <c r="O1674" s="1">
        <f>SUM(Table14[[#This Row],[Price]]*0.7)</f>
        <v>109.718</v>
      </c>
      <c r="P1674" s="1" t="s">
        <v>24</v>
      </c>
      <c r="Q1674" s="1" t="s">
        <v>25</v>
      </c>
    </row>
    <row r="1675" spans="1:17" x14ac:dyDescent="0.35">
      <c r="A1675">
        <v>51008157</v>
      </c>
      <c r="B1675" t="s">
        <v>2385</v>
      </c>
      <c r="C1675" s="11" t="s">
        <v>10398</v>
      </c>
      <c r="D1675">
        <v>156.74</v>
      </c>
      <c r="E1675">
        <v>82803</v>
      </c>
      <c r="F1675" s="7">
        <v>141.066</v>
      </c>
      <c r="G1675" s="1">
        <f>MIN(Table14[[#This Row],[Medicare Outpatient Allowable Rate]:[United Healthcare Outpatient Allowable Rate]])</f>
        <v>0</v>
      </c>
      <c r="H1675" s="1">
        <f>MAX(Table14[[#This Row],[Medicare Outpatient Allowable Rate]:[United Healthcare Outpatient Allowable Rate]])</f>
        <v>133.22900000000001</v>
      </c>
      <c r="I1675" s="1">
        <v>0</v>
      </c>
      <c r="J1675" s="1">
        <f>SUM(Table14[[#This Row],[Price]]*0.85)</f>
        <v>133.22900000000001</v>
      </c>
      <c r="K1675" s="1">
        <f>SUM(Table14[[#This Row],[Price]]*0.82)</f>
        <v>128.52680000000001</v>
      </c>
      <c r="L1675" s="1">
        <f>SUM(Table14[[#This Row],[Price]]*0.85)</f>
        <v>133.22900000000001</v>
      </c>
      <c r="M1675" s="1">
        <f>SUM(Table14[[#This Row],[Price]]*0.75)</f>
        <v>117.55500000000001</v>
      </c>
      <c r="N1675" s="1">
        <f>SUM(Table14[[#This Row],[Price]]*0.85)</f>
        <v>133.22900000000001</v>
      </c>
      <c r="O1675" s="1">
        <f>SUM(Table14[[#This Row],[Price]]*0.7)</f>
        <v>109.718</v>
      </c>
      <c r="P1675" s="1" t="s">
        <v>24</v>
      </c>
      <c r="Q1675" s="1" t="s">
        <v>25</v>
      </c>
    </row>
    <row r="1676" spans="1:17" x14ac:dyDescent="0.35">
      <c r="A1676">
        <v>877756</v>
      </c>
      <c r="B1676" t="s">
        <v>2386</v>
      </c>
      <c r="F1676" s="7">
        <v>0</v>
      </c>
      <c r="G1676" s="1" t="e">
        <f>MIN(Table14[[#This Row],[Medicare Outpatient Allowable Rate]:[United Healthcare Outpatient Allowable Rate]])</f>
        <v>#N/A</v>
      </c>
      <c r="H1676" s="1" t="e">
        <f>MAX(Table14[[#This Row],[Medicare Outpatient Allowable Rate]:[United Healthcare Outpatient Allowable Rate]])</f>
        <v>#N/A</v>
      </c>
      <c r="I1676" s="1" t="e">
        <v>#N/A</v>
      </c>
      <c r="J1676" s="1">
        <f>SUM(Table14[[#This Row],[Price]]*0.85)</f>
        <v>0</v>
      </c>
      <c r="K1676" s="1">
        <f>SUM(Table14[[#This Row],[Price]]*0.82)</f>
        <v>0</v>
      </c>
      <c r="L1676" s="1">
        <f>SUM(Table14[[#This Row],[Price]]*0.85)</f>
        <v>0</v>
      </c>
      <c r="M1676" s="1">
        <f>SUM(Table14[[#This Row],[Price]]*0.75)</f>
        <v>0</v>
      </c>
      <c r="N1676" s="1">
        <f>SUM(Table14[[#This Row],[Price]]*0.85)</f>
        <v>0</v>
      </c>
      <c r="O1676" s="1">
        <f>SUM(Table14[[#This Row],[Price]]*0.7)</f>
        <v>0</v>
      </c>
      <c r="P1676" s="1" t="s">
        <v>24</v>
      </c>
      <c r="Q1676" s="1" t="s">
        <v>25</v>
      </c>
    </row>
    <row r="1677" spans="1:17" x14ac:dyDescent="0.35">
      <c r="A1677">
        <v>877792</v>
      </c>
      <c r="B1677" t="s">
        <v>2387</v>
      </c>
      <c r="F1677" s="7">
        <v>0</v>
      </c>
      <c r="G1677" s="1" t="e">
        <f>MIN(Table14[[#This Row],[Medicare Outpatient Allowable Rate]:[United Healthcare Outpatient Allowable Rate]])</f>
        <v>#N/A</v>
      </c>
      <c r="H1677" s="1" t="e">
        <f>MAX(Table14[[#This Row],[Medicare Outpatient Allowable Rate]:[United Healthcare Outpatient Allowable Rate]])</f>
        <v>#N/A</v>
      </c>
      <c r="I1677" s="1" t="e">
        <v>#N/A</v>
      </c>
      <c r="J1677" s="1">
        <f>SUM(Table14[[#This Row],[Price]]*0.85)</f>
        <v>0</v>
      </c>
      <c r="K1677" s="1">
        <f>SUM(Table14[[#This Row],[Price]]*0.82)</f>
        <v>0</v>
      </c>
      <c r="L1677" s="1">
        <f>SUM(Table14[[#This Row],[Price]]*0.85)</f>
        <v>0</v>
      </c>
      <c r="M1677" s="1">
        <f>SUM(Table14[[#This Row],[Price]]*0.75)</f>
        <v>0</v>
      </c>
      <c r="N1677" s="1">
        <f>SUM(Table14[[#This Row],[Price]]*0.85)</f>
        <v>0</v>
      </c>
      <c r="O1677" s="1">
        <f>SUM(Table14[[#This Row],[Price]]*0.7)</f>
        <v>0</v>
      </c>
      <c r="P1677" s="1" t="s">
        <v>24</v>
      </c>
      <c r="Q1677" s="1" t="s">
        <v>25</v>
      </c>
    </row>
    <row r="1678" spans="1:17" x14ac:dyDescent="0.35">
      <c r="A1678">
        <v>51008162</v>
      </c>
      <c r="B1678" t="s">
        <v>2388</v>
      </c>
      <c r="C1678" s="11" t="s">
        <v>10398</v>
      </c>
      <c r="D1678">
        <v>35</v>
      </c>
      <c r="E1678">
        <v>83986</v>
      </c>
      <c r="F1678" s="7">
        <v>31.5</v>
      </c>
      <c r="G1678" s="1">
        <f>MIN(Table14[[#This Row],[Medicare Outpatient Allowable Rate]:[United Healthcare Outpatient Allowable Rate]])</f>
        <v>0</v>
      </c>
      <c r="H1678" s="1">
        <f>MAX(Table14[[#This Row],[Medicare Outpatient Allowable Rate]:[United Healthcare Outpatient Allowable Rate]])</f>
        <v>29.75</v>
      </c>
      <c r="I1678" s="1">
        <v>0</v>
      </c>
      <c r="J1678" s="1">
        <f>SUM(Table14[[#This Row],[Price]]*0.85)</f>
        <v>29.75</v>
      </c>
      <c r="K1678" s="1">
        <f>SUM(Table14[[#This Row],[Price]]*0.82)</f>
        <v>28.7</v>
      </c>
      <c r="L1678" s="1">
        <f>SUM(Table14[[#This Row],[Price]]*0.85)</f>
        <v>29.75</v>
      </c>
      <c r="M1678" s="1">
        <f>SUM(Table14[[#This Row],[Price]]*0.75)</f>
        <v>26.25</v>
      </c>
      <c r="N1678" s="1">
        <f>SUM(Table14[[#This Row],[Price]]*0.85)</f>
        <v>29.75</v>
      </c>
      <c r="O1678" s="1">
        <f>SUM(Table14[[#This Row],[Price]]*0.7)</f>
        <v>24.5</v>
      </c>
      <c r="P1678" s="1" t="s">
        <v>24</v>
      </c>
      <c r="Q1678" s="1" t="s">
        <v>25</v>
      </c>
    </row>
    <row r="1679" spans="1:17" x14ac:dyDescent="0.35">
      <c r="A1679">
        <v>51008167</v>
      </c>
      <c r="B1679" t="s">
        <v>2389</v>
      </c>
      <c r="C1679" s="11" t="s">
        <v>10398</v>
      </c>
      <c r="D1679">
        <v>95</v>
      </c>
      <c r="E1679">
        <v>82800</v>
      </c>
      <c r="F1679" s="7">
        <v>85.5</v>
      </c>
      <c r="G1679" s="1">
        <f>MIN(Table14[[#This Row],[Medicare Outpatient Allowable Rate]:[United Healthcare Outpatient Allowable Rate]])</f>
        <v>0</v>
      </c>
      <c r="H1679" s="1">
        <f>MAX(Table14[[#This Row],[Medicare Outpatient Allowable Rate]:[United Healthcare Outpatient Allowable Rate]])</f>
        <v>80.75</v>
      </c>
      <c r="I1679" s="1">
        <v>0</v>
      </c>
      <c r="J1679" s="1">
        <f>SUM(Table14[[#This Row],[Price]]*0.85)</f>
        <v>80.75</v>
      </c>
      <c r="K1679" s="1">
        <f>SUM(Table14[[#This Row],[Price]]*0.82)</f>
        <v>77.899999999999991</v>
      </c>
      <c r="L1679" s="1">
        <f>SUM(Table14[[#This Row],[Price]]*0.85)</f>
        <v>80.75</v>
      </c>
      <c r="M1679" s="1">
        <f>SUM(Table14[[#This Row],[Price]]*0.75)</f>
        <v>71.25</v>
      </c>
      <c r="N1679" s="1">
        <f>SUM(Table14[[#This Row],[Price]]*0.85)</f>
        <v>80.75</v>
      </c>
      <c r="O1679" s="1">
        <f>SUM(Table14[[#This Row],[Price]]*0.7)</f>
        <v>66.5</v>
      </c>
      <c r="P1679" s="1" t="s">
        <v>24</v>
      </c>
      <c r="Q1679" s="1" t="s">
        <v>25</v>
      </c>
    </row>
    <row r="1680" spans="1:17" x14ac:dyDescent="0.35">
      <c r="A1680">
        <v>48782695</v>
      </c>
      <c r="B1680" t="s">
        <v>2390</v>
      </c>
      <c r="C1680" s="11" t="s">
        <v>10397</v>
      </c>
      <c r="D1680">
        <v>204</v>
      </c>
      <c r="E1680">
        <v>86341</v>
      </c>
      <c r="F1680" s="7">
        <v>183.6</v>
      </c>
      <c r="G1680" s="1">
        <f>MIN(Table14[[#This Row],[Medicare Outpatient Allowable Rate]:[United Healthcare Outpatient Allowable Rate]])</f>
        <v>0</v>
      </c>
      <c r="H1680" s="1">
        <f>MAX(Table14[[#This Row],[Medicare Outpatient Allowable Rate]:[United Healthcare Outpatient Allowable Rate]])</f>
        <v>173.4</v>
      </c>
      <c r="I1680" s="1">
        <v>0</v>
      </c>
      <c r="J1680" s="1">
        <f>SUM(Table14[[#This Row],[Price]]*0.85)</f>
        <v>173.4</v>
      </c>
      <c r="K1680" s="1">
        <f>SUM(Table14[[#This Row],[Price]]*0.82)</f>
        <v>167.28</v>
      </c>
      <c r="L1680" s="1">
        <f>SUM(Table14[[#This Row],[Price]]*0.85)</f>
        <v>173.4</v>
      </c>
      <c r="M1680" s="1">
        <f>SUM(Table14[[#This Row],[Price]]*0.75)</f>
        <v>153</v>
      </c>
      <c r="N1680" s="1">
        <f>SUM(Table14[[#This Row],[Price]]*0.85)</f>
        <v>173.4</v>
      </c>
      <c r="O1680" s="1">
        <f>SUM(Table14[[#This Row],[Price]]*0.7)</f>
        <v>142.79999999999998</v>
      </c>
      <c r="P1680" s="1" t="s">
        <v>24</v>
      </c>
      <c r="Q1680" s="1" t="s">
        <v>25</v>
      </c>
    </row>
    <row r="1681" spans="1:17" x14ac:dyDescent="0.35">
      <c r="A1681">
        <v>51031857</v>
      </c>
      <c r="B1681" t="s">
        <v>2391</v>
      </c>
      <c r="C1681" s="11" t="s">
        <v>10397</v>
      </c>
      <c r="D1681">
        <v>118.51</v>
      </c>
      <c r="E1681">
        <v>86337</v>
      </c>
      <c r="F1681" s="7">
        <v>106.65900000000001</v>
      </c>
      <c r="G1681" s="1">
        <f>MIN(Table14[[#This Row],[Medicare Outpatient Allowable Rate]:[United Healthcare Outpatient Allowable Rate]])</f>
        <v>0</v>
      </c>
      <c r="H1681" s="1">
        <f>MAX(Table14[[#This Row],[Medicare Outpatient Allowable Rate]:[United Healthcare Outpatient Allowable Rate]])</f>
        <v>100.73350000000001</v>
      </c>
      <c r="I1681" s="1">
        <v>0</v>
      </c>
      <c r="J1681" s="1">
        <f>SUM(Table14[[#This Row],[Price]]*0.85)</f>
        <v>100.73350000000001</v>
      </c>
      <c r="K1681" s="1">
        <f>SUM(Table14[[#This Row],[Price]]*0.82)</f>
        <v>97.178200000000004</v>
      </c>
      <c r="L1681" s="1">
        <f>SUM(Table14[[#This Row],[Price]]*0.85)</f>
        <v>100.73350000000001</v>
      </c>
      <c r="M1681" s="1">
        <f>SUM(Table14[[#This Row],[Price]]*0.75)</f>
        <v>88.882500000000007</v>
      </c>
      <c r="N1681" s="1">
        <f>SUM(Table14[[#This Row],[Price]]*0.85)</f>
        <v>100.73350000000001</v>
      </c>
      <c r="O1681" s="1">
        <f>SUM(Table14[[#This Row],[Price]]*0.7)</f>
        <v>82.956999999999994</v>
      </c>
      <c r="P1681" s="1" t="s">
        <v>24</v>
      </c>
      <c r="Q1681" s="1" t="s">
        <v>25</v>
      </c>
    </row>
    <row r="1682" spans="1:17" x14ac:dyDescent="0.35">
      <c r="A1682">
        <v>50330472</v>
      </c>
      <c r="B1682" t="s">
        <v>2392</v>
      </c>
      <c r="F1682" s="7">
        <v>0</v>
      </c>
      <c r="G1682" s="1" t="e">
        <f>MIN(Table14[[#This Row],[Medicare Outpatient Allowable Rate]:[United Healthcare Outpatient Allowable Rate]])</f>
        <v>#N/A</v>
      </c>
      <c r="H1682" s="1" t="e">
        <f>MAX(Table14[[#This Row],[Medicare Outpatient Allowable Rate]:[United Healthcare Outpatient Allowable Rate]])</f>
        <v>#N/A</v>
      </c>
      <c r="I1682" s="1" t="e">
        <v>#N/A</v>
      </c>
      <c r="J1682" s="1">
        <f>SUM(Table14[[#This Row],[Price]]*0.85)</f>
        <v>0</v>
      </c>
      <c r="K1682" s="1">
        <f>SUM(Table14[[#This Row],[Price]]*0.82)</f>
        <v>0</v>
      </c>
      <c r="L1682" s="1">
        <f>SUM(Table14[[#This Row],[Price]]*0.85)</f>
        <v>0</v>
      </c>
      <c r="M1682" s="1">
        <f>SUM(Table14[[#This Row],[Price]]*0.75)</f>
        <v>0</v>
      </c>
      <c r="N1682" s="1">
        <f>SUM(Table14[[#This Row],[Price]]*0.85)</f>
        <v>0</v>
      </c>
      <c r="O1682" s="1">
        <f>SUM(Table14[[#This Row],[Price]]*0.7)</f>
        <v>0</v>
      </c>
      <c r="P1682" s="1" t="s">
        <v>24</v>
      </c>
      <c r="Q1682" s="1" t="s">
        <v>25</v>
      </c>
    </row>
    <row r="1683" spans="1:17" x14ac:dyDescent="0.35">
      <c r="A1683">
        <v>48859890</v>
      </c>
      <c r="B1683" t="s">
        <v>2393</v>
      </c>
      <c r="C1683" s="11" t="s">
        <v>10398</v>
      </c>
      <c r="D1683">
        <v>79.56</v>
      </c>
      <c r="E1683">
        <v>82784</v>
      </c>
      <c r="F1683" s="7">
        <v>71.603999999999999</v>
      </c>
      <c r="G1683" s="1">
        <f>MIN(Table14[[#This Row],[Medicare Outpatient Allowable Rate]:[United Healthcare Outpatient Allowable Rate]])</f>
        <v>0</v>
      </c>
      <c r="H1683" s="1">
        <f>MAX(Table14[[#This Row],[Medicare Outpatient Allowable Rate]:[United Healthcare Outpatient Allowable Rate]])</f>
        <v>67.626000000000005</v>
      </c>
      <c r="I1683" s="1">
        <v>0</v>
      </c>
      <c r="J1683" s="1">
        <f>SUM(Table14[[#This Row],[Price]]*0.85)</f>
        <v>67.626000000000005</v>
      </c>
      <c r="K1683" s="1">
        <f>SUM(Table14[[#This Row],[Price]]*0.82)</f>
        <v>65.239199999999997</v>
      </c>
      <c r="L1683" s="1">
        <f>SUM(Table14[[#This Row],[Price]]*0.85)</f>
        <v>67.626000000000005</v>
      </c>
      <c r="M1683" s="1">
        <f>SUM(Table14[[#This Row],[Price]]*0.75)</f>
        <v>59.67</v>
      </c>
      <c r="N1683" s="1">
        <f>SUM(Table14[[#This Row],[Price]]*0.85)</f>
        <v>67.626000000000005</v>
      </c>
      <c r="O1683" s="1">
        <f>SUM(Table14[[#This Row],[Price]]*0.7)</f>
        <v>55.692</v>
      </c>
      <c r="P1683" s="1" t="s">
        <v>24</v>
      </c>
      <c r="Q1683" s="1" t="s">
        <v>25</v>
      </c>
    </row>
    <row r="1684" spans="1:17" x14ac:dyDescent="0.35">
      <c r="A1684">
        <v>50302534</v>
      </c>
      <c r="B1684" t="s">
        <v>2394</v>
      </c>
      <c r="C1684" s="11" t="s">
        <v>10398</v>
      </c>
      <c r="D1684">
        <v>85.72</v>
      </c>
      <c r="E1684">
        <v>82784</v>
      </c>
      <c r="F1684" s="7">
        <v>77.147999999999996</v>
      </c>
      <c r="G1684" s="1">
        <f>MIN(Table14[[#This Row],[Medicare Outpatient Allowable Rate]:[United Healthcare Outpatient Allowable Rate]])</f>
        <v>0</v>
      </c>
      <c r="H1684" s="1">
        <f>MAX(Table14[[#This Row],[Medicare Outpatient Allowable Rate]:[United Healthcare Outpatient Allowable Rate]])</f>
        <v>72.861999999999995</v>
      </c>
      <c r="I1684" s="1">
        <v>0</v>
      </c>
      <c r="J1684" s="1">
        <f>SUM(Table14[[#This Row],[Price]]*0.85)</f>
        <v>72.861999999999995</v>
      </c>
      <c r="K1684" s="1">
        <f>SUM(Table14[[#This Row],[Price]]*0.82)</f>
        <v>70.290399999999991</v>
      </c>
      <c r="L1684" s="1">
        <f>SUM(Table14[[#This Row],[Price]]*0.85)</f>
        <v>72.861999999999995</v>
      </c>
      <c r="M1684" s="1">
        <f>SUM(Table14[[#This Row],[Price]]*0.75)</f>
        <v>64.289999999999992</v>
      </c>
      <c r="N1684" s="1">
        <f>SUM(Table14[[#This Row],[Price]]*0.85)</f>
        <v>72.861999999999995</v>
      </c>
      <c r="O1684" s="1">
        <f>SUM(Table14[[#This Row],[Price]]*0.7)</f>
        <v>60.003999999999998</v>
      </c>
      <c r="P1684" s="1" t="s">
        <v>24</v>
      </c>
      <c r="Q1684" s="1" t="s">
        <v>25</v>
      </c>
    </row>
    <row r="1685" spans="1:17" x14ac:dyDescent="0.35">
      <c r="A1685">
        <v>48782699</v>
      </c>
      <c r="B1685" t="s">
        <v>2395</v>
      </c>
      <c r="C1685" s="11" t="s">
        <v>10398</v>
      </c>
      <c r="D1685">
        <v>71.400000000000006</v>
      </c>
      <c r="E1685">
        <v>82785</v>
      </c>
      <c r="F1685" s="7">
        <v>64.260000000000005</v>
      </c>
      <c r="G1685" s="1">
        <f>MIN(Table14[[#This Row],[Medicare Outpatient Allowable Rate]:[United Healthcare Outpatient Allowable Rate]])</f>
        <v>0</v>
      </c>
      <c r="H1685" s="1">
        <f>MAX(Table14[[#This Row],[Medicare Outpatient Allowable Rate]:[United Healthcare Outpatient Allowable Rate]])</f>
        <v>60.690000000000005</v>
      </c>
      <c r="I1685" s="1">
        <v>0</v>
      </c>
      <c r="J1685" s="1">
        <f>SUM(Table14[[#This Row],[Price]]*0.85)</f>
        <v>60.690000000000005</v>
      </c>
      <c r="K1685" s="1">
        <f>SUM(Table14[[#This Row],[Price]]*0.82)</f>
        <v>58.548000000000002</v>
      </c>
      <c r="L1685" s="1">
        <f>SUM(Table14[[#This Row],[Price]]*0.85)</f>
        <v>60.690000000000005</v>
      </c>
      <c r="M1685" s="1">
        <f>SUM(Table14[[#This Row],[Price]]*0.75)</f>
        <v>53.550000000000004</v>
      </c>
      <c r="N1685" s="1">
        <f>SUM(Table14[[#This Row],[Price]]*0.85)</f>
        <v>60.690000000000005</v>
      </c>
      <c r="O1685" s="1">
        <f>SUM(Table14[[#This Row],[Price]]*0.7)</f>
        <v>49.980000000000004</v>
      </c>
      <c r="P1685" s="1" t="s">
        <v>24</v>
      </c>
      <c r="Q1685" s="1" t="s">
        <v>25</v>
      </c>
    </row>
    <row r="1686" spans="1:17" x14ac:dyDescent="0.35">
      <c r="A1686">
        <v>48859891</v>
      </c>
      <c r="B1686" t="s">
        <v>2396</v>
      </c>
      <c r="C1686" s="11" t="s">
        <v>10398</v>
      </c>
      <c r="D1686">
        <v>79.56</v>
      </c>
      <c r="E1686">
        <v>82784</v>
      </c>
      <c r="F1686" s="7">
        <v>71.603999999999999</v>
      </c>
      <c r="G1686" s="1">
        <f>MIN(Table14[[#This Row],[Medicare Outpatient Allowable Rate]:[United Healthcare Outpatient Allowable Rate]])</f>
        <v>0</v>
      </c>
      <c r="H1686" s="1">
        <f>MAX(Table14[[#This Row],[Medicare Outpatient Allowable Rate]:[United Healthcare Outpatient Allowable Rate]])</f>
        <v>67.626000000000005</v>
      </c>
      <c r="I1686" s="1">
        <v>0</v>
      </c>
      <c r="J1686" s="1">
        <f>SUM(Table14[[#This Row],[Price]]*0.85)</f>
        <v>67.626000000000005</v>
      </c>
      <c r="K1686" s="1">
        <f>SUM(Table14[[#This Row],[Price]]*0.82)</f>
        <v>65.239199999999997</v>
      </c>
      <c r="L1686" s="1">
        <f>SUM(Table14[[#This Row],[Price]]*0.85)</f>
        <v>67.626000000000005</v>
      </c>
      <c r="M1686" s="1">
        <f>SUM(Table14[[#This Row],[Price]]*0.75)</f>
        <v>59.67</v>
      </c>
      <c r="N1686" s="1">
        <f>SUM(Table14[[#This Row],[Price]]*0.85)</f>
        <v>67.626000000000005</v>
      </c>
      <c r="O1686" s="1">
        <f>SUM(Table14[[#This Row],[Price]]*0.7)</f>
        <v>55.692</v>
      </c>
      <c r="P1686" s="1" t="s">
        <v>24</v>
      </c>
      <c r="Q1686" s="1" t="s">
        <v>25</v>
      </c>
    </row>
    <row r="1687" spans="1:17" x14ac:dyDescent="0.35">
      <c r="A1687">
        <v>48859892</v>
      </c>
      <c r="B1687" t="s">
        <v>2397</v>
      </c>
      <c r="C1687" s="11" t="s">
        <v>10398</v>
      </c>
      <c r="D1687">
        <v>79.56</v>
      </c>
      <c r="E1687">
        <v>82784</v>
      </c>
      <c r="F1687" s="7">
        <v>71.603999999999999</v>
      </c>
      <c r="G1687" s="1">
        <f>MIN(Table14[[#This Row],[Medicare Outpatient Allowable Rate]:[United Healthcare Outpatient Allowable Rate]])</f>
        <v>0</v>
      </c>
      <c r="H1687" s="1">
        <f>MAX(Table14[[#This Row],[Medicare Outpatient Allowable Rate]:[United Healthcare Outpatient Allowable Rate]])</f>
        <v>67.626000000000005</v>
      </c>
      <c r="I1687" s="1">
        <v>0</v>
      </c>
      <c r="J1687" s="1">
        <f>SUM(Table14[[#This Row],[Price]]*0.85)</f>
        <v>67.626000000000005</v>
      </c>
      <c r="K1687" s="1">
        <f>SUM(Table14[[#This Row],[Price]]*0.82)</f>
        <v>65.239199999999997</v>
      </c>
      <c r="L1687" s="1">
        <f>SUM(Table14[[#This Row],[Price]]*0.85)</f>
        <v>67.626000000000005</v>
      </c>
      <c r="M1687" s="1">
        <f>SUM(Table14[[#This Row],[Price]]*0.75)</f>
        <v>59.67</v>
      </c>
      <c r="N1687" s="1">
        <f>SUM(Table14[[#This Row],[Price]]*0.85)</f>
        <v>67.626000000000005</v>
      </c>
      <c r="O1687" s="1">
        <f>SUM(Table14[[#This Row],[Price]]*0.7)</f>
        <v>55.692</v>
      </c>
      <c r="P1687" s="1" t="s">
        <v>24</v>
      </c>
      <c r="Q1687" s="1" t="s">
        <v>25</v>
      </c>
    </row>
    <row r="1688" spans="1:17" x14ac:dyDescent="0.35">
      <c r="A1688">
        <v>48782703</v>
      </c>
      <c r="B1688" t="s">
        <v>2398</v>
      </c>
      <c r="C1688" s="11" t="s">
        <v>10397</v>
      </c>
      <c r="D1688">
        <v>96.9</v>
      </c>
      <c r="E1688">
        <v>86334</v>
      </c>
      <c r="F1688" s="7">
        <v>87.210000000000008</v>
      </c>
      <c r="G1688" s="1">
        <f>MIN(Table14[[#This Row],[Medicare Outpatient Allowable Rate]:[United Healthcare Outpatient Allowable Rate]])</f>
        <v>0</v>
      </c>
      <c r="H1688" s="1">
        <f>MAX(Table14[[#This Row],[Medicare Outpatient Allowable Rate]:[United Healthcare Outpatient Allowable Rate]])</f>
        <v>82.365000000000009</v>
      </c>
      <c r="I1688" s="1">
        <v>0</v>
      </c>
      <c r="J1688" s="1">
        <f>SUM(Table14[[#This Row],[Price]]*0.85)</f>
        <v>82.365000000000009</v>
      </c>
      <c r="K1688" s="1">
        <f>SUM(Table14[[#This Row],[Price]]*0.82)</f>
        <v>79.457999999999998</v>
      </c>
      <c r="L1688" s="1">
        <f>SUM(Table14[[#This Row],[Price]]*0.85)</f>
        <v>82.365000000000009</v>
      </c>
      <c r="M1688" s="1">
        <f>SUM(Table14[[#This Row],[Price]]*0.75)</f>
        <v>72.675000000000011</v>
      </c>
      <c r="N1688" s="1">
        <f>SUM(Table14[[#This Row],[Price]]*0.85)</f>
        <v>82.365000000000009</v>
      </c>
      <c r="O1688" s="1">
        <f>SUM(Table14[[#This Row],[Price]]*0.7)</f>
        <v>67.83</v>
      </c>
      <c r="P1688" s="1" t="s">
        <v>24</v>
      </c>
      <c r="Q1688" s="1" t="s">
        <v>25</v>
      </c>
    </row>
    <row r="1689" spans="1:17" x14ac:dyDescent="0.35">
      <c r="A1689">
        <v>48782704</v>
      </c>
      <c r="B1689" t="s">
        <v>2399</v>
      </c>
      <c r="C1689" s="11" t="s">
        <v>10397</v>
      </c>
      <c r="D1689">
        <v>95.88</v>
      </c>
      <c r="E1689">
        <v>86335</v>
      </c>
      <c r="F1689" s="7">
        <v>86.292000000000002</v>
      </c>
      <c r="G1689" s="1">
        <f>MIN(Table14[[#This Row],[Medicare Outpatient Allowable Rate]:[United Healthcare Outpatient Allowable Rate]])</f>
        <v>0</v>
      </c>
      <c r="H1689" s="1">
        <f>MAX(Table14[[#This Row],[Medicare Outpatient Allowable Rate]:[United Healthcare Outpatient Allowable Rate]])</f>
        <v>81.49799999999999</v>
      </c>
      <c r="I1689" s="1">
        <v>0</v>
      </c>
      <c r="J1689" s="1">
        <f>SUM(Table14[[#This Row],[Price]]*0.85)</f>
        <v>81.49799999999999</v>
      </c>
      <c r="K1689" s="1">
        <f>SUM(Table14[[#This Row],[Price]]*0.82)</f>
        <v>78.621599999999987</v>
      </c>
      <c r="L1689" s="1">
        <f>SUM(Table14[[#This Row],[Price]]*0.85)</f>
        <v>81.49799999999999</v>
      </c>
      <c r="M1689" s="1">
        <f>SUM(Table14[[#This Row],[Price]]*0.75)</f>
        <v>71.91</v>
      </c>
      <c r="N1689" s="1">
        <f>SUM(Table14[[#This Row],[Price]]*0.85)</f>
        <v>81.49799999999999</v>
      </c>
      <c r="O1689" s="1">
        <f>SUM(Table14[[#This Row],[Price]]*0.7)</f>
        <v>67.116</v>
      </c>
      <c r="P1689" s="1" t="s">
        <v>24</v>
      </c>
      <c r="Q1689" s="1" t="s">
        <v>25</v>
      </c>
    </row>
    <row r="1690" spans="1:17" x14ac:dyDescent="0.35">
      <c r="A1690">
        <v>48782700</v>
      </c>
      <c r="B1690" t="s">
        <v>2400</v>
      </c>
      <c r="C1690" s="11" t="s">
        <v>10398</v>
      </c>
      <c r="D1690">
        <v>39</v>
      </c>
      <c r="E1690">
        <v>82784</v>
      </c>
      <c r="F1690" s="7">
        <v>35.1</v>
      </c>
      <c r="G1690" s="1">
        <f>MIN(Table14[[#This Row],[Medicare Outpatient Allowable Rate]:[United Healthcare Outpatient Allowable Rate]])</f>
        <v>0</v>
      </c>
      <c r="H1690" s="1">
        <f>MAX(Table14[[#This Row],[Medicare Outpatient Allowable Rate]:[United Healthcare Outpatient Allowable Rate]])</f>
        <v>33.15</v>
      </c>
      <c r="I1690" s="1">
        <v>0</v>
      </c>
      <c r="J1690" s="1">
        <f>SUM(Table14[[#This Row],[Price]]*0.85)</f>
        <v>33.15</v>
      </c>
      <c r="K1690" s="1">
        <f>SUM(Table14[[#This Row],[Price]]*0.82)</f>
        <v>31.979999999999997</v>
      </c>
      <c r="L1690" s="1">
        <f>SUM(Table14[[#This Row],[Price]]*0.85)</f>
        <v>33.15</v>
      </c>
      <c r="M1690" s="1">
        <f>SUM(Table14[[#This Row],[Price]]*0.75)</f>
        <v>29.25</v>
      </c>
      <c r="N1690" s="1">
        <f>SUM(Table14[[#This Row],[Price]]*0.85)</f>
        <v>33.15</v>
      </c>
      <c r="O1690" s="1">
        <f>SUM(Table14[[#This Row],[Price]]*0.7)</f>
        <v>27.299999999999997</v>
      </c>
      <c r="P1690" s="1" t="s">
        <v>24</v>
      </c>
      <c r="Q1690" s="1" t="s">
        <v>25</v>
      </c>
    </row>
    <row r="1691" spans="1:17" x14ac:dyDescent="0.35">
      <c r="A1691">
        <v>48782701</v>
      </c>
      <c r="B1691" t="s">
        <v>2401</v>
      </c>
      <c r="C1691" s="11" t="s">
        <v>10398</v>
      </c>
      <c r="D1691">
        <v>18</v>
      </c>
      <c r="E1691">
        <v>82787</v>
      </c>
      <c r="F1691" s="7">
        <v>16.2</v>
      </c>
      <c r="G1691" s="1">
        <f>MIN(Table14[[#This Row],[Medicare Outpatient Allowable Rate]:[United Healthcare Outpatient Allowable Rate]])</f>
        <v>0</v>
      </c>
      <c r="H1691" s="1">
        <f>MAX(Table14[[#This Row],[Medicare Outpatient Allowable Rate]:[United Healthcare Outpatient Allowable Rate]])</f>
        <v>15.299999999999999</v>
      </c>
      <c r="I1691" s="1">
        <v>0</v>
      </c>
      <c r="J1691" s="1">
        <f>SUM(Table14[[#This Row],[Price]]*0.85)</f>
        <v>15.299999999999999</v>
      </c>
      <c r="K1691" s="1">
        <f>SUM(Table14[[#This Row],[Price]]*0.82)</f>
        <v>14.76</v>
      </c>
      <c r="L1691" s="1">
        <f>SUM(Table14[[#This Row],[Price]]*0.85)</f>
        <v>15.299999999999999</v>
      </c>
      <c r="M1691" s="1">
        <f>SUM(Table14[[#This Row],[Price]]*0.75)</f>
        <v>13.5</v>
      </c>
      <c r="N1691" s="1">
        <f>SUM(Table14[[#This Row],[Price]]*0.85)</f>
        <v>15.299999999999999</v>
      </c>
      <c r="O1691" s="1">
        <f>SUM(Table14[[#This Row],[Price]]*0.7)</f>
        <v>12.6</v>
      </c>
      <c r="P1691" s="1" t="s">
        <v>24</v>
      </c>
      <c r="Q1691" s="1" t="s">
        <v>25</v>
      </c>
    </row>
    <row r="1692" spans="1:17" x14ac:dyDescent="0.35">
      <c r="A1692">
        <v>50302533</v>
      </c>
      <c r="B1692" t="s">
        <v>2402</v>
      </c>
      <c r="C1692" s="11" t="s">
        <v>10398</v>
      </c>
      <c r="D1692">
        <v>85.72</v>
      </c>
      <c r="E1692">
        <v>82784</v>
      </c>
      <c r="F1692" s="7">
        <v>77.147999999999996</v>
      </c>
      <c r="G1692" s="1">
        <f>MIN(Table14[[#This Row],[Medicare Outpatient Allowable Rate]:[United Healthcare Outpatient Allowable Rate]])</f>
        <v>0</v>
      </c>
      <c r="H1692" s="1">
        <f>MAX(Table14[[#This Row],[Medicare Outpatient Allowable Rate]:[United Healthcare Outpatient Allowable Rate]])</f>
        <v>72.861999999999995</v>
      </c>
      <c r="I1692" s="1">
        <v>0</v>
      </c>
      <c r="J1692" s="1">
        <f>SUM(Table14[[#This Row],[Price]]*0.85)</f>
        <v>72.861999999999995</v>
      </c>
      <c r="K1692" s="1">
        <f>SUM(Table14[[#This Row],[Price]]*0.82)</f>
        <v>70.290399999999991</v>
      </c>
      <c r="L1692" s="1">
        <f>SUM(Table14[[#This Row],[Price]]*0.85)</f>
        <v>72.861999999999995</v>
      </c>
      <c r="M1692" s="1">
        <f>SUM(Table14[[#This Row],[Price]]*0.75)</f>
        <v>64.289999999999992</v>
      </c>
      <c r="N1692" s="1">
        <f>SUM(Table14[[#This Row],[Price]]*0.85)</f>
        <v>72.861999999999995</v>
      </c>
      <c r="O1692" s="1">
        <f>SUM(Table14[[#This Row],[Price]]*0.7)</f>
        <v>60.003999999999998</v>
      </c>
      <c r="P1692" s="1" t="s">
        <v>24</v>
      </c>
      <c r="Q1692" s="1" t="s">
        <v>25</v>
      </c>
    </row>
    <row r="1693" spans="1:17" x14ac:dyDescent="0.35">
      <c r="A1693">
        <v>50302535</v>
      </c>
      <c r="B1693" t="s">
        <v>2403</v>
      </c>
      <c r="C1693" s="11" t="s">
        <v>10398</v>
      </c>
      <c r="D1693">
        <v>76.930000000000007</v>
      </c>
      <c r="E1693">
        <v>82785</v>
      </c>
      <c r="F1693" s="7">
        <v>69.237000000000009</v>
      </c>
      <c r="G1693" s="1">
        <f>MIN(Table14[[#This Row],[Medicare Outpatient Allowable Rate]:[United Healthcare Outpatient Allowable Rate]])</f>
        <v>0</v>
      </c>
      <c r="H1693" s="1">
        <f>MAX(Table14[[#This Row],[Medicare Outpatient Allowable Rate]:[United Healthcare Outpatient Allowable Rate]])</f>
        <v>65.390500000000003</v>
      </c>
      <c r="I1693" s="1">
        <v>0</v>
      </c>
      <c r="J1693" s="1">
        <f>SUM(Table14[[#This Row],[Price]]*0.85)</f>
        <v>65.390500000000003</v>
      </c>
      <c r="K1693" s="1">
        <f>SUM(Table14[[#This Row],[Price]]*0.82)</f>
        <v>63.082599999999999</v>
      </c>
      <c r="L1693" s="1">
        <f>SUM(Table14[[#This Row],[Price]]*0.85)</f>
        <v>65.390500000000003</v>
      </c>
      <c r="M1693" s="1">
        <f>SUM(Table14[[#This Row],[Price]]*0.75)</f>
        <v>57.697500000000005</v>
      </c>
      <c r="N1693" s="1">
        <f>SUM(Table14[[#This Row],[Price]]*0.85)</f>
        <v>65.390500000000003</v>
      </c>
      <c r="O1693" s="1">
        <f>SUM(Table14[[#This Row],[Price]]*0.7)</f>
        <v>53.850999999999999</v>
      </c>
      <c r="P1693" s="1" t="s">
        <v>24</v>
      </c>
      <c r="Q1693" s="1" t="s">
        <v>25</v>
      </c>
    </row>
    <row r="1694" spans="1:17" x14ac:dyDescent="0.35">
      <c r="A1694">
        <v>50302536</v>
      </c>
      <c r="B1694" t="s">
        <v>2404</v>
      </c>
      <c r="C1694" s="11" t="s">
        <v>10398</v>
      </c>
      <c r="D1694">
        <v>85.72</v>
      </c>
      <c r="E1694">
        <v>82784</v>
      </c>
      <c r="F1694" s="7">
        <v>77.147999999999996</v>
      </c>
      <c r="G1694" s="1">
        <f>MIN(Table14[[#This Row],[Medicare Outpatient Allowable Rate]:[United Healthcare Outpatient Allowable Rate]])</f>
        <v>0</v>
      </c>
      <c r="H1694" s="1">
        <f>MAX(Table14[[#This Row],[Medicare Outpatient Allowable Rate]:[United Healthcare Outpatient Allowable Rate]])</f>
        <v>72.861999999999995</v>
      </c>
      <c r="I1694" s="1">
        <v>0</v>
      </c>
      <c r="J1694" s="1">
        <f>SUM(Table14[[#This Row],[Price]]*0.85)</f>
        <v>72.861999999999995</v>
      </c>
      <c r="K1694" s="1">
        <f>SUM(Table14[[#This Row],[Price]]*0.82)</f>
        <v>70.290399999999991</v>
      </c>
      <c r="L1694" s="1">
        <f>SUM(Table14[[#This Row],[Price]]*0.85)</f>
        <v>72.861999999999995</v>
      </c>
      <c r="M1694" s="1">
        <f>SUM(Table14[[#This Row],[Price]]*0.75)</f>
        <v>64.289999999999992</v>
      </c>
      <c r="N1694" s="1">
        <f>SUM(Table14[[#This Row],[Price]]*0.85)</f>
        <v>72.861999999999995</v>
      </c>
      <c r="O1694" s="1">
        <f>SUM(Table14[[#This Row],[Price]]*0.7)</f>
        <v>60.003999999999998</v>
      </c>
      <c r="P1694" s="1" t="s">
        <v>24</v>
      </c>
      <c r="Q1694" s="1" t="s">
        <v>25</v>
      </c>
    </row>
    <row r="1695" spans="1:17" x14ac:dyDescent="0.35">
      <c r="A1695">
        <v>48782702</v>
      </c>
      <c r="B1695" t="s">
        <v>2405</v>
      </c>
      <c r="C1695" s="11" t="s">
        <v>10398</v>
      </c>
      <c r="D1695">
        <v>79.56</v>
      </c>
      <c r="E1695">
        <v>82784</v>
      </c>
      <c r="F1695" s="7">
        <v>71.603999999999999</v>
      </c>
      <c r="G1695" s="1">
        <f>MIN(Table14[[#This Row],[Medicare Outpatient Allowable Rate]:[United Healthcare Outpatient Allowable Rate]])</f>
        <v>0</v>
      </c>
      <c r="H1695" s="1">
        <f>MAX(Table14[[#This Row],[Medicare Outpatient Allowable Rate]:[United Healthcare Outpatient Allowable Rate]])</f>
        <v>67.626000000000005</v>
      </c>
      <c r="I1695" s="1">
        <v>0</v>
      </c>
      <c r="J1695" s="1">
        <f>SUM(Table14[[#This Row],[Price]]*0.85)</f>
        <v>67.626000000000005</v>
      </c>
      <c r="K1695" s="1">
        <f>SUM(Table14[[#This Row],[Price]]*0.82)</f>
        <v>65.239199999999997</v>
      </c>
      <c r="L1695" s="1">
        <f>SUM(Table14[[#This Row],[Price]]*0.85)</f>
        <v>67.626000000000005</v>
      </c>
      <c r="M1695" s="1">
        <f>SUM(Table14[[#This Row],[Price]]*0.75)</f>
        <v>59.67</v>
      </c>
      <c r="N1695" s="1">
        <f>SUM(Table14[[#This Row],[Price]]*0.85)</f>
        <v>67.626000000000005</v>
      </c>
      <c r="O1695" s="1">
        <f>SUM(Table14[[#This Row],[Price]]*0.7)</f>
        <v>55.692</v>
      </c>
      <c r="P1695" s="1" t="s">
        <v>24</v>
      </c>
      <c r="Q1695" s="1" t="s">
        <v>25</v>
      </c>
    </row>
    <row r="1696" spans="1:17" x14ac:dyDescent="0.35">
      <c r="A1696">
        <v>48782705</v>
      </c>
      <c r="B1696" t="s">
        <v>2406</v>
      </c>
      <c r="C1696" s="11" t="s">
        <v>10398</v>
      </c>
      <c r="D1696">
        <v>79.56</v>
      </c>
      <c r="E1696">
        <v>82784</v>
      </c>
      <c r="F1696" s="7">
        <v>71.603999999999999</v>
      </c>
      <c r="G1696" s="1">
        <f>MIN(Table14[[#This Row],[Medicare Outpatient Allowable Rate]:[United Healthcare Outpatient Allowable Rate]])</f>
        <v>0</v>
      </c>
      <c r="H1696" s="1">
        <f>MAX(Table14[[#This Row],[Medicare Outpatient Allowable Rate]:[United Healthcare Outpatient Allowable Rate]])</f>
        <v>67.626000000000005</v>
      </c>
      <c r="I1696" s="1">
        <v>0</v>
      </c>
      <c r="J1696" s="1">
        <f>SUM(Table14[[#This Row],[Price]]*0.85)</f>
        <v>67.626000000000005</v>
      </c>
      <c r="K1696" s="1">
        <f>SUM(Table14[[#This Row],[Price]]*0.82)</f>
        <v>65.239199999999997</v>
      </c>
      <c r="L1696" s="1">
        <f>SUM(Table14[[#This Row],[Price]]*0.85)</f>
        <v>67.626000000000005</v>
      </c>
      <c r="M1696" s="1">
        <f>SUM(Table14[[#This Row],[Price]]*0.75)</f>
        <v>59.67</v>
      </c>
      <c r="N1696" s="1">
        <f>SUM(Table14[[#This Row],[Price]]*0.85)</f>
        <v>67.626000000000005</v>
      </c>
      <c r="O1696" s="1">
        <f>SUM(Table14[[#This Row],[Price]]*0.7)</f>
        <v>55.692</v>
      </c>
      <c r="P1696" s="1" t="s">
        <v>24</v>
      </c>
      <c r="Q1696" s="1" t="s">
        <v>25</v>
      </c>
    </row>
    <row r="1697" spans="1:17" x14ac:dyDescent="0.35">
      <c r="A1697">
        <v>49880481</v>
      </c>
      <c r="B1697" t="s">
        <v>2407</v>
      </c>
      <c r="C1697" s="11" t="s">
        <v>10400</v>
      </c>
      <c r="D1697">
        <v>356.47</v>
      </c>
      <c r="E1697">
        <v>87502</v>
      </c>
      <c r="F1697" s="7">
        <v>320.82300000000004</v>
      </c>
      <c r="G1697" s="1">
        <f>MIN(Table14[[#This Row],[Medicare Outpatient Allowable Rate]:[United Healthcare Outpatient Allowable Rate]])</f>
        <v>0</v>
      </c>
      <c r="H1697" s="1">
        <f>MAX(Table14[[#This Row],[Medicare Outpatient Allowable Rate]:[United Healthcare Outpatient Allowable Rate]])</f>
        <v>302.99950000000001</v>
      </c>
      <c r="I1697" s="1">
        <v>0</v>
      </c>
      <c r="J1697" s="1">
        <f>SUM(Table14[[#This Row],[Price]]*0.85)</f>
        <v>302.99950000000001</v>
      </c>
      <c r="K1697" s="1">
        <f>SUM(Table14[[#This Row],[Price]]*0.82)</f>
        <v>292.30540000000002</v>
      </c>
      <c r="L1697" s="1">
        <f>SUM(Table14[[#This Row],[Price]]*0.85)</f>
        <v>302.99950000000001</v>
      </c>
      <c r="M1697" s="1">
        <f>SUM(Table14[[#This Row],[Price]]*0.75)</f>
        <v>267.35250000000002</v>
      </c>
      <c r="N1697" s="1">
        <f>SUM(Table14[[#This Row],[Price]]*0.85)</f>
        <v>302.99950000000001</v>
      </c>
      <c r="O1697" s="1">
        <f>SUM(Table14[[#This Row],[Price]]*0.7)</f>
        <v>249.529</v>
      </c>
      <c r="P1697" s="1" t="s">
        <v>24</v>
      </c>
      <c r="Q1697" s="1" t="s">
        <v>25</v>
      </c>
    </row>
    <row r="1698" spans="1:17" x14ac:dyDescent="0.35">
      <c r="A1698">
        <v>49084437</v>
      </c>
      <c r="B1698" t="s">
        <v>2408</v>
      </c>
      <c r="C1698" s="11" t="s">
        <v>10400</v>
      </c>
      <c r="D1698">
        <v>51</v>
      </c>
      <c r="E1698">
        <v>87804</v>
      </c>
      <c r="F1698" s="7">
        <v>45.9</v>
      </c>
      <c r="G1698" s="1">
        <f>MIN(Table14[[#This Row],[Medicare Outpatient Allowable Rate]:[United Healthcare Outpatient Allowable Rate]])</f>
        <v>0</v>
      </c>
      <c r="H1698" s="1">
        <f>MAX(Table14[[#This Row],[Medicare Outpatient Allowable Rate]:[United Healthcare Outpatient Allowable Rate]])</f>
        <v>43.35</v>
      </c>
      <c r="I1698" s="1">
        <v>0</v>
      </c>
      <c r="J1698" s="1">
        <f>SUM(Table14[[#This Row],[Price]]*0.85)</f>
        <v>43.35</v>
      </c>
      <c r="K1698" s="1">
        <f>SUM(Table14[[#This Row],[Price]]*0.82)</f>
        <v>41.82</v>
      </c>
      <c r="L1698" s="1">
        <f>SUM(Table14[[#This Row],[Price]]*0.85)</f>
        <v>43.35</v>
      </c>
      <c r="M1698" s="1">
        <f>SUM(Table14[[#This Row],[Price]]*0.75)</f>
        <v>38.25</v>
      </c>
      <c r="N1698" s="1">
        <f>SUM(Table14[[#This Row],[Price]]*0.85)</f>
        <v>43.35</v>
      </c>
      <c r="O1698" s="1">
        <f>SUM(Table14[[#This Row],[Price]]*0.7)</f>
        <v>35.699999999999996</v>
      </c>
      <c r="P1698" s="1" t="s">
        <v>24</v>
      </c>
      <c r="Q1698" s="1" t="s">
        <v>25</v>
      </c>
    </row>
    <row r="1699" spans="1:17" x14ac:dyDescent="0.35">
      <c r="A1699">
        <v>49103287</v>
      </c>
      <c r="B1699" t="s">
        <v>2409</v>
      </c>
      <c r="F1699" s="7">
        <v>0</v>
      </c>
      <c r="G1699" s="1" t="e">
        <f>MIN(Table14[[#This Row],[Medicare Outpatient Allowable Rate]:[United Healthcare Outpatient Allowable Rate]])</f>
        <v>#N/A</v>
      </c>
      <c r="H1699" s="1" t="e">
        <f>MAX(Table14[[#This Row],[Medicare Outpatient Allowable Rate]:[United Healthcare Outpatient Allowable Rate]])</f>
        <v>#N/A</v>
      </c>
      <c r="I1699" s="1" t="e">
        <v>#N/A</v>
      </c>
      <c r="J1699" s="1">
        <f>SUM(Table14[[#This Row],[Price]]*0.85)</f>
        <v>0</v>
      </c>
      <c r="K1699" s="1">
        <f>SUM(Table14[[#This Row],[Price]]*0.82)</f>
        <v>0</v>
      </c>
      <c r="L1699" s="1">
        <f>SUM(Table14[[#This Row],[Price]]*0.85)</f>
        <v>0</v>
      </c>
      <c r="M1699" s="1">
        <f>SUM(Table14[[#This Row],[Price]]*0.75)</f>
        <v>0</v>
      </c>
      <c r="N1699" s="1">
        <f>SUM(Table14[[#This Row],[Price]]*0.85)</f>
        <v>0</v>
      </c>
      <c r="O1699" s="1">
        <f>SUM(Table14[[#This Row],[Price]]*0.7)</f>
        <v>0</v>
      </c>
      <c r="P1699" s="1" t="s">
        <v>24</v>
      </c>
      <c r="Q1699" s="1" t="s">
        <v>25</v>
      </c>
    </row>
    <row r="1700" spans="1:17" x14ac:dyDescent="0.35">
      <c r="A1700">
        <v>49084433</v>
      </c>
      <c r="B1700" t="s">
        <v>2410</v>
      </c>
      <c r="C1700" s="11" t="s">
        <v>10400</v>
      </c>
      <c r="D1700">
        <v>51</v>
      </c>
      <c r="E1700">
        <v>87804</v>
      </c>
      <c r="F1700" s="7">
        <v>45.9</v>
      </c>
      <c r="G1700" s="1">
        <f>MIN(Table14[[#This Row],[Medicare Outpatient Allowable Rate]:[United Healthcare Outpatient Allowable Rate]])</f>
        <v>0</v>
      </c>
      <c r="H1700" s="1">
        <f>MAX(Table14[[#This Row],[Medicare Outpatient Allowable Rate]:[United Healthcare Outpatient Allowable Rate]])</f>
        <v>43.35</v>
      </c>
      <c r="I1700" s="1">
        <v>0</v>
      </c>
      <c r="J1700" s="1">
        <f>SUM(Table14[[#This Row],[Price]]*0.85)</f>
        <v>43.35</v>
      </c>
      <c r="K1700" s="1">
        <f>SUM(Table14[[#This Row],[Price]]*0.82)</f>
        <v>41.82</v>
      </c>
      <c r="L1700" s="1">
        <f>SUM(Table14[[#This Row],[Price]]*0.85)</f>
        <v>43.35</v>
      </c>
      <c r="M1700" s="1">
        <f>SUM(Table14[[#This Row],[Price]]*0.75)</f>
        <v>38.25</v>
      </c>
      <c r="N1700" s="1">
        <f>SUM(Table14[[#This Row],[Price]]*0.85)</f>
        <v>43.35</v>
      </c>
      <c r="O1700" s="1">
        <f>SUM(Table14[[#This Row],[Price]]*0.7)</f>
        <v>35.699999999999996</v>
      </c>
      <c r="P1700" s="1" t="s">
        <v>24</v>
      </c>
      <c r="Q1700" s="1" t="s">
        <v>25</v>
      </c>
    </row>
    <row r="1701" spans="1:17" x14ac:dyDescent="0.35">
      <c r="A1701">
        <v>49084440</v>
      </c>
      <c r="B1701" t="s">
        <v>2411</v>
      </c>
      <c r="C1701" s="11" t="s">
        <v>10400</v>
      </c>
      <c r="D1701">
        <v>51</v>
      </c>
      <c r="E1701">
        <v>87804</v>
      </c>
      <c r="F1701" s="7">
        <v>45.9</v>
      </c>
      <c r="G1701" s="1">
        <f>MIN(Table14[[#This Row],[Medicare Outpatient Allowable Rate]:[United Healthcare Outpatient Allowable Rate]])</f>
        <v>0</v>
      </c>
      <c r="H1701" s="1">
        <f>MAX(Table14[[#This Row],[Medicare Outpatient Allowable Rate]:[United Healthcare Outpatient Allowable Rate]])</f>
        <v>43.35</v>
      </c>
      <c r="I1701" s="1">
        <v>0</v>
      </c>
      <c r="J1701" s="1">
        <f>SUM(Table14[[#This Row],[Price]]*0.85)</f>
        <v>43.35</v>
      </c>
      <c r="K1701" s="1">
        <f>SUM(Table14[[#This Row],[Price]]*0.82)</f>
        <v>41.82</v>
      </c>
      <c r="L1701" s="1">
        <f>SUM(Table14[[#This Row],[Price]]*0.85)</f>
        <v>43.35</v>
      </c>
      <c r="M1701" s="1">
        <f>SUM(Table14[[#This Row],[Price]]*0.75)</f>
        <v>38.25</v>
      </c>
      <c r="N1701" s="1">
        <f>SUM(Table14[[#This Row],[Price]]*0.85)</f>
        <v>43.35</v>
      </c>
      <c r="O1701" s="1">
        <f>SUM(Table14[[#This Row],[Price]]*0.7)</f>
        <v>35.699999999999996</v>
      </c>
      <c r="P1701" s="1" t="s">
        <v>24</v>
      </c>
      <c r="Q1701" s="1" t="s">
        <v>25</v>
      </c>
    </row>
    <row r="1702" spans="1:17" x14ac:dyDescent="0.35">
      <c r="A1702">
        <v>49084434</v>
      </c>
      <c r="B1702" t="s">
        <v>2412</v>
      </c>
      <c r="C1702" s="11" t="s">
        <v>10400</v>
      </c>
      <c r="D1702">
        <v>51</v>
      </c>
      <c r="E1702">
        <v>87804</v>
      </c>
      <c r="F1702" s="7">
        <v>45.9</v>
      </c>
      <c r="G1702" s="1">
        <f>MIN(Table14[[#This Row],[Medicare Outpatient Allowable Rate]:[United Healthcare Outpatient Allowable Rate]])</f>
        <v>0</v>
      </c>
      <c r="H1702" s="1">
        <f>MAX(Table14[[#This Row],[Medicare Outpatient Allowable Rate]:[United Healthcare Outpatient Allowable Rate]])</f>
        <v>43.35</v>
      </c>
      <c r="I1702" s="1">
        <v>0</v>
      </c>
      <c r="J1702" s="1">
        <f>SUM(Table14[[#This Row],[Price]]*0.85)</f>
        <v>43.35</v>
      </c>
      <c r="K1702" s="1">
        <f>SUM(Table14[[#This Row],[Price]]*0.82)</f>
        <v>41.82</v>
      </c>
      <c r="L1702" s="1">
        <f>SUM(Table14[[#This Row],[Price]]*0.85)</f>
        <v>43.35</v>
      </c>
      <c r="M1702" s="1">
        <f>SUM(Table14[[#This Row],[Price]]*0.75)</f>
        <v>38.25</v>
      </c>
      <c r="N1702" s="1">
        <f>SUM(Table14[[#This Row],[Price]]*0.85)</f>
        <v>43.35</v>
      </c>
      <c r="O1702" s="1">
        <f>SUM(Table14[[#This Row],[Price]]*0.7)</f>
        <v>35.699999999999996</v>
      </c>
      <c r="P1702" s="1" t="s">
        <v>24</v>
      </c>
      <c r="Q1702" s="1" t="s">
        <v>25</v>
      </c>
    </row>
    <row r="1703" spans="1:17" x14ac:dyDescent="0.35">
      <c r="A1703">
        <v>51704956</v>
      </c>
      <c r="B1703" t="s">
        <v>2413</v>
      </c>
      <c r="C1703" s="11" t="s">
        <v>10397</v>
      </c>
      <c r="D1703">
        <v>159</v>
      </c>
      <c r="E1703">
        <v>86336</v>
      </c>
      <c r="F1703" s="7">
        <v>143.1</v>
      </c>
      <c r="G1703" s="1">
        <f>MIN(Table14[[#This Row],[Medicare Outpatient Allowable Rate]:[United Healthcare Outpatient Allowable Rate]])</f>
        <v>0</v>
      </c>
      <c r="H1703" s="1">
        <f>MAX(Table14[[#This Row],[Medicare Outpatient Allowable Rate]:[United Healthcare Outpatient Allowable Rate]])</f>
        <v>135.15</v>
      </c>
      <c r="I1703" s="1">
        <v>0</v>
      </c>
      <c r="J1703" s="1">
        <f>SUM(Table14[[#This Row],[Price]]*0.85)</f>
        <v>135.15</v>
      </c>
      <c r="K1703" s="1">
        <f>SUM(Table14[[#This Row],[Price]]*0.82)</f>
        <v>130.38</v>
      </c>
      <c r="L1703" s="1">
        <f>SUM(Table14[[#This Row],[Price]]*0.85)</f>
        <v>135.15</v>
      </c>
      <c r="M1703" s="1">
        <f>SUM(Table14[[#This Row],[Price]]*0.75)</f>
        <v>119.25</v>
      </c>
      <c r="N1703" s="1">
        <f>SUM(Table14[[#This Row],[Price]]*0.85)</f>
        <v>135.15</v>
      </c>
      <c r="O1703" s="1">
        <f>SUM(Table14[[#This Row],[Price]]*0.7)</f>
        <v>111.3</v>
      </c>
      <c r="P1703" s="1" t="s">
        <v>24</v>
      </c>
      <c r="Q1703" s="1" t="s">
        <v>25</v>
      </c>
    </row>
    <row r="1704" spans="1:17" x14ac:dyDescent="0.35">
      <c r="A1704">
        <v>49257317</v>
      </c>
      <c r="B1704" t="s">
        <v>2414</v>
      </c>
      <c r="C1704" s="11" t="s">
        <v>10398</v>
      </c>
      <c r="D1704">
        <v>30.6</v>
      </c>
      <c r="E1704">
        <v>84702</v>
      </c>
      <c r="F1704" s="7">
        <v>27.54</v>
      </c>
      <c r="G1704" s="1">
        <f>MIN(Table14[[#This Row],[Medicare Outpatient Allowable Rate]:[United Healthcare Outpatient Allowable Rate]])</f>
        <v>0</v>
      </c>
      <c r="H1704" s="1">
        <f>MAX(Table14[[#This Row],[Medicare Outpatient Allowable Rate]:[United Healthcare Outpatient Allowable Rate]])</f>
        <v>26.01</v>
      </c>
      <c r="I1704" s="1">
        <v>0</v>
      </c>
      <c r="J1704" s="1">
        <f>SUM(Table14[[#This Row],[Price]]*0.85)</f>
        <v>26.01</v>
      </c>
      <c r="K1704" s="1">
        <f>SUM(Table14[[#This Row],[Price]]*0.82)</f>
        <v>25.091999999999999</v>
      </c>
      <c r="L1704" s="1">
        <f>SUM(Table14[[#This Row],[Price]]*0.85)</f>
        <v>26.01</v>
      </c>
      <c r="M1704" s="1">
        <f>SUM(Table14[[#This Row],[Price]]*0.75)</f>
        <v>22.950000000000003</v>
      </c>
      <c r="N1704" s="1">
        <f>SUM(Table14[[#This Row],[Price]]*0.85)</f>
        <v>26.01</v>
      </c>
      <c r="O1704" s="1">
        <f>SUM(Table14[[#This Row],[Price]]*0.7)</f>
        <v>21.419999999999998</v>
      </c>
      <c r="P1704" s="1" t="s">
        <v>24</v>
      </c>
      <c r="Q1704" s="1" t="s">
        <v>25</v>
      </c>
    </row>
    <row r="1705" spans="1:17" x14ac:dyDescent="0.35">
      <c r="A1705">
        <v>51705242</v>
      </c>
      <c r="B1705" t="s">
        <v>2415</v>
      </c>
      <c r="C1705" s="11" t="s">
        <v>10397</v>
      </c>
      <c r="D1705">
        <v>207.06</v>
      </c>
      <c r="E1705">
        <v>83520</v>
      </c>
      <c r="F1705" s="7">
        <v>186.35399999999998</v>
      </c>
      <c r="G1705" s="1">
        <f>MIN(Table14[[#This Row],[Medicare Outpatient Allowable Rate]:[United Healthcare Outpatient Allowable Rate]])</f>
        <v>0</v>
      </c>
      <c r="H1705" s="1">
        <f>MAX(Table14[[#This Row],[Medicare Outpatient Allowable Rate]:[United Healthcare Outpatient Allowable Rate]])</f>
        <v>176.001</v>
      </c>
      <c r="I1705" s="1">
        <v>0</v>
      </c>
      <c r="J1705" s="1">
        <f>SUM(Table14[[#This Row],[Price]]*0.85)</f>
        <v>176.001</v>
      </c>
      <c r="K1705" s="1">
        <f>SUM(Table14[[#This Row],[Price]]*0.82)</f>
        <v>169.78919999999999</v>
      </c>
      <c r="L1705" s="1">
        <f>SUM(Table14[[#This Row],[Price]]*0.85)</f>
        <v>176.001</v>
      </c>
      <c r="M1705" s="1">
        <f>SUM(Table14[[#This Row],[Price]]*0.75)</f>
        <v>155.29500000000002</v>
      </c>
      <c r="N1705" s="1">
        <f>SUM(Table14[[#This Row],[Price]]*0.85)</f>
        <v>176.001</v>
      </c>
      <c r="O1705" s="1">
        <f>SUM(Table14[[#This Row],[Price]]*0.7)</f>
        <v>144.94199999999998</v>
      </c>
      <c r="P1705" s="1" t="s">
        <v>24</v>
      </c>
      <c r="Q1705" s="1" t="s">
        <v>25</v>
      </c>
    </row>
    <row r="1706" spans="1:17" x14ac:dyDescent="0.35">
      <c r="A1706">
        <v>48782706</v>
      </c>
      <c r="B1706" t="s">
        <v>2416</v>
      </c>
      <c r="C1706" s="11" t="s">
        <v>10398</v>
      </c>
      <c r="D1706">
        <v>48.96</v>
      </c>
      <c r="E1706">
        <v>83525</v>
      </c>
      <c r="F1706" s="7">
        <v>44.064</v>
      </c>
      <c r="G1706" s="1">
        <f>MIN(Table14[[#This Row],[Medicare Outpatient Allowable Rate]:[United Healthcare Outpatient Allowable Rate]])</f>
        <v>0</v>
      </c>
      <c r="H1706" s="1">
        <f>MAX(Table14[[#This Row],[Medicare Outpatient Allowable Rate]:[United Healthcare Outpatient Allowable Rate]])</f>
        <v>41.616</v>
      </c>
      <c r="I1706" s="1">
        <v>0</v>
      </c>
      <c r="J1706" s="1">
        <f>SUM(Table14[[#This Row],[Price]]*0.85)</f>
        <v>41.616</v>
      </c>
      <c r="K1706" s="1">
        <f>SUM(Table14[[#This Row],[Price]]*0.82)</f>
        <v>40.147199999999998</v>
      </c>
      <c r="L1706" s="1">
        <f>SUM(Table14[[#This Row],[Price]]*0.85)</f>
        <v>41.616</v>
      </c>
      <c r="M1706" s="1">
        <f>SUM(Table14[[#This Row],[Price]]*0.75)</f>
        <v>36.72</v>
      </c>
      <c r="N1706" s="1">
        <f>SUM(Table14[[#This Row],[Price]]*0.85)</f>
        <v>41.616</v>
      </c>
      <c r="O1706" s="1">
        <f>SUM(Table14[[#This Row],[Price]]*0.7)</f>
        <v>34.271999999999998</v>
      </c>
      <c r="P1706" s="1" t="s">
        <v>24</v>
      </c>
      <c r="Q1706" s="1" t="s">
        <v>25</v>
      </c>
    </row>
    <row r="1707" spans="1:17" x14ac:dyDescent="0.35">
      <c r="A1707">
        <v>50302537</v>
      </c>
      <c r="B1707" t="s">
        <v>2417</v>
      </c>
      <c r="C1707" s="11" t="s">
        <v>10398</v>
      </c>
      <c r="D1707">
        <v>52.75</v>
      </c>
      <c r="E1707">
        <v>83525</v>
      </c>
      <c r="F1707" s="7">
        <v>47.475000000000001</v>
      </c>
      <c r="G1707" s="1">
        <f>MIN(Table14[[#This Row],[Medicare Outpatient Allowable Rate]:[United Healthcare Outpatient Allowable Rate]])</f>
        <v>0</v>
      </c>
      <c r="H1707" s="1">
        <f>MAX(Table14[[#This Row],[Medicare Outpatient Allowable Rate]:[United Healthcare Outpatient Allowable Rate]])</f>
        <v>44.837499999999999</v>
      </c>
      <c r="I1707" s="1">
        <v>0</v>
      </c>
      <c r="J1707" s="1">
        <f>SUM(Table14[[#This Row],[Price]]*0.85)</f>
        <v>44.837499999999999</v>
      </c>
      <c r="K1707" s="1">
        <f>SUM(Table14[[#This Row],[Price]]*0.82)</f>
        <v>43.254999999999995</v>
      </c>
      <c r="L1707" s="1">
        <f>SUM(Table14[[#This Row],[Price]]*0.85)</f>
        <v>44.837499999999999</v>
      </c>
      <c r="M1707" s="1">
        <f>SUM(Table14[[#This Row],[Price]]*0.75)</f>
        <v>39.5625</v>
      </c>
      <c r="N1707" s="1">
        <f>SUM(Table14[[#This Row],[Price]]*0.85)</f>
        <v>44.837499999999999</v>
      </c>
      <c r="O1707" s="1">
        <f>SUM(Table14[[#This Row],[Price]]*0.7)</f>
        <v>36.924999999999997</v>
      </c>
      <c r="P1707" s="1" t="s">
        <v>24</v>
      </c>
      <c r="Q1707" s="1" t="s">
        <v>25</v>
      </c>
    </row>
    <row r="1708" spans="1:17" x14ac:dyDescent="0.35">
      <c r="A1708">
        <v>50907897</v>
      </c>
      <c r="B1708" t="s">
        <v>2418</v>
      </c>
      <c r="C1708" s="11" t="s">
        <v>10398</v>
      </c>
      <c r="D1708">
        <v>142.80000000000001</v>
      </c>
      <c r="E1708">
        <v>82542</v>
      </c>
      <c r="F1708" s="7">
        <v>128.52000000000001</v>
      </c>
      <c r="G1708" s="1">
        <f>MIN(Table14[[#This Row],[Medicare Outpatient Allowable Rate]:[United Healthcare Outpatient Allowable Rate]])</f>
        <v>0</v>
      </c>
      <c r="H1708" s="1">
        <f>MAX(Table14[[#This Row],[Medicare Outpatient Allowable Rate]:[United Healthcare Outpatient Allowable Rate]])</f>
        <v>121.38000000000001</v>
      </c>
      <c r="I1708" s="1">
        <v>0</v>
      </c>
      <c r="J1708" s="1">
        <f>SUM(Table14[[#This Row],[Price]]*0.85)</f>
        <v>121.38000000000001</v>
      </c>
      <c r="K1708" s="1">
        <f>SUM(Table14[[#This Row],[Price]]*0.82)</f>
        <v>117.096</v>
      </c>
      <c r="L1708" s="1">
        <f>SUM(Table14[[#This Row],[Price]]*0.85)</f>
        <v>121.38000000000001</v>
      </c>
      <c r="M1708" s="1">
        <f>SUM(Table14[[#This Row],[Price]]*0.75)</f>
        <v>107.10000000000001</v>
      </c>
      <c r="N1708" s="1">
        <f>SUM(Table14[[#This Row],[Price]]*0.85)</f>
        <v>121.38000000000001</v>
      </c>
      <c r="O1708" s="1">
        <f>SUM(Table14[[#This Row],[Price]]*0.7)</f>
        <v>99.960000000000008</v>
      </c>
      <c r="P1708" s="1" t="s">
        <v>24</v>
      </c>
      <c r="Q1708" s="1" t="s">
        <v>25</v>
      </c>
    </row>
    <row r="1709" spans="1:17" x14ac:dyDescent="0.35">
      <c r="A1709">
        <v>50302538</v>
      </c>
      <c r="B1709" t="s">
        <v>2419</v>
      </c>
      <c r="C1709" s="11" t="s">
        <v>10398</v>
      </c>
      <c r="D1709">
        <v>63.74</v>
      </c>
      <c r="E1709">
        <v>82330</v>
      </c>
      <c r="F1709" s="7">
        <v>57.366</v>
      </c>
      <c r="G1709" s="1">
        <f>MIN(Table14[[#This Row],[Medicare Outpatient Allowable Rate]:[United Healthcare Outpatient Allowable Rate]])</f>
        <v>0</v>
      </c>
      <c r="H1709" s="1">
        <f>MAX(Table14[[#This Row],[Medicare Outpatient Allowable Rate]:[United Healthcare Outpatient Allowable Rate]])</f>
        <v>54.179000000000002</v>
      </c>
      <c r="I1709" s="1">
        <v>0</v>
      </c>
      <c r="J1709" s="1">
        <f>SUM(Table14[[#This Row],[Price]]*0.85)</f>
        <v>54.179000000000002</v>
      </c>
      <c r="K1709" s="1">
        <f>SUM(Table14[[#This Row],[Price]]*0.82)</f>
        <v>52.266799999999996</v>
      </c>
      <c r="L1709" s="1">
        <f>SUM(Table14[[#This Row],[Price]]*0.85)</f>
        <v>54.179000000000002</v>
      </c>
      <c r="M1709" s="1">
        <f>SUM(Table14[[#This Row],[Price]]*0.75)</f>
        <v>47.805</v>
      </c>
      <c r="N1709" s="1">
        <f>SUM(Table14[[#This Row],[Price]]*0.85)</f>
        <v>54.179000000000002</v>
      </c>
      <c r="O1709" s="1">
        <f>SUM(Table14[[#This Row],[Price]]*0.7)</f>
        <v>44.618000000000002</v>
      </c>
      <c r="P1709" s="1" t="s">
        <v>24</v>
      </c>
      <c r="Q1709" s="1" t="s">
        <v>25</v>
      </c>
    </row>
    <row r="1710" spans="1:17" x14ac:dyDescent="0.35">
      <c r="A1710">
        <v>48782640</v>
      </c>
      <c r="B1710" t="s">
        <v>2420</v>
      </c>
      <c r="C1710" s="11" t="s">
        <v>10398</v>
      </c>
      <c r="D1710">
        <v>37</v>
      </c>
      <c r="E1710">
        <v>83550</v>
      </c>
      <c r="F1710" s="7">
        <v>33.299999999999997</v>
      </c>
      <c r="G1710" s="1">
        <f>MIN(Table14[[#This Row],[Medicare Outpatient Allowable Rate]:[United Healthcare Outpatient Allowable Rate]])</f>
        <v>0</v>
      </c>
      <c r="H1710" s="1">
        <f>MAX(Table14[[#This Row],[Medicare Outpatient Allowable Rate]:[United Healthcare Outpatient Allowable Rate]])</f>
        <v>31.45</v>
      </c>
      <c r="I1710" s="1">
        <v>0</v>
      </c>
      <c r="J1710" s="1">
        <f>SUM(Table14[[#This Row],[Price]]*0.85)</f>
        <v>31.45</v>
      </c>
      <c r="K1710" s="1">
        <f>SUM(Table14[[#This Row],[Price]]*0.82)</f>
        <v>30.34</v>
      </c>
      <c r="L1710" s="1">
        <f>SUM(Table14[[#This Row],[Price]]*0.85)</f>
        <v>31.45</v>
      </c>
      <c r="M1710" s="1">
        <f>SUM(Table14[[#This Row],[Price]]*0.75)</f>
        <v>27.75</v>
      </c>
      <c r="N1710" s="1">
        <f>SUM(Table14[[#This Row],[Price]]*0.85)</f>
        <v>31.45</v>
      </c>
      <c r="O1710" s="1">
        <f>SUM(Table14[[#This Row],[Price]]*0.7)</f>
        <v>25.9</v>
      </c>
      <c r="P1710" s="1" t="s">
        <v>24</v>
      </c>
      <c r="Q1710" s="1" t="s">
        <v>25</v>
      </c>
    </row>
    <row r="1711" spans="1:17" x14ac:dyDescent="0.35">
      <c r="A1711">
        <v>50302540</v>
      </c>
      <c r="B1711" t="s">
        <v>2421</v>
      </c>
      <c r="C1711" s="11" t="s">
        <v>10398</v>
      </c>
      <c r="D1711">
        <v>25.28</v>
      </c>
      <c r="E1711">
        <v>83540</v>
      </c>
      <c r="F1711" s="7">
        <v>22.752000000000002</v>
      </c>
      <c r="G1711" s="1">
        <f>MIN(Table14[[#This Row],[Medicare Outpatient Allowable Rate]:[United Healthcare Outpatient Allowable Rate]])</f>
        <v>0</v>
      </c>
      <c r="H1711" s="1">
        <f>MAX(Table14[[#This Row],[Medicare Outpatient Allowable Rate]:[United Healthcare Outpatient Allowable Rate]])</f>
        <v>21.488</v>
      </c>
      <c r="I1711" s="1">
        <v>0</v>
      </c>
      <c r="J1711" s="1">
        <f>SUM(Table14[[#This Row],[Price]]*0.85)</f>
        <v>21.488</v>
      </c>
      <c r="K1711" s="1">
        <f>SUM(Table14[[#This Row],[Price]]*0.82)</f>
        <v>20.729600000000001</v>
      </c>
      <c r="L1711" s="1">
        <f>SUM(Table14[[#This Row],[Price]]*0.85)</f>
        <v>21.488</v>
      </c>
      <c r="M1711" s="1">
        <f>SUM(Table14[[#This Row],[Price]]*0.75)</f>
        <v>18.96</v>
      </c>
      <c r="N1711" s="1">
        <f>SUM(Table14[[#This Row],[Price]]*0.85)</f>
        <v>21.488</v>
      </c>
      <c r="O1711" s="1">
        <f>SUM(Table14[[#This Row],[Price]]*0.7)</f>
        <v>17.695999999999998</v>
      </c>
      <c r="P1711" s="1" t="s">
        <v>24</v>
      </c>
      <c r="Q1711" s="1" t="s">
        <v>25</v>
      </c>
    </row>
    <row r="1712" spans="1:17" x14ac:dyDescent="0.35">
      <c r="A1712">
        <v>50303986</v>
      </c>
      <c r="B1712" t="s">
        <v>2421</v>
      </c>
      <c r="C1712" s="11" t="s">
        <v>10398</v>
      </c>
      <c r="D1712">
        <v>39.86</v>
      </c>
      <c r="E1712">
        <v>83540</v>
      </c>
      <c r="F1712" s="7">
        <v>35.874000000000002</v>
      </c>
      <c r="G1712" s="1">
        <f>MIN(Table14[[#This Row],[Medicare Outpatient Allowable Rate]:[United Healthcare Outpatient Allowable Rate]])</f>
        <v>0</v>
      </c>
      <c r="H1712" s="1">
        <f>MAX(Table14[[#This Row],[Medicare Outpatient Allowable Rate]:[United Healthcare Outpatient Allowable Rate]])</f>
        <v>33.881</v>
      </c>
      <c r="I1712" s="1">
        <v>0</v>
      </c>
      <c r="J1712" s="1">
        <f>SUM(Table14[[#This Row],[Price]]*0.85)</f>
        <v>33.881</v>
      </c>
      <c r="K1712" s="1">
        <f>SUM(Table14[[#This Row],[Price]]*0.82)</f>
        <v>32.685199999999995</v>
      </c>
      <c r="L1712" s="1">
        <f>SUM(Table14[[#This Row],[Price]]*0.85)</f>
        <v>33.881</v>
      </c>
      <c r="M1712" s="1">
        <f>SUM(Table14[[#This Row],[Price]]*0.75)</f>
        <v>29.895</v>
      </c>
      <c r="N1712" s="1">
        <f>SUM(Table14[[#This Row],[Price]]*0.85)</f>
        <v>33.881</v>
      </c>
      <c r="O1712" s="1">
        <f>SUM(Table14[[#This Row],[Price]]*0.7)</f>
        <v>27.901999999999997</v>
      </c>
      <c r="P1712" s="1" t="s">
        <v>24</v>
      </c>
      <c r="Q1712" s="1" t="s">
        <v>25</v>
      </c>
    </row>
    <row r="1713" spans="1:17" x14ac:dyDescent="0.35">
      <c r="A1713">
        <v>633765</v>
      </c>
      <c r="B1713" t="s">
        <v>2422</v>
      </c>
      <c r="C1713" s="11" t="s">
        <v>10398</v>
      </c>
      <c r="D1713">
        <v>26.94</v>
      </c>
      <c r="E1713">
        <v>83540</v>
      </c>
      <c r="F1713" s="7">
        <v>24.246000000000002</v>
      </c>
      <c r="G1713" s="1">
        <f>MIN(Table14[[#This Row],[Medicare Outpatient Allowable Rate]:[United Healthcare Outpatient Allowable Rate]])</f>
        <v>0</v>
      </c>
      <c r="H1713" s="1">
        <f>MAX(Table14[[#This Row],[Medicare Outpatient Allowable Rate]:[United Healthcare Outpatient Allowable Rate]])</f>
        <v>22.899000000000001</v>
      </c>
      <c r="I1713" s="1">
        <v>0</v>
      </c>
      <c r="J1713" s="1">
        <f>SUM(Table14[[#This Row],[Price]]*0.85)</f>
        <v>22.899000000000001</v>
      </c>
      <c r="K1713" s="1">
        <f>SUM(Table14[[#This Row],[Price]]*0.82)</f>
        <v>22.090799999999998</v>
      </c>
      <c r="L1713" s="1">
        <f>SUM(Table14[[#This Row],[Price]]*0.85)</f>
        <v>22.899000000000001</v>
      </c>
      <c r="M1713" s="1">
        <f>SUM(Table14[[#This Row],[Price]]*0.75)</f>
        <v>20.205000000000002</v>
      </c>
      <c r="N1713" s="1">
        <f>SUM(Table14[[#This Row],[Price]]*0.85)</f>
        <v>22.899000000000001</v>
      </c>
      <c r="O1713" s="1">
        <f>SUM(Table14[[#This Row],[Price]]*0.7)</f>
        <v>18.858000000000001</v>
      </c>
      <c r="P1713" s="1" t="s">
        <v>24</v>
      </c>
      <c r="Q1713" s="1" t="s">
        <v>25</v>
      </c>
    </row>
    <row r="1714" spans="1:17" x14ac:dyDescent="0.35">
      <c r="A1714">
        <v>49555803</v>
      </c>
      <c r="B1714" t="s">
        <v>2422</v>
      </c>
      <c r="C1714" s="11" t="s">
        <v>10398</v>
      </c>
      <c r="D1714">
        <v>25.28</v>
      </c>
      <c r="E1714">
        <v>83540</v>
      </c>
      <c r="F1714" s="7">
        <v>22.752000000000002</v>
      </c>
      <c r="G1714" s="1">
        <f>MIN(Table14[[#This Row],[Medicare Outpatient Allowable Rate]:[United Healthcare Outpatient Allowable Rate]])</f>
        <v>0</v>
      </c>
      <c r="H1714" s="1">
        <f>MAX(Table14[[#This Row],[Medicare Outpatient Allowable Rate]:[United Healthcare Outpatient Allowable Rate]])</f>
        <v>21.488</v>
      </c>
      <c r="I1714" s="1">
        <v>0</v>
      </c>
      <c r="J1714" s="1">
        <f>SUM(Table14[[#This Row],[Price]]*0.85)</f>
        <v>21.488</v>
      </c>
      <c r="K1714" s="1">
        <f>SUM(Table14[[#This Row],[Price]]*0.82)</f>
        <v>20.729600000000001</v>
      </c>
      <c r="L1714" s="1">
        <f>SUM(Table14[[#This Row],[Price]]*0.85)</f>
        <v>21.488</v>
      </c>
      <c r="M1714" s="1">
        <f>SUM(Table14[[#This Row],[Price]]*0.75)</f>
        <v>18.96</v>
      </c>
      <c r="N1714" s="1">
        <f>SUM(Table14[[#This Row],[Price]]*0.85)</f>
        <v>21.488</v>
      </c>
      <c r="O1714" s="1">
        <f>SUM(Table14[[#This Row],[Price]]*0.7)</f>
        <v>17.695999999999998</v>
      </c>
      <c r="P1714" s="1" t="s">
        <v>24</v>
      </c>
      <c r="Q1714" s="1" t="s">
        <v>25</v>
      </c>
    </row>
    <row r="1715" spans="1:17" x14ac:dyDescent="0.35">
      <c r="A1715">
        <v>50302539</v>
      </c>
      <c r="B1715" t="s">
        <v>2423</v>
      </c>
      <c r="C1715" s="11" t="s">
        <v>10398</v>
      </c>
      <c r="D1715">
        <v>40.659999999999997</v>
      </c>
      <c r="E1715">
        <v>83540</v>
      </c>
      <c r="F1715" s="7">
        <v>36.593999999999994</v>
      </c>
      <c r="G1715" s="1">
        <f>MIN(Table14[[#This Row],[Medicare Outpatient Allowable Rate]:[United Healthcare Outpatient Allowable Rate]])</f>
        <v>0</v>
      </c>
      <c r="H1715" s="1">
        <f>MAX(Table14[[#This Row],[Medicare Outpatient Allowable Rate]:[United Healthcare Outpatient Allowable Rate]])</f>
        <v>34.560999999999993</v>
      </c>
      <c r="I1715" s="1">
        <v>0</v>
      </c>
      <c r="J1715" s="1">
        <f>SUM(Table14[[#This Row],[Price]]*0.85)</f>
        <v>34.560999999999993</v>
      </c>
      <c r="K1715" s="1">
        <f>SUM(Table14[[#This Row],[Price]]*0.82)</f>
        <v>33.341199999999994</v>
      </c>
      <c r="L1715" s="1">
        <f>SUM(Table14[[#This Row],[Price]]*0.85)</f>
        <v>34.560999999999993</v>
      </c>
      <c r="M1715" s="1">
        <f>SUM(Table14[[#This Row],[Price]]*0.75)</f>
        <v>30.494999999999997</v>
      </c>
      <c r="N1715" s="1">
        <f>SUM(Table14[[#This Row],[Price]]*0.85)</f>
        <v>34.560999999999993</v>
      </c>
      <c r="O1715" s="1">
        <f>SUM(Table14[[#This Row],[Price]]*0.7)</f>
        <v>28.461999999999996</v>
      </c>
      <c r="P1715" s="1" t="s">
        <v>24</v>
      </c>
      <c r="Q1715" s="1" t="s">
        <v>25</v>
      </c>
    </row>
    <row r="1716" spans="1:17" x14ac:dyDescent="0.35">
      <c r="A1716">
        <v>49555800</v>
      </c>
      <c r="B1716" t="s">
        <v>2424</v>
      </c>
      <c r="F1716" s="7">
        <v>0</v>
      </c>
      <c r="G1716" s="1" t="e">
        <f>MIN(Table14[[#This Row],[Medicare Outpatient Allowable Rate]:[United Healthcare Outpatient Allowable Rate]])</f>
        <v>#N/A</v>
      </c>
      <c r="H1716" s="1" t="e">
        <f>MAX(Table14[[#This Row],[Medicare Outpatient Allowable Rate]:[United Healthcare Outpatient Allowable Rate]])</f>
        <v>#N/A</v>
      </c>
      <c r="I1716" s="1" t="e">
        <v>#N/A</v>
      </c>
      <c r="J1716" s="1">
        <f>SUM(Table14[[#This Row],[Price]]*0.85)</f>
        <v>0</v>
      </c>
      <c r="K1716" s="1">
        <f>SUM(Table14[[#This Row],[Price]]*0.82)</f>
        <v>0</v>
      </c>
      <c r="L1716" s="1">
        <f>SUM(Table14[[#This Row],[Price]]*0.85)</f>
        <v>0</v>
      </c>
      <c r="M1716" s="1">
        <f>SUM(Table14[[#This Row],[Price]]*0.75)</f>
        <v>0</v>
      </c>
      <c r="N1716" s="1">
        <f>SUM(Table14[[#This Row],[Price]]*0.85)</f>
        <v>0</v>
      </c>
      <c r="O1716" s="1">
        <f>SUM(Table14[[#This Row],[Price]]*0.7)</f>
        <v>0</v>
      </c>
      <c r="P1716" s="1" t="s">
        <v>24</v>
      </c>
      <c r="Q1716" s="1" t="s">
        <v>25</v>
      </c>
    </row>
    <row r="1717" spans="1:17" x14ac:dyDescent="0.35">
      <c r="A1717">
        <v>50488612</v>
      </c>
      <c r="B1717" t="s">
        <v>2425</v>
      </c>
      <c r="C1717" s="11" t="s">
        <v>10397</v>
      </c>
      <c r="D1717">
        <v>219.79</v>
      </c>
      <c r="E1717">
        <v>86341</v>
      </c>
      <c r="F1717" s="7">
        <v>197.81099999999998</v>
      </c>
      <c r="G1717" s="1">
        <f>MIN(Table14[[#This Row],[Medicare Outpatient Allowable Rate]:[United Healthcare Outpatient Allowable Rate]])</f>
        <v>0</v>
      </c>
      <c r="H1717" s="1">
        <f>MAX(Table14[[#This Row],[Medicare Outpatient Allowable Rate]:[United Healthcare Outpatient Allowable Rate]])</f>
        <v>186.82149999999999</v>
      </c>
      <c r="I1717" s="1">
        <v>0</v>
      </c>
      <c r="J1717" s="1">
        <f>SUM(Table14[[#This Row],[Price]]*0.85)</f>
        <v>186.82149999999999</v>
      </c>
      <c r="K1717" s="1">
        <f>SUM(Table14[[#This Row],[Price]]*0.82)</f>
        <v>180.22779999999997</v>
      </c>
      <c r="L1717" s="1">
        <f>SUM(Table14[[#This Row],[Price]]*0.85)</f>
        <v>186.82149999999999</v>
      </c>
      <c r="M1717" s="1">
        <f>SUM(Table14[[#This Row],[Price]]*0.75)</f>
        <v>164.8425</v>
      </c>
      <c r="N1717" s="1">
        <f>SUM(Table14[[#This Row],[Price]]*0.85)</f>
        <v>186.82149999999999</v>
      </c>
      <c r="O1717" s="1">
        <f>SUM(Table14[[#This Row],[Price]]*0.7)</f>
        <v>153.85299999999998</v>
      </c>
      <c r="P1717" s="1" t="s">
        <v>24</v>
      </c>
      <c r="Q1717" s="1" t="s">
        <v>25</v>
      </c>
    </row>
    <row r="1718" spans="1:17" x14ac:dyDescent="0.35">
      <c r="A1718">
        <v>48782697</v>
      </c>
      <c r="B1718" t="s">
        <v>2426</v>
      </c>
      <c r="C1718" s="11" t="s">
        <v>10397</v>
      </c>
      <c r="D1718">
        <v>204</v>
      </c>
      <c r="E1718">
        <v>86341</v>
      </c>
      <c r="F1718" s="7">
        <v>183.6</v>
      </c>
      <c r="G1718" s="1">
        <f>MIN(Table14[[#This Row],[Medicare Outpatient Allowable Rate]:[United Healthcare Outpatient Allowable Rate]])</f>
        <v>0</v>
      </c>
      <c r="H1718" s="1">
        <f>MAX(Table14[[#This Row],[Medicare Outpatient Allowable Rate]:[United Healthcare Outpatient Allowable Rate]])</f>
        <v>173.4</v>
      </c>
      <c r="I1718" s="1">
        <v>0</v>
      </c>
      <c r="J1718" s="1">
        <f>SUM(Table14[[#This Row],[Price]]*0.85)</f>
        <v>173.4</v>
      </c>
      <c r="K1718" s="1">
        <f>SUM(Table14[[#This Row],[Price]]*0.82)</f>
        <v>167.28</v>
      </c>
      <c r="L1718" s="1">
        <f>SUM(Table14[[#This Row],[Price]]*0.85)</f>
        <v>173.4</v>
      </c>
      <c r="M1718" s="1">
        <f>SUM(Table14[[#This Row],[Price]]*0.75)</f>
        <v>153</v>
      </c>
      <c r="N1718" s="1">
        <f>SUM(Table14[[#This Row],[Price]]*0.85)</f>
        <v>173.4</v>
      </c>
      <c r="O1718" s="1">
        <f>SUM(Table14[[#This Row],[Price]]*0.7)</f>
        <v>142.79999999999998</v>
      </c>
      <c r="P1718" s="1" t="s">
        <v>24</v>
      </c>
      <c r="Q1718" s="1" t="s">
        <v>25</v>
      </c>
    </row>
    <row r="1719" spans="1:17" x14ac:dyDescent="0.35">
      <c r="A1719">
        <v>48782707</v>
      </c>
      <c r="B1719" t="s">
        <v>2427</v>
      </c>
      <c r="C1719" s="11" t="s">
        <v>10406</v>
      </c>
      <c r="D1719">
        <v>800</v>
      </c>
      <c r="E1719">
        <v>81270</v>
      </c>
      <c r="F1719" s="7">
        <v>720</v>
      </c>
      <c r="G1719" s="1">
        <f>MIN(Table14[[#This Row],[Medicare Outpatient Allowable Rate]:[United Healthcare Outpatient Allowable Rate]])</f>
        <v>0</v>
      </c>
      <c r="H1719" s="1">
        <f>MAX(Table14[[#This Row],[Medicare Outpatient Allowable Rate]:[United Healthcare Outpatient Allowable Rate]])</f>
        <v>680</v>
      </c>
      <c r="I1719" s="1">
        <v>0</v>
      </c>
      <c r="J1719" s="1">
        <f>SUM(Table14[[#This Row],[Price]]*0.85)</f>
        <v>680</v>
      </c>
      <c r="K1719" s="1">
        <f>SUM(Table14[[#This Row],[Price]]*0.82)</f>
        <v>656</v>
      </c>
      <c r="L1719" s="1">
        <f>SUM(Table14[[#This Row],[Price]]*0.85)</f>
        <v>680</v>
      </c>
      <c r="M1719" s="1">
        <f>SUM(Table14[[#This Row],[Price]]*0.75)</f>
        <v>600</v>
      </c>
      <c r="N1719" s="1">
        <f>SUM(Table14[[#This Row],[Price]]*0.85)</f>
        <v>680</v>
      </c>
      <c r="O1719" s="1">
        <f>SUM(Table14[[#This Row],[Price]]*0.7)</f>
        <v>560</v>
      </c>
      <c r="P1719" s="1" t="s">
        <v>24</v>
      </c>
      <c r="Q1719" s="1" t="s">
        <v>25</v>
      </c>
    </row>
    <row r="1720" spans="1:17" x14ac:dyDescent="0.35">
      <c r="A1720">
        <v>51554517</v>
      </c>
      <c r="B1720" t="s">
        <v>2428</v>
      </c>
      <c r="C1720" s="11" t="s">
        <v>10397</v>
      </c>
      <c r="D1720">
        <v>65</v>
      </c>
      <c r="E1720">
        <v>86235</v>
      </c>
      <c r="F1720" s="7">
        <v>58.5</v>
      </c>
      <c r="G1720" s="1">
        <f>MIN(Table14[[#This Row],[Medicare Outpatient Allowable Rate]:[United Healthcare Outpatient Allowable Rate]])</f>
        <v>0</v>
      </c>
      <c r="H1720" s="1">
        <f>MAX(Table14[[#This Row],[Medicare Outpatient Allowable Rate]:[United Healthcare Outpatient Allowable Rate]])</f>
        <v>55.25</v>
      </c>
      <c r="I1720" s="1">
        <v>0</v>
      </c>
      <c r="J1720" s="1">
        <f>SUM(Table14[[#This Row],[Price]]*0.85)</f>
        <v>55.25</v>
      </c>
      <c r="K1720" s="1">
        <f>SUM(Table14[[#This Row],[Price]]*0.82)</f>
        <v>53.3</v>
      </c>
      <c r="L1720" s="1">
        <f>SUM(Table14[[#This Row],[Price]]*0.85)</f>
        <v>55.25</v>
      </c>
      <c r="M1720" s="1">
        <f>SUM(Table14[[#This Row],[Price]]*0.75)</f>
        <v>48.75</v>
      </c>
      <c r="N1720" s="1">
        <f>SUM(Table14[[#This Row],[Price]]*0.85)</f>
        <v>55.25</v>
      </c>
      <c r="O1720" s="1">
        <f>SUM(Table14[[#This Row],[Price]]*0.7)</f>
        <v>45.5</v>
      </c>
      <c r="P1720" s="1" t="s">
        <v>24</v>
      </c>
      <c r="Q1720" s="1" t="s">
        <v>25</v>
      </c>
    </row>
    <row r="1721" spans="1:17" x14ac:dyDescent="0.35">
      <c r="A1721">
        <v>48782708</v>
      </c>
      <c r="B1721" t="s">
        <v>2429</v>
      </c>
      <c r="C1721" s="11" t="s">
        <v>10397</v>
      </c>
      <c r="D1721">
        <v>65</v>
      </c>
      <c r="E1721">
        <v>86235</v>
      </c>
      <c r="F1721" s="7">
        <v>58.5</v>
      </c>
      <c r="G1721" s="1">
        <f>MIN(Table14[[#This Row],[Medicare Outpatient Allowable Rate]:[United Healthcare Outpatient Allowable Rate]])</f>
        <v>0</v>
      </c>
      <c r="H1721" s="1">
        <f>MAX(Table14[[#This Row],[Medicare Outpatient Allowable Rate]:[United Healthcare Outpatient Allowable Rate]])</f>
        <v>55.25</v>
      </c>
      <c r="I1721" s="1">
        <v>0</v>
      </c>
      <c r="J1721" s="1">
        <f>SUM(Table14[[#This Row],[Price]]*0.85)</f>
        <v>55.25</v>
      </c>
      <c r="K1721" s="1">
        <f>SUM(Table14[[#This Row],[Price]]*0.82)</f>
        <v>53.3</v>
      </c>
      <c r="L1721" s="1">
        <f>SUM(Table14[[#This Row],[Price]]*0.85)</f>
        <v>55.25</v>
      </c>
      <c r="M1721" s="1">
        <f>SUM(Table14[[#This Row],[Price]]*0.75)</f>
        <v>48.75</v>
      </c>
      <c r="N1721" s="1">
        <f>SUM(Table14[[#This Row],[Price]]*0.85)</f>
        <v>55.25</v>
      </c>
      <c r="O1721" s="1">
        <f>SUM(Table14[[#This Row],[Price]]*0.7)</f>
        <v>45.5</v>
      </c>
      <c r="P1721" s="1" t="s">
        <v>24</v>
      </c>
      <c r="Q1721" s="1" t="s">
        <v>25</v>
      </c>
    </row>
    <row r="1722" spans="1:17" x14ac:dyDescent="0.35">
      <c r="A1722">
        <v>48857179</v>
      </c>
      <c r="B1722" t="s">
        <v>2429</v>
      </c>
      <c r="C1722" s="11" t="s">
        <v>10397</v>
      </c>
      <c r="D1722">
        <v>65</v>
      </c>
      <c r="E1722">
        <v>86235</v>
      </c>
      <c r="F1722" s="7">
        <v>58.5</v>
      </c>
      <c r="G1722" s="1">
        <f>MIN(Table14[[#This Row],[Medicare Outpatient Allowable Rate]:[United Healthcare Outpatient Allowable Rate]])</f>
        <v>0</v>
      </c>
      <c r="H1722" s="1">
        <f>MAX(Table14[[#This Row],[Medicare Outpatient Allowable Rate]:[United Healthcare Outpatient Allowable Rate]])</f>
        <v>55.25</v>
      </c>
      <c r="I1722" s="1">
        <v>0</v>
      </c>
      <c r="J1722" s="1">
        <f>SUM(Table14[[#This Row],[Price]]*0.85)</f>
        <v>55.25</v>
      </c>
      <c r="K1722" s="1">
        <f>SUM(Table14[[#This Row],[Price]]*0.82)</f>
        <v>53.3</v>
      </c>
      <c r="L1722" s="1">
        <f>SUM(Table14[[#This Row],[Price]]*0.85)</f>
        <v>55.25</v>
      </c>
      <c r="M1722" s="1">
        <f>SUM(Table14[[#This Row],[Price]]*0.75)</f>
        <v>48.75</v>
      </c>
      <c r="N1722" s="1">
        <f>SUM(Table14[[#This Row],[Price]]*0.85)</f>
        <v>55.25</v>
      </c>
      <c r="O1722" s="1">
        <f>SUM(Table14[[#This Row],[Price]]*0.7)</f>
        <v>45.5</v>
      </c>
      <c r="P1722" s="1" t="s">
        <v>24</v>
      </c>
      <c r="Q1722" s="1" t="s">
        <v>25</v>
      </c>
    </row>
    <row r="1723" spans="1:17" x14ac:dyDescent="0.35">
      <c r="A1723">
        <v>50300280</v>
      </c>
      <c r="B1723" t="s">
        <v>2430</v>
      </c>
      <c r="C1723" s="11" t="s">
        <v>10398</v>
      </c>
      <c r="D1723">
        <v>97</v>
      </c>
      <c r="E1723">
        <v>80307</v>
      </c>
      <c r="F1723" s="7">
        <v>87.3</v>
      </c>
      <c r="G1723" s="1">
        <f>MIN(Table14[[#This Row],[Medicare Outpatient Allowable Rate]:[United Healthcare Outpatient Allowable Rate]])</f>
        <v>0</v>
      </c>
      <c r="H1723" s="1">
        <f>MAX(Table14[[#This Row],[Medicare Outpatient Allowable Rate]:[United Healthcare Outpatient Allowable Rate]])</f>
        <v>82.45</v>
      </c>
      <c r="I1723" s="1">
        <v>0</v>
      </c>
      <c r="J1723" s="1">
        <f>SUM(Table14[[#This Row],[Price]]*0.85)</f>
        <v>82.45</v>
      </c>
      <c r="K1723" s="1">
        <f>SUM(Table14[[#This Row],[Price]]*0.82)</f>
        <v>79.539999999999992</v>
      </c>
      <c r="L1723" s="1">
        <f>SUM(Table14[[#This Row],[Price]]*0.85)</f>
        <v>82.45</v>
      </c>
      <c r="M1723" s="1">
        <f>SUM(Table14[[#This Row],[Price]]*0.75)</f>
        <v>72.75</v>
      </c>
      <c r="N1723" s="1">
        <f>SUM(Table14[[#This Row],[Price]]*0.85)</f>
        <v>82.45</v>
      </c>
      <c r="O1723" s="1">
        <f>SUM(Table14[[#This Row],[Price]]*0.7)</f>
        <v>67.899999999999991</v>
      </c>
      <c r="P1723" s="1" t="s">
        <v>24</v>
      </c>
      <c r="Q1723" s="1" t="s">
        <v>25</v>
      </c>
    </row>
    <row r="1724" spans="1:17" x14ac:dyDescent="0.35">
      <c r="A1724">
        <v>48089881</v>
      </c>
      <c r="B1724" t="s">
        <v>2431</v>
      </c>
      <c r="C1724" s="11" t="s">
        <v>10400</v>
      </c>
      <c r="D1724">
        <v>33.659999999999997</v>
      </c>
      <c r="E1724">
        <v>87220</v>
      </c>
      <c r="F1724" s="7">
        <v>30.293999999999997</v>
      </c>
      <c r="G1724" s="1">
        <f>MIN(Table14[[#This Row],[Medicare Outpatient Allowable Rate]:[United Healthcare Outpatient Allowable Rate]])</f>
        <v>0</v>
      </c>
      <c r="H1724" s="1">
        <f>MAX(Table14[[#This Row],[Medicare Outpatient Allowable Rate]:[United Healthcare Outpatient Allowable Rate]])</f>
        <v>28.610999999999997</v>
      </c>
      <c r="I1724" s="1">
        <v>0</v>
      </c>
      <c r="J1724" s="1">
        <f>SUM(Table14[[#This Row],[Price]]*0.85)</f>
        <v>28.610999999999997</v>
      </c>
      <c r="K1724" s="1">
        <f>SUM(Table14[[#This Row],[Price]]*0.82)</f>
        <v>27.601199999999995</v>
      </c>
      <c r="L1724" s="1">
        <f>SUM(Table14[[#This Row],[Price]]*0.85)</f>
        <v>28.610999999999997</v>
      </c>
      <c r="M1724" s="1">
        <f>SUM(Table14[[#This Row],[Price]]*0.75)</f>
        <v>25.244999999999997</v>
      </c>
      <c r="N1724" s="1">
        <f>SUM(Table14[[#This Row],[Price]]*0.85)</f>
        <v>28.610999999999997</v>
      </c>
      <c r="O1724" s="1">
        <f>SUM(Table14[[#This Row],[Price]]*0.7)</f>
        <v>23.561999999999998</v>
      </c>
      <c r="P1724" s="1" t="s">
        <v>24</v>
      </c>
      <c r="Q1724" s="1" t="s">
        <v>25</v>
      </c>
    </row>
    <row r="1725" spans="1:17" x14ac:dyDescent="0.35">
      <c r="A1725">
        <v>50302542</v>
      </c>
      <c r="B1725" t="s">
        <v>2432</v>
      </c>
      <c r="C1725" s="11" t="s">
        <v>10398</v>
      </c>
      <c r="D1725">
        <v>153</v>
      </c>
      <c r="E1725">
        <v>80177</v>
      </c>
      <c r="F1725" s="7">
        <v>137.69999999999999</v>
      </c>
      <c r="G1725" s="1">
        <f>MIN(Table14[[#This Row],[Medicare Outpatient Allowable Rate]:[United Healthcare Outpatient Allowable Rate]])</f>
        <v>0</v>
      </c>
      <c r="H1725" s="1">
        <f>MAX(Table14[[#This Row],[Medicare Outpatient Allowable Rate]:[United Healthcare Outpatient Allowable Rate]])</f>
        <v>130.04999999999998</v>
      </c>
      <c r="I1725" s="1">
        <v>0</v>
      </c>
      <c r="J1725" s="1">
        <f>SUM(Table14[[#This Row],[Price]]*0.85)</f>
        <v>130.04999999999998</v>
      </c>
      <c r="K1725" s="1">
        <f>SUM(Table14[[#This Row],[Price]]*0.82)</f>
        <v>125.46</v>
      </c>
      <c r="L1725" s="1">
        <f>SUM(Table14[[#This Row],[Price]]*0.85)</f>
        <v>130.04999999999998</v>
      </c>
      <c r="M1725" s="1">
        <f>SUM(Table14[[#This Row],[Price]]*0.75)</f>
        <v>114.75</v>
      </c>
      <c r="N1725" s="1">
        <f>SUM(Table14[[#This Row],[Price]]*0.85)</f>
        <v>130.04999999999998</v>
      </c>
      <c r="O1725" s="1">
        <f>SUM(Table14[[#This Row],[Price]]*0.7)</f>
        <v>107.1</v>
      </c>
      <c r="P1725" s="1" t="s">
        <v>24</v>
      </c>
      <c r="Q1725" s="1" t="s">
        <v>25</v>
      </c>
    </row>
    <row r="1726" spans="1:17" x14ac:dyDescent="0.35">
      <c r="A1726">
        <v>48051572</v>
      </c>
      <c r="B1726" t="s">
        <v>2433</v>
      </c>
      <c r="C1726" s="11" t="s">
        <v>10398</v>
      </c>
      <c r="D1726">
        <v>19.78</v>
      </c>
      <c r="E1726">
        <v>82009</v>
      </c>
      <c r="F1726" s="7">
        <v>17.802</v>
      </c>
      <c r="G1726" s="1">
        <f>MIN(Table14[[#This Row],[Medicare Outpatient Allowable Rate]:[United Healthcare Outpatient Allowable Rate]])</f>
        <v>0</v>
      </c>
      <c r="H1726" s="1">
        <f>MAX(Table14[[#This Row],[Medicare Outpatient Allowable Rate]:[United Healthcare Outpatient Allowable Rate]])</f>
        <v>16.812999999999999</v>
      </c>
      <c r="I1726" s="1">
        <v>0</v>
      </c>
      <c r="J1726" s="1">
        <f>SUM(Table14[[#This Row],[Price]]*0.85)</f>
        <v>16.812999999999999</v>
      </c>
      <c r="K1726" s="1">
        <f>SUM(Table14[[#This Row],[Price]]*0.82)</f>
        <v>16.2196</v>
      </c>
      <c r="L1726" s="1">
        <f>SUM(Table14[[#This Row],[Price]]*0.85)</f>
        <v>16.812999999999999</v>
      </c>
      <c r="M1726" s="1">
        <f>SUM(Table14[[#This Row],[Price]]*0.75)</f>
        <v>14.835000000000001</v>
      </c>
      <c r="N1726" s="1">
        <f>SUM(Table14[[#This Row],[Price]]*0.85)</f>
        <v>16.812999999999999</v>
      </c>
      <c r="O1726" s="1">
        <f>SUM(Table14[[#This Row],[Price]]*0.7)</f>
        <v>13.846</v>
      </c>
      <c r="P1726" s="1" t="s">
        <v>24</v>
      </c>
      <c r="Q1726" s="1" t="s">
        <v>25</v>
      </c>
    </row>
    <row r="1727" spans="1:17" x14ac:dyDescent="0.35">
      <c r="A1727">
        <v>50485537</v>
      </c>
      <c r="B1727" t="s">
        <v>2434</v>
      </c>
      <c r="C1727" s="11" t="s">
        <v>10400</v>
      </c>
      <c r="D1727">
        <v>0</v>
      </c>
      <c r="E1727">
        <v>87483</v>
      </c>
      <c r="F1727" s="7">
        <v>0</v>
      </c>
      <c r="G1727" s="1">
        <f>MIN(Table14[[#This Row],[Medicare Outpatient Allowable Rate]:[United Healthcare Outpatient Allowable Rate]])</f>
        <v>0</v>
      </c>
      <c r="H1727" s="1">
        <f>MAX(Table14[[#This Row],[Medicare Outpatient Allowable Rate]:[United Healthcare Outpatient Allowable Rate]])</f>
        <v>0</v>
      </c>
      <c r="I1727" s="1">
        <v>0</v>
      </c>
      <c r="J1727" s="1">
        <f>SUM(Table14[[#This Row],[Price]]*0.85)</f>
        <v>0</v>
      </c>
      <c r="K1727" s="1">
        <f>SUM(Table14[[#This Row],[Price]]*0.82)</f>
        <v>0</v>
      </c>
      <c r="L1727" s="1">
        <f>SUM(Table14[[#This Row],[Price]]*0.85)</f>
        <v>0</v>
      </c>
      <c r="M1727" s="1">
        <f>SUM(Table14[[#This Row],[Price]]*0.75)</f>
        <v>0</v>
      </c>
      <c r="N1727" s="1">
        <f>SUM(Table14[[#This Row],[Price]]*0.85)</f>
        <v>0</v>
      </c>
      <c r="O1727" s="1">
        <f>SUM(Table14[[#This Row],[Price]]*0.7)</f>
        <v>0</v>
      </c>
      <c r="P1727" s="1" t="s">
        <v>24</v>
      </c>
      <c r="Q1727" s="1" t="s">
        <v>25</v>
      </c>
    </row>
    <row r="1728" spans="1:17" x14ac:dyDescent="0.35">
      <c r="A1728">
        <v>11397220</v>
      </c>
      <c r="B1728" t="s">
        <v>2435</v>
      </c>
      <c r="C1728" s="11" t="s">
        <v>10398</v>
      </c>
      <c r="D1728">
        <v>28.01</v>
      </c>
      <c r="E1728">
        <v>83615</v>
      </c>
      <c r="F1728" s="7">
        <v>25.209000000000003</v>
      </c>
      <c r="G1728" s="1">
        <f>MIN(Table14[[#This Row],[Medicare Outpatient Allowable Rate]:[United Healthcare Outpatient Allowable Rate]])</f>
        <v>0</v>
      </c>
      <c r="H1728" s="1">
        <f>MAX(Table14[[#This Row],[Medicare Outpatient Allowable Rate]:[United Healthcare Outpatient Allowable Rate]])</f>
        <v>23.808500000000002</v>
      </c>
      <c r="I1728" s="1">
        <v>0</v>
      </c>
      <c r="J1728" s="1">
        <f>SUM(Table14[[#This Row],[Price]]*0.85)</f>
        <v>23.808500000000002</v>
      </c>
      <c r="K1728" s="1">
        <f>SUM(Table14[[#This Row],[Price]]*0.82)</f>
        <v>22.9682</v>
      </c>
      <c r="L1728" s="1">
        <f>SUM(Table14[[#This Row],[Price]]*0.85)</f>
        <v>23.808500000000002</v>
      </c>
      <c r="M1728" s="1">
        <f>SUM(Table14[[#This Row],[Price]]*0.75)</f>
        <v>21.0075</v>
      </c>
      <c r="N1728" s="1">
        <f>SUM(Table14[[#This Row],[Price]]*0.85)</f>
        <v>23.808500000000002</v>
      </c>
      <c r="O1728" s="1">
        <f>SUM(Table14[[#This Row],[Price]]*0.7)</f>
        <v>19.606999999999999</v>
      </c>
      <c r="P1728" s="1" t="s">
        <v>24</v>
      </c>
      <c r="Q1728" s="1" t="s">
        <v>25</v>
      </c>
    </row>
    <row r="1729" spans="1:17" x14ac:dyDescent="0.35">
      <c r="A1729">
        <v>890752</v>
      </c>
      <c r="B1729" t="s">
        <v>2436</v>
      </c>
      <c r="C1729" s="11" t="s">
        <v>10398</v>
      </c>
      <c r="D1729">
        <v>46.84</v>
      </c>
      <c r="E1729">
        <v>83721</v>
      </c>
      <c r="F1729" s="7">
        <v>42.156000000000006</v>
      </c>
      <c r="G1729" s="1">
        <f>MIN(Table14[[#This Row],[Medicare Outpatient Allowable Rate]:[United Healthcare Outpatient Allowable Rate]])</f>
        <v>0</v>
      </c>
      <c r="H1729" s="1">
        <f>MAX(Table14[[#This Row],[Medicare Outpatient Allowable Rate]:[United Healthcare Outpatient Allowable Rate]])</f>
        <v>39.814</v>
      </c>
      <c r="I1729" s="1">
        <v>0</v>
      </c>
      <c r="J1729" s="1">
        <f>SUM(Table14[[#This Row],[Price]]*0.85)</f>
        <v>39.814</v>
      </c>
      <c r="K1729" s="1">
        <f>SUM(Table14[[#This Row],[Price]]*0.82)</f>
        <v>38.408799999999999</v>
      </c>
      <c r="L1729" s="1">
        <f>SUM(Table14[[#This Row],[Price]]*0.85)</f>
        <v>39.814</v>
      </c>
      <c r="M1729" s="1">
        <f>SUM(Table14[[#This Row],[Price]]*0.75)</f>
        <v>35.130000000000003</v>
      </c>
      <c r="N1729" s="1">
        <f>SUM(Table14[[#This Row],[Price]]*0.85)</f>
        <v>39.814</v>
      </c>
      <c r="O1729" s="1">
        <f>SUM(Table14[[#This Row],[Price]]*0.7)</f>
        <v>32.788000000000004</v>
      </c>
      <c r="P1729" s="1" t="s">
        <v>24</v>
      </c>
      <c r="Q1729" s="1" t="s">
        <v>25</v>
      </c>
    </row>
    <row r="1730" spans="1:17" x14ac:dyDescent="0.35">
      <c r="A1730">
        <v>48782718</v>
      </c>
      <c r="B1730" t="s">
        <v>2437</v>
      </c>
      <c r="C1730" s="11" t="s">
        <v>10398</v>
      </c>
      <c r="D1730">
        <v>79.56</v>
      </c>
      <c r="E1730">
        <v>83002</v>
      </c>
      <c r="F1730" s="7">
        <v>71.603999999999999</v>
      </c>
      <c r="G1730" s="1">
        <f>MIN(Table14[[#This Row],[Medicare Outpatient Allowable Rate]:[United Healthcare Outpatient Allowable Rate]])</f>
        <v>0</v>
      </c>
      <c r="H1730" s="1">
        <f>MAX(Table14[[#This Row],[Medicare Outpatient Allowable Rate]:[United Healthcare Outpatient Allowable Rate]])</f>
        <v>67.626000000000005</v>
      </c>
      <c r="I1730" s="1">
        <v>0</v>
      </c>
      <c r="J1730" s="1">
        <f>SUM(Table14[[#This Row],[Price]]*0.85)</f>
        <v>67.626000000000005</v>
      </c>
      <c r="K1730" s="1">
        <f>SUM(Table14[[#This Row],[Price]]*0.82)</f>
        <v>65.239199999999997</v>
      </c>
      <c r="L1730" s="1">
        <f>SUM(Table14[[#This Row],[Price]]*0.85)</f>
        <v>67.626000000000005</v>
      </c>
      <c r="M1730" s="1">
        <f>SUM(Table14[[#This Row],[Price]]*0.75)</f>
        <v>59.67</v>
      </c>
      <c r="N1730" s="1">
        <f>SUM(Table14[[#This Row],[Price]]*0.85)</f>
        <v>67.626000000000005</v>
      </c>
      <c r="O1730" s="1">
        <f>SUM(Table14[[#This Row],[Price]]*0.7)</f>
        <v>55.692</v>
      </c>
      <c r="P1730" s="1" t="s">
        <v>24</v>
      </c>
      <c r="Q1730" s="1" t="s">
        <v>25</v>
      </c>
    </row>
    <row r="1731" spans="1:17" x14ac:dyDescent="0.35">
      <c r="A1731">
        <v>50971282</v>
      </c>
      <c r="B1731" t="s">
        <v>2438</v>
      </c>
      <c r="C1731" s="11" t="s">
        <v>10398</v>
      </c>
      <c r="D1731">
        <v>53.87</v>
      </c>
      <c r="E1731">
        <v>83695</v>
      </c>
      <c r="F1731" s="7">
        <v>48.482999999999997</v>
      </c>
      <c r="G1731" s="1">
        <f>MIN(Table14[[#This Row],[Medicare Outpatient Allowable Rate]:[United Healthcare Outpatient Allowable Rate]])</f>
        <v>0</v>
      </c>
      <c r="H1731" s="1">
        <f>MAX(Table14[[#This Row],[Medicare Outpatient Allowable Rate]:[United Healthcare Outpatient Allowable Rate]])</f>
        <v>45.789499999999997</v>
      </c>
      <c r="I1731" s="1">
        <v>0</v>
      </c>
      <c r="J1731" s="1">
        <f>SUM(Table14[[#This Row],[Price]]*0.85)</f>
        <v>45.789499999999997</v>
      </c>
      <c r="K1731" s="1">
        <f>SUM(Table14[[#This Row],[Price]]*0.82)</f>
        <v>44.173399999999994</v>
      </c>
      <c r="L1731" s="1">
        <f>SUM(Table14[[#This Row],[Price]]*0.85)</f>
        <v>45.789499999999997</v>
      </c>
      <c r="M1731" s="1">
        <f>SUM(Table14[[#This Row],[Price]]*0.75)</f>
        <v>40.402499999999996</v>
      </c>
      <c r="N1731" s="1">
        <f>SUM(Table14[[#This Row],[Price]]*0.85)</f>
        <v>45.789499999999997</v>
      </c>
      <c r="O1731" s="1">
        <f>SUM(Table14[[#This Row],[Price]]*0.7)</f>
        <v>37.708999999999996</v>
      </c>
      <c r="P1731" s="1" t="s">
        <v>24</v>
      </c>
      <c r="Q1731" s="1" t="s">
        <v>25</v>
      </c>
    </row>
    <row r="1732" spans="1:17" x14ac:dyDescent="0.35">
      <c r="A1732">
        <v>51222714</v>
      </c>
      <c r="B1732" t="s">
        <v>2439</v>
      </c>
      <c r="C1732" s="11" t="s">
        <v>10406</v>
      </c>
      <c r="D1732">
        <v>1037</v>
      </c>
      <c r="E1732">
        <v>88184</v>
      </c>
      <c r="F1732" s="7">
        <v>933.3</v>
      </c>
      <c r="G1732" s="1">
        <f>MIN(Table14[[#This Row],[Medicare Outpatient Allowable Rate]:[United Healthcare Outpatient Allowable Rate]])</f>
        <v>359.72</v>
      </c>
      <c r="H1732" s="1">
        <f>MAX(Table14[[#This Row],[Medicare Outpatient Allowable Rate]:[United Healthcare Outpatient Allowable Rate]])</f>
        <v>881.44999999999993</v>
      </c>
      <c r="I1732" s="1">
        <v>359.72</v>
      </c>
      <c r="J1732" s="1">
        <f>SUM(Table14[[#This Row],[Price]]*0.85)</f>
        <v>881.44999999999993</v>
      </c>
      <c r="K1732" s="1">
        <f>SUM(Table14[[#This Row],[Price]]*0.82)</f>
        <v>850.33999999999992</v>
      </c>
      <c r="L1732" s="1">
        <f>SUM(Table14[[#This Row],[Price]]*0.85)</f>
        <v>881.44999999999993</v>
      </c>
      <c r="M1732" s="1">
        <f>SUM(Table14[[#This Row],[Price]]*0.75)</f>
        <v>777.75</v>
      </c>
      <c r="N1732" s="1">
        <f>SUM(Table14[[#This Row],[Price]]*0.85)</f>
        <v>881.44999999999993</v>
      </c>
      <c r="O1732" s="1">
        <f>SUM(Table14[[#This Row],[Price]]*0.7)</f>
        <v>725.9</v>
      </c>
      <c r="P1732" s="1" t="s">
        <v>24</v>
      </c>
      <c r="Q1732" s="1" t="s">
        <v>25</v>
      </c>
    </row>
    <row r="1733" spans="1:17" x14ac:dyDescent="0.35">
      <c r="A1733">
        <v>50425638</v>
      </c>
      <c r="B1733" t="s">
        <v>2440</v>
      </c>
      <c r="C1733" s="11" t="s">
        <v>10404</v>
      </c>
      <c r="D1733">
        <v>47</v>
      </c>
      <c r="E1733">
        <v>85549</v>
      </c>
      <c r="F1733" s="7">
        <v>42.3</v>
      </c>
      <c r="G1733" s="1">
        <f>MIN(Table14[[#This Row],[Medicare Outpatient Allowable Rate]:[United Healthcare Outpatient Allowable Rate]])</f>
        <v>0</v>
      </c>
      <c r="H1733" s="1">
        <f>MAX(Table14[[#This Row],[Medicare Outpatient Allowable Rate]:[United Healthcare Outpatient Allowable Rate]])</f>
        <v>39.949999999999996</v>
      </c>
      <c r="I1733" s="1">
        <v>0</v>
      </c>
      <c r="J1733" s="1">
        <f>SUM(Table14[[#This Row],[Price]]*0.85)</f>
        <v>39.949999999999996</v>
      </c>
      <c r="K1733" s="1">
        <f>SUM(Table14[[#This Row],[Price]]*0.82)</f>
        <v>38.54</v>
      </c>
      <c r="L1733" s="1">
        <f>SUM(Table14[[#This Row],[Price]]*0.85)</f>
        <v>39.949999999999996</v>
      </c>
      <c r="M1733" s="1">
        <f>SUM(Table14[[#This Row],[Price]]*0.75)</f>
        <v>35.25</v>
      </c>
      <c r="N1733" s="1">
        <f>SUM(Table14[[#This Row],[Price]]*0.85)</f>
        <v>39.949999999999996</v>
      </c>
      <c r="O1733" s="1">
        <f>SUM(Table14[[#This Row],[Price]]*0.7)</f>
        <v>32.9</v>
      </c>
      <c r="P1733" s="1" t="s">
        <v>24</v>
      </c>
      <c r="Q1733" s="1" t="s">
        <v>25</v>
      </c>
    </row>
    <row r="1734" spans="1:17" x14ac:dyDescent="0.35">
      <c r="A1734">
        <v>48782712</v>
      </c>
      <c r="B1734" t="s">
        <v>2441</v>
      </c>
      <c r="C1734" s="11" t="s">
        <v>10398</v>
      </c>
      <c r="D1734">
        <v>147</v>
      </c>
      <c r="E1734">
        <v>80299</v>
      </c>
      <c r="F1734" s="7">
        <v>132.30000000000001</v>
      </c>
      <c r="G1734" s="1">
        <f>MIN(Table14[[#This Row],[Medicare Outpatient Allowable Rate]:[United Healthcare Outpatient Allowable Rate]])</f>
        <v>0</v>
      </c>
      <c r="H1734" s="1">
        <f>MAX(Table14[[#This Row],[Medicare Outpatient Allowable Rate]:[United Healthcare Outpatient Allowable Rate]])</f>
        <v>124.95</v>
      </c>
      <c r="I1734" s="1">
        <v>0</v>
      </c>
      <c r="J1734" s="1">
        <f>SUM(Table14[[#This Row],[Price]]*0.85)</f>
        <v>124.95</v>
      </c>
      <c r="K1734" s="1">
        <f>SUM(Table14[[#This Row],[Price]]*0.82)</f>
        <v>120.53999999999999</v>
      </c>
      <c r="L1734" s="1">
        <f>SUM(Table14[[#This Row],[Price]]*0.85)</f>
        <v>124.95</v>
      </c>
      <c r="M1734" s="1">
        <f>SUM(Table14[[#This Row],[Price]]*0.75)</f>
        <v>110.25</v>
      </c>
      <c r="N1734" s="1">
        <f>SUM(Table14[[#This Row],[Price]]*0.85)</f>
        <v>124.95</v>
      </c>
      <c r="O1734" s="1">
        <f>SUM(Table14[[#This Row],[Price]]*0.7)</f>
        <v>102.89999999999999</v>
      </c>
      <c r="P1734" s="1" t="s">
        <v>24</v>
      </c>
      <c r="Q1734" s="1" t="s">
        <v>25</v>
      </c>
    </row>
    <row r="1735" spans="1:17" x14ac:dyDescent="0.35">
      <c r="A1735">
        <v>741412</v>
      </c>
      <c r="B1735" t="s">
        <v>2442</v>
      </c>
      <c r="C1735" s="11" t="s">
        <v>10398</v>
      </c>
      <c r="D1735">
        <v>66.05</v>
      </c>
      <c r="E1735">
        <v>83605</v>
      </c>
      <c r="F1735" s="7">
        <v>59.444999999999993</v>
      </c>
      <c r="G1735" s="1">
        <f>MIN(Table14[[#This Row],[Medicare Outpatient Allowable Rate]:[United Healthcare Outpatient Allowable Rate]])</f>
        <v>0</v>
      </c>
      <c r="H1735" s="1">
        <f>MAX(Table14[[#This Row],[Medicare Outpatient Allowable Rate]:[United Healthcare Outpatient Allowable Rate]])</f>
        <v>56.142499999999998</v>
      </c>
      <c r="I1735" s="1">
        <v>0</v>
      </c>
      <c r="J1735" s="1">
        <f>SUM(Table14[[#This Row],[Price]]*0.85)</f>
        <v>56.142499999999998</v>
      </c>
      <c r="K1735" s="1">
        <f>SUM(Table14[[#This Row],[Price]]*0.82)</f>
        <v>54.160999999999994</v>
      </c>
      <c r="L1735" s="1">
        <f>SUM(Table14[[#This Row],[Price]]*0.85)</f>
        <v>56.142499999999998</v>
      </c>
      <c r="M1735" s="1">
        <f>SUM(Table14[[#This Row],[Price]]*0.75)</f>
        <v>49.537499999999994</v>
      </c>
      <c r="N1735" s="1">
        <f>SUM(Table14[[#This Row],[Price]]*0.85)</f>
        <v>56.142499999999998</v>
      </c>
      <c r="O1735" s="1">
        <f>SUM(Table14[[#This Row],[Price]]*0.7)</f>
        <v>46.234999999999992</v>
      </c>
      <c r="P1735" s="1" t="s">
        <v>24</v>
      </c>
      <c r="Q1735" s="1" t="s">
        <v>25</v>
      </c>
    </row>
    <row r="1736" spans="1:17" x14ac:dyDescent="0.35">
      <c r="A1736">
        <v>48782713</v>
      </c>
      <c r="B1736" t="s">
        <v>2443</v>
      </c>
      <c r="C1736" s="11" t="s">
        <v>10399</v>
      </c>
      <c r="D1736">
        <v>136</v>
      </c>
      <c r="E1736">
        <v>83630</v>
      </c>
      <c r="F1736" s="7">
        <v>122.4</v>
      </c>
      <c r="G1736" s="1">
        <f>MIN(Table14[[#This Row],[Medicare Outpatient Allowable Rate]:[United Healthcare Outpatient Allowable Rate]])</f>
        <v>0</v>
      </c>
      <c r="H1736" s="1">
        <f>MAX(Table14[[#This Row],[Medicare Outpatient Allowable Rate]:[United Healthcare Outpatient Allowable Rate]])</f>
        <v>115.6</v>
      </c>
      <c r="I1736" s="1">
        <v>0</v>
      </c>
      <c r="J1736" s="1">
        <f>SUM(Table14[[#This Row],[Price]]*0.85)</f>
        <v>115.6</v>
      </c>
      <c r="K1736" s="1">
        <f>SUM(Table14[[#This Row],[Price]]*0.82)</f>
        <v>111.52</v>
      </c>
      <c r="L1736" s="1">
        <f>SUM(Table14[[#This Row],[Price]]*0.85)</f>
        <v>115.6</v>
      </c>
      <c r="M1736" s="1">
        <f>SUM(Table14[[#This Row],[Price]]*0.75)</f>
        <v>102</v>
      </c>
      <c r="N1736" s="1">
        <f>SUM(Table14[[#This Row],[Price]]*0.85)</f>
        <v>115.6</v>
      </c>
      <c r="O1736" s="1">
        <f>SUM(Table14[[#This Row],[Price]]*0.7)</f>
        <v>95.199999999999989</v>
      </c>
      <c r="P1736" s="1" t="s">
        <v>24</v>
      </c>
      <c r="Q1736" s="1" t="s">
        <v>25</v>
      </c>
    </row>
    <row r="1737" spans="1:17" x14ac:dyDescent="0.35">
      <c r="A1737">
        <v>48782714</v>
      </c>
      <c r="B1737" t="s">
        <v>2444</v>
      </c>
      <c r="C1737" s="11" t="s">
        <v>10398</v>
      </c>
      <c r="D1737">
        <v>147</v>
      </c>
      <c r="E1737">
        <v>80175</v>
      </c>
      <c r="F1737" s="7">
        <v>132.30000000000001</v>
      </c>
      <c r="G1737" s="1">
        <f>MIN(Table14[[#This Row],[Medicare Outpatient Allowable Rate]:[United Healthcare Outpatient Allowable Rate]])</f>
        <v>0</v>
      </c>
      <c r="H1737" s="1">
        <f>MAX(Table14[[#This Row],[Medicare Outpatient Allowable Rate]:[United Healthcare Outpatient Allowable Rate]])</f>
        <v>124.95</v>
      </c>
      <c r="I1737" s="1">
        <v>0</v>
      </c>
      <c r="J1737" s="1">
        <f>SUM(Table14[[#This Row],[Price]]*0.85)</f>
        <v>124.95</v>
      </c>
      <c r="K1737" s="1">
        <f>SUM(Table14[[#This Row],[Price]]*0.82)</f>
        <v>120.53999999999999</v>
      </c>
      <c r="L1737" s="1">
        <f>SUM(Table14[[#This Row],[Price]]*0.85)</f>
        <v>124.95</v>
      </c>
      <c r="M1737" s="1">
        <f>SUM(Table14[[#This Row],[Price]]*0.75)</f>
        <v>110.25</v>
      </c>
      <c r="N1737" s="1">
        <f>SUM(Table14[[#This Row],[Price]]*0.85)</f>
        <v>124.95</v>
      </c>
      <c r="O1737" s="1">
        <f>SUM(Table14[[#This Row],[Price]]*0.7)</f>
        <v>102.89999999999999</v>
      </c>
      <c r="P1737" s="1" t="s">
        <v>24</v>
      </c>
      <c r="Q1737" s="1" t="s">
        <v>25</v>
      </c>
    </row>
    <row r="1738" spans="1:17" x14ac:dyDescent="0.35">
      <c r="A1738">
        <v>50302544</v>
      </c>
      <c r="B1738" t="s">
        <v>2445</v>
      </c>
      <c r="C1738" s="11" t="s">
        <v>10398</v>
      </c>
      <c r="D1738">
        <v>158.38</v>
      </c>
      <c r="E1738">
        <v>80175</v>
      </c>
      <c r="F1738" s="7">
        <v>142.542</v>
      </c>
      <c r="G1738" s="1">
        <f>MIN(Table14[[#This Row],[Medicare Outpatient Allowable Rate]:[United Healthcare Outpatient Allowable Rate]])</f>
        <v>0</v>
      </c>
      <c r="H1738" s="1">
        <f>MAX(Table14[[#This Row],[Medicare Outpatient Allowable Rate]:[United Healthcare Outpatient Allowable Rate]])</f>
        <v>134.62299999999999</v>
      </c>
      <c r="I1738" s="1">
        <v>0</v>
      </c>
      <c r="J1738" s="1">
        <f>SUM(Table14[[#This Row],[Price]]*0.85)</f>
        <v>134.62299999999999</v>
      </c>
      <c r="K1738" s="1">
        <f>SUM(Table14[[#This Row],[Price]]*0.82)</f>
        <v>129.8716</v>
      </c>
      <c r="L1738" s="1">
        <f>SUM(Table14[[#This Row],[Price]]*0.85)</f>
        <v>134.62299999999999</v>
      </c>
      <c r="M1738" s="1">
        <f>SUM(Table14[[#This Row],[Price]]*0.75)</f>
        <v>118.785</v>
      </c>
      <c r="N1738" s="1">
        <f>SUM(Table14[[#This Row],[Price]]*0.85)</f>
        <v>134.62299999999999</v>
      </c>
      <c r="O1738" s="1">
        <f>SUM(Table14[[#This Row],[Price]]*0.7)</f>
        <v>110.86599999999999</v>
      </c>
      <c r="P1738" s="1" t="s">
        <v>24</v>
      </c>
      <c r="Q1738" s="1" t="s">
        <v>25</v>
      </c>
    </row>
    <row r="1739" spans="1:17" x14ac:dyDescent="0.35">
      <c r="A1739">
        <v>50302547</v>
      </c>
      <c r="B1739" t="s">
        <v>2446</v>
      </c>
      <c r="C1739" s="11" t="s">
        <v>10398</v>
      </c>
      <c r="D1739">
        <v>72.53</v>
      </c>
      <c r="E1739">
        <v>83655</v>
      </c>
      <c r="F1739" s="7">
        <v>65.277000000000001</v>
      </c>
      <c r="G1739" s="1">
        <f>MIN(Table14[[#This Row],[Medicare Outpatient Allowable Rate]:[United Healthcare Outpatient Allowable Rate]])</f>
        <v>0</v>
      </c>
      <c r="H1739" s="1">
        <f>MAX(Table14[[#This Row],[Medicare Outpatient Allowable Rate]:[United Healthcare Outpatient Allowable Rate]])</f>
        <v>61.650500000000001</v>
      </c>
      <c r="I1739" s="1">
        <v>0</v>
      </c>
      <c r="J1739" s="1">
        <f>SUM(Table14[[#This Row],[Price]]*0.85)</f>
        <v>61.650500000000001</v>
      </c>
      <c r="K1739" s="1">
        <f>SUM(Table14[[#This Row],[Price]]*0.82)</f>
        <v>59.474599999999995</v>
      </c>
      <c r="L1739" s="1">
        <f>SUM(Table14[[#This Row],[Price]]*0.85)</f>
        <v>61.650500000000001</v>
      </c>
      <c r="M1739" s="1">
        <f>SUM(Table14[[#This Row],[Price]]*0.75)</f>
        <v>54.397500000000001</v>
      </c>
      <c r="N1739" s="1">
        <f>SUM(Table14[[#This Row],[Price]]*0.85)</f>
        <v>61.650500000000001</v>
      </c>
      <c r="O1739" s="1">
        <f>SUM(Table14[[#This Row],[Price]]*0.7)</f>
        <v>50.771000000000001</v>
      </c>
      <c r="P1739" s="1" t="s">
        <v>24</v>
      </c>
      <c r="Q1739" s="1" t="s">
        <v>25</v>
      </c>
    </row>
    <row r="1740" spans="1:17" x14ac:dyDescent="0.35">
      <c r="A1740">
        <v>49856309</v>
      </c>
      <c r="B1740" t="s">
        <v>2447</v>
      </c>
      <c r="C1740" s="11" t="s">
        <v>10399</v>
      </c>
      <c r="D1740">
        <v>44.88</v>
      </c>
      <c r="E1740">
        <v>99001</v>
      </c>
      <c r="F1740" s="7">
        <v>40.392000000000003</v>
      </c>
      <c r="G1740" s="1">
        <f>MIN(Table14[[#This Row],[Medicare Outpatient Allowable Rate]:[United Healthcare Outpatient Allowable Rate]])</f>
        <v>0</v>
      </c>
      <c r="H1740" s="1">
        <f>MAX(Table14[[#This Row],[Medicare Outpatient Allowable Rate]:[United Healthcare Outpatient Allowable Rate]])</f>
        <v>38.148000000000003</v>
      </c>
      <c r="I1740" s="1">
        <v>0</v>
      </c>
      <c r="J1740" s="1">
        <f>SUM(Table14[[#This Row],[Price]]*0.85)</f>
        <v>38.148000000000003</v>
      </c>
      <c r="K1740" s="1">
        <f>SUM(Table14[[#This Row],[Price]]*0.82)</f>
        <v>36.801600000000001</v>
      </c>
      <c r="L1740" s="1">
        <f>SUM(Table14[[#This Row],[Price]]*0.85)</f>
        <v>38.148000000000003</v>
      </c>
      <c r="M1740" s="1">
        <f>SUM(Table14[[#This Row],[Price]]*0.75)</f>
        <v>33.660000000000004</v>
      </c>
      <c r="N1740" s="1">
        <f>SUM(Table14[[#This Row],[Price]]*0.85)</f>
        <v>38.148000000000003</v>
      </c>
      <c r="O1740" s="1">
        <f>SUM(Table14[[#This Row],[Price]]*0.7)</f>
        <v>31.416</v>
      </c>
      <c r="P1740" s="1" t="s">
        <v>24</v>
      </c>
      <c r="Q1740" s="1" t="s">
        <v>25</v>
      </c>
    </row>
    <row r="1741" spans="1:17" x14ac:dyDescent="0.35">
      <c r="A1741">
        <v>48782715</v>
      </c>
      <c r="B1741" t="s">
        <v>2448</v>
      </c>
      <c r="C1741" s="11" t="s">
        <v>10398</v>
      </c>
      <c r="D1741">
        <v>67.319999999999993</v>
      </c>
      <c r="E1741">
        <v>83655</v>
      </c>
      <c r="F1741" s="7">
        <v>60.587999999999994</v>
      </c>
      <c r="G1741" s="1">
        <f>MIN(Table14[[#This Row],[Medicare Outpatient Allowable Rate]:[United Healthcare Outpatient Allowable Rate]])</f>
        <v>0</v>
      </c>
      <c r="H1741" s="1">
        <f>MAX(Table14[[#This Row],[Medicare Outpatient Allowable Rate]:[United Healthcare Outpatient Allowable Rate]])</f>
        <v>57.221999999999994</v>
      </c>
      <c r="I1741" s="1">
        <v>0</v>
      </c>
      <c r="J1741" s="1">
        <f>SUM(Table14[[#This Row],[Price]]*0.85)</f>
        <v>57.221999999999994</v>
      </c>
      <c r="K1741" s="1">
        <f>SUM(Table14[[#This Row],[Price]]*0.82)</f>
        <v>55.20239999999999</v>
      </c>
      <c r="L1741" s="1">
        <f>SUM(Table14[[#This Row],[Price]]*0.85)</f>
        <v>57.221999999999994</v>
      </c>
      <c r="M1741" s="1">
        <f>SUM(Table14[[#This Row],[Price]]*0.75)</f>
        <v>50.489999999999995</v>
      </c>
      <c r="N1741" s="1">
        <f>SUM(Table14[[#This Row],[Price]]*0.85)</f>
        <v>57.221999999999994</v>
      </c>
      <c r="O1741" s="1">
        <f>SUM(Table14[[#This Row],[Price]]*0.7)</f>
        <v>47.123999999999995</v>
      </c>
      <c r="P1741" s="1" t="s">
        <v>24</v>
      </c>
      <c r="Q1741" s="1" t="s">
        <v>25</v>
      </c>
    </row>
    <row r="1742" spans="1:17" x14ac:dyDescent="0.35">
      <c r="A1742">
        <v>48782815</v>
      </c>
      <c r="B1742" t="s">
        <v>2449</v>
      </c>
      <c r="C1742" s="11" t="s">
        <v>10400</v>
      </c>
      <c r="D1742">
        <v>85</v>
      </c>
      <c r="E1742">
        <v>87540</v>
      </c>
      <c r="F1742" s="7">
        <v>76.5</v>
      </c>
      <c r="G1742" s="1">
        <f>MIN(Table14[[#This Row],[Medicare Outpatient Allowable Rate]:[United Healthcare Outpatient Allowable Rate]])</f>
        <v>0</v>
      </c>
      <c r="H1742" s="1">
        <f>MAX(Table14[[#This Row],[Medicare Outpatient Allowable Rate]:[United Healthcare Outpatient Allowable Rate]])</f>
        <v>72.25</v>
      </c>
      <c r="I1742" s="1">
        <v>0</v>
      </c>
      <c r="J1742" s="1">
        <f>SUM(Table14[[#This Row],[Price]]*0.85)</f>
        <v>72.25</v>
      </c>
      <c r="K1742" s="1">
        <f>SUM(Table14[[#This Row],[Price]]*0.82)</f>
        <v>69.7</v>
      </c>
      <c r="L1742" s="1">
        <f>SUM(Table14[[#This Row],[Price]]*0.85)</f>
        <v>72.25</v>
      </c>
      <c r="M1742" s="1">
        <f>SUM(Table14[[#This Row],[Price]]*0.75)</f>
        <v>63.75</v>
      </c>
      <c r="N1742" s="1">
        <f>SUM(Table14[[#This Row],[Price]]*0.85)</f>
        <v>72.25</v>
      </c>
      <c r="O1742" s="1">
        <f>SUM(Table14[[#This Row],[Price]]*0.7)</f>
        <v>59.499999999999993</v>
      </c>
      <c r="P1742" s="1" t="s">
        <v>24</v>
      </c>
      <c r="Q1742" s="1" t="s">
        <v>25</v>
      </c>
    </row>
    <row r="1743" spans="1:17" x14ac:dyDescent="0.35">
      <c r="A1743">
        <v>48782716</v>
      </c>
      <c r="B1743" t="s">
        <v>2450</v>
      </c>
      <c r="C1743" s="11" t="s">
        <v>10406</v>
      </c>
      <c r="D1743">
        <v>283</v>
      </c>
      <c r="E1743">
        <v>81241</v>
      </c>
      <c r="F1743" s="7">
        <v>254.7</v>
      </c>
      <c r="G1743" s="1">
        <f>MIN(Table14[[#This Row],[Medicare Outpatient Allowable Rate]:[United Healthcare Outpatient Allowable Rate]])</f>
        <v>0</v>
      </c>
      <c r="H1743" s="1">
        <f>MAX(Table14[[#This Row],[Medicare Outpatient Allowable Rate]:[United Healthcare Outpatient Allowable Rate]])</f>
        <v>240.54999999999998</v>
      </c>
      <c r="I1743" s="1">
        <v>0</v>
      </c>
      <c r="J1743" s="1">
        <f>SUM(Table14[[#This Row],[Price]]*0.85)</f>
        <v>240.54999999999998</v>
      </c>
      <c r="K1743" s="1">
        <f>SUM(Table14[[#This Row],[Price]]*0.82)</f>
        <v>232.05999999999997</v>
      </c>
      <c r="L1743" s="1">
        <f>SUM(Table14[[#This Row],[Price]]*0.85)</f>
        <v>240.54999999999998</v>
      </c>
      <c r="M1743" s="1">
        <f>SUM(Table14[[#This Row],[Price]]*0.75)</f>
        <v>212.25</v>
      </c>
      <c r="N1743" s="1">
        <f>SUM(Table14[[#This Row],[Price]]*0.85)</f>
        <v>240.54999999999998</v>
      </c>
      <c r="O1743" s="1">
        <f>SUM(Table14[[#This Row],[Price]]*0.7)</f>
        <v>198.1</v>
      </c>
      <c r="P1743" s="1" t="s">
        <v>24</v>
      </c>
      <c r="Q1743" s="1" t="s">
        <v>25</v>
      </c>
    </row>
    <row r="1744" spans="1:17" x14ac:dyDescent="0.35">
      <c r="A1744">
        <v>48782717</v>
      </c>
      <c r="B1744" t="s">
        <v>2451</v>
      </c>
      <c r="C1744" s="11" t="s">
        <v>10398</v>
      </c>
      <c r="D1744">
        <v>153</v>
      </c>
      <c r="E1744">
        <v>80177</v>
      </c>
      <c r="F1744" s="7">
        <v>137.69999999999999</v>
      </c>
      <c r="G1744" s="1">
        <f>MIN(Table14[[#This Row],[Medicare Outpatient Allowable Rate]:[United Healthcare Outpatient Allowable Rate]])</f>
        <v>0</v>
      </c>
      <c r="H1744" s="1">
        <f>MAX(Table14[[#This Row],[Medicare Outpatient Allowable Rate]:[United Healthcare Outpatient Allowable Rate]])</f>
        <v>130.04999999999998</v>
      </c>
      <c r="I1744" s="1">
        <v>0</v>
      </c>
      <c r="J1744" s="1">
        <f>SUM(Table14[[#This Row],[Price]]*0.85)</f>
        <v>130.04999999999998</v>
      </c>
      <c r="K1744" s="1">
        <f>SUM(Table14[[#This Row],[Price]]*0.82)</f>
        <v>125.46</v>
      </c>
      <c r="L1744" s="1">
        <f>SUM(Table14[[#This Row],[Price]]*0.85)</f>
        <v>130.04999999999998</v>
      </c>
      <c r="M1744" s="1">
        <f>SUM(Table14[[#This Row],[Price]]*0.75)</f>
        <v>114.75</v>
      </c>
      <c r="N1744" s="1">
        <f>SUM(Table14[[#This Row],[Price]]*0.85)</f>
        <v>130.04999999999998</v>
      </c>
      <c r="O1744" s="1">
        <f>SUM(Table14[[#This Row],[Price]]*0.7)</f>
        <v>107.1</v>
      </c>
      <c r="P1744" s="1" t="s">
        <v>24</v>
      </c>
      <c r="Q1744" s="1" t="s">
        <v>25</v>
      </c>
    </row>
    <row r="1745" spans="1:17" x14ac:dyDescent="0.35">
      <c r="A1745">
        <v>633776</v>
      </c>
      <c r="B1745" t="s">
        <v>2452</v>
      </c>
      <c r="C1745" s="11" t="s">
        <v>10398</v>
      </c>
      <c r="D1745">
        <v>63.02</v>
      </c>
      <c r="E1745">
        <v>83690</v>
      </c>
      <c r="F1745" s="7">
        <v>56.718000000000004</v>
      </c>
      <c r="G1745" s="1">
        <f>MIN(Table14[[#This Row],[Medicare Outpatient Allowable Rate]:[United Healthcare Outpatient Allowable Rate]])</f>
        <v>0</v>
      </c>
      <c r="H1745" s="1">
        <f>MAX(Table14[[#This Row],[Medicare Outpatient Allowable Rate]:[United Healthcare Outpatient Allowable Rate]])</f>
        <v>53.567</v>
      </c>
      <c r="I1745" s="1">
        <v>0</v>
      </c>
      <c r="J1745" s="1">
        <f>SUM(Table14[[#This Row],[Price]]*0.85)</f>
        <v>53.567</v>
      </c>
      <c r="K1745" s="1">
        <f>SUM(Table14[[#This Row],[Price]]*0.82)</f>
        <v>51.676400000000001</v>
      </c>
      <c r="L1745" s="1">
        <f>SUM(Table14[[#This Row],[Price]]*0.85)</f>
        <v>53.567</v>
      </c>
      <c r="M1745" s="1">
        <f>SUM(Table14[[#This Row],[Price]]*0.75)</f>
        <v>47.265000000000001</v>
      </c>
      <c r="N1745" s="1">
        <f>SUM(Table14[[#This Row],[Price]]*0.85)</f>
        <v>53.567</v>
      </c>
      <c r="O1745" s="1">
        <f>SUM(Table14[[#This Row],[Price]]*0.7)</f>
        <v>44.113999999999997</v>
      </c>
      <c r="P1745" s="1" t="s">
        <v>24</v>
      </c>
      <c r="Q1745" s="1" t="s">
        <v>25</v>
      </c>
    </row>
    <row r="1746" spans="1:17" x14ac:dyDescent="0.35">
      <c r="A1746">
        <v>49084721</v>
      </c>
      <c r="B1746" t="s">
        <v>2453</v>
      </c>
      <c r="C1746" s="11" t="s">
        <v>10398</v>
      </c>
      <c r="D1746">
        <v>178.86</v>
      </c>
      <c r="E1746">
        <v>80061</v>
      </c>
      <c r="F1746" s="7">
        <v>160.97400000000002</v>
      </c>
      <c r="G1746" s="1">
        <f>MIN(Table14[[#This Row],[Medicare Outpatient Allowable Rate]:[United Healthcare Outpatient Allowable Rate]])</f>
        <v>0</v>
      </c>
      <c r="H1746" s="1">
        <f>MAX(Table14[[#This Row],[Medicare Outpatient Allowable Rate]:[United Healthcare Outpatient Allowable Rate]])</f>
        <v>152.03100000000001</v>
      </c>
      <c r="I1746" s="1">
        <v>0</v>
      </c>
      <c r="J1746" s="1">
        <f>SUM(Table14[[#This Row],[Price]]*0.85)</f>
        <v>152.03100000000001</v>
      </c>
      <c r="K1746" s="1">
        <f>SUM(Table14[[#This Row],[Price]]*0.82)</f>
        <v>146.6652</v>
      </c>
      <c r="L1746" s="1">
        <f>SUM(Table14[[#This Row],[Price]]*0.85)</f>
        <v>152.03100000000001</v>
      </c>
      <c r="M1746" s="1">
        <f>SUM(Table14[[#This Row],[Price]]*0.75)</f>
        <v>134.14500000000001</v>
      </c>
      <c r="N1746" s="1">
        <f>SUM(Table14[[#This Row],[Price]]*0.85)</f>
        <v>152.03100000000001</v>
      </c>
      <c r="O1746" s="1">
        <f>SUM(Table14[[#This Row],[Price]]*0.7)</f>
        <v>125.202</v>
      </c>
      <c r="P1746" s="1" t="s">
        <v>24</v>
      </c>
      <c r="Q1746" s="1" t="s">
        <v>25</v>
      </c>
    </row>
    <row r="1747" spans="1:17" x14ac:dyDescent="0.35">
      <c r="A1747">
        <v>43398250</v>
      </c>
      <c r="B1747" t="s">
        <v>2454</v>
      </c>
      <c r="C1747" s="11" t="s">
        <v>10398</v>
      </c>
      <c r="D1747">
        <v>178.86</v>
      </c>
      <c r="E1747">
        <v>80061</v>
      </c>
      <c r="F1747" s="7">
        <v>160.97400000000002</v>
      </c>
      <c r="G1747" s="1">
        <f>MIN(Table14[[#This Row],[Medicare Outpatient Allowable Rate]:[United Healthcare Outpatient Allowable Rate]])</f>
        <v>0</v>
      </c>
      <c r="H1747" s="1">
        <f>MAX(Table14[[#This Row],[Medicare Outpatient Allowable Rate]:[United Healthcare Outpatient Allowable Rate]])</f>
        <v>152.03100000000001</v>
      </c>
      <c r="I1747" s="1">
        <v>0</v>
      </c>
      <c r="J1747" s="1">
        <f>SUM(Table14[[#This Row],[Price]]*0.85)</f>
        <v>152.03100000000001</v>
      </c>
      <c r="K1747" s="1">
        <f>SUM(Table14[[#This Row],[Price]]*0.82)</f>
        <v>146.6652</v>
      </c>
      <c r="L1747" s="1">
        <f>SUM(Table14[[#This Row],[Price]]*0.85)</f>
        <v>152.03100000000001</v>
      </c>
      <c r="M1747" s="1">
        <f>SUM(Table14[[#This Row],[Price]]*0.75)</f>
        <v>134.14500000000001</v>
      </c>
      <c r="N1747" s="1">
        <f>SUM(Table14[[#This Row],[Price]]*0.85)</f>
        <v>152.03100000000001</v>
      </c>
      <c r="O1747" s="1">
        <f>SUM(Table14[[#This Row],[Price]]*0.7)</f>
        <v>125.202</v>
      </c>
      <c r="P1747" s="1" t="s">
        <v>24</v>
      </c>
      <c r="Q1747" s="1" t="s">
        <v>25</v>
      </c>
    </row>
    <row r="1748" spans="1:17" x14ac:dyDescent="0.35">
      <c r="A1748">
        <v>49580325</v>
      </c>
      <c r="B1748" t="s">
        <v>2455</v>
      </c>
      <c r="C1748" s="11" t="s">
        <v>10398</v>
      </c>
      <c r="D1748">
        <v>178.86</v>
      </c>
      <c r="E1748">
        <v>80061</v>
      </c>
      <c r="F1748" s="7">
        <v>160.97400000000002</v>
      </c>
      <c r="G1748" s="1">
        <f>MIN(Table14[[#This Row],[Medicare Outpatient Allowable Rate]:[United Healthcare Outpatient Allowable Rate]])</f>
        <v>0</v>
      </c>
      <c r="H1748" s="1">
        <f>MAX(Table14[[#This Row],[Medicare Outpatient Allowable Rate]:[United Healthcare Outpatient Allowable Rate]])</f>
        <v>152.03100000000001</v>
      </c>
      <c r="I1748" s="1">
        <v>0</v>
      </c>
      <c r="J1748" s="1">
        <f>SUM(Table14[[#This Row],[Price]]*0.85)</f>
        <v>152.03100000000001</v>
      </c>
      <c r="K1748" s="1">
        <f>SUM(Table14[[#This Row],[Price]]*0.82)</f>
        <v>146.6652</v>
      </c>
      <c r="L1748" s="1">
        <f>SUM(Table14[[#This Row],[Price]]*0.85)</f>
        <v>152.03100000000001</v>
      </c>
      <c r="M1748" s="1">
        <f>SUM(Table14[[#This Row],[Price]]*0.75)</f>
        <v>134.14500000000001</v>
      </c>
      <c r="N1748" s="1">
        <f>SUM(Table14[[#This Row],[Price]]*0.85)</f>
        <v>152.03100000000001</v>
      </c>
      <c r="O1748" s="1">
        <f>SUM(Table14[[#This Row],[Price]]*0.7)</f>
        <v>125.202</v>
      </c>
      <c r="P1748" s="1" t="s">
        <v>24</v>
      </c>
      <c r="Q1748" s="1" t="s">
        <v>25</v>
      </c>
    </row>
    <row r="1749" spans="1:17" x14ac:dyDescent="0.35">
      <c r="A1749">
        <v>48782719</v>
      </c>
      <c r="B1749" t="s">
        <v>2456</v>
      </c>
      <c r="C1749" s="11" t="s">
        <v>10398</v>
      </c>
      <c r="D1749">
        <v>28.56</v>
      </c>
      <c r="E1749">
        <v>80178</v>
      </c>
      <c r="F1749" s="7">
        <v>25.704000000000001</v>
      </c>
      <c r="G1749" s="1">
        <f>MIN(Table14[[#This Row],[Medicare Outpatient Allowable Rate]:[United Healthcare Outpatient Allowable Rate]])</f>
        <v>0</v>
      </c>
      <c r="H1749" s="1">
        <f>MAX(Table14[[#This Row],[Medicare Outpatient Allowable Rate]:[United Healthcare Outpatient Allowable Rate]])</f>
        <v>24.276</v>
      </c>
      <c r="I1749" s="1">
        <v>0</v>
      </c>
      <c r="J1749" s="1">
        <f>SUM(Table14[[#This Row],[Price]]*0.85)</f>
        <v>24.276</v>
      </c>
      <c r="K1749" s="1">
        <f>SUM(Table14[[#This Row],[Price]]*0.82)</f>
        <v>23.419199999999996</v>
      </c>
      <c r="L1749" s="1">
        <f>SUM(Table14[[#This Row],[Price]]*0.85)</f>
        <v>24.276</v>
      </c>
      <c r="M1749" s="1">
        <f>SUM(Table14[[#This Row],[Price]]*0.75)</f>
        <v>21.419999999999998</v>
      </c>
      <c r="N1749" s="1">
        <f>SUM(Table14[[#This Row],[Price]]*0.85)</f>
        <v>24.276</v>
      </c>
      <c r="O1749" s="1">
        <f>SUM(Table14[[#This Row],[Price]]*0.7)</f>
        <v>19.991999999999997</v>
      </c>
      <c r="P1749" s="1" t="s">
        <v>24</v>
      </c>
      <c r="Q1749" s="1" t="s">
        <v>25</v>
      </c>
    </row>
    <row r="1750" spans="1:17" x14ac:dyDescent="0.35">
      <c r="A1750">
        <v>50302549</v>
      </c>
      <c r="B1750" t="s">
        <v>2457</v>
      </c>
      <c r="C1750" s="11" t="s">
        <v>10398</v>
      </c>
      <c r="D1750">
        <v>28.56</v>
      </c>
      <c r="E1750">
        <v>80178</v>
      </c>
      <c r="F1750" s="7">
        <v>25.704000000000001</v>
      </c>
      <c r="G1750" s="1">
        <f>MIN(Table14[[#This Row],[Medicare Outpatient Allowable Rate]:[United Healthcare Outpatient Allowable Rate]])</f>
        <v>0</v>
      </c>
      <c r="H1750" s="1">
        <f>MAX(Table14[[#This Row],[Medicare Outpatient Allowable Rate]:[United Healthcare Outpatient Allowable Rate]])</f>
        <v>24.276</v>
      </c>
      <c r="I1750" s="1">
        <v>0</v>
      </c>
      <c r="J1750" s="1">
        <f>SUM(Table14[[#This Row],[Price]]*0.85)</f>
        <v>24.276</v>
      </c>
      <c r="K1750" s="1">
        <f>SUM(Table14[[#This Row],[Price]]*0.82)</f>
        <v>23.419199999999996</v>
      </c>
      <c r="L1750" s="1">
        <f>SUM(Table14[[#This Row],[Price]]*0.85)</f>
        <v>24.276</v>
      </c>
      <c r="M1750" s="1">
        <f>SUM(Table14[[#This Row],[Price]]*0.75)</f>
        <v>21.419999999999998</v>
      </c>
      <c r="N1750" s="1">
        <f>SUM(Table14[[#This Row],[Price]]*0.85)</f>
        <v>24.276</v>
      </c>
      <c r="O1750" s="1">
        <f>SUM(Table14[[#This Row],[Price]]*0.7)</f>
        <v>19.991999999999997</v>
      </c>
      <c r="P1750" s="1" t="s">
        <v>24</v>
      </c>
      <c r="Q1750" s="1" t="s">
        <v>25</v>
      </c>
    </row>
    <row r="1751" spans="1:17" x14ac:dyDescent="0.35">
      <c r="A1751">
        <v>50543147</v>
      </c>
      <c r="B1751" t="s">
        <v>2458</v>
      </c>
      <c r="C1751" s="11" t="s">
        <v>10397</v>
      </c>
      <c r="D1751">
        <v>98.91</v>
      </c>
      <c r="E1751">
        <v>86376</v>
      </c>
      <c r="F1751" s="7">
        <v>89.018999999999991</v>
      </c>
      <c r="G1751" s="1">
        <f>MIN(Table14[[#This Row],[Medicare Outpatient Allowable Rate]:[United Healthcare Outpatient Allowable Rate]])</f>
        <v>0</v>
      </c>
      <c r="H1751" s="1">
        <f>MAX(Table14[[#This Row],[Medicare Outpatient Allowable Rate]:[United Healthcare Outpatient Allowable Rate]])</f>
        <v>84.073499999999996</v>
      </c>
      <c r="I1751" s="1">
        <v>0</v>
      </c>
      <c r="J1751" s="1">
        <f>SUM(Table14[[#This Row],[Price]]*0.85)</f>
        <v>84.073499999999996</v>
      </c>
      <c r="K1751" s="1">
        <f>SUM(Table14[[#This Row],[Price]]*0.82)</f>
        <v>81.106199999999987</v>
      </c>
      <c r="L1751" s="1">
        <f>SUM(Table14[[#This Row],[Price]]*0.85)</f>
        <v>84.073499999999996</v>
      </c>
      <c r="M1751" s="1">
        <f>SUM(Table14[[#This Row],[Price]]*0.75)</f>
        <v>74.182500000000005</v>
      </c>
      <c r="N1751" s="1">
        <f>SUM(Table14[[#This Row],[Price]]*0.85)</f>
        <v>84.073499999999996</v>
      </c>
      <c r="O1751" s="1">
        <f>SUM(Table14[[#This Row],[Price]]*0.7)</f>
        <v>69.236999999999995</v>
      </c>
      <c r="P1751" s="1" t="s">
        <v>24</v>
      </c>
      <c r="Q1751" s="1" t="s">
        <v>25</v>
      </c>
    </row>
    <row r="1752" spans="1:17" x14ac:dyDescent="0.35">
      <c r="A1752">
        <v>48782720</v>
      </c>
      <c r="B1752" t="s">
        <v>2459</v>
      </c>
      <c r="C1752" s="11" t="s">
        <v>10397</v>
      </c>
      <c r="D1752">
        <v>91.8</v>
      </c>
      <c r="E1752">
        <v>86376</v>
      </c>
      <c r="F1752" s="7">
        <v>82.62</v>
      </c>
      <c r="G1752" s="1">
        <f>MIN(Table14[[#This Row],[Medicare Outpatient Allowable Rate]:[United Healthcare Outpatient Allowable Rate]])</f>
        <v>0</v>
      </c>
      <c r="H1752" s="1">
        <f>MAX(Table14[[#This Row],[Medicare Outpatient Allowable Rate]:[United Healthcare Outpatient Allowable Rate]])</f>
        <v>78.03</v>
      </c>
      <c r="I1752" s="1">
        <v>0</v>
      </c>
      <c r="J1752" s="1">
        <f>SUM(Table14[[#This Row],[Price]]*0.85)</f>
        <v>78.03</v>
      </c>
      <c r="K1752" s="1">
        <f>SUM(Table14[[#This Row],[Price]]*0.82)</f>
        <v>75.275999999999996</v>
      </c>
      <c r="L1752" s="1">
        <f>SUM(Table14[[#This Row],[Price]]*0.85)</f>
        <v>78.03</v>
      </c>
      <c r="M1752" s="1">
        <f>SUM(Table14[[#This Row],[Price]]*0.75)</f>
        <v>68.849999999999994</v>
      </c>
      <c r="N1752" s="1">
        <f>SUM(Table14[[#This Row],[Price]]*0.85)</f>
        <v>78.03</v>
      </c>
      <c r="O1752" s="1">
        <f>SUM(Table14[[#This Row],[Price]]*0.7)</f>
        <v>64.259999999999991</v>
      </c>
      <c r="P1752" s="1" t="s">
        <v>24</v>
      </c>
      <c r="Q1752" s="1" t="s">
        <v>25</v>
      </c>
    </row>
    <row r="1753" spans="1:17" x14ac:dyDescent="0.35">
      <c r="A1753">
        <v>48898808</v>
      </c>
      <c r="B1753" t="s">
        <v>2460</v>
      </c>
      <c r="F1753" s="7">
        <v>0</v>
      </c>
      <c r="G1753" s="1" t="e">
        <f>MIN(Table14[[#This Row],[Medicare Outpatient Allowable Rate]:[United Healthcare Outpatient Allowable Rate]])</f>
        <v>#N/A</v>
      </c>
      <c r="H1753" s="1" t="e">
        <f>MAX(Table14[[#This Row],[Medicare Outpatient Allowable Rate]:[United Healthcare Outpatient Allowable Rate]])</f>
        <v>#N/A</v>
      </c>
      <c r="I1753" s="1" t="e">
        <v>#N/A</v>
      </c>
      <c r="J1753" s="1">
        <f>SUM(Table14[[#This Row],[Price]]*0.85)</f>
        <v>0</v>
      </c>
      <c r="K1753" s="1">
        <f>SUM(Table14[[#This Row],[Price]]*0.82)</f>
        <v>0</v>
      </c>
      <c r="L1753" s="1">
        <f>SUM(Table14[[#This Row],[Price]]*0.85)</f>
        <v>0</v>
      </c>
      <c r="M1753" s="1">
        <f>SUM(Table14[[#This Row],[Price]]*0.75)</f>
        <v>0</v>
      </c>
      <c r="N1753" s="1">
        <f>SUM(Table14[[#This Row],[Price]]*0.85)</f>
        <v>0</v>
      </c>
      <c r="O1753" s="1">
        <f>SUM(Table14[[#This Row],[Price]]*0.7)</f>
        <v>0</v>
      </c>
      <c r="P1753" s="1" t="s">
        <v>24</v>
      </c>
      <c r="Q1753" s="1" t="s">
        <v>25</v>
      </c>
    </row>
    <row r="1754" spans="1:17" x14ac:dyDescent="0.35">
      <c r="A1754">
        <v>50302553</v>
      </c>
      <c r="B1754" t="s">
        <v>2461</v>
      </c>
      <c r="C1754" s="11" t="s">
        <v>10404</v>
      </c>
      <c r="D1754">
        <v>40</v>
      </c>
      <c r="E1754">
        <v>85613</v>
      </c>
      <c r="F1754" s="7">
        <v>36</v>
      </c>
      <c r="G1754" s="1">
        <f>MIN(Table14[[#This Row],[Medicare Outpatient Allowable Rate]:[United Healthcare Outpatient Allowable Rate]])</f>
        <v>0</v>
      </c>
      <c r="H1754" s="1">
        <f>MAX(Table14[[#This Row],[Medicare Outpatient Allowable Rate]:[United Healthcare Outpatient Allowable Rate]])</f>
        <v>34</v>
      </c>
      <c r="I1754" s="1">
        <v>0</v>
      </c>
      <c r="J1754" s="1">
        <f>SUM(Table14[[#This Row],[Price]]*0.85)</f>
        <v>34</v>
      </c>
      <c r="K1754" s="1">
        <f>SUM(Table14[[#This Row],[Price]]*0.82)</f>
        <v>32.799999999999997</v>
      </c>
      <c r="L1754" s="1">
        <f>SUM(Table14[[#This Row],[Price]]*0.85)</f>
        <v>34</v>
      </c>
      <c r="M1754" s="1">
        <f>SUM(Table14[[#This Row],[Price]]*0.75)</f>
        <v>30</v>
      </c>
      <c r="N1754" s="1">
        <f>SUM(Table14[[#This Row],[Price]]*0.85)</f>
        <v>34</v>
      </c>
      <c r="O1754" s="1">
        <f>SUM(Table14[[#This Row],[Price]]*0.7)</f>
        <v>28</v>
      </c>
      <c r="P1754" s="1" t="s">
        <v>24</v>
      </c>
      <c r="Q1754" s="1" t="s">
        <v>25</v>
      </c>
    </row>
    <row r="1755" spans="1:17" x14ac:dyDescent="0.35">
      <c r="A1755">
        <v>48782722</v>
      </c>
      <c r="B1755" t="s">
        <v>2462</v>
      </c>
      <c r="C1755" s="11" t="s">
        <v>10404</v>
      </c>
      <c r="D1755">
        <v>30.6</v>
      </c>
      <c r="E1755">
        <v>85613</v>
      </c>
      <c r="F1755" s="7">
        <v>27.54</v>
      </c>
      <c r="G1755" s="1">
        <f>MIN(Table14[[#This Row],[Medicare Outpatient Allowable Rate]:[United Healthcare Outpatient Allowable Rate]])</f>
        <v>0</v>
      </c>
      <c r="H1755" s="1">
        <f>MAX(Table14[[#This Row],[Medicare Outpatient Allowable Rate]:[United Healthcare Outpatient Allowable Rate]])</f>
        <v>26.01</v>
      </c>
      <c r="I1755" s="1">
        <v>0</v>
      </c>
      <c r="J1755" s="1">
        <f>SUM(Table14[[#This Row],[Price]]*0.85)</f>
        <v>26.01</v>
      </c>
      <c r="K1755" s="1">
        <f>SUM(Table14[[#This Row],[Price]]*0.82)</f>
        <v>25.091999999999999</v>
      </c>
      <c r="L1755" s="1">
        <f>SUM(Table14[[#This Row],[Price]]*0.85)</f>
        <v>26.01</v>
      </c>
      <c r="M1755" s="1">
        <f>SUM(Table14[[#This Row],[Price]]*0.75)</f>
        <v>22.950000000000003</v>
      </c>
      <c r="N1755" s="1">
        <f>SUM(Table14[[#This Row],[Price]]*0.85)</f>
        <v>26.01</v>
      </c>
      <c r="O1755" s="1">
        <f>SUM(Table14[[#This Row],[Price]]*0.7)</f>
        <v>21.419999999999998</v>
      </c>
      <c r="P1755" s="1" t="s">
        <v>24</v>
      </c>
      <c r="Q1755" s="1" t="s">
        <v>25</v>
      </c>
    </row>
    <row r="1756" spans="1:17" x14ac:dyDescent="0.35">
      <c r="A1756">
        <v>50302548</v>
      </c>
      <c r="B1756" t="s">
        <v>2463</v>
      </c>
      <c r="C1756" s="11" t="s">
        <v>10398</v>
      </c>
      <c r="D1756">
        <v>84.64</v>
      </c>
      <c r="E1756">
        <v>83002</v>
      </c>
      <c r="F1756" s="7">
        <v>76.176000000000002</v>
      </c>
      <c r="G1756" s="1">
        <f>MIN(Table14[[#This Row],[Medicare Outpatient Allowable Rate]:[United Healthcare Outpatient Allowable Rate]])</f>
        <v>0</v>
      </c>
      <c r="H1756" s="1">
        <f>MAX(Table14[[#This Row],[Medicare Outpatient Allowable Rate]:[United Healthcare Outpatient Allowable Rate]])</f>
        <v>71.944000000000003</v>
      </c>
      <c r="I1756" s="1">
        <v>0</v>
      </c>
      <c r="J1756" s="1">
        <f>SUM(Table14[[#This Row],[Price]]*0.85)</f>
        <v>71.944000000000003</v>
      </c>
      <c r="K1756" s="1">
        <f>SUM(Table14[[#This Row],[Price]]*0.82)</f>
        <v>69.404799999999994</v>
      </c>
      <c r="L1756" s="1">
        <f>SUM(Table14[[#This Row],[Price]]*0.85)</f>
        <v>71.944000000000003</v>
      </c>
      <c r="M1756" s="1">
        <f>SUM(Table14[[#This Row],[Price]]*0.75)</f>
        <v>63.480000000000004</v>
      </c>
      <c r="N1756" s="1">
        <f>SUM(Table14[[#This Row],[Price]]*0.85)</f>
        <v>71.944000000000003</v>
      </c>
      <c r="O1756" s="1">
        <f>SUM(Table14[[#This Row],[Price]]*0.7)</f>
        <v>59.247999999999998</v>
      </c>
      <c r="P1756" s="1" t="s">
        <v>24</v>
      </c>
      <c r="Q1756" s="1" t="s">
        <v>25</v>
      </c>
    </row>
    <row r="1757" spans="1:17" x14ac:dyDescent="0.35">
      <c r="A1757">
        <v>51440609</v>
      </c>
      <c r="B1757" t="s">
        <v>2464</v>
      </c>
      <c r="C1757" s="11" t="s">
        <v>10397</v>
      </c>
      <c r="D1757">
        <v>43</v>
      </c>
      <c r="E1757">
        <v>86618</v>
      </c>
      <c r="F1757" s="7">
        <v>38.700000000000003</v>
      </c>
      <c r="G1757" s="1">
        <f>MIN(Table14[[#This Row],[Medicare Outpatient Allowable Rate]:[United Healthcare Outpatient Allowable Rate]])</f>
        <v>0</v>
      </c>
      <c r="H1757" s="1">
        <f>MAX(Table14[[#This Row],[Medicare Outpatient Allowable Rate]:[United Healthcare Outpatient Allowable Rate]])</f>
        <v>36.549999999999997</v>
      </c>
      <c r="I1757" s="1">
        <v>0</v>
      </c>
      <c r="J1757" s="1">
        <f>SUM(Table14[[#This Row],[Price]]*0.85)</f>
        <v>36.549999999999997</v>
      </c>
      <c r="K1757" s="1">
        <f>SUM(Table14[[#This Row],[Price]]*0.82)</f>
        <v>35.26</v>
      </c>
      <c r="L1757" s="1">
        <f>SUM(Table14[[#This Row],[Price]]*0.85)</f>
        <v>36.549999999999997</v>
      </c>
      <c r="M1757" s="1">
        <f>SUM(Table14[[#This Row],[Price]]*0.75)</f>
        <v>32.25</v>
      </c>
      <c r="N1757" s="1">
        <f>SUM(Table14[[#This Row],[Price]]*0.85)</f>
        <v>36.549999999999997</v>
      </c>
      <c r="O1757" s="1">
        <f>SUM(Table14[[#This Row],[Price]]*0.7)</f>
        <v>30.099999999999998</v>
      </c>
      <c r="P1757" s="1" t="s">
        <v>24</v>
      </c>
      <c r="Q1757" s="1" t="s">
        <v>25</v>
      </c>
    </row>
    <row r="1758" spans="1:17" x14ac:dyDescent="0.35">
      <c r="A1758">
        <v>50302554</v>
      </c>
      <c r="B1758" t="s">
        <v>2465</v>
      </c>
      <c r="C1758" s="11" t="s">
        <v>10397</v>
      </c>
      <c r="D1758">
        <v>42.86</v>
      </c>
      <c r="F1758" s="7">
        <v>38.573999999999998</v>
      </c>
      <c r="G1758" s="1" t="e">
        <f>MIN(Table14[[#This Row],[Medicare Outpatient Allowable Rate]:[United Healthcare Outpatient Allowable Rate]])</f>
        <v>#N/A</v>
      </c>
      <c r="H1758" s="1" t="e">
        <f>MAX(Table14[[#This Row],[Medicare Outpatient Allowable Rate]:[United Healthcare Outpatient Allowable Rate]])</f>
        <v>#N/A</v>
      </c>
      <c r="I1758" s="1" t="e">
        <v>#N/A</v>
      </c>
      <c r="J1758" s="1">
        <f>SUM(Table14[[#This Row],[Price]]*0.85)</f>
        <v>36.430999999999997</v>
      </c>
      <c r="K1758" s="1">
        <f>SUM(Table14[[#This Row],[Price]]*0.82)</f>
        <v>35.145199999999996</v>
      </c>
      <c r="L1758" s="1">
        <f>SUM(Table14[[#This Row],[Price]]*0.85)</f>
        <v>36.430999999999997</v>
      </c>
      <c r="M1758" s="1">
        <f>SUM(Table14[[#This Row],[Price]]*0.75)</f>
        <v>32.144999999999996</v>
      </c>
      <c r="N1758" s="1">
        <f>SUM(Table14[[#This Row],[Price]]*0.85)</f>
        <v>36.430999999999997</v>
      </c>
      <c r="O1758" s="1">
        <f>SUM(Table14[[#This Row],[Price]]*0.7)</f>
        <v>30.001999999999999</v>
      </c>
      <c r="P1758" s="1" t="s">
        <v>24</v>
      </c>
      <c r="Q1758" s="1" t="s">
        <v>25</v>
      </c>
    </row>
    <row r="1759" spans="1:17" x14ac:dyDescent="0.35">
      <c r="A1759">
        <v>50423492</v>
      </c>
      <c r="B1759" t="s">
        <v>2466</v>
      </c>
      <c r="C1759" s="11" t="s">
        <v>10397</v>
      </c>
      <c r="D1759">
        <v>39.78</v>
      </c>
      <c r="E1759">
        <v>86617</v>
      </c>
      <c r="F1759" s="7">
        <v>35.802</v>
      </c>
      <c r="G1759" s="1">
        <f>MIN(Table14[[#This Row],[Medicare Outpatient Allowable Rate]:[United Healthcare Outpatient Allowable Rate]])</f>
        <v>0</v>
      </c>
      <c r="H1759" s="1">
        <f>MAX(Table14[[#This Row],[Medicare Outpatient Allowable Rate]:[United Healthcare Outpatient Allowable Rate]])</f>
        <v>33.813000000000002</v>
      </c>
      <c r="I1759" s="1">
        <v>0</v>
      </c>
      <c r="J1759" s="1">
        <f>SUM(Table14[[#This Row],[Price]]*0.85)</f>
        <v>33.813000000000002</v>
      </c>
      <c r="K1759" s="1">
        <f>SUM(Table14[[#This Row],[Price]]*0.82)</f>
        <v>32.619599999999998</v>
      </c>
      <c r="L1759" s="1">
        <f>SUM(Table14[[#This Row],[Price]]*0.85)</f>
        <v>33.813000000000002</v>
      </c>
      <c r="M1759" s="1">
        <f>SUM(Table14[[#This Row],[Price]]*0.75)</f>
        <v>29.835000000000001</v>
      </c>
      <c r="N1759" s="1">
        <f>SUM(Table14[[#This Row],[Price]]*0.85)</f>
        <v>33.813000000000002</v>
      </c>
      <c r="O1759" s="1">
        <f>SUM(Table14[[#This Row],[Price]]*0.7)</f>
        <v>27.846</v>
      </c>
      <c r="P1759" s="1" t="s">
        <v>24</v>
      </c>
      <c r="Q1759" s="1" t="s">
        <v>25</v>
      </c>
    </row>
    <row r="1760" spans="1:17" x14ac:dyDescent="0.35">
      <c r="A1760">
        <v>50423488</v>
      </c>
      <c r="B1760" t="s">
        <v>2467</v>
      </c>
      <c r="C1760" s="11" t="s">
        <v>10397</v>
      </c>
      <c r="D1760">
        <v>39.78</v>
      </c>
      <c r="E1760">
        <v>86617</v>
      </c>
      <c r="F1760" s="7">
        <v>35.802</v>
      </c>
      <c r="G1760" s="1">
        <f>MIN(Table14[[#This Row],[Medicare Outpatient Allowable Rate]:[United Healthcare Outpatient Allowable Rate]])</f>
        <v>0</v>
      </c>
      <c r="H1760" s="1">
        <f>MAX(Table14[[#This Row],[Medicare Outpatient Allowable Rate]:[United Healthcare Outpatient Allowable Rate]])</f>
        <v>33.813000000000002</v>
      </c>
      <c r="I1760" s="1">
        <v>0</v>
      </c>
      <c r="J1760" s="1">
        <f>SUM(Table14[[#This Row],[Price]]*0.85)</f>
        <v>33.813000000000002</v>
      </c>
      <c r="K1760" s="1">
        <f>SUM(Table14[[#This Row],[Price]]*0.82)</f>
        <v>32.619599999999998</v>
      </c>
      <c r="L1760" s="1">
        <f>SUM(Table14[[#This Row],[Price]]*0.85)</f>
        <v>33.813000000000002</v>
      </c>
      <c r="M1760" s="1">
        <f>SUM(Table14[[#This Row],[Price]]*0.75)</f>
        <v>29.835000000000001</v>
      </c>
      <c r="N1760" s="1">
        <f>SUM(Table14[[#This Row],[Price]]*0.85)</f>
        <v>33.813000000000002</v>
      </c>
      <c r="O1760" s="1">
        <f>SUM(Table14[[#This Row],[Price]]*0.7)</f>
        <v>27.846</v>
      </c>
      <c r="P1760" s="1" t="s">
        <v>24</v>
      </c>
      <c r="Q1760" s="1" t="s">
        <v>25</v>
      </c>
    </row>
    <row r="1761" spans="1:17" x14ac:dyDescent="0.35">
      <c r="A1761">
        <v>50423495</v>
      </c>
      <c r="B1761" t="s">
        <v>2468</v>
      </c>
      <c r="C1761" s="11" t="s">
        <v>10397</v>
      </c>
      <c r="D1761">
        <v>39</v>
      </c>
      <c r="E1761">
        <v>86617</v>
      </c>
      <c r="F1761" s="7">
        <v>35.1</v>
      </c>
      <c r="G1761" s="1">
        <f>MIN(Table14[[#This Row],[Medicare Outpatient Allowable Rate]:[United Healthcare Outpatient Allowable Rate]])</f>
        <v>0</v>
      </c>
      <c r="H1761" s="1">
        <f>MAX(Table14[[#This Row],[Medicare Outpatient Allowable Rate]:[United Healthcare Outpatient Allowable Rate]])</f>
        <v>33.15</v>
      </c>
      <c r="I1761" s="1">
        <v>0</v>
      </c>
      <c r="J1761" s="1">
        <f>SUM(Table14[[#This Row],[Price]]*0.85)</f>
        <v>33.15</v>
      </c>
      <c r="K1761" s="1">
        <f>SUM(Table14[[#This Row],[Price]]*0.82)</f>
        <v>31.979999999999997</v>
      </c>
      <c r="L1761" s="1">
        <f>SUM(Table14[[#This Row],[Price]]*0.85)</f>
        <v>33.15</v>
      </c>
      <c r="M1761" s="1">
        <f>SUM(Table14[[#This Row],[Price]]*0.75)</f>
        <v>29.25</v>
      </c>
      <c r="N1761" s="1">
        <f>SUM(Table14[[#This Row],[Price]]*0.85)</f>
        <v>33.15</v>
      </c>
      <c r="O1761" s="1">
        <f>SUM(Table14[[#This Row],[Price]]*0.7)</f>
        <v>27.299999999999997</v>
      </c>
      <c r="P1761" s="1" t="s">
        <v>24</v>
      </c>
      <c r="Q1761" s="1" t="s">
        <v>25</v>
      </c>
    </row>
    <row r="1762" spans="1:17" x14ac:dyDescent="0.35">
      <c r="A1762">
        <v>49831193</v>
      </c>
      <c r="B1762" t="s">
        <v>2469</v>
      </c>
      <c r="C1762" s="11" t="s">
        <v>10397</v>
      </c>
      <c r="D1762">
        <v>0</v>
      </c>
      <c r="F1762" s="7">
        <v>0</v>
      </c>
      <c r="G1762" s="1" t="e">
        <f>MIN(Table14[[#This Row],[Medicare Outpatient Allowable Rate]:[United Healthcare Outpatient Allowable Rate]])</f>
        <v>#N/A</v>
      </c>
      <c r="H1762" s="1" t="e">
        <f>MAX(Table14[[#This Row],[Medicare Outpatient Allowable Rate]:[United Healthcare Outpatient Allowable Rate]])</f>
        <v>#N/A</v>
      </c>
      <c r="I1762" s="1" t="e">
        <v>#N/A</v>
      </c>
      <c r="J1762" s="1">
        <f>SUM(Table14[[#This Row],[Price]]*0.85)</f>
        <v>0</v>
      </c>
      <c r="K1762" s="1">
        <f>SUM(Table14[[#This Row],[Price]]*0.82)</f>
        <v>0</v>
      </c>
      <c r="L1762" s="1">
        <f>SUM(Table14[[#This Row],[Price]]*0.85)</f>
        <v>0</v>
      </c>
      <c r="M1762" s="1">
        <f>SUM(Table14[[#This Row],[Price]]*0.75)</f>
        <v>0</v>
      </c>
      <c r="N1762" s="1">
        <f>SUM(Table14[[#This Row],[Price]]*0.85)</f>
        <v>0</v>
      </c>
      <c r="O1762" s="1">
        <f>SUM(Table14[[#This Row],[Price]]*0.7)</f>
        <v>0</v>
      </c>
      <c r="P1762" s="1" t="s">
        <v>24</v>
      </c>
      <c r="Q1762" s="1" t="s">
        <v>25</v>
      </c>
    </row>
    <row r="1763" spans="1:17" x14ac:dyDescent="0.35">
      <c r="A1763">
        <v>50179263</v>
      </c>
      <c r="B1763" t="s">
        <v>2470</v>
      </c>
      <c r="C1763" s="11" t="s">
        <v>10397</v>
      </c>
      <c r="D1763">
        <v>30.22</v>
      </c>
      <c r="E1763">
        <v>86360</v>
      </c>
      <c r="F1763" s="7">
        <v>27.198</v>
      </c>
      <c r="G1763" s="1">
        <f>MIN(Table14[[#This Row],[Medicare Outpatient Allowable Rate]:[United Healthcare Outpatient Allowable Rate]])</f>
        <v>0</v>
      </c>
      <c r="H1763" s="1">
        <f>MAX(Table14[[#This Row],[Medicare Outpatient Allowable Rate]:[United Healthcare Outpatient Allowable Rate]])</f>
        <v>25.686999999999998</v>
      </c>
      <c r="I1763" s="1">
        <v>0</v>
      </c>
      <c r="J1763" s="1">
        <f>SUM(Table14[[#This Row],[Price]]*0.85)</f>
        <v>25.686999999999998</v>
      </c>
      <c r="K1763" s="1">
        <f>SUM(Table14[[#This Row],[Price]]*0.82)</f>
        <v>24.780399999999997</v>
      </c>
      <c r="L1763" s="1">
        <f>SUM(Table14[[#This Row],[Price]]*0.85)</f>
        <v>25.686999999999998</v>
      </c>
      <c r="M1763" s="1">
        <f>SUM(Table14[[#This Row],[Price]]*0.75)</f>
        <v>22.664999999999999</v>
      </c>
      <c r="N1763" s="1">
        <f>SUM(Table14[[#This Row],[Price]]*0.85)</f>
        <v>25.686999999999998</v>
      </c>
      <c r="O1763" s="1">
        <f>SUM(Table14[[#This Row],[Price]]*0.7)</f>
        <v>21.153999999999996</v>
      </c>
      <c r="P1763" s="1" t="s">
        <v>24</v>
      </c>
      <c r="Q1763" s="1" t="s">
        <v>25</v>
      </c>
    </row>
    <row r="1764" spans="1:17" x14ac:dyDescent="0.35">
      <c r="A1764">
        <v>51331044</v>
      </c>
      <c r="B1764" t="s">
        <v>2471</v>
      </c>
      <c r="C1764" s="11" t="s">
        <v>10406</v>
      </c>
      <c r="D1764">
        <v>3417</v>
      </c>
      <c r="E1764">
        <v>81229</v>
      </c>
      <c r="F1764" s="7">
        <v>3075.3</v>
      </c>
      <c r="G1764" s="1">
        <f>MIN(Table14[[#This Row],[Medicare Outpatient Allowable Rate]:[United Healthcare Outpatient Allowable Rate]])</f>
        <v>0</v>
      </c>
      <c r="H1764" s="1">
        <f>MAX(Table14[[#This Row],[Medicare Outpatient Allowable Rate]:[United Healthcare Outpatient Allowable Rate]])</f>
        <v>2904.45</v>
      </c>
      <c r="I1764" s="1">
        <v>0</v>
      </c>
      <c r="J1764" s="1">
        <f>SUM(Table14[[#This Row],[Price]]*0.85)</f>
        <v>2904.45</v>
      </c>
      <c r="K1764" s="1">
        <f>SUM(Table14[[#This Row],[Price]]*0.82)</f>
        <v>2801.94</v>
      </c>
      <c r="L1764" s="1">
        <f>SUM(Table14[[#This Row],[Price]]*0.85)</f>
        <v>2904.45</v>
      </c>
      <c r="M1764" s="1">
        <f>SUM(Table14[[#This Row],[Price]]*0.75)</f>
        <v>2562.75</v>
      </c>
      <c r="N1764" s="1">
        <f>SUM(Table14[[#This Row],[Price]]*0.85)</f>
        <v>2904.45</v>
      </c>
      <c r="O1764" s="1">
        <f>SUM(Table14[[#This Row],[Price]]*0.7)</f>
        <v>2391.8999999999996</v>
      </c>
      <c r="P1764" s="1" t="s">
        <v>24</v>
      </c>
      <c r="Q1764" s="1" t="s">
        <v>25</v>
      </c>
    </row>
    <row r="1765" spans="1:17" x14ac:dyDescent="0.35">
      <c r="A1765">
        <v>50475379</v>
      </c>
      <c r="B1765" t="s">
        <v>2472</v>
      </c>
      <c r="F1765" s="7">
        <v>0</v>
      </c>
      <c r="G1765" s="1" t="e">
        <f>MIN(Table14[[#This Row],[Medicare Outpatient Allowable Rate]:[United Healthcare Outpatient Allowable Rate]])</f>
        <v>#N/A</v>
      </c>
      <c r="H1765" s="1" t="e">
        <f>MAX(Table14[[#This Row],[Medicare Outpatient Allowable Rate]:[United Healthcare Outpatient Allowable Rate]])</f>
        <v>#N/A</v>
      </c>
      <c r="I1765" s="1" t="e">
        <v>#N/A</v>
      </c>
      <c r="J1765" s="1">
        <f>SUM(Table14[[#This Row],[Price]]*0.85)</f>
        <v>0</v>
      </c>
      <c r="K1765" s="1">
        <f>SUM(Table14[[#This Row],[Price]]*0.82)</f>
        <v>0</v>
      </c>
      <c r="L1765" s="1">
        <f>SUM(Table14[[#This Row],[Price]]*0.85)</f>
        <v>0</v>
      </c>
      <c r="M1765" s="1">
        <f>SUM(Table14[[#This Row],[Price]]*0.75)</f>
        <v>0</v>
      </c>
      <c r="N1765" s="1">
        <f>SUM(Table14[[#This Row],[Price]]*0.85)</f>
        <v>0</v>
      </c>
      <c r="O1765" s="1">
        <f>SUM(Table14[[#This Row],[Price]]*0.7)</f>
        <v>0</v>
      </c>
      <c r="P1765" s="1" t="s">
        <v>24</v>
      </c>
      <c r="Q1765" s="1" t="s">
        <v>25</v>
      </c>
    </row>
    <row r="1766" spans="1:17" x14ac:dyDescent="0.35">
      <c r="A1766">
        <v>48782728</v>
      </c>
      <c r="B1766" t="s">
        <v>2473</v>
      </c>
      <c r="C1766" s="11" t="s">
        <v>10397</v>
      </c>
      <c r="D1766">
        <v>56.1</v>
      </c>
      <c r="E1766">
        <v>86735</v>
      </c>
      <c r="F1766" s="7">
        <v>50.49</v>
      </c>
      <c r="G1766" s="1">
        <f>MIN(Table14[[#This Row],[Medicare Outpatient Allowable Rate]:[United Healthcare Outpatient Allowable Rate]])</f>
        <v>0</v>
      </c>
      <c r="H1766" s="1">
        <f>MAX(Table14[[#This Row],[Medicare Outpatient Allowable Rate]:[United Healthcare Outpatient Allowable Rate]])</f>
        <v>47.685000000000002</v>
      </c>
      <c r="I1766" s="1">
        <v>0</v>
      </c>
      <c r="J1766" s="1">
        <f>SUM(Table14[[#This Row],[Price]]*0.85)</f>
        <v>47.685000000000002</v>
      </c>
      <c r="K1766" s="1">
        <f>SUM(Table14[[#This Row],[Price]]*0.82)</f>
        <v>46.001999999999995</v>
      </c>
      <c r="L1766" s="1">
        <f>SUM(Table14[[#This Row],[Price]]*0.85)</f>
        <v>47.685000000000002</v>
      </c>
      <c r="M1766" s="1">
        <f>SUM(Table14[[#This Row],[Price]]*0.75)</f>
        <v>42.075000000000003</v>
      </c>
      <c r="N1766" s="1">
        <f>SUM(Table14[[#This Row],[Price]]*0.85)</f>
        <v>47.685000000000002</v>
      </c>
      <c r="O1766" s="1">
        <f>SUM(Table14[[#This Row],[Price]]*0.7)</f>
        <v>39.269999999999996</v>
      </c>
      <c r="P1766" s="1" t="s">
        <v>24</v>
      </c>
      <c r="Q1766" s="1" t="s">
        <v>25</v>
      </c>
    </row>
    <row r="1767" spans="1:17" x14ac:dyDescent="0.35">
      <c r="A1767">
        <v>51341004</v>
      </c>
      <c r="B1767" t="s">
        <v>2474</v>
      </c>
      <c r="C1767" s="11" t="s">
        <v>10397</v>
      </c>
      <c r="D1767">
        <v>592</v>
      </c>
      <c r="E1767">
        <v>86362</v>
      </c>
      <c r="F1767" s="7">
        <v>532.79999999999995</v>
      </c>
      <c r="G1767" s="1">
        <f>MIN(Table14[[#This Row],[Medicare Outpatient Allowable Rate]:[United Healthcare Outpatient Allowable Rate]])</f>
        <v>0</v>
      </c>
      <c r="H1767" s="1">
        <f>MAX(Table14[[#This Row],[Medicare Outpatient Allowable Rate]:[United Healthcare Outpatient Allowable Rate]])</f>
        <v>503.2</v>
      </c>
      <c r="I1767" s="1">
        <v>0</v>
      </c>
      <c r="J1767" s="1">
        <f>SUM(Table14[[#This Row],[Price]]*0.85)</f>
        <v>503.2</v>
      </c>
      <c r="K1767" s="1">
        <f>SUM(Table14[[#This Row],[Price]]*0.82)</f>
        <v>485.44</v>
      </c>
      <c r="L1767" s="1">
        <f>SUM(Table14[[#This Row],[Price]]*0.85)</f>
        <v>503.2</v>
      </c>
      <c r="M1767" s="1">
        <f>SUM(Table14[[#This Row],[Price]]*0.75)</f>
        <v>444</v>
      </c>
      <c r="N1767" s="1">
        <f>SUM(Table14[[#This Row],[Price]]*0.85)</f>
        <v>503.2</v>
      </c>
      <c r="O1767" s="1">
        <f>SUM(Table14[[#This Row],[Price]]*0.7)</f>
        <v>414.4</v>
      </c>
      <c r="P1767" s="1" t="s">
        <v>24</v>
      </c>
      <c r="Q1767" s="1" t="s">
        <v>25</v>
      </c>
    </row>
    <row r="1768" spans="1:17" x14ac:dyDescent="0.35">
      <c r="A1768">
        <v>49538401</v>
      </c>
      <c r="B1768" t="s">
        <v>2475</v>
      </c>
      <c r="C1768" s="11" t="s">
        <v>10400</v>
      </c>
      <c r="D1768">
        <v>132.97</v>
      </c>
      <c r="E1768">
        <v>87641</v>
      </c>
      <c r="F1768" s="7">
        <v>119.673</v>
      </c>
      <c r="G1768" s="1">
        <f>MIN(Table14[[#This Row],[Medicare Outpatient Allowable Rate]:[United Healthcare Outpatient Allowable Rate]])</f>
        <v>0</v>
      </c>
      <c r="H1768" s="1">
        <f>MAX(Table14[[#This Row],[Medicare Outpatient Allowable Rate]:[United Healthcare Outpatient Allowable Rate]])</f>
        <v>113.02449999999999</v>
      </c>
      <c r="I1768" s="1">
        <v>0</v>
      </c>
      <c r="J1768" s="1">
        <f>SUM(Table14[[#This Row],[Price]]*0.85)</f>
        <v>113.02449999999999</v>
      </c>
      <c r="K1768" s="1">
        <f>SUM(Table14[[#This Row],[Price]]*0.82)</f>
        <v>109.0354</v>
      </c>
      <c r="L1768" s="1">
        <f>SUM(Table14[[#This Row],[Price]]*0.85)</f>
        <v>113.02449999999999</v>
      </c>
      <c r="M1768" s="1">
        <f>SUM(Table14[[#This Row],[Price]]*0.75)</f>
        <v>99.727499999999992</v>
      </c>
      <c r="N1768" s="1">
        <f>SUM(Table14[[#This Row],[Price]]*0.85)</f>
        <v>113.02449999999999</v>
      </c>
      <c r="O1768" s="1">
        <f>SUM(Table14[[#This Row],[Price]]*0.7)</f>
        <v>93.078999999999994</v>
      </c>
      <c r="P1768" s="1" t="s">
        <v>24</v>
      </c>
      <c r="Q1768" s="1" t="s">
        <v>25</v>
      </c>
    </row>
    <row r="1769" spans="1:17" x14ac:dyDescent="0.35">
      <c r="A1769">
        <v>49950406</v>
      </c>
      <c r="B1769" t="s">
        <v>2476</v>
      </c>
      <c r="C1769" s="11" t="s">
        <v>10400</v>
      </c>
      <c r="D1769">
        <v>109</v>
      </c>
      <c r="E1769">
        <v>87556</v>
      </c>
      <c r="F1769" s="7">
        <v>98.1</v>
      </c>
      <c r="G1769" s="1">
        <f>MIN(Table14[[#This Row],[Medicare Outpatient Allowable Rate]:[United Healthcare Outpatient Allowable Rate]])</f>
        <v>0</v>
      </c>
      <c r="H1769" s="1">
        <f>MAX(Table14[[#This Row],[Medicare Outpatient Allowable Rate]:[United Healthcare Outpatient Allowable Rate]])</f>
        <v>92.649999999999991</v>
      </c>
      <c r="I1769" s="1">
        <v>0</v>
      </c>
      <c r="J1769" s="1">
        <f>SUM(Table14[[#This Row],[Price]]*0.85)</f>
        <v>92.649999999999991</v>
      </c>
      <c r="K1769" s="1">
        <f>SUM(Table14[[#This Row],[Price]]*0.82)</f>
        <v>89.38</v>
      </c>
      <c r="L1769" s="1">
        <f>SUM(Table14[[#This Row],[Price]]*0.85)</f>
        <v>92.649999999999991</v>
      </c>
      <c r="M1769" s="1">
        <f>SUM(Table14[[#This Row],[Price]]*0.75)</f>
        <v>81.75</v>
      </c>
      <c r="N1769" s="1">
        <f>SUM(Table14[[#This Row],[Price]]*0.85)</f>
        <v>92.649999999999991</v>
      </c>
      <c r="O1769" s="1">
        <f>SUM(Table14[[#This Row],[Price]]*0.7)</f>
        <v>76.3</v>
      </c>
      <c r="P1769" s="1" t="s">
        <v>24</v>
      </c>
      <c r="Q1769" s="1" t="s">
        <v>25</v>
      </c>
    </row>
    <row r="1770" spans="1:17" x14ac:dyDescent="0.35">
      <c r="A1770">
        <v>51070602</v>
      </c>
      <c r="B1770" t="s">
        <v>2477</v>
      </c>
      <c r="C1770" s="11" t="s">
        <v>10400</v>
      </c>
      <c r="D1770">
        <v>269.35000000000002</v>
      </c>
      <c r="E1770">
        <v>87563</v>
      </c>
      <c r="F1770" s="7">
        <v>242.41500000000002</v>
      </c>
      <c r="G1770" s="1">
        <f>MIN(Table14[[#This Row],[Medicare Outpatient Allowable Rate]:[United Healthcare Outpatient Allowable Rate]])</f>
        <v>0</v>
      </c>
      <c r="H1770" s="1">
        <f>MAX(Table14[[#This Row],[Medicare Outpatient Allowable Rate]:[United Healthcare Outpatient Allowable Rate]])</f>
        <v>228.94750000000002</v>
      </c>
      <c r="I1770" s="1">
        <v>0</v>
      </c>
      <c r="J1770" s="1">
        <f>SUM(Table14[[#This Row],[Price]]*0.85)</f>
        <v>228.94750000000002</v>
      </c>
      <c r="K1770" s="1">
        <f>SUM(Table14[[#This Row],[Price]]*0.82)</f>
        <v>220.86700000000002</v>
      </c>
      <c r="L1770" s="1">
        <f>SUM(Table14[[#This Row],[Price]]*0.85)</f>
        <v>228.94750000000002</v>
      </c>
      <c r="M1770" s="1">
        <f>SUM(Table14[[#This Row],[Price]]*0.75)</f>
        <v>202.01250000000002</v>
      </c>
      <c r="N1770" s="1">
        <f>SUM(Table14[[#This Row],[Price]]*0.85)</f>
        <v>228.94750000000002</v>
      </c>
      <c r="O1770" s="1">
        <f>SUM(Table14[[#This Row],[Price]]*0.7)</f>
        <v>188.54500000000002</v>
      </c>
      <c r="P1770" s="1" t="s">
        <v>24</v>
      </c>
      <c r="Q1770" s="1" t="s">
        <v>25</v>
      </c>
    </row>
    <row r="1771" spans="1:17" x14ac:dyDescent="0.35">
      <c r="A1771">
        <v>50772219</v>
      </c>
      <c r="B1771" t="s">
        <v>2478</v>
      </c>
      <c r="C1771" s="11" t="s">
        <v>10397</v>
      </c>
      <c r="D1771">
        <v>37.36</v>
      </c>
      <c r="E1771">
        <v>86738</v>
      </c>
      <c r="F1771" s="7">
        <v>33.624000000000002</v>
      </c>
      <c r="G1771" s="1">
        <f>MIN(Table14[[#This Row],[Medicare Outpatient Allowable Rate]:[United Healthcare Outpatient Allowable Rate]])</f>
        <v>0</v>
      </c>
      <c r="H1771" s="1">
        <f>MAX(Table14[[#This Row],[Medicare Outpatient Allowable Rate]:[United Healthcare Outpatient Allowable Rate]])</f>
        <v>31.756</v>
      </c>
      <c r="I1771" s="1">
        <v>0</v>
      </c>
      <c r="J1771" s="1">
        <f>SUM(Table14[[#This Row],[Price]]*0.85)</f>
        <v>31.756</v>
      </c>
      <c r="K1771" s="1">
        <f>SUM(Table14[[#This Row],[Price]]*0.82)</f>
        <v>30.635199999999998</v>
      </c>
      <c r="L1771" s="1">
        <f>SUM(Table14[[#This Row],[Price]]*0.85)</f>
        <v>31.756</v>
      </c>
      <c r="M1771" s="1">
        <f>SUM(Table14[[#This Row],[Price]]*0.75)</f>
        <v>28.02</v>
      </c>
      <c r="N1771" s="1">
        <f>SUM(Table14[[#This Row],[Price]]*0.85)</f>
        <v>31.756</v>
      </c>
      <c r="O1771" s="1">
        <f>SUM(Table14[[#This Row],[Price]]*0.7)</f>
        <v>26.151999999999997</v>
      </c>
      <c r="P1771" s="1" t="s">
        <v>24</v>
      </c>
      <c r="Q1771" s="1" t="s">
        <v>25</v>
      </c>
    </row>
    <row r="1772" spans="1:17" x14ac:dyDescent="0.35">
      <c r="A1772">
        <v>50772225</v>
      </c>
      <c r="B1772" t="s">
        <v>2479</v>
      </c>
      <c r="C1772" s="11" t="s">
        <v>10397</v>
      </c>
      <c r="D1772">
        <v>34.68</v>
      </c>
      <c r="E1772">
        <v>86738</v>
      </c>
      <c r="F1772" s="7">
        <v>31.212</v>
      </c>
      <c r="G1772" s="1">
        <f>MIN(Table14[[#This Row],[Medicare Outpatient Allowable Rate]:[United Healthcare Outpatient Allowable Rate]])</f>
        <v>0</v>
      </c>
      <c r="H1772" s="1">
        <f>MAX(Table14[[#This Row],[Medicare Outpatient Allowable Rate]:[United Healthcare Outpatient Allowable Rate]])</f>
        <v>29.477999999999998</v>
      </c>
      <c r="I1772" s="1">
        <v>0</v>
      </c>
      <c r="J1772" s="1">
        <f>SUM(Table14[[#This Row],[Price]]*0.85)</f>
        <v>29.477999999999998</v>
      </c>
      <c r="K1772" s="1">
        <f>SUM(Table14[[#This Row],[Price]]*0.82)</f>
        <v>28.4376</v>
      </c>
      <c r="L1772" s="1">
        <f>SUM(Table14[[#This Row],[Price]]*0.85)</f>
        <v>29.477999999999998</v>
      </c>
      <c r="M1772" s="1">
        <f>SUM(Table14[[#This Row],[Price]]*0.75)</f>
        <v>26.009999999999998</v>
      </c>
      <c r="N1772" s="1">
        <f>SUM(Table14[[#This Row],[Price]]*0.85)</f>
        <v>29.477999999999998</v>
      </c>
      <c r="O1772" s="1">
        <f>SUM(Table14[[#This Row],[Price]]*0.7)</f>
        <v>24.276</v>
      </c>
      <c r="P1772" s="1" t="s">
        <v>24</v>
      </c>
      <c r="Q1772" s="1" t="s">
        <v>25</v>
      </c>
    </row>
    <row r="1773" spans="1:17" x14ac:dyDescent="0.35">
      <c r="A1773">
        <v>51358163</v>
      </c>
      <c r="B1773" t="s">
        <v>2480</v>
      </c>
      <c r="C1773" s="11" t="s">
        <v>10398</v>
      </c>
      <c r="D1773">
        <v>0</v>
      </c>
      <c r="F1773" s="7">
        <v>0</v>
      </c>
      <c r="G1773" s="1" t="e">
        <f>MIN(Table14[[#This Row],[Medicare Outpatient Allowable Rate]:[United Healthcare Outpatient Allowable Rate]])</f>
        <v>#N/A</v>
      </c>
      <c r="H1773" s="1" t="e">
        <f>MAX(Table14[[#This Row],[Medicare Outpatient Allowable Rate]:[United Healthcare Outpatient Allowable Rate]])</f>
        <v>#N/A</v>
      </c>
      <c r="I1773" s="1" t="e">
        <v>#N/A</v>
      </c>
      <c r="J1773" s="1">
        <f>SUM(Table14[[#This Row],[Price]]*0.85)</f>
        <v>0</v>
      </c>
      <c r="K1773" s="1">
        <f>SUM(Table14[[#This Row],[Price]]*0.82)</f>
        <v>0</v>
      </c>
      <c r="L1773" s="1">
        <f>SUM(Table14[[#This Row],[Price]]*0.85)</f>
        <v>0</v>
      </c>
      <c r="M1773" s="1">
        <f>SUM(Table14[[#This Row],[Price]]*0.75)</f>
        <v>0</v>
      </c>
      <c r="N1773" s="1">
        <f>SUM(Table14[[#This Row],[Price]]*0.85)</f>
        <v>0</v>
      </c>
      <c r="O1773" s="1">
        <f>SUM(Table14[[#This Row],[Price]]*0.7)</f>
        <v>0</v>
      </c>
      <c r="P1773" s="1" t="s">
        <v>24</v>
      </c>
      <c r="Q1773" s="1" t="s">
        <v>25</v>
      </c>
    </row>
    <row r="1774" spans="1:17" x14ac:dyDescent="0.35">
      <c r="A1774">
        <v>50760437</v>
      </c>
      <c r="B1774" t="s">
        <v>2481</v>
      </c>
      <c r="C1774" s="11" t="s">
        <v>10397</v>
      </c>
      <c r="D1774">
        <v>32.97</v>
      </c>
      <c r="E1774">
        <v>86003</v>
      </c>
      <c r="F1774" s="7">
        <v>29.672999999999998</v>
      </c>
      <c r="G1774" s="1">
        <f>MIN(Table14[[#This Row],[Medicare Outpatient Allowable Rate]:[United Healthcare Outpatient Allowable Rate]])</f>
        <v>0</v>
      </c>
      <c r="H1774" s="1">
        <f>MAX(Table14[[#This Row],[Medicare Outpatient Allowable Rate]:[United Healthcare Outpatient Allowable Rate]])</f>
        <v>28.0245</v>
      </c>
      <c r="I1774" s="1">
        <v>0</v>
      </c>
      <c r="J1774" s="1">
        <f>SUM(Table14[[#This Row],[Price]]*0.85)</f>
        <v>28.0245</v>
      </c>
      <c r="K1774" s="1">
        <f>SUM(Table14[[#This Row],[Price]]*0.82)</f>
        <v>27.035399999999999</v>
      </c>
      <c r="L1774" s="1">
        <f>SUM(Table14[[#This Row],[Price]]*0.85)</f>
        <v>28.0245</v>
      </c>
      <c r="M1774" s="1">
        <f>SUM(Table14[[#This Row],[Price]]*0.75)</f>
        <v>24.727499999999999</v>
      </c>
      <c r="N1774" s="1">
        <f>SUM(Table14[[#This Row],[Price]]*0.85)</f>
        <v>28.0245</v>
      </c>
      <c r="O1774" s="1">
        <f>SUM(Table14[[#This Row],[Price]]*0.7)</f>
        <v>23.078999999999997</v>
      </c>
      <c r="P1774" s="1" t="s">
        <v>24</v>
      </c>
      <c r="Q1774" s="1" t="s">
        <v>25</v>
      </c>
    </row>
    <row r="1775" spans="1:17" x14ac:dyDescent="0.35">
      <c r="A1775">
        <v>633781</v>
      </c>
      <c r="B1775" t="s">
        <v>2482</v>
      </c>
      <c r="C1775" s="11" t="s">
        <v>10398</v>
      </c>
      <c r="D1775">
        <v>43.32</v>
      </c>
      <c r="E1775">
        <v>83735</v>
      </c>
      <c r="F1775" s="7">
        <v>38.988</v>
      </c>
      <c r="G1775" s="1">
        <f>MIN(Table14[[#This Row],[Medicare Outpatient Allowable Rate]:[United Healthcare Outpatient Allowable Rate]])</f>
        <v>0</v>
      </c>
      <c r="H1775" s="1">
        <f>MAX(Table14[[#This Row],[Medicare Outpatient Allowable Rate]:[United Healthcare Outpatient Allowable Rate]])</f>
        <v>36.822000000000003</v>
      </c>
      <c r="I1775" s="1">
        <v>0</v>
      </c>
      <c r="J1775" s="1">
        <f>SUM(Table14[[#This Row],[Price]]*0.85)</f>
        <v>36.822000000000003</v>
      </c>
      <c r="K1775" s="1">
        <f>SUM(Table14[[#This Row],[Price]]*0.82)</f>
        <v>35.522399999999998</v>
      </c>
      <c r="L1775" s="1">
        <f>SUM(Table14[[#This Row],[Price]]*0.85)</f>
        <v>36.822000000000003</v>
      </c>
      <c r="M1775" s="1">
        <f>SUM(Table14[[#This Row],[Price]]*0.75)</f>
        <v>32.49</v>
      </c>
      <c r="N1775" s="1">
        <f>SUM(Table14[[#This Row],[Price]]*0.85)</f>
        <v>36.822000000000003</v>
      </c>
      <c r="O1775" s="1">
        <f>SUM(Table14[[#This Row],[Price]]*0.7)</f>
        <v>30.323999999999998</v>
      </c>
      <c r="P1775" s="1" t="s">
        <v>24</v>
      </c>
      <c r="Q1775" s="1" t="s">
        <v>25</v>
      </c>
    </row>
    <row r="1776" spans="1:17" x14ac:dyDescent="0.35">
      <c r="A1776">
        <v>50760375</v>
      </c>
      <c r="B1776" t="s">
        <v>2483</v>
      </c>
      <c r="C1776" s="11" t="s">
        <v>10397</v>
      </c>
      <c r="D1776">
        <v>21.98</v>
      </c>
      <c r="E1776">
        <v>86001</v>
      </c>
      <c r="F1776" s="7">
        <v>19.782</v>
      </c>
      <c r="G1776" s="1">
        <f>MIN(Table14[[#This Row],[Medicare Outpatient Allowable Rate]:[United Healthcare Outpatient Allowable Rate]])</f>
        <v>0</v>
      </c>
      <c r="H1776" s="1">
        <f>MAX(Table14[[#This Row],[Medicare Outpatient Allowable Rate]:[United Healthcare Outpatient Allowable Rate]])</f>
        <v>18.683</v>
      </c>
      <c r="I1776" s="1">
        <v>0</v>
      </c>
      <c r="J1776" s="1">
        <f>SUM(Table14[[#This Row],[Price]]*0.85)</f>
        <v>18.683</v>
      </c>
      <c r="K1776" s="1">
        <f>SUM(Table14[[#This Row],[Price]]*0.82)</f>
        <v>18.023599999999998</v>
      </c>
      <c r="L1776" s="1">
        <f>SUM(Table14[[#This Row],[Price]]*0.85)</f>
        <v>18.683</v>
      </c>
      <c r="M1776" s="1">
        <f>SUM(Table14[[#This Row],[Price]]*0.75)</f>
        <v>16.484999999999999</v>
      </c>
      <c r="N1776" s="1">
        <f>SUM(Table14[[#This Row],[Price]]*0.85)</f>
        <v>18.683</v>
      </c>
      <c r="O1776" s="1">
        <f>SUM(Table14[[#This Row],[Price]]*0.7)</f>
        <v>15.385999999999999</v>
      </c>
      <c r="P1776" s="1" t="s">
        <v>24</v>
      </c>
      <c r="Q1776" s="1" t="s">
        <v>25</v>
      </c>
    </row>
    <row r="1777" spans="1:17" x14ac:dyDescent="0.35">
      <c r="A1777">
        <v>50529391</v>
      </c>
      <c r="B1777" t="s">
        <v>2484</v>
      </c>
      <c r="C1777" s="11" t="s">
        <v>10402</v>
      </c>
      <c r="D1777">
        <v>54.76</v>
      </c>
      <c r="E1777">
        <v>83785</v>
      </c>
      <c r="F1777" s="7">
        <v>49.283999999999999</v>
      </c>
      <c r="G1777" s="1">
        <f>MIN(Table14[[#This Row],[Medicare Outpatient Allowable Rate]:[United Healthcare Outpatient Allowable Rate]])</f>
        <v>0</v>
      </c>
      <c r="H1777" s="1">
        <f>MAX(Table14[[#This Row],[Medicare Outpatient Allowable Rate]:[United Healthcare Outpatient Allowable Rate]])</f>
        <v>46.545999999999999</v>
      </c>
      <c r="I1777" s="1">
        <v>0</v>
      </c>
      <c r="J1777" s="1">
        <f>SUM(Table14[[#This Row],[Price]]*0.85)</f>
        <v>46.545999999999999</v>
      </c>
      <c r="K1777" s="1">
        <f>SUM(Table14[[#This Row],[Price]]*0.82)</f>
        <v>44.903199999999998</v>
      </c>
      <c r="L1777" s="1">
        <f>SUM(Table14[[#This Row],[Price]]*0.85)</f>
        <v>46.545999999999999</v>
      </c>
      <c r="M1777" s="1">
        <f>SUM(Table14[[#This Row],[Price]]*0.75)</f>
        <v>41.07</v>
      </c>
      <c r="N1777" s="1">
        <f>SUM(Table14[[#This Row],[Price]]*0.85)</f>
        <v>46.545999999999999</v>
      </c>
      <c r="O1777" s="1">
        <f>SUM(Table14[[#This Row],[Price]]*0.7)</f>
        <v>38.331999999999994</v>
      </c>
      <c r="P1777" s="1" t="s">
        <v>24</v>
      </c>
      <c r="Q1777" s="1" t="s">
        <v>25</v>
      </c>
    </row>
    <row r="1778" spans="1:17" x14ac:dyDescent="0.35">
      <c r="A1778">
        <v>48782724</v>
      </c>
      <c r="B1778" t="s">
        <v>2485</v>
      </c>
      <c r="C1778" s="11" t="s">
        <v>10397</v>
      </c>
      <c r="D1778">
        <v>55.08</v>
      </c>
      <c r="E1778">
        <v>86765</v>
      </c>
      <c r="F1778" s="7">
        <v>49.571999999999996</v>
      </c>
      <c r="G1778" s="1">
        <f>MIN(Table14[[#This Row],[Medicare Outpatient Allowable Rate]:[United Healthcare Outpatient Allowable Rate]])</f>
        <v>0</v>
      </c>
      <c r="H1778" s="1">
        <f>MAX(Table14[[#This Row],[Medicare Outpatient Allowable Rate]:[United Healthcare Outpatient Allowable Rate]])</f>
        <v>46.817999999999998</v>
      </c>
      <c r="I1778" s="1">
        <v>0</v>
      </c>
      <c r="J1778" s="1">
        <f>SUM(Table14[[#This Row],[Price]]*0.85)</f>
        <v>46.817999999999998</v>
      </c>
      <c r="K1778" s="1">
        <f>SUM(Table14[[#This Row],[Price]]*0.82)</f>
        <v>45.165599999999998</v>
      </c>
      <c r="L1778" s="1">
        <f>SUM(Table14[[#This Row],[Price]]*0.85)</f>
        <v>46.817999999999998</v>
      </c>
      <c r="M1778" s="1">
        <f>SUM(Table14[[#This Row],[Price]]*0.75)</f>
        <v>41.31</v>
      </c>
      <c r="N1778" s="1">
        <f>SUM(Table14[[#This Row],[Price]]*0.85)</f>
        <v>46.817999999999998</v>
      </c>
      <c r="O1778" s="1">
        <f>SUM(Table14[[#This Row],[Price]]*0.7)</f>
        <v>38.555999999999997</v>
      </c>
      <c r="P1778" s="1" t="s">
        <v>24</v>
      </c>
      <c r="Q1778" s="1" t="s">
        <v>25</v>
      </c>
    </row>
    <row r="1779" spans="1:17" x14ac:dyDescent="0.35">
      <c r="A1779">
        <v>50760349</v>
      </c>
      <c r="B1779" t="s">
        <v>2486</v>
      </c>
      <c r="F1779" s="7">
        <v>0</v>
      </c>
      <c r="G1779" s="1" t="e">
        <f>MIN(Table14[[#This Row],[Medicare Outpatient Allowable Rate]:[United Healthcare Outpatient Allowable Rate]])</f>
        <v>#N/A</v>
      </c>
      <c r="H1779" s="1" t="e">
        <f>MAX(Table14[[#This Row],[Medicare Outpatient Allowable Rate]:[United Healthcare Outpatient Allowable Rate]])</f>
        <v>#N/A</v>
      </c>
      <c r="I1779" s="1" t="e">
        <v>#N/A</v>
      </c>
      <c r="J1779" s="1">
        <f>SUM(Table14[[#This Row],[Price]]*0.85)</f>
        <v>0</v>
      </c>
      <c r="K1779" s="1">
        <f>SUM(Table14[[#This Row],[Price]]*0.82)</f>
        <v>0</v>
      </c>
      <c r="L1779" s="1">
        <f>SUM(Table14[[#This Row],[Price]]*0.85)</f>
        <v>0</v>
      </c>
      <c r="M1779" s="1">
        <f>SUM(Table14[[#This Row],[Price]]*0.75)</f>
        <v>0</v>
      </c>
      <c r="N1779" s="1">
        <f>SUM(Table14[[#This Row],[Price]]*0.85)</f>
        <v>0</v>
      </c>
      <c r="O1779" s="1">
        <f>SUM(Table14[[#This Row],[Price]]*0.7)</f>
        <v>0</v>
      </c>
      <c r="P1779" s="1" t="s">
        <v>24</v>
      </c>
      <c r="Q1779" s="1" t="s">
        <v>25</v>
      </c>
    </row>
    <row r="1780" spans="1:17" x14ac:dyDescent="0.35">
      <c r="A1780">
        <v>50760351</v>
      </c>
      <c r="B1780" t="s">
        <v>2487</v>
      </c>
      <c r="F1780" s="7">
        <v>0</v>
      </c>
      <c r="G1780" s="1" t="e">
        <f>MIN(Table14[[#This Row],[Medicare Outpatient Allowable Rate]:[United Healthcare Outpatient Allowable Rate]])</f>
        <v>#N/A</v>
      </c>
      <c r="H1780" s="1" t="e">
        <f>MAX(Table14[[#This Row],[Medicare Outpatient Allowable Rate]:[United Healthcare Outpatient Allowable Rate]])</f>
        <v>#N/A</v>
      </c>
      <c r="I1780" s="1" t="e">
        <v>#N/A</v>
      </c>
      <c r="J1780" s="1">
        <f>SUM(Table14[[#This Row],[Price]]*0.85)</f>
        <v>0</v>
      </c>
      <c r="K1780" s="1">
        <f>SUM(Table14[[#This Row],[Price]]*0.82)</f>
        <v>0</v>
      </c>
      <c r="L1780" s="1">
        <f>SUM(Table14[[#This Row],[Price]]*0.85)</f>
        <v>0</v>
      </c>
      <c r="M1780" s="1">
        <f>SUM(Table14[[#This Row],[Price]]*0.75)</f>
        <v>0</v>
      </c>
      <c r="N1780" s="1">
        <f>SUM(Table14[[#This Row],[Price]]*0.85)</f>
        <v>0</v>
      </c>
      <c r="O1780" s="1">
        <f>SUM(Table14[[#This Row],[Price]]*0.7)</f>
        <v>0</v>
      </c>
      <c r="P1780" s="1" t="s">
        <v>24</v>
      </c>
      <c r="Q1780" s="1" t="s">
        <v>25</v>
      </c>
    </row>
    <row r="1781" spans="1:17" x14ac:dyDescent="0.35">
      <c r="A1781">
        <v>50760411</v>
      </c>
      <c r="B1781" t="s">
        <v>2488</v>
      </c>
      <c r="C1781" s="11" t="s">
        <v>10397</v>
      </c>
      <c r="D1781">
        <v>32.97</v>
      </c>
      <c r="E1781">
        <v>86003</v>
      </c>
      <c r="F1781" s="7">
        <v>29.672999999999998</v>
      </c>
      <c r="G1781" s="1">
        <f>MIN(Table14[[#This Row],[Medicare Outpatient Allowable Rate]:[United Healthcare Outpatient Allowable Rate]])</f>
        <v>0</v>
      </c>
      <c r="H1781" s="1">
        <f>MAX(Table14[[#This Row],[Medicare Outpatient Allowable Rate]:[United Healthcare Outpatient Allowable Rate]])</f>
        <v>28.0245</v>
      </c>
      <c r="I1781" s="1">
        <v>0</v>
      </c>
      <c r="J1781" s="1">
        <f>SUM(Table14[[#This Row],[Price]]*0.85)</f>
        <v>28.0245</v>
      </c>
      <c r="K1781" s="1">
        <f>SUM(Table14[[#This Row],[Price]]*0.82)</f>
        <v>27.035399999999999</v>
      </c>
      <c r="L1781" s="1">
        <f>SUM(Table14[[#This Row],[Price]]*0.85)</f>
        <v>28.0245</v>
      </c>
      <c r="M1781" s="1">
        <f>SUM(Table14[[#This Row],[Price]]*0.75)</f>
        <v>24.727499999999999</v>
      </c>
      <c r="N1781" s="1">
        <f>SUM(Table14[[#This Row],[Price]]*0.85)</f>
        <v>28.0245</v>
      </c>
      <c r="O1781" s="1">
        <f>SUM(Table14[[#This Row],[Price]]*0.7)</f>
        <v>23.078999999999997</v>
      </c>
      <c r="P1781" s="1" t="s">
        <v>24</v>
      </c>
      <c r="Q1781" s="1" t="s">
        <v>25</v>
      </c>
    </row>
    <row r="1782" spans="1:17" x14ac:dyDescent="0.35">
      <c r="A1782">
        <v>50485487</v>
      </c>
      <c r="B1782" t="s">
        <v>2489</v>
      </c>
      <c r="C1782" s="11" t="s">
        <v>10400</v>
      </c>
      <c r="D1782">
        <v>1429</v>
      </c>
      <c r="E1782">
        <v>87483</v>
      </c>
      <c r="F1782" s="7">
        <v>1286.0999999999999</v>
      </c>
      <c r="G1782" s="1">
        <f>MIN(Table14[[#This Row],[Medicare Outpatient Allowable Rate]:[United Healthcare Outpatient Allowable Rate]])</f>
        <v>0</v>
      </c>
      <c r="H1782" s="1">
        <f>MAX(Table14[[#This Row],[Medicare Outpatient Allowable Rate]:[United Healthcare Outpatient Allowable Rate]])</f>
        <v>1214.6499999999999</v>
      </c>
      <c r="I1782" s="1">
        <v>0</v>
      </c>
      <c r="J1782" s="1">
        <f>SUM(Table14[[#This Row],[Price]]*0.85)</f>
        <v>1214.6499999999999</v>
      </c>
      <c r="K1782" s="1">
        <f>SUM(Table14[[#This Row],[Price]]*0.82)</f>
        <v>1171.78</v>
      </c>
      <c r="L1782" s="1">
        <f>SUM(Table14[[#This Row],[Price]]*0.85)</f>
        <v>1214.6499999999999</v>
      </c>
      <c r="M1782" s="1">
        <f>SUM(Table14[[#This Row],[Price]]*0.75)</f>
        <v>1071.75</v>
      </c>
      <c r="N1782" s="1">
        <f>SUM(Table14[[#This Row],[Price]]*0.85)</f>
        <v>1214.6499999999999</v>
      </c>
      <c r="O1782" s="1">
        <f>SUM(Table14[[#This Row],[Price]]*0.7)</f>
        <v>1000.3</v>
      </c>
      <c r="P1782" s="1" t="s">
        <v>24</v>
      </c>
      <c r="Q1782" s="1" t="s">
        <v>25</v>
      </c>
    </row>
    <row r="1783" spans="1:17" x14ac:dyDescent="0.35">
      <c r="A1783">
        <v>51477891</v>
      </c>
      <c r="B1783" t="s">
        <v>2490</v>
      </c>
      <c r="C1783" s="11" t="s">
        <v>10398</v>
      </c>
      <c r="D1783">
        <v>136</v>
      </c>
      <c r="E1783">
        <v>83825</v>
      </c>
      <c r="F1783" s="7">
        <v>122.4</v>
      </c>
      <c r="G1783" s="1">
        <f>MIN(Table14[[#This Row],[Medicare Outpatient Allowable Rate]:[United Healthcare Outpatient Allowable Rate]])</f>
        <v>0</v>
      </c>
      <c r="H1783" s="1">
        <f>MAX(Table14[[#This Row],[Medicare Outpatient Allowable Rate]:[United Healthcare Outpatient Allowable Rate]])</f>
        <v>115.6</v>
      </c>
      <c r="I1783" s="1">
        <v>0</v>
      </c>
      <c r="J1783" s="1">
        <f>SUM(Table14[[#This Row],[Price]]*0.85)</f>
        <v>115.6</v>
      </c>
      <c r="K1783" s="1">
        <f>SUM(Table14[[#This Row],[Price]]*0.82)</f>
        <v>111.52</v>
      </c>
      <c r="L1783" s="1">
        <f>SUM(Table14[[#This Row],[Price]]*0.85)</f>
        <v>115.6</v>
      </c>
      <c r="M1783" s="1">
        <f>SUM(Table14[[#This Row],[Price]]*0.75)</f>
        <v>102</v>
      </c>
      <c r="N1783" s="1">
        <f>SUM(Table14[[#This Row],[Price]]*0.85)</f>
        <v>115.6</v>
      </c>
      <c r="O1783" s="1">
        <f>SUM(Table14[[#This Row],[Price]]*0.7)</f>
        <v>95.199999999999989</v>
      </c>
      <c r="P1783" s="1" t="s">
        <v>24</v>
      </c>
      <c r="Q1783" s="1" t="s">
        <v>25</v>
      </c>
    </row>
    <row r="1784" spans="1:17" x14ac:dyDescent="0.35">
      <c r="A1784">
        <v>50302560</v>
      </c>
      <c r="B1784" t="s">
        <v>2491</v>
      </c>
      <c r="C1784" s="11" t="s">
        <v>10398</v>
      </c>
      <c r="D1784">
        <v>73.44</v>
      </c>
      <c r="E1784">
        <v>83835</v>
      </c>
      <c r="F1784" s="7">
        <v>66.096000000000004</v>
      </c>
      <c r="G1784" s="1">
        <f>MIN(Table14[[#This Row],[Medicare Outpatient Allowable Rate]:[United Healthcare Outpatient Allowable Rate]])</f>
        <v>0</v>
      </c>
      <c r="H1784" s="1">
        <f>MAX(Table14[[#This Row],[Medicare Outpatient Allowable Rate]:[United Healthcare Outpatient Allowable Rate]])</f>
        <v>62.423999999999999</v>
      </c>
      <c r="I1784" s="1">
        <v>0</v>
      </c>
      <c r="J1784" s="1">
        <f>SUM(Table14[[#This Row],[Price]]*0.85)</f>
        <v>62.423999999999999</v>
      </c>
      <c r="K1784" s="1">
        <f>SUM(Table14[[#This Row],[Price]]*0.82)</f>
        <v>60.220799999999997</v>
      </c>
      <c r="L1784" s="1">
        <f>SUM(Table14[[#This Row],[Price]]*0.85)</f>
        <v>62.423999999999999</v>
      </c>
      <c r="M1784" s="1">
        <f>SUM(Table14[[#This Row],[Price]]*0.75)</f>
        <v>55.08</v>
      </c>
      <c r="N1784" s="1">
        <f>SUM(Table14[[#This Row],[Price]]*0.85)</f>
        <v>62.423999999999999</v>
      </c>
      <c r="O1784" s="1">
        <f>SUM(Table14[[#This Row],[Price]]*0.7)</f>
        <v>51.407999999999994</v>
      </c>
      <c r="P1784" s="1" t="s">
        <v>24</v>
      </c>
      <c r="Q1784" s="1" t="s">
        <v>25</v>
      </c>
    </row>
    <row r="1785" spans="1:17" x14ac:dyDescent="0.35">
      <c r="A1785">
        <v>50302561</v>
      </c>
      <c r="B1785" t="s">
        <v>2492</v>
      </c>
      <c r="C1785" s="11" t="s">
        <v>10398</v>
      </c>
      <c r="D1785">
        <v>79.12</v>
      </c>
      <c r="E1785">
        <v>83835</v>
      </c>
      <c r="F1785" s="7">
        <v>71.207999999999998</v>
      </c>
      <c r="G1785" s="1">
        <f>MIN(Table14[[#This Row],[Medicare Outpatient Allowable Rate]:[United Healthcare Outpatient Allowable Rate]])</f>
        <v>0</v>
      </c>
      <c r="H1785" s="1">
        <f>MAX(Table14[[#This Row],[Medicare Outpatient Allowable Rate]:[United Healthcare Outpatient Allowable Rate]])</f>
        <v>67.251999999999995</v>
      </c>
      <c r="I1785" s="1">
        <v>0</v>
      </c>
      <c r="J1785" s="1">
        <f>SUM(Table14[[#This Row],[Price]]*0.85)</f>
        <v>67.251999999999995</v>
      </c>
      <c r="K1785" s="1">
        <f>SUM(Table14[[#This Row],[Price]]*0.82)</f>
        <v>64.878399999999999</v>
      </c>
      <c r="L1785" s="1">
        <f>SUM(Table14[[#This Row],[Price]]*0.85)</f>
        <v>67.251999999999995</v>
      </c>
      <c r="M1785" s="1">
        <f>SUM(Table14[[#This Row],[Price]]*0.75)</f>
        <v>59.34</v>
      </c>
      <c r="N1785" s="1">
        <f>SUM(Table14[[#This Row],[Price]]*0.85)</f>
        <v>67.251999999999995</v>
      </c>
      <c r="O1785" s="1">
        <f>SUM(Table14[[#This Row],[Price]]*0.7)</f>
        <v>55.384</v>
      </c>
      <c r="P1785" s="1" t="s">
        <v>24</v>
      </c>
      <c r="Q1785" s="1" t="s">
        <v>25</v>
      </c>
    </row>
    <row r="1786" spans="1:17" x14ac:dyDescent="0.35">
      <c r="A1786">
        <v>48782725</v>
      </c>
      <c r="B1786" t="s">
        <v>2493</v>
      </c>
      <c r="C1786" s="11" t="s">
        <v>10398</v>
      </c>
      <c r="D1786">
        <v>73.44</v>
      </c>
      <c r="E1786">
        <v>83835</v>
      </c>
      <c r="F1786" s="7">
        <v>66.096000000000004</v>
      </c>
      <c r="G1786" s="1">
        <f>MIN(Table14[[#This Row],[Medicare Outpatient Allowable Rate]:[United Healthcare Outpatient Allowable Rate]])</f>
        <v>0</v>
      </c>
      <c r="H1786" s="1">
        <f>MAX(Table14[[#This Row],[Medicare Outpatient Allowable Rate]:[United Healthcare Outpatient Allowable Rate]])</f>
        <v>62.423999999999999</v>
      </c>
      <c r="I1786" s="1">
        <v>0</v>
      </c>
      <c r="J1786" s="1">
        <f>SUM(Table14[[#This Row],[Price]]*0.85)</f>
        <v>62.423999999999999</v>
      </c>
      <c r="K1786" s="1">
        <f>SUM(Table14[[#This Row],[Price]]*0.82)</f>
        <v>60.220799999999997</v>
      </c>
      <c r="L1786" s="1">
        <f>SUM(Table14[[#This Row],[Price]]*0.85)</f>
        <v>62.423999999999999</v>
      </c>
      <c r="M1786" s="1">
        <f>SUM(Table14[[#This Row],[Price]]*0.75)</f>
        <v>55.08</v>
      </c>
      <c r="N1786" s="1">
        <f>SUM(Table14[[#This Row],[Price]]*0.85)</f>
        <v>62.423999999999999</v>
      </c>
      <c r="O1786" s="1">
        <f>SUM(Table14[[#This Row],[Price]]*0.7)</f>
        <v>51.407999999999994</v>
      </c>
      <c r="P1786" s="1" t="s">
        <v>24</v>
      </c>
      <c r="Q1786" s="1" t="s">
        <v>25</v>
      </c>
    </row>
    <row r="1787" spans="1:17" x14ac:dyDescent="0.35">
      <c r="A1787">
        <v>48782726</v>
      </c>
      <c r="B1787" t="s">
        <v>2494</v>
      </c>
      <c r="C1787" s="11" t="s">
        <v>10398</v>
      </c>
      <c r="D1787">
        <v>69</v>
      </c>
      <c r="E1787">
        <v>83921</v>
      </c>
      <c r="F1787" s="7">
        <v>62.1</v>
      </c>
      <c r="G1787" s="1">
        <f>MIN(Table14[[#This Row],[Medicare Outpatient Allowable Rate]:[United Healthcare Outpatient Allowable Rate]])</f>
        <v>0</v>
      </c>
      <c r="H1787" s="1">
        <f>MAX(Table14[[#This Row],[Medicare Outpatient Allowable Rate]:[United Healthcare Outpatient Allowable Rate]])</f>
        <v>58.65</v>
      </c>
      <c r="I1787" s="1">
        <v>0</v>
      </c>
      <c r="J1787" s="1">
        <f>SUM(Table14[[#This Row],[Price]]*0.85)</f>
        <v>58.65</v>
      </c>
      <c r="K1787" s="1">
        <f>SUM(Table14[[#This Row],[Price]]*0.82)</f>
        <v>56.58</v>
      </c>
      <c r="L1787" s="1">
        <f>SUM(Table14[[#This Row],[Price]]*0.85)</f>
        <v>58.65</v>
      </c>
      <c r="M1787" s="1">
        <f>SUM(Table14[[#This Row],[Price]]*0.75)</f>
        <v>51.75</v>
      </c>
      <c r="N1787" s="1">
        <f>SUM(Table14[[#This Row],[Price]]*0.85)</f>
        <v>58.65</v>
      </c>
      <c r="O1787" s="1">
        <f>SUM(Table14[[#This Row],[Price]]*0.7)</f>
        <v>48.3</v>
      </c>
      <c r="P1787" s="1" t="s">
        <v>24</v>
      </c>
      <c r="Q1787" s="1" t="s">
        <v>25</v>
      </c>
    </row>
    <row r="1788" spans="1:17" x14ac:dyDescent="0.35">
      <c r="A1788">
        <v>50736732</v>
      </c>
      <c r="B1788" t="s">
        <v>2495</v>
      </c>
      <c r="C1788" s="11" t="s">
        <v>10398</v>
      </c>
      <c r="D1788">
        <v>74.34</v>
      </c>
      <c r="E1788">
        <v>83921</v>
      </c>
      <c r="F1788" s="7">
        <v>66.906000000000006</v>
      </c>
      <c r="G1788" s="1">
        <f>MIN(Table14[[#This Row],[Medicare Outpatient Allowable Rate]:[United Healthcare Outpatient Allowable Rate]])</f>
        <v>0</v>
      </c>
      <c r="H1788" s="1">
        <f>MAX(Table14[[#This Row],[Medicare Outpatient Allowable Rate]:[United Healthcare Outpatient Allowable Rate]])</f>
        <v>63.189</v>
      </c>
      <c r="I1788" s="1">
        <v>0</v>
      </c>
      <c r="J1788" s="1">
        <f>SUM(Table14[[#This Row],[Price]]*0.85)</f>
        <v>63.189</v>
      </c>
      <c r="K1788" s="1">
        <f>SUM(Table14[[#This Row],[Price]]*0.82)</f>
        <v>60.958799999999997</v>
      </c>
      <c r="L1788" s="1">
        <f>SUM(Table14[[#This Row],[Price]]*0.85)</f>
        <v>63.189</v>
      </c>
      <c r="M1788" s="1">
        <f>SUM(Table14[[#This Row],[Price]]*0.75)</f>
        <v>55.755000000000003</v>
      </c>
      <c r="N1788" s="1">
        <f>SUM(Table14[[#This Row],[Price]]*0.85)</f>
        <v>63.189</v>
      </c>
      <c r="O1788" s="1">
        <f>SUM(Table14[[#This Row],[Price]]*0.7)</f>
        <v>52.037999999999997</v>
      </c>
      <c r="P1788" s="1" t="s">
        <v>24</v>
      </c>
      <c r="Q1788" s="1" t="s">
        <v>25</v>
      </c>
    </row>
    <row r="1789" spans="1:17" x14ac:dyDescent="0.35">
      <c r="A1789">
        <v>12154876</v>
      </c>
      <c r="B1789" t="s">
        <v>2496</v>
      </c>
      <c r="C1789" s="11" t="s">
        <v>10398</v>
      </c>
      <c r="D1789">
        <v>43.96</v>
      </c>
      <c r="E1789">
        <v>82043</v>
      </c>
      <c r="F1789" s="7">
        <v>39.564</v>
      </c>
      <c r="G1789" s="1">
        <f>MIN(Table14[[#This Row],[Medicare Outpatient Allowable Rate]:[United Healthcare Outpatient Allowable Rate]])</f>
        <v>0</v>
      </c>
      <c r="H1789" s="1">
        <f>MAX(Table14[[#This Row],[Medicare Outpatient Allowable Rate]:[United Healthcare Outpatient Allowable Rate]])</f>
        <v>37.366</v>
      </c>
      <c r="I1789" s="1">
        <v>0</v>
      </c>
      <c r="J1789" s="1">
        <f>SUM(Table14[[#This Row],[Price]]*0.85)</f>
        <v>37.366</v>
      </c>
      <c r="K1789" s="1">
        <f>SUM(Table14[[#This Row],[Price]]*0.82)</f>
        <v>36.047199999999997</v>
      </c>
      <c r="L1789" s="1">
        <f>SUM(Table14[[#This Row],[Price]]*0.85)</f>
        <v>37.366</v>
      </c>
      <c r="M1789" s="1">
        <f>SUM(Table14[[#This Row],[Price]]*0.75)</f>
        <v>32.97</v>
      </c>
      <c r="N1789" s="1">
        <f>SUM(Table14[[#This Row],[Price]]*0.85)</f>
        <v>37.366</v>
      </c>
      <c r="O1789" s="1">
        <f>SUM(Table14[[#This Row],[Price]]*0.7)</f>
        <v>30.771999999999998</v>
      </c>
      <c r="P1789" s="1" t="s">
        <v>24</v>
      </c>
      <c r="Q1789" s="1" t="s">
        <v>25</v>
      </c>
    </row>
    <row r="1790" spans="1:17" x14ac:dyDescent="0.35">
      <c r="A1790">
        <v>30401426</v>
      </c>
      <c r="B1790" t="s">
        <v>2497</v>
      </c>
      <c r="C1790" s="11" t="s">
        <v>10399</v>
      </c>
      <c r="D1790">
        <v>0.01</v>
      </c>
      <c r="F1790" s="7">
        <v>9.0000000000000011E-3</v>
      </c>
      <c r="G1790" s="1" t="e">
        <f>MIN(Table14[[#This Row],[Medicare Outpatient Allowable Rate]:[United Healthcare Outpatient Allowable Rate]])</f>
        <v>#N/A</v>
      </c>
      <c r="H1790" s="1" t="e">
        <f>MAX(Table14[[#This Row],[Medicare Outpatient Allowable Rate]:[United Healthcare Outpatient Allowable Rate]])</f>
        <v>#N/A</v>
      </c>
      <c r="I1790" s="1" t="e">
        <v>#N/A</v>
      </c>
      <c r="J1790" s="1">
        <f>SUM(Table14[[#This Row],[Price]]*0.85)</f>
        <v>8.5000000000000006E-3</v>
      </c>
      <c r="K1790" s="1">
        <f>SUM(Table14[[#This Row],[Price]]*0.82)</f>
        <v>8.199999999999999E-3</v>
      </c>
      <c r="L1790" s="1">
        <f>SUM(Table14[[#This Row],[Price]]*0.85)</f>
        <v>8.5000000000000006E-3</v>
      </c>
      <c r="M1790" s="1">
        <f>SUM(Table14[[#This Row],[Price]]*0.75)</f>
        <v>7.4999999999999997E-3</v>
      </c>
      <c r="N1790" s="1">
        <f>SUM(Table14[[#This Row],[Price]]*0.85)</f>
        <v>8.5000000000000006E-3</v>
      </c>
      <c r="O1790" s="1">
        <f>SUM(Table14[[#This Row],[Price]]*0.7)</f>
        <v>6.9999999999999993E-3</v>
      </c>
      <c r="P1790" s="1" t="s">
        <v>24</v>
      </c>
      <c r="Q1790" s="1" t="s">
        <v>25</v>
      </c>
    </row>
    <row r="1791" spans="1:17" x14ac:dyDescent="0.35">
      <c r="A1791">
        <v>50302568</v>
      </c>
      <c r="B1791" t="s">
        <v>2498</v>
      </c>
      <c r="C1791" s="11" t="s">
        <v>10397</v>
      </c>
      <c r="D1791">
        <v>223.09</v>
      </c>
      <c r="E1791">
        <v>83520</v>
      </c>
      <c r="F1791" s="7">
        <v>200.78100000000001</v>
      </c>
      <c r="G1791" s="1">
        <f>MIN(Table14[[#This Row],[Medicare Outpatient Allowable Rate]:[United Healthcare Outpatient Allowable Rate]])</f>
        <v>0</v>
      </c>
      <c r="H1791" s="1">
        <f>MAX(Table14[[#This Row],[Medicare Outpatient Allowable Rate]:[United Healthcare Outpatient Allowable Rate]])</f>
        <v>189.62649999999999</v>
      </c>
      <c r="I1791" s="1">
        <v>0</v>
      </c>
      <c r="J1791" s="1">
        <f>SUM(Table14[[#This Row],[Price]]*0.85)</f>
        <v>189.62649999999999</v>
      </c>
      <c r="K1791" s="1">
        <f>SUM(Table14[[#This Row],[Price]]*0.82)</f>
        <v>182.93379999999999</v>
      </c>
      <c r="L1791" s="1">
        <f>SUM(Table14[[#This Row],[Price]]*0.85)</f>
        <v>189.62649999999999</v>
      </c>
      <c r="M1791" s="1">
        <f>SUM(Table14[[#This Row],[Price]]*0.75)</f>
        <v>167.3175</v>
      </c>
      <c r="N1791" s="1">
        <f>SUM(Table14[[#This Row],[Price]]*0.85)</f>
        <v>189.62649999999999</v>
      </c>
      <c r="O1791" s="1">
        <f>SUM(Table14[[#This Row],[Price]]*0.7)</f>
        <v>156.16299999999998</v>
      </c>
      <c r="P1791" s="1" t="s">
        <v>24</v>
      </c>
      <c r="Q1791" s="1" t="s">
        <v>25</v>
      </c>
    </row>
    <row r="1792" spans="1:17" x14ac:dyDescent="0.35">
      <c r="A1792">
        <v>48782723</v>
      </c>
      <c r="B1792" t="s">
        <v>2499</v>
      </c>
      <c r="C1792" s="11" t="s">
        <v>10397</v>
      </c>
      <c r="D1792">
        <v>207.06</v>
      </c>
      <c r="E1792">
        <v>83520</v>
      </c>
      <c r="F1792" s="7">
        <v>186.35399999999998</v>
      </c>
      <c r="G1792" s="1">
        <f>MIN(Table14[[#This Row],[Medicare Outpatient Allowable Rate]:[United Healthcare Outpatient Allowable Rate]])</f>
        <v>0</v>
      </c>
      <c r="H1792" s="1">
        <f>MAX(Table14[[#This Row],[Medicare Outpatient Allowable Rate]:[United Healthcare Outpatient Allowable Rate]])</f>
        <v>176.001</v>
      </c>
      <c r="I1792" s="1">
        <v>0</v>
      </c>
      <c r="J1792" s="1">
        <f>SUM(Table14[[#This Row],[Price]]*0.85)</f>
        <v>176.001</v>
      </c>
      <c r="K1792" s="1">
        <f>SUM(Table14[[#This Row],[Price]]*0.82)</f>
        <v>169.78919999999999</v>
      </c>
      <c r="L1792" s="1">
        <f>SUM(Table14[[#This Row],[Price]]*0.85)</f>
        <v>176.001</v>
      </c>
      <c r="M1792" s="1">
        <f>SUM(Table14[[#This Row],[Price]]*0.75)</f>
        <v>155.29500000000002</v>
      </c>
      <c r="N1792" s="1">
        <f>SUM(Table14[[#This Row],[Price]]*0.85)</f>
        <v>176.001</v>
      </c>
      <c r="O1792" s="1">
        <f>SUM(Table14[[#This Row],[Price]]*0.7)</f>
        <v>144.94199999999998</v>
      </c>
      <c r="P1792" s="1" t="s">
        <v>24</v>
      </c>
      <c r="Q1792" s="1" t="s">
        <v>25</v>
      </c>
    </row>
    <row r="1793" spans="1:17" x14ac:dyDescent="0.35">
      <c r="A1793">
        <v>49965089</v>
      </c>
      <c r="B1793" t="s">
        <v>2500</v>
      </c>
      <c r="C1793" s="11" t="s">
        <v>10398</v>
      </c>
      <c r="D1793">
        <v>177.48</v>
      </c>
      <c r="E1793">
        <v>82397</v>
      </c>
      <c r="F1793" s="7">
        <v>159.732</v>
      </c>
      <c r="G1793" s="1">
        <f>MIN(Table14[[#This Row],[Medicare Outpatient Allowable Rate]:[United Healthcare Outpatient Allowable Rate]])</f>
        <v>0</v>
      </c>
      <c r="H1793" s="1">
        <f>MAX(Table14[[#This Row],[Medicare Outpatient Allowable Rate]:[United Healthcare Outpatient Allowable Rate]])</f>
        <v>150.85799999999998</v>
      </c>
      <c r="I1793" s="1">
        <v>0</v>
      </c>
      <c r="J1793" s="1">
        <f>SUM(Table14[[#This Row],[Price]]*0.85)</f>
        <v>150.85799999999998</v>
      </c>
      <c r="K1793" s="1">
        <f>SUM(Table14[[#This Row],[Price]]*0.82)</f>
        <v>145.53359999999998</v>
      </c>
      <c r="L1793" s="1">
        <f>SUM(Table14[[#This Row],[Price]]*0.85)</f>
        <v>150.85799999999998</v>
      </c>
      <c r="M1793" s="1">
        <f>SUM(Table14[[#This Row],[Price]]*0.75)</f>
        <v>133.10999999999999</v>
      </c>
      <c r="N1793" s="1">
        <f>SUM(Table14[[#This Row],[Price]]*0.85)</f>
        <v>150.85799999999998</v>
      </c>
      <c r="O1793" s="1">
        <f>SUM(Table14[[#This Row],[Price]]*0.7)</f>
        <v>124.23599999999999</v>
      </c>
      <c r="P1793" s="1" t="s">
        <v>24</v>
      </c>
      <c r="Q1793" s="1" t="s">
        <v>25</v>
      </c>
    </row>
    <row r="1794" spans="1:17" x14ac:dyDescent="0.35">
      <c r="A1794">
        <v>50302569</v>
      </c>
      <c r="B1794" t="s">
        <v>2501</v>
      </c>
      <c r="C1794" s="11" t="s">
        <v>10397</v>
      </c>
      <c r="D1794">
        <v>60.44</v>
      </c>
      <c r="E1794">
        <v>86735</v>
      </c>
      <c r="F1794" s="7">
        <v>54.396000000000001</v>
      </c>
      <c r="G1794" s="1">
        <f>MIN(Table14[[#This Row],[Medicare Outpatient Allowable Rate]:[United Healthcare Outpatient Allowable Rate]])</f>
        <v>0</v>
      </c>
      <c r="H1794" s="1">
        <f>MAX(Table14[[#This Row],[Medicare Outpatient Allowable Rate]:[United Healthcare Outpatient Allowable Rate]])</f>
        <v>51.373999999999995</v>
      </c>
      <c r="I1794" s="1">
        <v>0</v>
      </c>
      <c r="J1794" s="1">
        <f>SUM(Table14[[#This Row],[Price]]*0.85)</f>
        <v>51.373999999999995</v>
      </c>
      <c r="K1794" s="1">
        <f>SUM(Table14[[#This Row],[Price]]*0.82)</f>
        <v>49.560799999999993</v>
      </c>
      <c r="L1794" s="1">
        <f>SUM(Table14[[#This Row],[Price]]*0.85)</f>
        <v>51.373999999999995</v>
      </c>
      <c r="M1794" s="1">
        <f>SUM(Table14[[#This Row],[Price]]*0.75)</f>
        <v>45.33</v>
      </c>
      <c r="N1794" s="1">
        <f>SUM(Table14[[#This Row],[Price]]*0.85)</f>
        <v>51.373999999999995</v>
      </c>
      <c r="O1794" s="1">
        <f>SUM(Table14[[#This Row],[Price]]*0.7)</f>
        <v>42.307999999999993</v>
      </c>
      <c r="P1794" s="1" t="s">
        <v>24</v>
      </c>
      <c r="Q1794" s="1" t="s">
        <v>25</v>
      </c>
    </row>
    <row r="1795" spans="1:17" x14ac:dyDescent="0.35">
      <c r="A1795">
        <v>49469612</v>
      </c>
      <c r="B1795" t="s">
        <v>2502</v>
      </c>
      <c r="C1795" s="11" t="s">
        <v>10397</v>
      </c>
      <c r="D1795">
        <v>56.1</v>
      </c>
      <c r="E1795">
        <v>86735</v>
      </c>
      <c r="F1795" s="7">
        <v>50.49</v>
      </c>
      <c r="G1795" s="1">
        <f>MIN(Table14[[#This Row],[Medicare Outpatient Allowable Rate]:[United Healthcare Outpatient Allowable Rate]])</f>
        <v>0</v>
      </c>
      <c r="H1795" s="1">
        <f>MAX(Table14[[#This Row],[Medicare Outpatient Allowable Rate]:[United Healthcare Outpatient Allowable Rate]])</f>
        <v>47.685000000000002</v>
      </c>
      <c r="I1795" s="1">
        <v>0</v>
      </c>
      <c r="J1795" s="1">
        <f>SUM(Table14[[#This Row],[Price]]*0.85)</f>
        <v>47.685000000000002</v>
      </c>
      <c r="K1795" s="1">
        <f>SUM(Table14[[#This Row],[Price]]*0.82)</f>
        <v>46.001999999999995</v>
      </c>
      <c r="L1795" s="1">
        <f>SUM(Table14[[#This Row],[Price]]*0.85)</f>
        <v>47.685000000000002</v>
      </c>
      <c r="M1795" s="1">
        <f>SUM(Table14[[#This Row],[Price]]*0.75)</f>
        <v>42.075000000000003</v>
      </c>
      <c r="N1795" s="1">
        <f>SUM(Table14[[#This Row],[Price]]*0.85)</f>
        <v>47.685000000000002</v>
      </c>
      <c r="O1795" s="1">
        <f>SUM(Table14[[#This Row],[Price]]*0.7)</f>
        <v>39.269999999999996</v>
      </c>
      <c r="P1795" s="1" t="s">
        <v>24</v>
      </c>
      <c r="Q1795" s="1" t="s">
        <v>25</v>
      </c>
    </row>
    <row r="1796" spans="1:17" x14ac:dyDescent="0.35">
      <c r="A1796">
        <v>48782730</v>
      </c>
      <c r="B1796" t="s">
        <v>2503</v>
      </c>
      <c r="C1796" s="11" t="s">
        <v>10398</v>
      </c>
      <c r="D1796">
        <v>147</v>
      </c>
      <c r="E1796">
        <v>80180</v>
      </c>
      <c r="F1796" s="7">
        <v>132.30000000000001</v>
      </c>
      <c r="G1796" s="1">
        <f>MIN(Table14[[#This Row],[Medicare Outpatient Allowable Rate]:[United Healthcare Outpatient Allowable Rate]])</f>
        <v>0</v>
      </c>
      <c r="H1796" s="1">
        <f>MAX(Table14[[#This Row],[Medicare Outpatient Allowable Rate]:[United Healthcare Outpatient Allowable Rate]])</f>
        <v>124.95</v>
      </c>
      <c r="I1796" s="1">
        <v>0</v>
      </c>
      <c r="J1796" s="1">
        <f>SUM(Table14[[#This Row],[Price]]*0.85)</f>
        <v>124.95</v>
      </c>
      <c r="K1796" s="1">
        <f>SUM(Table14[[#This Row],[Price]]*0.82)</f>
        <v>120.53999999999999</v>
      </c>
      <c r="L1796" s="1">
        <f>SUM(Table14[[#This Row],[Price]]*0.85)</f>
        <v>124.95</v>
      </c>
      <c r="M1796" s="1">
        <f>SUM(Table14[[#This Row],[Price]]*0.75)</f>
        <v>110.25</v>
      </c>
      <c r="N1796" s="1">
        <f>SUM(Table14[[#This Row],[Price]]*0.85)</f>
        <v>124.95</v>
      </c>
      <c r="O1796" s="1">
        <f>SUM(Table14[[#This Row],[Price]]*0.7)</f>
        <v>102.89999999999999</v>
      </c>
      <c r="P1796" s="1" t="s">
        <v>24</v>
      </c>
      <c r="Q1796" s="1" t="s">
        <v>25</v>
      </c>
    </row>
    <row r="1797" spans="1:17" x14ac:dyDescent="0.35">
      <c r="A1797">
        <v>51167444</v>
      </c>
      <c r="B1797" t="s">
        <v>2504</v>
      </c>
      <c r="C1797" s="11" t="s">
        <v>10400</v>
      </c>
      <c r="D1797">
        <v>269.35000000000002</v>
      </c>
      <c r="E1797">
        <v>87563</v>
      </c>
      <c r="F1797" s="7">
        <v>242.41500000000002</v>
      </c>
      <c r="G1797" s="1">
        <f>MIN(Table14[[#This Row],[Medicare Outpatient Allowable Rate]:[United Healthcare Outpatient Allowable Rate]])</f>
        <v>0</v>
      </c>
      <c r="H1797" s="1">
        <f>MAX(Table14[[#This Row],[Medicare Outpatient Allowable Rate]:[United Healthcare Outpatient Allowable Rate]])</f>
        <v>228.94750000000002</v>
      </c>
      <c r="I1797" s="1">
        <v>0</v>
      </c>
      <c r="J1797" s="1">
        <f>SUM(Table14[[#This Row],[Price]]*0.85)</f>
        <v>228.94750000000002</v>
      </c>
      <c r="K1797" s="1">
        <f>SUM(Table14[[#This Row],[Price]]*0.82)</f>
        <v>220.86700000000002</v>
      </c>
      <c r="L1797" s="1">
        <f>SUM(Table14[[#This Row],[Price]]*0.85)</f>
        <v>228.94750000000002</v>
      </c>
      <c r="M1797" s="1">
        <f>SUM(Table14[[#This Row],[Price]]*0.75)</f>
        <v>202.01250000000002</v>
      </c>
      <c r="N1797" s="1">
        <f>SUM(Table14[[#This Row],[Price]]*0.85)</f>
        <v>228.94750000000002</v>
      </c>
      <c r="O1797" s="1">
        <f>SUM(Table14[[#This Row],[Price]]*0.7)</f>
        <v>188.54500000000002</v>
      </c>
      <c r="P1797" s="1" t="s">
        <v>24</v>
      </c>
      <c r="Q1797" s="1" t="s">
        <v>25</v>
      </c>
    </row>
    <row r="1798" spans="1:17" x14ac:dyDescent="0.35">
      <c r="A1798">
        <v>48782731</v>
      </c>
      <c r="B1798" t="s">
        <v>2505</v>
      </c>
      <c r="C1798" s="11" t="s">
        <v>10398</v>
      </c>
      <c r="D1798">
        <v>58</v>
      </c>
      <c r="E1798">
        <v>83874</v>
      </c>
      <c r="F1798" s="7">
        <v>52.2</v>
      </c>
      <c r="G1798" s="1">
        <f>MIN(Table14[[#This Row],[Medicare Outpatient Allowable Rate]:[United Healthcare Outpatient Allowable Rate]])</f>
        <v>0</v>
      </c>
      <c r="H1798" s="1">
        <f>MAX(Table14[[#This Row],[Medicare Outpatient Allowable Rate]:[United Healthcare Outpatient Allowable Rate]])</f>
        <v>49.3</v>
      </c>
      <c r="I1798" s="1">
        <v>0</v>
      </c>
      <c r="J1798" s="1">
        <f>SUM(Table14[[#This Row],[Price]]*0.85)</f>
        <v>49.3</v>
      </c>
      <c r="K1798" s="1">
        <f>SUM(Table14[[#This Row],[Price]]*0.82)</f>
        <v>47.559999999999995</v>
      </c>
      <c r="L1798" s="1">
        <f>SUM(Table14[[#This Row],[Price]]*0.85)</f>
        <v>49.3</v>
      </c>
      <c r="M1798" s="1">
        <f>SUM(Table14[[#This Row],[Price]]*0.75)</f>
        <v>43.5</v>
      </c>
      <c r="N1798" s="1">
        <f>SUM(Table14[[#This Row],[Price]]*0.85)</f>
        <v>49.3</v>
      </c>
      <c r="O1798" s="1">
        <f>SUM(Table14[[#This Row],[Price]]*0.7)</f>
        <v>40.599999999999994</v>
      </c>
      <c r="P1798" s="1" t="s">
        <v>24</v>
      </c>
      <c r="Q1798" s="1" t="s">
        <v>25</v>
      </c>
    </row>
    <row r="1799" spans="1:17" x14ac:dyDescent="0.35">
      <c r="A1799">
        <v>50302570</v>
      </c>
      <c r="B1799" t="s">
        <v>2506</v>
      </c>
      <c r="C1799" s="11" t="s">
        <v>10398</v>
      </c>
      <c r="D1799">
        <v>58</v>
      </c>
      <c r="E1799">
        <v>83874</v>
      </c>
      <c r="F1799" s="7">
        <v>52.2</v>
      </c>
      <c r="G1799" s="1">
        <f>MIN(Table14[[#This Row],[Medicare Outpatient Allowable Rate]:[United Healthcare Outpatient Allowable Rate]])</f>
        <v>0</v>
      </c>
      <c r="H1799" s="1">
        <f>MAX(Table14[[#This Row],[Medicare Outpatient Allowable Rate]:[United Healthcare Outpatient Allowable Rate]])</f>
        <v>49.3</v>
      </c>
      <c r="I1799" s="1">
        <v>0</v>
      </c>
      <c r="J1799" s="1">
        <f>SUM(Table14[[#This Row],[Price]]*0.85)</f>
        <v>49.3</v>
      </c>
      <c r="K1799" s="1">
        <f>SUM(Table14[[#This Row],[Price]]*0.82)</f>
        <v>47.559999999999995</v>
      </c>
      <c r="L1799" s="1">
        <f>SUM(Table14[[#This Row],[Price]]*0.85)</f>
        <v>49.3</v>
      </c>
      <c r="M1799" s="1">
        <f>SUM(Table14[[#This Row],[Price]]*0.75)</f>
        <v>43.5</v>
      </c>
      <c r="N1799" s="1">
        <f>SUM(Table14[[#This Row],[Price]]*0.85)</f>
        <v>49.3</v>
      </c>
      <c r="O1799" s="1">
        <f>SUM(Table14[[#This Row],[Price]]*0.7)</f>
        <v>40.599999999999994</v>
      </c>
      <c r="P1799" s="1" t="s">
        <v>24</v>
      </c>
      <c r="Q1799" s="1" t="s">
        <v>25</v>
      </c>
    </row>
    <row r="1800" spans="1:17" x14ac:dyDescent="0.35">
      <c r="A1800">
        <v>741454</v>
      </c>
      <c r="B1800" t="s">
        <v>2507</v>
      </c>
      <c r="C1800" s="11" t="s">
        <v>10398</v>
      </c>
      <c r="D1800">
        <v>61.8</v>
      </c>
      <c r="E1800">
        <v>83874</v>
      </c>
      <c r="F1800" s="7">
        <v>55.62</v>
      </c>
      <c r="G1800" s="1">
        <f>MIN(Table14[[#This Row],[Medicare Outpatient Allowable Rate]:[United Healthcare Outpatient Allowable Rate]])</f>
        <v>0</v>
      </c>
      <c r="H1800" s="1">
        <f>MAX(Table14[[#This Row],[Medicare Outpatient Allowable Rate]:[United Healthcare Outpatient Allowable Rate]])</f>
        <v>52.529999999999994</v>
      </c>
      <c r="I1800" s="1">
        <v>0</v>
      </c>
      <c r="J1800" s="1">
        <f>SUM(Table14[[#This Row],[Price]]*0.85)</f>
        <v>52.529999999999994</v>
      </c>
      <c r="K1800" s="1">
        <f>SUM(Table14[[#This Row],[Price]]*0.82)</f>
        <v>50.675999999999995</v>
      </c>
      <c r="L1800" s="1">
        <f>SUM(Table14[[#This Row],[Price]]*0.85)</f>
        <v>52.529999999999994</v>
      </c>
      <c r="M1800" s="1">
        <f>SUM(Table14[[#This Row],[Price]]*0.75)</f>
        <v>46.349999999999994</v>
      </c>
      <c r="N1800" s="1">
        <f>SUM(Table14[[#This Row],[Price]]*0.85)</f>
        <v>52.529999999999994</v>
      </c>
      <c r="O1800" s="1">
        <f>SUM(Table14[[#This Row],[Price]]*0.7)</f>
        <v>43.26</v>
      </c>
      <c r="P1800" s="1" t="s">
        <v>24</v>
      </c>
      <c r="Q1800" s="1" t="s">
        <v>25</v>
      </c>
    </row>
    <row r="1801" spans="1:17" x14ac:dyDescent="0.35">
      <c r="A1801">
        <v>51217012</v>
      </c>
      <c r="B1801" t="s">
        <v>2508</v>
      </c>
      <c r="C1801" s="11" t="s">
        <v>10398</v>
      </c>
      <c r="D1801">
        <v>153.85</v>
      </c>
      <c r="E1801">
        <v>83883</v>
      </c>
      <c r="F1801" s="7">
        <v>138.465</v>
      </c>
      <c r="G1801" s="1">
        <f>MIN(Table14[[#This Row],[Medicare Outpatient Allowable Rate]:[United Healthcare Outpatient Allowable Rate]])</f>
        <v>0</v>
      </c>
      <c r="H1801" s="1">
        <f>MAX(Table14[[#This Row],[Medicare Outpatient Allowable Rate]:[United Healthcare Outpatient Allowable Rate]])</f>
        <v>130.77249999999998</v>
      </c>
      <c r="I1801" s="1">
        <v>0</v>
      </c>
      <c r="J1801" s="1">
        <f>SUM(Table14[[#This Row],[Price]]*0.85)</f>
        <v>130.77249999999998</v>
      </c>
      <c r="K1801" s="1">
        <f>SUM(Table14[[#This Row],[Price]]*0.82)</f>
        <v>126.15699999999998</v>
      </c>
      <c r="L1801" s="1">
        <f>SUM(Table14[[#This Row],[Price]]*0.85)</f>
        <v>130.77249999999998</v>
      </c>
      <c r="M1801" s="1">
        <f>SUM(Table14[[#This Row],[Price]]*0.75)</f>
        <v>115.38749999999999</v>
      </c>
      <c r="N1801" s="1">
        <f>SUM(Table14[[#This Row],[Price]]*0.85)</f>
        <v>130.77249999999998</v>
      </c>
      <c r="O1801" s="1">
        <f>SUM(Table14[[#This Row],[Price]]*0.7)</f>
        <v>107.69499999999999</v>
      </c>
      <c r="P1801" s="1" t="s">
        <v>24</v>
      </c>
      <c r="Q1801" s="1" t="s">
        <v>25</v>
      </c>
    </row>
    <row r="1802" spans="1:17" x14ac:dyDescent="0.35">
      <c r="A1802">
        <v>51459810</v>
      </c>
      <c r="B1802" t="s">
        <v>2509</v>
      </c>
      <c r="C1802" s="11" t="s">
        <v>10398</v>
      </c>
      <c r="D1802">
        <v>47</v>
      </c>
      <c r="E1802">
        <v>80061</v>
      </c>
      <c r="F1802" s="7">
        <v>42.3</v>
      </c>
      <c r="G1802" s="1">
        <f>MIN(Table14[[#This Row],[Medicare Outpatient Allowable Rate]:[United Healthcare Outpatient Allowable Rate]])</f>
        <v>0</v>
      </c>
      <c r="H1802" s="1">
        <f>MAX(Table14[[#This Row],[Medicare Outpatient Allowable Rate]:[United Healthcare Outpatient Allowable Rate]])</f>
        <v>39.949999999999996</v>
      </c>
      <c r="I1802" s="1">
        <v>0</v>
      </c>
      <c r="J1802" s="1">
        <f>SUM(Table14[[#This Row],[Price]]*0.85)</f>
        <v>39.949999999999996</v>
      </c>
      <c r="K1802" s="1">
        <f>SUM(Table14[[#This Row],[Price]]*0.82)</f>
        <v>38.54</v>
      </c>
      <c r="L1802" s="1">
        <f>SUM(Table14[[#This Row],[Price]]*0.85)</f>
        <v>39.949999999999996</v>
      </c>
      <c r="M1802" s="1">
        <f>SUM(Table14[[#This Row],[Price]]*0.75)</f>
        <v>35.25</v>
      </c>
      <c r="N1802" s="1">
        <f>SUM(Table14[[#This Row],[Price]]*0.85)</f>
        <v>39.949999999999996</v>
      </c>
      <c r="O1802" s="1">
        <f>SUM(Table14[[#This Row],[Price]]*0.7)</f>
        <v>32.9</v>
      </c>
      <c r="P1802" s="1" t="s">
        <v>24</v>
      </c>
      <c r="Q1802" s="1" t="s">
        <v>25</v>
      </c>
    </row>
    <row r="1803" spans="1:17" x14ac:dyDescent="0.35">
      <c r="A1803">
        <v>50724991</v>
      </c>
      <c r="B1803" t="s">
        <v>2510</v>
      </c>
      <c r="C1803" s="11" t="s">
        <v>10399</v>
      </c>
      <c r="D1803">
        <v>44.88</v>
      </c>
      <c r="E1803">
        <v>99001</v>
      </c>
      <c r="F1803" s="7">
        <v>40.392000000000003</v>
      </c>
      <c r="G1803" s="1">
        <f>MIN(Table14[[#This Row],[Medicare Outpatient Allowable Rate]:[United Healthcare Outpatient Allowable Rate]])</f>
        <v>0</v>
      </c>
      <c r="H1803" s="1">
        <f>MAX(Table14[[#This Row],[Medicare Outpatient Allowable Rate]:[United Healthcare Outpatient Allowable Rate]])</f>
        <v>38.148000000000003</v>
      </c>
      <c r="I1803" s="1">
        <v>0</v>
      </c>
      <c r="J1803" s="1">
        <f>SUM(Table14[[#This Row],[Price]]*0.85)</f>
        <v>38.148000000000003</v>
      </c>
      <c r="K1803" s="1">
        <f>SUM(Table14[[#This Row],[Price]]*0.82)</f>
        <v>36.801600000000001</v>
      </c>
      <c r="L1803" s="1">
        <f>SUM(Table14[[#This Row],[Price]]*0.85)</f>
        <v>38.148000000000003</v>
      </c>
      <c r="M1803" s="1">
        <f>SUM(Table14[[#This Row],[Price]]*0.75)</f>
        <v>33.660000000000004</v>
      </c>
      <c r="N1803" s="1">
        <f>SUM(Table14[[#This Row],[Price]]*0.85)</f>
        <v>38.148000000000003</v>
      </c>
      <c r="O1803" s="1">
        <f>SUM(Table14[[#This Row],[Price]]*0.7)</f>
        <v>31.416</v>
      </c>
      <c r="P1803" s="1" t="s">
        <v>24</v>
      </c>
      <c r="Q1803" s="1" t="s">
        <v>25</v>
      </c>
    </row>
    <row r="1804" spans="1:17" x14ac:dyDescent="0.35">
      <c r="A1804">
        <v>50485538</v>
      </c>
      <c r="B1804" t="s">
        <v>2511</v>
      </c>
      <c r="C1804" s="11" t="s">
        <v>10400</v>
      </c>
      <c r="D1804">
        <v>0</v>
      </c>
      <c r="E1804">
        <v>87483</v>
      </c>
      <c r="F1804" s="7">
        <v>0</v>
      </c>
      <c r="G1804" s="1">
        <f>MIN(Table14[[#This Row],[Medicare Outpatient Allowable Rate]:[United Healthcare Outpatient Allowable Rate]])</f>
        <v>0</v>
      </c>
      <c r="H1804" s="1">
        <f>MAX(Table14[[#This Row],[Medicare Outpatient Allowable Rate]:[United Healthcare Outpatient Allowable Rate]])</f>
        <v>0</v>
      </c>
      <c r="I1804" s="1">
        <v>0</v>
      </c>
      <c r="J1804" s="1">
        <f>SUM(Table14[[#This Row],[Price]]*0.85)</f>
        <v>0</v>
      </c>
      <c r="K1804" s="1">
        <f>SUM(Table14[[#This Row],[Price]]*0.82)</f>
        <v>0</v>
      </c>
      <c r="L1804" s="1">
        <f>SUM(Table14[[#This Row],[Price]]*0.85)</f>
        <v>0</v>
      </c>
      <c r="M1804" s="1">
        <f>SUM(Table14[[#This Row],[Price]]*0.75)</f>
        <v>0</v>
      </c>
      <c r="N1804" s="1">
        <f>SUM(Table14[[#This Row],[Price]]*0.85)</f>
        <v>0</v>
      </c>
      <c r="O1804" s="1">
        <f>SUM(Table14[[#This Row],[Price]]*0.7)</f>
        <v>0</v>
      </c>
      <c r="P1804" s="1" t="s">
        <v>24</v>
      </c>
      <c r="Q1804" s="1" t="s">
        <v>25</v>
      </c>
    </row>
    <row r="1805" spans="1:17" x14ac:dyDescent="0.35">
      <c r="A1805">
        <v>48350130</v>
      </c>
      <c r="B1805" t="s">
        <v>2512</v>
      </c>
      <c r="C1805" s="11" t="s">
        <v>10398</v>
      </c>
      <c r="D1805">
        <v>0</v>
      </c>
      <c r="E1805">
        <v>84030</v>
      </c>
      <c r="F1805" s="7">
        <v>0</v>
      </c>
      <c r="G1805" s="1">
        <f>MIN(Table14[[#This Row],[Medicare Outpatient Allowable Rate]:[United Healthcare Outpatient Allowable Rate]])</f>
        <v>0</v>
      </c>
      <c r="H1805" s="1">
        <f>MAX(Table14[[#This Row],[Medicare Outpatient Allowable Rate]:[United Healthcare Outpatient Allowable Rate]])</f>
        <v>0</v>
      </c>
      <c r="I1805" s="1">
        <v>0</v>
      </c>
      <c r="J1805" s="1">
        <f>SUM(Table14[[#This Row],[Price]]*0.85)</f>
        <v>0</v>
      </c>
      <c r="K1805" s="1">
        <f>SUM(Table14[[#This Row],[Price]]*0.82)</f>
        <v>0</v>
      </c>
      <c r="L1805" s="1">
        <f>SUM(Table14[[#This Row],[Price]]*0.85)</f>
        <v>0</v>
      </c>
      <c r="M1805" s="1">
        <f>SUM(Table14[[#This Row],[Price]]*0.75)</f>
        <v>0</v>
      </c>
      <c r="N1805" s="1">
        <f>SUM(Table14[[#This Row],[Price]]*0.85)</f>
        <v>0</v>
      </c>
      <c r="O1805" s="1">
        <f>SUM(Table14[[#This Row],[Price]]*0.7)</f>
        <v>0</v>
      </c>
      <c r="P1805" s="1" t="s">
        <v>24</v>
      </c>
      <c r="Q1805" s="1" t="s">
        <v>25</v>
      </c>
    </row>
    <row r="1806" spans="1:17" x14ac:dyDescent="0.35">
      <c r="A1806">
        <v>50760352</v>
      </c>
      <c r="B1806" t="s">
        <v>2513</v>
      </c>
      <c r="F1806" s="7">
        <v>0</v>
      </c>
      <c r="G1806" s="1" t="e">
        <f>MIN(Table14[[#This Row],[Medicare Outpatient Allowable Rate]:[United Healthcare Outpatient Allowable Rate]])</f>
        <v>#N/A</v>
      </c>
      <c r="H1806" s="1" t="e">
        <f>MAX(Table14[[#This Row],[Medicare Outpatient Allowable Rate]:[United Healthcare Outpatient Allowable Rate]])</f>
        <v>#N/A</v>
      </c>
      <c r="I1806" s="1" t="e">
        <v>#N/A</v>
      </c>
      <c r="J1806" s="1">
        <f>SUM(Table14[[#This Row],[Price]]*0.85)</f>
        <v>0</v>
      </c>
      <c r="K1806" s="1">
        <f>SUM(Table14[[#This Row],[Price]]*0.82)</f>
        <v>0</v>
      </c>
      <c r="L1806" s="1">
        <f>SUM(Table14[[#This Row],[Price]]*0.85)</f>
        <v>0</v>
      </c>
      <c r="M1806" s="1">
        <f>SUM(Table14[[#This Row],[Price]]*0.75)</f>
        <v>0</v>
      </c>
      <c r="N1806" s="1">
        <f>SUM(Table14[[#This Row],[Price]]*0.85)</f>
        <v>0</v>
      </c>
      <c r="O1806" s="1">
        <f>SUM(Table14[[#This Row],[Price]]*0.7)</f>
        <v>0</v>
      </c>
      <c r="P1806" s="1" t="s">
        <v>24</v>
      </c>
      <c r="Q1806" s="1" t="s">
        <v>25</v>
      </c>
    </row>
    <row r="1807" spans="1:17" x14ac:dyDescent="0.35">
      <c r="A1807">
        <v>49858208</v>
      </c>
      <c r="B1807" t="s">
        <v>2514</v>
      </c>
      <c r="F1807" s="7">
        <v>0</v>
      </c>
      <c r="G1807" s="1" t="e">
        <f>MIN(Table14[[#This Row],[Medicare Outpatient Allowable Rate]:[United Healthcare Outpatient Allowable Rate]])</f>
        <v>#N/A</v>
      </c>
      <c r="H1807" s="1" t="e">
        <f>MAX(Table14[[#This Row],[Medicare Outpatient Allowable Rate]:[United Healthcare Outpatient Allowable Rate]])</f>
        <v>#N/A</v>
      </c>
      <c r="I1807" s="1" t="e">
        <v>#N/A</v>
      </c>
      <c r="J1807" s="1">
        <f>SUM(Table14[[#This Row],[Price]]*0.85)</f>
        <v>0</v>
      </c>
      <c r="K1807" s="1">
        <f>SUM(Table14[[#This Row],[Price]]*0.82)</f>
        <v>0</v>
      </c>
      <c r="L1807" s="1">
        <f>SUM(Table14[[#This Row],[Price]]*0.85)</f>
        <v>0</v>
      </c>
      <c r="M1807" s="1">
        <f>SUM(Table14[[#This Row],[Price]]*0.75)</f>
        <v>0</v>
      </c>
      <c r="N1807" s="1">
        <f>SUM(Table14[[#This Row],[Price]]*0.85)</f>
        <v>0</v>
      </c>
      <c r="O1807" s="1">
        <f>SUM(Table14[[#This Row],[Price]]*0.7)</f>
        <v>0</v>
      </c>
      <c r="P1807" s="1" t="s">
        <v>24</v>
      </c>
      <c r="Q1807" s="1" t="s">
        <v>25</v>
      </c>
    </row>
    <row r="1808" spans="1:17" x14ac:dyDescent="0.35">
      <c r="A1808">
        <v>10112942</v>
      </c>
      <c r="B1808" t="s">
        <v>2515</v>
      </c>
      <c r="C1808" s="11" t="s">
        <v>10399</v>
      </c>
      <c r="D1808">
        <v>163.95</v>
      </c>
      <c r="E1808">
        <v>80055</v>
      </c>
      <c r="F1808" s="7">
        <v>147.55499999999998</v>
      </c>
      <c r="G1808" s="1">
        <f>MIN(Table14[[#This Row],[Medicare Outpatient Allowable Rate]:[United Healthcare Outpatient Allowable Rate]])</f>
        <v>0</v>
      </c>
      <c r="H1808" s="1">
        <f>MAX(Table14[[#This Row],[Medicare Outpatient Allowable Rate]:[United Healthcare Outpatient Allowable Rate]])</f>
        <v>139.35749999999999</v>
      </c>
      <c r="I1808" s="1">
        <v>0</v>
      </c>
      <c r="J1808" s="1">
        <f>SUM(Table14[[#This Row],[Price]]*0.85)</f>
        <v>139.35749999999999</v>
      </c>
      <c r="K1808" s="1">
        <f>SUM(Table14[[#This Row],[Price]]*0.82)</f>
        <v>134.43899999999999</v>
      </c>
      <c r="L1808" s="1">
        <f>SUM(Table14[[#This Row],[Price]]*0.85)</f>
        <v>139.35749999999999</v>
      </c>
      <c r="M1808" s="1">
        <f>SUM(Table14[[#This Row],[Price]]*0.75)</f>
        <v>122.96249999999999</v>
      </c>
      <c r="N1808" s="1">
        <f>SUM(Table14[[#This Row],[Price]]*0.85)</f>
        <v>139.35749999999999</v>
      </c>
      <c r="O1808" s="1">
        <f>SUM(Table14[[#This Row],[Price]]*0.7)</f>
        <v>114.76499999999999</v>
      </c>
      <c r="P1808" s="1" t="s">
        <v>24</v>
      </c>
      <c r="Q1808" s="1" t="s">
        <v>25</v>
      </c>
    </row>
    <row r="1809" spans="1:17" x14ac:dyDescent="0.35">
      <c r="A1809">
        <v>48898867</v>
      </c>
      <c r="B1809" t="s">
        <v>2516</v>
      </c>
      <c r="F1809" s="7">
        <v>0</v>
      </c>
      <c r="G1809" s="1" t="e">
        <f>MIN(Table14[[#This Row],[Medicare Outpatient Allowable Rate]:[United Healthcare Outpatient Allowable Rate]])</f>
        <v>#N/A</v>
      </c>
      <c r="H1809" s="1" t="e">
        <f>MAX(Table14[[#This Row],[Medicare Outpatient Allowable Rate]:[United Healthcare Outpatient Allowable Rate]])</f>
        <v>#N/A</v>
      </c>
      <c r="I1809" s="1" t="e">
        <v>#N/A</v>
      </c>
      <c r="J1809" s="1">
        <f>SUM(Table14[[#This Row],[Price]]*0.85)</f>
        <v>0</v>
      </c>
      <c r="K1809" s="1">
        <f>SUM(Table14[[#This Row],[Price]]*0.82)</f>
        <v>0</v>
      </c>
      <c r="L1809" s="1">
        <f>SUM(Table14[[#This Row],[Price]]*0.85)</f>
        <v>0</v>
      </c>
      <c r="M1809" s="1">
        <f>SUM(Table14[[#This Row],[Price]]*0.75)</f>
        <v>0</v>
      </c>
      <c r="N1809" s="1">
        <f>SUM(Table14[[#This Row],[Price]]*0.85)</f>
        <v>0</v>
      </c>
      <c r="O1809" s="1">
        <f>SUM(Table14[[#This Row],[Price]]*0.7)</f>
        <v>0</v>
      </c>
      <c r="P1809" s="1" t="s">
        <v>24</v>
      </c>
      <c r="Q1809" s="1" t="s">
        <v>25</v>
      </c>
    </row>
    <row r="1810" spans="1:17" x14ac:dyDescent="0.35">
      <c r="A1810">
        <v>51903071</v>
      </c>
      <c r="B1810" t="s">
        <v>2517</v>
      </c>
      <c r="C1810" s="11" t="s">
        <v>10398</v>
      </c>
      <c r="D1810">
        <v>347</v>
      </c>
      <c r="E1810">
        <v>83951</v>
      </c>
      <c r="F1810" s="7">
        <v>312.3</v>
      </c>
      <c r="G1810" s="1">
        <f>MIN(Table14[[#This Row],[Medicare Outpatient Allowable Rate]:[United Healthcare Outpatient Allowable Rate]])</f>
        <v>0</v>
      </c>
      <c r="H1810" s="1">
        <f>MAX(Table14[[#This Row],[Medicare Outpatient Allowable Rate]:[United Healthcare Outpatient Allowable Rate]])</f>
        <v>294.95</v>
      </c>
      <c r="I1810" s="1">
        <v>0</v>
      </c>
      <c r="J1810" s="1">
        <f>SUM(Table14[[#This Row],[Price]]*0.85)</f>
        <v>294.95</v>
      </c>
      <c r="K1810" s="1">
        <f>SUM(Table14[[#This Row],[Price]]*0.82)</f>
        <v>284.53999999999996</v>
      </c>
      <c r="L1810" s="1">
        <f>SUM(Table14[[#This Row],[Price]]*0.85)</f>
        <v>294.95</v>
      </c>
      <c r="M1810" s="1">
        <f>SUM(Table14[[#This Row],[Price]]*0.75)</f>
        <v>260.25</v>
      </c>
      <c r="N1810" s="1">
        <f>SUM(Table14[[#This Row],[Price]]*0.85)</f>
        <v>294.95</v>
      </c>
      <c r="O1810" s="1">
        <f>SUM(Table14[[#This Row],[Price]]*0.7)</f>
        <v>242.89999999999998</v>
      </c>
      <c r="P1810" s="1" t="s">
        <v>24</v>
      </c>
      <c r="Q1810" s="1" t="s">
        <v>25</v>
      </c>
    </row>
    <row r="1811" spans="1:17" x14ac:dyDescent="0.35">
      <c r="A1811">
        <v>50777625</v>
      </c>
      <c r="B1811" t="s">
        <v>2518</v>
      </c>
      <c r="C1811" s="11" t="s">
        <v>10398</v>
      </c>
      <c r="D1811">
        <v>69.36</v>
      </c>
      <c r="E1811">
        <v>80183</v>
      </c>
      <c r="F1811" s="7">
        <v>62.423999999999999</v>
      </c>
      <c r="G1811" s="1">
        <f>MIN(Table14[[#This Row],[Medicare Outpatient Allowable Rate]:[United Healthcare Outpatient Allowable Rate]])</f>
        <v>0</v>
      </c>
      <c r="H1811" s="1">
        <f>MAX(Table14[[#This Row],[Medicare Outpatient Allowable Rate]:[United Healthcare Outpatient Allowable Rate]])</f>
        <v>58.955999999999996</v>
      </c>
      <c r="I1811" s="1">
        <v>0</v>
      </c>
      <c r="J1811" s="1">
        <f>SUM(Table14[[#This Row],[Price]]*0.85)</f>
        <v>58.955999999999996</v>
      </c>
      <c r="K1811" s="1">
        <f>SUM(Table14[[#This Row],[Price]]*0.82)</f>
        <v>56.8752</v>
      </c>
      <c r="L1811" s="1">
        <f>SUM(Table14[[#This Row],[Price]]*0.85)</f>
        <v>58.955999999999996</v>
      </c>
      <c r="M1811" s="1">
        <f>SUM(Table14[[#This Row],[Price]]*0.75)</f>
        <v>52.019999999999996</v>
      </c>
      <c r="N1811" s="1">
        <f>SUM(Table14[[#This Row],[Price]]*0.85)</f>
        <v>58.955999999999996</v>
      </c>
      <c r="O1811" s="1">
        <f>SUM(Table14[[#This Row],[Price]]*0.7)</f>
        <v>48.552</v>
      </c>
      <c r="P1811" s="1" t="s">
        <v>24</v>
      </c>
      <c r="Q1811" s="1" t="s">
        <v>25</v>
      </c>
    </row>
    <row r="1812" spans="1:17" x14ac:dyDescent="0.35">
      <c r="A1812">
        <v>48782736</v>
      </c>
      <c r="B1812" t="s">
        <v>2519</v>
      </c>
      <c r="C1812" s="11" t="s">
        <v>10397</v>
      </c>
      <c r="D1812">
        <v>30.6</v>
      </c>
      <c r="E1812">
        <v>86003</v>
      </c>
      <c r="F1812" s="7">
        <v>27.54</v>
      </c>
      <c r="G1812" s="1">
        <f>MIN(Table14[[#This Row],[Medicare Outpatient Allowable Rate]:[United Healthcare Outpatient Allowable Rate]])</f>
        <v>0</v>
      </c>
      <c r="H1812" s="1">
        <f>MAX(Table14[[#This Row],[Medicare Outpatient Allowable Rate]:[United Healthcare Outpatient Allowable Rate]])</f>
        <v>26.01</v>
      </c>
      <c r="I1812" s="1">
        <v>0</v>
      </c>
      <c r="J1812" s="1">
        <f>SUM(Table14[[#This Row],[Price]]*0.85)</f>
        <v>26.01</v>
      </c>
      <c r="K1812" s="1">
        <f>SUM(Table14[[#This Row],[Price]]*0.82)</f>
        <v>25.091999999999999</v>
      </c>
      <c r="L1812" s="1">
        <f>SUM(Table14[[#This Row],[Price]]*0.85)</f>
        <v>26.01</v>
      </c>
      <c r="M1812" s="1">
        <f>SUM(Table14[[#This Row],[Price]]*0.75)</f>
        <v>22.950000000000003</v>
      </c>
      <c r="N1812" s="1">
        <f>SUM(Table14[[#This Row],[Price]]*0.85)</f>
        <v>26.01</v>
      </c>
      <c r="O1812" s="1">
        <f>SUM(Table14[[#This Row],[Price]]*0.7)</f>
        <v>21.419999999999998</v>
      </c>
      <c r="P1812" s="1" t="s">
        <v>24</v>
      </c>
      <c r="Q1812" s="1" t="s">
        <v>25</v>
      </c>
    </row>
    <row r="1813" spans="1:17" x14ac:dyDescent="0.35">
      <c r="A1813">
        <v>48782737</v>
      </c>
      <c r="B1813" t="s">
        <v>2520</v>
      </c>
      <c r="C1813" s="11" t="s">
        <v>10397</v>
      </c>
      <c r="D1813">
        <v>20.399999999999999</v>
      </c>
      <c r="E1813">
        <v>86001</v>
      </c>
      <c r="F1813" s="7">
        <v>18.36</v>
      </c>
      <c r="G1813" s="1">
        <f>MIN(Table14[[#This Row],[Medicare Outpatient Allowable Rate]:[United Healthcare Outpatient Allowable Rate]])</f>
        <v>0</v>
      </c>
      <c r="H1813" s="1">
        <f>MAX(Table14[[#This Row],[Medicare Outpatient Allowable Rate]:[United Healthcare Outpatient Allowable Rate]])</f>
        <v>17.34</v>
      </c>
      <c r="I1813" s="1">
        <v>0</v>
      </c>
      <c r="J1813" s="1">
        <f>SUM(Table14[[#This Row],[Price]]*0.85)</f>
        <v>17.34</v>
      </c>
      <c r="K1813" s="1">
        <f>SUM(Table14[[#This Row],[Price]]*0.82)</f>
        <v>16.727999999999998</v>
      </c>
      <c r="L1813" s="1">
        <f>SUM(Table14[[#This Row],[Price]]*0.85)</f>
        <v>17.34</v>
      </c>
      <c r="M1813" s="1">
        <f>SUM(Table14[[#This Row],[Price]]*0.75)</f>
        <v>15.299999999999999</v>
      </c>
      <c r="N1813" s="1">
        <f>SUM(Table14[[#This Row],[Price]]*0.85)</f>
        <v>17.34</v>
      </c>
      <c r="O1813" s="1">
        <f>SUM(Table14[[#This Row],[Price]]*0.7)</f>
        <v>14.279999999999998</v>
      </c>
      <c r="P1813" s="1" t="s">
        <v>24</v>
      </c>
      <c r="Q1813" s="1" t="s">
        <v>25</v>
      </c>
    </row>
    <row r="1814" spans="1:17" x14ac:dyDescent="0.35">
      <c r="A1814">
        <v>50760377</v>
      </c>
      <c r="B1814" t="s">
        <v>2521</v>
      </c>
      <c r="C1814" s="11" t="s">
        <v>10397</v>
      </c>
      <c r="D1814">
        <v>21.98</v>
      </c>
      <c r="E1814">
        <v>86001</v>
      </c>
      <c r="F1814" s="7">
        <v>19.782</v>
      </c>
      <c r="G1814" s="1">
        <f>MIN(Table14[[#This Row],[Medicare Outpatient Allowable Rate]:[United Healthcare Outpatient Allowable Rate]])</f>
        <v>0</v>
      </c>
      <c r="H1814" s="1">
        <f>MAX(Table14[[#This Row],[Medicare Outpatient Allowable Rate]:[United Healthcare Outpatient Allowable Rate]])</f>
        <v>18.683</v>
      </c>
      <c r="I1814" s="1">
        <v>0</v>
      </c>
      <c r="J1814" s="1">
        <f>SUM(Table14[[#This Row],[Price]]*0.85)</f>
        <v>18.683</v>
      </c>
      <c r="K1814" s="1">
        <f>SUM(Table14[[#This Row],[Price]]*0.82)</f>
        <v>18.023599999999998</v>
      </c>
      <c r="L1814" s="1">
        <f>SUM(Table14[[#This Row],[Price]]*0.85)</f>
        <v>18.683</v>
      </c>
      <c r="M1814" s="1">
        <f>SUM(Table14[[#This Row],[Price]]*0.75)</f>
        <v>16.484999999999999</v>
      </c>
      <c r="N1814" s="1">
        <f>SUM(Table14[[#This Row],[Price]]*0.85)</f>
        <v>18.683</v>
      </c>
      <c r="O1814" s="1">
        <f>SUM(Table14[[#This Row],[Price]]*0.7)</f>
        <v>15.385999999999999</v>
      </c>
      <c r="P1814" s="1" t="s">
        <v>24</v>
      </c>
      <c r="Q1814" s="1" t="s">
        <v>25</v>
      </c>
    </row>
    <row r="1815" spans="1:17" x14ac:dyDescent="0.35">
      <c r="A1815">
        <v>14476906</v>
      </c>
      <c r="B1815" t="s">
        <v>2522</v>
      </c>
      <c r="C1815" s="11" t="s">
        <v>10398</v>
      </c>
      <c r="D1815">
        <v>73.63</v>
      </c>
      <c r="E1815">
        <v>82274</v>
      </c>
      <c r="F1815" s="7">
        <v>66.266999999999996</v>
      </c>
      <c r="G1815" s="1">
        <f>MIN(Table14[[#This Row],[Medicare Outpatient Allowable Rate]:[United Healthcare Outpatient Allowable Rate]])</f>
        <v>0</v>
      </c>
      <c r="H1815" s="1">
        <f>MAX(Table14[[#This Row],[Medicare Outpatient Allowable Rate]:[United Healthcare Outpatient Allowable Rate]])</f>
        <v>62.585499999999996</v>
      </c>
      <c r="I1815" s="1">
        <v>0</v>
      </c>
      <c r="J1815" s="1">
        <f>SUM(Table14[[#This Row],[Price]]*0.85)</f>
        <v>62.585499999999996</v>
      </c>
      <c r="K1815" s="1">
        <f>SUM(Table14[[#This Row],[Price]]*0.82)</f>
        <v>60.376599999999989</v>
      </c>
      <c r="L1815" s="1">
        <f>SUM(Table14[[#This Row],[Price]]*0.85)</f>
        <v>62.585499999999996</v>
      </c>
      <c r="M1815" s="1">
        <f>SUM(Table14[[#This Row],[Price]]*0.75)</f>
        <v>55.222499999999997</v>
      </c>
      <c r="N1815" s="1">
        <f>SUM(Table14[[#This Row],[Price]]*0.85)</f>
        <v>62.585499999999996</v>
      </c>
      <c r="O1815" s="1">
        <f>SUM(Table14[[#This Row],[Price]]*0.7)</f>
        <v>51.540999999999997</v>
      </c>
      <c r="P1815" s="1" t="s">
        <v>24</v>
      </c>
      <c r="Q1815" s="1" t="s">
        <v>25</v>
      </c>
    </row>
    <row r="1816" spans="1:17" x14ac:dyDescent="0.35">
      <c r="A1816">
        <v>11397017</v>
      </c>
      <c r="B1816" t="s">
        <v>2523</v>
      </c>
      <c r="C1816" s="11" t="s">
        <v>10404</v>
      </c>
      <c r="D1816">
        <v>73.63</v>
      </c>
      <c r="F1816" s="7">
        <v>66.266999999999996</v>
      </c>
      <c r="G1816" s="1" t="e">
        <f>MIN(Table14[[#This Row],[Medicare Outpatient Allowable Rate]:[United Healthcare Outpatient Allowable Rate]])</f>
        <v>#N/A</v>
      </c>
      <c r="H1816" s="1" t="e">
        <f>MAX(Table14[[#This Row],[Medicare Outpatient Allowable Rate]:[United Healthcare Outpatient Allowable Rate]])</f>
        <v>#N/A</v>
      </c>
      <c r="I1816" s="1" t="e">
        <v>#N/A</v>
      </c>
      <c r="J1816" s="1">
        <f>SUM(Table14[[#This Row],[Price]]*0.85)</f>
        <v>62.585499999999996</v>
      </c>
      <c r="K1816" s="1">
        <f>SUM(Table14[[#This Row],[Price]]*0.82)</f>
        <v>60.376599999999989</v>
      </c>
      <c r="L1816" s="1">
        <f>SUM(Table14[[#This Row],[Price]]*0.85)</f>
        <v>62.585499999999996</v>
      </c>
      <c r="M1816" s="1">
        <f>SUM(Table14[[#This Row],[Price]]*0.75)</f>
        <v>55.222499999999997</v>
      </c>
      <c r="N1816" s="1">
        <f>SUM(Table14[[#This Row],[Price]]*0.85)</f>
        <v>62.585499999999996</v>
      </c>
      <c r="O1816" s="1">
        <f>SUM(Table14[[#This Row],[Price]]*0.7)</f>
        <v>51.540999999999997</v>
      </c>
      <c r="P1816" s="1" t="s">
        <v>24</v>
      </c>
      <c r="Q1816" s="1" t="s">
        <v>25</v>
      </c>
    </row>
    <row r="1817" spans="1:17" x14ac:dyDescent="0.35">
      <c r="A1817">
        <v>48782738</v>
      </c>
      <c r="B1817" t="s">
        <v>2524</v>
      </c>
      <c r="C1817" s="11" t="s">
        <v>10397</v>
      </c>
      <c r="D1817">
        <v>20.399999999999999</v>
      </c>
      <c r="E1817">
        <v>86001</v>
      </c>
      <c r="F1817" s="7">
        <v>18.36</v>
      </c>
      <c r="G1817" s="1">
        <f>MIN(Table14[[#This Row],[Medicare Outpatient Allowable Rate]:[United Healthcare Outpatient Allowable Rate]])</f>
        <v>0</v>
      </c>
      <c r="H1817" s="1">
        <f>MAX(Table14[[#This Row],[Medicare Outpatient Allowable Rate]:[United Healthcare Outpatient Allowable Rate]])</f>
        <v>17.34</v>
      </c>
      <c r="I1817" s="1">
        <v>0</v>
      </c>
      <c r="J1817" s="1">
        <f>SUM(Table14[[#This Row],[Price]]*0.85)</f>
        <v>17.34</v>
      </c>
      <c r="K1817" s="1">
        <f>SUM(Table14[[#This Row],[Price]]*0.82)</f>
        <v>16.727999999999998</v>
      </c>
      <c r="L1817" s="1">
        <f>SUM(Table14[[#This Row],[Price]]*0.85)</f>
        <v>17.34</v>
      </c>
      <c r="M1817" s="1">
        <f>SUM(Table14[[#This Row],[Price]]*0.75)</f>
        <v>15.299999999999999</v>
      </c>
      <c r="N1817" s="1">
        <f>SUM(Table14[[#This Row],[Price]]*0.85)</f>
        <v>17.34</v>
      </c>
      <c r="O1817" s="1">
        <f>SUM(Table14[[#This Row],[Price]]*0.7)</f>
        <v>14.279999999999998</v>
      </c>
      <c r="P1817" s="1" t="s">
        <v>24</v>
      </c>
      <c r="Q1817" s="1" t="s">
        <v>25</v>
      </c>
    </row>
    <row r="1818" spans="1:17" x14ac:dyDescent="0.35">
      <c r="A1818">
        <v>48782816</v>
      </c>
      <c r="B1818" t="s">
        <v>2525</v>
      </c>
      <c r="C1818" s="11" t="s">
        <v>10398</v>
      </c>
      <c r="D1818">
        <v>269</v>
      </c>
      <c r="E1818">
        <v>83918</v>
      </c>
      <c r="F1818" s="7">
        <v>242.1</v>
      </c>
      <c r="G1818" s="1">
        <f>MIN(Table14[[#This Row],[Medicare Outpatient Allowable Rate]:[United Healthcare Outpatient Allowable Rate]])</f>
        <v>0</v>
      </c>
      <c r="H1818" s="1">
        <f>MAX(Table14[[#This Row],[Medicare Outpatient Allowable Rate]:[United Healthcare Outpatient Allowable Rate]])</f>
        <v>228.65</v>
      </c>
      <c r="I1818" s="1">
        <v>0</v>
      </c>
      <c r="J1818" s="1">
        <f>SUM(Table14[[#This Row],[Price]]*0.85)</f>
        <v>228.65</v>
      </c>
      <c r="K1818" s="1">
        <f>SUM(Table14[[#This Row],[Price]]*0.82)</f>
        <v>220.57999999999998</v>
      </c>
      <c r="L1818" s="1">
        <f>SUM(Table14[[#This Row],[Price]]*0.85)</f>
        <v>228.65</v>
      </c>
      <c r="M1818" s="1">
        <f>SUM(Table14[[#This Row],[Price]]*0.75)</f>
        <v>201.75</v>
      </c>
      <c r="N1818" s="1">
        <f>SUM(Table14[[#This Row],[Price]]*0.85)</f>
        <v>228.65</v>
      </c>
      <c r="O1818" s="1">
        <f>SUM(Table14[[#This Row],[Price]]*0.7)</f>
        <v>188.29999999999998</v>
      </c>
      <c r="P1818" s="1" t="s">
        <v>24</v>
      </c>
      <c r="Q1818" s="1" t="s">
        <v>25</v>
      </c>
    </row>
    <row r="1819" spans="1:17" x14ac:dyDescent="0.35">
      <c r="A1819">
        <v>50468715</v>
      </c>
      <c r="B1819" t="s">
        <v>2526</v>
      </c>
      <c r="C1819" s="11" t="s">
        <v>10398</v>
      </c>
      <c r="D1819">
        <v>289.82</v>
      </c>
      <c r="E1819">
        <v>83918</v>
      </c>
      <c r="F1819" s="7">
        <v>260.83799999999997</v>
      </c>
      <c r="G1819" s="1">
        <f>MIN(Table14[[#This Row],[Medicare Outpatient Allowable Rate]:[United Healthcare Outpatient Allowable Rate]])</f>
        <v>0</v>
      </c>
      <c r="H1819" s="1">
        <f>MAX(Table14[[#This Row],[Medicare Outpatient Allowable Rate]:[United Healthcare Outpatient Allowable Rate]])</f>
        <v>246.34699999999998</v>
      </c>
      <c r="I1819" s="1">
        <v>0</v>
      </c>
      <c r="J1819" s="1">
        <f>SUM(Table14[[#This Row],[Price]]*0.85)</f>
        <v>246.34699999999998</v>
      </c>
      <c r="K1819" s="1">
        <f>SUM(Table14[[#This Row],[Price]]*0.82)</f>
        <v>237.65239999999997</v>
      </c>
      <c r="L1819" s="1">
        <f>SUM(Table14[[#This Row],[Price]]*0.85)</f>
        <v>246.34699999999998</v>
      </c>
      <c r="M1819" s="1">
        <f>SUM(Table14[[#This Row],[Price]]*0.75)</f>
        <v>217.36500000000001</v>
      </c>
      <c r="N1819" s="1">
        <f>SUM(Table14[[#This Row],[Price]]*0.85)</f>
        <v>246.34699999999998</v>
      </c>
      <c r="O1819" s="1">
        <f>SUM(Table14[[#This Row],[Price]]*0.7)</f>
        <v>202.874</v>
      </c>
      <c r="P1819" s="1" t="s">
        <v>24</v>
      </c>
      <c r="Q1819" s="1" t="s">
        <v>25</v>
      </c>
    </row>
    <row r="1820" spans="1:17" x14ac:dyDescent="0.35">
      <c r="A1820">
        <v>48782739</v>
      </c>
      <c r="B1820" t="s">
        <v>2527</v>
      </c>
      <c r="C1820" s="11" t="s">
        <v>10398</v>
      </c>
      <c r="D1820">
        <v>21</v>
      </c>
      <c r="E1820">
        <v>83930</v>
      </c>
      <c r="F1820" s="7">
        <v>18.899999999999999</v>
      </c>
      <c r="G1820" s="1">
        <f>MIN(Table14[[#This Row],[Medicare Outpatient Allowable Rate]:[United Healthcare Outpatient Allowable Rate]])</f>
        <v>0</v>
      </c>
      <c r="H1820" s="1">
        <f>MAX(Table14[[#This Row],[Medicare Outpatient Allowable Rate]:[United Healthcare Outpatient Allowable Rate]])</f>
        <v>17.849999999999998</v>
      </c>
      <c r="I1820" s="1">
        <v>0</v>
      </c>
      <c r="J1820" s="1">
        <f>SUM(Table14[[#This Row],[Price]]*0.85)</f>
        <v>17.849999999999998</v>
      </c>
      <c r="K1820" s="1">
        <f>SUM(Table14[[#This Row],[Price]]*0.82)</f>
        <v>17.22</v>
      </c>
      <c r="L1820" s="1">
        <f>SUM(Table14[[#This Row],[Price]]*0.85)</f>
        <v>17.849999999999998</v>
      </c>
      <c r="M1820" s="1">
        <f>SUM(Table14[[#This Row],[Price]]*0.75)</f>
        <v>15.75</v>
      </c>
      <c r="N1820" s="1">
        <f>SUM(Table14[[#This Row],[Price]]*0.85)</f>
        <v>17.849999999999998</v>
      </c>
      <c r="O1820" s="1">
        <f>SUM(Table14[[#This Row],[Price]]*0.7)</f>
        <v>14.7</v>
      </c>
      <c r="P1820" s="1" t="s">
        <v>24</v>
      </c>
      <c r="Q1820" s="1" t="s">
        <v>25</v>
      </c>
    </row>
    <row r="1821" spans="1:17" x14ac:dyDescent="0.35">
      <c r="A1821">
        <v>48782817</v>
      </c>
      <c r="B1821" t="s">
        <v>2528</v>
      </c>
      <c r="C1821" s="11" t="s">
        <v>10398</v>
      </c>
      <c r="D1821">
        <v>21</v>
      </c>
      <c r="E1821">
        <v>83935</v>
      </c>
      <c r="F1821" s="7">
        <v>18.899999999999999</v>
      </c>
      <c r="G1821" s="1">
        <f>MIN(Table14[[#This Row],[Medicare Outpatient Allowable Rate]:[United Healthcare Outpatient Allowable Rate]])</f>
        <v>0</v>
      </c>
      <c r="H1821" s="1">
        <f>MAX(Table14[[#This Row],[Medicare Outpatient Allowable Rate]:[United Healthcare Outpatient Allowable Rate]])</f>
        <v>17.849999999999998</v>
      </c>
      <c r="I1821" s="1">
        <v>0</v>
      </c>
      <c r="J1821" s="1">
        <f>SUM(Table14[[#This Row],[Price]]*0.85)</f>
        <v>17.849999999999998</v>
      </c>
      <c r="K1821" s="1">
        <f>SUM(Table14[[#This Row],[Price]]*0.82)</f>
        <v>17.22</v>
      </c>
      <c r="L1821" s="1">
        <f>SUM(Table14[[#This Row],[Price]]*0.85)</f>
        <v>17.849999999999998</v>
      </c>
      <c r="M1821" s="1">
        <f>SUM(Table14[[#This Row],[Price]]*0.75)</f>
        <v>15.75</v>
      </c>
      <c r="N1821" s="1">
        <f>SUM(Table14[[#This Row],[Price]]*0.85)</f>
        <v>17.849999999999998</v>
      </c>
      <c r="O1821" s="1">
        <f>SUM(Table14[[#This Row],[Price]]*0.7)</f>
        <v>14.7</v>
      </c>
      <c r="P1821" s="1" t="s">
        <v>24</v>
      </c>
      <c r="Q1821" s="1" t="s">
        <v>25</v>
      </c>
    </row>
    <row r="1822" spans="1:17" x14ac:dyDescent="0.35">
      <c r="A1822">
        <v>48782735</v>
      </c>
      <c r="B1822" t="s">
        <v>2529</v>
      </c>
      <c r="C1822" s="11" t="s">
        <v>10399</v>
      </c>
      <c r="D1822">
        <v>0</v>
      </c>
      <c r="F1822" s="7">
        <v>0</v>
      </c>
      <c r="G1822" s="1" t="e">
        <f>MIN(Table14[[#This Row],[Medicare Outpatient Allowable Rate]:[United Healthcare Outpatient Allowable Rate]])</f>
        <v>#N/A</v>
      </c>
      <c r="H1822" s="1" t="e">
        <f>MAX(Table14[[#This Row],[Medicare Outpatient Allowable Rate]:[United Healthcare Outpatient Allowable Rate]])</f>
        <v>#N/A</v>
      </c>
      <c r="I1822" s="1" t="e">
        <v>#N/A</v>
      </c>
      <c r="J1822" s="1">
        <f>SUM(Table14[[#This Row],[Price]]*0.85)</f>
        <v>0</v>
      </c>
      <c r="K1822" s="1">
        <f>SUM(Table14[[#This Row],[Price]]*0.82)</f>
        <v>0</v>
      </c>
      <c r="L1822" s="1">
        <f>SUM(Table14[[#This Row],[Price]]*0.85)</f>
        <v>0</v>
      </c>
      <c r="M1822" s="1">
        <f>SUM(Table14[[#This Row],[Price]]*0.75)</f>
        <v>0</v>
      </c>
      <c r="N1822" s="1">
        <f>SUM(Table14[[#This Row],[Price]]*0.85)</f>
        <v>0</v>
      </c>
      <c r="O1822" s="1">
        <f>SUM(Table14[[#This Row],[Price]]*0.7)</f>
        <v>0</v>
      </c>
      <c r="P1822" s="1" t="s">
        <v>24</v>
      </c>
      <c r="Q1822" s="1" t="s">
        <v>25</v>
      </c>
    </row>
    <row r="1823" spans="1:17" x14ac:dyDescent="0.35">
      <c r="A1823">
        <v>48898794</v>
      </c>
      <c r="B1823" t="s">
        <v>2530</v>
      </c>
      <c r="F1823" s="7">
        <v>0</v>
      </c>
      <c r="G1823" s="1" t="e">
        <f>MIN(Table14[[#This Row],[Medicare Outpatient Allowable Rate]:[United Healthcare Outpatient Allowable Rate]])</f>
        <v>#N/A</v>
      </c>
      <c r="H1823" s="1" t="e">
        <f>MAX(Table14[[#This Row],[Medicare Outpatient Allowable Rate]:[United Healthcare Outpatient Allowable Rate]])</f>
        <v>#N/A</v>
      </c>
      <c r="I1823" s="1" t="e">
        <v>#N/A</v>
      </c>
      <c r="J1823" s="1">
        <f>SUM(Table14[[#This Row],[Price]]*0.85)</f>
        <v>0</v>
      </c>
      <c r="K1823" s="1">
        <f>SUM(Table14[[#This Row],[Price]]*0.82)</f>
        <v>0</v>
      </c>
      <c r="L1823" s="1">
        <f>SUM(Table14[[#This Row],[Price]]*0.85)</f>
        <v>0</v>
      </c>
      <c r="M1823" s="1">
        <f>SUM(Table14[[#This Row],[Price]]*0.75)</f>
        <v>0</v>
      </c>
      <c r="N1823" s="1">
        <f>SUM(Table14[[#This Row],[Price]]*0.85)</f>
        <v>0</v>
      </c>
      <c r="O1823" s="1">
        <f>SUM(Table14[[#This Row],[Price]]*0.7)</f>
        <v>0</v>
      </c>
      <c r="P1823" s="1" t="s">
        <v>24</v>
      </c>
      <c r="Q1823" s="1" t="s">
        <v>25</v>
      </c>
    </row>
    <row r="1824" spans="1:17" x14ac:dyDescent="0.35">
      <c r="A1824">
        <v>51046231</v>
      </c>
      <c r="B1824" t="s">
        <v>2531</v>
      </c>
      <c r="C1824" s="11" t="s">
        <v>10398</v>
      </c>
      <c r="D1824">
        <v>231.64</v>
      </c>
      <c r="E1824">
        <v>80321</v>
      </c>
      <c r="F1824" s="7">
        <v>208.476</v>
      </c>
      <c r="G1824" s="1">
        <f>MIN(Table14[[#This Row],[Medicare Outpatient Allowable Rate]:[United Healthcare Outpatient Allowable Rate]])</f>
        <v>0</v>
      </c>
      <c r="H1824" s="1">
        <f>MAX(Table14[[#This Row],[Medicare Outpatient Allowable Rate]:[United Healthcare Outpatient Allowable Rate]])</f>
        <v>196.89399999999998</v>
      </c>
      <c r="I1824" s="1">
        <v>0</v>
      </c>
      <c r="J1824" s="1">
        <f>SUM(Table14[[#This Row],[Price]]*0.85)</f>
        <v>196.89399999999998</v>
      </c>
      <c r="K1824" s="1">
        <f>SUM(Table14[[#This Row],[Price]]*0.82)</f>
        <v>189.94479999999999</v>
      </c>
      <c r="L1824" s="1">
        <f>SUM(Table14[[#This Row],[Price]]*0.85)</f>
        <v>196.89399999999998</v>
      </c>
      <c r="M1824" s="1">
        <f>SUM(Table14[[#This Row],[Price]]*0.75)</f>
        <v>173.73</v>
      </c>
      <c r="N1824" s="1">
        <f>SUM(Table14[[#This Row],[Price]]*0.85)</f>
        <v>196.89399999999998</v>
      </c>
      <c r="O1824" s="1">
        <f>SUM(Table14[[#This Row],[Price]]*0.7)</f>
        <v>162.14799999999997</v>
      </c>
      <c r="P1824" s="1" t="s">
        <v>24</v>
      </c>
      <c r="Q1824" s="1" t="s">
        <v>25</v>
      </c>
    </row>
    <row r="1825" spans="1:17" x14ac:dyDescent="0.35">
      <c r="A1825">
        <v>51396938</v>
      </c>
      <c r="B1825" t="s">
        <v>2532</v>
      </c>
      <c r="C1825" s="11" t="s">
        <v>10398</v>
      </c>
      <c r="D1825">
        <v>91</v>
      </c>
      <c r="E1825">
        <v>84030</v>
      </c>
      <c r="F1825" s="7">
        <v>81.900000000000006</v>
      </c>
      <c r="G1825" s="1">
        <f>MIN(Table14[[#This Row],[Medicare Outpatient Allowable Rate]:[United Healthcare Outpatient Allowable Rate]])</f>
        <v>0</v>
      </c>
      <c r="H1825" s="1">
        <f>MAX(Table14[[#This Row],[Medicare Outpatient Allowable Rate]:[United Healthcare Outpatient Allowable Rate]])</f>
        <v>77.349999999999994</v>
      </c>
      <c r="I1825" s="1">
        <v>0</v>
      </c>
      <c r="J1825" s="1">
        <f>SUM(Table14[[#This Row],[Price]]*0.85)</f>
        <v>77.349999999999994</v>
      </c>
      <c r="K1825" s="1">
        <f>SUM(Table14[[#This Row],[Price]]*0.82)</f>
        <v>74.61999999999999</v>
      </c>
      <c r="L1825" s="1">
        <f>SUM(Table14[[#This Row],[Price]]*0.85)</f>
        <v>77.349999999999994</v>
      </c>
      <c r="M1825" s="1">
        <f>SUM(Table14[[#This Row],[Price]]*0.75)</f>
        <v>68.25</v>
      </c>
      <c r="N1825" s="1">
        <f>SUM(Table14[[#This Row],[Price]]*0.85)</f>
        <v>77.349999999999994</v>
      </c>
      <c r="O1825" s="1">
        <f>SUM(Table14[[#This Row],[Price]]*0.7)</f>
        <v>63.699999999999996</v>
      </c>
      <c r="P1825" s="1" t="s">
        <v>24</v>
      </c>
      <c r="Q1825" s="1" t="s">
        <v>25</v>
      </c>
    </row>
    <row r="1826" spans="1:17" x14ac:dyDescent="0.35">
      <c r="A1826">
        <v>10324960</v>
      </c>
      <c r="B1826" t="s">
        <v>2533</v>
      </c>
      <c r="C1826" s="11" t="s">
        <v>10398</v>
      </c>
      <c r="E1826">
        <v>84030</v>
      </c>
      <c r="F1826" s="7">
        <v>0</v>
      </c>
      <c r="G1826" s="1">
        <f>MIN(Table14[[#This Row],[Medicare Outpatient Allowable Rate]:[United Healthcare Outpatient Allowable Rate]])</f>
        <v>0</v>
      </c>
      <c r="H1826" s="1">
        <f>MAX(Table14[[#This Row],[Medicare Outpatient Allowable Rate]:[United Healthcare Outpatient Allowable Rate]])</f>
        <v>0</v>
      </c>
      <c r="I1826" s="1">
        <v>0</v>
      </c>
      <c r="J1826" s="1">
        <f>SUM(Table14[[#This Row],[Price]]*0.85)</f>
        <v>0</v>
      </c>
      <c r="K1826" s="1">
        <f>SUM(Table14[[#This Row],[Price]]*0.82)</f>
        <v>0</v>
      </c>
      <c r="L1826" s="1">
        <f>SUM(Table14[[#This Row],[Price]]*0.85)</f>
        <v>0</v>
      </c>
      <c r="M1826" s="1">
        <f>SUM(Table14[[#This Row],[Price]]*0.75)</f>
        <v>0</v>
      </c>
      <c r="N1826" s="1">
        <f>SUM(Table14[[#This Row],[Price]]*0.85)</f>
        <v>0</v>
      </c>
      <c r="O1826" s="1">
        <f>SUM(Table14[[#This Row],[Price]]*0.7)</f>
        <v>0</v>
      </c>
      <c r="P1826" s="1" t="s">
        <v>24</v>
      </c>
      <c r="Q1826" s="1" t="s">
        <v>25</v>
      </c>
    </row>
    <row r="1827" spans="1:17" x14ac:dyDescent="0.35">
      <c r="A1827">
        <v>51031855</v>
      </c>
      <c r="B1827" t="s">
        <v>2534</v>
      </c>
      <c r="C1827" s="11" t="s">
        <v>10397</v>
      </c>
      <c r="D1827">
        <v>134.68</v>
      </c>
      <c r="E1827">
        <v>86023</v>
      </c>
      <c r="F1827" s="7">
        <v>121.212</v>
      </c>
      <c r="G1827" s="1">
        <f>MIN(Table14[[#This Row],[Medicare Outpatient Allowable Rate]:[United Healthcare Outpatient Allowable Rate]])</f>
        <v>0</v>
      </c>
      <c r="H1827" s="1">
        <f>MAX(Table14[[#This Row],[Medicare Outpatient Allowable Rate]:[United Healthcare Outpatient Allowable Rate]])</f>
        <v>114.47800000000001</v>
      </c>
      <c r="I1827" s="1">
        <v>0</v>
      </c>
      <c r="J1827" s="1">
        <f>SUM(Table14[[#This Row],[Price]]*0.85)</f>
        <v>114.47800000000001</v>
      </c>
      <c r="K1827" s="1">
        <f>SUM(Table14[[#This Row],[Price]]*0.82)</f>
        <v>110.4376</v>
      </c>
      <c r="L1827" s="1">
        <f>SUM(Table14[[#This Row],[Price]]*0.85)</f>
        <v>114.47800000000001</v>
      </c>
      <c r="M1827" s="1">
        <f>SUM(Table14[[#This Row],[Price]]*0.75)</f>
        <v>101.01</v>
      </c>
      <c r="N1827" s="1">
        <f>SUM(Table14[[#This Row],[Price]]*0.85)</f>
        <v>114.47800000000001</v>
      </c>
      <c r="O1827" s="1">
        <f>SUM(Table14[[#This Row],[Price]]*0.7)</f>
        <v>94.275999999999996</v>
      </c>
      <c r="P1827" s="1" t="s">
        <v>24</v>
      </c>
      <c r="Q1827" s="1" t="s">
        <v>25</v>
      </c>
    </row>
    <row r="1828" spans="1:17" x14ac:dyDescent="0.35">
      <c r="A1828">
        <v>50330479</v>
      </c>
      <c r="B1828" t="s">
        <v>2535</v>
      </c>
      <c r="C1828" s="11" t="s">
        <v>10398</v>
      </c>
      <c r="D1828">
        <v>24.24</v>
      </c>
      <c r="E1828">
        <v>84132</v>
      </c>
      <c r="F1828" s="7">
        <v>21.815999999999999</v>
      </c>
      <c r="G1828" s="1">
        <f>MIN(Table14[[#This Row],[Medicare Outpatient Allowable Rate]:[United Healthcare Outpatient Allowable Rate]])</f>
        <v>0</v>
      </c>
      <c r="H1828" s="1">
        <f>MAX(Table14[[#This Row],[Medicare Outpatient Allowable Rate]:[United Healthcare Outpatient Allowable Rate]])</f>
        <v>20.603999999999999</v>
      </c>
      <c r="I1828" s="1">
        <v>0</v>
      </c>
      <c r="J1828" s="1">
        <f>SUM(Table14[[#This Row],[Price]]*0.85)</f>
        <v>20.603999999999999</v>
      </c>
      <c r="K1828" s="1">
        <f>SUM(Table14[[#This Row],[Price]]*0.82)</f>
        <v>19.876799999999996</v>
      </c>
      <c r="L1828" s="1">
        <f>SUM(Table14[[#This Row],[Price]]*0.85)</f>
        <v>20.603999999999999</v>
      </c>
      <c r="M1828" s="1">
        <f>SUM(Table14[[#This Row],[Price]]*0.75)</f>
        <v>18.18</v>
      </c>
      <c r="N1828" s="1">
        <f>SUM(Table14[[#This Row],[Price]]*0.85)</f>
        <v>20.603999999999999</v>
      </c>
      <c r="O1828" s="1">
        <f>SUM(Table14[[#This Row],[Price]]*0.7)</f>
        <v>16.967999999999996</v>
      </c>
      <c r="P1828" s="1" t="s">
        <v>24</v>
      </c>
      <c r="Q1828" s="1" t="s">
        <v>25</v>
      </c>
    </row>
    <row r="1829" spans="1:17" x14ac:dyDescent="0.35">
      <c r="A1829">
        <v>12643310</v>
      </c>
      <c r="B1829" t="s">
        <v>2536</v>
      </c>
      <c r="C1829" s="11" t="s">
        <v>10399</v>
      </c>
      <c r="D1829">
        <v>698</v>
      </c>
      <c r="E1829">
        <v>80081</v>
      </c>
      <c r="F1829" s="7">
        <v>628.20000000000005</v>
      </c>
      <c r="G1829" s="1">
        <f>MIN(Table14[[#This Row],[Medicare Outpatient Allowable Rate]:[United Healthcare Outpatient Allowable Rate]])</f>
        <v>0</v>
      </c>
      <c r="H1829" s="1">
        <f>MAX(Table14[[#This Row],[Medicare Outpatient Allowable Rate]:[United Healthcare Outpatient Allowable Rate]])</f>
        <v>593.29999999999995</v>
      </c>
      <c r="I1829" s="1">
        <v>0</v>
      </c>
      <c r="J1829" s="1">
        <f>SUM(Table14[[#This Row],[Price]]*0.85)</f>
        <v>593.29999999999995</v>
      </c>
      <c r="K1829" s="1">
        <f>SUM(Table14[[#This Row],[Price]]*0.82)</f>
        <v>572.36</v>
      </c>
      <c r="L1829" s="1">
        <f>SUM(Table14[[#This Row],[Price]]*0.85)</f>
        <v>593.29999999999995</v>
      </c>
      <c r="M1829" s="1">
        <f>SUM(Table14[[#This Row],[Price]]*0.75)</f>
        <v>523.5</v>
      </c>
      <c r="N1829" s="1">
        <f>SUM(Table14[[#This Row],[Price]]*0.85)</f>
        <v>593.29999999999995</v>
      </c>
      <c r="O1829" s="1">
        <f>SUM(Table14[[#This Row],[Price]]*0.7)</f>
        <v>488.59999999999997</v>
      </c>
      <c r="P1829" s="1" t="s">
        <v>24</v>
      </c>
      <c r="Q1829" s="1" t="s">
        <v>25</v>
      </c>
    </row>
    <row r="1830" spans="1:17" x14ac:dyDescent="0.35">
      <c r="A1830">
        <v>50999805</v>
      </c>
      <c r="B1830" t="s">
        <v>2537</v>
      </c>
      <c r="C1830" s="11" t="s">
        <v>10404</v>
      </c>
      <c r="D1830">
        <v>58</v>
      </c>
      <c r="E1830">
        <v>85305</v>
      </c>
      <c r="F1830" s="7">
        <v>52.2</v>
      </c>
      <c r="G1830" s="1">
        <f>MIN(Table14[[#This Row],[Medicare Outpatient Allowable Rate]:[United Healthcare Outpatient Allowable Rate]])</f>
        <v>0</v>
      </c>
      <c r="H1830" s="1">
        <f>MAX(Table14[[#This Row],[Medicare Outpatient Allowable Rate]:[United Healthcare Outpatient Allowable Rate]])</f>
        <v>49.3</v>
      </c>
      <c r="I1830" s="1">
        <v>0</v>
      </c>
      <c r="J1830" s="1">
        <f>SUM(Table14[[#This Row],[Price]]*0.85)</f>
        <v>49.3</v>
      </c>
      <c r="K1830" s="1">
        <f>SUM(Table14[[#This Row],[Price]]*0.82)</f>
        <v>47.559999999999995</v>
      </c>
      <c r="L1830" s="1">
        <f>SUM(Table14[[#This Row],[Price]]*0.85)</f>
        <v>49.3</v>
      </c>
      <c r="M1830" s="1">
        <f>SUM(Table14[[#This Row],[Price]]*0.75)</f>
        <v>43.5</v>
      </c>
      <c r="N1830" s="1">
        <f>SUM(Table14[[#This Row],[Price]]*0.85)</f>
        <v>49.3</v>
      </c>
      <c r="O1830" s="1">
        <f>SUM(Table14[[#This Row],[Price]]*0.7)</f>
        <v>40.599999999999994</v>
      </c>
      <c r="P1830" s="1" t="s">
        <v>24</v>
      </c>
      <c r="Q1830" s="1" t="s">
        <v>25</v>
      </c>
    </row>
    <row r="1831" spans="1:17" x14ac:dyDescent="0.35">
      <c r="A1831">
        <v>8766947</v>
      </c>
      <c r="B1831" t="s">
        <v>2538</v>
      </c>
      <c r="C1831" s="11" t="s">
        <v>10398</v>
      </c>
      <c r="D1831">
        <v>117.09</v>
      </c>
      <c r="E1831">
        <v>84153</v>
      </c>
      <c r="F1831" s="7">
        <v>105.381</v>
      </c>
      <c r="G1831" s="1">
        <f>MIN(Table14[[#This Row],[Medicare Outpatient Allowable Rate]:[United Healthcare Outpatient Allowable Rate]])</f>
        <v>0</v>
      </c>
      <c r="H1831" s="1">
        <f>MAX(Table14[[#This Row],[Medicare Outpatient Allowable Rate]:[United Healthcare Outpatient Allowable Rate]])</f>
        <v>99.526499999999999</v>
      </c>
      <c r="I1831" s="1">
        <v>0</v>
      </c>
      <c r="J1831" s="1">
        <f>SUM(Table14[[#This Row],[Price]]*0.85)</f>
        <v>99.526499999999999</v>
      </c>
      <c r="K1831" s="1">
        <f>SUM(Table14[[#This Row],[Price]]*0.82)</f>
        <v>96.013800000000003</v>
      </c>
      <c r="L1831" s="1">
        <f>SUM(Table14[[#This Row],[Price]]*0.85)</f>
        <v>99.526499999999999</v>
      </c>
      <c r="M1831" s="1">
        <f>SUM(Table14[[#This Row],[Price]]*0.75)</f>
        <v>87.817499999999995</v>
      </c>
      <c r="N1831" s="1">
        <f>SUM(Table14[[#This Row],[Price]]*0.85)</f>
        <v>99.526499999999999</v>
      </c>
      <c r="O1831" s="1">
        <f>SUM(Table14[[#This Row],[Price]]*0.7)</f>
        <v>81.962999999999994</v>
      </c>
      <c r="P1831" s="1" t="s">
        <v>24</v>
      </c>
      <c r="Q1831" s="1" t="s">
        <v>25</v>
      </c>
    </row>
    <row r="1832" spans="1:17" x14ac:dyDescent="0.35">
      <c r="A1832">
        <v>50617056</v>
      </c>
      <c r="B1832" t="s">
        <v>2539</v>
      </c>
      <c r="C1832" s="11" t="s">
        <v>10398</v>
      </c>
      <c r="D1832">
        <v>84.04</v>
      </c>
      <c r="E1832">
        <v>84154</v>
      </c>
      <c r="F1832" s="7">
        <v>75.63600000000001</v>
      </c>
      <c r="G1832" s="1">
        <f>MIN(Table14[[#This Row],[Medicare Outpatient Allowable Rate]:[United Healthcare Outpatient Allowable Rate]])</f>
        <v>0</v>
      </c>
      <c r="H1832" s="1">
        <f>MAX(Table14[[#This Row],[Medicare Outpatient Allowable Rate]:[United Healthcare Outpatient Allowable Rate]])</f>
        <v>71.433999999999997</v>
      </c>
      <c r="I1832" s="1">
        <v>0</v>
      </c>
      <c r="J1832" s="1">
        <f>SUM(Table14[[#This Row],[Price]]*0.85)</f>
        <v>71.433999999999997</v>
      </c>
      <c r="K1832" s="1">
        <f>SUM(Table14[[#This Row],[Price]]*0.82)</f>
        <v>68.912800000000004</v>
      </c>
      <c r="L1832" s="1">
        <f>SUM(Table14[[#This Row],[Price]]*0.85)</f>
        <v>71.433999999999997</v>
      </c>
      <c r="M1832" s="1">
        <f>SUM(Table14[[#This Row],[Price]]*0.75)</f>
        <v>63.03</v>
      </c>
      <c r="N1832" s="1">
        <f>SUM(Table14[[#This Row],[Price]]*0.85)</f>
        <v>71.433999999999997</v>
      </c>
      <c r="O1832" s="1">
        <f>SUM(Table14[[#This Row],[Price]]*0.7)</f>
        <v>58.828000000000003</v>
      </c>
      <c r="P1832" s="1" t="s">
        <v>24</v>
      </c>
      <c r="Q1832" s="1" t="s">
        <v>25</v>
      </c>
    </row>
    <row r="1833" spans="1:17" x14ac:dyDescent="0.35">
      <c r="A1833">
        <v>50617050</v>
      </c>
      <c r="B1833" t="s">
        <v>2540</v>
      </c>
      <c r="C1833" s="11" t="s">
        <v>10398</v>
      </c>
      <c r="D1833">
        <v>109.89</v>
      </c>
      <c r="E1833">
        <v>84153</v>
      </c>
      <c r="F1833" s="7">
        <v>98.900999999999996</v>
      </c>
      <c r="G1833" s="1">
        <f>MIN(Table14[[#This Row],[Medicare Outpatient Allowable Rate]:[United Healthcare Outpatient Allowable Rate]])</f>
        <v>0</v>
      </c>
      <c r="H1833" s="1">
        <f>MAX(Table14[[#This Row],[Medicare Outpatient Allowable Rate]:[United Healthcare Outpatient Allowable Rate]])</f>
        <v>93.406499999999994</v>
      </c>
      <c r="I1833" s="1">
        <v>0</v>
      </c>
      <c r="J1833" s="1">
        <f>SUM(Table14[[#This Row],[Price]]*0.85)</f>
        <v>93.406499999999994</v>
      </c>
      <c r="K1833" s="1">
        <f>SUM(Table14[[#This Row],[Price]]*0.82)</f>
        <v>90.109799999999993</v>
      </c>
      <c r="L1833" s="1">
        <f>SUM(Table14[[#This Row],[Price]]*0.85)</f>
        <v>93.406499999999994</v>
      </c>
      <c r="M1833" s="1">
        <f>SUM(Table14[[#This Row],[Price]]*0.75)</f>
        <v>82.417500000000004</v>
      </c>
      <c r="N1833" s="1">
        <f>SUM(Table14[[#This Row],[Price]]*0.85)</f>
        <v>93.406499999999994</v>
      </c>
      <c r="O1833" s="1">
        <f>SUM(Table14[[#This Row],[Price]]*0.7)</f>
        <v>76.923000000000002</v>
      </c>
      <c r="P1833" s="1" t="s">
        <v>24</v>
      </c>
      <c r="Q1833" s="1" t="s">
        <v>25</v>
      </c>
    </row>
    <row r="1834" spans="1:17" x14ac:dyDescent="0.35">
      <c r="A1834">
        <v>50302482</v>
      </c>
      <c r="B1834" t="s">
        <v>2541</v>
      </c>
      <c r="F1834" s="7">
        <v>0</v>
      </c>
      <c r="G1834" s="1" t="e">
        <f>MIN(Table14[[#This Row],[Medicare Outpatient Allowable Rate]:[United Healthcare Outpatient Allowable Rate]])</f>
        <v>#N/A</v>
      </c>
      <c r="H1834" s="1" t="e">
        <f>MAX(Table14[[#This Row],[Medicare Outpatient Allowable Rate]:[United Healthcare Outpatient Allowable Rate]])</f>
        <v>#N/A</v>
      </c>
      <c r="I1834" s="1" t="e">
        <v>#N/A</v>
      </c>
      <c r="J1834" s="1">
        <f>SUM(Table14[[#This Row],[Price]]*0.85)</f>
        <v>0</v>
      </c>
      <c r="K1834" s="1">
        <f>SUM(Table14[[#This Row],[Price]]*0.82)</f>
        <v>0</v>
      </c>
      <c r="L1834" s="1">
        <f>SUM(Table14[[#This Row],[Price]]*0.85)</f>
        <v>0</v>
      </c>
      <c r="M1834" s="1">
        <f>SUM(Table14[[#This Row],[Price]]*0.75)</f>
        <v>0</v>
      </c>
      <c r="N1834" s="1">
        <f>SUM(Table14[[#This Row],[Price]]*0.85)</f>
        <v>0</v>
      </c>
      <c r="O1834" s="1">
        <f>SUM(Table14[[#This Row],[Price]]*0.7)</f>
        <v>0</v>
      </c>
      <c r="P1834" s="1" t="s">
        <v>24</v>
      </c>
      <c r="Q1834" s="1" t="s">
        <v>25</v>
      </c>
    </row>
    <row r="1835" spans="1:17" x14ac:dyDescent="0.35">
      <c r="A1835">
        <v>633793</v>
      </c>
      <c r="B1835" t="s">
        <v>2542</v>
      </c>
      <c r="C1835" s="11" t="s">
        <v>10404</v>
      </c>
      <c r="D1835">
        <v>40.11</v>
      </c>
      <c r="E1835">
        <v>85610</v>
      </c>
      <c r="F1835" s="7">
        <v>36.098999999999997</v>
      </c>
      <c r="G1835" s="1">
        <f>MIN(Table14[[#This Row],[Medicare Outpatient Allowable Rate]:[United Healthcare Outpatient Allowable Rate]])</f>
        <v>0</v>
      </c>
      <c r="H1835" s="1">
        <f>MAX(Table14[[#This Row],[Medicare Outpatient Allowable Rate]:[United Healthcare Outpatient Allowable Rate]])</f>
        <v>34.093499999999999</v>
      </c>
      <c r="I1835" s="1">
        <v>0</v>
      </c>
      <c r="J1835" s="1">
        <f>SUM(Table14[[#This Row],[Price]]*0.85)</f>
        <v>34.093499999999999</v>
      </c>
      <c r="K1835" s="1">
        <f>SUM(Table14[[#This Row],[Price]]*0.82)</f>
        <v>32.8902</v>
      </c>
      <c r="L1835" s="1">
        <f>SUM(Table14[[#This Row],[Price]]*0.85)</f>
        <v>34.093499999999999</v>
      </c>
      <c r="M1835" s="1">
        <f>SUM(Table14[[#This Row],[Price]]*0.75)</f>
        <v>30.0825</v>
      </c>
      <c r="N1835" s="1">
        <f>SUM(Table14[[#This Row],[Price]]*0.85)</f>
        <v>34.093499999999999</v>
      </c>
      <c r="O1835" s="1">
        <f>SUM(Table14[[#This Row],[Price]]*0.7)</f>
        <v>28.076999999999998</v>
      </c>
      <c r="P1835" s="1" t="s">
        <v>24</v>
      </c>
      <c r="Q1835" s="1" t="s">
        <v>25</v>
      </c>
    </row>
    <row r="1836" spans="1:17" x14ac:dyDescent="0.35">
      <c r="A1836">
        <v>50302592</v>
      </c>
      <c r="B1836" t="s">
        <v>2543</v>
      </c>
      <c r="C1836" s="11" t="s">
        <v>10398</v>
      </c>
      <c r="D1836">
        <v>191.22</v>
      </c>
      <c r="E1836">
        <v>83970</v>
      </c>
      <c r="F1836" s="7">
        <v>172.09800000000001</v>
      </c>
      <c r="G1836" s="1">
        <f>MIN(Table14[[#This Row],[Medicare Outpatient Allowable Rate]:[United Healthcare Outpatient Allowable Rate]])</f>
        <v>0</v>
      </c>
      <c r="H1836" s="1">
        <f>MAX(Table14[[#This Row],[Medicare Outpatient Allowable Rate]:[United Healthcare Outpatient Allowable Rate]])</f>
        <v>162.53700000000001</v>
      </c>
      <c r="I1836" s="1">
        <v>0</v>
      </c>
      <c r="J1836" s="1">
        <f>SUM(Table14[[#This Row],[Price]]*0.85)</f>
        <v>162.53700000000001</v>
      </c>
      <c r="K1836" s="1">
        <f>SUM(Table14[[#This Row],[Price]]*0.82)</f>
        <v>156.8004</v>
      </c>
      <c r="L1836" s="1">
        <f>SUM(Table14[[#This Row],[Price]]*0.85)</f>
        <v>162.53700000000001</v>
      </c>
      <c r="M1836" s="1">
        <f>SUM(Table14[[#This Row],[Price]]*0.75)</f>
        <v>143.41499999999999</v>
      </c>
      <c r="N1836" s="1">
        <f>SUM(Table14[[#This Row],[Price]]*0.85)</f>
        <v>162.53700000000001</v>
      </c>
      <c r="O1836" s="1">
        <f>SUM(Table14[[#This Row],[Price]]*0.7)</f>
        <v>133.85399999999998</v>
      </c>
      <c r="P1836" s="1" t="s">
        <v>24</v>
      </c>
      <c r="Q1836" s="1" t="s">
        <v>25</v>
      </c>
    </row>
    <row r="1837" spans="1:17" x14ac:dyDescent="0.35">
      <c r="A1837">
        <v>48782758</v>
      </c>
      <c r="B1837" t="s">
        <v>2544</v>
      </c>
      <c r="C1837" s="11" t="s">
        <v>10398</v>
      </c>
      <c r="D1837">
        <v>177.48</v>
      </c>
      <c r="E1837">
        <v>83970</v>
      </c>
      <c r="F1837" s="7">
        <v>159.732</v>
      </c>
      <c r="G1837" s="1">
        <f>MIN(Table14[[#This Row],[Medicare Outpatient Allowable Rate]:[United Healthcare Outpatient Allowable Rate]])</f>
        <v>0</v>
      </c>
      <c r="H1837" s="1">
        <f>MAX(Table14[[#This Row],[Medicare Outpatient Allowable Rate]:[United Healthcare Outpatient Allowable Rate]])</f>
        <v>150.85799999999998</v>
      </c>
      <c r="I1837" s="1">
        <v>0</v>
      </c>
      <c r="J1837" s="1">
        <f>SUM(Table14[[#This Row],[Price]]*0.85)</f>
        <v>150.85799999999998</v>
      </c>
      <c r="K1837" s="1">
        <f>SUM(Table14[[#This Row],[Price]]*0.82)</f>
        <v>145.53359999999998</v>
      </c>
      <c r="L1837" s="1">
        <f>SUM(Table14[[#This Row],[Price]]*0.85)</f>
        <v>150.85799999999998</v>
      </c>
      <c r="M1837" s="1">
        <f>SUM(Table14[[#This Row],[Price]]*0.75)</f>
        <v>133.10999999999999</v>
      </c>
      <c r="N1837" s="1">
        <f>SUM(Table14[[#This Row],[Price]]*0.85)</f>
        <v>150.85799999999998</v>
      </c>
      <c r="O1837" s="1">
        <f>SUM(Table14[[#This Row],[Price]]*0.7)</f>
        <v>124.23599999999999</v>
      </c>
      <c r="P1837" s="1" t="s">
        <v>24</v>
      </c>
      <c r="Q1837" s="1" t="s">
        <v>25</v>
      </c>
    </row>
    <row r="1838" spans="1:17" x14ac:dyDescent="0.35">
      <c r="A1838">
        <v>48782759</v>
      </c>
      <c r="B1838" t="s">
        <v>2545</v>
      </c>
      <c r="C1838" s="11" t="s">
        <v>10398</v>
      </c>
      <c r="D1838">
        <v>292.38</v>
      </c>
      <c r="E1838">
        <v>83519</v>
      </c>
      <c r="F1838" s="7">
        <v>263.142</v>
      </c>
      <c r="G1838" s="1">
        <f>MIN(Table14[[#This Row],[Medicare Outpatient Allowable Rate]:[United Healthcare Outpatient Allowable Rate]])</f>
        <v>0</v>
      </c>
      <c r="H1838" s="1">
        <f>MAX(Table14[[#This Row],[Medicare Outpatient Allowable Rate]:[United Healthcare Outpatient Allowable Rate]])</f>
        <v>248.523</v>
      </c>
      <c r="I1838" s="1">
        <v>0</v>
      </c>
      <c r="J1838" s="1">
        <f>SUM(Table14[[#This Row],[Price]]*0.85)</f>
        <v>248.523</v>
      </c>
      <c r="K1838" s="1">
        <f>SUM(Table14[[#This Row],[Price]]*0.82)</f>
        <v>239.75159999999997</v>
      </c>
      <c r="L1838" s="1">
        <f>SUM(Table14[[#This Row],[Price]]*0.85)</f>
        <v>248.523</v>
      </c>
      <c r="M1838" s="1">
        <f>SUM(Table14[[#This Row],[Price]]*0.75)</f>
        <v>219.285</v>
      </c>
      <c r="N1838" s="1">
        <f>SUM(Table14[[#This Row],[Price]]*0.85)</f>
        <v>248.523</v>
      </c>
      <c r="O1838" s="1">
        <f>SUM(Table14[[#This Row],[Price]]*0.7)</f>
        <v>204.666</v>
      </c>
      <c r="P1838" s="1" t="s">
        <v>24</v>
      </c>
      <c r="Q1838" s="1" t="s">
        <v>25</v>
      </c>
    </row>
    <row r="1839" spans="1:17" x14ac:dyDescent="0.35">
      <c r="A1839">
        <v>48782741</v>
      </c>
      <c r="B1839" t="s">
        <v>2546</v>
      </c>
      <c r="C1839" s="11" t="s">
        <v>10397</v>
      </c>
      <c r="D1839">
        <v>65.28</v>
      </c>
      <c r="E1839">
        <v>86021</v>
      </c>
      <c r="F1839" s="7">
        <v>58.752000000000002</v>
      </c>
      <c r="G1839" s="1">
        <f>MIN(Table14[[#This Row],[Medicare Outpatient Allowable Rate]:[United Healthcare Outpatient Allowable Rate]])</f>
        <v>0</v>
      </c>
      <c r="H1839" s="1">
        <f>MAX(Table14[[#This Row],[Medicare Outpatient Allowable Rate]:[United Healthcare Outpatient Allowable Rate]])</f>
        <v>55.488</v>
      </c>
      <c r="I1839" s="1">
        <v>0</v>
      </c>
      <c r="J1839" s="1">
        <f>SUM(Table14[[#This Row],[Price]]*0.85)</f>
        <v>55.488</v>
      </c>
      <c r="K1839" s="1">
        <f>SUM(Table14[[#This Row],[Price]]*0.82)</f>
        <v>53.529599999999995</v>
      </c>
      <c r="L1839" s="1">
        <f>SUM(Table14[[#This Row],[Price]]*0.85)</f>
        <v>55.488</v>
      </c>
      <c r="M1839" s="1">
        <f>SUM(Table14[[#This Row],[Price]]*0.75)</f>
        <v>48.96</v>
      </c>
      <c r="N1839" s="1">
        <f>SUM(Table14[[#This Row],[Price]]*0.85)</f>
        <v>55.488</v>
      </c>
      <c r="O1839" s="1">
        <f>SUM(Table14[[#This Row],[Price]]*0.7)</f>
        <v>45.695999999999998</v>
      </c>
      <c r="P1839" s="1" t="s">
        <v>24</v>
      </c>
      <c r="Q1839" s="1" t="s">
        <v>25</v>
      </c>
    </row>
    <row r="1840" spans="1:17" x14ac:dyDescent="0.35">
      <c r="A1840">
        <v>7796995</v>
      </c>
      <c r="B1840" t="s">
        <v>2547</v>
      </c>
      <c r="C1840" s="11" t="s">
        <v>10398</v>
      </c>
      <c r="D1840">
        <v>243.49</v>
      </c>
      <c r="E1840">
        <v>82656</v>
      </c>
      <c r="F1840" s="7">
        <v>219.14100000000002</v>
      </c>
      <c r="G1840" s="1">
        <f>MIN(Table14[[#This Row],[Medicare Outpatient Allowable Rate]:[United Healthcare Outpatient Allowable Rate]])</f>
        <v>0</v>
      </c>
      <c r="H1840" s="1">
        <f>MAX(Table14[[#This Row],[Medicare Outpatient Allowable Rate]:[United Healthcare Outpatient Allowable Rate]])</f>
        <v>206.9665</v>
      </c>
      <c r="I1840" s="1">
        <v>0</v>
      </c>
      <c r="J1840" s="1">
        <f>SUM(Table14[[#This Row],[Price]]*0.85)</f>
        <v>206.9665</v>
      </c>
      <c r="K1840" s="1">
        <f>SUM(Table14[[#This Row],[Price]]*0.82)</f>
        <v>199.6618</v>
      </c>
      <c r="L1840" s="1">
        <f>SUM(Table14[[#This Row],[Price]]*0.85)</f>
        <v>206.9665</v>
      </c>
      <c r="M1840" s="1">
        <f>SUM(Table14[[#This Row],[Price]]*0.75)</f>
        <v>182.61750000000001</v>
      </c>
      <c r="N1840" s="1">
        <f>SUM(Table14[[#This Row],[Price]]*0.85)</f>
        <v>206.9665</v>
      </c>
      <c r="O1840" s="1">
        <f>SUM(Table14[[#This Row],[Price]]*0.7)</f>
        <v>170.44299999999998</v>
      </c>
      <c r="P1840" s="1" t="s">
        <v>24</v>
      </c>
      <c r="Q1840" s="1" t="s">
        <v>25</v>
      </c>
    </row>
    <row r="1841" spans="1:17" x14ac:dyDescent="0.35">
      <c r="A1841">
        <v>48782742</v>
      </c>
      <c r="B1841" t="s">
        <v>2548</v>
      </c>
      <c r="C1841" s="11" t="s">
        <v>10397</v>
      </c>
      <c r="D1841">
        <v>63</v>
      </c>
      <c r="E1841">
        <v>86747</v>
      </c>
      <c r="F1841" s="7">
        <v>56.7</v>
      </c>
      <c r="G1841" s="1">
        <f>MIN(Table14[[#This Row],[Medicare Outpatient Allowable Rate]:[United Healthcare Outpatient Allowable Rate]])</f>
        <v>0</v>
      </c>
      <c r="H1841" s="1">
        <f>MAX(Table14[[#This Row],[Medicare Outpatient Allowable Rate]:[United Healthcare Outpatient Allowable Rate]])</f>
        <v>53.55</v>
      </c>
      <c r="I1841" s="1">
        <v>0</v>
      </c>
      <c r="J1841" s="1">
        <f>SUM(Table14[[#This Row],[Price]]*0.85)</f>
        <v>53.55</v>
      </c>
      <c r="K1841" s="1">
        <f>SUM(Table14[[#This Row],[Price]]*0.82)</f>
        <v>51.66</v>
      </c>
      <c r="L1841" s="1">
        <f>SUM(Table14[[#This Row],[Price]]*0.85)</f>
        <v>53.55</v>
      </c>
      <c r="M1841" s="1">
        <f>SUM(Table14[[#This Row],[Price]]*0.75)</f>
        <v>47.25</v>
      </c>
      <c r="N1841" s="1">
        <f>SUM(Table14[[#This Row],[Price]]*0.85)</f>
        <v>53.55</v>
      </c>
      <c r="O1841" s="1">
        <f>SUM(Table14[[#This Row],[Price]]*0.7)</f>
        <v>44.099999999999994</v>
      </c>
      <c r="P1841" s="1" t="s">
        <v>24</v>
      </c>
      <c r="Q1841" s="1" t="s">
        <v>25</v>
      </c>
    </row>
    <row r="1842" spans="1:17" x14ac:dyDescent="0.35">
      <c r="A1842">
        <v>48782746</v>
      </c>
      <c r="B1842" t="s">
        <v>2549</v>
      </c>
      <c r="C1842" s="11" t="s">
        <v>10397</v>
      </c>
      <c r="D1842">
        <v>30.6</v>
      </c>
      <c r="E1842">
        <v>86003</v>
      </c>
      <c r="F1842" s="7">
        <v>27.54</v>
      </c>
      <c r="G1842" s="1">
        <f>MIN(Table14[[#This Row],[Medicare Outpatient Allowable Rate]:[United Healthcare Outpatient Allowable Rate]])</f>
        <v>0</v>
      </c>
      <c r="H1842" s="1">
        <f>MAX(Table14[[#This Row],[Medicare Outpatient Allowable Rate]:[United Healthcare Outpatient Allowable Rate]])</f>
        <v>26.01</v>
      </c>
      <c r="I1842" s="1">
        <v>0</v>
      </c>
      <c r="J1842" s="1">
        <f>SUM(Table14[[#This Row],[Price]]*0.85)</f>
        <v>26.01</v>
      </c>
      <c r="K1842" s="1">
        <f>SUM(Table14[[#This Row],[Price]]*0.82)</f>
        <v>25.091999999999999</v>
      </c>
      <c r="L1842" s="1">
        <f>SUM(Table14[[#This Row],[Price]]*0.85)</f>
        <v>26.01</v>
      </c>
      <c r="M1842" s="1">
        <f>SUM(Table14[[#This Row],[Price]]*0.75)</f>
        <v>22.950000000000003</v>
      </c>
      <c r="N1842" s="1">
        <f>SUM(Table14[[#This Row],[Price]]*0.85)</f>
        <v>26.01</v>
      </c>
      <c r="O1842" s="1">
        <f>SUM(Table14[[#This Row],[Price]]*0.7)</f>
        <v>21.419999999999998</v>
      </c>
      <c r="P1842" s="1" t="s">
        <v>24</v>
      </c>
      <c r="Q1842" s="1" t="s">
        <v>25</v>
      </c>
    </row>
    <row r="1843" spans="1:17" x14ac:dyDescent="0.35">
      <c r="A1843">
        <v>50760438</v>
      </c>
      <c r="B1843" t="s">
        <v>2550</v>
      </c>
      <c r="C1843" s="11" t="s">
        <v>10397</v>
      </c>
      <c r="D1843">
        <v>60</v>
      </c>
      <c r="E1843">
        <v>86003</v>
      </c>
      <c r="F1843" s="7">
        <v>54</v>
      </c>
      <c r="G1843" s="1">
        <f>MIN(Table14[[#This Row],[Medicare Outpatient Allowable Rate]:[United Healthcare Outpatient Allowable Rate]])</f>
        <v>0</v>
      </c>
      <c r="H1843" s="1">
        <f>MAX(Table14[[#This Row],[Medicare Outpatient Allowable Rate]:[United Healthcare Outpatient Allowable Rate]])</f>
        <v>51</v>
      </c>
      <c r="I1843" s="1">
        <v>0</v>
      </c>
      <c r="J1843" s="1">
        <f>SUM(Table14[[#This Row],[Price]]*0.85)</f>
        <v>51</v>
      </c>
      <c r="K1843" s="1">
        <f>SUM(Table14[[#This Row],[Price]]*0.82)</f>
        <v>49.199999999999996</v>
      </c>
      <c r="L1843" s="1">
        <f>SUM(Table14[[#This Row],[Price]]*0.85)</f>
        <v>51</v>
      </c>
      <c r="M1843" s="1">
        <f>SUM(Table14[[#This Row],[Price]]*0.75)</f>
        <v>45</v>
      </c>
      <c r="N1843" s="1">
        <f>SUM(Table14[[#This Row],[Price]]*0.85)</f>
        <v>51</v>
      </c>
      <c r="O1843" s="1">
        <f>SUM(Table14[[#This Row],[Price]]*0.7)</f>
        <v>42</v>
      </c>
      <c r="P1843" s="1" t="s">
        <v>24</v>
      </c>
      <c r="Q1843" s="1" t="s">
        <v>25</v>
      </c>
    </row>
    <row r="1844" spans="1:17" x14ac:dyDescent="0.35">
      <c r="A1844">
        <v>48782743</v>
      </c>
      <c r="B1844" t="s">
        <v>2551</v>
      </c>
      <c r="C1844" s="11" t="s">
        <v>10397</v>
      </c>
      <c r="D1844">
        <v>20.399999999999999</v>
      </c>
      <c r="E1844">
        <v>86001</v>
      </c>
      <c r="F1844" s="7">
        <v>18.36</v>
      </c>
      <c r="G1844" s="1">
        <f>MIN(Table14[[#This Row],[Medicare Outpatient Allowable Rate]:[United Healthcare Outpatient Allowable Rate]])</f>
        <v>0</v>
      </c>
      <c r="H1844" s="1">
        <f>MAX(Table14[[#This Row],[Medicare Outpatient Allowable Rate]:[United Healthcare Outpatient Allowable Rate]])</f>
        <v>17.34</v>
      </c>
      <c r="I1844" s="1">
        <v>0</v>
      </c>
      <c r="J1844" s="1">
        <f>SUM(Table14[[#This Row],[Price]]*0.85)</f>
        <v>17.34</v>
      </c>
      <c r="K1844" s="1">
        <f>SUM(Table14[[#This Row],[Price]]*0.82)</f>
        <v>16.727999999999998</v>
      </c>
      <c r="L1844" s="1">
        <f>SUM(Table14[[#This Row],[Price]]*0.85)</f>
        <v>17.34</v>
      </c>
      <c r="M1844" s="1">
        <f>SUM(Table14[[#This Row],[Price]]*0.75)</f>
        <v>15.299999999999999</v>
      </c>
      <c r="N1844" s="1">
        <f>SUM(Table14[[#This Row],[Price]]*0.85)</f>
        <v>17.34</v>
      </c>
      <c r="O1844" s="1">
        <f>SUM(Table14[[#This Row],[Price]]*0.7)</f>
        <v>14.279999999999998</v>
      </c>
      <c r="P1844" s="1" t="s">
        <v>24</v>
      </c>
      <c r="Q1844" s="1" t="s">
        <v>25</v>
      </c>
    </row>
    <row r="1845" spans="1:17" x14ac:dyDescent="0.35">
      <c r="A1845">
        <v>50760372</v>
      </c>
      <c r="B1845" t="s">
        <v>2552</v>
      </c>
      <c r="C1845" s="11" t="s">
        <v>10397</v>
      </c>
      <c r="D1845">
        <v>21.98</v>
      </c>
      <c r="E1845">
        <v>86001</v>
      </c>
      <c r="F1845" s="7">
        <v>19.782</v>
      </c>
      <c r="G1845" s="1">
        <f>MIN(Table14[[#This Row],[Medicare Outpatient Allowable Rate]:[United Healthcare Outpatient Allowable Rate]])</f>
        <v>0</v>
      </c>
      <c r="H1845" s="1">
        <f>MAX(Table14[[#This Row],[Medicare Outpatient Allowable Rate]:[United Healthcare Outpatient Allowable Rate]])</f>
        <v>18.683</v>
      </c>
      <c r="I1845" s="1">
        <v>0</v>
      </c>
      <c r="J1845" s="1">
        <f>SUM(Table14[[#This Row],[Price]]*0.85)</f>
        <v>18.683</v>
      </c>
      <c r="K1845" s="1">
        <f>SUM(Table14[[#This Row],[Price]]*0.82)</f>
        <v>18.023599999999998</v>
      </c>
      <c r="L1845" s="1">
        <f>SUM(Table14[[#This Row],[Price]]*0.85)</f>
        <v>18.683</v>
      </c>
      <c r="M1845" s="1">
        <f>SUM(Table14[[#This Row],[Price]]*0.75)</f>
        <v>16.484999999999999</v>
      </c>
      <c r="N1845" s="1">
        <f>SUM(Table14[[#This Row],[Price]]*0.85)</f>
        <v>18.683</v>
      </c>
      <c r="O1845" s="1">
        <f>SUM(Table14[[#This Row],[Price]]*0.7)</f>
        <v>15.385999999999999</v>
      </c>
      <c r="P1845" s="1" t="s">
        <v>24</v>
      </c>
      <c r="Q1845" s="1" t="s">
        <v>25</v>
      </c>
    </row>
    <row r="1846" spans="1:17" x14ac:dyDescent="0.35">
      <c r="A1846">
        <v>50760439</v>
      </c>
      <c r="B1846" t="s">
        <v>2553</v>
      </c>
      <c r="C1846" s="11" t="s">
        <v>10397</v>
      </c>
      <c r="D1846">
        <v>32.97</v>
      </c>
      <c r="E1846">
        <v>86003</v>
      </c>
      <c r="F1846" s="7">
        <v>29.672999999999998</v>
      </c>
      <c r="G1846" s="1">
        <f>MIN(Table14[[#This Row],[Medicare Outpatient Allowable Rate]:[United Healthcare Outpatient Allowable Rate]])</f>
        <v>0</v>
      </c>
      <c r="H1846" s="1">
        <f>MAX(Table14[[#This Row],[Medicare Outpatient Allowable Rate]:[United Healthcare Outpatient Allowable Rate]])</f>
        <v>28.0245</v>
      </c>
      <c r="I1846" s="1">
        <v>0</v>
      </c>
      <c r="J1846" s="1">
        <f>SUM(Table14[[#This Row],[Price]]*0.85)</f>
        <v>28.0245</v>
      </c>
      <c r="K1846" s="1">
        <f>SUM(Table14[[#This Row],[Price]]*0.82)</f>
        <v>27.035399999999999</v>
      </c>
      <c r="L1846" s="1">
        <f>SUM(Table14[[#This Row],[Price]]*0.85)</f>
        <v>28.0245</v>
      </c>
      <c r="M1846" s="1">
        <f>SUM(Table14[[#This Row],[Price]]*0.75)</f>
        <v>24.727499999999999</v>
      </c>
      <c r="N1846" s="1">
        <f>SUM(Table14[[#This Row],[Price]]*0.85)</f>
        <v>28.0245</v>
      </c>
      <c r="O1846" s="1">
        <f>SUM(Table14[[#This Row],[Price]]*0.7)</f>
        <v>23.078999999999997</v>
      </c>
      <c r="P1846" s="1" t="s">
        <v>24</v>
      </c>
      <c r="Q1846" s="1" t="s">
        <v>25</v>
      </c>
    </row>
    <row r="1847" spans="1:17" x14ac:dyDescent="0.35">
      <c r="A1847">
        <v>1452105</v>
      </c>
      <c r="B1847" t="s">
        <v>2554</v>
      </c>
      <c r="C1847" s="11" t="s">
        <v>10399</v>
      </c>
      <c r="D1847">
        <v>47.82</v>
      </c>
      <c r="E1847">
        <v>99001</v>
      </c>
      <c r="F1847" s="7">
        <v>43.037999999999997</v>
      </c>
      <c r="G1847" s="1">
        <f>MIN(Table14[[#This Row],[Medicare Outpatient Allowable Rate]:[United Healthcare Outpatient Allowable Rate]])</f>
        <v>0</v>
      </c>
      <c r="H1847" s="1">
        <f>MAX(Table14[[#This Row],[Medicare Outpatient Allowable Rate]:[United Healthcare Outpatient Allowable Rate]])</f>
        <v>40.646999999999998</v>
      </c>
      <c r="I1847" s="1">
        <v>0</v>
      </c>
      <c r="J1847" s="1">
        <f>SUM(Table14[[#This Row],[Price]]*0.85)</f>
        <v>40.646999999999998</v>
      </c>
      <c r="K1847" s="1">
        <f>SUM(Table14[[#This Row],[Price]]*0.82)</f>
        <v>39.212399999999995</v>
      </c>
      <c r="L1847" s="1">
        <f>SUM(Table14[[#This Row],[Price]]*0.85)</f>
        <v>40.646999999999998</v>
      </c>
      <c r="M1847" s="1">
        <f>SUM(Table14[[#This Row],[Price]]*0.75)</f>
        <v>35.865000000000002</v>
      </c>
      <c r="N1847" s="1">
        <f>SUM(Table14[[#This Row],[Price]]*0.85)</f>
        <v>40.646999999999998</v>
      </c>
      <c r="O1847" s="1">
        <f>SUM(Table14[[#This Row],[Price]]*0.7)</f>
        <v>33.473999999999997</v>
      </c>
      <c r="P1847" s="1" t="s">
        <v>24</v>
      </c>
      <c r="Q1847" s="1" t="s">
        <v>25</v>
      </c>
    </row>
    <row r="1848" spans="1:17" x14ac:dyDescent="0.35">
      <c r="A1848">
        <v>48782646</v>
      </c>
      <c r="B1848" t="s">
        <v>2555</v>
      </c>
      <c r="C1848" s="11" t="s">
        <v>10398</v>
      </c>
      <c r="D1848">
        <v>15</v>
      </c>
      <c r="E1848">
        <v>83986</v>
      </c>
      <c r="F1848" s="7">
        <v>13.5</v>
      </c>
      <c r="G1848" s="1">
        <f>MIN(Table14[[#This Row],[Medicare Outpatient Allowable Rate]:[United Healthcare Outpatient Allowable Rate]])</f>
        <v>0</v>
      </c>
      <c r="H1848" s="1">
        <f>MAX(Table14[[#This Row],[Medicare Outpatient Allowable Rate]:[United Healthcare Outpatient Allowable Rate]])</f>
        <v>12.75</v>
      </c>
      <c r="I1848" s="1">
        <v>0</v>
      </c>
      <c r="J1848" s="1">
        <f>SUM(Table14[[#This Row],[Price]]*0.85)</f>
        <v>12.75</v>
      </c>
      <c r="K1848" s="1">
        <f>SUM(Table14[[#This Row],[Price]]*0.82)</f>
        <v>12.299999999999999</v>
      </c>
      <c r="L1848" s="1">
        <f>SUM(Table14[[#This Row],[Price]]*0.85)</f>
        <v>12.75</v>
      </c>
      <c r="M1848" s="1">
        <f>SUM(Table14[[#This Row],[Price]]*0.75)</f>
        <v>11.25</v>
      </c>
      <c r="N1848" s="1">
        <f>SUM(Table14[[#This Row],[Price]]*0.85)</f>
        <v>12.75</v>
      </c>
      <c r="O1848" s="1">
        <f>SUM(Table14[[#This Row],[Price]]*0.7)</f>
        <v>10.5</v>
      </c>
      <c r="P1848" s="1" t="s">
        <v>24</v>
      </c>
      <c r="Q1848" s="1" t="s">
        <v>25</v>
      </c>
    </row>
    <row r="1849" spans="1:17" x14ac:dyDescent="0.35">
      <c r="A1849">
        <v>48782745</v>
      </c>
      <c r="B1849" t="s">
        <v>2556</v>
      </c>
      <c r="C1849" s="11" t="s">
        <v>10398</v>
      </c>
      <c r="D1849">
        <v>48</v>
      </c>
      <c r="E1849">
        <v>80184</v>
      </c>
      <c r="F1849" s="7">
        <v>43.2</v>
      </c>
      <c r="G1849" s="1">
        <f>MIN(Table14[[#This Row],[Medicare Outpatient Allowable Rate]:[United Healthcare Outpatient Allowable Rate]])</f>
        <v>0</v>
      </c>
      <c r="H1849" s="1">
        <f>MAX(Table14[[#This Row],[Medicare Outpatient Allowable Rate]:[United Healthcare Outpatient Allowable Rate]])</f>
        <v>40.799999999999997</v>
      </c>
      <c r="I1849" s="1">
        <v>0</v>
      </c>
      <c r="J1849" s="1">
        <f>SUM(Table14[[#This Row],[Price]]*0.85)</f>
        <v>40.799999999999997</v>
      </c>
      <c r="K1849" s="1">
        <f>SUM(Table14[[#This Row],[Price]]*0.82)</f>
        <v>39.36</v>
      </c>
      <c r="L1849" s="1">
        <f>SUM(Table14[[#This Row],[Price]]*0.85)</f>
        <v>40.799999999999997</v>
      </c>
      <c r="M1849" s="1">
        <f>SUM(Table14[[#This Row],[Price]]*0.75)</f>
        <v>36</v>
      </c>
      <c r="N1849" s="1">
        <f>SUM(Table14[[#This Row],[Price]]*0.85)</f>
        <v>40.799999999999997</v>
      </c>
      <c r="O1849" s="1">
        <f>SUM(Table14[[#This Row],[Price]]*0.7)</f>
        <v>33.599999999999994</v>
      </c>
      <c r="P1849" s="1" t="s">
        <v>24</v>
      </c>
      <c r="Q1849" s="1" t="s">
        <v>25</v>
      </c>
    </row>
    <row r="1850" spans="1:17" x14ac:dyDescent="0.35">
      <c r="A1850">
        <v>50302579</v>
      </c>
      <c r="B1850" t="s">
        <v>2557</v>
      </c>
      <c r="C1850" s="11" t="s">
        <v>10398</v>
      </c>
      <c r="D1850">
        <v>51.72</v>
      </c>
      <c r="E1850">
        <v>80184</v>
      </c>
      <c r="F1850" s="7">
        <v>46.548000000000002</v>
      </c>
      <c r="G1850" s="1">
        <f>MIN(Table14[[#This Row],[Medicare Outpatient Allowable Rate]:[United Healthcare Outpatient Allowable Rate]])</f>
        <v>0</v>
      </c>
      <c r="H1850" s="1">
        <f>MAX(Table14[[#This Row],[Medicare Outpatient Allowable Rate]:[United Healthcare Outpatient Allowable Rate]])</f>
        <v>43.961999999999996</v>
      </c>
      <c r="I1850" s="1">
        <v>0</v>
      </c>
      <c r="J1850" s="1">
        <f>SUM(Table14[[#This Row],[Price]]*0.85)</f>
        <v>43.961999999999996</v>
      </c>
      <c r="K1850" s="1">
        <f>SUM(Table14[[#This Row],[Price]]*0.82)</f>
        <v>42.410399999999996</v>
      </c>
      <c r="L1850" s="1">
        <f>SUM(Table14[[#This Row],[Price]]*0.85)</f>
        <v>43.961999999999996</v>
      </c>
      <c r="M1850" s="1">
        <f>SUM(Table14[[#This Row],[Price]]*0.75)</f>
        <v>38.79</v>
      </c>
      <c r="N1850" s="1">
        <f>SUM(Table14[[#This Row],[Price]]*0.85)</f>
        <v>43.961999999999996</v>
      </c>
      <c r="O1850" s="1">
        <f>SUM(Table14[[#This Row],[Price]]*0.7)</f>
        <v>36.203999999999994</v>
      </c>
      <c r="P1850" s="1" t="s">
        <v>24</v>
      </c>
      <c r="Q1850" s="1" t="s">
        <v>25</v>
      </c>
    </row>
    <row r="1851" spans="1:17" x14ac:dyDescent="0.35">
      <c r="A1851">
        <v>50302582</v>
      </c>
      <c r="B1851" t="s">
        <v>2558</v>
      </c>
      <c r="C1851" s="11" t="s">
        <v>10398</v>
      </c>
      <c r="D1851">
        <v>98.91</v>
      </c>
      <c r="E1851">
        <v>80185</v>
      </c>
      <c r="F1851" s="7">
        <v>89.018999999999991</v>
      </c>
      <c r="G1851" s="1">
        <f>MIN(Table14[[#This Row],[Medicare Outpatient Allowable Rate]:[United Healthcare Outpatient Allowable Rate]])</f>
        <v>0</v>
      </c>
      <c r="H1851" s="1">
        <f>MAX(Table14[[#This Row],[Medicare Outpatient Allowable Rate]:[United Healthcare Outpatient Allowable Rate]])</f>
        <v>84.073499999999996</v>
      </c>
      <c r="I1851" s="1">
        <v>0</v>
      </c>
      <c r="J1851" s="1">
        <f>SUM(Table14[[#This Row],[Price]]*0.85)</f>
        <v>84.073499999999996</v>
      </c>
      <c r="K1851" s="1">
        <f>SUM(Table14[[#This Row],[Price]]*0.82)</f>
        <v>81.106199999999987</v>
      </c>
      <c r="L1851" s="1">
        <f>SUM(Table14[[#This Row],[Price]]*0.85)</f>
        <v>84.073499999999996</v>
      </c>
      <c r="M1851" s="1">
        <f>SUM(Table14[[#This Row],[Price]]*0.75)</f>
        <v>74.182500000000005</v>
      </c>
      <c r="N1851" s="1">
        <f>SUM(Table14[[#This Row],[Price]]*0.85)</f>
        <v>84.073499999999996</v>
      </c>
      <c r="O1851" s="1">
        <f>SUM(Table14[[#This Row],[Price]]*0.7)</f>
        <v>69.236999999999995</v>
      </c>
      <c r="P1851" s="1" t="s">
        <v>24</v>
      </c>
      <c r="Q1851" s="1" t="s">
        <v>25</v>
      </c>
    </row>
    <row r="1852" spans="1:17" x14ac:dyDescent="0.35">
      <c r="A1852">
        <v>633801</v>
      </c>
      <c r="B1852" t="s">
        <v>2559</v>
      </c>
      <c r="C1852" s="11" t="s">
        <v>10398</v>
      </c>
      <c r="D1852">
        <v>105.39</v>
      </c>
      <c r="E1852">
        <v>80185</v>
      </c>
      <c r="F1852" s="7">
        <v>94.850999999999999</v>
      </c>
      <c r="G1852" s="1">
        <f>MIN(Table14[[#This Row],[Medicare Outpatient Allowable Rate]:[United Healthcare Outpatient Allowable Rate]])</f>
        <v>0</v>
      </c>
      <c r="H1852" s="1">
        <f>MAX(Table14[[#This Row],[Medicare Outpatient Allowable Rate]:[United Healthcare Outpatient Allowable Rate]])</f>
        <v>89.581499999999991</v>
      </c>
      <c r="I1852" s="1">
        <v>0</v>
      </c>
      <c r="J1852" s="1">
        <f>SUM(Table14[[#This Row],[Price]]*0.85)</f>
        <v>89.581499999999991</v>
      </c>
      <c r="K1852" s="1">
        <f>SUM(Table14[[#This Row],[Price]]*0.82)</f>
        <v>86.419799999999995</v>
      </c>
      <c r="L1852" s="1">
        <f>SUM(Table14[[#This Row],[Price]]*0.85)</f>
        <v>89.581499999999991</v>
      </c>
      <c r="M1852" s="1">
        <f>SUM(Table14[[#This Row],[Price]]*0.75)</f>
        <v>79.042500000000004</v>
      </c>
      <c r="N1852" s="1">
        <f>SUM(Table14[[#This Row],[Price]]*0.85)</f>
        <v>89.581499999999991</v>
      </c>
      <c r="O1852" s="1">
        <f>SUM(Table14[[#This Row],[Price]]*0.7)</f>
        <v>73.772999999999996</v>
      </c>
      <c r="P1852" s="1" t="s">
        <v>24</v>
      </c>
      <c r="Q1852" s="1" t="s">
        <v>25</v>
      </c>
    </row>
    <row r="1853" spans="1:17" x14ac:dyDescent="0.35">
      <c r="A1853">
        <v>48782760</v>
      </c>
      <c r="B1853" t="s">
        <v>2560</v>
      </c>
      <c r="C1853" s="11" t="s">
        <v>10397</v>
      </c>
      <c r="D1853">
        <v>33</v>
      </c>
      <c r="E1853">
        <v>86148</v>
      </c>
      <c r="F1853" s="7">
        <v>29.7</v>
      </c>
      <c r="G1853" s="1">
        <f>MIN(Table14[[#This Row],[Medicare Outpatient Allowable Rate]:[United Healthcare Outpatient Allowable Rate]])</f>
        <v>0</v>
      </c>
      <c r="H1853" s="1">
        <f>MAX(Table14[[#This Row],[Medicare Outpatient Allowable Rate]:[United Healthcare Outpatient Allowable Rate]])</f>
        <v>28.05</v>
      </c>
      <c r="I1853" s="1">
        <v>0</v>
      </c>
      <c r="J1853" s="1">
        <f>SUM(Table14[[#This Row],[Price]]*0.85)</f>
        <v>28.05</v>
      </c>
      <c r="K1853" s="1">
        <f>SUM(Table14[[#This Row],[Price]]*0.82)</f>
        <v>27.06</v>
      </c>
      <c r="L1853" s="1">
        <f>SUM(Table14[[#This Row],[Price]]*0.85)</f>
        <v>28.05</v>
      </c>
      <c r="M1853" s="1">
        <f>SUM(Table14[[#This Row],[Price]]*0.75)</f>
        <v>24.75</v>
      </c>
      <c r="N1853" s="1">
        <f>SUM(Table14[[#This Row],[Price]]*0.85)</f>
        <v>28.05</v>
      </c>
      <c r="O1853" s="1">
        <f>SUM(Table14[[#This Row],[Price]]*0.7)</f>
        <v>23.099999999999998</v>
      </c>
      <c r="P1853" s="1" t="s">
        <v>24</v>
      </c>
      <c r="Q1853" s="1" t="s">
        <v>25</v>
      </c>
    </row>
    <row r="1854" spans="1:17" x14ac:dyDescent="0.35">
      <c r="A1854">
        <v>50302613</v>
      </c>
      <c r="B1854" t="s">
        <v>2561</v>
      </c>
      <c r="C1854" s="11" t="s">
        <v>10398</v>
      </c>
      <c r="D1854">
        <v>22</v>
      </c>
      <c r="E1854">
        <v>84105</v>
      </c>
      <c r="F1854" s="7">
        <v>19.8</v>
      </c>
      <c r="G1854" s="1">
        <f>MIN(Table14[[#This Row],[Medicare Outpatient Allowable Rate]:[United Healthcare Outpatient Allowable Rate]])</f>
        <v>0</v>
      </c>
      <c r="H1854" s="1">
        <f>MAX(Table14[[#This Row],[Medicare Outpatient Allowable Rate]:[United Healthcare Outpatient Allowable Rate]])</f>
        <v>18.7</v>
      </c>
      <c r="I1854" s="1">
        <v>0</v>
      </c>
      <c r="J1854" s="1">
        <f>SUM(Table14[[#This Row],[Price]]*0.85)</f>
        <v>18.7</v>
      </c>
      <c r="K1854" s="1">
        <f>SUM(Table14[[#This Row],[Price]]*0.82)</f>
        <v>18.04</v>
      </c>
      <c r="L1854" s="1">
        <f>SUM(Table14[[#This Row],[Price]]*0.85)</f>
        <v>18.7</v>
      </c>
      <c r="M1854" s="1">
        <f>SUM(Table14[[#This Row],[Price]]*0.75)</f>
        <v>16.5</v>
      </c>
      <c r="N1854" s="1">
        <f>SUM(Table14[[#This Row],[Price]]*0.85)</f>
        <v>18.7</v>
      </c>
      <c r="O1854" s="1">
        <f>SUM(Table14[[#This Row],[Price]]*0.7)</f>
        <v>15.399999999999999</v>
      </c>
      <c r="P1854" s="1" t="s">
        <v>24</v>
      </c>
      <c r="Q1854" s="1" t="s">
        <v>25</v>
      </c>
    </row>
    <row r="1855" spans="1:17" x14ac:dyDescent="0.35">
      <c r="A1855">
        <v>633803</v>
      </c>
      <c r="B1855" t="s">
        <v>2562</v>
      </c>
      <c r="C1855" s="11" t="s">
        <v>10398</v>
      </c>
      <c r="D1855">
        <v>35.130000000000003</v>
      </c>
      <c r="E1855">
        <v>84100</v>
      </c>
      <c r="F1855" s="7">
        <v>31.617000000000001</v>
      </c>
      <c r="G1855" s="1">
        <f>MIN(Table14[[#This Row],[Medicare Outpatient Allowable Rate]:[United Healthcare Outpatient Allowable Rate]])</f>
        <v>0</v>
      </c>
      <c r="H1855" s="1">
        <f>MAX(Table14[[#This Row],[Medicare Outpatient Allowable Rate]:[United Healthcare Outpatient Allowable Rate]])</f>
        <v>29.860500000000002</v>
      </c>
      <c r="I1855" s="1">
        <v>0</v>
      </c>
      <c r="J1855" s="1">
        <f>SUM(Table14[[#This Row],[Price]]*0.85)</f>
        <v>29.860500000000002</v>
      </c>
      <c r="K1855" s="1">
        <f>SUM(Table14[[#This Row],[Price]]*0.82)</f>
        <v>28.8066</v>
      </c>
      <c r="L1855" s="1">
        <f>SUM(Table14[[#This Row],[Price]]*0.85)</f>
        <v>29.860500000000002</v>
      </c>
      <c r="M1855" s="1">
        <f>SUM(Table14[[#This Row],[Price]]*0.75)</f>
        <v>26.347500000000004</v>
      </c>
      <c r="N1855" s="1">
        <f>SUM(Table14[[#This Row],[Price]]*0.85)</f>
        <v>29.860500000000002</v>
      </c>
      <c r="O1855" s="1">
        <f>SUM(Table14[[#This Row],[Price]]*0.7)</f>
        <v>24.591000000000001</v>
      </c>
      <c r="P1855" s="1" t="s">
        <v>24</v>
      </c>
      <c r="Q1855" s="1" t="s">
        <v>25</v>
      </c>
    </row>
    <row r="1856" spans="1:17" x14ac:dyDescent="0.35">
      <c r="A1856">
        <v>50760440</v>
      </c>
      <c r="B1856" t="s">
        <v>2563</v>
      </c>
      <c r="C1856" s="11" t="s">
        <v>10397</v>
      </c>
      <c r="D1856">
        <v>32.97</v>
      </c>
      <c r="E1856">
        <v>86003</v>
      </c>
      <c r="F1856" s="7">
        <v>29.672999999999998</v>
      </c>
      <c r="G1856" s="1">
        <f>MIN(Table14[[#This Row],[Medicare Outpatient Allowable Rate]:[United Healthcare Outpatient Allowable Rate]])</f>
        <v>0</v>
      </c>
      <c r="H1856" s="1">
        <f>MAX(Table14[[#This Row],[Medicare Outpatient Allowable Rate]:[United Healthcare Outpatient Allowable Rate]])</f>
        <v>28.0245</v>
      </c>
      <c r="I1856" s="1">
        <v>0</v>
      </c>
      <c r="J1856" s="1">
        <f>SUM(Table14[[#This Row],[Price]]*0.85)</f>
        <v>28.0245</v>
      </c>
      <c r="K1856" s="1">
        <f>SUM(Table14[[#This Row],[Price]]*0.82)</f>
        <v>27.035399999999999</v>
      </c>
      <c r="L1856" s="1">
        <f>SUM(Table14[[#This Row],[Price]]*0.85)</f>
        <v>28.0245</v>
      </c>
      <c r="M1856" s="1">
        <f>SUM(Table14[[#This Row],[Price]]*0.75)</f>
        <v>24.727499999999999</v>
      </c>
      <c r="N1856" s="1">
        <f>SUM(Table14[[#This Row],[Price]]*0.85)</f>
        <v>28.0245</v>
      </c>
      <c r="O1856" s="1">
        <f>SUM(Table14[[#This Row],[Price]]*0.7)</f>
        <v>23.078999999999997</v>
      </c>
      <c r="P1856" s="1" t="s">
        <v>24</v>
      </c>
      <c r="Q1856" s="1" t="s">
        <v>25</v>
      </c>
    </row>
    <row r="1857" spans="1:17" x14ac:dyDescent="0.35">
      <c r="A1857">
        <v>50401803</v>
      </c>
      <c r="B1857" t="s">
        <v>2564</v>
      </c>
      <c r="C1857" s="11" t="s">
        <v>10398</v>
      </c>
      <c r="D1857">
        <v>295.02999999999997</v>
      </c>
      <c r="E1857">
        <v>82657</v>
      </c>
      <c r="F1857" s="7">
        <v>265.52699999999999</v>
      </c>
      <c r="G1857" s="1">
        <f>MIN(Table14[[#This Row],[Medicare Outpatient Allowable Rate]:[United Healthcare Outpatient Allowable Rate]])</f>
        <v>0</v>
      </c>
      <c r="H1857" s="1">
        <f>MAX(Table14[[#This Row],[Medicare Outpatient Allowable Rate]:[United Healthcare Outpatient Allowable Rate]])</f>
        <v>250.77549999999997</v>
      </c>
      <c r="I1857" s="1">
        <v>0</v>
      </c>
      <c r="J1857" s="1">
        <f>SUM(Table14[[#This Row],[Price]]*0.85)</f>
        <v>250.77549999999997</v>
      </c>
      <c r="K1857" s="1">
        <f>SUM(Table14[[#This Row],[Price]]*0.82)</f>
        <v>241.92459999999997</v>
      </c>
      <c r="L1857" s="1">
        <f>SUM(Table14[[#This Row],[Price]]*0.85)</f>
        <v>250.77549999999997</v>
      </c>
      <c r="M1857" s="1">
        <f>SUM(Table14[[#This Row],[Price]]*0.75)</f>
        <v>221.27249999999998</v>
      </c>
      <c r="N1857" s="1">
        <f>SUM(Table14[[#This Row],[Price]]*0.85)</f>
        <v>250.77549999999997</v>
      </c>
      <c r="O1857" s="1">
        <f>SUM(Table14[[#This Row],[Price]]*0.7)</f>
        <v>206.52099999999996</v>
      </c>
      <c r="P1857" s="1" t="s">
        <v>24</v>
      </c>
      <c r="Q1857" s="1" t="s">
        <v>25</v>
      </c>
    </row>
    <row r="1858" spans="1:17" x14ac:dyDescent="0.35">
      <c r="A1858">
        <v>633807</v>
      </c>
      <c r="B1858" t="s">
        <v>2565</v>
      </c>
      <c r="C1858" s="11" t="s">
        <v>10404</v>
      </c>
      <c r="D1858">
        <v>20.239999999999998</v>
      </c>
      <c r="E1858">
        <v>85049</v>
      </c>
      <c r="F1858" s="7">
        <v>18.215999999999998</v>
      </c>
      <c r="G1858" s="1">
        <f>MIN(Table14[[#This Row],[Medicare Outpatient Allowable Rate]:[United Healthcare Outpatient Allowable Rate]])</f>
        <v>0</v>
      </c>
      <c r="H1858" s="1">
        <f>MAX(Table14[[#This Row],[Medicare Outpatient Allowable Rate]:[United Healthcare Outpatient Allowable Rate]])</f>
        <v>17.203999999999997</v>
      </c>
      <c r="I1858" s="1">
        <v>0</v>
      </c>
      <c r="J1858" s="1">
        <f>SUM(Table14[[#This Row],[Price]]*0.85)</f>
        <v>17.203999999999997</v>
      </c>
      <c r="K1858" s="1">
        <f>SUM(Table14[[#This Row],[Price]]*0.82)</f>
        <v>16.596799999999998</v>
      </c>
      <c r="L1858" s="1">
        <f>SUM(Table14[[#This Row],[Price]]*0.85)</f>
        <v>17.203999999999997</v>
      </c>
      <c r="M1858" s="1">
        <f>SUM(Table14[[#This Row],[Price]]*0.75)</f>
        <v>15.18</v>
      </c>
      <c r="N1858" s="1">
        <f>SUM(Table14[[#This Row],[Price]]*0.85)</f>
        <v>17.203999999999997</v>
      </c>
      <c r="O1858" s="1">
        <f>SUM(Table14[[#This Row],[Price]]*0.7)</f>
        <v>14.167999999999997</v>
      </c>
      <c r="P1858" s="1" t="s">
        <v>24</v>
      </c>
      <c r="Q1858" s="1" t="s">
        <v>25</v>
      </c>
    </row>
    <row r="1859" spans="1:17" x14ac:dyDescent="0.35">
      <c r="A1859">
        <v>50760405</v>
      </c>
      <c r="B1859" t="s">
        <v>2566</v>
      </c>
      <c r="C1859" s="11" t="s">
        <v>10397</v>
      </c>
      <c r="D1859">
        <v>30.6</v>
      </c>
      <c r="E1859">
        <v>86003</v>
      </c>
      <c r="F1859" s="7">
        <v>27.54</v>
      </c>
      <c r="G1859" s="1">
        <f>MIN(Table14[[#This Row],[Medicare Outpatient Allowable Rate]:[United Healthcare Outpatient Allowable Rate]])</f>
        <v>0</v>
      </c>
      <c r="H1859" s="1">
        <f>MAX(Table14[[#This Row],[Medicare Outpatient Allowable Rate]:[United Healthcare Outpatient Allowable Rate]])</f>
        <v>26.01</v>
      </c>
      <c r="I1859" s="1">
        <v>0</v>
      </c>
      <c r="J1859" s="1">
        <f>SUM(Table14[[#This Row],[Price]]*0.85)</f>
        <v>26.01</v>
      </c>
      <c r="K1859" s="1">
        <f>SUM(Table14[[#This Row],[Price]]*0.82)</f>
        <v>25.091999999999999</v>
      </c>
      <c r="L1859" s="1">
        <f>SUM(Table14[[#This Row],[Price]]*0.85)</f>
        <v>26.01</v>
      </c>
      <c r="M1859" s="1">
        <f>SUM(Table14[[#This Row],[Price]]*0.75)</f>
        <v>22.950000000000003</v>
      </c>
      <c r="N1859" s="1">
        <f>SUM(Table14[[#This Row],[Price]]*0.85)</f>
        <v>26.01</v>
      </c>
      <c r="O1859" s="1">
        <f>SUM(Table14[[#This Row],[Price]]*0.7)</f>
        <v>21.419999999999998</v>
      </c>
      <c r="P1859" s="1" t="s">
        <v>24</v>
      </c>
      <c r="Q1859" s="1" t="s">
        <v>25</v>
      </c>
    </row>
    <row r="1860" spans="1:17" x14ac:dyDescent="0.35">
      <c r="A1860">
        <v>633616</v>
      </c>
      <c r="B1860" t="s">
        <v>2567</v>
      </c>
      <c r="C1860" s="11" t="s">
        <v>10398</v>
      </c>
      <c r="D1860">
        <v>25.83</v>
      </c>
      <c r="E1860">
        <v>84132</v>
      </c>
      <c r="F1860" s="7">
        <v>23.247</v>
      </c>
      <c r="G1860" s="1">
        <f>MIN(Table14[[#This Row],[Medicare Outpatient Allowable Rate]:[United Healthcare Outpatient Allowable Rate]])</f>
        <v>0</v>
      </c>
      <c r="H1860" s="1">
        <f>MAX(Table14[[#This Row],[Medicare Outpatient Allowable Rate]:[United Healthcare Outpatient Allowable Rate]])</f>
        <v>21.955499999999997</v>
      </c>
      <c r="I1860" s="1">
        <v>0</v>
      </c>
      <c r="J1860" s="1">
        <f>SUM(Table14[[#This Row],[Price]]*0.85)</f>
        <v>21.955499999999997</v>
      </c>
      <c r="K1860" s="1">
        <f>SUM(Table14[[#This Row],[Price]]*0.82)</f>
        <v>21.180599999999998</v>
      </c>
      <c r="L1860" s="1">
        <f>SUM(Table14[[#This Row],[Price]]*0.85)</f>
        <v>21.955499999999997</v>
      </c>
      <c r="M1860" s="1">
        <f>SUM(Table14[[#This Row],[Price]]*0.75)</f>
        <v>19.372499999999999</v>
      </c>
      <c r="N1860" s="1">
        <f>SUM(Table14[[#This Row],[Price]]*0.85)</f>
        <v>21.955499999999997</v>
      </c>
      <c r="O1860" s="1">
        <f>SUM(Table14[[#This Row],[Price]]*0.7)</f>
        <v>18.080999999999996</v>
      </c>
      <c r="P1860" s="1" t="s">
        <v>24</v>
      </c>
      <c r="Q1860" s="1" t="s">
        <v>25</v>
      </c>
    </row>
    <row r="1861" spans="1:17" x14ac:dyDescent="0.35">
      <c r="A1861">
        <v>50302611</v>
      </c>
      <c r="B1861" t="s">
        <v>2568</v>
      </c>
      <c r="C1861" s="11" t="s">
        <v>10398</v>
      </c>
      <c r="D1861">
        <v>45</v>
      </c>
      <c r="E1861">
        <v>84133</v>
      </c>
      <c r="F1861" s="7">
        <v>40.5</v>
      </c>
      <c r="G1861" s="1">
        <f>MIN(Table14[[#This Row],[Medicare Outpatient Allowable Rate]:[United Healthcare Outpatient Allowable Rate]])</f>
        <v>0</v>
      </c>
      <c r="H1861" s="1">
        <f>MAX(Table14[[#This Row],[Medicare Outpatient Allowable Rate]:[United Healthcare Outpatient Allowable Rate]])</f>
        <v>38.25</v>
      </c>
      <c r="I1861" s="1">
        <v>0</v>
      </c>
      <c r="J1861" s="1">
        <f>SUM(Table14[[#This Row],[Price]]*0.85)</f>
        <v>38.25</v>
      </c>
      <c r="K1861" s="1">
        <f>SUM(Table14[[#This Row],[Price]]*0.82)</f>
        <v>36.9</v>
      </c>
      <c r="L1861" s="1">
        <f>SUM(Table14[[#This Row],[Price]]*0.85)</f>
        <v>38.25</v>
      </c>
      <c r="M1861" s="1">
        <f>SUM(Table14[[#This Row],[Price]]*0.75)</f>
        <v>33.75</v>
      </c>
      <c r="N1861" s="1">
        <f>SUM(Table14[[#This Row],[Price]]*0.85)</f>
        <v>38.25</v>
      </c>
      <c r="O1861" s="1">
        <f>SUM(Table14[[#This Row],[Price]]*0.7)</f>
        <v>31.499999999999996</v>
      </c>
      <c r="P1861" s="1" t="s">
        <v>24</v>
      </c>
      <c r="Q1861" s="1" t="s">
        <v>25</v>
      </c>
    </row>
    <row r="1862" spans="1:17" x14ac:dyDescent="0.35">
      <c r="A1862">
        <v>740863</v>
      </c>
      <c r="B1862" t="s">
        <v>400</v>
      </c>
      <c r="C1862" s="11" t="s">
        <v>10398</v>
      </c>
      <c r="D1862">
        <v>87.82</v>
      </c>
      <c r="E1862">
        <v>84134</v>
      </c>
      <c r="F1862" s="7">
        <v>79.037999999999997</v>
      </c>
      <c r="G1862" s="1">
        <f>MIN(Table14[[#This Row],[Medicare Outpatient Allowable Rate]:[United Healthcare Outpatient Allowable Rate]])</f>
        <v>0</v>
      </c>
      <c r="H1862" s="1">
        <f>MAX(Table14[[#This Row],[Medicare Outpatient Allowable Rate]:[United Healthcare Outpatient Allowable Rate]])</f>
        <v>74.646999999999991</v>
      </c>
      <c r="I1862" s="1">
        <v>0</v>
      </c>
      <c r="J1862" s="1">
        <f>SUM(Table14[[#This Row],[Price]]*0.85)</f>
        <v>74.646999999999991</v>
      </c>
      <c r="K1862" s="1">
        <f>SUM(Table14[[#This Row],[Price]]*0.82)</f>
        <v>72.012399999999985</v>
      </c>
      <c r="L1862" s="1">
        <f>SUM(Table14[[#This Row],[Price]]*0.85)</f>
        <v>74.646999999999991</v>
      </c>
      <c r="M1862" s="1">
        <f>SUM(Table14[[#This Row],[Price]]*0.75)</f>
        <v>65.864999999999995</v>
      </c>
      <c r="N1862" s="1">
        <f>SUM(Table14[[#This Row],[Price]]*0.85)</f>
        <v>74.646999999999991</v>
      </c>
      <c r="O1862" s="1">
        <f>SUM(Table14[[#This Row],[Price]]*0.7)</f>
        <v>61.47399999999999</v>
      </c>
      <c r="P1862" s="1" t="s">
        <v>24</v>
      </c>
      <c r="Q1862" s="1" t="s">
        <v>25</v>
      </c>
    </row>
    <row r="1863" spans="1:17" x14ac:dyDescent="0.35">
      <c r="A1863">
        <v>43398280</v>
      </c>
      <c r="B1863" t="s">
        <v>2569</v>
      </c>
      <c r="C1863" s="11" t="s">
        <v>10398</v>
      </c>
      <c r="D1863">
        <v>35.17</v>
      </c>
      <c r="E1863">
        <v>84703</v>
      </c>
      <c r="F1863" s="7">
        <v>31.653000000000002</v>
      </c>
      <c r="G1863" s="1">
        <f>MIN(Table14[[#This Row],[Medicare Outpatient Allowable Rate]:[United Healthcare Outpatient Allowable Rate]])</f>
        <v>0</v>
      </c>
      <c r="H1863" s="1">
        <f>MAX(Table14[[#This Row],[Medicare Outpatient Allowable Rate]:[United Healthcare Outpatient Allowable Rate]])</f>
        <v>29.894500000000001</v>
      </c>
      <c r="I1863" s="1">
        <v>0</v>
      </c>
      <c r="J1863" s="1">
        <f>SUM(Table14[[#This Row],[Price]]*0.85)</f>
        <v>29.894500000000001</v>
      </c>
      <c r="K1863" s="1">
        <f>SUM(Table14[[#This Row],[Price]]*0.82)</f>
        <v>28.839400000000001</v>
      </c>
      <c r="L1863" s="1">
        <f>SUM(Table14[[#This Row],[Price]]*0.85)</f>
        <v>29.894500000000001</v>
      </c>
      <c r="M1863" s="1">
        <f>SUM(Table14[[#This Row],[Price]]*0.75)</f>
        <v>26.377500000000001</v>
      </c>
      <c r="N1863" s="1">
        <f>SUM(Table14[[#This Row],[Price]]*0.85)</f>
        <v>29.894500000000001</v>
      </c>
      <c r="O1863" s="1">
        <f>SUM(Table14[[#This Row],[Price]]*0.7)</f>
        <v>24.619</v>
      </c>
      <c r="P1863" s="1" t="s">
        <v>24</v>
      </c>
      <c r="Q1863" s="1" t="s">
        <v>25</v>
      </c>
    </row>
    <row r="1864" spans="1:17" x14ac:dyDescent="0.35">
      <c r="A1864">
        <v>43398288</v>
      </c>
      <c r="B1864" t="s">
        <v>2570</v>
      </c>
      <c r="C1864" s="11" t="s">
        <v>10403</v>
      </c>
      <c r="D1864">
        <v>33.64</v>
      </c>
      <c r="E1864">
        <v>81025</v>
      </c>
      <c r="F1864" s="7">
        <v>30.276</v>
      </c>
      <c r="G1864" s="1">
        <f>MIN(Table14[[#This Row],[Medicare Outpatient Allowable Rate]:[United Healthcare Outpatient Allowable Rate]])</f>
        <v>0</v>
      </c>
      <c r="H1864" s="1">
        <f>MAX(Table14[[#This Row],[Medicare Outpatient Allowable Rate]:[United Healthcare Outpatient Allowable Rate]])</f>
        <v>28.594000000000001</v>
      </c>
      <c r="I1864" s="1">
        <v>0</v>
      </c>
      <c r="J1864" s="1">
        <f>SUM(Table14[[#This Row],[Price]]*0.85)</f>
        <v>28.594000000000001</v>
      </c>
      <c r="K1864" s="1">
        <f>SUM(Table14[[#This Row],[Price]]*0.82)</f>
        <v>27.584799999999998</v>
      </c>
      <c r="L1864" s="1">
        <f>SUM(Table14[[#This Row],[Price]]*0.85)</f>
        <v>28.594000000000001</v>
      </c>
      <c r="M1864" s="1">
        <f>SUM(Table14[[#This Row],[Price]]*0.75)</f>
        <v>25.23</v>
      </c>
      <c r="N1864" s="1">
        <f>SUM(Table14[[#This Row],[Price]]*0.85)</f>
        <v>28.594000000000001</v>
      </c>
      <c r="O1864" s="1">
        <f>SUM(Table14[[#This Row],[Price]]*0.7)</f>
        <v>23.547999999999998</v>
      </c>
      <c r="P1864" s="1" t="s">
        <v>24</v>
      </c>
      <c r="Q1864" s="1" t="s">
        <v>25</v>
      </c>
    </row>
    <row r="1865" spans="1:17" x14ac:dyDescent="0.35">
      <c r="A1865">
        <v>50907896</v>
      </c>
      <c r="B1865" t="s">
        <v>2571</v>
      </c>
      <c r="C1865" s="11" t="s">
        <v>10398</v>
      </c>
      <c r="D1865">
        <v>172</v>
      </c>
      <c r="E1865">
        <v>84140</v>
      </c>
      <c r="F1865" s="7">
        <v>154.80000000000001</v>
      </c>
      <c r="G1865" s="1">
        <f>MIN(Table14[[#This Row],[Medicare Outpatient Allowable Rate]:[United Healthcare Outpatient Allowable Rate]])</f>
        <v>0</v>
      </c>
      <c r="H1865" s="1">
        <f>MAX(Table14[[#This Row],[Medicare Outpatient Allowable Rate]:[United Healthcare Outpatient Allowable Rate]])</f>
        <v>146.19999999999999</v>
      </c>
      <c r="I1865" s="1">
        <v>0</v>
      </c>
      <c r="J1865" s="1">
        <f>SUM(Table14[[#This Row],[Price]]*0.85)</f>
        <v>146.19999999999999</v>
      </c>
      <c r="K1865" s="1">
        <f>SUM(Table14[[#This Row],[Price]]*0.82)</f>
        <v>141.04</v>
      </c>
      <c r="L1865" s="1">
        <f>SUM(Table14[[#This Row],[Price]]*0.85)</f>
        <v>146.19999999999999</v>
      </c>
      <c r="M1865" s="1">
        <f>SUM(Table14[[#This Row],[Price]]*0.75)</f>
        <v>129</v>
      </c>
      <c r="N1865" s="1">
        <f>SUM(Table14[[#This Row],[Price]]*0.85)</f>
        <v>146.19999999999999</v>
      </c>
      <c r="O1865" s="1">
        <f>SUM(Table14[[#This Row],[Price]]*0.7)</f>
        <v>120.39999999999999</v>
      </c>
      <c r="P1865" s="1" t="s">
        <v>24</v>
      </c>
      <c r="Q1865" s="1" t="s">
        <v>25</v>
      </c>
    </row>
    <row r="1866" spans="1:17" x14ac:dyDescent="0.35">
      <c r="A1866">
        <v>48898245</v>
      </c>
      <c r="B1866" t="s">
        <v>2572</v>
      </c>
      <c r="F1866" s="7">
        <v>0</v>
      </c>
      <c r="G1866" s="1" t="e">
        <f>MIN(Table14[[#This Row],[Medicare Outpatient Allowable Rate]:[United Healthcare Outpatient Allowable Rate]])</f>
        <v>#N/A</v>
      </c>
      <c r="H1866" s="1" t="e">
        <f>MAX(Table14[[#This Row],[Medicare Outpatient Allowable Rate]:[United Healthcare Outpatient Allowable Rate]])</f>
        <v>#N/A</v>
      </c>
      <c r="I1866" s="1" t="e">
        <v>#N/A</v>
      </c>
      <c r="J1866" s="1">
        <f>SUM(Table14[[#This Row],[Price]]*0.85)</f>
        <v>0</v>
      </c>
      <c r="K1866" s="1">
        <f>SUM(Table14[[#This Row],[Price]]*0.82)</f>
        <v>0</v>
      </c>
      <c r="L1866" s="1">
        <f>SUM(Table14[[#This Row],[Price]]*0.85)</f>
        <v>0</v>
      </c>
      <c r="M1866" s="1">
        <f>SUM(Table14[[#This Row],[Price]]*0.75)</f>
        <v>0</v>
      </c>
      <c r="N1866" s="1">
        <f>SUM(Table14[[#This Row],[Price]]*0.85)</f>
        <v>0</v>
      </c>
      <c r="O1866" s="1">
        <f>SUM(Table14[[#This Row],[Price]]*0.7)</f>
        <v>0</v>
      </c>
      <c r="P1866" s="1" t="s">
        <v>24</v>
      </c>
      <c r="Q1866" s="1" t="s">
        <v>25</v>
      </c>
    </row>
    <row r="1867" spans="1:17" x14ac:dyDescent="0.35">
      <c r="A1867">
        <v>818664</v>
      </c>
      <c r="B1867" t="s">
        <v>2573</v>
      </c>
      <c r="C1867" s="11" t="s">
        <v>10398</v>
      </c>
      <c r="D1867">
        <v>218.29</v>
      </c>
      <c r="E1867">
        <v>83880</v>
      </c>
      <c r="F1867" s="7">
        <v>196.46099999999998</v>
      </c>
      <c r="G1867" s="1">
        <f>MIN(Table14[[#This Row],[Medicare Outpatient Allowable Rate]:[United Healthcare Outpatient Allowable Rate]])</f>
        <v>0</v>
      </c>
      <c r="H1867" s="1">
        <f>MAX(Table14[[#This Row],[Medicare Outpatient Allowable Rate]:[United Healthcare Outpatient Allowable Rate]])</f>
        <v>185.54649999999998</v>
      </c>
      <c r="I1867" s="1">
        <v>0</v>
      </c>
      <c r="J1867" s="1">
        <f>SUM(Table14[[#This Row],[Price]]*0.85)</f>
        <v>185.54649999999998</v>
      </c>
      <c r="K1867" s="1">
        <f>SUM(Table14[[#This Row],[Price]]*0.82)</f>
        <v>178.99779999999998</v>
      </c>
      <c r="L1867" s="1">
        <f>SUM(Table14[[#This Row],[Price]]*0.85)</f>
        <v>185.54649999999998</v>
      </c>
      <c r="M1867" s="1">
        <f>SUM(Table14[[#This Row],[Price]]*0.75)</f>
        <v>163.7175</v>
      </c>
      <c r="N1867" s="1">
        <f>SUM(Table14[[#This Row],[Price]]*0.85)</f>
        <v>185.54649999999998</v>
      </c>
      <c r="O1867" s="1">
        <f>SUM(Table14[[#This Row],[Price]]*0.7)</f>
        <v>152.803</v>
      </c>
      <c r="P1867" s="1" t="s">
        <v>24</v>
      </c>
      <c r="Q1867" s="1" t="s">
        <v>25</v>
      </c>
    </row>
    <row r="1868" spans="1:17" x14ac:dyDescent="0.35">
      <c r="A1868">
        <v>48782748</v>
      </c>
      <c r="B1868" t="s">
        <v>2574</v>
      </c>
      <c r="C1868" s="11" t="s">
        <v>10398</v>
      </c>
      <c r="D1868">
        <v>115.26</v>
      </c>
      <c r="E1868">
        <v>84145</v>
      </c>
      <c r="F1868" s="7">
        <v>103.73400000000001</v>
      </c>
      <c r="G1868" s="1">
        <f>MIN(Table14[[#This Row],[Medicare Outpatient Allowable Rate]:[United Healthcare Outpatient Allowable Rate]])</f>
        <v>0</v>
      </c>
      <c r="H1868" s="1">
        <f>MAX(Table14[[#This Row],[Medicare Outpatient Allowable Rate]:[United Healthcare Outpatient Allowable Rate]])</f>
        <v>97.971000000000004</v>
      </c>
      <c r="I1868" s="1">
        <v>0</v>
      </c>
      <c r="J1868" s="1">
        <f>SUM(Table14[[#This Row],[Price]]*0.85)</f>
        <v>97.971000000000004</v>
      </c>
      <c r="K1868" s="1">
        <f>SUM(Table14[[#This Row],[Price]]*0.82)</f>
        <v>94.513199999999998</v>
      </c>
      <c r="L1868" s="1">
        <f>SUM(Table14[[#This Row],[Price]]*0.85)</f>
        <v>97.971000000000004</v>
      </c>
      <c r="M1868" s="1">
        <f>SUM(Table14[[#This Row],[Price]]*0.75)</f>
        <v>86.445000000000007</v>
      </c>
      <c r="N1868" s="1">
        <f>SUM(Table14[[#This Row],[Price]]*0.85)</f>
        <v>97.971000000000004</v>
      </c>
      <c r="O1868" s="1">
        <f>SUM(Table14[[#This Row],[Price]]*0.7)</f>
        <v>80.682000000000002</v>
      </c>
      <c r="P1868" s="1" t="s">
        <v>24</v>
      </c>
      <c r="Q1868" s="1" t="s">
        <v>25</v>
      </c>
    </row>
    <row r="1869" spans="1:17" x14ac:dyDescent="0.35">
      <c r="A1869">
        <v>47866765</v>
      </c>
      <c r="B1869" t="s">
        <v>2575</v>
      </c>
      <c r="C1869" s="11" t="s">
        <v>10398</v>
      </c>
      <c r="D1869">
        <v>124.18</v>
      </c>
      <c r="E1869">
        <v>84145</v>
      </c>
      <c r="F1869" s="7">
        <v>111.762</v>
      </c>
      <c r="G1869" s="1">
        <f>MIN(Table14[[#This Row],[Medicare Outpatient Allowable Rate]:[United Healthcare Outpatient Allowable Rate]])</f>
        <v>0</v>
      </c>
      <c r="H1869" s="1">
        <f>MAX(Table14[[#This Row],[Medicare Outpatient Allowable Rate]:[United Healthcare Outpatient Allowable Rate]])</f>
        <v>105.553</v>
      </c>
      <c r="I1869" s="1">
        <v>0</v>
      </c>
      <c r="J1869" s="1">
        <f>SUM(Table14[[#This Row],[Price]]*0.85)</f>
        <v>105.553</v>
      </c>
      <c r="K1869" s="1">
        <f>SUM(Table14[[#This Row],[Price]]*0.82)</f>
        <v>101.8276</v>
      </c>
      <c r="L1869" s="1">
        <f>SUM(Table14[[#This Row],[Price]]*0.85)</f>
        <v>105.553</v>
      </c>
      <c r="M1869" s="1">
        <f>SUM(Table14[[#This Row],[Price]]*0.75)</f>
        <v>93.135000000000005</v>
      </c>
      <c r="N1869" s="1">
        <f>SUM(Table14[[#This Row],[Price]]*0.85)</f>
        <v>105.553</v>
      </c>
      <c r="O1869" s="1">
        <f>SUM(Table14[[#This Row],[Price]]*0.7)</f>
        <v>86.926000000000002</v>
      </c>
      <c r="P1869" s="1" t="s">
        <v>24</v>
      </c>
      <c r="Q1869" s="1" t="s">
        <v>25</v>
      </c>
    </row>
    <row r="1870" spans="1:17" x14ac:dyDescent="0.35">
      <c r="A1870">
        <v>50302587</v>
      </c>
      <c r="B1870" t="s">
        <v>2576</v>
      </c>
      <c r="C1870" s="11" t="s">
        <v>10398</v>
      </c>
      <c r="D1870">
        <v>124.18</v>
      </c>
      <c r="E1870">
        <v>84145</v>
      </c>
      <c r="F1870" s="7">
        <v>111.762</v>
      </c>
      <c r="G1870" s="1">
        <f>MIN(Table14[[#This Row],[Medicare Outpatient Allowable Rate]:[United Healthcare Outpatient Allowable Rate]])</f>
        <v>0</v>
      </c>
      <c r="H1870" s="1">
        <f>MAX(Table14[[#This Row],[Medicare Outpatient Allowable Rate]:[United Healthcare Outpatient Allowable Rate]])</f>
        <v>105.553</v>
      </c>
      <c r="I1870" s="1">
        <v>0</v>
      </c>
      <c r="J1870" s="1">
        <f>SUM(Table14[[#This Row],[Price]]*0.85)</f>
        <v>105.553</v>
      </c>
      <c r="K1870" s="1">
        <f>SUM(Table14[[#This Row],[Price]]*0.82)</f>
        <v>101.8276</v>
      </c>
      <c r="L1870" s="1">
        <f>SUM(Table14[[#This Row],[Price]]*0.85)</f>
        <v>105.553</v>
      </c>
      <c r="M1870" s="1">
        <f>SUM(Table14[[#This Row],[Price]]*0.75)</f>
        <v>93.135000000000005</v>
      </c>
      <c r="N1870" s="1">
        <f>SUM(Table14[[#This Row],[Price]]*0.85)</f>
        <v>105.553</v>
      </c>
      <c r="O1870" s="1">
        <f>SUM(Table14[[#This Row],[Price]]*0.7)</f>
        <v>86.926000000000002</v>
      </c>
      <c r="P1870" s="1" t="s">
        <v>24</v>
      </c>
      <c r="Q1870" s="1" t="s">
        <v>25</v>
      </c>
    </row>
    <row r="1871" spans="1:17" x14ac:dyDescent="0.35">
      <c r="A1871">
        <v>49841944</v>
      </c>
      <c r="B1871" t="s">
        <v>2577</v>
      </c>
      <c r="F1871" s="7">
        <v>0</v>
      </c>
      <c r="G1871" s="1" t="e">
        <f>MIN(Table14[[#This Row],[Medicare Outpatient Allowable Rate]:[United Healthcare Outpatient Allowable Rate]])</f>
        <v>#N/A</v>
      </c>
      <c r="H1871" s="1" t="e">
        <f>MAX(Table14[[#This Row],[Medicare Outpatient Allowable Rate]:[United Healthcare Outpatient Allowable Rate]])</f>
        <v>#N/A</v>
      </c>
      <c r="I1871" s="1" t="e">
        <v>#N/A</v>
      </c>
      <c r="J1871" s="1">
        <f>SUM(Table14[[#This Row],[Price]]*0.85)</f>
        <v>0</v>
      </c>
      <c r="K1871" s="1">
        <f>SUM(Table14[[#This Row],[Price]]*0.82)</f>
        <v>0</v>
      </c>
      <c r="L1871" s="1">
        <f>SUM(Table14[[#This Row],[Price]]*0.85)</f>
        <v>0</v>
      </c>
      <c r="M1871" s="1">
        <f>SUM(Table14[[#This Row],[Price]]*0.75)</f>
        <v>0</v>
      </c>
      <c r="N1871" s="1">
        <f>SUM(Table14[[#This Row],[Price]]*0.85)</f>
        <v>0</v>
      </c>
      <c r="O1871" s="1">
        <f>SUM(Table14[[#This Row],[Price]]*0.7)</f>
        <v>0</v>
      </c>
      <c r="P1871" s="1" t="s">
        <v>24</v>
      </c>
      <c r="Q1871" s="1" t="s">
        <v>25</v>
      </c>
    </row>
    <row r="1872" spans="1:17" x14ac:dyDescent="0.35">
      <c r="A1872">
        <v>49806431</v>
      </c>
      <c r="B1872" t="s">
        <v>2578</v>
      </c>
      <c r="F1872" s="7">
        <v>0</v>
      </c>
      <c r="G1872" s="1" t="e">
        <f>MIN(Table14[[#This Row],[Medicare Outpatient Allowable Rate]:[United Healthcare Outpatient Allowable Rate]])</f>
        <v>#N/A</v>
      </c>
      <c r="H1872" s="1" t="e">
        <f>MAX(Table14[[#This Row],[Medicare Outpatient Allowable Rate]:[United Healthcare Outpatient Allowable Rate]])</f>
        <v>#N/A</v>
      </c>
      <c r="I1872" s="1" t="e">
        <v>#N/A</v>
      </c>
      <c r="J1872" s="1">
        <f>SUM(Table14[[#This Row],[Price]]*0.85)</f>
        <v>0</v>
      </c>
      <c r="K1872" s="1">
        <f>SUM(Table14[[#This Row],[Price]]*0.82)</f>
        <v>0</v>
      </c>
      <c r="L1872" s="1">
        <f>SUM(Table14[[#This Row],[Price]]*0.85)</f>
        <v>0</v>
      </c>
      <c r="M1872" s="1">
        <f>SUM(Table14[[#This Row],[Price]]*0.75)</f>
        <v>0</v>
      </c>
      <c r="N1872" s="1">
        <f>SUM(Table14[[#This Row],[Price]]*0.85)</f>
        <v>0</v>
      </c>
      <c r="O1872" s="1">
        <f>SUM(Table14[[#This Row],[Price]]*0.7)</f>
        <v>0</v>
      </c>
      <c r="P1872" s="1" t="s">
        <v>24</v>
      </c>
      <c r="Q1872" s="1" t="s">
        <v>25</v>
      </c>
    </row>
    <row r="1873" spans="1:17" x14ac:dyDescent="0.35">
      <c r="A1873">
        <v>48782747</v>
      </c>
      <c r="B1873" t="s">
        <v>2579</v>
      </c>
      <c r="C1873" s="11" t="s">
        <v>10398</v>
      </c>
      <c r="D1873">
        <v>89.76</v>
      </c>
      <c r="E1873">
        <v>84144</v>
      </c>
      <c r="F1873" s="7">
        <v>80.784000000000006</v>
      </c>
      <c r="G1873" s="1">
        <f>MIN(Table14[[#This Row],[Medicare Outpatient Allowable Rate]:[United Healthcare Outpatient Allowable Rate]])</f>
        <v>0</v>
      </c>
      <c r="H1873" s="1">
        <f>MAX(Table14[[#This Row],[Medicare Outpatient Allowable Rate]:[United Healthcare Outpatient Allowable Rate]])</f>
        <v>76.296000000000006</v>
      </c>
      <c r="I1873" s="1">
        <v>0</v>
      </c>
      <c r="J1873" s="1">
        <f>SUM(Table14[[#This Row],[Price]]*0.85)</f>
        <v>76.296000000000006</v>
      </c>
      <c r="K1873" s="1">
        <f>SUM(Table14[[#This Row],[Price]]*0.82)</f>
        <v>73.603200000000001</v>
      </c>
      <c r="L1873" s="1">
        <f>SUM(Table14[[#This Row],[Price]]*0.85)</f>
        <v>76.296000000000006</v>
      </c>
      <c r="M1873" s="1">
        <f>SUM(Table14[[#This Row],[Price]]*0.75)</f>
        <v>67.320000000000007</v>
      </c>
      <c r="N1873" s="1">
        <f>SUM(Table14[[#This Row],[Price]]*0.85)</f>
        <v>76.296000000000006</v>
      </c>
      <c r="O1873" s="1">
        <f>SUM(Table14[[#This Row],[Price]]*0.7)</f>
        <v>62.832000000000001</v>
      </c>
      <c r="P1873" s="1" t="s">
        <v>24</v>
      </c>
      <c r="Q1873" s="1" t="s">
        <v>25</v>
      </c>
    </row>
    <row r="1874" spans="1:17" x14ac:dyDescent="0.35">
      <c r="A1874">
        <v>50302584</v>
      </c>
      <c r="B1874" t="s">
        <v>2580</v>
      </c>
      <c r="C1874" s="11" t="s">
        <v>10398</v>
      </c>
      <c r="D1874">
        <v>96.71</v>
      </c>
      <c r="E1874">
        <v>84144</v>
      </c>
      <c r="F1874" s="7">
        <v>87.038999999999987</v>
      </c>
      <c r="G1874" s="1">
        <f>MIN(Table14[[#This Row],[Medicare Outpatient Allowable Rate]:[United Healthcare Outpatient Allowable Rate]])</f>
        <v>0</v>
      </c>
      <c r="H1874" s="1">
        <f>MAX(Table14[[#This Row],[Medicare Outpatient Allowable Rate]:[United Healthcare Outpatient Allowable Rate]])</f>
        <v>82.203499999999991</v>
      </c>
      <c r="I1874" s="1">
        <v>0</v>
      </c>
      <c r="J1874" s="1">
        <f>SUM(Table14[[#This Row],[Price]]*0.85)</f>
        <v>82.203499999999991</v>
      </c>
      <c r="K1874" s="1">
        <f>SUM(Table14[[#This Row],[Price]]*0.82)</f>
        <v>79.302199999999985</v>
      </c>
      <c r="L1874" s="1">
        <f>SUM(Table14[[#This Row],[Price]]*0.85)</f>
        <v>82.203499999999991</v>
      </c>
      <c r="M1874" s="1">
        <f>SUM(Table14[[#This Row],[Price]]*0.75)</f>
        <v>72.532499999999999</v>
      </c>
      <c r="N1874" s="1">
        <f>SUM(Table14[[#This Row],[Price]]*0.85)</f>
        <v>82.203499999999991</v>
      </c>
      <c r="O1874" s="1">
        <f>SUM(Table14[[#This Row],[Price]]*0.7)</f>
        <v>67.696999999999989</v>
      </c>
      <c r="P1874" s="1" t="s">
        <v>24</v>
      </c>
      <c r="Q1874" s="1" t="s">
        <v>25</v>
      </c>
    </row>
    <row r="1875" spans="1:17" x14ac:dyDescent="0.35">
      <c r="A1875">
        <v>50302589</v>
      </c>
      <c r="B1875" t="s">
        <v>2581</v>
      </c>
      <c r="C1875" s="11" t="s">
        <v>10398</v>
      </c>
      <c r="D1875">
        <v>75</v>
      </c>
      <c r="E1875">
        <v>84206</v>
      </c>
      <c r="F1875" s="7">
        <v>67.5</v>
      </c>
      <c r="G1875" s="1">
        <f>MIN(Table14[[#This Row],[Medicare Outpatient Allowable Rate]:[United Healthcare Outpatient Allowable Rate]])</f>
        <v>0</v>
      </c>
      <c r="H1875" s="1">
        <f>MAX(Table14[[#This Row],[Medicare Outpatient Allowable Rate]:[United Healthcare Outpatient Allowable Rate]])</f>
        <v>63.75</v>
      </c>
      <c r="I1875" s="1">
        <v>0</v>
      </c>
      <c r="J1875" s="1">
        <f>SUM(Table14[[#This Row],[Price]]*0.85)</f>
        <v>63.75</v>
      </c>
      <c r="K1875" s="1">
        <f>SUM(Table14[[#This Row],[Price]]*0.82)</f>
        <v>61.499999999999993</v>
      </c>
      <c r="L1875" s="1">
        <f>SUM(Table14[[#This Row],[Price]]*0.85)</f>
        <v>63.75</v>
      </c>
      <c r="M1875" s="1">
        <f>SUM(Table14[[#This Row],[Price]]*0.75)</f>
        <v>56.25</v>
      </c>
      <c r="N1875" s="1">
        <f>SUM(Table14[[#This Row],[Price]]*0.85)</f>
        <v>63.75</v>
      </c>
      <c r="O1875" s="1">
        <f>SUM(Table14[[#This Row],[Price]]*0.7)</f>
        <v>52.5</v>
      </c>
      <c r="P1875" s="1" t="s">
        <v>24</v>
      </c>
      <c r="Q1875" s="1" t="s">
        <v>25</v>
      </c>
    </row>
    <row r="1876" spans="1:17" x14ac:dyDescent="0.35">
      <c r="A1876">
        <v>48782750</v>
      </c>
      <c r="B1876" t="s">
        <v>2582</v>
      </c>
      <c r="C1876" s="11" t="s">
        <v>10398</v>
      </c>
      <c r="D1876">
        <v>82.62</v>
      </c>
      <c r="E1876">
        <v>84146</v>
      </c>
      <c r="F1876" s="7">
        <v>74.358000000000004</v>
      </c>
      <c r="G1876" s="1">
        <f>MIN(Table14[[#This Row],[Medicare Outpatient Allowable Rate]:[United Healthcare Outpatient Allowable Rate]])</f>
        <v>0</v>
      </c>
      <c r="H1876" s="1">
        <f>MAX(Table14[[#This Row],[Medicare Outpatient Allowable Rate]:[United Healthcare Outpatient Allowable Rate]])</f>
        <v>70.227000000000004</v>
      </c>
      <c r="I1876" s="1">
        <v>0</v>
      </c>
      <c r="J1876" s="1">
        <f>SUM(Table14[[#This Row],[Price]]*0.85)</f>
        <v>70.227000000000004</v>
      </c>
      <c r="K1876" s="1">
        <f>SUM(Table14[[#This Row],[Price]]*0.82)</f>
        <v>67.748400000000004</v>
      </c>
      <c r="L1876" s="1">
        <f>SUM(Table14[[#This Row],[Price]]*0.85)</f>
        <v>70.227000000000004</v>
      </c>
      <c r="M1876" s="1">
        <f>SUM(Table14[[#This Row],[Price]]*0.75)</f>
        <v>61.965000000000003</v>
      </c>
      <c r="N1876" s="1">
        <f>SUM(Table14[[#This Row],[Price]]*0.85)</f>
        <v>70.227000000000004</v>
      </c>
      <c r="O1876" s="1">
        <f>SUM(Table14[[#This Row],[Price]]*0.7)</f>
        <v>57.833999999999996</v>
      </c>
      <c r="P1876" s="1" t="s">
        <v>24</v>
      </c>
      <c r="Q1876" s="1" t="s">
        <v>25</v>
      </c>
    </row>
    <row r="1877" spans="1:17" x14ac:dyDescent="0.35">
      <c r="A1877">
        <v>50302585</v>
      </c>
      <c r="B1877" t="s">
        <v>2583</v>
      </c>
      <c r="C1877" s="11" t="s">
        <v>10398</v>
      </c>
      <c r="D1877">
        <v>89.01</v>
      </c>
      <c r="E1877">
        <v>84146</v>
      </c>
      <c r="F1877" s="7">
        <v>80.109000000000009</v>
      </c>
      <c r="G1877" s="1">
        <f>MIN(Table14[[#This Row],[Medicare Outpatient Allowable Rate]:[United Healthcare Outpatient Allowable Rate]])</f>
        <v>0</v>
      </c>
      <c r="H1877" s="1">
        <f>MAX(Table14[[#This Row],[Medicare Outpatient Allowable Rate]:[United Healthcare Outpatient Allowable Rate]])</f>
        <v>75.658500000000004</v>
      </c>
      <c r="I1877" s="1">
        <v>0</v>
      </c>
      <c r="J1877" s="1">
        <f>SUM(Table14[[#This Row],[Price]]*0.85)</f>
        <v>75.658500000000004</v>
      </c>
      <c r="K1877" s="1">
        <f>SUM(Table14[[#This Row],[Price]]*0.82)</f>
        <v>72.988200000000006</v>
      </c>
      <c r="L1877" s="1">
        <f>SUM(Table14[[#This Row],[Price]]*0.85)</f>
        <v>75.658500000000004</v>
      </c>
      <c r="M1877" s="1">
        <f>SUM(Table14[[#This Row],[Price]]*0.75)</f>
        <v>66.757500000000007</v>
      </c>
      <c r="N1877" s="1">
        <f>SUM(Table14[[#This Row],[Price]]*0.85)</f>
        <v>75.658500000000004</v>
      </c>
      <c r="O1877" s="1">
        <f>SUM(Table14[[#This Row],[Price]]*0.7)</f>
        <v>62.307000000000002</v>
      </c>
      <c r="P1877" s="1" t="s">
        <v>24</v>
      </c>
      <c r="Q1877" s="1" t="s">
        <v>25</v>
      </c>
    </row>
    <row r="1878" spans="1:17" x14ac:dyDescent="0.35">
      <c r="A1878">
        <v>15768857</v>
      </c>
      <c r="B1878" t="s">
        <v>2584</v>
      </c>
      <c r="C1878" s="11" t="s">
        <v>10398</v>
      </c>
      <c r="D1878">
        <v>109.89</v>
      </c>
      <c r="E1878">
        <v>84153</v>
      </c>
      <c r="F1878" s="7">
        <v>98.900999999999996</v>
      </c>
      <c r="G1878" s="1">
        <f>MIN(Table14[[#This Row],[Medicare Outpatient Allowable Rate]:[United Healthcare Outpatient Allowable Rate]])</f>
        <v>0</v>
      </c>
      <c r="H1878" s="1">
        <f>MAX(Table14[[#This Row],[Medicare Outpatient Allowable Rate]:[United Healthcare Outpatient Allowable Rate]])</f>
        <v>93.406499999999994</v>
      </c>
      <c r="I1878" s="1">
        <v>0</v>
      </c>
      <c r="J1878" s="1">
        <f>SUM(Table14[[#This Row],[Price]]*0.85)</f>
        <v>93.406499999999994</v>
      </c>
      <c r="K1878" s="1">
        <f>SUM(Table14[[#This Row],[Price]]*0.82)</f>
        <v>90.109799999999993</v>
      </c>
      <c r="L1878" s="1">
        <f>SUM(Table14[[#This Row],[Price]]*0.85)</f>
        <v>93.406499999999994</v>
      </c>
      <c r="M1878" s="1">
        <f>SUM(Table14[[#This Row],[Price]]*0.75)</f>
        <v>82.417500000000004</v>
      </c>
      <c r="N1878" s="1">
        <f>SUM(Table14[[#This Row],[Price]]*0.85)</f>
        <v>93.406499999999994</v>
      </c>
      <c r="O1878" s="1">
        <f>SUM(Table14[[#This Row],[Price]]*0.7)</f>
        <v>76.923000000000002</v>
      </c>
      <c r="P1878" s="1" t="s">
        <v>24</v>
      </c>
      <c r="Q1878" s="1" t="s">
        <v>25</v>
      </c>
    </row>
    <row r="1879" spans="1:17" x14ac:dyDescent="0.35">
      <c r="A1879">
        <v>50302588</v>
      </c>
      <c r="B1879" t="s">
        <v>2585</v>
      </c>
      <c r="C1879" s="11" t="s">
        <v>10404</v>
      </c>
      <c r="D1879">
        <v>59.16</v>
      </c>
      <c r="E1879">
        <v>85303</v>
      </c>
      <c r="F1879" s="7">
        <v>53.244</v>
      </c>
      <c r="G1879" s="1">
        <f>MIN(Table14[[#This Row],[Medicare Outpatient Allowable Rate]:[United Healthcare Outpatient Allowable Rate]])</f>
        <v>0</v>
      </c>
      <c r="H1879" s="1">
        <f>MAX(Table14[[#This Row],[Medicare Outpatient Allowable Rate]:[United Healthcare Outpatient Allowable Rate]])</f>
        <v>50.285999999999994</v>
      </c>
      <c r="I1879" s="1">
        <v>0</v>
      </c>
      <c r="J1879" s="1">
        <f>SUM(Table14[[#This Row],[Price]]*0.85)</f>
        <v>50.285999999999994</v>
      </c>
      <c r="K1879" s="1">
        <f>SUM(Table14[[#This Row],[Price]]*0.82)</f>
        <v>48.511199999999995</v>
      </c>
      <c r="L1879" s="1">
        <f>SUM(Table14[[#This Row],[Price]]*0.85)</f>
        <v>50.285999999999994</v>
      </c>
      <c r="M1879" s="1">
        <f>SUM(Table14[[#This Row],[Price]]*0.75)</f>
        <v>44.37</v>
      </c>
      <c r="N1879" s="1">
        <f>SUM(Table14[[#This Row],[Price]]*0.85)</f>
        <v>50.285999999999994</v>
      </c>
      <c r="O1879" s="1">
        <f>SUM(Table14[[#This Row],[Price]]*0.7)</f>
        <v>41.411999999999992</v>
      </c>
      <c r="P1879" s="1" t="s">
        <v>24</v>
      </c>
      <c r="Q1879" s="1" t="s">
        <v>25</v>
      </c>
    </row>
    <row r="1880" spans="1:17" x14ac:dyDescent="0.35">
      <c r="A1880">
        <v>50617004</v>
      </c>
      <c r="B1880" t="s">
        <v>2586</v>
      </c>
      <c r="C1880" s="11" t="s">
        <v>10404</v>
      </c>
      <c r="D1880">
        <v>59.16</v>
      </c>
      <c r="E1880">
        <v>85303</v>
      </c>
      <c r="F1880" s="7">
        <v>53.244</v>
      </c>
      <c r="G1880" s="1">
        <f>MIN(Table14[[#This Row],[Medicare Outpatient Allowable Rate]:[United Healthcare Outpatient Allowable Rate]])</f>
        <v>0</v>
      </c>
      <c r="H1880" s="1">
        <f>MAX(Table14[[#This Row],[Medicare Outpatient Allowable Rate]:[United Healthcare Outpatient Allowable Rate]])</f>
        <v>50.285999999999994</v>
      </c>
      <c r="I1880" s="1">
        <v>0</v>
      </c>
      <c r="J1880" s="1">
        <f>SUM(Table14[[#This Row],[Price]]*0.85)</f>
        <v>50.285999999999994</v>
      </c>
      <c r="K1880" s="1">
        <f>SUM(Table14[[#This Row],[Price]]*0.82)</f>
        <v>48.511199999999995</v>
      </c>
      <c r="L1880" s="1">
        <f>SUM(Table14[[#This Row],[Price]]*0.85)</f>
        <v>50.285999999999994</v>
      </c>
      <c r="M1880" s="1">
        <f>SUM(Table14[[#This Row],[Price]]*0.75)</f>
        <v>44.37</v>
      </c>
      <c r="N1880" s="1">
        <f>SUM(Table14[[#This Row],[Price]]*0.85)</f>
        <v>50.285999999999994</v>
      </c>
      <c r="O1880" s="1">
        <f>SUM(Table14[[#This Row],[Price]]*0.7)</f>
        <v>41.411999999999992</v>
      </c>
      <c r="P1880" s="1" t="s">
        <v>24</v>
      </c>
      <c r="Q1880" s="1" t="s">
        <v>25</v>
      </c>
    </row>
    <row r="1881" spans="1:17" x14ac:dyDescent="0.35">
      <c r="A1881">
        <v>48782751</v>
      </c>
      <c r="B1881" t="s">
        <v>2587</v>
      </c>
      <c r="C1881" s="11" t="s">
        <v>10404</v>
      </c>
      <c r="D1881">
        <v>59.16</v>
      </c>
      <c r="E1881">
        <v>85303</v>
      </c>
      <c r="F1881" s="7">
        <v>53.244</v>
      </c>
      <c r="G1881" s="1">
        <f>MIN(Table14[[#This Row],[Medicare Outpatient Allowable Rate]:[United Healthcare Outpatient Allowable Rate]])</f>
        <v>0</v>
      </c>
      <c r="H1881" s="1">
        <f>MAX(Table14[[#This Row],[Medicare Outpatient Allowable Rate]:[United Healthcare Outpatient Allowable Rate]])</f>
        <v>50.285999999999994</v>
      </c>
      <c r="I1881" s="1">
        <v>0</v>
      </c>
      <c r="J1881" s="1">
        <f>SUM(Table14[[#This Row],[Price]]*0.85)</f>
        <v>50.285999999999994</v>
      </c>
      <c r="K1881" s="1">
        <f>SUM(Table14[[#This Row],[Price]]*0.82)</f>
        <v>48.511199999999995</v>
      </c>
      <c r="L1881" s="1">
        <f>SUM(Table14[[#This Row],[Price]]*0.85)</f>
        <v>50.285999999999994</v>
      </c>
      <c r="M1881" s="1">
        <f>SUM(Table14[[#This Row],[Price]]*0.75)</f>
        <v>44.37</v>
      </c>
      <c r="N1881" s="1">
        <f>SUM(Table14[[#This Row],[Price]]*0.85)</f>
        <v>50.285999999999994</v>
      </c>
      <c r="O1881" s="1">
        <f>SUM(Table14[[#This Row],[Price]]*0.7)</f>
        <v>41.411999999999992</v>
      </c>
      <c r="P1881" s="1" t="s">
        <v>24</v>
      </c>
      <c r="Q1881" s="1" t="s">
        <v>25</v>
      </c>
    </row>
    <row r="1882" spans="1:17" x14ac:dyDescent="0.35">
      <c r="A1882">
        <v>48782754</v>
      </c>
      <c r="B1882" t="s">
        <v>2588</v>
      </c>
      <c r="C1882" s="11" t="s">
        <v>10399</v>
      </c>
      <c r="D1882">
        <v>218</v>
      </c>
      <c r="E1882">
        <v>85302</v>
      </c>
      <c r="F1882" s="7">
        <v>196.2</v>
      </c>
      <c r="G1882" s="1">
        <f>MIN(Table14[[#This Row],[Medicare Outpatient Allowable Rate]:[United Healthcare Outpatient Allowable Rate]])</f>
        <v>0</v>
      </c>
      <c r="H1882" s="1">
        <f>MAX(Table14[[#This Row],[Medicare Outpatient Allowable Rate]:[United Healthcare Outpatient Allowable Rate]])</f>
        <v>185.29999999999998</v>
      </c>
      <c r="I1882" s="1">
        <v>0</v>
      </c>
      <c r="J1882" s="1">
        <f>SUM(Table14[[#This Row],[Price]]*0.85)</f>
        <v>185.29999999999998</v>
      </c>
      <c r="K1882" s="1">
        <f>SUM(Table14[[#This Row],[Price]]*0.82)</f>
        <v>178.76</v>
      </c>
      <c r="L1882" s="1">
        <f>SUM(Table14[[#This Row],[Price]]*0.85)</f>
        <v>185.29999999999998</v>
      </c>
      <c r="M1882" s="1">
        <f>SUM(Table14[[#This Row],[Price]]*0.75)</f>
        <v>163.5</v>
      </c>
      <c r="N1882" s="1">
        <f>SUM(Table14[[#This Row],[Price]]*0.85)</f>
        <v>185.29999999999998</v>
      </c>
      <c r="O1882" s="1">
        <f>SUM(Table14[[#This Row],[Price]]*0.7)</f>
        <v>152.6</v>
      </c>
      <c r="P1882" s="1" t="s">
        <v>24</v>
      </c>
      <c r="Q1882" s="1" t="s">
        <v>25</v>
      </c>
    </row>
    <row r="1883" spans="1:17" x14ac:dyDescent="0.35">
      <c r="A1883">
        <v>633813</v>
      </c>
      <c r="B1883" t="s">
        <v>2589</v>
      </c>
      <c r="C1883" s="11" t="s">
        <v>10398</v>
      </c>
      <c r="D1883">
        <v>17.559999999999999</v>
      </c>
      <c r="E1883">
        <v>84157</v>
      </c>
      <c r="F1883" s="7">
        <v>15.803999999999998</v>
      </c>
      <c r="G1883" s="1">
        <f>MIN(Table14[[#This Row],[Medicare Outpatient Allowable Rate]:[United Healthcare Outpatient Allowable Rate]])</f>
        <v>0</v>
      </c>
      <c r="H1883" s="1">
        <f>MAX(Table14[[#This Row],[Medicare Outpatient Allowable Rate]:[United Healthcare Outpatient Allowable Rate]])</f>
        <v>14.925999999999998</v>
      </c>
      <c r="I1883" s="1">
        <v>0</v>
      </c>
      <c r="J1883" s="1">
        <f>SUM(Table14[[#This Row],[Price]]*0.85)</f>
        <v>14.925999999999998</v>
      </c>
      <c r="K1883" s="1">
        <f>SUM(Table14[[#This Row],[Price]]*0.82)</f>
        <v>14.399199999999999</v>
      </c>
      <c r="L1883" s="1">
        <f>SUM(Table14[[#This Row],[Price]]*0.85)</f>
        <v>14.925999999999998</v>
      </c>
      <c r="M1883" s="1">
        <f>SUM(Table14[[#This Row],[Price]]*0.75)</f>
        <v>13.169999999999998</v>
      </c>
      <c r="N1883" s="1">
        <f>SUM(Table14[[#This Row],[Price]]*0.85)</f>
        <v>14.925999999999998</v>
      </c>
      <c r="O1883" s="1">
        <f>SUM(Table14[[#This Row],[Price]]*0.7)</f>
        <v>12.291999999999998</v>
      </c>
      <c r="P1883" s="1" t="s">
        <v>24</v>
      </c>
      <c r="Q1883" s="1" t="s">
        <v>25</v>
      </c>
    </row>
    <row r="1884" spans="1:17" x14ac:dyDescent="0.35">
      <c r="A1884">
        <v>48782749</v>
      </c>
      <c r="B1884" t="s">
        <v>2590</v>
      </c>
      <c r="C1884" s="11" t="s">
        <v>10398</v>
      </c>
      <c r="D1884">
        <v>172.38</v>
      </c>
      <c r="E1884">
        <v>84165</v>
      </c>
      <c r="F1884" s="7">
        <v>155.142</v>
      </c>
      <c r="G1884" s="1">
        <f>MIN(Table14[[#This Row],[Medicare Outpatient Allowable Rate]:[United Healthcare Outpatient Allowable Rate]])</f>
        <v>0</v>
      </c>
      <c r="H1884" s="1">
        <f>MAX(Table14[[#This Row],[Medicare Outpatient Allowable Rate]:[United Healthcare Outpatient Allowable Rate]])</f>
        <v>146.523</v>
      </c>
      <c r="I1884" s="1">
        <v>0</v>
      </c>
      <c r="J1884" s="1">
        <f>SUM(Table14[[#This Row],[Price]]*0.85)</f>
        <v>146.523</v>
      </c>
      <c r="K1884" s="1">
        <f>SUM(Table14[[#This Row],[Price]]*0.82)</f>
        <v>141.35159999999999</v>
      </c>
      <c r="L1884" s="1">
        <f>SUM(Table14[[#This Row],[Price]]*0.85)</f>
        <v>146.523</v>
      </c>
      <c r="M1884" s="1">
        <f>SUM(Table14[[#This Row],[Price]]*0.75)</f>
        <v>129.285</v>
      </c>
      <c r="N1884" s="1">
        <f>SUM(Table14[[#This Row],[Price]]*0.85)</f>
        <v>146.523</v>
      </c>
      <c r="O1884" s="1">
        <f>SUM(Table14[[#This Row],[Price]]*0.7)</f>
        <v>120.66599999999998</v>
      </c>
      <c r="P1884" s="1" t="s">
        <v>24</v>
      </c>
      <c r="Q1884" s="1" t="s">
        <v>25</v>
      </c>
    </row>
    <row r="1885" spans="1:17" x14ac:dyDescent="0.35">
      <c r="A1885">
        <v>48782753</v>
      </c>
      <c r="B1885" t="s">
        <v>2591</v>
      </c>
      <c r="C1885" s="11" t="s">
        <v>10398</v>
      </c>
      <c r="D1885">
        <v>76.5</v>
      </c>
      <c r="E1885">
        <v>84166</v>
      </c>
      <c r="F1885" s="7">
        <v>68.849999999999994</v>
      </c>
      <c r="G1885" s="1">
        <f>MIN(Table14[[#This Row],[Medicare Outpatient Allowable Rate]:[United Healthcare Outpatient Allowable Rate]])</f>
        <v>0</v>
      </c>
      <c r="H1885" s="1">
        <f>MAX(Table14[[#This Row],[Medicare Outpatient Allowable Rate]:[United Healthcare Outpatient Allowable Rate]])</f>
        <v>65.024999999999991</v>
      </c>
      <c r="I1885" s="1">
        <v>0</v>
      </c>
      <c r="J1885" s="1">
        <f>SUM(Table14[[#This Row],[Price]]*0.85)</f>
        <v>65.024999999999991</v>
      </c>
      <c r="K1885" s="1">
        <f>SUM(Table14[[#This Row],[Price]]*0.82)</f>
        <v>62.73</v>
      </c>
      <c r="L1885" s="1">
        <f>SUM(Table14[[#This Row],[Price]]*0.85)</f>
        <v>65.024999999999991</v>
      </c>
      <c r="M1885" s="1">
        <f>SUM(Table14[[#This Row],[Price]]*0.75)</f>
        <v>57.375</v>
      </c>
      <c r="N1885" s="1">
        <f>SUM(Table14[[#This Row],[Price]]*0.85)</f>
        <v>65.024999999999991</v>
      </c>
      <c r="O1885" s="1">
        <f>SUM(Table14[[#This Row],[Price]]*0.7)</f>
        <v>53.55</v>
      </c>
      <c r="P1885" s="1" t="s">
        <v>24</v>
      </c>
      <c r="Q1885" s="1" t="s">
        <v>25</v>
      </c>
    </row>
    <row r="1886" spans="1:17" x14ac:dyDescent="0.35">
      <c r="A1886">
        <v>50615672</v>
      </c>
      <c r="B1886" t="s">
        <v>2592</v>
      </c>
      <c r="C1886" s="11" t="s">
        <v>10404</v>
      </c>
      <c r="D1886">
        <v>63.74</v>
      </c>
      <c r="E1886">
        <v>85306</v>
      </c>
      <c r="F1886" s="7">
        <v>57.366</v>
      </c>
      <c r="G1886" s="1">
        <f>MIN(Table14[[#This Row],[Medicare Outpatient Allowable Rate]:[United Healthcare Outpatient Allowable Rate]])</f>
        <v>0</v>
      </c>
      <c r="H1886" s="1">
        <f>MAX(Table14[[#This Row],[Medicare Outpatient Allowable Rate]:[United Healthcare Outpatient Allowable Rate]])</f>
        <v>54.179000000000002</v>
      </c>
      <c r="I1886" s="1">
        <v>0</v>
      </c>
      <c r="J1886" s="1">
        <f>SUM(Table14[[#This Row],[Price]]*0.85)</f>
        <v>54.179000000000002</v>
      </c>
      <c r="K1886" s="1">
        <f>SUM(Table14[[#This Row],[Price]]*0.82)</f>
        <v>52.266799999999996</v>
      </c>
      <c r="L1886" s="1">
        <f>SUM(Table14[[#This Row],[Price]]*0.85)</f>
        <v>54.179000000000002</v>
      </c>
      <c r="M1886" s="1">
        <f>SUM(Table14[[#This Row],[Price]]*0.75)</f>
        <v>47.805</v>
      </c>
      <c r="N1886" s="1">
        <f>SUM(Table14[[#This Row],[Price]]*0.85)</f>
        <v>54.179000000000002</v>
      </c>
      <c r="O1886" s="1">
        <f>SUM(Table14[[#This Row],[Price]]*0.7)</f>
        <v>44.618000000000002</v>
      </c>
      <c r="P1886" s="1" t="s">
        <v>24</v>
      </c>
      <c r="Q1886" s="1" t="s">
        <v>25</v>
      </c>
    </row>
    <row r="1887" spans="1:17" x14ac:dyDescent="0.35">
      <c r="A1887">
        <v>48782752</v>
      </c>
      <c r="B1887" t="s">
        <v>2593</v>
      </c>
      <c r="C1887" s="11" t="s">
        <v>10404</v>
      </c>
      <c r="D1887">
        <v>59.16</v>
      </c>
      <c r="E1887">
        <v>85306</v>
      </c>
      <c r="F1887" s="7">
        <v>53.244</v>
      </c>
      <c r="G1887" s="1">
        <f>MIN(Table14[[#This Row],[Medicare Outpatient Allowable Rate]:[United Healthcare Outpatient Allowable Rate]])</f>
        <v>0</v>
      </c>
      <c r="H1887" s="1">
        <f>MAX(Table14[[#This Row],[Medicare Outpatient Allowable Rate]:[United Healthcare Outpatient Allowable Rate]])</f>
        <v>50.285999999999994</v>
      </c>
      <c r="I1887" s="1">
        <v>0</v>
      </c>
      <c r="J1887" s="1">
        <f>SUM(Table14[[#This Row],[Price]]*0.85)</f>
        <v>50.285999999999994</v>
      </c>
      <c r="K1887" s="1">
        <f>SUM(Table14[[#This Row],[Price]]*0.82)</f>
        <v>48.511199999999995</v>
      </c>
      <c r="L1887" s="1">
        <f>SUM(Table14[[#This Row],[Price]]*0.85)</f>
        <v>50.285999999999994</v>
      </c>
      <c r="M1887" s="1">
        <f>SUM(Table14[[#This Row],[Price]]*0.75)</f>
        <v>44.37</v>
      </c>
      <c r="N1887" s="1">
        <f>SUM(Table14[[#This Row],[Price]]*0.85)</f>
        <v>50.285999999999994</v>
      </c>
      <c r="O1887" s="1">
        <f>SUM(Table14[[#This Row],[Price]]*0.7)</f>
        <v>41.411999999999992</v>
      </c>
      <c r="P1887" s="1" t="s">
        <v>24</v>
      </c>
      <c r="Q1887" s="1" t="s">
        <v>25</v>
      </c>
    </row>
    <row r="1888" spans="1:17" x14ac:dyDescent="0.35">
      <c r="A1888">
        <v>633819</v>
      </c>
      <c r="B1888" t="s">
        <v>2594</v>
      </c>
      <c r="C1888" s="11" t="s">
        <v>10398</v>
      </c>
      <c r="D1888">
        <v>28.1</v>
      </c>
      <c r="E1888">
        <v>84156</v>
      </c>
      <c r="F1888" s="7">
        <v>25.29</v>
      </c>
      <c r="G1888" s="1">
        <f>MIN(Table14[[#This Row],[Medicare Outpatient Allowable Rate]:[United Healthcare Outpatient Allowable Rate]])</f>
        <v>0</v>
      </c>
      <c r="H1888" s="1">
        <f>MAX(Table14[[#This Row],[Medicare Outpatient Allowable Rate]:[United Healthcare Outpatient Allowable Rate]])</f>
        <v>23.885000000000002</v>
      </c>
      <c r="I1888" s="1">
        <v>0</v>
      </c>
      <c r="J1888" s="1">
        <f>SUM(Table14[[#This Row],[Price]]*0.85)</f>
        <v>23.885000000000002</v>
      </c>
      <c r="K1888" s="1">
        <f>SUM(Table14[[#This Row],[Price]]*0.82)</f>
        <v>23.041999999999998</v>
      </c>
      <c r="L1888" s="1">
        <f>SUM(Table14[[#This Row],[Price]]*0.85)</f>
        <v>23.885000000000002</v>
      </c>
      <c r="M1888" s="1">
        <f>SUM(Table14[[#This Row],[Price]]*0.75)</f>
        <v>21.075000000000003</v>
      </c>
      <c r="N1888" s="1">
        <f>SUM(Table14[[#This Row],[Price]]*0.85)</f>
        <v>23.885000000000002</v>
      </c>
      <c r="O1888" s="1">
        <f>SUM(Table14[[#This Row],[Price]]*0.7)</f>
        <v>19.669999999999998</v>
      </c>
      <c r="P1888" s="1" t="s">
        <v>24</v>
      </c>
      <c r="Q1888" s="1" t="s">
        <v>25</v>
      </c>
    </row>
    <row r="1889" spans="1:17" x14ac:dyDescent="0.35">
      <c r="A1889">
        <v>48782761</v>
      </c>
      <c r="B1889" t="s">
        <v>2595</v>
      </c>
      <c r="C1889" s="11" t="s">
        <v>10397</v>
      </c>
      <c r="D1889">
        <v>35</v>
      </c>
      <c r="E1889">
        <v>86638</v>
      </c>
      <c r="F1889" s="7">
        <v>31.5</v>
      </c>
      <c r="G1889" s="1">
        <f>MIN(Table14[[#This Row],[Medicare Outpatient Allowable Rate]:[United Healthcare Outpatient Allowable Rate]])</f>
        <v>0</v>
      </c>
      <c r="H1889" s="1">
        <f>MAX(Table14[[#This Row],[Medicare Outpatient Allowable Rate]:[United Healthcare Outpatient Allowable Rate]])</f>
        <v>29.75</v>
      </c>
      <c r="I1889" s="1">
        <v>0</v>
      </c>
      <c r="J1889" s="1">
        <f>SUM(Table14[[#This Row],[Price]]*0.85)</f>
        <v>29.75</v>
      </c>
      <c r="K1889" s="1">
        <f>SUM(Table14[[#This Row],[Price]]*0.82)</f>
        <v>28.7</v>
      </c>
      <c r="L1889" s="1">
        <f>SUM(Table14[[#This Row],[Price]]*0.85)</f>
        <v>29.75</v>
      </c>
      <c r="M1889" s="1">
        <f>SUM(Table14[[#This Row],[Price]]*0.75)</f>
        <v>26.25</v>
      </c>
      <c r="N1889" s="1">
        <f>SUM(Table14[[#This Row],[Price]]*0.85)</f>
        <v>29.75</v>
      </c>
      <c r="O1889" s="1">
        <f>SUM(Table14[[#This Row],[Price]]*0.7)</f>
        <v>24.5</v>
      </c>
      <c r="P1889" s="1" t="s">
        <v>24</v>
      </c>
      <c r="Q1889" s="1" t="s">
        <v>25</v>
      </c>
    </row>
    <row r="1890" spans="1:17" x14ac:dyDescent="0.35">
      <c r="A1890">
        <v>50302595</v>
      </c>
      <c r="B1890" t="s">
        <v>2596</v>
      </c>
      <c r="C1890" s="11" t="s">
        <v>10399</v>
      </c>
      <c r="D1890">
        <v>155</v>
      </c>
      <c r="E1890">
        <v>86480</v>
      </c>
      <c r="F1890" s="7">
        <v>139.5</v>
      </c>
      <c r="G1890" s="1">
        <f>MIN(Table14[[#This Row],[Medicare Outpatient Allowable Rate]:[United Healthcare Outpatient Allowable Rate]])</f>
        <v>0</v>
      </c>
      <c r="H1890" s="1">
        <f>MAX(Table14[[#This Row],[Medicare Outpatient Allowable Rate]:[United Healthcare Outpatient Allowable Rate]])</f>
        <v>131.75</v>
      </c>
      <c r="I1890" s="1">
        <v>0</v>
      </c>
      <c r="J1890" s="1">
        <f>SUM(Table14[[#This Row],[Price]]*0.85)</f>
        <v>131.75</v>
      </c>
      <c r="K1890" s="1">
        <f>SUM(Table14[[#This Row],[Price]]*0.82)</f>
        <v>127.1</v>
      </c>
      <c r="L1890" s="1">
        <f>SUM(Table14[[#This Row],[Price]]*0.85)</f>
        <v>131.75</v>
      </c>
      <c r="M1890" s="1">
        <f>SUM(Table14[[#This Row],[Price]]*0.75)</f>
        <v>116.25</v>
      </c>
      <c r="N1890" s="1">
        <f>SUM(Table14[[#This Row],[Price]]*0.85)</f>
        <v>131.75</v>
      </c>
      <c r="O1890" s="1">
        <f>SUM(Table14[[#This Row],[Price]]*0.7)</f>
        <v>108.5</v>
      </c>
      <c r="P1890" s="1" t="s">
        <v>24</v>
      </c>
      <c r="Q1890" s="1" t="s">
        <v>25</v>
      </c>
    </row>
    <row r="1891" spans="1:17" x14ac:dyDescent="0.35">
      <c r="A1891">
        <v>48782762</v>
      </c>
      <c r="B1891" t="s">
        <v>2597</v>
      </c>
      <c r="C1891" s="11" t="s">
        <v>10399</v>
      </c>
      <c r="D1891">
        <v>306</v>
      </c>
      <c r="E1891">
        <v>86480</v>
      </c>
      <c r="F1891" s="7">
        <v>275.39999999999998</v>
      </c>
      <c r="G1891" s="1">
        <f>MIN(Table14[[#This Row],[Medicare Outpatient Allowable Rate]:[United Healthcare Outpatient Allowable Rate]])</f>
        <v>0</v>
      </c>
      <c r="H1891" s="1">
        <f>MAX(Table14[[#This Row],[Medicare Outpatient Allowable Rate]:[United Healthcare Outpatient Allowable Rate]])</f>
        <v>260.09999999999997</v>
      </c>
      <c r="I1891" s="1">
        <v>0</v>
      </c>
      <c r="J1891" s="1">
        <f>SUM(Table14[[#This Row],[Price]]*0.85)</f>
        <v>260.09999999999997</v>
      </c>
      <c r="K1891" s="1">
        <f>SUM(Table14[[#This Row],[Price]]*0.82)</f>
        <v>250.92</v>
      </c>
      <c r="L1891" s="1">
        <f>SUM(Table14[[#This Row],[Price]]*0.85)</f>
        <v>260.09999999999997</v>
      </c>
      <c r="M1891" s="1">
        <f>SUM(Table14[[#This Row],[Price]]*0.75)</f>
        <v>229.5</v>
      </c>
      <c r="N1891" s="1">
        <f>SUM(Table14[[#This Row],[Price]]*0.85)</f>
        <v>260.09999999999997</v>
      </c>
      <c r="O1891" s="1">
        <f>SUM(Table14[[#This Row],[Price]]*0.7)</f>
        <v>214.2</v>
      </c>
      <c r="P1891" s="1" t="s">
        <v>24</v>
      </c>
      <c r="Q1891" s="1" t="s">
        <v>25</v>
      </c>
    </row>
    <row r="1892" spans="1:17" x14ac:dyDescent="0.35">
      <c r="A1892">
        <v>1881511</v>
      </c>
      <c r="B1892" t="s">
        <v>2598</v>
      </c>
      <c r="C1892" s="11" t="s">
        <v>10404</v>
      </c>
      <c r="D1892">
        <v>13</v>
      </c>
      <c r="E1892">
        <v>85041</v>
      </c>
      <c r="F1892" s="7">
        <v>11.7</v>
      </c>
      <c r="G1892" s="1">
        <f>MIN(Table14[[#This Row],[Medicare Outpatient Allowable Rate]:[United Healthcare Outpatient Allowable Rate]])</f>
        <v>0</v>
      </c>
      <c r="H1892" s="1">
        <f>MAX(Table14[[#This Row],[Medicare Outpatient Allowable Rate]:[United Healthcare Outpatient Allowable Rate]])</f>
        <v>11.049999999999999</v>
      </c>
      <c r="I1892" s="1">
        <v>0</v>
      </c>
      <c r="J1892" s="1">
        <f>SUM(Table14[[#This Row],[Price]]*0.85)</f>
        <v>11.049999999999999</v>
      </c>
      <c r="K1892" s="1">
        <f>SUM(Table14[[#This Row],[Price]]*0.82)</f>
        <v>10.66</v>
      </c>
      <c r="L1892" s="1">
        <f>SUM(Table14[[#This Row],[Price]]*0.85)</f>
        <v>11.049999999999999</v>
      </c>
      <c r="M1892" s="1">
        <f>SUM(Table14[[#This Row],[Price]]*0.75)</f>
        <v>9.75</v>
      </c>
      <c r="N1892" s="1">
        <f>SUM(Table14[[#This Row],[Price]]*0.85)</f>
        <v>11.049999999999999</v>
      </c>
      <c r="O1892" s="1">
        <f>SUM(Table14[[#This Row],[Price]]*0.7)</f>
        <v>9.1</v>
      </c>
      <c r="P1892" s="1" t="s">
        <v>24</v>
      </c>
      <c r="Q1892" s="1" t="s">
        <v>25</v>
      </c>
    </row>
    <row r="1893" spans="1:17" x14ac:dyDescent="0.35">
      <c r="A1893">
        <v>48782768</v>
      </c>
      <c r="B1893" t="s">
        <v>2599</v>
      </c>
      <c r="C1893" s="11" t="s">
        <v>10397</v>
      </c>
      <c r="D1893">
        <v>51</v>
      </c>
      <c r="E1893">
        <v>86235</v>
      </c>
      <c r="F1893" s="7">
        <v>45.9</v>
      </c>
      <c r="G1893" s="1">
        <f>MIN(Table14[[#This Row],[Medicare Outpatient Allowable Rate]:[United Healthcare Outpatient Allowable Rate]])</f>
        <v>0</v>
      </c>
      <c r="H1893" s="1">
        <f>MAX(Table14[[#This Row],[Medicare Outpatient Allowable Rate]:[United Healthcare Outpatient Allowable Rate]])</f>
        <v>43.35</v>
      </c>
      <c r="I1893" s="1">
        <v>0</v>
      </c>
      <c r="J1893" s="1">
        <f>SUM(Table14[[#This Row],[Price]]*0.85)</f>
        <v>43.35</v>
      </c>
      <c r="K1893" s="1">
        <f>SUM(Table14[[#This Row],[Price]]*0.82)</f>
        <v>41.82</v>
      </c>
      <c r="L1893" s="1">
        <f>SUM(Table14[[#This Row],[Price]]*0.85)</f>
        <v>43.35</v>
      </c>
      <c r="M1893" s="1">
        <f>SUM(Table14[[#This Row],[Price]]*0.75)</f>
        <v>38.25</v>
      </c>
      <c r="N1893" s="1">
        <f>SUM(Table14[[#This Row],[Price]]*0.85)</f>
        <v>43.35</v>
      </c>
      <c r="O1893" s="1">
        <f>SUM(Table14[[#This Row],[Price]]*0.7)</f>
        <v>35.699999999999996</v>
      </c>
      <c r="P1893" s="1" t="s">
        <v>24</v>
      </c>
      <c r="Q1893" s="1" t="s">
        <v>25</v>
      </c>
    </row>
    <row r="1894" spans="1:17" x14ac:dyDescent="0.35">
      <c r="A1894">
        <v>50694772</v>
      </c>
      <c r="B1894" t="s">
        <v>2600</v>
      </c>
      <c r="C1894" s="11" t="s">
        <v>10404</v>
      </c>
      <c r="D1894">
        <v>61.54</v>
      </c>
      <c r="E1894">
        <v>85245</v>
      </c>
      <c r="F1894" s="7">
        <v>55.385999999999996</v>
      </c>
      <c r="G1894" s="1">
        <f>MIN(Table14[[#This Row],[Medicare Outpatient Allowable Rate]:[United Healthcare Outpatient Allowable Rate]])</f>
        <v>0</v>
      </c>
      <c r="H1894" s="1">
        <f>MAX(Table14[[#This Row],[Medicare Outpatient Allowable Rate]:[United Healthcare Outpatient Allowable Rate]])</f>
        <v>52.308999999999997</v>
      </c>
      <c r="I1894" s="1">
        <v>0</v>
      </c>
      <c r="J1894" s="1">
        <f>SUM(Table14[[#This Row],[Price]]*0.85)</f>
        <v>52.308999999999997</v>
      </c>
      <c r="K1894" s="1">
        <f>SUM(Table14[[#This Row],[Price]]*0.82)</f>
        <v>50.462799999999994</v>
      </c>
      <c r="L1894" s="1">
        <f>SUM(Table14[[#This Row],[Price]]*0.85)</f>
        <v>52.308999999999997</v>
      </c>
      <c r="M1894" s="1">
        <f>SUM(Table14[[#This Row],[Price]]*0.75)</f>
        <v>46.155000000000001</v>
      </c>
      <c r="N1894" s="1">
        <f>SUM(Table14[[#This Row],[Price]]*0.85)</f>
        <v>52.308999999999997</v>
      </c>
      <c r="O1894" s="1">
        <f>SUM(Table14[[#This Row],[Price]]*0.7)</f>
        <v>43.077999999999996</v>
      </c>
      <c r="P1894" s="1" t="s">
        <v>24</v>
      </c>
      <c r="Q1894" s="1" t="s">
        <v>25</v>
      </c>
    </row>
    <row r="1895" spans="1:17" x14ac:dyDescent="0.35">
      <c r="A1895">
        <v>49875505</v>
      </c>
      <c r="B1895" t="s">
        <v>2601</v>
      </c>
      <c r="C1895" s="11" t="s">
        <v>10397</v>
      </c>
      <c r="D1895">
        <v>60</v>
      </c>
      <c r="E1895">
        <v>86757</v>
      </c>
      <c r="F1895" s="7">
        <v>54</v>
      </c>
      <c r="G1895" s="1">
        <f>MIN(Table14[[#This Row],[Medicare Outpatient Allowable Rate]:[United Healthcare Outpatient Allowable Rate]])</f>
        <v>0</v>
      </c>
      <c r="H1895" s="1">
        <f>MAX(Table14[[#This Row],[Medicare Outpatient Allowable Rate]:[United Healthcare Outpatient Allowable Rate]])</f>
        <v>51</v>
      </c>
      <c r="I1895" s="1">
        <v>0</v>
      </c>
      <c r="J1895" s="1">
        <f>SUM(Table14[[#This Row],[Price]]*0.85)</f>
        <v>51</v>
      </c>
      <c r="K1895" s="1">
        <f>SUM(Table14[[#This Row],[Price]]*0.82)</f>
        <v>49.199999999999996</v>
      </c>
      <c r="L1895" s="1">
        <f>SUM(Table14[[#This Row],[Price]]*0.85)</f>
        <v>51</v>
      </c>
      <c r="M1895" s="1">
        <f>SUM(Table14[[#This Row],[Price]]*0.75)</f>
        <v>45</v>
      </c>
      <c r="N1895" s="1">
        <f>SUM(Table14[[#This Row],[Price]]*0.85)</f>
        <v>51</v>
      </c>
      <c r="O1895" s="1">
        <f>SUM(Table14[[#This Row],[Price]]*0.7)</f>
        <v>42</v>
      </c>
      <c r="P1895" s="1" t="s">
        <v>24</v>
      </c>
      <c r="Q1895" s="1" t="s">
        <v>25</v>
      </c>
    </row>
    <row r="1896" spans="1:17" x14ac:dyDescent="0.35">
      <c r="A1896">
        <v>49875506</v>
      </c>
      <c r="B1896" t="s">
        <v>2602</v>
      </c>
      <c r="C1896" s="11" t="s">
        <v>10397</v>
      </c>
      <c r="D1896">
        <v>60</v>
      </c>
      <c r="E1896">
        <v>86757</v>
      </c>
      <c r="F1896" s="7">
        <v>54</v>
      </c>
      <c r="G1896" s="1">
        <f>MIN(Table14[[#This Row],[Medicare Outpatient Allowable Rate]:[United Healthcare Outpatient Allowable Rate]])</f>
        <v>0</v>
      </c>
      <c r="H1896" s="1">
        <f>MAX(Table14[[#This Row],[Medicare Outpatient Allowable Rate]:[United Healthcare Outpatient Allowable Rate]])</f>
        <v>51</v>
      </c>
      <c r="I1896" s="1">
        <v>0</v>
      </c>
      <c r="J1896" s="1">
        <f>SUM(Table14[[#This Row],[Price]]*0.85)</f>
        <v>51</v>
      </c>
      <c r="K1896" s="1">
        <f>SUM(Table14[[#This Row],[Price]]*0.82)</f>
        <v>49.199999999999996</v>
      </c>
      <c r="L1896" s="1">
        <f>SUM(Table14[[#This Row],[Price]]*0.85)</f>
        <v>51</v>
      </c>
      <c r="M1896" s="1">
        <f>SUM(Table14[[#This Row],[Price]]*0.75)</f>
        <v>45</v>
      </c>
      <c r="N1896" s="1">
        <f>SUM(Table14[[#This Row],[Price]]*0.85)</f>
        <v>51</v>
      </c>
      <c r="O1896" s="1">
        <f>SUM(Table14[[#This Row],[Price]]*0.7)</f>
        <v>42</v>
      </c>
      <c r="P1896" s="1" t="s">
        <v>24</v>
      </c>
      <c r="Q1896" s="1" t="s">
        <v>25</v>
      </c>
    </row>
    <row r="1897" spans="1:17" x14ac:dyDescent="0.35">
      <c r="A1897">
        <v>51554512</v>
      </c>
      <c r="B1897" t="s">
        <v>2603</v>
      </c>
      <c r="C1897" s="11" t="s">
        <v>10397</v>
      </c>
      <c r="D1897">
        <v>124</v>
      </c>
      <c r="E1897">
        <v>86235</v>
      </c>
      <c r="F1897" s="7">
        <v>111.6</v>
      </c>
      <c r="G1897" s="1">
        <f>MIN(Table14[[#This Row],[Medicare Outpatient Allowable Rate]:[United Healthcare Outpatient Allowable Rate]])</f>
        <v>0</v>
      </c>
      <c r="H1897" s="1">
        <f>MAX(Table14[[#This Row],[Medicare Outpatient Allowable Rate]:[United Healthcare Outpatient Allowable Rate]])</f>
        <v>105.39999999999999</v>
      </c>
      <c r="I1897" s="1">
        <v>0</v>
      </c>
      <c r="J1897" s="1">
        <f>SUM(Table14[[#This Row],[Price]]*0.85)</f>
        <v>105.39999999999999</v>
      </c>
      <c r="K1897" s="1">
        <f>SUM(Table14[[#This Row],[Price]]*0.82)</f>
        <v>101.67999999999999</v>
      </c>
      <c r="L1897" s="1">
        <f>SUM(Table14[[#This Row],[Price]]*0.85)</f>
        <v>105.39999999999999</v>
      </c>
      <c r="M1897" s="1">
        <f>SUM(Table14[[#This Row],[Price]]*0.75)</f>
        <v>93</v>
      </c>
      <c r="N1897" s="1">
        <f>SUM(Table14[[#This Row],[Price]]*0.85)</f>
        <v>105.39999999999999</v>
      </c>
      <c r="O1897" s="1">
        <f>SUM(Table14[[#This Row],[Price]]*0.7)</f>
        <v>86.8</v>
      </c>
      <c r="P1897" s="1" t="s">
        <v>24</v>
      </c>
      <c r="Q1897" s="1" t="s">
        <v>25</v>
      </c>
    </row>
    <row r="1898" spans="1:17" x14ac:dyDescent="0.35">
      <c r="A1898">
        <v>48782770</v>
      </c>
      <c r="B1898" t="s">
        <v>2604</v>
      </c>
      <c r="C1898" s="11" t="s">
        <v>10397</v>
      </c>
      <c r="D1898">
        <v>124</v>
      </c>
      <c r="E1898">
        <v>86235</v>
      </c>
      <c r="F1898" s="7">
        <v>111.6</v>
      </c>
      <c r="G1898" s="1">
        <f>MIN(Table14[[#This Row],[Medicare Outpatient Allowable Rate]:[United Healthcare Outpatient Allowable Rate]])</f>
        <v>0</v>
      </c>
      <c r="H1898" s="1">
        <f>MAX(Table14[[#This Row],[Medicare Outpatient Allowable Rate]:[United Healthcare Outpatient Allowable Rate]])</f>
        <v>105.39999999999999</v>
      </c>
      <c r="I1898" s="1">
        <v>0</v>
      </c>
      <c r="J1898" s="1">
        <f>SUM(Table14[[#This Row],[Price]]*0.85)</f>
        <v>105.39999999999999</v>
      </c>
      <c r="K1898" s="1">
        <f>SUM(Table14[[#This Row],[Price]]*0.82)</f>
        <v>101.67999999999999</v>
      </c>
      <c r="L1898" s="1">
        <f>SUM(Table14[[#This Row],[Price]]*0.85)</f>
        <v>105.39999999999999</v>
      </c>
      <c r="M1898" s="1">
        <f>SUM(Table14[[#This Row],[Price]]*0.75)</f>
        <v>93</v>
      </c>
      <c r="N1898" s="1">
        <f>SUM(Table14[[#This Row],[Price]]*0.85)</f>
        <v>105.39999999999999</v>
      </c>
      <c r="O1898" s="1">
        <f>SUM(Table14[[#This Row],[Price]]*0.7)</f>
        <v>86.8</v>
      </c>
      <c r="P1898" s="1" t="s">
        <v>24</v>
      </c>
      <c r="Q1898" s="1" t="s">
        <v>25</v>
      </c>
    </row>
    <row r="1899" spans="1:17" x14ac:dyDescent="0.35">
      <c r="A1899">
        <v>48857170</v>
      </c>
      <c r="B1899" t="s">
        <v>2604</v>
      </c>
      <c r="C1899" s="11" t="s">
        <v>10397</v>
      </c>
      <c r="D1899">
        <v>124</v>
      </c>
      <c r="E1899">
        <v>86235</v>
      </c>
      <c r="F1899" s="7">
        <v>111.6</v>
      </c>
      <c r="G1899" s="1">
        <f>MIN(Table14[[#This Row],[Medicare Outpatient Allowable Rate]:[United Healthcare Outpatient Allowable Rate]])</f>
        <v>0</v>
      </c>
      <c r="H1899" s="1">
        <f>MAX(Table14[[#This Row],[Medicare Outpatient Allowable Rate]:[United Healthcare Outpatient Allowable Rate]])</f>
        <v>105.39999999999999</v>
      </c>
      <c r="I1899" s="1">
        <v>0</v>
      </c>
      <c r="J1899" s="1">
        <f>SUM(Table14[[#This Row],[Price]]*0.85)</f>
        <v>105.39999999999999</v>
      </c>
      <c r="K1899" s="1">
        <f>SUM(Table14[[#This Row],[Price]]*0.82)</f>
        <v>101.67999999999999</v>
      </c>
      <c r="L1899" s="1">
        <f>SUM(Table14[[#This Row],[Price]]*0.85)</f>
        <v>105.39999999999999</v>
      </c>
      <c r="M1899" s="1">
        <f>SUM(Table14[[#This Row],[Price]]*0.75)</f>
        <v>93</v>
      </c>
      <c r="N1899" s="1">
        <f>SUM(Table14[[#This Row],[Price]]*0.85)</f>
        <v>105.39999999999999</v>
      </c>
      <c r="O1899" s="1">
        <f>SUM(Table14[[#This Row],[Price]]*0.7)</f>
        <v>86.8</v>
      </c>
      <c r="P1899" s="1" t="s">
        <v>24</v>
      </c>
      <c r="Q1899" s="1" t="s">
        <v>25</v>
      </c>
    </row>
    <row r="1900" spans="1:17" x14ac:dyDescent="0.35">
      <c r="A1900">
        <v>50638537</v>
      </c>
      <c r="B1900" t="s">
        <v>2605</v>
      </c>
      <c r="F1900" s="7">
        <v>0</v>
      </c>
      <c r="G1900" s="1" t="e">
        <f>MIN(Table14[[#This Row],[Medicare Outpatient Allowable Rate]:[United Healthcare Outpatient Allowable Rate]])</f>
        <v>#N/A</v>
      </c>
      <c r="H1900" s="1" t="e">
        <f>MAX(Table14[[#This Row],[Medicare Outpatient Allowable Rate]:[United Healthcare Outpatient Allowable Rate]])</f>
        <v>#N/A</v>
      </c>
      <c r="I1900" s="1" t="e">
        <v>#N/A</v>
      </c>
      <c r="J1900" s="1">
        <f>SUM(Table14[[#This Row],[Price]]*0.85)</f>
        <v>0</v>
      </c>
      <c r="K1900" s="1">
        <f>SUM(Table14[[#This Row],[Price]]*0.82)</f>
        <v>0</v>
      </c>
      <c r="L1900" s="1">
        <f>SUM(Table14[[#This Row],[Price]]*0.85)</f>
        <v>0</v>
      </c>
      <c r="M1900" s="1">
        <f>SUM(Table14[[#This Row],[Price]]*0.75)</f>
        <v>0</v>
      </c>
      <c r="N1900" s="1">
        <f>SUM(Table14[[#This Row],[Price]]*0.85)</f>
        <v>0</v>
      </c>
      <c r="O1900" s="1">
        <f>SUM(Table14[[#This Row],[Price]]*0.7)</f>
        <v>0</v>
      </c>
      <c r="P1900" s="1" t="s">
        <v>24</v>
      </c>
      <c r="Q1900" s="1" t="s">
        <v>25</v>
      </c>
    </row>
    <row r="1901" spans="1:17" x14ac:dyDescent="0.35">
      <c r="A1901">
        <v>51468363</v>
      </c>
      <c r="B1901" t="s">
        <v>2605</v>
      </c>
      <c r="C1901" s="11" t="s">
        <v>10397</v>
      </c>
      <c r="D1901">
        <v>19.78</v>
      </c>
      <c r="E1901">
        <v>86592</v>
      </c>
      <c r="F1901" s="7">
        <v>17.802</v>
      </c>
      <c r="G1901" s="1">
        <f>MIN(Table14[[#This Row],[Medicare Outpatient Allowable Rate]:[United Healthcare Outpatient Allowable Rate]])</f>
        <v>0</v>
      </c>
      <c r="H1901" s="1">
        <f>MAX(Table14[[#This Row],[Medicare Outpatient Allowable Rate]:[United Healthcare Outpatient Allowable Rate]])</f>
        <v>16.812999999999999</v>
      </c>
      <c r="I1901" s="1">
        <v>0</v>
      </c>
      <c r="J1901" s="1">
        <f>SUM(Table14[[#This Row],[Price]]*0.85)</f>
        <v>16.812999999999999</v>
      </c>
      <c r="K1901" s="1">
        <f>SUM(Table14[[#This Row],[Price]]*0.82)</f>
        <v>16.2196</v>
      </c>
      <c r="L1901" s="1">
        <f>SUM(Table14[[#This Row],[Price]]*0.85)</f>
        <v>16.812999999999999</v>
      </c>
      <c r="M1901" s="1">
        <f>SUM(Table14[[#This Row],[Price]]*0.75)</f>
        <v>14.835000000000001</v>
      </c>
      <c r="N1901" s="1">
        <f>SUM(Table14[[#This Row],[Price]]*0.85)</f>
        <v>16.812999999999999</v>
      </c>
      <c r="O1901" s="1">
        <f>SUM(Table14[[#This Row],[Price]]*0.7)</f>
        <v>13.846</v>
      </c>
      <c r="P1901" s="1" t="s">
        <v>24</v>
      </c>
      <c r="Q1901" s="1" t="s">
        <v>25</v>
      </c>
    </row>
    <row r="1902" spans="1:17" x14ac:dyDescent="0.35">
      <c r="A1902">
        <v>48782772</v>
      </c>
      <c r="B1902" t="s">
        <v>2606</v>
      </c>
      <c r="C1902" s="11" t="s">
        <v>10397</v>
      </c>
      <c r="D1902">
        <v>19.28</v>
      </c>
      <c r="E1902">
        <v>86593</v>
      </c>
      <c r="F1902" s="7">
        <v>17.352</v>
      </c>
      <c r="G1902" s="1">
        <f>MIN(Table14[[#This Row],[Medicare Outpatient Allowable Rate]:[United Healthcare Outpatient Allowable Rate]])</f>
        <v>0</v>
      </c>
      <c r="H1902" s="1">
        <f>MAX(Table14[[#This Row],[Medicare Outpatient Allowable Rate]:[United Healthcare Outpatient Allowable Rate]])</f>
        <v>16.388000000000002</v>
      </c>
      <c r="I1902" s="1">
        <v>0</v>
      </c>
      <c r="J1902" s="1">
        <f>SUM(Table14[[#This Row],[Price]]*0.85)</f>
        <v>16.388000000000002</v>
      </c>
      <c r="K1902" s="1">
        <f>SUM(Table14[[#This Row],[Price]]*0.82)</f>
        <v>15.8096</v>
      </c>
      <c r="L1902" s="1">
        <f>SUM(Table14[[#This Row],[Price]]*0.85)</f>
        <v>16.388000000000002</v>
      </c>
      <c r="M1902" s="1">
        <f>SUM(Table14[[#This Row],[Price]]*0.75)</f>
        <v>14.46</v>
      </c>
      <c r="N1902" s="1">
        <f>SUM(Table14[[#This Row],[Price]]*0.85)</f>
        <v>16.388000000000002</v>
      </c>
      <c r="O1902" s="1">
        <f>SUM(Table14[[#This Row],[Price]]*0.7)</f>
        <v>13.496</v>
      </c>
      <c r="P1902" s="1" t="s">
        <v>24</v>
      </c>
      <c r="Q1902" s="1" t="s">
        <v>25</v>
      </c>
    </row>
    <row r="1903" spans="1:17" x14ac:dyDescent="0.35">
      <c r="A1903">
        <v>50622610</v>
      </c>
      <c r="B1903" t="s">
        <v>2607</v>
      </c>
      <c r="C1903" s="11" t="s">
        <v>10397</v>
      </c>
      <c r="D1903">
        <v>20.77</v>
      </c>
      <c r="E1903">
        <v>86593</v>
      </c>
      <c r="F1903" s="7">
        <v>18.692999999999998</v>
      </c>
      <c r="G1903" s="1">
        <f>MIN(Table14[[#This Row],[Medicare Outpatient Allowable Rate]:[United Healthcare Outpatient Allowable Rate]])</f>
        <v>0</v>
      </c>
      <c r="H1903" s="1">
        <f>MAX(Table14[[#This Row],[Medicare Outpatient Allowable Rate]:[United Healthcare Outpatient Allowable Rate]])</f>
        <v>17.654499999999999</v>
      </c>
      <c r="I1903" s="1">
        <v>0</v>
      </c>
      <c r="J1903" s="1">
        <f>SUM(Table14[[#This Row],[Price]]*0.85)</f>
        <v>17.654499999999999</v>
      </c>
      <c r="K1903" s="1">
        <f>SUM(Table14[[#This Row],[Price]]*0.82)</f>
        <v>17.031399999999998</v>
      </c>
      <c r="L1903" s="1">
        <f>SUM(Table14[[#This Row],[Price]]*0.85)</f>
        <v>17.654499999999999</v>
      </c>
      <c r="M1903" s="1">
        <f>SUM(Table14[[#This Row],[Price]]*0.75)</f>
        <v>15.577500000000001</v>
      </c>
      <c r="N1903" s="1">
        <f>SUM(Table14[[#This Row],[Price]]*0.85)</f>
        <v>17.654499999999999</v>
      </c>
      <c r="O1903" s="1">
        <f>SUM(Table14[[#This Row],[Price]]*0.7)</f>
        <v>14.538999999999998</v>
      </c>
      <c r="P1903" s="1" t="s">
        <v>24</v>
      </c>
      <c r="Q1903" s="1" t="s">
        <v>25</v>
      </c>
    </row>
    <row r="1904" spans="1:17" x14ac:dyDescent="0.35">
      <c r="A1904">
        <v>51468365</v>
      </c>
      <c r="B1904" t="s">
        <v>2607</v>
      </c>
      <c r="C1904" s="11" t="s">
        <v>10397</v>
      </c>
      <c r="D1904">
        <v>20.77</v>
      </c>
      <c r="E1904">
        <v>86593</v>
      </c>
      <c r="F1904" s="7">
        <v>18.692999999999998</v>
      </c>
      <c r="G1904" s="1">
        <f>MIN(Table14[[#This Row],[Medicare Outpatient Allowable Rate]:[United Healthcare Outpatient Allowable Rate]])</f>
        <v>0</v>
      </c>
      <c r="H1904" s="1">
        <f>MAX(Table14[[#This Row],[Medicare Outpatient Allowable Rate]:[United Healthcare Outpatient Allowable Rate]])</f>
        <v>17.654499999999999</v>
      </c>
      <c r="I1904" s="1">
        <v>0</v>
      </c>
      <c r="J1904" s="1">
        <f>SUM(Table14[[#This Row],[Price]]*0.85)</f>
        <v>17.654499999999999</v>
      </c>
      <c r="K1904" s="1">
        <f>SUM(Table14[[#This Row],[Price]]*0.82)</f>
        <v>17.031399999999998</v>
      </c>
      <c r="L1904" s="1">
        <f>SUM(Table14[[#This Row],[Price]]*0.85)</f>
        <v>17.654499999999999</v>
      </c>
      <c r="M1904" s="1">
        <f>SUM(Table14[[#This Row],[Price]]*0.75)</f>
        <v>15.577500000000001</v>
      </c>
      <c r="N1904" s="1">
        <f>SUM(Table14[[#This Row],[Price]]*0.85)</f>
        <v>17.654499999999999</v>
      </c>
      <c r="O1904" s="1">
        <f>SUM(Table14[[#This Row],[Price]]*0.7)</f>
        <v>14.538999999999998</v>
      </c>
      <c r="P1904" s="1" t="s">
        <v>24</v>
      </c>
      <c r="Q1904" s="1" t="s">
        <v>25</v>
      </c>
    </row>
    <row r="1905" spans="1:17" x14ac:dyDescent="0.35">
      <c r="A1905">
        <v>50622599</v>
      </c>
      <c r="B1905" t="s">
        <v>2608</v>
      </c>
      <c r="C1905" s="11" t="s">
        <v>10397</v>
      </c>
      <c r="D1905">
        <v>20.77</v>
      </c>
      <c r="E1905">
        <v>86593</v>
      </c>
      <c r="F1905" s="7">
        <v>18.692999999999998</v>
      </c>
      <c r="G1905" s="1">
        <f>MIN(Table14[[#This Row],[Medicare Outpatient Allowable Rate]:[United Healthcare Outpatient Allowable Rate]])</f>
        <v>0</v>
      </c>
      <c r="H1905" s="1">
        <f>MAX(Table14[[#This Row],[Medicare Outpatient Allowable Rate]:[United Healthcare Outpatient Allowable Rate]])</f>
        <v>17.654499999999999</v>
      </c>
      <c r="I1905" s="1">
        <v>0</v>
      </c>
      <c r="J1905" s="1">
        <f>SUM(Table14[[#This Row],[Price]]*0.85)</f>
        <v>17.654499999999999</v>
      </c>
      <c r="K1905" s="1">
        <f>SUM(Table14[[#This Row],[Price]]*0.82)</f>
        <v>17.031399999999998</v>
      </c>
      <c r="L1905" s="1">
        <f>SUM(Table14[[#This Row],[Price]]*0.85)</f>
        <v>17.654499999999999</v>
      </c>
      <c r="M1905" s="1">
        <f>SUM(Table14[[#This Row],[Price]]*0.75)</f>
        <v>15.577500000000001</v>
      </c>
      <c r="N1905" s="1">
        <f>SUM(Table14[[#This Row],[Price]]*0.85)</f>
        <v>17.654499999999999</v>
      </c>
      <c r="O1905" s="1">
        <f>SUM(Table14[[#This Row],[Price]]*0.7)</f>
        <v>14.538999999999998</v>
      </c>
      <c r="P1905" s="1" t="s">
        <v>24</v>
      </c>
      <c r="Q1905" s="1" t="s">
        <v>25</v>
      </c>
    </row>
    <row r="1906" spans="1:17" x14ac:dyDescent="0.35">
      <c r="A1906">
        <v>50302604</v>
      </c>
      <c r="B1906" t="s">
        <v>2609</v>
      </c>
      <c r="C1906" s="11" t="s">
        <v>10397</v>
      </c>
      <c r="D1906">
        <v>19.78</v>
      </c>
      <c r="E1906">
        <v>86592</v>
      </c>
      <c r="F1906" s="7">
        <v>17.802</v>
      </c>
      <c r="G1906" s="1">
        <f>MIN(Table14[[#This Row],[Medicare Outpatient Allowable Rate]:[United Healthcare Outpatient Allowable Rate]])</f>
        <v>0</v>
      </c>
      <c r="H1906" s="1">
        <f>MAX(Table14[[#This Row],[Medicare Outpatient Allowable Rate]:[United Healthcare Outpatient Allowable Rate]])</f>
        <v>16.812999999999999</v>
      </c>
      <c r="I1906" s="1">
        <v>0</v>
      </c>
      <c r="J1906" s="1">
        <f>SUM(Table14[[#This Row],[Price]]*0.85)</f>
        <v>16.812999999999999</v>
      </c>
      <c r="K1906" s="1">
        <f>SUM(Table14[[#This Row],[Price]]*0.82)</f>
        <v>16.2196</v>
      </c>
      <c r="L1906" s="1">
        <f>SUM(Table14[[#This Row],[Price]]*0.85)</f>
        <v>16.812999999999999</v>
      </c>
      <c r="M1906" s="1">
        <f>SUM(Table14[[#This Row],[Price]]*0.75)</f>
        <v>14.835000000000001</v>
      </c>
      <c r="N1906" s="1">
        <f>SUM(Table14[[#This Row],[Price]]*0.85)</f>
        <v>16.812999999999999</v>
      </c>
      <c r="O1906" s="1">
        <f>SUM(Table14[[#This Row],[Price]]*0.7)</f>
        <v>13.846</v>
      </c>
      <c r="P1906" s="1" t="s">
        <v>24</v>
      </c>
      <c r="Q1906" s="1" t="s">
        <v>25</v>
      </c>
    </row>
    <row r="1907" spans="1:17" x14ac:dyDescent="0.35">
      <c r="A1907">
        <v>49084435</v>
      </c>
      <c r="B1907" t="s">
        <v>2610</v>
      </c>
      <c r="C1907" s="11" t="s">
        <v>10400</v>
      </c>
      <c r="D1907">
        <v>51</v>
      </c>
      <c r="E1907">
        <v>87807</v>
      </c>
      <c r="F1907" s="7">
        <v>45.9</v>
      </c>
      <c r="G1907" s="1">
        <f>MIN(Table14[[#This Row],[Medicare Outpatient Allowable Rate]:[United Healthcare Outpatient Allowable Rate]])</f>
        <v>0</v>
      </c>
      <c r="H1907" s="1">
        <f>MAX(Table14[[#This Row],[Medicare Outpatient Allowable Rate]:[United Healthcare Outpatient Allowable Rate]])</f>
        <v>43.35</v>
      </c>
      <c r="I1907" s="1">
        <v>0</v>
      </c>
      <c r="J1907" s="1">
        <f>SUM(Table14[[#This Row],[Price]]*0.85)</f>
        <v>43.35</v>
      </c>
      <c r="K1907" s="1">
        <f>SUM(Table14[[#This Row],[Price]]*0.82)</f>
        <v>41.82</v>
      </c>
      <c r="L1907" s="1">
        <f>SUM(Table14[[#This Row],[Price]]*0.85)</f>
        <v>43.35</v>
      </c>
      <c r="M1907" s="1">
        <f>SUM(Table14[[#This Row],[Price]]*0.75)</f>
        <v>38.25</v>
      </c>
      <c r="N1907" s="1">
        <f>SUM(Table14[[#This Row],[Price]]*0.85)</f>
        <v>43.35</v>
      </c>
      <c r="O1907" s="1">
        <f>SUM(Table14[[#This Row],[Price]]*0.7)</f>
        <v>35.699999999999996</v>
      </c>
      <c r="P1907" s="1" t="s">
        <v>24</v>
      </c>
      <c r="Q1907" s="1" t="s">
        <v>25</v>
      </c>
    </row>
    <row r="1908" spans="1:17" x14ac:dyDescent="0.35">
      <c r="A1908">
        <v>49880482</v>
      </c>
      <c r="B1908" t="s">
        <v>2611</v>
      </c>
      <c r="C1908" s="11" t="s">
        <v>10400</v>
      </c>
      <c r="D1908">
        <v>238.47</v>
      </c>
      <c r="E1908">
        <v>87634</v>
      </c>
      <c r="F1908" s="7">
        <v>214.62299999999999</v>
      </c>
      <c r="G1908" s="1">
        <f>MIN(Table14[[#This Row],[Medicare Outpatient Allowable Rate]:[United Healthcare Outpatient Allowable Rate]])</f>
        <v>0</v>
      </c>
      <c r="H1908" s="1">
        <f>MAX(Table14[[#This Row],[Medicare Outpatient Allowable Rate]:[United Healthcare Outpatient Allowable Rate]])</f>
        <v>202.6995</v>
      </c>
      <c r="I1908" s="1">
        <v>0</v>
      </c>
      <c r="J1908" s="1">
        <f>SUM(Table14[[#This Row],[Price]]*0.85)</f>
        <v>202.6995</v>
      </c>
      <c r="K1908" s="1">
        <f>SUM(Table14[[#This Row],[Price]]*0.82)</f>
        <v>195.5454</v>
      </c>
      <c r="L1908" s="1">
        <f>SUM(Table14[[#This Row],[Price]]*0.85)</f>
        <v>202.6995</v>
      </c>
      <c r="M1908" s="1">
        <f>SUM(Table14[[#This Row],[Price]]*0.75)</f>
        <v>178.85249999999999</v>
      </c>
      <c r="N1908" s="1">
        <f>SUM(Table14[[#This Row],[Price]]*0.85)</f>
        <v>202.6995</v>
      </c>
      <c r="O1908" s="1">
        <f>SUM(Table14[[#This Row],[Price]]*0.7)</f>
        <v>166.929</v>
      </c>
      <c r="P1908" s="1" t="s">
        <v>24</v>
      </c>
      <c r="Q1908" s="1" t="s">
        <v>25</v>
      </c>
    </row>
    <row r="1909" spans="1:17" x14ac:dyDescent="0.35">
      <c r="A1909">
        <v>51885116</v>
      </c>
      <c r="B1909" t="s">
        <v>2612</v>
      </c>
      <c r="C1909" s="11" t="s">
        <v>10398</v>
      </c>
      <c r="D1909">
        <v>211</v>
      </c>
      <c r="E1909">
        <v>80210</v>
      </c>
      <c r="F1909" s="7">
        <v>189.9</v>
      </c>
      <c r="G1909" s="1">
        <f>MIN(Table14[[#This Row],[Medicare Outpatient Allowable Rate]:[United Healthcare Outpatient Allowable Rate]])</f>
        <v>0</v>
      </c>
      <c r="H1909" s="1">
        <f>MAX(Table14[[#This Row],[Medicare Outpatient Allowable Rate]:[United Healthcare Outpatient Allowable Rate]])</f>
        <v>179.35</v>
      </c>
      <c r="I1909" s="1">
        <v>0</v>
      </c>
      <c r="J1909" s="1">
        <f>SUM(Table14[[#This Row],[Price]]*0.85)</f>
        <v>179.35</v>
      </c>
      <c r="K1909" s="1">
        <f>SUM(Table14[[#This Row],[Price]]*0.82)</f>
        <v>173.01999999999998</v>
      </c>
      <c r="L1909" s="1">
        <f>SUM(Table14[[#This Row],[Price]]*0.85)</f>
        <v>179.35</v>
      </c>
      <c r="M1909" s="1">
        <f>SUM(Table14[[#This Row],[Price]]*0.75)</f>
        <v>158.25</v>
      </c>
      <c r="N1909" s="1">
        <f>SUM(Table14[[#This Row],[Price]]*0.85)</f>
        <v>179.35</v>
      </c>
      <c r="O1909" s="1">
        <f>SUM(Table14[[#This Row],[Price]]*0.7)</f>
        <v>147.69999999999999</v>
      </c>
      <c r="P1909" s="1" t="s">
        <v>24</v>
      </c>
      <c r="Q1909" s="1" t="s">
        <v>25</v>
      </c>
    </row>
    <row r="1910" spans="1:17" x14ac:dyDescent="0.35">
      <c r="A1910">
        <v>48782763</v>
      </c>
      <c r="B1910" t="s">
        <v>2613</v>
      </c>
      <c r="C1910" s="11" t="s">
        <v>10398</v>
      </c>
      <c r="D1910">
        <v>176.46</v>
      </c>
      <c r="E1910">
        <v>80195</v>
      </c>
      <c r="F1910" s="7">
        <v>158.81400000000002</v>
      </c>
      <c r="G1910" s="1">
        <f>MIN(Table14[[#This Row],[Medicare Outpatient Allowable Rate]:[United Healthcare Outpatient Allowable Rate]])</f>
        <v>0</v>
      </c>
      <c r="H1910" s="1">
        <f>MAX(Table14[[#This Row],[Medicare Outpatient Allowable Rate]:[United Healthcare Outpatient Allowable Rate]])</f>
        <v>149.99100000000001</v>
      </c>
      <c r="I1910" s="1">
        <v>0</v>
      </c>
      <c r="J1910" s="1">
        <f>SUM(Table14[[#This Row],[Price]]*0.85)</f>
        <v>149.99100000000001</v>
      </c>
      <c r="K1910" s="1">
        <f>SUM(Table14[[#This Row],[Price]]*0.82)</f>
        <v>144.69720000000001</v>
      </c>
      <c r="L1910" s="1">
        <f>SUM(Table14[[#This Row],[Price]]*0.85)</f>
        <v>149.99100000000001</v>
      </c>
      <c r="M1910" s="1">
        <f>SUM(Table14[[#This Row],[Price]]*0.75)</f>
        <v>132.345</v>
      </c>
      <c r="N1910" s="1">
        <f>SUM(Table14[[#This Row],[Price]]*0.85)</f>
        <v>149.99100000000001</v>
      </c>
      <c r="O1910" s="1">
        <f>SUM(Table14[[#This Row],[Price]]*0.7)</f>
        <v>123.52199999999999</v>
      </c>
      <c r="P1910" s="1" t="s">
        <v>24</v>
      </c>
      <c r="Q1910" s="1" t="s">
        <v>25</v>
      </c>
    </row>
    <row r="1911" spans="1:17" x14ac:dyDescent="0.35">
      <c r="A1911">
        <v>43398293</v>
      </c>
      <c r="B1911" t="s">
        <v>2614</v>
      </c>
      <c r="C1911" s="11" t="s">
        <v>10397</v>
      </c>
      <c r="D1911">
        <v>24.18</v>
      </c>
      <c r="E1911">
        <v>86308</v>
      </c>
      <c r="F1911" s="7">
        <v>21.762</v>
      </c>
      <c r="G1911" s="1">
        <f>MIN(Table14[[#This Row],[Medicare Outpatient Allowable Rate]:[United Healthcare Outpatient Allowable Rate]])</f>
        <v>0</v>
      </c>
      <c r="H1911" s="1">
        <f>MAX(Table14[[#This Row],[Medicare Outpatient Allowable Rate]:[United Healthcare Outpatient Allowable Rate]])</f>
        <v>20.553000000000001</v>
      </c>
      <c r="I1911" s="1">
        <v>0</v>
      </c>
      <c r="J1911" s="1">
        <f>SUM(Table14[[#This Row],[Price]]*0.85)</f>
        <v>20.553000000000001</v>
      </c>
      <c r="K1911" s="1">
        <f>SUM(Table14[[#This Row],[Price]]*0.82)</f>
        <v>19.8276</v>
      </c>
      <c r="L1911" s="1">
        <f>SUM(Table14[[#This Row],[Price]]*0.85)</f>
        <v>20.553000000000001</v>
      </c>
      <c r="M1911" s="1">
        <f>SUM(Table14[[#This Row],[Price]]*0.75)</f>
        <v>18.134999999999998</v>
      </c>
      <c r="N1911" s="1">
        <f>SUM(Table14[[#This Row],[Price]]*0.85)</f>
        <v>20.553000000000001</v>
      </c>
      <c r="O1911" s="1">
        <f>SUM(Table14[[#This Row],[Price]]*0.7)</f>
        <v>16.925999999999998</v>
      </c>
      <c r="P1911" s="1" t="s">
        <v>24</v>
      </c>
      <c r="Q1911" s="1" t="s">
        <v>25</v>
      </c>
    </row>
    <row r="1912" spans="1:17" x14ac:dyDescent="0.35">
      <c r="A1912">
        <v>47245885</v>
      </c>
      <c r="B1912" t="s">
        <v>2615</v>
      </c>
      <c r="C1912" s="11" t="s">
        <v>10397</v>
      </c>
      <c r="D1912">
        <v>19.78</v>
      </c>
      <c r="E1912">
        <v>86592</v>
      </c>
      <c r="F1912" s="7">
        <v>17.802</v>
      </c>
      <c r="G1912" s="1">
        <f>MIN(Table14[[#This Row],[Medicare Outpatient Allowable Rate]:[United Healthcare Outpatient Allowable Rate]])</f>
        <v>0</v>
      </c>
      <c r="H1912" s="1">
        <f>MAX(Table14[[#This Row],[Medicare Outpatient Allowable Rate]:[United Healthcare Outpatient Allowable Rate]])</f>
        <v>16.812999999999999</v>
      </c>
      <c r="I1912" s="1">
        <v>0</v>
      </c>
      <c r="J1912" s="1">
        <f>SUM(Table14[[#This Row],[Price]]*0.85)</f>
        <v>16.812999999999999</v>
      </c>
      <c r="K1912" s="1">
        <f>SUM(Table14[[#This Row],[Price]]*0.82)</f>
        <v>16.2196</v>
      </c>
      <c r="L1912" s="1">
        <f>SUM(Table14[[#This Row],[Price]]*0.85)</f>
        <v>16.812999999999999</v>
      </c>
      <c r="M1912" s="1">
        <f>SUM(Table14[[#This Row],[Price]]*0.75)</f>
        <v>14.835000000000001</v>
      </c>
      <c r="N1912" s="1">
        <f>SUM(Table14[[#This Row],[Price]]*0.85)</f>
        <v>16.812999999999999</v>
      </c>
      <c r="O1912" s="1">
        <f>SUM(Table14[[#This Row],[Price]]*0.7)</f>
        <v>13.846</v>
      </c>
      <c r="P1912" s="1" t="s">
        <v>24</v>
      </c>
      <c r="Q1912" s="1" t="s">
        <v>25</v>
      </c>
    </row>
    <row r="1913" spans="1:17" x14ac:dyDescent="0.35">
      <c r="A1913">
        <v>43398289</v>
      </c>
      <c r="B1913" t="s">
        <v>2616</v>
      </c>
      <c r="C1913" s="11" t="s">
        <v>10400</v>
      </c>
      <c r="D1913">
        <v>67.430000000000007</v>
      </c>
      <c r="E1913">
        <v>87880</v>
      </c>
      <c r="F1913" s="7">
        <v>60.687000000000005</v>
      </c>
      <c r="G1913" s="1">
        <f>MIN(Table14[[#This Row],[Medicare Outpatient Allowable Rate]:[United Healthcare Outpatient Allowable Rate]])</f>
        <v>0</v>
      </c>
      <c r="H1913" s="1">
        <f>MAX(Table14[[#This Row],[Medicare Outpatient Allowable Rate]:[United Healthcare Outpatient Allowable Rate]])</f>
        <v>57.315500000000007</v>
      </c>
      <c r="I1913" s="1">
        <v>0</v>
      </c>
      <c r="J1913" s="1">
        <f>SUM(Table14[[#This Row],[Price]]*0.85)</f>
        <v>57.315500000000007</v>
      </c>
      <c r="K1913" s="1">
        <f>SUM(Table14[[#This Row],[Price]]*0.82)</f>
        <v>55.2926</v>
      </c>
      <c r="L1913" s="1">
        <f>SUM(Table14[[#This Row],[Price]]*0.85)</f>
        <v>57.315500000000007</v>
      </c>
      <c r="M1913" s="1">
        <f>SUM(Table14[[#This Row],[Price]]*0.75)</f>
        <v>50.572500000000005</v>
      </c>
      <c r="N1913" s="1">
        <f>SUM(Table14[[#This Row],[Price]]*0.85)</f>
        <v>57.315500000000007</v>
      </c>
      <c r="O1913" s="1">
        <f>SUM(Table14[[#This Row],[Price]]*0.7)</f>
        <v>47.201000000000001</v>
      </c>
      <c r="P1913" s="1" t="s">
        <v>24</v>
      </c>
      <c r="Q1913" s="1" t="s">
        <v>25</v>
      </c>
    </row>
    <row r="1914" spans="1:17" x14ac:dyDescent="0.35">
      <c r="A1914">
        <v>50760392</v>
      </c>
      <c r="B1914" t="s">
        <v>2617</v>
      </c>
      <c r="C1914" s="11" t="s">
        <v>10397</v>
      </c>
      <c r="D1914">
        <v>32.97</v>
      </c>
      <c r="E1914">
        <v>86003</v>
      </c>
      <c r="F1914" s="7">
        <v>29.672999999999998</v>
      </c>
      <c r="G1914" s="1">
        <f>MIN(Table14[[#This Row],[Medicare Outpatient Allowable Rate]:[United Healthcare Outpatient Allowable Rate]])</f>
        <v>0</v>
      </c>
      <c r="H1914" s="1">
        <f>MAX(Table14[[#This Row],[Medicare Outpatient Allowable Rate]:[United Healthcare Outpatient Allowable Rate]])</f>
        <v>28.0245</v>
      </c>
      <c r="I1914" s="1">
        <v>0</v>
      </c>
      <c r="J1914" s="1">
        <f>SUM(Table14[[#This Row],[Price]]*0.85)</f>
        <v>28.0245</v>
      </c>
      <c r="K1914" s="1">
        <f>SUM(Table14[[#This Row],[Price]]*0.82)</f>
        <v>27.035399999999999</v>
      </c>
      <c r="L1914" s="1">
        <f>SUM(Table14[[#This Row],[Price]]*0.85)</f>
        <v>28.0245</v>
      </c>
      <c r="M1914" s="1">
        <f>SUM(Table14[[#This Row],[Price]]*0.75)</f>
        <v>24.727499999999999</v>
      </c>
      <c r="N1914" s="1">
        <f>SUM(Table14[[#This Row],[Price]]*0.85)</f>
        <v>28.0245</v>
      </c>
      <c r="O1914" s="1">
        <f>SUM(Table14[[#This Row],[Price]]*0.7)</f>
        <v>23.078999999999997</v>
      </c>
      <c r="P1914" s="1" t="s">
        <v>24</v>
      </c>
      <c r="Q1914" s="1" t="s">
        <v>25</v>
      </c>
    </row>
    <row r="1915" spans="1:17" x14ac:dyDescent="0.35">
      <c r="A1915">
        <v>48782764</v>
      </c>
      <c r="B1915" t="s">
        <v>2618</v>
      </c>
      <c r="C1915" s="11" t="s">
        <v>10398</v>
      </c>
      <c r="D1915">
        <v>20</v>
      </c>
      <c r="E1915">
        <v>84376</v>
      </c>
      <c r="F1915" s="7">
        <v>18</v>
      </c>
      <c r="G1915" s="1">
        <f>MIN(Table14[[#This Row],[Medicare Outpatient Allowable Rate]:[United Healthcare Outpatient Allowable Rate]])</f>
        <v>0</v>
      </c>
      <c r="H1915" s="1">
        <f>MAX(Table14[[#This Row],[Medicare Outpatient Allowable Rate]:[United Healthcare Outpatient Allowable Rate]])</f>
        <v>17</v>
      </c>
      <c r="I1915" s="1">
        <v>0</v>
      </c>
      <c r="J1915" s="1">
        <f>SUM(Table14[[#This Row],[Price]]*0.85)</f>
        <v>17</v>
      </c>
      <c r="K1915" s="1">
        <f>SUM(Table14[[#This Row],[Price]]*0.82)</f>
        <v>16.399999999999999</v>
      </c>
      <c r="L1915" s="1">
        <f>SUM(Table14[[#This Row],[Price]]*0.85)</f>
        <v>17</v>
      </c>
      <c r="M1915" s="1">
        <f>SUM(Table14[[#This Row],[Price]]*0.75)</f>
        <v>15</v>
      </c>
      <c r="N1915" s="1">
        <f>SUM(Table14[[#This Row],[Price]]*0.85)</f>
        <v>17</v>
      </c>
      <c r="O1915" s="1">
        <f>SUM(Table14[[#This Row],[Price]]*0.7)</f>
        <v>14</v>
      </c>
      <c r="P1915" s="1" t="s">
        <v>24</v>
      </c>
      <c r="Q1915" s="1" t="s">
        <v>25</v>
      </c>
    </row>
    <row r="1916" spans="1:17" x14ac:dyDescent="0.35">
      <c r="A1916">
        <v>43398240</v>
      </c>
      <c r="B1916" t="s">
        <v>2619</v>
      </c>
      <c r="C1916" s="11" t="s">
        <v>10398</v>
      </c>
      <c r="D1916">
        <v>98.91</v>
      </c>
      <c r="E1916">
        <v>80069</v>
      </c>
      <c r="F1916" s="7">
        <v>89.018999999999991</v>
      </c>
      <c r="G1916" s="1">
        <f>MIN(Table14[[#This Row],[Medicare Outpatient Allowable Rate]:[United Healthcare Outpatient Allowable Rate]])</f>
        <v>0</v>
      </c>
      <c r="H1916" s="1">
        <f>MAX(Table14[[#This Row],[Medicare Outpatient Allowable Rate]:[United Healthcare Outpatient Allowable Rate]])</f>
        <v>84.073499999999996</v>
      </c>
      <c r="I1916" s="1">
        <v>0</v>
      </c>
      <c r="J1916" s="1">
        <f>SUM(Table14[[#This Row],[Price]]*0.85)</f>
        <v>84.073499999999996</v>
      </c>
      <c r="K1916" s="1">
        <f>SUM(Table14[[#This Row],[Price]]*0.82)</f>
        <v>81.106199999999987</v>
      </c>
      <c r="L1916" s="1">
        <f>SUM(Table14[[#This Row],[Price]]*0.85)</f>
        <v>84.073499999999996</v>
      </c>
      <c r="M1916" s="1">
        <f>SUM(Table14[[#This Row],[Price]]*0.75)</f>
        <v>74.182500000000005</v>
      </c>
      <c r="N1916" s="1">
        <f>SUM(Table14[[#This Row],[Price]]*0.85)</f>
        <v>84.073499999999996</v>
      </c>
      <c r="O1916" s="1">
        <f>SUM(Table14[[#This Row],[Price]]*0.7)</f>
        <v>69.236999999999995</v>
      </c>
      <c r="P1916" s="1" t="s">
        <v>24</v>
      </c>
      <c r="Q1916" s="1" t="s">
        <v>25</v>
      </c>
    </row>
    <row r="1917" spans="1:17" x14ac:dyDescent="0.35">
      <c r="A1917">
        <v>50302598</v>
      </c>
      <c r="B1917" t="s">
        <v>2620</v>
      </c>
      <c r="C1917" s="11" t="s">
        <v>10398</v>
      </c>
      <c r="D1917">
        <v>102.2</v>
      </c>
      <c r="E1917">
        <v>84244</v>
      </c>
      <c r="F1917" s="7">
        <v>91.98</v>
      </c>
      <c r="G1917" s="1">
        <f>MIN(Table14[[#This Row],[Medicare Outpatient Allowable Rate]:[United Healthcare Outpatient Allowable Rate]])</f>
        <v>0</v>
      </c>
      <c r="H1917" s="1">
        <f>MAX(Table14[[#This Row],[Medicare Outpatient Allowable Rate]:[United Healthcare Outpatient Allowable Rate]])</f>
        <v>86.87</v>
      </c>
      <c r="I1917" s="1">
        <v>0</v>
      </c>
      <c r="J1917" s="1">
        <f>SUM(Table14[[#This Row],[Price]]*0.85)</f>
        <v>86.87</v>
      </c>
      <c r="K1917" s="1">
        <f>SUM(Table14[[#This Row],[Price]]*0.82)</f>
        <v>83.804000000000002</v>
      </c>
      <c r="L1917" s="1">
        <f>SUM(Table14[[#This Row],[Price]]*0.85)</f>
        <v>86.87</v>
      </c>
      <c r="M1917" s="1">
        <f>SUM(Table14[[#This Row],[Price]]*0.75)</f>
        <v>76.650000000000006</v>
      </c>
      <c r="N1917" s="1">
        <f>SUM(Table14[[#This Row],[Price]]*0.85)</f>
        <v>86.87</v>
      </c>
      <c r="O1917" s="1">
        <f>SUM(Table14[[#This Row],[Price]]*0.7)</f>
        <v>71.539999999999992</v>
      </c>
      <c r="P1917" s="1" t="s">
        <v>24</v>
      </c>
      <c r="Q1917" s="1" t="s">
        <v>25</v>
      </c>
    </row>
    <row r="1918" spans="1:17" x14ac:dyDescent="0.35">
      <c r="A1918">
        <v>48782765</v>
      </c>
      <c r="B1918" t="s">
        <v>2621</v>
      </c>
      <c r="C1918" s="11" t="s">
        <v>10398</v>
      </c>
      <c r="D1918">
        <v>94.86</v>
      </c>
      <c r="E1918">
        <v>84244</v>
      </c>
      <c r="F1918" s="7">
        <v>85.373999999999995</v>
      </c>
      <c r="G1918" s="1">
        <f>MIN(Table14[[#This Row],[Medicare Outpatient Allowable Rate]:[United Healthcare Outpatient Allowable Rate]])</f>
        <v>0</v>
      </c>
      <c r="H1918" s="1">
        <f>MAX(Table14[[#This Row],[Medicare Outpatient Allowable Rate]:[United Healthcare Outpatient Allowable Rate]])</f>
        <v>80.631</v>
      </c>
      <c r="I1918" s="1">
        <v>0</v>
      </c>
      <c r="J1918" s="1">
        <f>SUM(Table14[[#This Row],[Price]]*0.85)</f>
        <v>80.631</v>
      </c>
      <c r="K1918" s="1">
        <f>SUM(Table14[[#This Row],[Price]]*0.82)</f>
        <v>77.785199999999989</v>
      </c>
      <c r="L1918" s="1">
        <f>SUM(Table14[[#This Row],[Price]]*0.85)</f>
        <v>80.631</v>
      </c>
      <c r="M1918" s="1">
        <f>SUM(Table14[[#This Row],[Price]]*0.75)</f>
        <v>71.144999999999996</v>
      </c>
      <c r="N1918" s="1">
        <f>SUM(Table14[[#This Row],[Price]]*0.85)</f>
        <v>80.631</v>
      </c>
      <c r="O1918" s="1">
        <f>SUM(Table14[[#This Row],[Price]]*0.7)</f>
        <v>66.402000000000001</v>
      </c>
      <c r="P1918" s="1" t="s">
        <v>24</v>
      </c>
      <c r="Q1918" s="1" t="s">
        <v>25</v>
      </c>
    </row>
    <row r="1919" spans="1:17" x14ac:dyDescent="0.35">
      <c r="A1919">
        <v>50473957</v>
      </c>
      <c r="B1919" t="s">
        <v>2622</v>
      </c>
      <c r="C1919" s="11" t="s">
        <v>10406</v>
      </c>
      <c r="D1919">
        <v>1173.68</v>
      </c>
      <c r="E1919" t="s">
        <v>10583</v>
      </c>
      <c r="F1919" s="7">
        <v>1056.3120000000001</v>
      </c>
      <c r="G1919" s="1">
        <f>MIN(Table14[[#This Row],[Medicare Outpatient Allowable Rate]:[United Healthcare Outpatient Allowable Rate]])</f>
        <v>0</v>
      </c>
      <c r="H1919" s="1">
        <f>MAX(Table14[[#This Row],[Medicare Outpatient Allowable Rate]:[United Healthcare Outpatient Allowable Rate]])</f>
        <v>997.62800000000004</v>
      </c>
      <c r="I1919" s="1">
        <v>0</v>
      </c>
      <c r="J1919" s="1">
        <f>SUM(Table14[[#This Row],[Price]]*0.85)</f>
        <v>997.62800000000004</v>
      </c>
      <c r="K1919" s="1">
        <f>SUM(Table14[[#This Row],[Price]]*0.82)</f>
        <v>962.41759999999999</v>
      </c>
      <c r="L1919" s="1">
        <f>SUM(Table14[[#This Row],[Price]]*0.85)</f>
        <v>997.62800000000004</v>
      </c>
      <c r="M1919" s="1">
        <f>SUM(Table14[[#This Row],[Price]]*0.75)</f>
        <v>880.26</v>
      </c>
      <c r="N1919" s="1">
        <f>SUM(Table14[[#This Row],[Price]]*0.85)</f>
        <v>997.62800000000004</v>
      </c>
      <c r="O1919" s="1">
        <f>SUM(Table14[[#This Row],[Price]]*0.7)</f>
        <v>821.57600000000002</v>
      </c>
      <c r="P1919" s="1" t="s">
        <v>24</v>
      </c>
      <c r="Q1919" s="1" t="s">
        <v>25</v>
      </c>
    </row>
    <row r="1920" spans="1:17" x14ac:dyDescent="0.35">
      <c r="A1920">
        <v>48782766</v>
      </c>
      <c r="B1920" t="s">
        <v>2623</v>
      </c>
      <c r="C1920" s="11" t="s">
        <v>10404</v>
      </c>
      <c r="D1920">
        <v>17.34</v>
      </c>
      <c r="E1920">
        <v>85045</v>
      </c>
      <c r="F1920" s="7">
        <v>15.606</v>
      </c>
      <c r="G1920" s="1">
        <f>MIN(Table14[[#This Row],[Medicare Outpatient Allowable Rate]:[United Healthcare Outpatient Allowable Rate]])</f>
        <v>0</v>
      </c>
      <c r="H1920" s="1">
        <f>MAX(Table14[[#This Row],[Medicare Outpatient Allowable Rate]:[United Healthcare Outpatient Allowable Rate]])</f>
        <v>14.738999999999999</v>
      </c>
      <c r="I1920" s="1">
        <v>0</v>
      </c>
      <c r="J1920" s="1">
        <f>SUM(Table14[[#This Row],[Price]]*0.85)</f>
        <v>14.738999999999999</v>
      </c>
      <c r="K1920" s="1">
        <f>SUM(Table14[[#This Row],[Price]]*0.82)</f>
        <v>14.2188</v>
      </c>
      <c r="L1920" s="1">
        <f>SUM(Table14[[#This Row],[Price]]*0.85)</f>
        <v>14.738999999999999</v>
      </c>
      <c r="M1920" s="1">
        <f>SUM(Table14[[#This Row],[Price]]*0.75)</f>
        <v>13.004999999999999</v>
      </c>
      <c r="N1920" s="1">
        <f>SUM(Table14[[#This Row],[Price]]*0.85)</f>
        <v>14.738999999999999</v>
      </c>
      <c r="O1920" s="1">
        <f>SUM(Table14[[#This Row],[Price]]*0.7)</f>
        <v>12.138</v>
      </c>
      <c r="P1920" s="1" t="s">
        <v>24</v>
      </c>
      <c r="Q1920" s="1" t="s">
        <v>25</v>
      </c>
    </row>
    <row r="1921" spans="1:17" x14ac:dyDescent="0.35">
      <c r="A1921">
        <v>50302599</v>
      </c>
      <c r="B1921" t="s">
        <v>2624</v>
      </c>
      <c r="C1921" s="11" t="s">
        <v>10404</v>
      </c>
      <c r="D1921">
        <v>18.68</v>
      </c>
      <c r="E1921">
        <v>85045</v>
      </c>
      <c r="F1921" s="7">
        <v>16.812000000000001</v>
      </c>
      <c r="G1921" s="1">
        <f>MIN(Table14[[#This Row],[Medicare Outpatient Allowable Rate]:[United Healthcare Outpatient Allowable Rate]])</f>
        <v>0</v>
      </c>
      <c r="H1921" s="1">
        <f>MAX(Table14[[#This Row],[Medicare Outpatient Allowable Rate]:[United Healthcare Outpatient Allowable Rate]])</f>
        <v>15.878</v>
      </c>
      <c r="I1921" s="1">
        <v>0</v>
      </c>
      <c r="J1921" s="1">
        <f>SUM(Table14[[#This Row],[Price]]*0.85)</f>
        <v>15.878</v>
      </c>
      <c r="K1921" s="1">
        <f>SUM(Table14[[#This Row],[Price]]*0.82)</f>
        <v>15.317599999999999</v>
      </c>
      <c r="L1921" s="1">
        <f>SUM(Table14[[#This Row],[Price]]*0.85)</f>
        <v>15.878</v>
      </c>
      <c r="M1921" s="1">
        <f>SUM(Table14[[#This Row],[Price]]*0.75)</f>
        <v>14.01</v>
      </c>
      <c r="N1921" s="1">
        <f>SUM(Table14[[#This Row],[Price]]*0.85)</f>
        <v>15.878</v>
      </c>
      <c r="O1921" s="1">
        <f>SUM(Table14[[#This Row],[Price]]*0.7)</f>
        <v>13.075999999999999</v>
      </c>
      <c r="P1921" s="1" t="s">
        <v>24</v>
      </c>
      <c r="Q1921" s="1" t="s">
        <v>25</v>
      </c>
    </row>
    <row r="1922" spans="1:17" x14ac:dyDescent="0.35">
      <c r="A1922">
        <v>48782767</v>
      </c>
      <c r="B1922" t="s">
        <v>2625</v>
      </c>
      <c r="C1922" s="11" t="s">
        <v>10398</v>
      </c>
      <c r="D1922">
        <v>32.64</v>
      </c>
      <c r="E1922">
        <v>84482</v>
      </c>
      <c r="F1922" s="7">
        <v>29.376000000000001</v>
      </c>
      <c r="G1922" s="1">
        <f>MIN(Table14[[#This Row],[Medicare Outpatient Allowable Rate]:[United Healthcare Outpatient Allowable Rate]])</f>
        <v>0</v>
      </c>
      <c r="H1922" s="1">
        <f>MAX(Table14[[#This Row],[Medicare Outpatient Allowable Rate]:[United Healthcare Outpatient Allowable Rate]])</f>
        <v>27.744</v>
      </c>
      <c r="I1922" s="1">
        <v>0</v>
      </c>
      <c r="J1922" s="1">
        <f>SUM(Table14[[#This Row],[Price]]*0.85)</f>
        <v>27.744</v>
      </c>
      <c r="K1922" s="1">
        <f>SUM(Table14[[#This Row],[Price]]*0.82)</f>
        <v>26.764799999999997</v>
      </c>
      <c r="L1922" s="1">
        <f>SUM(Table14[[#This Row],[Price]]*0.85)</f>
        <v>27.744</v>
      </c>
      <c r="M1922" s="1">
        <f>SUM(Table14[[#This Row],[Price]]*0.75)</f>
        <v>24.48</v>
      </c>
      <c r="N1922" s="1">
        <f>SUM(Table14[[#This Row],[Price]]*0.85)</f>
        <v>27.744</v>
      </c>
      <c r="O1922" s="1">
        <f>SUM(Table14[[#This Row],[Price]]*0.7)</f>
        <v>22.847999999999999</v>
      </c>
      <c r="P1922" s="1" t="s">
        <v>24</v>
      </c>
      <c r="Q1922" s="1" t="s">
        <v>25</v>
      </c>
    </row>
    <row r="1923" spans="1:17" x14ac:dyDescent="0.35">
      <c r="A1923">
        <v>47866789</v>
      </c>
      <c r="B1923" t="s">
        <v>2626</v>
      </c>
      <c r="C1923" s="11" t="s">
        <v>10397</v>
      </c>
      <c r="D1923">
        <v>24.48</v>
      </c>
      <c r="E1923">
        <v>86430</v>
      </c>
      <c r="F1923" s="7">
        <v>22.032</v>
      </c>
      <c r="G1923" s="1">
        <f>MIN(Table14[[#This Row],[Medicare Outpatient Allowable Rate]:[United Healthcare Outpatient Allowable Rate]])</f>
        <v>0</v>
      </c>
      <c r="H1923" s="1">
        <f>MAX(Table14[[#This Row],[Medicare Outpatient Allowable Rate]:[United Healthcare Outpatient Allowable Rate]])</f>
        <v>20.808</v>
      </c>
      <c r="I1923" s="1">
        <v>0</v>
      </c>
      <c r="J1923" s="1">
        <f>SUM(Table14[[#This Row],[Price]]*0.85)</f>
        <v>20.808</v>
      </c>
      <c r="K1923" s="1">
        <f>SUM(Table14[[#This Row],[Price]]*0.82)</f>
        <v>20.073599999999999</v>
      </c>
      <c r="L1923" s="1">
        <f>SUM(Table14[[#This Row],[Price]]*0.85)</f>
        <v>20.808</v>
      </c>
      <c r="M1923" s="1">
        <f>SUM(Table14[[#This Row],[Price]]*0.75)</f>
        <v>18.36</v>
      </c>
      <c r="N1923" s="1">
        <f>SUM(Table14[[#This Row],[Price]]*0.85)</f>
        <v>20.808</v>
      </c>
      <c r="O1923" s="1">
        <f>SUM(Table14[[#This Row],[Price]]*0.7)</f>
        <v>17.135999999999999</v>
      </c>
      <c r="P1923" s="1" t="s">
        <v>24</v>
      </c>
      <c r="Q1923" s="1" t="s">
        <v>25</v>
      </c>
    </row>
    <row r="1924" spans="1:17" x14ac:dyDescent="0.35">
      <c r="A1924">
        <v>50117714</v>
      </c>
      <c r="B1924" t="s">
        <v>2627</v>
      </c>
      <c r="C1924" s="11" t="s">
        <v>10397</v>
      </c>
      <c r="D1924">
        <v>51</v>
      </c>
      <c r="E1924">
        <v>86235</v>
      </c>
      <c r="F1924" s="7">
        <v>45.9</v>
      </c>
      <c r="G1924" s="1">
        <f>MIN(Table14[[#This Row],[Medicare Outpatient Allowable Rate]:[United Healthcare Outpatient Allowable Rate]])</f>
        <v>0</v>
      </c>
      <c r="H1924" s="1">
        <f>MAX(Table14[[#This Row],[Medicare Outpatient Allowable Rate]:[United Healthcare Outpatient Allowable Rate]])</f>
        <v>43.35</v>
      </c>
      <c r="I1924" s="1">
        <v>0</v>
      </c>
      <c r="J1924" s="1">
        <f>SUM(Table14[[#This Row],[Price]]*0.85)</f>
        <v>43.35</v>
      </c>
      <c r="K1924" s="1">
        <f>SUM(Table14[[#This Row],[Price]]*0.82)</f>
        <v>41.82</v>
      </c>
      <c r="L1924" s="1">
        <f>SUM(Table14[[#This Row],[Price]]*0.85)</f>
        <v>43.35</v>
      </c>
      <c r="M1924" s="1">
        <f>SUM(Table14[[#This Row],[Price]]*0.75)</f>
        <v>38.25</v>
      </c>
      <c r="N1924" s="1">
        <f>SUM(Table14[[#This Row],[Price]]*0.85)</f>
        <v>43.35</v>
      </c>
      <c r="O1924" s="1">
        <f>SUM(Table14[[#This Row],[Price]]*0.7)</f>
        <v>35.699999999999996</v>
      </c>
      <c r="P1924" s="1" t="s">
        <v>24</v>
      </c>
      <c r="Q1924" s="1" t="s">
        <v>25</v>
      </c>
    </row>
    <row r="1925" spans="1:17" x14ac:dyDescent="0.35">
      <c r="A1925">
        <v>50302601</v>
      </c>
      <c r="B1925" t="s">
        <v>2628</v>
      </c>
      <c r="C1925" s="11" t="s">
        <v>10398</v>
      </c>
      <c r="D1925">
        <v>54.95</v>
      </c>
      <c r="E1925">
        <v>86235</v>
      </c>
      <c r="F1925" s="7">
        <v>49.454999999999998</v>
      </c>
      <c r="G1925" s="1">
        <f>MIN(Table14[[#This Row],[Medicare Outpatient Allowable Rate]:[United Healthcare Outpatient Allowable Rate]])</f>
        <v>0</v>
      </c>
      <c r="H1925" s="1">
        <f>MAX(Table14[[#This Row],[Medicare Outpatient Allowable Rate]:[United Healthcare Outpatient Allowable Rate]])</f>
        <v>46.707500000000003</v>
      </c>
      <c r="I1925" s="1">
        <v>0</v>
      </c>
      <c r="J1925" s="1">
        <f>SUM(Table14[[#This Row],[Price]]*0.85)</f>
        <v>46.707500000000003</v>
      </c>
      <c r="K1925" s="1">
        <f>SUM(Table14[[#This Row],[Price]]*0.82)</f>
        <v>45.058999999999997</v>
      </c>
      <c r="L1925" s="1">
        <f>SUM(Table14[[#This Row],[Price]]*0.85)</f>
        <v>46.707500000000003</v>
      </c>
      <c r="M1925" s="1">
        <f>SUM(Table14[[#This Row],[Price]]*0.75)</f>
        <v>41.212500000000006</v>
      </c>
      <c r="N1925" s="1">
        <f>SUM(Table14[[#This Row],[Price]]*0.85)</f>
        <v>46.707500000000003</v>
      </c>
      <c r="O1925" s="1">
        <f>SUM(Table14[[#This Row],[Price]]*0.7)</f>
        <v>38.464999999999996</v>
      </c>
      <c r="P1925" s="1" t="s">
        <v>24</v>
      </c>
      <c r="Q1925" s="1" t="s">
        <v>25</v>
      </c>
    </row>
    <row r="1926" spans="1:17" x14ac:dyDescent="0.35">
      <c r="A1926">
        <v>50627895</v>
      </c>
      <c r="B1926" t="s">
        <v>878</v>
      </c>
      <c r="C1926" s="11" t="s">
        <v>10397</v>
      </c>
      <c r="D1926">
        <v>50</v>
      </c>
      <c r="E1926">
        <v>86235</v>
      </c>
      <c r="F1926" s="7">
        <v>45</v>
      </c>
      <c r="G1926" s="1">
        <f>MIN(Table14[[#This Row],[Medicare Outpatient Allowable Rate]:[United Healthcare Outpatient Allowable Rate]])</f>
        <v>0</v>
      </c>
      <c r="H1926" s="1">
        <f>MAX(Table14[[#This Row],[Medicare Outpatient Allowable Rate]:[United Healthcare Outpatient Allowable Rate]])</f>
        <v>42.5</v>
      </c>
      <c r="I1926" s="1">
        <v>0</v>
      </c>
      <c r="J1926" s="1">
        <f>SUM(Table14[[#This Row],[Price]]*0.85)</f>
        <v>42.5</v>
      </c>
      <c r="K1926" s="1">
        <f>SUM(Table14[[#This Row],[Price]]*0.82)</f>
        <v>41</v>
      </c>
      <c r="L1926" s="1">
        <f>SUM(Table14[[#This Row],[Price]]*0.85)</f>
        <v>42.5</v>
      </c>
      <c r="M1926" s="1">
        <f>SUM(Table14[[#This Row],[Price]]*0.75)</f>
        <v>37.5</v>
      </c>
      <c r="N1926" s="1">
        <f>SUM(Table14[[#This Row],[Price]]*0.85)</f>
        <v>42.5</v>
      </c>
      <c r="O1926" s="1">
        <f>SUM(Table14[[#This Row],[Price]]*0.7)</f>
        <v>35</v>
      </c>
      <c r="P1926" s="1" t="s">
        <v>24</v>
      </c>
      <c r="Q1926" s="1" t="s">
        <v>25</v>
      </c>
    </row>
    <row r="1927" spans="1:17" x14ac:dyDescent="0.35">
      <c r="A1927">
        <v>50591722</v>
      </c>
      <c r="B1927" t="s">
        <v>2629</v>
      </c>
      <c r="C1927" s="11" t="s">
        <v>10397</v>
      </c>
      <c r="D1927">
        <v>54.95</v>
      </c>
      <c r="E1927">
        <v>86235</v>
      </c>
      <c r="F1927" s="7">
        <v>49.454999999999998</v>
      </c>
      <c r="G1927" s="1">
        <f>MIN(Table14[[#This Row],[Medicare Outpatient Allowable Rate]:[United Healthcare Outpatient Allowable Rate]])</f>
        <v>0</v>
      </c>
      <c r="H1927" s="1">
        <f>MAX(Table14[[#This Row],[Medicare Outpatient Allowable Rate]:[United Healthcare Outpatient Allowable Rate]])</f>
        <v>46.707500000000003</v>
      </c>
      <c r="I1927" s="1">
        <v>0</v>
      </c>
      <c r="J1927" s="1">
        <f>SUM(Table14[[#This Row],[Price]]*0.85)</f>
        <v>46.707500000000003</v>
      </c>
      <c r="K1927" s="1">
        <f>SUM(Table14[[#This Row],[Price]]*0.82)</f>
        <v>45.058999999999997</v>
      </c>
      <c r="L1927" s="1">
        <f>SUM(Table14[[#This Row],[Price]]*0.85)</f>
        <v>46.707500000000003</v>
      </c>
      <c r="M1927" s="1">
        <f>SUM(Table14[[#This Row],[Price]]*0.75)</f>
        <v>41.212500000000006</v>
      </c>
      <c r="N1927" s="1">
        <f>SUM(Table14[[#This Row],[Price]]*0.85)</f>
        <v>46.707500000000003</v>
      </c>
      <c r="O1927" s="1">
        <f>SUM(Table14[[#This Row],[Price]]*0.7)</f>
        <v>38.464999999999996</v>
      </c>
      <c r="P1927" s="1" t="s">
        <v>24</v>
      </c>
      <c r="Q1927" s="1" t="s">
        <v>25</v>
      </c>
    </row>
    <row r="1928" spans="1:17" x14ac:dyDescent="0.35">
      <c r="A1928">
        <v>48782769</v>
      </c>
      <c r="B1928" t="s">
        <v>2630</v>
      </c>
      <c r="C1928" s="11" t="s">
        <v>10397</v>
      </c>
      <c r="D1928">
        <v>51</v>
      </c>
      <c r="E1928">
        <v>86235</v>
      </c>
      <c r="F1928" s="7">
        <v>45.9</v>
      </c>
      <c r="G1928" s="1">
        <f>MIN(Table14[[#This Row],[Medicare Outpatient Allowable Rate]:[United Healthcare Outpatient Allowable Rate]])</f>
        <v>0</v>
      </c>
      <c r="H1928" s="1">
        <f>MAX(Table14[[#This Row],[Medicare Outpatient Allowable Rate]:[United Healthcare Outpatient Allowable Rate]])</f>
        <v>43.35</v>
      </c>
      <c r="I1928" s="1">
        <v>0</v>
      </c>
      <c r="J1928" s="1">
        <f>SUM(Table14[[#This Row],[Price]]*0.85)</f>
        <v>43.35</v>
      </c>
      <c r="K1928" s="1">
        <f>SUM(Table14[[#This Row],[Price]]*0.82)</f>
        <v>41.82</v>
      </c>
      <c r="L1928" s="1">
        <f>SUM(Table14[[#This Row],[Price]]*0.85)</f>
        <v>43.35</v>
      </c>
      <c r="M1928" s="1">
        <f>SUM(Table14[[#This Row],[Price]]*0.75)</f>
        <v>38.25</v>
      </c>
      <c r="N1928" s="1">
        <f>SUM(Table14[[#This Row],[Price]]*0.85)</f>
        <v>43.35</v>
      </c>
      <c r="O1928" s="1">
        <f>SUM(Table14[[#This Row],[Price]]*0.7)</f>
        <v>35.699999999999996</v>
      </c>
      <c r="P1928" s="1" t="s">
        <v>24</v>
      </c>
      <c r="Q1928" s="1" t="s">
        <v>25</v>
      </c>
    </row>
    <row r="1929" spans="1:17" x14ac:dyDescent="0.35">
      <c r="A1929">
        <v>48857155</v>
      </c>
      <c r="B1929" t="s">
        <v>2630</v>
      </c>
      <c r="C1929" s="11" t="s">
        <v>10397</v>
      </c>
      <c r="D1929">
        <v>51</v>
      </c>
      <c r="E1929">
        <v>86235</v>
      </c>
      <c r="F1929" s="7">
        <v>45.9</v>
      </c>
      <c r="G1929" s="1">
        <f>MIN(Table14[[#This Row],[Medicare Outpatient Allowable Rate]:[United Healthcare Outpatient Allowable Rate]])</f>
        <v>0</v>
      </c>
      <c r="H1929" s="1">
        <f>MAX(Table14[[#This Row],[Medicare Outpatient Allowable Rate]:[United Healthcare Outpatient Allowable Rate]])</f>
        <v>43.35</v>
      </c>
      <c r="I1929" s="1">
        <v>0</v>
      </c>
      <c r="J1929" s="1">
        <f>SUM(Table14[[#This Row],[Price]]*0.85)</f>
        <v>43.35</v>
      </c>
      <c r="K1929" s="1">
        <f>SUM(Table14[[#This Row],[Price]]*0.82)</f>
        <v>41.82</v>
      </c>
      <c r="L1929" s="1">
        <f>SUM(Table14[[#This Row],[Price]]*0.85)</f>
        <v>43.35</v>
      </c>
      <c r="M1929" s="1">
        <f>SUM(Table14[[#This Row],[Price]]*0.75)</f>
        <v>38.25</v>
      </c>
      <c r="N1929" s="1">
        <f>SUM(Table14[[#This Row],[Price]]*0.85)</f>
        <v>43.35</v>
      </c>
      <c r="O1929" s="1">
        <f>SUM(Table14[[#This Row],[Price]]*0.7)</f>
        <v>35.699999999999996</v>
      </c>
      <c r="P1929" s="1" t="s">
        <v>24</v>
      </c>
      <c r="Q1929" s="1" t="s">
        <v>25</v>
      </c>
    </row>
    <row r="1930" spans="1:17" x14ac:dyDescent="0.35">
      <c r="A1930">
        <v>49875499</v>
      </c>
      <c r="B1930" t="s">
        <v>2631</v>
      </c>
      <c r="C1930" s="11" t="s">
        <v>10397</v>
      </c>
      <c r="D1930">
        <v>60</v>
      </c>
      <c r="E1930">
        <v>86757</v>
      </c>
      <c r="F1930" s="7">
        <v>54</v>
      </c>
      <c r="G1930" s="1">
        <f>MIN(Table14[[#This Row],[Medicare Outpatient Allowable Rate]:[United Healthcare Outpatient Allowable Rate]])</f>
        <v>0</v>
      </c>
      <c r="H1930" s="1">
        <f>MAX(Table14[[#This Row],[Medicare Outpatient Allowable Rate]:[United Healthcare Outpatient Allowable Rate]])</f>
        <v>51</v>
      </c>
      <c r="I1930" s="1">
        <v>0</v>
      </c>
      <c r="J1930" s="1">
        <f>SUM(Table14[[#This Row],[Price]]*0.85)</f>
        <v>51</v>
      </c>
      <c r="K1930" s="1">
        <f>SUM(Table14[[#This Row],[Price]]*0.82)</f>
        <v>49.199999999999996</v>
      </c>
      <c r="L1930" s="1">
        <f>SUM(Table14[[#This Row],[Price]]*0.85)</f>
        <v>51</v>
      </c>
      <c r="M1930" s="1">
        <f>SUM(Table14[[#This Row],[Price]]*0.75)</f>
        <v>45</v>
      </c>
      <c r="N1930" s="1">
        <f>SUM(Table14[[#This Row],[Price]]*0.85)</f>
        <v>51</v>
      </c>
      <c r="O1930" s="1">
        <f>SUM(Table14[[#This Row],[Price]]*0.7)</f>
        <v>42</v>
      </c>
      <c r="P1930" s="1" t="s">
        <v>24</v>
      </c>
      <c r="Q1930" s="1" t="s">
        <v>25</v>
      </c>
    </row>
    <row r="1931" spans="1:17" x14ac:dyDescent="0.35">
      <c r="A1931">
        <v>49875500</v>
      </c>
      <c r="B1931" t="s">
        <v>2632</v>
      </c>
      <c r="C1931" s="11" t="s">
        <v>10397</v>
      </c>
      <c r="D1931">
        <v>60</v>
      </c>
      <c r="E1931">
        <v>86757</v>
      </c>
      <c r="F1931" s="7">
        <v>54</v>
      </c>
      <c r="G1931" s="1">
        <f>MIN(Table14[[#This Row],[Medicare Outpatient Allowable Rate]:[United Healthcare Outpatient Allowable Rate]])</f>
        <v>0</v>
      </c>
      <c r="H1931" s="1">
        <f>MAX(Table14[[#This Row],[Medicare Outpatient Allowable Rate]:[United Healthcare Outpatient Allowable Rate]])</f>
        <v>51</v>
      </c>
      <c r="I1931" s="1">
        <v>0</v>
      </c>
      <c r="J1931" s="1">
        <f>SUM(Table14[[#This Row],[Price]]*0.85)</f>
        <v>51</v>
      </c>
      <c r="K1931" s="1">
        <f>SUM(Table14[[#This Row],[Price]]*0.82)</f>
        <v>49.199999999999996</v>
      </c>
      <c r="L1931" s="1">
        <f>SUM(Table14[[#This Row],[Price]]*0.85)</f>
        <v>51</v>
      </c>
      <c r="M1931" s="1">
        <f>SUM(Table14[[#This Row],[Price]]*0.75)</f>
        <v>45</v>
      </c>
      <c r="N1931" s="1">
        <f>SUM(Table14[[#This Row],[Price]]*0.85)</f>
        <v>51</v>
      </c>
      <c r="O1931" s="1">
        <f>SUM(Table14[[#This Row],[Price]]*0.7)</f>
        <v>42</v>
      </c>
      <c r="P1931" s="1" t="s">
        <v>24</v>
      </c>
      <c r="Q1931" s="1" t="s">
        <v>25</v>
      </c>
    </row>
    <row r="1932" spans="1:17" x14ac:dyDescent="0.35">
      <c r="A1932">
        <v>49875498</v>
      </c>
      <c r="B1932" t="s">
        <v>2633</v>
      </c>
      <c r="C1932" s="11" t="s">
        <v>10397</v>
      </c>
      <c r="D1932">
        <v>60</v>
      </c>
      <c r="E1932">
        <v>86757</v>
      </c>
      <c r="F1932" s="7">
        <v>54</v>
      </c>
      <c r="G1932" s="1">
        <f>MIN(Table14[[#This Row],[Medicare Outpatient Allowable Rate]:[United Healthcare Outpatient Allowable Rate]])</f>
        <v>0</v>
      </c>
      <c r="H1932" s="1">
        <f>MAX(Table14[[#This Row],[Medicare Outpatient Allowable Rate]:[United Healthcare Outpatient Allowable Rate]])</f>
        <v>51</v>
      </c>
      <c r="I1932" s="1">
        <v>0</v>
      </c>
      <c r="J1932" s="1">
        <f>SUM(Table14[[#This Row],[Price]]*0.85)</f>
        <v>51</v>
      </c>
      <c r="K1932" s="1">
        <f>SUM(Table14[[#This Row],[Price]]*0.82)</f>
        <v>49.199999999999996</v>
      </c>
      <c r="L1932" s="1">
        <f>SUM(Table14[[#This Row],[Price]]*0.85)</f>
        <v>51</v>
      </c>
      <c r="M1932" s="1">
        <f>SUM(Table14[[#This Row],[Price]]*0.75)</f>
        <v>45</v>
      </c>
      <c r="N1932" s="1">
        <f>SUM(Table14[[#This Row],[Price]]*0.85)</f>
        <v>51</v>
      </c>
      <c r="O1932" s="1">
        <f>SUM(Table14[[#This Row],[Price]]*0.7)</f>
        <v>42</v>
      </c>
      <c r="P1932" s="1" t="s">
        <v>24</v>
      </c>
      <c r="Q1932" s="1" t="s">
        <v>25</v>
      </c>
    </row>
    <row r="1933" spans="1:17" x14ac:dyDescent="0.35">
      <c r="A1933">
        <v>50484691</v>
      </c>
      <c r="B1933" t="s">
        <v>2634</v>
      </c>
      <c r="F1933" s="7">
        <v>0</v>
      </c>
      <c r="G1933" s="1" t="e">
        <f>MIN(Table14[[#This Row],[Medicare Outpatient Allowable Rate]:[United Healthcare Outpatient Allowable Rate]])</f>
        <v>#N/A</v>
      </c>
      <c r="H1933" s="1" t="e">
        <f>MAX(Table14[[#This Row],[Medicare Outpatient Allowable Rate]:[United Healthcare Outpatient Allowable Rate]])</f>
        <v>#N/A</v>
      </c>
      <c r="I1933" s="1" t="e">
        <v>#N/A</v>
      </c>
      <c r="J1933" s="1">
        <f>SUM(Table14[[#This Row],[Price]]*0.85)</f>
        <v>0</v>
      </c>
      <c r="K1933" s="1">
        <f>SUM(Table14[[#This Row],[Price]]*0.82)</f>
        <v>0</v>
      </c>
      <c r="L1933" s="1">
        <f>SUM(Table14[[#This Row],[Price]]*0.85)</f>
        <v>0</v>
      </c>
      <c r="M1933" s="1">
        <f>SUM(Table14[[#This Row],[Price]]*0.75)</f>
        <v>0</v>
      </c>
      <c r="N1933" s="1">
        <f>SUM(Table14[[#This Row],[Price]]*0.85)</f>
        <v>0</v>
      </c>
      <c r="O1933" s="1">
        <f>SUM(Table14[[#This Row],[Price]]*0.7)</f>
        <v>0</v>
      </c>
      <c r="P1933" s="1" t="s">
        <v>24</v>
      </c>
      <c r="Q1933" s="1" t="s">
        <v>25</v>
      </c>
    </row>
    <row r="1934" spans="1:17" x14ac:dyDescent="0.35">
      <c r="A1934">
        <v>8766948</v>
      </c>
      <c r="B1934" t="s">
        <v>2635</v>
      </c>
      <c r="C1934" s="11" t="s">
        <v>10397</v>
      </c>
      <c r="D1934">
        <v>58.55</v>
      </c>
      <c r="E1934">
        <v>86762</v>
      </c>
      <c r="F1934" s="7">
        <v>52.694999999999993</v>
      </c>
      <c r="G1934" s="1">
        <f>MIN(Table14[[#This Row],[Medicare Outpatient Allowable Rate]:[United Healthcare Outpatient Allowable Rate]])</f>
        <v>0</v>
      </c>
      <c r="H1934" s="1">
        <f>MAX(Table14[[#This Row],[Medicare Outpatient Allowable Rate]:[United Healthcare Outpatient Allowable Rate]])</f>
        <v>49.767499999999998</v>
      </c>
      <c r="I1934" s="1">
        <v>0</v>
      </c>
      <c r="J1934" s="1">
        <f>SUM(Table14[[#This Row],[Price]]*0.85)</f>
        <v>49.767499999999998</v>
      </c>
      <c r="K1934" s="1">
        <f>SUM(Table14[[#This Row],[Price]]*0.82)</f>
        <v>48.010999999999996</v>
      </c>
      <c r="L1934" s="1">
        <f>SUM(Table14[[#This Row],[Price]]*0.85)</f>
        <v>49.767499999999998</v>
      </c>
      <c r="M1934" s="1">
        <f>SUM(Table14[[#This Row],[Price]]*0.75)</f>
        <v>43.912499999999994</v>
      </c>
      <c r="N1934" s="1">
        <f>SUM(Table14[[#This Row],[Price]]*0.85)</f>
        <v>49.767499999999998</v>
      </c>
      <c r="O1934" s="1">
        <f>SUM(Table14[[#This Row],[Price]]*0.7)</f>
        <v>40.984999999999992</v>
      </c>
      <c r="P1934" s="1" t="s">
        <v>24</v>
      </c>
      <c r="Q1934" s="1" t="s">
        <v>25</v>
      </c>
    </row>
    <row r="1935" spans="1:17" x14ac:dyDescent="0.35">
      <c r="A1935">
        <v>50143354</v>
      </c>
      <c r="B1935" t="s">
        <v>2636</v>
      </c>
      <c r="F1935" s="7">
        <v>0</v>
      </c>
      <c r="G1935" s="1" t="e">
        <f>MIN(Table14[[#This Row],[Medicare Outpatient Allowable Rate]:[United Healthcare Outpatient Allowable Rate]])</f>
        <v>#N/A</v>
      </c>
      <c r="H1935" s="1" t="e">
        <f>MAX(Table14[[#This Row],[Medicare Outpatient Allowable Rate]:[United Healthcare Outpatient Allowable Rate]])</f>
        <v>#N/A</v>
      </c>
      <c r="I1935" s="1" t="e">
        <v>#N/A</v>
      </c>
      <c r="J1935" s="1">
        <f>SUM(Table14[[#This Row],[Price]]*0.85)</f>
        <v>0</v>
      </c>
      <c r="K1935" s="1">
        <f>SUM(Table14[[#This Row],[Price]]*0.82)</f>
        <v>0</v>
      </c>
      <c r="L1935" s="1">
        <f>SUM(Table14[[#This Row],[Price]]*0.85)</f>
        <v>0</v>
      </c>
      <c r="M1935" s="1">
        <f>SUM(Table14[[#This Row],[Price]]*0.75)</f>
        <v>0</v>
      </c>
      <c r="N1935" s="1">
        <f>SUM(Table14[[#This Row],[Price]]*0.85)</f>
        <v>0</v>
      </c>
      <c r="O1935" s="1">
        <f>SUM(Table14[[#This Row],[Price]]*0.7)</f>
        <v>0</v>
      </c>
      <c r="P1935" s="1" t="s">
        <v>24</v>
      </c>
      <c r="Q1935" s="1" t="s">
        <v>25</v>
      </c>
    </row>
    <row r="1936" spans="1:17" x14ac:dyDescent="0.35">
      <c r="A1936">
        <v>50229287</v>
      </c>
      <c r="B1936" t="s">
        <v>2637</v>
      </c>
      <c r="C1936" s="11" t="s">
        <v>10397</v>
      </c>
      <c r="D1936">
        <v>54.95</v>
      </c>
      <c r="E1936">
        <v>86762</v>
      </c>
      <c r="F1936" s="7">
        <v>49.454999999999998</v>
      </c>
      <c r="G1936" s="1">
        <f>MIN(Table14[[#This Row],[Medicare Outpatient Allowable Rate]:[United Healthcare Outpatient Allowable Rate]])</f>
        <v>0</v>
      </c>
      <c r="H1936" s="1">
        <f>MAX(Table14[[#This Row],[Medicare Outpatient Allowable Rate]:[United Healthcare Outpatient Allowable Rate]])</f>
        <v>46.707500000000003</v>
      </c>
      <c r="I1936" s="1">
        <v>0</v>
      </c>
      <c r="J1936" s="1">
        <f>SUM(Table14[[#This Row],[Price]]*0.85)</f>
        <v>46.707500000000003</v>
      </c>
      <c r="K1936" s="1">
        <f>SUM(Table14[[#This Row],[Price]]*0.82)</f>
        <v>45.058999999999997</v>
      </c>
      <c r="L1936" s="1">
        <f>SUM(Table14[[#This Row],[Price]]*0.85)</f>
        <v>46.707500000000003</v>
      </c>
      <c r="M1936" s="1">
        <f>SUM(Table14[[#This Row],[Price]]*0.75)</f>
        <v>41.212500000000006</v>
      </c>
      <c r="N1936" s="1">
        <f>SUM(Table14[[#This Row],[Price]]*0.85)</f>
        <v>46.707500000000003</v>
      </c>
      <c r="O1936" s="1">
        <f>SUM(Table14[[#This Row],[Price]]*0.7)</f>
        <v>38.464999999999996</v>
      </c>
      <c r="P1936" s="1" t="s">
        <v>24</v>
      </c>
      <c r="Q1936" s="1" t="s">
        <v>25</v>
      </c>
    </row>
    <row r="1937" spans="1:17" x14ac:dyDescent="0.35">
      <c r="A1937">
        <v>48782773</v>
      </c>
      <c r="B1937" t="s">
        <v>2638</v>
      </c>
      <c r="C1937" s="11" t="s">
        <v>10397</v>
      </c>
      <c r="D1937">
        <v>55.08</v>
      </c>
      <c r="E1937">
        <v>86765</v>
      </c>
      <c r="F1937" s="7">
        <v>49.571999999999996</v>
      </c>
      <c r="G1937" s="1">
        <f>MIN(Table14[[#This Row],[Medicare Outpatient Allowable Rate]:[United Healthcare Outpatient Allowable Rate]])</f>
        <v>0</v>
      </c>
      <c r="H1937" s="1">
        <f>MAX(Table14[[#This Row],[Medicare Outpatient Allowable Rate]:[United Healthcare Outpatient Allowable Rate]])</f>
        <v>46.817999999999998</v>
      </c>
      <c r="I1937" s="1">
        <v>0</v>
      </c>
      <c r="J1937" s="1">
        <f>SUM(Table14[[#This Row],[Price]]*0.85)</f>
        <v>46.817999999999998</v>
      </c>
      <c r="K1937" s="1">
        <f>SUM(Table14[[#This Row],[Price]]*0.82)</f>
        <v>45.165599999999998</v>
      </c>
      <c r="L1937" s="1">
        <f>SUM(Table14[[#This Row],[Price]]*0.85)</f>
        <v>46.817999999999998</v>
      </c>
      <c r="M1937" s="1">
        <f>SUM(Table14[[#This Row],[Price]]*0.75)</f>
        <v>41.31</v>
      </c>
      <c r="N1937" s="1">
        <f>SUM(Table14[[#This Row],[Price]]*0.85)</f>
        <v>46.817999999999998</v>
      </c>
      <c r="O1937" s="1">
        <f>SUM(Table14[[#This Row],[Price]]*0.7)</f>
        <v>38.555999999999997</v>
      </c>
      <c r="P1937" s="1" t="s">
        <v>24</v>
      </c>
      <c r="Q1937" s="1" t="s">
        <v>25</v>
      </c>
    </row>
    <row r="1938" spans="1:17" x14ac:dyDescent="0.35">
      <c r="A1938">
        <v>50302606</v>
      </c>
      <c r="B1938" t="s">
        <v>2639</v>
      </c>
      <c r="C1938" s="11" t="s">
        <v>10397</v>
      </c>
      <c r="D1938">
        <v>65.72</v>
      </c>
      <c r="E1938">
        <v>86762</v>
      </c>
      <c r="F1938" s="7">
        <v>59.147999999999996</v>
      </c>
      <c r="G1938" s="1">
        <f>MIN(Table14[[#This Row],[Medicare Outpatient Allowable Rate]:[United Healthcare Outpatient Allowable Rate]])</f>
        <v>0</v>
      </c>
      <c r="H1938" s="1">
        <f>MAX(Table14[[#This Row],[Medicare Outpatient Allowable Rate]:[United Healthcare Outpatient Allowable Rate]])</f>
        <v>55.861999999999995</v>
      </c>
      <c r="I1938" s="1">
        <v>0</v>
      </c>
      <c r="J1938" s="1">
        <f>SUM(Table14[[#This Row],[Price]]*0.85)</f>
        <v>55.861999999999995</v>
      </c>
      <c r="K1938" s="1">
        <f>SUM(Table14[[#This Row],[Price]]*0.82)</f>
        <v>53.890399999999993</v>
      </c>
      <c r="L1938" s="1">
        <f>SUM(Table14[[#This Row],[Price]]*0.85)</f>
        <v>55.861999999999995</v>
      </c>
      <c r="M1938" s="1">
        <f>SUM(Table14[[#This Row],[Price]]*0.75)</f>
        <v>49.29</v>
      </c>
      <c r="N1938" s="1">
        <f>SUM(Table14[[#This Row],[Price]]*0.85)</f>
        <v>55.861999999999995</v>
      </c>
      <c r="O1938" s="1">
        <f>SUM(Table14[[#This Row],[Price]]*0.7)</f>
        <v>46.003999999999998</v>
      </c>
      <c r="P1938" s="1" t="s">
        <v>24</v>
      </c>
      <c r="Q1938" s="1" t="s">
        <v>25</v>
      </c>
    </row>
    <row r="1939" spans="1:17" x14ac:dyDescent="0.35">
      <c r="A1939">
        <v>50302607</v>
      </c>
      <c r="B1939" t="s">
        <v>2640</v>
      </c>
      <c r="C1939" s="11" t="s">
        <v>10397</v>
      </c>
      <c r="D1939">
        <v>59.34</v>
      </c>
      <c r="E1939">
        <v>86765</v>
      </c>
      <c r="F1939" s="7">
        <v>53.406000000000006</v>
      </c>
      <c r="G1939" s="1">
        <f>MIN(Table14[[#This Row],[Medicare Outpatient Allowable Rate]:[United Healthcare Outpatient Allowable Rate]])</f>
        <v>0</v>
      </c>
      <c r="H1939" s="1">
        <f>MAX(Table14[[#This Row],[Medicare Outpatient Allowable Rate]:[United Healthcare Outpatient Allowable Rate]])</f>
        <v>50.439</v>
      </c>
      <c r="I1939" s="1">
        <v>0</v>
      </c>
      <c r="J1939" s="1">
        <f>SUM(Table14[[#This Row],[Price]]*0.85)</f>
        <v>50.439</v>
      </c>
      <c r="K1939" s="1">
        <f>SUM(Table14[[#This Row],[Price]]*0.82)</f>
        <v>48.658799999999999</v>
      </c>
      <c r="L1939" s="1">
        <f>SUM(Table14[[#This Row],[Price]]*0.85)</f>
        <v>50.439</v>
      </c>
      <c r="M1939" s="1">
        <f>SUM(Table14[[#This Row],[Price]]*0.75)</f>
        <v>44.505000000000003</v>
      </c>
      <c r="N1939" s="1">
        <f>SUM(Table14[[#This Row],[Price]]*0.85)</f>
        <v>50.439</v>
      </c>
      <c r="O1939" s="1">
        <f>SUM(Table14[[#This Row],[Price]]*0.7)</f>
        <v>41.537999999999997</v>
      </c>
      <c r="P1939" s="1" t="s">
        <v>24</v>
      </c>
      <c r="Q1939" s="1" t="s">
        <v>25</v>
      </c>
    </row>
    <row r="1940" spans="1:17" x14ac:dyDescent="0.35">
      <c r="A1940">
        <v>50485539</v>
      </c>
      <c r="B1940" t="s">
        <v>2641</v>
      </c>
      <c r="C1940" s="11" t="s">
        <v>10400</v>
      </c>
      <c r="D1940">
        <v>0</v>
      </c>
      <c r="E1940">
        <v>87483</v>
      </c>
      <c r="F1940" s="7">
        <v>0</v>
      </c>
      <c r="G1940" s="1">
        <f>MIN(Table14[[#This Row],[Medicare Outpatient Allowable Rate]:[United Healthcare Outpatient Allowable Rate]])</f>
        <v>0</v>
      </c>
      <c r="H1940" s="1">
        <f>MAX(Table14[[#This Row],[Medicare Outpatient Allowable Rate]:[United Healthcare Outpatient Allowable Rate]])</f>
        <v>0</v>
      </c>
      <c r="I1940" s="1">
        <v>0</v>
      </c>
      <c r="J1940" s="1">
        <f>SUM(Table14[[#This Row],[Price]]*0.85)</f>
        <v>0</v>
      </c>
      <c r="K1940" s="1">
        <f>SUM(Table14[[#This Row],[Price]]*0.82)</f>
        <v>0</v>
      </c>
      <c r="L1940" s="1">
        <f>SUM(Table14[[#This Row],[Price]]*0.85)</f>
        <v>0</v>
      </c>
      <c r="M1940" s="1">
        <f>SUM(Table14[[#This Row],[Price]]*0.75)</f>
        <v>0</v>
      </c>
      <c r="N1940" s="1">
        <f>SUM(Table14[[#This Row],[Price]]*0.85)</f>
        <v>0</v>
      </c>
      <c r="O1940" s="1">
        <f>SUM(Table14[[#This Row],[Price]]*0.7)</f>
        <v>0</v>
      </c>
      <c r="P1940" s="1" t="s">
        <v>24</v>
      </c>
      <c r="Q1940" s="1" t="s">
        <v>25</v>
      </c>
    </row>
    <row r="1941" spans="1:17" x14ac:dyDescent="0.35">
      <c r="A1941">
        <v>50485540</v>
      </c>
      <c r="B1941" t="s">
        <v>2642</v>
      </c>
      <c r="C1941" s="11" t="s">
        <v>10400</v>
      </c>
      <c r="D1941">
        <v>0</v>
      </c>
      <c r="E1941">
        <v>87483</v>
      </c>
      <c r="F1941" s="7">
        <v>0</v>
      </c>
      <c r="G1941" s="1">
        <f>MIN(Table14[[#This Row],[Medicare Outpatient Allowable Rate]:[United Healthcare Outpatient Allowable Rate]])</f>
        <v>0</v>
      </c>
      <c r="H1941" s="1">
        <f>MAX(Table14[[#This Row],[Medicare Outpatient Allowable Rate]:[United Healthcare Outpatient Allowable Rate]])</f>
        <v>0</v>
      </c>
      <c r="I1941" s="1">
        <v>0</v>
      </c>
      <c r="J1941" s="1">
        <f>SUM(Table14[[#This Row],[Price]]*0.85)</f>
        <v>0</v>
      </c>
      <c r="K1941" s="1">
        <f>SUM(Table14[[#This Row],[Price]]*0.82)</f>
        <v>0</v>
      </c>
      <c r="L1941" s="1">
        <f>SUM(Table14[[#This Row],[Price]]*0.85)</f>
        <v>0</v>
      </c>
      <c r="M1941" s="1">
        <f>SUM(Table14[[#This Row],[Price]]*0.75)</f>
        <v>0</v>
      </c>
      <c r="N1941" s="1">
        <f>SUM(Table14[[#This Row],[Price]]*0.85)</f>
        <v>0</v>
      </c>
      <c r="O1941" s="1">
        <f>SUM(Table14[[#This Row],[Price]]*0.7)</f>
        <v>0</v>
      </c>
      <c r="P1941" s="1" t="s">
        <v>24</v>
      </c>
      <c r="Q1941" s="1" t="s">
        <v>25</v>
      </c>
    </row>
    <row r="1942" spans="1:17" x14ac:dyDescent="0.35">
      <c r="A1942">
        <v>51439766</v>
      </c>
      <c r="B1942" t="s">
        <v>2643</v>
      </c>
      <c r="C1942" s="11" t="s">
        <v>10397</v>
      </c>
      <c r="D1942">
        <v>106</v>
      </c>
      <c r="E1942">
        <v>86769</v>
      </c>
      <c r="F1942" s="7">
        <v>95.4</v>
      </c>
      <c r="G1942" s="1">
        <f>MIN(Table14[[#This Row],[Medicare Outpatient Allowable Rate]:[United Healthcare Outpatient Allowable Rate]])</f>
        <v>0</v>
      </c>
      <c r="H1942" s="1">
        <f>MAX(Table14[[#This Row],[Medicare Outpatient Allowable Rate]:[United Healthcare Outpatient Allowable Rate]])</f>
        <v>90.1</v>
      </c>
      <c r="I1942" s="1">
        <v>0</v>
      </c>
      <c r="J1942" s="1">
        <f>SUM(Table14[[#This Row],[Price]]*0.85)</f>
        <v>90.1</v>
      </c>
      <c r="K1942" s="1">
        <f>SUM(Table14[[#This Row],[Price]]*0.82)</f>
        <v>86.92</v>
      </c>
      <c r="L1942" s="1">
        <f>SUM(Table14[[#This Row],[Price]]*0.85)</f>
        <v>90.1</v>
      </c>
      <c r="M1942" s="1">
        <f>SUM(Table14[[#This Row],[Price]]*0.75)</f>
        <v>79.5</v>
      </c>
      <c r="N1942" s="1">
        <f>SUM(Table14[[#This Row],[Price]]*0.85)</f>
        <v>90.1</v>
      </c>
      <c r="O1942" s="1">
        <f>SUM(Table14[[#This Row],[Price]]*0.7)</f>
        <v>74.199999999999989</v>
      </c>
      <c r="P1942" s="1" t="s">
        <v>24</v>
      </c>
      <c r="Q1942" s="1" t="s">
        <v>25</v>
      </c>
    </row>
    <row r="1943" spans="1:17" x14ac:dyDescent="0.35">
      <c r="A1943">
        <v>50643045</v>
      </c>
      <c r="B1943" t="s">
        <v>2644</v>
      </c>
      <c r="F1943" s="7">
        <v>0</v>
      </c>
      <c r="G1943" s="1" t="e">
        <f>MIN(Table14[[#This Row],[Medicare Outpatient Allowable Rate]:[United Healthcare Outpatient Allowable Rate]])</f>
        <v>#N/A</v>
      </c>
      <c r="H1943" s="1" t="e">
        <f>MAX(Table14[[#This Row],[Medicare Outpatient Allowable Rate]:[United Healthcare Outpatient Allowable Rate]])</f>
        <v>#N/A</v>
      </c>
      <c r="I1943" s="1" t="e">
        <v>#N/A</v>
      </c>
      <c r="J1943" s="1">
        <f>SUM(Table14[[#This Row],[Price]]*0.85)</f>
        <v>0</v>
      </c>
      <c r="K1943" s="1">
        <f>SUM(Table14[[#This Row],[Price]]*0.82)</f>
        <v>0</v>
      </c>
      <c r="L1943" s="1">
        <f>SUM(Table14[[#This Row],[Price]]*0.85)</f>
        <v>0</v>
      </c>
      <c r="M1943" s="1">
        <f>SUM(Table14[[#This Row],[Price]]*0.75)</f>
        <v>0</v>
      </c>
      <c r="N1943" s="1">
        <f>SUM(Table14[[#This Row],[Price]]*0.85)</f>
        <v>0</v>
      </c>
      <c r="O1943" s="1">
        <f>SUM(Table14[[#This Row],[Price]]*0.7)</f>
        <v>0</v>
      </c>
      <c r="P1943" s="1" t="s">
        <v>24</v>
      </c>
      <c r="Q1943" s="1" t="s">
        <v>25</v>
      </c>
    </row>
    <row r="1944" spans="1:17" x14ac:dyDescent="0.35">
      <c r="A1944">
        <v>50551648</v>
      </c>
      <c r="B1944" t="s">
        <v>2645</v>
      </c>
      <c r="C1944" s="11" t="s">
        <v>10399</v>
      </c>
      <c r="D1944">
        <v>89</v>
      </c>
      <c r="E1944">
        <v>87426</v>
      </c>
      <c r="F1944" s="7">
        <v>80.099999999999994</v>
      </c>
      <c r="G1944" s="1">
        <f>MIN(Table14[[#This Row],[Medicare Outpatient Allowable Rate]:[United Healthcare Outpatient Allowable Rate]])</f>
        <v>0</v>
      </c>
      <c r="H1944" s="1">
        <f>MAX(Table14[[#This Row],[Medicare Outpatient Allowable Rate]:[United Healthcare Outpatient Allowable Rate]])</f>
        <v>75.649999999999991</v>
      </c>
      <c r="I1944" s="1">
        <v>0</v>
      </c>
      <c r="J1944" s="1">
        <f>SUM(Table14[[#This Row],[Price]]*0.85)</f>
        <v>75.649999999999991</v>
      </c>
      <c r="K1944" s="1">
        <f>SUM(Table14[[#This Row],[Price]]*0.82)</f>
        <v>72.97999999999999</v>
      </c>
      <c r="L1944" s="1">
        <f>SUM(Table14[[#This Row],[Price]]*0.85)</f>
        <v>75.649999999999991</v>
      </c>
      <c r="M1944" s="1">
        <f>SUM(Table14[[#This Row],[Price]]*0.75)</f>
        <v>66.75</v>
      </c>
      <c r="N1944" s="1">
        <f>SUM(Table14[[#This Row],[Price]]*0.85)</f>
        <v>75.649999999999991</v>
      </c>
      <c r="O1944" s="1">
        <f>SUM(Table14[[#This Row],[Price]]*0.7)</f>
        <v>62.3</v>
      </c>
      <c r="P1944" s="1" t="s">
        <v>24</v>
      </c>
      <c r="Q1944" s="1" t="s">
        <v>25</v>
      </c>
    </row>
    <row r="1945" spans="1:17" x14ac:dyDescent="0.35">
      <c r="A1945">
        <v>50558748</v>
      </c>
      <c r="B1945" t="s">
        <v>2646</v>
      </c>
      <c r="C1945" s="11" t="s">
        <v>10406</v>
      </c>
      <c r="D1945">
        <v>243</v>
      </c>
      <c r="E1945" t="s">
        <v>464</v>
      </c>
      <c r="F1945" s="7">
        <v>218.7</v>
      </c>
      <c r="G1945" s="1">
        <f>MIN(Table14[[#This Row],[Medicare Outpatient Allowable Rate]:[United Healthcare Outpatient Allowable Rate]])</f>
        <v>0</v>
      </c>
      <c r="H1945" s="1">
        <f>MAX(Table14[[#This Row],[Medicare Outpatient Allowable Rate]:[United Healthcare Outpatient Allowable Rate]])</f>
        <v>206.54999999999998</v>
      </c>
      <c r="I1945" s="1">
        <v>0</v>
      </c>
      <c r="J1945" s="1">
        <f>SUM(Table14[[#This Row],[Price]]*0.85)</f>
        <v>206.54999999999998</v>
      </c>
      <c r="K1945" s="1">
        <f>SUM(Table14[[#This Row],[Price]]*0.82)</f>
        <v>199.26</v>
      </c>
      <c r="L1945" s="1">
        <f>SUM(Table14[[#This Row],[Price]]*0.85)</f>
        <v>206.54999999999998</v>
      </c>
      <c r="M1945" s="1">
        <f>SUM(Table14[[#This Row],[Price]]*0.75)</f>
        <v>182.25</v>
      </c>
      <c r="N1945" s="1">
        <f>SUM(Table14[[#This Row],[Price]]*0.85)</f>
        <v>206.54999999999998</v>
      </c>
      <c r="O1945" s="1">
        <f>SUM(Table14[[#This Row],[Price]]*0.7)</f>
        <v>170.1</v>
      </c>
      <c r="P1945" s="1" t="s">
        <v>24</v>
      </c>
      <c r="Q1945" s="1" t="s">
        <v>25</v>
      </c>
    </row>
    <row r="1946" spans="1:17" x14ac:dyDescent="0.35">
      <c r="A1946">
        <v>50430117</v>
      </c>
      <c r="B1946" t="s">
        <v>2647</v>
      </c>
      <c r="C1946" s="11" t="s">
        <v>10400</v>
      </c>
      <c r="D1946">
        <v>87</v>
      </c>
      <c r="E1946">
        <v>87635</v>
      </c>
      <c r="F1946" s="7">
        <v>78.3</v>
      </c>
      <c r="G1946" s="1">
        <f>MIN(Table14[[#This Row],[Medicare Outpatient Allowable Rate]:[United Healthcare Outpatient Allowable Rate]])</f>
        <v>0</v>
      </c>
      <c r="H1946" s="1">
        <f>MAX(Table14[[#This Row],[Medicare Outpatient Allowable Rate]:[United Healthcare Outpatient Allowable Rate]])</f>
        <v>73.95</v>
      </c>
      <c r="I1946" s="1">
        <v>0</v>
      </c>
      <c r="J1946" s="1">
        <f>SUM(Table14[[#This Row],[Price]]*0.85)</f>
        <v>73.95</v>
      </c>
      <c r="K1946" s="1">
        <f>SUM(Table14[[#This Row],[Price]]*0.82)</f>
        <v>71.339999999999989</v>
      </c>
      <c r="L1946" s="1">
        <f>SUM(Table14[[#This Row],[Price]]*0.85)</f>
        <v>73.95</v>
      </c>
      <c r="M1946" s="1">
        <f>SUM(Table14[[#This Row],[Price]]*0.75)</f>
        <v>65.25</v>
      </c>
      <c r="N1946" s="1">
        <f>SUM(Table14[[#This Row],[Price]]*0.85)</f>
        <v>73.95</v>
      </c>
      <c r="O1946" s="1">
        <f>SUM(Table14[[#This Row],[Price]]*0.7)</f>
        <v>60.9</v>
      </c>
      <c r="P1946" s="1" t="s">
        <v>24</v>
      </c>
      <c r="Q1946" s="1" t="s">
        <v>25</v>
      </c>
    </row>
    <row r="1947" spans="1:17" x14ac:dyDescent="0.35">
      <c r="A1947">
        <v>50474778</v>
      </c>
      <c r="B1947" t="s">
        <v>2648</v>
      </c>
      <c r="C1947" s="11" t="s">
        <v>10397</v>
      </c>
      <c r="D1947">
        <v>108.12</v>
      </c>
      <c r="E1947">
        <v>86769</v>
      </c>
      <c r="F1947" s="7">
        <v>97.308000000000007</v>
      </c>
      <c r="G1947" s="1">
        <f>MIN(Table14[[#This Row],[Medicare Outpatient Allowable Rate]:[United Healthcare Outpatient Allowable Rate]])</f>
        <v>0</v>
      </c>
      <c r="H1947" s="1">
        <f>MAX(Table14[[#This Row],[Medicare Outpatient Allowable Rate]:[United Healthcare Outpatient Allowable Rate]])</f>
        <v>91.902000000000001</v>
      </c>
      <c r="I1947" s="1">
        <v>0</v>
      </c>
      <c r="J1947" s="1">
        <f>SUM(Table14[[#This Row],[Price]]*0.85)</f>
        <v>91.902000000000001</v>
      </c>
      <c r="K1947" s="1">
        <f>SUM(Table14[[#This Row],[Price]]*0.82)</f>
        <v>88.6584</v>
      </c>
      <c r="L1947" s="1">
        <f>SUM(Table14[[#This Row],[Price]]*0.85)</f>
        <v>91.902000000000001</v>
      </c>
      <c r="M1947" s="1">
        <f>SUM(Table14[[#This Row],[Price]]*0.75)</f>
        <v>81.09</v>
      </c>
      <c r="N1947" s="1">
        <f>SUM(Table14[[#This Row],[Price]]*0.85)</f>
        <v>91.902000000000001</v>
      </c>
      <c r="O1947" s="1">
        <f>SUM(Table14[[#This Row],[Price]]*0.7)</f>
        <v>75.683999999999997</v>
      </c>
      <c r="P1947" s="1" t="s">
        <v>24</v>
      </c>
      <c r="Q1947" s="1" t="s">
        <v>25</v>
      </c>
    </row>
    <row r="1948" spans="1:17" x14ac:dyDescent="0.35">
      <c r="A1948">
        <v>50810866</v>
      </c>
      <c r="B1948" t="s">
        <v>2649</v>
      </c>
      <c r="C1948" s="11" t="s">
        <v>10406</v>
      </c>
      <c r="D1948">
        <v>243</v>
      </c>
      <c r="E1948" t="s">
        <v>464</v>
      </c>
      <c r="F1948" s="7">
        <v>218.7</v>
      </c>
      <c r="G1948" s="1">
        <f>MIN(Table14[[#This Row],[Medicare Outpatient Allowable Rate]:[United Healthcare Outpatient Allowable Rate]])</f>
        <v>0</v>
      </c>
      <c r="H1948" s="1">
        <f>MAX(Table14[[#This Row],[Medicare Outpatient Allowable Rate]:[United Healthcare Outpatient Allowable Rate]])</f>
        <v>206.54999999999998</v>
      </c>
      <c r="I1948" s="1">
        <v>0</v>
      </c>
      <c r="J1948" s="1">
        <f>SUM(Table14[[#This Row],[Price]]*0.85)</f>
        <v>206.54999999999998</v>
      </c>
      <c r="K1948" s="1">
        <f>SUM(Table14[[#This Row],[Price]]*0.82)</f>
        <v>199.26</v>
      </c>
      <c r="L1948" s="1">
        <f>SUM(Table14[[#This Row],[Price]]*0.85)</f>
        <v>206.54999999999998</v>
      </c>
      <c r="M1948" s="1">
        <f>SUM(Table14[[#This Row],[Price]]*0.75)</f>
        <v>182.25</v>
      </c>
      <c r="N1948" s="1">
        <f>SUM(Table14[[#This Row],[Price]]*0.85)</f>
        <v>206.54999999999998</v>
      </c>
      <c r="O1948" s="1">
        <f>SUM(Table14[[#This Row],[Price]]*0.7)</f>
        <v>170.1</v>
      </c>
      <c r="P1948" s="1" t="s">
        <v>24</v>
      </c>
      <c r="Q1948" s="1" t="s">
        <v>25</v>
      </c>
    </row>
    <row r="1949" spans="1:17" x14ac:dyDescent="0.35">
      <c r="A1949">
        <v>50424396</v>
      </c>
      <c r="B1949" t="s">
        <v>2650</v>
      </c>
      <c r="F1949" s="7">
        <v>0</v>
      </c>
      <c r="G1949" s="1" t="e">
        <f>MIN(Table14[[#This Row],[Medicare Outpatient Allowable Rate]:[United Healthcare Outpatient Allowable Rate]])</f>
        <v>#N/A</v>
      </c>
      <c r="H1949" s="1" t="e">
        <f>MAX(Table14[[#This Row],[Medicare Outpatient Allowable Rate]:[United Healthcare Outpatient Allowable Rate]])</f>
        <v>#N/A</v>
      </c>
      <c r="I1949" s="1" t="e">
        <v>#N/A</v>
      </c>
      <c r="J1949" s="1">
        <f>SUM(Table14[[#This Row],[Price]]*0.85)</f>
        <v>0</v>
      </c>
      <c r="K1949" s="1">
        <f>SUM(Table14[[#This Row],[Price]]*0.82)</f>
        <v>0</v>
      </c>
      <c r="L1949" s="1">
        <f>SUM(Table14[[#This Row],[Price]]*0.85)</f>
        <v>0</v>
      </c>
      <c r="M1949" s="1">
        <f>SUM(Table14[[#This Row],[Price]]*0.75)</f>
        <v>0</v>
      </c>
      <c r="N1949" s="1">
        <f>SUM(Table14[[#This Row],[Price]]*0.85)</f>
        <v>0</v>
      </c>
      <c r="O1949" s="1">
        <f>SUM(Table14[[#This Row],[Price]]*0.7)</f>
        <v>0</v>
      </c>
      <c r="P1949" s="1" t="s">
        <v>24</v>
      </c>
      <c r="Q1949" s="1" t="s">
        <v>25</v>
      </c>
    </row>
    <row r="1950" spans="1:17" x14ac:dyDescent="0.35">
      <c r="A1950">
        <v>50424405</v>
      </c>
      <c r="B1950" t="s">
        <v>2651</v>
      </c>
      <c r="F1950" s="7">
        <v>0</v>
      </c>
      <c r="G1950" s="1" t="e">
        <f>MIN(Table14[[#This Row],[Medicare Outpatient Allowable Rate]:[United Healthcare Outpatient Allowable Rate]])</f>
        <v>#N/A</v>
      </c>
      <c r="H1950" s="1" t="e">
        <f>MAX(Table14[[#This Row],[Medicare Outpatient Allowable Rate]:[United Healthcare Outpatient Allowable Rate]])</f>
        <v>#N/A</v>
      </c>
      <c r="I1950" s="1" t="e">
        <v>#N/A</v>
      </c>
      <c r="J1950" s="1">
        <f>SUM(Table14[[#This Row],[Price]]*0.85)</f>
        <v>0</v>
      </c>
      <c r="K1950" s="1">
        <f>SUM(Table14[[#This Row],[Price]]*0.82)</f>
        <v>0</v>
      </c>
      <c r="L1950" s="1">
        <f>SUM(Table14[[#This Row],[Price]]*0.85)</f>
        <v>0</v>
      </c>
      <c r="M1950" s="1">
        <f>SUM(Table14[[#This Row],[Price]]*0.75)</f>
        <v>0</v>
      </c>
      <c r="N1950" s="1">
        <f>SUM(Table14[[#This Row],[Price]]*0.85)</f>
        <v>0</v>
      </c>
      <c r="O1950" s="1">
        <f>SUM(Table14[[#This Row],[Price]]*0.7)</f>
        <v>0</v>
      </c>
      <c r="P1950" s="1" t="s">
        <v>24</v>
      </c>
      <c r="Q1950" s="1" t="s">
        <v>25</v>
      </c>
    </row>
    <row r="1951" spans="1:17" x14ac:dyDescent="0.35">
      <c r="A1951">
        <v>50760902</v>
      </c>
      <c r="B1951" t="s">
        <v>2652</v>
      </c>
      <c r="F1951" s="7">
        <v>0</v>
      </c>
      <c r="G1951" s="1" t="e">
        <f>MIN(Table14[[#This Row],[Medicare Outpatient Allowable Rate]:[United Healthcare Outpatient Allowable Rate]])</f>
        <v>#N/A</v>
      </c>
      <c r="H1951" s="1" t="e">
        <f>MAX(Table14[[#This Row],[Medicare Outpatient Allowable Rate]:[United Healthcare Outpatient Allowable Rate]])</f>
        <v>#N/A</v>
      </c>
      <c r="I1951" s="1" t="e">
        <v>#N/A</v>
      </c>
      <c r="J1951" s="1">
        <f>SUM(Table14[[#This Row],[Price]]*0.85)</f>
        <v>0</v>
      </c>
      <c r="K1951" s="1">
        <f>SUM(Table14[[#This Row],[Price]]*0.82)</f>
        <v>0</v>
      </c>
      <c r="L1951" s="1">
        <f>SUM(Table14[[#This Row],[Price]]*0.85)</f>
        <v>0</v>
      </c>
      <c r="M1951" s="1">
        <f>SUM(Table14[[#This Row],[Price]]*0.75)</f>
        <v>0</v>
      </c>
      <c r="N1951" s="1">
        <f>SUM(Table14[[#This Row],[Price]]*0.85)</f>
        <v>0</v>
      </c>
      <c r="O1951" s="1">
        <f>SUM(Table14[[#This Row],[Price]]*0.7)</f>
        <v>0</v>
      </c>
      <c r="P1951" s="1" t="s">
        <v>24</v>
      </c>
      <c r="Q1951" s="1" t="s">
        <v>25</v>
      </c>
    </row>
    <row r="1952" spans="1:17" x14ac:dyDescent="0.35">
      <c r="A1952">
        <v>50760908</v>
      </c>
      <c r="B1952" t="s">
        <v>2652</v>
      </c>
      <c r="C1952" s="11" t="s">
        <v>10397</v>
      </c>
      <c r="D1952">
        <v>108.12</v>
      </c>
      <c r="E1952">
        <v>86769</v>
      </c>
      <c r="F1952" s="7">
        <v>97.308000000000007</v>
      </c>
      <c r="G1952" s="1">
        <f>MIN(Table14[[#This Row],[Medicare Outpatient Allowable Rate]:[United Healthcare Outpatient Allowable Rate]])</f>
        <v>0</v>
      </c>
      <c r="H1952" s="1">
        <f>MAX(Table14[[#This Row],[Medicare Outpatient Allowable Rate]:[United Healthcare Outpatient Allowable Rate]])</f>
        <v>91.902000000000001</v>
      </c>
      <c r="I1952" s="1">
        <v>0</v>
      </c>
      <c r="J1952" s="1">
        <f>SUM(Table14[[#This Row],[Price]]*0.85)</f>
        <v>91.902000000000001</v>
      </c>
      <c r="K1952" s="1">
        <f>SUM(Table14[[#This Row],[Price]]*0.82)</f>
        <v>88.6584</v>
      </c>
      <c r="L1952" s="1">
        <f>SUM(Table14[[#This Row],[Price]]*0.85)</f>
        <v>91.902000000000001</v>
      </c>
      <c r="M1952" s="1">
        <f>SUM(Table14[[#This Row],[Price]]*0.75)</f>
        <v>81.09</v>
      </c>
      <c r="N1952" s="1">
        <f>SUM(Table14[[#This Row],[Price]]*0.85)</f>
        <v>91.902000000000001</v>
      </c>
      <c r="O1952" s="1">
        <f>SUM(Table14[[#This Row],[Price]]*0.7)</f>
        <v>75.683999999999997</v>
      </c>
      <c r="P1952" s="1" t="s">
        <v>24</v>
      </c>
      <c r="Q1952" s="1" t="s">
        <v>25</v>
      </c>
    </row>
    <row r="1953" spans="1:17" x14ac:dyDescent="0.35">
      <c r="A1953">
        <v>50593463</v>
      </c>
      <c r="B1953" t="s">
        <v>880</v>
      </c>
      <c r="C1953" s="11" t="s">
        <v>10397</v>
      </c>
      <c r="D1953">
        <v>53.87</v>
      </c>
      <c r="E1953">
        <v>86235</v>
      </c>
      <c r="F1953" s="7">
        <v>48.482999999999997</v>
      </c>
      <c r="G1953" s="1">
        <f>MIN(Table14[[#This Row],[Medicare Outpatient Allowable Rate]:[United Healthcare Outpatient Allowable Rate]])</f>
        <v>0</v>
      </c>
      <c r="H1953" s="1">
        <f>MAX(Table14[[#This Row],[Medicare Outpatient Allowable Rate]:[United Healthcare Outpatient Allowable Rate]])</f>
        <v>45.789499999999997</v>
      </c>
      <c r="I1953" s="1">
        <v>0</v>
      </c>
      <c r="J1953" s="1">
        <f>SUM(Table14[[#This Row],[Price]]*0.85)</f>
        <v>45.789499999999997</v>
      </c>
      <c r="K1953" s="1">
        <f>SUM(Table14[[#This Row],[Price]]*0.82)</f>
        <v>44.173399999999994</v>
      </c>
      <c r="L1953" s="1">
        <f>SUM(Table14[[#This Row],[Price]]*0.85)</f>
        <v>45.789499999999997</v>
      </c>
      <c r="M1953" s="1">
        <f>SUM(Table14[[#This Row],[Price]]*0.75)</f>
        <v>40.402499999999996</v>
      </c>
      <c r="N1953" s="1">
        <f>SUM(Table14[[#This Row],[Price]]*0.85)</f>
        <v>45.789499999999997</v>
      </c>
      <c r="O1953" s="1">
        <f>SUM(Table14[[#This Row],[Price]]*0.7)</f>
        <v>37.708999999999996</v>
      </c>
      <c r="P1953" s="1" t="s">
        <v>24</v>
      </c>
      <c r="Q1953" s="1" t="s">
        <v>25</v>
      </c>
    </row>
    <row r="1954" spans="1:17" x14ac:dyDescent="0.35">
      <c r="A1954">
        <v>50627899</v>
      </c>
      <c r="B1954" t="s">
        <v>880</v>
      </c>
      <c r="C1954" s="11" t="s">
        <v>10397</v>
      </c>
      <c r="D1954">
        <v>50</v>
      </c>
      <c r="E1954">
        <v>86235</v>
      </c>
      <c r="F1954" s="7">
        <v>45</v>
      </c>
      <c r="G1954" s="1">
        <f>MIN(Table14[[#This Row],[Medicare Outpatient Allowable Rate]:[United Healthcare Outpatient Allowable Rate]])</f>
        <v>0</v>
      </c>
      <c r="H1954" s="1">
        <f>MAX(Table14[[#This Row],[Medicare Outpatient Allowable Rate]:[United Healthcare Outpatient Allowable Rate]])</f>
        <v>42.5</v>
      </c>
      <c r="I1954" s="1">
        <v>0</v>
      </c>
      <c r="J1954" s="1">
        <f>SUM(Table14[[#This Row],[Price]]*0.85)</f>
        <v>42.5</v>
      </c>
      <c r="K1954" s="1">
        <f>SUM(Table14[[#This Row],[Price]]*0.82)</f>
        <v>41</v>
      </c>
      <c r="L1954" s="1">
        <f>SUM(Table14[[#This Row],[Price]]*0.85)</f>
        <v>42.5</v>
      </c>
      <c r="M1954" s="1">
        <f>SUM(Table14[[#This Row],[Price]]*0.75)</f>
        <v>37.5</v>
      </c>
      <c r="N1954" s="1">
        <f>SUM(Table14[[#This Row],[Price]]*0.85)</f>
        <v>42.5</v>
      </c>
      <c r="O1954" s="1">
        <f>SUM(Table14[[#This Row],[Price]]*0.7)</f>
        <v>35</v>
      </c>
      <c r="P1954" s="1" t="s">
        <v>24</v>
      </c>
      <c r="Q1954" s="1" t="s">
        <v>25</v>
      </c>
    </row>
    <row r="1955" spans="1:17" x14ac:dyDescent="0.35">
      <c r="A1955">
        <v>48782774</v>
      </c>
      <c r="B1955" t="s">
        <v>2653</v>
      </c>
      <c r="C1955" s="11" t="s">
        <v>10397</v>
      </c>
      <c r="D1955">
        <v>51</v>
      </c>
      <c r="E1955">
        <v>86235</v>
      </c>
      <c r="F1955" s="7">
        <v>45.9</v>
      </c>
      <c r="G1955" s="1">
        <f>MIN(Table14[[#This Row],[Medicare Outpatient Allowable Rate]:[United Healthcare Outpatient Allowable Rate]])</f>
        <v>0</v>
      </c>
      <c r="H1955" s="1">
        <f>MAX(Table14[[#This Row],[Medicare Outpatient Allowable Rate]:[United Healthcare Outpatient Allowable Rate]])</f>
        <v>43.35</v>
      </c>
      <c r="I1955" s="1">
        <v>0</v>
      </c>
      <c r="J1955" s="1">
        <f>SUM(Table14[[#This Row],[Price]]*0.85)</f>
        <v>43.35</v>
      </c>
      <c r="K1955" s="1">
        <f>SUM(Table14[[#This Row],[Price]]*0.82)</f>
        <v>41.82</v>
      </c>
      <c r="L1955" s="1">
        <f>SUM(Table14[[#This Row],[Price]]*0.85)</f>
        <v>43.35</v>
      </c>
      <c r="M1955" s="1">
        <f>SUM(Table14[[#This Row],[Price]]*0.75)</f>
        <v>38.25</v>
      </c>
      <c r="N1955" s="1">
        <f>SUM(Table14[[#This Row],[Price]]*0.85)</f>
        <v>43.35</v>
      </c>
      <c r="O1955" s="1">
        <f>SUM(Table14[[#This Row],[Price]]*0.7)</f>
        <v>35.699999999999996</v>
      </c>
      <c r="P1955" s="1" t="s">
        <v>24</v>
      </c>
      <c r="Q1955" s="1" t="s">
        <v>25</v>
      </c>
    </row>
    <row r="1956" spans="1:17" x14ac:dyDescent="0.35">
      <c r="A1956">
        <v>48857176</v>
      </c>
      <c r="B1956" t="s">
        <v>2653</v>
      </c>
      <c r="C1956" s="11" t="s">
        <v>10397</v>
      </c>
      <c r="D1956">
        <v>51</v>
      </c>
      <c r="E1956">
        <v>86235</v>
      </c>
      <c r="F1956" s="7">
        <v>45.9</v>
      </c>
      <c r="G1956" s="1">
        <f>MIN(Table14[[#This Row],[Medicare Outpatient Allowable Rate]:[United Healthcare Outpatient Allowable Rate]])</f>
        <v>0</v>
      </c>
      <c r="H1956" s="1">
        <f>MAX(Table14[[#This Row],[Medicare Outpatient Allowable Rate]:[United Healthcare Outpatient Allowable Rate]])</f>
        <v>43.35</v>
      </c>
      <c r="I1956" s="1">
        <v>0</v>
      </c>
      <c r="J1956" s="1">
        <f>SUM(Table14[[#This Row],[Price]]*0.85)</f>
        <v>43.35</v>
      </c>
      <c r="K1956" s="1">
        <f>SUM(Table14[[#This Row],[Price]]*0.82)</f>
        <v>41.82</v>
      </c>
      <c r="L1956" s="1">
        <f>SUM(Table14[[#This Row],[Price]]*0.85)</f>
        <v>43.35</v>
      </c>
      <c r="M1956" s="1">
        <f>SUM(Table14[[#This Row],[Price]]*0.75)</f>
        <v>38.25</v>
      </c>
      <c r="N1956" s="1">
        <f>SUM(Table14[[#This Row],[Price]]*0.85)</f>
        <v>43.35</v>
      </c>
      <c r="O1956" s="1">
        <f>SUM(Table14[[#This Row],[Price]]*0.7)</f>
        <v>35.699999999999996</v>
      </c>
      <c r="P1956" s="1" t="s">
        <v>24</v>
      </c>
      <c r="Q1956" s="1" t="s">
        <v>25</v>
      </c>
    </row>
    <row r="1957" spans="1:17" x14ac:dyDescent="0.35">
      <c r="A1957">
        <v>51214010</v>
      </c>
      <c r="B1957" t="s">
        <v>2654</v>
      </c>
      <c r="C1957" s="11" t="s">
        <v>10398</v>
      </c>
      <c r="D1957">
        <v>24.66</v>
      </c>
      <c r="E1957">
        <v>84450</v>
      </c>
      <c r="F1957" s="7">
        <v>22.193999999999999</v>
      </c>
      <c r="G1957" s="1">
        <f>MIN(Table14[[#This Row],[Medicare Outpatient Allowable Rate]:[United Healthcare Outpatient Allowable Rate]])</f>
        <v>0</v>
      </c>
      <c r="H1957" s="1">
        <f>MAX(Table14[[#This Row],[Medicare Outpatient Allowable Rate]:[United Healthcare Outpatient Allowable Rate]])</f>
        <v>20.960999999999999</v>
      </c>
      <c r="I1957" s="1">
        <v>0</v>
      </c>
      <c r="J1957" s="1">
        <f>SUM(Table14[[#This Row],[Price]]*0.85)</f>
        <v>20.960999999999999</v>
      </c>
      <c r="K1957" s="1">
        <f>SUM(Table14[[#This Row],[Price]]*0.82)</f>
        <v>20.2212</v>
      </c>
      <c r="L1957" s="1">
        <f>SUM(Table14[[#This Row],[Price]]*0.85)</f>
        <v>20.960999999999999</v>
      </c>
      <c r="M1957" s="1">
        <f>SUM(Table14[[#This Row],[Price]]*0.75)</f>
        <v>18.495000000000001</v>
      </c>
      <c r="N1957" s="1">
        <f>SUM(Table14[[#This Row],[Price]]*0.85)</f>
        <v>20.960999999999999</v>
      </c>
      <c r="O1957" s="1">
        <f>SUM(Table14[[#This Row],[Price]]*0.7)</f>
        <v>17.262</v>
      </c>
      <c r="P1957" s="1" t="s">
        <v>24</v>
      </c>
      <c r="Q1957" s="1" t="s">
        <v>25</v>
      </c>
    </row>
    <row r="1958" spans="1:17" x14ac:dyDescent="0.35">
      <c r="A1958">
        <v>51217021</v>
      </c>
      <c r="B1958" t="s">
        <v>2655</v>
      </c>
      <c r="C1958" s="11" t="s">
        <v>10398</v>
      </c>
      <c r="D1958">
        <v>59.96</v>
      </c>
      <c r="E1958">
        <v>84460</v>
      </c>
      <c r="F1958" s="7">
        <v>53.963999999999999</v>
      </c>
      <c r="G1958" s="1">
        <f>MIN(Table14[[#This Row],[Medicare Outpatient Allowable Rate]:[United Healthcare Outpatient Allowable Rate]])</f>
        <v>0</v>
      </c>
      <c r="H1958" s="1">
        <f>MAX(Table14[[#This Row],[Medicare Outpatient Allowable Rate]:[United Healthcare Outpatient Allowable Rate]])</f>
        <v>50.966000000000001</v>
      </c>
      <c r="I1958" s="1">
        <v>0</v>
      </c>
      <c r="J1958" s="1">
        <f>SUM(Table14[[#This Row],[Price]]*0.85)</f>
        <v>50.966000000000001</v>
      </c>
      <c r="K1958" s="1">
        <f>SUM(Table14[[#This Row],[Price]]*0.82)</f>
        <v>49.167200000000001</v>
      </c>
      <c r="L1958" s="1">
        <f>SUM(Table14[[#This Row],[Price]]*0.85)</f>
        <v>50.966000000000001</v>
      </c>
      <c r="M1958" s="1">
        <f>SUM(Table14[[#This Row],[Price]]*0.75)</f>
        <v>44.97</v>
      </c>
      <c r="N1958" s="1">
        <f>SUM(Table14[[#This Row],[Price]]*0.85)</f>
        <v>50.966000000000001</v>
      </c>
      <c r="O1958" s="1">
        <f>SUM(Table14[[#This Row],[Price]]*0.7)</f>
        <v>41.972000000000001</v>
      </c>
      <c r="P1958" s="1" t="s">
        <v>24</v>
      </c>
      <c r="Q1958" s="1" t="s">
        <v>25</v>
      </c>
    </row>
    <row r="1959" spans="1:17" x14ac:dyDescent="0.35">
      <c r="A1959">
        <v>48857164</v>
      </c>
      <c r="B1959" t="s">
        <v>2656</v>
      </c>
      <c r="C1959" s="11" t="s">
        <v>10397</v>
      </c>
      <c r="D1959">
        <v>51</v>
      </c>
      <c r="E1959">
        <v>86235</v>
      </c>
      <c r="F1959" s="7">
        <v>45.9</v>
      </c>
      <c r="G1959" s="1">
        <f>MIN(Table14[[#This Row],[Medicare Outpatient Allowable Rate]:[United Healthcare Outpatient Allowable Rate]])</f>
        <v>0</v>
      </c>
      <c r="H1959" s="1">
        <f>MAX(Table14[[#This Row],[Medicare Outpatient Allowable Rate]:[United Healthcare Outpatient Allowable Rate]])</f>
        <v>43.35</v>
      </c>
      <c r="I1959" s="1">
        <v>0</v>
      </c>
      <c r="J1959" s="1">
        <f>SUM(Table14[[#This Row],[Price]]*0.85)</f>
        <v>43.35</v>
      </c>
      <c r="K1959" s="1">
        <f>SUM(Table14[[#This Row],[Price]]*0.82)</f>
        <v>41.82</v>
      </c>
      <c r="L1959" s="1">
        <f>SUM(Table14[[#This Row],[Price]]*0.85)</f>
        <v>43.35</v>
      </c>
      <c r="M1959" s="1">
        <f>SUM(Table14[[#This Row],[Price]]*0.75)</f>
        <v>38.25</v>
      </c>
      <c r="N1959" s="1">
        <f>SUM(Table14[[#This Row],[Price]]*0.85)</f>
        <v>43.35</v>
      </c>
      <c r="O1959" s="1">
        <f>SUM(Table14[[#This Row],[Price]]*0.7)</f>
        <v>35.699999999999996</v>
      </c>
      <c r="P1959" s="1" t="s">
        <v>24</v>
      </c>
      <c r="Q1959" s="1" t="s">
        <v>25</v>
      </c>
    </row>
    <row r="1960" spans="1:17" x14ac:dyDescent="0.35">
      <c r="A1960">
        <v>51554513</v>
      </c>
      <c r="B1960" t="s">
        <v>2657</v>
      </c>
      <c r="C1960" s="11" t="s">
        <v>10397</v>
      </c>
      <c r="D1960">
        <v>50</v>
      </c>
      <c r="E1960">
        <v>86235</v>
      </c>
      <c r="F1960" s="7">
        <v>45</v>
      </c>
      <c r="G1960" s="1">
        <f>MIN(Table14[[#This Row],[Medicare Outpatient Allowable Rate]:[United Healthcare Outpatient Allowable Rate]])</f>
        <v>0</v>
      </c>
      <c r="H1960" s="1">
        <f>MAX(Table14[[#This Row],[Medicare Outpatient Allowable Rate]:[United Healthcare Outpatient Allowable Rate]])</f>
        <v>42.5</v>
      </c>
      <c r="I1960" s="1">
        <v>0</v>
      </c>
      <c r="J1960" s="1">
        <f>SUM(Table14[[#This Row],[Price]]*0.85)</f>
        <v>42.5</v>
      </c>
      <c r="K1960" s="1">
        <f>SUM(Table14[[#This Row],[Price]]*0.82)</f>
        <v>41</v>
      </c>
      <c r="L1960" s="1">
        <f>SUM(Table14[[#This Row],[Price]]*0.85)</f>
        <v>42.5</v>
      </c>
      <c r="M1960" s="1">
        <f>SUM(Table14[[#This Row],[Price]]*0.75)</f>
        <v>37.5</v>
      </c>
      <c r="N1960" s="1">
        <f>SUM(Table14[[#This Row],[Price]]*0.85)</f>
        <v>42.5</v>
      </c>
      <c r="O1960" s="1">
        <f>SUM(Table14[[#This Row],[Price]]*0.7)</f>
        <v>35</v>
      </c>
      <c r="P1960" s="1" t="s">
        <v>24</v>
      </c>
      <c r="Q1960" s="1" t="s">
        <v>25</v>
      </c>
    </row>
    <row r="1961" spans="1:17" x14ac:dyDescent="0.35">
      <c r="A1961">
        <v>48782783</v>
      </c>
      <c r="B1961" t="s">
        <v>2658</v>
      </c>
      <c r="C1961" s="11" t="s">
        <v>10397</v>
      </c>
      <c r="D1961">
        <v>51</v>
      </c>
      <c r="E1961">
        <v>86235</v>
      </c>
      <c r="F1961" s="7">
        <v>45.9</v>
      </c>
      <c r="G1961" s="1">
        <f>MIN(Table14[[#This Row],[Medicare Outpatient Allowable Rate]:[United Healthcare Outpatient Allowable Rate]])</f>
        <v>0</v>
      </c>
      <c r="H1961" s="1">
        <f>MAX(Table14[[#This Row],[Medicare Outpatient Allowable Rate]:[United Healthcare Outpatient Allowable Rate]])</f>
        <v>43.35</v>
      </c>
      <c r="I1961" s="1">
        <v>0</v>
      </c>
      <c r="J1961" s="1">
        <f>SUM(Table14[[#This Row],[Price]]*0.85)</f>
        <v>43.35</v>
      </c>
      <c r="K1961" s="1">
        <f>SUM(Table14[[#This Row],[Price]]*0.82)</f>
        <v>41.82</v>
      </c>
      <c r="L1961" s="1">
        <f>SUM(Table14[[#This Row],[Price]]*0.85)</f>
        <v>43.35</v>
      </c>
      <c r="M1961" s="1">
        <f>SUM(Table14[[#This Row],[Price]]*0.75)</f>
        <v>38.25</v>
      </c>
      <c r="N1961" s="1">
        <f>SUM(Table14[[#This Row],[Price]]*0.85)</f>
        <v>43.35</v>
      </c>
      <c r="O1961" s="1">
        <f>SUM(Table14[[#This Row],[Price]]*0.7)</f>
        <v>35.699999999999996</v>
      </c>
      <c r="P1961" s="1" t="s">
        <v>24</v>
      </c>
      <c r="Q1961" s="1" t="s">
        <v>25</v>
      </c>
    </row>
    <row r="1962" spans="1:17" x14ac:dyDescent="0.35">
      <c r="A1962">
        <v>48782787</v>
      </c>
      <c r="B1962" t="s">
        <v>2659</v>
      </c>
      <c r="C1962" s="11" t="s">
        <v>10397</v>
      </c>
      <c r="D1962">
        <v>51</v>
      </c>
      <c r="E1962">
        <v>86235</v>
      </c>
      <c r="F1962" s="7">
        <v>45.9</v>
      </c>
      <c r="G1962" s="1">
        <f>MIN(Table14[[#This Row],[Medicare Outpatient Allowable Rate]:[United Healthcare Outpatient Allowable Rate]])</f>
        <v>0</v>
      </c>
      <c r="H1962" s="1">
        <f>MAX(Table14[[#This Row],[Medicare Outpatient Allowable Rate]:[United Healthcare Outpatient Allowable Rate]])</f>
        <v>43.35</v>
      </c>
      <c r="I1962" s="1">
        <v>0</v>
      </c>
      <c r="J1962" s="1">
        <f>SUM(Table14[[#This Row],[Price]]*0.85)</f>
        <v>43.35</v>
      </c>
      <c r="K1962" s="1">
        <f>SUM(Table14[[#This Row],[Price]]*0.82)</f>
        <v>41.82</v>
      </c>
      <c r="L1962" s="1">
        <f>SUM(Table14[[#This Row],[Price]]*0.85)</f>
        <v>43.35</v>
      </c>
      <c r="M1962" s="1">
        <f>SUM(Table14[[#This Row],[Price]]*0.75)</f>
        <v>38.25</v>
      </c>
      <c r="N1962" s="1">
        <f>SUM(Table14[[#This Row],[Price]]*0.85)</f>
        <v>43.35</v>
      </c>
      <c r="O1962" s="1">
        <f>SUM(Table14[[#This Row],[Price]]*0.7)</f>
        <v>35.699999999999996</v>
      </c>
      <c r="P1962" s="1" t="s">
        <v>24</v>
      </c>
      <c r="Q1962" s="1" t="s">
        <v>25</v>
      </c>
    </row>
    <row r="1963" spans="1:17" x14ac:dyDescent="0.35">
      <c r="A1963">
        <v>48857167</v>
      </c>
      <c r="B1963" t="s">
        <v>2659</v>
      </c>
      <c r="C1963" s="11" t="s">
        <v>10397</v>
      </c>
      <c r="D1963">
        <v>51</v>
      </c>
      <c r="E1963">
        <v>86235</v>
      </c>
      <c r="F1963" s="7">
        <v>45.9</v>
      </c>
      <c r="G1963" s="1">
        <f>MIN(Table14[[#This Row],[Medicare Outpatient Allowable Rate]:[United Healthcare Outpatient Allowable Rate]])</f>
        <v>0</v>
      </c>
      <c r="H1963" s="1">
        <f>MAX(Table14[[#This Row],[Medicare Outpatient Allowable Rate]:[United Healthcare Outpatient Allowable Rate]])</f>
        <v>43.35</v>
      </c>
      <c r="I1963" s="1">
        <v>0</v>
      </c>
      <c r="J1963" s="1">
        <f>SUM(Table14[[#This Row],[Price]]*0.85)</f>
        <v>43.35</v>
      </c>
      <c r="K1963" s="1">
        <f>SUM(Table14[[#This Row],[Price]]*0.82)</f>
        <v>41.82</v>
      </c>
      <c r="L1963" s="1">
        <f>SUM(Table14[[#This Row],[Price]]*0.85)</f>
        <v>43.35</v>
      </c>
      <c r="M1963" s="1">
        <f>SUM(Table14[[#This Row],[Price]]*0.75)</f>
        <v>38.25</v>
      </c>
      <c r="N1963" s="1">
        <f>SUM(Table14[[#This Row],[Price]]*0.85)</f>
        <v>43.35</v>
      </c>
      <c r="O1963" s="1">
        <f>SUM(Table14[[#This Row],[Price]]*0.7)</f>
        <v>35.699999999999996</v>
      </c>
      <c r="P1963" s="1" t="s">
        <v>24</v>
      </c>
      <c r="Q1963" s="1" t="s">
        <v>25</v>
      </c>
    </row>
    <row r="1964" spans="1:17" x14ac:dyDescent="0.35">
      <c r="A1964">
        <v>50330475</v>
      </c>
      <c r="B1964" t="s">
        <v>2660</v>
      </c>
      <c r="C1964" s="11" t="s">
        <v>10398</v>
      </c>
      <c r="D1964">
        <v>14.42</v>
      </c>
      <c r="E1964">
        <v>84295</v>
      </c>
      <c r="F1964" s="7">
        <v>12.978</v>
      </c>
      <c r="G1964" s="1">
        <f>MIN(Table14[[#This Row],[Medicare Outpatient Allowable Rate]:[United Healthcare Outpatient Allowable Rate]])</f>
        <v>0</v>
      </c>
      <c r="H1964" s="1">
        <f>MAX(Table14[[#This Row],[Medicare Outpatient Allowable Rate]:[United Healthcare Outpatient Allowable Rate]])</f>
        <v>12.257</v>
      </c>
      <c r="I1964" s="1">
        <v>0</v>
      </c>
      <c r="J1964" s="1">
        <f>SUM(Table14[[#This Row],[Price]]*0.85)</f>
        <v>12.257</v>
      </c>
      <c r="K1964" s="1">
        <f>SUM(Table14[[#This Row],[Price]]*0.82)</f>
        <v>11.824399999999999</v>
      </c>
      <c r="L1964" s="1">
        <f>SUM(Table14[[#This Row],[Price]]*0.85)</f>
        <v>12.257</v>
      </c>
      <c r="M1964" s="1">
        <f>SUM(Table14[[#This Row],[Price]]*0.75)</f>
        <v>10.815</v>
      </c>
      <c r="N1964" s="1">
        <f>SUM(Table14[[#This Row],[Price]]*0.85)</f>
        <v>12.257</v>
      </c>
      <c r="O1964" s="1">
        <f>SUM(Table14[[#This Row],[Price]]*0.7)</f>
        <v>10.093999999999999</v>
      </c>
      <c r="P1964" s="1" t="s">
        <v>24</v>
      </c>
      <c r="Q1964" s="1" t="s">
        <v>25</v>
      </c>
    </row>
    <row r="1965" spans="1:17" x14ac:dyDescent="0.35">
      <c r="A1965">
        <v>51123732</v>
      </c>
      <c r="B1965" t="s">
        <v>2661</v>
      </c>
      <c r="C1965" s="11" t="s">
        <v>10398</v>
      </c>
      <c r="D1965">
        <v>360.93</v>
      </c>
      <c r="E1965">
        <v>84238</v>
      </c>
      <c r="F1965" s="7">
        <v>324.83699999999999</v>
      </c>
      <c r="G1965" s="1">
        <f>MIN(Table14[[#This Row],[Medicare Outpatient Allowable Rate]:[United Healthcare Outpatient Allowable Rate]])</f>
        <v>0</v>
      </c>
      <c r="H1965" s="1">
        <f>MAX(Table14[[#This Row],[Medicare Outpatient Allowable Rate]:[United Healthcare Outpatient Allowable Rate]])</f>
        <v>306.79050000000001</v>
      </c>
      <c r="I1965" s="1">
        <v>0</v>
      </c>
      <c r="J1965" s="1">
        <f>SUM(Table14[[#This Row],[Price]]*0.85)</f>
        <v>306.79050000000001</v>
      </c>
      <c r="K1965" s="1">
        <f>SUM(Table14[[#This Row],[Price]]*0.82)</f>
        <v>295.96260000000001</v>
      </c>
      <c r="L1965" s="1">
        <f>SUM(Table14[[#This Row],[Price]]*0.85)</f>
        <v>306.79050000000001</v>
      </c>
      <c r="M1965" s="1">
        <f>SUM(Table14[[#This Row],[Price]]*0.75)</f>
        <v>270.69749999999999</v>
      </c>
      <c r="N1965" s="1">
        <f>SUM(Table14[[#This Row],[Price]]*0.85)</f>
        <v>306.79050000000001</v>
      </c>
      <c r="O1965" s="1">
        <f>SUM(Table14[[#This Row],[Price]]*0.7)</f>
        <v>252.65099999999998</v>
      </c>
      <c r="P1965" s="1" t="s">
        <v>24</v>
      </c>
      <c r="Q1965" s="1" t="s">
        <v>25</v>
      </c>
    </row>
    <row r="1966" spans="1:17" x14ac:dyDescent="0.35">
      <c r="A1966">
        <v>816053</v>
      </c>
      <c r="B1966" t="s">
        <v>2662</v>
      </c>
      <c r="F1966" s="7">
        <v>0</v>
      </c>
      <c r="G1966" s="1" t="e">
        <f>MIN(Table14[[#This Row],[Medicare Outpatient Allowable Rate]:[United Healthcare Outpatient Allowable Rate]])</f>
        <v>#N/A</v>
      </c>
      <c r="H1966" s="1" t="e">
        <f>MAX(Table14[[#This Row],[Medicare Outpatient Allowable Rate]:[United Healthcare Outpatient Allowable Rate]])</f>
        <v>#N/A</v>
      </c>
      <c r="I1966" s="1" t="e">
        <v>#N/A</v>
      </c>
      <c r="J1966" s="1">
        <f>SUM(Table14[[#This Row],[Price]]*0.85)</f>
        <v>0</v>
      </c>
      <c r="K1966" s="1">
        <f>SUM(Table14[[#This Row],[Price]]*0.82)</f>
        <v>0</v>
      </c>
      <c r="L1966" s="1">
        <f>SUM(Table14[[#This Row],[Price]]*0.85)</f>
        <v>0</v>
      </c>
      <c r="M1966" s="1">
        <f>SUM(Table14[[#This Row],[Price]]*0.75)</f>
        <v>0</v>
      </c>
      <c r="N1966" s="1">
        <f>SUM(Table14[[#This Row],[Price]]*0.85)</f>
        <v>0</v>
      </c>
      <c r="O1966" s="1">
        <f>SUM(Table14[[#This Row],[Price]]*0.7)</f>
        <v>0</v>
      </c>
      <c r="P1966" s="1" t="s">
        <v>24</v>
      </c>
      <c r="Q1966" s="1" t="s">
        <v>25</v>
      </c>
    </row>
    <row r="1967" spans="1:17" x14ac:dyDescent="0.35">
      <c r="A1967">
        <v>48857158</v>
      </c>
      <c r="B1967" t="s">
        <v>2663</v>
      </c>
      <c r="C1967" s="11" t="s">
        <v>10397</v>
      </c>
      <c r="D1967">
        <v>51</v>
      </c>
      <c r="E1967">
        <v>86235</v>
      </c>
      <c r="F1967" s="7">
        <v>45.9</v>
      </c>
      <c r="G1967" s="1">
        <f>MIN(Table14[[#This Row],[Medicare Outpatient Allowable Rate]:[United Healthcare Outpatient Allowable Rate]])</f>
        <v>0</v>
      </c>
      <c r="H1967" s="1">
        <f>MAX(Table14[[#This Row],[Medicare Outpatient Allowable Rate]:[United Healthcare Outpatient Allowable Rate]])</f>
        <v>43.35</v>
      </c>
      <c r="I1967" s="1">
        <v>0</v>
      </c>
      <c r="J1967" s="1">
        <f>SUM(Table14[[#This Row],[Price]]*0.85)</f>
        <v>43.35</v>
      </c>
      <c r="K1967" s="1">
        <f>SUM(Table14[[#This Row],[Price]]*0.82)</f>
        <v>41.82</v>
      </c>
      <c r="L1967" s="1">
        <f>SUM(Table14[[#This Row],[Price]]*0.85)</f>
        <v>43.35</v>
      </c>
      <c r="M1967" s="1">
        <f>SUM(Table14[[#This Row],[Price]]*0.75)</f>
        <v>38.25</v>
      </c>
      <c r="N1967" s="1">
        <f>SUM(Table14[[#This Row],[Price]]*0.85)</f>
        <v>43.35</v>
      </c>
      <c r="O1967" s="1">
        <f>SUM(Table14[[#This Row],[Price]]*0.7)</f>
        <v>35.699999999999996</v>
      </c>
      <c r="P1967" s="1" t="s">
        <v>24</v>
      </c>
      <c r="Q1967" s="1" t="s">
        <v>25</v>
      </c>
    </row>
    <row r="1968" spans="1:17" x14ac:dyDescent="0.35">
      <c r="A1968">
        <v>51554515</v>
      </c>
      <c r="B1968" t="s">
        <v>2664</v>
      </c>
      <c r="C1968" s="11" t="s">
        <v>10397</v>
      </c>
      <c r="D1968">
        <v>50</v>
      </c>
      <c r="E1968">
        <v>86235</v>
      </c>
      <c r="F1968" s="7">
        <v>45</v>
      </c>
      <c r="G1968" s="1">
        <f>MIN(Table14[[#This Row],[Medicare Outpatient Allowable Rate]:[United Healthcare Outpatient Allowable Rate]])</f>
        <v>0</v>
      </c>
      <c r="H1968" s="1">
        <f>MAX(Table14[[#This Row],[Medicare Outpatient Allowable Rate]:[United Healthcare Outpatient Allowable Rate]])</f>
        <v>42.5</v>
      </c>
      <c r="I1968" s="1">
        <v>0</v>
      </c>
      <c r="J1968" s="1">
        <f>SUM(Table14[[#This Row],[Price]]*0.85)</f>
        <v>42.5</v>
      </c>
      <c r="K1968" s="1">
        <f>SUM(Table14[[#This Row],[Price]]*0.82)</f>
        <v>41</v>
      </c>
      <c r="L1968" s="1">
        <f>SUM(Table14[[#This Row],[Price]]*0.85)</f>
        <v>42.5</v>
      </c>
      <c r="M1968" s="1">
        <f>SUM(Table14[[#This Row],[Price]]*0.75)</f>
        <v>37.5</v>
      </c>
      <c r="N1968" s="1">
        <f>SUM(Table14[[#This Row],[Price]]*0.85)</f>
        <v>42.5</v>
      </c>
      <c r="O1968" s="1">
        <f>SUM(Table14[[#This Row],[Price]]*0.7)</f>
        <v>35</v>
      </c>
      <c r="P1968" s="1" t="s">
        <v>24</v>
      </c>
      <c r="Q1968" s="1" t="s">
        <v>25</v>
      </c>
    </row>
    <row r="1969" spans="1:17" x14ac:dyDescent="0.35">
      <c r="A1969">
        <v>48782788</v>
      </c>
      <c r="B1969" t="s">
        <v>2665</v>
      </c>
      <c r="C1969" s="11" t="s">
        <v>10397</v>
      </c>
      <c r="D1969">
        <v>51</v>
      </c>
      <c r="E1969">
        <v>86235</v>
      </c>
      <c r="F1969" s="7">
        <v>45.9</v>
      </c>
      <c r="G1969" s="1">
        <f>MIN(Table14[[#This Row],[Medicare Outpatient Allowable Rate]:[United Healthcare Outpatient Allowable Rate]])</f>
        <v>0</v>
      </c>
      <c r="H1969" s="1">
        <f>MAX(Table14[[#This Row],[Medicare Outpatient Allowable Rate]:[United Healthcare Outpatient Allowable Rate]])</f>
        <v>43.35</v>
      </c>
      <c r="I1969" s="1">
        <v>0</v>
      </c>
      <c r="J1969" s="1">
        <f>SUM(Table14[[#This Row],[Price]]*0.85)</f>
        <v>43.35</v>
      </c>
      <c r="K1969" s="1">
        <f>SUM(Table14[[#This Row],[Price]]*0.82)</f>
        <v>41.82</v>
      </c>
      <c r="L1969" s="1">
        <f>SUM(Table14[[#This Row],[Price]]*0.85)</f>
        <v>43.35</v>
      </c>
      <c r="M1969" s="1">
        <f>SUM(Table14[[#This Row],[Price]]*0.75)</f>
        <v>38.25</v>
      </c>
      <c r="N1969" s="1">
        <f>SUM(Table14[[#This Row],[Price]]*0.85)</f>
        <v>43.35</v>
      </c>
      <c r="O1969" s="1">
        <f>SUM(Table14[[#This Row],[Price]]*0.7)</f>
        <v>35.699999999999996</v>
      </c>
      <c r="P1969" s="1" t="s">
        <v>24</v>
      </c>
      <c r="Q1969" s="1" t="s">
        <v>25</v>
      </c>
    </row>
    <row r="1970" spans="1:17" x14ac:dyDescent="0.35">
      <c r="A1970">
        <v>48857161</v>
      </c>
      <c r="B1970" t="s">
        <v>2666</v>
      </c>
      <c r="C1970" s="11" t="s">
        <v>10397</v>
      </c>
      <c r="D1970">
        <v>51</v>
      </c>
      <c r="E1970">
        <v>86235</v>
      </c>
      <c r="F1970" s="7">
        <v>45.9</v>
      </c>
      <c r="G1970" s="1">
        <f>MIN(Table14[[#This Row],[Medicare Outpatient Allowable Rate]:[United Healthcare Outpatient Allowable Rate]])</f>
        <v>0</v>
      </c>
      <c r="H1970" s="1">
        <f>MAX(Table14[[#This Row],[Medicare Outpatient Allowable Rate]:[United Healthcare Outpatient Allowable Rate]])</f>
        <v>43.35</v>
      </c>
      <c r="I1970" s="1">
        <v>0</v>
      </c>
      <c r="J1970" s="1">
        <f>SUM(Table14[[#This Row],[Price]]*0.85)</f>
        <v>43.35</v>
      </c>
      <c r="K1970" s="1">
        <f>SUM(Table14[[#This Row],[Price]]*0.82)</f>
        <v>41.82</v>
      </c>
      <c r="L1970" s="1">
        <f>SUM(Table14[[#This Row],[Price]]*0.85)</f>
        <v>43.35</v>
      </c>
      <c r="M1970" s="1">
        <f>SUM(Table14[[#This Row],[Price]]*0.75)</f>
        <v>38.25</v>
      </c>
      <c r="N1970" s="1">
        <f>SUM(Table14[[#This Row],[Price]]*0.85)</f>
        <v>43.35</v>
      </c>
      <c r="O1970" s="1">
        <f>SUM(Table14[[#This Row],[Price]]*0.7)</f>
        <v>35.699999999999996</v>
      </c>
      <c r="P1970" s="1" t="s">
        <v>24</v>
      </c>
      <c r="Q1970" s="1" t="s">
        <v>25</v>
      </c>
    </row>
    <row r="1971" spans="1:17" x14ac:dyDescent="0.35">
      <c r="A1971">
        <v>51554516</v>
      </c>
      <c r="B1971" t="s">
        <v>2667</v>
      </c>
      <c r="C1971" s="11" t="s">
        <v>10397</v>
      </c>
      <c r="D1971">
        <v>50</v>
      </c>
      <c r="E1971">
        <v>86235</v>
      </c>
      <c r="F1971" s="7">
        <v>45</v>
      </c>
      <c r="G1971" s="1">
        <f>MIN(Table14[[#This Row],[Medicare Outpatient Allowable Rate]:[United Healthcare Outpatient Allowable Rate]])</f>
        <v>0</v>
      </c>
      <c r="H1971" s="1">
        <f>MAX(Table14[[#This Row],[Medicare Outpatient Allowable Rate]:[United Healthcare Outpatient Allowable Rate]])</f>
        <v>42.5</v>
      </c>
      <c r="I1971" s="1">
        <v>0</v>
      </c>
      <c r="J1971" s="1">
        <f>SUM(Table14[[#This Row],[Price]]*0.85)</f>
        <v>42.5</v>
      </c>
      <c r="K1971" s="1">
        <f>SUM(Table14[[#This Row],[Price]]*0.82)</f>
        <v>41</v>
      </c>
      <c r="L1971" s="1">
        <f>SUM(Table14[[#This Row],[Price]]*0.85)</f>
        <v>42.5</v>
      </c>
      <c r="M1971" s="1">
        <f>SUM(Table14[[#This Row],[Price]]*0.75)</f>
        <v>37.5</v>
      </c>
      <c r="N1971" s="1">
        <f>SUM(Table14[[#This Row],[Price]]*0.85)</f>
        <v>42.5</v>
      </c>
      <c r="O1971" s="1">
        <f>SUM(Table14[[#This Row],[Price]]*0.7)</f>
        <v>35</v>
      </c>
      <c r="P1971" s="1" t="s">
        <v>24</v>
      </c>
      <c r="Q1971" s="1" t="s">
        <v>25</v>
      </c>
    </row>
    <row r="1972" spans="1:17" x14ac:dyDescent="0.35">
      <c r="A1972">
        <v>48782789</v>
      </c>
      <c r="B1972" t="s">
        <v>2668</v>
      </c>
      <c r="C1972" s="11" t="s">
        <v>10397</v>
      </c>
      <c r="D1972">
        <v>51</v>
      </c>
      <c r="E1972">
        <v>86235</v>
      </c>
      <c r="F1972" s="7">
        <v>45.9</v>
      </c>
      <c r="G1972" s="1">
        <f>MIN(Table14[[#This Row],[Medicare Outpatient Allowable Rate]:[United Healthcare Outpatient Allowable Rate]])</f>
        <v>0</v>
      </c>
      <c r="H1972" s="1">
        <f>MAX(Table14[[#This Row],[Medicare Outpatient Allowable Rate]:[United Healthcare Outpatient Allowable Rate]])</f>
        <v>43.35</v>
      </c>
      <c r="I1972" s="1">
        <v>0</v>
      </c>
      <c r="J1972" s="1">
        <f>SUM(Table14[[#This Row],[Price]]*0.85)</f>
        <v>43.35</v>
      </c>
      <c r="K1972" s="1">
        <f>SUM(Table14[[#This Row],[Price]]*0.82)</f>
        <v>41.82</v>
      </c>
      <c r="L1972" s="1">
        <f>SUM(Table14[[#This Row],[Price]]*0.85)</f>
        <v>43.35</v>
      </c>
      <c r="M1972" s="1">
        <f>SUM(Table14[[#This Row],[Price]]*0.75)</f>
        <v>38.25</v>
      </c>
      <c r="N1972" s="1">
        <f>SUM(Table14[[#This Row],[Price]]*0.85)</f>
        <v>43.35</v>
      </c>
      <c r="O1972" s="1">
        <f>SUM(Table14[[#This Row],[Price]]*0.7)</f>
        <v>35.699999999999996</v>
      </c>
      <c r="P1972" s="1" t="s">
        <v>24</v>
      </c>
      <c r="Q1972" s="1" t="s">
        <v>25</v>
      </c>
    </row>
    <row r="1973" spans="1:17" x14ac:dyDescent="0.35">
      <c r="A1973">
        <v>51070599</v>
      </c>
      <c r="B1973" t="s">
        <v>2669</v>
      </c>
      <c r="C1973" s="11" t="s">
        <v>10406</v>
      </c>
      <c r="D1973">
        <v>535.47</v>
      </c>
      <c r="E1973">
        <v>81513</v>
      </c>
      <c r="F1973" s="7">
        <v>481.923</v>
      </c>
      <c r="G1973" s="1">
        <f>MIN(Table14[[#This Row],[Medicare Outpatient Allowable Rate]:[United Healthcare Outpatient Allowable Rate]])</f>
        <v>0</v>
      </c>
      <c r="H1973" s="1">
        <f>MAX(Table14[[#This Row],[Medicare Outpatient Allowable Rate]:[United Healthcare Outpatient Allowable Rate]])</f>
        <v>455.14949999999999</v>
      </c>
      <c r="I1973" s="1">
        <v>0</v>
      </c>
      <c r="J1973" s="1">
        <f>SUM(Table14[[#This Row],[Price]]*0.85)</f>
        <v>455.14949999999999</v>
      </c>
      <c r="K1973" s="1">
        <f>SUM(Table14[[#This Row],[Price]]*0.82)</f>
        <v>439.08539999999999</v>
      </c>
      <c r="L1973" s="1">
        <f>SUM(Table14[[#This Row],[Price]]*0.85)</f>
        <v>455.14949999999999</v>
      </c>
      <c r="M1973" s="1">
        <f>SUM(Table14[[#This Row],[Price]]*0.75)</f>
        <v>401.60250000000002</v>
      </c>
      <c r="N1973" s="1">
        <f>SUM(Table14[[#This Row],[Price]]*0.85)</f>
        <v>455.14949999999999</v>
      </c>
      <c r="O1973" s="1">
        <f>SUM(Table14[[#This Row],[Price]]*0.7)</f>
        <v>374.82900000000001</v>
      </c>
      <c r="P1973" s="1" t="s">
        <v>24</v>
      </c>
      <c r="Q1973" s="1" t="s">
        <v>25</v>
      </c>
    </row>
    <row r="1974" spans="1:17" x14ac:dyDescent="0.35">
      <c r="A1974">
        <v>50425644</v>
      </c>
      <c r="B1974" t="s">
        <v>2670</v>
      </c>
      <c r="C1974" s="11" t="s">
        <v>10398</v>
      </c>
      <c r="D1974">
        <v>286</v>
      </c>
      <c r="E1974">
        <v>80307</v>
      </c>
      <c r="F1974" s="7">
        <v>257.39999999999998</v>
      </c>
      <c r="G1974" s="1">
        <f>MIN(Table14[[#This Row],[Medicare Outpatient Allowable Rate]:[United Healthcare Outpatient Allowable Rate]])</f>
        <v>0</v>
      </c>
      <c r="H1974" s="1">
        <f>MAX(Table14[[#This Row],[Medicare Outpatient Allowable Rate]:[United Healthcare Outpatient Allowable Rate]])</f>
        <v>243.1</v>
      </c>
      <c r="I1974" s="1">
        <v>0</v>
      </c>
      <c r="J1974" s="1">
        <f>SUM(Table14[[#This Row],[Price]]*0.85)</f>
        <v>243.1</v>
      </c>
      <c r="K1974" s="1">
        <f>SUM(Table14[[#This Row],[Price]]*0.82)</f>
        <v>234.51999999999998</v>
      </c>
      <c r="L1974" s="1">
        <f>SUM(Table14[[#This Row],[Price]]*0.85)</f>
        <v>243.1</v>
      </c>
      <c r="M1974" s="1">
        <f>SUM(Table14[[#This Row],[Price]]*0.75)</f>
        <v>214.5</v>
      </c>
      <c r="N1974" s="1">
        <f>SUM(Table14[[#This Row],[Price]]*0.85)</f>
        <v>243.1</v>
      </c>
      <c r="O1974" s="1">
        <f>SUM(Table14[[#This Row],[Price]]*0.7)</f>
        <v>200.2</v>
      </c>
      <c r="P1974" s="1" t="s">
        <v>24</v>
      </c>
      <c r="Q1974" s="1" t="s">
        <v>25</v>
      </c>
    </row>
    <row r="1975" spans="1:17" x14ac:dyDescent="0.35">
      <c r="A1975">
        <v>50425637</v>
      </c>
      <c r="B1975" t="s">
        <v>2671</v>
      </c>
      <c r="C1975" s="11" t="s">
        <v>10398</v>
      </c>
      <c r="D1975">
        <v>156</v>
      </c>
      <c r="E1975">
        <v>80307</v>
      </c>
      <c r="F1975" s="7">
        <v>140.4</v>
      </c>
      <c r="G1975" s="1">
        <f>MIN(Table14[[#This Row],[Medicare Outpatient Allowable Rate]:[United Healthcare Outpatient Allowable Rate]])</f>
        <v>0</v>
      </c>
      <c r="H1975" s="1">
        <f>MAX(Table14[[#This Row],[Medicare Outpatient Allowable Rate]:[United Healthcare Outpatient Allowable Rate]])</f>
        <v>132.6</v>
      </c>
      <c r="I1975" s="1">
        <v>0</v>
      </c>
      <c r="J1975" s="1">
        <f>SUM(Table14[[#This Row],[Price]]*0.85)</f>
        <v>132.6</v>
      </c>
      <c r="K1975" s="1">
        <f>SUM(Table14[[#This Row],[Price]]*0.82)</f>
        <v>127.91999999999999</v>
      </c>
      <c r="L1975" s="1">
        <f>SUM(Table14[[#This Row],[Price]]*0.85)</f>
        <v>132.6</v>
      </c>
      <c r="M1975" s="1">
        <f>SUM(Table14[[#This Row],[Price]]*0.75)</f>
        <v>117</v>
      </c>
      <c r="N1975" s="1">
        <f>SUM(Table14[[#This Row],[Price]]*0.85)</f>
        <v>132.6</v>
      </c>
      <c r="O1975" s="1">
        <f>SUM(Table14[[#This Row],[Price]]*0.7)</f>
        <v>109.19999999999999</v>
      </c>
      <c r="P1975" s="1" t="s">
        <v>24</v>
      </c>
      <c r="Q1975" s="1" t="s">
        <v>25</v>
      </c>
    </row>
    <row r="1976" spans="1:17" x14ac:dyDescent="0.35">
      <c r="A1976">
        <v>633829</v>
      </c>
      <c r="B1976" t="s">
        <v>2672</v>
      </c>
      <c r="C1976" s="11" t="s">
        <v>10398</v>
      </c>
      <c r="D1976">
        <v>99.53</v>
      </c>
      <c r="E1976">
        <v>80179</v>
      </c>
      <c r="F1976" s="7">
        <v>89.576999999999998</v>
      </c>
      <c r="G1976" s="1">
        <f>MIN(Table14[[#This Row],[Medicare Outpatient Allowable Rate]:[United Healthcare Outpatient Allowable Rate]])</f>
        <v>0</v>
      </c>
      <c r="H1976" s="1">
        <f>MAX(Table14[[#This Row],[Medicare Outpatient Allowable Rate]:[United Healthcare Outpatient Allowable Rate]])</f>
        <v>84.600499999999997</v>
      </c>
      <c r="I1976" s="1">
        <v>0</v>
      </c>
      <c r="J1976" s="1">
        <f>SUM(Table14[[#This Row],[Price]]*0.85)</f>
        <v>84.600499999999997</v>
      </c>
      <c r="K1976" s="1">
        <f>SUM(Table14[[#This Row],[Price]]*0.82)</f>
        <v>81.614599999999996</v>
      </c>
      <c r="L1976" s="1">
        <f>SUM(Table14[[#This Row],[Price]]*0.85)</f>
        <v>84.600499999999997</v>
      </c>
      <c r="M1976" s="1">
        <f>SUM(Table14[[#This Row],[Price]]*0.75)</f>
        <v>74.647500000000008</v>
      </c>
      <c r="N1976" s="1">
        <f>SUM(Table14[[#This Row],[Price]]*0.85)</f>
        <v>84.600499999999997</v>
      </c>
      <c r="O1976" s="1">
        <f>SUM(Table14[[#This Row],[Price]]*0.7)</f>
        <v>69.670999999999992</v>
      </c>
      <c r="P1976" s="1" t="s">
        <v>24</v>
      </c>
      <c r="Q1976" s="1" t="s">
        <v>25</v>
      </c>
    </row>
    <row r="1977" spans="1:17" x14ac:dyDescent="0.35">
      <c r="A1977">
        <v>50582669</v>
      </c>
      <c r="B1977" t="s">
        <v>2673</v>
      </c>
      <c r="C1977" s="11" t="s">
        <v>10399</v>
      </c>
      <c r="D1977">
        <v>141</v>
      </c>
      <c r="E1977">
        <v>86768</v>
      </c>
      <c r="F1977" s="7">
        <v>126.9</v>
      </c>
      <c r="G1977" s="1">
        <f>MIN(Table14[[#This Row],[Medicare Outpatient Allowable Rate]:[United Healthcare Outpatient Allowable Rate]])</f>
        <v>0</v>
      </c>
      <c r="H1977" s="1">
        <f>MAX(Table14[[#This Row],[Medicare Outpatient Allowable Rate]:[United Healthcare Outpatient Allowable Rate]])</f>
        <v>119.85</v>
      </c>
      <c r="I1977" s="1">
        <v>0</v>
      </c>
      <c r="J1977" s="1">
        <f>SUM(Table14[[#This Row],[Price]]*0.85)</f>
        <v>119.85</v>
      </c>
      <c r="K1977" s="1">
        <f>SUM(Table14[[#This Row],[Price]]*0.82)</f>
        <v>115.61999999999999</v>
      </c>
      <c r="L1977" s="1">
        <f>SUM(Table14[[#This Row],[Price]]*0.85)</f>
        <v>119.85</v>
      </c>
      <c r="M1977" s="1">
        <f>SUM(Table14[[#This Row],[Price]]*0.75)</f>
        <v>105.75</v>
      </c>
      <c r="N1977" s="1">
        <f>SUM(Table14[[#This Row],[Price]]*0.85)</f>
        <v>119.85</v>
      </c>
      <c r="O1977" s="1">
        <f>SUM(Table14[[#This Row],[Price]]*0.7)</f>
        <v>98.699999999999989</v>
      </c>
      <c r="P1977" s="1" t="s">
        <v>24</v>
      </c>
      <c r="Q1977" s="1" t="s">
        <v>25</v>
      </c>
    </row>
    <row r="1978" spans="1:17" x14ac:dyDescent="0.35">
      <c r="A1978">
        <v>633830</v>
      </c>
      <c r="B1978" t="s">
        <v>2674</v>
      </c>
      <c r="C1978" s="11" t="s">
        <v>10399</v>
      </c>
      <c r="D1978">
        <v>28.1</v>
      </c>
      <c r="E1978">
        <v>85651</v>
      </c>
      <c r="F1978" s="7">
        <v>25.29</v>
      </c>
      <c r="G1978" s="1">
        <f>MIN(Table14[[#This Row],[Medicare Outpatient Allowable Rate]:[United Healthcare Outpatient Allowable Rate]])</f>
        <v>0</v>
      </c>
      <c r="H1978" s="1">
        <f>MAX(Table14[[#This Row],[Medicare Outpatient Allowable Rate]:[United Healthcare Outpatient Allowable Rate]])</f>
        <v>23.885000000000002</v>
      </c>
      <c r="I1978" s="1">
        <v>0</v>
      </c>
      <c r="J1978" s="1">
        <f>SUM(Table14[[#This Row],[Price]]*0.85)</f>
        <v>23.885000000000002</v>
      </c>
      <c r="K1978" s="1">
        <f>SUM(Table14[[#This Row],[Price]]*0.82)</f>
        <v>23.041999999999998</v>
      </c>
      <c r="L1978" s="1">
        <f>SUM(Table14[[#This Row],[Price]]*0.85)</f>
        <v>23.885000000000002</v>
      </c>
      <c r="M1978" s="1">
        <f>SUM(Table14[[#This Row],[Price]]*0.75)</f>
        <v>21.075000000000003</v>
      </c>
      <c r="N1978" s="1">
        <f>SUM(Table14[[#This Row],[Price]]*0.85)</f>
        <v>23.885000000000002</v>
      </c>
      <c r="O1978" s="1">
        <f>SUM(Table14[[#This Row],[Price]]*0.7)</f>
        <v>19.669999999999998</v>
      </c>
      <c r="P1978" s="1" t="s">
        <v>24</v>
      </c>
      <c r="Q1978" s="1" t="s">
        <v>25</v>
      </c>
    </row>
    <row r="1979" spans="1:17" x14ac:dyDescent="0.35">
      <c r="A1979">
        <v>48782775</v>
      </c>
      <c r="B1979" t="s">
        <v>2675</v>
      </c>
      <c r="C1979" s="11" t="s">
        <v>10398</v>
      </c>
      <c r="D1979">
        <v>110.16</v>
      </c>
      <c r="E1979">
        <v>84255</v>
      </c>
      <c r="F1979" s="7">
        <v>99.143999999999991</v>
      </c>
      <c r="G1979" s="1">
        <f>MIN(Table14[[#This Row],[Medicare Outpatient Allowable Rate]:[United Healthcare Outpatient Allowable Rate]])</f>
        <v>0</v>
      </c>
      <c r="H1979" s="1">
        <f>MAX(Table14[[#This Row],[Medicare Outpatient Allowable Rate]:[United Healthcare Outpatient Allowable Rate]])</f>
        <v>93.635999999999996</v>
      </c>
      <c r="I1979" s="1">
        <v>0</v>
      </c>
      <c r="J1979" s="1">
        <f>SUM(Table14[[#This Row],[Price]]*0.85)</f>
        <v>93.635999999999996</v>
      </c>
      <c r="K1979" s="1">
        <f>SUM(Table14[[#This Row],[Price]]*0.82)</f>
        <v>90.331199999999995</v>
      </c>
      <c r="L1979" s="1">
        <f>SUM(Table14[[#This Row],[Price]]*0.85)</f>
        <v>93.635999999999996</v>
      </c>
      <c r="M1979" s="1">
        <f>SUM(Table14[[#This Row],[Price]]*0.75)</f>
        <v>82.62</v>
      </c>
      <c r="N1979" s="1">
        <f>SUM(Table14[[#This Row],[Price]]*0.85)</f>
        <v>93.635999999999996</v>
      </c>
      <c r="O1979" s="1">
        <f>SUM(Table14[[#This Row],[Price]]*0.7)</f>
        <v>77.111999999999995</v>
      </c>
      <c r="P1979" s="1" t="s">
        <v>24</v>
      </c>
      <c r="Q1979" s="1" t="s">
        <v>25</v>
      </c>
    </row>
    <row r="1980" spans="1:17" x14ac:dyDescent="0.35">
      <c r="A1980">
        <v>50302617</v>
      </c>
      <c r="B1980" t="s">
        <v>2676</v>
      </c>
      <c r="C1980" s="11" t="s">
        <v>10398</v>
      </c>
      <c r="D1980">
        <v>118.69</v>
      </c>
      <c r="E1980">
        <v>84255</v>
      </c>
      <c r="F1980" s="7">
        <v>106.821</v>
      </c>
      <c r="G1980" s="1">
        <f>MIN(Table14[[#This Row],[Medicare Outpatient Allowable Rate]:[United Healthcare Outpatient Allowable Rate]])</f>
        <v>0</v>
      </c>
      <c r="H1980" s="1">
        <f>MAX(Table14[[#This Row],[Medicare Outpatient Allowable Rate]:[United Healthcare Outpatient Allowable Rate]])</f>
        <v>100.8865</v>
      </c>
      <c r="I1980" s="1">
        <v>0</v>
      </c>
      <c r="J1980" s="1">
        <f>SUM(Table14[[#This Row],[Price]]*0.85)</f>
        <v>100.8865</v>
      </c>
      <c r="K1980" s="1">
        <f>SUM(Table14[[#This Row],[Price]]*0.82)</f>
        <v>97.325799999999987</v>
      </c>
      <c r="L1980" s="1">
        <f>SUM(Table14[[#This Row],[Price]]*0.85)</f>
        <v>100.8865</v>
      </c>
      <c r="M1980" s="1">
        <f>SUM(Table14[[#This Row],[Price]]*0.75)</f>
        <v>89.017499999999998</v>
      </c>
      <c r="N1980" s="1">
        <f>SUM(Table14[[#This Row],[Price]]*0.85)</f>
        <v>100.8865</v>
      </c>
      <c r="O1980" s="1">
        <f>SUM(Table14[[#This Row],[Price]]*0.7)</f>
        <v>83.082999999999998</v>
      </c>
      <c r="P1980" s="1" t="s">
        <v>24</v>
      </c>
      <c r="Q1980" s="1" t="s">
        <v>25</v>
      </c>
    </row>
    <row r="1981" spans="1:17" x14ac:dyDescent="0.35">
      <c r="A1981">
        <v>914892</v>
      </c>
      <c r="B1981" t="s">
        <v>2677</v>
      </c>
      <c r="C1981" s="11" t="s">
        <v>10402</v>
      </c>
      <c r="D1981">
        <v>37</v>
      </c>
      <c r="E1981">
        <v>89321</v>
      </c>
      <c r="F1981" s="7">
        <v>33.299999999999997</v>
      </c>
      <c r="G1981" s="1">
        <f>MIN(Table14[[#This Row],[Medicare Outpatient Allowable Rate]:[United Healthcare Outpatient Allowable Rate]])</f>
        <v>0</v>
      </c>
      <c r="H1981" s="1">
        <f>MAX(Table14[[#This Row],[Medicare Outpatient Allowable Rate]:[United Healthcare Outpatient Allowable Rate]])</f>
        <v>31.45</v>
      </c>
      <c r="I1981" s="1">
        <v>0</v>
      </c>
      <c r="J1981" s="1">
        <f>SUM(Table14[[#This Row],[Price]]*0.85)</f>
        <v>31.45</v>
      </c>
      <c r="K1981" s="1">
        <f>SUM(Table14[[#This Row],[Price]]*0.82)</f>
        <v>30.34</v>
      </c>
      <c r="L1981" s="1">
        <f>SUM(Table14[[#This Row],[Price]]*0.85)</f>
        <v>31.45</v>
      </c>
      <c r="M1981" s="1">
        <f>SUM(Table14[[#This Row],[Price]]*0.75)</f>
        <v>27.75</v>
      </c>
      <c r="N1981" s="1">
        <f>SUM(Table14[[#This Row],[Price]]*0.85)</f>
        <v>31.45</v>
      </c>
      <c r="O1981" s="1">
        <f>SUM(Table14[[#This Row],[Price]]*0.7)</f>
        <v>25.9</v>
      </c>
      <c r="P1981" s="1" t="s">
        <v>24</v>
      </c>
      <c r="Q1981" s="1" t="s">
        <v>25</v>
      </c>
    </row>
    <row r="1982" spans="1:17" x14ac:dyDescent="0.35">
      <c r="A1982">
        <v>48782777</v>
      </c>
      <c r="B1982" t="s">
        <v>2678</v>
      </c>
      <c r="C1982" s="11" t="s">
        <v>10398</v>
      </c>
      <c r="D1982">
        <v>73</v>
      </c>
      <c r="E1982">
        <v>84260</v>
      </c>
      <c r="F1982" s="7">
        <v>65.7</v>
      </c>
      <c r="G1982" s="1">
        <f>MIN(Table14[[#This Row],[Medicare Outpatient Allowable Rate]:[United Healthcare Outpatient Allowable Rate]])</f>
        <v>0</v>
      </c>
      <c r="H1982" s="1">
        <f>MAX(Table14[[#This Row],[Medicare Outpatient Allowable Rate]:[United Healthcare Outpatient Allowable Rate]])</f>
        <v>62.05</v>
      </c>
      <c r="I1982" s="1">
        <v>0</v>
      </c>
      <c r="J1982" s="1">
        <f>SUM(Table14[[#This Row],[Price]]*0.85)</f>
        <v>62.05</v>
      </c>
      <c r="K1982" s="1">
        <f>SUM(Table14[[#This Row],[Price]]*0.82)</f>
        <v>59.86</v>
      </c>
      <c r="L1982" s="1">
        <f>SUM(Table14[[#This Row],[Price]]*0.85)</f>
        <v>62.05</v>
      </c>
      <c r="M1982" s="1">
        <f>SUM(Table14[[#This Row],[Price]]*0.75)</f>
        <v>54.75</v>
      </c>
      <c r="N1982" s="1">
        <f>SUM(Table14[[#This Row],[Price]]*0.85)</f>
        <v>62.05</v>
      </c>
      <c r="O1982" s="1">
        <f>SUM(Table14[[#This Row],[Price]]*0.7)</f>
        <v>51.099999999999994</v>
      </c>
      <c r="P1982" s="1" t="s">
        <v>24</v>
      </c>
      <c r="Q1982" s="1" t="s">
        <v>25</v>
      </c>
    </row>
    <row r="1983" spans="1:17" x14ac:dyDescent="0.35">
      <c r="A1983">
        <v>50473141</v>
      </c>
      <c r="B1983" t="s">
        <v>2679</v>
      </c>
      <c r="C1983" s="11" t="s">
        <v>10398</v>
      </c>
      <c r="D1983">
        <v>73</v>
      </c>
      <c r="E1983">
        <v>84260</v>
      </c>
      <c r="F1983" s="7">
        <v>65.7</v>
      </c>
      <c r="G1983" s="1">
        <f>MIN(Table14[[#This Row],[Medicare Outpatient Allowable Rate]:[United Healthcare Outpatient Allowable Rate]])</f>
        <v>0</v>
      </c>
      <c r="H1983" s="1">
        <f>MAX(Table14[[#This Row],[Medicare Outpatient Allowable Rate]:[United Healthcare Outpatient Allowable Rate]])</f>
        <v>62.05</v>
      </c>
      <c r="I1983" s="1">
        <v>0</v>
      </c>
      <c r="J1983" s="1">
        <f>SUM(Table14[[#This Row],[Price]]*0.85)</f>
        <v>62.05</v>
      </c>
      <c r="K1983" s="1">
        <f>SUM(Table14[[#This Row],[Price]]*0.82)</f>
        <v>59.86</v>
      </c>
      <c r="L1983" s="1">
        <f>SUM(Table14[[#This Row],[Price]]*0.85)</f>
        <v>62.05</v>
      </c>
      <c r="M1983" s="1">
        <f>SUM(Table14[[#This Row],[Price]]*0.75)</f>
        <v>54.75</v>
      </c>
      <c r="N1983" s="1">
        <f>SUM(Table14[[#This Row],[Price]]*0.85)</f>
        <v>62.05</v>
      </c>
      <c r="O1983" s="1">
        <f>SUM(Table14[[#This Row],[Price]]*0.7)</f>
        <v>51.099999999999994</v>
      </c>
      <c r="P1983" s="1" t="s">
        <v>24</v>
      </c>
      <c r="Q1983" s="1" t="s">
        <v>25</v>
      </c>
    </row>
    <row r="1984" spans="1:17" x14ac:dyDescent="0.35">
      <c r="A1984">
        <v>50302623</v>
      </c>
      <c r="B1984" t="s">
        <v>2680</v>
      </c>
      <c r="C1984" s="11" t="s">
        <v>10398</v>
      </c>
      <c r="D1984">
        <v>22.63</v>
      </c>
      <c r="E1984">
        <v>83930</v>
      </c>
      <c r="F1984" s="7">
        <v>20.366999999999997</v>
      </c>
      <c r="G1984" s="1">
        <f>MIN(Table14[[#This Row],[Medicare Outpatient Allowable Rate]:[United Healthcare Outpatient Allowable Rate]])</f>
        <v>0</v>
      </c>
      <c r="H1984" s="1">
        <f>MAX(Table14[[#This Row],[Medicare Outpatient Allowable Rate]:[United Healthcare Outpatient Allowable Rate]])</f>
        <v>19.235499999999998</v>
      </c>
      <c r="I1984" s="1">
        <v>0</v>
      </c>
      <c r="J1984" s="1">
        <f>SUM(Table14[[#This Row],[Price]]*0.85)</f>
        <v>19.235499999999998</v>
      </c>
      <c r="K1984" s="1">
        <f>SUM(Table14[[#This Row],[Price]]*0.82)</f>
        <v>18.5566</v>
      </c>
      <c r="L1984" s="1">
        <f>SUM(Table14[[#This Row],[Price]]*0.85)</f>
        <v>19.235499999999998</v>
      </c>
      <c r="M1984" s="1">
        <f>SUM(Table14[[#This Row],[Price]]*0.75)</f>
        <v>16.9725</v>
      </c>
      <c r="N1984" s="1">
        <f>SUM(Table14[[#This Row],[Price]]*0.85)</f>
        <v>19.235499999999998</v>
      </c>
      <c r="O1984" s="1">
        <f>SUM(Table14[[#This Row],[Price]]*0.7)</f>
        <v>15.840999999999998</v>
      </c>
      <c r="P1984" s="1" t="s">
        <v>24</v>
      </c>
      <c r="Q1984" s="1" t="s">
        <v>25</v>
      </c>
    </row>
    <row r="1985" spans="1:17" x14ac:dyDescent="0.35">
      <c r="A1985">
        <v>50302624</v>
      </c>
      <c r="B1985" t="s">
        <v>2681</v>
      </c>
      <c r="C1985" s="11" t="s">
        <v>10398</v>
      </c>
      <c r="D1985">
        <v>185.72</v>
      </c>
      <c r="E1985">
        <v>84165</v>
      </c>
      <c r="F1985" s="7">
        <v>167.148</v>
      </c>
      <c r="G1985" s="1">
        <f>MIN(Table14[[#This Row],[Medicare Outpatient Allowable Rate]:[United Healthcare Outpatient Allowable Rate]])</f>
        <v>0</v>
      </c>
      <c r="H1985" s="1">
        <f>MAX(Table14[[#This Row],[Medicare Outpatient Allowable Rate]:[United Healthcare Outpatient Allowable Rate]])</f>
        <v>157.86199999999999</v>
      </c>
      <c r="I1985" s="1">
        <v>0</v>
      </c>
      <c r="J1985" s="1">
        <f>SUM(Table14[[#This Row],[Price]]*0.85)</f>
        <v>157.86199999999999</v>
      </c>
      <c r="K1985" s="1">
        <f>SUM(Table14[[#This Row],[Price]]*0.82)</f>
        <v>152.29039999999998</v>
      </c>
      <c r="L1985" s="1">
        <f>SUM(Table14[[#This Row],[Price]]*0.85)</f>
        <v>157.86199999999999</v>
      </c>
      <c r="M1985" s="1">
        <f>SUM(Table14[[#This Row],[Price]]*0.75)</f>
        <v>139.29</v>
      </c>
      <c r="N1985" s="1">
        <f>SUM(Table14[[#This Row],[Price]]*0.85)</f>
        <v>157.86199999999999</v>
      </c>
      <c r="O1985" s="1">
        <f>SUM(Table14[[#This Row],[Price]]*0.7)</f>
        <v>130.00399999999999</v>
      </c>
      <c r="P1985" s="1" t="s">
        <v>24</v>
      </c>
      <c r="Q1985" s="1" t="s">
        <v>25</v>
      </c>
    </row>
    <row r="1986" spans="1:17" x14ac:dyDescent="0.35">
      <c r="A1986">
        <v>50302618</v>
      </c>
      <c r="B1986" t="s">
        <v>2682</v>
      </c>
      <c r="C1986" s="11" t="s">
        <v>10398</v>
      </c>
      <c r="D1986">
        <v>101.1</v>
      </c>
      <c r="E1986">
        <v>84270</v>
      </c>
      <c r="F1986" s="7">
        <v>90.99</v>
      </c>
      <c r="G1986" s="1">
        <f>MIN(Table14[[#This Row],[Medicare Outpatient Allowable Rate]:[United Healthcare Outpatient Allowable Rate]])</f>
        <v>0</v>
      </c>
      <c r="H1986" s="1">
        <f>MAX(Table14[[#This Row],[Medicare Outpatient Allowable Rate]:[United Healthcare Outpatient Allowable Rate]])</f>
        <v>85.934999999999988</v>
      </c>
      <c r="I1986" s="1">
        <v>0</v>
      </c>
      <c r="J1986" s="1">
        <f>SUM(Table14[[#This Row],[Price]]*0.85)</f>
        <v>85.934999999999988</v>
      </c>
      <c r="K1986" s="1">
        <f>SUM(Table14[[#This Row],[Price]]*0.82)</f>
        <v>82.901999999999987</v>
      </c>
      <c r="L1986" s="1">
        <f>SUM(Table14[[#This Row],[Price]]*0.85)</f>
        <v>85.934999999999988</v>
      </c>
      <c r="M1986" s="1">
        <f>SUM(Table14[[#This Row],[Price]]*0.75)</f>
        <v>75.824999999999989</v>
      </c>
      <c r="N1986" s="1">
        <f>SUM(Table14[[#This Row],[Price]]*0.85)</f>
        <v>85.934999999999988</v>
      </c>
      <c r="O1986" s="1">
        <f>SUM(Table14[[#This Row],[Price]]*0.7)</f>
        <v>70.77</v>
      </c>
      <c r="P1986" s="1" t="s">
        <v>24</v>
      </c>
      <c r="Q1986" s="1" t="s">
        <v>25</v>
      </c>
    </row>
    <row r="1987" spans="1:17" x14ac:dyDescent="0.35">
      <c r="A1987">
        <v>50304053</v>
      </c>
      <c r="B1987" t="s">
        <v>2682</v>
      </c>
      <c r="C1987" s="11" t="s">
        <v>10398</v>
      </c>
      <c r="D1987">
        <v>101.1</v>
      </c>
      <c r="E1987">
        <v>84270</v>
      </c>
      <c r="F1987" s="7">
        <v>90.99</v>
      </c>
      <c r="G1987" s="1">
        <f>MIN(Table14[[#This Row],[Medicare Outpatient Allowable Rate]:[United Healthcare Outpatient Allowable Rate]])</f>
        <v>0</v>
      </c>
      <c r="H1987" s="1">
        <f>MAX(Table14[[#This Row],[Medicare Outpatient Allowable Rate]:[United Healthcare Outpatient Allowable Rate]])</f>
        <v>85.934999999999988</v>
      </c>
      <c r="I1987" s="1">
        <v>0</v>
      </c>
      <c r="J1987" s="1">
        <f>SUM(Table14[[#This Row],[Price]]*0.85)</f>
        <v>85.934999999999988</v>
      </c>
      <c r="K1987" s="1">
        <f>SUM(Table14[[#This Row],[Price]]*0.82)</f>
        <v>82.901999999999987</v>
      </c>
      <c r="L1987" s="1">
        <f>SUM(Table14[[#This Row],[Price]]*0.85)</f>
        <v>85.934999999999988</v>
      </c>
      <c r="M1987" s="1">
        <f>SUM(Table14[[#This Row],[Price]]*0.75)</f>
        <v>75.824999999999989</v>
      </c>
      <c r="N1987" s="1">
        <f>SUM(Table14[[#This Row],[Price]]*0.85)</f>
        <v>85.934999999999988</v>
      </c>
      <c r="O1987" s="1">
        <f>SUM(Table14[[#This Row],[Price]]*0.7)</f>
        <v>70.77</v>
      </c>
      <c r="P1987" s="1" t="s">
        <v>24</v>
      </c>
      <c r="Q1987" s="1" t="s">
        <v>25</v>
      </c>
    </row>
    <row r="1988" spans="1:17" x14ac:dyDescent="0.35">
      <c r="A1988">
        <v>48782778</v>
      </c>
      <c r="B1988" t="s">
        <v>2683</v>
      </c>
      <c r="C1988" s="11" t="s">
        <v>10398</v>
      </c>
      <c r="D1988">
        <v>93.84</v>
      </c>
      <c r="E1988">
        <v>84270</v>
      </c>
      <c r="F1988" s="7">
        <v>84.456000000000003</v>
      </c>
      <c r="G1988" s="1">
        <f>MIN(Table14[[#This Row],[Medicare Outpatient Allowable Rate]:[United Healthcare Outpatient Allowable Rate]])</f>
        <v>0</v>
      </c>
      <c r="H1988" s="1">
        <f>MAX(Table14[[#This Row],[Medicare Outpatient Allowable Rate]:[United Healthcare Outpatient Allowable Rate]])</f>
        <v>79.763999999999996</v>
      </c>
      <c r="I1988" s="1">
        <v>0</v>
      </c>
      <c r="J1988" s="1">
        <f>SUM(Table14[[#This Row],[Price]]*0.85)</f>
        <v>79.763999999999996</v>
      </c>
      <c r="K1988" s="1">
        <f>SUM(Table14[[#This Row],[Price]]*0.82)</f>
        <v>76.948799999999991</v>
      </c>
      <c r="L1988" s="1">
        <f>SUM(Table14[[#This Row],[Price]]*0.85)</f>
        <v>79.763999999999996</v>
      </c>
      <c r="M1988" s="1">
        <f>SUM(Table14[[#This Row],[Price]]*0.75)</f>
        <v>70.38</v>
      </c>
      <c r="N1988" s="1">
        <f>SUM(Table14[[#This Row],[Price]]*0.85)</f>
        <v>79.763999999999996</v>
      </c>
      <c r="O1988" s="1">
        <f>SUM(Table14[[#This Row],[Price]]*0.7)</f>
        <v>65.688000000000002</v>
      </c>
      <c r="P1988" s="1" t="s">
        <v>24</v>
      </c>
      <c r="Q1988" s="1" t="s">
        <v>25</v>
      </c>
    </row>
    <row r="1989" spans="1:17" x14ac:dyDescent="0.35">
      <c r="A1989">
        <v>48782780</v>
      </c>
      <c r="B1989" t="s">
        <v>2684</v>
      </c>
      <c r="C1989" s="11" t="s">
        <v>10397</v>
      </c>
      <c r="D1989">
        <v>30.6</v>
      </c>
      <c r="E1989">
        <v>86003</v>
      </c>
      <c r="F1989" s="7">
        <v>27.54</v>
      </c>
      <c r="G1989" s="1">
        <f>MIN(Table14[[#This Row],[Medicare Outpatient Allowable Rate]:[United Healthcare Outpatient Allowable Rate]])</f>
        <v>0</v>
      </c>
      <c r="H1989" s="1">
        <f>MAX(Table14[[#This Row],[Medicare Outpatient Allowable Rate]:[United Healthcare Outpatient Allowable Rate]])</f>
        <v>26.01</v>
      </c>
      <c r="I1989" s="1">
        <v>0</v>
      </c>
      <c r="J1989" s="1">
        <f>SUM(Table14[[#This Row],[Price]]*0.85)</f>
        <v>26.01</v>
      </c>
      <c r="K1989" s="1">
        <f>SUM(Table14[[#This Row],[Price]]*0.82)</f>
        <v>25.091999999999999</v>
      </c>
      <c r="L1989" s="1">
        <f>SUM(Table14[[#This Row],[Price]]*0.85)</f>
        <v>26.01</v>
      </c>
      <c r="M1989" s="1">
        <f>SUM(Table14[[#This Row],[Price]]*0.75)</f>
        <v>22.950000000000003</v>
      </c>
      <c r="N1989" s="1">
        <f>SUM(Table14[[#This Row],[Price]]*0.85)</f>
        <v>26.01</v>
      </c>
      <c r="O1989" s="1">
        <f>SUM(Table14[[#This Row],[Price]]*0.7)</f>
        <v>21.419999999999998</v>
      </c>
      <c r="P1989" s="1" t="s">
        <v>24</v>
      </c>
      <c r="Q1989" s="1" t="s">
        <v>25</v>
      </c>
    </row>
    <row r="1990" spans="1:17" x14ac:dyDescent="0.35">
      <c r="A1990">
        <v>48782781</v>
      </c>
      <c r="B1990" t="s">
        <v>2685</v>
      </c>
      <c r="C1990" s="11" t="s">
        <v>10404</v>
      </c>
      <c r="D1990">
        <v>65</v>
      </c>
      <c r="E1990">
        <v>85660</v>
      </c>
      <c r="F1990" s="7">
        <v>58.5</v>
      </c>
      <c r="G1990" s="1">
        <f>MIN(Table14[[#This Row],[Medicare Outpatient Allowable Rate]:[United Healthcare Outpatient Allowable Rate]])</f>
        <v>0</v>
      </c>
      <c r="H1990" s="1">
        <f>MAX(Table14[[#This Row],[Medicare Outpatient Allowable Rate]:[United Healthcare Outpatient Allowable Rate]])</f>
        <v>55.25</v>
      </c>
      <c r="I1990" s="1">
        <v>0</v>
      </c>
      <c r="J1990" s="1">
        <f>SUM(Table14[[#This Row],[Price]]*0.85)</f>
        <v>55.25</v>
      </c>
      <c r="K1990" s="1">
        <f>SUM(Table14[[#This Row],[Price]]*0.82)</f>
        <v>53.3</v>
      </c>
      <c r="L1990" s="1">
        <f>SUM(Table14[[#This Row],[Price]]*0.85)</f>
        <v>55.25</v>
      </c>
      <c r="M1990" s="1">
        <f>SUM(Table14[[#This Row],[Price]]*0.75)</f>
        <v>48.75</v>
      </c>
      <c r="N1990" s="1">
        <f>SUM(Table14[[#This Row],[Price]]*0.85)</f>
        <v>55.25</v>
      </c>
      <c r="O1990" s="1">
        <f>SUM(Table14[[#This Row],[Price]]*0.7)</f>
        <v>45.5</v>
      </c>
      <c r="P1990" s="1" t="s">
        <v>24</v>
      </c>
      <c r="Q1990" s="1" t="s">
        <v>25</v>
      </c>
    </row>
    <row r="1991" spans="1:17" x14ac:dyDescent="0.35">
      <c r="A1991">
        <v>50302619</v>
      </c>
      <c r="B1991" t="s">
        <v>2686</v>
      </c>
      <c r="C1991" s="11" t="s">
        <v>10398</v>
      </c>
      <c r="D1991">
        <v>190.12</v>
      </c>
      <c r="E1991">
        <v>80195</v>
      </c>
      <c r="F1991" s="7">
        <v>171.108</v>
      </c>
      <c r="G1991" s="1">
        <f>MIN(Table14[[#This Row],[Medicare Outpatient Allowable Rate]:[United Healthcare Outpatient Allowable Rate]])</f>
        <v>0</v>
      </c>
      <c r="H1991" s="1">
        <f>MAX(Table14[[#This Row],[Medicare Outpatient Allowable Rate]:[United Healthcare Outpatient Allowable Rate]])</f>
        <v>161.602</v>
      </c>
      <c r="I1991" s="1">
        <v>0</v>
      </c>
      <c r="J1991" s="1">
        <f>SUM(Table14[[#This Row],[Price]]*0.85)</f>
        <v>161.602</v>
      </c>
      <c r="K1991" s="1">
        <f>SUM(Table14[[#This Row],[Price]]*0.82)</f>
        <v>155.89839999999998</v>
      </c>
      <c r="L1991" s="1">
        <f>SUM(Table14[[#This Row],[Price]]*0.85)</f>
        <v>161.602</v>
      </c>
      <c r="M1991" s="1">
        <f>SUM(Table14[[#This Row],[Price]]*0.75)</f>
        <v>142.59</v>
      </c>
      <c r="N1991" s="1">
        <f>SUM(Table14[[#This Row],[Price]]*0.85)</f>
        <v>161.602</v>
      </c>
      <c r="O1991" s="1">
        <f>SUM(Table14[[#This Row],[Price]]*0.7)</f>
        <v>133.084</v>
      </c>
      <c r="P1991" s="1" t="s">
        <v>24</v>
      </c>
      <c r="Q1991" s="1" t="s">
        <v>25</v>
      </c>
    </row>
    <row r="1992" spans="1:17" x14ac:dyDescent="0.35">
      <c r="A1992">
        <v>50302620</v>
      </c>
      <c r="B1992" t="s">
        <v>2687</v>
      </c>
      <c r="C1992" s="11" t="s">
        <v>10397</v>
      </c>
      <c r="D1992">
        <v>54.95</v>
      </c>
      <c r="E1992">
        <v>86235</v>
      </c>
      <c r="F1992" s="7">
        <v>49.454999999999998</v>
      </c>
      <c r="G1992" s="1">
        <f>MIN(Table14[[#This Row],[Medicare Outpatient Allowable Rate]:[United Healthcare Outpatient Allowable Rate]])</f>
        <v>0</v>
      </c>
      <c r="H1992" s="1">
        <f>MAX(Table14[[#This Row],[Medicare Outpatient Allowable Rate]:[United Healthcare Outpatient Allowable Rate]])</f>
        <v>46.707500000000003</v>
      </c>
      <c r="I1992" s="1">
        <v>0</v>
      </c>
      <c r="J1992" s="1">
        <f>SUM(Table14[[#This Row],[Price]]*0.85)</f>
        <v>46.707500000000003</v>
      </c>
      <c r="K1992" s="1">
        <f>SUM(Table14[[#This Row],[Price]]*0.82)</f>
        <v>45.058999999999997</v>
      </c>
      <c r="L1992" s="1">
        <f>SUM(Table14[[#This Row],[Price]]*0.85)</f>
        <v>46.707500000000003</v>
      </c>
      <c r="M1992" s="1">
        <f>SUM(Table14[[#This Row],[Price]]*0.75)</f>
        <v>41.212500000000006</v>
      </c>
      <c r="N1992" s="1">
        <f>SUM(Table14[[#This Row],[Price]]*0.85)</f>
        <v>46.707500000000003</v>
      </c>
      <c r="O1992" s="1">
        <f>SUM(Table14[[#This Row],[Price]]*0.7)</f>
        <v>38.464999999999996</v>
      </c>
      <c r="P1992" s="1" t="s">
        <v>24</v>
      </c>
      <c r="Q1992" s="1" t="s">
        <v>25</v>
      </c>
    </row>
    <row r="1993" spans="1:17" x14ac:dyDescent="0.35">
      <c r="A1993">
        <v>50302622</v>
      </c>
      <c r="B1993" t="s">
        <v>887</v>
      </c>
      <c r="C1993" s="11" t="s">
        <v>10397</v>
      </c>
      <c r="D1993">
        <v>54.95</v>
      </c>
      <c r="E1993">
        <v>86235</v>
      </c>
      <c r="F1993" s="7">
        <v>49.454999999999998</v>
      </c>
      <c r="G1993" s="1">
        <f>MIN(Table14[[#This Row],[Medicare Outpatient Allowable Rate]:[United Healthcare Outpatient Allowable Rate]])</f>
        <v>0</v>
      </c>
      <c r="H1993" s="1">
        <f>MAX(Table14[[#This Row],[Medicare Outpatient Allowable Rate]:[United Healthcare Outpatient Allowable Rate]])</f>
        <v>46.707500000000003</v>
      </c>
      <c r="I1993" s="1">
        <v>0</v>
      </c>
      <c r="J1993" s="1">
        <f>SUM(Table14[[#This Row],[Price]]*0.85)</f>
        <v>46.707500000000003</v>
      </c>
      <c r="K1993" s="1">
        <f>SUM(Table14[[#This Row],[Price]]*0.82)</f>
        <v>45.058999999999997</v>
      </c>
      <c r="L1993" s="1">
        <f>SUM(Table14[[#This Row],[Price]]*0.85)</f>
        <v>46.707500000000003</v>
      </c>
      <c r="M1993" s="1">
        <f>SUM(Table14[[#This Row],[Price]]*0.75)</f>
        <v>41.212500000000006</v>
      </c>
      <c r="N1993" s="1">
        <f>SUM(Table14[[#This Row],[Price]]*0.85)</f>
        <v>46.707500000000003</v>
      </c>
      <c r="O1993" s="1">
        <f>SUM(Table14[[#This Row],[Price]]*0.7)</f>
        <v>38.464999999999996</v>
      </c>
      <c r="P1993" s="1" t="s">
        <v>24</v>
      </c>
      <c r="Q1993" s="1" t="s">
        <v>25</v>
      </c>
    </row>
    <row r="1994" spans="1:17" x14ac:dyDescent="0.35">
      <c r="A1994">
        <v>50627896</v>
      </c>
      <c r="B1994" t="s">
        <v>887</v>
      </c>
      <c r="C1994" s="11" t="s">
        <v>10397</v>
      </c>
      <c r="D1994">
        <v>50</v>
      </c>
      <c r="E1994">
        <v>86235</v>
      </c>
      <c r="F1994" s="7">
        <v>45</v>
      </c>
      <c r="G1994" s="1">
        <f>MIN(Table14[[#This Row],[Medicare Outpatient Allowable Rate]:[United Healthcare Outpatient Allowable Rate]])</f>
        <v>0</v>
      </c>
      <c r="H1994" s="1">
        <f>MAX(Table14[[#This Row],[Medicare Outpatient Allowable Rate]:[United Healthcare Outpatient Allowable Rate]])</f>
        <v>42.5</v>
      </c>
      <c r="I1994" s="1">
        <v>0</v>
      </c>
      <c r="J1994" s="1">
        <f>SUM(Table14[[#This Row],[Price]]*0.85)</f>
        <v>42.5</v>
      </c>
      <c r="K1994" s="1">
        <f>SUM(Table14[[#This Row],[Price]]*0.82)</f>
        <v>41</v>
      </c>
      <c r="L1994" s="1">
        <f>SUM(Table14[[#This Row],[Price]]*0.85)</f>
        <v>42.5</v>
      </c>
      <c r="M1994" s="1">
        <f>SUM(Table14[[#This Row],[Price]]*0.75)</f>
        <v>37.5</v>
      </c>
      <c r="N1994" s="1">
        <f>SUM(Table14[[#This Row],[Price]]*0.85)</f>
        <v>42.5</v>
      </c>
      <c r="O1994" s="1">
        <f>SUM(Table14[[#This Row],[Price]]*0.7)</f>
        <v>35</v>
      </c>
      <c r="P1994" s="1" t="s">
        <v>24</v>
      </c>
      <c r="Q1994" s="1" t="s">
        <v>25</v>
      </c>
    </row>
    <row r="1995" spans="1:17" x14ac:dyDescent="0.35">
      <c r="A1995">
        <v>50302621</v>
      </c>
      <c r="B1995" t="s">
        <v>2688</v>
      </c>
      <c r="C1995" s="11" t="s">
        <v>10397</v>
      </c>
      <c r="D1995">
        <v>171.44</v>
      </c>
      <c r="E1995">
        <v>83516</v>
      </c>
      <c r="F1995" s="7">
        <v>154.29599999999999</v>
      </c>
      <c r="G1995" s="1">
        <f>MIN(Table14[[#This Row],[Medicare Outpatient Allowable Rate]:[United Healthcare Outpatient Allowable Rate]])</f>
        <v>0</v>
      </c>
      <c r="H1995" s="1">
        <f>MAX(Table14[[#This Row],[Medicare Outpatient Allowable Rate]:[United Healthcare Outpatient Allowable Rate]])</f>
        <v>145.72399999999999</v>
      </c>
      <c r="I1995" s="1">
        <v>0</v>
      </c>
      <c r="J1995" s="1">
        <f>SUM(Table14[[#This Row],[Price]]*0.85)</f>
        <v>145.72399999999999</v>
      </c>
      <c r="K1995" s="1">
        <f>SUM(Table14[[#This Row],[Price]]*0.82)</f>
        <v>140.58079999999998</v>
      </c>
      <c r="L1995" s="1">
        <f>SUM(Table14[[#This Row],[Price]]*0.85)</f>
        <v>145.72399999999999</v>
      </c>
      <c r="M1995" s="1">
        <f>SUM(Table14[[#This Row],[Price]]*0.75)</f>
        <v>128.57999999999998</v>
      </c>
      <c r="N1995" s="1">
        <f>SUM(Table14[[#This Row],[Price]]*0.85)</f>
        <v>145.72399999999999</v>
      </c>
      <c r="O1995" s="1">
        <f>SUM(Table14[[#This Row],[Price]]*0.7)</f>
        <v>120.008</v>
      </c>
      <c r="P1995" s="1" t="s">
        <v>24</v>
      </c>
      <c r="Q1995" s="1" t="s">
        <v>25</v>
      </c>
    </row>
    <row r="1996" spans="1:17" x14ac:dyDescent="0.35">
      <c r="A1996">
        <v>48782784</v>
      </c>
      <c r="B1996" t="s">
        <v>2689</v>
      </c>
      <c r="C1996" s="11" t="s">
        <v>10397</v>
      </c>
      <c r="D1996">
        <v>150</v>
      </c>
      <c r="E1996">
        <v>86256</v>
      </c>
      <c r="F1996" s="7">
        <v>135</v>
      </c>
      <c r="G1996" s="1">
        <f>MIN(Table14[[#This Row],[Medicare Outpatient Allowable Rate]:[United Healthcare Outpatient Allowable Rate]])</f>
        <v>0</v>
      </c>
      <c r="H1996" s="1">
        <f>MAX(Table14[[#This Row],[Medicare Outpatient Allowable Rate]:[United Healthcare Outpatient Allowable Rate]])</f>
        <v>127.5</v>
      </c>
      <c r="I1996" s="1">
        <v>0</v>
      </c>
      <c r="J1996" s="1">
        <f>SUM(Table14[[#This Row],[Price]]*0.85)</f>
        <v>127.5</v>
      </c>
      <c r="K1996" s="1">
        <f>SUM(Table14[[#This Row],[Price]]*0.82)</f>
        <v>122.99999999999999</v>
      </c>
      <c r="L1996" s="1">
        <f>SUM(Table14[[#This Row],[Price]]*0.85)</f>
        <v>127.5</v>
      </c>
      <c r="M1996" s="1">
        <f>SUM(Table14[[#This Row],[Price]]*0.75)</f>
        <v>112.5</v>
      </c>
      <c r="N1996" s="1">
        <f>SUM(Table14[[#This Row],[Price]]*0.85)</f>
        <v>127.5</v>
      </c>
      <c r="O1996" s="1">
        <f>SUM(Table14[[#This Row],[Price]]*0.7)</f>
        <v>105</v>
      </c>
      <c r="P1996" s="1" t="s">
        <v>24</v>
      </c>
      <c r="Q1996" s="1" t="s">
        <v>25</v>
      </c>
    </row>
    <row r="1997" spans="1:17" x14ac:dyDescent="0.35">
      <c r="A1997">
        <v>633611</v>
      </c>
      <c r="B1997" t="s">
        <v>2690</v>
      </c>
      <c r="C1997" s="11" t="s">
        <v>10398</v>
      </c>
      <c r="D1997">
        <v>52.69</v>
      </c>
      <c r="E1997">
        <v>84295</v>
      </c>
      <c r="F1997" s="7">
        <v>47.420999999999999</v>
      </c>
      <c r="G1997" s="1">
        <f>MIN(Table14[[#This Row],[Medicare Outpatient Allowable Rate]:[United Healthcare Outpatient Allowable Rate]])</f>
        <v>0</v>
      </c>
      <c r="H1997" s="1">
        <f>MAX(Table14[[#This Row],[Medicare Outpatient Allowable Rate]:[United Healthcare Outpatient Allowable Rate]])</f>
        <v>44.786499999999997</v>
      </c>
      <c r="I1997" s="1">
        <v>0</v>
      </c>
      <c r="J1997" s="1">
        <f>SUM(Table14[[#This Row],[Price]]*0.85)</f>
        <v>44.786499999999997</v>
      </c>
      <c r="K1997" s="1">
        <f>SUM(Table14[[#This Row],[Price]]*0.82)</f>
        <v>43.205799999999996</v>
      </c>
      <c r="L1997" s="1">
        <f>SUM(Table14[[#This Row],[Price]]*0.85)</f>
        <v>44.786499999999997</v>
      </c>
      <c r="M1997" s="1">
        <f>SUM(Table14[[#This Row],[Price]]*0.75)</f>
        <v>39.517499999999998</v>
      </c>
      <c r="N1997" s="1">
        <f>SUM(Table14[[#This Row],[Price]]*0.85)</f>
        <v>44.786499999999997</v>
      </c>
      <c r="O1997" s="1">
        <f>SUM(Table14[[#This Row],[Price]]*0.7)</f>
        <v>36.882999999999996</v>
      </c>
      <c r="P1997" s="1" t="s">
        <v>24</v>
      </c>
      <c r="Q1997" s="1" t="s">
        <v>25</v>
      </c>
    </row>
    <row r="1998" spans="1:17" x14ac:dyDescent="0.35">
      <c r="A1998">
        <v>50302612</v>
      </c>
      <c r="B1998" t="s">
        <v>2691</v>
      </c>
      <c r="C1998" s="11" t="s">
        <v>10398</v>
      </c>
      <c r="D1998">
        <v>45.9</v>
      </c>
      <c r="E1998">
        <v>84300</v>
      </c>
      <c r="F1998" s="7">
        <v>41.31</v>
      </c>
      <c r="G1998" s="1">
        <f>MIN(Table14[[#This Row],[Medicare Outpatient Allowable Rate]:[United Healthcare Outpatient Allowable Rate]])</f>
        <v>0</v>
      </c>
      <c r="H1998" s="1">
        <f>MAX(Table14[[#This Row],[Medicare Outpatient Allowable Rate]:[United Healthcare Outpatient Allowable Rate]])</f>
        <v>39.015000000000001</v>
      </c>
      <c r="I1998" s="1">
        <v>0</v>
      </c>
      <c r="J1998" s="1">
        <f>SUM(Table14[[#This Row],[Price]]*0.85)</f>
        <v>39.015000000000001</v>
      </c>
      <c r="K1998" s="1">
        <f>SUM(Table14[[#This Row],[Price]]*0.82)</f>
        <v>37.637999999999998</v>
      </c>
      <c r="L1998" s="1">
        <f>SUM(Table14[[#This Row],[Price]]*0.85)</f>
        <v>39.015000000000001</v>
      </c>
      <c r="M1998" s="1">
        <f>SUM(Table14[[#This Row],[Price]]*0.75)</f>
        <v>34.424999999999997</v>
      </c>
      <c r="N1998" s="1">
        <f>SUM(Table14[[#This Row],[Price]]*0.85)</f>
        <v>39.015000000000001</v>
      </c>
      <c r="O1998" s="1">
        <f>SUM(Table14[[#This Row],[Price]]*0.7)</f>
        <v>32.129999999999995</v>
      </c>
      <c r="P1998" s="1" t="s">
        <v>24</v>
      </c>
      <c r="Q1998" s="1" t="s">
        <v>25</v>
      </c>
    </row>
    <row r="1999" spans="1:17" x14ac:dyDescent="0.35">
      <c r="A1999">
        <v>633612</v>
      </c>
      <c r="B1999" t="s">
        <v>2692</v>
      </c>
      <c r="C1999" s="11" t="s">
        <v>10398</v>
      </c>
      <c r="D1999">
        <v>24.59</v>
      </c>
      <c r="E1999">
        <v>84300</v>
      </c>
      <c r="F1999" s="7">
        <v>22.131</v>
      </c>
      <c r="G1999" s="1">
        <f>MIN(Table14[[#This Row],[Medicare Outpatient Allowable Rate]:[United Healthcare Outpatient Allowable Rate]])</f>
        <v>0</v>
      </c>
      <c r="H1999" s="1">
        <f>MAX(Table14[[#This Row],[Medicare Outpatient Allowable Rate]:[United Healthcare Outpatient Allowable Rate]])</f>
        <v>20.901499999999999</v>
      </c>
      <c r="I1999" s="1">
        <v>0</v>
      </c>
      <c r="J1999" s="1">
        <f>SUM(Table14[[#This Row],[Price]]*0.85)</f>
        <v>20.901499999999999</v>
      </c>
      <c r="K1999" s="1">
        <f>SUM(Table14[[#This Row],[Price]]*0.82)</f>
        <v>20.163799999999998</v>
      </c>
      <c r="L1999" s="1">
        <f>SUM(Table14[[#This Row],[Price]]*0.85)</f>
        <v>20.901499999999999</v>
      </c>
      <c r="M1999" s="1">
        <f>SUM(Table14[[#This Row],[Price]]*0.75)</f>
        <v>18.442499999999999</v>
      </c>
      <c r="N1999" s="1">
        <f>SUM(Table14[[#This Row],[Price]]*0.85)</f>
        <v>20.901499999999999</v>
      </c>
      <c r="O1999" s="1">
        <f>SUM(Table14[[#This Row],[Price]]*0.7)</f>
        <v>17.212999999999997</v>
      </c>
      <c r="P1999" s="1" t="s">
        <v>24</v>
      </c>
      <c r="Q1999" s="1" t="s">
        <v>25</v>
      </c>
    </row>
    <row r="2000" spans="1:17" x14ac:dyDescent="0.35">
      <c r="A2000">
        <v>48782782</v>
      </c>
      <c r="B2000" t="s">
        <v>2693</v>
      </c>
      <c r="C2000" s="11" t="s">
        <v>10397</v>
      </c>
      <c r="D2000">
        <v>207.06</v>
      </c>
      <c r="E2000">
        <v>83520</v>
      </c>
      <c r="F2000" s="7">
        <v>186.35399999999998</v>
      </c>
      <c r="G2000" s="1">
        <f>MIN(Table14[[#This Row],[Medicare Outpatient Allowable Rate]:[United Healthcare Outpatient Allowable Rate]])</f>
        <v>0</v>
      </c>
      <c r="H2000" s="1">
        <f>MAX(Table14[[#This Row],[Medicare Outpatient Allowable Rate]:[United Healthcare Outpatient Allowable Rate]])</f>
        <v>176.001</v>
      </c>
      <c r="I2000" s="1">
        <v>0</v>
      </c>
      <c r="J2000" s="1">
        <f>SUM(Table14[[#This Row],[Price]]*0.85)</f>
        <v>176.001</v>
      </c>
      <c r="K2000" s="1">
        <f>SUM(Table14[[#This Row],[Price]]*0.82)</f>
        <v>169.78919999999999</v>
      </c>
      <c r="L2000" s="1">
        <f>SUM(Table14[[#This Row],[Price]]*0.85)</f>
        <v>176.001</v>
      </c>
      <c r="M2000" s="1">
        <f>SUM(Table14[[#This Row],[Price]]*0.75)</f>
        <v>155.29500000000002</v>
      </c>
      <c r="N2000" s="1">
        <f>SUM(Table14[[#This Row],[Price]]*0.85)</f>
        <v>176.001</v>
      </c>
      <c r="O2000" s="1">
        <f>SUM(Table14[[#This Row],[Price]]*0.7)</f>
        <v>144.94199999999998</v>
      </c>
      <c r="P2000" s="1" t="s">
        <v>24</v>
      </c>
      <c r="Q2000" s="1" t="s">
        <v>25</v>
      </c>
    </row>
    <row r="2001" spans="1:17" x14ac:dyDescent="0.35">
      <c r="A2001">
        <v>50543148</v>
      </c>
      <c r="B2001" t="s">
        <v>2694</v>
      </c>
      <c r="C2001" s="11" t="s">
        <v>10397</v>
      </c>
      <c r="D2001">
        <v>223.09</v>
      </c>
      <c r="E2001">
        <v>83520</v>
      </c>
      <c r="F2001" s="7">
        <v>200.78100000000001</v>
      </c>
      <c r="G2001" s="1">
        <f>MIN(Table14[[#This Row],[Medicare Outpatient Allowable Rate]:[United Healthcare Outpatient Allowable Rate]])</f>
        <v>0</v>
      </c>
      <c r="H2001" s="1">
        <f>MAX(Table14[[#This Row],[Medicare Outpatient Allowable Rate]:[United Healthcare Outpatient Allowable Rate]])</f>
        <v>189.62649999999999</v>
      </c>
      <c r="I2001" s="1">
        <v>0</v>
      </c>
      <c r="J2001" s="1">
        <f>SUM(Table14[[#This Row],[Price]]*0.85)</f>
        <v>189.62649999999999</v>
      </c>
      <c r="K2001" s="1">
        <f>SUM(Table14[[#This Row],[Price]]*0.82)</f>
        <v>182.93379999999999</v>
      </c>
      <c r="L2001" s="1">
        <f>SUM(Table14[[#This Row],[Price]]*0.85)</f>
        <v>189.62649999999999</v>
      </c>
      <c r="M2001" s="1">
        <f>SUM(Table14[[#This Row],[Price]]*0.75)</f>
        <v>167.3175</v>
      </c>
      <c r="N2001" s="1">
        <f>SUM(Table14[[#This Row],[Price]]*0.85)</f>
        <v>189.62649999999999</v>
      </c>
      <c r="O2001" s="1">
        <f>SUM(Table14[[#This Row],[Price]]*0.7)</f>
        <v>156.16299999999998</v>
      </c>
      <c r="P2001" s="1" t="s">
        <v>24</v>
      </c>
      <c r="Q2001" s="1" t="s">
        <v>25</v>
      </c>
    </row>
    <row r="2002" spans="1:17" x14ac:dyDescent="0.35">
      <c r="A2002">
        <v>48782785</v>
      </c>
      <c r="B2002" t="s">
        <v>2695</v>
      </c>
      <c r="C2002" s="11" t="s">
        <v>10397</v>
      </c>
      <c r="D2002">
        <v>30.6</v>
      </c>
      <c r="E2002">
        <v>86003</v>
      </c>
      <c r="F2002" s="7">
        <v>27.54</v>
      </c>
      <c r="G2002" s="1">
        <f>MIN(Table14[[#This Row],[Medicare Outpatient Allowable Rate]:[United Healthcare Outpatient Allowable Rate]])</f>
        <v>0</v>
      </c>
      <c r="H2002" s="1">
        <f>MAX(Table14[[#This Row],[Medicare Outpatient Allowable Rate]:[United Healthcare Outpatient Allowable Rate]])</f>
        <v>26.01</v>
      </c>
      <c r="I2002" s="1">
        <v>0</v>
      </c>
      <c r="J2002" s="1">
        <f>SUM(Table14[[#This Row],[Price]]*0.85)</f>
        <v>26.01</v>
      </c>
      <c r="K2002" s="1">
        <f>SUM(Table14[[#This Row],[Price]]*0.82)</f>
        <v>25.091999999999999</v>
      </c>
      <c r="L2002" s="1">
        <f>SUM(Table14[[#This Row],[Price]]*0.85)</f>
        <v>26.01</v>
      </c>
      <c r="M2002" s="1">
        <f>SUM(Table14[[#This Row],[Price]]*0.75)</f>
        <v>22.950000000000003</v>
      </c>
      <c r="N2002" s="1">
        <f>SUM(Table14[[#This Row],[Price]]*0.85)</f>
        <v>26.01</v>
      </c>
      <c r="O2002" s="1">
        <f>SUM(Table14[[#This Row],[Price]]*0.7)</f>
        <v>21.419999999999998</v>
      </c>
      <c r="P2002" s="1" t="s">
        <v>24</v>
      </c>
      <c r="Q2002" s="1" t="s">
        <v>25</v>
      </c>
    </row>
    <row r="2003" spans="1:17" x14ac:dyDescent="0.35">
      <c r="A2003">
        <v>48782786</v>
      </c>
      <c r="B2003" t="s">
        <v>2696</v>
      </c>
      <c r="C2003" s="11" t="s">
        <v>10397</v>
      </c>
      <c r="D2003">
        <v>20.399999999999999</v>
      </c>
      <c r="E2003">
        <v>86001</v>
      </c>
      <c r="F2003" s="7">
        <v>18.36</v>
      </c>
      <c r="G2003" s="1">
        <f>MIN(Table14[[#This Row],[Medicare Outpatient Allowable Rate]:[United Healthcare Outpatient Allowable Rate]])</f>
        <v>0</v>
      </c>
      <c r="H2003" s="1">
        <f>MAX(Table14[[#This Row],[Medicare Outpatient Allowable Rate]:[United Healthcare Outpatient Allowable Rate]])</f>
        <v>17.34</v>
      </c>
      <c r="I2003" s="1">
        <v>0</v>
      </c>
      <c r="J2003" s="1">
        <f>SUM(Table14[[#This Row],[Price]]*0.85)</f>
        <v>17.34</v>
      </c>
      <c r="K2003" s="1">
        <f>SUM(Table14[[#This Row],[Price]]*0.82)</f>
        <v>16.727999999999998</v>
      </c>
      <c r="L2003" s="1">
        <f>SUM(Table14[[#This Row],[Price]]*0.85)</f>
        <v>17.34</v>
      </c>
      <c r="M2003" s="1">
        <f>SUM(Table14[[#This Row],[Price]]*0.75)</f>
        <v>15.299999999999999</v>
      </c>
      <c r="N2003" s="1">
        <f>SUM(Table14[[#This Row],[Price]]*0.85)</f>
        <v>17.34</v>
      </c>
      <c r="O2003" s="1">
        <f>SUM(Table14[[#This Row],[Price]]*0.7)</f>
        <v>14.279999999999998</v>
      </c>
      <c r="P2003" s="1" t="s">
        <v>24</v>
      </c>
      <c r="Q2003" s="1" t="s">
        <v>25</v>
      </c>
    </row>
    <row r="2004" spans="1:17" x14ac:dyDescent="0.35">
      <c r="A2004">
        <v>50760373</v>
      </c>
      <c r="B2004" t="s">
        <v>2697</v>
      </c>
      <c r="C2004" s="11" t="s">
        <v>10397</v>
      </c>
      <c r="D2004">
        <v>21.98</v>
      </c>
      <c r="E2004">
        <v>86001</v>
      </c>
      <c r="F2004" s="7">
        <v>19.782</v>
      </c>
      <c r="G2004" s="1">
        <f>MIN(Table14[[#This Row],[Medicare Outpatient Allowable Rate]:[United Healthcare Outpatient Allowable Rate]])</f>
        <v>0</v>
      </c>
      <c r="H2004" s="1">
        <f>MAX(Table14[[#This Row],[Medicare Outpatient Allowable Rate]:[United Healthcare Outpatient Allowable Rate]])</f>
        <v>18.683</v>
      </c>
      <c r="I2004" s="1">
        <v>0</v>
      </c>
      <c r="J2004" s="1">
        <f>SUM(Table14[[#This Row],[Price]]*0.85)</f>
        <v>18.683</v>
      </c>
      <c r="K2004" s="1">
        <f>SUM(Table14[[#This Row],[Price]]*0.82)</f>
        <v>18.023599999999998</v>
      </c>
      <c r="L2004" s="1">
        <f>SUM(Table14[[#This Row],[Price]]*0.85)</f>
        <v>18.683</v>
      </c>
      <c r="M2004" s="1">
        <f>SUM(Table14[[#This Row],[Price]]*0.75)</f>
        <v>16.484999999999999</v>
      </c>
      <c r="N2004" s="1">
        <f>SUM(Table14[[#This Row],[Price]]*0.85)</f>
        <v>18.683</v>
      </c>
      <c r="O2004" s="1">
        <f>SUM(Table14[[#This Row],[Price]]*0.7)</f>
        <v>15.385999999999999</v>
      </c>
      <c r="P2004" s="1" t="s">
        <v>24</v>
      </c>
      <c r="Q2004" s="1" t="s">
        <v>25</v>
      </c>
    </row>
    <row r="2005" spans="1:17" x14ac:dyDescent="0.35">
      <c r="A2005">
        <v>50302625</v>
      </c>
      <c r="B2005" t="s">
        <v>2698</v>
      </c>
      <c r="C2005" s="11" t="s">
        <v>10398</v>
      </c>
      <c r="D2005">
        <v>172.38</v>
      </c>
      <c r="E2005">
        <v>84156</v>
      </c>
      <c r="F2005" s="7">
        <v>155.142</v>
      </c>
      <c r="G2005" s="1">
        <f>MIN(Table14[[#This Row],[Medicare Outpatient Allowable Rate]:[United Healthcare Outpatient Allowable Rate]])</f>
        <v>0</v>
      </c>
      <c r="H2005" s="1">
        <f>MAX(Table14[[#This Row],[Medicare Outpatient Allowable Rate]:[United Healthcare Outpatient Allowable Rate]])</f>
        <v>146.523</v>
      </c>
      <c r="I2005" s="1">
        <v>0</v>
      </c>
      <c r="J2005" s="1">
        <f>SUM(Table14[[#This Row],[Price]]*0.85)</f>
        <v>146.523</v>
      </c>
      <c r="K2005" s="1">
        <f>SUM(Table14[[#This Row],[Price]]*0.82)</f>
        <v>141.35159999999999</v>
      </c>
      <c r="L2005" s="1">
        <f>SUM(Table14[[#This Row],[Price]]*0.85)</f>
        <v>146.523</v>
      </c>
      <c r="M2005" s="1">
        <f>SUM(Table14[[#This Row],[Price]]*0.75)</f>
        <v>129.285</v>
      </c>
      <c r="N2005" s="1">
        <f>SUM(Table14[[#This Row],[Price]]*0.85)</f>
        <v>146.523</v>
      </c>
      <c r="O2005" s="1">
        <f>SUM(Table14[[#This Row],[Price]]*0.7)</f>
        <v>120.66599999999998</v>
      </c>
      <c r="P2005" s="1" t="s">
        <v>24</v>
      </c>
      <c r="Q2005" s="1" t="s">
        <v>25</v>
      </c>
    </row>
    <row r="2006" spans="1:17" x14ac:dyDescent="0.35">
      <c r="A2006">
        <v>12858934</v>
      </c>
      <c r="B2006" t="s">
        <v>2699</v>
      </c>
      <c r="C2006" s="11" t="s">
        <v>10398</v>
      </c>
      <c r="D2006">
        <v>47.25</v>
      </c>
      <c r="E2006">
        <v>82365</v>
      </c>
      <c r="F2006" s="7">
        <v>42.524999999999999</v>
      </c>
      <c r="G2006" s="1">
        <f>MIN(Table14[[#This Row],[Medicare Outpatient Allowable Rate]:[United Healthcare Outpatient Allowable Rate]])</f>
        <v>0</v>
      </c>
      <c r="H2006" s="1">
        <f>MAX(Table14[[#This Row],[Medicare Outpatient Allowable Rate]:[United Healthcare Outpatient Allowable Rate]])</f>
        <v>40.162500000000001</v>
      </c>
      <c r="I2006" s="1">
        <v>0</v>
      </c>
      <c r="J2006" s="1">
        <f>SUM(Table14[[#This Row],[Price]]*0.85)</f>
        <v>40.162500000000001</v>
      </c>
      <c r="K2006" s="1">
        <f>SUM(Table14[[#This Row],[Price]]*0.82)</f>
        <v>38.744999999999997</v>
      </c>
      <c r="L2006" s="1">
        <f>SUM(Table14[[#This Row],[Price]]*0.85)</f>
        <v>40.162500000000001</v>
      </c>
      <c r="M2006" s="1">
        <f>SUM(Table14[[#This Row],[Price]]*0.75)</f>
        <v>35.4375</v>
      </c>
      <c r="N2006" s="1">
        <f>SUM(Table14[[#This Row],[Price]]*0.85)</f>
        <v>40.162500000000001</v>
      </c>
      <c r="O2006" s="1">
        <f>SUM(Table14[[#This Row],[Price]]*0.7)</f>
        <v>33.074999999999996</v>
      </c>
      <c r="P2006" s="1" t="s">
        <v>24</v>
      </c>
      <c r="Q2006" s="1" t="s">
        <v>25</v>
      </c>
    </row>
    <row r="2007" spans="1:17" x14ac:dyDescent="0.35">
      <c r="A2007">
        <v>49823506</v>
      </c>
      <c r="B2007" t="s">
        <v>2700</v>
      </c>
      <c r="C2007" s="11" t="s">
        <v>10398</v>
      </c>
      <c r="D2007">
        <v>47.25</v>
      </c>
      <c r="E2007">
        <v>82365</v>
      </c>
      <c r="F2007" s="7">
        <v>42.524999999999999</v>
      </c>
      <c r="G2007" s="1">
        <f>MIN(Table14[[#This Row],[Medicare Outpatient Allowable Rate]:[United Healthcare Outpatient Allowable Rate]])</f>
        <v>0</v>
      </c>
      <c r="H2007" s="1">
        <f>MAX(Table14[[#This Row],[Medicare Outpatient Allowable Rate]:[United Healthcare Outpatient Allowable Rate]])</f>
        <v>40.162500000000001</v>
      </c>
      <c r="I2007" s="1">
        <v>0</v>
      </c>
      <c r="J2007" s="1">
        <f>SUM(Table14[[#This Row],[Price]]*0.85)</f>
        <v>40.162500000000001</v>
      </c>
      <c r="K2007" s="1">
        <f>SUM(Table14[[#This Row],[Price]]*0.82)</f>
        <v>38.744999999999997</v>
      </c>
      <c r="L2007" s="1">
        <f>SUM(Table14[[#This Row],[Price]]*0.85)</f>
        <v>40.162500000000001</v>
      </c>
      <c r="M2007" s="1">
        <f>SUM(Table14[[#This Row],[Price]]*0.75)</f>
        <v>35.4375</v>
      </c>
      <c r="N2007" s="1">
        <f>SUM(Table14[[#This Row],[Price]]*0.85)</f>
        <v>40.162500000000001</v>
      </c>
      <c r="O2007" s="1">
        <f>SUM(Table14[[#This Row],[Price]]*0.7)</f>
        <v>33.074999999999996</v>
      </c>
      <c r="P2007" s="1" t="s">
        <v>24</v>
      </c>
      <c r="Q2007" s="1" t="s">
        <v>25</v>
      </c>
    </row>
    <row r="2008" spans="1:17" x14ac:dyDescent="0.35">
      <c r="A2008">
        <v>48782711</v>
      </c>
      <c r="B2008" t="s">
        <v>2701</v>
      </c>
      <c r="C2008" s="11" t="s">
        <v>10398</v>
      </c>
      <c r="D2008">
        <v>0</v>
      </c>
      <c r="F2008" s="7">
        <v>0</v>
      </c>
      <c r="G2008" s="1" t="e">
        <f>MIN(Table14[[#This Row],[Medicare Outpatient Allowable Rate]:[United Healthcare Outpatient Allowable Rate]])</f>
        <v>#N/A</v>
      </c>
      <c r="H2008" s="1" t="e">
        <f>MAX(Table14[[#This Row],[Medicare Outpatient Allowable Rate]:[United Healthcare Outpatient Allowable Rate]])</f>
        <v>#N/A</v>
      </c>
      <c r="I2008" s="1" t="e">
        <v>#N/A</v>
      </c>
      <c r="J2008" s="1">
        <f>SUM(Table14[[#This Row],[Price]]*0.85)</f>
        <v>0</v>
      </c>
      <c r="K2008" s="1">
        <f>SUM(Table14[[#This Row],[Price]]*0.82)</f>
        <v>0</v>
      </c>
      <c r="L2008" s="1">
        <f>SUM(Table14[[#This Row],[Price]]*0.85)</f>
        <v>0</v>
      </c>
      <c r="M2008" s="1">
        <f>SUM(Table14[[#This Row],[Price]]*0.75)</f>
        <v>0</v>
      </c>
      <c r="N2008" s="1">
        <f>SUM(Table14[[#This Row],[Price]]*0.85)</f>
        <v>0</v>
      </c>
      <c r="O2008" s="1">
        <f>SUM(Table14[[#This Row],[Price]]*0.7)</f>
        <v>0</v>
      </c>
      <c r="P2008" s="1" t="s">
        <v>24</v>
      </c>
      <c r="Q2008" s="1" t="s">
        <v>25</v>
      </c>
    </row>
    <row r="2009" spans="1:17" x14ac:dyDescent="0.35">
      <c r="A2009">
        <v>872602</v>
      </c>
      <c r="B2009" t="s">
        <v>2702</v>
      </c>
      <c r="C2009" s="11" t="s">
        <v>10399</v>
      </c>
      <c r="D2009">
        <v>21.08</v>
      </c>
      <c r="E2009">
        <v>89055</v>
      </c>
      <c r="F2009" s="7">
        <v>18.971999999999998</v>
      </c>
      <c r="G2009" s="1">
        <f>MIN(Table14[[#This Row],[Medicare Outpatient Allowable Rate]:[United Healthcare Outpatient Allowable Rate]])</f>
        <v>0</v>
      </c>
      <c r="H2009" s="1">
        <f>MAX(Table14[[#This Row],[Medicare Outpatient Allowable Rate]:[United Healthcare Outpatient Allowable Rate]])</f>
        <v>17.917999999999999</v>
      </c>
      <c r="I2009" s="1">
        <v>0</v>
      </c>
      <c r="J2009" s="1">
        <f>SUM(Table14[[#This Row],[Price]]*0.85)</f>
        <v>17.917999999999999</v>
      </c>
      <c r="K2009" s="1">
        <f>SUM(Table14[[#This Row],[Price]]*0.82)</f>
        <v>17.285599999999999</v>
      </c>
      <c r="L2009" s="1">
        <f>SUM(Table14[[#This Row],[Price]]*0.85)</f>
        <v>17.917999999999999</v>
      </c>
      <c r="M2009" s="1">
        <f>SUM(Table14[[#This Row],[Price]]*0.75)</f>
        <v>15.809999999999999</v>
      </c>
      <c r="N2009" s="1">
        <f>SUM(Table14[[#This Row],[Price]]*0.85)</f>
        <v>17.917999999999999</v>
      </c>
      <c r="O2009" s="1">
        <f>SUM(Table14[[#This Row],[Price]]*0.7)</f>
        <v>14.755999999999998</v>
      </c>
      <c r="P2009" s="1" t="s">
        <v>24</v>
      </c>
      <c r="Q2009" s="1" t="s">
        <v>25</v>
      </c>
    </row>
    <row r="2010" spans="1:17" x14ac:dyDescent="0.35">
      <c r="A2010">
        <v>50760391</v>
      </c>
      <c r="B2010" t="s">
        <v>2703</v>
      </c>
      <c r="C2010" s="11" t="s">
        <v>10397</v>
      </c>
      <c r="D2010">
        <v>32.97</v>
      </c>
      <c r="E2010">
        <v>86003</v>
      </c>
      <c r="F2010" s="7">
        <v>29.672999999999998</v>
      </c>
      <c r="G2010" s="1">
        <f>MIN(Table14[[#This Row],[Medicare Outpatient Allowable Rate]:[United Healthcare Outpatient Allowable Rate]])</f>
        <v>0</v>
      </c>
      <c r="H2010" s="1">
        <f>MAX(Table14[[#This Row],[Medicare Outpatient Allowable Rate]:[United Healthcare Outpatient Allowable Rate]])</f>
        <v>28.0245</v>
      </c>
      <c r="I2010" s="1">
        <v>0</v>
      </c>
      <c r="J2010" s="1">
        <f>SUM(Table14[[#This Row],[Price]]*0.85)</f>
        <v>28.0245</v>
      </c>
      <c r="K2010" s="1">
        <f>SUM(Table14[[#This Row],[Price]]*0.82)</f>
        <v>27.035399999999999</v>
      </c>
      <c r="L2010" s="1">
        <f>SUM(Table14[[#This Row],[Price]]*0.85)</f>
        <v>28.0245</v>
      </c>
      <c r="M2010" s="1">
        <f>SUM(Table14[[#This Row],[Price]]*0.75)</f>
        <v>24.727499999999999</v>
      </c>
      <c r="N2010" s="1">
        <f>SUM(Table14[[#This Row],[Price]]*0.85)</f>
        <v>28.0245</v>
      </c>
      <c r="O2010" s="1">
        <f>SUM(Table14[[#This Row],[Price]]*0.7)</f>
        <v>23.078999999999997</v>
      </c>
      <c r="P2010" s="1" t="s">
        <v>24</v>
      </c>
      <c r="Q2010" s="1" t="s">
        <v>25</v>
      </c>
    </row>
    <row r="2011" spans="1:17" x14ac:dyDescent="0.35">
      <c r="A2011">
        <v>49880483</v>
      </c>
      <c r="B2011" t="s">
        <v>2704</v>
      </c>
      <c r="C2011" s="11" t="s">
        <v>10400</v>
      </c>
      <c r="D2011">
        <v>150.93</v>
      </c>
      <c r="E2011">
        <v>87651</v>
      </c>
      <c r="F2011" s="7">
        <v>135.83700000000002</v>
      </c>
      <c r="G2011" s="1">
        <f>MIN(Table14[[#This Row],[Medicare Outpatient Allowable Rate]:[United Healthcare Outpatient Allowable Rate]])</f>
        <v>0</v>
      </c>
      <c r="H2011" s="1">
        <f>MAX(Table14[[#This Row],[Medicare Outpatient Allowable Rate]:[United Healthcare Outpatient Allowable Rate]])</f>
        <v>128.29050000000001</v>
      </c>
      <c r="I2011" s="1">
        <v>0</v>
      </c>
      <c r="J2011" s="1">
        <f>SUM(Table14[[#This Row],[Price]]*0.85)</f>
        <v>128.29050000000001</v>
      </c>
      <c r="K2011" s="1">
        <f>SUM(Table14[[#This Row],[Price]]*0.82)</f>
        <v>123.76259999999999</v>
      </c>
      <c r="L2011" s="1">
        <f>SUM(Table14[[#This Row],[Price]]*0.85)</f>
        <v>128.29050000000001</v>
      </c>
      <c r="M2011" s="1">
        <f>SUM(Table14[[#This Row],[Price]]*0.75)</f>
        <v>113.19750000000001</v>
      </c>
      <c r="N2011" s="1">
        <f>SUM(Table14[[#This Row],[Price]]*0.85)</f>
        <v>128.29050000000001</v>
      </c>
      <c r="O2011" s="1">
        <f>SUM(Table14[[#This Row],[Price]]*0.7)</f>
        <v>105.651</v>
      </c>
      <c r="P2011" s="1" t="s">
        <v>24</v>
      </c>
      <c r="Q2011" s="1" t="s">
        <v>25</v>
      </c>
    </row>
    <row r="2012" spans="1:17" x14ac:dyDescent="0.35">
      <c r="A2012">
        <v>48782837</v>
      </c>
      <c r="B2012" t="s">
        <v>2705</v>
      </c>
      <c r="F2012" s="7">
        <v>0</v>
      </c>
      <c r="G2012" s="1" t="e">
        <f>MIN(Table14[[#This Row],[Medicare Outpatient Allowable Rate]:[United Healthcare Outpatient Allowable Rate]])</f>
        <v>#N/A</v>
      </c>
      <c r="H2012" s="1" t="e">
        <f>MAX(Table14[[#This Row],[Medicare Outpatient Allowable Rate]:[United Healthcare Outpatient Allowable Rate]])</f>
        <v>#N/A</v>
      </c>
      <c r="I2012" s="1" t="e">
        <v>#N/A</v>
      </c>
      <c r="J2012" s="1">
        <f>SUM(Table14[[#This Row],[Price]]*0.85)</f>
        <v>0</v>
      </c>
      <c r="K2012" s="1">
        <f>SUM(Table14[[#This Row],[Price]]*0.82)</f>
        <v>0</v>
      </c>
      <c r="L2012" s="1">
        <f>SUM(Table14[[#This Row],[Price]]*0.85)</f>
        <v>0</v>
      </c>
      <c r="M2012" s="1">
        <f>SUM(Table14[[#This Row],[Price]]*0.75)</f>
        <v>0</v>
      </c>
      <c r="N2012" s="1">
        <f>SUM(Table14[[#This Row],[Price]]*0.85)</f>
        <v>0</v>
      </c>
      <c r="O2012" s="1">
        <f>SUM(Table14[[#This Row],[Price]]*0.7)</f>
        <v>0</v>
      </c>
      <c r="P2012" s="1" t="s">
        <v>24</v>
      </c>
      <c r="Q2012" s="1" t="s">
        <v>25</v>
      </c>
    </row>
    <row r="2013" spans="1:17" x14ac:dyDescent="0.35">
      <c r="A2013">
        <v>49781707</v>
      </c>
      <c r="B2013" t="s">
        <v>2706</v>
      </c>
      <c r="C2013" s="11" t="s">
        <v>10397</v>
      </c>
      <c r="D2013">
        <v>45.06</v>
      </c>
      <c r="E2013">
        <v>86780</v>
      </c>
      <c r="F2013" s="7">
        <v>40.554000000000002</v>
      </c>
      <c r="G2013" s="1">
        <f>MIN(Table14[[#This Row],[Medicare Outpatient Allowable Rate]:[United Healthcare Outpatient Allowable Rate]])</f>
        <v>0</v>
      </c>
      <c r="H2013" s="1">
        <f>MAX(Table14[[#This Row],[Medicare Outpatient Allowable Rate]:[United Healthcare Outpatient Allowable Rate]])</f>
        <v>38.301000000000002</v>
      </c>
      <c r="I2013" s="1">
        <v>0</v>
      </c>
      <c r="J2013" s="1">
        <f>SUM(Table14[[#This Row],[Price]]*0.85)</f>
        <v>38.301000000000002</v>
      </c>
      <c r="K2013" s="1">
        <f>SUM(Table14[[#This Row],[Price]]*0.82)</f>
        <v>36.949199999999998</v>
      </c>
      <c r="L2013" s="1">
        <f>SUM(Table14[[#This Row],[Price]]*0.85)</f>
        <v>38.301000000000002</v>
      </c>
      <c r="M2013" s="1">
        <f>SUM(Table14[[#This Row],[Price]]*0.75)</f>
        <v>33.795000000000002</v>
      </c>
      <c r="N2013" s="1">
        <f>SUM(Table14[[#This Row],[Price]]*0.85)</f>
        <v>38.301000000000002</v>
      </c>
      <c r="O2013" s="1">
        <f>SUM(Table14[[#This Row],[Price]]*0.7)</f>
        <v>31.541999999999998</v>
      </c>
      <c r="P2013" s="1" t="s">
        <v>24</v>
      </c>
      <c r="Q2013" s="1" t="s">
        <v>25</v>
      </c>
    </row>
    <row r="2014" spans="1:17" x14ac:dyDescent="0.35">
      <c r="A2014">
        <v>51476856</v>
      </c>
      <c r="B2014" t="s">
        <v>2707</v>
      </c>
      <c r="F2014" s="7">
        <v>0</v>
      </c>
      <c r="G2014" s="1" t="e">
        <f>MIN(Table14[[#This Row],[Medicare Outpatient Allowable Rate]:[United Healthcare Outpatient Allowable Rate]])</f>
        <v>#N/A</v>
      </c>
      <c r="H2014" s="1" t="e">
        <f>MAX(Table14[[#This Row],[Medicare Outpatient Allowable Rate]:[United Healthcare Outpatient Allowable Rate]])</f>
        <v>#N/A</v>
      </c>
      <c r="I2014" s="1" t="e">
        <v>#N/A</v>
      </c>
      <c r="J2014" s="1">
        <f>SUM(Table14[[#This Row],[Price]]*0.85)</f>
        <v>0</v>
      </c>
      <c r="K2014" s="1">
        <f>SUM(Table14[[#This Row],[Price]]*0.82)</f>
        <v>0</v>
      </c>
      <c r="L2014" s="1">
        <f>SUM(Table14[[#This Row],[Price]]*0.85)</f>
        <v>0</v>
      </c>
      <c r="M2014" s="1">
        <f>SUM(Table14[[#This Row],[Price]]*0.75)</f>
        <v>0</v>
      </c>
      <c r="N2014" s="1">
        <f>SUM(Table14[[#This Row],[Price]]*0.85)</f>
        <v>0</v>
      </c>
      <c r="O2014" s="1">
        <f>SUM(Table14[[#This Row],[Price]]*0.7)</f>
        <v>0</v>
      </c>
      <c r="P2014" s="1" t="s">
        <v>24</v>
      </c>
      <c r="Q2014" s="1" t="s">
        <v>25</v>
      </c>
    </row>
    <row r="2015" spans="1:17" x14ac:dyDescent="0.35">
      <c r="A2015">
        <v>51468366</v>
      </c>
      <c r="B2015" t="s">
        <v>2708</v>
      </c>
      <c r="C2015" s="11" t="s">
        <v>10397</v>
      </c>
      <c r="D2015">
        <v>37</v>
      </c>
      <c r="E2015">
        <v>86780</v>
      </c>
      <c r="F2015" s="7">
        <v>33.299999999999997</v>
      </c>
      <c r="G2015" s="1">
        <f>MIN(Table14[[#This Row],[Medicare Outpatient Allowable Rate]:[United Healthcare Outpatient Allowable Rate]])</f>
        <v>0</v>
      </c>
      <c r="H2015" s="1">
        <f>MAX(Table14[[#This Row],[Medicare Outpatient Allowable Rate]:[United Healthcare Outpatient Allowable Rate]])</f>
        <v>31.45</v>
      </c>
      <c r="I2015" s="1">
        <v>0</v>
      </c>
      <c r="J2015" s="1">
        <f>SUM(Table14[[#This Row],[Price]]*0.85)</f>
        <v>31.45</v>
      </c>
      <c r="K2015" s="1">
        <f>SUM(Table14[[#This Row],[Price]]*0.82)</f>
        <v>30.34</v>
      </c>
      <c r="L2015" s="1">
        <f>SUM(Table14[[#This Row],[Price]]*0.85)</f>
        <v>31.45</v>
      </c>
      <c r="M2015" s="1">
        <f>SUM(Table14[[#This Row],[Price]]*0.75)</f>
        <v>27.75</v>
      </c>
      <c r="N2015" s="1">
        <f>SUM(Table14[[#This Row],[Price]]*0.85)</f>
        <v>31.45</v>
      </c>
      <c r="O2015" s="1">
        <f>SUM(Table14[[#This Row],[Price]]*0.7)</f>
        <v>25.9</v>
      </c>
      <c r="P2015" s="1" t="s">
        <v>24</v>
      </c>
      <c r="Q2015" s="1" t="s">
        <v>25</v>
      </c>
    </row>
    <row r="2016" spans="1:17" x14ac:dyDescent="0.35">
      <c r="A2016">
        <v>51468362</v>
      </c>
      <c r="B2016" t="s">
        <v>2709</v>
      </c>
      <c r="C2016" s="11" t="s">
        <v>10397</v>
      </c>
      <c r="D2016">
        <v>37</v>
      </c>
      <c r="E2016">
        <v>86780</v>
      </c>
      <c r="F2016" s="7">
        <v>33.299999999999997</v>
      </c>
      <c r="G2016" s="1">
        <f>MIN(Table14[[#This Row],[Medicare Outpatient Allowable Rate]:[United Healthcare Outpatient Allowable Rate]])</f>
        <v>0</v>
      </c>
      <c r="H2016" s="1">
        <f>MAX(Table14[[#This Row],[Medicare Outpatient Allowable Rate]:[United Healthcare Outpatient Allowable Rate]])</f>
        <v>31.45</v>
      </c>
      <c r="I2016" s="1">
        <v>0</v>
      </c>
      <c r="J2016" s="1">
        <f>SUM(Table14[[#This Row],[Price]]*0.85)</f>
        <v>31.45</v>
      </c>
      <c r="K2016" s="1">
        <f>SUM(Table14[[#This Row],[Price]]*0.82)</f>
        <v>30.34</v>
      </c>
      <c r="L2016" s="1">
        <f>SUM(Table14[[#This Row],[Price]]*0.85)</f>
        <v>31.45</v>
      </c>
      <c r="M2016" s="1">
        <f>SUM(Table14[[#This Row],[Price]]*0.75)</f>
        <v>27.75</v>
      </c>
      <c r="N2016" s="1">
        <f>SUM(Table14[[#This Row],[Price]]*0.85)</f>
        <v>31.45</v>
      </c>
      <c r="O2016" s="1">
        <f>SUM(Table14[[#This Row],[Price]]*0.7)</f>
        <v>25.9</v>
      </c>
      <c r="P2016" s="1" t="s">
        <v>24</v>
      </c>
      <c r="Q2016" s="1" t="s">
        <v>25</v>
      </c>
    </row>
    <row r="2017" spans="1:17" x14ac:dyDescent="0.35">
      <c r="A2017">
        <v>633834</v>
      </c>
      <c r="B2017" t="s">
        <v>2710</v>
      </c>
      <c r="C2017" s="11" t="s">
        <v>10398</v>
      </c>
      <c r="D2017">
        <v>84.3</v>
      </c>
      <c r="E2017">
        <v>84481</v>
      </c>
      <c r="F2017" s="7">
        <v>75.87</v>
      </c>
      <c r="G2017" s="1">
        <f>MIN(Table14[[#This Row],[Medicare Outpatient Allowable Rate]:[United Healthcare Outpatient Allowable Rate]])</f>
        <v>0</v>
      </c>
      <c r="H2017" s="1">
        <f>MAX(Table14[[#This Row],[Medicare Outpatient Allowable Rate]:[United Healthcare Outpatient Allowable Rate]])</f>
        <v>71.655000000000001</v>
      </c>
      <c r="I2017" s="1">
        <v>0</v>
      </c>
      <c r="J2017" s="1">
        <f>SUM(Table14[[#This Row],[Price]]*0.85)</f>
        <v>71.655000000000001</v>
      </c>
      <c r="K2017" s="1">
        <f>SUM(Table14[[#This Row],[Price]]*0.82)</f>
        <v>69.125999999999991</v>
      </c>
      <c r="L2017" s="1">
        <f>SUM(Table14[[#This Row],[Price]]*0.85)</f>
        <v>71.655000000000001</v>
      </c>
      <c r="M2017" s="1">
        <f>SUM(Table14[[#This Row],[Price]]*0.75)</f>
        <v>63.224999999999994</v>
      </c>
      <c r="N2017" s="1">
        <f>SUM(Table14[[#This Row],[Price]]*0.85)</f>
        <v>71.655000000000001</v>
      </c>
      <c r="O2017" s="1">
        <f>SUM(Table14[[#This Row],[Price]]*0.7)</f>
        <v>59.009999999999991</v>
      </c>
      <c r="P2017" s="1" t="s">
        <v>24</v>
      </c>
      <c r="Q2017" s="1" t="s">
        <v>25</v>
      </c>
    </row>
    <row r="2018" spans="1:17" x14ac:dyDescent="0.35">
      <c r="A2018">
        <v>50302628</v>
      </c>
      <c r="B2018" t="s">
        <v>2711</v>
      </c>
      <c r="C2018" s="11" t="s">
        <v>10398</v>
      </c>
      <c r="D2018">
        <v>35.17</v>
      </c>
      <c r="E2018">
        <v>84482</v>
      </c>
      <c r="F2018" s="7">
        <v>31.653000000000002</v>
      </c>
      <c r="G2018" s="1">
        <f>MIN(Table14[[#This Row],[Medicare Outpatient Allowable Rate]:[United Healthcare Outpatient Allowable Rate]])</f>
        <v>0</v>
      </c>
      <c r="H2018" s="1">
        <f>MAX(Table14[[#This Row],[Medicare Outpatient Allowable Rate]:[United Healthcare Outpatient Allowable Rate]])</f>
        <v>29.894500000000001</v>
      </c>
      <c r="I2018" s="1">
        <v>0</v>
      </c>
      <c r="J2018" s="1">
        <f>SUM(Table14[[#This Row],[Price]]*0.85)</f>
        <v>29.894500000000001</v>
      </c>
      <c r="K2018" s="1">
        <f>SUM(Table14[[#This Row],[Price]]*0.82)</f>
        <v>28.839400000000001</v>
      </c>
      <c r="L2018" s="1">
        <f>SUM(Table14[[#This Row],[Price]]*0.85)</f>
        <v>29.894500000000001</v>
      </c>
      <c r="M2018" s="1">
        <f>SUM(Table14[[#This Row],[Price]]*0.75)</f>
        <v>26.377500000000001</v>
      </c>
      <c r="N2018" s="1">
        <f>SUM(Table14[[#This Row],[Price]]*0.85)</f>
        <v>29.894500000000001</v>
      </c>
      <c r="O2018" s="1">
        <f>SUM(Table14[[#This Row],[Price]]*0.7)</f>
        <v>24.619</v>
      </c>
      <c r="P2018" s="1" t="s">
        <v>24</v>
      </c>
      <c r="Q2018" s="1" t="s">
        <v>25</v>
      </c>
    </row>
    <row r="2019" spans="1:17" x14ac:dyDescent="0.35">
      <c r="A2019">
        <v>50302640</v>
      </c>
      <c r="B2019" t="s">
        <v>2712</v>
      </c>
      <c r="C2019" s="11" t="s">
        <v>10398</v>
      </c>
      <c r="D2019">
        <v>65.94</v>
      </c>
      <c r="E2019">
        <v>84480</v>
      </c>
      <c r="F2019" s="7">
        <v>59.345999999999997</v>
      </c>
      <c r="G2019" s="1">
        <f>MIN(Table14[[#This Row],[Medicare Outpatient Allowable Rate]:[United Healthcare Outpatient Allowable Rate]])</f>
        <v>0</v>
      </c>
      <c r="H2019" s="1">
        <f>MAX(Table14[[#This Row],[Medicare Outpatient Allowable Rate]:[United Healthcare Outpatient Allowable Rate]])</f>
        <v>56.048999999999999</v>
      </c>
      <c r="I2019" s="1">
        <v>0</v>
      </c>
      <c r="J2019" s="1">
        <f>SUM(Table14[[#This Row],[Price]]*0.85)</f>
        <v>56.048999999999999</v>
      </c>
      <c r="K2019" s="1">
        <f>SUM(Table14[[#This Row],[Price]]*0.82)</f>
        <v>54.070799999999998</v>
      </c>
      <c r="L2019" s="1">
        <f>SUM(Table14[[#This Row],[Price]]*0.85)</f>
        <v>56.048999999999999</v>
      </c>
      <c r="M2019" s="1">
        <f>SUM(Table14[[#This Row],[Price]]*0.75)</f>
        <v>49.454999999999998</v>
      </c>
      <c r="N2019" s="1">
        <f>SUM(Table14[[#This Row],[Price]]*0.85)</f>
        <v>56.048999999999999</v>
      </c>
      <c r="O2019" s="1">
        <f>SUM(Table14[[#This Row],[Price]]*0.7)</f>
        <v>46.157999999999994</v>
      </c>
      <c r="P2019" s="1" t="s">
        <v>24</v>
      </c>
      <c r="Q2019" s="1" t="s">
        <v>25</v>
      </c>
    </row>
    <row r="2020" spans="1:17" x14ac:dyDescent="0.35">
      <c r="A2020">
        <v>48782791</v>
      </c>
      <c r="B2020" t="s">
        <v>2713</v>
      </c>
      <c r="C2020" s="11" t="s">
        <v>10398</v>
      </c>
      <c r="D2020">
        <v>27</v>
      </c>
      <c r="E2020">
        <v>84479</v>
      </c>
      <c r="F2020" s="7">
        <v>24.3</v>
      </c>
      <c r="G2020" s="1">
        <f>MIN(Table14[[#This Row],[Medicare Outpatient Allowable Rate]:[United Healthcare Outpatient Allowable Rate]])</f>
        <v>0</v>
      </c>
      <c r="H2020" s="1">
        <f>MAX(Table14[[#This Row],[Medicare Outpatient Allowable Rate]:[United Healthcare Outpatient Allowable Rate]])</f>
        <v>22.95</v>
      </c>
      <c r="I2020" s="1">
        <v>0</v>
      </c>
      <c r="J2020" s="1">
        <f>SUM(Table14[[#This Row],[Price]]*0.85)</f>
        <v>22.95</v>
      </c>
      <c r="K2020" s="1">
        <f>SUM(Table14[[#This Row],[Price]]*0.82)</f>
        <v>22.139999999999997</v>
      </c>
      <c r="L2020" s="1">
        <f>SUM(Table14[[#This Row],[Price]]*0.85)</f>
        <v>22.95</v>
      </c>
      <c r="M2020" s="1">
        <f>SUM(Table14[[#This Row],[Price]]*0.75)</f>
        <v>20.25</v>
      </c>
      <c r="N2020" s="1">
        <f>SUM(Table14[[#This Row],[Price]]*0.85)</f>
        <v>22.95</v>
      </c>
      <c r="O2020" s="1">
        <f>SUM(Table14[[#This Row],[Price]]*0.7)</f>
        <v>18.899999999999999</v>
      </c>
      <c r="P2020" s="1" t="s">
        <v>24</v>
      </c>
      <c r="Q2020" s="1" t="s">
        <v>25</v>
      </c>
    </row>
    <row r="2021" spans="1:17" x14ac:dyDescent="0.35">
      <c r="A2021">
        <v>50302629</v>
      </c>
      <c r="B2021" t="s">
        <v>2714</v>
      </c>
      <c r="C2021" s="11" t="s">
        <v>10398</v>
      </c>
      <c r="D2021">
        <v>29.09</v>
      </c>
      <c r="E2021">
        <v>84479</v>
      </c>
      <c r="F2021" s="7">
        <v>26.181000000000001</v>
      </c>
      <c r="G2021" s="1">
        <f>MIN(Table14[[#This Row],[Medicare Outpatient Allowable Rate]:[United Healthcare Outpatient Allowable Rate]])</f>
        <v>0</v>
      </c>
      <c r="H2021" s="1">
        <f>MAX(Table14[[#This Row],[Medicare Outpatient Allowable Rate]:[United Healthcare Outpatient Allowable Rate]])</f>
        <v>24.726499999999998</v>
      </c>
      <c r="I2021" s="1">
        <v>0</v>
      </c>
      <c r="J2021" s="1">
        <f>SUM(Table14[[#This Row],[Price]]*0.85)</f>
        <v>24.726499999999998</v>
      </c>
      <c r="K2021" s="1">
        <f>SUM(Table14[[#This Row],[Price]]*0.82)</f>
        <v>23.8538</v>
      </c>
      <c r="L2021" s="1">
        <f>SUM(Table14[[#This Row],[Price]]*0.85)</f>
        <v>24.726499999999998</v>
      </c>
      <c r="M2021" s="1">
        <f>SUM(Table14[[#This Row],[Price]]*0.75)</f>
        <v>21.817499999999999</v>
      </c>
      <c r="N2021" s="1">
        <f>SUM(Table14[[#This Row],[Price]]*0.85)</f>
        <v>24.726499999999998</v>
      </c>
      <c r="O2021" s="1">
        <f>SUM(Table14[[#This Row],[Price]]*0.7)</f>
        <v>20.363</v>
      </c>
      <c r="P2021" s="1" t="s">
        <v>24</v>
      </c>
      <c r="Q2021" s="1" t="s">
        <v>25</v>
      </c>
    </row>
    <row r="2022" spans="1:17" x14ac:dyDescent="0.35">
      <c r="A2022">
        <v>48782792</v>
      </c>
      <c r="B2022" t="s">
        <v>2715</v>
      </c>
      <c r="C2022" s="11" t="s">
        <v>10398</v>
      </c>
      <c r="D2022">
        <v>29.58</v>
      </c>
      <c r="E2022">
        <v>84436</v>
      </c>
      <c r="F2022" s="7">
        <v>26.622</v>
      </c>
      <c r="G2022" s="1">
        <f>MIN(Table14[[#This Row],[Medicare Outpatient Allowable Rate]:[United Healthcare Outpatient Allowable Rate]])</f>
        <v>0</v>
      </c>
      <c r="H2022" s="1">
        <f>MAX(Table14[[#This Row],[Medicare Outpatient Allowable Rate]:[United Healthcare Outpatient Allowable Rate]])</f>
        <v>25.142999999999997</v>
      </c>
      <c r="I2022" s="1">
        <v>0</v>
      </c>
      <c r="J2022" s="1">
        <f>SUM(Table14[[#This Row],[Price]]*0.85)</f>
        <v>25.142999999999997</v>
      </c>
      <c r="K2022" s="1">
        <f>SUM(Table14[[#This Row],[Price]]*0.82)</f>
        <v>24.255599999999998</v>
      </c>
      <c r="L2022" s="1">
        <f>SUM(Table14[[#This Row],[Price]]*0.85)</f>
        <v>25.142999999999997</v>
      </c>
      <c r="M2022" s="1">
        <f>SUM(Table14[[#This Row],[Price]]*0.75)</f>
        <v>22.184999999999999</v>
      </c>
      <c r="N2022" s="1">
        <f>SUM(Table14[[#This Row],[Price]]*0.85)</f>
        <v>25.142999999999997</v>
      </c>
      <c r="O2022" s="1">
        <f>SUM(Table14[[#This Row],[Price]]*0.7)</f>
        <v>20.705999999999996</v>
      </c>
      <c r="P2022" s="1" t="s">
        <v>24</v>
      </c>
      <c r="Q2022" s="1" t="s">
        <v>25</v>
      </c>
    </row>
    <row r="2023" spans="1:17" x14ac:dyDescent="0.35">
      <c r="A2023">
        <v>50484686</v>
      </c>
      <c r="B2023" t="s">
        <v>2716</v>
      </c>
      <c r="C2023" s="11" t="s">
        <v>10398</v>
      </c>
      <c r="D2023">
        <v>31.87</v>
      </c>
      <c r="E2023">
        <v>84436</v>
      </c>
      <c r="F2023" s="7">
        <v>28.683</v>
      </c>
      <c r="G2023" s="1">
        <f>MIN(Table14[[#This Row],[Medicare Outpatient Allowable Rate]:[United Healthcare Outpatient Allowable Rate]])</f>
        <v>0</v>
      </c>
      <c r="H2023" s="1">
        <f>MAX(Table14[[#This Row],[Medicare Outpatient Allowable Rate]:[United Healthcare Outpatient Allowable Rate]])</f>
        <v>27.089500000000001</v>
      </c>
      <c r="I2023" s="1">
        <v>0</v>
      </c>
      <c r="J2023" s="1">
        <f>SUM(Table14[[#This Row],[Price]]*0.85)</f>
        <v>27.089500000000001</v>
      </c>
      <c r="K2023" s="1">
        <f>SUM(Table14[[#This Row],[Price]]*0.82)</f>
        <v>26.133399999999998</v>
      </c>
      <c r="L2023" s="1">
        <f>SUM(Table14[[#This Row],[Price]]*0.85)</f>
        <v>27.089500000000001</v>
      </c>
      <c r="M2023" s="1">
        <f>SUM(Table14[[#This Row],[Price]]*0.75)</f>
        <v>23.9025</v>
      </c>
      <c r="N2023" s="1">
        <f>SUM(Table14[[#This Row],[Price]]*0.85)</f>
        <v>27.089500000000001</v>
      </c>
      <c r="O2023" s="1">
        <f>SUM(Table14[[#This Row],[Price]]*0.7)</f>
        <v>22.309000000000001</v>
      </c>
      <c r="P2023" s="1" t="s">
        <v>24</v>
      </c>
      <c r="Q2023" s="1" t="s">
        <v>25</v>
      </c>
    </row>
    <row r="2024" spans="1:17" x14ac:dyDescent="0.35">
      <c r="A2024">
        <v>50841524</v>
      </c>
      <c r="B2024" t="s">
        <v>2717</v>
      </c>
      <c r="C2024" s="11" t="s">
        <v>10398</v>
      </c>
      <c r="D2024">
        <v>775.73</v>
      </c>
      <c r="E2024">
        <v>84433</v>
      </c>
      <c r="F2024" s="7">
        <v>698.15700000000004</v>
      </c>
      <c r="G2024" s="1">
        <f>MIN(Table14[[#This Row],[Medicare Outpatient Allowable Rate]:[United Healthcare Outpatient Allowable Rate]])</f>
        <v>0</v>
      </c>
      <c r="H2024" s="1">
        <f>MAX(Table14[[#This Row],[Medicare Outpatient Allowable Rate]:[United Healthcare Outpatient Allowable Rate]])</f>
        <v>659.37049999999999</v>
      </c>
      <c r="I2024" s="1">
        <v>0</v>
      </c>
      <c r="J2024" s="1">
        <f>SUM(Table14[[#This Row],[Price]]*0.85)</f>
        <v>659.37049999999999</v>
      </c>
      <c r="K2024" s="1">
        <f>SUM(Table14[[#This Row],[Price]]*0.82)</f>
        <v>636.09860000000003</v>
      </c>
      <c r="L2024" s="1">
        <f>SUM(Table14[[#This Row],[Price]]*0.85)</f>
        <v>659.37049999999999</v>
      </c>
      <c r="M2024" s="1">
        <f>SUM(Table14[[#This Row],[Price]]*0.75)</f>
        <v>581.79750000000001</v>
      </c>
      <c r="N2024" s="1">
        <f>SUM(Table14[[#This Row],[Price]]*0.85)</f>
        <v>659.37049999999999</v>
      </c>
      <c r="O2024" s="1">
        <f>SUM(Table14[[#This Row],[Price]]*0.7)</f>
        <v>543.01099999999997</v>
      </c>
      <c r="P2024" s="1" t="s">
        <v>24</v>
      </c>
      <c r="Q2024" s="1" t="s">
        <v>25</v>
      </c>
    </row>
    <row r="2025" spans="1:17" x14ac:dyDescent="0.35">
      <c r="A2025">
        <v>51585739</v>
      </c>
      <c r="B2025" t="s">
        <v>2718</v>
      </c>
      <c r="C2025" s="11" t="s">
        <v>10400</v>
      </c>
      <c r="D2025">
        <v>88</v>
      </c>
      <c r="E2025">
        <v>87661</v>
      </c>
      <c r="F2025" s="7">
        <v>79.2</v>
      </c>
      <c r="G2025" s="1">
        <f>MIN(Table14[[#This Row],[Medicare Outpatient Allowable Rate]:[United Healthcare Outpatient Allowable Rate]])</f>
        <v>0</v>
      </c>
      <c r="H2025" s="1">
        <f>MAX(Table14[[#This Row],[Medicare Outpatient Allowable Rate]:[United Healthcare Outpatient Allowable Rate]])</f>
        <v>74.8</v>
      </c>
      <c r="I2025" s="1">
        <v>0</v>
      </c>
      <c r="J2025" s="1">
        <f>SUM(Table14[[#This Row],[Price]]*0.85)</f>
        <v>74.8</v>
      </c>
      <c r="K2025" s="1">
        <f>SUM(Table14[[#This Row],[Price]]*0.82)</f>
        <v>72.16</v>
      </c>
      <c r="L2025" s="1">
        <f>SUM(Table14[[#This Row],[Price]]*0.85)</f>
        <v>74.8</v>
      </c>
      <c r="M2025" s="1">
        <f>SUM(Table14[[#This Row],[Price]]*0.75)</f>
        <v>66</v>
      </c>
      <c r="N2025" s="1">
        <f>SUM(Table14[[#This Row],[Price]]*0.85)</f>
        <v>74.8</v>
      </c>
      <c r="O2025" s="1">
        <f>SUM(Table14[[#This Row],[Price]]*0.7)</f>
        <v>61.599999999999994</v>
      </c>
      <c r="P2025" s="1" t="s">
        <v>24</v>
      </c>
      <c r="Q2025" s="1" t="s">
        <v>25</v>
      </c>
    </row>
    <row r="2026" spans="1:17" x14ac:dyDescent="0.35">
      <c r="A2026">
        <v>51215880</v>
      </c>
      <c r="B2026" t="s">
        <v>2719</v>
      </c>
      <c r="C2026" s="11" t="s">
        <v>10398</v>
      </c>
      <c r="D2026">
        <v>64.930000000000007</v>
      </c>
      <c r="E2026">
        <v>84478</v>
      </c>
      <c r="F2026" s="7">
        <v>58.437000000000005</v>
      </c>
      <c r="G2026" s="1">
        <f>MIN(Table14[[#This Row],[Medicare Outpatient Allowable Rate]:[United Healthcare Outpatient Allowable Rate]])</f>
        <v>0</v>
      </c>
      <c r="H2026" s="1">
        <f>MAX(Table14[[#This Row],[Medicare Outpatient Allowable Rate]:[United Healthcare Outpatient Allowable Rate]])</f>
        <v>55.190500000000007</v>
      </c>
      <c r="I2026" s="1">
        <v>0</v>
      </c>
      <c r="J2026" s="1">
        <f>SUM(Table14[[#This Row],[Price]]*0.85)</f>
        <v>55.190500000000007</v>
      </c>
      <c r="K2026" s="1">
        <f>SUM(Table14[[#This Row],[Price]]*0.82)</f>
        <v>53.242600000000003</v>
      </c>
      <c r="L2026" s="1">
        <f>SUM(Table14[[#This Row],[Price]]*0.85)</f>
        <v>55.190500000000007</v>
      </c>
      <c r="M2026" s="1">
        <f>SUM(Table14[[#This Row],[Price]]*0.75)</f>
        <v>48.697500000000005</v>
      </c>
      <c r="N2026" s="1">
        <f>SUM(Table14[[#This Row],[Price]]*0.85)</f>
        <v>55.190500000000007</v>
      </c>
      <c r="O2026" s="1">
        <f>SUM(Table14[[#This Row],[Price]]*0.7)</f>
        <v>45.451000000000001</v>
      </c>
      <c r="P2026" s="1" t="s">
        <v>24</v>
      </c>
      <c r="Q2026" s="1" t="s">
        <v>25</v>
      </c>
    </row>
    <row r="2027" spans="1:17" x14ac:dyDescent="0.35">
      <c r="A2027">
        <v>633844</v>
      </c>
      <c r="B2027" t="s">
        <v>2720</v>
      </c>
      <c r="C2027" s="11" t="s">
        <v>10398</v>
      </c>
      <c r="D2027">
        <v>160.28</v>
      </c>
      <c r="E2027">
        <v>84443</v>
      </c>
      <c r="F2027" s="7">
        <v>144.25200000000001</v>
      </c>
      <c r="G2027" s="1">
        <f>MIN(Table14[[#This Row],[Medicare Outpatient Allowable Rate]:[United Healthcare Outpatient Allowable Rate]])</f>
        <v>0</v>
      </c>
      <c r="H2027" s="1">
        <f>MAX(Table14[[#This Row],[Medicare Outpatient Allowable Rate]:[United Healthcare Outpatient Allowable Rate]])</f>
        <v>136.238</v>
      </c>
      <c r="I2027" s="1">
        <v>0</v>
      </c>
      <c r="J2027" s="1">
        <f>SUM(Table14[[#This Row],[Price]]*0.85)</f>
        <v>136.238</v>
      </c>
      <c r="K2027" s="1">
        <f>SUM(Table14[[#This Row],[Price]]*0.82)</f>
        <v>131.42959999999999</v>
      </c>
      <c r="L2027" s="1">
        <f>SUM(Table14[[#This Row],[Price]]*0.85)</f>
        <v>136.238</v>
      </c>
      <c r="M2027" s="1">
        <f>SUM(Table14[[#This Row],[Price]]*0.75)</f>
        <v>120.21000000000001</v>
      </c>
      <c r="N2027" s="1">
        <f>SUM(Table14[[#This Row],[Price]]*0.85)</f>
        <v>136.238</v>
      </c>
      <c r="O2027" s="1">
        <f>SUM(Table14[[#This Row],[Price]]*0.7)</f>
        <v>112.196</v>
      </c>
      <c r="P2027" s="1" t="s">
        <v>24</v>
      </c>
      <c r="Q2027" s="1" t="s">
        <v>25</v>
      </c>
    </row>
    <row r="2028" spans="1:17" x14ac:dyDescent="0.35">
      <c r="A2028">
        <v>48782810</v>
      </c>
      <c r="B2028" t="s">
        <v>2721</v>
      </c>
      <c r="C2028" s="11" t="s">
        <v>10398</v>
      </c>
      <c r="D2028">
        <v>120.75</v>
      </c>
      <c r="E2028">
        <v>84445</v>
      </c>
      <c r="F2028" s="7">
        <v>108.675</v>
      </c>
      <c r="G2028" s="1">
        <f>MIN(Table14[[#This Row],[Medicare Outpatient Allowable Rate]:[United Healthcare Outpatient Allowable Rate]])</f>
        <v>0</v>
      </c>
      <c r="H2028" s="1">
        <f>MAX(Table14[[#This Row],[Medicare Outpatient Allowable Rate]:[United Healthcare Outpatient Allowable Rate]])</f>
        <v>102.6375</v>
      </c>
      <c r="I2028" s="1">
        <v>0</v>
      </c>
      <c r="J2028" s="1">
        <f>SUM(Table14[[#This Row],[Price]]*0.85)</f>
        <v>102.6375</v>
      </c>
      <c r="K2028" s="1">
        <f>SUM(Table14[[#This Row],[Price]]*0.82)</f>
        <v>99.015000000000001</v>
      </c>
      <c r="L2028" s="1">
        <f>SUM(Table14[[#This Row],[Price]]*0.85)</f>
        <v>102.6375</v>
      </c>
      <c r="M2028" s="1">
        <f>SUM(Table14[[#This Row],[Price]]*0.75)</f>
        <v>90.5625</v>
      </c>
      <c r="N2028" s="1">
        <f>SUM(Table14[[#This Row],[Price]]*0.85)</f>
        <v>102.6375</v>
      </c>
      <c r="O2028" s="1">
        <f>SUM(Table14[[#This Row],[Price]]*0.7)</f>
        <v>84.524999999999991</v>
      </c>
      <c r="P2028" s="1" t="s">
        <v>24</v>
      </c>
      <c r="Q2028" s="1" t="s">
        <v>25</v>
      </c>
    </row>
    <row r="2029" spans="1:17" x14ac:dyDescent="0.35">
      <c r="A2029">
        <v>48782801</v>
      </c>
      <c r="B2029" t="s">
        <v>2722</v>
      </c>
      <c r="C2029" s="11" t="s">
        <v>10398</v>
      </c>
      <c r="D2029">
        <v>292.38</v>
      </c>
      <c r="E2029">
        <v>83519</v>
      </c>
      <c r="F2029" s="7">
        <v>263.142</v>
      </c>
      <c r="G2029" s="1">
        <f>MIN(Table14[[#This Row],[Medicare Outpatient Allowable Rate]:[United Healthcare Outpatient Allowable Rate]])</f>
        <v>0</v>
      </c>
      <c r="H2029" s="1">
        <f>MAX(Table14[[#This Row],[Medicare Outpatient Allowable Rate]:[United Healthcare Outpatient Allowable Rate]])</f>
        <v>248.523</v>
      </c>
      <c r="I2029" s="1">
        <v>0</v>
      </c>
      <c r="J2029" s="1">
        <f>SUM(Table14[[#This Row],[Price]]*0.85)</f>
        <v>248.523</v>
      </c>
      <c r="K2029" s="1">
        <f>SUM(Table14[[#This Row],[Price]]*0.82)</f>
        <v>239.75159999999997</v>
      </c>
      <c r="L2029" s="1">
        <f>SUM(Table14[[#This Row],[Price]]*0.85)</f>
        <v>248.523</v>
      </c>
      <c r="M2029" s="1">
        <f>SUM(Table14[[#This Row],[Price]]*0.75)</f>
        <v>219.285</v>
      </c>
      <c r="N2029" s="1">
        <f>SUM(Table14[[#This Row],[Price]]*0.85)</f>
        <v>248.523</v>
      </c>
      <c r="O2029" s="1">
        <f>SUM(Table14[[#This Row],[Price]]*0.7)</f>
        <v>204.666</v>
      </c>
      <c r="P2029" s="1" t="s">
        <v>24</v>
      </c>
      <c r="Q2029" s="1" t="s">
        <v>25</v>
      </c>
    </row>
    <row r="2030" spans="1:17" x14ac:dyDescent="0.35">
      <c r="A2030">
        <v>48984463</v>
      </c>
      <c r="B2030" t="s">
        <v>2723</v>
      </c>
      <c r="C2030" s="11" t="s">
        <v>10398</v>
      </c>
      <c r="D2030">
        <v>150.43</v>
      </c>
      <c r="E2030">
        <v>84443</v>
      </c>
      <c r="F2030" s="7">
        <v>135.387</v>
      </c>
      <c r="G2030" s="1">
        <f>MIN(Table14[[#This Row],[Medicare Outpatient Allowable Rate]:[United Healthcare Outpatient Allowable Rate]])</f>
        <v>0</v>
      </c>
      <c r="H2030" s="1">
        <f>MAX(Table14[[#This Row],[Medicare Outpatient Allowable Rate]:[United Healthcare Outpatient Allowable Rate]])</f>
        <v>127.8655</v>
      </c>
      <c r="I2030" s="1">
        <v>0</v>
      </c>
      <c r="J2030" s="1">
        <f>SUM(Table14[[#This Row],[Price]]*0.85)</f>
        <v>127.8655</v>
      </c>
      <c r="K2030" s="1">
        <f>SUM(Table14[[#This Row],[Price]]*0.82)</f>
        <v>123.3526</v>
      </c>
      <c r="L2030" s="1">
        <f>SUM(Table14[[#This Row],[Price]]*0.85)</f>
        <v>127.8655</v>
      </c>
      <c r="M2030" s="1">
        <f>SUM(Table14[[#This Row],[Price]]*0.75)</f>
        <v>112.82250000000001</v>
      </c>
      <c r="N2030" s="1">
        <f>SUM(Table14[[#This Row],[Price]]*0.85)</f>
        <v>127.8655</v>
      </c>
      <c r="O2030" s="1">
        <f>SUM(Table14[[#This Row],[Price]]*0.7)</f>
        <v>105.301</v>
      </c>
      <c r="P2030" s="1" t="s">
        <v>24</v>
      </c>
      <c r="Q2030" s="1" t="s">
        <v>25</v>
      </c>
    </row>
    <row r="2031" spans="1:17" x14ac:dyDescent="0.35">
      <c r="A2031">
        <v>48782793</v>
      </c>
      <c r="B2031" t="s">
        <v>2724</v>
      </c>
      <c r="C2031" s="11" t="s">
        <v>10398</v>
      </c>
      <c r="D2031">
        <v>83.13</v>
      </c>
      <c r="E2031">
        <v>80197</v>
      </c>
      <c r="F2031" s="7">
        <v>74.816999999999993</v>
      </c>
      <c r="G2031" s="1">
        <f>MIN(Table14[[#This Row],[Medicare Outpatient Allowable Rate]:[United Healthcare Outpatient Allowable Rate]])</f>
        <v>0</v>
      </c>
      <c r="H2031" s="1">
        <f>MAX(Table14[[#This Row],[Medicare Outpatient Allowable Rate]:[United Healthcare Outpatient Allowable Rate]])</f>
        <v>70.660499999999999</v>
      </c>
      <c r="I2031" s="1">
        <v>0</v>
      </c>
      <c r="J2031" s="1">
        <f>SUM(Table14[[#This Row],[Price]]*0.85)</f>
        <v>70.660499999999999</v>
      </c>
      <c r="K2031" s="1">
        <f>SUM(Table14[[#This Row],[Price]]*0.82)</f>
        <v>68.166599999999988</v>
      </c>
      <c r="L2031" s="1">
        <f>SUM(Table14[[#This Row],[Price]]*0.85)</f>
        <v>70.660499999999999</v>
      </c>
      <c r="M2031" s="1">
        <f>SUM(Table14[[#This Row],[Price]]*0.75)</f>
        <v>62.347499999999997</v>
      </c>
      <c r="N2031" s="1">
        <f>SUM(Table14[[#This Row],[Price]]*0.85)</f>
        <v>70.660499999999999</v>
      </c>
      <c r="O2031" s="1">
        <f>SUM(Table14[[#This Row],[Price]]*0.7)</f>
        <v>58.190999999999995</v>
      </c>
      <c r="P2031" s="1" t="s">
        <v>24</v>
      </c>
      <c r="Q2031" s="1" t="s">
        <v>25</v>
      </c>
    </row>
    <row r="2032" spans="1:17" x14ac:dyDescent="0.35">
      <c r="A2032">
        <v>50302630</v>
      </c>
      <c r="B2032" t="s">
        <v>2725</v>
      </c>
      <c r="C2032" s="11" t="s">
        <v>10398</v>
      </c>
      <c r="D2032">
        <v>89.56</v>
      </c>
      <c r="E2032">
        <v>80197</v>
      </c>
      <c r="F2032" s="7">
        <v>80.603999999999999</v>
      </c>
      <c r="G2032" s="1">
        <f>MIN(Table14[[#This Row],[Medicare Outpatient Allowable Rate]:[United Healthcare Outpatient Allowable Rate]])</f>
        <v>0</v>
      </c>
      <c r="H2032" s="1">
        <f>MAX(Table14[[#This Row],[Medicare Outpatient Allowable Rate]:[United Healthcare Outpatient Allowable Rate]])</f>
        <v>76.126000000000005</v>
      </c>
      <c r="I2032" s="1">
        <v>0</v>
      </c>
      <c r="J2032" s="1">
        <f>SUM(Table14[[#This Row],[Price]]*0.85)</f>
        <v>76.126000000000005</v>
      </c>
      <c r="K2032" s="1">
        <f>SUM(Table14[[#This Row],[Price]]*0.82)</f>
        <v>73.4392</v>
      </c>
      <c r="L2032" s="1">
        <f>SUM(Table14[[#This Row],[Price]]*0.85)</f>
        <v>76.126000000000005</v>
      </c>
      <c r="M2032" s="1">
        <f>SUM(Table14[[#This Row],[Price]]*0.75)</f>
        <v>67.17</v>
      </c>
      <c r="N2032" s="1">
        <f>SUM(Table14[[#This Row],[Price]]*0.85)</f>
        <v>76.126000000000005</v>
      </c>
      <c r="O2032" s="1">
        <f>SUM(Table14[[#This Row],[Price]]*0.7)</f>
        <v>62.692</v>
      </c>
      <c r="P2032" s="1" t="s">
        <v>24</v>
      </c>
      <c r="Q2032" s="1" t="s">
        <v>25</v>
      </c>
    </row>
    <row r="2033" spans="1:17" x14ac:dyDescent="0.35">
      <c r="A2033">
        <v>50302634</v>
      </c>
      <c r="B2033" t="s">
        <v>2726</v>
      </c>
      <c r="C2033" s="11" t="s">
        <v>10402</v>
      </c>
      <c r="D2033">
        <v>67.040000000000006</v>
      </c>
      <c r="E2033">
        <v>80156</v>
      </c>
      <c r="F2033" s="7">
        <v>60.336000000000006</v>
      </c>
      <c r="G2033" s="1">
        <f>MIN(Table14[[#This Row],[Medicare Outpatient Allowable Rate]:[United Healthcare Outpatient Allowable Rate]])</f>
        <v>0</v>
      </c>
      <c r="H2033" s="1">
        <f>MAX(Table14[[#This Row],[Medicare Outpatient Allowable Rate]:[United Healthcare Outpatient Allowable Rate]])</f>
        <v>56.984000000000002</v>
      </c>
      <c r="I2033" s="1">
        <v>0</v>
      </c>
      <c r="J2033" s="1">
        <f>SUM(Table14[[#This Row],[Price]]*0.85)</f>
        <v>56.984000000000002</v>
      </c>
      <c r="K2033" s="1">
        <f>SUM(Table14[[#This Row],[Price]]*0.82)</f>
        <v>54.972799999999999</v>
      </c>
      <c r="L2033" s="1">
        <f>SUM(Table14[[#This Row],[Price]]*0.85)</f>
        <v>56.984000000000002</v>
      </c>
      <c r="M2033" s="1">
        <f>SUM(Table14[[#This Row],[Price]]*0.75)</f>
        <v>50.28</v>
      </c>
      <c r="N2033" s="1">
        <f>SUM(Table14[[#This Row],[Price]]*0.85)</f>
        <v>56.984000000000002</v>
      </c>
      <c r="O2033" s="1">
        <f>SUM(Table14[[#This Row],[Price]]*0.7)</f>
        <v>46.928000000000004</v>
      </c>
      <c r="P2033" s="1" t="s">
        <v>24</v>
      </c>
      <c r="Q2033" s="1" t="s">
        <v>25</v>
      </c>
    </row>
    <row r="2034" spans="1:17" x14ac:dyDescent="0.35">
      <c r="A2034">
        <v>48782795</v>
      </c>
      <c r="B2034" t="s">
        <v>2727</v>
      </c>
      <c r="C2034" s="11" t="s">
        <v>10398</v>
      </c>
      <c r="D2034">
        <v>62.22</v>
      </c>
      <c r="E2034">
        <v>80156</v>
      </c>
      <c r="F2034" s="7">
        <v>55.997999999999998</v>
      </c>
      <c r="G2034" s="1">
        <f>MIN(Table14[[#This Row],[Medicare Outpatient Allowable Rate]:[United Healthcare Outpatient Allowable Rate]])</f>
        <v>0</v>
      </c>
      <c r="H2034" s="1">
        <f>MAX(Table14[[#This Row],[Medicare Outpatient Allowable Rate]:[United Healthcare Outpatient Allowable Rate]])</f>
        <v>52.887</v>
      </c>
      <c r="I2034" s="1">
        <v>0</v>
      </c>
      <c r="J2034" s="1">
        <f>SUM(Table14[[#This Row],[Price]]*0.85)</f>
        <v>52.887</v>
      </c>
      <c r="K2034" s="1">
        <f>SUM(Table14[[#This Row],[Price]]*0.82)</f>
        <v>51.020399999999995</v>
      </c>
      <c r="L2034" s="1">
        <f>SUM(Table14[[#This Row],[Price]]*0.85)</f>
        <v>52.887</v>
      </c>
      <c r="M2034" s="1">
        <f>SUM(Table14[[#This Row],[Price]]*0.75)</f>
        <v>46.664999999999999</v>
      </c>
      <c r="N2034" s="1">
        <f>SUM(Table14[[#This Row],[Price]]*0.85)</f>
        <v>52.887</v>
      </c>
      <c r="O2034" s="1">
        <f>SUM(Table14[[#This Row],[Price]]*0.7)</f>
        <v>43.553999999999995</v>
      </c>
      <c r="P2034" s="1" t="s">
        <v>24</v>
      </c>
      <c r="Q2034" s="1" t="s">
        <v>25</v>
      </c>
    </row>
    <row r="2035" spans="1:17" x14ac:dyDescent="0.35">
      <c r="A2035">
        <v>50302635</v>
      </c>
      <c r="B2035" t="s">
        <v>2728</v>
      </c>
      <c r="C2035" s="11" t="s">
        <v>10398</v>
      </c>
      <c r="D2035">
        <v>119.79</v>
      </c>
      <c r="E2035">
        <v>84403</v>
      </c>
      <c r="F2035" s="7">
        <v>107.81100000000001</v>
      </c>
      <c r="G2035" s="1">
        <f>MIN(Table14[[#This Row],[Medicare Outpatient Allowable Rate]:[United Healthcare Outpatient Allowable Rate]])</f>
        <v>0</v>
      </c>
      <c r="H2035" s="1">
        <f>MAX(Table14[[#This Row],[Medicare Outpatient Allowable Rate]:[United Healthcare Outpatient Allowable Rate]])</f>
        <v>101.8215</v>
      </c>
      <c r="I2035" s="1">
        <v>0</v>
      </c>
      <c r="J2035" s="1">
        <f>SUM(Table14[[#This Row],[Price]]*0.85)</f>
        <v>101.8215</v>
      </c>
      <c r="K2035" s="1">
        <f>SUM(Table14[[#This Row],[Price]]*0.82)</f>
        <v>98.227800000000002</v>
      </c>
      <c r="L2035" s="1">
        <f>SUM(Table14[[#This Row],[Price]]*0.85)</f>
        <v>101.8215</v>
      </c>
      <c r="M2035" s="1">
        <f>SUM(Table14[[#This Row],[Price]]*0.75)</f>
        <v>89.842500000000001</v>
      </c>
      <c r="N2035" s="1">
        <f>SUM(Table14[[#This Row],[Price]]*0.85)</f>
        <v>101.8215</v>
      </c>
      <c r="O2035" s="1">
        <f>SUM(Table14[[#This Row],[Price]]*0.7)</f>
        <v>83.852999999999994</v>
      </c>
      <c r="P2035" s="1" t="s">
        <v>24</v>
      </c>
      <c r="Q2035" s="1" t="s">
        <v>25</v>
      </c>
    </row>
    <row r="2036" spans="1:17" x14ac:dyDescent="0.35">
      <c r="A2036">
        <v>50304078</v>
      </c>
      <c r="B2036" t="s">
        <v>2728</v>
      </c>
      <c r="C2036" s="11" t="s">
        <v>10398</v>
      </c>
      <c r="D2036">
        <v>119.79</v>
      </c>
      <c r="E2036">
        <v>84403</v>
      </c>
      <c r="F2036" s="7">
        <v>107.81100000000001</v>
      </c>
      <c r="G2036" s="1">
        <f>MIN(Table14[[#This Row],[Medicare Outpatient Allowable Rate]:[United Healthcare Outpatient Allowable Rate]])</f>
        <v>0</v>
      </c>
      <c r="H2036" s="1">
        <f>MAX(Table14[[#This Row],[Medicare Outpatient Allowable Rate]:[United Healthcare Outpatient Allowable Rate]])</f>
        <v>101.8215</v>
      </c>
      <c r="I2036" s="1">
        <v>0</v>
      </c>
      <c r="J2036" s="1">
        <f>SUM(Table14[[#This Row],[Price]]*0.85)</f>
        <v>101.8215</v>
      </c>
      <c r="K2036" s="1">
        <f>SUM(Table14[[#This Row],[Price]]*0.82)</f>
        <v>98.227800000000002</v>
      </c>
      <c r="L2036" s="1">
        <f>SUM(Table14[[#This Row],[Price]]*0.85)</f>
        <v>101.8215</v>
      </c>
      <c r="M2036" s="1">
        <f>SUM(Table14[[#This Row],[Price]]*0.75)</f>
        <v>89.842500000000001</v>
      </c>
      <c r="N2036" s="1">
        <f>SUM(Table14[[#This Row],[Price]]*0.85)</f>
        <v>101.8215</v>
      </c>
      <c r="O2036" s="1">
        <f>SUM(Table14[[#This Row],[Price]]*0.7)</f>
        <v>83.852999999999994</v>
      </c>
      <c r="P2036" s="1" t="s">
        <v>24</v>
      </c>
      <c r="Q2036" s="1" t="s">
        <v>25</v>
      </c>
    </row>
    <row r="2037" spans="1:17" x14ac:dyDescent="0.35">
      <c r="A2037">
        <v>50302636</v>
      </c>
      <c r="B2037" t="s">
        <v>2729</v>
      </c>
      <c r="C2037" s="11" t="s">
        <v>10398</v>
      </c>
      <c r="D2037">
        <v>119.79</v>
      </c>
      <c r="E2037">
        <v>84403</v>
      </c>
      <c r="F2037" s="7">
        <v>107.81100000000001</v>
      </c>
      <c r="G2037" s="1">
        <f>MIN(Table14[[#This Row],[Medicare Outpatient Allowable Rate]:[United Healthcare Outpatient Allowable Rate]])</f>
        <v>0</v>
      </c>
      <c r="H2037" s="1">
        <f>MAX(Table14[[#This Row],[Medicare Outpatient Allowable Rate]:[United Healthcare Outpatient Allowable Rate]])</f>
        <v>101.8215</v>
      </c>
      <c r="I2037" s="1">
        <v>0</v>
      </c>
      <c r="J2037" s="1">
        <f>SUM(Table14[[#This Row],[Price]]*0.85)</f>
        <v>101.8215</v>
      </c>
      <c r="K2037" s="1">
        <f>SUM(Table14[[#This Row],[Price]]*0.82)</f>
        <v>98.227800000000002</v>
      </c>
      <c r="L2037" s="1">
        <f>SUM(Table14[[#This Row],[Price]]*0.85)</f>
        <v>101.8215</v>
      </c>
      <c r="M2037" s="1">
        <f>SUM(Table14[[#This Row],[Price]]*0.75)</f>
        <v>89.842500000000001</v>
      </c>
      <c r="N2037" s="1">
        <f>SUM(Table14[[#This Row],[Price]]*0.85)</f>
        <v>101.8215</v>
      </c>
      <c r="O2037" s="1">
        <f>SUM(Table14[[#This Row],[Price]]*0.7)</f>
        <v>83.852999999999994</v>
      </c>
      <c r="P2037" s="1" t="s">
        <v>24</v>
      </c>
      <c r="Q2037" s="1" t="s">
        <v>25</v>
      </c>
    </row>
    <row r="2038" spans="1:17" x14ac:dyDescent="0.35">
      <c r="A2038">
        <v>48782796</v>
      </c>
      <c r="B2038" t="s">
        <v>2730</v>
      </c>
      <c r="C2038" s="11" t="s">
        <v>10398</v>
      </c>
      <c r="D2038">
        <v>170</v>
      </c>
      <c r="E2038">
        <v>84403</v>
      </c>
      <c r="F2038" s="7">
        <v>153</v>
      </c>
      <c r="G2038" s="1">
        <f>MIN(Table14[[#This Row],[Medicare Outpatient Allowable Rate]:[United Healthcare Outpatient Allowable Rate]])</f>
        <v>0</v>
      </c>
      <c r="H2038" s="1">
        <f>MAX(Table14[[#This Row],[Medicare Outpatient Allowable Rate]:[United Healthcare Outpatient Allowable Rate]])</f>
        <v>144.5</v>
      </c>
      <c r="I2038" s="1">
        <v>0</v>
      </c>
      <c r="J2038" s="1">
        <f>SUM(Table14[[#This Row],[Price]]*0.85)</f>
        <v>144.5</v>
      </c>
      <c r="K2038" s="1">
        <f>SUM(Table14[[#This Row],[Price]]*0.82)</f>
        <v>139.4</v>
      </c>
      <c r="L2038" s="1">
        <f>SUM(Table14[[#This Row],[Price]]*0.85)</f>
        <v>144.5</v>
      </c>
      <c r="M2038" s="1">
        <f>SUM(Table14[[#This Row],[Price]]*0.75)</f>
        <v>127.5</v>
      </c>
      <c r="N2038" s="1">
        <f>SUM(Table14[[#This Row],[Price]]*0.85)</f>
        <v>144.5</v>
      </c>
      <c r="O2038" s="1">
        <f>SUM(Table14[[#This Row],[Price]]*0.7)</f>
        <v>118.99999999999999</v>
      </c>
      <c r="P2038" s="1" t="s">
        <v>24</v>
      </c>
      <c r="Q2038" s="1" t="s">
        <v>25</v>
      </c>
    </row>
    <row r="2039" spans="1:17" x14ac:dyDescent="0.35">
      <c r="A2039">
        <v>49858817</v>
      </c>
      <c r="B2039" t="s">
        <v>2731</v>
      </c>
      <c r="C2039" s="11" t="s">
        <v>10397</v>
      </c>
      <c r="D2039">
        <v>46</v>
      </c>
      <c r="E2039">
        <v>86774</v>
      </c>
      <c r="F2039" s="7">
        <v>41.4</v>
      </c>
      <c r="G2039" s="1">
        <f>MIN(Table14[[#This Row],[Medicare Outpatient Allowable Rate]:[United Healthcare Outpatient Allowable Rate]])</f>
        <v>0</v>
      </c>
      <c r="H2039" s="1">
        <f>MAX(Table14[[#This Row],[Medicare Outpatient Allowable Rate]:[United Healthcare Outpatient Allowable Rate]])</f>
        <v>39.1</v>
      </c>
      <c r="I2039" s="1">
        <v>0</v>
      </c>
      <c r="J2039" s="1">
        <f>SUM(Table14[[#This Row],[Price]]*0.85)</f>
        <v>39.1</v>
      </c>
      <c r="K2039" s="1">
        <f>SUM(Table14[[#This Row],[Price]]*0.82)</f>
        <v>37.72</v>
      </c>
      <c r="L2039" s="1">
        <f>SUM(Table14[[#This Row],[Price]]*0.85)</f>
        <v>39.1</v>
      </c>
      <c r="M2039" s="1">
        <f>SUM(Table14[[#This Row],[Price]]*0.75)</f>
        <v>34.5</v>
      </c>
      <c r="N2039" s="1">
        <f>SUM(Table14[[#This Row],[Price]]*0.85)</f>
        <v>39.1</v>
      </c>
      <c r="O2039" s="1">
        <f>SUM(Table14[[#This Row],[Price]]*0.7)</f>
        <v>32.199999999999996</v>
      </c>
      <c r="P2039" s="1" t="s">
        <v>24</v>
      </c>
      <c r="Q2039" s="1" t="s">
        <v>25</v>
      </c>
    </row>
    <row r="2040" spans="1:17" x14ac:dyDescent="0.35">
      <c r="A2040">
        <v>48782798</v>
      </c>
      <c r="B2040" t="s">
        <v>2732</v>
      </c>
      <c r="C2040" s="11" t="s">
        <v>10398</v>
      </c>
      <c r="D2040">
        <v>60</v>
      </c>
      <c r="E2040">
        <v>80198</v>
      </c>
      <c r="F2040" s="7">
        <v>54</v>
      </c>
      <c r="G2040" s="1">
        <f>MIN(Table14[[#This Row],[Medicare Outpatient Allowable Rate]:[United Healthcare Outpatient Allowable Rate]])</f>
        <v>0</v>
      </c>
      <c r="H2040" s="1">
        <f>MAX(Table14[[#This Row],[Medicare Outpatient Allowable Rate]:[United Healthcare Outpatient Allowable Rate]])</f>
        <v>51</v>
      </c>
      <c r="I2040" s="1">
        <v>0</v>
      </c>
      <c r="J2040" s="1">
        <f>SUM(Table14[[#This Row],[Price]]*0.85)</f>
        <v>51</v>
      </c>
      <c r="K2040" s="1">
        <f>SUM(Table14[[#This Row],[Price]]*0.82)</f>
        <v>49.199999999999996</v>
      </c>
      <c r="L2040" s="1">
        <f>SUM(Table14[[#This Row],[Price]]*0.85)</f>
        <v>51</v>
      </c>
      <c r="M2040" s="1">
        <f>SUM(Table14[[#This Row],[Price]]*0.75)</f>
        <v>45</v>
      </c>
      <c r="N2040" s="1">
        <f>SUM(Table14[[#This Row],[Price]]*0.85)</f>
        <v>51</v>
      </c>
      <c r="O2040" s="1">
        <f>SUM(Table14[[#This Row],[Price]]*0.7)</f>
        <v>42</v>
      </c>
      <c r="P2040" s="1" t="s">
        <v>24</v>
      </c>
      <c r="Q2040" s="1" t="s">
        <v>25</v>
      </c>
    </row>
    <row r="2041" spans="1:17" x14ac:dyDescent="0.35">
      <c r="A2041">
        <v>49230087</v>
      </c>
      <c r="B2041" t="s">
        <v>2733</v>
      </c>
      <c r="C2041" s="11" t="s">
        <v>10415</v>
      </c>
      <c r="D2041">
        <v>153.05000000000001</v>
      </c>
      <c r="E2041">
        <v>99195</v>
      </c>
      <c r="F2041" s="7">
        <v>137.745</v>
      </c>
      <c r="G2041" s="1">
        <f>MIN(Table14[[#This Row],[Medicare Outpatient Allowable Rate]:[United Healthcare Outpatient Allowable Rate]])</f>
        <v>107.13500000000001</v>
      </c>
      <c r="H2041" s="1">
        <f>MAX(Table14[[#This Row],[Medicare Outpatient Allowable Rate]:[United Healthcare Outpatient Allowable Rate]])</f>
        <v>130.0925</v>
      </c>
      <c r="I2041" s="1">
        <v>128.9</v>
      </c>
      <c r="J2041" s="1">
        <f>SUM(Table14[[#This Row],[Price]]*0.85)</f>
        <v>130.0925</v>
      </c>
      <c r="K2041" s="1">
        <f>SUM(Table14[[#This Row],[Price]]*0.82)</f>
        <v>125.501</v>
      </c>
      <c r="L2041" s="1">
        <f>SUM(Table14[[#This Row],[Price]]*0.85)</f>
        <v>130.0925</v>
      </c>
      <c r="M2041" s="1">
        <f>SUM(Table14[[#This Row],[Price]]*0.75)</f>
        <v>114.78750000000001</v>
      </c>
      <c r="N2041" s="1">
        <f>SUM(Table14[[#This Row],[Price]]*0.85)</f>
        <v>130.0925</v>
      </c>
      <c r="O2041" s="1">
        <f>SUM(Table14[[#This Row],[Price]]*0.7)</f>
        <v>107.13500000000001</v>
      </c>
      <c r="P2041" s="1" t="s">
        <v>24</v>
      </c>
      <c r="Q2041" s="1" t="s">
        <v>25</v>
      </c>
    </row>
    <row r="2042" spans="1:17" x14ac:dyDescent="0.35">
      <c r="A2042">
        <v>50302637</v>
      </c>
      <c r="B2042" t="s">
        <v>2734</v>
      </c>
      <c r="C2042" s="11" t="s">
        <v>10398</v>
      </c>
      <c r="D2042">
        <v>218.28</v>
      </c>
      <c r="E2042">
        <v>84445</v>
      </c>
      <c r="F2042" s="7">
        <v>196.452</v>
      </c>
      <c r="G2042" s="1">
        <f>MIN(Table14[[#This Row],[Medicare Outpatient Allowable Rate]:[United Healthcare Outpatient Allowable Rate]])</f>
        <v>0</v>
      </c>
      <c r="H2042" s="1">
        <f>MAX(Table14[[#This Row],[Medicare Outpatient Allowable Rate]:[United Healthcare Outpatient Allowable Rate]])</f>
        <v>185.53799999999998</v>
      </c>
      <c r="I2042" s="1">
        <v>0</v>
      </c>
      <c r="J2042" s="1">
        <f>SUM(Table14[[#This Row],[Price]]*0.85)</f>
        <v>185.53799999999998</v>
      </c>
      <c r="K2042" s="1">
        <f>SUM(Table14[[#This Row],[Price]]*0.82)</f>
        <v>178.9896</v>
      </c>
      <c r="L2042" s="1">
        <f>SUM(Table14[[#This Row],[Price]]*0.85)</f>
        <v>185.53799999999998</v>
      </c>
      <c r="M2042" s="1">
        <f>SUM(Table14[[#This Row],[Price]]*0.75)</f>
        <v>163.71</v>
      </c>
      <c r="N2042" s="1">
        <f>SUM(Table14[[#This Row],[Price]]*0.85)</f>
        <v>185.53799999999998</v>
      </c>
      <c r="O2042" s="1">
        <f>SUM(Table14[[#This Row],[Price]]*0.7)</f>
        <v>152.79599999999999</v>
      </c>
      <c r="P2042" s="1" t="s">
        <v>24</v>
      </c>
      <c r="Q2042" s="1" t="s">
        <v>25</v>
      </c>
    </row>
    <row r="2043" spans="1:17" x14ac:dyDescent="0.35">
      <c r="A2043">
        <v>48782799</v>
      </c>
      <c r="B2043" t="s">
        <v>2735</v>
      </c>
      <c r="C2043" s="11" t="s">
        <v>10398</v>
      </c>
      <c r="D2043">
        <v>218.28</v>
      </c>
      <c r="E2043">
        <v>84445</v>
      </c>
      <c r="F2043" s="7">
        <v>196.452</v>
      </c>
      <c r="G2043" s="1">
        <f>MIN(Table14[[#This Row],[Medicare Outpatient Allowable Rate]:[United Healthcare Outpatient Allowable Rate]])</f>
        <v>0</v>
      </c>
      <c r="H2043" s="1">
        <f>MAX(Table14[[#This Row],[Medicare Outpatient Allowable Rate]:[United Healthcare Outpatient Allowable Rate]])</f>
        <v>185.53799999999998</v>
      </c>
      <c r="I2043" s="1">
        <v>0</v>
      </c>
      <c r="J2043" s="1">
        <f>SUM(Table14[[#This Row],[Price]]*0.85)</f>
        <v>185.53799999999998</v>
      </c>
      <c r="K2043" s="1">
        <f>SUM(Table14[[#This Row],[Price]]*0.82)</f>
        <v>178.9896</v>
      </c>
      <c r="L2043" s="1">
        <f>SUM(Table14[[#This Row],[Price]]*0.85)</f>
        <v>185.53799999999998</v>
      </c>
      <c r="M2043" s="1">
        <f>SUM(Table14[[#This Row],[Price]]*0.75)</f>
        <v>163.71</v>
      </c>
      <c r="N2043" s="1">
        <f>SUM(Table14[[#This Row],[Price]]*0.85)</f>
        <v>185.53799999999998</v>
      </c>
      <c r="O2043" s="1">
        <f>SUM(Table14[[#This Row],[Price]]*0.7)</f>
        <v>152.79599999999999</v>
      </c>
      <c r="P2043" s="1" t="s">
        <v>24</v>
      </c>
      <c r="Q2043" s="1" t="s">
        <v>25</v>
      </c>
    </row>
    <row r="2044" spans="1:17" x14ac:dyDescent="0.35">
      <c r="A2044">
        <v>50587951</v>
      </c>
      <c r="B2044" t="s">
        <v>2736</v>
      </c>
      <c r="C2044" s="11" t="s">
        <v>10398</v>
      </c>
      <c r="D2044">
        <v>44.17</v>
      </c>
      <c r="E2044">
        <v>84432</v>
      </c>
      <c r="F2044" s="7">
        <v>39.753</v>
      </c>
      <c r="G2044" s="1">
        <f>MIN(Table14[[#This Row],[Medicare Outpatient Allowable Rate]:[United Healthcare Outpatient Allowable Rate]])</f>
        <v>0</v>
      </c>
      <c r="H2044" s="1">
        <f>MAX(Table14[[#This Row],[Medicare Outpatient Allowable Rate]:[United Healthcare Outpatient Allowable Rate]])</f>
        <v>37.544499999999999</v>
      </c>
      <c r="I2044" s="1">
        <v>0</v>
      </c>
      <c r="J2044" s="1">
        <f>SUM(Table14[[#This Row],[Price]]*0.85)</f>
        <v>37.544499999999999</v>
      </c>
      <c r="K2044" s="1">
        <f>SUM(Table14[[#This Row],[Price]]*0.82)</f>
        <v>36.2194</v>
      </c>
      <c r="L2044" s="1">
        <f>SUM(Table14[[#This Row],[Price]]*0.85)</f>
        <v>37.544499999999999</v>
      </c>
      <c r="M2044" s="1">
        <f>SUM(Table14[[#This Row],[Price]]*0.75)</f>
        <v>33.127499999999998</v>
      </c>
      <c r="N2044" s="1">
        <f>SUM(Table14[[#This Row],[Price]]*0.85)</f>
        <v>37.544499999999999</v>
      </c>
      <c r="O2044" s="1">
        <f>SUM(Table14[[#This Row],[Price]]*0.7)</f>
        <v>30.919</v>
      </c>
      <c r="P2044" s="1" t="s">
        <v>24</v>
      </c>
      <c r="Q2044" s="1" t="s">
        <v>25</v>
      </c>
    </row>
    <row r="2045" spans="1:17" x14ac:dyDescent="0.35">
      <c r="A2045">
        <v>48782800</v>
      </c>
      <c r="B2045" t="s">
        <v>2737</v>
      </c>
      <c r="C2045" s="11" t="s">
        <v>10397</v>
      </c>
      <c r="D2045">
        <v>64</v>
      </c>
      <c r="E2045">
        <v>86376</v>
      </c>
      <c r="F2045" s="7">
        <v>57.6</v>
      </c>
      <c r="G2045" s="1">
        <f>MIN(Table14[[#This Row],[Medicare Outpatient Allowable Rate]:[United Healthcare Outpatient Allowable Rate]])</f>
        <v>0</v>
      </c>
      <c r="H2045" s="1">
        <f>MAX(Table14[[#This Row],[Medicare Outpatient Allowable Rate]:[United Healthcare Outpatient Allowable Rate]])</f>
        <v>54.4</v>
      </c>
      <c r="I2045" s="1">
        <v>0</v>
      </c>
      <c r="J2045" s="1">
        <f>SUM(Table14[[#This Row],[Price]]*0.85)</f>
        <v>54.4</v>
      </c>
      <c r="K2045" s="1">
        <f>SUM(Table14[[#This Row],[Price]]*0.82)</f>
        <v>52.48</v>
      </c>
      <c r="L2045" s="1">
        <f>SUM(Table14[[#This Row],[Price]]*0.85)</f>
        <v>54.4</v>
      </c>
      <c r="M2045" s="1">
        <f>SUM(Table14[[#This Row],[Price]]*0.75)</f>
        <v>48</v>
      </c>
      <c r="N2045" s="1">
        <f>SUM(Table14[[#This Row],[Price]]*0.85)</f>
        <v>54.4</v>
      </c>
      <c r="O2045" s="1">
        <f>SUM(Table14[[#This Row],[Price]]*0.7)</f>
        <v>44.8</v>
      </c>
      <c r="P2045" s="1" t="s">
        <v>24</v>
      </c>
      <c r="Q2045" s="1" t="s">
        <v>25</v>
      </c>
    </row>
    <row r="2046" spans="1:17" x14ac:dyDescent="0.35">
      <c r="A2046">
        <v>50302639</v>
      </c>
      <c r="B2046" t="s">
        <v>2738</v>
      </c>
      <c r="C2046" s="11" t="s">
        <v>10397</v>
      </c>
      <c r="D2046">
        <v>45.06</v>
      </c>
      <c r="E2046">
        <v>86376</v>
      </c>
      <c r="F2046" s="7">
        <v>40.554000000000002</v>
      </c>
      <c r="G2046" s="1">
        <f>MIN(Table14[[#This Row],[Medicare Outpatient Allowable Rate]:[United Healthcare Outpatient Allowable Rate]])</f>
        <v>0</v>
      </c>
      <c r="H2046" s="1">
        <f>MAX(Table14[[#This Row],[Medicare Outpatient Allowable Rate]:[United Healthcare Outpatient Allowable Rate]])</f>
        <v>38.301000000000002</v>
      </c>
      <c r="I2046" s="1">
        <v>0</v>
      </c>
      <c r="J2046" s="1">
        <f>SUM(Table14[[#This Row],[Price]]*0.85)</f>
        <v>38.301000000000002</v>
      </c>
      <c r="K2046" s="1">
        <f>SUM(Table14[[#This Row],[Price]]*0.82)</f>
        <v>36.949199999999998</v>
      </c>
      <c r="L2046" s="1">
        <f>SUM(Table14[[#This Row],[Price]]*0.85)</f>
        <v>38.301000000000002</v>
      </c>
      <c r="M2046" s="1">
        <f>SUM(Table14[[#This Row],[Price]]*0.75)</f>
        <v>33.795000000000002</v>
      </c>
      <c r="N2046" s="1">
        <f>SUM(Table14[[#This Row],[Price]]*0.85)</f>
        <v>38.301000000000002</v>
      </c>
      <c r="O2046" s="1">
        <f>SUM(Table14[[#This Row],[Price]]*0.7)</f>
        <v>31.541999999999998</v>
      </c>
      <c r="P2046" s="1" t="s">
        <v>24</v>
      </c>
      <c r="Q2046" s="1" t="s">
        <v>25</v>
      </c>
    </row>
    <row r="2047" spans="1:17" x14ac:dyDescent="0.35">
      <c r="A2047">
        <v>50616623</v>
      </c>
      <c r="B2047" t="s">
        <v>2739</v>
      </c>
      <c r="C2047" s="11" t="s">
        <v>10398</v>
      </c>
      <c r="D2047">
        <v>218.28</v>
      </c>
      <c r="E2047">
        <v>84445</v>
      </c>
      <c r="F2047" s="7">
        <v>196.452</v>
      </c>
      <c r="G2047" s="1">
        <f>MIN(Table14[[#This Row],[Medicare Outpatient Allowable Rate]:[United Healthcare Outpatient Allowable Rate]])</f>
        <v>0</v>
      </c>
      <c r="H2047" s="1">
        <f>MAX(Table14[[#This Row],[Medicare Outpatient Allowable Rate]:[United Healthcare Outpatient Allowable Rate]])</f>
        <v>185.53799999999998</v>
      </c>
      <c r="I2047" s="1">
        <v>0</v>
      </c>
      <c r="J2047" s="1">
        <f>SUM(Table14[[#This Row],[Price]]*0.85)</f>
        <v>185.53799999999998</v>
      </c>
      <c r="K2047" s="1">
        <f>SUM(Table14[[#This Row],[Price]]*0.82)</f>
        <v>178.9896</v>
      </c>
      <c r="L2047" s="1">
        <f>SUM(Table14[[#This Row],[Price]]*0.85)</f>
        <v>185.53799999999998</v>
      </c>
      <c r="M2047" s="1">
        <f>SUM(Table14[[#This Row],[Price]]*0.75)</f>
        <v>163.71</v>
      </c>
      <c r="N2047" s="1">
        <f>SUM(Table14[[#This Row],[Price]]*0.85)</f>
        <v>185.53799999999998</v>
      </c>
      <c r="O2047" s="1">
        <f>SUM(Table14[[#This Row],[Price]]*0.7)</f>
        <v>152.79599999999999</v>
      </c>
      <c r="P2047" s="1" t="s">
        <v>24</v>
      </c>
      <c r="Q2047" s="1" t="s">
        <v>25</v>
      </c>
    </row>
    <row r="2048" spans="1:17" x14ac:dyDescent="0.35">
      <c r="A2048">
        <v>50117715</v>
      </c>
      <c r="B2048" t="s">
        <v>2740</v>
      </c>
      <c r="C2048" s="11" t="s">
        <v>10397</v>
      </c>
      <c r="D2048">
        <v>41.82</v>
      </c>
      <c r="E2048">
        <v>86376</v>
      </c>
      <c r="F2048" s="7">
        <v>37.637999999999998</v>
      </c>
      <c r="G2048" s="1">
        <f>MIN(Table14[[#This Row],[Medicare Outpatient Allowable Rate]:[United Healthcare Outpatient Allowable Rate]])</f>
        <v>0</v>
      </c>
      <c r="H2048" s="1">
        <f>MAX(Table14[[#This Row],[Medicare Outpatient Allowable Rate]:[United Healthcare Outpatient Allowable Rate]])</f>
        <v>35.546999999999997</v>
      </c>
      <c r="I2048" s="1">
        <v>0</v>
      </c>
      <c r="J2048" s="1">
        <f>SUM(Table14[[#This Row],[Price]]*0.85)</f>
        <v>35.546999999999997</v>
      </c>
      <c r="K2048" s="1">
        <f>SUM(Table14[[#This Row],[Price]]*0.82)</f>
        <v>34.292400000000001</v>
      </c>
      <c r="L2048" s="1">
        <f>SUM(Table14[[#This Row],[Price]]*0.85)</f>
        <v>35.546999999999997</v>
      </c>
      <c r="M2048" s="1">
        <f>SUM(Table14[[#This Row],[Price]]*0.75)</f>
        <v>31.365000000000002</v>
      </c>
      <c r="N2048" s="1">
        <f>SUM(Table14[[#This Row],[Price]]*0.85)</f>
        <v>35.546999999999997</v>
      </c>
      <c r="O2048" s="1">
        <f>SUM(Table14[[#This Row],[Price]]*0.7)</f>
        <v>29.273999999999997</v>
      </c>
      <c r="P2048" s="1" t="s">
        <v>24</v>
      </c>
      <c r="Q2048" s="1" t="s">
        <v>25</v>
      </c>
    </row>
    <row r="2049" spans="1:17" x14ac:dyDescent="0.35">
      <c r="A2049">
        <v>48782804</v>
      </c>
      <c r="B2049" t="s">
        <v>2741</v>
      </c>
      <c r="C2049" s="11" t="s">
        <v>10397</v>
      </c>
      <c r="D2049">
        <v>41.82</v>
      </c>
      <c r="E2049">
        <v>86376</v>
      </c>
      <c r="F2049" s="7">
        <v>37.637999999999998</v>
      </c>
      <c r="G2049" s="1">
        <f>MIN(Table14[[#This Row],[Medicare Outpatient Allowable Rate]:[United Healthcare Outpatient Allowable Rate]])</f>
        <v>0</v>
      </c>
      <c r="H2049" s="1">
        <f>MAX(Table14[[#This Row],[Medicare Outpatient Allowable Rate]:[United Healthcare Outpatient Allowable Rate]])</f>
        <v>35.546999999999997</v>
      </c>
      <c r="I2049" s="1">
        <v>0</v>
      </c>
      <c r="J2049" s="1">
        <f>SUM(Table14[[#This Row],[Price]]*0.85)</f>
        <v>35.546999999999997</v>
      </c>
      <c r="K2049" s="1">
        <f>SUM(Table14[[#This Row],[Price]]*0.82)</f>
        <v>34.292400000000001</v>
      </c>
      <c r="L2049" s="1">
        <f>SUM(Table14[[#This Row],[Price]]*0.85)</f>
        <v>35.546999999999997</v>
      </c>
      <c r="M2049" s="1">
        <f>SUM(Table14[[#This Row],[Price]]*0.75)</f>
        <v>31.365000000000002</v>
      </c>
      <c r="N2049" s="1">
        <f>SUM(Table14[[#This Row],[Price]]*0.85)</f>
        <v>35.546999999999997</v>
      </c>
      <c r="O2049" s="1">
        <f>SUM(Table14[[#This Row],[Price]]*0.7)</f>
        <v>29.273999999999997</v>
      </c>
      <c r="P2049" s="1" t="s">
        <v>24</v>
      </c>
      <c r="Q2049" s="1" t="s">
        <v>25</v>
      </c>
    </row>
    <row r="2050" spans="1:17" x14ac:dyDescent="0.35">
      <c r="A2050">
        <v>50302651</v>
      </c>
      <c r="B2050" t="s">
        <v>2742</v>
      </c>
      <c r="C2050" s="11" t="s">
        <v>10397</v>
      </c>
      <c r="D2050">
        <v>223.09</v>
      </c>
      <c r="E2050">
        <v>83520</v>
      </c>
      <c r="F2050" s="7">
        <v>200.78100000000001</v>
      </c>
      <c r="G2050" s="1">
        <f>MIN(Table14[[#This Row],[Medicare Outpatient Allowable Rate]:[United Healthcare Outpatient Allowable Rate]])</f>
        <v>0</v>
      </c>
      <c r="H2050" s="1">
        <f>MAX(Table14[[#This Row],[Medicare Outpatient Allowable Rate]:[United Healthcare Outpatient Allowable Rate]])</f>
        <v>189.62649999999999</v>
      </c>
      <c r="I2050" s="1">
        <v>0</v>
      </c>
      <c r="J2050" s="1">
        <f>SUM(Table14[[#This Row],[Price]]*0.85)</f>
        <v>189.62649999999999</v>
      </c>
      <c r="K2050" s="1">
        <f>SUM(Table14[[#This Row],[Price]]*0.82)</f>
        <v>182.93379999999999</v>
      </c>
      <c r="L2050" s="1">
        <f>SUM(Table14[[#This Row],[Price]]*0.85)</f>
        <v>189.62649999999999</v>
      </c>
      <c r="M2050" s="1">
        <f>SUM(Table14[[#This Row],[Price]]*0.75)</f>
        <v>167.3175</v>
      </c>
      <c r="N2050" s="1">
        <f>SUM(Table14[[#This Row],[Price]]*0.85)</f>
        <v>189.62649999999999</v>
      </c>
      <c r="O2050" s="1">
        <f>SUM(Table14[[#This Row],[Price]]*0.7)</f>
        <v>156.16299999999998</v>
      </c>
      <c r="P2050" s="1" t="s">
        <v>24</v>
      </c>
      <c r="Q2050" s="1" t="s">
        <v>25</v>
      </c>
    </row>
    <row r="2051" spans="1:17" x14ac:dyDescent="0.35">
      <c r="A2051">
        <v>48782802</v>
      </c>
      <c r="B2051" t="s">
        <v>2743</v>
      </c>
      <c r="C2051" s="11" t="s">
        <v>10398</v>
      </c>
      <c r="D2051">
        <v>58.14</v>
      </c>
      <c r="E2051">
        <v>83519</v>
      </c>
      <c r="F2051" s="7">
        <v>52.326000000000001</v>
      </c>
      <c r="G2051" s="1">
        <f>MIN(Table14[[#This Row],[Medicare Outpatient Allowable Rate]:[United Healthcare Outpatient Allowable Rate]])</f>
        <v>0</v>
      </c>
      <c r="H2051" s="1">
        <f>MAX(Table14[[#This Row],[Medicare Outpatient Allowable Rate]:[United Healthcare Outpatient Allowable Rate]])</f>
        <v>49.418999999999997</v>
      </c>
      <c r="I2051" s="1">
        <v>0</v>
      </c>
      <c r="J2051" s="1">
        <f>SUM(Table14[[#This Row],[Price]]*0.85)</f>
        <v>49.418999999999997</v>
      </c>
      <c r="K2051" s="1">
        <f>SUM(Table14[[#This Row],[Price]]*0.82)</f>
        <v>47.674799999999998</v>
      </c>
      <c r="L2051" s="1">
        <f>SUM(Table14[[#This Row],[Price]]*0.85)</f>
        <v>49.418999999999997</v>
      </c>
      <c r="M2051" s="1">
        <f>SUM(Table14[[#This Row],[Price]]*0.75)</f>
        <v>43.605000000000004</v>
      </c>
      <c r="N2051" s="1">
        <f>SUM(Table14[[#This Row],[Price]]*0.85)</f>
        <v>49.418999999999997</v>
      </c>
      <c r="O2051" s="1">
        <f>SUM(Table14[[#This Row],[Price]]*0.7)</f>
        <v>40.698</v>
      </c>
      <c r="P2051" s="1" t="s">
        <v>24</v>
      </c>
      <c r="Q2051" s="1" t="s">
        <v>25</v>
      </c>
    </row>
    <row r="2052" spans="1:17" x14ac:dyDescent="0.35">
      <c r="A2052">
        <v>50302631</v>
      </c>
      <c r="B2052" t="s">
        <v>2744</v>
      </c>
      <c r="C2052" s="11" t="s">
        <v>10397</v>
      </c>
      <c r="D2052">
        <v>223.09</v>
      </c>
      <c r="E2052">
        <v>83520</v>
      </c>
      <c r="F2052" s="7">
        <v>200.78100000000001</v>
      </c>
      <c r="G2052" s="1">
        <f>MIN(Table14[[#This Row],[Medicare Outpatient Allowable Rate]:[United Healthcare Outpatient Allowable Rate]])</f>
        <v>0</v>
      </c>
      <c r="H2052" s="1">
        <f>MAX(Table14[[#This Row],[Medicare Outpatient Allowable Rate]:[United Healthcare Outpatient Allowable Rate]])</f>
        <v>189.62649999999999</v>
      </c>
      <c r="I2052" s="1">
        <v>0</v>
      </c>
      <c r="J2052" s="1">
        <f>SUM(Table14[[#This Row],[Price]]*0.85)</f>
        <v>189.62649999999999</v>
      </c>
      <c r="K2052" s="1">
        <f>SUM(Table14[[#This Row],[Price]]*0.82)</f>
        <v>182.93379999999999</v>
      </c>
      <c r="L2052" s="1">
        <f>SUM(Table14[[#This Row],[Price]]*0.85)</f>
        <v>189.62649999999999</v>
      </c>
      <c r="M2052" s="1">
        <f>SUM(Table14[[#This Row],[Price]]*0.75)</f>
        <v>167.3175</v>
      </c>
      <c r="N2052" s="1">
        <f>SUM(Table14[[#This Row],[Price]]*0.85)</f>
        <v>189.62649999999999</v>
      </c>
      <c r="O2052" s="1">
        <f>SUM(Table14[[#This Row],[Price]]*0.7)</f>
        <v>156.16299999999998</v>
      </c>
      <c r="P2052" s="1" t="s">
        <v>24</v>
      </c>
      <c r="Q2052" s="1" t="s">
        <v>25</v>
      </c>
    </row>
    <row r="2053" spans="1:17" x14ac:dyDescent="0.35">
      <c r="A2053">
        <v>48782794</v>
      </c>
      <c r="B2053" t="s">
        <v>2745</v>
      </c>
      <c r="C2053" s="11" t="s">
        <v>10398</v>
      </c>
      <c r="D2053">
        <v>100</v>
      </c>
      <c r="E2053">
        <v>84442</v>
      </c>
      <c r="F2053" s="7">
        <v>90</v>
      </c>
      <c r="G2053" s="1">
        <f>MIN(Table14[[#This Row],[Medicare Outpatient Allowable Rate]:[United Healthcare Outpatient Allowable Rate]])</f>
        <v>0</v>
      </c>
      <c r="H2053" s="1">
        <f>MAX(Table14[[#This Row],[Medicare Outpatient Allowable Rate]:[United Healthcare Outpatient Allowable Rate]])</f>
        <v>85</v>
      </c>
      <c r="I2053" s="1">
        <v>0</v>
      </c>
      <c r="J2053" s="1">
        <f>SUM(Table14[[#This Row],[Price]]*0.85)</f>
        <v>85</v>
      </c>
      <c r="K2053" s="1">
        <f>SUM(Table14[[#This Row],[Price]]*0.82)</f>
        <v>82</v>
      </c>
      <c r="L2053" s="1">
        <f>SUM(Table14[[#This Row],[Price]]*0.85)</f>
        <v>85</v>
      </c>
      <c r="M2053" s="1">
        <f>SUM(Table14[[#This Row],[Price]]*0.75)</f>
        <v>75</v>
      </c>
      <c r="N2053" s="1">
        <f>SUM(Table14[[#This Row],[Price]]*0.85)</f>
        <v>85</v>
      </c>
      <c r="O2053" s="1">
        <f>SUM(Table14[[#This Row],[Price]]*0.7)</f>
        <v>70</v>
      </c>
      <c r="P2053" s="1" t="s">
        <v>24</v>
      </c>
      <c r="Q2053" s="1" t="s">
        <v>25</v>
      </c>
    </row>
    <row r="2054" spans="1:17" x14ac:dyDescent="0.35">
      <c r="A2054">
        <v>633846</v>
      </c>
      <c r="B2054" t="s">
        <v>2746</v>
      </c>
      <c r="C2054" s="11" t="s">
        <v>10398</v>
      </c>
      <c r="D2054">
        <v>107.72</v>
      </c>
      <c r="E2054">
        <v>84439</v>
      </c>
      <c r="F2054" s="7">
        <v>96.947999999999993</v>
      </c>
      <c r="G2054" s="1">
        <f>MIN(Table14[[#This Row],[Medicare Outpatient Allowable Rate]:[United Healthcare Outpatient Allowable Rate]])</f>
        <v>0</v>
      </c>
      <c r="H2054" s="1">
        <f>MAX(Table14[[#This Row],[Medicare Outpatient Allowable Rate]:[United Healthcare Outpatient Allowable Rate]])</f>
        <v>91.561999999999998</v>
      </c>
      <c r="I2054" s="1">
        <v>0</v>
      </c>
      <c r="J2054" s="1">
        <f>SUM(Table14[[#This Row],[Price]]*0.85)</f>
        <v>91.561999999999998</v>
      </c>
      <c r="K2054" s="1">
        <f>SUM(Table14[[#This Row],[Price]]*0.82)</f>
        <v>88.330399999999997</v>
      </c>
      <c r="L2054" s="1">
        <f>SUM(Table14[[#This Row],[Price]]*0.85)</f>
        <v>91.561999999999998</v>
      </c>
      <c r="M2054" s="1">
        <f>SUM(Table14[[#This Row],[Price]]*0.75)</f>
        <v>80.789999999999992</v>
      </c>
      <c r="N2054" s="1">
        <f>SUM(Table14[[#This Row],[Price]]*0.85)</f>
        <v>91.561999999999998</v>
      </c>
      <c r="O2054" s="1">
        <f>SUM(Table14[[#This Row],[Price]]*0.7)</f>
        <v>75.403999999999996</v>
      </c>
      <c r="P2054" s="1" t="s">
        <v>24</v>
      </c>
      <c r="Q2054" s="1" t="s">
        <v>25</v>
      </c>
    </row>
    <row r="2055" spans="1:17" x14ac:dyDescent="0.35">
      <c r="A2055">
        <v>50464817</v>
      </c>
      <c r="B2055" t="s">
        <v>2747</v>
      </c>
      <c r="C2055" s="11" t="s">
        <v>10414</v>
      </c>
      <c r="D2055">
        <v>291</v>
      </c>
      <c r="E2055">
        <v>88230</v>
      </c>
      <c r="F2055" s="7">
        <v>261.89999999999998</v>
      </c>
      <c r="G2055" s="1">
        <f>MIN(Table14[[#This Row],[Medicare Outpatient Allowable Rate]:[United Healthcare Outpatient Allowable Rate]])</f>
        <v>0</v>
      </c>
      <c r="H2055" s="1">
        <f>MAX(Table14[[#This Row],[Medicare Outpatient Allowable Rate]:[United Healthcare Outpatient Allowable Rate]])</f>
        <v>247.35</v>
      </c>
      <c r="I2055" s="1">
        <v>0</v>
      </c>
      <c r="J2055" s="1">
        <f>SUM(Table14[[#This Row],[Price]]*0.85)</f>
        <v>247.35</v>
      </c>
      <c r="K2055" s="1">
        <f>SUM(Table14[[#This Row],[Price]]*0.82)</f>
        <v>238.61999999999998</v>
      </c>
      <c r="L2055" s="1">
        <f>SUM(Table14[[#This Row],[Price]]*0.85)</f>
        <v>247.35</v>
      </c>
      <c r="M2055" s="1">
        <f>SUM(Table14[[#This Row],[Price]]*0.75)</f>
        <v>218.25</v>
      </c>
      <c r="N2055" s="1">
        <f>SUM(Table14[[#This Row],[Price]]*0.85)</f>
        <v>247.35</v>
      </c>
      <c r="O2055" s="1">
        <f>SUM(Table14[[#This Row],[Price]]*0.7)</f>
        <v>203.7</v>
      </c>
      <c r="P2055" s="1" t="s">
        <v>24</v>
      </c>
      <c r="Q2055" s="1" t="s">
        <v>25</v>
      </c>
    </row>
    <row r="2056" spans="1:17" x14ac:dyDescent="0.35">
      <c r="A2056">
        <v>48782812</v>
      </c>
      <c r="B2056" t="s">
        <v>2748</v>
      </c>
      <c r="C2056" s="11" t="s">
        <v>10397</v>
      </c>
      <c r="D2056">
        <v>49.45</v>
      </c>
      <c r="E2056">
        <v>86364</v>
      </c>
      <c r="F2056" s="7">
        <v>44.505000000000003</v>
      </c>
      <c r="G2056" s="1">
        <f>MIN(Table14[[#This Row],[Medicare Outpatient Allowable Rate]:[United Healthcare Outpatient Allowable Rate]])</f>
        <v>0</v>
      </c>
      <c r="H2056" s="1">
        <f>MAX(Table14[[#This Row],[Medicare Outpatient Allowable Rate]:[United Healthcare Outpatient Allowable Rate]])</f>
        <v>42.032499999999999</v>
      </c>
      <c r="I2056" s="1">
        <v>0</v>
      </c>
      <c r="J2056" s="1">
        <f>SUM(Table14[[#This Row],[Price]]*0.85)</f>
        <v>42.032499999999999</v>
      </c>
      <c r="K2056" s="1">
        <f>SUM(Table14[[#This Row],[Price]]*0.82)</f>
        <v>40.548999999999999</v>
      </c>
      <c r="L2056" s="1">
        <f>SUM(Table14[[#This Row],[Price]]*0.85)</f>
        <v>42.032499999999999</v>
      </c>
      <c r="M2056" s="1">
        <f>SUM(Table14[[#This Row],[Price]]*0.75)</f>
        <v>37.087500000000006</v>
      </c>
      <c r="N2056" s="1">
        <f>SUM(Table14[[#This Row],[Price]]*0.85)</f>
        <v>42.032499999999999</v>
      </c>
      <c r="O2056" s="1">
        <f>SUM(Table14[[#This Row],[Price]]*0.7)</f>
        <v>34.615000000000002</v>
      </c>
      <c r="P2056" s="1" t="s">
        <v>24</v>
      </c>
      <c r="Q2056" s="1" t="s">
        <v>25</v>
      </c>
    </row>
    <row r="2057" spans="1:17" x14ac:dyDescent="0.35">
      <c r="A2057">
        <v>48782813</v>
      </c>
      <c r="B2057" t="s">
        <v>2749</v>
      </c>
      <c r="C2057" s="11" t="s">
        <v>10397</v>
      </c>
      <c r="D2057">
        <v>45</v>
      </c>
      <c r="E2057">
        <v>83516</v>
      </c>
      <c r="F2057" s="7">
        <v>40.5</v>
      </c>
      <c r="G2057" s="1">
        <f>MIN(Table14[[#This Row],[Medicare Outpatient Allowable Rate]:[United Healthcare Outpatient Allowable Rate]])</f>
        <v>0</v>
      </c>
      <c r="H2057" s="1">
        <f>MAX(Table14[[#This Row],[Medicare Outpatient Allowable Rate]:[United Healthcare Outpatient Allowable Rate]])</f>
        <v>38.25</v>
      </c>
      <c r="I2057" s="1">
        <v>0</v>
      </c>
      <c r="J2057" s="1">
        <f>SUM(Table14[[#This Row],[Price]]*0.85)</f>
        <v>38.25</v>
      </c>
      <c r="K2057" s="1">
        <f>SUM(Table14[[#This Row],[Price]]*0.82)</f>
        <v>36.9</v>
      </c>
      <c r="L2057" s="1">
        <f>SUM(Table14[[#This Row],[Price]]*0.85)</f>
        <v>38.25</v>
      </c>
      <c r="M2057" s="1">
        <f>SUM(Table14[[#This Row],[Price]]*0.75)</f>
        <v>33.75</v>
      </c>
      <c r="N2057" s="1">
        <f>SUM(Table14[[#This Row],[Price]]*0.85)</f>
        <v>38.25</v>
      </c>
      <c r="O2057" s="1">
        <f>SUM(Table14[[#This Row],[Price]]*0.7)</f>
        <v>31.499999999999996</v>
      </c>
      <c r="P2057" s="1" t="s">
        <v>24</v>
      </c>
      <c r="Q2057" s="1" t="s">
        <v>25</v>
      </c>
    </row>
    <row r="2058" spans="1:17" x14ac:dyDescent="0.35">
      <c r="A2058">
        <v>51554509</v>
      </c>
      <c r="B2058" t="s">
        <v>2750</v>
      </c>
      <c r="C2058" s="11" t="s">
        <v>10397</v>
      </c>
      <c r="D2058">
        <v>31</v>
      </c>
      <c r="E2058">
        <v>86039</v>
      </c>
      <c r="F2058" s="7">
        <v>27.9</v>
      </c>
      <c r="G2058" s="1">
        <f>MIN(Table14[[#This Row],[Medicare Outpatient Allowable Rate]:[United Healthcare Outpatient Allowable Rate]])</f>
        <v>0</v>
      </c>
      <c r="H2058" s="1">
        <f>MAX(Table14[[#This Row],[Medicare Outpatient Allowable Rate]:[United Healthcare Outpatient Allowable Rate]])</f>
        <v>26.349999999999998</v>
      </c>
      <c r="I2058" s="1">
        <v>0</v>
      </c>
      <c r="J2058" s="1">
        <f>SUM(Table14[[#This Row],[Price]]*0.85)</f>
        <v>26.349999999999998</v>
      </c>
      <c r="K2058" s="1">
        <f>SUM(Table14[[#This Row],[Price]]*0.82)</f>
        <v>25.419999999999998</v>
      </c>
      <c r="L2058" s="1">
        <f>SUM(Table14[[#This Row],[Price]]*0.85)</f>
        <v>26.349999999999998</v>
      </c>
      <c r="M2058" s="1">
        <f>SUM(Table14[[#This Row],[Price]]*0.75)</f>
        <v>23.25</v>
      </c>
      <c r="N2058" s="1">
        <f>SUM(Table14[[#This Row],[Price]]*0.85)</f>
        <v>26.349999999999998</v>
      </c>
      <c r="O2058" s="1">
        <f>SUM(Table14[[#This Row],[Price]]*0.7)</f>
        <v>21.7</v>
      </c>
      <c r="P2058" s="1" t="s">
        <v>24</v>
      </c>
      <c r="Q2058" s="1" t="s">
        <v>25</v>
      </c>
    </row>
    <row r="2059" spans="1:17" x14ac:dyDescent="0.35">
      <c r="A2059">
        <v>49965090</v>
      </c>
      <c r="B2059" t="s">
        <v>2751</v>
      </c>
      <c r="C2059" s="11" t="s">
        <v>10398</v>
      </c>
      <c r="D2059">
        <v>34</v>
      </c>
      <c r="E2059">
        <v>80201</v>
      </c>
      <c r="F2059" s="7">
        <v>30.6</v>
      </c>
      <c r="G2059" s="1">
        <f>MIN(Table14[[#This Row],[Medicare Outpatient Allowable Rate]:[United Healthcare Outpatient Allowable Rate]])</f>
        <v>0</v>
      </c>
      <c r="H2059" s="1">
        <f>MAX(Table14[[#This Row],[Medicare Outpatient Allowable Rate]:[United Healthcare Outpatient Allowable Rate]])</f>
        <v>28.9</v>
      </c>
      <c r="I2059" s="1">
        <v>0</v>
      </c>
      <c r="J2059" s="1">
        <f>SUM(Table14[[#This Row],[Price]]*0.85)</f>
        <v>28.9</v>
      </c>
      <c r="K2059" s="1">
        <f>SUM(Table14[[#This Row],[Price]]*0.82)</f>
        <v>27.88</v>
      </c>
      <c r="L2059" s="1">
        <f>SUM(Table14[[#This Row],[Price]]*0.85)</f>
        <v>28.9</v>
      </c>
      <c r="M2059" s="1">
        <f>SUM(Table14[[#This Row],[Price]]*0.75)</f>
        <v>25.5</v>
      </c>
      <c r="N2059" s="1">
        <f>SUM(Table14[[#This Row],[Price]]*0.85)</f>
        <v>28.9</v>
      </c>
      <c r="O2059" s="1">
        <f>SUM(Table14[[#This Row],[Price]]*0.7)</f>
        <v>23.799999999999997</v>
      </c>
      <c r="P2059" s="1" t="s">
        <v>24</v>
      </c>
      <c r="Q2059" s="1" t="s">
        <v>25</v>
      </c>
    </row>
    <row r="2060" spans="1:17" x14ac:dyDescent="0.35">
      <c r="A2060">
        <v>50772569</v>
      </c>
      <c r="B2060" t="s">
        <v>2752</v>
      </c>
      <c r="C2060" s="11" t="s">
        <v>10400</v>
      </c>
      <c r="D2060">
        <v>57.5</v>
      </c>
      <c r="E2060">
        <v>87150</v>
      </c>
      <c r="F2060" s="7">
        <v>51.75</v>
      </c>
      <c r="G2060" s="1">
        <f>MIN(Table14[[#This Row],[Medicare Outpatient Allowable Rate]:[United Healthcare Outpatient Allowable Rate]])</f>
        <v>0</v>
      </c>
      <c r="H2060" s="1">
        <f>MAX(Table14[[#This Row],[Medicare Outpatient Allowable Rate]:[United Healthcare Outpatient Allowable Rate]])</f>
        <v>48.875</v>
      </c>
      <c r="I2060" s="1">
        <v>0</v>
      </c>
      <c r="J2060" s="1">
        <f>SUM(Table14[[#This Row],[Price]]*0.85)</f>
        <v>48.875</v>
      </c>
      <c r="K2060" s="1">
        <f>SUM(Table14[[#This Row],[Price]]*0.82)</f>
        <v>47.15</v>
      </c>
      <c r="L2060" s="1">
        <f>SUM(Table14[[#This Row],[Price]]*0.85)</f>
        <v>48.875</v>
      </c>
      <c r="M2060" s="1">
        <f>SUM(Table14[[#This Row],[Price]]*0.75)</f>
        <v>43.125</v>
      </c>
      <c r="N2060" s="1">
        <f>SUM(Table14[[#This Row],[Price]]*0.85)</f>
        <v>48.875</v>
      </c>
      <c r="O2060" s="1">
        <f>SUM(Table14[[#This Row],[Price]]*0.7)</f>
        <v>40.25</v>
      </c>
      <c r="P2060" s="1" t="s">
        <v>24</v>
      </c>
      <c r="Q2060" s="1" t="s">
        <v>25</v>
      </c>
    </row>
    <row r="2061" spans="1:17" x14ac:dyDescent="0.35">
      <c r="A2061">
        <v>49468954</v>
      </c>
      <c r="B2061" t="s">
        <v>2753</v>
      </c>
      <c r="C2061" s="11" t="s">
        <v>10398</v>
      </c>
      <c r="D2061">
        <v>32</v>
      </c>
      <c r="E2061">
        <v>82784</v>
      </c>
      <c r="F2061" s="7">
        <v>28.8</v>
      </c>
      <c r="G2061" s="1">
        <f>MIN(Table14[[#This Row],[Medicare Outpatient Allowable Rate]:[United Healthcare Outpatient Allowable Rate]])</f>
        <v>0</v>
      </c>
      <c r="H2061" s="1">
        <f>MAX(Table14[[#This Row],[Medicare Outpatient Allowable Rate]:[United Healthcare Outpatient Allowable Rate]])</f>
        <v>27.2</v>
      </c>
      <c r="I2061" s="1">
        <v>0</v>
      </c>
      <c r="J2061" s="1">
        <f>SUM(Table14[[#This Row],[Price]]*0.85)</f>
        <v>27.2</v>
      </c>
      <c r="K2061" s="1">
        <f>SUM(Table14[[#This Row],[Price]]*0.82)</f>
        <v>26.24</v>
      </c>
      <c r="L2061" s="1">
        <f>SUM(Table14[[#This Row],[Price]]*0.85)</f>
        <v>27.2</v>
      </c>
      <c r="M2061" s="1">
        <f>SUM(Table14[[#This Row],[Price]]*0.75)</f>
        <v>24</v>
      </c>
      <c r="N2061" s="1">
        <f>SUM(Table14[[#This Row],[Price]]*0.85)</f>
        <v>27.2</v>
      </c>
      <c r="O2061" s="1">
        <f>SUM(Table14[[#This Row],[Price]]*0.7)</f>
        <v>22.4</v>
      </c>
      <c r="P2061" s="1" t="s">
        <v>24</v>
      </c>
      <c r="Q2061" s="1" t="s">
        <v>25</v>
      </c>
    </row>
    <row r="2062" spans="1:17" x14ac:dyDescent="0.35">
      <c r="A2062">
        <v>633818</v>
      </c>
      <c r="B2062" t="s">
        <v>2754</v>
      </c>
      <c r="C2062" s="11" t="s">
        <v>10398</v>
      </c>
      <c r="D2062">
        <v>17.559999999999999</v>
      </c>
      <c r="E2062">
        <v>84155</v>
      </c>
      <c r="F2062" s="7">
        <v>15.803999999999998</v>
      </c>
      <c r="G2062" s="1">
        <f>MIN(Table14[[#This Row],[Medicare Outpatient Allowable Rate]:[United Healthcare Outpatient Allowable Rate]])</f>
        <v>0</v>
      </c>
      <c r="H2062" s="1">
        <f>MAX(Table14[[#This Row],[Medicare Outpatient Allowable Rate]:[United Healthcare Outpatient Allowable Rate]])</f>
        <v>14.925999999999998</v>
      </c>
      <c r="I2062" s="1">
        <v>0</v>
      </c>
      <c r="J2062" s="1">
        <f>SUM(Table14[[#This Row],[Price]]*0.85)</f>
        <v>14.925999999999998</v>
      </c>
      <c r="K2062" s="1">
        <f>SUM(Table14[[#This Row],[Price]]*0.82)</f>
        <v>14.399199999999999</v>
      </c>
      <c r="L2062" s="1">
        <f>SUM(Table14[[#This Row],[Price]]*0.85)</f>
        <v>14.925999999999998</v>
      </c>
      <c r="M2062" s="1">
        <f>SUM(Table14[[#This Row],[Price]]*0.75)</f>
        <v>13.169999999999998</v>
      </c>
      <c r="N2062" s="1">
        <f>SUM(Table14[[#This Row],[Price]]*0.85)</f>
        <v>14.925999999999998</v>
      </c>
      <c r="O2062" s="1">
        <f>SUM(Table14[[#This Row],[Price]]*0.7)</f>
        <v>12.291999999999998</v>
      </c>
      <c r="P2062" s="1" t="s">
        <v>24</v>
      </c>
      <c r="Q2062" s="1" t="s">
        <v>25</v>
      </c>
    </row>
    <row r="2063" spans="1:17" x14ac:dyDescent="0.35">
      <c r="A2063">
        <v>48782811</v>
      </c>
      <c r="B2063" t="s">
        <v>2755</v>
      </c>
      <c r="C2063" s="11" t="s">
        <v>10398</v>
      </c>
      <c r="D2063">
        <v>61.2</v>
      </c>
      <c r="E2063">
        <v>84480</v>
      </c>
      <c r="F2063" s="7">
        <v>55.08</v>
      </c>
      <c r="G2063" s="1">
        <f>MIN(Table14[[#This Row],[Medicare Outpatient Allowable Rate]:[United Healthcare Outpatient Allowable Rate]])</f>
        <v>0</v>
      </c>
      <c r="H2063" s="1">
        <f>MAX(Table14[[#This Row],[Medicare Outpatient Allowable Rate]:[United Healthcare Outpatient Allowable Rate]])</f>
        <v>52.02</v>
      </c>
      <c r="I2063" s="1">
        <v>0</v>
      </c>
      <c r="J2063" s="1">
        <f>SUM(Table14[[#This Row],[Price]]*0.85)</f>
        <v>52.02</v>
      </c>
      <c r="K2063" s="1">
        <f>SUM(Table14[[#This Row],[Price]]*0.82)</f>
        <v>50.183999999999997</v>
      </c>
      <c r="L2063" s="1">
        <f>SUM(Table14[[#This Row],[Price]]*0.85)</f>
        <v>52.02</v>
      </c>
      <c r="M2063" s="1">
        <f>SUM(Table14[[#This Row],[Price]]*0.75)</f>
        <v>45.900000000000006</v>
      </c>
      <c r="N2063" s="1">
        <f>SUM(Table14[[#This Row],[Price]]*0.85)</f>
        <v>52.02</v>
      </c>
      <c r="O2063" s="1">
        <f>SUM(Table14[[#This Row],[Price]]*0.7)</f>
        <v>42.839999999999996</v>
      </c>
      <c r="P2063" s="1" t="s">
        <v>24</v>
      </c>
      <c r="Q2063" s="1" t="s">
        <v>25</v>
      </c>
    </row>
    <row r="2064" spans="1:17" x14ac:dyDescent="0.35">
      <c r="A2064">
        <v>48782797</v>
      </c>
      <c r="B2064" t="s">
        <v>2756</v>
      </c>
      <c r="C2064" s="11" t="s">
        <v>10398</v>
      </c>
      <c r="D2064">
        <v>111.18</v>
      </c>
      <c r="E2064">
        <v>84403</v>
      </c>
      <c r="F2064" s="7">
        <v>100.06200000000001</v>
      </c>
      <c r="G2064" s="1">
        <f>MIN(Table14[[#This Row],[Medicare Outpatient Allowable Rate]:[United Healthcare Outpatient Allowable Rate]])</f>
        <v>0</v>
      </c>
      <c r="H2064" s="1">
        <f>MAX(Table14[[#This Row],[Medicare Outpatient Allowable Rate]:[United Healthcare Outpatient Allowable Rate]])</f>
        <v>94.503</v>
      </c>
      <c r="I2064" s="1">
        <v>0</v>
      </c>
      <c r="J2064" s="1">
        <f>SUM(Table14[[#This Row],[Price]]*0.85)</f>
        <v>94.503</v>
      </c>
      <c r="K2064" s="1">
        <f>SUM(Table14[[#This Row],[Price]]*0.82)</f>
        <v>91.167599999999993</v>
      </c>
      <c r="L2064" s="1">
        <f>SUM(Table14[[#This Row],[Price]]*0.85)</f>
        <v>94.503</v>
      </c>
      <c r="M2064" s="1">
        <f>SUM(Table14[[#This Row],[Price]]*0.75)</f>
        <v>83.385000000000005</v>
      </c>
      <c r="N2064" s="1">
        <f>SUM(Table14[[#This Row],[Price]]*0.85)</f>
        <v>94.503</v>
      </c>
      <c r="O2064" s="1">
        <f>SUM(Table14[[#This Row],[Price]]*0.7)</f>
        <v>77.825999999999993</v>
      </c>
      <c r="P2064" s="1" t="s">
        <v>24</v>
      </c>
      <c r="Q2064" s="1" t="s">
        <v>25</v>
      </c>
    </row>
    <row r="2065" spans="1:17" x14ac:dyDescent="0.35">
      <c r="A2065">
        <v>47245903</v>
      </c>
      <c r="B2065" t="s">
        <v>2757</v>
      </c>
      <c r="C2065" s="11" t="s">
        <v>10403</v>
      </c>
      <c r="D2065">
        <v>13.19</v>
      </c>
      <c r="E2065">
        <v>81050</v>
      </c>
      <c r="F2065" s="7">
        <v>11.870999999999999</v>
      </c>
      <c r="G2065" s="1">
        <f>MIN(Table14[[#This Row],[Medicare Outpatient Allowable Rate]:[United Healthcare Outpatient Allowable Rate]])</f>
        <v>0</v>
      </c>
      <c r="H2065" s="1">
        <f>MAX(Table14[[#This Row],[Medicare Outpatient Allowable Rate]:[United Healthcare Outpatient Allowable Rate]])</f>
        <v>11.211499999999999</v>
      </c>
      <c r="I2065" s="1">
        <v>0</v>
      </c>
      <c r="J2065" s="1">
        <f>SUM(Table14[[#This Row],[Price]]*0.85)</f>
        <v>11.211499999999999</v>
      </c>
      <c r="K2065" s="1">
        <f>SUM(Table14[[#This Row],[Price]]*0.82)</f>
        <v>10.815799999999999</v>
      </c>
      <c r="L2065" s="1">
        <f>SUM(Table14[[#This Row],[Price]]*0.85)</f>
        <v>11.211499999999999</v>
      </c>
      <c r="M2065" s="1">
        <f>SUM(Table14[[#This Row],[Price]]*0.75)</f>
        <v>9.8925000000000001</v>
      </c>
      <c r="N2065" s="1">
        <f>SUM(Table14[[#This Row],[Price]]*0.85)</f>
        <v>11.211499999999999</v>
      </c>
      <c r="O2065" s="1">
        <f>SUM(Table14[[#This Row],[Price]]*0.7)</f>
        <v>9.2329999999999988</v>
      </c>
      <c r="P2065" s="1" t="s">
        <v>24</v>
      </c>
      <c r="Q2065" s="1" t="s">
        <v>25</v>
      </c>
    </row>
    <row r="2066" spans="1:17" x14ac:dyDescent="0.35">
      <c r="A2066">
        <v>51308967</v>
      </c>
      <c r="B2066" t="s">
        <v>2758</v>
      </c>
      <c r="C2066" s="11" t="s">
        <v>10397</v>
      </c>
      <c r="D2066">
        <v>40</v>
      </c>
      <c r="E2066">
        <v>86777</v>
      </c>
      <c r="F2066" s="7">
        <v>36</v>
      </c>
      <c r="G2066" s="1">
        <f>MIN(Table14[[#This Row],[Medicare Outpatient Allowable Rate]:[United Healthcare Outpatient Allowable Rate]])</f>
        <v>0</v>
      </c>
      <c r="H2066" s="1">
        <f>MAX(Table14[[#This Row],[Medicare Outpatient Allowable Rate]:[United Healthcare Outpatient Allowable Rate]])</f>
        <v>34</v>
      </c>
      <c r="I2066" s="1">
        <v>0</v>
      </c>
      <c r="J2066" s="1">
        <f>SUM(Table14[[#This Row],[Price]]*0.85)</f>
        <v>34</v>
      </c>
      <c r="K2066" s="1">
        <f>SUM(Table14[[#This Row],[Price]]*0.82)</f>
        <v>32.799999999999997</v>
      </c>
      <c r="L2066" s="1">
        <f>SUM(Table14[[#This Row],[Price]]*0.85)</f>
        <v>34</v>
      </c>
      <c r="M2066" s="1">
        <f>SUM(Table14[[#This Row],[Price]]*0.75)</f>
        <v>30</v>
      </c>
      <c r="N2066" s="1">
        <f>SUM(Table14[[#This Row],[Price]]*0.85)</f>
        <v>34</v>
      </c>
      <c r="O2066" s="1">
        <f>SUM(Table14[[#This Row],[Price]]*0.7)</f>
        <v>28</v>
      </c>
      <c r="P2066" s="1" t="s">
        <v>24</v>
      </c>
      <c r="Q2066" s="1" t="s">
        <v>25</v>
      </c>
    </row>
    <row r="2067" spans="1:17" x14ac:dyDescent="0.35">
      <c r="A2067">
        <v>49988503</v>
      </c>
      <c r="B2067" t="s">
        <v>2759</v>
      </c>
      <c r="C2067" s="11" t="s">
        <v>10397</v>
      </c>
      <c r="D2067">
        <v>40.799999999999997</v>
      </c>
      <c r="E2067">
        <v>86777</v>
      </c>
      <c r="F2067" s="7">
        <v>36.72</v>
      </c>
      <c r="G2067" s="1">
        <f>MIN(Table14[[#This Row],[Medicare Outpatient Allowable Rate]:[United Healthcare Outpatient Allowable Rate]])</f>
        <v>0</v>
      </c>
      <c r="H2067" s="1">
        <f>MAX(Table14[[#This Row],[Medicare Outpatient Allowable Rate]:[United Healthcare Outpatient Allowable Rate]])</f>
        <v>34.68</v>
      </c>
      <c r="I2067" s="1">
        <v>0</v>
      </c>
      <c r="J2067" s="1">
        <f>SUM(Table14[[#This Row],[Price]]*0.85)</f>
        <v>34.68</v>
      </c>
      <c r="K2067" s="1">
        <f>SUM(Table14[[#This Row],[Price]]*0.82)</f>
        <v>33.455999999999996</v>
      </c>
      <c r="L2067" s="1">
        <f>SUM(Table14[[#This Row],[Price]]*0.85)</f>
        <v>34.68</v>
      </c>
      <c r="M2067" s="1">
        <f>SUM(Table14[[#This Row],[Price]]*0.75)</f>
        <v>30.599999999999998</v>
      </c>
      <c r="N2067" s="1">
        <f>SUM(Table14[[#This Row],[Price]]*0.85)</f>
        <v>34.68</v>
      </c>
      <c r="O2067" s="1">
        <f>SUM(Table14[[#This Row],[Price]]*0.7)</f>
        <v>28.559999999999995</v>
      </c>
      <c r="P2067" s="1" t="s">
        <v>24</v>
      </c>
      <c r="Q2067" s="1" t="s">
        <v>25</v>
      </c>
    </row>
    <row r="2068" spans="1:17" x14ac:dyDescent="0.35">
      <c r="A2068">
        <v>49555805</v>
      </c>
      <c r="B2068" t="s">
        <v>2760</v>
      </c>
      <c r="C2068" s="11" t="s">
        <v>10398</v>
      </c>
      <c r="D2068">
        <v>35.14</v>
      </c>
      <c r="E2068">
        <v>84466</v>
      </c>
      <c r="F2068" s="7">
        <v>31.626000000000001</v>
      </c>
      <c r="G2068" s="1">
        <f>MIN(Table14[[#This Row],[Medicare Outpatient Allowable Rate]:[United Healthcare Outpatient Allowable Rate]])</f>
        <v>0</v>
      </c>
      <c r="H2068" s="1">
        <f>MAX(Table14[[#This Row],[Medicare Outpatient Allowable Rate]:[United Healthcare Outpatient Allowable Rate]])</f>
        <v>29.869</v>
      </c>
      <c r="I2068" s="1">
        <v>0</v>
      </c>
      <c r="J2068" s="1">
        <f>SUM(Table14[[#This Row],[Price]]*0.85)</f>
        <v>29.869</v>
      </c>
      <c r="K2068" s="1">
        <f>SUM(Table14[[#This Row],[Price]]*0.82)</f>
        <v>28.814799999999998</v>
      </c>
      <c r="L2068" s="1">
        <f>SUM(Table14[[#This Row],[Price]]*0.85)</f>
        <v>29.869</v>
      </c>
      <c r="M2068" s="1">
        <f>SUM(Table14[[#This Row],[Price]]*0.75)</f>
        <v>26.355</v>
      </c>
      <c r="N2068" s="1">
        <f>SUM(Table14[[#This Row],[Price]]*0.85)</f>
        <v>29.869</v>
      </c>
      <c r="O2068" s="1">
        <f>SUM(Table14[[#This Row],[Price]]*0.7)</f>
        <v>24.597999999999999</v>
      </c>
      <c r="P2068" s="1" t="s">
        <v>24</v>
      </c>
      <c r="Q2068" s="1" t="s">
        <v>25</v>
      </c>
    </row>
    <row r="2069" spans="1:17" x14ac:dyDescent="0.35">
      <c r="A2069">
        <v>50302645</v>
      </c>
      <c r="B2069" t="s">
        <v>2761</v>
      </c>
      <c r="C2069" s="11" t="s">
        <v>10398</v>
      </c>
      <c r="D2069">
        <v>35.17</v>
      </c>
      <c r="E2069">
        <v>84466</v>
      </c>
      <c r="F2069" s="7">
        <v>31.653000000000002</v>
      </c>
      <c r="G2069" s="1">
        <f>MIN(Table14[[#This Row],[Medicare Outpatient Allowable Rate]:[United Healthcare Outpatient Allowable Rate]])</f>
        <v>0</v>
      </c>
      <c r="H2069" s="1">
        <f>MAX(Table14[[#This Row],[Medicare Outpatient Allowable Rate]:[United Healthcare Outpatient Allowable Rate]])</f>
        <v>29.894500000000001</v>
      </c>
      <c r="I2069" s="1">
        <v>0</v>
      </c>
      <c r="J2069" s="1">
        <f>SUM(Table14[[#This Row],[Price]]*0.85)</f>
        <v>29.894500000000001</v>
      </c>
      <c r="K2069" s="1">
        <f>SUM(Table14[[#This Row],[Price]]*0.82)</f>
        <v>28.839400000000001</v>
      </c>
      <c r="L2069" s="1">
        <f>SUM(Table14[[#This Row],[Price]]*0.85)</f>
        <v>29.894500000000001</v>
      </c>
      <c r="M2069" s="1">
        <f>SUM(Table14[[#This Row],[Price]]*0.75)</f>
        <v>26.377500000000001</v>
      </c>
      <c r="N2069" s="1">
        <f>SUM(Table14[[#This Row],[Price]]*0.85)</f>
        <v>29.894500000000001</v>
      </c>
      <c r="O2069" s="1">
        <f>SUM(Table14[[#This Row],[Price]]*0.7)</f>
        <v>24.619</v>
      </c>
      <c r="P2069" s="1" t="s">
        <v>24</v>
      </c>
      <c r="Q2069" s="1" t="s">
        <v>25</v>
      </c>
    </row>
    <row r="2070" spans="1:17" x14ac:dyDescent="0.35">
      <c r="A2070">
        <v>50303726</v>
      </c>
      <c r="B2070" t="s">
        <v>2761</v>
      </c>
      <c r="C2070" s="11" t="s">
        <v>10398</v>
      </c>
      <c r="D2070">
        <v>35.17</v>
      </c>
      <c r="E2070">
        <v>84466</v>
      </c>
      <c r="F2070" s="7">
        <v>31.653000000000002</v>
      </c>
      <c r="G2070" s="1">
        <f>MIN(Table14[[#This Row],[Medicare Outpatient Allowable Rate]:[United Healthcare Outpatient Allowable Rate]])</f>
        <v>0</v>
      </c>
      <c r="H2070" s="1">
        <f>MAX(Table14[[#This Row],[Medicare Outpatient Allowable Rate]:[United Healthcare Outpatient Allowable Rate]])</f>
        <v>29.894500000000001</v>
      </c>
      <c r="I2070" s="1">
        <v>0</v>
      </c>
      <c r="J2070" s="1">
        <f>SUM(Table14[[#This Row],[Price]]*0.85)</f>
        <v>29.894500000000001</v>
      </c>
      <c r="K2070" s="1">
        <f>SUM(Table14[[#This Row],[Price]]*0.82)</f>
        <v>28.839400000000001</v>
      </c>
      <c r="L2070" s="1">
        <f>SUM(Table14[[#This Row],[Price]]*0.85)</f>
        <v>29.894500000000001</v>
      </c>
      <c r="M2070" s="1">
        <f>SUM(Table14[[#This Row],[Price]]*0.75)</f>
        <v>26.377500000000001</v>
      </c>
      <c r="N2070" s="1">
        <f>SUM(Table14[[#This Row],[Price]]*0.85)</f>
        <v>29.894500000000001</v>
      </c>
      <c r="O2070" s="1">
        <f>SUM(Table14[[#This Row],[Price]]*0.7)</f>
        <v>24.619</v>
      </c>
      <c r="P2070" s="1" t="s">
        <v>24</v>
      </c>
      <c r="Q2070" s="1" t="s">
        <v>25</v>
      </c>
    </row>
    <row r="2071" spans="1:17" x14ac:dyDescent="0.35">
      <c r="A2071">
        <v>49555795</v>
      </c>
      <c r="B2071" t="s">
        <v>2762</v>
      </c>
      <c r="C2071" s="11" t="s">
        <v>10398</v>
      </c>
      <c r="D2071">
        <v>35.17</v>
      </c>
      <c r="E2071">
        <v>84466</v>
      </c>
      <c r="F2071" s="7">
        <v>31.653000000000002</v>
      </c>
      <c r="G2071" s="1">
        <f>MIN(Table14[[#This Row],[Medicare Outpatient Allowable Rate]:[United Healthcare Outpatient Allowable Rate]])</f>
        <v>0</v>
      </c>
      <c r="H2071" s="1">
        <f>MAX(Table14[[#This Row],[Medicare Outpatient Allowable Rate]:[United Healthcare Outpatient Allowable Rate]])</f>
        <v>29.894500000000001</v>
      </c>
      <c r="I2071" s="1">
        <v>0</v>
      </c>
      <c r="J2071" s="1">
        <f>SUM(Table14[[#This Row],[Price]]*0.85)</f>
        <v>29.894500000000001</v>
      </c>
      <c r="K2071" s="1">
        <f>SUM(Table14[[#This Row],[Price]]*0.82)</f>
        <v>28.839400000000001</v>
      </c>
      <c r="L2071" s="1">
        <f>SUM(Table14[[#This Row],[Price]]*0.85)</f>
        <v>29.894500000000001</v>
      </c>
      <c r="M2071" s="1">
        <f>SUM(Table14[[#This Row],[Price]]*0.75)</f>
        <v>26.377500000000001</v>
      </c>
      <c r="N2071" s="1">
        <f>SUM(Table14[[#This Row],[Price]]*0.85)</f>
        <v>29.894500000000001</v>
      </c>
      <c r="O2071" s="1">
        <f>SUM(Table14[[#This Row],[Price]]*0.7)</f>
        <v>24.619</v>
      </c>
      <c r="P2071" s="1" t="s">
        <v>24</v>
      </c>
      <c r="Q2071" s="1" t="s">
        <v>25</v>
      </c>
    </row>
    <row r="2072" spans="1:17" x14ac:dyDescent="0.35">
      <c r="A2072">
        <v>50302644</v>
      </c>
      <c r="B2072" t="s">
        <v>2763</v>
      </c>
      <c r="C2072" s="11" t="s">
        <v>10397</v>
      </c>
      <c r="D2072">
        <v>49.45</v>
      </c>
      <c r="E2072">
        <v>86364</v>
      </c>
      <c r="F2072" s="7">
        <v>44.505000000000003</v>
      </c>
      <c r="G2072" s="1">
        <f>MIN(Table14[[#This Row],[Medicare Outpatient Allowable Rate]:[United Healthcare Outpatient Allowable Rate]])</f>
        <v>0</v>
      </c>
      <c r="H2072" s="1">
        <f>MAX(Table14[[#This Row],[Medicare Outpatient Allowable Rate]:[United Healthcare Outpatient Allowable Rate]])</f>
        <v>42.032499999999999</v>
      </c>
      <c r="I2072" s="1">
        <v>0</v>
      </c>
      <c r="J2072" s="1">
        <f>SUM(Table14[[#This Row],[Price]]*0.85)</f>
        <v>42.032499999999999</v>
      </c>
      <c r="K2072" s="1">
        <f>SUM(Table14[[#This Row],[Price]]*0.82)</f>
        <v>40.548999999999999</v>
      </c>
      <c r="L2072" s="1">
        <f>SUM(Table14[[#This Row],[Price]]*0.85)</f>
        <v>42.032499999999999</v>
      </c>
      <c r="M2072" s="1">
        <f>SUM(Table14[[#This Row],[Price]]*0.75)</f>
        <v>37.087500000000006</v>
      </c>
      <c r="N2072" s="1">
        <f>SUM(Table14[[#This Row],[Price]]*0.85)</f>
        <v>42.032499999999999</v>
      </c>
      <c r="O2072" s="1">
        <f>SUM(Table14[[#This Row],[Price]]*0.7)</f>
        <v>34.615000000000002</v>
      </c>
      <c r="P2072" s="1" t="s">
        <v>24</v>
      </c>
      <c r="Q2072" s="1" t="s">
        <v>25</v>
      </c>
    </row>
    <row r="2073" spans="1:17" x14ac:dyDescent="0.35">
      <c r="A2073">
        <v>50302643</v>
      </c>
      <c r="B2073" t="s">
        <v>2764</v>
      </c>
      <c r="C2073" s="11" t="s">
        <v>10397</v>
      </c>
      <c r="D2073">
        <v>48.48</v>
      </c>
      <c r="E2073">
        <v>83516</v>
      </c>
      <c r="F2073" s="7">
        <v>43.631999999999998</v>
      </c>
      <c r="G2073" s="1">
        <f>MIN(Table14[[#This Row],[Medicare Outpatient Allowable Rate]:[United Healthcare Outpatient Allowable Rate]])</f>
        <v>0</v>
      </c>
      <c r="H2073" s="1">
        <f>MAX(Table14[[#This Row],[Medicare Outpatient Allowable Rate]:[United Healthcare Outpatient Allowable Rate]])</f>
        <v>41.207999999999998</v>
      </c>
      <c r="I2073" s="1">
        <v>0</v>
      </c>
      <c r="J2073" s="1">
        <f>SUM(Table14[[#This Row],[Price]]*0.85)</f>
        <v>41.207999999999998</v>
      </c>
      <c r="K2073" s="1">
        <f>SUM(Table14[[#This Row],[Price]]*0.82)</f>
        <v>39.753599999999992</v>
      </c>
      <c r="L2073" s="1">
        <f>SUM(Table14[[#This Row],[Price]]*0.85)</f>
        <v>41.207999999999998</v>
      </c>
      <c r="M2073" s="1">
        <f>SUM(Table14[[#This Row],[Price]]*0.75)</f>
        <v>36.36</v>
      </c>
      <c r="N2073" s="1">
        <f>SUM(Table14[[#This Row],[Price]]*0.85)</f>
        <v>41.207999999999998</v>
      </c>
      <c r="O2073" s="1">
        <f>SUM(Table14[[#This Row],[Price]]*0.7)</f>
        <v>33.935999999999993</v>
      </c>
      <c r="P2073" s="1" t="s">
        <v>24</v>
      </c>
      <c r="Q2073" s="1" t="s">
        <v>25</v>
      </c>
    </row>
    <row r="2074" spans="1:17" x14ac:dyDescent="0.35">
      <c r="A2074">
        <v>48782805</v>
      </c>
      <c r="B2074" t="s">
        <v>2765</v>
      </c>
      <c r="C2074" s="11" t="s">
        <v>10397</v>
      </c>
      <c r="D2074">
        <v>37</v>
      </c>
      <c r="E2074">
        <v>86780</v>
      </c>
      <c r="F2074" s="7">
        <v>33.299999999999997</v>
      </c>
      <c r="G2074" s="1">
        <f>MIN(Table14[[#This Row],[Medicare Outpatient Allowable Rate]:[United Healthcare Outpatient Allowable Rate]])</f>
        <v>0</v>
      </c>
      <c r="H2074" s="1">
        <f>MAX(Table14[[#This Row],[Medicare Outpatient Allowable Rate]:[United Healthcare Outpatient Allowable Rate]])</f>
        <v>31.45</v>
      </c>
      <c r="I2074" s="1">
        <v>0</v>
      </c>
      <c r="J2074" s="1">
        <f>SUM(Table14[[#This Row],[Price]]*0.85)</f>
        <v>31.45</v>
      </c>
      <c r="K2074" s="1">
        <f>SUM(Table14[[#This Row],[Price]]*0.82)</f>
        <v>30.34</v>
      </c>
      <c r="L2074" s="1">
        <f>SUM(Table14[[#This Row],[Price]]*0.85)</f>
        <v>31.45</v>
      </c>
      <c r="M2074" s="1">
        <f>SUM(Table14[[#This Row],[Price]]*0.75)</f>
        <v>27.75</v>
      </c>
      <c r="N2074" s="1">
        <f>SUM(Table14[[#This Row],[Price]]*0.85)</f>
        <v>31.45</v>
      </c>
      <c r="O2074" s="1">
        <f>SUM(Table14[[#This Row],[Price]]*0.7)</f>
        <v>25.9</v>
      </c>
      <c r="P2074" s="1" t="s">
        <v>24</v>
      </c>
      <c r="Q2074" s="1" t="s">
        <v>25</v>
      </c>
    </row>
    <row r="2075" spans="1:17" x14ac:dyDescent="0.35">
      <c r="A2075">
        <v>48898948</v>
      </c>
      <c r="B2075" t="s">
        <v>2766</v>
      </c>
      <c r="F2075" s="7">
        <v>0</v>
      </c>
      <c r="G2075" s="1" t="e">
        <f>MIN(Table14[[#This Row],[Medicare Outpatient Allowable Rate]:[United Healthcare Outpatient Allowable Rate]])</f>
        <v>#N/A</v>
      </c>
      <c r="H2075" s="1" t="e">
        <f>MAX(Table14[[#This Row],[Medicare Outpatient Allowable Rate]:[United Healthcare Outpatient Allowable Rate]])</f>
        <v>#N/A</v>
      </c>
      <c r="I2075" s="1" t="e">
        <v>#N/A</v>
      </c>
      <c r="J2075" s="1">
        <f>SUM(Table14[[#This Row],[Price]]*0.85)</f>
        <v>0</v>
      </c>
      <c r="K2075" s="1">
        <f>SUM(Table14[[#This Row],[Price]]*0.82)</f>
        <v>0</v>
      </c>
      <c r="L2075" s="1">
        <f>SUM(Table14[[#This Row],[Price]]*0.85)</f>
        <v>0</v>
      </c>
      <c r="M2075" s="1">
        <f>SUM(Table14[[#This Row],[Price]]*0.75)</f>
        <v>0</v>
      </c>
      <c r="N2075" s="1">
        <f>SUM(Table14[[#This Row],[Price]]*0.85)</f>
        <v>0</v>
      </c>
      <c r="O2075" s="1">
        <f>SUM(Table14[[#This Row],[Price]]*0.7)</f>
        <v>0</v>
      </c>
      <c r="P2075" s="1" t="s">
        <v>24</v>
      </c>
      <c r="Q2075" s="1" t="s">
        <v>25</v>
      </c>
    </row>
    <row r="2076" spans="1:17" x14ac:dyDescent="0.35">
      <c r="A2076">
        <v>1413621</v>
      </c>
      <c r="B2076" t="s">
        <v>2767</v>
      </c>
      <c r="C2076" s="11" t="s">
        <v>10400</v>
      </c>
      <c r="D2076">
        <v>21.08</v>
      </c>
      <c r="E2076">
        <v>87210</v>
      </c>
      <c r="F2076" s="7">
        <v>18.971999999999998</v>
      </c>
      <c r="G2076" s="1">
        <f>MIN(Table14[[#This Row],[Medicare Outpatient Allowable Rate]:[United Healthcare Outpatient Allowable Rate]])</f>
        <v>0</v>
      </c>
      <c r="H2076" s="1">
        <f>MAX(Table14[[#This Row],[Medicare Outpatient Allowable Rate]:[United Healthcare Outpatient Allowable Rate]])</f>
        <v>17.917999999999999</v>
      </c>
      <c r="I2076" s="1">
        <v>0</v>
      </c>
      <c r="J2076" s="1">
        <f>SUM(Table14[[#This Row],[Price]]*0.85)</f>
        <v>17.917999999999999</v>
      </c>
      <c r="K2076" s="1">
        <f>SUM(Table14[[#This Row],[Price]]*0.82)</f>
        <v>17.285599999999999</v>
      </c>
      <c r="L2076" s="1">
        <f>SUM(Table14[[#This Row],[Price]]*0.85)</f>
        <v>17.917999999999999</v>
      </c>
      <c r="M2076" s="1">
        <f>SUM(Table14[[#This Row],[Price]]*0.75)</f>
        <v>15.809999999999999</v>
      </c>
      <c r="N2076" s="1">
        <f>SUM(Table14[[#This Row],[Price]]*0.85)</f>
        <v>17.917999999999999</v>
      </c>
      <c r="O2076" s="1">
        <f>SUM(Table14[[#This Row],[Price]]*0.7)</f>
        <v>14.755999999999998</v>
      </c>
      <c r="P2076" s="1" t="s">
        <v>24</v>
      </c>
      <c r="Q2076" s="1" t="s">
        <v>25</v>
      </c>
    </row>
    <row r="2077" spans="1:17" x14ac:dyDescent="0.35">
      <c r="A2077">
        <v>49936571</v>
      </c>
      <c r="B2077" t="s">
        <v>2768</v>
      </c>
      <c r="C2077" s="11" t="s">
        <v>10400</v>
      </c>
      <c r="D2077">
        <v>119.79</v>
      </c>
      <c r="E2077">
        <v>87661</v>
      </c>
      <c r="F2077" s="7">
        <v>107.81100000000001</v>
      </c>
      <c r="G2077" s="1">
        <f>MIN(Table14[[#This Row],[Medicare Outpatient Allowable Rate]:[United Healthcare Outpatient Allowable Rate]])</f>
        <v>0</v>
      </c>
      <c r="H2077" s="1">
        <f>MAX(Table14[[#This Row],[Medicare Outpatient Allowable Rate]:[United Healthcare Outpatient Allowable Rate]])</f>
        <v>101.8215</v>
      </c>
      <c r="I2077" s="1">
        <v>0</v>
      </c>
      <c r="J2077" s="1">
        <f>SUM(Table14[[#This Row],[Price]]*0.85)</f>
        <v>101.8215</v>
      </c>
      <c r="K2077" s="1">
        <f>SUM(Table14[[#This Row],[Price]]*0.82)</f>
        <v>98.227800000000002</v>
      </c>
      <c r="L2077" s="1">
        <f>SUM(Table14[[#This Row],[Price]]*0.85)</f>
        <v>101.8215</v>
      </c>
      <c r="M2077" s="1">
        <f>SUM(Table14[[#This Row],[Price]]*0.75)</f>
        <v>89.842500000000001</v>
      </c>
      <c r="N2077" s="1">
        <f>SUM(Table14[[#This Row],[Price]]*0.85)</f>
        <v>101.8215</v>
      </c>
      <c r="O2077" s="1">
        <f>SUM(Table14[[#This Row],[Price]]*0.7)</f>
        <v>83.852999999999994</v>
      </c>
      <c r="P2077" s="1" t="s">
        <v>24</v>
      </c>
      <c r="Q2077" s="1" t="s">
        <v>25</v>
      </c>
    </row>
    <row r="2078" spans="1:17" x14ac:dyDescent="0.35">
      <c r="A2078">
        <v>633852</v>
      </c>
      <c r="B2078" t="s">
        <v>2769</v>
      </c>
      <c r="C2078" s="11" t="s">
        <v>10398</v>
      </c>
      <c r="D2078">
        <v>28.1</v>
      </c>
      <c r="E2078">
        <v>84478</v>
      </c>
      <c r="F2078" s="7">
        <v>25.29</v>
      </c>
      <c r="G2078" s="1">
        <f>MIN(Table14[[#This Row],[Medicare Outpatient Allowable Rate]:[United Healthcare Outpatient Allowable Rate]])</f>
        <v>0</v>
      </c>
      <c r="H2078" s="1">
        <f>MAX(Table14[[#This Row],[Medicare Outpatient Allowable Rate]:[United Healthcare Outpatient Allowable Rate]])</f>
        <v>23.885000000000002</v>
      </c>
      <c r="I2078" s="1">
        <v>0</v>
      </c>
      <c r="J2078" s="1">
        <f>SUM(Table14[[#This Row],[Price]]*0.85)</f>
        <v>23.885000000000002</v>
      </c>
      <c r="K2078" s="1">
        <f>SUM(Table14[[#This Row],[Price]]*0.82)</f>
        <v>23.041999999999998</v>
      </c>
      <c r="L2078" s="1">
        <f>SUM(Table14[[#This Row],[Price]]*0.85)</f>
        <v>23.885000000000002</v>
      </c>
      <c r="M2078" s="1">
        <f>SUM(Table14[[#This Row],[Price]]*0.75)</f>
        <v>21.075000000000003</v>
      </c>
      <c r="N2078" s="1">
        <f>SUM(Table14[[#This Row],[Price]]*0.85)</f>
        <v>23.885000000000002</v>
      </c>
      <c r="O2078" s="1">
        <f>SUM(Table14[[#This Row],[Price]]*0.7)</f>
        <v>19.669999999999998</v>
      </c>
      <c r="P2078" s="1" t="s">
        <v>24</v>
      </c>
      <c r="Q2078" s="1" t="s">
        <v>25</v>
      </c>
    </row>
    <row r="2079" spans="1:17" x14ac:dyDescent="0.35">
      <c r="A2079">
        <v>940718</v>
      </c>
      <c r="B2079" t="s">
        <v>2770</v>
      </c>
      <c r="C2079" s="11" t="s">
        <v>10398</v>
      </c>
      <c r="D2079">
        <v>91.33</v>
      </c>
      <c r="E2079">
        <v>84484</v>
      </c>
      <c r="F2079" s="7">
        <v>82.197000000000003</v>
      </c>
      <c r="G2079" s="1">
        <f>MIN(Table14[[#This Row],[Medicare Outpatient Allowable Rate]:[United Healthcare Outpatient Allowable Rate]])</f>
        <v>0</v>
      </c>
      <c r="H2079" s="1">
        <f>MAX(Table14[[#This Row],[Medicare Outpatient Allowable Rate]:[United Healthcare Outpatient Allowable Rate]])</f>
        <v>77.630499999999998</v>
      </c>
      <c r="I2079" s="1">
        <v>0</v>
      </c>
      <c r="J2079" s="1">
        <f>SUM(Table14[[#This Row],[Price]]*0.85)</f>
        <v>77.630499999999998</v>
      </c>
      <c r="K2079" s="1">
        <f>SUM(Table14[[#This Row],[Price]]*0.82)</f>
        <v>74.890599999999992</v>
      </c>
      <c r="L2079" s="1">
        <f>SUM(Table14[[#This Row],[Price]]*0.85)</f>
        <v>77.630499999999998</v>
      </c>
      <c r="M2079" s="1">
        <f>SUM(Table14[[#This Row],[Price]]*0.75)</f>
        <v>68.497500000000002</v>
      </c>
      <c r="N2079" s="1">
        <f>SUM(Table14[[#This Row],[Price]]*0.85)</f>
        <v>77.630499999999998</v>
      </c>
      <c r="O2079" s="1">
        <f>SUM(Table14[[#This Row],[Price]]*0.7)</f>
        <v>63.930999999999997</v>
      </c>
      <c r="P2079" s="1" t="s">
        <v>24</v>
      </c>
      <c r="Q2079" s="1" t="s">
        <v>25</v>
      </c>
    </row>
    <row r="2080" spans="1:17" x14ac:dyDescent="0.35">
      <c r="A2080">
        <v>49685532</v>
      </c>
      <c r="B2080" t="s">
        <v>2771</v>
      </c>
      <c r="C2080" s="11" t="s">
        <v>10398</v>
      </c>
      <c r="D2080">
        <v>84.25</v>
      </c>
      <c r="E2080">
        <v>84484</v>
      </c>
      <c r="F2080" s="7">
        <v>75.825000000000003</v>
      </c>
      <c r="G2080" s="1">
        <f>MIN(Table14[[#This Row],[Medicare Outpatient Allowable Rate]:[United Healthcare Outpatient Allowable Rate]])</f>
        <v>0</v>
      </c>
      <c r="H2080" s="1">
        <f>MAX(Table14[[#This Row],[Medicare Outpatient Allowable Rate]:[United Healthcare Outpatient Allowable Rate]])</f>
        <v>71.612499999999997</v>
      </c>
      <c r="I2080" s="1">
        <v>0</v>
      </c>
      <c r="J2080" s="1">
        <f>SUM(Table14[[#This Row],[Price]]*0.85)</f>
        <v>71.612499999999997</v>
      </c>
      <c r="K2080" s="1">
        <f>SUM(Table14[[#This Row],[Price]]*0.82)</f>
        <v>69.084999999999994</v>
      </c>
      <c r="L2080" s="1">
        <f>SUM(Table14[[#This Row],[Price]]*0.85)</f>
        <v>71.612499999999997</v>
      </c>
      <c r="M2080" s="1">
        <f>SUM(Table14[[#This Row],[Price]]*0.75)</f>
        <v>63.1875</v>
      </c>
      <c r="N2080" s="1">
        <f>SUM(Table14[[#This Row],[Price]]*0.85)</f>
        <v>71.612499999999997</v>
      </c>
      <c r="O2080" s="1">
        <f>SUM(Table14[[#This Row],[Price]]*0.7)</f>
        <v>58.974999999999994</v>
      </c>
      <c r="P2080" s="1" t="s">
        <v>24</v>
      </c>
      <c r="Q2080" s="1" t="s">
        <v>25</v>
      </c>
    </row>
    <row r="2081" spans="1:17" x14ac:dyDescent="0.35">
      <c r="A2081">
        <v>633854</v>
      </c>
      <c r="B2081" t="s">
        <v>2772</v>
      </c>
      <c r="C2081" s="11" t="s">
        <v>10398</v>
      </c>
      <c r="D2081">
        <v>91.58</v>
      </c>
      <c r="E2081">
        <v>84484</v>
      </c>
      <c r="F2081" s="7">
        <v>82.421999999999997</v>
      </c>
      <c r="G2081" s="1">
        <f>MIN(Table14[[#This Row],[Medicare Outpatient Allowable Rate]:[United Healthcare Outpatient Allowable Rate]])</f>
        <v>0</v>
      </c>
      <c r="H2081" s="1">
        <f>MAX(Table14[[#This Row],[Medicare Outpatient Allowable Rate]:[United Healthcare Outpatient Allowable Rate]])</f>
        <v>77.843000000000004</v>
      </c>
      <c r="I2081" s="1">
        <v>0</v>
      </c>
      <c r="J2081" s="1">
        <f>SUM(Table14[[#This Row],[Price]]*0.85)</f>
        <v>77.843000000000004</v>
      </c>
      <c r="K2081" s="1">
        <f>SUM(Table14[[#This Row],[Price]]*0.82)</f>
        <v>75.09559999999999</v>
      </c>
      <c r="L2081" s="1">
        <f>SUM(Table14[[#This Row],[Price]]*0.85)</f>
        <v>77.843000000000004</v>
      </c>
      <c r="M2081" s="1">
        <f>SUM(Table14[[#This Row],[Price]]*0.75)</f>
        <v>68.685000000000002</v>
      </c>
      <c r="N2081" s="1">
        <f>SUM(Table14[[#This Row],[Price]]*0.85)</f>
        <v>77.843000000000004</v>
      </c>
      <c r="O2081" s="1">
        <f>SUM(Table14[[#This Row],[Price]]*0.7)</f>
        <v>64.105999999999995</v>
      </c>
      <c r="P2081" s="1" t="s">
        <v>24</v>
      </c>
      <c r="Q2081" s="1" t="s">
        <v>25</v>
      </c>
    </row>
    <row r="2082" spans="1:17" x14ac:dyDescent="0.35">
      <c r="A2082">
        <v>47887050</v>
      </c>
      <c r="B2082" t="s">
        <v>2773</v>
      </c>
      <c r="C2082" s="11" t="s">
        <v>10402</v>
      </c>
      <c r="D2082">
        <v>47.41</v>
      </c>
      <c r="E2082">
        <v>86580</v>
      </c>
      <c r="F2082" s="7">
        <v>42.668999999999997</v>
      </c>
      <c r="G2082" s="1">
        <f>MIN(Table14[[#This Row],[Medicare Outpatient Allowable Rate]:[United Healthcare Outpatient Allowable Rate]])</f>
        <v>24.49</v>
      </c>
      <c r="H2082" s="1">
        <f>MAX(Table14[[#This Row],[Medicare Outpatient Allowable Rate]:[United Healthcare Outpatient Allowable Rate]])</f>
        <v>40.298499999999997</v>
      </c>
      <c r="I2082" s="1">
        <v>24.49</v>
      </c>
      <c r="J2082" s="1">
        <f>SUM(Table14[[#This Row],[Price]]*0.85)</f>
        <v>40.298499999999997</v>
      </c>
      <c r="K2082" s="1">
        <f>SUM(Table14[[#This Row],[Price]]*0.82)</f>
        <v>38.876199999999997</v>
      </c>
      <c r="L2082" s="1">
        <f>SUM(Table14[[#This Row],[Price]]*0.85)</f>
        <v>40.298499999999997</v>
      </c>
      <c r="M2082" s="1">
        <f>SUM(Table14[[#This Row],[Price]]*0.75)</f>
        <v>35.557499999999997</v>
      </c>
      <c r="N2082" s="1">
        <f>SUM(Table14[[#This Row],[Price]]*0.85)</f>
        <v>40.298499999999997</v>
      </c>
      <c r="O2082" s="1">
        <f>SUM(Table14[[#This Row],[Price]]*0.7)</f>
        <v>33.186999999999998</v>
      </c>
      <c r="P2082" s="1" t="s">
        <v>24</v>
      </c>
      <c r="Q2082" s="1" t="s">
        <v>25</v>
      </c>
    </row>
    <row r="2083" spans="1:17" x14ac:dyDescent="0.35">
      <c r="A2083">
        <v>50760404</v>
      </c>
      <c r="B2083" t="s">
        <v>2774</v>
      </c>
      <c r="C2083" s="11" t="s">
        <v>10397</v>
      </c>
      <c r="D2083">
        <v>30.6</v>
      </c>
      <c r="E2083">
        <v>86003</v>
      </c>
      <c r="F2083" s="7">
        <v>27.54</v>
      </c>
      <c r="G2083" s="1">
        <f>MIN(Table14[[#This Row],[Medicare Outpatient Allowable Rate]:[United Healthcare Outpatient Allowable Rate]])</f>
        <v>0</v>
      </c>
      <c r="H2083" s="1">
        <f>MAX(Table14[[#This Row],[Medicare Outpatient Allowable Rate]:[United Healthcare Outpatient Allowable Rate]])</f>
        <v>26.01</v>
      </c>
      <c r="I2083" s="1">
        <v>0</v>
      </c>
      <c r="J2083" s="1">
        <f>SUM(Table14[[#This Row],[Price]]*0.85)</f>
        <v>26.01</v>
      </c>
      <c r="K2083" s="1">
        <f>SUM(Table14[[#This Row],[Price]]*0.82)</f>
        <v>25.091999999999999</v>
      </c>
      <c r="L2083" s="1">
        <f>SUM(Table14[[#This Row],[Price]]*0.85)</f>
        <v>26.01</v>
      </c>
      <c r="M2083" s="1">
        <f>SUM(Table14[[#This Row],[Price]]*0.75)</f>
        <v>22.950000000000003</v>
      </c>
      <c r="N2083" s="1">
        <f>SUM(Table14[[#This Row],[Price]]*0.85)</f>
        <v>26.01</v>
      </c>
      <c r="O2083" s="1">
        <f>SUM(Table14[[#This Row],[Price]]*0.7)</f>
        <v>21.419999999999998</v>
      </c>
      <c r="P2083" s="1" t="s">
        <v>24</v>
      </c>
      <c r="Q2083" s="1" t="s">
        <v>25</v>
      </c>
    </row>
    <row r="2084" spans="1:17" x14ac:dyDescent="0.35">
      <c r="A2084">
        <v>633617</v>
      </c>
      <c r="B2084" t="s">
        <v>2775</v>
      </c>
      <c r="C2084" s="11" t="s">
        <v>10398</v>
      </c>
      <c r="D2084">
        <v>19.18</v>
      </c>
      <c r="E2084">
        <v>84133</v>
      </c>
      <c r="F2084" s="7">
        <v>17.262</v>
      </c>
      <c r="G2084" s="1">
        <f>MIN(Table14[[#This Row],[Medicare Outpatient Allowable Rate]:[United Healthcare Outpatient Allowable Rate]])</f>
        <v>0</v>
      </c>
      <c r="H2084" s="1">
        <f>MAX(Table14[[#This Row],[Medicare Outpatient Allowable Rate]:[United Healthcare Outpatient Allowable Rate]])</f>
        <v>16.303000000000001</v>
      </c>
      <c r="I2084" s="1">
        <v>0</v>
      </c>
      <c r="J2084" s="1">
        <f>SUM(Table14[[#This Row],[Price]]*0.85)</f>
        <v>16.303000000000001</v>
      </c>
      <c r="K2084" s="1">
        <f>SUM(Table14[[#This Row],[Price]]*0.82)</f>
        <v>15.727599999999999</v>
      </c>
      <c r="L2084" s="1">
        <f>SUM(Table14[[#This Row],[Price]]*0.85)</f>
        <v>16.303000000000001</v>
      </c>
      <c r="M2084" s="1">
        <f>SUM(Table14[[#This Row],[Price]]*0.75)</f>
        <v>14.385</v>
      </c>
      <c r="N2084" s="1">
        <f>SUM(Table14[[#This Row],[Price]]*0.85)</f>
        <v>16.303000000000001</v>
      </c>
      <c r="O2084" s="1">
        <f>SUM(Table14[[#This Row],[Price]]*0.7)</f>
        <v>13.425999999999998</v>
      </c>
      <c r="P2084" s="1" t="s">
        <v>24</v>
      </c>
      <c r="Q2084" s="1" t="s">
        <v>25</v>
      </c>
    </row>
    <row r="2085" spans="1:17" x14ac:dyDescent="0.35">
      <c r="A2085">
        <v>50433018</v>
      </c>
      <c r="B2085" t="s">
        <v>2776</v>
      </c>
      <c r="F2085" s="7">
        <v>0</v>
      </c>
      <c r="G2085" s="1" t="e">
        <f>MIN(Table14[[#This Row],[Medicare Outpatient Allowable Rate]:[United Healthcare Outpatient Allowable Rate]])</f>
        <v>#N/A</v>
      </c>
      <c r="H2085" s="1" t="e">
        <f>MAX(Table14[[#This Row],[Medicare Outpatient Allowable Rate]:[United Healthcare Outpatient Allowable Rate]])</f>
        <v>#N/A</v>
      </c>
      <c r="I2085" s="1" t="e">
        <v>#N/A</v>
      </c>
      <c r="J2085" s="1">
        <f>SUM(Table14[[#This Row],[Price]]*0.85)</f>
        <v>0</v>
      </c>
      <c r="K2085" s="1">
        <f>SUM(Table14[[#This Row],[Price]]*0.82)</f>
        <v>0</v>
      </c>
      <c r="L2085" s="1">
        <f>SUM(Table14[[#This Row],[Price]]*0.85)</f>
        <v>0</v>
      </c>
      <c r="M2085" s="1">
        <f>SUM(Table14[[#This Row],[Price]]*0.75)</f>
        <v>0</v>
      </c>
      <c r="N2085" s="1">
        <f>SUM(Table14[[#This Row],[Price]]*0.85)</f>
        <v>0</v>
      </c>
      <c r="O2085" s="1">
        <f>SUM(Table14[[#This Row],[Price]]*0.7)</f>
        <v>0</v>
      </c>
      <c r="P2085" s="1" t="s">
        <v>24</v>
      </c>
      <c r="Q2085" s="1" t="s">
        <v>25</v>
      </c>
    </row>
    <row r="2086" spans="1:17" x14ac:dyDescent="0.35">
      <c r="A2086">
        <v>48263311</v>
      </c>
      <c r="B2086" t="s">
        <v>2777</v>
      </c>
      <c r="C2086" s="11" t="s">
        <v>10403</v>
      </c>
      <c r="D2086">
        <v>21.13</v>
      </c>
      <c r="E2086">
        <v>81003</v>
      </c>
      <c r="F2086" s="7">
        <v>19.016999999999999</v>
      </c>
      <c r="G2086" s="1">
        <f>MIN(Table14[[#This Row],[Medicare Outpatient Allowable Rate]:[United Healthcare Outpatient Allowable Rate]])</f>
        <v>0</v>
      </c>
      <c r="H2086" s="1">
        <f>MAX(Table14[[#This Row],[Medicare Outpatient Allowable Rate]:[United Healthcare Outpatient Allowable Rate]])</f>
        <v>17.9605</v>
      </c>
      <c r="I2086" s="1">
        <v>0</v>
      </c>
      <c r="J2086" s="1">
        <f>SUM(Table14[[#This Row],[Price]]*0.85)</f>
        <v>17.9605</v>
      </c>
      <c r="K2086" s="1">
        <f>SUM(Table14[[#This Row],[Price]]*0.82)</f>
        <v>17.326599999999999</v>
      </c>
      <c r="L2086" s="1">
        <f>SUM(Table14[[#This Row],[Price]]*0.85)</f>
        <v>17.9605</v>
      </c>
      <c r="M2086" s="1">
        <f>SUM(Table14[[#This Row],[Price]]*0.75)</f>
        <v>15.8475</v>
      </c>
      <c r="N2086" s="1">
        <f>SUM(Table14[[#This Row],[Price]]*0.85)</f>
        <v>17.9605</v>
      </c>
      <c r="O2086" s="1">
        <f>SUM(Table14[[#This Row],[Price]]*0.7)</f>
        <v>14.790999999999999</v>
      </c>
      <c r="P2086" s="1" t="s">
        <v>24</v>
      </c>
      <c r="Q2086" s="1" t="s">
        <v>25</v>
      </c>
    </row>
    <row r="2087" spans="1:17" x14ac:dyDescent="0.35">
      <c r="A2087">
        <v>633858</v>
      </c>
      <c r="B2087" t="s">
        <v>2778</v>
      </c>
      <c r="C2087" s="11" t="s">
        <v>10398</v>
      </c>
      <c r="D2087">
        <v>41.6</v>
      </c>
      <c r="E2087">
        <v>84550</v>
      </c>
      <c r="F2087" s="7">
        <v>37.44</v>
      </c>
      <c r="G2087" s="1">
        <f>MIN(Table14[[#This Row],[Medicare Outpatient Allowable Rate]:[United Healthcare Outpatient Allowable Rate]])</f>
        <v>0</v>
      </c>
      <c r="H2087" s="1">
        <f>MAX(Table14[[#This Row],[Medicare Outpatient Allowable Rate]:[United Healthcare Outpatient Allowable Rate]])</f>
        <v>35.36</v>
      </c>
      <c r="I2087" s="1">
        <v>0</v>
      </c>
      <c r="J2087" s="1">
        <f>SUM(Table14[[#This Row],[Price]]*0.85)</f>
        <v>35.36</v>
      </c>
      <c r="K2087" s="1">
        <f>SUM(Table14[[#This Row],[Price]]*0.82)</f>
        <v>34.112000000000002</v>
      </c>
      <c r="L2087" s="1">
        <f>SUM(Table14[[#This Row],[Price]]*0.85)</f>
        <v>35.36</v>
      </c>
      <c r="M2087" s="1">
        <f>SUM(Table14[[#This Row],[Price]]*0.75)</f>
        <v>31.200000000000003</v>
      </c>
      <c r="N2087" s="1">
        <f>SUM(Table14[[#This Row],[Price]]*0.85)</f>
        <v>35.36</v>
      </c>
      <c r="O2087" s="1">
        <f>SUM(Table14[[#This Row],[Price]]*0.7)</f>
        <v>29.119999999999997</v>
      </c>
      <c r="P2087" s="1" t="s">
        <v>24</v>
      </c>
      <c r="Q2087" s="1" t="s">
        <v>25</v>
      </c>
    </row>
    <row r="2088" spans="1:17" x14ac:dyDescent="0.35">
      <c r="A2088">
        <v>50302614</v>
      </c>
      <c r="B2088" t="s">
        <v>2779</v>
      </c>
      <c r="C2088" s="11" t="s">
        <v>10398</v>
      </c>
      <c r="D2088">
        <v>21.55</v>
      </c>
      <c r="E2088">
        <v>84560</v>
      </c>
      <c r="F2088" s="7">
        <v>19.395</v>
      </c>
      <c r="G2088" s="1">
        <f>MIN(Table14[[#This Row],[Medicare Outpatient Allowable Rate]:[United Healthcare Outpatient Allowable Rate]])</f>
        <v>0</v>
      </c>
      <c r="H2088" s="1">
        <f>MAX(Table14[[#This Row],[Medicare Outpatient Allowable Rate]:[United Healthcare Outpatient Allowable Rate]])</f>
        <v>18.317499999999999</v>
      </c>
      <c r="I2088" s="1">
        <v>0</v>
      </c>
      <c r="J2088" s="1">
        <f>SUM(Table14[[#This Row],[Price]]*0.85)</f>
        <v>18.317499999999999</v>
      </c>
      <c r="K2088" s="1">
        <f>SUM(Table14[[#This Row],[Price]]*0.82)</f>
        <v>17.670999999999999</v>
      </c>
      <c r="L2088" s="1">
        <f>SUM(Table14[[#This Row],[Price]]*0.85)</f>
        <v>18.317499999999999</v>
      </c>
      <c r="M2088" s="1">
        <f>SUM(Table14[[#This Row],[Price]]*0.75)</f>
        <v>16.162500000000001</v>
      </c>
      <c r="N2088" s="1">
        <f>SUM(Table14[[#This Row],[Price]]*0.85)</f>
        <v>18.317499999999999</v>
      </c>
      <c r="O2088" s="1">
        <f>SUM(Table14[[#This Row],[Price]]*0.7)</f>
        <v>15.084999999999999</v>
      </c>
      <c r="P2088" s="1" t="s">
        <v>24</v>
      </c>
      <c r="Q2088" s="1" t="s">
        <v>25</v>
      </c>
    </row>
    <row r="2089" spans="1:17" x14ac:dyDescent="0.35">
      <c r="A2089">
        <v>48782819</v>
      </c>
      <c r="B2089" t="s">
        <v>2780</v>
      </c>
      <c r="C2089" s="11" t="s">
        <v>10398</v>
      </c>
      <c r="D2089">
        <v>20</v>
      </c>
      <c r="E2089">
        <v>84560</v>
      </c>
      <c r="F2089" s="7">
        <v>18</v>
      </c>
      <c r="G2089" s="1">
        <f>MIN(Table14[[#This Row],[Medicare Outpatient Allowable Rate]:[United Healthcare Outpatient Allowable Rate]])</f>
        <v>0</v>
      </c>
      <c r="H2089" s="1">
        <f>MAX(Table14[[#This Row],[Medicare Outpatient Allowable Rate]:[United Healthcare Outpatient Allowable Rate]])</f>
        <v>17</v>
      </c>
      <c r="I2089" s="1">
        <v>0</v>
      </c>
      <c r="J2089" s="1">
        <f>SUM(Table14[[#This Row],[Price]]*0.85)</f>
        <v>17</v>
      </c>
      <c r="K2089" s="1">
        <f>SUM(Table14[[#This Row],[Price]]*0.82)</f>
        <v>16.399999999999999</v>
      </c>
      <c r="L2089" s="1">
        <f>SUM(Table14[[#This Row],[Price]]*0.85)</f>
        <v>17</v>
      </c>
      <c r="M2089" s="1">
        <f>SUM(Table14[[#This Row],[Price]]*0.75)</f>
        <v>15</v>
      </c>
      <c r="N2089" s="1">
        <f>SUM(Table14[[#This Row],[Price]]*0.85)</f>
        <v>17</v>
      </c>
      <c r="O2089" s="1">
        <f>SUM(Table14[[#This Row],[Price]]*0.7)</f>
        <v>14</v>
      </c>
      <c r="P2089" s="1" t="s">
        <v>24</v>
      </c>
      <c r="Q2089" s="1" t="s">
        <v>25</v>
      </c>
    </row>
    <row r="2090" spans="1:17" x14ac:dyDescent="0.35">
      <c r="A2090">
        <v>43398271</v>
      </c>
      <c r="B2090" t="s">
        <v>2781</v>
      </c>
      <c r="C2090" s="11" t="s">
        <v>10403</v>
      </c>
      <c r="D2090">
        <v>21.13</v>
      </c>
      <c r="E2090">
        <v>81003</v>
      </c>
      <c r="F2090" s="7">
        <v>19.016999999999999</v>
      </c>
      <c r="G2090" s="1">
        <f>MIN(Table14[[#This Row],[Medicare Outpatient Allowable Rate]:[United Healthcare Outpatient Allowable Rate]])</f>
        <v>0</v>
      </c>
      <c r="H2090" s="1">
        <f>MAX(Table14[[#This Row],[Medicare Outpatient Allowable Rate]:[United Healthcare Outpatient Allowable Rate]])</f>
        <v>17.9605</v>
      </c>
      <c r="I2090" s="1">
        <v>0</v>
      </c>
      <c r="J2090" s="1">
        <f>SUM(Table14[[#This Row],[Price]]*0.85)</f>
        <v>17.9605</v>
      </c>
      <c r="K2090" s="1">
        <f>SUM(Table14[[#This Row],[Price]]*0.82)</f>
        <v>17.326599999999999</v>
      </c>
      <c r="L2090" s="1">
        <f>SUM(Table14[[#This Row],[Price]]*0.85)</f>
        <v>17.9605</v>
      </c>
      <c r="M2090" s="1">
        <f>SUM(Table14[[#This Row],[Price]]*0.75)</f>
        <v>15.8475</v>
      </c>
      <c r="N2090" s="1">
        <f>SUM(Table14[[#This Row],[Price]]*0.85)</f>
        <v>17.9605</v>
      </c>
      <c r="O2090" s="1">
        <f>SUM(Table14[[#This Row],[Price]]*0.7)</f>
        <v>14.790999999999999</v>
      </c>
      <c r="P2090" s="1" t="s">
        <v>24</v>
      </c>
      <c r="Q2090" s="1" t="s">
        <v>25</v>
      </c>
    </row>
    <row r="2091" spans="1:17" x14ac:dyDescent="0.35">
      <c r="A2091">
        <v>43398272</v>
      </c>
      <c r="B2091" t="s">
        <v>2782</v>
      </c>
      <c r="C2091" s="11" t="s">
        <v>10403</v>
      </c>
      <c r="D2091">
        <v>31.66</v>
      </c>
      <c r="E2091">
        <v>81001</v>
      </c>
      <c r="F2091" s="7">
        <v>28.494</v>
      </c>
      <c r="G2091" s="1">
        <f>MIN(Table14[[#This Row],[Medicare Outpatient Allowable Rate]:[United Healthcare Outpatient Allowable Rate]])</f>
        <v>0</v>
      </c>
      <c r="H2091" s="1">
        <f>MAX(Table14[[#This Row],[Medicare Outpatient Allowable Rate]:[United Healthcare Outpatient Allowable Rate]])</f>
        <v>26.910999999999998</v>
      </c>
      <c r="I2091" s="1">
        <v>0</v>
      </c>
      <c r="J2091" s="1">
        <f>SUM(Table14[[#This Row],[Price]]*0.85)</f>
        <v>26.910999999999998</v>
      </c>
      <c r="K2091" s="1">
        <f>SUM(Table14[[#This Row],[Price]]*0.82)</f>
        <v>25.961199999999998</v>
      </c>
      <c r="L2091" s="1">
        <f>SUM(Table14[[#This Row],[Price]]*0.85)</f>
        <v>26.910999999999998</v>
      </c>
      <c r="M2091" s="1">
        <f>SUM(Table14[[#This Row],[Price]]*0.75)</f>
        <v>23.745000000000001</v>
      </c>
      <c r="N2091" s="1">
        <f>SUM(Table14[[#This Row],[Price]]*0.85)</f>
        <v>26.910999999999998</v>
      </c>
      <c r="O2091" s="1">
        <f>SUM(Table14[[#This Row],[Price]]*0.7)</f>
        <v>22.161999999999999</v>
      </c>
      <c r="P2091" s="1" t="s">
        <v>24</v>
      </c>
      <c r="Q2091" s="1" t="s">
        <v>25</v>
      </c>
    </row>
    <row r="2092" spans="1:17" x14ac:dyDescent="0.35">
      <c r="A2092">
        <v>48460992</v>
      </c>
      <c r="B2092" t="s">
        <v>2783</v>
      </c>
      <c r="F2092" s="7">
        <v>0</v>
      </c>
      <c r="G2092" s="1" t="e">
        <f>MIN(Table14[[#This Row],[Medicare Outpatient Allowable Rate]:[United Healthcare Outpatient Allowable Rate]])</f>
        <v>#N/A</v>
      </c>
      <c r="H2092" s="1" t="e">
        <f>MAX(Table14[[#This Row],[Medicare Outpatient Allowable Rate]:[United Healthcare Outpatient Allowable Rate]])</f>
        <v>#N/A</v>
      </c>
      <c r="I2092" s="1" t="e">
        <v>#N/A</v>
      </c>
      <c r="J2092" s="1">
        <f>SUM(Table14[[#This Row],[Price]]*0.85)</f>
        <v>0</v>
      </c>
      <c r="K2092" s="1">
        <f>SUM(Table14[[#This Row],[Price]]*0.82)</f>
        <v>0</v>
      </c>
      <c r="L2092" s="1">
        <f>SUM(Table14[[#This Row],[Price]]*0.85)</f>
        <v>0</v>
      </c>
      <c r="M2092" s="1">
        <f>SUM(Table14[[#This Row],[Price]]*0.75)</f>
        <v>0</v>
      </c>
      <c r="N2092" s="1">
        <f>SUM(Table14[[#This Row],[Price]]*0.85)</f>
        <v>0</v>
      </c>
      <c r="O2092" s="1">
        <f>SUM(Table14[[#This Row],[Price]]*0.7)</f>
        <v>0</v>
      </c>
      <c r="P2092" s="1" t="s">
        <v>24</v>
      </c>
      <c r="Q2092" s="1" t="s">
        <v>25</v>
      </c>
    </row>
    <row r="2093" spans="1:17" x14ac:dyDescent="0.35">
      <c r="A2093">
        <v>43398245</v>
      </c>
      <c r="B2093" t="s">
        <v>2784</v>
      </c>
      <c r="C2093" s="11" t="s">
        <v>10398</v>
      </c>
      <c r="D2093">
        <v>97.09</v>
      </c>
      <c r="E2093">
        <v>80305</v>
      </c>
      <c r="F2093" s="7">
        <v>87.381</v>
      </c>
      <c r="G2093" s="1">
        <f>MIN(Table14[[#This Row],[Medicare Outpatient Allowable Rate]:[United Healthcare Outpatient Allowable Rate]])</f>
        <v>0</v>
      </c>
      <c r="H2093" s="1">
        <f>MAX(Table14[[#This Row],[Medicare Outpatient Allowable Rate]:[United Healthcare Outpatient Allowable Rate]])</f>
        <v>82.526499999999999</v>
      </c>
      <c r="I2093" s="1">
        <v>0</v>
      </c>
      <c r="J2093" s="1">
        <f>SUM(Table14[[#This Row],[Price]]*0.85)</f>
        <v>82.526499999999999</v>
      </c>
      <c r="K2093" s="1">
        <f>SUM(Table14[[#This Row],[Price]]*0.82)</f>
        <v>79.613799999999998</v>
      </c>
      <c r="L2093" s="1">
        <f>SUM(Table14[[#This Row],[Price]]*0.85)</f>
        <v>82.526499999999999</v>
      </c>
      <c r="M2093" s="1">
        <f>SUM(Table14[[#This Row],[Price]]*0.75)</f>
        <v>72.817499999999995</v>
      </c>
      <c r="N2093" s="1">
        <f>SUM(Table14[[#This Row],[Price]]*0.85)</f>
        <v>82.526499999999999</v>
      </c>
      <c r="O2093" s="1">
        <f>SUM(Table14[[#This Row],[Price]]*0.7)</f>
        <v>67.962999999999994</v>
      </c>
      <c r="P2093" s="1" t="s">
        <v>24</v>
      </c>
      <c r="Q2093" s="1" t="s">
        <v>25</v>
      </c>
    </row>
    <row r="2094" spans="1:17" x14ac:dyDescent="0.35">
      <c r="A2094">
        <v>50615911</v>
      </c>
      <c r="B2094" t="s">
        <v>2785</v>
      </c>
      <c r="C2094" s="11" t="s">
        <v>10398</v>
      </c>
      <c r="D2094">
        <v>58</v>
      </c>
      <c r="E2094">
        <v>83874</v>
      </c>
      <c r="F2094" s="7">
        <v>52.2</v>
      </c>
      <c r="G2094" s="1">
        <f>MIN(Table14[[#This Row],[Medicare Outpatient Allowable Rate]:[United Healthcare Outpatient Allowable Rate]])</f>
        <v>0</v>
      </c>
      <c r="H2094" s="1">
        <f>MAX(Table14[[#This Row],[Medicare Outpatient Allowable Rate]:[United Healthcare Outpatient Allowable Rate]])</f>
        <v>49.3</v>
      </c>
      <c r="I2094" s="1">
        <v>0</v>
      </c>
      <c r="J2094" s="1">
        <f>SUM(Table14[[#This Row],[Price]]*0.85)</f>
        <v>49.3</v>
      </c>
      <c r="K2094" s="1">
        <f>SUM(Table14[[#This Row],[Price]]*0.82)</f>
        <v>47.559999999999995</v>
      </c>
      <c r="L2094" s="1">
        <f>SUM(Table14[[#This Row],[Price]]*0.85)</f>
        <v>49.3</v>
      </c>
      <c r="M2094" s="1">
        <f>SUM(Table14[[#This Row],[Price]]*0.75)</f>
        <v>43.5</v>
      </c>
      <c r="N2094" s="1">
        <f>SUM(Table14[[#This Row],[Price]]*0.85)</f>
        <v>49.3</v>
      </c>
      <c r="O2094" s="1">
        <f>SUM(Table14[[#This Row],[Price]]*0.7)</f>
        <v>40.599999999999994</v>
      </c>
      <c r="P2094" s="1" t="s">
        <v>24</v>
      </c>
      <c r="Q2094" s="1" t="s">
        <v>25</v>
      </c>
    </row>
    <row r="2095" spans="1:17" x14ac:dyDescent="0.35">
      <c r="A2095">
        <v>50302657</v>
      </c>
      <c r="B2095" t="s">
        <v>2786</v>
      </c>
      <c r="C2095" s="11" t="s">
        <v>10398</v>
      </c>
      <c r="D2095">
        <v>30</v>
      </c>
      <c r="E2095">
        <v>83935</v>
      </c>
      <c r="F2095" s="7">
        <v>27</v>
      </c>
      <c r="G2095" s="1">
        <f>MIN(Table14[[#This Row],[Medicare Outpatient Allowable Rate]:[United Healthcare Outpatient Allowable Rate]])</f>
        <v>0</v>
      </c>
      <c r="H2095" s="1">
        <f>MAX(Table14[[#This Row],[Medicare Outpatient Allowable Rate]:[United Healthcare Outpatient Allowable Rate]])</f>
        <v>25.5</v>
      </c>
      <c r="I2095" s="1">
        <v>0</v>
      </c>
      <c r="J2095" s="1">
        <f>SUM(Table14[[#This Row],[Price]]*0.85)</f>
        <v>25.5</v>
      </c>
      <c r="K2095" s="1">
        <f>SUM(Table14[[#This Row],[Price]]*0.82)</f>
        <v>24.599999999999998</v>
      </c>
      <c r="L2095" s="1">
        <f>SUM(Table14[[#This Row],[Price]]*0.85)</f>
        <v>25.5</v>
      </c>
      <c r="M2095" s="1">
        <f>SUM(Table14[[#This Row],[Price]]*0.75)</f>
        <v>22.5</v>
      </c>
      <c r="N2095" s="1">
        <f>SUM(Table14[[#This Row],[Price]]*0.85)</f>
        <v>25.5</v>
      </c>
      <c r="O2095" s="1">
        <f>SUM(Table14[[#This Row],[Price]]*0.7)</f>
        <v>21</v>
      </c>
      <c r="P2095" s="1" t="s">
        <v>24</v>
      </c>
      <c r="Q2095" s="1" t="s">
        <v>25</v>
      </c>
    </row>
    <row r="2096" spans="1:17" x14ac:dyDescent="0.35">
      <c r="A2096">
        <v>50302658</v>
      </c>
      <c r="B2096" t="s">
        <v>2787</v>
      </c>
      <c r="C2096" s="11" t="s">
        <v>10398</v>
      </c>
      <c r="D2096">
        <v>187</v>
      </c>
      <c r="E2096">
        <v>84166</v>
      </c>
      <c r="F2096" s="7">
        <v>168.3</v>
      </c>
      <c r="G2096" s="1">
        <f>MIN(Table14[[#This Row],[Medicare Outpatient Allowable Rate]:[United Healthcare Outpatient Allowable Rate]])</f>
        <v>0</v>
      </c>
      <c r="H2096" s="1">
        <f>MAX(Table14[[#This Row],[Medicare Outpatient Allowable Rate]:[United Healthcare Outpatient Allowable Rate]])</f>
        <v>158.94999999999999</v>
      </c>
      <c r="I2096" s="1">
        <v>0</v>
      </c>
      <c r="J2096" s="1">
        <f>SUM(Table14[[#This Row],[Price]]*0.85)</f>
        <v>158.94999999999999</v>
      </c>
      <c r="K2096" s="1">
        <f>SUM(Table14[[#This Row],[Price]]*0.82)</f>
        <v>153.34</v>
      </c>
      <c r="L2096" s="1">
        <f>SUM(Table14[[#This Row],[Price]]*0.85)</f>
        <v>158.94999999999999</v>
      </c>
      <c r="M2096" s="1">
        <f>SUM(Table14[[#This Row],[Price]]*0.75)</f>
        <v>140.25</v>
      </c>
      <c r="N2096" s="1">
        <f>SUM(Table14[[#This Row],[Price]]*0.85)</f>
        <v>158.94999999999999</v>
      </c>
      <c r="O2096" s="1">
        <f>SUM(Table14[[#This Row],[Price]]*0.7)</f>
        <v>130.9</v>
      </c>
      <c r="P2096" s="1" t="s">
        <v>24</v>
      </c>
      <c r="Q2096" s="1" t="s">
        <v>25</v>
      </c>
    </row>
    <row r="2097" spans="1:17" x14ac:dyDescent="0.35">
      <c r="A2097">
        <v>47694410</v>
      </c>
      <c r="B2097" t="s">
        <v>2788</v>
      </c>
      <c r="C2097" s="11" t="s">
        <v>10398</v>
      </c>
      <c r="D2097">
        <v>15.08</v>
      </c>
      <c r="E2097">
        <v>84540</v>
      </c>
      <c r="F2097" s="7">
        <v>13.571999999999999</v>
      </c>
      <c r="G2097" s="1">
        <f>MIN(Table14[[#This Row],[Medicare Outpatient Allowable Rate]:[United Healthcare Outpatient Allowable Rate]])</f>
        <v>0</v>
      </c>
      <c r="H2097" s="1">
        <f>MAX(Table14[[#This Row],[Medicare Outpatient Allowable Rate]:[United Healthcare Outpatient Allowable Rate]])</f>
        <v>12.818</v>
      </c>
      <c r="I2097" s="1">
        <v>0</v>
      </c>
      <c r="J2097" s="1">
        <f>SUM(Table14[[#This Row],[Price]]*0.85)</f>
        <v>12.818</v>
      </c>
      <c r="K2097" s="1">
        <f>SUM(Table14[[#This Row],[Price]]*0.82)</f>
        <v>12.365599999999999</v>
      </c>
      <c r="L2097" s="1">
        <f>SUM(Table14[[#This Row],[Price]]*0.85)</f>
        <v>12.818</v>
      </c>
      <c r="M2097" s="1">
        <f>SUM(Table14[[#This Row],[Price]]*0.75)</f>
        <v>11.31</v>
      </c>
      <c r="N2097" s="1">
        <f>SUM(Table14[[#This Row],[Price]]*0.85)</f>
        <v>12.818</v>
      </c>
      <c r="O2097" s="1">
        <f>SUM(Table14[[#This Row],[Price]]*0.7)</f>
        <v>10.555999999999999</v>
      </c>
      <c r="P2097" s="1" t="s">
        <v>24</v>
      </c>
      <c r="Q2097" s="1" t="s">
        <v>25</v>
      </c>
    </row>
    <row r="2098" spans="1:17" x14ac:dyDescent="0.35">
      <c r="A2098">
        <v>51585738</v>
      </c>
      <c r="B2098" t="s">
        <v>2789</v>
      </c>
      <c r="C2098" s="11" t="s">
        <v>10400</v>
      </c>
      <c r="D2098">
        <v>176</v>
      </c>
      <c r="E2098">
        <v>87801</v>
      </c>
      <c r="F2098" s="7">
        <v>158.4</v>
      </c>
      <c r="G2098" s="1">
        <f>MIN(Table14[[#This Row],[Medicare Outpatient Allowable Rate]:[United Healthcare Outpatient Allowable Rate]])</f>
        <v>0</v>
      </c>
      <c r="H2098" s="1">
        <f>MAX(Table14[[#This Row],[Medicare Outpatient Allowable Rate]:[United Healthcare Outpatient Allowable Rate]])</f>
        <v>149.6</v>
      </c>
      <c r="I2098" s="1">
        <v>0</v>
      </c>
      <c r="J2098" s="1">
        <f>SUM(Table14[[#This Row],[Price]]*0.85)</f>
        <v>149.6</v>
      </c>
      <c r="K2098" s="1">
        <f>SUM(Table14[[#This Row],[Price]]*0.82)</f>
        <v>144.32</v>
      </c>
      <c r="L2098" s="1">
        <f>SUM(Table14[[#This Row],[Price]]*0.85)</f>
        <v>149.6</v>
      </c>
      <c r="M2098" s="1">
        <f>SUM(Table14[[#This Row],[Price]]*0.75)</f>
        <v>132</v>
      </c>
      <c r="N2098" s="1">
        <f>SUM(Table14[[#This Row],[Price]]*0.85)</f>
        <v>149.6</v>
      </c>
      <c r="O2098" s="1">
        <f>SUM(Table14[[#This Row],[Price]]*0.7)</f>
        <v>123.19999999999999</v>
      </c>
      <c r="P2098" s="1" t="s">
        <v>24</v>
      </c>
      <c r="Q2098" s="1" t="s">
        <v>25</v>
      </c>
    </row>
    <row r="2099" spans="1:17" x14ac:dyDescent="0.35">
      <c r="A2099">
        <v>51460074</v>
      </c>
      <c r="B2099" t="s">
        <v>2790</v>
      </c>
      <c r="C2099" s="11" t="s">
        <v>10398</v>
      </c>
      <c r="D2099">
        <v>81</v>
      </c>
      <c r="E2099">
        <v>80165</v>
      </c>
      <c r="F2099" s="7">
        <v>72.900000000000006</v>
      </c>
      <c r="G2099" s="1">
        <f>MIN(Table14[[#This Row],[Medicare Outpatient Allowable Rate]:[United Healthcare Outpatient Allowable Rate]])</f>
        <v>0</v>
      </c>
      <c r="H2099" s="1">
        <f>MAX(Table14[[#This Row],[Medicare Outpatient Allowable Rate]:[United Healthcare Outpatient Allowable Rate]])</f>
        <v>68.849999999999994</v>
      </c>
      <c r="I2099" s="1">
        <v>0</v>
      </c>
      <c r="J2099" s="1">
        <f>SUM(Table14[[#This Row],[Price]]*0.85)</f>
        <v>68.849999999999994</v>
      </c>
      <c r="K2099" s="1">
        <f>SUM(Table14[[#This Row],[Price]]*0.82)</f>
        <v>66.42</v>
      </c>
      <c r="L2099" s="1">
        <f>SUM(Table14[[#This Row],[Price]]*0.85)</f>
        <v>68.849999999999994</v>
      </c>
      <c r="M2099" s="1">
        <f>SUM(Table14[[#This Row],[Price]]*0.75)</f>
        <v>60.75</v>
      </c>
      <c r="N2099" s="1">
        <f>SUM(Table14[[#This Row],[Price]]*0.85)</f>
        <v>68.849999999999994</v>
      </c>
      <c r="O2099" s="1">
        <f>SUM(Table14[[#This Row],[Price]]*0.7)</f>
        <v>56.699999999999996</v>
      </c>
      <c r="P2099" s="1" t="s">
        <v>24</v>
      </c>
      <c r="Q2099" s="1" t="s">
        <v>25</v>
      </c>
    </row>
    <row r="2100" spans="1:17" x14ac:dyDescent="0.35">
      <c r="A2100">
        <v>50968506</v>
      </c>
      <c r="B2100" t="s">
        <v>2791</v>
      </c>
      <c r="C2100" s="11" t="s">
        <v>10398</v>
      </c>
      <c r="D2100">
        <v>92.82</v>
      </c>
      <c r="E2100">
        <v>84446</v>
      </c>
      <c r="F2100" s="7">
        <v>83.537999999999997</v>
      </c>
      <c r="G2100" s="1">
        <f>MIN(Table14[[#This Row],[Medicare Outpatient Allowable Rate]:[United Healthcare Outpatient Allowable Rate]])</f>
        <v>0</v>
      </c>
      <c r="H2100" s="1">
        <f>MAX(Table14[[#This Row],[Medicare Outpatient Allowable Rate]:[United Healthcare Outpatient Allowable Rate]])</f>
        <v>78.896999999999991</v>
      </c>
      <c r="I2100" s="1">
        <v>0</v>
      </c>
      <c r="J2100" s="1">
        <f>SUM(Table14[[#This Row],[Price]]*0.85)</f>
        <v>78.896999999999991</v>
      </c>
      <c r="K2100" s="1">
        <f>SUM(Table14[[#This Row],[Price]]*0.82)</f>
        <v>76.112399999999994</v>
      </c>
      <c r="L2100" s="1">
        <f>SUM(Table14[[#This Row],[Price]]*0.85)</f>
        <v>78.896999999999991</v>
      </c>
      <c r="M2100" s="1">
        <f>SUM(Table14[[#This Row],[Price]]*0.75)</f>
        <v>69.614999999999995</v>
      </c>
      <c r="N2100" s="1">
        <f>SUM(Table14[[#This Row],[Price]]*0.85)</f>
        <v>78.896999999999991</v>
      </c>
      <c r="O2100" s="1">
        <f>SUM(Table14[[#This Row],[Price]]*0.7)</f>
        <v>64.97399999999999</v>
      </c>
      <c r="P2100" s="1" t="s">
        <v>24</v>
      </c>
      <c r="Q2100" s="1" t="s">
        <v>25</v>
      </c>
    </row>
    <row r="2101" spans="1:17" x14ac:dyDescent="0.35">
      <c r="A2101">
        <v>48782530</v>
      </c>
      <c r="B2101" t="s">
        <v>2792</v>
      </c>
      <c r="C2101" s="11" t="s">
        <v>10398</v>
      </c>
      <c r="D2101">
        <v>65</v>
      </c>
      <c r="E2101">
        <v>84585</v>
      </c>
      <c r="F2101" s="7">
        <v>58.5</v>
      </c>
      <c r="G2101" s="1">
        <f>MIN(Table14[[#This Row],[Medicare Outpatient Allowable Rate]:[United Healthcare Outpatient Allowable Rate]])</f>
        <v>0</v>
      </c>
      <c r="H2101" s="1">
        <f>MAX(Table14[[#This Row],[Medicare Outpatient Allowable Rate]:[United Healthcare Outpatient Allowable Rate]])</f>
        <v>55.25</v>
      </c>
      <c r="I2101" s="1">
        <v>0</v>
      </c>
      <c r="J2101" s="1">
        <f>SUM(Table14[[#This Row],[Price]]*0.85)</f>
        <v>55.25</v>
      </c>
      <c r="K2101" s="1">
        <f>SUM(Table14[[#This Row],[Price]]*0.82)</f>
        <v>53.3</v>
      </c>
      <c r="L2101" s="1">
        <f>SUM(Table14[[#This Row],[Price]]*0.85)</f>
        <v>55.25</v>
      </c>
      <c r="M2101" s="1">
        <f>SUM(Table14[[#This Row],[Price]]*0.75)</f>
        <v>48.75</v>
      </c>
      <c r="N2101" s="1">
        <f>SUM(Table14[[#This Row],[Price]]*0.85)</f>
        <v>55.25</v>
      </c>
      <c r="O2101" s="1">
        <f>SUM(Table14[[#This Row],[Price]]*0.7)</f>
        <v>45.5</v>
      </c>
      <c r="P2101" s="1" t="s">
        <v>24</v>
      </c>
      <c r="Q2101" s="1" t="s">
        <v>25</v>
      </c>
    </row>
    <row r="2102" spans="1:17" x14ac:dyDescent="0.35">
      <c r="A2102">
        <v>50302674</v>
      </c>
      <c r="B2102" t="s">
        <v>2793</v>
      </c>
      <c r="C2102" s="11" t="s">
        <v>10398</v>
      </c>
      <c r="D2102">
        <v>70.03</v>
      </c>
      <c r="E2102">
        <v>84585</v>
      </c>
      <c r="F2102" s="7">
        <v>63.027000000000001</v>
      </c>
      <c r="G2102" s="1">
        <f>MIN(Table14[[#This Row],[Medicare Outpatient Allowable Rate]:[United Healthcare Outpatient Allowable Rate]])</f>
        <v>0</v>
      </c>
      <c r="H2102" s="1">
        <f>MAX(Table14[[#This Row],[Medicare Outpatient Allowable Rate]:[United Healthcare Outpatient Allowable Rate]])</f>
        <v>59.525500000000001</v>
      </c>
      <c r="I2102" s="1">
        <v>0</v>
      </c>
      <c r="J2102" s="1">
        <f>SUM(Table14[[#This Row],[Price]]*0.85)</f>
        <v>59.525500000000001</v>
      </c>
      <c r="K2102" s="1">
        <f>SUM(Table14[[#This Row],[Price]]*0.82)</f>
        <v>57.424599999999998</v>
      </c>
      <c r="L2102" s="1">
        <f>SUM(Table14[[#This Row],[Price]]*0.85)</f>
        <v>59.525500000000001</v>
      </c>
      <c r="M2102" s="1">
        <f>SUM(Table14[[#This Row],[Price]]*0.75)</f>
        <v>52.522500000000001</v>
      </c>
      <c r="N2102" s="1">
        <f>SUM(Table14[[#This Row],[Price]]*0.85)</f>
        <v>59.525500000000001</v>
      </c>
      <c r="O2102" s="1">
        <f>SUM(Table14[[#This Row],[Price]]*0.7)</f>
        <v>49.021000000000001</v>
      </c>
      <c r="P2102" s="1" t="s">
        <v>24</v>
      </c>
      <c r="Q2102" s="1" t="s">
        <v>25</v>
      </c>
    </row>
    <row r="2103" spans="1:17" x14ac:dyDescent="0.35">
      <c r="A2103">
        <v>50694771</v>
      </c>
      <c r="B2103" t="s">
        <v>2794</v>
      </c>
      <c r="C2103" s="11" t="s">
        <v>10404</v>
      </c>
      <c r="D2103">
        <v>61.54</v>
      </c>
      <c r="E2103">
        <v>85240</v>
      </c>
      <c r="F2103" s="7">
        <v>55.385999999999996</v>
      </c>
      <c r="G2103" s="1">
        <f>MIN(Table14[[#This Row],[Medicare Outpatient Allowable Rate]:[United Healthcare Outpatient Allowable Rate]])</f>
        <v>0</v>
      </c>
      <c r="H2103" s="1">
        <f>MAX(Table14[[#This Row],[Medicare Outpatient Allowable Rate]:[United Healthcare Outpatient Allowable Rate]])</f>
        <v>52.308999999999997</v>
      </c>
      <c r="I2103" s="1">
        <v>0</v>
      </c>
      <c r="J2103" s="1">
        <f>SUM(Table14[[#This Row],[Price]]*0.85)</f>
        <v>52.308999999999997</v>
      </c>
      <c r="K2103" s="1">
        <f>SUM(Table14[[#This Row],[Price]]*0.82)</f>
        <v>50.462799999999994</v>
      </c>
      <c r="L2103" s="1">
        <f>SUM(Table14[[#This Row],[Price]]*0.85)</f>
        <v>52.308999999999997</v>
      </c>
      <c r="M2103" s="1">
        <f>SUM(Table14[[#This Row],[Price]]*0.75)</f>
        <v>46.155000000000001</v>
      </c>
      <c r="N2103" s="1">
        <f>SUM(Table14[[#This Row],[Price]]*0.85)</f>
        <v>52.308999999999997</v>
      </c>
      <c r="O2103" s="1">
        <f>SUM(Table14[[#This Row],[Price]]*0.7)</f>
        <v>43.077999999999996</v>
      </c>
      <c r="P2103" s="1" t="s">
        <v>24</v>
      </c>
      <c r="Q2103" s="1" t="s">
        <v>25</v>
      </c>
    </row>
    <row r="2104" spans="1:17" x14ac:dyDescent="0.35">
      <c r="A2104">
        <v>51112861</v>
      </c>
      <c r="B2104" t="s">
        <v>2795</v>
      </c>
      <c r="C2104" s="11" t="s">
        <v>10406</v>
      </c>
      <c r="D2104">
        <v>440</v>
      </c>
      <c r="E2104" t="s">
        <v>10584</v>
      </c>
      <c r="F2104" s="7">
        <v>396</v>
      </c>
      <c r="G2104" s="1">
        <f>MIN(Table14[[#This Row],[Medicare Outpatient Allowable Rate]:[United Healthcare Outpatient Allowable Rate]])</f>
        <v>0</v>
      </c>
      <c r="H2104" s="1">
        <f>MAX(Table14[[#This Row],[Medicare Outpatient Allowable Rate]:[United Healthcare Outpatient Allowable Rate]])</f>
        <v>374</v>
      </c>
      <c r="I2104" s="1">
        <v>0</v>
      </c>
      <c r="J2104" s="1">
        <f>SUM(Table14[[#This Row],[Price]]*0.85)</f>
        <v>374</v>
      </c>
      <c r="K2104" s="1">
        <f>SUM(Table14[[#This Row],[Price]]*0.82)</f>
        <v>360.79999999999995</v>
      </c>
      <c r="L2104" s="1">
        <f>SUM(Table14[[#This Row],[Price]]*0.85)</f>
        <v>374</v>
      </c>
      <c r="M2104" s="1">
        <f>SUM(Table14[[#This Row],[Price]]*0.75)</f>
        <v>330</v>
      </c>
      <c r="N2104" s="1">
        <f>SUM(Table14[[#This Row],[Price]]*0.85)</f>
        <v>374</v>
      </c>
      <c r="O2104" s="1">
        <f>SUM(Table14[[#This Row],[Price]]*0.7)</f>
        <v>308</v>
      </c>
      <c r="P2104" s="1" t="s">
        <v>24</v>
      </c>
      <c r="Q2104" s="1" t="s">
        <v>25</v>
      </c>
    </row>
    <row r="2105" spans="1:17" x14ac:dyDescent="0.35">
      <c r="A2105">
        <v>48782820</v>
      </c>
      <c r="B2105" t="s">
        <v>2796</v>
      </c>
      <c r="C2105" s="11" t="s">
        <v>10398</v>
      </c>
      <c r="D2105">
        <v>58.14</v>
      </c>
      <c r="E2105">
        <v>80164</v>
      </c>
      <c r="F2105" s="7">
        <v>52.326000000000001</v>
      </c>
      <c r="G2105" s="1">
        <f>MIN(Table14[[#This Row],[Medicare Outpatient Allowable Rate]:[United Healthcare Outpatient Allowable Rate]])</f>
        <v>0</v>
      </c>
      <c r="H2105" s="1">
        <f>MAX(Table14[[#This Row],[Medicare Outpatient Allowable Rate]:[United Healthcare Outpatient Allowable Rate]])</f>
        <v>49.418999999999997</v>
      </c>
      <c r="I2105" s="1">
        <v>0</v>
      </c>
      <c r="J2105" s="1">
        <f>SUM(Table14[[#This Row],[Price]]*0.85)</f>
        <v>49.418999999999997</v>
      </c>
      <c r="K2105" s="1">
        <f>SUM(Table14[[#This Row],[Price]]*0.82)</f>
        <v>47.674799999999998</v>
      </c>
      <c r="L2105" s="1">
        <f>SUM(Table14[[#This Row],[Price]]*0.85)</f>
        <v>49.418999999999997</v>
      </c>
      <c r="M2105" s="1">
        <f>SUM(Table14[[#This Row],[Price]]*0.75)</f>
        <v>43.605000000000004</v>
      </c>
      <c r="N2105" s="1">
        <f>SUM(Table14[[#This Row],[Price]]*0.85)</f>
        <v>49.418999999999997</v>
      </c>
      <c r="O2105" s="1">
        <f>SUM(Table14[[#This Row],[Price]]*0.7)</f>
        <v>40.698</v>
      </c>
      <c r="P2105" s="1" t="s">
        <v>24</v>
      </c>
      <c r="Q2105" s="1" t="s">
        <v>25</v>
      </c>
    </row>
    <row r="2106" spans="1:17" x14ac:dyDescent="0.35">
      <c r="A2106">
        <v>50302663</v>
      </c>
      <c r="B2106" t="s">
        <v>2797</v>
      </c>
      <c r="C2106" s="11" t="s">
        <v>10398</v>
      </c>
      <c r="D2106">
        <v>62.64</v>
      </c>
      <c r="E2106">
        <v>80164</v>
      </c>
      <c r="F2106" s="7">
        <v>56.375999999999998</v>
      </c>
      <c r="G2106" s="1">
        <f>MIN(Table14[[#This Row],[Medicare Outpatient Allowable Rate]:[United Healthcare Outpatient Allowable Rate]])</f>
        <v>0</v>
      </c>
      <c r="H2106" s="1">
        <f>MAX(Table14[[#This Row],[Medicare Outpatient Allowable Rate]:[United Healthcare Outpatient Allowable Rate]])</f>
        <v>53.244</v>
      </c>
      <c r="I2106" s="1">
        <v>0</v>
      </c>
      <c r="J2106" s="1">
        <f>SUM(Table14[[#This Row],[Price]]*0.85)</f>
        <v>53.244</v>
      </c>
      <c r="K2106" s="1">
        <f>SUM(Table14[[#This Row],[Price]]*0.82)</f>
        <v>51.364799999999995</v>
      </c>
      <c r="L2106" s="1">
        <f>SUM(Table14[[#This Row],[Price]]*0.85)</f>
        <v>53.244</v>
      </c>
      <c r="M2106" s="1">
        <f>SUM(Table14[[#This Row],[Price]]*0.75)</f>
        <v>46.980000000000004</v>
      </c>
      <c r="N2106" s="1">
        <f>SUM(Table14[[#This Row],[Price]]*0.85)</f>
        <v>53.244</v>
      </c>
      <c r="O2106" s="1">
        <f>SUM(Table14[[#This Row],[Price]]*0.7)</f>
        <v>43.847999999999999</v>
      </c>
      <c r="P2106" s="1" t="s">
        <v>24</v>
      </c>
      <c r="Q2106" s="1" t="s">
        <v>25</v>
      </c>
    </row>
    <row r="2107" spans="1:17" x14ac:dyDescent="0.35">
      <c r="A2107">
        <v>8869254</v>
      </c>
      <c r="B2107" t="s">
        <v>2798</v>
      </c>
      <c r="C2107" s="11" t="s">
        <v>10398</v>
      </c>
      <c r="D2107">
        <v>81.97</v>
      </c>
      <c r="E2107">
        <v>80202</v>
      </c>
      <c r="F2107" s="7">
        <v>73.772999999999996</v>
      </c>
      <c r="G2107" s="1">
        <f>MIN(Table14[[#This Row],[Medicare Outpatient Allowable Rate]:[United Healthcare Outpatient Allowable Rate]])</f>
        <v>0</v>
      </c>
      <c r="H2107" s="1">
        <f>MAX(Table14[[#This Row],[Medicare Outpatient Allowable Rate]:[United Healthcare Outpatient Allowable Rate]])</f>
        <v>69.674499999999995</v>
      </c>
      <c r="I2107" s="1">
        <v>0</v>
      </c>
      <c r="J2107" s="1">
        <f>SUM(Table14[[#This Row],[Price]]*0.85)</f>
        <v>69.674499999999995</v>
      </c>
      <c r="K2107" s="1">
        <f>SUM(Table14[[#This Row],[Price]]*0.82)</f>
        <v>67.215399999999988</v>
      </c>
      <c r="L2107" s="1">
        <f>SUM(Table14[[#This Row],[Price]]*0.85)</f>
        <v>69.674499999999995</v>
      </c>
      <c r="M2107" s="1">
        <f>SUM(Table14[[#This Row],[Price]]*0.75)</f>
        <v>61.477499999999999</v>
      </c>
      <c r="N2107" s="1">
        <f>SUM(Table14[[#This Row],[Price]]*0.85)</f>
        <v>69.674499999999995</v>
      </c>
      <c r="O2107" s="1">
        <f>SUM(Table14[[#This Row],[Price]]*0.7)</f>
        <v>57.378999999999998</v>
      </c>
      <c r="P2107" s="1" t="s">
        <v>24</v>
      </c>
      <c r="Q2107" s="1" t="s">
        <v>25</v>
      </c>
    </row>
    <row r="2108" spans="1:17" x14ac:dyDescent="0.35">
      <c r="A2108">
        <v>50469206</v>
      </c>
      <c r="B2108" t="s">
        <v>2799</v>
      </c>
      <c r="C2108" s="11" t="s">
        <v>10397</v>
      </c>
      <c r="D2108">
        <v>38.46</v>
      </c>
      <c r="E2108">
        <v>86787</v>
      </c>
      <c r="F2108" s="7">
        <v>34.614000000000004</v>
      </c>
      <c r="G2108" s="1">
        <f>MIN(Table14[[#This Row],[Medicare Outpatient Allowable Rate]:[United Healthcare Outpatient Allowable Rate]])</f>
        <v>0</v>
      </c>
      <c r="H2108" s="1">
        <f>MAX(Table14[[#This Row],[Medicare Outpatient Allowable Rate]:[United Healthcare Outpatient Allowable Rate]])</f>
        <v>32.691000000000003</v>
      </c>
      <c r="I2108" s="1">
        <v>0</v>
      </c>
      <c r="J2108" s="1">
        <f>SUM(Table14[[#This Row],[Price]]*0.85)</f>
        <v>32.691000000000003</v>
      </c>
      <c r="K2108" s="1">
        <f>SUM(Table14[[#This Row],[Price]]*0.82)</f>
        <v>31.537199999999999</v>
      </c>
      <c r="L2108" s="1">
        <f>SUM(Table14[[#This Row],[Price]]*0.85)</f>
        <v>32.691000000000003</v>
      </c>
      <c r="M2108" s="1">
        <f>SUM(Table14[[#This Row],[Price]]*0.75)</f>
        <v>28.844999999999999</v>
      </c>
      <c r="N2108" s="1">
        <f>SUM(Table14[[#This Row],[Price]]*0.85)</f>
        <v>32.691000000000003</v>
      </c>
      <c r="O2108" s="1">
        <f>SUM(Table14[[#This Row],[Price]]*0.7)</f>
        <v>26.922000000000001</v>
      </c>
      <c r="P2108" s="1" t="s">
        <v>24</v>
      </c>
      <c r="Q2108" s="1" t="s">
        <v>25</v>
      </c>
    </row>
    <row r="2109" spans="1:17" x14ac:dyDescent="0.35">
      <c r="A2109">
        <v>48782828</v>
      </c>
      <c r="B2109" t="s">
        <v>2800</v>
      </c>
      <c r="C2109" s="11" t="s">
        <v>10397</v>
      </c>
      <c r="D2109">
        <v>35.700000000000003</v>
      </c>
      <c r="E2109">
        <v>86787</v>
      </c>
      <c r="F2109" s="7">
        <v>32.130000000000003</v>
      </c>
      <c r="G2109" s="1">
        <f>MIN(Table14[[#This Row],[Medicare Outpatient Allowable Rate]:[United Healthcare Outpatient Allowable Rate]])</f>
        <v>0</v>
      </c>
      <c r="H2109" s="1">
        <f>MAX(Table14[[#This Row],[Medicare Outpatient Allowable Rate]:[United Healthcare Outpatient Allowable Rate]])</f>
        <v>30.345000000000002</v>
      </c>
      <c r="I2109" s="1">
        <v>0</v>
      </c>
      <c r="J2109" s="1">
        <f>SUM(Table14[[#This Row],[Price]]*0.85)</f>
        <v>30.345000000000002</v>
      </c>
      <c r="K2109" s="1">
        <f>SUM(Table14[[#This Row],[Price]]*0.82)</f>
        <v>29.274000000000001</v>
      </c>
      <c r="L2109" s="1">
        <f>SUM(Table14[[#This Row],[Price]]*0.85)</f>
        <v>30.345000000000002</v>
      </c>
      <c r="M2109" s="1">
        <f>SUM(Table14[[#This Row],[Price]]*0.75)</f>
        <v>26.775000000000002</v>
      </c>
      <c r="N2109" s="1">
        <f>SUM(Table14[[#This Row],[Price]]*0.85)</f>
        <v>30.345000000000002</v>
      </c>
      <c r="O2109" s="1">
        <f>SUM(Table14[[#This Row],[Price]]*0.7)</f>
        <v>24.990000000000002</v>
      </c>
      <c r="P2109" s="1" t="s">
        <v>24</v>
      </c>
      <c r="Q2109" s="1" t="s">
        <v>25</v>
      </c>
    </row>
    <row r="2110" spans="1:17" x14ac:dyDescent="0.35">
      <c r="A2110">
        <v>50485547</v>
      </c>
      <c r="B2110" t="s">
        <v>2801</v>
      </c>
      <c r="C2110" s="11" t="s">
        <v>10400</v>
      </c>
      <c r="D2110">
        <v>0</v>
      </c>
      <c r="E2110">
        <v>87483</v>
      </c>
      <c r="F2110" s="7">
        <v>0</v>
      </c>
      <c r="G2110" s="1">
        <f>MIN(Table14[[#This Row],[Medicare Outpatient Allowable Rate]:[United Healthcare Outpatient Allowable Rate]])</f>
        <v>0</v>
      </c>
      <c r="H2110" s="1">
        <f>MAX(Table14[[#This Row],[Medicare Outpatient Allowable Rate]:[United Healthcare Outpatient Allowable Rate]])</f>
        <v>0</v>
      </c>
      <c r="I2110" s="1">
        <v>0</v>
      </c>
      <c r="J2110" s="1">
        <f>SUM(Table14[[#This Row],[Price]]*0.85)</f>
        <v>0</v>
      </c>
      <c r="K2110" s="1">
        <f>SUM(Table14[[#This Row],[Price]]*0.82)</f>
        <v>0</v>
      </c>
      <c r="L2110" s="1">
        <f>SUM(Table14[[#This Row],[Price]]*0.85)</f>
        <v>0</v>
      </c>
      <c r="M2110" s="1">
        <f>SUM(Table14[[#This Row],[Price]]*0.75)</f>
        <v>0</v>
      </c>
      <c r="N2110" s="1">
        <f>SUM(Table14[[#This Row],[Price]]*0.85)</f>
        <v>0</v>
      </c>
      <c r="O2110" s="1">
        <f>SUM(Table14[[#This Row],[Price]]*0.7)</f>
        <v>0</v>
      </c>
      <c r="P2110" s="1" t="s">
        <v>24</v>
      </c>
      <c r="Q2110" s="1" t="s">
        <v>25</v>
      </c>
    </row>
    <row r="2111" spans="1:17" x14ac:dyDescent="0.35">
      <c r="A2111">
        <v>48782829</v>
      </c>
      <c r="B2111" t="s">
        <v>2802</v>
      </c>
      <c r="C2111" s="11" t="s">
        <v>10397</v>
      </c>
      <c r="D2111">
        <v>35.700000000000003</v>
      </c>
      <c r="E2111">
        <v>86787</v>
      </c>
      <c r="F2111" s="7">
        <v>32.130000000000003</v>
      </c>
      <c r="G2111" s="1">
        <f>MIN(Table14[[#This Row],[Medicare Outpatient Allowable Rate]:[United Healthcare Outpatient Allowable Rate]])</f>
        <v>0</v>
      </c>
      <c r="H2111" s="1">
        <f>MAX(Table14[[#This Row],[Medicare Outpatient Allowable Rate]:[United Healthcare Outpatient Allowable Rate]])</f>
        <v>30.345000000000002</v>
      </c>
      <c r="I2111" s="1">
        <v>0</v>
      </c>
      <c r="J2111" s="1">
        <f>SUM(Table14[[#This Row],[Price]]*0.85)</f>
        <v>30.345000000000002</v>
      </c>
      <c r="K2111" s="1">
        <f>SUM(Table14[[#This Row],[Price]]*0.82)</f>
        <v>29.274000000000001</v>
      </c>
      <c r="L2111" s="1">
        <f>SUM(Table14[[#This Row],[Price]]*0.85)</f>
        <v>30.345000000000002</v>
      </c>
      <c r="M2111" s="1">
        <f>SUM(Table14[[#This Row],[Price]]*0.75)</f>
        <v>26.775000000000002</v>
      </c>
      <c r="N2111" s="1">
        <f>SUM(Table14[[#This Row],[Price]]*0.85)</f>
        <v>30.345000000000002</v>
      </c>
      <c r="O2111" s="1">
        <f>SUM(Table14[[#This Row],[Price]]*0.7)</f>
        <v>24.990000000000002</v>
      </c>
      <c r="P2111" s="1" t="s">
        <v>24</v>
      </c>
      <c r="Q2111" s="1" t="s">
        <v>25</v>
      </c>
    </row>
    <row r="2112" spans="1:17" x14ac:dyDescent="0.35">
      <c r="A2112">
        <v>904674</v>
      </c>
      <c r="B2112" t="s">
        <v>2803</v>
      </c>
      <c r="C2112" s="11" t="s">
        <v>10399</v>
      </c>
      <c r="D2112">
        <v>11.93</v>
      </c>
      <c r="E2112">
        <v>36415</v>
      </c>
      <c r="F2112" s="7">
        <v>10.737</v>
      </c>
      <c r="G2112" s="1">
        <f>MIN(Table14[[#This Row],[Medicare Outpatient Allowable Rate]:[United Healthcare Outpatient Allowable Rate]])</f>
        <v>0</v>
      </c>
      <c r="H2112" s="1">
        <f>MAX(Table14[[#This Row],[Medicare Outpatient Allowable Rate]:[United Healthcare Outpatient Allowable Rate]])</f>
        <v>10.140499999999999</v>
      </c>
      <c r="I2112" s="1">
        <v>0</v>
      </c>
      <c r="J2112" s="1">
        <f>SUM(Table14[[#This Row],[Price]]*0.85)</f>
        <v>10.140499999999999</v>
      </c>
      <c r="K2112" s="1">
        <f>SUM(Table14[[#This Row],[Price]]*0.82)</f>
        <v>9.7825999999999986</v>
      </c>
      <c r="L2112" s="1">
        <f>SUM(Table14[[#This Row],[Price]]*0.85)</f>
        <v>10.140499999999999</v>
      </c>
      <c r="M2112" s="1">
        <f>SUM(Table14[[#This Row],[Price]]*0.75)</f>
        <v>8.9474999999999998</v>
      </c>
      <c r="N2112" s="1">
        <f>SUM(Table14[[#This Row],[Price]]*0.85)</f>
        <v>10.140499999999999</v>
      </c>
      <c r="O2112" s="1">
        <f>SUM(Table14[[#This Row],[Price]]*0.7)</f>
        <v>8.3509999999999991</v>
      </c>
      <c r="P2112" s="1" t="s">
        <v>24</v>
      </c>
      <c r="Q2112" s="1" t="s">
        <v>25</v>
      </c>
    </row>
    <row r="2113" spans="1:17" x14ac:dyDescent="0.35">
      <c r="A2113">
        <v>50423539</v>
      </c>
      <c r="B2113" t="s">
        <v>2804</v>
      </c>
      <c r="C2113" s="11" t="s">
        <v>10398</v>
      </c>
      <c r="D2113">
        <v>74</v>
      </c>
      <c r="E2113">
        <v>82726</v>
      </c>
      <c r="F2113" s="7">
        <v>66.599999999999994</v>
      </c>
      <c r="G2113" s="1">
        <f>MIN(Table14[[#This Row],[Medicare Outpatient Allowable Rate]:[United Healthcare Outpatient Allowable Rate]])</f>
        <v>0</v>
      </c>
      <c r="H2113" s="1">
        <f>MAX(Table14[[#This Row],[Medicare Outpatient Allowable Rate]:[United Healthcare Outpatient Allowable Rate]])</f>
        <v>62.9</v>
      </c>
      <c r="I2113" s="1">
        <v>0</v>
      </c>
      <c r="J2113" s="1">
        <f>SUM(Table14[[#This Row],[Price]]*0.85)</f>
        <v>62.9</v>
      </c>
      <c r="K2113" s="1">
        <f>SUM(Table14[[#This Row],[Price]]*0.82)</f>
        <v>60.68</v>
      </c>
      <c r="L2113" s="1">
        <f>SUM(Table14[[#This Row],[Price]]*0.85)</f>
        <v>62.9</v>
      </c>
      <c r="M2113" s="1">
        <f>SUM(Table14[[#This Row],[Price]]*0.75)</f>
        <v>55.5</v>
      </c>
      <c r="N2113" s="1">
        <f>SUM(Table14[[#This Row],[Price]]*0.85)</f>
        <v>62.9</v>
      </c>
      <c r="O2113" s="1">
        <f>SUM(Table14[[#This Row],[Price]]*0.7)</f>
        <v>51.8</v>
      </c>
      <c r="P2113" s="1" t="s">
        <v>24</v>
      </c>
      <c r="Q2113" s="1" t="s">
        <v>25</v>
      </c>
    </row>
    <row r="2114" spans="1:17" x14ac:dyDescent="0.35">
      <c r="A2114">
        <v>48782822</v>
      </c>
      <c r="B2114" t="s">
        <v>2805</v>
      </c>
      <c r="C2114" s="11" t="s">
        <v>10400</v>
      </c>
      <c r="D2114">
        <v>110</v>
      </c>
      <c r="E2114">
        <v>87252</v>
      </c>
      <c r="F2114" s="7">
        <v>99</v>
      </c>
      <c r="G2114" s="1">
        <f>MIN(Table14[[#This Row],[Medicare Outpatient Allowable Rate]:[United Healthcare Outpatient Allowable Rate]])</f>
        <v>0</v>
      </c>
      <c r="H2114" s="1">
        <f>MAX(Table14[[#This Row],[Medicare Outpatient Allowable Rate]:[United Healthcare Outpatient Allowable Rate]])</f>
        <v>93.5</v>
      </c>
      <c r="I2114" s="1">
        <v>0</v>
      </c>
      <c r="J2114" s="1">
        <f>SUM(Table14[[#This Row],[Price]]*0.85)</f>
        <v>93.5</v>
      </c>
      <c r="K2114" s="1">
        <f>SUM(Table14[[#This Row],[Price]]*0.82)</f>
        <v>90.199999999999989</v>
      </c>
      <c r="L2114" s="1">
        <f>SUM(Table14[[#This Row],[Price]]*0.85)</f>
        <v>93.5</v>
      </c>
      <c r="M2114" s="1">
        <f>SUM(Table14[[#This Row],[Price]]*0.75)</f>
        <v>82.5</v>
      </c>
      <c r="N2114" s="1">
        <f>SUM(Table14[[#This Row],[Price]]*0.85)</f>
        <v>93.5</v>
      </c>
      <c r="O2114" s="1">
        <f>SUM(Table14[[#This Row],[Price]]*0.7)</f>
        <v>77</v>
      </c>
      <c r="P2114" s="1" t="s">
        <v>24</v>
      </c>
      <c r="Q2114" s="1" t="s">
        <v>25</v>
      </c>
    </row>
    <row r="2115" spans="1:17" x14ac:dyDescent="0.35">
      <c r="A2115">
        <v>48782823</v>
      </c>
      <c r="B2115" t="s">
        <v>2806</v>
      </c>
      <c r="C2115" s="11" t="s">
        <v>10398</v>
      </c>
      <c r="D2115">
        <v>49.98</v>
      </c>
      <c r="E2115">
        <v>84590</v>
      </c>
      <c r="F2115" s="7">
        <v>44.981999999999999</v>
      </c>
      <c r="G2115" s="1">
        <f>MIN(Table14[[#This Row],[Medicare Outpatient Allowable Rate]:[United Healthcare Outpatient Allowable Rate]])</f>
        <v>0</v>
      </c>
      <c r="H2115" s="1">
        <f>MAX(Table14[[#This Row],[Medicare Outpatient Allowable Rate]:[United Healthcare Outpatient Allowable Rate]])</f>
        <v>42.482999999999997</v>
      </c>
      <c r="I2115" s="1">
        <v>0</v>
      </c>
      <c r="J2115" s="1">
        <f>SUM(Table14[[#This Row],[Price]]*0.85)</f>
        <v>42.482999999999997</v>
      </c>
      <c r="K2115" s="1">
        <f>SUM(Table14[[#This Row],[Price]]*0.82)</f>
        <v>40.983599999999996</v>
      </c>
      <c r="L2115" s="1">
        <f>SUM(Table14[[#This Row],[Price]]*0.85)</f>
        <v>42.482999999999997</v>
      </c>
      <c r="M2115" s="1">
        <f>SUM(Table14[[#This Row],[Price]]*0.75)</f>
        <v>37.484999999999999</v>
      </c>
      <c r="N2115" s="1">
        <f>SUM(Table14[[#This Row],[Price]]*0.85)</f>
        <v>42.482999999999997</v>
      </c>
      <c r="O2115" s="1">
        <f>SUM(Table14[[#This Row],[Price]]*0.7)</f>
        <v>34.985999999999997</v>
      </c>
      <c r="P2115" s="1" t="s">
        <v>24</v>
      </c>
      <c r="Q2115" s="1" t="s">
        <v>25</v>
      </c>
    </row>
    <row r="2116" spans="1:17" x14ac:dyDescent="0.35">
      <c r="A2116">
        <v>50302671</v>
      </c>
      <c r="B2116" t="s">
        <v>2807</v>
      </c>
      <c r="C2116" s="11" t="s">
        <v>10398</v>
      </c>
      <c r="D2116">
        <v>53.85</v>
      </c>
      <c r="E2116">
        <v>84590</v>
      </c>
      <c r="F2116" s="7">
        <v>48.465000000000003</v>
      </c>
      <c r="G2116" s="1">
        <f>MIN(Table14[[#This Row],[Medicare Outpatient Allowable Rate]:[United Healthcare Outpatient Allowable Rate]])</f>
        <v>0</v>
      </c>
      <c r="H2116" s="1">
        <f>MAX(Table14[[#This Row],[Medicare Outpatient Allowable Rate]:[United Healthcare Outpatient Allowable Rate]])</f>
        <v>45.772500000000001</v>
      </c>
      <c r="I2116" s="1">
        <v>0</v>
      </c>
      <c r="J2116" s="1">
        <f>SUM(Table14[[#This Row],[Price]]*0.85)</f>
        <v>45.772500000000001</v>
      </c>
      <c r="K2116" s="1">
        <f>SUM(Table14[[#This Row],[Price]]*0.82)</f>
        <v>44.156999999999996</v>
      </c>
      <c r="L2116" s="1">
        <f>SUM(Table14[[#This Row],[Price]]*0.85)</f>
        <v>45.772500000000001</v>
      </c>
      <c r="M2116" s="1">
        <f>SUM(Table14[[#This Row],[Price]]*0.75)</f>
        <v>40.387500000000003</v>
      </c>
      <c r="N2116" s="1">
        <f>SUM(Table14[[#This Row],[Price]]*0.85)</f>
        <v>45.772500000000001</v>
      </c>
      <c r="O2116" s="1">
        <f>SUM(Table14[[#This Row],[Price]]*0.7)</f>
        <v>37.695</v>
      </c>
      <c r="P2116" s="1" t="s">
        <v>24</v>
      </c>
      <c r="Q2116" s="1" t="s">
        <v>25</v>
      </c>
    </row>
    <row r="2117" spans="1:17" x14ac:dyDescent="0.35">
      <c r="A2117">
        <v>48782827</v>
      </c>
      <c r="B2117" t="s">
        <v>2808</v>
      </c>
      <c r="C2117" s="11" t="s">
        <v>10398</v>
      </c>
      <c r="D2117">
        <v>147.9</v>
      </c>
      <c r="E2117">
        <v>84425</v>
      </c>
      <c r="F2117" s="7">
        <v>133.11000000000001</v>
      </c>
      <c r="G2117" s="1">
        <f>MIN(Table14[[#This Row],[Medicare Outpatient Allowable Rate]:[United Healthcare Outpatient Allowable Rate]])</f>
        <v>0</v>
      </c>
      <c r="H2117" s="1">
        <f>MAX(Table14[[#This Row],[Medicare Outpatient Allowable Rate]:[United Healthcare Outpatient Allowable Rate]])</f>
        <v>125.715</v>
      </c>
      <c r="I2117" s="1">
        <v>0</v>
      </c>
      <c r="J2117" s="1">
        <f>SUM(Table14[[#This Row],[Price]]*0.85)</f>
        <v>125.715</v>
      </c>
      <c r="K2117" s="1">
        <f>SUM(Table14[[#This Row],[Price]]*0.82)</f>
        <v>121.27799999999999</v>
      </c>
      <c r="L2117" s="1">
        <f>SUM(Table14[[#This Row],[Price]]*0.85)</f>
        <v>125.715</v>
      </c>
      <c r="M2117" s="1">
        <f>SUM(Table14[[#This Row],[Price]]*0.75)</f>
        <v>110.92500000000001</v>
      </c>
      <c r="N2117" s="1">
        <f>SUM(Table14[[#This Row],[Price]]*0.85)</f>
        <v>125.715</v>
      </c>
      <c r="O2117" s="1">
        <f>SUM(Table14[[#This Row],[Price]]*0.7)</f>
        <v>103.53</v>
      </c>
      <c r="P2117" s="1" t="s">
        <v>24</v>
      </c>
      <c r="Q2117" s="1" t="s">
        <v>25</v>
      </c>
    </row>
    <row r="2118" spans="1:17" x14ac:dyDescent="0.35">
      <c r="A2118">
        <v>50302676</v>
      </c>
      <c r="B2118" t="s">
        <v>2809</v>
      </c>
      <c r="C2118" s="11" t="s">
        <v>10398</v>
      </c>
      <c r="D2118">
        <v>159.35</v>
      </c>
      <c r="E2118">
        <v>84425</v>
      </c>
      <c r="F2118" s="7">
        <v>143.41499999999999</v>
      </c>
      <c r="G2118" s="1">
        <f>MIN(Table14[[#This Row],[Medicare Outpatient Allowable Rate]:[United Healthcare Outpatient Allowable Rate]])</f>
        <v>0</v>
      </c>
      <c r="H2118" s="1">
        <f>MAX(Table14[[#This Row],[Medicare Outpatient Allowable Rate]:[United Healthcare Outpatient Allowable Rate]])</f>
        <v>135.44749999999999</v>
      </c>
      <c r="I2118" s="1">
        <v>0</v>
      </c>
      <c r="J2118" s="1">
        <f>SUM(Table14[[#This Row],[Price]]*0.85)</f>
        <v>135.44749999999999</v>
      </c>
      <c r="K2118" s="1">
        <f>SUM(Table14[[#This Row],[Price]]*0.82)</f>
        <v>130.667</v>
      </c>
      <c r="L2118" s="1">
        <f>SUM(Table14[[#This Row],[Price]]*0.85)</f>
        <v>135.44749999999999</v>
      </c>
      <c r="M2118" s="1">
        <f>SUM(Table14[[#This Row],[Price]]*0.75)</f>
        <v>119.51249999999999</v>
      </c>
      <c r="N2118" s="1">
        <f>SUM(Table14[[#This Row],[Price]]*0.85)</f>
        <v>135.44749999999999</v>
      </c>
      <c r="O2118" s="1">
        <f>SUM(Table14[[#This Row],[Price]]*0.7)</f>
        <v>111.54499999999999</v>
      </c>
      <c r="P2118" s="1" t="s">
        <v>24</v>
      </c>
      <c r="Q2118" s="1" t="s">
        <v>25</v>
      </c>
    </row>
    <row r="2119" spans="1:17" x14ac:dyDescent="0.35">
      <c r="A2119">
        <v>633871</v>
      </c>
      <c r="B2119" t="s">
        <v>2810</v>
      </c>
      <c r="C2119" s="11" t="s">
        <v>10398</v>
      </c>
      <c r="D2119">
        <v>74.94</v>
      </c>
      <c r="E2119">
        <v>82607</v>
      </c>
      <c r="F2119" s="7">
        <v>67.445999999999998</v>
      </c>
      <c r="G2119" s="1">
        <f>MIN(Table14[[#This Row],[Medicare Outpatient Allowable Rate]:[United Healthcare Outpatient Allowable Rate]])</f>
        <v>0</v>
      </c>
      <c r="H2119" s="1">
        <f>MAX(Table14[[#This Row],[Medicare Outpatient Allowable Rate]:[United Healthcare Outpatient Allowable Rate]])</f>
        <v>63.698999999999998</v>
      </c>
      <c r="I2119" s="1">
        <v>0</v>
      </c>
      <c r="J2119" s="1">
        <f>SUM(Table14[[#This Row],[Price]]*0.85)</f>
        <v>63.698999999999998</v>
      </c>
      <c r="K2119" s="1">
        <f>SUM(Table14[[#This Row],[Price]]*0.82)</f>
        <v>61.450799999999994</v>
      </c>
      <c r="L2119" s="1">
        <f>SUM(Table14[[#This Row],[Price]]*0.85)</f>
        <v>63.698999999999998</v>
      </c>
      <c r="M2119" s="1">
        <f>SUM(Table14[[#This Row],[Price]]*0.75)</f>
        <v>56.204999999999998</v>
      </c>
      <c r="N2119" s="1">
        <f>SUM(Table14[[#This Row],[Price]]*0.85)</f>
        <v>63.698999999999998</v>
      </c>
      <c r="O2119" s="1">
        <f>SUM(Table14[[#This Row],[Price]]*0.7)</f>
        <v>52.457999999999998</v>
      </c>
      <c r="P2119" s="1" t="s">
        <v>24</v>
      </c>
      <c r="Q2119" s="1" t="s">
        <v>25</v>
      </c>
    </row>
    <row r="2120" spans="1:17" x14ac:dyDescent="0.35">
      <c r="A2120">
        <v>42116850</v>
      </c>
      <c r="B2120" t="s">
        <v>2811</v>
      </c>
      <c r="C2120" s="11" t="s">
        <v>10398</v>
      </c>
      <c r="D2120">
        <v>70.33</v>
      </c>
      <c r="E2120">
        <v>82607</v>
      </c>
      <c r="F2120" s="7">
        <v>63.296999999999997</v>
      </c>
      <c r="G2120" s="1">
        <f>MIN(Table14[[#This Row],[Medicare Outpatient Allowable Rate]:[United Healthcare Outpatient Allowable Rate]])</f>
        <v>0</v>
      </c>
      <c r="H2120" s="1">
        <f>MAX(Table14[[#This Row],[Medicare Outpatient Allowable Rate]:[United Healthcare Outpatient Allowable Rate]])</f>
        <v>59.780499999999996</v>
      </c>
      <c r="I2120" s="1">
        <v>0</v>
      </c>
      <c r="J2120" s="1">
        <f>SUM(Table14[[#This Row],[Price]]*0.85)</f>
        <v>59.780499999999996</v>
      </c>
      <c r="K2120" s="1">
        <f>SUM(Table14[[#This Row],[Price]]*0.82)</f>
        <v>57.670599999999993</v>
      </c>
      <c r="L2120" s="1">
        <f>SUM(Table14[[#This Row],[Price]]*0.85)</f>
        <v>59.780499999999996</v>
      </c>
      <c r="M2120" s="1">
        <f>SUM(Table14[[#This Row],[Price]]*0.75)</f>
        <v>52.747500000000002</v>
      </c>
      <c r="N2120" s="1">
        <f>SUM(Table14[[#This Row],[Price]]*0.85)</f>
        <v>59.780499999999996</v>
      </c>
      <c r="O2120" s="1">
        <f>SUM(Table14[[#This Row],[Price]]*0.7)</f>
        <v>49.230999999999995</v>
      </c>
      <c r="P2120" s="1" t="s">
        <v>24</v>
      </c>
      <c r="Q2120" s="1" t="s">
        <v>25</v>
      </c>
    </row>
    <row r="2121" spans="1:17" x14ac:dyDescent="0.35">
      <c r="A2121">
        <v>48782824</v>
      </c>
      <c r="B2121" t="s">
        <v>2812</v>
      </c>
      <c r="C2121" s="11" t="s">
        <v>10398</v>
      </c>
      <c r="D2121">
        <v>119</v>
      </c>
      <c r="E2121">
        <v>84207</v>
      </c>
      <c r="F2121" s="7">
        <v>107.1</v>
      </c>
      <c r="G2121" s="1">
        <f>MIN(Table14[[#This Row],[Medicare Outpatient Allowable Rate]:[United Healthcare Outpatient Allowable Rate]])</f>
        <v>0</v>
      </c>
      <c r="H2121" s="1">
        <f>MAX(Table14[[#This Row],[Medicare Outpatient Allowable Rate]:[United Healthcare Outpatient Allowable Rate]])</f>
        <v>101.14999999999999</v>
      </c>
      <c r="I2121" s="1">
        <v>0</v>
      </c>
      <c r="J2121" s="1">
        <f>SUM(Table14[[#This Row],[Price]]*0.85)</f>
        <v>101.14999999999999</v>
      </c>
      <c r="K2121" s="1">
        <f>SUM(Table14[[#This Row],[Price]]*0.82)</f>
        <v>97.58</v>
      </c>
      <c r="L2121" s="1">
        <f>SUM(Table14[[#This Row],[Price]]*0.85)</f>
        <v>101.14999999999999</v>
      </c>
      <c r="M2121" s="1">
        <f>SUM(Table14[[#This Row],[Price]]*0.75)</f>
        <v>89.25</v>
      </c>
      <c r="N2121" s="1">
        <f>SUM(Table14[[#This Row],[Price]]*0.85)</f>
        <v>101.14999999999999</v>
      </c>
      <c r="O2121" s="1">
        <f>SUM(Table14[[#This Row],[Price]]*0.7)</f>
        <v>83.3</v>
      </c>
      <c r="P2121" s="1" t="s">
        <v>24</v>
      </c>
      <c r="Q2121" s="1" t="s">
        <v>25</v>
      </c>
    </row>
    <row r="2122" spans="1:17" x14ac:dyDescent="0.35">
      <c r="A2122">
        <v>50302677</v>
      </c>
      <c r="B2122" t="s">
        <v>2813</v>
      </c>
      <c r="C2122" s="11" t="s">
        <v>10398</v>
      </c>
      <c r="D2122">
        <v>128.21</v>
      </c>
      <c r="E2122">
        <v>84207</v>
      </c>
      <c r="F2122" s="7">
        <v>115.38900000000001</v>
      </c>
      <c r="G2122" s="1">
        <f>MIN(Table14[[#This Row],[Medicare Outpatient Allowable Rate]:[United Healthcare Outpatient Allowable Rate]])</f>
        <v>0</v>
      </c>
      <c r="H2122" s="1">
        <f>MAX(Table14[[#This Row],[Medicare Outpatient Allowable Rate]:[United Healthcare Outpatient Allowable Rate]])</f>
        <v>108.9785</v>
      </c>
      <c r="I2122" s="1">
        <v>0</v>
      </c>
      <c r="J2122" s="1">
        <f>SUM(Table14[[#This Row],[Price]]*0.85)</f>
        <v>108.9785</v>
      </c>
      <c r="K2122" s="1">
        <f>SUM(Table14[[#This Row],[Price]]*0.82)</f>
        <v>105.1322</v>
      </c>
      <c r="L2122" s="1">
        <f>SUM(Table14[[#This Row],[Price]]*0.85)</f>
        <v>108.9785</v>
      </c>
      <c r="M2122" s="1">
        <f>SUM(Table14[[#This Row],[Price]]*0.75)</f>
        <v>96.157499999999999</v>
      </c>
      <c r="N2122" s="1">
        <f>SUM(Table14[[#This Row],[Price]]*0.85)</f>
        <v>108.9785</v>
      </c>
      <c r="O2122" s="1">
        <f>SUM(Table14[[#This Row],[Price]]*0.7)</f>
        <v>89.747</v>
      </c>
      <c r="P2122" s="1" t="s">
        <v>24</v>
      </c>
      <c r="Q2122" s="1" t="s">
        <v>25</v>
      </c>
    </row>
    <row r="2123" spans="1:17" x14ac:dyDescent="0.35">
      <c r="A2123">
        <v>48782825</v>
      </c>
      <c r="B2123" t="s">
        <v>2814</v>
      </c>
      <c r="C2123" s="11" t="s">
        <v>10398</v>
      </c>
      <c r="D2123">
        <v>79</v>
      </c>
      <c r="E2123">
        <v>82180</v>
      </c>
      <c r="F2123" s="7">
        <v>71.099999999999994</v>
      </c>
      <c r="G2123" s="1">
        <f>MIN(Table14[[#This Row],[Medicare Outpatient Allowable Rate]:[United Healthcare Outpatient Allowable Rate]])</f>
        <v>0</v>
      </c>
      <c r="H2123" s="1">
        <f>MAX(Table14[[#This Row],[Medicare Outpatient Allowable Rate]:[United Healthcare Outpatient Allowable Rate]])</f>
        <v>67.149999999999991</v>
      </c>
      <c r="I2123" s="1">
        <v>0</v>
      </c>
      <c r="J2123" s="1">
        <f>SUM(Table14[[#This Row],[Price]]*0.85)</f>
        <v>67.149999999999991</v>
      </c>
      <c r="K2123" s="1">
        <f>SUM(Table14[[#This Row],[Price]]*0.82)</f>
        <v>64.78</v>
      </c>
      <c r="L2123" s="1">
        <f>SUM(Table14[[#This Row],[Price]]*0.85)</f>
        <v>67.149999999999991</v>
      </c>
      <c r="M2123" s="1">
        <f>SUM(Table14[[#This Row],[Price]]*0.75)</f>
        <v>59.25</v>
      </c>
      <c r="N2123" s="1">
        <f>SUM(Table14[[#This Row],[Price]]*0.85)</f>
        <v>67.149999999999991</v>
      </c>
      <c r="O2123" s="1">
        <f>SUM(Table14[[#This Row],[Price]]*0.7)</f>
        <v>55.3</v>
      </c>
      <c r="P2123" s="1" t="s">
        <v>24</v>
      </c>
      <c r="Q2123" s="1" t="s">
        <v>25</v>
      </c>
    </row>
    <row r="2124" spans="1:17" x14ac:dyDescent="0.35">
      <c r="A2124">
        <v>50302672</v>
      </c>
      <c r="B2124" t="s">
        <v>2815</v>
      </c>
      <c r="C2124" s="11" t="s">
        <v>10398</v>
      </c>
      <c r="D2124">
        <v>85.11</v>
      </c>
      <c r="E2124">
        <v>82180</v>
      </c>
      <c r="F2124" s="7">
        <v>76.599000000000004</v>
      </c>
      <c r="G2124" s="1">
        <f>MIN(Table14[[#This Row],[Medicare Outpatient Allowable Rate]:[United Healthcare Outpatient Allowable Rate]])</f>
        <v>0</v>
      </c>
      <c r="H2124" s="1">
        <f>MAX(Table14[[#This Row],[Medicare Outpatient Allowable Rate]:[United Healthcare Outpatient Allowable Rate]])</f>
        <v>72.343499999999992</v>
      </c>
      <c r="I2124" s="1">
        <v>0</v>
      </c>
      <c r="J2124" s="1">
        <f>SUM(Table14[[#This Row],[Price]]*0.85)</f>
        <v>72.343499999999992</v>
      </c>
      <c r="K2124" s="1">
        <f>SUM(Table14[[#This Row],[Price]]*0.82)</f>
        <v>69.790199999999999</v>
      </c>
      <c r="L2124" s="1">
        <f>SUM(Table14[[#This Row],[Price]]*0.85)</f>
        <v>72.343499999999992</v>
      </c>
      <c r="M2124" s="1">
        <f>SUM(Table14[[#This Row],[Price]]*0.75)</f>
        <v>63.832499999999996</v>
      </c>
      <c r="N2124" s="1">
        <f>SUM(Table14[[#This Row],[Price]]*0.85)</f>
        <v>72.343499999999992</v>
      </c>
      <c r="O2124" s="1">
        <f>SUM(Table14[[#This Row],[Price]]*0.7)</f>
        <v>59.576999999999998</v>
      </c>
      <c r="P2124" s="1" t="s">
        <v>24</v>
      </c>
      <c r="Q2124" s="1" t="s">
        <v>25</v>
      </c>
    </row>
    <row r="2125" spans="1:17" x14ac:dyDescent="0.35">
      <c r="A2125">
        <v>50302668</v>
      </c>
      <c r="B2125" t="s">
        <v>2816</v>
      </c>
      <c r="C2125" s="11" t="s">
        <v>10398</v>
      </c>
      <c r="D2125">
        <v>179.13</v>
      </c>
      <c r="E2125">
        <v>82652</v>
      </c>
      <c r="F2125" s="7">
        <v>161.21699999999998</v>
      </c>
      <c r="G2125" s="1">
        <f>MIN(Table14[[#This Row],[Medicare Outpatient Allowable Rate]:[United Healthcare Outpatient Allowable Rate]])</f>
        <v>0</v>
      </c>
      <c r="H2125" s="1">
        <f>MAX(Table14[[#This Row],[Medicare Outpatient Allowable Rate]:[United Healthcare Outpatient Allowable Rate]])</f>
        <v>152.26049999999998</v>
      </c>
      <c r="I2125" s="1">
        <v>0</v>
      </c>
      <c r="J2125" s="1">
        <f>SUM(Table14[[#This Row],[Price]]*0.85)</f>
        <v>152.26049999999998</v>
      </c>
      <c r="K2125" s="1">
        <f>SUM(Table14[[#This Row],[Price]]*0.82)</f>
        <v>146.88659999999999</v>
      </c>
      <c r="L2125" s="1">
        <f>SUM(Table14[[#This Row],[Price]]*0.85)</f>
        <v>152.26049999999998</v>
      </c>
      <c r="M2125" s="1">
        <f>SUM(Table14[[#This Row],[Price]]*0.75)</f>
        <v>134.3475</v>
      </c>
      <c r="N2125" s="1">
        <f>SUM(Table14[[#This Row],[Price]]*0.85)</f>
        <v>152.26049999999998</v>
      </c>
      <c r="O2125" s="1">
        <f>SUM(Table14[[#This Row],[Price]]*0.7)</f>
        <v>125.39099999999999</v>
      </c>
      <c r="P2125" s="1" t="s">
        <v>24</v>
      </c>
      <c r="Q2125" s="1" t="s">
        <v>25</v>
      </c>
    </row>
    <row r="2126" spans="1:17" x14ac:dyDescent="0.35">
      <c r="A2126">
        <v>20572257</v>
      </c>
      <c r="B2126" t="s">
        <v>2817</v>
      </c>
      <c r="C2126" s="11" t="s">
        <v>10398</v>
      </c>
      <c r="D2126">
        <v>170.62</v>
      </c>
      <c r="E2126">
        <v>82306</v>
      </c>
      <c r="F2126" s="7">
        <v>153.55799999999999</v>
      </c>
      <c r="G2126" s="1">
        <f>MIN(Table14[[#This Row],[Medicare Outpatient Allowable Rate]:[United Healthcare Outpatient Allowable Rate]])</f>
        <v>0</v>
      </c>
      <c r="H2126" s="1">
        <f>MAX(Table14[[#This Row],[Medicare Outpatient Allowable Rate]:[United Healthcare Outpatient Allowable Rate]])</f>
        <v>145.02699999999999</v>
      </c>
      <c r="I2126" s="1">
        <v>0</v>
      </c>
      <c r="J2126" s="1">
        <f>SUM(Table14[[#This Row],[Price]]*0.85)</f>
        <v>145.02699999999999</v>
      </c>
      <c r="K2126" s="1">
        <f>SUM(Table14[[#This Row],[Price]]*0.82)</f>
        <v>139.9084</v>
      </c>
      <c r="L2126" s="1">
        <f>SUM(Table14[[#This Row],[Price]]*0.85)</f>
        <v>145.02699999999999</v>
      </c>
      <c r="M2126" s="1">
        <f>SUM(Table14[[#This Row],[Price]]*0.75)</f>
        <v>127.965</v>
      </c>
      <c r="N2126" s="1">
        <f>SUM(Table14[[#This Row],[Price]]*0.85)</f>
        <v>145.02699999999999</v>
      </c>
      <c r="O2126" s="1">
        <f>SUM(Table14[[#This Row],[Price]]*0.7)</f>
        <v>119.434</v>
      </c>
      <c r="P2126" s="1" t="s">
        <v>24</v>
      </c>
      <c r="Q2126" s="1" t="s">
        <v>25</v>
      </c>
    </row>
    <row r="2127" spans="1:17" x14ac:dyDescent="0.35">
      <c r="A2127">
        <v>48782821</v>
      </c>
      <c r="B2127" t="s">
        <v>2818</v>
      </c>
      <c r="C2127" s="11" t="s">
        <v>10398</v>
      </c>
      <c r="D2127">
        <v>179.13</v>
      </c>
      <c r="E2127">
        <v>82652</v>
      </c>
      <c r="F2127" s="7">
        <v>161.21699999999998</v>
      </c>
      <c r="G2127" s="1">
        <f>MIN(Table14[[#This Row],[Medicare Outpatient Allowable Rate]:[United Healthcare Outpatient Allowable Rate]])</f>
        <v>0</v>
      </c>
      <c r="H2127" s="1">
        <f>MAX(Table14[[#This Row],[Medicare Outpatient Allowable Rate]:[United Healthcare Outpatient Allowable Rate]])</f>
        <v>152.26049999999998</v>
      </c>
      <c r="I2127" s="1">
        <v>0</v>
      </c>
      <c r="J2127" s="1">
        <f>SUM(Table14[[#This Row],[Price]]*0.85)</f>
        <v>152.26049999999998</v>
      </c>
      <c r="K2127" s="1">
        <f>SUM(Table14[[#This Row],[Price]]*0.82)</f>
        <v>146.88659999999999</v>
      </c>
      <c r="L2127" s="1">
        <f>SUM(Table14[[#This Row],[Price]]*0.85)</f>
        <v>152.26049999999998</v>
      </c>
      <c r="M2127" s="1">
        <f>SUM(Table14[[#This Row],[Price]]*0.75)</f>
        <v>134.3475</v>
      </c>
      <c r="N2127" s="1">
        <f>SUM(Table14[[#This Row],[Price]]*0.85)</f>
        <v>152.26049999999998</v>
      </c>
      <c r="O2127" s="1">
        <f>SUM(Table14[[#This Row],[Price]]*0.7)</f>
        <v>125.39099999999999</v>
      </c>
      <c r="P2127" s="1" t="s">
        <v>24</v>
      </c>
      <c r="Q2127" s="1" t="s">
        <v>25</v>
      </c>
    </row>
    <row r="2128" spans="1:17" x14ac:dyDescent="0.35">
      <c r="A2128">
        <v>50302673</v>
      </c>
      <c r="B2128" t="s">
        <v>2819</v>
      </c>
      <c r="C2128" s="11" t="s">
        <v>10399</v>
      </c>
      <c r="D2128">
        <v>165</v>
      </c>
      <c r="E2128">
        <v>84597</v>
      </c>
      <c r="F2128" s="7">
        <v>148.5</v>
      </c>
      <c r="G2128" s="1">
        <f>MIN(Table14[[#This Row],[Medicare Outpatient Allowable Rate]:[United Healthcare Outpatient Allowable Rate]])</f>
        <v>0</v>
      </c>
      <c r="H2128" s="1">
        <f>MAX(Table14[[#This Row],[Medicare Outpatient Allowable Rate]:[United Healthcare Outpatient Allowable Rate]])</f>
        <v>140.25</v>
      </c>
      <c r="I2128" s="1">
        <v>0</v>
      </c>
      <c r="J2128" s="1">
        <f>SUM(Table14[[#This Row],[Price]]*0.85)</f>
        <v>140.25</v>
      </c>
      <c r="K2128" s="1">
        <f>SUM(Table14[[#This Row],[Price]]*0.82)</f>
        <v>135.29999999999998</v>
      </c>
      <c r="L2128" s="1">
        <f>SUM(Table14[[#This Row],[Price]]*0.85)</f>
        <v>140.25</v>
      </c>
      <c r="M2128" s="1">
        <f>SUM(Table14[[#This Row],[Price]]*0.75)</f>
        <v>123.75</v>
      </c>
      <c r="N2128" s="1">
        <f>SUM(Table14[[#This Row],[Price]]*0.85)</f>
        <v>140.25</v>
      </c>
      <c r="O2128" s="1">
        <f>SUM(Table14[[#This Row],[Price]]*0.7)</f>
        <v>115.49999999999999</v>
      </c>
      <c r="P2128" s="1" t="s">
        <v>24</v>
      </c>
      <c r="Q2128" s="1" t="s">
        <v>25</v>
      </c>
    </row>
    <row r="2129" spans="1:17" x14ac:dyDescent="0.35">
      <c r="A2129">
        <v>48782826</v>
      </c>
      <c r="B2129" t="s">
        <v>2820</v>
      </c>
      <c r="C2129" s="11" t="s">
        <v>10399</v>
      </c>
      <c r="D2129">
        <v>165</v>
      </c>
      <c r="E2129">
        <v>84597</v>
      </c>
      <c r="F2129" s="7">
        <v>148.5</v>
      </c>
      <c r="G2129" s="1">
        <f>MIN(Table14[[#This Row],[Medicare Outpatient Allowable Rate]:[United Healthcare Outpatient Allowable Rate]])</f>
        <v>0</v>
      </c>
      <c r="H2129" s="1">
        <f>MAX(Table14[[#This Row],[Medicare Outpatient Allowable Rate]:[United Healthcare Outpatient Allowable Rate]])</f>
        <v>140.25</v>
      </c>
      <c r="I2129" s="1">
        <v>0</v>
      </c>
      <c r="J2129" s="1">
        <f>SUM(Table14[[#This Row],[Price]]*0.85)</f>
        <v>140.25</v>
      </c>
      <c r="K2129" s="1">
        <f>SUM(Table14[[#This Row],[Price]]*0.82)</f>
        <v>135.29999999999998</v>
      </c>
      <c r="L2129" s="1">
        <f>SUM(Table14[[#This Row],[Price]]*0.85)</f>
        <v>140.25</v>
      </c>
      <c r="M2129" s="1">
        <f>SUM(Table14[[#This Row],[Price]]*0.75)</f>
        <v>123.75</v>
      </c>
      <c r="N2129" s="1">
        <f>SUM(Table14[[#This Row],[Price]]*0.85)</f>
        <v>140.25</v>
      </c>
      <c r="O2129" s="1">
        <f>SUM(Table14[[#This Row],[Price]]*0.7)</f>
        <v>115.49999999999999</v>
      </c>
      <c r="P2129" s="1" t="s">
        <v>24</v>
      </c>
      <c r="Q2129" s="1" t="s">
        <v>25</v>
      </c>
    </row>
    <row r="2130" spans="1:17" x14ac:dyDescent="0.35">
      <c r="A2130">
        <v>50694760</v>
      </c>
      <c r="B2130" t="s">
        <v>2821</v>
      </c>
      <c r="F2130" s="7">
        <v>0</v>
      </c>
      <c r="G2130" s="1" t="e">
        <f>MIN(Table14[[#This Row],[Medicare Outpatient Allowable Rate]:[United Healthcare Outpatient Allowable Rate]])</f>
        <v>#N/A</v>
      </c>
      <c r="H2130" s="1" t="e">
        <f>MAX(Table14[[#This Row],[Medicare Outpatient Allowable Rate]:[United Healthcare Outpatient Allowable Rate]])</f>
        <v>#N/A</v>
      </c>
      <c r="I2130" s="1" t="e">
        <v>#N/A</v>
      </c>
      <c r="J2130" s="1">
        <f>SUM(Table14[[#This Row],[Price]]*0.85)</f>
        <v>0</v>
      </c>
      <c r="K2130" s="1">
        <f>SUM(Table14[[#This Row],[Price]]*0.82)</f>
        <v>0</v>
      </c>
      <c r="L2130" s="1">
        <f>SUM(Table14[[#This Row],[Price]]*0.85)</f>
        <v>0</v>
      </c>
      <c r="M2130" s="1">
        <f>SUM(Table14[[#This Row],[Price]]*0.75)</f>
        <v>0</v>
      </c>
      <c r="N2130" s="1">
        <f>SUM(Table14[[#This Row],[Price]]*0.85)</f>
        <v>0</v>
      </c>
      <c r="O2130" s="1">
        <f>SUM(Table14[[#This Row],[Price]]*0.7)</f>
        <v>0</v>
      </c>
      <c r="P2130" s="1" t="s">
        <v>24</v>
      </c>
      <c r="Q2130" s="1" t="s">
        <v>25</v>
      </c>
    </row>
    <row r="2131" spans="1:17" x14ac:dyDescent="0.35">
      <c r="A2131">
        <v>50760441</v>
      </c>
      <c r="B2131" t="s">
        <v>2822</v>
      </c>
      <c r="C2131" s="11" t="s">
        <v>10397</v>
      </c>
      <c r="D2131">
        <v>32.97</v>
      </c>
      <c r="E2131">
        <v>86003</v>
      </c>
      <c r="F2131" s="7">
        <v>29.672999999999998</v>
      </c>
      <c r="G2131" s="1">
        <f>MIN(Table14[[#This Row],[Medicare Outpatient Allowable Rate]:[United Healthcare Outpatient Allowable Rate]])</f>
        <v>0</v>
      </c>
      <c r="H2131" s="1">
        <f>MAX(Table14[[#This Row],[Medicare Outpatient Allowable Rate]:[United Healthcare Outpatient Allowable Rate]])</f>
        <v>28.0245</v>
      </c>
      <c r="I2131" s="1">
        <v>0</v>
      </c>
      <c r="J2131" s="1">
        <f>SUM(Table14[[#This Row],[Price]]*0.85)</f>
        <v>28.0245</v>
      </c>
      <c r="K2131" s="1">
        <f>SUM(Table14[[#This Row],[Price]]*0.82)</f>
        <v>27.035399999999999</v>
      </c>
      <c r="L2131" s="1">
        <f>SUM(Table14[[#This Row],[Price]]*0.85)</f>
        <v>28.0245</v>
      </c>
      <c r="M2131" s="1">
        <f>SUM(Table14[[#This Row],[Price]]*0.75)</f>
        <v>24.727499999999999</v>
      </c>
      <c r="N2131" s="1">
        <f>SUM(Table14[[#This Row],[Price]]*0.85)</f>
        <v>28.0245</v>
      </c>
      <c r="O2131" s="1">
        <f>SUM(Table14[[#This Row],[Price]]*0.7)</f>
        <v>23.078999999999997</v>
      </c>
      <c r="P2131" s="1" t="s">
        <v>24</v>
      </c>
      <c r="Q2131" s="1" t="s">
        <v>25</v>
      </c>
    </row>
    <row r="2132" spans="1:17" x14ac:dyDescent="0.35">
      <c r="A2132">
        <v>50760412</v>
      </c>
      <c r="B2132" t="s">
        <v>2823</v>
      </c>
      <c r="C2132" s="11" t="s">
        <v>10397</v>
      </c>
      <c r="D2132">
        <v>32.97</v>
      </c>
      <c r="E2132">
        <v>86003</v>
      </c>
      <c r="F2132" s="7">
        <v>29.672999999999998</v>
      </c>
      <c r="G2132" s="1">
        <f>MIN(Table14[[#This Row],[Medicare Outpatient Allowable Rate]:[United Healthcare Outpatient Allowable Rate]])</f>
        <v>0</v>
      </c>
      <c r="H2132" s="1">
        <f>MAX(Table14[[#This Row],[Medicare Outpatient Allowable Rate]:[United Healthcare Outpatient Allowable Rate]])</f>
        <v>28.0245</v>
      </c>
      <c r="I2132" s="1">
        <v>0</v>
      </c>
      <c r="J2132" s="1">
        <f>SUM(Table14[[#This Row],[Price]]*0.85)</f>
        <v>28.0245</v>
      </c>
      <c r="K2132" s="1">
        <f>SUM(Table14[[#This Row],[Price]]*0.82)</f>
        <v>27.035399999999999</v>
      </c>
      <c r="L2132" s="1">
        <f>SUM(Table14[[#This Row],[Price]]*0.85)</f>
        <v>28.0245</v>
      </c>
      <c r="M2132" s="1">
        <f>SUM(Table14[[#This Row],[Price]]*0.75)</f>
        <v>24.727499999999999</v>
      </c>
      <c r="N2132" s="1">
        <f>SUM(Table14[[#This Row],[Price]]*0.85)</f>
        <v>28.0245</v>
      </c>
      <c r="O2132" s="1">
        <f>SUM(Table14[[#This Row],[Price]]*0.7)</f>
        <v>23.078999999999997</v>
      </c>
      <c r="P2132" s="1" t="s">
        <v>24</v>
      </c>
      <c r="Q2132" s="1" t="s">
        <v>25</v>
      </c>
    </row>
    <row r="2133" spans="1:17" x14ac:dyDescent="0.35">
      <c r="A2133">
        <v>50302680</v>
      </c>
      <c r="B2133" t="s">
        <v>2824</v>
      </c>
      <c r="C2133" s="11" t="s">
        <v>10397</v>
      </c>
      <c r="D2133">
        <v>62.22</v>
      </c>
      <c r="E2133">
        <v>86789</v>
      </c>
      <c r="F2133" s="7">
        <v>55.997999999999998</v>
      </c>
      <c r="G2133" s="1">
        <f>MIN(Table14[[#This Row],[Medicare Outpatient Allowable Rate]:[United Healthcare Outpatient Allowable Rate]])</f>
        <v>0</v>
      </c>
      <c r="H2133" s="1">
        <f>MAX(Table14[[#This Row],[Medicare Outpatient Allowable Rate]:[United Healthcare Outpatient Allowable Rate]])</f>
        <v>52.887</v>
      </c>
      <c r="I2133" s="1">
        <v>0</v>
      </c>
      <c r="J2133" s="1">
        <f>SUM(Table14[[#This Row],[Price]]*0.85)</f>
        <v>52.887</v>
      </c>
      <c r="K2133" s="1">
        <f>SUM(Table14[[#This Row],[Price]]*0.82)</f>
        <v>51.020399999999995</v>
      </c>
      <c r="L2133" s="1">
        <f>SUM(Table14[[#This Row],[Price]]*0.85)</f>
        <v>52.887</v>
      </c>
      <c r="M2133" s="1">
        <f>SUM(Table14[[#This Row],[Price]]*0.75)</f>
        <v>46.664999999999999</v>
      </c>
      <c r="N2133" s="1">
        <f>SUM(Table14[[#This Row],[Price]]*0.85)</f>
        <v>52.887</v>
      </c>
      <c r="O2133" s="1">
        <f>SUM(Table14[[#This Row],[Price]]*0.7)</f>
        <v>43.553999999999995</v>
      </c>
      <c r="P2133" s="1" t="s">
        <v>24</v>
      </c>
      <c r="Q2133" s="1" t="s">
        <v>25</v>
      </c>
    </row>
    <row r="2134" spans="1:17" x14ac:dyDescent="0.35">
      <c r="A2134">
        <v>48782834</v>
      </c>
      <c r="B2134" t="s">
        <v>2825</v>
      </c>
      <c r="C2134" s="11" t="s">
        <v>10397</v>
      </c>
      <c r="D2134">
        <v>35.700000000000003</v>
      </c>
      <c r="E2134">
        <v>86788</v>
      </c>
      <c r="F2134" s="7">
        <v>32.130000000000003</v>
      </c>
      <c r="G2134" s="1">
        <f>MIN(Table14[[#This Row],[Medicare Outpatient Allowable Rate]:[United Healthcare Outpatient Allowable Rate]])</f>
        <v>0</v>
      </c>
      <c r="H2134" s="1">
        <f>MAX(Table14[[#This Row],[Medicare Outpatient Allowable Rate]:[United Healthcare Outpatient Allowable Rate]])</f>
        <v>30.345000000000002</v>
      </c>
      <c r="I2134" s="1">
        <v>0</v>
      </c>
      <c r="J2134" s="1">
        <f>SUM(Table14[[#This Row],[Price]]*0.85)</f>
        <v>30.345000000000002</v>
      </c>
      <c r="K2134" s="1">
        <f>SUM(Table14[[#This Row],[Price]]*0.82)</f>
        <v>29.274000000000001</v>
      </c>
      <c r="L2134" s="1">
        <f>SUM(Table14[[#This Row],[Price]]*0.85)</f>
        <v>30.345000000000002</v>
      </c>
      <c r="M2134" s="1">
        <f>SUM(Table14[[#This Row],[Price]]*0.75)</f>
        <v>26.775000000000002</v>
      </c>
      <c r="N2134" s="1">
        <f>SUM(Table14[[#This Row],[Price]]*0.85)</f>
        <v>30.345000000000002</v>
      </c>
      <c r="O2134" s="1">
        <f>SUM(Table14[[#This Row],[Price]]*0.7)</f>
        <v>24.990000000000002</v>
      </c>
      <c r="P2134" s="1" t="s">
        <v>24</v>
      </c>
      <c r="Q2134" s="1" t="s">
        <v>25</v>
      </c>
    </row>
    <row r="2135" spans="1:17" x14ac:dyDescent="0.35">
      <c r="A2135">
        <v>48782833</v>
      </c>
      <c r="B2135" t="s">
        <v>2826</v>
      </c>
      <c r="C2135" s="11" t="s">
        <v>10397</v>
      </c>
      <c r="D2135">
        <v>35.700000000000003</v>
      </c>
      <c r="E2135">
        <v>86788</v>
      </c>
      <c r="F2135" s="7">
        <v>32.130000000000003</v>
      </c>
      <c r="G2135" s="1">
        <f>MIN(Table14[[#This Row],[Medicare Outpatient Allowable Rate]:[United Healthcare Outpatient Allowable Rate]])</f>
        <v>0</v>
      </c>
      <c r="H2135" s="1">
        <f>MAX(Table14[[#This Row],[Medicare Outpatient Allowable Rate]:[United Healthcare Outpatient Allowable Rate]])</f>
        <v>30.345000000000002</v>
      </c>
      <c r="I2135" s="1">
        <v>0</v>
      </c>
      <c r="J2135" s="1">
        <f>SUM(Table14[[#This Row],[Price]]*0.85)</f>
        <v>30.345000000000002</v>
      </c>
      <c r="K2135" s="1">
        <f>SUM(Table14[[#This Row],[Price]]*0.82)</f>
        <v>29.274000000000001</v>
      </c>
      <c r="L2135" s="1">
        <f>SUM(Table14[[#This Row],[Price]]*0.85)</f>
        <v>30.345000000000002</v>
      </c>
      <c r="M2135" s="1">
        <f>SUM(Table14[[#This Row],[Price]]*0.75)</f>
        <v>26.775000000000002</v>
      </c>
      <c r="N2135" s="1">
        <f>SUM(Table14[[#This Row],[Price]]*0.85)</f>
        <v>30.345000000000002</v>
      </c>
      <c r="O2135" s="1">
        <f>SUM(Table14[[#This Row],[Price]]*0.7)</f>
        <v>24.990000000000002</v>
      </c>
      <c r="P2135" s="1" t="s">
        <v>24</v>
      </c>
      <c r="Q2135" s="1" t="s">
        <v>25</v>
      </c>
    </row>
    <row r="2136" spans="1:17" x14ac:dyDescent="0.35">
      <c r="A2136">
        <v>47245887</v>
      </c>
      <c r="B2136" t="s">
        <v>2827</v>
      </c>
      <c r="C2136" s="11" t="s">
        <v>10400</v>
      </c>
      <c r="D2136">
        <v>19.78</v>
      </c>
      <c r="E2136">
        <v>87210</v>
      </c>
      <c r="F2136" s="7">
        <v>17.802</v>
      </c>
      <c r="G2136" s="1">
        <f>MIN(Table14[[#This Row],[Medicare Outpatient Allowable Rate]:[United Healthcare Outpatient Allowable Rate]])</f>
        <v>0</v>
      </c>
      <c r="H2136" s="1">
        <f>MAX(Table14[[#This Row],[Medicare Outpatient Allowable Rate]:[United Healthcare Outpatient Allowable Rate]])</f>
        <v>16.812999999999999</v>
      </c>
      <c r="I2136" s="1">
        <v>0</v>
      </c>
      <c r="J2136" s="1">
        <f>SUM(Table14[[#This Row],[Price]]*0.85)</f>
        <v>16.812999999999999</v>
      </c>
      <c r="K2136" s="1">
        <f>SUM(Table14[[#This Row],[Price]]*0.82)</f>
        <v>16.2196</v>
      </c>
      <c r="L2136" s="1">
        <f>SUM(Table14[[#This Row],[Price]]*0.85)</f>
        <v>16.812999999999999</v>
      </c>
      <c r="M2136" s="1">
        <f>SUM(Table14[[#This Row],[Price]]*0.75)</f>
        <v>14.835000000000001</v>
      </c>
      <c r="N2136" s="1">
        <f>SUM(Table14[[#This Row],[Price]]*0.85)</f>
        <v>16.812999999999999</v>
      </c>
      <c r="O2136" s="1">
        <f>SUM(Table14[[#This Row],[Price]]*0.7)</f>
        <v>13.846</v>
      </c>
      <c r="P2136" s="1" t="s">
        <v>24</v>
      </c>
      <c r="Q2136" s="1" t="s">
        <v>25</v>
      </c>
    </row>
    <row r="2137" spans="1:17" x14ac:dyDescent="0.35">
      <c r="A2137">
        <v>48782831</v>
      </c>
      <c r="B2137" t="s">
        <v>2828</v>
      </c>
      <c r="C2137" s="11" t="s">
        <v>10397</v>
      </c>
      <c r="D2137">
        <v>30.6</v>
      </c>
      <c r="E2137">
        <v>86003</v>
      </c>
      <c r="F2137" s="7">
        <v>27.54</v>
      </c>
      <c r="G2137" s="1">
        <f>MIN(Table14[[#This Row],[Medicare Outpatient Allowable Rate]:[United Healthcare Outpatient Allowable Rate]])</f>
        <v>0</v>
      </c>
      <c r="H2137" s="1">
        <f>MAX(Table14[[#This Row],[Medicare Outpatient Allowable Rate]:[United Healthcare Outpatient Allowable Rate]])</f>
        <v>26.01</v>
      </c>
      <c r="I2137" s="1">
        <v>0</v>
      </c>
      <c r="J2137" s="1">
        <f>SUM(Table14[[#This Row],[Price]]*0.85)</f>
        <v>26.01</v>
      </c>
      <c r="K2137" s="1">
        <f>SUM(Table14[[#This Row],[Price]]*0.82)</f>
        <v>25.091999999999999</v>
      </c>
      <c r="L2137" s="1">
        <f>SUM(Table14[[#This Row],[Price]]*0.85)</f>
        <v>26.01</v>
      </c>
      <c r="M2137" s="1">
        <f>SUM(Table14[[#This Row],[Price]]*0.75)</f>
        <v>22.950000000000003</v>
      </c>
      <c r="N2137" s="1">
        <f>SUM(Table14[[#This Row],[Price]]*0.85)</f>
        <v>26.01</v>
      </c>
      <c r="O2137" s="1">
        <f>SUM(Table14[[#This Row],[Price]]*0.7)</f>
        <v>21.419999999999998</v>
      </c>
      <c r="P2137" s="1" t="s">
        <v>24</v>
      </c>
      <c r="Q2137" s="1" t="s">
        <v>25</v>
      </c>
    </row>
    <row r="2138" spans="1:17" x14ac:dyDescent="0.35">
      <c r="A2138">
        <v>48782830</v>
      </c>
      <c r="B2138" t="s">
        <v>2829</v>
      </c>
      <c r="C2138" s="11" t="s">
        <v>10397</v>
      </c>
      <c r="D2138">
        <v>21.98</v>
      </c>
      <c r="E2138">
        <v>86001</v>
      </c>
      <c r="F2138" s="7">
        <v>19.782</v>
      </c>
      <c r="G2138" s="1">
        <f>MIN(Table14[[#This Row],[Medicare Outpatient Allowable Rate]:[United Healthcare Outpatient Allowable Rate]])</f>
        <v>0</v>
      </c>
      <c r="H2138" s="1">
        <f>MAX(Table14[[#This Row],[Medicare Outpatient Allowable Rate]:[United Healthcare Outpatient Allowable Rate]])</f>
        <v>18.683</v>
      </c>
      <c r="I2138" s="1">
        <v>0</v>
      </c>
      <c r="J2138" s="1">
        <f>SUM(Table14[[#This Row],[Price]]*0.85)</f>
        <v>18.683</v>
      </c>
      <c r="K2138" s="1">
        <f>SUM(Table14[[#This Row],[Price]]*0.82)</f>
        <v>18.023599999999998</v>
      </c>
      <c r="L2138" s="1">
        <f>SUM(Table14[[#This Row],[Price]]*0.85)</f>
        <v>18.683</v>
      </c>
      <c r="M2138" s="1">
        <f>SUM(Table14[[#This Row],[Price]]*0.75)</f>
        <v>16.484999999999999</v>
      </c>
      <c r="N2138" s="1">
        <f>SUM(Table14[[#This Row],[Price]]*0.85)</f>
        <v>18.683</v>
      </c>
      <c r="O2138" s="1">
        <f>SUM(Table14[[#This Row],[Price]]*0.7)</f>
        <v>15.385999999999999</v>
      </c>
      <c r="P2138" s="1" t="s">
        <v>24</v>
      </c>
      <c r="Q2138" s="1" t="s">
        <v>25</v>
      </c>
    </row>
    <row r="2139" spans="1:17" x14ac:dyDescent="0.35">
      <c r="A2139">
        <v>50760376</v>
      </c>
      <c r="B2139" t="s">
        <v>2830</v>
      </c>
      <c r="C2139" s="11" t="s">
        <v>10397</v>
      </c>
      <c r="D2139">
        <v>21.98</v>
      </c>
      <c r="E2139">
        <v>86001</v>
      </c>
      <c r="F2139" s="7">
        <v>19.782</v>
      </c>
      <c r="G2139" s="1">
        <f>MIN(Table14[[#This Row],[Medicare Outpatient Allowable Rate]:[United Healthcare Outpatient Allowable Rate]])</f>
        <v>0</v>
      </c>
      <c r="H2139" s="1">
        <f>MAX(Table14[[#This Row],[Medicare Outpatient Allowable Rate]:[United Healthcare Outpatient Allowable Rate]])</f>
        <v>18.683</v>
      </c>
      <c r="I2139" s="1">
        <v>0</v>
      </c>
      <c r="J2139" s="1">
        <f>SUM(Table14[[#This Row],[Price]]*0.85)</f>
        <v>18.683</v>
      </c>
      <c r="K2139" s="1">
        <f>SUM(Table14[[#This Row],[Price]]*0.82)</f>
        <v>18.023599999999998</v>
      </c>
      <c r="L2139" s="1">
        <f>SUM(Table14[[#This Row],[Price]]*0.85)</f>
        <v>18.683</v>
      </c>
      <c r="M2139" s="1">
        <f>SUM(Table14[[#This Row],[Price]]*0.75)</f>
        <v>16.484999999999999</v>
      </c>
      <c r="N2139" s="1">
        <f>SUM(Table14[[#This Row],[Price]]*0.85)</f>
        <v>18.683</v>
      </c>
      <c r="O2139" s="1">
        <f>SUM(Table14[[#This Row],[Price]]*0.7)</f>
        <v>15.385999999999999</v>
      </c>
      <c r="P2139" s="1" t="s">
        <v>24</v>
      </c>
      <c r="Q2139" s="1" t="s">
        <v>25</v>
      </c>
    </row>
    <row r="2140" spans="1:17" x14ac:dyDescent="0.35">
      <c r="A2140">
        <v>633873</v>
      </c>
      <c r="B2140" t="s">
        <v>2831</v>
      </c>
      <c r="C2140" s="11" t="s">
        <v>10404</v>
      </c>
      <c r="D2140">
        <v>11.72</v>
      </c>
      <c r="E2140">
        <v>85048</v>
      </c>
      <c r="F2140" s="7">
        <v>10.548</v>
      </c>
      <c r="G2140" s="1">
        <f>MIN(Table14[[#This Row],[Medicare Outpatient Allowable Rate]:[United Healthcare Outpatient Allowable Rate]])</f>
        <v>0</v>
      </c>
      <c r="H2140" s="1">
        <f>MAX(Table14[[#This Row],[Medicare Outpatient Allowable Rate]:[United Healthcare Outpatient Allowable Rate]])</f>
        <v>9.9619999999999997</v>
      </c>
      <c r="I2140" s="1">
        <v>0</v>
      </c>
      <c r="J2140" s="1">
        <f>SUM(Table14[[#This Row],[Price]]*0.85)</f>
        <v>9.9619999999999997</v>
      </c>
      <c r="K2140" s="1">
        <f>SUM(Table14[[#This Row],[Price]]*0.82)</f>
        <v>9.6104000000000003</v>
      </c>
      <c r="L2140" s="1">
        <f>SUM(Table14[[#This Row],[Price]]*0.85)</f>
        <v>9.9619999999999997</v>
      </c>
      <c r="M2140" s="1">
        <f>SUM(Table14[[#This Row],[Price]]*0.75)</f>
        <v>8.7900000000000009</v>
      </c>
      <c r="N2140" s="1">
        <f>SUM(Table14[[#This Row],[Price]]*0.85)</f>
        <v>9.9619999999999997</v>
      </c>
      <c r="O2140" s="1">
        <f>SUM(Table14[[#This Row],[Price]]*0.7)</f>
        <v>8.2040000000000006</v>
      </c>
      <c r="P2140" s="1" t="s">
        <v>24</v>
      </c>
      <c r="Q2140" s="1" t="s">
        <v>25</v>
      </c>
    </row>
    <row r="2141" spans="1:17" x14ac:dyDescent="0.35">
      <c r="A2141">
        <v>49988499</v>
      </c>
      <c r="B2141" t="s">
        <v>2832</v>
      </c>
      <c r="C2141" s="11" t="s">
        <v>10406</v>
      </c>
      <c r="D2141">
        <v>472.26</v>
      </c>
      <c r="E2141">
        <v>81403</v>
      </c>
      <c r="F2141" s="7">
        <v>425.03399999999999</v>
      </c>
      <c r="G2141" s="1">
        <f>MIN(Table14[[#This Row],[Medicare Outpatient Allowable Rate]:[United Healthcare Outpatient Allowable Rate]])</f>
        <v>0</v>
      </c>
      <c r="H2141" s="1">
        <f>MAX(Table14[[#This Row],[Medicare Outpatient Allowable Rate]:[United Healthcare Outpatient Allowable Rate]])</f>
        <v>401.42099999999999</v>
      </c>
      <c r="I2141" s="1">
        <v>0</v>
      </c>
      <c r="J2141" s="1">
        <f>SUM(Table14[[#This Row],[Price]]*0.85)</f>
        <v>401.42099999999999</v>
      </c>
      <c r="K2141" s="1">
        <f>SUM(Table14[[#This Row],[Price]]*0.82)</f>
        <v>387.25319999999999</v>
      </c>
      <c r="L2141" s="1">
        <f>SUM(Table14[[#This Row],[Price]]*0.85)</f>
        <v>401.42099999999999</v>
      </c>
      <c r="M2141" s="1">
        <f>SUM(Table14[[#This Row],[Price]]*0.75)</f>
        <v>354.19499999999999</v>
      </c>
      <c r="N2141" s="1">
        <f>SUM(Table14[[#This Row],[Price]]*0.85)</f>
        <v>401.42099999999999</v>
      </c>
      <c r="O2141" s="1">
        <f>SUM(Table14[[#This Row],[Price]]*0.7)</f>
        <v>330.58199999999999</v>
      </c>
      <c r="P2141" s="1" t="s">
        <v>24</v>
      </c>
      <c r="Q2141" s="1" t="s">
        <v>25</v>
      </c>
    </row>
    <row r="2142" spans="1:17" x14ac:dyDescent="0.35">
      <c r="A2142">
        <v>48782835</v>
      </c>
      <c r="B2142" t="s">
        <v>2833</v>
      </c>
      <c r="C2142" s="11" t="s">
        <v>10398</v>
      </c>
      <c r="D2142">
        <v>48.96</v>
      </c>
      <c r="E2142">
        <v>84630</v>
      </c>
      <c r="F2142" s="7">
        <v>44.064</v>
      </c>
      <c r="G2142" s="1">
        <f>MIN(Table14[[#This Row],[Medicare Outpatient Allowable Rate]:[United Healthcare Outpatient Allowable Rate]])</f>
        <v>0</v>
      </c>
      <c r="H2142" s="1">
        <f>MAX(Table14[[#This Row],[Medicare Outpatient Allowable Rate]:[United Healthcare Outpatient Allowable Rate]])</f>
        <v>41.616</v>
      </c>
      <c r="I2142" s="1">
        <v>0</v>
      </c>
      <c r="J2142" s="1">
        <f>SUM(Table14[[#This Row],[Price]]*0.85)</f>
        <v>41.616</v>
      </c>
      <c r="K2142" s="1">
        <f>SUM(Table14[[#This Row],[Price]]*0.82)</f>
        <v>40.147199999999998</v>
      </c>
      <c r="L2142" s="1">
        <f>SUM(Table14[[#This Row],[Price]]*0.85)</f>
        <v>41.616</v>
      </c>
      <c r="M2142" s="1">
        <f>SUM(Table14[[#This Row],[Price]]*0.75)</f>
        <v>36.72</v>
      </c>
      <c r="N2142" s="1">
        <f>SUM(Table14[[#This Row],[Price]]*0.85)</f>
        <v>41.616</v>
      </c>
      <c r="O2142" s="1">
        <f>SUM(Table14[[#This Row],[Price]]*0.7)</f>
        <v>34.271999999999998</v>
      </c>
      <c r="P2142" s="1" t="s">
        <v>24</v>
      </c>
      <c r="Q2142" s="1" t="s">
        <v>25</v>
      </c>
    </row>
    <row r="2143" spans="1:17" x14ac:dyDescent="0.35">
      <c r="A2143">
        <v>50302682</v>
      </c>
      <c r="B2143" t="s">
        <v>2834</v>
      </c>
      <c r="C2143" s="11" t="s">
        <v>10398</v>
      </c>
      <c r="D2143">
        <v>52.75</v>
      </c>
      <c r="E2143">
        <v>84630</v>
      </c>
      <c r="F2143" s="7">
        <v>47.475000000000001</v>
      </c>
      <c r="G2143" s="1">
        <f>MIN(Table14[[#This Row],[Medicare Outpatient Allowable Rate]:[United Healthcare Outpatient Allowable Rate]])</f>
        <v>0</v>
      </c>
      <c r="H2143" s="1">
        <f>MAX(Table14[[#This Row],[Medicare Outpatient Allowable Rate]:[United Healthcare Outpatient Allowable Rate]])</f>
        <v>44.837499999999999</v>
      </c>
      <c r="I2143" s="1">
        <v>0</v>
      </c>
      <c r="J2143" s="1">
        <f>SUM(Table14[[#This Row],[Price]]*0.85)</f>
        <v>44.837499999999999</v>
      </c>
      <c r="K2143" s="1">
        <f>SUM(Table14[[#This Row],[Price]]*0.82)</f>
        <v>43.254999999999995</v>
      </c>
      <c r="L2143" s="1">
        <f>SUM(Table14[[#This Row],[Price]]*0.85)</f>
        <v>44.837499999999999</v>
      </c>
      <c r="M2143" s="1">
        <f>SUM(Table14[[#This Row],[Price]]*0.75)</f>
        <v>39.5625</v>
      </c>
      <c r="N2143" s="1">
        <f>SUM(Table14[[#This Row],[Price]]*0.85)</f>
        <v>44.837499999999999</v>
      </c>
      <c r="O2143" s="1">
        <f>SUM(Table14[[#This Row],[Price]]*0.7)</f>
        <v>36.924999999999997</v>
      </c>
      <c r="P2143" s="1" t="s">
        <v>24</v>
      </c>
      <c r="Q2143" s="1" t="s">
        <v>25</v>
      </c>
    </row>
    <row r="2144" spans="1:17" x14ac:dyDescent="0.35">
      <c r="A2144">
        <v>48782836</v>
      </c>
      <c r="B2144" t="s">
        <v>2835</v>
      </c>
      <c r="C2144" s="11" t="s">
        <v>10398</v>
      </c>
      <c r="D2144">
        <v>45</v>
      </c>
      <c r="E2144">
        <v>80203</v>
      </c>
      <c r="F2144" s="7">
        <v>40.5</v>
      </c>
      <c r="G2144" s="1">
        <f>MIN(Table14[[#This Row],[Medicare Outpatient Allowable Rate]:[United Healthcare Outpatient Allowable Rate]])</f>
        <v>0</v>
      </c>
      <c r="H2144" s="1">
        <f>MAX(Table14[[#This Row],[Medicare Outpatient Allowable Rate]:[United Healthcare Outpatient Allowable Rate]])</f>
        <v>38.25</v>
      </c>
      <c r="I2144" s="1">
        <v>0</v>
      </c>
      <c r="J2144" s="1">
        <f>SUM(Table14[[#This Row],[Price]]*0.85)</f>
        <v>38.25</v>
      </c>
      <c r="K2144" s="1">
        <f>SUM(Table14[[#This Row],[Price]]*0.82)</f>
        <v>36.9</v>
      </c>
      <c r="L2144" s="1">
        <f>SUM(Table14[[#This Row],[Price]]*0.85)</f>
        <v>38.25</v>
      </c>
      <c r="M2144" s="1">
        <f>SUM(Table14[[#This Row],[Price]]*0.75)</f>
        <v>33.75</v>
      </c>
      <c r="N2144" s="1">
        <f>SUM(Table14[[#This Row],[Price]]*0.85)</f>
        <v>38.25</v>
      </c>
      <c r="O2144" s="1">
        <f>SUM(Table14[[#This Row],[Price]]*0.7)</f>
        <v>31.499999999999996</v>
      </c>
      <c r="P2144" s="1" t="s">
        <v>24</v>
      </c>
      <c r="Q2144" s="1" t="s">
        <v>25</v>
      </c>
    </row>
    <row r="2145" spans="1:17" x14ac:dyDescent="0.35">
      <c r="A2145">
        <v>51564828</v>
      </c>
      <c r="B2145" t="s">
        <v>2836</v>
      </c>
      <c r="C2145" s="11" t="s">
        <v>10400</v>
      </c>
      <c r="D2145">
        <v>279.48</v>
      </c>
      <c r="E2145">
        <v>87497</v>
      </c>
      <c r="F2145" s="7">
        <v>251.53200000000001</v>
      </c>
      <c r="G2145" s="1">
        <f>MIN(Table14[[#This Row],[Medicare Outpatient Allowable Rate]:[United Healthcare Outpatient Allowable Rate]])</f>
        <v>0</v>
      </c>
      <c r="H2145" s="1">
        <f>MAX(Table14[[#This Row],[Medicare Outpatient Allowable Rate]:[United Healthcare Outpatient Allowable Rate]])</f>
        <v>237.55800000000002</v>
      </c>
      <c r="I2145" s="1">
        <v>0</v>
      </c>
      <c r="J2145" s="1">
        <f>SUM(Table14[[#This Row],[Price]]*0.85)</f>
        <v>237.55800000000002</v>
      </c>
      <c r="K2145" s="1">
        <f>SUM(Table14[[#This Row],[Price]]*0.82)</f>
        <v>229.17359999999999</v>
      </c>
      <c r="L2145" s="1">
        <f>SUM(Table14[[#This Row],[Price]]*0.85)</f>
        <v>237.55800000000002</v>
      </c>
      <c r="M2145" s="1">
        <f>SUM(Table14[[#This Row],[Price]]*0.75)</f>
        <v>209.61</v>
      </c>
      <c r="N2145" s="1">
        <f>SUM(Table14[[#This Row],[Price]]*0.85)</f>
        <v>237.55800000000002</v>
      </c>
      <c r="O2145" s="1">
        <f>SUM(Table14[[#This Row],[Price]]*0.7)</f>
        <v>195.636</v>
      </c>
      <c r="P2145" s="1" t="s">
        <v>24</v>
      </c>
      <c r="Q2145" s="1" t="s">
        <v>25</v>
      </c>
    </row>
    <row r="2146" spans="1:17" x14ac:dyDescent="0.35">
      <c r="A2146">
        <v>51554511</v>
      </c>
      <c r="B2146" t="s">
        <v>2837</v>
      </c>
      <c r="C2146" s="11" t="s">
        <v>10397</v>
      </c>
      <c r="D2146">
        <v>96</v>
      </c>
      <c r="E2146">
        <v>86225</v>
      </c>
      <c r="F2146" s="7">
        <v>86.4</v>
      </c>
      <c r="G2146" s="1">
        <f>MIN(Table14[[#This Row],[Medicare Outpatient Allowable Rate]:[United Healthcare Outpatient Allowable Rate]])</f>
        <v>0</v>
      </c>
      <c r="H2146" s="1">
        <f>MAX(Table14[[#This Row],[Medicare Outpatient Allowable Rate]:[United Healthcare Outpatient Allowable Rate]])</f>
        <v>81.599999999999994</v>
      </c>
      <c r="I2146" s="1">
        <v>0</v>
      </c>
      <c r="J2146" s="1">
        <f>SUM(Table14[[#This Row],[Price]]*0.85)</f>
        <v>81.599999999999994</v>
      </c>
      <c r="K2146" s="1">
        <f>SUM(Table14[[#This Row],[Price]]*0.82)</f>
        <v>78.72</v>
      </c>
      <c r="L2146" s="1">
        <f>SUM(Table14[[#This Row],[Price]]*0.85)</f>
        <v>81.599999999999994</v>
      </c>
      <c r="M2146" s="1">
        <f>SUM(Table14[[#This Row],[Price]]*0.75)</f>
        <v>72</v>
      </c>
      <c r="N2146" s="1">
        <f>SUM(Table14[[#This Row],[Price]]*0.85)</f>
        <v>81.599999999999994</v>
      </c>
      <c r="O2146" s="1">
        <f>SUM(Table14[[#This Row],[Price]]*0.7)</f>
        <v>67.199999999999989</v>
      </c>
      <c r="P2146" s="1" t="s">
        <v>24</v>
      </c>
      <c r="Q2146" s="1" t="s">
        <v>25</v>
      </c>
    </row>
    <row r="2147" spans="1:17" x14ac:dyDescent="0.35">
      <c r="A2147">
        <v>49257325</v>
      </c>
      <c r="B2147" t="s">
        <v>2838</v>
      </c>
      <c r="C2147" s="11" t="s">
        <v>10398</v>
      </c>
      <c r="D2147">
        <v>84.66</v>
      </c>
      <c r="E2147">
        <v>82677</v>
      </c>
      <c r="F2147" s="7">
        <v>76.194000000000003</v>
      </c>
      <c r="G2147" s="1">
        <f>MIN(Table14[[#This Row],[Medicare Outpatient Allowable Rate]:[United Healthcare Outpatient Allowable Rate]])</f>
        <v>0</v>
      </c>
      <c r="H2147" s="1">
        <f>MAX(Table14[[#This Row],[Medicare Outpatient Allowable Rate]:[United Healthcare Outpatient Allowable Rate]])</f>
        <v>71.960999999999999</v>
      </c>
      <c r="I2147" s="1">
        <v>0</v>
      </c>
      <c r="J2147" s="1">
        <f>SUM(Table14[[#This Row],[Price]]*0.85)</f>
        <v>71.960999999999999</v>
      </c>
      <c r="K2147" s="1">
        <f>SUM(Table14[[#This Row],[Price]]*0.82)</f>
        <v>69.421199999999999</v>
      </c>
      <c r="L2147" s="1">
        <f>SUM(Table14[[#This Row],[Price]]*0.85)</f>
        <v>71.960999999999999</v>
      </c>
      <c r="M2147" s="1">
        <f>SUM(Table14[[#This Row],[Price]]*0.75)</f>
        <v>63.494999999999997</v>
      </c>
      <c r="N2147" s="1">
        <f>SUM(Table14[[#This Row],[Price]]*0.85)</f>
        <v>71.960999999999999</v>
      </c>
      <c r="O2147" s="1">
        <f>SUM(Table14[[#This Row],[Price]]*0.7)</f>
        <v>59.261999999999993</v>
      </c>
      <c r="P2147" s="1" t="s">
        <v>24</v>
      </c>
      <c r="Q2147" s="1" t="s">
        <v>25</v>
      </c>
    </row>
    <row r="2148" spans="1:17" x14ac:dyDescent="0.35">
      <c r="A2148">
        <v>49257321</v>
      </c>
      <c r="B2148" t="s">
        <v>2839</v>
      </c>
      <c r="C2148" s="11" t="s">
        <v>10397</v>
      </c>
      <c r="D2148">
        <v>84.66</v>
      </c>
      <c r="E2148">
        <v>86336</v>
      </c>
      <c r="F2148" s="7">
        <v>76.194000000000003</v>
      </c>
      <c r="G2148" s="1">
        <f>MIN(Table14[[#This Row],[Medicare Outpatient Allowable Rate]:[United Healthcare Outpatient Allowable Rate]])</f>
        <v>0</v>
      </c>
      <c r="H2148" s="1">
        <f>MAX(Table14[[#This Row],[Medicare Outpatient Allowable Rate]:[United Healthcare Outpatient Allowable Rate]])</f>
        <v>71.960999999999999</v>
      </c>
      <c r="I2148" s="1">
        <v>0</v>
      </c>
      <c r="J2148" s="1">
        <f>SUM(Table14[[#This Row],[Price]]*0.85)</f>
        <v>71.960999999999999</v>
      </c>
      <c r="K2148" s="1">
        <f>SUM(Table14[[#This Row],[Price]]*0.82)</f>
        <v>69.421199999999999</v>
      </c>
      <c r="L2148" s="1">
        <f>SUM(Table14[[#This Row],[Price]]*0.85)</f>
        <v>71.960999999999999</v>
      </c>
      <c r="M2148" s="1">
        <f>SUM(Table14[[#This Row],[Price]]*0.75)</f>
        <v>63.494999999999997</v>
      </c>
      <c r="N2148" s="1">
        <f>SUM(Table14[[#This Row],[Price]]*0.85)</f>
        <v>71.960999999999999</v>
      </c>
      <c r="O2148" s="1">
        <f>SUM(Table14[[#This Row],[Price]]*0.7)</f>
        <v>59.261999999999993</v>
      </c>
      <c r="P2148" s="1" t="s">
        <v>24</v>
      </c>
      <c r="Q2148" s="1" t="s">
        <v>25</v>
      </c>
    </row>
    <row r="2149" spans="1:17" x14ac:dyDescent="0.35">
      <c r="A2149">
        <v>48943000</v>
      </c>
      <c r="B2149" t="s">
        <v>2840</v>
      </c>
      <c r="C2149" s="11" t="s">
        <v>10400</v>
      </c>
      <c r="D2149">
        <v>1429</v>
      </c>
      <c r="E2149">
        <v>87483</v>
      </c>
      <c r="F2149" s="7">
        <v>1286.0999999999999</v>
      </c>
      <c r="G2149" s="1">
        <f>MIN(Table14[[#This Row],[Medicare Outpatient Allowable Rate]:[United Healthcare Outpatient Allowable Rate]])</f>
        <v>0</v>
      </c>
      <c r="H2149" s="1">
        <f>MAX(Table14[[#This Row],[Medicare Outpatient Allowable Rate]:[United Healthcare Outpatient Allowable Rate]])</f>
        <v>1214.6499999999999</v>
      </c>
      <c r="I2149" s="1">
        <v>0</v>
      </c>
      <c r="J2149" s="1">
        <f>SUM(Table14[[#This Row],[Price]]*0.85)</f>
        <v>1214.6499999999999</v>
      </c>
      <c r="K2149" s="1">
        <f>SUM(Table14[[#This Row],[Price]]*0.82)</f>
        <v>1171.78</v>
      </c>
      <c r="L2149" s="1">
        <f>SUM(Table14[[#This Row],[Price]]*0.85)</f>
        <v>1214.6499999999999</v>
      </c>
      <c r="M2149" s="1">
        <f>SUM(Table14[[#This Row],[Price]]*0.75)</f>
        <v>1071.75</v>
      </c>
      <c r="N2149" s="1">
        <f>SUM(Table14[[#This Row],[Price]]*0.85)</f>
        <v>1214.6499999999999</v>
      </c>
      <c r="O2149" s="1">
        <f>SUM(Table14[[#This Row],[Price]]*0.7)</f>
        <v>1000.3</v>
      </c>
      <c r="P2149" s="1" t="s">
        <v>24</v>
      </c>
      <c r="Q2149" s="1" t="s">
        <v>25</v>
      </c>
    </row>
    <row r="2150" spans="1:17" x14ac:dyDescent="0.35">
      <c r="A2150">
        <v>48476102</v>
      </c>
      <c r="B2150" t="s">
        <v>2841</v>
      </c>
      <c r="F2150" s="7">
        <v>0</v>
      </c>
      <c r="G2150" s="1" t="e">
        <f>MIN(Table14[[#This Row],[Medicare Outpatient Allowable Rate]:[United Healthcare Outpatient Allowable Rate]])</f>
        <v>#N/A</v>
      </c>
      <c r="H2150" s="1" t="e">
        <f>MAX(Table14[[#This Row],[Medicare Outpatient Allowable Rate]:[United Healthcare Outpatient Allowable Rate]])</f>
        <v>#N/A</v>
      </c>
      <c r="I2150" s="1" t="e">
        <v>#N/A</v>
      </c>
      <c r="J2150" s="1">
        <f>SUM(Table14[[#This Row],[Price]]*0.85)</f>
        <v>0</v>
      </c>
      <c r="K2150" s="1">
        <f>SUM(Table14[[#This Row],[Price]]*0.82)</f>
        <v>0</v>
      </c>
      <c r="L2150" s="1">
        <f>SUM(Table14[[#This Row],[Price]]*0.85)</f>
        <v>0</v>
      </c>
      <c r="M2150" s="1">
        <f>SUM(Table14[[#This Row],[Price]]*0.75)</f>
        <v>0</v>
      </c>
      <c r="N2150" s="1">
        <f>SUM(Table14[[#This Row],[Price]]*0.85)</f>
        <v>0</v>
      </c>
      <c r="O2150" s="1">
        <f>SUM(Table14[[#This Row],[Price]]*0.7)</f>
        <v>0</v>
      </c>
      <c r="P2150" s="1" t="s">
        <v>24</v>
      </c>
      <c r="Q2150" s="1" t="s">
        <v>25</v>
      </c>
    </row>
    <row r="2151" spans="1:17" x14ac:dyDescent="0.35">
      <c r="A2151">
        <v>48817764</v>
      </c>
      <c r="B2151" t="s">
        <v>2842</v>
      </c>
      <c r="F2151" s="7">
        <v>0</v>
      </c>
      <c r="G2151" s="1" t="e">
        <f>MIN(Table14[[#This Row],[Medicare Outpatient Allowable Rate]:[United Healthcare Outpatient Allowable Rate]])</f>
        <v>#N/A</v>
      </c>
      <c r="H2151" s="1" t="e">
        <f>MAX(Table14[[#This Row],[Medicare Outpatient Allowable Rate]:[United Healthcare Outpatient Allowable Rate]])</f>
        <v>#N/A</v>
      </c>
      <c r="I2151" s="1" t="e">
        <v>#N/A</v>
      </c>
      <c r="J2151" s="1">
        <f>SUM(Table14[[#This Row],[Price]]*0.85)</f>
        <v>0</v>
      </c>
      <c r="K2151" s="1">
        <f>SUM(Table14[[#This Row],[Price]]*0.82)</f>
        <v>0</v>
      </c>
      <c r="L2151" s="1">
        <f>SUM(Table14[[#This Row],[Price]]*0.85)</f>
        <v>0</v>
      </c>
      <c r="M2151" s="1">
        <f>SUM(Table14[[#This Row],[Price]]*0.75)</f>
        <v>0</v>
      </c>
      <c r="N2151" s="1">
        <f>SUM(Table14[[#This Row],[Price]]*0.85)</f>
        <v>0</v>
      </c>
      <c r="O2151" s="1">
        <f>SUM(Table14[[#This Row],[Price]]*0.7)</f>
        <v>0</v>
      </c>
      <c r="P2151" s="1" t="s">
        <v>24</v>
      </c>
      <c r="Q2151" s="1" t="s">
        <v>25</v>
      </c>
    </row>
    <row r="2152" spans="1:17" x14ac:dyDescent="0.35">
      <c r="A2152">
        <v>48893852</v>
      </c>
      <c r="B2152" t="s">
        <v>2843</v>
      </c>
      <c r="C2152" s="11" t="s">
        <v>10416</v>
      </c>
      <c r="D2152">
        <v>2465.94</v>
      </c>
      <c r="E2152">
        <v>54150</v>
      </c>
      <c r="F2152" s="7">
        <v>2219.346</v>
      </c>
      <c r="G2152" s="1">
        <f>MIN(Table14[[#This Row],[Medicare Outpatient Allowable Rate]:[United Healthcare Outpatient Allowable Rate]])</f>
        <v>1726.1579999999999</v>
      </c>
      <c r="H2152" s="1">
        <f>MAX(Table14[[#This Row],[Medicare Outpatient Allowable Rate]:[United Healthcare Outpatient Allowable Rate]])</f>
        <v>2096.049</v>
      </c>
      <c r="I2152" s="1">
        <v>2048.5100000000002</v>
      </c>
      <c r="J2152" s="1">
        <f>SUM(Table14[[#This Row],[Price]]*0.85)</f>
        <v>2096.049</v>
      </c>
      <c r="K2152" s="1">
        <f>SUM(Table14[[#This Row],[Price]]*0.82)</f>
        <v>2022.0708</v>
      </c>
      <c r="L2152" s="1">
        <f>SUM(Table14[[#This Row],[Price]]*0.85)</f>
        <v>2096.049</v>
      </c>
      <c r="M2152" s="1">
        <f>SUM(Table14[[#This Row],[Price]]*0.75)</f>
        <v>1849.4549999999999</v>
      </c>
      <c r="N2152" s="1">
        <f>SUM(Table14[[#This Row],[Price]]*0.85)</f>
        <v>2096.049</v>
      </c>
      <c r="O2152" s="1">
        <f>SUM(Table14[[#This Row],[Price]]*0.7)</f>
        <v>1726.1579999999999</v>
      </c>
      <c r="P2152" s="1" t="s">
        <v>24</v>
      </c>
      <c r="Q2152" s="1" t="s">
        <v>25</v>
      </c>
    </row>
    <row r="2153" spans="1:17" x14ac:dyDescent="0.35">
      <c r="A2153">
        <v>48893855</v>
      </c>
      <c r="B2153" t="s">
        <v>2844</v>
      </c>
      <c r="C2153" s="11" t="s">
        <v>10416</v>
      </c>
      <c r="D2153">
        <v>2465.94</v>
      </c>
      <c r="E2153">
        <v>54150</v>
      </c>
      <c r="F2153" s="7">
        <v>2219.346</v>
      </c>
      <c r="G2153" s="1">
        <f>MIN(Table14[[#This Row],[Medicare Outpatient Allowable Rate]:[United Healthcare Outpatient Allowable Rate]])</f>
        <v>1726.1579999999999</v>
      </c>
      <c r="H2153" s="1">
        <f>MAX(Table14[[#This Row],[Medicare Outpatient Allowable Rate]:[United Healthcare Outpatient Allowable Rate]])</f>
        <v>2096.049</v>
      </c>
      <c r="I2153" s="1">
        <v>2048.5100000000002</v>
      </c>
      <c r="J2153" s="1">
        <f>SUM(Table14[[#This Row],[Price]]*0.85)</f>
        <v>2096.049</v>
      </c>
      <c r="K2153" s="1">
        <f>SUM(Table14[[#This Row],[Price]]*0.82)</f>
        <v>2022.0708</v>
      </c>
      <c r="L2153" s="1">
        <f>SUM(Table14[[#This Row],[Price]]*0.85)</f>
        <v>2096.049</v>
      </c>
      <c r="M2153" s="1">
        <f>SUM(Table14[[#This Row],[Price]]*0.75)</f>
        <v>1849.4549999999999</v>
      </c>
      <c r="N2153" s="1">
        <f>SUM(Table14[[#This Row],[Price]]*0.85)</f>
        <v>2096.049</v>
      </c>
      <c r="O2153" s="1">
        <f>SUM(Table14[[#This Row],[Price]]*0.7)</f>
        <v>1726.1579999999999</v>
      </c>
      <c r="P2153" s="1" t="s">
        <v>24</v>
      </c>
      <c r="Q2153" s="1" t="s">
        <v>25</v>
      </c>
    </row>
    <row r="2154" spans="1:17" x14ac:dyDescent="0.35">
      <c r="A2154">
        <v>48075248</v>
      </c>
      <c r="B2154" t="s">
        <v>2845</v>
      </c>
      <c r="C2154" s="11" t="s">
        <v>10412</v>
      </c>
      <c r="D2154">
        <v>998.4</v>
      </c>
      <c r="E2154">
        <v>59000</v>
      </c>
      <c r="F2154" s="7">
        <v>898.56</v>
      </c>
      <c r="G2154" s="1">
        <f>MIN(Table14[[#This Row],[Medicare Outpatient Allowable Rate]:[United Healthcare Outpatient Allowable Rate]])</f>
        <v>698.88</v>
      </c>
      <c r="H2154" s="1">
        <f>MAX(Table14[[#This Row],[Medicare Outpatient Allowable Rate]:[United Healthcare Outpatient Allowable Rate]])</f>
        <v>870.74</v>
      </c>
      <c r="I2154" s="1">
        <v>870.74</v>
      </c>
      <c r="J2154" s="1">
        <f>SUM(Table14[[#This Row],[Price]]*0.85)</f>
        <v>848.64</v>
      </c>
      <c r="K2154" s="1">
        <f>SUM(Table14[[#This Row],[Price]]*0.82)</f>
        <v>818.68799999999999</v>
      </c>
      <c r="L2154" s="1">
        <f>SUM(Table14[[#This Row],[Price]]*0.85)</f>
        <v>848.64</v>
      </c>
      <c r="M2154" s="1">
        <f>SUM(Table14[[#This Row],[Price]]*0.75)</f>
        <v>748.8</v>
      </c>
      <c r="N2154" s="1">
        <f>SUM(Table14[[#This Row],[Price]]*0.85)</f>
        <v>848.64</v>
      </c>
      <c r="O2154" s="1">
        <f>SUM(Table14[[#This Row],[Price]]*0.7)</f>
        <v>698.88</v>
      </c>
      <c r="P2154" s="1" t="s">
        <v>24</v>
      </c>
      <c r="Q2154" s="1" t="s">
        <v>25</v>
      </c>
    </row>
    <row r="2155" spans="1:17" x14ac:dyDescent="0.35">
      <c r="A2155">
        <v>48818225</v>
      </c>
      <c r="B2155" t="s">
        <v>2846</v>
      </c>
      <c r="C2155" s="11" t="s">
        <v>10417</v>
      </c>
      <c r="D2155">
        <v>413.46</v>
      </c>
      <c r="E2155">
        <v>59200</v>
      </c>
      <c r="F2155" s="7">
        <v>372.11399999999998</v>
      </c>
      <c r="G2155" s="1">
        <f>MIN(Table14[[#This Row],[Medicare Outpatient Allowable Rate]:[United Healthcare Outpatient Allowable Rate]])</f>
        <v>289.42199999999997</v>
      </c>
      <c r="H2155" s="1">
        <f>MAX(Table14[[#This Row],[Medicare Outpatient Allowable Rate]:[United Healthcare Outpatient Allowable Rate]])</f>
        <v>351.44099999999997</v>
      </c>
      <c r="I2155" s="1">
        <v>304.19</v>
      </c>
      <c r="J2155" s="1">
        <f>SUM(Table14[[#This Row],[Price]]*0.85)</f>
        <v>351.44099999999997</v>
      </c>
      <c r="K2155" s="1">
        <f>SUM(Table14[[#This Row],[Price]]*0.82)</f>
        <v>339.03719999999998</v>
      </c>
      <c r="L2155" s="1">
        <f>SUM(Table14[[#This Row],[Price]]*0.85)</f>
        <v>351.44099999999997</v>
      </c>
      <c r="M2155" s="1">
        <f>SUM(Table14[[#This Row],[Price]]*0.75)</f>
        <v>310.09499999999997</v>
      </c>
      <c r="N2155" s="1">
        <f>SUM(Table14[[#This Row],[Price]]*0.85)</f>
        <v>351.44099999999997</v>
      </c>
      <c r="O2155" s="1">
        <f>SUM(Table14[[#This Row],[Price]]*0.7)</f>
        <v>289.42199999999997</v>
      </c>
      <c r="P2155" s="1" t="s">
        <v>24</v>
      </c>
      <c r="Q2155" s="1" t="s">
        <v>25</v>
      </c>
    </row>
    <row r="2156" spans="1:17" x14ac:dyDescent="0.35">
      <c r="A2156">
        <v>49012179</v>
      </c>
      <c r="B2156" t="s">
        <v>2847</v>
      </c>
      <c r="C2156" s="11" t="s">
        <v>10417</v>
      </c>
      <c r="D2156">
        <v>2605.7399999999998</v>
      </c>
      <c r="E2156">
        <v>59409</v>
      </c>
      <c r="F2156" s="7">
        <v>2345.1659999999997</v>
      </c>
      <c r="G2156" s="1">
        <f>MIN(Table14[[#This Row],[Medicare Outpatient Allowable Rate]:[United Healthcare Outpatient Allowable Rate]])</f>
        <v>1824.0179999999998</v>
      </c>
      <c r="H2156" s="1">
        <f>MAX(Table14[[#This Row],[Medicare Outpatient Allowable Rate]:[United Healthcare Outpatient Allowable Rate]])</f>
        <v>3179.53</v>
      </c>
      <c r="I2156" s="1">
        <v>3179.53</v>
      </c>
      <c r="J2156" s="1">
        <f>SUM(Table14[[#This Row],[Price]]*0.85)</f>
        <v>2214.8789999999999</v>
      </c>
      <c r="K2156" s="1">
        <f>SUM(Table14[[#This Row],[Price]]*0.82)</f>
        <v>2136.7067999999995</v>
      </c>
      <c r="L2156" s="1">
        <f>SUM(Table14[[#This Row],[Price]]*0.85)</f>
        <v>2214.8789999999999</v>
      </c>
      <c r="M2156" s="1">
        <f>SUM(Table14[[#This Row],[Price]]*0.75)</f>
        <v>1954.3049999999998</v>
      </c>
      <c r="N2156" s="1">
        <f>SUM(Table14[[#This Row],[Price]]*0.85)</f>
        <v>2214.8789999999999</v>
      </c>
      <c r="O2156" s="1">
        <f>SUM(Table14[[#This Row],[Price]]*0.7)</f>
        <v>1824.0179999999998</v>
      </c>
      <c r="P2156" s="1" t="s">
        <v>24</v>
      </c>
      <c r="Q2156" s="1" t="s">
        <v>25</v>
      </c>
    </row>
    <row r="2157" spans="1:17" x14ac:dyDescent="0.35">
      <c r="A2157">
        <v>49018041</v>
      </c>
      <c r="B2157" t="s">
        <v>2848</v>
      </c>
      <c r="C2157" s="11" t="s">
        <v>10418</v>
      </c>
      <c r="D2157">
        <v>5680</v>
      </c>
      <c r="E2157">
        <v>59414</v>
      </c>
      <c r="F2157" s="7">
        <v>5112</v>
      </c>
      <c r="G2157" s="1">
        <f>MIN(Table14[[#This Row],[Medicare Outpatient Allowable Rate]:[United Healthcare Outpatient Allowable Rate]])</f>
        <v>3179.53</v>
      </c>
      <c r="H2157" s="1">
        <f>MAX(Table14[[#This Row],[Medicare Outpatient Allowable Rate]:[United Healthcare Outpatient Allowable Rate]])</f>
        <v>4828</v>
      </c>
      <c r="I2157" s="1">
        <v>3179.53</v>
      </c>
      <c r="J2157" s="1">
        <f>SUM(Table14[[#This Row],[Price]]*0.85)</f>
        <v>4828</v>
      </c>
      <c r="K2157" s="1">
        <f>SUM(Table14[[#This Row],[Price]]*0.82)</f>
        <v>4657.5999999999995</v>
      </c>
      <c r="L2157" s="1">
        <f>SUM(Table14[[#This Row],[Price]]*0.85)</f>
        <v>4828</v>
      </c>
      <c r="M2157" s="1">
        <f>SUM(Table14[[#This Row],[Price]]*0.75)</f>
        <v>4260</v>
      </c>
      <c r="N2157" s="1">
        <f>SUM(Table14[[#This Row],[Price]]*0.85)</f>
        <v>4828</v>
      </c>
      <c r="O2157" s="1">
        <f>SUM(Table14[[#This Row],[Price]]*0.7)</f>
        <v>3975.9999999999995</v>
      </c>
      <c r="P2157" s="1" t="s">
        <v>24</v>
      </c>
      <c r="Q2157" s="1" t="s">
        <v>25</v>
      </c>
    </row>
    <row r="2158" spans="1:17" x14ac:dyDescent="0.35">
      <c r="A2158">
        <v>48818219</v>
      </c>
      <c r="B2158" t="s">
        <v>2849</v>
      </c>
      <c r="C2158" s="11" t="s">
        <v>10418</v>
      </c>
      <c r="D2158">
        <v>2605.7399999999998</v>
      </c>
      <c r="E2158">
        <v>59612</v>
      </c>
      <c r="F2158" s="7">
        <v>2345.1659999999997</v>
      </c>
      <c r="G2158" s="1">
        <f>MIN(Table14[[#This Row],[Medicare Outpatient Allowable Rate]:[United Healthcare Outpatient Allowable Rate]])</f>
        <v>1824.0179999999998</v>
      </c>
      <c r="H2158" s="1">
        <f>MAX(Table14[[#This Row],[Medicare Outpatient Allowable Rate]:[United Healthcare Outpatient Allowable Rate]])</f>
        <v>3179.53</v>
      </c>
      <c r="I2158" s="1">
        <v>3179.53</v>
      </c>
      <c r="J2158" s="1">
        <f>SUM(Table14[[#This Row],[Price]]*0.85)</f>
        <v>2214.8789999999999</v>
      </c>
      <c r="K2158" s="1">
        <f>SUM(Table14[[#This Row],[Price]]*0.82)</f>
        <v>2136.7067999999995</v>
      </c>
      <c r="L2158" s="1">
        <f>SUM(Table14[[#This Row],[Price]]*0.85)</f>
        <v>2214.8789999999999</v>
      </c>
      <c r="M2158" s="1">
        <f>SUM(Table14[[#This Row],[Price]]*0.75)</f>
        <v>1954.3049999999998</v>
      </c>
      <c r="N2158" s="1">
        <f>SUM(Table14[[#This Row],[Price]]*0.85)</f>
        <v>2214.8789999999999</v>
      </c>
      <c r="O2158" s="1">
        <f>SUM(Table14[[#This Row],[Price]]*0.7)</f>
        <v>1824.0179999999998</v>
      </c>
      <c r="P2158" s="1" t="s">
        <v>24</v>
      </c>
      <c r="Q2158" s="1" t="s">
        <v>25</v>
      </c>
    </row>
    <row r="2159" spans="1:17" x14ac:dyDescent="0.35">
      <c r="A2159">
        <v>49212023</v>
      </c>
      <c r="B2159" t="s">
        <v>2850</v>
      </c>
      <c r="C2159" t="s">
        <v>10419</v>
      </c>
      <c r="D2159">
        <v>181.09</v>
      </c>
      <c r="F2159" s="7">
        <v>162.98099999999999</v>
      </c>
      <c r="G2159" s="1" t="e">
        <f>MIN(Table14[[#This Row],[Medicare Outpatient Allowable Rate]:[United Healthcare Outpatient Allowable Rate]])</f>
        <v>#N/A</v>
      </c>
      <c r="H2159" s="1" t="e">
        <f>MAX(Table14[[#This Row],[Medicare Outpatient Allowable Rate]:[United Healthcare Outpatient Allowable Rate]])</f>
        <v>#N/A</v>
      </c>
      <c r="I2159" s="1" t="e">
        <v>#N/A</v>
      </c>
      <c r="J2159" s="1">
        <f>SUM(Table14[[#This Row],[Price]]*0.85)</f>
        <v>153.9265</v>
      </c>
      <c r="K2159" s="1">
        <f>SUM(Table14[[#This Row],[Price]]*0.82)</f>
        <v>148.49379999999999</v>
      </c>
      <c r="L2159" s="1">
        <f>SUM(Table14[[#This Row],[Price]]*0.85)</f>
        <v>153.9265</v>
      </c>
      <c r="M2159" s="1">
        <f>SUM(Table14[[#This Row],[Price]]*0.75)</f>
        <v>135.8175</v>
      </c>
      <c r="N2159" s="1">
        <f>SUM(Table14[[#This Row],[Price]]*0.85)</f>
        <v>153.9265</v>
      </c>
      <c r="O2159" s="1">
        <f>SUM(Table14[[#This Row],[Price]]*0.7)</f>
        <v>126.76299999999999</v>
      </c>
      <c r="P2159" s="1" t="s">
        <v>24</v>
      </c>
      <c r="Q2159" s="1" t="s">
        <v>25</v>
      </c>
    </row>
    <row r="2160" spans="1:17" x14ac:dyDescent="0.35">
      <c r="A2160">
        <v>48264232</v>
      </c>
      <c r="B2160" t="s">
        <v>2851</v>
      </c>
      <c r="C2160" s="11" t="s">
        <v>10420</v>
      </c>
      <c r="D2160">
        <v>750</v>
      </c>
      <c r="F2160" s="7">
        <v>675</v>
      </c>
      <c r="G2160" s="1" t="e">
        <f>MIN(Table14[[#This Row],[Medicare Outpatient Allowable Rate]:[United Healthcare Outpatient Allowable Rate]])</f>
        <v>#N/A</v>
      </c>
      <c r="H2160" s="1" t="e">
        <f>MAX(Table14[[#This Row],[Medicare Outpatient Allowable Rate]:[United Healthcare Outpatient Allowable Rate]])</f>
        <v>#N/A</v>
      </c>
      <c r="I2160" s="1" t="e">
        <v>#N/A</v>
      </c>
      <c r="J2160" s="1">
        <f>SUM(Table14[[#This Row],[Price]]*0.85)</f>
        <v>637.5</v>
      </c>
      <c r="K2160" s="1">
        <f>SUM(Table14[[#This Row],[Price]]*0.82)</f>
        <v>615</v>
      </c>
      <c r="L2160" s="1">
        <f>SUM(Table14[[#This Row],[Price]]*0.85)</f>
        <v>637.5</v>
      </c>
      <c r="M2160" s="1">
        <f>SUM(Table14[[#This Row],[Price]]*0.75)</f>
        <v>562.5</v>
      </c>
      <c r="N2160" s="1">
        <f>SUM(Table14[[#This Row],[Price]]*0.85)</f>
        <v>637.5</v>
      </c>
      <c r="O2160" s="1">
        <f>SUM(Table14[[#This Row],[Price]]*0.7)</f>
        <v>525</v>
      </c>
      <c r="P2160" s="1" t="s">
        <v>24</v>
      </c>
      <c r="Q2160" s="1" t="s">
        <v>25</v>
      </c>
    </row>
    <row r="2161" spans="1:17" x14ac:dyDescent="0.35">
      <c r="A2161">
        <v>48264233</v>
      </c>
      <c r="B2161" t="s">
        <v>2852</v>
      </c>
      <c r="C2161" s="11" t="s">
        <v>10420</v>
      </c>
      <c r="D2161">
        <v>900</v>
      </c>
      <c r="F2161" s="7">
        <v>810</v>
      </c>
      <c r="G2161" s="1" t="e">
        <f>MIN(Table14[[#This Row],[Medicare Outpatient Allowable Rate]:[United Healthcare Outpatient Allowable Rate]])</f>
        <v>#N/A</v>
      </c>
      <c r="H2161" s="1" t="e">
        <f>MAX(Table14[[#This Row],[Medicare Outpatient Allowable Rate]:[United Healthcare Outpatient Allowable Rate]])</f>
        <v>#N/A</v>
      </c>
      <c r="I2161" s="1" t="e">
        <v>#N/A</v>
      </c>
      <c r="J2161" s="1">
        <f>SUM(Table14[[#This Row],[Price]]*0.85)</f>
        <v>765</v>
      </c>
      <c r="K2161" s="1">
        <f>SUM(Table14[[#This Row],[Price]]*0.82)</f>
        <v>738</v>
      </c>
      <c r="L2161" s="1">
        <f>SUM(Table14[[#This Row],[Price]]*0.85)</f>
        <v>765</v>
      </c>
      <c r="M2161" s="1">
        <f>SUM(Table14[[#This Row],[Price]]*0.75)</f>
        <v>675</v>
      </c>
      <c r="N2161" s="1">
        <f>SUM(Table14[[#This Row],[Price]]*0.85)</f>
        <v>765</v>
      </c>
      <c r="O2161" s="1">
        <f>SUM(Table14[[#This Row],[Price]]*0.7)</f>
        <v>630</v>
      </c>
      <c r="P2161" s="1" t="s">
        <v>24</v>
      </c>
      <c r="Q2161" s="1" t="s">
        <v>25</v>
      </c>
    </row>
    <row r="2162" spans="1:17" x14ac:dyDescent="0.35">
      <c r="A2162">
        <v>48818119</v>
      </c>
      <c r="B2162" t="s">
        <v>2853</v>
      </c>
      <c r="F2162" s="7">
        <v>0</v>
      </c>
      <c r="G2162" s="1" t="e">
        <f>MIN(Table14[[#This Row],[Medicare Outpatient Allowable Rate]:[United Healthcare Outpatient Allowable Rate]])</f>
        <v>#N/A</v>
      </c>
      <c r="H2162" s="1" t="e">
        <f>MAX(Table14[[#This Row],[Medicare Outpatient Allowable Rate]:[United Healthcare Outpatient Allowable Rate]])</f>
        <v>#N/A</v>
      </c>
      <c r="I2162" s="1" t="e">
        <v>#N/A</v>
      </c>
      <c r="J2162" s="1">
        <f>SUM(Table14[[#This Row],[Price]]*0.85)</f>
        <v>0</v>
      </c>
      <c r="K2162" s="1">
        <f>SUM(Table14[[#This Row],[Price]]*0.82)</f>
        <v>0</v>
      </c>
      <c r="L2162" s="1">
        <f>SUM(Table14[[#This Row],[Price]]*0.85)</f>
        <v>0</v>
      </c>
      <c r="M2162" s="1">
        <f>SUM(Table14[[#This Row],[Price]]*0.75)</f>
        <v>0</v>
      </c>
      <c r="N2162" s="1">
        <f>SUM(Table14[[#This Row],[Price]]*0.85)</f>
        <v>0</v>
      </c>
      <c r="O2162" s="1">
        <f>SUM(Table14[[#This Row],[Price]]*0.7)</f>
        <v>0</v>
      </c>
      <c r="P2162" s="1" t="s">
        <v>24</v>
      </c>
      <c r="Q2162" s="1" t="s">
        <v>25</v>
      </c>
    </row>
    <row r="2163" spans="1:17" x14ac:dyDescent="0.35">
      <c r="A2163">
        <v>49012177</v>
      </c>
      <c r="B2163" t="s">
        <v>2854</v>
      </c>
      <c r="C2163" s="11" t="s">
        <v>10421</v>
      </c>
      <c r="D2163">
        <v>200</v>
      </c>
      <c r="F2163" s="7">
        <v>180</v>
      </c>
      <c r="G2163" s="1" t="e">
        <f>MIN(Table14[[#This Row],[Medicare Outpatient Allowable Rate]:[United Healthcare Outpatient Allowable Rate]])</f>
        <v>#N/A</v>
      </c>
      <c r="H2163" s="1" t="e">
        <f>MAX(Table14[[#This Row],[Medicare Outpatient Allowable Rate]:[United Healthcare Outpatient Allowable Rate]])</f>
        <v>#N/A</v>
      </c>
      <c r="I2163" s="1" t="e">
        <v>#N/A</v>
      </c>
      <c r="J2163" s="1">
        <f>SUM(Table14[[#This Row],[Price]]*0.85)</f>
        <v>170</v>
      </c>
      <c r="K2163" s="1">
        <f>SUM(Table14[[#This Row],[Price]]*0.82)</f>
        <v>164</v>
      </c>
      <c r="L2163" s="1">
        <f>SUM(Table14[[#This Row],[Price]]*0.85)</f>
        <v>170</v>
      </c>
      <c r="M2163" s="1">
        <f>SUM(Table14[[#This Row],[Price]]*0.75)</f>
        <v>150</v>
      </c>
      <c r="N2163" s="1">
        <f>SUM(Table14[[#This Row],[Price]]*0.85)</f>
        <v>170</v>
      </c>
      <c r="O2163" s="1">
        <f>SUM(Table14[[#This Row],[Price]]*0.7)</f>
        <v>140</v>
      </c>
      <c r="P2163" s="1" t="s">
        <v>24</v>
      </c>
      <c r="Q2163" s="1" t="s">
        <v>25</v>
      </c>
    </row>
    <row r="2164" spans="1:17" x14ac:dyDescent="0.35">
      <c r="A2164">
        <v>49012178</v>
      </c>
      <c r="B2164" t="s">
        <v>2855</v>
      </c>
      <c r="C2164" s="11" t="s">
        <v>10421</v>
      </c>
      <c r="D2164">
        <v>90</v>
      </c>
      <c r="F2164" s="7">
        <v>81</v>
      </c>
      <c r="G2164" s="1" t="e">
        <f>MIN(Table14[[#This Row],[Medicare Outpatient Allowable Rate]:[United Healthcare Outpatient Allowable Rate]])</f>
        <v>#N/A</v>
      </c>
      <c r="H2164" s="1" t="e">
        <f>MAX(Table14[[#This Row],[Medicare Outpatient Allowable Rate]:[United Healthcare Outpatient Allowable Rate]])</f>
        <v>#N/A</v>
      </c>
      <c r="I2164" s="1" t="e">
        <v>#N/A</v>
      </c>
      <c r="J2164" s="1">
        <f>SUM(Table14[[#This Row],[Price]]*0.85)</f>
        <v>76.5</v>
      </c>
      <c r="K2164" s="1">
        <f>SUM(Table14[[#This Row],[Price]]*0.82)</f>
        <v>73.8</v>
      </c>
      <c r="L2164" s="1">
        <f>SUM(Table14[[#This Row],[Price]]*0.85)</f>
        <v>76.5</v>
      </c>
      <c r="M2164" s="1">
        <f>SUM(Table14[[#This Row],[Price]]*0.75)</f>
        <v>67.5</v>
      </c>
      <c r="N2164" s="1">
        <f>SUM(Table14[[#This Row],[Price]]*0.85)</f>
        <v>76.5</v>
      </c>
      <c r="O2164" s="1">
        <f>SUM(Table14[[#This Row],[Price]]*0.7)</f>
        <v>62.999999999999993</v>
      </c>
      <c r="P2164" s="1" t="s">
        <v>24</v>
      </c>
      <c r="Q2164" s="1" t="s">
        <v>25</v>
      </c>
    </row>
    <row r="2165" spans="1:17" x14ac:dyDescent="0.35">
      <c r="A2165">
        <v>48818220</v>
      </c>
      <c r="B2165" t="s">
        <v>2856</v>
      </c>
      <c r="F2165" s="7">
        <v>0</v>
      </c>
      <c r="G2165" s="1" t="e">
        <f>MIN(Table14[[#This Row],[Medicare Outpatient Allowable Rate]:[United Healthcare Outpatient Allowable Rate]])</f>
        <v>#N/A</v>
      </c>
      <c r="H2165" s="1" t="e">
        <f>MAX(Table14[[#This Row],[Medicare Outpatient Allowable Rate]:[United Healthcare Outpatient Allowable Rate]])</f>
        <v>#N/A</v>
      </c>
      <c r="I2165" s="1" t="e">
        <v>#N/A</v>
      </c>
      <c r="J2165" s="1">
        <f>SUM(Table14[[#This Row],[Price]]*0.85)</f>
        <v>0</v>
      </c>
      <c r="K2165" s="1">
        <f>SUM(Table14[[#This Row],[Price]]*0.82)</f>
        <v>0</v>
      </c>
      <c r="L2165" s="1">
        <f>SUM(Table14[[#This Row],[Price]]*0.85)</f>
        <v>0</v>
      </c>
      <c r="M2165" s="1">
        <f>SUM(Table14[[#This Row],[Price]]*0.75)</f>
        <v>0</v>
      </c>
      <c r="N2165" s="1">
        <f>SUM(Table14[[#This Row],[Price]]*0.85)</f>
        <v>0</v>
      </c>
      <c r="O2165" s="1">
        <f>SUM(Table14[[#This Row],[Price]]*0.7)</f>
        <v>0</v>
      </c>
      <c r="P2165" s="1" t="s">
        <v>24</v>
      </c>
      <c r="Q2165" s="1" t="s">
        <v>25</v>
      </c>
    </row>
    <row r="2166" spans="1:17" x14ac:dyDescent="0.35">
      <c r="A2166">
        <v>49205652</v>
      </c>
      <c r="B2166" t="s">
        <v>2857</v>
      </c>
      <c r="F2166" s="7">
        <v>0</v>
      </c>
      <c r="G2166" s="1" t="e">
        <f>MIN(Table14[[#This Row],[Medicare Outpatient Allowable Rate]:[United Healthcare Outpatient Allowable Rate]])</f>
        <v>#N/A</v>
      </c>
      <c r="H2166" s="1" t="e">
        <f>MAX(Table14[[#This Row],[Medicare Outpatient Allowable Rate]:[United Healthcare Outpatient Allowable Rate]])</f>
        <v>#N/A</v>
      </c>
      <c r="I2166" s="1" t="e">
        <v>#N/A</v>
      </c>
      <c r="J2166" s="1">
        <f>SUM(Table14[[#This Row],[Price]]*0.85)</f>
        <v>0</v>
      </c>
      <c r="K2166" s="1">
        <f>SUM(Table14[[#This Row],[Price]]*0.82)</f>
        <v>0</v>
      </c>
      <c r="L2166" s="1">
        <f>SUM(Table14[[#This Row],[Price]]*0.85)</f>
        <v>0</v>
      </c>
      <c r="M2166" s="1">
        <f>SUM(Table14[[#This Row],[Price]]*0.75)</f>
        <v>0</v>
      </c>
      <c r="N2166" s="1">
        <f>SUM(Table14[[#This Row],[Price]]*0.85)</f>
        <v>0</v>
      </c>
      <c r="O2166" s="1">
        <f>SUM(Table14[[#This Row],[Price]]*0.7)</f>
        <v>0</v>
      </c>
      <c r="P2166" s="1" t="s">
        <v>24</v>
      </c>
      <c r="Q2166" s="1" t="s">
        <v>25</v>
      </c>
    </row>
    <row r="2167" spans="1:17" x14ac:dyDescent="0.35">
      <c r="A2167">
        <v>49205655</v>
      </c>
      <c r="B2167" t="s">
        <v>2858</v>
      </c>
      <c r="F2167" s="7">
        <v>0</v>
      </c>
      <c r="G2167" s="1" t="e">
        <f>MIN(Table14[[#This Row],[Medicare Outpatient Allowable Rate]:[United Healthcare Outpatient Allowable Rate]])</f>
        <v>#N/A</v>
      </c>
      <c r="H2167" s="1" t="e">
        <f>MAX(Table14[[#This Row],[Medicare Outpatient Allowable Rate]:[United Healthcare Outpatient Allowable Rate]])</f>
        <v>#N/A</v>
      </c>
      <c r="I2167" s="1" t="e">
        <v>#N/A</v>
      </c>
      <c r="J2167" s="1">
        <f>SUM(Table14[[#This Row],[Price]]*0.85)</f>
        <v>0</v>
      </c>
      <c r="K2167" s="1">
        <f>SUM(Table14[[#This Row],[Price]]*0.82)</f>
        <v>0</v>
      </c>
      <c r="L2167" s="1">
        <f>SUM(Table14[[#This Row],[Price]]*0.85)</f>
        <v>0</v>
      </c>
      <c r="M2167" s="1">
        <f>SUM(Table14[[#This Row],[Price]]*0.75)</f>
        <v>0</v>
      </c>
      <c r="N2167" s="1">
        <f>SUM(Table14[[#This Row],[Price]]*0.85)</f>
        <v>0</v>
      </c>
      <c r="O2167" s="1">
        <f>SUM(Table14[[#This Row],[Price]]*0.7)</f>
        <v>0</v>
      </c>
      <c r="P2167" s="1" t="s">
        <v>24</v>
      </c>
      <c r="Q2167" s="1" t="s">
        <v>25</v>
      </c>
    </row>
    <row r="2168" spans="1:17" x14ac:dyDescent="0.35">
      <c r="A2168">
        <v>49205658</v>
      </c>
      <c r="B2168" t="s">
        <v>2859</v>
      </c>
      <c r="F2168" s="7">
        <v>0</v>
      </c>
      <c r="G2168" s="1" t="e">
        <f>MIN(Table14[[#This Row],[Medicare Outpatient Allowable Rate]:[United Healthcare Outpatient Allowable Rate]])</f>
        <v>#N/A</v>
      </c>
      <c r="H2168" s="1" t="e">
        <f>MAX(Table14[[#This Row],[Medicare Outpatient Allowable Rate]:[United Healthcare Outpatient Allowable Rate]])</f>
        <v>#N/A</v>
      </c>
      <c r="I2168" s="1" t="e">
        <v>#N/A</v>
      </c>
      <c r="J2168" s="1">
        <f>SUM(Table14[[#This Row],[Price]]*0.85)</f>
        <v>0</v>
      </c>
      <c r="K2168" s="1">
        <f>SUM(Table14[[#This Row],[Price]]*0.82)</f>
        <v>0</v>
      </c>
      <c r="L2168" s="1">
        <f>SUM(Table14[[#This Row],[Price]]*0.85)</f>
        <v>0</v>
      </c>
      <c r="M2168" s="1">
        <f>SUM(Table14[[#This Row],[Price]]*0.75)</f>
        <v>0</v>
      </c>
      <c r="N2168" s="1">
        <f>SUM(Table14[[#This Row],[Price]]*0.85)</f>
        <v>0</v>
      </c>
      <c r="O2168" s="1">
        <f>SUM(Table14[[#This Row],[Price]]*0.7)</f>
        <v>0</v>
      </c>
      <c r="P2168" s="1" t="s">
        <v>24</v>
      </c>
      <c r="Q2168" s="1" t="s">
        <v>25</v>
      </c>
    </row>
    <row r="2169" spans="1:17" x14ac:dyDescent="0.35">
      <c r="A2169">
        <v>49205713</v>
      </c>
      <c r="B2169" t="s">
        <v>2860</v>
      </c>
      <c r="F2169" s="7">
        <v>0</v>
      </c>
      <c r="G2169" s="1" t="e">
        <f>MIN(Table14[[#This Row],[Medicare Outpatient Allowable Rate]:[United Healthcare Outpatient Allowable Rate]])</f>
        <v>#N/A</v>
      </c>
      <c r="H2169" s="1" t="e">
        <f>MAX(Table14[[#This Row],[Medicare Outpatient Allowable Rate]:[United Healthcare Outpatient Allowable Rate]])</f>
        <v>#N/A</v>
      </c>
      <c r="I2169" s="1" t="e">
        <v>#N/A</v>
      </c>
      <c r="J2169" s="1">
        <f>SUM(Table14[[#This Row],[Price]]*0.85)</f>
        <v>0</v>
      </c>
      <c r="K2169" s="1">
        <f>SUM(Table14[[#This Row],[Price]]*0.82)</f>
        <v>0</v>
      </c>
      <c r="L2169" s="1">
        <f>SUM(Table14[[#This Row],[Price]]*0.85)</f>
        <v>0</v>
      </c>
      <c r="M2169" s="1">
        <f>SUM(Table14[[#This Row],[Price]]*0.75)</f>
        <v>0</v>
      </c>
      <c r="N2169" s="1">
        <f>SUM(Table14[[#This Row],[Price]]*0.85)</f>
        <v>0</v>
      </c>
      <c r="O2169" s="1">
        <f>SUM(Table14[[#This Row],[Price]]*0.7)</f>
        <v>0</v>
      </c>
      <c r="P2169" s="1" t="s">
        <v>24</v>
      </c>
      <c r="Q2169" s="1" t="s">
        <v>25</v>
      </c>
    </row>
    <row r="2170" spans="1:17" x14ac:dyDescent="0.35">
      <c r="A2170">
        <v>49205665</v>
      </c>
      <c r="B2170" t="s">
        <v>2861</v>
      </c>
      <c r="F2170" s="7">
        <v>0</v>
      </c>
      <c r="G2170" s="1" t="e">
        <f>MIN(Table14[[#This Row],[Medicare Outpatient Allowable Rate]:[United Healthcare Outpatient Allowable Rate]])</f>
        <v>#N/A</v>
      </c>
      <c r="H2170" s="1" t="e">
        <f>MAX(Table14[[#This Row],[Medicare Outpatient Allowable Rate]:[United Healthcare Outpatient Allowable Rate]])</f>
        <v>#N/A</v>
      </c>
      <c r="I2170" s="1" t="e">
        <v>#N/A</v>
      </c>
      <c r="J2170" s="1">
        <f>SUM(Table14[[#This Row],[Price]]*0.85)</f>
        <v>0</v>
      </c>
      <c r="K2170" s="1">
        <f>SUM(Table14[[#This Row],[Price]]*0.82)</f>
        <v>0</v>
      </c>
      <c r="L2170" s="1">
        <f>SUM(Table14[[#This Row],[Price]]*0.85)</f>
        <v>0</v>
      </c>
      <c r="M2170" s="1">
        <f>SUM(Table14[[#This Row],[Price]]*0.75)</f>
        <v>0</v>
      </c>
      <c r="N2170" s="1">
        <f>SUM(Table14[[#This Row],[Price]]*0.85)</f>
        <v>0</v>
      </c>
      <c r="O2170" s="1">
        <f>SUM(Table14[[#This Row],[Price]]*0.7)</f>
        <v>0</v>
      </c>
      <c r="P2170" s="1" t="s">
        <v>24</v>
      </c>
      <c r="Q2170" s="1" t="s">
        <v>25</v>
      </c>
    </row>
    <row r="2171" spans="1:17" x14ac:dyDescent="0.35">
      <c r="A2171">
        <v>49205670</v>
      </c>
      <c r="B2171" t="s">
        <v>2862</v>
      </c>
      <c r="F2171" s="7">
        <v>0</v>
      </c>
      <c r="G2171" s="1" t="e">
        <f>MIN(Table14[[#This Row],[Medicare Outpatient Allowable Rate]:[United Healthcare Outpatient Allowable Rate]])</f>
        <v>#N/A</v>
      </c>
      <c r="H2171" s="1" t="e">
        <f>MAX(Table14[[#This Row],[Medicare Outpatient Allowable Rate]:[United Healthcare Outpatient Allowable Rate]])</f>
        <v>#N/A</v>
      </c>
      <c r="I2171" s="1" t="e">
        <v>#N/A</v>
      </c>
      <c r="J2171" s="1">
        <f>SUM(Table14[[#This Row],[Price]]*0.85)</f>
        <v>0</v>
      </c>
      <c r="K2171" s="1">
        <f>SUM(Table14[[#This Row],[Price]]*0.82)</f>
        <v>0</v>
      </c>
      <c r="L2171" s="1">
        <f>SUM(Table14[[#This Row],[Price]]*0.85)</f>
        <v>0</v>
      </c>
      <c r="M2171" s="1">
        <f>SUM(Table14[[#This Row],[Price]]*0.75)</f>
        <v>0</v>
      </c>
      <c r="N2171" s="1">
        <f>SUM(Table14[[#This Row],[Price]]*0.85)</f>
        <v>0</v>
      </c>
      <c r="O2171" s="1">
        <f>SUM(Table14[[#This Row],[Price]]*0.7)</f>
        <v>0</v>
      </c>
      <c r="P2171" s="1" t="s">
        <v>24</v>
      </c>
      <c r="Q2171" s="1" t="s">
        <v>25</v>
      </c>
    </row>
    <row r="2172" spans="1:17" x14ac:dyDescent="0.35">
      <c r="A2172">
        <v>49205795</v>
      </c>
      <c r="B2172" t="s">
        <v>2863</v>
      </c>
      <c r="F2172" s="7">
        <v>0</v>
      </c>
      <c r="G2172" s="1" t="e">
        <f>MIN(Table14[[#This Row],[Medicare Outpatient Allowable Rate]:[United Healthcare Outpatient Allowable Rate]])</f>
        <v>#N/A</v>
      </c>
      <c r="H2172" s="1" t="e">
        <f>MAX(Table14[[#This Row],[Medicare Outpatient Allowable Rate]:[United Healthcare Outpatient Allowable Rate]])</f>
        <v>#N/A</v>
      </c>
      <c r="I2172" s="1" t="e">
        <v>#N/A</v>
      </c>
      <c r="J2172" s="1">
        <f>SUM(Table14[[#This Row],[Price]]*0.85)</f>
        <v>0</v>
      </c>
      <c r="K2172" s="1">
        <f>SUM(Table14[[#This Row],[Price]]*0.82)</f>
        <v>0</v>
      </c>
      <c r="L2172" s="1">
        <f>SUM(Table14[[#This Row],[Price]]*0.85)</f>
        <v>0</v>
      </c>
      <c r="M2172" s="1">
        <f>SUM(Table14[[#This Row],[Price]]*0.75)</f>
        <v>0</v>
      </c>
      <c r="N2172" s="1">
        <f>SUM(Table14[[#This Row],[Price]]*0.85)</f>
        <v>0</v>
      </c>
      <c r="O2172" s="1">
        <f>SUM(Table14[[#This Row],[Price]]*0.7)</f>
        <v>0</v>
      </c>
      <c r="P2172" s="1" t="s">
        <v>24</v>
      </c>
      <c r="Q2172" s="1" t="s">
        <v>25</v>
      </c>
    </row>
    <row r="2173" spans="1:17" x14ac:dyDescent="0.35">
      <c r="A2173">
        <v>49205792</v>
      </c>
      <c r="B2173" t="s">
        <v>2864</v>
      </c>
      <c r="F2173" s="7">
        <v>0</v>
      </c>
      <c r="G2173" s="1" t="e">
        <f>MIN(Table14[[#This Row],[Medicare Outpatient Allowable Rate]:[United Healthcare Outpatient Allowable Rate]])</f>
        <v>#N/A</v>
      </c>
      <c r="H2173" s="1" t="e">
        <f>MAX(Table14[[#This Row],[Medicare Outpatient Allowable Rate]:[United Healthcare Outpatient Allowable Rate]])</f>
        <v>#N/A</v>
      </c>
      <c r="I2173" s="1" t="e">
        <v>#N/A</v>
      </c>
      <c r="J2173" s="1">
        <f>SUM(Table14[[#This Row],[Price]]*0.85)</f>
        <v>0</v>
      </c>
      <c r="K2173" s="1">
        <f>SUM(Table14[[#This Row],[Price]]*0.82)</f>
        <v>0</v>
      </c>
      <c r="L2173" s="1">
        <f>SUM(Table14[[#This Row],[Price]]*0.85)</f>
        <v>0</v>
      </c>
      <c r="M2173" s="1">
        <f>SUM(Table14[[#This Row],[Price]]*0.75)</f>
        <v>0</v>
      </c>
      <c r="N2173" s="1">
        <f>SUM(Table14[[#This Row],[Price]]*0.85)</f>
        <v>0</v>
      </c>
      <c r="O2173" s="1">
        <f>SUM(Table14[[#This Row],[Price]]*0.7)</f>
        <v>0</v>
      </c>
      <c r="P2173" s="1" t="s">
        <v>24</v>
      </c>
      <c r="Q2173" s="1" t="s">
        <v>25</v>
      </c>
    </row>
    <row r="2174" spans="1:17" x14ac:dyDescent="0.35">
      <c r="A2174">
        <v>49205679</v>
      </c>
      <c r="B2174" t="s">
        <v>2865</v>
      </c>
      <c r="F2174" s="7">
        <v>0</v>
      </c>
      <c r="G2174" s="1" t="e">
        <f>MIN(Table14[[#This Row],[Medicare Outpatient Allowable Rate]:[United Healthcare Outpatient Allowable Rate]])</f>
        <v>#N/A</v>
      </c>
      <c r="H2174" s="1" t="e">
        <f>MAX(Table14[[#This Row],[Medicare Outpatient Allowable Rate]:[United Healthcare Outpatient Allowable Rate]])</f>
        <v>#N/A</v>
      </c>
      <c r="I2174" s="1" t="e">
        <v>#N/A</v>
      </c>
      <c r="J2174" s="1">
        <f>SUM(Table14[[#This Row],[Price]]*0.85)</f>
        <v>0</v>
      </c>
      <c r="K2174" s="1">
        <f>SUM(Table14[[#This Row],[Price]]*0.82)</f>
        <v>0</v>
      </c>
      <c r="L2174" s="1">
        <f>SUM(Table14[[#This Row],[Price]]*0.85)</f>
        <v>0</v>
      </c>
      <c r="M2174" s="1">
        <f>SUM(Table14[[#This Row],[Price]]*0.75)</f>
        <v>0</v>
      </c>
      <c r="N2174" s="1">
        <f>SUM(Table14[[#This Row],[Price]]*0.85)</f>
        <v>0</v>
      </c>
      <c r="O2174" s="1">
        <f>SUM(Table14[[#This Row],[Price]]*0.7)</f>
        <v>0</v>
      </c>
      <c r="P2174" s="1" t="s">
        <v>24</v>
      </c>
      <c r="Q2174" s="1" t="s">
        <v>25</v>
      </c>
    </row>
    <row r="2175" spans="1:17" x14ac:dyDescent="0.35">
      <c r="A2175">
        <v>49205734</v>
      </c>
      <c r="B2175" t="s">
        <v>2866</v>
      </c>
      <c r="F2175" s="7">
        <v>0</v>
      </c>
      <c r="G2175" s="1" t="e">
        <f>MIN(Table14[[#This Row],[Medicare Outpatient Allowable Rate]:[United Healthcare Outpatient Allowable Rate]])</f>
        <v>#N/A</v>
      </c>
      <c r="H2175" s="1" t="e">
        <f>MAX(Table14[[#This Row],[Medicare Outpatient Allowable Rate]:[United Healthcare Outpatient Allowable Rate]])</f>
        <v>#N/A</v>
      </c>
      <c r="I2175" s="1" t="e">
        <v>#N/A</v>
      </c>
      <c r="J2175" s="1">
        <f>SUM(Table14[[#This Row],[Price]]*0.85)</f>
        <v>0</v>
      </c>
      <c r="K2175" s="1">
        <f>SUM(Table14[[#This Row],[Price]]*0.82)</f>
        <v>0</v>
      </c>
      <c r="L2175" s="1">
        <f>SUM(Table14[[#This Row],[Price]]*0.85)</f>
        <v>0</v>
      </c>
      <c r="M2175" s="1">
        <f>SUM(Table14[[#This Row],[Price]]*0.75)</f>
        <v>0</v>
      </c>
      <c r="N2175" s="1">
        <f>SUM(Table14[[#This Row],[Price]]*0.85)</f>
        <v>0</v>
      </c>
      <c r="O2175" s="1">
        <f>SUM(Table14[[#This Row],[Price]]*0.7)</f>
        <v>0</v>
      </c>
      <c r="P2175" s="1" t="s">
        <v>24</v>
      </c>
      <c r="Q2175" s="1" t="s">
        <v>25</v>
      </c>
    </row>
    <row r="2176" spans="1:17" x14ac:dyDescent="0.35">
      <c r="A2176">
        <v>49205688</v>
      </c>
      <c r="B2176" t="s">
        <v>2867</v>
      </c>
      <c r="F2176" s="7">
        <v>0</v>
      </c>
      <c r="G2176" s="1" t="e">
        <f>MIN(Table14[[#This Row],[Medicare Outpatient Allowable Rate]:[United Healthcare Outpatient Allowable Rate]])</f>
        <v>#N/A</v>
      </c>
      <c r="H2176" s="1" t="e">
        <f>MAX(Table14[[#This Row],[Medicare Outpatient Allowable Rate]:[United Healthcare Outpatient Allowable Rate]])</f>
        <v>#N/A</v>
      </c>
      <c r="I2176" s="1" t="e">
        <v>#N/A</v>
      </c>
      <c r="J2176" s="1">
        <f>SUM(Table14[[#This Row],[Price]]*0.85)</f>
        <v>0</v>
      </c>
      <c r="K2176" s="1">
        <f>SUM(Table14[[#This Row],[Price]]*0.82)</f>
        <v>0</v>
      </c>
      <c r="L2176" s="1">
        <f>SUM(Table14[[#This Row],[Price]]*0.85)</f>
        <v>0</v>
      </c>
      <c r="M2176" s="1">
        <f>SUM(Table14[[#This Row],[Price]]*0.75)</f>
        <v>0</v>
      </c>
      <c r="N2176" s="1">
        <f>SUM(Table14[[#This Row],[Price]]*0.85)</f>
        <v>0</v>
      </c>
      <c r="O2176" s="1">
        <f>SUM(Table14[[#This Row],[Price]]*0.7)</f>
        <v>0</v>
      </c>
      <c r="P2176" s="1" t="s">
        <v>24</v>
      </c>
      <c r="Q2176" s="1" t="s">
        <v>25</v>
      </c>
    </row>
    <row r="2177" spans="1:17" x14ac:dyDescent="0.35">
      <c r="A2177">
        <v>49225015</v>
      </c>
      <c r="B2177" t="s">
        <v>2868</v>
      </c>
      <c r="F2177" s="7">
        <v>0</v>
      </c>
      <c r="G2177" s="1" t="e">
        <f>MIN(Table14[[#This Row],[Medicare Outpatient Allowable Rate]:[United Healthcare Outpatient Allowable Rate]])</f>
        <v>#N/A</v>
      </c>
      <c r="H2177" s="1" t="e">
        <f>MAX(Table14[[#This Row],[Medicare Outpatient Allowable Rate]:[United Healthcare Outpatient Allowable Rate]])</f>
        <v>#N/A</v>
      </c>
      <c r="I2177" s="1" t="e">
        <v>#N/A</v>
      </c>
      <c r="J2177" s="1">
        <f>SUM(Table14[[#This Row],[Price]]*0.85)</f>
        <v>0</v>
      </c>
      <c r="K2177" s="1">
        <f>SUM(Table14[[#This Row],[Price]]*0.82)</f>
        <v>0</v>
      </c>
      <c r="L2177" s="1">
        <f>SUM(Table14[[#This Row],[Price]]*0.85)</f>
        <v>0</v>
      </c>
      <c r="M2177" s="1">
        <f>SUM(Table14[[#This Row],[Price]]*0.75)</f>
        <v>0</v>
      </c>
      <c r="N2177" s="1">
        <f>SUM(Table14[[#This Row],[Price]]*0.85)</f>
        <v>0</v>
      </c>
      <c r="O2177" s="1">
        <f>SUM(Table14[[#This Row],[Price]]*0.7)</f>
        <v>0</v>
      </c>
      <c r="P2177" s="1" t="s">
        <v>24</v>
      </c>
      <c r="Q2177" s="1" t="s">
        <v>25</v>
      </c>
    </row>
    <row r="2178" spans="1:17" x14ac:dyDescent="0.35">
      <c r="A2178">
        <v>8463198</v>
      </c>
      <c r="B2178" t="s">
        <v>2869</v>
      </c>
      <c r="C2178" s="11" t="s">
        <v>10400</v>
      </c>
      <c r="D2178">
        <v>107.81</v>
      </c>
      <c r="E2178">
        <v>87040</v>
      </c>
      <c r="F2178" s="7">
        <v>97.028999999999996</v>
      </c>
      <c r="G2178" s="1">
        <f>MIN(Table14[[#This Row],[Medicare Outpatient Allowable Rate]:[United Healthcare Outpatient Allowable Rate]])</f>
        <v>0</v>
      </c>
      <c r="H2178" s="1">
        <f>MAX(Table14[[#This Row],[Medicare Outpatient Allowable Rate]:[United Healthcare Outpatient Allowable Rate]])</f>
        <v>91.638499999999993</v>
      </c>
      <c r="I2178" s="1">
        <v>0</v>
      </c>
      <c r="J2178" s="1">
        <f>SUM(Table14[[#This Row],[Price]]*0.85)</f>
        <v>91.638499999999993</v>
      </c>
      <c r="K2178" s="1">
        <f>SUM(Table14[[#This Row],[Price]]*0.82)</f>
        <v>88.404200000000003</v>
      </c>
      <c r="L2178" s="1">
        <f>SUM(Table14[[#This Row],[Price]]*0.85)</f>
        <v>91.638499999999993</v>
      </c>
      <c r="M2178" s="1">
        <f>SUM(Table14[[#This Row],[Price]]*0.75)</f>
        <v>80.857500000000002</v>
      </c>
      <c r="N2178" s="1">
        <f>SUM(Table14[[#This Row],[Price]]*0.85)</f>
        <v>91.638499999999993</v>
      </c>
      <c r="O2178" s="1">
        <f>SUM(Table14[[#This Row],[Price]]*0.7)</f>
        <v>75.466999999999999</v>
      </c>
      <c r="P2178" s="1" t="s">
        <v>24</v>
      </c>
      <c r="Q2178" s="1" t="s">
        <v>25</v>
      </c>
    </row>
    <row r="2179" spans="1:17" x14ac:dyDescent="0.35">
      <c r="A2179">
        <v>48103114</v>
      </c>
      <c r="B2179" t="s">
        <v>2870</v>
      </c>
      <c r="C2179" s="11" t="s">
        <v>10400</v>
      </c>
      <c r="D2179">
        <v>78.709999999999994</v>
      </c>
      <c r="E2179">
        <v>87070</v>
      </c>
      <c r="F2179" s="7">
        <v>70.838999999999999</v>
      </c>
      <c r="G2179" s="1">
        <f>MIN(Table14[[#This Row],[Medicare Outpatient Allowable Rate]:[United Healthcare Outpatient Allowable Rate]])</f>
        <v>0</v>
      </c>
      <c r="H2179" s="1">
        <f>MAX(Table14[[#This Row],[Medicare Outpatient Allowable Rate]:[United Healthcare Outpatient Allowable Rate]])</f>
        <v>66.903499999999994</v>
      </c>
      <c r="I2179" s="1">
        <v>0</v>
      </c>
      <c r="J2179" s="1">
        <f>SUM(Table14[[#This Row],[Price]]*0.85)</f>
        <v>66.903499999999994</v>
      </c>
      <c r="K2179" s="1">
        <f>SUM(Table14[[#This Row],[Price]]*0.82)</f>
        <v>64.542199999999994</v>
      </c>
      <c r="L2179" s="1">
        <f>SUM(Table14[[#This Row],[Price]]*0.85)</f>
        <v>66.903499999999994</v>
      </c>
      <c r="M2179" s="1">
        <f>SUM(Table14[[#This Row],[Price]]*0.75)</f>
        <v>59.032499999999999</v>
      </c>
      <c r="N2179" s="1">
        <f>SUM(Table14[[#This Row],[Price]]*0.85)</f>
        <v>66.903499999999994</v>
      </c>
      <c r="O2179" s="1">
        <f>SUM(Table14[[#This Row],[Price]]*0.7)</f>
        <v>55.096999999999994</v>
      </c>
      <c r="P2179" s="1" t="s">
        <v>24</v>
      </c>
      <c r="Q2179" s="1" t="s">
        <v>25</v>
      </c>
    </row>
    <row r="2180" spans="1:17" x14ac:dyDescent="0.35">
      <c r="A2180">
        <v>8463202</v>
      </c>
      <c r="B2180" t="s">
        <v>2871</v>
      </c>
      <c r="C2180" s="11" t="s">
        <v>10400</v>
      </c>
      <c r="D2180">
        <v>83.87</v>
      </c>
      <c r="E2180">
        <v>87070</v>
      </c>
      <c r="F2180" s="7">
        <v>75.483000000000004</v>
      </c>
      <c r="G2180" s="1">
        <f>MIN(Table14[[#This Row],[Medicare Outpatient Allowable Rate]:[United Healthcare Outpatient Allowable Rate]])</f>
        <v>0</v>
      </c>
      <c r="H2180" s="1">
        <f>MAX(Table14[[#This Row],[Medicare Outpatient Allowable Rate]:[United Healthcare Outpatient Allowable Rate]])</f>
        <v>71.289500000000004</v>
      </c>
      <c r="I2180" s="1">
        <v>0</v>
      </c>
      <c r="J2180" s="1">
        <f>SUM(Table14[[#This Row],[Price]]*0.85)</f>
        <v>71.289500000000004</v>
      </c>
      <c r="K2180" s="1">
        <f>SUM(Table14[[#This Row],[Price]]*0.82)</f>
        <v>68.773399999999995</v>
      </c>
      <c r="L2180" s="1">
        <f>SUM(Table14[[#This Row],[Price]]*0.85)</f>
        <v>71.289500000000004</v>
      </c>
      <c r="M2180" s="1">
        <f>SUM(Table14[[#This Row],[Price]]*0.75)</f>
        <v>62.902500000000003</v>
      </c>
      <c r="N2180" s="1">
        <f>SUM(Table14[[#This Row],[Price]]*0.85)</f>
        <v>71.289500000000004</v>
      </c>
      <c r="O2180" s="1">
        <f>SUM(Table14[[#This Row],[Price]]*0.7)</f>
        <v>58.708999999999996</v>
      </c>
      <c r="P2180" s="1" t="s">
        <v>24</v>
      </c>
      <c r="Q2180" s="1" t="s">
        <v>25</v>
      </c>
    </row>
    <row r="2181" spans="1:17" x14ac:dyDescent="0.35">
      <c r="A2181">
        <v>8463200</v>
      </c>
      <c r="B2181" t="s">
        <v>2872</v>
      </c>
      <c r="C2181" s="11" t="s">
        <v>10400</v>
      </c>
      <c r="D2181">
        <v>83.87</v>
      </c>
      <c r="E2181">
        <v>87070</v>
      </c>
      <c r="F2181" s="7">
        <v>75.483000000000004</v>
      </c>
      <c r="G2181" s="1">
        <f>MIN(Table14[[#This Row],[Medicare Outpatient Allowable Rate]:[United Healthcare Outpatient Allowable Rate]])</f>
        <v>0</v>
      </c>
      <c r="H2181" s="1">
        <f>MAX(Table14[[#This Row],[Medicare Outpatient Allowable Rate]:[United Healthcare Outpatient Allowable Rate]])</f>
        <v>71.289500000000004</v>
      </c>
      <c r="I2181" s="1">
        <v>0</v>
      </c>
      <c r="J2181" s="1">
        <f>SUM(Table14[[#This Row],[Price]]*0.85)</f>
        <v>71.289500000000004</v>
      </c>
      <c r="K2181" s="1">
        <f>SUM(Table14[[#This Row],[Price]]*0.82)</f>
        <v>68.773399999999995</v>
      </c>
      <c r="L2181" s="1">
        <f>SUM(Table14[[#This Row],[Price]]*0.85)</f>
        <v>71.289500000000004</v>
      </c>
      <c r="M2181" s="1">
        <f>SUM(Table14[[#This Row],[Price]]*0.75)</f>
        <v>62.902500000000003</v>
      </c>
      <c r="N2181" s="1">
        <f>SUM(Table14[[#This Row],[Price]]*0.85)</f>
        <v>71.289500000000004</v>
      </c>
      <c r="O2181" s="1">
        <f>SUM(Table14[[#This Row],[Price]]*0.7)</f>
        <v>58.708999999999996</v>
      </c>
      <c r="P2181" s="1" t="s">
        <v>24</v>
      </c>
      <c r="Q2181" s="1" t="s">
        <v>25</v>
      </c>
    </row>
    <row r="2182" spans="1:17" x14ac:dyDescent="0.35">
      <c r="A2182">
        <v>8463203</v>
      </c>
      <c r="B2182" t="s">
        <v>2873</v>
      </c>
      <c r="C2182" s="11" t="s">
        <v>10400</v>
      </c>
      <c r="D2182">
        <v>83.87</v>
      </c>
      <c r="E2182">
        <v>87070</v>
      </c>
      <c r="F2182" s="7">
        <v>75.483000000000004</v>
      </c>
      <c r="G2182" s="1">
        <f>MIN(Table14[[#This Row],[Medicare Outpatient Allowable Rate]:[United Healthcare Outpatient Allowable Rate]])</f>
        <v>0</v>
      </c>
      <c r="H2182" s="1">
        <f>MAX(Table14[[#This Row],[Medicare Outpatient Allowable Rate]:[United Healthcare Outpatient Allowable Rate]])</f>
        <v>71.289500000000004</v>
      </c>
      <c r="I2182" s="1">
        <v>0</v>
      </c>
      <c r="J2182" s="1">
        <f>SUM(Table14[[#This Row],[Price]]*0.85)</f>
        <v>71.289500000000004</v>
      </c>
      <c r="K2182" s="1">
        <f>SUM(Table14[[#This Row],[Price]]*0.82)</f>
        <v>68.773399999999995</v>
      </c>
      <c r="L2182" s="1">
        <f>SUM(Table14[[#This Row],[Price]]*0.85)</f>
        <v>71.289500000000004</v>
      </c>
      <c r="M2182" s="1">
        <f>SUM(Table14[[#This Row],[Price]]*0.75)</f>
        <v>62.902500000000003</v>
      </c>
      <c r="N2182" s="1">
        <f>SUM(Table14[[#This Row],[Price]]*0.85)</f>
        <v>71.289500000000004</v>
      </c>
      <c r="O2182" s="1">
        <f>SUM(Table14[[#This Row],[Price]]*0.7)</f>
        <v>58.708999999999996</v>
      </c>
      <c r="P2182" s="1" t="s">
        <v>24</v>
      </c>
      <c r="Q2182" s="1" t="s">
        <v>25</v>
      </c>
    </row>
    <row r="2183" spans="1:17" x14ac:dyDescent="0.35">
      <c r="A2183">
        <v>8463207</v>
      </c>
      <c r="B2183" t="s">
        <v>2874</v>
      </c>
      <c r="C2183" s="11" t="s">
        <v>10400</v>
      </c>
      <c r="D2183">
        <v>83.87</v>
      </c>
      <c r="E2183">
        <v>87070</v>
      </c>
      <c r="F2183" s="7">
        <v>75.483000000000004</v>
      </c>
      <c r="G2183" s="1">
        <f>MIN(Table14[[#This Row],[Medicare Outpatient Allowable Rate]:[United Healthcare Outpatient Allowable Rate]])</f>
        <v>0</v>
      </c>
      <c r="H2183" s="1">
        <f>MAX(Table14[[#This Row],[Medicare Outpatient Allowable Rate]:[United Healthcare Outpatient Allowable Rate]])</f>
        <v>71.289500000000004</v>
      </c>
      <c r="I2183" s="1">
        <v>0</v>
      </c>
      <c r="J2183" s="1">
        <f>SUM(Table14[[#This Row],[Price]]*0.85)</f>
        <v>71.289500000000004</v>
      </c>
      <c r="K2183" s="1">
        <f>SUM(Table14[[#This Row],[Price]]*0.82)</f>
        <v>68.773399999999995</v>
      </c>
      <c r="L2183" s="1">
        <f>SUM(Table14[[#This Row],[Price]]*0.85)</f>
        <v>71.289500000000004</v>
      </c>
      <c r="M2183" s="1">
        <f>SUM(Table14[[#This Row],[Price]]*0.75)</f>
        <v>62.902500000000003</v>
      </c>
      <c r="N2183" s="1">
        <f>SUM(Table14[[#This Row],[Price]]*0.85)</f>
        <v>71.289500000000004</v>
      </c>
      <c r="O2183" s="1">
        <f>SUM(Table14[[#This Row],[Price]]*0.7)</f>
        <v>58.708999999999996</v>
      </c>
      <c r="P2183" s="1" t="s">
        <v>24</v>
      </c>
      <c r="Q2183" s="1" t="s">
        <v>25</v>
      </c>
    </row>
    <row r="2184" spans="1:17" x14ac:dyDescent="0.35">
      <c r="A2184">
        <v>8463212</v>
      </c>
      <c r="B2184" t="s">
        <v>2875</v>
      </c>
      <c r="C2184" s="11" t="s">
        <v>10400</v>
      </c>
      <c r="D2184">
        <v>83.87</v>
      </c>
      <c r="E2184">
        <v>87070</v>
      </c>
      <c r="F2184" s="7">
        <v>75.483000000000004</v>
      </c>
      <c r="G2184" s="1">
        <f>MIN(Table14[[#This Row],[Medicare Outpatient Allowable Rate]:[United Healthcare Outpatient Allowable Rate]])</f>
        <v>0</v>
      </c>
      <c r="H2184" s="1">
        <f>MAX(Table14[[#This Row],[Medicare Outpatient Allowable Rate]:[United Healthcare Outpatient Allowable Rate]])</f>
        <v>71.289500000000004</v>
      </c>
      <c r="I2184" s="1">
        <v>0</v>
      </c>
      <c r="J2184" s="1">
        <f>SUM(Table14[[#This Row],[Price]]*0.85)</f>
        <v>71.289500000000004</v>
      </c>
      <c r="K2184" s="1">
        <f>SUM(Table14[[#This Row],[Price]]*0.82)</f>
        <v>68.773399999999995</v>
      </c>
      <c r="L2184" s="1">
        <f>SUM(Table14[[#This Row],[Price]]*0.85)</f>
        <v>71.289500000000004</v>
      </c>
      <c r="M2184" s="1">
        <f>SUM(Table14[[#This Row],[Price]]*0.75)</f>
        <v>62.902500000000003</v>
      </c>
      <c r="N2184" s="1">
        <f>SUM(Table14[[#This Row],[Price]]*0.85)</f>
        <v>71.289500000000004</v>
      </c>
      <c r="O2184" s="1">
        <f>SUM(Table14[[#This Row],[Price]]*0.7)</f>
        <v>58.708999999999996</v>
      </c>
      <c r="P2184" s="1" t="s">
        <v>24</v>
      </c>
      <c r="Q2184" s="1" t="s">
        <v>25</v>
      </c>
    </row>
    <row r="2185" spans="1:17" x14ac:dyDescent="0.35">
      <c r="A2185">
        <v>47997151</v>
      </c>
      <c r="B2185" t="s">
        <v>2876</v>
      </c>
      <c r="C2185" s="11" t="s">
        <v>10400</v>
      </c>
      <c r="D2185">
        <v>49.45</v>
      </c>
      <c r="E2185">
        <v>87081</v>
      </c>
      <c r="F2185" s="7">
        <v>44.505000000000003</v>
      </c>
      <c r="G2185" s="1">
        <f>MIN(Table14[[#This Row],[Medicare Outpatient Allowable Rate]:[United Healthcare Outpatient Allowable Rate]])</f>
        <v>0</v>
      </c>
      <c r="H2185" s="1">
        <f>MAX(Table14[[#This Row],[Medicare Outpatient Allowable Rate]:[United Healthcare Outpatient Allowable Rate]])</f>
        <v>42.032499999999999</v>
      </c>
      <c r="I2185" s="1">
        <v>0</v>
      </c>
      <c r="J2185" s="1">
        <f>SUM(Table14[[#This Row],[Price]]*0.85)</f>
        <v>42.032499999999999</v>
      </c>
      <c r="K2185" s="1">
        <f>SUM(Table14[[#This Row],[Price]]*0.82)</f>
        <v>40.548999999999999</v>
      </c>
      <c r="L2185" s="1">
        <f>SUM(Table14[[#This Row],[Price]]*0.85)</f>
        <v>42.032499999999999</v>
      </c>
      <c r="M2185" s="1">
        <f>SUM(Table14[[#This Row],[Price]]*0.75)</f>
        <v>37.087500000000006</v>
      </c>
      <c r="N2185" s="1">
        <f>SUM(Table14[[#This Row],[Price]]*0.85)</f>
        <v>42.032499999999999</v>
      </c>
      <c r="O2185" s="1">
        <f>SUM(Table14[[#This Row],[Price]]*0.7)</f>
        <v>34.615000000000002</v>
      </c>
      <c r="P2185" s="1" t="s">
        <v>24</v>
      </c>
      <c r="Q2185" s="1" t="s">
        <v>25</v>
      </c>
    </row>
    <row r="2186" spans="1:17" x14ac:dyDescent="0.35">
      <c r="A2186">
        <v>8463213</v>
      </c>
      <c r="B2186" t="s">
        <v>2877</v>
      </c>
      <c r="C2186" s="11" t="s">
        <v>10400</v>
      </c>
      <c r="D2186">
        <v>52.69</v>
      </c>
      <c r="E2186">
        <v>87081</v>
      </c>
      <c r="F2186" s="7">
        <v>47.420999999999999</v>
      </c>
      <c r="G2186" s="1">
        <f>MIN(Table14[[#This Row],[Medicare Outpatient Allowable Rate]:[United Healthcare Outpatient Allowable Rate]])</f>
        <v>0</v>
      </c>
      <c r="H2186" s="1">
        <f>MAX(Table14[[#This Row],[Medicare Outpatient Allowable Rate]:[United Healthcare Outpatient Allowable Rate]])</f>
        <v>44.786499999999997</v>
      </c>
      <c r="I2186" s="1">
        <v>0</v>
      </c>
      <c r="J2186" s="1">
        <f>SUM(Table14[[#This Row],[Price]]*0.85)</f>
        <v>44.786499999999997</v>
      </c>
      <c r="K2186" s="1">
        <f>SUM(Table14[[#This Row],[Price]]*0.82)</f>
        <v>43.205799999999996</v>
      </c>
      <c r="L2186" s="1">
        <f>SUM(Table14[[#This Row],[Price]]*0.85)</f>
        <v>44.786499999999997</v>
      </c>
      <c r="M2186" s="1">
        <f>SUM(Table14[[#This Row],[Price]]*0.75)</f>
        <v>39.517499999999998</v>
      </c>
      <c r="N2186" s="1">
        <f>SUM(Table14[[#This Row],[Price]]*0.85)</f>
        <v>44.786499999999997</v>
      </c>
      <c r="O2186" s="1">
        <f>SUM(Table14[[#This Row],[Price]]*0.7)</f>
        <v>36.882999999999996</v>
      </c>
      <c r="P2186" s="1" t="s">
        <v>24</v>
      </c>
      <c r="Q2186" s="1" t="s">
        <v>25</v>
      </c>
    </row>
    <row r="2187" spans="1:17" x14ac:dyDescent="0.35">
      <c r="A2187">
        <v>8463216</v>
      </c>
      <c r="B2187" t="s">
        <v>2878</v>
      </c>
      <c r="C2187" s="11" t="s">
        <v>10400</v>
      </c>
      <c r="D2187">
        <v>83.87</v>
      </c>
      <c r="E2187">
        <v>87070</v>
      </c>
      <c r="F2187" s="7">
        <v>75.483000000000004</v>
      </c>
      <c r="G2187" s="1">
        <f>MIN(Table14[[#This Row],[Medicare Outpatient Allowable Rate]:[United Healthcare Outpatient Allowable Rate]])</f>
        <v>0</v>
      </c>
      <c r="H2187" s="1">
        <f>MAX(Table14[[#This Row],[Medicare Outpatient Allowable Rate]:[United Healthcare Outpatient Allowable Rate]])</f>
        <v>71.289500000000004</v>
      </c>
      <c r="I2187" s="1">
        <v>0</v>
      </c>
      <c r="J2187" s="1">
        <f>SUM(Table14[[#This Row],[Price]]*0.85)</f>
        <v>71.289500000000004</v>
      </c>
      <c r="K2187" s="1">
        <f>SUM(Table14[[#This Row],[Price]]*0.82)</f>
        <v>68.773399999999995</v>
      </c>
      <c r="L2187" s="1">
        <f>SUM(Table14[[#This Row],[Price]]*0.85)</f>
        <v>71.289500000000004</v>
      </c>
      <c r="M2187" s="1">
        <f>SUM(Table14[[#This Row],[Price]]*0.75)</f>
        <v>62.902500000000003</v>
      </c>
      <c r="N2187" s="1">
        <f>SUM(Table14[[#This Row],[Price]]*0.85)</f>
        <v>71.289500000000004</v>
      </c>
      <c r="O2187" s="1">
        <f>SUM(Table14[[#This Row],[Price]]*0.7)</f>
        <v>58.708999999999996</v>
      </c>
      <c r="P2187" s="1" t="s">
        <v>24</v>
      </c>
      <c r="Q2187" s="1" t="s">
        <v>25</v>
      </c>
    </row>
    <row r="2188" spans="1:17" x14ac:dyDescent="0.35">
      <c r="A2188">
        <v>8463217</v>
      </c>
      <c r="B2188" t="s">
        <v>2879</v>
      </c>
      <c r="C2188" s="11" t="s">
        <v>10400</v>
      </c>
      <c r="D2188">
        <v>83.87</v>
      </c>
      <c r="E2188">
        <v>87070</v>
      </c>
      <c r="F2188" s="7">
        <v>75.483000000000004</v>
      </c>
      <c r="G2188" s="1">
        <f>MIN(Table14[[#This Row],[Medicare Outpatient Allowable Rate]:[United Healthcare Outpatient Allowable Rate]])</f>
        <v>0</v>
      </c>
      <c r="H2188" s="1">
        <f>MAX(Table14[[#This Row],[Medicare Outpatient Allowable Rate]:[United Healthcare Outpatient Allowable Rate]])</f>
        <v>71.289500000000004</v>
      </c>
      <c r="I2188" s="1">
        <v>0</v>
      </c>
      <c r="J2188" s="1">
        <f>SUM(Table14[[#This Row],[Price]]*0.85)</f>
        <v>71.289500000000004</v>
      </c>
      <c r="K2188" s="1">
        <f>SUM(Table14[[#This Row],[Price]]*0.82)</f>
        <v>68.773399999999995</v>
      </c>
      <c r="L2188" s="1">
        <f>SUM(Table14[[#This Row],[Price]]*0.85)</f>
        <v>71.289500000000004</v>
      </c>
      <c r="M2188" s="1">
        <f>SUM(Table14[[#This Row],[Price]]*0.75)</f>
        <v>62.902500000000003</v>
      </c>
      <c r="N2188" s="1">
        <f>SUM(Table14[[#This Row],[Price]]*0.85)</f>
        <v>71.289500000000004</v>
      </c>
      <c r="O2188" s="1">
        <f>SUM(Table14[[#This Row],[Price]]*0.7)</f>
        <v>58.708999999999996</v>
      </c>
      <c r="P2188" s="1" t="s">
        <v>24</v>
      </c>
      <c r="Q2188" s="1" t="s">
        <v>25</v>
      </c>
    </row>
    <row r="2189" spans="1:17" x14ac:dyDescent="0.35">
      <c r="A2189">
        <v>9006953</v>
      </c>
      <c r="B2189" t="s">
        <v>2880</v>
      </c>
      <c r="C2189" s="11" t="s">
        <v>10400</v>
      </c>
      <c r="D2189">
        <v>83.87</v>
      </c>
      <c r="E2189">
        <v>87070</v>
      </c>
      <c r="F2189" s="7">
        <v>75.483000000000004</v>
      </c>
      <c r="G2189" s="1">
        <f>MIN(Table14[[#This Row],[Medicare Outpatient Allowable Rate]:[United Healthcare Outpatient Allowable Rate]])</f>
        <v>0</v>
      </c>
      <c r="H2189" s="1">
        <f>MAX(Table14[[#This Row],[Medicare Outpatient Allowable Rate]:[United Healthcare Outpatient Allowable Rate]])</f>
        <v>71.289500000000004</v>
      </c>
      <c r="I2189" s="1">
        <v>0</v>
      </c>
      <c r="J2189" s="1">
        <f>SUM(Table14[[#This Row],[Price]]*0.85)</f>
        <v>71.289500000000004</v>
      </c>
      <c r="K2189" s="1">
        <f>SUM(Table14[[#This Row],[Price]]*0.82)</f>
        <v>68.773399999999995</v>
      </c>
      <c r="L2189" s="1">
        <f>SUM(Table14[[#This Row],[Price]]*0.85)</f>
        <v>71.289500000000004</v>
      </c>
      <c r="M2189" s="1">
        <f>SUM(Table14[[#This Row],[Price]]*0.75)</f>
        <v>62.902500000000003</v>
      </c>
      <c r="N2189" s="1">
        <f>SUM(Table14[[#This Row],[Price]]*0.85)</f>
        <v>71.289500000000004</v>
      </c>
      <c r="O2189" s="1">
        <f>SUM(Table14[[#This Row],[Price]]*0.7)</f>
        <v>58.708999999999996</v>
      </c>
      <c r="P2189" s="1" t="s">
        <v>24</v>
      </c>
      <c r="Q2189" s="1" t="s">
        <v>25</v>
      </c>
    </row>
    <row r="2190" spans="1:17" x14ac:dyDescent="0.35">
      <c r="A2190">
        <v>9006954</v>
      </c>
      <c r="B2190" t="s">
        <v>2881</v>
      </c>
      <c r="C2190" s="11" t="s">
        <v>10400</v>
      </c>
      <c r="D2190">
        <v>83.87</v>
      </c>
      <c r="E2190">
        <v>87070</v>
      </c>
      <c r="F2190" s="7">
        <v>75.483000000000004</v>
      </c>
      <c r="G2190" s="1">
        <f>MIN(Table14[[#This Row],[Medicare Outpatient Allowable Rate]:[United Healthcare Outpatient Allowable Rate]])</f>
        <v>0</v>
      </c>
      <c r="H2190" s="1">
        <f>MAX(Table14[[#This Row],[Medicare Outpatient Allowable Rate]:[United Healthcare Outpatient Allowable Rate]])</f>
        <v>71.289500000000004</v>
      </c>
      <c r="I2190" s="1">
        <v>0</v>
      </c>
      <c r="J2190" s="1">
        <f>SUM(Table14[[#This Row],[Price]]*0.85)</f>
        <v>71.289500000000004</v>
      </c>
      <c r="K2190" s="1">
        <f>SUM(Table14[[#This Row],[Price]]*0.82)</f>
        <v>68.773399999999995</v>
      </c>
      <c r="L2190" s="1">
        <f>SUM(Table14[[#This Row],[Price]]*0.85)</f>
        <v>71.289500000000004</v>
      </c>
      <c r="M2190" s="1">
        <f>SUM(Table14[[#This Row],[Price]]*0.75)</f>
        <v>62.902500000000003</v>
      </c>
      <c r="N2190" s="1">
        <f>SUM(Table14[[#This Row],[Price]]*0.85)</f>
        <v>71.289500000000004</v>
      </c>
      <c r="O2190" s="1">
        <f>SUM(Table14[[#This Row],[Price]]*0.7)</f>
        <v>58.708999999999996</v>
      </c>
      <c r="P2190" s="1" t="s">
        <v>24</v>
      </c>
      <c r="Q2190" s="1" t="s">
        <v>25</v>
      </c>
    </row>
    <row r="2191" spans="1:17" x14ac:dyDescent="0.35">
      <c r="A2191">
        <v>8463218</v>
      </c>
      <c r="B2191" t="s">
        <v>2882</v>
      </c>
      <c r="C2191" s="11" t="s">
        <v>10400</v>
      </c>
      <c r="D2191">
        <v>83.87</v>
      </c>
      <c r="E2191">
        <v>87070</v>
      </c>
      <c r="F2191" s="7">
        <v>75.483000000000004</v>
      </c>
      <c r="G2191" s="1">
        <f>MIN(Table14[[#This Row],[Medicare Outpatient Allowable Rate]:[United Healthcare Outpatient Allowable Rate]])</f>
        <v>0</v>
      </c>
      <c r="H2191" s="1">
        <f>MAX(Table14[[#This Row],[Medicare Outpatient Allowable Rate]:[United Healthcare Outpatient Allowable Rate]])</f>
        <v>71.289500000000004</v>
      </c>
      <c r="I2191" s="1">
        <v>0</v>
      </c>
      <c r="J2191" s="1">
        <f>SUM(Table14[[#This Row],[Price]]*0.85)</f>
        <v>71.289500000000004</v>
      </c>
      <c r="K2191" s="1">
        <f>SUM(Table14[[#This Row],[Price]]*0.82)</f>
        <v>68.773399999999995</v>
      </c>
      <c r="L2191" s="1">
        <f>SUM(Table14[[#This Row],[Price]]*0.85)</f>
        <v>71.289500000000004</v>
      </c>
      <c r="M2191" s="1">
        <f>SUM(Table14[[#This Row],[Price]]*0.75)</f>
        <v>62.902500000000003</v>
      </c>
      <c r="N2191" s="1">
        <f>SUM(Table14[[#This Row],[Price]]*0.85)</f>
        <v>71.289500000000004</v>
      </c>
      <c r="O2191" s="1">
        <f>SUM(Table14[[#This Row],[Price]]*0.7)</f>
        <v>58.708999999999996</v>
      </c>
      <c r="P2191" s="1" t="s">
        <v>24</v>
      </c>
      <c r="Q2191" s="1" t="s">
        <v>25</v>
      </c>
    </row>
    <row r="2192" spans="1:17" x14ac:dyDescent="0.35">
      <c r="A2192">
        <v>8463205</v>
      </c>
      <c r="B2192" t="s">
        <v>2883</v>
      </c>
      <c r="C2192" s="11" t="s">
        <v>10400</v>
      </c>
      <c r="D2192">
        <v>63.19</v>
      </c>
      <c r="E2192">
        <v>87045</v>
      </c>
      <c r="F2192" s="7">
        <v>56.870999999999995</v>
      </c>
      <c r="G2192" s="1">
        <f>MIN(Table14[[#This Row],[Medicare Outpatient Allowable Rate]:[United Healthcare Outpatient Allowable Rate]])</f>
        <v>0</v>
      </c>
      <c r="H2192" s="1">
        <f>MAX(Table14[[#This Row],[Medicare Outpatient Allowable Rate]:[United Healthcare Outpatient Allowable Rate]])</f>
        <v>53.711499999999994</v>
      </c>
      <c r="I2192" s="1">
        <v>0</v>
      </c>
      <c r="J2192" s="1">
        <f>SUM(Table14[[#This Row],[Price]]*0.85)</f>
        <v>53.711499999999994</v>
      </c>
      <c r="K2192" s="1">
        <f>SUM(Table14[[#This Row],[Price]]*0.82)</f>
        <v>51.815799999999996</v>
      </c>
      <c r="L2192" s="1">
        <f>SUM(Table14[[#This Row],[Price]]*0.85)</f>
        <v>53.711499999999994</v>
      </c>
      <c r="M2192" s="1">
        <f>SUM(Table14[[#This Row],[Price]]*0.75)</f>
        <v>47.392499999999998</v>
      </c>
      <c r="N2192" s="1">
        <f>SUM(Table14[[#This Row],[Price]]*0.85)</f>
        <v>53.711499999999994</v>
      </c>
      <c r="O2192" s="1">
        <f>SUM(Table14[[#This Row],[Price]]*0.7)</f>
        <v>44.232999999999997</v>
      </c>
      <c r="P2192" s="1" t="s">
        <v>24</v>
      </c>
      <c r="Q2192" s="1" t="s">
        <v>25</v>
      </c>
    </row>
    <row r="2193" spans="1:17" x14ac:dyDescent="0.35">
      <c r="A2193">
        <v>8463220</v>
      </c>
      <c r="B2193" t="s">
        <v>2884</v>
      </c>
      <c r="C2193" s="11" t="s">
        <v>10400</v>
      </c>
      <c r="D2193">
        <v>83.87</v>
      </c>
      <c r="E2193">
        <v>87070</v>
      </c>
      <c r="F2193" s="7">
        <v>75.483000000000004</v>
      </c>
      <c r="G2193" s="1">
        <f>MIN(Table14[[#This Row],[Medicare Outpatient Allowable Rate]:[United Healthcare Outpatient Allowable Rate]])</f>
        <v>0</v>
      </c>
      <c r="H2193" s="1">
        <f>MAX(Table14[[#This Row],[Medicare Outpatient Allowable Rate]:[United Healthcare Outpatient Allowable Rate]])</f>
        <v>71.289500000000004</v>
      </c>
      <c r="I2193" s="1">
        <v>0</v>
      </c>
      <c r="J2193" s="1">
        <f>SUM(Table14[[#This Row],[Price]]*0.85)</f>
        <v>71.289500000000004</v>
      </c>
      <c r="K2193" s="1">
        <f>SUM(Table14[[#This Row],[Price]]*0.82)</f>
        <v>68.773399999999995</v>
      </c>
      <c r="L2193" s="1">
        <f>SUM(Table14[[#This Row],[Price]]*0.85)</f>
        <v>71.289500000000004</v>
      </c>
      <c r="M2193" s="1">
        <f>SUM(Table14[[#This Row],[Price]]*0.75)</f>
        <v>62.902500000000003</v>
      </c>
      <c r="N2193" s="1">
        <f>SUM(Table14[[#This Row],[Price]]*0.85)</f>
        <v>71.289500000000004</v>
      </c>
      <c r="O2193" s="1">
        <f>SUM(Table14[[#This Row],[Price]]*0.7)</f>
        <v>58.708999999999996</v>
      </c>
      <c r="P2193" s="1" t="s">
        <v>24</v>
      </c>
      <c r="Q2193" s="1" t="s">
        <v>25</v>
      </c>
    </row>
    <row r="2194" spans="1:17" x14ac:dyDescent="0.35">
      <c r="A2194">
        <v>8463221</v>
      </c>
      <c r="B2194" t="s">
        <v>2885</v>
      </c>
      <c r="C2194" s="11" t="s">
        <v>10400</v>
      </c>
      <c r="D2194">
        <v>69.62</v>
      </c>
      <c r="E2194">
        <v>87086</v>
      </c>
      <c r="F2194" s="7">
        <v>62.658000000000001</v>
      </c>
      <c r="G2194" s="1">
        <f>MIN(Table14[[#This Row],[Medicare Outpatient Allowable Rate]:[United Healthcare Outpatient Allowable Rate]])</f>
        <v>0</v>
      </c>
      <c r="H2194" s="1">
        <f>MAX(Table14[[#This Row],[Medicare Outpatient Allowable Rate]:[United Healthcare Outpatient Allowable Rate]])</f>
        <v>59.177</v>
      </c>
      <c r="I2194" s="1">
        <v>0</v>
      </c>
      <c r="J2194" s="1">
        <f>SUM(Table14[[#This Row],[Price]]*0.85)</f>
        <v>59.177</v>
      </c>
      <c r="K2194" s="1">
        <f>SUM(Table14[[#This Row],[Price]]*0.82)</f>
        <v>57.0884</v>
      </c>
      <c r="L2194" s="1">
        <f>SUM(Table14[[#This Row],[Price]]*0.85)</f>
        <v>59.177</v>
      </c>
      <c r="M2194" s="1">
        <f>SUM(Table14[[#This Row],[Price]]*0.75)</f>
        <v>52.215000000000003</v>
      </c>
      <c r="N2194" s="1">
        <f>SUM(Table14[[#This Row],[Price]]*0.85)</f>
        <v>59.177</v>
      </c>
      <c r="O2194" s="1">
        <f>SUM(Table14[[#This Row],[Price]]*0.7)</f>
        <v>48.734000000000002</v>
      </c>
      <c r="P2194" s="1" t="s">
        <v>24</v>
      </c>
      <c r="Q2194" s="1" t="s">
        <v>25</v>
      </c>
    </row>
    <row r="2195" spans="1:17" x14ac:dyDescent="0.35">
      <c r="A2195">
        <v>8463223</v>
      </c>
      <c r="B2195" t="s">
        <v>2886</v>
      </c>
      <c r="C2195" s="11" t="s">
        <v>10400</v>
      </c>
      <c r="D2195">
        <v>63.19</v>
      </c>
      <c r="E2195">
        <v>87045</v>
      </c>
      <c r="F2195" s="7">
        <v>56.870999999999995</v>
      </c>
      <c r="G2195" s="1">
        <f>MIN(Table14[[#This Row],[Medicare Outpatient Allowable Rate]:[United Healthcare Outpatient Allowable Rate]])</f>
        <v>0</v>
      </c>
      <c r="H2195" s="1">
        <f>MAX(Table14[[#This Row],[Medicare Outpatient Allowable Rate]:[United Healthcare Outpatient Allowable Rate]])</f>
        <v>53.711499999999994</v>
      </c>
      <c r="I2195" s="1">
        <v>0</v>
      </c>
      <c r="J2195" s="1">
        <f>SUM(Table14[[#This Row],[Price]]*0.85)</f>
        <v>53.711499999999994</v>
      </c>
      <c r="K2195" s="1">
        <f>SUM(Table14[[#This Row],[Price]]*0.82)</f>
        <v>51.815799999999996</v>
      </c>
      <c r="L2195" s="1">
        <f>SUM(Table14[[#This Row],[Price]]*0.85)</f>
        <v>53.711499999999994</v>
      </c>
      <c r="M2195" s="1">
        <f>SUM(Table14[[#This Row],[Price]]*0.75)</f>
        <v>47.392499999999998</v>
      </c>
      <c r="N2195" s="1">
        <f>SUM(Table14[[#This Row],[Price]]*0.85)</f>
        <v>53.711499999999994</v>
      </c>
      <c r="O2195" s="1">
        <f>SUM(Table14[[#This Row],[Price]]*0.7)</f>
        <v>44.232999999999997</v>
      </c>
      <c r="P2195" s="1" t="s">
        <v>24</v>
      </c>
      <c r="Q2195" s="1" t="s">
        <v>25</v>
      </c>
    </row>
    <row r="2196" spans="1:17" x14ac:dyDescent="0.35">
      <c r="A2196">
        <v>634217</v>
      </c>
      <c r="B2196" t="s">
        <v>2887</v>
      </c>
      <c r="C2196" s="11" t="s">
        <v>10400</v>
      </c>
      <c r="D2196">
        <v>21.08</v>
      </c>
      <c r="E2196">
        <v>87205</v>
      </c>
      <c r="F2196" s="7">
        <v>18.971999999999998</v>
      </c>
      <c r="G2196" s="1">
        <f>MIN(Table14[[#This Row],[Medicare Outpatient Allowable Rate]:[United Healthcare Outpatient Allowable Rate]])</f>
        <v>0</v>
      </c>
      <c r="H2196" s="1">
        <f>MAX(Table14[[#This Row],[Medicare Outpatient Allowable Rate]:[United Healthcare Outpatient Allowable Rate]])</f>
        <v>17.917999999999999</v>
      </c>
      <c r="I2196" s="1">
        <v>0</v>
      </c>
      <c r="J2196" s="1">
        <f>SUM(Table14[[#This Row],[Price]]*0.85)</f>
        <v>17.917999999999999</v>
      </c>
      <c r="K2196" s="1">
        <f>SUM(Table14[[#This Row],[Price]]*0.82)</f>
        <v>17.285599999999999</v>
      </c>
      <c r="L2196" s="1">
        <f>SUM(Table14[[#This Row],[Price]]*0.85)</f>
        <v>17.917999999999999</v>
      </c>
      <c r="M2196" s="1">
        <f>SUM(Table14[[#This Row],[Price]]*0.75)</f>
        <v>15.809999999999999</v>
      </c>
      <c r="N2196" s="1">
        <f>SUM(Table14[[#This Row],[Price]]*0.85)</f>
        <v>17.917999999999999</v>
      </c>
      <c r="O2196" s="1">
        <f>SUM(Table14[[#This Row],[Price]]*0.7)</f>
        <v>14.755999999999998</v>
      </c>
      <c r="P2196" s="1" t="s">
        <v>24</v>
      </c>
      <c r="Q2196" s="1" t="s">
        <v>25</v>
      </c>
    </row>
    <row r="2197" spans="1:17" x14ac:dyDescent="0.35">
      <c r="A2197">
        <v>294946</v>
      </c>
      <c r="B2197" t="s">
        <v>2888</v>
      </c>
      <c r="C2197" s="11" t="s">
        <v>10400</v>
      </c>
      <c r="D2197">
        <v>70.400000000000006</v>
      </c>
      <c r="E2197">
        <v>87186</v>
      </c>
      <c r="F2197" s="7">
        <v>63.360000000000007</v>
      </c>
      <c r="G2197" s="1">
        <f>MIN(Table14[[#This Row],[Medicare Outpatient Allowable Rate]:[United Healthcare Outpatient Allowable Rate]])</f>
        <v>0</v>
      </c>
      <c r="H2197" s="1">
        <f>MAX(Table14[[#This Row],[Medicare Outpatient Allowable Rate]:[United Healthcare Outpatient Allowable Rate]])</f>
        <v>59.84</v>
      </c>
      <c r="I2197" s="1">
        <v>0</v>
      </c>
      <c r="J2197" s="1">
        <f>SUM(Table14[[#This Row],[Price]]*0.85)</f>
        <v>59.84</v>
      </c>
      <c r="K2197" s="1">
        <f>SUM(Table14[[#This Row],[Price]]*0.82)</f>
        <v>57.728000000000002</v>
      </c>
      <c r="L2197" s="1">
        <f>SUM(Table14[[#This Row],[Price]]*0.85)</f>
        <v>59.84</v>
      </c>
      <c r="M2197" s="1">
        <f>SUM(Table14[[#This Row],[Price]]*0.75)</f>
        <v>52.800000000000004</v>
      </c>
      <c r="N2197" s="1">
        <f>SUM(Table14[[#This Row],[Price]]*0.85)</f>
        <v>59.84</v>
      </c>
      <c r="O2197" s="1">
        <f>SUM(Table14[[#This Row],[Price]]*0.7)</f>
        <v>49.28</v>
      </c>
      <c r="P2197" s="1" t="s">
        <v>24</v>
      </c>
      <c r="Q2197" s="1" t="s">
        <v>25</v>
      </c>
    </row>
    <row r="2198" spans="1:17" x14ac:dyDescent="0.35">
      <c r="A2198">
        <v>20248243</v>
      </c>
      <c r="B2198" t="s">
        <v>2889</v>
      </c>
      <c r="C2198" s="11" t="s">
        <v>10400</v>
      </c>
      <c r="D2198">
        <v>66.069999999999993</v>
      </c>
      <c r="E2198">
        <v>87186</v>
      </c>
      <c r="F2198" s="7">
        <v>59.462999999999994</v>
      </c>
      <c r="G2198" s="1">
        <f>MIN(Table14[[#This Row],[Medicare Outpatient Allowable Rate]:[United Healthcare Outpatient Allowable Rate]])</f>
        <v>0</v>
      </c>
      <c r="H2198" s="1">
        <f>MAX(Table14[[#This Row],[Medicare Outpatient Allowable Rate]:[United Healthcare Outpatient Allowable Rate]])</f>
        <v>56.159499999999994</v>
      </c>
      <c r="I2198" s="1">
        <v>0</v>
      </c>
      <c r="J2198" s="1">
        <f>SUM(Table14[[#This Row],[Price]]*0.85)</f>
        <v>56.159499999999994</v>
      </c>
      <c r="K2198" s="1">
        <f>SUM(Table14[[#This Row],[Price]]*0.82)</f>
        <v>54.177399999999992</v>
      </c>
      <c r="L2198" s="1">
        <f>SUM(Table14[[#This Row],[Price]]*0.85)</f>
        <v>56.159499999999994</v>
      </c>
      <c r="M2198" s="1">
        <f>SUM(Table14[[#This Row],[Price]]*0.75)</f>
        <v>49.552499999999995</v>
      </c>
      <c r="N2198" s="1">
        <f>SUM(Table14[[#This Row],[Price]]*0.85)</f>
        <v>56.159499999999994</v>
      </c>
      <c r="O2198" s="1">
        <f>SUM(Table14[[#This Row],[Price]]*0.7)</f>
        <v>46.248999999999995</v>
      </c>
      <c r="P2198" s="1" t="s">
        <v>24</v>
      </c>
      <c r="Q2198" s="1" t="s">
        <v>25</v>
      </c>
    </row>
    <row r="2199" spans="1:17" x14ac:dyDescent="0.35">
      <c r="A2199">
        <v>49078397</v>
      </c>
      <c r="B2199" t="s">
        <v>2890</v>
      </c>
      <c r="F2199" s="7">
        <v>0</v>
      </c>
      <c r="G2199" s="1" t="e">
        <f>MIN(Table14[[#This Row],[Medicare Outpatient Allowable Rate]:[United Healthcare Outpatient Allowable Rate]])</f>
        <v>#N/A</v>
      </c>
      <c r="H2199" s="1" t="e">
        <f>MAX(Table14[[#This Row],[Medicare Outpatient Allowable Rate]:[United Healthcare Outpatient Allowable Rate]])</f>
        <v>#N/A</v>
      </c>
      <c r="I2199" s="1" t="e">
        <v>#N/A</v>
      </c>
      <c r="J2199" s="1">
        <f>SUM(Table14[[#This Row],[Price]]*0.85)</f>
        <v>0</v>
      </c>
      <c r="K2199" s="1">
        <f>SUM(Table14[[#This Row],[Price]]*0.82)</f>
        <v>0</v>
      </c>
      <c r="L2199" s="1">
        <f>SUM(Table14[[#This Row],[Price]]*0.85)</f>
        <v>0</v>
      </c>
      <c r="M2199" s="1">
        <f>SUM(Table14[[#This Row],[Price]]*0.75)</f>
        <v>0</v>
      </c>
      <c r="N2199" s="1">
        <f>SUM(Table14[[#This Row],[Price]]*0.85)</f>
        <v>0</v>
      </c>
      <c r="O2199" s="1">
        <f>SUM(Table14[[#This Row],[Price]]*0.7)</f>
        <v>0</v>
      </c>
      <c r="P2199" s="1" t="s">
        <v>24</v>
      </c>
      <c r="Q2199" s="1" t="s">
        <v>25</v>
      </c>
    </row>
    <row r="2200" spans="1:17" x14ac:dyDescent="0.35">
      <c r="A2200">
        <v>49078398</v>
      </c>
      <c r="B2200" t="s">
        <v>2891</v>
      </c>
      <c r="F2200" s="7">
        <v>0</v>
      </c>
      <c r="G2200" s="1" t="e">
        <f>MIN(Table14[[#This Row],[Medicare Outpatient Allowable Rate]:[United Healthcare Outpatient Allowable Rate]])</f>
        <v>#N/A</v>
      </c>
      <c r="H2200" s="1" t="e">
        <f>MAX(Table14[[#This Row],[Medicare Outpatient Allowable Rate]:[United Healthcare Outpatient Allowable Rate]])</f>
        <v>#N/A</v>
      </c>
      <c r="I2200" s="1" t="e">
        <v>#N/A</v>
      </c>
      <c r="J2200" s="1">
        <f>SUM(Table14[[#This Row],[Price]]*0.85)</f>
        <v>0</v>
      </c>
      <c r="K2200" s="1">
        <f>SUM(Table14[[#This Row],[Price]]*0.82)</f>
        <v>0</v>
      </c>
      <c r="L2200" s="1">
        <f>SUM(Table14[[#This Row],[Price]]*0.85)</f>
        <v>0</v>
      </c>
      <c r="M2200" s="1">
        <f>SUM(Table14[[#This Row],[Price]]*0.75)</f>
        <v>0</v>
      </c>
      <c r="N2200" s="1">
        <f>SUM(Table14[[#This Row],[Price]]*0.85)</f>
        <v>0</v>
      </c>
      <c r="O2200" s="1">
        <f>SUM(Table14[[#This Row],[Price]]*0.7)</f>
        <v>0</v>
      </c>
      <c r="P2200" s="1" t="s">
        <v>24</v>
      </c>
      <c r="Q2200" s="1" t="s">
        <v>25</v>
      </c>
    </row>
    <row r="2201" spans="1:17" x14ac:dyDescent="0.35">
      <c r="A2201">
        <v>8676994</v>
      </c>
      <c r="B2201" t="s">
        <v>2892</v>
      </c>
      <c r="F2201" s="7">
        <v>0</v>
      </c>
      <c r="G2201" s="1" t="e">
        <f>MIN(Table14[[#This Row],[Medicare Outpatient Allowable Rate]:[United Healthcare Outpatient Allowable Rate]])</f>
        <v>#N/A</v>
      </c>
      <c r="H2201" s="1" t="e">
        <f>MAX(Table14[[#This Row],[Medicare Outpatient Allowable Rate]:[United Healthcare Outpatient Allowable Rate]])</f>
        <v>#N/A</v>
      </c>
      <c r="I2201" s="1" t="e">
        <v>#N/A</v>
      </c>
      <c r="J2201" s="1">
        <f>SUM(Table14[[#This Row],[Price]]*0.85)</f>
        <v>0</v>
      </c>
      <c r="K2201" s="1">
        <f>SUM(Table14[[#This Row],[Price]]*0.82)</f>
        <v>0</v>
      </c>
      <c r="L2201" s="1">
        <f>SUM(Table14[[#This Row],[Price]]*0.85)</f>
        <v>0</v>
      </c>
      <c r="M2201" s="1">
        <f>SUM(Table14[[#This Row],[Price]]*0.75)</f>
        <v>0</v>
      </c>
      <c r="N2201" s="1">
        <f>SUM(Table14[[#This Row],[Price]]*0.85)</f>
        <v>0</v>
      </c>
      <c r="O2201" s="1">
        <f>SUM(Table14[[#This Row],[Price]]*0.7)</f>
        <v>0</v>
      </c>
      <c r="P2201" s="1" t="s">
        <v>24</v>
      </c>
      <c r="Q2201" s="1" t="s">
        <v>25</v>
      </c>
    </row>
    <row r="2202" spans="1:17" x14ac:dyDescent="0.35">
      <c r="A2202">
        <v>8495061</v>
      </c>
      <c r="B2202" t="s">
        <v>2893</v>
      </c>
      <c r="F2202" s="7">
        <v>0</v>
      </c>
      <c r="G2202" s="1" t="e">
        <f>MIN(Table14[[#This Row],[Medicare Outpatient Allowable Rate]:[United Healthcare Outpatient Allowable Rate]])</f>
        <v>#N/A</v>
      </c>
      <c r="H2202" s="1" t="e">
        <f>MAX(Table14[[#This Row],[Medicare Outpatient Allowable Rate]:[United Healthcare Outpatient Allowable Rate]])</f>
        <v>#N/A</v>
      </c>
      <c r="I2202" s="1" t="e">
        <v>#N/A</v>
      </c>
      <c r="J2202" s="1">
        <f>SUM(Table14[[#This Row],[Price]]*0.85)</f>
        <v>0</v>
      </c>
      <c r="K2202" s="1">
        <f>SUM(Table14[[#This Row],[Price]]*0.82)</f>
        <v>0</v>
      </c>
      <c r="L2202" s="1">
        <f>SUM(Table14[[#This Row],[Price]]*0.85)</f>
        <v>0</v>
      </c>
      <c r="M2202" s="1">
        <f>SUM(Table14[[#This Row],[Price]]*0.75)</f>
        <v>0</v>
      </c>
      <c r="N2202" s="1">
        <f>SUM(Table14[[#This Row],[Price]]*0.85)</f>
        <v>0</v>
      </c>
      <c r="O2202" s="1">
        <f>SUM(Table14[[#This Row],[Price]]*0.7)</f>
        <v>0</v>
      </c>
      <c r="P2202" s="1" t="s">
        <v>24</v>
      </c>
      <c r="Q2202" s="1" t="s">
        <v>25</v>
      </c>
    </row>
    <row r="2203" spans="1:17" x14ac:dyDescent="0.35">
      <c r="A2203">
        <v>48659032</v>
      </c>
      <c r="B2203" t="s">
        <v>2894</v>
      </c>
      <c r="F2203" s="7">
        <v>0</v>
      </c>
      <c r="G2203" s="1" t="e">
        <f>MIN(Table14[[#This Row],[Medicare Outpatient Allowable Rate]:[United Healthcare Outpatient Allowable Rate]])</f>
        <v>#N/A</v>
      </c>
      <c r="H2203" s="1" t="e">
        <f>MAX(Table14[[#This Row],[Medicare Outpatient Allowable Rate]:[United Healthcare Outpatient Allowable Rate]])</f>
        <v>#N/A</v>
      </c>
      <c r="I2203" s="1" t="e">
        <v>#N/A</v>
      </c>
      <c r="J2203" s="1">
        <f>SUM(Table14[[#This Row],[Price]]*0.85)</f>
        <v>0</v>
      </c>
      <c r="K2203" s="1">
        <f>SUM(Table14[[#This Row],[Price]]*0.82)</f>
        <v>0</v>
      </c>
      <c r="L2203" s="1">
        <f>SUM(Table14[[#This Row],[Price]]*0.85)</f>
        <v>0</v>
      </c>
      <c r="M2203" s="1">
        <f>SUM(Table14[[#This Row],[Price]]*0.75)</f>
        <v>0</v>
      </c>
      <c r="N2203" s="1">
        <f>SUM(Table14[[#This Row],[Price]]*0.85)</f>
        <v>0</v>
      </c>
      <c r="O2203" s="1">
        <f>SUM(Table14[[#This Row],[Price]]*0.7)</f>
        <v>0</v>
      </c>
      <c r="P2203" s="1" t="s">
        <v>24</v>
      </c>
      <c r="Q2203" s="1" t="s">
        <v>25</v>
      </c>
    </row>
    <row r="2204" spans="1:17" x14ac:dyDescent="0.35">
      <c r="A2204">
        <v>48932272</v>
      </c>
      <c r="B2204" t="s">
        <v>2895</v>
      </c>
      <c r="C2204" s="11" t="s">
        <v>10422</v>
      </c>
      <c r="D2204">
        <v>676.09</v>
      </c>
      <c r="F2204" s="7">
        <v>608.48099999999999</v>
      </c>
      <c r="G2204" s="1" t="e">
        <f>MIN(Table14[[#This Row],[Medicare Outpatient Allowable Rate]:[United Healthcare Outpatient Allowable Rate]])</f>
        <v>#N/A</v>
      </c>
      <c r="H2204" s="1" t="e">
        <f>MAX(Table14[[#This Row],[Medicare Outpatient Allowable Rate]:[United Healthcare Outpatient Allowable Rate]])</f>
        <v>#N/A</v>
      </c>
      <c r="I2204" s="1" t="e">
        <v>#N/A</v>
      </c>
      <c r="J2204" s="1">
        <f>SUM(Table14[[#This Row],[Price]]*0.85)</f>
        <v>574.67650000000003</v>
      </c>
      <c r="K2204" s="1">
        <f>SUM(Table14[[#This Row],[Price]]*0.82)</f>
        <v>554.39379999999994</v>
      </c>
      <c r="L2204" s="1">
        <f>SUM(Table14[[#This Row],[Price]]*0.85)</f>
        <v>574.67650000000003</v>
      </c>
      <c r="M2204" s="1">
        <f>SUM(Table14[[#This Row],[Price]]*0.75)</f>
        <v>507.0675</v>
      </c>
      <c r="N2204" s="1">
        <f>SUM(Table14[[#This Row],[Price]]*0.85)</f>
        <v>574.67650000000003</v>
      </c>
      <c r="O2204" s="1">
        <f>SUM(Table14[[#This Row],[Price]]*0.7)</f>
        <v>473.26299999999998</v>
      </c>
      <c r="P2204" s="1" t="s">
        <v>24</v>
      </c>
      <c r="Q2204" s="1" t="s">
        <v>25</v>
      </c>
    </row>
    <row r="2205" spans="1:17" x14ac:dyDescent="0.35">
      <c r="A2205">
        <v>48929616</v>
      </c>
      <c r="B2205" t="s">
        <v>2896</v>
      </c>
      <c r="C2205" s="11" t="s">
        <v>10423</v>
      </c>
      <c r="D2205">
        <v>15</v>
      </c>
      <c r="F2205" s="7">
        <v>13.5</v>
      </c>
      <c r="G2205" s="1" t="e">
        <f>MIN(Table14[[#This Row],[Medicare Outpatient Allowable Rate]:[United Healthcare Outpatient Allowable Rate]])</f>
        <v>#N/A</v>
      </c>
      <c r="H2205" s="1" t="e">
        <f>MAX(Table14[[#This Row],[Medicare Outpatient Allowable Rate]:[United Healthcare Outpatient Allowable Rate]])</f>
        <v>#N/A</v>
      </c>
      <c r="I2205" s="1" t="e">
        <v>#N/A</v>
      </c>
      <c r="J2205" s="1">
        <f>SUM(Table14[[#This Row],[Price]]*0.85)</f>
        <v>12.75</v>
      </c>
      <c r="K2205" s="1">
        <f>SUM(Table14[[#This Row],[Price]]*0.82)</f>
        <v>12.299999999999999</v>
      </c>
      <c r="L2205" s="1">
        <f>SUM(Table14[[#This Row],[Price]]*0.85)</f>
        <v>12.75</v>
      </c>
      <c r="M2205" s="1">
        <f>SUM(Table14[[#This Row],[Price]]*0.75)</f>
        <v>11.25</v>
      </c>
      <c r="N2205" s="1">
        <f>SUM(Table14[[#This Row],[Price]]*0.85)</f>
        <v>12.75</v>
      </c>
      <c r="O2205" s="1">
        <f>SUM(Table14[[#This Row],[Price]]*0.7)</f>
        <v>10.5</v>
      </c>
      <c r="P2205" s="1" t="s">
        <v>24</v>
      </c>
      <c r="Q2205" s="1" t="s">
        <v>25</v>
      </c>
    </row>
    <row r="2206" spans="1:17" x14ac:dyDescent="0.35">
      <c r="A2206">
        <v>48929593</v>
      </c>
      <c r="B2206" t="s">
        <v>2897</v>
      </c>
      <c r="C2206" s="11" t="s">
        <v>10424</v>
      </c>
      <c r="D2206">
        <v>50</v>
      </c>
      <c r="F2206" s="7">
        <v>45</v>
      </c>
      <c r="G2206" s="1" t="e">
        <f>MIN(Table14[[#This Row],[Medicare Outpatient Allowable Rate]:[United Healthcare Outpatient Allowable Rate]])</f>
        <v>#N/A</v>
      </c>
      <c r="H2206" s="1" t="e">
        <f>MAX(Table14[[#This Row],[Medicare Outpatient Allowable Rate]:[United Healthcare Outpatient Allowable Rate]])</f>
        <v>#N/A</v>
      </c>
      <c r="I2206" s="1" t="e">
        <v>#N/A</v>
      </c>
      <c r="J2206" s="1">
        <f>SUM(Table14[[#This Row],[Price]]*0.85)</f>
        <v>42.5</v>
      </c>
      <c r="K2206" s="1">
        <f>SUM(Table14[[#This Row],[Price]]*0.82)</f>
        <v>41</v>
      </c>
      <c r="L2206" s="1">
        <f>SUM(Table14[[#This Row],[Price]]*0.85)</f>
        <v>42.5</v>
      </c>
      <c r="M2206" s="1">
        <f>SUM(Table14[[#This Row],[Price]]*0.75)</f>
        <v>37.5</v>
      </c>
      <c r="N2206" s="1">
        <f>SUM(Table14[[#This Row],[Price]]*0.85)</f>
        <v>42.5</v>
      </c>
      <c r="O2206" s="1">
        <f>SUM(Table14[[#This Row],[Price]]*0.7)</f>
        <v>35</v>
      </c>
      <c r="P2206" s="1" t="s">
        <v>24</v>
      </c>
      <c r="Q2206" s="1" t="s">
        <v>25</v>
      </c>
    </row>
    <row r="2207" spans="1:17" x14ac:dyDescent="0.35">
      <c r="A2207">
        <v>48929600</v>
      </c>
      <c r="B2207" t="s">
        <v>2898</v>
      </c>
      <c r="C2207" s="11" t="s">
        <v>10424</v>
      </c>
      <c r="D2207">
        <v>30</v>
      </c>
      <c r="F2207" s="7">
        <v>27</v>
      </c>
      <c r="G2207" s="1" t="e">
        <f>MIN(Table14[[#This Row],[Medicare Outpatient Allowable Rate]:[United Healthcare Outpatient Allowable Rate]])</f>
        <v>#N/A</v>
      </c>
      <c r="H2207" s="1" t="e">
        <f>MAX(Table14[[#This Row],[Medicare Outpatient Allowable Rate]:[United Healthcare Outpatient Allowable Rate]])</f>
        <v>#N/A</v>
      </c>
      <c r="I2207" s="1" t="e">
        <v>#N/A</v>
      </c>
      <c r="J2207" s="1">
        <f>SUM(Table14[[#This Row],[Price]]*0.85)</f>
        <v>25.5</v>
      </c>
      <c r="K2207" s="1">
        <f>SUM(Table14[[#This Row],[Price]]*0.82)</f>
        <v>24.599999999999998</v>
      </c>
      <c r="L2207" s="1">
        <f>SUM(Table14[[#This Row],[Price]]*0.85)</f>
        <v>25.5</v>
      </c>
      <c r="M2207" s="1">
        <f>SUM(Table14[[#This Row],[Price]]*0.75)</f>
        <v>22.5</v>
      </c>
      <c r="N2207" s="1">
        <f>SUM(Table14[[#This Row],[Price]]*0.85)</f>
        <v>25.5</v>
      </c>
      <c r="O2207" s="1">
        <f>SUM(Table14[[#This Row],[Price]]*0.7)</f>
        <v>21</v>
      </c>
      <c r="P2207" s="1" t="s">
        <v>24</v>
      </c>
      <c r="Q2207" s="1" t="s">
        <v>25</v>
      </c>
    </row>
    <row r="2208" spans="1:17" x14ac:dyDescent="0.35">
      <c r="A2208">
        <v>48929574</v>
      </c>
      <c r="B2208" t="s">
        <v>2899</v>
      </c>
      <c r="C2208" s="11" t="s">
        <v>10398</v>
      </c>
      <c r="D2208">
        <v>30</v>
      </c>
      <c r="F2208" s="7">
        <v>27</v>
      </c>
      <c r="G2208" s="1" t="e">
        <f>MIN(Table14[[#This Row],[Medicare Outpatient Allowable Rate]:[United Healthcare Outpatient Allowable Rate]])</f>
        <v>#N/A</v>
      </c>
      <c r="H2208" s="1" t="e">
        <f>MAX(Table14[[#This Row],[Medicare Outpatient Allowable Rate]:[United Healthcare Outpatient Allowable Rate]])</f>
        <v>#N/A</v>
      </c>
      <c r="I2208" s="1" t="e">
        <v>#N/A</v>
      </c>
      <c r="J2208" s="1">
        <f>SUM(Table14[[#This Row],[Price]]*0.85)</f>
        <v>25.5</v>
      </c>
      <c r="K2208" s="1">
        <f>SUM(Table14[[#This Row],[Price]]*0.82)</f>
        <v>24.599999999999998</v>
      </c>
      <c r="L2208" s="1">
        <f>SUM(Table14[[#This Row],[Price]]*0.85)</f>
        <v>25.5</v>
      </c>
      <c r="M2208" s="1">
        <f>SUM(Table14[[#This Row],[Price]]*0.75)</f>
        <v>22.5</v>
      </c>
      <c r="N2208" s="1">
        <f>SUM(Table14[[#This Row],[Price]]*0.85)</f>
        <v>25.5</v>
      </c>
      <c r="O2208" s="1">
        <f>SUM(Table14[[#This Row],[Price]]*0.7)</f>
        <v>21</v>
      </c>
      <c r="P2208" s="1" t="s">
        <v>24</v>
      </c>
      <c r="Q2208" s="1" t="s">
        <v>25</v>
      </c>
    </row>
    <row r="2209" spans="1:17" x14ac:dyDescent="0.35">
      <c r="A2209">
        <v>48929612</v>
      </c>
      <c r="B2209" t="s">
        <v>2900</v>
      </c>
      <c r="C2209" s="11" t="s">
        <v>10424</v>
      </c>
      <c r="D2209">
        <v>25</v>
      </c>
      <c r="F2209" s="7">
        <v>22.5</v>
      </c>
      <c r="G2209" s="1" t="e">
        <f>MIN(Table14[[#This Row],[Medicare Outpatient Allowable Rate]:[United Healthcare Outpatient Allowable Rate]])</f>
        <v>#N/A</v>
      </c>
      <c r="H2209" s="1" t="e">
        <f>MAX(Table14[[#This Row],[Medicare Outpatient Allowable Rate]:[United Healthcare Outpatient Allowable Rate]])</f>
        <v>#N/A</v>
      </c>
      <c r="I2209" s="1" t="e">
        <v>#N/A</v>
      </c>
      <c r="J2209" s="1">
        <f>SUM(Table14[[#This Row],[Price]]*0.85)</f>
        <v>21.25</v>
      </c>
      <c r="K2209" s="1">
        <f>SUM(Table14[[#This Row],[Price]]*0.82)</f>
        <v>20.5</v>
      </c>
      <c r="L2209" s="1">
        <f>SUM(Table14[[#This Row],[Price]]*0.85)</f>
        <v>21.25</v>
      </c>
      <c r="M2209" s="1">
        <f>SUM(Table14[[#This Row],[Price]]*0.75)</f>
        <v>18.75</v>
      </c>
      <c r="N2209" s="1">
        <f>SUM(Table14[[#This Row],[Price]]*0.85)</f>
        <v>21.25</v>
      </c>
      <c r="O2209" s="1">
        <f>SUM(Table14[[#This Row],[Price]]*0.7)</f>
        <v>17.5</v>
      </c>
      <c r="P2209" s="1" t="s">
        <v>24</v>
      </c>
      <c r="Q2209" s="1" t="s">
        <v>25</v>
      </c>
    </row>
    <row r="2210" spans="1:17" x14ac:dyDescent="0.35">
      <c r="A2210">
        <v>48929604</v>
      </c>
      <c r="B2210" t="s">
        <v>2901</v>
      </c>
      <c r="C2210" s="11" t="s">
        <v>10424</v>
      </c>
      <c r="D2210">
        <v>25</v>
      </c>
      <c r="F2210" s="7">
        <v>22.5</v>
      </c>
      <c r="G2210" s="1" t="e">
        <f>MIN(Table14[[#This Row],[Medicare Outpatient Allowable Rate]:[United Healthcare Outpatient Allowable Rate]])</f>
        <v>#N/A</v>
      </c>
      <c r="H2210" s="1" t="e">
        <f>MAX(Table14[[#This Row],[Medicare Outpatient Allowable Rate]:[United Healthcare Outpatient Allowable Rate]])</f>
        <v>#N/A</v>
      </c>
      <c r="I2210" s="1" t="e">
        <v>#N/A</v>
      </c>
      <c r="J2210" s="1">
        <f>SUM(Table14[[#This Row],[Price]]*0.85)</f>
        <v>21.25</v>
      </c>
      <c r="K2210" s="1">
        <f>SUM(Table14[[#This Row],[Price]]*0.82)</f>
        <v>20.5</v>
      </c>
      <c r="L2210" s="1">
        <f>SUM(Table14[[#This Row],[Price]]*0.85)</f>
        <v>21.25</v>
      </c>
      <c r="M2210" s="1">
        <f>SUM(Table14[[#This Row],[Price]]*0.75)</f>
        <v>18.75</v>
      </c>
      <c r="N2210" s="1">
        <f>SUM(Table14[[#This Row],[Price]]*0.85)</f>
        <v>21.25</v>
      </c>
      <c r="O2210" s="1">
        <f>SUM(Table14[[#This Row],[Price]]*0.7)</f>
        <v>17.5</v>
      </c>
      <c r="P2210" s="1" t="s">
        <v>24</v>
      </c>
      <c r="Q2210" s="1" t="s">
        <v>25</v>
      </c>
    </row>
    <row r="2211" spans="1:17" x14ac:dyDescent="0.35">
      <c r="A2211">
        <v>48929589</v>
      </c>
      <c r="B2211" t="s">
        <v>2902</v>
      </c>
      <c r="C2211" s="11" t="s">
        <v>10424</v>
      </c>
      <c r="D2211">
        <v>30</v>
      </c>
      <c r="F2211" s="7">
        <v>27</v>
      </c>
      <c r="G2211" s="1" t="e">
        <f>MIN(Table14[[#This Row],[Medicare Outpatient Allowable Rate]:[United Healthcare Outpatient Allowable Rate]])</f>
        <v>#N/A</v>
      </c>
      <c r="H2211" s="1" t="e">
        <f>MAX(Table14[[#This Row],[Medicare Outpatient Allowable Rate]:[United Healthcare Outpatient Allowable Rate]])</f>
        <v>#N/A</v>
      </c>
      <c r="I2211" s="1" t="e">
        <v>#N/A</v>
      </c>
      <c r="J2211" s="1">
        <f>SUM(Table14[[#This Row],[Price]]*0.85)</f>
        <v>25.5</v>
      </c>
      <c r="K2211" s="1">
        <f>SUM(Table14[[#This Row],[Price]]*0.82)</f>
        <v>24.599999999999998</v>
      </c>
      <c r="L2211" s="1">
        <f>SUM(Table14[[#This Row],[Price]]*0.85)</f>
        <v>25.5</v>
      </c>
      <c r="M2211" s="1">
        <f>SUM(Table14[[#This Row],[Price]]*0.75)</f>
        <v>22.5</v>
      </c>
      <c r="N2211" s="1">
        <f>SUM(Table14[[#This Row],[Price]]*0.85)</f>
        <v>25.5</v>
      </c>
      <c r="O2211" s="1">
        <f>SUM(Table14[[#This Row],[Price]]*0.7)</f>
        <v>21</v>
      </c>
      <c r="P2211" s="1" t="s">
        <v>24</v>
      </c>
      <c r="Q2211" s="1" t="s">
        <v>25</v>
      </c>
    </row>
    <row r="2212" spans="1:17" x14ac:dyDescent="0.35">
      <c r="A2212">
        <v>48929581</v>
      </c>
      <c r="B2212" t="s">
        <v>2903</v>
      </c>
      <c r="C2212" s="11" t="s">
        <v>10405</v>
      </c>
      <c r="D2212">
        <v>100.3</v>
      </c>
      <c r="F2212" s="7">
        <v>90.27</v>
      </c>
      <c r="G2212" s="1" t="e">
        <f>MIN(Table14[[#This Row],[Medicare Outpatient Allowable Rate]:[United Healthcare Outpatient Allowable Rate]])</f>
        <v>#N/A</v>
      </c>
      <c r="H2212" s="1" t="e">
        <f>MAX(Table14[[#This Row],[Medicare Outpatient Allowable Rate]:[United Healthcare Outpatient Allowable Rate]])</f>
        <v>#N/A</v>
      </c>
      <c r="I2212" s="1" t="e">
        <v>#N/A</v>
      </c>
      <c r="J2212" s="1">
        <f>SUM(Table14[[#This Row],[Price]]*0.85)</f>
        <v>85.254999999999995</v>
      </c>
      <c r="K2212" s="1">
        <f>SUM(Table14[[#This Row],[Price]]*0.82)</f>
        <v>82.245999999999995</v>
      </c>
      <c r="L2212" s="1">
        <f>SUM(Table14[[#This Row],[Price]]*0.85)</f>
        <v>85.254999999999995</v>
      </c>
      <c r="M2212" s="1">
        <f>SUM(Table14[[#This Row],[Price]]*0.75)</f>
        <v>75.224999999999994</v>
      </c>
      <c r="N2212" s="1">
        <f>SUM(Table14[[#This Row],[Price]]*0.85)</f>
        <v>85.254999999999995</v>
      </c>
      <c r="O2212" s="1">
        <f>SUM(Table14[[#This Row],[Price]]*0.7)</f>
        <v>70.209999999999994</v>
      </c>
      <c r="P2212" s="1" t="s">
        <v>24</v>
      </c>
      <c r="Q2212" s="1" t="s">
        <v>25</v>
      </c>
    </row>
    <row r="2213" spans="1:17" x14ac:dyDescent="0.35">
      <c r="A2213">
        <v>48929609</v>
      </c>
      <c r="B2213" t="s">
        <v>2904</v>
      </c>
      <c r="C2213" s="11" t="s">
        <v>10424</v>
      </c>
      <c r="D2213">
        <v>25</v>
      </c>
      <c r="F2213" s="7">
        <v>22.5</v>
      </c>
      <c r="G2213" s="1" t="e">
        <f>MIN(Table14[[#This Row],[Medicare Outpatient Allowable Rate]:[United Healthcare Outpatient Allowable Rate]])</f>
        <v>#N/A</v>
      </c>
      <c r="H2213" s="1" t="e">
        <f>MAX(Table14[[#This Row],[Medicare Outpatient Allowable Rate]:[United Healthcare Outpatient Allowable Rate]])</f>
        <v>#N/A</v>
      </c>
      <c r="I2213" s="1" t="e">
        <v>#N/A</v>
      </c>
      <c r="J2213" s="1">
        <f>SUM(Table14[[#This Row],[Price]]*0.85)</f>
        <v>21.25</v>
      </c>
      <c r="K2213" s="1">
        <f>SUM(Table14[[#This Row],[Price]]*0.82)</f>
        <v>20.5</v>
      </c>
      <c r="L2213" s="1">
        <f>SUM(Table14[[#This Row],[Price]]*0.85)</f>
        <v>21.25</v>
      </c>
      <c r="M2213" s="1">
        <f>SUM(Table14[[#This Row],[Price]]*0.75)</f>
        <v>18.75</v>
      </c>
      <c r="N2213" s="1">
        <f>SUM(Table14[[#This Row],[Price]]*0.85)</f>
        <v>21.25</v>
      </c>
      <c r="O2213" s="1">
        <f>SUM(Table14[[#This Row],[Price]]*0.7)</f>
        <v>17.5</v>
      </c>
      <c r="P2213" s="1" t="s">
        <v>24</v>
      </c>
      <c r="Q2213" s="1" t="s">
        <v>25</v>
      </c>
    </row>
    <row r="2214" spans="1:17" x14ac:dyDescent="0.35">
      <c r="A2214">
        <v>48929603</v>
      </c>
      <c r="B2214" t="s">
        <v>2905</v>
      </c>
      <c r="C2214" s="11" t="s">
        <v>10424</v>
      </c>
      <c r="D2214">
        <v>0</v>
      </c>
      <c r="F2214" s="7">
        <v>0</v>
      </c>
      <c r="G2214" s="1" t="e">
        <f>MIN(Table14[[#This Row],[Medicare Outpatient Allowable Rate]:[United Healthcare Outpatient Allowable Rate]])</f>
        <v>#N/A</v>
      </c>
      <c r="H2214" s="1" t="e">
        <f>MAX(Table14[[#This Row],[Medicare Outpatient Allowable Rate]:[United Healthcare Outpatient Allowable Rate]])</f>
        <v>#N/A</v>
      </c>
      <c r="I2214" s="1" t="e">
        <v>#N/A</v>
      </c>
      <c r="J2214" s="1">
        <f>SUM(Table14[[#This Row],[Price]]*0.85)</f>
        <v>0</v>
      </c>
      <c r="K2214" s="1">
        <f>SUM(Table14[[#This Row],[Price]]*0.82)</f>
        <v>0</v>
      </c>
      <c r="L2214" s="1">
        <f>SUM(Table14[[#This Row],[Price]]*0.85)</f>
        <v>0</v>
      </c>
      <c r="M2214" s="1">
        <f>SUM(Table14[[#This Row],[Price]]*0.75)</f>
        <v>0</v>
      </c>
      <c r="N2214" s="1">
        <f>SUM(Table14[[#This Row],[Price]]*0.85)</f>
        <v>0</v>
      </c>
      <c r="O2214" s="1">
        <f>SUM(Table14[[#This Row],[Price]]*0.7)</f>
        <v>0</v>
      </c>
      <c r="P2214" s="1" t="s">
        <v>24</v>
      </c>
      <c r="Q2214" s="1" t="s">
        <v>25</v>
      </c>
    </row>
    <row r="2215" spans="1:17" x14ac:dyDescent="0.35">
      <c r="A2215">
        <v>48929586</v>
      </c>
      <c r="B2215" t="s">
        <v>2906</v>
      </c>
      <c r="C2215" s="11" t="s">
        <v>10424</v>
      </c>
      <c r="D2215">
        <v>25</v>
      </c>
      <c r="F2215" s="7">
        <v>22.5</v>
      </c>
      <c r="G2215" s="1" t="e">
        <f>MIN(Table14[[#This Row],[Medicare Outpatient Allowable Rate]:[United Healthcare Outpatient Allowable Rate]])</f>
        <v>#N/A</v>
      </c>
      <c r="H2215" s="1" t="e">
        <f>MAX(Table14[[#This Row],[Medicare Outpatient Allowable Rate]:[United Healthcare Outpatient Allowable Rate]])</f>
        <v>#N/A</v>
      </c>
      <c r="I2215" s="1" t="e">
        <v>#N/A</v>
      </c>
      <c r="J2215" s="1">
        <f>SUM(Table14[[#This Row],[Price]]*0.85)</f>
        <v>21.25</v>
      </c>
      <c r="K2215" s="1">
        <f>SUM(Table14[[#This Row],[Price]]*0.82)</f>
        <v>20.5</v>
      </c>
      <c r="L2215" s="1">
        <f>SUM(Table14[[#This Row],[Price]]*0.85)</f>
        <v>21.25</v>
      </c>
      <c r="M2215" s="1">
        <f>SUM(Table14[[#This Row],[Price]]*0.75)</f>
        <v>18.75</v>
      </c>
      <c r="N2215" s="1">
        <f>SUM(Table14[[#This Row],[Price]]*0.85)</f>
        <v>21.25</v>
      </c>
      <c r="O2215" s="1">
        <f>SUM(Table14[[#This Row],[Price]]*0.7)</f>
        <v>17.5</v>
      </c>
      <c r="P2215" s="1" t="s">
        <v>24</v>
      </c>
      <c r="Q2215" s="1" t="s">
        <v>25</v>
      </c>
    </row>
    <row r="2216" spans="1:17" x14ac:dyDescent="0.35">
      <c r="A2216">
        <v>48929584</v>
      </c>
      <c r="B2216" t="s">
        <v>2907</v>
      </c>
      <c r="C2216" s="11" t="s">
        <v>10424</v>
      </c>
      <c r="D2216">
        <v>50</v>
      </c>
      <c r="F2216" s="7">
        <v>45</v>
      </c>
      <c r="G2216" s="1" t="e">
        <f>MIN(Table14[[#This Row],[Medicare Outpatient Allowable Rate]:[United Healthcare Outpatient Allowable Rate]])</f>
        <v>#N/A</v>
      </c>
      <c r="H2216" s="1" t="e">
        <f>MAX(Table14[[#This Row],[Medicare Outpatient Allowable Rate]:[United Healthcare Outpatient Allowable Rate]])</f>
        <v>#N/A</v>
      </c>
      <c r="I2216" s="1" t="e">
        <v>#N/A</v>
      </c>
      <c r="J2216" s="1">
        <f>SUM(Table14[[#This Row],[Price]]*0.85)</f>
        <v>42.5</v>
      </c>
      <c r="K2216" s="1">
        <f>SUM(Table14[[#This Row],[Price]]*0.82)</f>
        <v>41</v>
      </c>
      <c r="L2216" s="1">
        <f>SUM(Table14[[#This Row],[Price]]*0.85)</f>
        <v>42.5</v>
      </c>
      <c r="M2216" s="1">
        <f>SUM(Table14[[#This Row],[Price]]*0.75)</f>
        <v>37.5</v>
      </c>
      <c r="N2216" s="1">
        <f>SUM(Table14[[#This Row],[Price]]*0.85)</f>
        <v>42.5</v>
      </c>
      <c r="O2216" s="1">
        <f>SUM(Table14[[#This Row],[Price]]*0.7)</f>
        <v>35</v>
      </c>
      <c r="P2216" s="1" t="s">
        <v>24</v>
      </c>
      <c r="Q2216" s="1" t="s">
        <v>25</v>
      </c>
    </row>
    <row r="2217" spans="1:17" x14ac:dyDescent="0.35">
      <c r="A2217">
        <v>48929599</v>
      </c>
      <c r="B2217" t="s">
        <v>2908</v>
      </c>
      <c r="C2217" s="11" t="s">
        <v>10424</v>
      </c>
      <c r="D2217">
        <v>55</v>
      </c>
      <c r="F2217" s="7">
        <v>49.5</v>
      </c>
      <c r="G2217" s="1" t="e">
        <f>MIN(Table14[[#This Row],[Medicare Outpatient Allowable Rate]:[United Healthcare Outpatient Allowable Rate]])</f>
        <v>#N/A</v>
      </c>
      <c r="H2217" s="1" t="e">
        <f>MAX(Table14[[#This Row],[Medicare Outpatient Allowable Rate]:[United Healthcare Outpatient Allowable Rate]])</f>
        <v>#N/A</v>
      </c>
      <c r="I2217" s="1" t="e">
        <v>#N/A</v>
      </c>
      <c r="J2217" s="1">
        <f>SUM(Table14[[#This Row],[Price]]*0.85)</f>
        <v>46.75</v>
      </c>
      <c r="K2217" s="1">
        <f>SUM(Table14[[#This Row],[Price]]*0.82)</f>
        <v>45.099999999999994</v>
      </c>
      <c r="L2217" s="1">
        <f>SUM(Table14[[#This Row],[Price]]*0.85)</f>
        <v>46.75</v>
      </c>
      <c r="M2217" s="1">
        <f>SUM(Table14[[#This Row],[Price]]*0.75)</f>
        <v>41.25</v>
      </c>
      <c r="N2217" s="1">
        <f>SUM(Table14[[#This Row],[Price]]*0.85)</f>
        <v>46.75</v>
      </c>
      <c r="O2217" s="1">
        <f>SUM(Table14[[#This Row],[Price]]*0.7)</f>
        <v>38.5</v>
      </c>
      <c r="P2217" s="1" t="s">
        <v>24</v>
      </c>
      <c r="Q2217" s="1" t="s">
        <v>25</v>
      </c>
    </row>
    <row r="2218" spans="1:17" x14ac:dyDescent="0.35">
      <c r="A2218">
        <v>48929585</v>
      </c>
      <c r="B2218" t="s">
        <v>2909</v>
      </c>
      <c r="C2218" s="11" t="s">
        <v>10424</v>
      </c>
      <c r="D2218">
        <v>55</v>
      </c>
      <c r="F2218" s="7">
        <v>49.5</v>
      </c>
      <c r="G2218" s="1" t="e">
        <f>MIN(Table14[[#This Row],[Medicare Outpatient Allowable Rate]:[United Healthcare Outpatient Allowable Rate]])</f>
        <v>#N/A</v>
      </c>
      <c r="H2218" s="1" t="e">
        <f>MAX(Table14[[#This Row],[Medicare Outpatient Allowable Rate]:[United Healthcare Outpatient Allowable Rate]])</f>
        <v>#N/A</v>
      </c>
      <c r="I2218" s="1" t="e">
        <v>#N/A</v>
      </c>
      <c r="J2218" s="1">
        <f>SUM(Table14[[#This Row],[Price]]*0.85)</f>
        <v>46.75</v>
      </c>
      <c r="K2218" s="1">
        <f>SUM(Table14[[#This Row],[Price]]*0.82)</f>
        <v>45.099999999999994</v>
      </c>
      <c r="L2218" s="1">
        <f>SUM(Table14[[#This Row],[Price]]*0.85)</f>
        <v>46.75</v>
      </c>
      <c r="M2218" s="1">
        <f>SUM(Table14[[#This Row],[Price]]*0.75)</f>
        <v>41.25</v>
      </c>
      <c r="N2218" s="1">
        <f>SUM(Table14[[#This Row],[Price]]*0.85)</f>
        <v>46.75</v>
      </c>
      <c r="O2218" s="1">
        <f>SUM(Table14[[#This Row],[Price]]*0.7)</f>
        <v>38.5</v>
      </c>
      <c r="P2218" s="1" t="s">
        <v>24</v>
      </c>
      <c r="Q2218" s="1" t="s">
        <v>25</v>
      </c>
    </row>
    <row r="2219" spans="1:17" x14ac:dyDescent="0.35">
      <c r="A2219">
        <v>48929587</v>
      </c>
      <c r="B2219" t="s">
        <v>2910</v>
      </c>
      <c r="C2219" s="11" t="s">
        <v>10424</v>
      </c>
      <c r="D2219">
        <v>125</v>
      </c>
      <c r="F2219" s="7">
        <v>112.5</v>
      </c>
      <c r="G2219" s="1" t="e">
        <f>MIN(Table14[[#This Row],[Medicare Outpatient Allowable Rate]:[United Healthcare Outpatient Allowable Rate]])</f>
        <v>#N/A</v>
      </c>
      <c r="H2219" s="1" t="e">
        <f>MAX(Table14[[#This Row],[Medicare Outpatient Allowable Rate]:[United Healthcare Outpatient Allowable Rate]])</f>
        <v>#N/A</v>
      </c>
      <c r="I2219" s="1" t="e">
        <v>#N/A</v>
      </c>
      <c r="J2219" s="1">
        <f>SUM(Table14[[#This Row],[Price]]*0.85)</f>
        <v>106.25</v>
      </c>
      <c r="K2219" s="1">
        <f>SUM(Table14[[#This Row],[Price]]*0.82)</f>
        <v>102.5</v>
      </c>
      <c r="L2219" s="1">
        <f>SUM(Table14[[#This Row],[Price]]*0.85)</f>
        <v>106.25</v>
      </c>
      <c r="M2219" s="1">
        <f>SUM(Table14[[#This Row],[Price]]*0.75)</f>
        <v>93.75</v>
      </c>
      <c r="N2219" s="1">
        <f>SUM(Table14[[#This Row],[Price]]*0.85)</f>
        <v>106.25</v>
      </c>
      <c r="O2219" s="1">
        <f>SUM(Table14[[#This Row],[Price]]*0.7)</f>
        <v>87.5</v>
      </c>
      <c r="P2219" s="1" t="s">
        <v>24</v>
      </c>
      <c r="Q2219" s="1" t="s">
        <v>25</v>
      </c>
    </row>
    <row r="2220" spans="1:17" x14ac:dyDescent="0.35">
      <c r="A2220">
        <v>48929583</v>
      </c>
      <c r="B2220" t="s">
        <v>2911</v>
      </c>
      <c r="C2220" s="11" t="s">
        <v>10424</v>
      </c>
      <c r="D2220">
        <v>60</v>
      </c>
      <c r="F2220" s="7">
        <v>54</v>
      </c>
      <c r="G2220" s="1" t="e">
        <f>MIN(Table14[[#This Row],[Medicare Outpatient Allowable Rate]:[United Healthcare Outpatient Allowable Rate]])</f>
        <v>#N/A</v>
      </c>
      <c r="H2220" s="1" t="e">
        <f>MAX(Table14[[#This Row],[Medicare Outpatient Allowable Rate]:[United Healthcare Outpatient Allowable Rate]])</f>
        <v>#N/A</v>
      </c>
      <c r="I2220" s="1" t="e">
        <v>#N/A</v>
      </c>
      <c r="J2220" s="1">
        <f>SUM(Table14[[#This Row],[Price]]*0.85)</f>
        <v>51</v>
      </c>
      <c r="K2220" s="1">
        <f>SUM(Table14[[#This Row],[Price]]*0.82)</f>
        <v>49.199999999999996</v>
      </c>
      <c r="L2220" s="1">
        <f>SUM(Table14[[#This Row],[Price]]*0.85)</f>
        <v>51</v>
      </c>
      <c r="M2220" s="1">
        <f>SUM(Table14[[#This Row],[Price]]*0.75)</f>
        <v>45</v>
      </c>
      <c r="N2220" s="1">
        <f>SUM(Table14[[#This Row],[Price]]*0.85)</f>
        <v>51</v>
      </c>
      <c r="O2220" s="1">
        <f>SUM(Table14[[#This Row],[Price]]*0.7)</f>
        <v>42</v>
      </c>
      <c r="P2220" s="1" t="s">
        <v>24</v>
      </c>
      <c r="Q2220" s="1" t="s">
        <v>25</v>
      </c>
    </row>
    <row r="2221" spans="1:17" x14ac:dyDescent="0.35">
      <c r="A2221">
        <v>48929598</v>
      </c>
      <c r="B2221" t="s">
        <v>2912</v>
      </c>
      <c r="C2221" s="11" t="s">
        <v>10424</v>
      </c>
      <c r="D2221">
        <v>70</v>
      </c>
      <c r="F2221" s="7">
        <v>63</v>
      </c>
      <c r="G2221" s="1" t="e">
        <f>MIN(Table14[[#This Row],[Medicare Outpatient Allowable Rate]:[United Healthcare Outpatient Allowable Rate]])</f>
        <v>#N/A</v>
      </c>
      <c r="H2221" s="1" t="e">
        <f>MAX(Table14[[#This Row],[Medicare Outpatient Allowable Rate]:[United Healthcare Outpatient Allowable Rate]])</f>
        <v>#N/A</v>
      </c>
      <c r="I2221" s="1" t="e">
        <v>#N/A</v>
      </c>
      <c r="J2221" s="1">
        <f>SUM(Table14[[#This Row],[Price]]*0.85)</f>
        <v>59.5</v>
      </c>
      <c r="K2221" s="1">
        <f>SUM(Table14[[#This Row],[Price]]*0.82)</f>
        <v>57.4</v>
      </c>
      <c r="L2221" s="1">
        <f>SUM(Table14[[#This Row],[Price]]*0.85)</f>
        <v>59.5</v>
      </c>
      <c r="M2221" s="1">
        <f>SUM(Table14[[#This Row],[Price]]*0.75)</f>
        <v>52.5</v>
      </c>
      <c r="N2221" s="1">
        <f>SUM(Table14[[#This Row],[Price]]*0.85)</f>
        <v>59.5</v>
      </c>
      <c r="O2221" s="1">
        <f>SUM(Table14[[#This Row],[Price]]*0.7)</f>
        <v>49</v>
      </c>
      <c r="P2221" s="1" t="s">
        <v>24</v>
      </c>
      <c r="Q2221" s="1" t="s">
        <v>25</v>
      </c>
    </row>
    <row r="2222" spans="1:17" x14ac:dyDescent="0.35">
      <c r="A2222">
        <v>48929622</v>
      </c>
      <c r="B2222" t="s">
        <v>2913</v>
      </c>
      <c r="C2222" s="11" t="s">
        <v>10424</v>
      </c>
      <c r="D2222">
        <v>60</v>
      </c>
      <c r="F2222" s="7">
        <v>54</v>
      </c>
      <c r="G2222" s="1" t="e">
        <f>MIN(Table14[[#This Row],[Medicare Outpatient Allowable Rate]:[United Healthcare Outpatient Allowable Rate]])</f>
        <v>#N/A</v>
      </c>
      <c r="H2222" s="1" t="e">
        <f>MAX(Table14[[#This Row],[Medicare Outpatient Allowable Rate]:[United Healthcare Outpatient Allowable Rate]])</f>
        <v>#N/A</v>
      </c>
      <c r="I2222" s="1" t="e">
        <v>#N/A</v>
      </c>
      <c r="J2222" s="1">
        <f>SUM(Table14[[#This Row],[Price]]*0.85)</f>
        <v>51</v>
      </c>
      <c r="K2222" s="1">
        <f>SUM(Table14[[#This Row],[Price]]*0.82)</f>
        <v>49.199999999999996</v>
      </c>
      <c r="L2222" s="1">
        <f>SUM(Table14[[#This Row],[Price]]*0.85)</f>
        <v>51</v>
      </c>
      <c r="M2222" s="1">
        <f>SUM(Table14[[#This Row],[Price]]*0.75)</f>
        <v>45</v>
      </c>
      <c r="N2222" s="1">
        <f>SUM(Table14[[#This Row],[Price]]*0.85)</f>
        <v>51</v>
      </c>
      <c r="O2222" s="1">
        <f>SUM(Table14[[#This Row],[Price]]*0.7)</f>
        <v>42</v>
      </c>
      <c r="P2222" s="1" t="s">
        <v>24</v>
      </c>
      <c r="Q2222" s="1" t="s">
        <v>25</v>
      </c>
    </row>
    <row r="2223" spans="1:17" x14ac:dyDescent="0.35">
      <c r="A2223">
        <v>48929582</v>
      </c>
      <c r="B2223" t="s">
        <v>2914</v>
      </c>
      <c r="C2223" s="11" t="s">
        <v>10423</v>
      </c>
      <c r="D2223">
        <v>15</v>
      </c>
      <c r="F2223" s="7">
        <v>13.5</v>
      </c>
      <c r="G2223" s="1" t="e">
        <f>MIN(Table14[[#This Row],[Medicare Outpatient Allowable Rate]:[United Healthcare Outpatient Allowable Rate]])</f>
        <v>#N/A</v>
      </c>
      <c r="H2223" s="1" t="e">
        <f>MAX(Table14[[#This Row],[Medicare Outpatient Allowable Rate]:[United Healthcare Outpatient Allowable Rate]])</f>
        <v>#N/A</v>
      </c>
      <c r="I2223" s="1" t="e">
        <v>#N/A</v>
      </c>
      <c r="J2223" s="1">
        <f>SUM(Table14[[#This Row],[Price]]*0.85)</f>
        <v>12.75</v>
      </c>
      <c r="K2223" s="1">
        <f>SUM(Table14[[#This Row],[Price]]*0.82)</f>
        <v>12.299999999999999</v>
      </c>
      <c r="L2223" s="1">
        <f>SUM(Table14[[#This Row],[Price]]*0.85)</f>
        <v>12.75</v>
      </c>
      <c r="M2223" s="1">
        <f>SUM(Table14[[#This Row],[Price]]*0.75)</f>
        <v>11.25</v>
      </c>
      <c r="N2223" s="1">
        <f>SUM(Table14[[#This Row],[Price]]*0.85)</f>
        <v>12.75</v>
      </c>
      <c r="O2223" s="1">
        <f>SUM(Table14[[#This Row],[Price]]*0.7)</f>
        <v>10.5</v>
      </c>
      <c r="P2223" s="1" t="s">
        <v>24</v>
      </c>
      <c r="Q2223" s="1" t="s">
        <v>25</v>
      </c>
    </row>
    <row r="2224" spans="1:17" x14ac:dyDescent="0.35">
      <c r="A2224">
        <v>48929597</v>
      </c>
      <c r="B2224" t="s">
        <v>2915</v>
      </c>
      <c r="C2224" s="11" t="s">
        <v>10424</v>
      </c>
      <c r="D2224">
        <v>25</v>
      </c>
      <c r="F2224" s="7">
        <v>22.5</v>
      </c>
      <c r="G2224" s="1" t="e">
        <f>MIN(Table14[[#This Row],[Medicare Outpatient Allowable Rate]:[United Healthcare Outpatient Allowable Rate]])</f>
        <v>#N/A</v>
      </c>
      <c r="H2224" s="1" t="e">
        <f>MAX(Table14[[#This Row],[Medicare Outpatient Allowable Rate]:[United Healthcare Outpatient Allowable Rate]])</f>
        <v>#N/A</v>
      </c>
      <c r="I2224" s="1" t="e">
        <v>#N/A</v>
      </c>
      <c r="J2224" s="1">
        <f>SUM(Table14[[#This Row],[Price]]*0.85)</f>
        <v>21.25</v>
      </c>
      <c r="K2224" s="1">
        <f>SUM(Table14[[#This Row],[Price]]*0.82)</f>
        <v>20.5</v>
      </c>
      <c r="L2224" s="1">
        <f>SUM(Table14[[#This Row],[Price]]*0.85)</f>
        <v>21.25</v>
      </c>
      <c r="M2224" s="1">
        <f>SUM(Table14[[#This Row],[Price]]*0.75)</f>
        <v>18.75</v>
      </c>
      <c r="N2224" s="1">
        <f>SUM(Table14[[#This Row],[Price]]*0.85)</f>
        <v>21.25</v>
      </c>
      <c r="O2224" s="1">
        <f>SUM(Table14[[#This Row],[Price]]*0.7)</f>
        <v>17.5</v>
      </c>
      <c r="P2224" s="1" t="s">
        <v>24</v>
      </c>
      <c r="Q2224" s="1" t="s">
        <v>25</v>
      </c>
    </row>
    <row r="2225" spans="1:17" x14ac:dyDescent="0.35">
      <c r="A2225">
        <v>48929619</v>
      </c>
      <c r="B2225" t="s">
        <v>2916</v>
      </c>
      <c r="C2225" s="11" t="s">
        <v>10424</v>
      </c>
      <c r="D2225">
        <v>40</v>
      </c>
      <c r="F2225" s="7">
        <v>36</v>
      </c>
      <c r="G2225" s="1" t="e">
        <f>MIN(Table14[[#This Row],[Medicare Outpatient Allowable Rate]:[United Healthcare Outpatient Allowable Rate]])</f>
        <v>#N/A</v>
      </c>
      <c r="H2225" s="1" t="e">
        <f>MAX(Table14[[#This Row],[Medicare Outpatient Allowable Rate]:[United Healthcare Outpatient Allowable Rate]])</f>
        <v>#N/A</v>
      </c>
      <c r="I2225" s="1" t="e">
        <v>#N/A</v>
      </c>
      <c r="J2225" s="1">
        <f>SUM(Table14[[#This Row],[Price]]*0.85)</f>
        <v>34</v>
      </c>
      <c r="K2225" s="1">
        <f>SUM(Table14[[#This Row],[Price]]*0.82)</f>
        <v>32.799999999999997</v>
      </c>
      <c r="L2225" s="1">
        <f>SUM(Table14[[#This Row],[Price]]*0.85)</f>
        <v>34</v>
      </c>
      <c r="M2225" s="1">
        <f>SUM(Table14[[#This Row],[Price]]*0.75)</f>
        <v>30</v>
      </c>
      <c r="N2225" s="1">
        <f>SUM(Table14[[#This Row],[Price]]*0.85)</f>
        <v>34</v>
      </c>
      <c r="O2225" s="1">
        <f>SUM(Table14[[#This Row],[Price]]*0.7)</f>
        <v>28</v>
      </c>
      <c r="P2225" s="1" t="s">
        <v>24</v>
      </c>
      <c r="Q2225" s="1" t="s">
        <v>25</v>
      </c>
    </row>
    <row r="2226" spans="1:17" x14ac:dyDescent="0.35">
      <c r="A2226">
        <v>48929596</v>
      </c>
      <c r="B2226" t="s">
        <v>2917</v>
      </c>
      <c r="C2226" s="11" t="s">
        <v>10424</v>
      </c>
      <c r="D2226">
        <v>50</v>
      </c>
      <c r="F2226" s="7">
        <v>45</v>
      </c>
      <c r="G2226" s="1" t="e">
        <f>MIN(Table14[[#This Row],[Medicare Outpatient Allowable Rate]:[United Healthcare Outpatient Allowable Rate]])</f>
        <v>#N/A</v>
      </c>
      <c r="H2226" s="1" t="e">
        <f>MAX(Table14[[#This Row],[Medicare Outpatient Allowable Rate]:[United Healthcare Outpatient Allowable Rate]])</f>
        <v>#N/A</v>
      </c>
      <c r="I2226" s="1" t="e">
        <v>#N/A</v>
      </c>
      <c r="J2226" s="1">
        <f>SUM(Table14[[#This Row],[Price]]*0.85)</f>
        <v>42.5</v>
      </c>
      <c r="K2226" s="1">
        <f>SUM(Table14[[#This Row],[Price]]*0.82)</f>
        <v>41</v>
      </c>
      <c r="L2226" s="1">
        <f>SUM(Table14[[#This Row],[Price]]*0.85)</f>
        <v>42.5</v>
      </c>
      <c r="M2226" s="1">
        <f>SUM(Table14[[#This Row],[Price]]*0.75)</f>
        <v>37.5</v>
      </c>
      <c r="N2226" s="1">
        <f>SUM(Table14[[#This Row],[Price]]*0.85)</f>
        <v>42.5</v>
      </c>
      <c r="O2226" s="1">
        <f>SUM(Table14[[#This Row],[Price]]*0.7)</f>
        <v>35</v>
      </c>
      <c r="P2226" s="1" t="s">
        <v>24</v>
      </c>
      <c r="Q2226" s="1" t="s">
        <v>25</v>
      </c>
    </row>
    <row r="2227" spans="1:17" x14ac:dyDescent="0.35">
      <c r="A2227">
        <v>48929572</v>
      </c>
      <c r="B2227" t="s">
        <v>2918</v>
      </c>
      <c r="C2227" s="11" t="s">
        <v>10399</v>
      </c>
      <c r="D2227">
        <v>10</v>
      </c>
      <c r="F2227" s="7">
        <v>9</v>
      </c>
      <c r="G2227" s="1" t="e">
        <f>MIN(Table14[[#This Row],[Medicare Outpatient Allowable Rate]:[United Healthcare Outpatient Allowable Rate]])</f>
        <v>#N/A</v>
      </c>
      <c r="H2227" s="1" t="e">
        <f>MAX(Table14[[#This Row],[Medicare Outpatient Allowable Rate]:[United Healthcare Outpatient Allowable Rate]])</f>
        <v>#N/A</v>
      </c>
      <c r="I2227" s="1" t="e">
        <v>#N/A</v>
      </c>
      <c r="J2227" s="1">
        <f>SUM(Table14[[#This Row],[Price]]*0.85)</f>
        <v>8.5</v>
      </c>
      <c r="K2227" s="1">
        <f>SUM(Table14[[#This Row],[Price]]*0.82)</f>
        <v>8.1999999999999993</v>
      </c>
      <c r="L2227" s="1">
        <f>SUM(Table14[[#This Row],[Price]]*0.85)</f>
        <v>8.5</v>
      </c>
      <c r="M2227" s="1">
        <f>SUM(Table14[[#This Row],[Price]]*0.75)</f>
        <v>7.5</v>
      </c>
      <c r="N2227" s="1">
        <f>SUM(Table14[[#This Row],[Price]]*0.85)</f>
        <v>8.5</v>
      </c>
      <c r="O2227" s="1">
        <f>SUM(Table14[[#This Row],[Price]]*0.7)</f>
        <v>7</v>
      </c>
      <c r="P2227" s="1" t="s">
        <v>24</v>
      </c>
      <c r="Q2227" s="1" t="s">
        <v>25</v>
      </c>
    </row>
    <row r="2228" spans="1:17" x14ac:dyDescent="0.35">
      <c r="A2228">
        <v>48929607</v>
      </c>
      <c r="B2228" t="s">
        <v>2919</v>
      </c>
      <c r="C2228" s="11" t="s">
        <v>10424</v>
      </c>
      <c r="D2228">
        <v>100</v>
      </c>
      <c r="F2228" s="7">
        <v>90</v>
      </c>
      <c r="G2228" s="1" t="e">
        <f>MIN(Table14[[#This Row],[Medicare Outpatient Allowable Rate]:[United Healthcare Outpatient Allowable Rate]])</f>
        <v>#N/A</v>
      </c>
      <c r="H2228" s="1" t="e">
        <f>MAX(Table14[[#This Row],[Medicare Outpatient Allowable Rate]:[United Healthcare Outpatient Allowable Rate]])</f>
        <v>#N/A</v>
      </c>
      <c r="I2228" s="1" t="e">
        <v>#N/A</v>
      </c>
      <c r="J2228" s="1">
        <f>SUM(Table14[[#This Row],[Price]]*0.85)</f>
        <v>85</v>
      </c>
      <c r="K2228" s="1">
        <f>SUM(Table14[[#This Row],[Price]]*0.82)</f>
        <v>82</v>
      </c>
      <c r="L2228" s="1">
        <f>SUM(Table14[[#This Row],[Price]]*0.85)</f>
        <v>85</v>
      </c>
      <c r="M2228" s="1">
        <f>SUM(Table14[[#This Row],[Price]]*0.75)</f>
        <v>75</v>
      </c>
      <c r="N2228" s="1">
        <f>SUM(Table14[[#This Row],[Price]]*0.85)</f>
        <v>85</v>
      </c>
      <c r="O2228" s="1">
        <f>SUM(Table14[[#This Row],[Price]]*0.7)</f>
        <v>70</v>
      </c>
      <c r="P2228" s="1" t="s">
        <v>24</v>
      </c>
      <c r="Q2228" s="1" t="s">
        <v>25</v>
      </c>
    </row>
    <row r="2229" spans="1:17" x14ac:dyDescent="0.35">
      <c r="A2229">
        <v>48929621</v>
      </c>
      <c r="B2229" t="s">
        <v>2920</v>
      </c>
      <c r="C2229" s="11" t="s">
        <v>10424</v>
      </c>
      <c r="D2229">
        <v>40</v>
      </c>
      <c r="F2229" s="7">
        <v>36</v>
      </c>
      <c r="G2229" s="1" t="e">
        <f>MIN(Table14[[#This Row],[Medicare Outpatient Allowable Rate]:[United Healthcare Outpatient Allowable Rate]])</f>
        <v>#N/A</v>
      </c>
      <c r="H2229" s="1" t="e">
        <f>MAX(Table14[[#This Row],[Medicare Outpatient Allowable Rate]:[United Healthcare Outpatient Allowable Rate]])</f>
        <v>#N/A</v>
      </c>
      <c r="I2229" s="1" t="e">
        <v>#N/A</v>
      </c>
      <c r="J2229" s="1">
        <f>SUM(Table14[[#This Row],[Price]]*0.85)</f>
        <v>34</v>
      </c>
      <c r="K2229" s="1">
        <f>SUM(Table14[[#This Row],[Price]]*0.82)</f>
        <v>32.799999999999997</v>
      </c>
      <c r="L2229" s="1">
        <f>SUM(Table14[[#This Row],[Price]]*0.85)</f>
        <v>34</v>
      </c>
      <c r="M2229" s="1">
        <f>SUM(Table14[[#This Row],[Price]]*0.75)</f>
        <v>30</v>
      </c>
      <c r="N2229" s="1">
        <f>SUM(Table14[[#This Row],[Price]]*0.85)</f>
        <v>34</v>
      </c>
      <c r="O2229" s="1">
        <f>SUM(Table14[[#This Row],[Price]]*0.7)</f>
        <v>28</v>
      </c>
      <c r="P2229" s="1" t="s">
        <v>24</v>
      </c>
      <c r="Q2229" s="1" t="s">
        <v>25</v>
      </c>
    </row>
    <row r="2230" spans="1:17" x14ac:dyDescent="0.35">
      <c r="A2230">
        <v>48929575</v>
      </c>
      <c r="B2230" t="s">
        <v>2921</v>
      </c>
      <c r="C2230" s="11" t="s">
        <v>10405</v>
      </c>
      <c r="D2230">
        <v>199</v>
      </c>
      <c r="F2230" s="7">
        <v>179.1</v>
      </c>
      <c r="G2230" s="1" t="e">
        <f>MIN(Table14[[#This Row],[Medicare Outpatient Allowable Rate]:[United Healthcare Outpatient Allowable Rate]])</f>
        <v>#N/A</v>
      </c>
      <c r="H2230" s="1" t="e">
        <f>MAX(Table14[[#This Row],[Medicare Outpatient Allowable Rate]:[United Healthcare Outpatient Allowable Rate]])</f>
        <v>#N/A</v>
      </c>
      <c r="I2230" s="1" t="e">
        <v>#N/A</v>
      </c>
      <c r="J2230" s="1">
        <f>SUM(Table14[[#This Row],[Price]]*0.85)</f>
        <v>169.15</v>
      </c>
      <c r="K2230" s="1">
        <f>SUM(Table14[[#This Row],[Price]]*0.82)</f>
        <v>163.17999999999998</v>
      </c>
      <c r="L2230" s="1">
        <f>SUM(Table14[[#This Row],[Price]]*0.85)</f>
        <v>169.15</v>
      </c>
      <c r="M2230" s="1">
        <f>SUM(Table14[[#This Row],[Price]]*0.75)</f>
        <v>149.25</v>
      </c>
      <c r="N2230" s="1">
        <f>SUM(Table14[[#This Row],[Price]]*0.85)</f>
        <v>169.15</v>
      </c>
      <c r="O2230" s="1">
        <f>SUM(Table14[[#This Row],[Price]]*0.7)</f>
        <v>139.29999999999998</v>
      </c>
      <c r="P2230" s="1" t="s">
        <v>24</v>
      </c>
      <c r="Q2230" s="1" t="s">
        <v>25</v>
      </c>
    </row>
    <row r="2231" spans="1:17" x14ac:dyDescent="0.35">
      <c r="A2231">
        <v>48929590</v>
      </c>
      <c r="B2231" t="s">
        <v>2922</v>
      </c>
      <c r="C2231" s="11" t="s">
        <v>10424</v>
      </c>
      <c r="D2231">
        <v>75</v>
      </c>
      <c r="F2231" s="7">
        <v>67.5</v>
      </c>
      <c r="G2231" s="1" t="e">
        <f>MIN(Table14[[#This Row],[Medicare Outpatient Allowable Rate]:[United Healthcare Outpatient Allowable Rate]])</f>
        <v>#N/A</v>
      </c>
      <c r="H2231" s="1" t="e">
        <f>MAX(Table14[[#This Row],[Medicare Outpatient Allowable Rate]:[United Healthcare Outpatient Allowable Rate]])</f>
        <v>#N/A</v>
      </c>
      <c r="I2231" s="1" t="e">
        <v>#N/A</v>
      </c>
      <c r="J2231" s="1">
        <f>SUM(Table14[[#This Row],[Price]]*0.85)</f>
        <v>63.75</v>
      </c>
      <c r="K2231" s="1">
        <f>SUM(Table14[[#This Row],[Price]]*0.82)</f>
        <v>61.499999999999993</v>
      </c>
      <c r="L2231" s="1">
        <f>SUM(Table14[[#This Row],[Price]]*0.85)</f>
        <v>63.75</v>
      </c>
      <c r="M2231" s="1">
        <f>SUM(Table14[[#This Row],[Price]]*0.75)</f>
        <v>56.25</v>
      </c>
      <c r="N2231" s="1">
        <f>SUM(Table14[[#This Row],[Price]]*0.85)</f>
        <v>63.75</v>
      </c>
      <c r="O2231" s="1">
        <f>SUM(Table14[[#This Row],[Price]]*0.7)</f>
        <v>52.5</v>
      </c>
      <c r="P2231" s="1" t="s">
        <v>24</v>
      </c>
      <c r="Q2231" s="1" t="s">
        <v>25</v>
      </c>
    </row>
    <row r="2232" spans="1:17" x14ac:dyDescent="0.35">
      <c r="A2232">
        <v>48929594</v>
      </c>
      <c r="B2232" t="s">
        <v>2923</v>
      </c>
      <c r="C2232" s="11" t="s">
        <v>10424</v>
      </c>
      <c r="D2232">
        <v>0.54</v>
      </c>
      <c r="F2232" s="7">
        <v>0.48600000000000004</v>
      </c>
      <c r="G2232" s="1" t="e">
        <f>MIN(Table14[[#This Row],[Medicare Outpatient Allowable Rate]:[United Healthcare Outpatient Allowable Rate]])</f>
        <v>#N/A</v>
      </c>
      <c r="H2232" s="1" t="e">
        <f>MAX(Table14[[#This Row],[Medicare Outpatient Allowable Rate]:[United Healthcare Outpatient Allowable Rate]])</f>
        <v>#N/A</v>
      </c>
      <c r="I2232" s="1" t="e">
        <v>#N/A</v>
      </c>
      <c r="J2232" s="1">
        <f>SUM(Table14[[#This Row],[Price]]*0.85)</f>
        <v>0.45900000000000002</v>
      </c>
      <c r="K2232" s="1">
        <f>SUM(Table14[[#This Row],[Price]]*0.82)</f>
        <v>0.44280000000000003</v>
      </c>
      <c r="L2232" s="1">
        <f>SUM(Table14[[#This Row],[Price]]*0.85)</f>
        <v>0.45900000000000002</v>
      </c>
      <c r="M2232" s="1">
        <f>SUM(Table14[[#This Row],[Price]]*0.75)</f>
        <v>0.40500000000000003</v>
      </c>
      <c r="N2232" s="1">
        <f>SUM(Table14[[#This Row],[Price]]*0.85)</f>
        <v>0.45900000000000002</v>
      </c>
      <c r="O2232" s="1">
        <f>SUM(Table14[[#This Row],[Price]]*0.7)</f>
        <v>0.378</v>
      </c>
      <c r="P2232" s="1" t="s">
        <v>24</v>
      </c>
      <c r="Q2232" s="1" t="s">
        <v>25</v>
      </c>
    </row>
    <row r="2233" spans="1:17" x14ac:dyDescent="0.35">
      <c r="A2233">
        <v>48929611</v>
      </c>
      <c r="B2233" t="s">
        <v>2924</v>
      </c>
      <c r="C2233" s="11" t="s">
        <v>10424</v>
      </c>
      <c r="D2233">
        <v>0</v>
      </c>
      <c r="F2233" s="7">
        <v>0</v>
      </c>
      <c r="G2233" s="1" t="e">
        <f>MIN(Table14[[#This Row],[Medicare Outpatient Allowable Rate]:[United Healthcare Outpatient Allowable Rate]])</f>
        <v>#N/A</v>
      </c>
      <c r="H2233" s="1" t="e">
        <f>MAX(Table14[[#This Row],[Medicare Outpatient Allowable Rate]:[United Healthcare Outpatient Allowable Rate]])</f>
        <v>#N/A</v>
      </c>
      <c r="I2233" s="1" t="e">
        <v>#N/A</v>
      </c>
      <c r="J2233" s="1">
        <f>SUM(Table14[[#This Row],[Price]]*0.85)</f>
        <v>0</v>
      </c>
      <c r="K2233" s="1">
        <f>SUM(Table14[[#This Row],[Price]]*0.82)</f>
        <v>0</v>
      </c>
      <c r="L2233" s="1">
        <f>SUM(Table14[[#This Row],[Price]]*0.85)</f>
        <v>0</v>
      </c>
      <c r="M2233" s="1">
        <f>SUM(Table14[[#This Row],[Price]]*0.75)</f>
        <v>0</v>
      </c>
      <c r="N2233" s="1">
        <f>SUM(Table14[[#This Row],[Price]]*0.85)</f>
        <v>0</v>
      </c>
      <c r="O2233" s="1">
        <f>SUM(Table14[[#This Row],[Price]]*0.7)</f>
        <v>0</v>
      </c>
      <c r="P2233" s="1" t="s">
        <v>24</v>
      </c>
      <c r="Q2233" s="1" t="s">
        <v>25</v>
      </c>
    </row>
    <row r="2234" spans="1:17" x14ac:dyDescent="0.35">
      <c r="A2234">
        <v>48929617</v>
      </c>
      <c r="B2234" t="s">
        <v>2925</v>
      </c>
      <c r="C2234" s="11" t="s">
        <v>10424</v>
      </c>
      <c r="D2234">
        <v>90</v>
      </c>
      <c r="F2234" s="7">
        <v>81</v>
      </c>
      <c r="G2234" s="1" t="e">
        <f>MIN(Table14[[#This Row],[Medicare Outpatient Allowable Rate]:[United Healthcare Outpatient Allowable Rate]])</f>
        <v>#N/A</v>
      </c>
      <c r="H2234" s="1" t="e">
        <f>MAX(Table14[[#This Row],[Medicare Outpatient Allowable Rate]:[United Healthcare Outpatient Allowable Rate]])</f>
        <v>#N/A</v>
      </c>
      <c r="I2234" s="1" t="e">
        <v>#N/A</v>
      </c>
      <c r="J2234" s="1">
        <f>SUM(Table14[[#This Row],[Price]]*0.85)</f>
        <v>76.5</v>
      </c>
      <c r="K2234" s="1">
        <f>SUM(Table14[[#This Row],[Price]]*0.82)</f>
        <v>73.8</v>
      </c>
      <c r="L2234" s="1">
        <f>SUM(Table14[[#This Row],[Price]]*0.85)</f>
        <v>76.5</v>
      </c>
      <c r="M2234" s="1">
        <f>SUM(Table14[[#This Row],[Price]]*0.75)</f>
        <v>67.5</v>
      </c>
      <c r="N2234" s="1">
        <f>SUM(Table14[[#This Row],[Price]]*0.85)</f>
        <v>76.5</v>
      </c>
      <c r="O2234" s="1">
        <f>SUM(Table14[[#This Row],[Price]]*0.7)</f>
        <v>62.999999999999993</v>
      </c>
      <c r="P2234" s="1" t="s">
        <v>24</v>
      </c>
      <c r="Q2234" s="1" t="s">
        <v>25</v>
      </c>
    </row>
    <row r="2235" spans="1:17" x14ac:dyDescent="0.35">
      <c r="A2235">
        <v>48929601</v>
      </c>
      <c r="B2235" t="s">
        <v>2926</v>
      </c>
      <c r="C2235" s="11" t="s">
        <v>10424</v>
      </c>
      <c r="D2235">
        <v>30</v>
      </c>
      <c r="F2235" s="7">
        <v>27</v>
      </c>
      <c r="G2235" s="1" t="e">
        <f>MIN(Table14[[#This Row],[Medicare Outpatient Allowable Rate]:[United Healthcare Outpatient Allowable Rate]])</f>
        <v>#N/A</v>
      </c>
      <c r="H2235" s="1" t="e">
        <f>MAX(Table14[[#This Row],[Medicare Outpatient Allowable Rate]:[United Healthcare Outpatient Allowable Rate]])</f>
        <v>#N/A</v>
      </c>
      <c r="I2235" s="1" t="e">
        <v>#N/A</v>
      </c>
      <c r="J2235" s="1">
        <f>SUM(Table14[[#This Row],[Price]]*0.85)</f>
        <v>25.5</v>
      </c>
      <c r="K2235" s="1">
        <f>SUM(Table14[[#This Row],[Price]]*0.82)</f>
        <v>24.599999999999998</v>
      </c>
      <c r="L2235" s="1">
        <f>SUM(Table14[[#This Row],[Price]]*0.85)</f>
        <v>25.5</v>
      </c>
      <c r="M2235" s="1">
        <f>SUM(Table14[[#This Row],[Price]]*0.75)</f>
        <v>22.5</v>
      </c>
      <c r="N2235" s="1">
        <f>SUM(Table14[[#This Row],[Price]]*0.85)</f>
        <v>25.5</v>
      </c>
      <c r="O2235" s="1">
        <f>SUM(Table14[[#This Row],[Price]]*0.7)</f>
        <v>21</v>
      </c>
      <c r="P2235" s="1" t="s">
        <v>24</v>
      </c>
      <c r="Q2235" s="1" t="s">
        <v>25</v>
      </c>
    </row>
    <row r="2236" spans="1:17" x14ac:dyDescent="0.35">
      <c r="A2236">
        <v>48929608</v>
      </c>
      <c r="B2236" t="s">
        <v>2927</v>
      </c>
      <c r="C2236" s="11" t="s">
        <v>10424</v>
      </c>
      <c r="D2236">
        <v>75</v>
      </c>
      <c r="F2236" s="7">
        <v>67.5</v>
      </c>
      <c r="G2236" s="1" t="e">
        <f>MIN(Table14[[#This Row],[Medicare Outpatient Allowable Rate]:[United Healthcare Outpatient Allowable Rate]])</f>
        <v>#N/A</v>
      </c>
      <c r="H2236" s="1" t="e">
        <f>MAX(Table14[[#This Row],[Medicare Outpatient Allowable Rate]:[United Healthcare Outpatient Allowable Rate]])</f>
        <v>#N/A</v>
      </c>
      <c r="I2236" s="1" t="e">
        <v>#N/A</v>
      </c>
      <c r="J2236" s="1">
        <f>SUM(Table14[[#This Row],[Price]]*0.85)</f>
        <v>63.75</v>
      </c>
      <c r="K2236" s="1">
        <f>SUM(Table14[[#This Row],[Price]]*0.82)</f>
        <v>61.499999999999993</v>
      </c>
      <c r="L2236" s="1">
        <f>SUM(Table14[[#This Row],[Price]]*0.85)</f>
        <v>63.75</v>
      </c>
      <c r="M2236" s="1">
        <f>SUM(Table14[[#This Row],[Price]]*0.75)</f>
        <v>56.25</v>
      </c>
      <c r="N2236" s="1">
        <f>SUM(Table14[[#This Row],[Price]]*0.85)</f>
        <v>63.75</v>
      </c>
      <c r="O2236" s="1">
        <f>SUM(Table14[[#This Row],[Price]]*0.7)</f>
        <v>52.5</v>
      </c>
      <c r="P2236" s="1" t="s">
        <v>24</v>
      </c>
      <c r="Q2236" s="1" t="s">
        <v>25</v>
      </c>
    </row>
    <row r="2237" spans="1:17" x14ac:dyDescent="0.35">
      <c r="A2237">
        <v>48929588</v>
      </c>
      <c r="B2237" t="s">
        <v>2928</v>
      </c>
      <c r="C2237" s="11" t="s">
        <v>10424</v>
      </c>
      <c r="D2237">
        <v>80</v>
      </c>
      <c r="F2237" s="7">
        <v>72</v>
      </c>
      <c r="G2237" s="1" t="e">
        <f>MIN(Table14[[#This Row],[Medicare Outpatient Allowable Rate]:[United Healthcare Outpatient Allowable Rate]])</f>
        <v>#N/A</v>
      </c>
      <c r="H2237" s="1" t="e">
        <f>MAX(Table14[[#This Row],[Medicare Outpatient Allowable Rate]:[United Healthcare Outpatient Allowable Rate]])</f>
        <v>#N/A</v>
      </c>
      <c r="I2237" s="1" t="e">
        <v>#N/A</v>
      </c>
      <c r="J2237" s="1">
        <f>SUM(Table14[[#This Row],[Price]]*0.85)</f>
        <v>68</v>
      </c>
      <c r="K2237" s="1">
        <f>SUM(Table14[[#This Row],[Price]]*0.82)</f>
        <v>65.599999999999994</v>
      </c>
      <c r="L2237" s="1">
        <f>SUM(Table14[[#This Row],[Price]]*0.85)</f>
        <v>68</v>
      </c>
      <c r="M2237" s="1">
        <f>SUM(Table14[[#This Row],[Price]]*0.75)</f>
        <v>60</v>
      </c>
      <c r="N2237" s="1">
        <f>SUM(Table14[[#This Row],[Price]]*0.85)</f>
        <v>68</v>
      </c>
      <c r="O2237" s="1">
        <f>SUM(Table14[[#This Row],[Price]]*0.7)</f>
        <v>56</v>
      </c>
      <c r="P2237" s="1" t="s">
        <v>24</v>
      </c>
      <c r="Q2237" s="1" t="s">
        <v>25</v>
      </c>
    </row>
    <row r="2238" spans="1:17" x14ac:dyDescent="0.35">
      <c r="A2238">
        <v>48929614</v>
      </c>
      <c r="B2238" t="s">
        <v>2929</v>
      </c>
      <c r="C2238" s="11" t="s">
        <v>10424</v>
      </c>
      <c r="D2238">
        <v>55</v>
      </c>
      <c r="F2238" s="7">
        <v>49.5</v>
      </c>
      <c r="G2238" s="1" t="e">
        <f>MIN(Table14[[#This Row],[Medicare Outpatient Allowable Rate]:[United Healthcare Outpatient Allowable Rate]])</f>
        <v>#N/A</v>
      </c>
      <c r="H2238" s="1" t="e">
        <f>MAX(Table14[[#This Row],[Medicare Outpatient Allowable Rate]:[United Healthcare Outpatient Allowable Rate]])</f>
        <v>#N/A</v>
      </c>
      <c r="I2238" s="1" t="e">
        <v>#N/A</v>
      </c>
      <c r="J2238" s="1">
        <f>SUM(Table14[[#This Row],[Price]]*0.85)</f>
        <v>46.75</v>
      </c>
      <c r="K2238" s="1">
        <f>SUM(Table14[[#This Row],[Price]]*0.82)</f>
        <v>45.099999999999994</v>
      </c>
      <c r="L2238" s="1">
        <f>SUM(Table14[[#This Row],[Price]]*0.85)</f>
        <v>46.75</v>
      </c>
      <c r="M2238" s="1">
        <f>SUM(Table14[[#This Row],[Price]]*0.75)</f>
        <v>41.25</v>
      </c>
      <c r="N2238" s="1">
        <f>SUM(Table14[[#This Row],[Price]]*0.85)</f>
        <v>46.75</v>
      </c>
      <c r="O2238" s="1">
        <f>SUM(Table14[[#This Row],[Price]]*0.7)</f>
        <v>38.5</v>
      </c>
      <c r="P2238" s="1" t="s">
        <v>24</v>
      </c>
      <c r="Q2238" s="1" t="s">
        <v>25</v>
      </c>
    </row>
    <row r="2239" spans="1:17" x14ac:dyDescent="0.35">
      <c r="A2239">
        <v>48929573</v>
      </c>
      <c r="B2239" t="s">
        <v>2930</v>
      </c>
      <c r="C2239" s="11" t="s">
        <v>10398</v>
      </c>
      <c r="D2239">
        <v>125</v>
      </c>
      <c r="F2239" s="7">
        <v>112.5</v>
      </c>
      <c r="G2239" s="1" t="e">
        <f>MIN(Table14[[#This Row],[Medicare Outpatient Allowable Rate]:[United Healthcare Outpatient Allowable Rate]])</f>
        <v>#N/A</v>
      </c>
      <c r="H2239" s="1" t="e">
        <f>MAX(Table14[[#This Row],[Medicare Outpatient Allowable Rate]:[United Healthcare Outpatient Allowable Rate]])</f>
        <v>#N/A</v>
      </c>
      <c r="I2239" s="1" t="e">
        <v>#N/A</v>
      </c>
      <c r="J2239" s="1">
        <f>SUM(Table14[[#This Row],[Price]]*0.85)</f>
        <v>106.25</v>
      </c>
      <c r="K2239" s="1">
        <f>SUM(Table14[[#This Row],[Price]]*0.82)</f>
        <v>102.5</v>
      </c>
      <c r="L2239" s="1">
        <f>SUM(Table14[[#This Row],[Price]]*0.85)</f>
        <v>106.25</v>
      </c>
      <c r="M2239" s="1">
        <f>SUM(Table14[[#This Row],[Price]]*0.75)</f>
        <v>93.75</v>
      </c>
      <c r="N2239" s="1">
        <f>SUM(Table14[[#This Row],[Price]]*0.85)</f>
        <v>106.25</v>
      </c>
      <c r="O2239" s="1">
        <f>SUM(Table14[[#This Row],[Price]]*0.7)</f>
        <v>87.5</v>
      </c>
      <c r="P2239" s="1" t="s">
        <v>24</v>
      </c>
      <c r="Q2239" s="1" t="s">
        <v>25</v>
      </c>
    </row>
    <row r="2240" spans="1:17" x14ac:dyDescent="0.35">
      <c r="A2240">
        <v>48929580</v>
      </c>
      <c r="B2240" t="s">
        <v>2931</v>
      </c>
      <c r="C2240" s="11" t="s">
        <v>10425</v>
      </c>
      <c r="D2240">
        <v>150</v>
      </c>
      <c r="F2240" s="7">
        <v>135</v>
      </c>
      <c r="G2240" s="1" t="e">
        <f>MIN(Table14[[#This Row],[Medicare Outpatient Allowable Rate]:[United Healthcare Outpatient Allowable Rate]])</f>
        <v>#N/A</v>
      </c>
      <c r="H2240" s="1" t="e">
        <f>MAX(Table14[[#This Row],[Medicare Outpatient Allowable Rate]:[United Healthcare Outpatient Allowable Rate]])</f>
        <v>#N/A</v>
      </c>
      <c r="I2240" s="1" t="e">
        <v>#N/A</v>
      </c>
      <c r="J2240" s="1">
        <f>SUM(Table14[[#This Row],[Price]]*0.85)</f>
        <v>127.5</v>
      </c>
      <c r="K2240" s="1">
        <f>SUM(Table14[[#This Row],[Price]]*0.82)</f>
        <v>122.99999999999999</v>
      </c>
      <c r="L2240" s="1">
        <f>SUM(Table14[[#This Row],[Price]]*0.85)</f>
        <v>127.5</v>
      </c>
      <c r="M2240" s="1">
        <f>SUM(Table14[[#This Row],[Price]]*0.75)</f>
        <v>112.5</v>
      </c>
      <c r="N2240" s="1">
        <f>SUM(Table14[[#This Row],[Price]]*0.85)</f>
        <v>127.5</v>
      </c>
      <c r="O2240" s="1">
        <f>SUM(Table14[[#This Row],[Price]]*0.7)</f>
        <v>105</v>
      </c>
      <c r="P2240" s="1" t="s">
        <v>24</v>
      </c>
      <c r="Q2240" s="1" t="s">
        <v>25</v>
      </c>
    </row>
    <row r="2241" spans="1:17" x14ac:dyDescent="0.35">
      <c r="A2241">
        <v>48929615</v>
      </c>
      <c r="B2241" t="s">
        <v>2932</v>
      </c>
      <c r="C2241" s="11" t="s">
        <v>10423</v>
      </c>
      <c r="D2241">
        <v>30</v>
      </c>
      <c r="F2241" s="7">
        <v>27</v>
      </c>
      <c r="G2241" s="1" t="e">
        <f>MIN(Table14[[#This Row],[Medicare Outpatient Allowable Rate]:[United Healthcare Outpatient Allowable Rate]])</f>
        <v>#N/A</v>
      </c>
      <c r="H2241" s="1" t="e">
        <f>MAX(Table14[[#This Row],[Medicare Outpatient Allowable Rate]:[United Healthcare Outpatient Allowable Rate]])</f>
        <v>#N/A</v>
      </c>
      <c r="I2241" s="1" t="e">
        <v>#N/A</v>
      </c>
      <c r="J2241" s="1">
        <f>SUM(Table14[[#This Row],[Price]]*0.85)</f>
        <v>25.5</v>
      </c>
      <c r="K2241" s="1">
        <f>SUM(Table14[[#This Row],[Price]]*0.82)</f>
        <v>24.599999999999998</v>
      </c>
      <c r="L2241" s="1">
        <f>SUM(Table14[[#This Row],[Price]]*0.85)</f>
        <v>25.5</v>
      </c>
      <c r="M2241" s="1">
        <f>SUM(Table14[[#This Row],[Price]]*0.75)</f>
        <v>22.5</v>
      </c>
      <c r="N2241" s="1">
        <f>SUM(Table14[[#This Row],[Price]]*0.85)</f>
        <v>25.5</v>
      </c>
      <c r="O2241" s="1">
        <f>SUM(Table14[[#This Row],[Price]]*0.7)</f>
        <v>21</v>
      </c>
      <c r="P2241" s="1" t="s">
        <v>24</v>
      </c>
      <c r="Q2241" s="1" t="s">
        <v>25</v>
      </c>
    </row>
    <row r="2242" spans="1:17" x14ac:dyDescent="0.35">
      <c r="A2242">
        <v>48929595</v>
      </c>
      <c r="B2242" t="s">
        <v>2933</v>
      </c>
      <c r="C2242" s="11" t="s">
        <v>10424</v>
      </c>
      <c r="D2242">
        <v>40</v>
      </c>
      <c r="F2242" s="7">
        <v>36</v>
      </c>
      <c r="G2242" s="1" t="e">
        <f>MIN(Table14[[#This Row],[Medicare Outpatient Allowable Rate]:[United Healthcare Outpatient Allowable Rate]])</f>
        <v>#N/A</v>
      </c>
      <c r="H2242" s="1" t="e">
        <f>MAX(Table14[[#This Row],[Medicare Outpatient Allowable Rate]:[United Healthcare Outpatient Allowable Rate]])</f>
        <v>#N/A</v>
      </c>
      <c r="I2242" s="1" t="e">
        <v>#N/A</v>
      </c>
      <c r="J2242" s="1">
        <f>SUM(Table14[[#This Row],[Price]]*0.85)</f>
        <v>34</v>
      </c>
      <c r="K2242" s="1">
        <f>SUM(Table14[[#This Row],[Price]]*0.82)</f>
        <v>32.799999999999997</v>
      </c>
      <c r="L2242" s="1">
        <f>SUM(Table14[[#This Row],[Price]]*0.85)</f>
        <v>34</v>
      </c>
      <c r="M2242" s="1">
        <f>SUM(Table14[[#This Row],[Price]]*0.75)</f>
        <v>30</v>
      </c>
      <c r="N2242" s="1">
        <f>SUM(Table14[[#This Row],[Price]]*0.85)</f>
        <v>34</v>
      </c>
      <c r="O2242" s="1">
        <f>SUM(Table14[[#This Row],[Price]]*0.7)</f>
        <v>28</v>
      </c>
      <c r="P2242" s="1" t="s">
        <v>24</v>
      </c>
      <c r="Q2242" s="1" t="s">
        <v>25</v>
      </c>
    </row>
    <row r="2243" spans="1:17" x14ac:dyDescent="0.35">
      <c r="A2243">
        <v>48929618</v>
      </c>
      <c r="B2243" t="s">
        <v>2934</v>
      </c>
      <c r="C2243" s="11" t="s">
        <v>10424</v>
      </c>
      <c r="D2243">
        <v>60</v>
      </c>
      <c r="F2243" s="7">
        <v>54</v>
      </c>
      <c r="G2243" s="1" t="e">
        <f>MIN(Table14[[#This Row],[Medicare Outpatient Allowable Rate]:[United Healthcare Outpatient Allowable Rate]])</f>
        <v>#N/A</v>
      </c>
      <c r="H2243" s="1" t="e">
        <f>MAX(Table14[[#This Row],[Medicare Outpatient Allowable Rate]:[United Healthcare Outpatient Allowable Rate]])</f>
        <v>#N/A</v>
      </c>
      <c r="I2243" s="1" t="e">
        <v>#N/A</v>
      </c>
      <c r="J2243" s="1">
        <f>SUM(Table14[[#This Row],[Price]]*0.85)</f>
        <v>51</v>
      </c>
      <c r="K2243" s="1">
        <f>SUM(Table14[[#This Row],[Price]]*0.82)</f>
        <v>49.199999999999996</v>
      </c>
      <c r="L2243" s="1">
        <f>SUM(Table14[[#This Row],[Price]]*0.85)</f>
        <v>51</v>
      </c>
      <c r="M2243" s="1">
        <f>SUM(Table14[[#This Row],[Price]]*0.75)</f>
        <v>45</v>
      </c>
      <c r="N2243" s="1">
        <f>SUM(Table14[[#This Row],[Price]]*0.85)</f>
        <v>51</v>
      </c>
      <c r="O2243" s="1">
        <f>SUM(Table14[[#This Row],[Price]]*0.7)</f>
        <v>42</v>
      </c>
      <c r="P2243" s="1" t="s">
        <v>24</v>
      </c>
      <c r="Q2243" s="1" t="s">
        <v>25</v>
      </c>
    </row>
    <row r="2244" spans="1:17" x14ac:dyDescent="0.35">
      <c r="A2244">
        <v>48929605</v>
      </c>
      <c r="B2244" t="s">
        <v>2935</v>
      </c>
      <c r="C2244" s="11" t="s">
        <v>10424</v>
      </c>
      <c r="D2244">
        <v>50</v>
      </c>
      <c r="F2244" s="7">
        <v>45</v>
      </c>
      <c r="G2244" s="1" t="e">
        <f>MIN(Table14[[#This Row],[Medicare Outpatient Allowable Rate]:[United Healthcare Outpatient Allowable Rate]])</f>
        <v>#N/A</v>
      </c>
      <c r="H2244" s="1" t="e">
        <f>MAX(Table14[[#This Row],[Medicare Outpatient Allowable Rate]:[United Healthcare Outpatient Allowable Rate]])</f>
        <v>#N/A</v>
      </c>
      <c r="I2244" s="1" t="e">
        <v>#N/A</v>
      </c>
      <c r="J2244" s="1">
        <f>SUM(Table14[[#This Row],[Price]]*0.85)</f>
        <v>42.5</v>
      </c>
      <c r="K2244" s="1">
        <f>SUM(Table14[[#This Row],[Price]]*0.82)</f>
        <v>41</v>
      </c>
      <c r="L2244" s="1">
        <f>SUM(Table14[[#This Row],[Price]]*0.85)</f>
        <v>42.5</v>
      </c>
      <c r="M2244" s="1">
        <f>SUM(Table14[[#This Row],[Price]]*0.75)</f>
        <v>37.5</v>
      </c>
      <c r="N2244" s="1">
        <f>SUM(Table14[[#This Row],[Price]]*0.85)</f>
        <v>42.5</v>
      </c>
      <c r="O2244" s="1">
        <f>SUM(Table14[[#This Row],[Price]]*0.7)</f>
        <v>35</v>
      </c>
      <c r="P2244" s="1" t="s">
        <v>24</v>
      </c>
      <c r="Q2244" s="1" t="s">
        <v>25</v>
      </c>
    </row>
    <row r="2245" spans="1:17" x14ac:dyDescent="0.35">
      <c r="A2245">
        <v>48929620</v>
      </c>
      <c r="B2245" t="s">
        <v>2936</v>
      </c>
      <c r="C2245" s="11" t="s">
        <v>10424</v>
      </c>
      <c r="D2245">
        <v>50</v>
      </c>
      <c r="F2245" s="7">
        <v>45</v>
      </c>
      <c r="G2245" s="1" t="e">
        <f>MIN(Table14[[#This Row],[Medicare Outpatient Allowable Rate]:[United Healthcare Outpatient Allowable Rate]])</f>
        <v>#N/A</v>
      </c>
      <c r="H2245" s="1" t="e">
        <f>MAX(Table14[[#This Row],[Medicare Outpatient Allowable Rate]:[United Healthcare Outpatient Allowable Rate]])</f>
        <v>#N/A</v>
      </c>
      <c r="I2245" s="1" t="e">
        <v>#N/A</v>
      </c>
      <c r="J2245" s="1">
        <f>SUM(Table14[[#This Row],[Price]]*0.85)</f>
        <v>42.5</v>
      </c>
      <c r="K2245" s="1">
        <f>SUM(Table14[[#This Row],[Price]]*0.82)</f>
        <v>41</v>
      </c>
      <c r="L2245" s="1">
        <f>SUM(Table14[[#This Row],[Price]]*0.85)</f>
        <v>42.5</v>
      </c>
      <c r="M2245" s="1">
        <f>SUM(Table14[[#This Row],[Price]]*0.75)</f>
        <v>37.5</v>
      </c>
      <c r="N2245" s="1">
        <f>SUM(Table14[[#This Row],[Price]]*0.85)</f>
        <v>42.5</v>
      </c>
      <c r="O2245" s="1">
        <f>SUM(Table14[[#This Row],[Price]]*0.7)</f>
        <v>35</v>
      </c>
      <c r="P2245" s="1" t="s">
        <v>24</v>
      </c>
      <c r="Q2245" s="1" t="s">
        <v>25</v>
      </c>
    </row>
    <row r="2246" spans="1:17" x14ac:dyDescent="0.35">
      <c r="A2246">
        <v>48929592</v>
      </c>
      <c r="B2246" t="s">
        <v>2937</v>
      </c>
      <c r="C2246" s="11" t="s">
        <v>10424</v>
      </c>
      <c r="D2246">
        <v>50</v>
      </c>
      <c r="F2246" s="7">
        <v>45</v>
      </c>
      <c r="G2246" s="1" t="e">
        <f>MIN(Table14[[#This Row],[Medicare Outpatient Allowable Rate]:[United Healthcare Outpatient Allowable Rate]])</f>
        <v>#N/A</v>
      </c>
      <c r="H2246" s="1" t="e">
        <f>MAX(Table14[[#This Row],[Medicare Outpatient Allowable Rate]:[United Healthcare Outpatient Allowable Rate]])</f>
        <v>#N/A</v>
      </c>
      <c r="I2246" s="1" t="e">
        <v>#N/A</v>
      </c>
      <c r="J2246" s="1">
        <f>SUM(Table14[[#This Row],[Price]]*0.85)</f>
        <v>42.5</v>
      </c>
      <c r="K2246" s="1">
        <f>SUM(Table14[[#This Row],[Price]]*0.82)</f>
        <v>41</v>
      </c>
      <c r="L2246" s="1">
        <f>SUM(Table14[[#This Row],[Price]]*0.85)</f>
        <v>42.5</v>
      </c>
      <c r="M2246" s="1">
        <f>SUM(Table14[[#This Row],[Price]]*0.75)</f>
        <v>37.5</v>
      </c>
      <c r="N2246" s="1">
        <f>SUM(Table14[[#This Row],[Price]]*0.85)</f>
        <v>42.5</v>
      </c>
      <c r="O2246" s="1">
        <f>SUM(Table14[[#This Row],[Price]]*0.7)</f>
        <v>35</v>
      </c>
      <c r="P2246" s="1" t="s">
        <v>24</v>
      </c>
      <c r="Q2246" s="1" t="s">
        <v>25</v>
      </c>
    </row>
    <row r="2247" spans="1:17" x14ac:dyDescent="0.35">
      <c r="A2247">
        <v>48929591</v>
      </c>
      <c r="B2247" t="s">
        <v>2938</v>
      </c>
      <c r="C2247" s="11" t="s">
        <v>10424</v>
      </c>
      <c r="D2247">
        <v>50</v>
      </c>
      <c r="F2247" s="7">
        <v>45</v>
      </c>
      <c r="G2247" s="1" t="e">
        <f>MIN(Table14[[#This Row],[Medicare Outpatient Allowable Rate]:[United Healthcare Outpatient Allowable Rate]])</f>
        <v>#N/A</v>
      </c>
      <c r="H2247" s="1" t="e">
        <f>MAX(Table14[[#This Row],[Medicare Outpatient Allowable Rate]:[United Healthcare Outpatient Allowable Rate]])</f>
        <v>#N/A</v>
      </c>
      <c r="I2247" s="1" t="e">
        <v>#N/A</v>
      </c>
      <c r="J2247" s="1">
        <f>SUM(Table14[[#This Row],[Price]]*0.85)</f>
        <v>42.5</v>
      </c>
      <c r="K2247" s="1">
        <f>SUM(Table14[[#This Row],[Price]]*0.82)</f>
        <v>41</v>
      </c>
      <c r="L2247" s="1">
        <f>SUM(Table14[[#This Row],[Price]]*0.85)</f>
        <v>42.5</v>
      </c>
      <c r="M2247" s="1">
        <f>SUM(Table14[[#This Row],[Price]]*0.75)</f>
        <v>37.5</v>
      </c>
      <c r="N2247" s="1">
        <f>SUM(Table14[[#This Row],[Price]]*0.85)</f>
        <v>42.5</v>
      </c>
      <c r="O2247" s="1">
        <f>SUM(Table14[[#This Row],[Price]]*0.7)</f>
        <v>35</v>
      </c>
      <c r="P2247" s="1" t="s">
        <v>24</v>
      </c>
      <c r="Q2247" s="1" t="s">
        <v>25</v>
      </c>
    </row>
    <row r="2248" spans="1:17" x14ac:dyDescent="0.35">
      <c r="A2248">
        <v>48929610</v>
      </c>
      <c r="B2248" t="s">
        <v>2939</v>
      </c>
      <c r="C2248" s="11" t="s">
        <v>10424</v>
      </c>
      <c r="D2248">
        <v>30</v>
      </c>
      <c r="F2248" s="7">
        <v>27</v>
      </c>
      <c r="G2248" s="1" t="e">
        <f>MIN(Table14[[#This Row],[Medicare Outpatient Allowable Rate]:[United Healthcare Outpatient Allowable Rate]])</f>
        <v>#N/A</v>
      </c>
      <c r="H2248" s="1" t="e">
        <f>MAX(Table14[[#This Row],[Medicare Outpatient Allowable Rate]:[United Healthcare Outpatient Allowable Rate]])</f>
        <v>#N/A</v>
      </c>
      <c r="I2248" s="1" t="e">
        <v>#N/A</v>
      </c>
      <c r="J2248" s="1">
        <f>SUM(Table14[[#This Row],[Price]]*0.85)</f>
        <v>25.5</v>
      </c>
      <c r="K2248" s="1">
        <f>SUM(Table14[[#This Row],[Price]]*0.82)</f>
        <v>24.599999999999998</v>
      </c>
      <c r="L2248" s="1">
        <f>SUM(Table14[[#This Row],[Price]]*0.85)</f>
        <v>25.5</v>
      </c>
      <c r="M2248" s="1">
        <f>SUM(Table14[[#This Row],[Price]]*0.75)</f>
        <v>22.5</v>
      </c>
      <c r="N2248" s="1">
        <f>SUM(Table14[[#This Row],[Price]]*0.85)</f>
        <v>25.5</v>
      </c>
      <c r="O2248" s="1">
        <f>SUM(Table14[[#This Row],[Price]]*0.7)</f>
        <v>21</v>
      </c>
      <c r="P2248" s="1" t="s">
        <v>24</v>
      </c>
      <c r="Q2248" s="1" t="s">
        <v>25</v>
      </c>
    </row>
    <row r="2249" spans="1:17" x14ac:dyDescent="0.35">
      <c r="A2249">
        <v>48929606</v>
      </c>
      <c r="B2249" t="s">
        <v>2940</v>
      </c>
      <c r="C2249" s="11" t="s">
        <v>10424</v>
      </c>
      <c r="D2249">
        <v>30</v>
      </c>
      <c r="F2249" s="7">
        <v>27</v>
      </c>
      <c r="G2249" s="1" t="e">
        <f>MIN(Table14[[#This Row],[Medicare Outpatient Allowable Rate]:[United Healthcare Outpatient Allowable Rate]])</f>
        <v>#N/A</v>
      </c>
      <c r="H2249" s="1" t="e">
        <f>MAX(Table14[[#This Row],[Medicare Outpatient Allowable Rate]:[United Healthcare Outpatient Allowable Rate]])</f>
        <v>#N/A</v>
      </c>
      <c r="I2249" s="1" t="e">
        <v>#N/A</v>
      </c>
      <c r="J2249" s="1">
        <f>SUM(Table14[[#This Row],[Price]]*0.85)</f>
        <v>25.5</v>
      </c>
      <c r="K2249" s="1">
        <f>SUM(Table14[[#This Row],[Price]]*0.82)</f>
        <v>24.599999999999998</v>
      </c>
      <c r="L2249" s="1">
        <f>SUM(Table14[[#This Row],[Price]]*0.85)</f>
        <v>25.5</v>
      </c>
      <c r="M2249" s="1">
        <f>SUM(Table14[[#This Row],[Price]]*0.75)</f>
        <v>22.5</v>
      </c>
      <c r="N2249" s="1">
        <f>SUM(Table14[[#This Row],[Price]]*0.85)</f>
        <v>25.5</v>
      </c>
      <c r="O2249" s="1">
        <f>SUM(Table14[[#This Row],[Price]]*0.7)</f>
        <v>21</v>
      </c>
      <c r="P2249" s="1" t="s">
        <v>24</v>
      </c>
      <c r="Q2249" s="1" t="s">
        <v>25</v>
      </c>
    </row>
    <row r="2250" spans="1:17" x14ac:dyDescent="0.35">
      <c r="A2250">
        <v>48929613</v>
      </c>
      <c r="B2250" t="s">
        <v>2941</v>
      </c>
      <c r="C2250" s="11" t="s">
        <v>10424</v>
      </c>
      <c r="D2250">
        <v>50</v>
      </c>
      <c r="F2250" s="7">
        <v>45</v>
      </c>
      <c r="G2250" s="1" t="e">
        <f>MIN(Table14[[#This Row],[Medicare Outpatient Allowable Rate]:[United Healthcare Outpatient Allowable Rate]])</f>
        <v>#N/A</v>
      </c>
      <c r="H2250" s="1" t="e">
        <f>MAX(Table14[[#This Row],[Medicare Outpatient Allowable Rate]:[United Healthcare Outpatient Allowable Rate]])</f>
        <v>#N/A</v>
      </c>
      <c r="I2250" s="1" t="e">
        <v>#N/A</v>
      </c>
      <c r="J2250" s="1">
        <f>SUM(Table14[[#This Row],[Price]]*0.85)</f>
        <v>42.5</v>
      </c>
      <c r="K2250" s="1">
        <f>SUM(Table14[[#This Row],[Price]]*0.82)</f>
        <v>41</v>
      </c>
      <c r="L2250" s="1">
        <f>SUM(Table14[[#This Row],[Price]]*0.85)</f>
        <v>42.5</v>
      </c>
      <c r="M2250" s="1">
        <f>SUM(Table14[[#This Row],[Price]]*0.75)</f>
        <v>37.5</v>
      </c>
      <c r="N2250" s="1">
        <f>SUM(Table14[[#This Row],[Price]]*0.85)</f>
        <v>42.5</v>
      </c>
      <c r="O2250" s="1">
        <f>SUM(Table14[[#This Row],[Price]]*0.7)</f>
        <v>35</v>
      </c>
      <c r="P2250" s="1" t="s">
        <v>24</v>
      </c>
      <c r="Q2250" s="1" t="s">
        <v>25</v>
      </c>
    </row>
    <row r="2251" spans="1:17" x14ac:dyDescent="0.35">
      <c r="A2251">
        <v>50622166</v>
      </c>
      <c r="B2251" t="s">
        <v>2942</v>
      </c>
      <c r="F2251" s="7">
        <v>0</v>
      </c>
      <c r="G2251" s="1" t="e">
        <f>MIN(Table14[[#This Row],[Medicare Outpatient Allowable Rate]:[United Healthcare Outpatient Allowable Rate]])</f>
        <v>#N/A</v>
      </c>
      <c r="H2251" s="1" t="e">
        <f>MAX(Table14[[#This Row],[Medicare Outpatient Allowable Rate]:[United Healthcare Outpatient Allowable Rate]])</f>
        <v>#N/A</v>
      </c>
      <c r="I2251" s="1" t="e">
        <v>#N/A</v>
      </c>
      <c r="J2251" s="1">
        <f>SUM(Table14[[#This Row],[Price]]*0.85)</f>
        <v>0</v>
      </c>
      <c r="K2251" s="1">
        <f>SUM(Table14[[#This Row],[Price]]*0.82)</f>
        <v>0</v>
      </c>
      <c r="L2251" s="1">
        <f>SUM(Table14[[#This Row],[Price]]*0.85)</f>
        <v>0</v>
      </c>
      <c r="M2251" s="1">
        <f>SUM(Table14[[#This Row],[Price]]*0.75)</f>
        <v>0</v>
      </c>
      <c r="N2251" s="1">
        <f>SUM(Table14[[#This Row],[Price]]*0.85)</f>
        <v>0</v>
      </c>
      <c r="O2251" s="1">
        <f>SUM(Table14[[#This Row],[Price]]*0.7)</f>
        <v>0</v>
      </c>
      <c r="P2251" s="1" t="s">
        <v>24</v>
      </c>
      <c r="Q2251" s="1" t="s">
        <v>25</v>
      </c>
    </row>
    <row r="2252" spans="1:17" x14ac:dyDescent="0.35">
      <c r="A2252">
        <v>50603969</v>
      </c>
      <c r="B2252" t="s">
        <v>2943</v>
      </c>
      <c r="F2252" s="7">
        <v>0</v>
      </c>
      <c r="G2252" s="1" t="e">
        <f>MIN(Table14[[#This Row],[Medicare Outpatient Allowable Rate]:[United Healthcare Outpatient Allowable Rate]])</f>
        <v>#N/A</v>
      </c>
      <c r="H2252" s="1" t="e">
        <f>MAX(Table14[[#This Row],[Medicare Outpatient Allowable Rate]:[United Healthcare Outpatient Allowable Rate]])</f>
        <v>#N/A</v>
      </c>
      <c r="I2252" s="1" t="e">
        <v>#N/A</v>
      </c>
      <c r="J2252" s="1">
        <f>SUM(Table14[[#This Row],[Price]]*0.85)</f>
        <v>0</v>
      </c>
      <c r="K2252" s="1">
        <f>SUM(Table14[[#This Row],[Price]]*0.82)</f>
        <v>0</v>
      </c>
      <c r="L2252" s="1">
        <f>SUM(Table14[[#This Row],[Price]]*0.85)</f>
        <v>0</v>
      </c>
      <c r="M2252" s="1">
        <f>SUM(Table14[[#This Row],[Price]]*0.75)</f>
        <v>0</v>
      </c>
      <c r="N2252" s="1">
        <f>SUM(Table14[[#This Row],[Price]]*0.85)</f>
        <v>0</v>
      </c>
      <c r="O2252" s="1">
        <f>SUM(Table14[[#This Row],[Price]]*0.7)</f>
        <v>0</v>
      </c>
      <c r="P2252" s="1" t="s">
        <v>24</v>
      </c>
      <c r="Q2252" s="1" t="s">
        <v>25</v>
      </c>
    </row>
    <row r="2253" spans="1:17" x14ac:dyDescent="0.35">
      <c r="A2253">
        <v>50622167</v>
      </c>
      <c r="B2253" t="s">
        <v>2944</v>
      </c>
      <c r="F2253" s="7">
        <v>0</v>
      </c>
      <c r="G2253" s="1" t="e">
        <f>MIN(Table14[[#This Row],[Medicare Outpatient Allowable Rate]:[United Healthcare Outpatient Allowable Rate]])</f>
        <v>#N/A</v>
      </c>
      <c r="H2253" s="1" t="e">
        <f>MAX(Table14[[#This Row],[Medicare Outpatient Allowable Rate]:[United Healthcare Outpatient Allowable Rate]])</f>
        <v>#N/A</v>
      </c>
      <c r="I2253" s="1" t="e">
        <v>#N/A</v>
      </c>
      <c r="J2253" s="1">
        <f>SUM(Table14[[#This Row],[Price]]*0.85)</f>
        <v>0</v>
      </c>
      <c r="K2253" s="1">
        <f>SUM(Table14[[#This Row],[Price]]*0.82)</f>
        <v>0</v>
      </c>
      <c r="L2253" s="1">
        <f>SUM(Table14[[#This Row],[Price]]*0.85)</f>
        <v>0</v>
      </c>
      <c r="M2253" s="1">
        <f>SUM(Table14[[#This Row],[Price]]*0.75)</f>
        <v>0</v>
      </c>
      <c r="N2253" s="1">
        <f>SUM(Table14[[#This Row],[Price]]*0.85)</f>
        <v>0</v>
      </c>
      <c r="O2253" s="1">
        <f>SUM(Table14[[#This Row],[Price]]*0.7)</f>
        <v>0</v>
      </c>
      <c r="P2253" s="1" t="s">
        <v>24</v>
      </c>
      <c r="Q2253" s="1" t="s">
        <v>25</v>
      </c>
    </row>
    <row r="2254" spans="1:17" x14ac:dyDescent="0.35">
      <c r="A2254">
        <v>50603970</v>
      </c>
      <c r="B2254" t="s">
        <v>2945</v>
      </c>
      <c r="F2254" s="7">
        <v>0</v>
      </c>
      <c r="G2254" s="1" t="e">
        <f>MIN(Table14[[#This Row],[Medicare Outpatient Allowable Rate]:[United Healthcare Outpatient Allowable Rate]])</f>
        <v>#N/A</v>
      </c>
      <c r="H2254" s="1" t="e">
        <f>MAX(Table14[[#This Row],[Medicare Outpatient Allowable Rate]:[United Healthcare Outpatient Allowable Rate]])</f>
        <v>#N/A</v>
      </c>
      <c r="I2254" s="1" t="e">
        <v>#N/A</v>
      </c>
      <c r="J2254" s="1">
        <f>SUM(Table14[[#This Row],[Price]]*0.85)</f>
        <v>0</v>
      </c>
      <c r="K2254" s="1">
        <f>SUM(Table14[[#This Row],[Price]]*0.82)</f>
        <v>0</v>
      </c>
      <c r="L2254" s="1">
        <f>SUM(Table14[[#This Row],[Price]]*0.85)</f>
        <v>0</v>
      </c>
      <c r="M2254" s="1">
        <f>SUM(Table14[[#This Row],[Price]]*0.75)</f>
        <v>0</v>
      </c>
      <c r="N2254" s="1">
        <f>SUM(Table14[[#This Row],[Price]]*0.85)</f>
        <v>0</v>
      </c>
      <c r="O2254" s="1">
        <f>SUM(Table14[[#This Row],[Price]]*0.7)</f>
        <v>0</v>
      </c>
      <c r="P2254" s="1" t="s">
        <v>24</v>
      </c>
      <c r="Q2254" s="1" t="s">
        <v>25</v>
      </c>
    </row>
    <row r="2255" spans="1:17" x14ac:dyDescent="0.35">
      <c r="A2255">
        <v>50622164</v>
      </c>
      <c r="B2255" t="s">
        <v>2946</v>
      </c>
      <c r="F2255" s="7">
        <v>0</v>
      </c>
      <c r="G2255" s="1" t="e">
        <f>MIN(Table14[[#This Row],[Medicare Outpatient Allowable Rate]:[United Healthcare Outpatient Allowable Rate]])</f>
        <v>#N/A</v>
      </c>
      <c r="H2255" s="1" t="e">
        <f>MAX(Table14[[#This Row],[Medicare Outpatient Allowable Rate]:[United Healthcare Outpatient Allowable Rate]])</f>
        <v>#N/A</v>
      </c>
      <c r="I2255" s="1" t="e">
        <v>#N/A</v>
      </c>
      <c r="J2255" s="1">
        <f>SUM(Table14[[#This Row],[Price]]*0.85)</f>
        <v>0</v>
      </c>
      <c r="K2255" s="1">
        <f>SUM(Table14[[#This Row],[Price]]*0.82)</f>
        <v>0</v>
      </c>
      <c r="L2255" s="1">
        <f>SUM(Table14[[#This Row],[Price]]*0.85)</f>
        <v>0</v>
      </c>
      <c r="M2255" s="1">
        <f>SUM(Table14[[#This Row],[Price]]*0.75)</f>
        <v>0</v>
      </c>
      <c r="N2255" s="1">
        <f>SUM(Table14[[#This Row],[Price]]*0.85)</f>
        <v>0</v>
      </c>
      <c r="O2255" s="1">
        <f>SUM(Table14[[#This Row],[Price]]*0.7)</f>
        <v>0</v>
      </c>
      <c r="P2255" s="1" t="s">
        <v>24</v>
      </c>
      <c r="Q2255" s="1" t="s">
        <v>25</v>
      </c>
    </row>
    <row r="2256" spans="1:17" x14ac:dyDescent="0.35">
      <c r="A2256">
        <v>50611656</v>
      </c>
      <c r="B2256" t="s">
        <v>2947</v>
      </c>
      <c r="F2256" s="7">
        <v>0</v>
      </c>
      <c r="G2256" s="1" t="e">
        <f>MIN(Table14[[#This Row],[Medicare Outpatient Allowable Rate]:[United Healthcare Outpatient Allowable Rate]])</f>
        <v>#N/A</v>
      </c>
      <c r="H2256" s="1" t="e">
        <f>MAX(Table14[[#This Row],[Medicare Outpatient Allowable Rate]:[United Healthcare Outpatient Allowable Rate]])</f>
        <v>#N/A</v>
      </c>
      <c r="I2256" s="1" t="e">
        <v>#N/A</v>
      </c>
      <c r="J2256" s="1">
        <f>SUM(Table14[[#This Row],[Price]]*0.85)</f>
        <v>0</v>
      </c>
      <c r="K2256" s="1">
        <f>SUM(Table14[[#This Row],[Price]]*0.82)</f>
        <v>0</v>
      </c>
      <c r="L2256" s="1">
        <f>SUM(Table14[[#This Row],[Price]]*0.85)</f>
        <v>0</v>
      </c>
      <c r="M2256" s="1">
        <f>SUM(Table14[[#This Row],[Price]]*0.75)</f>
        <v>0</v>
      </c>
      <c r="N2256" s="1">
        <f>SUM(Table14[[#This Row],[Price]]*0.85)</f>
        <v>0</v>
      </c>
      <c r="O2256" s="1">
        <f>SUM(Table14[[#This Row],[Price]]*0.7)</f>
        <v>0</v>
      </c>
      <c r="P2256" s="1" t="s">
        <v>24</v>
      </c>
      <c r="Q2256" s="1" t="s">
        <v>25</v>
      </c>
    </row>
    <row r="2257" spans="1:17" x14ac:dyDescent="0.35">
      <c r="A2257">
        <v>50611666</v>
      </c>
      <c r="B2257" t="s">
        <v>2947</v>
      </c>
      <c r="F2257" s="7">
        <v>0</v>
      </c>
      <c r="G2257" s="1" t="e">
        <f>MIN(Table14[[#This Row],[Medicare Outpatient Allowable Rate]:[United Healthcare Outpatient Allowable Rate]])</f>
        <v>#N/A</v>
      </c>
      <c r="H2257" s="1" t="e">
        <f>MAX(Table14[[#This Row],[Medicare Outpatient Allowable Rate]:[United Healthcare Outpatient Allowable Rate]])</f>
        <v>#N/A</v>
      </c>
      <c r="I2257" s="1" t="e">
        <v>#N/A</v>
      </c>
      <c r="J2257" s="1">
        <f>SUM(Table14[[#This Row],[Price]]*0.85)</f>
        <v>0</v>
      </c>
      <c r="K2257" s="1">
        <f>SUM(Table14[[#This Row],[Price]]*0.82)</f>
        <v>0</v>
      </c>
      <c r="L2257" s="1">
        <f>SUM(Table14[[#This Row],[Price]]*0.85)</f>
        <v>0</v>
      </c>
      <c r="M2257" s="1">
        <f>SUM(Table14[[#This Row],[Price]]*0.75)</f>
        <v>0</v>
      </c>
      <c r="N2257" s="1">
        <f>SUM(Table14[[#This Row],[Price]]*0.85)</f>
        <v>0</v>
      </c>
      <c r="O2257" s="1">
        <f>SUM(Table14[[#This Row],[Price]]*0.7)</f>
        <v>0</v>
      </c>
      <c r="P2257" s="1" t="s">
        <v>24</v>
      </c>
      <c r="Q2257" s="1" t="s">
        <v>25</v>
      </c>
    </row>
    <row r="2258" spans="1:17" x14ac:dyDescent="0.35">
      <c r="A2258">
        <v>50622165</v>
      </c>
      <c r="B2258" t="s">
        <v>2948</v>
      </c>
      <c r="F2258" s="7">
        <v>0</v>
      </c>
      <c r="G2258" s="1" t="e">
        <f>MIN(Table14[[#This Row],[Medicare Outpatient Allowable Rate]:[United Healthcare Outpatient Allowable Rate]])</f>
        <v>#N/A</v>
      </c>
      <c r="H2258" s="1" t="e">
        <f>MAX(Table14[[#This Row],[Medicare Outpatient Allowable Rate]:[United Healthcare Outpatient Allowable Rate]])</f>
        <v>#N/A</v>
      </c>
      <c r="I2258" s="1" t="e">
        <v>#N/A</v>
      </c>
      <c r="J2258" s="1">
        <f>SUM(Table14[[#This Row],[Price]]*0.85)</f>
        <v>0</v>
      </c>
      <c r="K2258" s="1">
        <f>SUM(Table14[[#This Row],[Price]]*0.82)</f>
        <v>0</v>
      </c>
      <c r="L2258" s="1">
        <f>SUM(Table14[[#This Row],[Price]]*0.85)</f>
        <v>0</v>
      </c>
      <c r="M2258" s="1">
        <f>SUM(Table14[[#This Row],[Price]]*0.75)</f>
        <v>0</v>
      </c>
      <c r="N2258" s="1">
        <f>SUM(Table14[[#This Row],[Price]]*0.85)</f>
        <v>0</v>
      </c>
      <c r="O2258" s="1">
        <f>SUM(Table14[[#This Row],[Price]]*0.7)</f>
        <v>0</v>
      </c>
      <c r="P2258" s="1" t="s">
        <v>24</v>
      </c>
      <c r="Q2258" s="1" t="s">
        <v>25</v>
      </c>
    </row>
    <row r="2259" spans="1:17" x14ac:dyDescent="0.35">
      <c r="A2259">
        <v>50611657</v>
      </c>
      <c r="B2259" t="s">
        <v>2949</v>
      </c>
      <c r="F2259" s="7">
        <v>0</v>
      </c>
      <c r="G2259" s="1" t="e">
        <f>MIN(Table14[[#This Row],[Medicare Outpatient Allowable Rate]:[United Healthcare Outpatient Allowable Rate]])</f>
        <v>#N/A</v>
      </c>
      <c r="H2259" s="1" t="e">
        <f>MAX(Table14[[#This Row],[Medicare Outpatient Allowable Rate]:[United Healthcare Outpatient Allowable Rate]])</f>
        <v>#N/A</v>
      </c>
      <c r="I2259" s="1" t="e">
        <v>#N/A</v>
      </c>
      <c r="J2259" s="1">
        <f>SUM(Table14[[#This Row],[Price]]*0.85)</f>
        <v>0</v>
      </c>
      <c r="K2259" s="1">
        <f>SUM(Table14[[#This Row],[Price]]*0.82)</f>
        <v>0</v>
      </c>
      <c r="L2259" s="1">
        <f>SUM(Table14[[#This Row],[Price]]*0.85)</f>
        <v>0</v>
      </c>
      <c r="M2259" s="1">
        <f>SUM(Table14[[#This Row],[Price]]*0.75)</f>
        <v>0</v>
      </c>
      <c r="N2259" s="1">
        <f>SUM(Table14[[#This Row],[Price]]*0.85)</f>
        <v>0</v>
      </c>
      <c r="O2259" s="1">
        <f>SUM(Table14[[#This Row],[Price]]*0.7)</f>
        <v>0</v>
      </c>
      <c r="P2259" s="1" t="s">
        <v>24</v>
      </c>
      <c r="Q2259" s="1" t="s">
        <v>25</v>
      </c>
    </row>
    <row r="2260" spans="1:17" x14ac:dyDescent="0.35">
      <c r="A2260">
        <v>50622168</v>
      </c>
      <c r="B2260" t="s">
        <v>2950</v>
      </c>
      <c r="F2260" s="7">
        <v>0</v>
      </c>
      <c r="G2260" s="1" t="e">
        <f>MIN(Table14[[#This Row],[Medicare Outpatient Allowable Rate]:[United Healthcare Outpatient Allowable Rate]])</f>
        <v>#N/A</v>
      </c>
      <c r="H2260" s="1" t="e">
        <f>MAX(Table14[[#This Row],[Medicare Outpatient Allowable Rate]:[United Healthcare Outpatient Allowable Rate]])</f>
        <v>#N/A</v>
      </c>
      <c r="I2260" s="1" t="e">
        <v>#N/A</v>
      </c>
      <c r="J2260" s="1">
        <f>SUM(Table14[[#This Row],[Price]]*0.85)</f>
        <v>0</v>
      </c>
      <c r="K2260" s="1">
        <f>SUM(Table14[[#This Row],[Price]]*0.82)</f>
        <v>0</v>
      </c>
      <c r="L2260" s="1">
        <f>SUM(Table14[[#This Row],[Price]]*0.85)</f>
        <v>0</v>
      </c>
      <c r="M2260" s="1">
        <f>SUM(Table14[[#This Row],[Price]]*0.75)</f>
        <v>0</v>
      </c>
      <c r="N2260" s="1">
        <f>SUM(Table14[[#This Row],[Price]]*0.85)</f>
        <v>0</v>
      </c>
      <c r="O2260" s="1">
        <f>SUM(Table14[[#This Row],[Price]]*0.7)</f>
        <v>0</v>
      </c>
      <c r="P2260" s="1" t="s">
        <v>24</v>
      </c>
      <c r="Q2260" s="1" t="s">
        <v>25</v>
      </c>
    </row>
    <row r="2261" spans="1:17" x14ac:dyDescent="0.35">
      <c r="A2261">
        <v>50622169</v>
      </c>
      <c r="B2261" t="s">
        <v>2951</v>
      </c>
      <c r="F2261" s="7">
        <v>0</v>
      </c>
      <c r="G2261" s="1" t="e">
        <f>MIN(Table14[[#This Row],[Medicare Outpatient Allowable Rate]:[United Healthcare Outpatient Allowable Rate]])</f>
        <v>#N/A</v>
      </c>
      <c r="H2261" s="1" t="e">
        <f>MAX(Table14[[#This Row],[Medicare Outpatient Allowable Rate]:[United Healthcare Outpatient Allowable Rate]])</f>
        <v>#N/A</v>
      </c>
      <c r="I2261" s="1" t="e">
        <v>#N/A</v>
      </c>
      <c r="J2261" s="1">
        <f>SUM(Table14[[#This Row],[Price]]*0.85)</f>
        <v>0</v>
      </c>
      <c r="K2261" s="1">
        <f>SUM(Table14[[#This Row],[Price]]*0.82)</f>
        <v>0</v>
      </c>
      <c r="L2261" s="1">
        <f>SUM(Table14[[#This Row],[Price]]*0.85)</f>
        <v>0</v>
      </c>
      <c r="M2261" s="1">
        <f>SUM(Table14[[#This Row],[Price]]*0.75)</f>
        <v>0</v>
      </c>
      <c r="N2261" s="1">
        <f>SUM(Table14[[#This Row],[Price]]*0.85)</f>
        <v>0</v>
      </c>
      <c r="O2261" s="1">
        <f>SUM(Table14[[#This Row],[Price]]*0.7)</f>
        <v>0</v>
      </c>
      <c r="P2261" s="1" t="s">
        <v>24</v>
      </c>
      <c r="Q2261" s="1" t="s">
        <v>25</v>
      </c>
    </row>
    <row r="2262" spans="1:17" x14ac:dyDescent="0.35">
      <c r="A2262">
        <v>50659703</v>
      </c>
      <c r="B2262" t="s">
        <v>2952</v>
      </c>
      <c r="F2262" s="7">
        <v>0</v>
      </c>
      <c r="G2262" s="1" t="e">
        <f>MIN(Table14[[#This Row],[Medicare Outpatient Allowable Rate]:[United Healthcare Outpatient Allowable Rate]])</f>
        <v>#N/A</v>
      </c>
      <c r="H2262" s="1" t="e">
        <f>MAX(Table14[[#This Row],[Medicare Outpatient Allowable Rate]:[United Healthcare Outpatient Allowable Rate]])</f>
        <v>#N/A</v>
      </c>
      <c r="I2262" s="1" t="e">
        <v>#N/A</v>
      </c>
      <c r="J2262" s="1">
        <f>SUM(Table14[[#This Row],[Price]]*0.85)</f>
        <v>0</v>
      </c>
      <c r="K2262" s="1">
        <f>SUM(Table14[[#This Row],[Price]]*0.82)</f>
        <v>0</v>
      </c>
      <c r="L2262" s="1">
        <f>SUM(Table14[[#This Row],[Price]]*0.85)</f>
        <v>0</v>
      </c>
      <c r="M2262" s="1">
        <f>SUM(Table14[[#This Row],[Price]]*0.75)</f>
        <v>0</v>
      </c>
      <c r="N2262" s="1">
        <f>SUM(Table14[[#This Row],[Price]]*0.85)</f>
        <v>0</v>
      </c>
      <c r="O2262" s="1">
        <f>SUM(Table14[[#This Row],[Price]]*0.7)</f>
        <v>0</v>
      </c>
      <c r="P2262" s="1" t="s">
        <v>24</v>
      </c>
      <c r="Q2262" s="1" t="s">
        <v>25</v>
      </c>
    </row>
    <row r="2263" spans="1:17" x14ac:dyDescent="0.35">
      <c r="A2263">
        <v>50810361</v>
      </c>
      <c r="B2263" t="s">
        <v>2953</v>
      </c>
      <c r="F2263" s="7">
        <v>0</v>
      </c>
      <c r="G2263" s="1" t="e">
        <f>MIN(Table14[[#This Row],[Medicare Outpatient Allowable Rate]:[United Healthcare Outpatient Allowable Rate]])</f>
        <v>#N/A</v>
      </c>
      <c r="H2263" s="1" t="e">
        <f>MAX(Table14[[#This Row],[Medicare Outpatient Allowable Rate]:[United Healthcare Outpatient Allowable Rate]])</f>
        <v>#N/A</v>
      </c>
      <c r="I2263" s="1" t="e">
        <v>#N/A</v>
      </c>
      <c r="J2263" s="1">
        <f>SUM(Table14[[#This Row],[Price]]*0.85)</f>
        <v>0</v>
      </c>
      <c r="K2263" s="1">
        <f>SUM(Table14[[#This Row],[Price]]*0.82)</f>
        <v>0</v>
      </c>
      <c r="L2263" s="1">
        <f>SUM(Table14[[#This Row],[Price]]*0.85)</f>
        <v>0</v>
      </c>
      <c r="M2263" s="1">
        <f>SUM(Table14[[#This Row],[Price]]*0.75)</f>
        <v>0</v>
      </c>
      <c r="N2263" s="1">
        <f>SUM(Table14[[#This Row],[Price]]*0.85)</f>
        <v>0</v>
      </c>
      <c r="O2263" s="1">
        <f>SUM(Table14[[#This Row],[Price]]*0.7)</f>
        <v>0</v>
      </c>
      <c r="P2263" s="1" t="s">
        <v>24</v>
      </c>
      <c r="Q2263" s="1" t="s">
        <v>25</v>
      </c>
    </row>
    <row r="2264" spans="1:17" x14ac:dyDescent="0.35">
      <c r="A2264">
        <v>50968321</v>
      </c>
      <c r="B2264" t="s">
        <v>2954</v>
      </c>
      <c r="F2264" s="7">
        <v>0</v>
      </c>
      <c r="G2264" s="1" t="e">
        <f>MIN(Table14[[#This Row],[Medicare Outpatient Allowable Rate]:[United Healthcare Outpatient Allowable Rate]])</f>
        <v>#N/A</v>
      </c>
      <c r="H2264" s="1" t="e">
        <f>MAX(Table14[[#This Row],[Medicare Outpatient Allowable Rate]:[United Healthcare Outpatient Allowable Rate]])</f>
        <v>#N/A</v>
      </c>
      <c r="I2264" s="1" t="e">
        <v>#N/A</v>
      </c>
      <c r="J2264" s="1">
        <f>SUM(Table14[[#This Row],[Price]]*0.85)</f>
        <v>0</v>
      </c>
      <c r="K2264" s="1">
        <f>SUM(Table14[[#This Row],[Price]]*0.82)</f>
        <v>0</v>
      </c>
      <c r="L2264" s="1">
        <f>SUM(Table14[[#This Row],[Price]]*0.85)</f>
        <v>0</v>
      </c>
      <c r="M2264" s="1">
        <f>SUM(Table14[[#This Row],[Price]]*0.75)</f>
        <v>0</v>
      </c>
      <c r="N2264" s="1">
        <f>SUM(Table14[[#This Row],[Price]]*0.85)</f>
        <v>0</v>
      </c>
      <c r="O2264" s="1">
        <f>SUM(Table14[[#This Row],[Price]]*0.7)</f>
        <v>0</v>
      </c>
      <c r="P2264" s="1" t="s">
        <v>24</v>
      </c>
      <c r="Q2264" s="1" t="s">
        <v>25</v>
      </c>
    </row>
    <row r="2265" spans="1:17" x14ac:dyDescent="0.35">
      <c r="A2265">
        <v>49581523</v>
      </c>
      <c r="B2265" t="s">
        <v>2955</v>
      </c>
      <c r="C2265" s="11" t="s">
        <v>10416</v>
      </c>
      <c r="D2265">
        <v>1534.5</v>
      </c>
      <c r="E2265">
        <v>10060</v>
      </c>
      <c r="F2265" s="7">
        <v>1381.05</v>
      </c>
      <c r="G2265" s="1">
        <f>MIN(Table14[[#This Row],[Medicare Outpatient Allowable Rate]:[United Healthcare Outpatient Allowable Rate]])</f>
        <v>198.7</v>
      </c>
      <c r="H2265" s="1">
        <f>MAX(Table14[[#This Row],[Medicare Outpatient Allowable Rate]:[United Healthcare Outpatient Allowable Rate]])</f>
        <v>1304.325</v>
      </c>
      <c r="I2265" s="1">
        <v>198.7</v>
      </c>
      <c r="J2265" s="1">
        <f>SUM(Table14[[#This Row],[Price]]*0.85)</f>
        <v>1304.325</v>
      </c>
      <c r="K2265" s="1">
        <f>SUM(Table14[[#This Row],[Price]]*0.82)</f>
        <v>1258.29</v>
      </c>
      <c r="L2265" s="1">
        <f>SUM(Table14[[#This Row],[Price]]*0.85)</f>
        <v>1304.325</v>
      </c>
      <c r="M2265" s="1">
        <f>SUM(Table14[[#This Row],[Price]]*0.75)</f>
        <v>1150.875</v>
      </c>
      <c r="N2265" s="1">
        <f>SUM(Table14[[#This Row],[Price]]*0.85)</f>
        <v>1304.325</v>
      </c>
      <c r="O2265" s="1">
        <f>SUM(Table14[[#This Row],[Price]]*0.7)</f>
        <v>1074.1499999999999</v>
      </c>
      <c r="P2265" s="1" t="s">
        <v>24</v>
      </c>
      <c r="Q2265" s="1" t="s">
        <v>25</v>
      </c>
    </row>
    <row r="2266" spans="1:17" x14ac:dyDescent="0.35">
      <c r="A2266">
        <v>49581524</v>
      </c>
      <c r="B2266" t="s">
        <v>2956</v>
      </c>
      <c r="E2266">
        <v>10060</v>
      </c>
      <c r="F2266" s="7">
        <v>0</v>
      </c>
      <c r="G2266" s="1">
        <f>MIN(Table14[[#This Row],[Medicare Outpatient Allowable Rate]:[United Healthcare Outpatient Allowable Rate]])</f>
        <v>0</v>
      </c>
      <c r="H2266" s="1">
        <f>MAX(Table14[[#This Row],[Medicare Outpatient Allowable Rate]:[United Healthcare Outpatient Allowable Rate]])</f>
        <v>198.7</v>
      </c>
      <c r="I2266" s="1">
        <v>198.7</v>
      </c>
      <c r="J2266" s="1">
        <f>SUM(Table14[[#This Row],[Price]]*0.85)</f>
        <v>0</v>
      </c>
      <c r="K2266" s="1">
        <f>SUM(Table14[[#This Row],[Price]]*0.82)</f>
        <v>0</v>
      </c>
      <c r="L2266" s="1">
        <f>SUM(Table14[[#This Row],[Price]]*0.85)</f>
        <v>0</v>
      </c>
      <c r="M2266" s="1">
        <f>SUM(Table14[[#This Row],[Price]]*0.75)</f>
        <v>0</v>
      </c>
      <c r="N2266" s="1">
        <f>SUM(Table14[[#This Row],[Price]]*0.85)</f>
        <v>0</v>
      </c>
      <c r="O2266" s="1">
        <f>SUM(Table14[[#This Row],[Price]]*0.7)</f>
        <v>0</v>
      </c>
      <c r="P2266" s="1" t="s">
        <v>24</v>
      </c>
      <c r="Q2266" s="1" t="s">
        <v>25</v>
      </c>
    </row>
    <row r="2267" spans="1:17" x14ac:dyDescent="0.35">
      <c r="A2267">
        <v>50720701</v>
      </c>
      <c r="B2267" t="s">
        <v>2957</v>
      </c>
      <c r="C2267" s="11" t="s">
        <v>10412</v>
      </c>
      <c r="D2267">
        <v>1555</v>
      </c>
      <c r="E2267">
        <v>10080</v>
      </c>
      <c r="F2267" s="7">
        <v>1399.5</v>
      </c>
      <c r="G2267" s="1">
        <f>MIN(Table14[[#This Row],[Medicare Outpatient Allowable Rate]:[United Healthcare Outpatient Allowable Rate]])</f>
        <v>703.59</v>
      </c>
      <c r="H2267" s="1">
        <f>MAX(Table14[[#This Row],[Medicare Outpatient Allowable Rate]:[United Healthcare Outpatient Allowable Rate]])</f>
        <v>1321.75</v>
      </c>
      <c r="I2267" s="1">
        <v>703.59</v>
      </c>
      <c r="J2267" s="1">
        <f>SUM(Table14[[#This Row],[Price]]*0.85)</f>
        <v>1321.75</v>
      </c>
      <c r="K2267" s="1">
        <f>SUM(Table14[[#This Row],[Price]]*0.82)</f>
        <v>1275.0999999999999</v>
      </c>
      <c r="L2267" s="1">
        <f>SUM(Table14[[#This Row],[Price]]*0.85)</f>
        <v>1321.75</v>
      </c>
      <c r="M2267" s="1">
        <f>SUM(Table14[[#This Row],[Price]]*0.75)</f>
        <v>1166.25</v>
      </c>
      <c r="N2267" s="1">
        <f>SUM(Table14[[#This Row],[Price]]*0.85)</f>
        <v>1321.75</v>
      </c>
      <c r="O2267" s="1">
        <f>SUM(Table14[[#This Row],[Price]]*0.7)</f>
        <v>1088.5</v>
      </c>
      <c r="P2267" s="1" t="s">
        <v>24</v>
      </c>
      <c r="Q2267" s="1" t="s">
        <v>25</v>
      </c>
    </row>
    <row r="2268" spans="1:17" x14ac:dyDescent="0.35">
      <c r="A2268">
        <v>50704399</v>
      </c>
      <c r="B2268" t="s">
        <v>2958</v>
      </c>
      <c r="C2268" s="11" t="s">
        <v>10416</v>
      </c>
      <c r="D2268">
        <v>1451.3</v>
      </c>
      <c r="E2268">
        <v>10120</v>
      </c>
      <c r="F2268" s="7">
        <v>1306.17</v>
      </c>
      <c r="G2268" s="1">
        <f>MIN(Table14[[#This Row],[Medicare Outpatient Allowable Rate]:[United Healthcare Outpatient Allowable Rate]])</f>
        <v>399.53</v>
      </c>
      <c r="H2268" s="1">
        <f>MAX(Table14[[#This Row],[Medicare Outpatient Allowable Rate]:[United Healthcare Outpatient Allowable Rate]])</f>
        <v>1233.605</v>
      </c>
      <c r="I2268" s="1">
        <v>399.53</v>
      </c>
      <c r="J2268" s="1">
        <f>SUM(Table14[[#This Row],[Price]]*0.85)</f>
        <v>1233.605</v>
      </c>
      <c r="K2268" s="1">
        <f>SUM(Table14[[#This Row],[Price]]*0.82)</f>
        <v>1190.0659999999998</v>
      </c>
      <c r="L2268" s="1">
        <f>SUM(Table14[[#This Row],[Price]]*0.85)</f>
        <v>1233.605</v>
      </c>
      <c r="M2268" s="1">
        <f>SUM(Table14[[#This Row],[Price]]*0.75)</f>
        <v>1088.4749999999999</v>
      </c>
      <c r="N2268" s="1">
        <f>SUM(Table14[[#This Row],[Price]]*0.85)</f>
        <v>1233.605</v>
      </c>
      <c r="O2268" s="1">
        <f>SUM(Table14[[#This Row],[Price]]*0.7)</f>
        <v>1015.9099999999999</v>
      </c>
      <c r="P2268" s="1" t="s">
        <v>24</v>
      </c>
      <c r="Q2268" s="1" t="s">
        <v>25</v>
      </c>
    </row>
    <row r="2269" spans="1:17" x14ac:dyDescent="0.35">
      <c r="A2269">
        <v>50655247</v>
      </c>
      <c r="B2269" t="s">
        <v>2959</v>
      </c>
      <c r="C2269" s="11" t="s">
        <v>10412</v>
      </c>
      <c r="D2269">
        <v>853.03</v>
      </c>
      <c r="E2269">
        <v>11042</v>
      </c>
      <c r="F2269" s="7">
        <v>767.72699999999998</v>
      </c>
      <c r="G2269" s="1">
        <f>MIN(Table14[[#This Row],[Medicare Outpatient Allowable Rate]:[United Healthcare Outpatient Allowable Rate]])</f>
        <v>399.53</v>
      </c>
      <c r="H2269" s="1">
        <f>MAX(Table14[[#This Row],[Medicare Outpatient Allowable Rate]:[United Healthcare Outpatient Allowable Rate]])</f>
        <v>725.07549999999992</v>
      </c>
      <c r="I2269" s="1">
        <v>399.53</v>
      </c>
      <c r="J2269" s="1">
        <f>SUM(Table14[[#This Row],[Price]]*0.85)</f>
        <v>725.07549999999992</v>
      </c>
      <c r="K2269" s="1">
        <f>SUM(Table14[[#This Row],[Price]]*0.82)</f>
        <v>699.48459999999989</v>
      </c>
      <c r="L2269" s="1">
        <f>SUM(Table14[[#This Row],[Price]]*0.85)</f>
        <v>725.07549999999992</v>
      </c>
      <c r="M2269" s="1">
        <f>SUM(Table14[[#This Row],[Price]]*0.75)</f>
        <v>639.77250000000004</v>
      </c>
      <c r="N2269" s="1">
        <f>SUM(Table14[[#This Row],[Price]]*0.85)</f>
        <v>725.07549999999992</v>
      </c>
      <c r="O2269" s="1">
        <f>SUM(Table14[[#This Row],[Price]]*0.7)</f>
        <v>597.12099999999998</v>
      </c>
      <c r="P2269" s="1" t="s">
        <v>24</v>
      </c>
      <c r="Q2269" s="1" t="s">
        <v>25</v>
      </c>
    </row>
    <row r="2270" spans="1:17" x14ac:dyDescent="0.35">
      <c r="A2270">
        <v>50396721</v>
      </c>
      <c r="B2270" t="s">
        <v>2960</v>
      </c>
      <c r="C2270" s="11" t="s">
        <v>10416</v>
      </c>
      <c r="D2270">
        <v>853.03</v>
      </c>
      <c r="E2270">
        <v>11042</v>
      </c>
      <c r="F2270" s="7">
        <v>767.72699999999998</v>
      </c>
      <c r="G2270" s="1">
        <f>MIN(Table14[[#This Row],[Medicare Outpatient Allowable Rate]:[United Healthcare Outpatient Allowable Rate]])</f>
        <v>399.53</v>
      </c>
      <c r="H2270" s="1">
        <f>MAX(Table14[[#This Row],[Medicare Outpatient Allowable Rate]:[United Healthcare Outpatient Allowable Rate]])</f>
        <v>725.07549999999992</v>
      </c>
      <c r="I2270" s="1">
        <v>399.53</v>
      </c>
      <c r="J2270" s="1">
        <f>SUM(Table14[[#This Row],[Price]]*0.85)</f>
        <v>725.07549999999992</v>
      </c>
      <c r="K2270" s="1">
        <f>SUM(Table14[[#This Row],[Price]]*0.82)</f>
        <v>699.48459999999989</v>
      </c>
      <c r="L2270" s="1">
        <f>SUM(Table14[[#This Row],[Price]]*0.85)</f>
        <v>725.07549999999992</v>
      </c>
      <c r="M2270" s="1">
        <f>SUM(Table14[[#This Row],[Price]]*0.75)</f>
        <v>639.77250000000004</v>
      </c>
      <c r="N2270" s="1">
        <f>SUM(Table14[[#This Row],[Price]]*0.85)</f>
        <v>725.07549999999992</v>
      </c>
      <c r="O2270" s="1">
        <f>SUM(Table14[[#This Row],[Price]]*0.7)</f>
        <v>597.12099999999998</v>
      </c>
      <c r="P2270" s="1" t="s">
        <v>24</v>
      </c>
      <c r="Q2270" s="1" t="s">
        <v>25</v>
      </c>
    </row>
    <row r="2271" spans="1:17" x14ac:dyDescent="0.35">
      <c r="A2271">
        <v>50655249</v>
      </c>
      <c r="B2271" t="s">
        <v>2961</v>
      </c>
      <c r="C2271" s="11" t="s">
        <v>10412</v>
      </c>
      <c r="D2271">
        <v>1243</v>
      </c>
      <c r="E2271">
        <v>11043</v>
      </c>
      <c r="F2271" s="7">
        <v>1118.7</v>
      </c>
      <c r="G2271" s="1">
        <f>MIN(Table14[[#This Row],[Medicare Outpatient Allowable Rate]:[United Healthcare Outpatient Allowable Rate]])</f>
        <v>612.13</v>
      </c>
      <c r="H2271" s="1">
        <f>MAX(Table14[[#This Row],[Medicare Outpatient Allowable Rate]:[United Healthcare Outpatient Allowable Rate]])</f>
        <v>1056.55</v>
      </c>
      <c r="I2271" s="1">
        <v>612.13</v>
      </c>
      <c r="J2271" s="1">
        <f>SUM(Table14[[#This Row],[Price]]*0.85)</f>
        <v>1056.55</v>
      </c>
      <c r="K2271" s="1">
        <f>SUM(Table14[[#This Row],[Price]]*0.82)</f>
        <v>1019.26</v>
      </c>
      <c r="L2271" s="1">
        <f>SUM(Table14[[#This Row],[Price]]*0.85)</f>
        <v>1056.55</v>
      </c>
      <c r="M2271" s="1">
        <f>SUM(Table14[[#This Row],[Price]]*0.75)</f>
        <v>932.25</v>
      </c>
      <c r="N2271" s="1">
        <f>SUM(Table14[[#This Row],[Price]]*0.85)</f>
        <v>1056.55</v>
      </c>
      <c r="O2271" s="1">
        <f>SUM(Table14[[#This Row],[Price]]*0.7)</f>
        <v>870.09999999999991</v>
      </c>
      <c r="P2271" s="1" t="s">
        <v>24</v>
      </c>
      <c r="Q2271" s="1" t="s">
        <v>25</v>
      </c>
    </row>
    <row r="2272" spans="1:17" x14ac:dyDescent="0.35">
      <c r="A2272">
        <v>50655248</v>
      </c>
      <c r="B2272" t="s">
        <v>2962</v>
      </c>
      <c r="C2272" s="11" t="s">
        <v>10412</v>
      </c>
      <c r="D2272">
        <v>399</v>
      </c>
      <c r="E2272">
        <v>11045</v>
      </c>
      <c r="F2272" s="7">
        <v>359.1</v>
      </c>
      <c r="G2272" s="1">
        <f>MIN(Table14[[#This Row],[Medicare Outpatient Allowable Rate]:[United Healthcare Outpatient Allowable Rate]])</f>
        <v>0</v>
      </c>
      <c r="H2272" s="1">
        <f>MAX(Table14[[#This Row],[Medicare Outpatient Allowable Rate]:[United Healthcare Outpatient Allowable Rate]])</f>
        <v>339.15</v>
      </c>
      <c r="I2272" s="1">
        <v>0</v>
      </c>
      <c r="J2272" s="1">
        <f>SUM(Table14[[#This Row],[Price]]*0.85)</f>
        <v>339.15</v>
      </c>
      <c r="K2272" s="1">
        <f>SUM(Table14[[#This Row],[Price]]*0.82)</f>
        <v>327.18</v>
      </c>
      <c r="L2272" s="1">
        <f>SUM(Table14[[#This Row],[Price]]*0.85)</f>
        <v>339.15</v>
      </c>
      <c r="M2272" s="1">
        <f>SUM(Table14[[#This Row],[Price]]*0.75)</f>
        <v>299.25</v>
      </c>
      <c r="N2272" s="1">
        <f>SUM(Table14[[#This Row],[Price]]*0.85)</f>
        <v>339.15</v>
      </c>
      <c r="O2272" s="1">
        <f>SUM(Table14[[#This Row],[Price]]*0.7)</f>
        <v>279.29999999999995</v>
      </c>
      <c r="P2272" s="1" t="s">
        <v>24</v>
      </c>
      <c r="Q2272" s="1" t="s">
        <v>25</v>
      </c>
    </row>
    <row r="2273" spans="1:17" x14ac:dyDescent="0.35">
      <c r="A2273">
        <v>50396722</v>
      </c>
      <c r="B2273" t="s">
        <v>2963</v>
      </c>
      <c r="C2273" s="11" t="s">
        <v>10416</v>
      </c>
      <c r="D2273">
        <v>399</v>
      </c>
      <c r="E2273">
        <v>11045</v>
      </c>
      <c r="F2273" s="7">
        <v>359.1</v>
      </c>
      <c r="G2273" s="1">
        <f>MIN(Table14[[#This Row],[Medicare Outpatient Allowable Rate]:[United Healthcare Outpatient Allowable Rate]])</f>
        <v>0</v>
      </c>
      <c r="H2273" s="1">
        <f>MAX(Table14[[#This Row],[Medicare Outpatient Allowable Rate]:[United Healthcare Outpatient Allowable Rate]])</f>
        <v>339.15</v>
      </c>
      <c r="I2273" s="1">
        <v>0</v>
      </c>
      <c r="J2273" s="1">
        <f>SUM(Table14[[#This Row],[Price]]*0.85)</f>
        <v>339.15</v>
      </c>
      <c r="K2273" s="1">
        <f>SUM(Table14[[#This Row],[Price]]*0.82)</f>
        <v>327.18</v>
      </c>
      <c r="L2273" s="1">
        <f>SUM(Table14[[#This Row],[Price]]*0.85)</f>
        <v>339.15</v>
      </c>
      <c r="M2273" s="1">
        <f>SUM(Table14[[#This Row],[Price]]*0.75)</f>
        <v>299.25</v>
      </c>
      <c r="N2273" s="1">
        <f>SUM(Table14[[#This Row],[Price]]*0.85)</f>
        <v>339.15</v>
      </c>
      <c r="O2273" s="1">
        <f>SUM(Table14[[#This Row],[Price]]*0.7)</f>
        <v>279.29999999999995</v>
      </c>
      <c r="P2273" s="1" t="s">
        <v>24</v>
      </c>
      <c r="Q2273" s="1" t="s">
        <v>25</v>
      </c>
    </row>
    <row r="2274" spans="1:17" x14ac:dyDescent="0.35">
      <c r="A2274">
        <v>50655250</v>
      </c>
      <c r="B2274" t="s">
        <v>2964</v>
      </c>
      <c r="C2274" s="11" t="s">
        <v>10412</v>
      </c>
      <c r="D2274">
        <v>623</v>
      </c>
      <c r="E2274">
        <v>11046</v>
      </c>
      <c r="F2274" s="7">
        <v>560.70000000000005</v>
      </c>
      <c r="G2274" s="1">
        <f>MIN(Table14[[#This Row],[Medicare Outpatient Allowable Rate]:[United Healthcare Outpatient Allowable Rate]])</f>
        <v>0</v>
      </c>
      <c r="H2274" s="1">
        <f>MAX(Table14[[#This Row],[Medicare Outpatient Allowable Rate]:[United Healthcare Outpatient Allowable Rate]])</f>
        <v>529.54999999999995</v>
      </c>
      <c r="I2274" s="1">
        <v>0</v>
      </c>
      <c r="J2274" s="1">
        <f>SUM(Table14[[#This Row],[Price]]*0.85)</f>
        <v>529.54999999999995</v>
      </c>
      <c r="K2274" s="1">
        <f>SUM(Table14[[#This Row],[Price]]*0.82)</f>
        <v>510.85999999999996</v>
      </c>
      <c r="L2274" s="1">
        <f>SUM(Table14[[#This Row],[Price]]*0.85)</f>
        <v>529.54999999999995</v>
      </c>
      <c r="M2274" s="1">
        <f>SUM(Table14[[#This Row],[Price]]*0.75)</f>
        <v>467.25</v>
      </c>
      <c r="N2274" s="1">
        <f>SUM(Table14[[#This Row],[Price]]*0.85)</f>
        <v>529.54999999999995</v>
      </c>
      <c r="O2274" s="1">
        <f>SUM(Table14[[#This Row],[Price]]*0.7)</f>
        <v>436.09999999999997</v>
      </c>
      <c r="P2274" s="1" t="s">
        <v>24</v>
      </c>
      <c r="Q2274" s="1" t="s">
        <v>25</v>
      </c>
    </row>
    <row r="2275" spans="1:17" x14ac:dyDescent="0.35">
      <c r="A2275">
        <v>50380432</v>
      </c>
      <c r="B2275" t="s">
        <v>2965</v>
      </c>
      <c r="C2275" s="11" t="s">
        <v>10416</v>
      </c>
      <c r="D2275">
        <v>437</v>
      </c>
      <c r="E2275">
        <v>11055</v>
      </c>
      <c r="F2275" s="7">
        <v>393.3</v>
      </c>
      <c r="G2275" s="1">
        <f>MIN(Table14[[#This Row],[Medicare Outpatient Allowable Rate]:[United Healthcare Outpatient Allowable Rate]])</f>
        <v>198.7</v>
      </c>
      <c r="H2275" s="1">
        <f>MAX(Table14[[#This Row],[Medicare Outpatient Allowable Rate]:[United Healthcare Outpatient Allowable Rate]])</f>
        <v>371.45</v>
      </c>
      <c r="I2275" s="1">
        <v>198.7</v>
      </c>
      <c r="J2275" s="1">
        <f>SUM(Table14[[#This Row],[Price]]*0.85)</f>
        <v>371.45</v>
      </c>
      <c r="K2275" s="1">
        <f>SUM(Table14[[#This Row],[Price]]*0.82)</f>
        <v>358.34</v>
      </c>
      <c r="L2275" s="1">
        <f>SUM(Table14[[#This Row],[Price]]*0.85)</f>
        <v>371.45</v>
      </c>
      <c r="M2275" s="1">
        <f>SUM(Table14[[#This Row],[Price]]*0.75)</f>
        <v>327.75</v>
      </c>
      <c r="N2275" s="1">
        <f>SUM(Table14[[#This Row],[Price]]*0.85)</f>
        <v>371.45</v>
      </c>
      <c r="O2275" s="1">
        <f>SUM(Table14[[#This Row],[Price]]*0.7)</f>
        <v>305.89999999999998</v>
      </c>
      <c r="P2275" s="1" t="s">
        <v>24</v>
      </c>
      <c r="Q2275" s="1" t="s">
        <v>25</v>
      </c>
    </row>
    <row r="2276" spans="1:17" x14ac:dyDescent="0.35">
      <c r="A2276">
        <v>50655242</v>
      </c>
      <c r="B2276" t="s">
        <v>2966</v>
      </c>
      <c r="C2276" s="11" t="s">
        <v>10412</v>
      </c>
      <c r="D2276">
        <v>437</v>
      </c>
      <c r="E2276">
        <v>11055</v>
      </c>
      <c r="F2276" s="7">
        <v>393.3</v>
      </c>
      <c r="G2276" s="1">
        <f>MIN(Table14[[#This Row],[Medicare Outpatient Allowable Rate]:[United Healthcare Outpatient Allowable Rate]])</f>
        <v>198.7</v>
      </c>
      <c r="H2276" s="1">
        <f>MAX(Table14[[#This Row],[Medicare Outpatient Allowable Rate]:[United Healthcare Outpatient Allowable Rate]])</f>
        <v>371.45</v>
      </c>
      <c r="I2276" s="1">
        <v>198.7</v>
      </c>
      <c r="J2276" s="1">
        <f>SUM(Table14[[#This Row],[Price]]*0.85)</f>
        <v>371.45</v>
      </c>
      <c r="K2276" s="1">
        <f>SUM(Table14[[#This Row],[Price]]*0.82)</f>
        <v>358.34</v>
      </c>
      <c r="L2276" s="1">
        <f>SUM(Table14[[#This Row],[Price]]*0.85)</f>
        <v>371.45</v>
      </c>
      <c r="M2276" s="1">
        <f>SUM(Table14[[#This Row],[Price]]*0.75)</f>
        <v>327.75</v>
      </c>
      <c r="N2276" s="1">
        <f>SUM(Table14[[#This Row],[Price]]*0.85)</f>
        <v>371.45</v>
      </c>
      <c r="O2276" s="1">
        <f>SUM(Table14[[#This Row],[Price]]*0.7)</f>
        <v>305.89999999999998</v>
      </c>
      <c r="P2276" s="1" t="s">
        <v>24</v>
      </c>
      <c r="Q2276" s="1" t="s">
        <v>25</v>
      </c>
    </row>
    <row r="2277" spans="1:17" x14ac:dyDescent="0.35">
      <c r="A2277">
        <v>50380433</v>
      </c>
      <c r="B2277" t="s">
        <v>2967</v>
      </c>
      <c r="C2277" s="11" t="s">
        <v>10416</v>
      </c>
      <c r="D2277">
        <v>437</v>
      </c>
      <c r="E2277">
        <v>11056</v>
      </c>
      <c r="F2277" s="7">
        <v>393.3</v>
      </c>
      <c r="G2277" s="1">
        <f>MIN(Table14[[#This Row],[Medicare Outpatient Allowable Rate]:[United Healthcare Outpatient Allowable Rate]])</f>
        <v>198.7</v>
      </c>
      <c r="H2277" s="1">
        <f>MAX(Table14[[#This Row],[Medicare Outpatient Allowable Rate]:[United Healthcare Outpatient Allowable Rate]])</f>
        <v>371.45</v>
      </c>
      <c r="I2277" s="1">
        <v>198.7</v>
      </c>
      <c r="J2277" s="1">
        <f>SUM(Table14[[#This Row],[Price]]*0.85)</f>
        <v>371.45</v>
      </c>
      <c r="K2277" s="1">
        <f>SUM(Table14[[#This Row],[Price]]*0.82)</f>
        <v>358.34</v>
      </c>
      <c r="L2277" s="1">
        <f>SUM(Table14[[#This Row],[Price]]*0.85)</f>
        <v>371.45</v>
      </c>
      <c r="M2277" s="1">
        <f>SUM(Table14[[#This Row],[Price]]*0.75)</f>
        <v>327.75</v>
      </c>
      <c r="N2277" s="1">
        <f>SUM(Table14[[#This Row],[Price]]*0.85)</f>
        <v>371.45</v>
      </c>
      <c r="O2277" s="1">
        <f>SUM(Table14[[#This Row],[Price]]*0.7)</f>
        <v>305.89999999999998</v>
      </c>
      <c r="P2277" s="1" t="s">
        <v>24</v>
      </c>
      <c r="Q2277" s="1" t="s">
        <v>25</v>
      </c>
    </row>
    <row r="2278" spans="1:17" x14ac:dyDescent="0.35">
      <c r="A2278">
        <v>50655243</v>
      </c>
      <c r="B2278" t="s">
        <v>2968</v>
      </c>
      <c r="C2278" s="11" t="s">
        <v>10412</v>
      </c>
      <c r="D2278">
        <v>437</v>
      </c>
      <c r="E2278">
        <v>11056</v>
      </c>
      <c r="F2278" s="7">
        <v>393.3</v>
      </c>
      <c r="G2278" s="1">
        <f>MIN(Table14[[#This Row],[Medicare Outpatient Allowable Rate]:[United Healthcare Outpatient Allowable Rate]])</f>
        <v>198.7</v>
      </c>
      <c r="H2278" s="1">
        <f>MAX(Table14[[#This Row],[Medicare Outpatient Allowable Rate]:[United Healthcare Outpatient Allowable Rate]])</f>
        <v>371.45</v>
      </c>
      <c r="I2278" s="1">
        <v>198.7</v>
      </c>
      <c r="J2278" s="1">
        <f>SUM(Table14[[#This Row],[Price]]*0.85)</f>
        <v>371.45</v>
      </c>
      <c r="K2278" s="1">
        <f>SUM(Table14[[#This Row],[Price]]*0.82)</f>
        <v>358.34</v>
      </c>
      <c r="L2278" s="1">
        <f>SUM(Table14[[#This Row],[Price]]*0.85)</f>
        <v>371.45</v>
      </c>
      <c r="M2278" s="1">
        <f>SUM(Table14[[#This Row],[Price]]*0.75)</f>
        <v>327.75</v>
      </c>
      <c r="N2278" s="1">
        <f>SUM(Table14[[#This Row],[Price]]*0.85)</f>
        <v>371.45</v>
      </c>
      <c r="O2278" s="1">
        <f>SUM(Table14[[#This Row],[Price]]*0.7)</f>
        <v>305.89999999999998</v>
      </c>
      <c r="P2278" s="1" t="s">
        <v>24</v>
      </c>
      <c r="Q2278" s="1" t="s">
        <v>25</v>
      </c>
    </row>
    <row r="2279" spans="1:17" x14ac:dyDescent="0.35">
      <c r="A2279">
        <v>50380434</v>
      </c>
      <c r="B2279" t="s">
        <v>2969</v>
      </c>
      <c r="C2279" s="11" t="s">
        <v>10416</v>
      </c>
      <c r="D2279">
        <v>504</v>
      </c>
      <c r="E2279">
        <v>11057</v>
      </c>
      <c r="F2279" s="7">
        <v>453.6</v>
      </c>
      <c r="G2279" s="1">
        <f>MIN(Table14[[#This Row],[Medicare Outpatient Allowable Rate]:[United Healthcare Outpatient Allowable Rate]])</f>
        <v>198.7</v>
      </c>
      <c r="H2279" s="1">
        <f>MAX(Table14[[#This Row],[Medicare Outpatient Allowable Rate]:[United Healthcare Outpatient Allowable Rate]])</f>
        <v>428.4</v>
      </c>
      <c r="I2279" s="1">
        <v>198.7</v>
      </c>
      <c r="J2279" s="1">
        <f>SUM(Table14[[#This Row],[Price]]*0.85)</f>
        <v>428.4</v>
      </c>
      <c r="K2279" s="1">
        <f>SUM(Table14[[#This Row],[Price]]*0.82)</f>
        <v>413.28</v>
      </c>
      <c r="L2279" s="1">
        <f>SUM(Table14[[#This Row],[Price]]*0.85)</f>
        <v>428.4</v>
      </c>
      <c r="M2279" s="1">
        <f>SUM(Table14[[#This Row],[Price]]*0.75)</f>
        <v>378</v>
      </c>
      <c r="N2279" s="1">
        <f>SUM(Table14[[#This Row],[Price]]*0.85)</f>
        <v>428.4</v>
      </c>
      <c r="O2279" s="1">
        <f>SUM(Table14[[#This Row],[Price]]*0.7)</f>
        <v>352.79999999999995</v>
      </c>
      <c r="P2279" s="1" t="s">
        <v>24</v>
      </c>
      <c r="Q2279" s="1" t="s">
        <v>25</v>
      </c>
    </row>
    <row r="2280" spans="1:17" x14ac:dyDescent="0.35">
      <c r="A2280">
        <v>50655244</v>
      </c>
      <c r="B2280" t="s">
        <v>2970</v>
      </c>
      <c r="C2280" s="11" t="s">
        <v>10412</v>
      </c>
      <c r="D2280">
        <v>504</v>
      </c>
      <c r="E2280">
        <v>11057</v>
      </c>
      <c r="F2280" s="7">
        <v>453.6</v>
      </c>
      <c r="G2280" s="1">
        <f>MIN(Table14[[#This Row],[Medicare Outpatient Allowable Rate]:[United Healthcare Outpatient Allowable Rate]])</f>
        <v>198.7</v>
      </c>
      <c r="H2280" s="1">
        <f>MAX(Table14[[#This Row],[Medicare Outpatient Allowable Rate]:[United Healthcare Outpatient Allowable Rate]])</f>
        <v>428.4</v>
      </c>
      <c r="I2280" s="1">
        <v>198.7</v>
      </c>
      <c r="J2280" s="1">
        <f>SUM(Table14[[#This Row],[Price]]*0.85)</f>
        <v>428.4</v>
      </c>
      <c r="K2280" s="1">
        <f>SUM(Table14[[#This Row],[Price]]*0.82)</f>
        <v>413.28</v>
      </c>
      <c r="L2280" s="1">
        <f>SUM(Table14[[#This Row],[Price]]*0.85)</f>
        <v>428.4</v>
      </c>
      <c r="M2280" s="1">
        <f>SUM(Table14[[#This Row],[Price]]*0.75)</f>
        <v>378</v>
      </c>
      <c r="N2280" s="1">
        <f>SUM(Table14[[#This Row],[Price]]*0.85)</f>
        <v>428.4</v>
      </c>
      <c r="O2280" s="1">
        <f>SUM(Table14[[#This Row],[Price]]*0.7)</f>
        <v>352.79999999999995</v>
      </c>
      <c r="P2280" s="1" t="s">
        <v>24</v>
      </c>
      <c r="Q2280" s="1" t="s">
        <v>25</v>
      </c>
    </row>
    <row r="2281" spans="1:17" x14ac:dyDescent="0.35">
      <c r="A2281">
        <v>51019915</v>
      </c>
      <c r="B2281" t="s">
        <v>2971</v>
      </c>
      <c r="C2281" s="11" t="s">
        <v>10416</v>
      </c>
      <c r="D2281">
        <v>1427</v>
      </c>
      <c r="E2281">
        <v>11400</v>
      </c>
      <c r="F2281" s="7">
        <v>1284.3</v>
      </c>
      <c r="G2281" s="1">
        <f>MIN(Table14[[#This Row],[Medicare Outpatient Allowable Rate]:[United Healthcare Outpatient Allowable Rate]])</f>
        <v>703.59</v>
      </c>
      <c r="H2281" s="1">
        <f>MAX(Table14[[#This Row],[Medicare Outpatient Allowable Rate]:[United Healthcare Outpatient Allowable Rate]])</f>
        <v>1212.95</v>
      </c>
      <c r="I2281" s="1">
        <v>703.59</v>
      </c>
      <c r="J2281" s="1">
        <f>SUM(Table14[[#This Row],[Price]]*0.85)</f>
        <v>1212.95</v>
      </c>
      <c r="K2281" s="1">
        <f>SUM(Table14[[#This Row],[Price]]*0.82)</f>
        <v>1170.1399999999999</v>
      </c>
      <c r="L2281" s="1">
        <f>SUM(Table14[[#This Row],[Price]]*0.85)</f>
        <v>1212.95</v>
      </c>
      <c r="M2281" s="1">
        <f>SUM(Table14[[#This Row],[Price]]*0.75)</f>
        <v>1070.25</v>
      </c>
      <c r="N2281" s="1">
        <f>SUM(Table14[[#This Row],[Price]]*0.85)</f>
        <v>1212.95</v>
      </c>
      <c r="O2281" s="1">
        <f>SUM(Table14[[#This Row],[Price]]*0.7)</f>
        <v>998.9</v>
      </c>
      <c r="P2281" s="1" t="s">
        <v>24</v>
      </c>
      <c r="Q2281" s="1" t="s">
        <v>25</v>
      </c>
    </row>
    <row r="2282" spans="1:17" x14ac:dyDescent="0.35">
      <c r="A2282">
        <v>49915475</v>
      </c>
      <c r="B2282" t="s">
        <v>2972</v>
      </c>
      <c r="F2282" s="7">
        <v>0</v>
      </c>
      <c r="G2282" s="1" t="e">
        <f>MIN(Table14[[#This Row],[Medicare Outpatient Allowable Rate]:[United Healthcare Outpatient Allowable Rate]])</f>
        <v>#N/A</v>
      </c>
      <c r="H2282" s="1" t="e">
        <f>MAX(Table14[[#This Row],[Medicare Outpatient Allowable Rate]:[United Healthcare Outpatient Allowable Rate]])</f>
        <v>#N/A</v>
      </c>
      <c r="I2282" s="1" t="e">
        <v>#N/A</v>
      </c>
      <c r="J2282" s="1">
        <f>SUM(Table14[[#This Row],[Price]]*0.85)</f>
        <v>0</v>
      </c>
      <c r="K2282" s="1">
        <f>SUM(Table14[[#This Row],[Price]]*0.82)</f>
        <v>0</v>
      </c>
      <c r="L2282" s="1">
        <f>SUM(Table14[[#This Row],[Price]]*0.85)</f>
        <v>0</v>
      </c>
      <c r="M2282" s="1">
        <f>SUM(Table14[[#This Row],[Price]]*0.75)</f>
        <v>0</v>
      </c>
      <c r="N2282" s="1">
        <f>SUM(Table14[[#This Row],[Price]]*0.85)</f>
        <v>0</v>
      </c>
      <c r="O2282" s="1">
        <f>SUM(Table14[[#This Row],[Price]]*0.7)</f>
        <v>0</v>
      </c>
      <c r="P2282" s="1" t="s">
        <v>24</v>
      </c>
      <c r="Q2282" s="1" t="s">
        <v>25</v>
      </c>
    </row>
    <row r="2283" spans="1:17" x14ac:dyDescent="0.35">
      <c r="A2283">
        <v>51366132</v>
      </c>
      <c r="B2283" t="s">
        <v>2973</v>
      </c>
      <c r="C2283" s="11" t="s">
        <v>10412</v>
      </c>
      <c r="D2283">
        <v>222</v>
      </c>
      <c r="E2283">
        <v>11719</v>
      </c>
      <c r="F2283" s="7">
        <v>199.8</v>
      </c>
      <c r="G2283" s="1">
        <f>MIN(Table14[[#This Row],[Medicare Outpatient Allowable Rate]:[United Healthcare Outpatient Allowable Rate]])</f>
        <v>59.4</v>
      </c>
      <c r="H2283" s="1">
        <f>MAX(Table14[[#This Row],[Medicare Outpatient Allowable Rate]:[United Healthcare Outpatient Allowable Rate]])</f>
        <v>188.7</v>
      </c>
      <c r="I2283" s="1">
        <v>59.4</v>
      </c>
      <c r="J2283" s="1">
        <f>SUM(Table14[[#This Row],[Price]]*0.85)</f>
        <v>188.7</v>
      </c>
      <c r="K2283" s="1">
        <f>SUM(Table14[[#This Row],[Price]]*0.82)</f>
        <v>182.04</v>
      </c>
      <c r="L2283" s="1">
        <f>SUM(Table14[[#This Row],[Price]]*0.85)</f>
        <v>188.7</v>
      </c>
      <c r="M2283" s="1">
        <f>SUM(Table14[[#This Row],[Price]]*0.75)</f>
        <v>166.5</v>
      </c>
      <c r="N2283" s="1">
        <f>SUM(Table14[[#This Row],[Price]]*0.85)</f>
        <v>188.7</v>
      </c>
      <c r="O2283" s="1">
        <f>SUM(Table14[[#This Row],[Price]]*0.7)</f>
        <v>155.39999999999998</v>
      </c>
      <c r="P2283" s="1" t="s">
        <v>24</v>
      </c>
      <c r="Q2283" s="1" t="s">
        <v>25</v>
      </c>
    </row>
    <row r="2284" spans="1:17" x14ac:dyDescent="0.35">
      <c r="A2284">
        <v>49104497</v>
      </c>
      <c r="B2284" t="s">
        <v>2974</v>
      </c>
      <c r="C2284" s="11" t="s">
        <v>10416</v>
      </c>
      <c r="D2284">
        <v>261</v>
      </c>
      <c r="E2284">
        <v>11981</v>
      </c>
      <c r="F2284" s="7">
        <v>234.9</v>
      </c>
      <c r="G2284" s="1">
        <f>MIN(Table14[[#This Row],[Medicare Outpatient Allowable Rate]:[United Healthcare Outpatient Allowable Rate]])</f>
        <v>128.9</v>
      </c>
      <c r="H2284" s="1">
        <f>MAX(Table14[[#This Row],[Medicare Outpatient Allowable Rate]:[United Healthcare Outpatient Allowable Rate]])</f>
        <v>221.85</v>
      </c>
      <c r="I2284" s="1">
        <v>128.9</v>
      </c>
      <c r="J2284" s="1">
        <f>SUM(Table14[[#This Row],[Price]]*0.85)</f>
        <v>221.85</v>
      </c>
      <c r="K2284" s="1">
        <f>SUM(Table14[[#This Row],[Price]]*0.82)</f>
        <v>214.01999999999998</v>
      </c>
      <c r="L2284" s="1">
        <f>SUM(Table14[[#This Row],[Price]]*0.85)</f>
        <v>221.85</v>
      </c>
      <c r="M2284" s="1">
        <f>SUM(Table14[[#This Row],[Price]]*0.75)</f>
        <v>195.75</v>
      </c>
      <c r="N2284" s="1">
        <f>SUM(Table14[[#This Row],[Price]]*0.85)</f>
        <v>221.85</v>
      </c>
      <c r="O2284" s="1">
        <f>SUM(Table14[[#This Row],[Price]]*0.7)</f>
        <v>182.7</v>
      </c>
      <c r="P2284" s="1" t="s">
        <v>24</v>
      </c>
      <c r="Q2284" s="1" t="s">
        <v>25</v>
      </c>
    </row>
    <row r="2285" spans="1:17" x14ac:dyDescent="0.35">
      <c r="A2285">
        <v>50889677</v>
      </c>
      <c r="B2285" t="s">
        <v>2975</v>
      </c>
      <c r="C2285" s="11" t="s">
        <v>10416</v>
      </c>
      <c r="D2285">
        <v>932.36</v>
      </c>
      <c r="E2285">
        <v>12001</v>
      </c>
      <c r="F2285" s="7">
        <v>839.12400000000002</v>
      </c>
      <c r="G2285" s="1">
        <f>MIN(Table14[[#This Row],[Medicare Outpatient Allowable Rate]:[United Healthcare Outpatient Allowable Rate]])</f>
        <v>198.7</v>
      </c>
      <c r="H2285" s="1">
        <f>MAX(Table14[[#This Row],[Medicare Outpatient Allowable Rate]:[United Healthcare Outpatient Allowable Rate]])</f>
        <v>792.50599999999997</v>
      </c>
      <c r="I2285" s="1">
        <v>198.7</v>
      </c>
      <c r="J2285" s="1">
        <f>SUM(Table14[[#This Row],[Price]]*0.85)</f>
        <v>792.50599999999997</v>
      </c>
      <c r="K2285" s="1">
        <f>SUM(Table14[[#This Row],[Price]]*0.82)</f>
        <v>764.53519999999992</v>
      </c>
      <c r="L2285" s="1">
        <f>SUM(Table14[[#This Row],[Price]]*0.85)</f>
        <v>792.50599999999997</v>
      </c>
      <c r="M2285" s="1">
        <f>SUM(Table14[[#This Row],[Price]]*0.75)</f>
        <v>699.27</v>
      </c>
      <c r="N2285" s="1">
        <f>SUM(Table14[[#This Row],[Price]]*0.85)</f>
        <v>792.50599999999997</v>
      </c>
      <c r="O2285" s="1">
        <f>SUM(Table14[[#This Row],[Price]]*0.7)</f>
        <v>652.65199999999993</v>
      </c>
      <c r="P2285" s="1" t="s">
        <v>24</v>
      </c>
      <c r="Q2285" s="1" t="s">
        <v>25</v>
      </c>
    </row>
    <row r="2286" spans="1:17" x14ac:dyDescent="0.35">
      <c r="A2286">
        <v>50655245</v>
      </c>
      <c r="B2286" t="s">
        <v>2976</v>
      </c>
      <c r="C2286" s="11" t="s">
        <v>10412</v>
      </c>
      <c r="D2286">
        <v>997.52</v>
      </c>
      <c r="E2286">
        <v>16020</v>
      </c>
      <c r="F2286" s="7">
        <v>897.76800000000003</v>
      </c>
      <c r="G2286" s="1">
        <f>MIN(Table14[[#This Row],[Medicare Outpatient Allowable Rate]:[United Healthcare Outpatient Allowable Rate]])</f>
        <v>198.7</v>
      </c>
      <c r="H2286" s="1">
        <f>MAX(Table14[[#This Row],[Medicare Outpatient Allowable Rate]:[United Healthcare Outpatient Allowable Rate]])</f>
        <v>847.89199999999994</v>
      </c>
      <c r="I2286" s="1">
        <v>198.7</v>
      </c>
      <c r="J2286" s="1">
        <f>SUM(Table14[[#This Row],[Price]]*0.85)</f>
        <v>847.89199999999994</v>
      </c>
      <c r="K2286" s="1">
        <f>SUM(Table14[[#This Row],[Price]]*0.82)</f>
        <v>817.96639999999991</v>
      </c>
      <c r="L2286" s="1">
        <f>SUM(Table14[[#This Row],[Price]]*0.85)</f>
        <v>847.89199999999994</v>
      </c>
      <c r="M2286" s="1">
        <f>SUM(Table14[[#This Row],[Price]]*0.75)</f>
        <v>748.14</v>
      </c>
      <c r="N2286" s="1">
        <f>SUM(Table14[[#This Row],[Price]]*0.85)</f>
        <v>847.89199999999994</v>
      </c>
      <c r="O2286" s="1">
        <f>SUM(Table14[[#This Row],[Price]]*0.7)</f>
        <v>698.2639999999999</v>
      </c>
      <c r="P2286" s="1" t="s">
        <v>24</v>
      </c>
      <c r="Q2286" s="1" t="s">
        <v>25</v>
      </c>
    </row>
    <row r="2287" spans="1:17" x14ac:dyDescent="0.35">
      <c r="A2287">
        <v>50655246</v>
      </c>
      <c r="B2287" t="s">
        <v>2977</v>
      </c>
      <c r="C2287" s="11" t="s">
        <v>10412</v>
      </c>
      <c r="D2287">
        <v>902.52</v>
      </c>
      <c r="E2287">
        <v>16025</v>
      </c>
      <c r="F2287" s="7">
        <v>812.26800000000003</v>
      </c>
      <c r="G2287" s="1">
        <f>MIN(Table14[[#This Row],[Medicare Outpatient Allowable Rate]:[United Healthcare Outpatient Allowable Rate]])</f>
        <v>198.7</v>
      </c>
      <c r="H2287" s="1">
        <f>MAX(Table14[[#This Row],[Medicare Outpatient Allowable Rate]:[United Healthcare Outpatient Allowable Rate]])</f>
        <v>767.14199999999994</v>
      </c>
      <c r="I2287" s="1">
        <v>198.7</v>
      </c>
      <c r="J2287" s="1">
        <f>SUM(Table14[[#This Row],[Price]]*0.85)</f>
        <v>767.14199999999994</v>
      </c>
      <c r="K2287" s="1">
        <f>SUM(Table14[[#This Row],[Price]]*0.82)</f>
        <v>740.06639999999993</v>
      </c>
      <c r="L2287" s="1">
        <f>SUM(Table14[[#This Row],[Price]]*0.85)</f>
        <v>767.14199999999994</v>
      </c>
      <c r="M2287" s="1">
        <f>SUM(Table14[[#This Row],[Price]]*0.75)</f>
        <v>676.89</v>
      </c>
      <c r="N2287" s="1">
        <f>SUM(Table14[[#This Row],[Price]]*0.85)</f>
        <v>767.14199999999994</v>
      </c>
      <c r="O2287" s="1">
        <f>SUM(Table14[[#This Row],[Price]]*0.7)</f>
        <v>631.7639999999999</v>
      </c>
      <c r="P2287" s="1" t="s">
        <v>24</v>
      </c>
      <c r="Q2287" s="1" t="s">
        <v>25</v>
      </c>
    </row>
    <row r="2288" spans="1:17" x14ac:dyDescent="0.35">
      <c r="A2288">
        <v>50380431</v>
      </c>
      <c r="B2288" t="s">
        <v>2978</v>
      </c>
      <c r="C2288" s="11" t="s">
        <v>10416</v>
      </c>
      <c r="D2288">
        <v>335</v>
      </c>
      <c r="E2288">
        <v>17250</v>
      </c>
      <c r="F2288" s="7">
        <v>301.5</v>
      </c>
      <c r="G2288" s="1">
        <f>MIN(Table14[[#This Row],[Medicare Outpatient Allowable Rate]:[United Healthcare Outpatient Allowable Rate]])</f>
        <v>198.7</v>
      </c>
      <c r="H2288" s="1">
        <f>MAX(Table14[[#This Row],[Medicare Outpatient Allowable Rate]:[United Healthcare Outpatient Allowable Rate]])</f>
        <v>284.75</v>
      </c>
      <c r="I2288" s="1">
        <v>198.7</v>
      </c>
      <c r="J2288" s="1">
        <f>SUM(Table14[[#This Row],[Price]]*0.85)</f>
        <v>284.75</v>
      </c>
      <c r="K2288" s="1">
        <f>SUM(Table14[[#This Row],[Price]]*0.82)</f>
        <v>274.7</v>
      </c>
      <c r="L2288" s="1">
        <f>SUM(Table14[[#This Row],[Price]]*0.85)</f>
        <v>284.75</v>
      </c>
      <c r="M2288" s="1">
        <f>SUM(Table14[[#This Row],[Price]]*0.75)</f>
        <v>251.25</v>
      </c>
      <c r="N2288" s="1">
        <f>SUM(Table14[[#This Row],[Price]]*0.85)</f>
        <v>284.75</v>
      </c>
      <c r="O2288" s="1">
        <f>SUM(Table14[[#This Row],[Price]]*0.7)</f>
        <v>234.49999999999997</v>
      </c>
      <c r="P2288" s="1" t="s">
        <v>24</v>
      </c>
      <c r="Q2288" s="1" t="s">
        <v>25</v>
      </c>
    </row>
    <row r="2289" spans="1:17" x14ac:dyDescent="0.35">
      <c r="A2289">
        <v>50655241</v>
      </c>
      <c r="B2289" t="s">
        <v>2979</v>
      </c>
      <c r="C2289" s="11" t="s">
        <v>10412</v>
      </c>
      <c r="D2289">
        <v>335</v>
      </c>
      <c r="E2289">
        <v>17250</v>
      </c>
      <c r="F2289" s="7">
        <v>301.5</v>
      </c>
      <c r="G2289" s="1">
        <f>MIN(Table14[[#This Row],[Medicare Outpatient Allowable Rate]:[United Healthcare Outpatient Allowable Rate]])</f>
        <v>198.7</v>
      </c>
      <c r="H2289" s="1">
        <f>MAX(Table14[[#This Row],[Medicare Outpatient Allowable Rate]:[United Healthcare Outpatient Allowable Rate]])</f>
        <v>284.75</v>
      </c>
      <c r="I2289" s="1">
        <v>198.7</v>
      </c>
      <c r="J2289" s="1">
        <f>SUM(Table14[[#This Row],[Price]]*0.85)</f>
        <v>284.75</v>
      </c>
      <c r="K2289" s="1">
        <f>SUM(Table14[[#This Row],[Price]]*0.82)</f>
        <v>274.7</v>
      </c>
      <c r="L2289" s="1">
        <f>SUM(Table14[[#This Row],[Price]]*0.85)</f>
        <v>284.75</v>
      </c>
      <c r="M2289" s="1">
        <f>SUM(Table14[[#This Row],[Price]]*0.75)</f>
        <v>251.25</v>
      </c>
      <c r="N2289" s="1">
        <f>SUM(Table14[[#This Row],[Price]]*0.85)</f>
        <v>284.75</v>
      </c>
      <c r="O2289" s="1">
        <f>SUM(Table14[[#This Row],[Price]]*0.7)</f>
        <v>234.49999999999997</v>
      </c>
      <c r="P2289" s="1" t="s">
        <v>24</v>
      </c>
      <c r="Q2289" s="1" t="s">
        <v>25</v>
      </c>
    </row>
    <row r="2290" spans="1:17" x14ac:dyDescent="0.35">
      <c r="A2290">
        <v>49104488</v>
      </c>
      <c r="B2290" t="s">
        <v>2980</v>
      </c>
      <c r="C2290" s="11" t="s">
        <v>10416</v>
      </c>
      <c r="D2290">
        <v>2431.16</v>
      </c>
      <c r="E2290">
        <v>20610</v>
      </c>
      <c r="F2290" s="7">
        <v>2188.0439999999999</v>
      </c>
      <c r="G2290" s="1">
        <f>MIN(Table14[[#This Row],[Medicare Outpatient Allowable Rate]:[United Healthcare Outpatient Allowable Rate]])</f>
        <v>295.19</v>
      </c>
      <c r="H2290" s="1">
        <f>MAX(Table14[[#This Row],[Medicare Outpatient Allowable Rate]:[United Healthcare Outpatient Allowable Rate]])</f>
        <v>2066.4859999999999</v>
      </c>
      <c r="I2290" s="1">
        <v>295.19</v>
      </c>
      <c r="J2290" s="1">
        <f>SUM(Table14[[#This Row],[Price]]*0.85)</f>
        <v>2066.4859999999999</v>
      </c>
      <c r="K2290" s="1">
        <f>SUM(Table14[[#This Row],[Price]]*0.82)</f>
        <v>1993.5511999999997</v>
      </c>
      <c r="L2290" s="1">
        <f>SUM(Table14[[#This Row],[Price]]*0.85)</f>
        <v>2066.4859999999999</v>
      </c>
      <c r="M2290" s="1">
        <f>SUM(Table14[[#This Row],[Price]]*0.75)</f>
        <v>1823.37</v>
      </c>
      <c r="N2290" s="1">
        <f>SUM(Table14[[#This Row],[Price]]*0.85)</f>
        <v>2066.4859999999999</v>
      </c>
      <c r="O2290" s="1">
        <f>SUM(Table14[[#This Row],[Price]]*0.7)</f>
        <v>1701.8119999999999</v>
      </c>
      <c r="P2290" s="1" t="s">
        <v>24</v>
      </c>
      <c r="Q2290" s="1" t="s">
        <v>25</v>
      </c>
    </row>
    <row r="2291" spans="1:17" x14ac:dyDescent="0.35">
      <c r="A2291">
        <v>49915474</v>
      </c>
      <c r="B2291" t="s">
        <v>2981</v>
      </c>
      <c r="C2291" s="11" t="s">
        <v>10426</v>
      </c>
      <c r="D2291">
        <v>5812</v>
      </c>
      <c r="F2291" s="7">
        <v>5230.8</v>
      </c>
      <c r="G2291" s="1" t="e">
        <f>MIN(Table14[[#This Row],[Medicare Outpatient Allowable Rate]:[United Healthcare Outpatient Allowable Rate]])</f>
        <v>#N/A</v>
      </c>
      <c r="H2291" s="1" t="e">
        <f>MAX(Table14[[#This Row],[Medicare Outpatient Allowable Rate]:[United Healthcare Outpatient Allowable Rate]])</f>
        <v>#N/A</v>
      </c>
      <c r="I2291" s="1" t="e">
        <v>#N/A</v>
      </c>
      <c r="J2291" s="1">
        <f>SUM(Table14[[#This Row],[Price]]*0.85)</f>
        <v>4940.2</v>
      </c>
      <c r="K2291" s="1">
        <f>SUM(Table14[[#This Row],[Price]]*0.82)</f>
        <v>4765.84</v>
      </c>
      <c r="L2291" s="1">
        <f>SUM(Table14[[#This Row],[Price]]*0.85)</f>
        <v>4940.2</v>
      </c>
      <c r="M2291" s="1">
        <f>SUM(Table14[[#This Row],[Price]]*0.75)</f>
        <v>4359</v>
      </c>
      <c r="N2291" s="1">
        <f>SUM(Table14[[#This Row],[Price]]*0.85)</f>
        <v>4940.2</v>
      </c>
      <c r="O2291" s="1">
        <f>SUM(Table14[[#This Row],[Price]]*0.7)</f>
        <v>4068.3999999999996</v>
      </c>
      <c r="P2291" s="1" t="s">
        <v>24</v>
      </c>
      <c r="Q2291" s="1" t="s">
        <v>25</v>
      </c>
    </row>
    <row r="2292" spans="1:17" x14ac:dyDescent="0.35">
      <c r="A2292">
        <v>49571066</v>
      </c>
      <c r="B2292" t="s">
        <v>2982</v>
      </c>
      <c r="C2292" s="11" t="s">
        <v>10416</v>
      </c>
      <c r="D2292">
        <v>2626.24</v>
      </c>
      <c r="E2292">
        <v>25605</v>
      </c>
      <c r="F2292" s="7">
        <v>2363.616</v>
      </c>
      <c r="G2292" s="1">
        <f>MIN(Table14[[#This Row],[Medicare Outpatient Allowable Rate]:[United Healthcare Outpatient Allowable Rate]])</f>
        <v>1600.41</v>
      </c>
      <c r="H2292" s="1">
        <f>MAX(Table14[[#This Row],[Medicare Outpatient Allowable Rate]:[United Healthcare Outpatient Allowable Rate]])</f>
        <v>2232.3039999999996</v>
      </c>
      <c r="I2292" s="1">
        <v>1600.41</v>
      </c>
      <c r="J2292" s="1">
        <f>SUM(Table14[[#This Row],[Price]]*0.85)</f>
        <v>2232.3039999999996</v>
      </c>
      <c r="K2292" s="1">
        <f>SUM(Table14[[#This Row],[Price]]*0.82)</f>
        <v>2153.5167999999999</v>
      </c>
      <c r="L2292" s="1">
        <f>SUM(Table14[[#This Row],[Price]]*0.85)</f>
        <v>2232.3039999999996</v>
      </c>
      <c r="M2292" s="1">
        <f>SUM(Table14[[#This Row],[Price]]*0.75)</f>
        <v>1969.6799999999998</v>
      </c>
      <c r="N2292" s="1">
        <f>SUM(Table14[[#This Row],[Price]]*0.85)</f>
        <v>2232.3039999999996</v>
      </c>
      <c r="O2292" s="1">
        <f>SUM(Table14[[#This Row],[Price]]*0.7)</f>
        <v>1838.3679999999997</v>
      </c>
      <c r="P2292" s="1" t="s">
        <v>24</v>
      </c>
      <c r="Q2292" s="1" t="s">
        <v>25</v>
      </c>
    </row>
    <row r="2293" spans="1:17" x14ac:dyDescent="0.35">
      <c r="A2293">
        <v>50380427</v>
      </c>
      <c r="B2293" t="s">
        <v>2983</v>
      </c>
      <c r="C2293" s="11" t="s">
        <v>10416</v>
      </c>
      <c r="D2293">
        <v>335</v>
      </c>
      <c r="E2293">
        <v>29580</v>
      </c>
      <c r="F2293" s="7">
        <v>301.5</v>
      </c>
      <c r="G2293" s="1">
        <f>MIN(Table14[[#This Row],[Medicare Outpatient Allowable Rate]:[United Healthcare Outpatient Allowable Rate]])</f>
        <v>157.79</v>
      </c>
      <c r="H2293" s="1">
        <f>MAX(Table14[[#This Row],[Medicare Outpatient Allowable Rate]:[United Healthcare Outpatient Allowable Rate]])</f>
        <v>284.75</v>
      </c>
      <c r="I2293" s="1">
        <v>157.79</v>
      </c>
      <c r="J2293" s="1">
        <f>SUM(Table14[[#This Row],[Price]]*0.85)</f>
        <v>284.75</v>
      </c>
      <c r="K2293" s="1">
        <f>SUM(Table14[[#This Row],[Price]]*0.82)</f>
        <v>274.7</v>
      </c>
      <c r="L2293" s="1">
        <f>SUM(Table14[[#This Row],[Price]]*0.85)</f>
        <v>284.75</v>
      </c>
      <c r="M2293" s="1">
        <f>SUM(Table14[[#This Row],[Price]]*0.75)</f>
        <v>251.25</v>
      </c>
      <c r="N2293" s="1">
        <f>SUM(Table14[[#This Row],[Price]]*0.85)</f>
        <v>284.75</v>
      </c>
      <c r="O2293" s="1">
        <f>SUM(Table14[[#This Row],[Price]]*0.7)</f>
        <v>234.49999999999997</v>
      </c>
      <c r="P2293" s="1" t="s">
        <v>24</v>
      </c>
      <c r="Q2293" s="1" t="s">
        <v>25</v>
      </c>
    </row>
    <row r="2294" spans="1:17" x14ac:dyDescent="0.35">
      <c r="A2294">
        <v>50655238</v>
      </c>
      <c r="B2294" t="s">
        <v>2984</v>
      </c>
      <c r="C2294" s="11" t="s">
        <v>10412</v>
      </c>
      <c r="D2294">
        <v>335</v>
      </c>
      <c r="E2294">
        <v>29580</v>
      </c>
      <c r="F2294" s="7">
        <v>301.5</v>
      </c>
      <c r="G2294" s="1">
        <f>MIN(Table14[[#This Row],[Medicare Outpatient Allowable Rate]:[United Healthcare Outpatient Allowable Rate]])</f>
        <v>157.79</v>
      </c>
      <c r="H2294" s="1">
        <f>MAX(Table14[[#This Row],[Medicare Outpatient Allowable Rate]:[United Healthcare Outpatient Allowable Rate]])</f>
        <v>284.75</v>
      </c>
      <c r="I2294" s="1">
        <v>157.79</v>
      </c>
      <c r="J2294" s="1">
        <f>SUM(Table14[[#This Row],[Price]]*0.85)</f>
        <v>284.75</v>
      </c>
      <c r="K2294" s="1">
        <f>SUM(Table14[[#This Row],[Price]]*0.82)</f>
        <v>274.7</v>
      </c>
      <c r="L2294" s="1">
        <f>SUM(Table14[[#This Row],[Price]]*0.85)</f>
        <v>284.75</v>
      </c>
      <c r="M2294" s="1">
        <f>SUM(Table14[[#This Row],[Price]]*0.75)</f>
        <v>251.25</v>
      </c>
      <c r="N2294" s="1">
        <f>SUM(Table14[[#This Row],[Price]]*0.85)</f>
        <v>284.75</v>
      </c>
      <c r="O2294" s="1">
        <f>SUM(Table14[[#This Row],[Price]]*0.7)</f>
        <v>234.49999999999997</v>
      </c>
      <c r="P2294" s="1" t="s">
        <v>24</v>
      </c>
      <c r="Q2294" s="1" t="s">
        <v>25</v>
      </c>
    </row>
    <row r="2295" spans="1:17" x14ac:dyDescent="0.35">
      <c r="A2295">
        <v>50380429</v>
      </c>
      <c r="B2295" t="s">
        <v>2985</v>
      </c>
      <c r="C2295" s="11" t="s">
        <v>10416</v>
      </c>
      <c r="D2295">
        <v>335</v>
      </c>
      <c r="E2295">
        <v>29581</v>
      </c>
      <c r="F2295" s="7">
        <v>301.5</v>
      </c>
      <c r="G2295" s="1">
        <f>MIN(Table14[[#This Row],[Medicare Outpatient Allowable Rate]:[United Healthcare Outpatient Allowable Rate]])</f>
        <v>157.79</v>
      </c>
      <c r="H2295" s="1">
        <f>MAX(Table14[[#This Row],[Medicare Outpatient Allowable Rate]:[United Healthcare Outpatient Allowable Rate]])</f>
        <v>284.75</v>
      </c>
      <c r="I2295" s="1">
        <v>157.79</v>
      </c>
      <c r="J2295" s="1">
        <f>SUM(Table14[[#This Row],[Price]]*0.85)</f>
        <v>284.75</v>
      </c>
      <c r="K2295" s="1">
        <f>SUM(Table14[[#This Row],[Price]]*0.82)</f>
        <v>274.7</v>
      </c>
      <c r="L2295" s="1">
        <f>SUM(Table14[[#This Row],[Price]]*0.85)</f>
        <v>284.75</v>
      </c>
      <c r="M2295" s="1">
        <f>SUM(Table14[[#This Row],[Price]]*0.75)</f>
        <v>251.25</v>
      </c>
      <c r="N2295" s="1">
        <f>SUM(Table14[[#This Row],[Price]]*0.85)</f>
        <v>284.75</v>
      </c>
      <c r="O2295" s="1">
        <f>SUM(Table14[[#This Row],[Price]]*0.7)</f>
        <v>234.49999999999997</v>
      </c>
      <c r="P2295" s="1" t="s">
        <v>24</v>
      </c>
      <c r="Q2295" s="1" t="s">
        <v>25</v>
      </c>
    </row>
    <row r="2296" spans="1:17" x14ac:dyDescent="0.35">
      <c r="A2296">
        <v>50655239</v>
      </c>
      <c r="B2296" t="s">
        <v>2986</v>
      </c>
      <c r="C2296" s="11" t="s">
        <v>10412</v>
      </c>
      <c r="D2296">
        <v>335</v>
      </c>
      <c r="E2296">
        <v>29581</v>
      </c>
      <c r="F2296" s="7">
        <v>301.5</v>
      </c>
      <c r="G2296" s="1">
        <f>MIN(Table14[[#This Row],[Medicare Outpatient Allowable Rate]:[United Healthcare Outpatient Allowable Rate]])</f>
        <v>157.79</v>
      </c>
      <c r="H2296" s="1">
        <f>MAX(Table14[[#This Row],[Medicare Outpatient Allowable Rate]:[United Healthcare Outpatient Allowable Rate]])</f>
        <v>284.75</v>
      </c>
      <c r="I2296" s="1">
        <v>157.79</v>
      </c>
      <c r="J2296" s="1">
        <f>SUM(Table14[[#This Row],[Price]]*0.85)</f>
        <v>284.75</v>
      </c>
      <c r="K2296" s="1">
        <f>SUM(Table14[[#This Row],[Price]]*0.82)</f>
        <v>274.7</v>
      </c>
      <c r="L2296" s="1">
        <f>SUM(Table14[[#This Row],[Price]]*0.85)</f>
        <v>284.75</v>
      </c>
      <c r="M2296" s="1">
        <f>SUM(Table14[[#This Row],[Price]]*0.75)</f>
        <v>251.25</v>
      </c>
      <c r="N2296" s="1">
        <f>SUM(Table14[[#This Row],[Price]]*0.85)</f>
        <v>284.75</v>
      </c>
      <c r="O2296" s="1">
        <f>SUM(Table14[[#This Row],[Price]]*0.7)</f>
        <v>234.49999999999997</v>
      </c>
      <c r="P2296" s="1" t="s">
        <v>24</v>
      </c>
      <c r="Q2296" s="1" t="s">
        <v>25</v>
      </c>
    </row>
    <row r="2297" spans="1:17" x14ac:dyDescent="0.35">
      <c r="A2297">
        <v>50380430</v>
      </c>
      <c r="B2297" t="s">
        <v>2987</v>
      </c>
      <c r="C2297" s="11" t="s">
        <v>10416</v>
      </c>
      <c r="D2297">
        <v>335</v>
      </c>
      <c r="E2297">
        <v>29584</v>
      </c>
      <c r="F2297" s="7">
        <v>301.5</v>
      </c>
      <c r="G2297" s="1">
        <f>MIN(Table14[[#This Row],[Medicare Outpatient Allowable Rate]:[United Healthcare Outpatient Allowable Rate]])</f>
        <v>157.79</v>
      </c>
      <c r="H2297" s="1">
        <f>MAX(Table14[[#This Row],[Medicare Outpatient Allowable Rate]:[United Healthcare Outpatient Allowable Rate]])</f>
        <v>284.75</v>
      </c>
      <c r="I2297" s="1">
        <v>157.79</v>
      </c>
      <c r="J2297" s="1">
        <f>SUM(Table14[[#This Row],[Price]]*0.85)</f>
        <v>284.75</v>
      </c>
      <c r="K2297" s="1">
        <f>SUM(Table14[[#This Row],[Price]]*0.82)</f>
        <v>274.7</v>
      </c>
      <c r="L2297" s="1">
        <f>SUM(Table14[[#This Row],[Price]]*0.85)</f>
        <v>284.75</v>
      </c>
      <c r="M2297" s="1">
        <f>SUM(Table14[[#This Row],[Price]]*0.75)</f>
        <v>251.25</v>
      </c>
      <c r="N2297" s="1">
        <f>SUM(Table14[[#This Row],[Price]]*0.85)</f>
        <v>284.75</v>
      </c>
      <c r="O2297" s="1">
        <f>SUM(Table14[[#This Row],[Price]]*0.7)</f>
        <v>234.49999999999997</v>
      </c>
      <c r="P2297" s="1" t="s">
        <v>24</v>
      </c>
      <c r="Q2297" s="1" t="s">
        <v>25</v>
      </c>
    </row>
    <row r="2298" spans="1:17" x14ac:dyDescent="0.35">
      <c r="A2298">
        <v>50655240</v>
      </c>
      <c r="B2298" t="s">
        <v>2988</v>
      </c>
      <c r="C2298" s="11" t="s">
        <v>10412</v>
      </c>
      <c r="D2298">
        <v>335</v>
      </c>
      <c r="E2298">
        <v>29584</v>
      </c>
      <c r="F2298" s="7">
        <v>301.5</v>
      </c>
      <c r="G2298" s="1">
        <f>MIN(Table14[[#This Row],[Medicare Outpatient Allowable Rate]:[United Healthcare Outpatient Allowable Rate]])</f>
        <v>157.79</v>
      </c>
      <c r="H2298" s="1">
        <f>MAX(Table14[[#This Row],[Medicare Outpatient Allowable Rate]:[United Healthcare Outpatient Allowable Rate]])</f>
        <v>284.75</v>
      </c>
      <c r="I2298" s="1">
        <v>157.79</v>
      </c>
      <c r="J2298" s="1">
        <f>SUM(Table14[[#This Row],[Price]]*0.85)</f>
        <v>284.75</v>
      </c>
      <c r="K2298" s="1">
        <f>SUM(Table14[[#This Row],[Price]]*0.82)</f>
        <v>274.7</v>
      </c>
      <c r="L2298" s="1">
        <f>SUM(Table14[[#This Row],[Price]]*0.85)</f>
        <v>284.75</v>
      </c>
      <c r="M2298" s="1">
        <f>SUM(Table14[[#This Row],[Price]]*0.75)</f>
        <v>251.25</v>
      </c>
      <c r="N2298" s="1">
        <f>SUM(Table14[[#This Row],[Price]]*0.85)</f>
        <v>284.75</v>
      </c>
      <c r="O2298" s="1">
        <f>SUM(Table14[[#This Row],[Price]]*0.7)</f>
        <v>234.49999999999997</v>
      </c>
      <c r="P2298" s="1" t="s">
        <v>24</v>
      </c>
      <c r="Q2298" s="1" t="s">
        <v>25</v>
      </c>
    </row>
    <row r="2299" spans="1:17" x14ac:dyDescent="0.35">
      <c r="A2299">
        <v>48878350</v>
      </c>
      <c r="B2299" t="s">
        <v>2989</v>
      </c>
      <c r="C2299" s="11" t="s">
        <v>10416</v>
      </c>
      <c r="D2299">
        <v>857.86</v>
      </c>
      <c r="E2299">
        <v>30901</v>
      </c>
      <c r="F2299" s="7">
        <v>772.07400000000007</v>
      </c>
      <c r="G2299" s="1">
        <f>MIN(Table14[[#This Row],[Medicare Outpatient Allowable Rate]:[United Healthcare Outpatient Allowable Rate]])</f>
        <v>128.9</v>
      </c>
      <c r="H2299" s="1">
        <f>MAX(Table14[[#This Row],[Medicare Outpatient Allowable Rate]:[United Healthcare Outpatient Allowable Rate]])</f>
        <v>729.18100000000004</v>
      </c>
      <c r="I2299" s="1">
        <v>128.9</v>
      </c>
      <c r="J2299" s="1">
        <f>SUM(Table14[[#This Row],[Price]]*0.85)</f>
        <v>729.18100000000004</v>
      </c>
      <c r="K2299" s="1">
        <f>SUM(Table14[[#This Row],[Price]]*0.82)</f>
        <v>703.4452</v>
      </c>
      <c r="L2299" s="1">
        <f>SUM(Table14[[#This Row],[Price]]*0.85)</f>
        <v>729.18100000000004</v>
      </c>
      <c r="M2299" s="1">
        <f>SUM(Table14[[#This Row],[Price]]*0.75)</f>
        <v>643.39499999999998</v>
      </c>
      <c r="N2299" s="1">
        <f>SUM(Table14[[#This Row],[Price]]*0.85)</f>
        <v>729.18100000000004</v>
      </c>
      <c r="O2299" s="1">
        <f>SUM(Table14[[#This Row],[Price]]*0.7)</f>
        <v>600.50199999999995</v>
      </c>
      <c r="P2299" s="1" t="s">
        <v>24</v>
      </c>
      <c r="Q2299" s="1" t="s">
        <v>25</v>
      </c>
    </row>
    <row r="2300" spans="1:17" x14ac:dyDescent="0.35">
      <c r="A2300">
        <v>51157134</v>
      </c>
      <c r="B2300" t="s">
        <v>2990</v>
      </c>
      <c r="C2300" s="11" t="s">
        <v>10416</v>
      </c>
      <c r="D2300">
        <v>1299</v>
      </c>
      <c r="E2300">
        <v>32555</v>
      </c>
      <c r="F2300" s="7">
        <v>1169.0999999999999</v>
      </c>
      <c r="G2300" s="1">
        <f>MIN(Table14[[#This Row],[Medicare Outpatient Allowable Rate]:[United Healthcare Outpatient Allowable Rate]])</f>
        <v>618.26</v>
      </c>
      <c r="H2300" s="1">
        <f>MAX(Table14[[#This Row],[Medicare Outpatient Allowable Rate]:[United Healthcare Outpatient Allowable Rate]])</f>
        <v>1104.1499999999999</v>
      </c>
      <c r="I2300" s="1">
        <v>618.26</v>
      </c>
      <c r="J2300" s="1">
        <f>SUM(Table14[[#This Row],[Price]]*0.85)</f>
        <v>1104.1499999999999</v>
      </c>
      <c r="K2300" s="1">
        <f>SUM(Table14[[#This Row],[Price]]*0.82)</f>
        <v>1065.1799999999998</v>
      </c>
      <c r="L2300" s="1">
        <f>SUM(Table14[[#This Row],[Price]]*0.85)</f>
        <v>1104.1499999999999</v>
      </c>
      <c r="M2300" s="1">
        <f>SUM(Table14[[#This Row],[Price]]*0.75)</f>
        <v>974.25</v>
      </c>
      <c r="N2300" s="1">
        <f>SUM(Table14[[#This Row],[Price]]*0.85)</f>
        <v>1104.1499999999999</v>
      </c>
      <c r="O2300" s="1">
        <f>SUM(Table14[[#This Row],[Price]]*0.7)</f>
        <v>909.3</v>
      </c>
      <c r="P2300" s="1" t="s">
        <v>24</v>
      </c>
      <c r="Q2300" s="1" t="s">
        <v>25</v>
      </c>
    </row>
    <row r="2301" spans="1:17" x14ac:dyDescent="0.35">
      <c r="A2301">
        <v>48878346</v>
      </c>
      <c r="B2301" t="s">
        <v>2991</v>
      </c>
      <c r="C2301" s="11" t="s">
        <v>10416</v>
      </c>
      <c r="D2301">
        <v>4347.09</v>
      </c>
      <c r="E2301">
        <v>36556</v>
      </c>
      <c r="F2301" s="7">
        <v>3912.3810000000003</v>
      </c>
      <c r="G2301" s="1">
        <f>MIN(Table14[[#This Row],[Medicare Outpatient Allowable Rate]:[United Healthcare Outpatient Allowable Rate]])</f>
        <v>3042.9629999999997</v>
      </c>
      <c r="H2301" s="1">
        <f>MAX(Table14[[#This Row],[Medicare Outpatient Allowable Rate]:[United Healthcare Outpatient Allowable Rate]])</f>
        <v>3695.0264999999999</v>
      </c>
      <c r="I2301" s="1">
        <v>3147.5</v>
      </c>
      <c r="J2301" s="1">
        <f>SUM(Table14[[#This Row],[Price]]*0.85)</f>
        <v>3695.0264999999999</v>
      </c>
      <c r="K2301" s="1">
        <f>SUM(Table14[[#This Row],[Price]]*0.82)</f>
        <v>3564.6138000000001</v>
      </c>
      <c r="L2301" s="1">
        <f>SUM(Table14[[#This Row],[Price]]*0.85)</f>
        <v>3695.0264999999999</v>
      </c>
      <c r="M2301" s="1">
        <f>SUM(Table14[[#This Row],[Price]]*0.75)</f>
        <v>3260.3175000000001</v>
      </c>
      <c r="N2301" s="1">
        <f>SUM(Table14[[#This Row],[Price]]*0.85)</f>
        <v>3695.0264999999999</v>
      </c>
      <c r="O2301" s="1">
        <f>SUM(Table14[[#This Row],[Price]]*0.7)</f>
        <v>3042.9629999999997</v>
      </c>
      <c r="P2301" s="1" t="s">
        <v>24</v>
      </c>
      <c r="Q2301" s="1" t="s">
        <v>25</v>
      </c>
    </row>
    <row r="2302" spans="1:17" x14ac:dyDescent="0.35">
      <c r="A2302">
        <v>48878347</v>
      </c>
      <c r="B2302" t="s">
        <v>2992</v>
      </c>
      <c r="C2302" s="11" t="s">
        <v>10416</v>
      </c>
      <c r="D2302">
        <v>3799.02</v>
      </c>
      <c r="E2302">
        <v>36569</v>
      </c>
      <c r="F2302" s="7">
        <v>3419.1179999999999</v>
      </c>
      <c r="G2302" s="1">
        <f>MIN(Table14[[#This Row],[Medicare Outpatient Allowable Rate]:[United Healthcare Outpatient Allowable Rate]])</f>
        <v>1553.44</v>
      </c>
      <c r="H2302" s="1">
        <f>MAX(Table14[[#This Row],[Medicare Outpatient Allowable Rate]:[United Healthcare Outpatient Allowable Rate]])</f>
        <v>3229.1669999999999</v>
      </c>
      <c r="I2302" s="1">
        <v>1553.44</v>
      </c>
      <c r="J2302" s="1">
        <f>SUM(Table14[[#This Row],[Price]]*0.85)</f>
        <v>3229.1669999999999</v>
      </c>
      <c r="K2302" s="1">
        <f>SUM(Table14[[#This Row],[Price]]*0.82)</f>
        <v>3115.1963999999998</v>
      </c>
      <c r="L2302" s="1">
        <f>SUM(Table14[[#This Row],[Price]]*0.85)</f>
        <v>3229.1669999999999</v>
      </c>
      <c r="M2302" s="1">
        <f>SUM(Table14[[#This Row],[Price]]*0.75)</f>
        <v>2849.2649999999999</v>
      </c>
      <c r="N2302" s="1">
        <f>SUM(Table14[[#This Row],[Price]]*0.85)</f>
        <v>3229.1669999999999</v>
      </c>
      <c r="O2302" s="1">
        <f>SUM(Table14[[#This Row],[Price]]*0.7)</f>
        <v>2659.3139999999999</v>
      </c>
      <c r="P2302" s="1" t="s">
        <v>24</v>
      </c>
      <c r="Q2302" s="1" t="s">
        <v>25</v>
      </c>
    </row>
    <row r="2303" spans="1:17" x14ac:dyDescent="0.35">
      <c r="A2303">
        <v>48365837</v>
      </c>
      <c r="B2303" t="s">
        <v>2993</v>
      </c>
      <c r="C2303" s="11" t="s">
        <v>10416</v>
      </c>
      <c r="D2303">
        <v>273</v>
      </c>
      <c r="E2303">
        <v>36620</v>
      </c>
      <c r="F2303" s="7">
        <v>245.7</v>
      </c>
      <c r="G2303" s="1">
        <f>MIN(Table14[[#This Row],[Medicare Outpatient Allowable Rate]:[United Healthcare Outpatient Allowable Rate]])</f>
        <v>0</v>
      </c>
      <c r="H2303" s="1">
        <f>MAX(Table14[[#This Row],[Medicare Outpatient Allowable Rate]:[United Healthcare Outpatient Allowable Rate]])</f>
        <v>232.04999999999998</v>
      </c>
      <c r="I2303" s="1">
        <v>0</v>
      </c>
      <c r="J2303" s="1">
        <f>SUM(Table14[[#This Row],[Price]]*0.85)</f>
        <v>232.04999999999998</v>
      </c>
      <c r="K2303" s="1">
        <f>SUM(Table14[[#This Row],[Price]]*0.82)</f>
        <v>223.85999999999999</v>
      </c>
      <c r="L2303" s="1">
        <f>SUM(Table14[[#This Row],[Price]]*0.85)</f>
        <v>232.04999999999998</v>
      </c>
      <c r="M2303" s="1">
        <f>SUM(Table14[[#This Row],[Price]]*0.75)</f>
        <v>204.75</v>
      </c>
      <c r="N2303" s="1">
        <f>SUM(Table14[[#This Row],[Price]]*0.85)</f>
        <v>232.04999999999998</v>
      </c>
      <c r="O2303" s="1">
        <f>SUM(Table14[[#This Row],[Price]]*0.7)</f>
        <v>191.1</v>
      </c>
      <c r="P2303" s="1" t="s">
        <v>24</v>
      </c>
      <c r="Q2303" s="1" t="s">
        <v>25</v>
      </c>
    </row>
    <row r="2304" spans="1:17" x14ac:dyDescent="0.35">
      <c r="A2304">
        <v>49104498</v>
      </c>
      <c r="B2304" t="s">
        <v>2994</v>
      </c>
      <c r="C2304" s="11" t="s">
        <v>10416</v>
      </c>
      <c r="D2304">
        <v>2616.02</v>
      </c>
      <c r="E2304">
        <v>49082</v>
      </c>
      <c r="F2304" s="7">
        <v>2354.4180000000001</v>
      </c>
      <c r="G2304" s="1">
        <f>MIN(Table14[[#This Row],[Medicare Outpatient Allowable Rate]:[United Healthcare Outpatient Allowable Rate]])</f>
        <v>937.56</v>
      </c>
      <c r="H2304" s="1">
        <f>MAX(Table14[[#This Row],[Medicare Outpatient Allowable Rate]:[United Healthcare Outpatient Allowable Rate]])</f>
        <v>2223.6169999999997</v>
      </c>
      <c r="I2304" s="1">
        <v>937.56</v>
      </c>
      <c r="J2304" s="1">
        <f>SUM(Table14[[#This Row],[Price]]*0.85)</f>
        <v>2223.6169999999997</v>
      </c>
      <c r="K2304" s="1">
        <f>SUM(Table14[[#This Row],[Price]]*0.82)</f>
        <v>2145.1363999999999</v>
      </c>
      <c r="L2304" s="1">
        <f>SUM(Table14[[#This Row],[Price]]*0.85)</f>
        <v>2223.6169999999997</v>
      </c>
      <c r="M2304" s="1">
        <f>SUM(Table14[[#This Row],[Price]]*0.75)</f>
        <v>1962.0149999999999</v>
      </c>
      <c r="N2304" s="1">
        <f>SUM(Table14[[#This Row],[Price]]*0.85)</f>
        <v>2223.6169999999997</v>
      </c>
      <c r="O2304" s="1">
        <f>SUM(Table14[[#This Row],[Price]]*0.7)</f>
        <v>1831.2139999999999</v>
      </c>
      <c r="P2304" s="1" t="s">
        <v>24</v>
      </c>
      <c r="Q2304" s="1" t="s">
        <v>25</v>
      </c>
    </row>
    <row r="2305" spans="1:17" x14ac:dyDescent="0.35">
      <c r="A2305">
        <v>48878349</v>
      </c>
      <c r="B2305" t="s">
        <v>2995</v>
      </c>
      <c r="C2305" s="11" t="s">
        <v>10416</v>
      </c>
      <c r="D2305">
        <v>375.08</v>
      </c>
      <c r="E2305">
        <v>51701</v>
      </c>
      <c r="F2305" s="7">
        <v>337.572</v>
      </c>
      <c r="G2305" s="1">
        <f>MIN(Table14[[#This Row],[Medicare Outpatient Allowable Rate]:[United Healthcare Outpatient Allowable Rate]])</f>
        <v>128.9</v>
      </c>
      <c r="H2305" s="1">
        <f>MAX(Table14[[#This Row],[Medicare Outpatient Allowable Rate]:[United Healthcare Outpatient Allowable Rate]])</f>
        <v>318.81799999999998</v>
      </c>
      <c r="I2305" s="1">
        <v>128.9</v>
      </c>
      <c r="J2305" s="1">
        <f>SUM(Table14[[#This Row],[Price]]*0.85)</f>
        <v>318.81799999999998</v>
      </c>
      <c r="K2305" s="1">
        <f>SUM(Table14[[#This Row],[Price]]*0.82)</f>
        <v>307.56559999999996</v>
      </c>
      <c r="L2305" s="1">
        <f>SUM(Table14[[#This Row],[Price]]*0.85)</f>
        <v>318.81799999999998</v>
      </c>
      <c r="M2305" s="1">
        <f>SUM(Table14[[#This Row],[Price]]*0.75)</f>
        <v>281.31</v>
      </c>
      <c r="N2305" s="1">
        <f>SUM(Table14[[#This Row],[Price]]*0.85)</f>
        <v>318.81799999999998</v>
      </c>
      <c r="O2305" s="1">
        <f>SUM(Table14[[#This Row],[Price]]*0.7)</f>
        <v>262.55599999999998</v>
      </c>
      <c r="P2305" s="1" t="s">
        <v>24</v>
      </c>
      <c r="Q2305" s="1" t="s">
        <v>25</v>
      </c>
    </row>
    <row r="2306" spans="1:17" x14ac:dyDescent="0.35">
      <c r="A2306">
        <v>51390370</v>
      </c>
      <c r="B2306" t="s">
        <v>2996</v>
      </c>
      <c r="C2306" s="11" t="s">
        <v>10416</v>
      </c>
      <c r="D2306">
        <v>400</v>
      </c>
      <c r="E2306">
        <v>58100</v>
      </c>
      <c r="F2306" s="7">
        <v>360</v>
      </c>
      <c r="G2306" s="1">
        <f>MIN(Table14[[#This Row],[Medicare Outpatient Allowable Rate]:[United Healthcare Outpatient Allowable Rate]])</f>
        <v>201.17</v>
      </c>
      <c r="H2306" s="1">
        <f>MAX(Table14[[#This Row],[Medicare Outpatient Allowable Rate]:[United Healthcare Outpatient Allowable Rate]])</f>
        <v>340</v>
      </c>
      <c r="I2306" s="1">
        <v>201.17</v>
      </c>
      <c r="J2306" s="1">
        <f>SUM(Table14[[#This Row],[Price]]*0.85)</f>
        <v>340</v>
      </c>
      <c r="K2306" s="1">
        <f>SUM(Table14[[#This Row],[Price]]*0.82)</f>
        <v>328</v>
      </c>
      <c r="L2306" s="1">
        <f>SUM(Table14[[#This Row],[Price]]*0.85)</f>
        <v>340</v>
      </c>
      <c r="M2306" s="1">
        <f>SUM(Table14[[#This Row],[Price]]*0.75)</f>
        <v>300</v>
      </c>
      <c r="N2306" s="1">
        <f>SUM(Table14[[#This Row],[Price]]*0.85)</f>
        <v>340</v>
      </c>
      <c r="O2306" s="1">
        <f>SUM(Table14[[#This Row],[Price]]*0.7)</f>
        <v>280</v>
      </c>
      <c r="P2306" s="1" t="s">
        <v>24</v>
      </c>
      <c r="Q2306" s="1" t="s">
        <v>25</v>
      </c>
    </row>
    <row r="2307" spans="1:17" x14ac:dyDescent="0.35">
      <c r="A2307">
        <v>50396723</v>
      </c>
      <c r="B2307" t="s">
        <v>2997</v>
      </c>
      <c r="C2307" s="11" t="s">
        <v>10412</v>
      </c>
      <c r="D2307">
        <v>677</v>
      </c>
      <c r="E2307">
        <v>58301</v>
      </c>
      <c r="F2307" s="7">
        <v>609.29999999999995</v>
      </c>
      <c r="G2307" s="1">
        <f>MIN(Table14[[#This Row],[Medicare Outpatient Allowable Rate]:[United Healthcare Outpatient Allowable Rate]])</f>
        <v>304.19</v>
      </c>
      <c r="H2307" s="1">
        <f>MAX(Table14[[#This Row],[Medicare Outpatient Allowable Rate]:[United Healthcare Outpatient Allowable Rate]])</f>
        <v>575.44999999999993</v>
      </c>
      <c r="I2307" s="1">
        <v>304.19</v>
      </c>
      <c r="J2307" s="1">
        <f>SUM(Table14[[#This Row],[Price]]*0.85)</f>
        <v>575.44999999999993</v>
      </c>
      <c r="K2307" s="1">
        <f>SUM(Table14[[#This Row],[Price]]*0.82)</f>
        <v>555.14</v>
      </c>
      <c r="L2307" s="1">
        <f>SUM(Table14[[#This Row],[Price]]*0.85)</f>
        <v>575.44999999999993</v>
      </c>
      <c r="M2307" s="1">
        <f>SUM(Table14[[#This Row],[Price]]*0.75)</f>
        <v>507.75</v>
      </c>
      <c r="N2307" s="1">
        <f>SUM(Table14[[#This Row],[Price]]*0.85)</f>
        <v>575.44999999999993</v>
      </c>
      <c r="O2307" s="1">
        <f>SUM(Table14[[#This Row],[Price]]*0.7)</f>
        <v>473.9</v>
      </c>
      <c r="P2307" s="1" t="s">
        <v>24</v>
      </c>
      <c r="Q2307" s="1" t="s">
        <v>25</v>
      </c>
    </row>
    <row r="2308" spans="1:17" x14ac:dyDescent="0.35">
      <c r="A2308">
        <v>49104496</v>
      </c>
      <c r="B2308" t="s">
        <v>2998</v>
      </c>
      <c r="C2308" s="11" t="s">
        <v>10416</v>
      </c>
      <c r="D2308">
        <v>1559.4</v>
      </c>
      <c r="E2308">
        <v>62270</v>
      </c>
      <c r="F2308" s="7">
        <v>1403.46</v>
      </c>
      <c r="G2308" s="1">
        <f>MIN(Table14[[#This Row],[Medicare Outpatient Allowable Rate]:[United Healthcare Outpatient Allowable Rate]])</f>
        <v>692.52</v>
      </c>
      <c r="H2308" s="1">
        <f>MAX(Table14[[#This Row],[Medicare Outpatient Allowable Rate]:[United Healthcare Outpatient Allowable Rate]])</f>
        <v>1325.49</v>
      </c>
      <c r="I2308" s="1">
        <v>692.52</v>
      </c>
      <c r="J2308" s="1">
        <f>SUM(Table14[[#This Row],[Price]]*0.85)</f>
        <v>1325.49</v>
      </c>
      <c r="K2308" s="1">
        <f>SUM(Table14[[#This Row],[Price]]*0.82)</f>
        <v>1278.7080000000001</v>
      </c>
      <c r="L2308" s="1">
        <f>SUM(Table14[[#This Row],[Price]]*0.85)</f>
        <v>1325.49</v>
      </c>
      <c r="M2308" s="1">
        <f>SUM(Table14[[#This Row],[Price]]*0.75)</f>
        <v>1169.5500000000002</v>
      </c>
      <c r="N2308" s="1">
        <f>SUM(Table14[[#This Row],[Price]]*0.85)</f>
        <v>1325.49</v>
      </c>
      <c r="O2308" s="1">
        <f>SUM(Table14[[#This Row],[Price]]*0.7)</f>
        <v>1091.58</v>
      </c>
      <c r="P2308" s="1" t="s">
        <v>24</v>
      </c>
      <c r="Q2308" s="1" t="s">
        <v>25</v>
      </c>
    </row>
    <row r="2309" spans="1:17" x14ac:dyDescent="0.35">
      <c r="A2309">
        <v>49278106</v>
      </c>
      <c r="B2309" t="s">
        <v>2999</v>
      </c>
      <c r="D2309">
        <v>1563</v>
      </c>
      <c r="E2309">
        <v>64420</v>
      </c>
      <c r="F2309" s="7">
        <v>1406.7</v>
      </c>
      <c r="G2309" s="1">
        <f>MIN(Table14[[#This Row],[Medicare Outpatient Allowable Rate]:[United Healthcare Outpatient Allowable Rate]])</f>
        <v>692.52</v>
      </c>
      <c r="H2309" s="1">
        <f>MAX(Table14[[#This Row],[Medicare Outpatient Allowable Rate]:[United Healthcare Outpatient Allowable Rate]])</f>
        <v>1328.55</v>
      </c>
      <c r="I2309" s="1">
        <v>692.52</v>
      </c>
      <c r="J2309" s="1">
        <f>SUM(Table14[[#This Row],[Price]]*0.85)</f>
        <v>1328.55</v>
      </c>
      <c r="K2309" s="1">
        <f>SUM(Table14[[#This Row],[Price]]*0.82)</f>
        <v>1281.6599999999999</v>
      </c>
      <c r="L2309" s="1">
        <f>SUM(Table14[[#This Row],[Price]]*0.85)</f>
        <v>1328.55</v>
      </c>
      <c r="M2309" s="1">
        <f>SUM(Table14[[#This Row],[Price]]*0.75)</f>
        <v>1172.25</v>
      </c>
      <c r="N2309" s="1">
        <f>SUM(Table14[[#This Row],[Price]]*0.85)</f>
        <v>1328.55</v>
      </c>
      <c r="O2309" s="1">
        <f>SUM(Table14[[#This Row],[Price]]*0.7)</f>
        <v>1094.0999999999999</v>
      </c>
      <c r="P2309" s="1" t="s">
        <v>24</v>
      </c>
      <c r="Q2309" s="1" t="s">
        <v>25</v>
      </c>
    </row>
    <row r="2310" spans="1:17" x14ac:dyDescent="0.35">
      <c r="A2310">
        <v>48878335</v>
      </c>
      <c r="B2310" t="s">
        <v>3000</v>
      </c>
      <c r="C2310" s="11" t="s">
        <v>10427</v>
      </c>
      <c r="D2310">
        <v>192.61</v>
      </c>
      <c r="E2310">
        <v>90471</v>
      </c>
      <c r="F2310" s="7">
        <v>173.34900000000002</v>
      </c>
      <c r="G2310" s="1">
        <f>MIN(Table14[[#This Row],[Medicare Outpatient Allowable Rate]:[United Healthcare Outpatient Allowable Rate]])</f>
        <v>71.17</v>
      </c>
      <c r="H2310" s="1">
        <f>MAX(Table14[[#This Row],[Medicare Outpatient Allowable Rate]:[United Healthcare Outpatient Allowable Rate]])</f>
        <v>163.71850000000001</v>
      </c>
      <c r="I2310" s="1">
        <v>71.17</v>
      </c>
      <c r="J2310" s="1">
        <f>SUM(Table14[[#This Row],[Price]]*0.85)</f>
        <v>163.71850000000001</v>
      </c>
      <c r="K2310" s="1">
        <f>SUM(Table14[[#This Row],[Price]]*0.82)</f>
        <v>157.9402</v>
      </c>
      <c r="L2310" s="1">
        <f>SUM(Table14[[#This Row],[Price]]*0.85)</f>
        <v>163.71850000000001</v>
      </c>
      <c r="M2310" s="1">
        <f>SUM(Table14[[#This Row],[Price]]*0.75)</f>
        <v>144.45750000000001</v>
      </c>
      <c r="N2310" s="1">
        <f>SUM(Table14[[#This Row],[Price]]*0.85)</f>
        <v>163.71850000000001</v>
      </c>
      <c r="O2310" s="1">
        <f>SUM(Table14[[#This Row],[Price]]*0.7)</f>
        <v>134.827</v>
      </c>
      <c r="P2310" s="1" t="s">
        <v>24</v>
      </c>
      <c r="Q2310" s="1" t="s">
        <v>25</v>
      </c>
    </row>
    <row r="2311" spans="1:17" x14ac:dyDescent="0.35">
      <c r="A2311">
        <v>48878336</v>
      </c>
      <c r="B2311" t="s">
        <v>3001</v>
      </c>
      <c r="C2311" s="11" t="s">
        <v>10427</v>
      </c>
      <c r="D2311">
        <v>99.07</v>
      </c>
      <c r="E2311">
        <v>90472</v>
      </c>
      <c r="F2311" s="7">
        <v>89.162999999999997</v>
      </c>
      <c r="G2311" s="1">
        <f>MIN(Table14[[#This Row],[Medicare Outpatient Allowable Rate]:[United Healthcare Outpatient Allowable Rate]])</f>
        <v>0</v>
      </c>
      <c r="H2311" s="1">
        <f>MAX(Table14[[#This Row],[Medicare Outpatient Allowable Rate]:[United Healthcare Outpatient Allowable Rate]])</f>
        <v>84.209499999999991</v>
      </c>
      <c r="I2311" s="1">
        <v>0</v>
      </c>
      <c r="J2311" s="1">
        <f>SUM(Table14[[#This Row],[Price]]*0.85)</f>
        <v>84.209499999999991</v>
      </c>
      <c r="K2311" s="1">
        <f>SUM(Table14[[#This Row],[Price]]*0.82)</f>
        <v>81.237399999999994</v>
      </c>
      <c r="L2311" s="1">
        <f>SUM(Table14[[#This Row],[Price]]*0.85)</f>
        <v>84.209499999999991</v>
      </c>
      <c r="M2311" s="1">
        <f>SUM(Table14[[#This Row],[Price]]*0.75)</f>
        <v>74.302499999999995</v>
      </c>
      <c r="N2311" s="1">
        <f>SUM(Table14[[#This Row],[Price]]*0.85)</f>
        <v>84.209499999999991</v>
      </c>
      <c r="O2311" s="1">
        <f>SUM(Table14[[#This Row],[Price]]*0.7)</f>
        <v>69.34899999999999</v>
      </c>
      <c r="P2311" s="1" t="s">
        <v>24</v>
      </c>
      <c r="Q2311" s="1" t="s">
        <v>25</v>
      </c>
    </row>
    <row r="2312" spans="1:17" x14ac:dyDescent="0.35">
      <c r="A2312">
        <v>50603968</v>
      </c>
      <c r="B2312" t="s">
        <v>3002</v>
      </c>
      <c r="F2312" s="7">
        <v>0</v>
      </c>
      <c r="G2312" s="1" t="e">
        <f>MIN(Table14[[#This Row],[Medicare Outpatient Allowable Rate]:[United Healthcare Outpatient Allowable Rate]])</f>
        <v>#N/A</v>
      </c>
      <c r="H2312" s="1" t="e">
        <f>MAX(Table14[[#This Row],[Medicare Outpatient Allowable Rate]:[United Healthcare Outpatient Allowable Rate]])</f>
        <v>#N/A</v>
      </c>
      <c r="I2312" s="1" t="e">
        <v>#N/A</v>
      </c>
      <c r="J2312" s="1">
        <f>SUM(Table14[[#This Row],[Price]]*0.85)</f>
        <v>0</v>
      </c>
      <c r="K2312" s="1">
        <f>SUM(Table14[[#This Row],[Price]]*0.82)</f>
        <v>0</v>
      </c>
      <c r="L2312" s="1">
        <f>SUM(Table14[[#This Row],[Price]]*0.85)</f>
        <v>0</v>
      </c>
      <c r="M2312" s="1">
        <f>SUM(Table14[[#This Row],[Price]]*0.75)</f>
        <v>0</v>
      </c>
      <c r="N2312" s="1">
        <f>SUM(Table14[[#This Row],[Price]]*0.85)</f>
        <v>0</v>
      </c>
      <c r="O2312" s="1">
        <f>SUM(Table14[[#This Row],[Price]]*0.7)</f>
        <v>0</v>
      </c>
      <c r="P2312" s="1" t="s">
        <v>24</v>
      </c>
      <c r="Q2312" s="1" t="s">
        <v>25</v>
      </c>
    </row>
    <row r="2313" spans="1:17" x14ac:dyDescent="0.35">
      <c r="A2313">
        <v>50611655</v>
      </c>
      <c r="B2313" t="s">
        <v>3003</v>
      </c>
      <c r="F2313" s="7">
        <v>0</v>
      </c>
      <c r="G2313" s="1" t="e">
        <f>MIN(Table14[[#This Row],[Medicare Outpatient Allowable Rate]:[United Healthcare Outpatient Allowable Rate]])</f>
        <v>#N/A</v>
      </c>
      <c r="H2313" s="1" t="e">
        <f>MAX(Table14[[#This Row],[Medicare Outpatient Allowable Rate]:[United Healthcare Outpatient Allowable Rate]])</f>
        <v>#N/A</v>
      </c>
      <c r="I2313" s="1" t="e">
        <v>#N/A</v>
      </c>
      <c r="J2313" s="1">
        <f>SUM(Table14[[#This Row],[Price]]*0.85)</f>
        <v>0</v>
      </c>
      <c r="K2313" s="1">
        <f>SUM(Table14[[#This Row],[Price]]*0.82)</f>
        <v>0</v>
      </c>
      <c r="L2313" s="1">
        <f>SUM(Table14[[#This Row],[Price]]*0.85)</f>
        <v>0</v>
      </c>
      <c r="M2313" s="1">
        <f>SUM(Table14[[#This Row],[Price]]*0.75)</f>
        <v>0</v>
      </c>
      <c r="N2313" s="1">
        <f>SUM(Table14[[#This Row],[Price]]*0.85)</f>
        <v>0</v>
      </c>
      <c r="O2313" s="1">
        <f>SUM(Table14[[#This Row],[Price]]*0.7)</f>
        <v>0</v>
      </c>
      <c r="P2313" s="1" t="s">
        <v>24</v>
      </c>
      <c r="Q2313" s="1" t="s">
        <v>25</v>
      </c>
    </row>
    <row r="2314" spans="1:17" x14ac:dyDescent="0.35">
      <c r="A2314">
        <v>50659702</v>
      </c>
      <c r="B2314" t="s">
        <v>3004</v>
      </c>
      <c r="F2314" s="7">
        <v>0</v>
      </c>
      <c r="G2314" s="1" t="e">
        <f>MIN(Table14[[#This Row],[Medicare Outpatient Allowable Rate]:[United Healthcare Outpatient Allowable Rate]])</f>
        <v>#N/A</v>
      </c>
      <c r="H2314" s="1" t="e">
        <f>MAX(Table14[[#This Row],[Medicare Outpatient Allowable Rate]:[United Healthcare Outpatient Allowable Rate]])</f>
        <v>#N/A</v>
      </c>
      <c r="I2314" s="1" t="e">
        <v>#N/A</v>
      </c>
      <c r="J2314" s="1">
        <f>SUM(Table14[[#This Row],[Price]]*0.85)</f>
        <v>0</v>
      </c>
      <c r="K2314" s="1">
        <f>SUM(Table14[[#This Row],[Price]]*0.82)</f>
        <v>0</v>
      </c>
      <c r="L2314" s="1">
        <f>SUM(Table14[[#This Row],[Price]]*0.85)</f>
        <v>0</v>
      </c>
      <c r="M2314" s="1">
        <f>SUM(Table14[[#This Row],[Price]]*0.75)</f>
        <v>0</v>
      </c>
      <c r="N2314" s="1">
        <f>SUM(Table14[[#This Row],[Price]]*0.85)</f>
        <v>0</v>
      </c>
      <c r="O2314" s="1">
        <f>SUM(Table14[[#This Row],[Price]]*0.7)</f>
        <v>0</v>
      </c>
      <c r="P2314" s="1" t="s">
        <v>24</v>
      </c>
      <c r="Q2314" s="1" t="s">
        <v>25</v>
      </c>
    </row>
    <row r="2315" spans="1:17" x14ac:dyDescent="0.35">
      <c r="A2315">
        <v>50968325</v>
      </c>
      <c r="B2315" t="s">
        <v>3005</v>
      </c>
      <c r="F2315" s="7">
        <v>0</v>
      </c>
      <c r="G2315" s="1" t="e">
        <f>MIN(Table14[[#This Row],[Medicare Outpatient Allowable Rate]:[United Healthcare Outpatient Allowable Rate]])</f>
        <v>#N/A</v>
      </c>
      <c r="H2315" s="1" t="e">
        <f>MAX(Table14[[#This Row],[Medicare Outpatient Allowable Rate]:[United Healthcare Outpatient Allowable Rate]])</f>
        <v>#N/A</v>
      </c>
      <c r="I2315" s="1" t="e">
        <v>#N/A</v>
      </c>
      <c r="J2315" s="1">
        <f>SUM(Table14[[#This Row],[Price]]*0.85)</f>
        <v>0</v>
      </c>
      <c r="K2315" s="1">
        <f>SUM(Table14[[#This Row],[Price]]*0.82)</f>
        <v>0</v>
      </c>
      <c r="L2315" s="1">
        <f>SUM(Table14[[#This Row],[Price]]*0.85)</f>
        <v>0</v>
      </c>
      <c r="M2315" s="1">
        <f>SUM(Table14[[#This Row],[Price]]*0.75)</f>
        <v>0</v>
      </c>
      <c r="N2315" s="1">
        <f>SUM(Table14[[#This Row],[Price]]*0.85)</f>
        <v>0</v>
      </c>
      <c r="O2315" s="1">
        <f>SUM(Table14[[#This Row],[Price]]*0.7)</f>
        <v>0</v>
      </c>
      <c r="P2315" s="1" t="s">
        <v>24</v>
      </c>
      <c r="Q2315" s="1" t="s">
        <v>25</v>
      </c>
    </row>
    <row r="2316" spans="1:17" x14ac:dyDescent="0.35">
      <c r="A2316">
        <v>51063860</v>
      </c>
      <c r="B2316" t="s">
        <v>3006</v>
      </c>
      <c r="F2316" s="7">
        <v>0</v>
      </c>
      <c r="G2316" s="1" t="e">
        <f>MIN(Table14[[#This Row],[Medicare Outpatient Allowable Rate]:[United Healthcare Outpatient Allowable Rate]])</f>
        <v>#N/A</v>
      </c>
      <c r="H2316" s="1" t="e">
        <f>MAX(Table14[[#This Row],[Medicare Outpatient Allowable Rate]:[United Healthcare Outpatient Allowable Rate]])</f>
        <v>#N/A</v>
      </c>
      <c r="I2316" s="1" t="e">
        <v>#N/A</v>
      </c>
      <c r="J2316" s="1">
        <f>SUM(Table14[[#This Row],[Price]]*0.85)</f>
        <v>0</v>
      </c>
      <c r="K2316" s="1">
        <f>SUM(Table14[[#This Row],[Price]]*0.82)</f>
        <v>0</v>
      </c>
      <c r="L2316" s="1">
        <f>SUM(Table14[[#This Row],[Price]]*0.85)</f>
        <v>0</v>
      </c>
      <c r="M2316" s="1">
        <f>SUM(Table14[[#This Row],[Price]]*0.75)</f>
        <v>0</v>
      </c>
      <c r="N2316" s="1">
        <f>SUM(Table14[[#This Row],[Price]]*0.85)</f>
        <v>0</v>
      </c>
      <c r="O2316" s="1">
        <f>SUM(Table14[[#This Row],[Price]]*0.7)</f>
        <v>0</v>
      </c>
      <c r="P2316" s="1" t="s">
        <v>24</v>
      </c>
      <c r="Q2316" s="1" t="s">
        <v>25</v>
      </c>
    </row>
    <row r="2317" spans="1:17" x14ac:dyDescent="0.35">
      <c r="A2317">
        <v>49810933</v>
      </c>
      <c r="B2317" t="s">
        <v>3007</v>
      </c>
      <c r="C2317" s="11" t="s">
        <v>10428</v>
      </c>
      <c r="D2317">
        <v>1457.39</v>
      </c>
      <c r="E2317">
        <v>92950</v>
      </c>
      <c r="F2317" s="7">
        <v>1311.6510000000001</v>
      </c>
      <c r="G2317" s="1">
        <f>MIN(Table14[[#This Row],[Medicare Outpatient Allowable Rate]:[United Healthcare Outpatient Allowable Rate]])</f>
        <v>311.39999999999998</v>
      </c>
      <c r="H2317" s="1">
        <f>MAX(Table14[[#This Row],[Medicare Outpatient Allowable Rate]:[United Healthcare Outpatient Allowable Rate]])</f>
        <v>1238.7815000000001</v>
      </c>
      <c r="I2317" s="1">
        <v>311.39999999999998</v>
      </c>
      <c r="J2317" s="1">
        <f>SUM(Table14[[#This Row],[Price]]*0.85)</f>
        <v>1238.7815000000001</v>
      </c>
      <c r="K2317" s="1">
        <f>SUM(Table14[[#This Row],[Price]]*0.82)</f>
        <v>1195.0598</v>
      </c>
      <c r="L2317" s="1">
        <f>SUM(Table14[[#This Row],[Price]]*0.85)</f>
        <v>1238.7815000000001</v>
      </c>
      <c r="M2317" s="1">
        <f>SUM(Table14[[#This Row],[Price]]*0.75)</f>
        <v>1093.0425</v>
      </c>
      <c r="N2317" s="1">
        <f>SUM(Table14[[#This Row],[Price]]*0.85)</f>
        <v>1238.7815000000001</v>
      </c>
      <c r="O2317" s="1">
        <f>SUM(Table14[[#This Row],[Price]]*0.7)</f>
        <v>1020.173</v>
      </c>
      <c r="P2317" s="1" t="s">
        <v>24</v>
      </c>
      <c r="Q2317" s="1" t="s">
        <v>25</v>
      </c>
    </row>
    <row r="2318" spans="1:17" x14ac:dyDescent="0.35">
      <c r="A2318">
        <v>48273228</v>
      </c>
      <c r="B2318" t="s">
        <v>3008</v>
      </c>
      <c r="C2318" s="11" t="s">
        <v>10416</v>
      </c>
      <c r="D2318">
        <v>2934.31</v>
      </c>
      <c r="E2318">
        <v>92960</v>
      </c>
      <c r="F2318" s="7">
        <v>2640.8789999999999</v>
      </c>
      <c r="G2318" s="1">
        <f>MIN(Table14[[#This Row],[Medicare Outpatient Allowable Rate]:[United Healthcare Outpatient Allowable Rate]])</f>
        <v>654.38</v>
      </c>
      <c r="H2318" s="1">
        <f>MAX(Table14[[#This Row],[Medicare Outpatient Allowable Rate]:[United Healthcare Outpatient Allowable Rate]])</f>
        <v>2494.1635000000001</v>
      </c>
      <c r="I2318" s="1">
        <v>654.38</v>
      </c>
      <c r="J2318" s="1">
        <f>SUM(Table14[[#This Row],[Price]]*0.85)</f>
        <v>2494.1635000000001</v>
      </c>
      <c r="K2318" s="1">
        <f>SUM(Table14[[#This Row],[Price]]*0.82)</f>
        <v>2406.1342</v>
      </c>
      <c r="L2318" s="1">
        <f>SUM(Table14[[#This Row],[Price]]*0.85)</f>
        <v>2494.1635000000001</v>
      </c>
      <c r="M2318" s="1">
        <f>SUM(Table14[[#This Row],[Price]]*0.75)</f>
        <v>2200.7325000000001</v>
      </c>
      <c r="N2318" s="1">
        <f>SUM(Table14[[#This Row],[Price]]*0.85)</f>
        <v>2494.1635000000001</v>
      </c>
      <c r="O2318" s="1">
        <f>SUM(Table14[[#This Row],[Price]]*0.7)</f>
        <v>2054.0169999999998</v>
      </c>
      <c r="P2318" s="1" t="s">
        <v>24</v>
      </c>
      <c r="Q2318" s="1" t="s">
        <v>25</v>
      </c>
    </row>
    <row r="2319" spans="1:17" x14ac:dyDescent="0.35">
      <c r="A2319">
        <v>48817748</v>
      </c>
      <c r="B2319" t="s">
        <v>3009</v>
      </c>
      <c r="C2319" s="11" t="s">
        <v>10429</v>
      </c>
      <c r="D2319">
        <v>731.01</v>
      </c>
      <c r="E2319">
        <v>96360</v>
      </c>
      <c r="F2319" s="7">
        <v>657.90899999999999</v>
      </c>
      <c r="G2319" s="1">
        <f>MIN(Table14[[#This Row],[Medicare Outpatient Allowable Rate]:[United Healthcare Outpatient Allowable Rate]])</f>
        <v>210.69</v>
      </c>
      <c r="H2319" s="1">
        <f>MAX(Table14[[#This Row],[Medicare Outpatient Allowable Rate]:[United Healthcare Outpatient Allowable Rate]])</f>
        <v>621.35849999999994</v>
      </c>
      <c r="I2319" s="1">
        <v>210.69</v>
      </c>
      <c r="J2319" s="1">
        <f>SUM(Table14[[#This Row],[Price]]*0.85)</f>
        <v>621.35849999999994</v>
      </c>
      <c r="K2319" s="1">
        <f>SUM(Table14[[#This Row],[Price]]*0.82)</f>
        <v>599.42819999999995</v>
      </c>
      <c r="L2319" s="1">
        <f>SUM(Table14[[#This Row],[Price]]*0.85)</f>
        <v>621.35849999999994</v>
      </c>
      <c r="M2319" s="1">
        <f>SUM(Table14[[#This Row],[Price]]*0.75)</f>
        <v>548.25749999999994</v>
      </c>
      <c r="N2319" s="1">
        <f>SUM(Table14[[#This Row],[Price]]*0.85)</f>
        <v>621.35849999999994</v>
      </c>
      <c r="O2319" s="1">
        <f>SUM(Table14[[#This Row],[Price]]*0.7)</f>
        <v>511.70699999999994</v>
      </c>
      <c r="P2319" s="1" t="s">
        <v>24</v>
      </c>
      <c r="Q2319" s="1" t="s">
        <v>25</v>
      </c>
    </row>
    <row r="2320" spans="1:17" x14ac:dyDescent="0.35">
      <c r="A2320">
        <v>48817749</v>
      </c>
      <c r="B2320" t="s">
        <v>3010</v>
      </c>
      <c r="C2320" s="11" t="s">
        <v>10429</v>
      </c>
      <c r="D2320">
        <v>265.06</v>
      </c>
      <c r="E2320">
        <v>96361</v>
      </c>
      <c r="F2320" s="7">
        <v>238.554</v>
      </c>
      <c r="G2320" s="1">
        <f>MIN(Table14[[#This Row],[Medicare Outpatient Allowable Rate]:[United Healthcare Outpatient Allowable Rate]])</f>
        <v>46.14</v>
      </c>
      <c r="H2320" s="1">
        <f>MAX(Table14[[#This Row],[Medicare Outpatient Allowable Rate]:[United Healthcare Outpatient Allowable Rate]])</f>
        <v>225.30099999999999</v>
      </c>
      <c r="I2320" s="1">
        <v>46.14</v>
      </c>
      <c r="J2320" s="1">
        <f>SUM(Table14[[#This Row],[Price]]*0.85)</f>
        <v>225.30099999999999</v>
      </c>
      <c r="K2320" s="1">
        <f>SUM(Table14[[#This Row],[Price]]*0.82)</f>
        <v>217.3492</v>
      </c>
      <c r="L2320" s="1">
        <f>SUM(Table14[[#This Row],[Price]]*0.85)</f>
        <v>225.30099999999999</v>
      </c>
      <c r="M2320" s="1">
        <f>SUM(Table14[[#This Row],[Price]]*0.75)</f>
        <v>198.79500000000002</v>
      </c>
      <c r="N2320" s="1">
        <f>SUM(Table14[[#This Row],[Price]]*0.85)</f>
        <v>225.30099999999999</v>
      </c>
      <c r="O2320" s="1">
        <f>SUM(Table14[[#This Row],[Price]]*0.7)</f>
        <v>185.542</v>
      </c>
      <c r="P2320" s="1" t="s">
        <v>24</v>
      </c>
      <c r="Q2320" s="1" t="s">
        <v>25</v>
      </c>
    </row>
    <row r="2321" spans="1:17" x14ac:dyDescent="0.35">
      <c r="A2321">
        <v>48817750</v>
      </c>
      <c r="B2321" t="s">
        <v>3011</v>
      </c>
      <c r="C2321" s="11" t="s">
        <v>10429</v>
      </c>
      <c r="D2321">
        <v>708.59</v>
      </c>
      <c r="E2321">
        <v>96365</v>
      </c>
      <c r="F2321" s="7">
        <v>637.73099999999999</v>
      </c>
      <c r="G2321" s="1">
        <f>MIN(Table14[[#This Row],[Medicare Outpatient Allowable Rate]:[United Healthcare Outpatient Allowable Rate]])</f>
        <v>210.69</v>
      </c>
      <c r="H2321" s="1">
        <f>MAX(Table14[[#This Row],[Medicare Outpatient Allowable Rate]:[United Healthcare Outpatient Allowable Rate]])</f>
        <v>602.30150000000003</v>
      </c>
      <c r="I2321" s="1">
        <v>210.69</v>
      </c>
      <c r="J2321" s="1">
        <f>SUM(Table14[[#This Row],[Price]]*0.85)</f>
        <v>602.30150000000003</v>
      </c>
      <c r="K2321" s="1">
        <f>SUM(Table14[[#This Row],[Price]]*0.82)</f>
        <v>581.04380000000003</v>
      </c>
      <c r="L2321" s="1">
        <f>SUM(Table14[[#This Row],[Price]]*0.85)</f>
        <v>602.30150000000003</v>
      </c>
      <c r="M2321" s="1">
        <f>SUM(Table14[[#This Row],[Price]]*0.75)</f>
        <v>531.4425</v>
      </c>
      <c r="N2321" s="1">
        <f>SUM(Table14[[#This Row],[Price]]*0.85)</f>
        <v>602.30150000000003</v>
      </c>
      <c r="O2321" s="1">
        <f>SUM(Table14[[#This Row],[Price]]*0.7)</f>
        <v>496.01299999999998</v>
      </c>
      <c r="P2321" s="1" t="s">
        <v>24</v>
      </c>
      <c r="Q2321" s="1" t="s">
        <v>25</v>
      </c>
    </row>
    <row r="2322" spans="1:17" x14ac:dyDescent="0.35">
      <c r="A2322">
        <v>48817751</v>
      </c>
      <c r="B2322" t="s">
        <v>3012</v>
      </c>
      <c r="C2322" s="11" t="s">
        <v>10429</v>
      </c>
      <c r="D2322">
        <v>238.07</v>
      </c>
      <c r="E2322">
        <v>96366</v>
      </c>
      <c r="F2322" s="7">
        <v>214.26299999999998</v>
      </c>
      <c r="G2322" s="1">
        <f>MIN(Table14[[#This Row],[Medicare Outpatient Allowable Rate]:[United Healthcare Outpatient Allowable Rate]])</f>
        <v>46.14</v>
      </c>
      <c r="H2322" s="1">
        <f>MAX(Table14[[#This Row],[Medicare Outpatient Allowable Rate]:[United Healthcare Outpatient Allowable Rate]])</f>
        <v>202.3595</v>
      </c>
      <c r="I2322" s="1">
        <v>46.14</v>
      </c>
      <c r="J2322" s="1">
        <f>SUM(Table14[[#This Row],[Price]]*0.85)</f>
        <v>202.3595</v>
      </c>
      <c r="K2322" s="1">
        <f>SUM(Table14[[#This Row],[Price]]*0.82)</f>
        <v>195.21739999999997</v>
      </c>
      <c r="L2322" s="1">
        <f>SUM(Table14[[#This Row],[Price]]*0.85)</f>
        <v>202.3595</v>
      </c>
      <c r="M2322" s="1">
        <f>SUM(Table14[[#This Row],[Price]]*0.75)</f>
        <v>178.55250000000001</v>
      </c>
      <c r="N2322" s="1">
        <f>SUM(Table14[[#This Row],[Price]]*0.85)</f>
        <v>202.3595</v>
      </c>
      <c r="O2322" s="1">
        <f>SUM(Table14[[#This Row],[Price]]*0.7)</f>
        <v>166.64899999999997</v>
      </c>
      <c r="P2322" s="1" t="s">
        <v>24</v>
      </c>
      <c r="Q2322" s="1" t="s">
        <v>25</v>
      </c>
    </row>
    <row r="2323" spans="1:17" x14ac:dyDescent="0.35">
      <c r="A2323">
        <v>48817752</v>
      </c>
      <c r="B2323" t="s">
        <v>3013</v>
      </c>
      <c r="C2323" s="11" t="s">
        <v>10429</v>
      </c>
      <c r="D2323">
        <v>392.27</v>
      </c>
      <c r="E2323">
        <v>96367</v>
      </c>
      <c r="F2323" s="7">
        <v>353.04300000000001</v>
      </c>
      <c r="G2323" s="1">
        <f>MIN(Table14[[#This Row],[Medicare Outpatient Allowable Rate]:[United Healthcare Outpatient Allowable Rate]])</f>
        <v>71.17</v>
      </c>
      <c r="H2323" s="1">
        <f>MAX(Table14[[#This Row],[Medicare Outpatient Allowable Rate]:[United Healthcare Outpatient Allowable Rate]])</f>
        <v>333.42949999999996</v>
      </c>
      <c r="I2323" s="1">
        <v>71.17</v>
      </c>
      <c r="J2323" s="1">
        <f>SUM(Table14[[#This Row],[Price]]*0.85)</f>
        <v>333.42949999999996</v>
      </c>
      <c r="K2323" s="1">
        <f>SUM(Table14[[#This Row],[Price]]*0.82)</f>
        <v>321.66139999999996</v>
      </c>
      <c r="L2323" s="1">
        <f>SUM(Table14[[#This Row],[Price]]*0.85)</f>
        <v>333.42949999999996</v>
      </c>
      <c r="M2323" s="1">
        <f>SUM(Table14[[#This Row],[Price]]*0.75)</f>
        <v>294.20249999999999</v>
      </c>
      <c r="N2323" s="1">
        <f>SUM(Table14[[#This Row],[Price]]*0.85)</f>
        <v>333.42949999999996</v>
      </c>
      <c r="O2323" s="1">
        <f>SUM(Table14[[#This Row],[Price]]*0.7)</f>
        <v>274.58899999999994</v>
      </c>
      <c r="P2323" s="1" t="s">
        <v>24</v>
      </c>
      <c r="Q2323" s="1" t="s">
        <v>25</v>
      </c>
    </row>
    <row r="2324" spans="1:17" x14ac:dyDescent="0.35">
      <c r="A2324">
        <v>48817753</v>
      </c>
      <c r="B2324" t="s">
        <v>3014</v>
      </c>
      <c r="C2324" s="11" t="s">
        <v>10429</v>
      </c>
      <c r="D2324">
        <v>378.75</v>
      </c>
      <c r="E2324">
        <v>96368</v>
      </c>
      <c r="F2324" s="7">
        <v>340.875</v>
      </c>
      <c r="G2324" s="1">
        <f>MIN(Table14[[#This Row],[Medicare Outpatient Allowable Rate]:[United Healthcare Outpatient Allowable Rate]])</f>
        <v>0</v>
      </c>
      <c r="H2324" s="1">
        <f>MAX(Table14[[#This Row],[Medicare Outpatient Allowable Rate]:[United Healthcare Outpatient Allowable Rate]])</f>
        <v>321.9375</v>
      </c>
      <c r="I2324" s="1">
        <v>0</v>
      </c>
      <c r="J2324" s="1">
        <f>SUM(Table14[[#This Row],[Price]]*0.85)</f>
        <v>321.9375</v>
      </c>
      <c r="K2324" s="1">
        <f>SUM(Table14[[#This Row],[Price]]*0.82)</f>
        <v>310.57499999999999</v>
      </c>
      <c r="L2324" s="1">
        <f>SUM(Table14[[#This Row],[Price]]*0.85)</f>
        <v>321.9375</v>
      </c>
      <c r="M2324" s="1">
        <f>SUM(Table14[[#This Row],[Price]]*0.75)</f>
        <v>284.0625</v>
      </c>
      <c r="N2324" s="1">
        <f>SUM(Table14[[#This Row],[Price]]*0.85)</f>
        <v>321.9375</v>
      </c>
      <c r="O2324" s="1">
        <f>SUM(Table14[[#This Row],[Price]]*0.7)</f>
        <v>265.125</v>
      </c>
      <c r="P2324" s="1" t="s">
        <v>24</v>
      </c>
      <c r="Q2324" s="1" t="s">
        <v>25</v>
      </c>
    </row>
    <row r="2325" spans="1:17" x14ac:dyDescent="0.35">
      <c r="A2325">
        <v>48817756</v>
      </c>
      <c r="B2325" t="s">
        <v>3015</v>
      </c>
      <c r="C2325" s="11" t="s">
        <v>10429</v>
      </c>
      <c r="D2325">
        <v>283.33</v>
      </c>
      <c r="E2325">
        <v>96372</v>
      </c>
      <c r="F2325" s="7">
        <v>254.99699999999999</v>
      </c>
      <c r="G2325" s="1">
        <f>MIN(Table14[[#This Row],[Medicare Outpatient Allowable Rate]:[United Healthcare Outpatient Allowable Rate]])</f>
        <v>71.17</v>
      </c>
      <c r="H2325" s="1">
        <f>MAX(Table14[[#This Row],[Medicare Outpatient Allowable Rate]:[United Healthcare Outpatient Allowable Rate]])</f>
        <v>240.83049999999997</v>
      </c>
      <c r="I2325" s="1">
        <v>71.17</v>
      </c>
      <c r="J2325" s="1">
        <f>SUM(Table14[[#This Row],[Price]]*0.85)</f>
        <v>240.83049999999997</v>
      </c>
      <c r="K2325" s="1">
        <f>SUM(Table14[[#This Row],[Price]]*0.82)</f>
        <v>232.33059999999998</v>
      </c>
      <c r="L2325" s="1">
        <f>SUM(Table14[[#This Row],[Price]]*0.85)</f>
        <v>240.83049999999997</v>
      </c>
      <c r="M2325" s="1">
        <f>SUM(Table14[[#This Row],[Price]]*0.75)</f>
        <v>212.4975</v>
      </c>
      <c r="N2325" s="1">
        <f>SUM(Table14[[#This Row],[Price]]*0.85)</f>
        <v>240.83049999999997</v>
      </c>
      <c r="O2325" s="1">
        <f>SUM(Table14[[#This Row],[Price]]*0.7)</f>
        <v>198.33099999999999</v>
      </c>
      <c r="P2325" s="1" t="s">
        <v>24</v>
      </c>
      <c r="Q2325" s="1" t="s">
        <v>25</v>
      </c>
    </row>
    <row r="2326" spans="1:17" x14ac:dyDescent="0.35">
      <c r="A2326">
        <v>48817757</v>
      </c>
      <c r="B2326" t="s">
        <v>3016</v>
      </c>
      <c r="C2326" s="11" t="s">
        <v>10429</v>
      </c>
      <c r="D2326">
        <v>511.23</v>
      </c>
      <c r="E2326">
        <v>96374</v>
      </c>
      <c r="F2326" s="7">
        <v>460.10700000000003</v>
      </c>
      <c r="G2326" s="1">
        <f>MIN(Table14[[#This Row],[Medicare Outpatient Allowable Rate]:[United Healthcare Outpatient Allowable Rate]])</f>
        <v>210.69</v>
      </c>
      <c r="H2326" s="1">
        <f>MAX(Table14[[#This Row],[Medicare Outpatient Allowable Rate]:[United Healthcare Outpatient Allowable Rate]])</f>
        <v>434.5455</v>
      </c>
      <c r="I2326" s="1">
        <v>210.69</v>
      </c>
      <c r="J2326" s="1">
        <f>SUM(Table14[[#This Row],[Price]]*0.85)</f>
        <v>434.5455</v>
      </c>
      <c r="K2326" s="1">
        <f>SUM(Table14[[#This Row],[Price]]*0.82)</f>
        <v>419.20859999999999</v>
      </c>
      <c r="L2326" s="1">
        <f>SUM(Table14[[#This Row],[Price]]*0.85)</f>
        <v>434.5455</v>
      </c>
      <c r="M2326" s="1">
        <f>SUM(Table14[[#This Row],[Price]]*0.75)</f>
        <v>383.42250000000001</v>
      </c>
      <c r="N2326" s="1">
        <f>SUM(Table14[[#This Row],[Price]]*0.85)</f>
        <v>434.5455</v>
      </c>
      <c r="O2326" s="1">
        <f>SUM(Table14[[#This Row],[Price]]*0.7)</f>
        <v>357.86099999999999</v>
      </c>
      <c r="P2326" s="1" t="s">
        <v>24</v>
      </c>
      <c r="Q2326" s="1" t="s">
        <v>25</v>
      </c>
    </row>
    <row r="2327" spans="1:17" x14ac:dyDescent="0.35">
      <c r="A2327">
        <v>48817758</v>
      </c>
      <c r="B2327" t="s">
        <v>3017</v>
      </c>
      <c r="C2327" s="11" t="s">
        <v>10429</v>
      </c>
      <c r="D2327">
        <v>297.17</v>
      </c>
      <c r="E2327">
        <v>96375</v>
      </c>
      <c r="F2327" s="7">
        <v>267.45300000000003</v>
      </c>
      <c r="G2327" s="1">
        <f>MIN(Table14[[#This Row],[Medicare Outpatient Allowable Rate]:[United Healthcare Outpatient Allowable Rate]])</f>
        <v>46.14</v>
      </c>
      <c r="H2327" s="1">
        <f>MAX(Table14[[#This Row],[Medicare Outpatient Allowable Rate]:[United Healthcare Outpatient Allowable Rate]])</f>
        <v>252.59450000000001</v>
      </c>
      <c r="I2327" s="1">
        <v>46.14</v>
      </c>
      <c r="J2327" s="1">
        <f>SUM(Table14[[#This Row],[Price]]*0.85)</f>
        <v>252.59450000000001</v>
      </c>
      <c r="K2327" s="1">
        <f>SUM(Table14[[#This Row],[Price]]*0.82)</f>
        <v>243.67939999999999</v>
      </c>
      <c r="L2327" s="1">
        <f>SUM(Table14[[#This Row],[Price]]*0.85)</f>
        <v>252.59450000000001</v>
      </c>
      <c r="M2327" s="1">
        <f>SUM(Table14[[#This Row],[Price]]*0.75)</f>
        <v>222.8775</v>
      </c>
      <c r="N2327" s="1">
        <f>SUM(Table14[[#This Row],[Price]]*0.85)</f>
        <v>252.59450000000001</v>
      </c>
      <c r="O2327" s="1">
        <f>SUM(Table14[[#This Row],[Price]]*0.7)</f>
        <v>208.01900000000001</v>
      </c>
      <c r="P2327" s="1" t="s">
        <v>24</v>
      </c>
      <c r="Q2327" s="1" t="s">
        <v>25</v>
      </c>
    </row>
    <row r="2328" spans="1:17" x14ac:dyDescent="0.35">
      <c r="A2328">
        <v>48817759</v>
      </c>
      <c r="B2328" t="s">
        <v>3018</v>
      </c>
      <c r="C2328" s="11" t="s">
        <v>10429</v>
      </c>
      <c r="D2328">
        <v>278.01</v>
      </c>
      <c r="E2328">
        <v>96376</v>
      </c>
      <c r="F2328" s="7">
        <v>250.209</v>
      </c>
      <c r="G2328" s="1">
        <f>MIN(Table14[[#This Row],[Medicare Outpatient Allowable Rate]:[United Healthcare Outpatient Allowable Rate]])</f>
        <v>0</v>
      </c>
      <c r="H2328" s="1">
        <f>MAX(Table14[[#This Row],[Medicare Outpatient Allowable Rate]:[United Healthcare Outpatient Allowable Rate]])</f>
        <v>236.30849999999998</v>
      </c>
      <c r="I2328" s="1">
        <v>0</v>
      </c>
      <c r="J2328" s="1">
        <f>SUM(Table14[[#This Row],[Price]]*0.85)</f>
        <v>236.30849999999998</v>
      </c>
      <c r="K2328" s="1">
        <f>SUM(Table14[[#This Row],[Price]]*0.82)</f>
        <v>227.96819999999997</v>
      </c>
      <c r="L2328" s="1">
        <f>SUM(Table14[[#This Row],[Price]]*0.85)</f>
        <v>236.30849999999998</v>
      </c>
      <c r="M2328" s="1">
        <f>SUM(Table14[[#This Row],[Price]]*0.75)</f>
        <v>208.50749999999999</v>
      </c>
      <c r="N2328" s="1">
        <f>SUM(Table14[[#This Row],[Price]]*0.85)</f>
        <v>236.30849999999998</v>
      </c>
      <c r="O2328" s="1">
        <f>SUM(Table14[[#This Row],[Price]]*0.7)</f>
        <v>194.60699999999997</v>
      </c>
      <c r="P2328" s="1" t="s">
        <v>24</v>
      </c>
      <c r="Q2328" s="1" t="s">
        <v>25</v>
      </c>
    </row>
    <row r="2329" spans="1:17" x14ac:dyDescent="0.35">
      <c r="A2329">
        <v>50380422</v>
      </c>
      <c r="B2329" t="s">
        <v>3019</v>
      </c>
      <c r="C2329" s="11" t="s">
        <v>10416</v>
      </c>
      <c r="D2329">
        <v>437</v>
      </c>
      <c r="E2329">
        <v>97597</v>
      </c>
      <c r="F2329" s="7">
        <v>393.3</v>
      </c>
      <c r="G2329" s="1">
        <f>MIN(Table14[[#This Row],[Medicare Outpatient Allowable Rate]:[United Healthcare Outpatient Allowable Rate]])</f>
        <v>198.7</v>
      </c>
      <c r="H2329" s="1">
        <f>MAX(Table14[[#This Row],[Medicare Outpatient Allowable Rate]:[United Healthcare Outpatient Allowable Rate]])</f>
        <v>371.45</v>
      </c>
      <c r="I2329" s="1">
        <v>198.7</v>
      </c>
      <c r="J2329" s="1">
        <f>SUM(Table14[[#This Row],[Price]]*0.85)</f>
        <v>371.45</v>
      </c>
      <c r="K2329" s="1">
        <f>SUM(Table14[[#This Row],[Price]]*0.82)</f>
        <v>358.34</v>
      </c>
      <c r="L2329" s="1">
        <f>SUM(Table14[[#This Row],[Price]]*0.85)</f>
        <v>371.45</v>
      </c>
      <c r="M2329" s="1">
        <f>SUM(Table14[[#This Row],[Price]]*0.75)</f>
        <v>327.75</v>
      </c>
      <c r="N2329" s="1">
        <f>SUM(Table14[[#This Row],[Price]]*0.85)</f>
        <v>371.45</v>
      </c>
      <c r="O2329" s="1">
        <f>SUM(Table14[[#This Row],[Price]]*0.7)</f>
        <v>305.89999999999998</v>
      </c>
      <c r="P2329" s="1" t="s">
        <v>24</v>
      </c>
      <c r="Q2329" s="1" t="s">
        <v>25</v>
      </c>
    </row>
    <row r="2330" spans="1:17" x14ac:dyDescent="0.35">
      <c r="A2330">
        <v>50655236</v>
      </c>
      <c r="B2330" t="s">
        <v>3020</v>
      </c>
      <c r="C2330" s="11" t="s">
        <v>10412</v>
      </c>
      <c r="D2330">
        <v>437</v>
      </c>
      <c r="E2330">
        <v>97597</v>
      </c>
      <c r="F2330" s="7">
        <v>393.3</v>
      </c>
      <c r="G2330" s="1">
        <f>MIN(Table14[[#This Row],[Medicare Outpatient Allowable Rate]:[United Healthcare Outpatient Allowable Rate]])</f>
        <v>198.7</v>
      </c>
      <c r="H2330" s="1">
        <f>MAX(Table14[[#This Row],[Medicare Outpatient Allowable Rate]:[United Healthcare Outpatient Allowable Rate]])</f>
        <v>371.45</v>
      </c>
      <c r="I2330" s="1">
        <v>198.7</v>
      </c>
      <c r="J2330" s="1">
        <f>SUM(Table14[[#This Row],[Price]]*0.85)</f>
        <v>371.45</v>
      </c>
      <c r="K2330" s="1">
        <f>SUM(Table14[[#This Row],[Price]]*0.82)</f>
        <v>358.34</v>
      </c>
      <c r="L2330" s="1">
        <f>SUM(Table14[[#This Row],[Price]]*0.85)</f>
        <v>371.45</v>
      </c>
      <c r="M2330" s="1">
        <f>SUM(Table14[[#This Row],[Price]]*0.75)</f>
        <v>327.75</v>
      </c>
      <c r="N2330" s="1">
        <f>SUM(Table14[[#This Row],[Price]]*0.85)</f>
        <v>371.45</v>
      </c>
      <c r="O2330" s="1">
        <f>SUM(Table14[[#This Row],[Price]]*0.7)</f>
        <v>305.89999999999998</v>
      </c>
      <c r="P2330" s="1" t="s">
        <v>24</v>
      </c>
      <c r="Q2330" s="1" t="s">
        <v>25</v>
      </c>
    </row>
    <row r="2331" spans="1:17" x14ac:dyDescent="0.35">
      <c r="A2331">
        <v>50380423</v>
      </c>
      <c r="B2331" t="s">
        <v>3021</v>
      </c>
      <c r="C2331" s="11" t="s">
        <v>10416</v>
      </c>
      <c r="D2331">
        <v>289</v>
      </c>
      <c r="E2331">
        <v>97598</v>
      </c>
      <c r="F2331" s="7">
        <v>260.10000000000002</v>
      </c>
      <c r="G2331" s="1">
        <f>MIN(Table14[[#This Row],[Medicare Outpatient Allowable Rate]:[United Healthcare Outpatient Allowable Rate]])</f>
        <v>0</v>
      </c>
      <c r="H2331" s="1">
        <f>MAX(Table14[[#This Row],[Medicare Outpatient Allowable Rate]:[United Healthcare Outpatient Allowable Rate]])</f>
        <v>245.65</v>
      </c>
      <c r="I2331" s="1">
        <v>0</v>
      </c>
      <c r="J2331" s="1">
        <f>SUM(Table14[[#This Row],[Price]]*0.85)</f>
        <v>245.65</v>
      </c>
      <c r="K2331" s="1">
        <f>SUM(Table14[[#This Row],[Price]]*0.82)</f>
        <v>236.98</v>
      </c>
      <c r="L2331" s="1">
        <f>SUM(Table14[[#This Row],[Price]]*0.85)</f>
        <v>245.65</v>
      </c>
      <c r="M2331" s="1">
        <f>SUM(Table14[[#This Row],[Price]]*0.75)</f>
        <v>216.75</v>
      </c>
      <c r="N2331" s="1">
        <f>SUM(Table14[[#This Row],[Price]]*0.85)</f>
        <v>245.65</v>
      </c>
      <c r="O2331" s="1">
        <f>SUM(Table14[[#This Row],[Price]]*0.7)</f>
        <v>202.29999999999998</v>
      </c>
      <c r="P2331" s="1" t="s">
        <v>24</v>
      </c>
      <c r="Q2331" s="1" t="s">
        <v>25</v>
      </c>
    </row>
    <row r="2332" spans="1:17" x14ac:dyDescent="0.35">
      <c r="A2332">
        <v>50655237</v>
      </c>
      <c r="B2332" t="s">
        <v>3022</v>
      </c>
      <c r="C2332" s="11" t="s">
        <v>10412</v>
      </c>
      <c r="D2332">
        <v>289</v>
      </c>
      <c r="E2332">
        <v>97598</v>
      </c>
      <c r="F2332" s="7">
        <v>260.10000000000002</v>
      </c>
      <c r="G2332" s="1">
        <f>MIN(Table14[[#This Row],[Medicare Outpatient Allowable Rate]:[United Healthcare Outpatient Allowable Rate]])</f>
        <v>0</v>
      </c>
      <c r="H2332" s="1">
        <f>MAX(Table14[[#This Row],[Medicare Outpatient Allowable Rate]:[United Healthcare Outpatient Allowable Rate]])</f>
        <v>245.65</v>
      </c>
      <c r="I2332" s="1">
        <v>0</v>
      </c>
      <c r="J2332" s="1">
        <f>SUM(Table14[[#This Row],[Price]]*0.85)</f>
        <v>245.65</v>
      </c>
      <c r="K2332" s="1">
        <f>SUM(Table14[[#This Row],[Price]]*0.82)</f>
        <v>236.98</v>
      </c>
      <c r="L2332" s="1">
        <f>SUM(Table14[[#This Row],[Price]]*0.85)</f>
        <v>245.65</v>
      </c>
      <c r="M2332" s="1">
        <f>SUM(Table14[[#This Row],[Price]]*0.75)</f>
        <v>216.75</v>
      </c>
      <c r="N2332" s="1">
        <f>SUM(Table14[[#This Row],[Price]]*0.85)</f>
        <v>245.65</v>
      </c>
      <c r="O2332" s="1">
        <f>SUM(Table14[[#This Row],[Price]]*0.7)</f>
        <v>202.29999999999998</v>
      </c>
      <c r="P2332" s="1" t="s">
        <v>24</v>
      </c>
      <c r="Q2332" s="1" t="s">
        <v>25</v>
      </c>
    </row>
    <row r="2333" spans="1:17" x14ac:dyDescent="0.35">
      <c r="A2333">
        <v>50380424</v>
      </c>
      <c r="B2333" t="s">
        <v>3023</v>
      </c>
      <c r="C2333" s="11" t="s">
        <v>10416</v>
      </c>
      <c r="D2333">
        <v>437</v>
      </c>
      <c r="E2333">
        <v>97602</v>
      </c>
      <c r="F2333" s="7">
        <v>393.3</v>
      </c>
      <c r="G2333" s="1">
        <f>MIN(Table14[[#This Row],[Medicare Outpatient Allowable Rate]:[United Healthcare Outpatient Allowable Rate]])</f>
        <v>198.7</v>
      </c>
      <c r="H2333" s="1">
        <f>MAX(Table14[[#This Row],[Medicare Outpatient Allowable Rate]:[United Healthcare Outpatient Allowable Rate]])</f>
        <v>371.45</v>
      </c>
      <c r="I2333" s="1">
        <v>198.7</v>
      </c>
      <c r="J2333" s="1">
        <f>SUM(Table14[[#This Row],[Price]]*0.85)</f>
        <v>371.45</v>
      </c>
      <c r="K2333" s="1">
        <f>SUM(Table14[[#This Row],[Price]]*0.82)</f>
        <v>358.34</v>
      </c>
      <c r="L2333" s="1">
        <f>SUM(Table14[[#This Row],[Price]]*0.85)</f>
        <v>371.45</v>
      </c>
      <c r="M2333" s="1">
        <f>SUM(Table14[[#This Row],[Price]]*0.75)</f>
        <v>327.75</v>
      </c>
      <c r="N2333" s="1">
        <f>SUM(Table14[[#This Row],[Price]]*0.85)</f>
        <v>371.45</v>
      </c>
      <c r="O2333" s="1">
        <f>SUM(Table14[[#This Row],[Price]]*0.7)</f>
        <v>305.89999999999998</v>
      </c>
      <c r="P2333" s="1" t="s">
        <v>24</v>
      </c>
      <c r="Q2333" s="1" t="s">
        <v>25</v>
      </c>
    </row>
    <row r="2334" spans="1:17" x14ac:dyDescent="0.35">
      <c r="A2334">
        <v>50655233</v>
      </c>
      <c r="B2334" t="s">
        <v>3024</v>
      </c>
      <c r="C2334" s="11" t="s">
        <v>10412</v>
      </c>
      <c r="D2334">
        <v>437</v>
      </c>
      <c r="E2334">
        <v>97602</v>
      </c>
      <c r="F2334" s="7">
        <v>393.3</v>
      </c>
      <c r="G2334" s="1">
        <f>MIN(Table14[[#This Row],[Medicare Outpatient Allowable Rate]:[United Healthcare Outpatient Allowable Rate]])</f>
        <v>198.7</v>
      </c>
      <c r="H2334" s="1">
        <f>MAX(Table14[[#This Row],[Medicare Outpatient Allowable Rate]:[United Healthcare Outpatient Allowable Rate]])</f>
        <v>371.45</v>
      </c>
      <c r="I2334" s="1">
        <v>198.7</v>
      </c>
      <c r="J2334" s="1">
        <f>SUM(Table14[[#This Row],[Price]]*0.85)</f>
        <v>371.45</v>
      </c>
      <c r="K2334" s="1">
        <f>SUM(Table14[[#This Row],[Price]]*0.82)</f>
        <v>358.34</v>
      </c>
      <c r="L2334" s="1">
        <f>SUM(Table14[[#This Row],[Price]]*0.85)</f>
        <v>371.45</v>
      </c>
      <c r="M2334" s="1">
        <f>SUM(Table14[[#This Row],[Price]]*0.75)</f>
        <v>327.75</v>
      </c>
      <c r="N2334" s="1">
        <f>SUM(Table14[[#This Row],[Price]]*0.85)</f>
        <v>371.45</v>
      </c>
      <c r="O2334" s="1">
        <f>SUM(Table14[[#This Row],[Price]]*0.7)</f>
        <v>305.89999999999998</v>
      </c>
      <c r="P2334" s="1" t="s">
        <v>24</v>
      </c>
      <c r="Q2334" s="1" t="s">
        <v>25</v>
      </c>
    </row>
    <row r="2335" spans="1:17" x14ac:dyDescent="0.35">
      <c r="A2335">
        <v>50380425</v>
      </c>
      <c r="B2335" t="s">
        <v>3025</v>
      </c>
      <c r="C2335" s="11" t="s">
        <v>10416</v>
      </c>
      <c r="D2335">
        <v>437</v>
      </c>
      <c r="E2335">
        <v>97605</v>
      </c>
      <c r="F2335" s="7">
        <v>393.3</v>
      </c>
      <c r="G2335" s="1">
        <f>MIN(Table14[[#This Row],[Medicare Outpatient Allowable Rate]:[United Healthcare Outpatient Allowable Rate]])</f>
        <v>198.7</v>
      </c>
      <c r="H2335" s="1">
        <f>MAX(Table14[[#This Row],[Medicare Outpatient Allowable Rate]:[United Healthcare Outpatient Allowable Rate]])</f>
        <v>371.45</v>
      </c>
      <c r="I2335" s="1">
        <v>198.7</v>
      </c>
      <c r="J2335" s="1">
        <f>SUM(Table14[[#This Row],[Price]]*0.85)</f>
        <v>371.45</v>
      </c>
      <c r="K2335" s="1">
        <f>SUM(Table14[[#This Row],[Price]]*0.82)</f>
        <v>358.34</v>
      </c>
      <c r="L2335" s="1">
        <f>SUM(Table14[[#This Row],[Price]]*0.85)</f>
        <v>371.45</v>
      </c>
      <c r="M2335" s="1">
        <f>SUM(Table14[[#This Row],[Price]]*0.75)</f>
        <v>327.75</v>
      </c>
      <c r="N2335" s="1">
        <f>SUM(Table14[[#This Row],[Price]]*0.85)</f>
        <v>371.45</v>
      </c>
      <c r="O2335" s="1">
        <f>SUM(Table14[[#This Row],[Price]]*0.7)</f>
        <v>305.89999999999998</v>
      </c>
      <c r="P2335" s="1" t="s">
        <v>24</v>
      </c>
      <c r="Q2335" s="1" t="s">
        <v>25</v>
      </c>
    </row>
    <row r="2336" spans="1:17" x14ac:dyDescent="0.35">
      <c r="A2336">
        <v>50655234</v>
      </c>
      <c r="B2336" t="s">
        <v>3026</v>
      </c>
      <c r="C2336" s="11" t="s">
        <v>10412</v>
      </c>
      <c r="D2336">
        <v>437</v>
      </c>
      <c r="E2336">
        <v>97605</v>
      </c>
      <c r="F2336" s="7">
        <v>393.3</v>
      </c>
      <c r="G2336" s="1">
        <f>MIN(Table14[[#This Row],[Medicare Outpatient Allowable Rate]:[United Healthcare Outpatient Allowable Rate]])</f>
        <v>198.7</v>
      </c>
      <c r="H2336" s="1">
        <f>MAX(Table14[[#This Row],[Medicare Outpatient Allowable Rate]:[United Healthcare Outpatient Allowable Rate]])</f>
        <v>371.45</v>
      </c>
      <c r="I2336" s="1">
        <v>198.7</v>
      </c>
      <c r="J2336" s="1">
        <f>SUM(Table14[[#This Row],[Price]]*0.85)</f>
        <v>371.45</v>
      </c>
      <c r="K2336" s="1">
        <f>SUM(Table14[[#This Row],[Price]]*0.82)</f>
        <v>358.34</v>
      </c>
      <c r="L2336" s="1">
        <f>SUM(Table14[[#This Row],[Price]]*0.85)</f>
        <v>371.45</v>
      </c>
      <c r="M2336" s="1">
        <f>SUM(Table14[[#This Row],[Price]]*0.75)</f>
        <v>327.75</v>
      </c>
      <c r="N2336" s="1">
        <f>SUM(Table14[[#This Row],[Price]]*0.85)</f>
        <v>371.45</v>
      </c>
      <c r="O2336" s="1">
        <f>SUM(Table14[[#This Row],[Price]]*0.7)</f>
        <v>305.89999999999998</v>
      </c>
      <c r="P2336" s="1" t="s">
        <v>24</v>
      </c>
      <c r="Q2336" s="1" t="s">
        <v>25</v>
      </c>
    </row>
    <row r="2337" spans="1:17" x14ac:dyDescent="0.35">
      <c r="A2337">
        <v>50380426</v>
      </c>
      <c r="B2337" t="s">
        <v>3027</v>
      </c>
      <c r="C2337" s="11" t="s">
        <v>10416</v>
      </c>
      <c r="D2337">
        <v>799</v>
      </c>
      <c r="E2337">
        <v>97606</v>
      </c>
      <c r="F2337" s="7">
        <v>719.1</v>
      </c>
      <c r="G2337" s="1">
        <f>MIN(Table14[[#This Row],[Medicare Outpatient Allowable Rate]:[United Healthcare Outpatient Allowable Rate]])</f>
        <v>399.53</v>
      </c>
      <c r="H2337" s="1">
        <f>MAX(Table14[[#This Row],[Medicare Outpatient Allowable Rate]:[United Healthcare Outpatient Allowable Rate]])</f>
        <v>679.15</v>
      </c>
      <c r="I2337" s="1">
        <v>399.53</v>
      </c>
      <c r="J2337" s="1">
        <f>SUM(Table14[[#This Row],[Price]]*0.85)</f>
        <v>679.15</v>
      </c>
      <c r="K2337" s="1">
        <f>SUM(Table14[[#This Row],[Price]]*0.82)</f>
        <v>655.17999999999995</v>
      </c>
      <c r="L2337" s="1">
        <f>SUM(Table14[[#This Row],[Price]]*0.85)</f>
        <v>679.15</v>
      </c>
      <c r="M2337" s="1">
        <f>SUM(Table14[[#This Row],[Price]]*0.75)</f>
        <v>599.25</v>
      </c>
      <c r="N2337" s="1">
        <f>SUM(Table14[[#This Row],[Price]]*0.85)</f>
        <v>679.15</v>
      </c>
      <c r="O2337" s="1">
        <f>SUM(Table14[[#This Row],[Price]]*0.7)</f>
        <v>559.29999999999995</v>
      </c>
      <c r="P2337" s="1" t="s">
        <v>24</v>
      </c>
      <c r="Q2337" s="1" t="s">
        <v>25</v>
      </c>
    </row>
    <row r="2338" spans="1:17" x14ac:dyDescent="0.35">
      <c r="A2338">
        <v>50655235</v>
      </c>
      <c r="B2338" t="s">
        <v>3028</v>
      </c>
      <c r="C2338" s="11" t="s">
        <v>10412</v>
      </c>
      <c r="D2338">
        <v>799</v>
      </c>
      <c r="E2338">
        <v>97606</v>
      </c>
      <c r="F2338" s="7">
        <v>719.1</v>
      </c>
      <c r="G2338" s="1">
        <f>MIN(Table14[[#This Row],[Medicare Outpatient Allowable Rate]:[United Healthcare Outpatient Allowable Rate]])</f>
        <v>399.53</v>
      </c>
      <c r="H2338" s="1">
        <f>MAX(Table14[[#This Row],[Medicare Outpatient Allowable Rate]:[United Healthcare Outpatient Allowable Rate]])</f>
        <v>679.15</v>
      </c>
      <c r="I2338" s="1">
        <v>399.53</v>
      </c>
      <c r="J2338" s="1">
        <f>SUM(Table14[[#This Row],[Price]]*0.85)</f>
        <v>679.15</v>
      </c>
      <c r="K2338" s="1">
        <f>SUM(Table14[[#This Row],[Price]]*0.82)</f>
        <v>655.17999999999995</v>
      </c>
      <c r="L2338" s="1">
        <f>SUM(Table14[[#This Row],[Price]]*0.85)</f>
        <v>679.15</v>
      </c>
      <c r="M2338" s="1">
        <f>SUM(Table14[[#This Row],[Price]]*0.75)</f>
        <v>599.25</v>
      </c>
      <c r="N2338" s="1">
        <f>SUM(Table14[[#This Row],[Price]]*0.85)</f>
        <v>679.15</v>
      </c>
      <c r="O2338" s="1">
        <f>SUM(Table14[[#This Row],[Price]]*0.7)</f>
        <v>559.29999999999995</v>
      </c>
      <c r="P2338" s="1" t="s">
        <v>24</v>
      </c>
      <c r="Q2338" s="1" t="s">
        <v>25</v>
      </c>
    </row>
    <row r="2339" spans="1:17" x14ac:dyDescent="0.35">
      <c r="A2339">
        <v>50380435</v>
      </c>
      <c r="B2339" t="s">
        <v>3029</v>
      </c>
      <c r="C2339" s="11" t="s">
        <v>10412</v>
      </c>
      <c r="D2339">
        <v>232</v>
      </c>
      <c r="E2339">
        <v>99211</v>
      </c>
      <c r="F2339" s="7">
        <v>208.8</v>
      </c>
      <c r="G2339" s="1">
        <f>MIN(Table14[[#This Row],[Medicare Outpatient Allowable Rate]:[United Healthcare Outpatient Allowable Rate]])</f>
        <v>0</v>
      </c>
      <c r="H2339" s="1">
        <f>MAX(Table14[[#This Row],[Medicare Outpatient Allowable Rate]:[United Healthcare Outpatient Allowable Rate]])</f>
        <v>197.2</v>
      </c>
      <c r="I2339" s="1">
        <v>0</v>
      </c>
      <c r="J2339" s="1">
        <f>SUM(Table14[[#This Row],[Price]]*0.85)</f>
        <v>197.2</v>
      </c>
      <c r="K2339" s="1">
        <f>SUM(Table14[[#This Row],[Price]]*0.82)</f>
        <v>190.23999999999998</v>
      </c>
      <c r="L2339" s="1">
        <f>SUM(Table14[[#This Row],[Price]]*0.85)</f>
        <v>197.2</v>
      </c>
      <c r="M2339" s="1">
        <f>SUM(Table14[[#This Row],[Price]]*0.75)</f>
        <v>174</v>
      </c>
      <c r="N2339" s="1">
        <f>SUM(Table14[[#This Row],[Price]]*0.85)</f>
        <v>197.2</v>
      </c>
      <c r="O2339" s="1">
        <f>SUM(Table14[[#This Row],[Price]]*0.7)</f>
        <v>162.39999999999998</v>
      </c>
      <c r="P2339" s="1" t="s">
        <v>24</v>
      </c>
      <c r="Q2339" s="1" t="s">
        <v>25</v>
      </c>
    </row>
    <row r="2340" spans="1:17" x14ac:dyDescent="0.35">
      <c r="A2340">
        <v>50655254</v>
      </c>
      <c r="B2340" t="s">
        <v>3030</v>
      </c>
      <c r="C2340" s="11" t="s">
        <v>10412</v>
      </c>
      <c r="D2340">
        <v>290</v>
      </c>
      <c r="E2340">
        <v>99212</v>
      </c>
      <c r="F2340" s="7">
        <v>261</v>
      </c>
      <c r="G2340" s="1">
        <f>MIN(Table14[[#This Row],[Medicare Outpatient Allowable Rate]:[United Healthcare Outpatient Allowable Rate]])</f>
        <v>0</v>
      </c>
      <c r="H2340" s="1">
        <f>MAX(Table14[[#This Row],[Medicare Outpatient Allowable Rate]:[United Healthcare Outpatient Allowable Rate]])</f>
        <v>246.5</v>
      </c>
      <c r="I2340" s="1">
        <v>0</v>
      </c>
      <c r="J2340" s="1">
        <f>SUM(Table14[[#This Row],[Price]]*0.85)</f>
        <v>246.5</v>
      </c>
      <c r="K2340" s="1">
        <f>SUM(Table14[[#This Row],[Price]]*0.82)</f>
        <v>237.79999999999998</v>
      </c>
      <c r="L2340" s="1">
        <f>SUM(Table14[[#This Row],[Price]]*0.85)</f>
        <v>246.5</v>
      </c>
      <c r="M2340" s="1">
        <f>SUM(Table14[[#This Row],[Price]]*0.75)</f>
        <v>217.5</v>
      </c>
      <c r="N2340" s="1">
        <f>SUM(Table14[[#This Row],[Price]]*0.85)</f>
        <v>246.5</v>
      </c>
      <c r="O2340" s="1">
        <f>SUM(Table14[[#This Row],[Price]]*0.7)</f>
        <v>203</v>
      </c>
      <c r="P2340" s="1" t="s">
        <v>24</v>
      </c>
      <c r="Q2340" s="1" t="s">
        <v>25</v>
      </c>
    </row>
    <row r="2341" spans="1:17" x14ac:dyDescent="0.35">
      <c r="A2341">
        <v>50380436</v>
      </c>
      <c r="B2341" t="s">
        <v>3031</v>
      </c>
      <c r="C2341" s="11" t="s">
        <v>10412</v>
      </c>
      <c r="D2341">
        <v>290</v>
      </c>
      <c r="E2341">
        <v>99212</v>
      </c>
      <c r="F2341" s="7">
        <v>261</v>
      </c>
      <c r="G2341" s="1">
        <f>MIN(Table14[[#This Row],[Medicare Outpatient Allowable Rate]:[United Healthcare Outpatient Allowable Rate]])</f>
        <v>0</v>
      </c>
      <c r="H2341" s="1">
        <f>MAX(Table14[[#This Row],[Medicare Outpatient Allowable Rate]:[United Healthcare Outpatient Allowable Rate]])</f>
        <v>246.5</v>
      </c>
      <c r="I2341" s="1">
        <v>0</v>
      </c>
      <c r="J2341" s="1">
        <f>SUM(Table14[[#This Row],[Price]]*0.85)</f>
        <v>246.5</v>
      </c>
      <c r="K2341" s="1">
        <f>SUM(Table14[[#This Row],[Price]]*0.82)</f>
        <v>237.79999999999998</v>
      </c>
      <c r="L2341" s="1">
        <f>SUM(Table14[[#This Row],[Price]]*0.85)</f>
        <v>246.5</v>
      </c>
      <c r="M2341" s="1">
        <f>SUM(Table14[[#This Row],[Price]]*0.75)</f>
        <v>217.5</v>
      </c>
      <c r="N2341" s="1">
        <f>SUM(Table14[[#This Row],[Price]]*0.85)</f>
        <v>246.5</v>
      </c>
      <c r="O2341" s="1">
        <f>SUM(Table14[[#This Row],[Price]]*0.7)</f>
        <v>203</v>
      </c>
      <c r="P2341" s="1" t="s">
        <v>24</v>
      </c>
      <c r="Q2341" s="1" t="s">
        <v>25</v>
      </c>
    </row>
    <row r="2342" spans="1:17" x14ac:dyDescent="0.35">
      <c r="A2342">
        <v>50655255</v>
      </c>
      <c r="B2342" t="s">
        <v>3032</v>
      </c>
      <c r="C2342" s="11" t="s">
        <v>10412</v>
      </c>
      <c r="D2342">
        <v>348</v>
      </c>
      <c r="E2342">
        <v>99213</v>
      </c>
      <c r="F2342" s="7">
        <v>313.2</v>
      </c>
      <c r="G2342" s="1">
        <f>MIN(Table14[[#This Row],[Medicare Outpatient Allowable Rate]:[United Healthcare Outpatient Allowable Rate]])</f>
        <v>0</v>
      </c>
      <c r="H2342" s="1">
        <f>MAX(Table14[[#This Row],[Medicare Outpatient Allowable Rate]:[United Healthcare Outpatient Allowable Rate]])</f>
        <v>295.8</v>
      </c>
      <c r="I2342" s="1">
        <v>0</v>
      </c>
      <c r="J2342" s="1">
        <f>SUM(Table14[[#This Row],[Price]]*0.85)</f>
        <v>295.8</v>
      </c>
      <c r="K2342" s="1">
        <f>SUM(Table14[[#This Row],[Price]]*0.82)</f>
        <v>285.35999999999996</v>
      </c>
      <c r="L2342" s="1">
        <f>SUM(Table14[[#This Row],[Price]]*0.85)</f>
        <v>295.8</v>
      </c>
      <c r="M2342" s="1">
        <f>SUM(Table14[[#This Row],[Price]]*0.75)</f>
        <v>261</v>
      </c>
      <c r="N2342" s="1">
        <f>SUM(Table14[[#This Row],[Price]]*0.85)</f>
        <v>295.8</v>
      </c>
      <c r="O2342" s="1">
        <f>SUM(Table14[[#This Row],[Price]]*0.7)</f>
        <v>243.6</v>
      </c>
      <c r="P2342" s="1" t="s">
        <v>24</v>
      </c>
      <c r="Q2342" s="1" t="s">
        <v>25</v>
      </c>
    </row>
    <row r="2343" spans="1:17" x14ac:dyDescent="0.35">
      <c r="A2343">
        <v>50380437</v>
      </c>
      <c r="B2343" t="s">
        <v>3033</v>
      </c>
      <c r="C2343" s="11" t="s">
        <v>10412</v>
      </c>
      <c r="D2343">
        <v>348</v>
      </c>
      <c r="E2343">
        <v>99213</v>
      </c>
      <c r="F2343" s="7">
        <v>313.2</v>
      </c>
      <c r="G2343" s="1">
        <f>MIN(Table14[[#This Row],[Medicare Outpatient Allowable Rate]:[United Healthcare Outpatient Allowable Rate]])</f>
        <v>0</v>
      </c>
      <c r="H2343" s="1">
        <f>MAX(Table14[[#This Row],[Medicare Outpatient Allowable Rate]:[United Healthcare Outpatient Allowable Rate]])</f>
        <v>295.8</v>
      </c>
      <c r="I2343" s="1">
        <v>0</v>
      </c>
      <c r="J2343" s="1">
        <f>SUM(Table14[[#This Row],[Price]]*0.85)</f>
        <v>295.8</v>
      </c>
      <c r="K2343" s="1">
        <f>SUM(Table14[[#This Row],[Price]]*0.82)</f>
        <v>285.35999999999996</v>
      </c>
      <c r="L2343" s="1">
        <f>SUM(Table14[[#This Row],[Price]]*0.85)</f>
        <v>295.8</v>
      </c>
      <c r="M2343" s="1">
        <f>SUM(Table14[[#This Row],[Price]]*0.75)</f>
        <v>261</v>
      </c>
      <c r="N2343" s="1">
        <f>SUM(Table14[[#This Row],[Price]]*0.85)</f>
        <v>295.8</v>
      </c>
      <c r="O2343" s="1">
        <f>SUM(Table14[[#This Row],[Price]]*0.7)</f>
        <v>243.6</v>
      </c>
      <c r="P2343" s="1" t="s">
        <v>24</v>
      </c>
      <c r="Q2343" s="1" t="s">
        <v>25</v>
      </c>
    </row>
    <row r="2344" spans="1:17" x14ac:dyDescent="0.35">
      <c r="A2344">
        <v>49620906</v>
      </c>
      <c r="B2344" t="s">
        <v>3034</v>
      </c>
      <c r="F2344" s="7">
        <v>0</v>
      </c>
      <c r="G2344" s="1" t="e">
        <f>MIN(Table14[[#This Row],[Medicare Outpatient Allowable Rate]:[United Healthcare Outpatient Allowable Rate]])</f>
        <v>#N/A</v>
      </c>
      <c r="H2344" s="1" t="e">
        <f>MAX(Table14[[#This Row],[Medicare Outpatient Allowable Rate]:[United Healthcare Outpatient Allowable Rate]])</f>
        <v>#N/A</v>
      </c>
      <c r="I2344" s="1" t="e">
        <v>#N/A</v>
      </c>
      <c r="J2344" s="1">
        <f>SUM(Table14[[#This Row],[Price]]*0.85)</f>
        <v>0</v>
      </c>
      <c r="K2344" s="1">
        <f>SUM(Table14[[#This Row],[Price]]*0.82)</f>
        <v>0</v>
      </c>
      <c r="L2344" s="1">
        <f>SUM(Table14[[#This Row],[Price]]*0.85)</f>
        <v>0</v>
      </c>
      <c r="M2344" s="1">
        <f>SUM(Table14[[#This Row],[Price]]*0.75)</f>
        <v>0</v>
      </c>
      <c r="N2344" s="1">
        <f>SUM(Table14[[#This Row],[Price]]*0.85)</f>
        <v>0</v>
      </c>
      <c r="O2344" s="1">
        <f>SUM(Table14[[#This Row],[Price]]*0.7)</f>
        <v>0</v>
      </c>
      <c r="P2344" s="1" t="s">
        <v>24</v>
      </c>
      <c r="Q2344" s="1" t="s">
        <v>25</v>
      </c>
    </row>
    <row r="2345" spans="1:17" x14ac:dyDescent="0.35">
      <c r="A2345">
        <v>49620907</v>
      </c>
      <c r="B2345" t="s">
        <v>3035</v>
      </c>
      <c r="F2345" s="7">
        <v>0</v>
      </c>
      <c r="G2345" s="1" t="e">
        <f>MIN(Table14[[#This Row],[Medicare Outpatient Allowable Rate]:[United Healthcare Outpatient Allowable Rate]])</f>
        <v>#N/A</v>
      </c>
      <c r="H2345" s="1" t="e">
        <f>MAX(Table14[[#This Row],[Medicare Outpatient Allowable Rate]:[United Healthcare Outpatient Allowable Rate]])</f>
        <v>#N/A</v>
      </c>
      <c r="I2345" s="1" t="e">
        <v>#N/A</v>
      </c>
      <c r="J2345" s="1">
        <f>SUM(Table14[[#This Row],[Price]]*0.85)</f>
        <v>0</v>
      </c>
      <c r="K2345" s="1">
        <f>SUM(Table14[[#This Row],[Price]]*0.82)</f>
        <v>0</v>
      </c>
      <c r="L2345" s="1">
        <f>SUM(Table14[[#This Row],[Price]]*0.85)</f>
        <v>0</v>
      </c>
      <c r="M2345" s="1">
        <f>SUM(Table14[[#This Row],[Price]]*0.75)</f>
        <v>0</v>
      </c>
      <c r="N2345" s="1">
        <f>SUM(Table14[[#This Row],[Price]]*0.85)</f>
        <v>0</v>
      </c>
      <c r="O2345" s="1">
        <f>SUM(Table14[[#This Row],[Price]]*0.7)</f>
        <v>0</v>
      </c>
      <c r="P2345" s="1" t="s">
        <v>24</v>
      </c>
      <c r="Q2345" s="1" t="s">
        <v>25</v>
      </c>
    </row>
    <row r="2346" spans="1:17" x14ac:dyDescent="0.35">
      <c r="A2346">
        <v>51173357</v>
      </c>
      <c r="B2346" t="s">
        <v>3036</v>
      </c>
      <c r="C2346" s="11" t="s">
        <v>10416</v>
      </c>
      <c r="D2346">
        <v>3218.7</v>
      </c>
      <c r="E2346">
        <v>49083</v>
      </c>
      <c r="F2346" s="7">
        <v>2896.83</v>
      </c>
      <c r="G2346" s="1">
        <f>MIN(Table14[[#This Row],[Medicare Outpatient Allowable Rate]:[United Healthcare Outpatient Allowable Rate]])</f>
        <v>937.56</v>
      </c>
      <c r="H2346" s="1">
        <f>MAX(Table14[[#This Row],[Medicare Outpatient Allowable Rate]:[United Healthcare Outpatient Allowable Rate]])</f>
        <v>2735.895</v>
      </c>
      <c r="I2346" s="1">
        <v>937.56</v>
      </c>
      <c r="J2346" s="1">
        <f>SUM(Table14[[#This Row],[Price]]*0.85)</f>
        <v>2735.895</v>
      </c>
      <c r="K2346" s="1">
        <f>SUM(Table14[[#This Row],[Price]]*0.82)</f>
        <v>2639.3339999999998</v>
      </c>
      <c r="L2346" s="1">
        <f>SUM(Table14[[#This Row],[Price]]*0.85)</f>
        <v>2735.895</v>
      </c>
      <c r="M2346" s="1">
        <f>SUM(Table14[[#This Row],[Price]]*0.75)</f>
        <v>2414.0249999999996</v>
      </c>
      <c r="N2346" s="1">
        <f>SUM(Table14[[#This Row],[Price]]*0.85)</f>
        <v>2735.895</v>
      </c>
      <c r="O2346" s="1">
        <f>SUM(Table14[[#This Row],[Price]]*0.7)</f>
        <v>2253.0899999999997</v>
      </c>
      <c r="P2346" s="1" t="s">
        <v>24</v>
      </c>
      <c r="Q2346" s="1" t="s">
        <v>25</v>
      </c>
    </row>
    <row r="2347" spans="1:17" x14ac:dyDescent="0.35">
      <c r="A2347">
        <v>48880229</v>
      </c>
      <c r="B2347" t="s">
        <v>3037</v>
      </c>
      <c r="C2347" s="11" t="s">
        <v>10427</v>
      </c>
      <c r="D2347">
        <v>40</v>
      </c>
      <c r="F2347" s="7">
        <v>36</v>
      </c>
      <c r="G2347" s="1" t="e">
        <f>MIN(Table14[[#This Row],[Medicare Outpatient Allowable Rate]:[United Healthcare Outpatient Allowable Rate]])</f>
        <v>#N/A</v>
      </c>
      <c r="H2347" s="1" t="e">
        <f>MAX(Table14[[#This Row],[Medicare Outpatient Allowable Rate]:[United Healthcare Outpatient Allowable Rate]])</f>
        <v>#N/A</v>
      </c>
      <c r="I2347" s="1" t="e">
        <v>#N/A</v>
      </c>
      <c r="J2347" s="1">
        <f>SUM(Table14[[#This Row],[Price]]*0.85)</f>
        <v>34</v>
      </c>
      <c r="K2347" s="1">
        <f>SUM(Table14[[#This Row],[Price]]*0.82)</f>
        <v>32.799999999999997</v>
      </c>
      <c r="L2347" s="1">
        <f>SUM(Table14[[#This Row],[Price]]*0.85)</f>
        <v>34</v>
      </c>
      <c r="M2347" s="1">
        <f>SUM(Table14[[#This Row],[Price]]*0.75)</f>
        <v>30</v>
      </c>
      <c r="N2347" s="1">
        <f>SUM(Table14[[#This Row],[Price]]*0.85)</f>
        <v>34</v>
      </c>
      <c r="O2347" s="1">
        <f>SUM(Table14[[#This Row],[Price]]*0.7)</f>
        <v>28</v>
      </c>
      <c r="P2347" s="1" t="s">
        <v>24</v>
      </c>
      <c r="Q2347" s="1" t="s">
        <v>25</v>
      </c>
    </row>
    <row r="2348" spans="1:17" x14ac:dyDescent="0.35">
      <c r="A2348">
        <v>48880239</v>
      </c>
      <c r="B2348" t="s">
        <v>3038</v>
      </c>
      <c r="C2348" s="11" t="s">
        <v>10427</v>
      </c>
      <c r="D2348">
        <v>45.62</v>
      </c>
      <c r="F2348" s="7">
        <v>41.058</v>
      </c>
      <c r="G2348" s="1" t="e">
        <f>MIN(Table14[[#This Row],[Medicare Outpatient Allowable Rate]:[United Healthcare Outpatient Allowable Rate]])</f>
        <v>#N/A</v>
      </c>
      <c r="H2348" s="1" t="e">
        <f>MAX(Table14[[#This Row],[Medicare Outpatient Allowable Rate]:[United Healthcare Outpatient Allowable Rate]])</f>
        <v>#N/A</v>
      </c>
      <c r="I2348" s="1" t="e">
        <v>#N/A</v>
      </c>
      <c r="J2348" s="1">
        <f>SUM(Table14[[#This Row],[Price]]*0.85)</f>
        <v>38.776999999999994</v>
      </c>
      <c r="K2348" s="1">
        <f>SUM(Table14[[#This Row],[Price]]*0.82)</f>
        <v>37.408399999999993</v>
      </c>
      <c r="L2348" s="1">
        <f>SUM(Table14[[#This Row],[Price]]*0.85)</f>
        <v>38.776999999999994</v>
      </c>
      <c r="M2348" s="1">
        <f>SUM(Table14[[#This Row],[Price]]*0.75)</f>
        <v>34.214999999999996</v>
      </c>
      <c r="N2348" s="1">
        <f>SUM(Table14[[#This Row],[Price]]*0.85)</f>
        <v>38.776999999999994</v>
      </c>
      <c r="O2348" s="1">
        <f>SUM(Table14[[#This Row],[Price]]*0.7)</f>
        <v>31.933999999999997</v>
      </c>
      <c r="P2348" s="1" t="s">
        <v>24</v>
      </c>
      <c r="Q2348" s="1" t="s">
        <v>25</v>
      </c>
    </row>
    <row r="2349" spans="1:17" x14ac:dyDescent="0.35">
      <c r="A2349">
        <v>8677058</v>
      </c>
      <c r="B2349" t="s">
        <v>3039</v>
      </c>
      <c r="F2349" s="7">
        <v>0</v>
      </c>
      <c r="G2349" s="1" t="e">
        <f>MIN(Table14[[#This Row],[Medicare Outpatient Allowable Rate]:[United Healthcare Outpatient Allowable Rate]])</f>
        <v>#N/A</v>
      </c>
      <c r="H2349" s="1" t="e">
        <f>MAX(Table14[[#This Row],[Medicare Outpatient Allowable Rate]:[United Healthcare Outpatient Allowable Rate]])</f>
        <v>#N/A</v>
      </c>
      <c r="I2349" s="1" t="e">
        <v>#N/A</v>
      </c>
      <c r="J2349" s="1">
        <f>SUM(Table14[[#This Row],[Price]]*0.85)</f>
        <v>0</v>
      </c>
      <c r="K2349" s="1">
        <f>SUM(Table14[[#This Row],[Price]]*0.82)</f>
        <v>0</v>
      </c>
      <c r="L2349" s="1">
        <f>SUM(Table14[[#This Row],[Price]]*0.85)</f>
        <v>0</v>
      </c>
      <c r="M2349" s="1">
        <f>SUM(Table14[[#This Row],[Price]]*0.75)</f>
        <v>0</v>
      </c>
      <c r="N2349" s="1">
        <f>SUM(Table14[[#This Row],[Price]]*0.85)</f>
        <v>0</v>
      </c>
      <c r="O2349" s="1">
        <f>SUM(Table14[[#This Row],[Price]]*0.7)</f>
        <v>0</v>
      </c>
      <c r="P2349" s="1" t="s">
        <v>24</v>
      </c>
      <c r="Q2349" s="1" t="s">
        <v>25</v>
      </c>
    </row>
    <row r="2350" spans="1:17" x14ac:dyDescent="0.35">
      <c r="A2350">
        <v>50423769</v>
      </c>
      <c r="B2350" t="s">
        <v>3040</v>
      </c>
      <c r="F2350" s="7">
        <v>0</v>
      </c>
      <c r="G2350" s="1" t="e">
        <f>MIN(Table14[[#This Row],[Medicare Outpatient Allowable Rate]:[United Healthcare Outpatient Allowable Rate]])</f>
        <v>#N/A</v>
      </c>
      <c r="H2350" s="1" t="e">
        <f>MAX(Table14[[#This Row],[Medicare Outpatient Allowable Rate]:[United Healthcare Outpatient Allowable Rate]])</f>
        <v>#N/A</v>
      </c>
      <c r="I2350" s="1" t="e">
        <v>#N/A</v>
      </c>
      <c r="J2350" s="1">
        <f>SUM(Table14[[#This Row],[Price]]*0.85)</f>
        <v>0</v>
      </c>
      <c r="K2350" s="1">
        <f>SUM(Table14[[#This Row],[Price]]*0.82)</f>
        <v>0</v>
      </c>
      <c r="L2350" s="1">
        <f>SUM(Table14[[#This Row],[Price]]*0.85)</f>
        <v>0</v>
      </c>
      <c r="M2350" s="1">
        <f>SUM(Table14[[#This Row],[Price]]*0.75)</f>
        <v>0</v>
      </c>
      <c r="N2350" s="1">
        <f>SUM(Table14[[#This Row],[Price]]*0.85)</f>
        <v>0</v>
      </c>
      <c r="O2350" s="1">
        <f>SUM(Table14[[#This Row],[Price]]*0.7)</f>
        <v>0</v>
      </c>
      <c r="P2350" s="1" t="s">
        <v>24</v>
      </c>
      <c r="Q2350" s="1" t="s">
        <v>25</v>
      </c>
    </row>
    <row r="2351" spans="1:17" x14ac:dyDescent="0.35">
      <c r="A2351">
        <v>49959322</v>
      </c>
      <c r="B2351" t="s">
        <v>3041</v>
      </c>
      <c r="F2351" s="7">
        <v>0</v>
      </c>
      <c r="G2351" s="1" t="e">
        <f>MIN(Table14[[#This Row],[Medicare Outpatient Allowable Rate]:[United Healthcare Outpatient Allowable Rate]])</f>
        <v>#N/A</v>
      </c>
      <c r="H2351" s="1" t="e">
        <f>MAX(Table14[[#This Row],[Medicare Outpatient Allowable Rate]:[United Healthcare Outpatient Allowable Rate]])</f>
        <v>#N/A</v>
      </c>
      <c r="I2351" s="1" t="e">
        <v>#N/A</v>
      </c>
      <c r="J2351" s="1">
        <f>SUM(Table14[[#This Row],[Price]]*0.85)</f>
        <v>0</v>
      </c>
      <c r="K2351" s="1">
        <f>SUM(Table14[[#This Row],[Price]]*0.82)</f>
        <v>0</v>
      </c>
      <c r="L2351" s="1">
        <f>SUM(Table14[[#This Row],[Price]]*0.85)</f>
        <v>0</v>
      </c>
      <c r="M2351" s="1">
        <f>SUM(Table14[[#This Row],[Price]]*0.75)</f>
        <v>0</v>
      </c>
      <c r="N2351" s="1">
        <f>SUM(Table14[[#This Row],[Price]]*0.85)</f>
        <v>0</v>
      </c>
      <c r="O2351" s="1">
        <f>SUM(Table14[[#This Row],[Price]]*0.7)</f>
        <v>0</v>
      </c>
      <c r="P2351" s="1" t="s">
        <v>24</v>
      </c>
      <c r="Q2351" s="1" t="s">
        <v>25</v>
      </c>
    </row>
    <row r="2352" spans="1:17" x14ac:dyDescent="0.35">
      <c r="A2352">
        <v>1491676</v>
      </c>
      <c r="B2352" t="s">
        <v>3042</v>
      </c>
      <c r="E2352">
        <v>29405</v>
      </c>
      <c r="F2352" s="7">
        <v>0</v>
      </c>
      <c r="G2352" s="1">
        <f>MIN(Table14[[#This Row],[Medicare Outpatient Allowable Rate]:[United Healthcare Outpatient Allowable Rate]])</f>
        <v>0</v>
      </c>
      <c r="H2352" s="1">
        <f>MAX(Table14[[#This Row],[Medicare Outpatient Allowable Rate]:[United Healthcare Outpatient Allowable Rate]])</f>
        <v>265.58</v>
      </c>
      <c r="I2352" s="1">
        <v>265.58</v>
      </c>
      <c r="J2352" s="1">
        <f>SUM(Table14[[#This Row],[Price]]*0.85)</f>
        <v>0</v>
      </c>
      <c r="K2352" s="1">
        <f>SUM(Table14[[#This Row],[Price]]*0.82)</f>
        <v>0</v>
      </c>
      <c r="L2352" s="1">
        <f>SUM(Table14[[#This Row],[Price]]*0.85)</f>
        <v>0</v>
      </c>
      <c r="M2352" s="1">
        <f>SUM(Table14[[#This Row],[Price]]*0.75)</f>
        <v>0</v>
      </c>
      <c r="N2352" s="1">
        <f>SUM(Table14[[#This Row],[Price]]*0.85)</f>
        <v>0</v>
      </c>
      <c r="O2352" s="1">
        <f>SUM(Table14[[#This Row],[Price]]*0.7)</f>
        <v>0</v>
      </c>
      <c r="P2352" s="1" t="s">
        <v>24</v>
      </c>
      <c r="Q2352" s="1" t="s">
        <v>25</v>
      </c>
    </row>
    <row r="2353" spans="1:17" x14ac:dyDescent="0.35">
      <c r="A2353">
        <v>1349626</v>
      </c>
      <c r="B2353" t="s">
        <v>3043</v>
      </c>
      <c r="E2353">
        <v>29130</v>
      </c>
      <c r="F2353" s="7">
        <v>0</v>
      </c>
      <c r="G2353" s="1">
        <f>MIN(Table14[[#This Row],[Medicare Outpatient Allowable Rate]:[United Healthcare Outpatient Allowable Rate]])</f>
        <v>0</v>
      </c>
      <c r="H2353" s="1">
        <f>MAX(Table14[[#This Row],[Medicare Outpatient Allowable Rate]:[United Healthcare Outpatient Allowable Rate]])</f>
        <v>128.9</v>
      </c>
      <c r="I2353" s="1">
        <v>128.9</v>
      </c>
      <c r="J2353" s="1">
        <f>SUM(Table14[[#This Row],[Price]]*0.85)</f>
        <v>0</v>
      </c>
      <c r="K2353" s="1">
        <f>SUM(Table14[[#This Row],[Price]]*0.82)</f>
        <v>0</v>
      </c>
      <c r="L2353" s="1">
        <f>SUM(Table14[[#This Row],[Price]]*0.85)</f>
        <v>0</v>
      </c>
      <c r="M2353" s="1">
        <f>SUM(Table14[[#This Row],[Price]]*0.75)</f>
        <v>0</v>
      </c>
      <c r="N2353" s="1">
        <f>SUM(Table14[[#This Row],[Price]]*0.85)</f>
        <v>0</v>
      </c>
      <c r="O2353" s="1">
        <f>SUM(Table14[[#This Row],[Price]]*0.7)</f>
        <v>0</v>
      </c>
      <c r="P2353" s="1" t="s">
        <v>24</v>
      </c>
      <c r="Q2353" s="1" t="s">
        <v>25</v>
      </c>
    </row>
    <row r="2354" spans="1:17" x14ac:dyDescent="0.35">
      <c r="A2354">
        <v>50861357</v>
      </c>
      <c r="B2354" t="s">
        <v>3044</v>
      </c>
      <c r="C2354" s="11" t="s">
        <v>10412</v>
      </c>
      <c r="D2354">
        <v>8063</v>
      </c>
      <c r="E2354">
        <v>19101</v>
      </c>
      <c r="F2354" s="7">
        <v>7256.7</v>
      </c>
      <c r="G2354" s="1">
        <f>MIN(Table14[[#This Row],[Medicare Outpatient Allowable Rate]:[United Healthcare Outpatient Allowable Rate]])</f>
        <v>3829.28</v>
      </c>
      <c r="H2354" s="1">
        <f>MAX(Table14[[#This Row],[Medicare Outpatient Allowable Rate]:[United Healthcare Outpatient Allowable Rate]])</f>
        <v>6853.55</v>
      </c>
      <c r="I2354" s="1">
        <v>3829.28</v>
      </c>
      <c r="J2354" s="1">
        <f>SUM(Table14[[#This Row],[Price]]*0.85)</f>
        <v>6853.55</v>
      </c>
      <c r="K2354" s="1">
        <f>SUM(Table14[[#This Row],[Price]]*0.82)</f>
        <v>6611.66</v>
      </c>
      <c r="L2354" s="1">
        <f>SUM(Table14[[#This Row],[Price]]*0.85)</f>
        <v>6853.55</v>
      </c>
      <c r="M2354" s="1">
        <f>SUM(Table14[[#This Row],[Price]]*0.75)</f>
        <v>6047.25</v>
      </c>
      <c r="N2354" s="1">
        <f>SUM(Table14[[#This Row],[Price]]*0.85)</f>
        <v>6853.55</v>
      </c>
      <c r="O2354" s="1">
        <f>SUM(Table14[[#This Row],[Price]]*0.7)</f>
        <v>5644.0999999999995</v>
      </c>
      <c r="P2354" s="1" t="s">
        <v>24</v>
      </c>
      <c r="Q2354" s="1" t="s">
        <v>25</v>
      </c>
    </row>
    <row r="2355" spans="1:17" x14ac:dyDescent="0.35">
      <c r="A2355">
        <v>1359599</v>
      </c>
      <c r="B2355" t="s">
        <v>3045</v>
      </c>
      <c r="F2355" s="7">
        <v>0</v>
      </c>
      <c r="G2355" s="1" t="e">
        <f>MIN(Table14[[#This Row],[Medicare Outpatient Allowable Rate]:[United Healthcare Outpatient Allowable Rate]])</f>
        <v>#N/A</v>
      </c>
      <c r="H2355" s="1" t="e">
        <f>MAX(Table14[[#This Row],[Medicare Outpatient Allowable Rate]:[United Healthcare Outpatient Allowable Rate]])</f>
        <v>#N/A</v>
      </c>
      <c r="I2355" s="1" t="e">
        <v>#N/A</v>
      </c>
      <c r="J2355" s="1">
        <f>SUM(Table14[[#This Row],[Price]]*0.85)</f>
        <v>0</v>
      </c>
      <c r="K2355" s="1">
        <f>SUM(Table14[[#This Row],[Price]]*0.82)</f>
        <v>0</v>
      </c>
      <c r="L2355" s="1">
        <f>SUM(Table14[[#This Row],[Price]]*0.85)</f>
        <v>0</v>
      </c>
      <c r="M2355" s="1">
        <f>SUM(Table14[[#This Row],[Price]]*0.75)</f>
        <v>0</v>
      </c>
      <c r="N2355" s="1">
        <f>SUM(Table14[[#This Row],[Price]]*0.85)</f>
        <v>0</v>
      </c>
      <c r="O2355" s="1">
        <f>SUM(Table14[[#This Row],[Price]]*0.7)</f>
        <v>0</v>
      </c>
      <c r="P2355" s="1" t="s">
        <v>24</v>
      </c>
      <c r="Q2355" s="1" t="s">
        <v>25</v>
      </c>
    </row>
    <row r="2356" spans="1:17" x14ac:dyDescent="0.35">
      <c r="A2356">
        <v>50133360</v>
      </c>
      <c r="B2356" t="s">
        <v>3046</v>
      </c>
      <c r="C2356" s="11" t="s">
        <v>10416</v>
      </c>
      <c r="D2356">
        <v>997.52</v>
      </c>
      <c r="E2356">
        <v>16020</v>
      </c>
      <c r="F2356" s="7">
        <v>897.76800000000003</v>
      </c>
      <c r="G2356" s="1">
        <f>MIN(Table14[[#This Row],[Medicare Outpatient Allowable Rate]:[United Healthcare Outpatient Allowable Rate]])</f>
        <v>198.7</v>
      </c>
      <c r="H2356" s="1">
        <f>MAX(Table14[[#This Row],[Medicare Outpatient Allowable Rate]:[United Healthcare Outpatient Allowable Rate]])</f>
        <v>847.89199999999994</v>
      </c>
      <c r="I2356" s="1">
        <v>198.7</v>
      </c>
      <c r="J2356" s="1">
        <f>SUM(Table14[[#This Row],[Price]]*0.85)</f>
        <v>847.89199999999994</v>
      </c>
      <c r="K2356" s="1">
        <f>SUM(Table14[[#This Row],[Price]]*0.82)</f>
        <v>817.96639999999991</v>
      </c>
      <c r="L2356" s="1">
        <f>SUM(Table14[[#This Row],[Price]]*0.85)</f>
        <v>847.89199999999994</v>
      </c>
      <c r="M2356" s="1">
        <f>SUM(Table14[[#This Row],[Price]]*0.75)</f>
        <v>748.14</v>
      </c>
      <c r="N2356" s="1">
        <f>SUM(Table14[[#This Row],[Price]]*0.85)</f>
        <v>847.89199999999994</v>
      </c>
      <c r="O2356" s="1">
        <f>SUM(Table14[[#This Row],[Price]]*0.7)</f>
        <v>698.2639999999999</v>
      </c>
      <c r="P2356" s="1" t="s">
        <v>24</v>
      </c>
      <c r="Q2356" s="1" t="s">
        <v>25</v>
      </c>
    </row>
    <row r="2357" spans="1:17" x14ac:dyDescent="0.35">
      <c r="A2357">
        <v>50133361</v>
      </c>
      <c r="B2357" t="s">
        <v>3047</v>
      </c>
      <c r="C2357" s="11" t="s">
        <v>10416</v>
      </c>
      <c r="D2357">
        <v>902.52</v>
      </c>
      <c r="E2357">
        <v>16025</v>
      </c>
      <c r="F2357" s="7">
        <v>812.26800000000003</v>
      </c>
      <c r="G2357" s="1">
        <f>MIN(Table14[[#This Row],[Medicare Outpatient Allowable Rate]:[United Healthcare Outpatient Allowable Rate]])</f>
        <v>198.7</v>
      </c>
      <c r="H2357" s="1">
        <f>MAX(Table14[[#This Row],[Medicare Outpatient Allowable Rate]:[United Healthcare Outpatient Allowable Rate]])</f>
        <v>767.14199999999994</v>
      </c>
      <c r="I2357" s="1">
        <v>198.7</v>
      </c>
      <c r="J2357" s="1">
        <f>SUM(Table14[[#This Row],[Price]]*0.85)</f>
        <v>767.14199999999994</v>
      </c>
      <c r="K2357" s="1">
        <f>SUM(Table14[[#This Row],[Price]]*0.82)</f>
        <v>740.06639999999993</v>
      </c>
      <c r="L2357" s="1">
        <f>SUM(Table14[[#This Row],[Price]]*0.85)</f>
        <v>767.14199999999994</v>
      </c>
      <c r="M2357" s="1">
        <f>SUM(Table14[[#This Row],[Price]]*0.75)</f>
        <v>676.89</v>
      </c>
      <c r="N2357" s="1">
        <f>SUM(Table14[[#This Row],[Price]]*0.85)</f>
        <v>767.14199999999994</v>
      </c>
      <c r="O2357" s="1">
        <f>SUM(Table14[[#This Row],[Price]]*0.7)</f>
        <v>631.7639999999999</v>
      </c>
      <c r="P2357" s="1" t="s">
        <v>24</v>
      </c>
      <c r="Q2357" s="1" t="s">
        <v>25</v>
      </c>
    </row>
    <row r="2358" spans="1:17" x14ac:dyDescent="0.35">
      <c r="A2358">
        <v>51469490</v>
      </c>
      <c r="B2358" t="s">
        <v>3048</v>
      </c>
      <c r="C2358" s="11" t="s">
        <v>10416</v>
      </c>
      <c r="D2358">
        <v>838</v>
      </c>
      <c r="E2358">
        <v>11750</v>
      </c>
      <c r="F2358" s="7">
        <v>754.2</v>
      </c>
      <c r="G2358" s="1">
        <f>MIN(Table14[[#This Row],[Medicare Outpatient Allowable Rate]:[United Healthcare Outpatient Allowable Rate]])</f>
        <v>399.53</v>
      </c>
      <c r="H2358" s="1">
        <f>MAX(Table14[[#This Row],[Medicare Outpatient Allowable Rate]:[United Healthcare Outpatient Allowable Rate]])</f>
        <v>712.3</v>
      </c>
      <c r="I2358" s="1">
        <v>399.53</v>
      </c>
      <c r="J2358" s="1">
        <f>SUM(Table14[[#This Row],[Price]]*0.85)</f>
        <v>712.3</v>
      </c>
      <c r="K2358" s="1">
        <f>SUM(Table14[[#This Row],[Price]]*0.82)</f>
        <v>687.16</v>
      </c>
      <c r="L2358" s="1">
        <f>SUM(Table14[[#This Row],[Price]]*0.85)</f>
        <v>712.3</v>
      </c>
      <c r="M2358" s="1">
        <f>SUM(Table14[[#This Row],[Price]]*0.75)</f>
        <v>628.5</v>
      </c>
      <c r="N2358" s="1">
        <f>SUM(Table14[[#This Row],[Price]]*0.85)</f>
        <v>712.3</v>
      </c>
      <c r="O2358" s="1">
        <f>SUM(Table14[[#This Row],[Price]]*0.7)</f>
        <v>586.59999999999991</v>
      </c>
      <c r="P2358" s="1" t="s">
        <v>24</v>
      </c>
      <c r="Q2358" s="1" t="s">
        <v>25</v>
      </c>
    </row>
    <row r="2359" spans="1:17" x14ac:dyDescent="0.35">
      <c r="A2359">
        <v>50655251</v>
      </c>
      <c r="B2359" t="s">
        <v>3049</v>
      </c>
      <c r="C2359" s="11" t="s">
        <v>10412</v>
      </c>
      <c r="D2359">
        <v>290</v>
      </c>
      <c r="F2359" s="7">
        <v>261</v>
      </c>
      <c r="G2359" s="1" t="e">
        <f>MIN(Table14[[#This Row],[Medicare Outpatient Allowable Rate]:[United Healthcare Outpatient Allowable Rate]])</f>
        <v>#N/A</v>
      </c>
      <c r="H2359" s="1" t="e">
        <f>MAX(Table14[[#This Row],[Medicare Outpatient Allowable Rate]:[United Healthcare Outpatient Allowable Rate]])</f>
        <v>#N/A</v>
      </c>
      <c r="I2359" s="1" t="e">
        <v>#N/A</v>
      </c>
      <c r="J2359" s="1">
        <f>SUM(Table14[[#This Row],[Price]]*0.85)</f>
        <v>246.5</v>
      </c>
      <c r="K2359" s="1">
        <f>SUM(Table14[[#This Row],[Price]]*0.82)</f>
        <v>237.79999999999998</v>
      </c>
      <c r="L2359" s="1">
        <f>SUM(Table14[[#This Row],[Price]]*0.85)</f>
        <v>246.5</v>
      </c>
      <c r="M2359" s="1">
        <f>SUM(Table14[[#This Row],[Price]]*0.75)</f>
        <v>217.5</v>
      </c>
      <c r="N2359" s="1">
        <f>SUM(Table14[[#This Row],[Price]]*0.85)</f>
        <v>246.5</v>
      </c>
      <c r="O2359" s="1">
        <f>SUM(Table14[[#This Row],[Price]]*0.7)</f>
        <v>203</v>
      </c>
      <c r="P2359" s="1" t="s">
        <v>24</v>
      </c>
      <c r="Q2359" s="1" t="s">
        <v>25</v>
      </c>
    </row>
    <row r="2360" spans="1:17" x14ac:dyDescent="0.35">
      <c r="A2360">
        <v>50655252</v>
      </c>
      <c r="B2360" t="s">
        <v>3050</v>
      </c>
      <c r="C2360" s="11" t="s">
        <v>10412</v>
      </c>
      <c r="D2360">
        <v>290</v>
      </c>
      <c r="F2360" s="7">
        <v>261</v>
      </c>
      <c r="G2360" s="1" t="e">
        <f>MIN(Table14[[#This Row],[Medicare Outpatient Allowable Rate]:[United Healthcare Outpatient Allowable Rate]])</f>
        <v>#N/A</v>
      </c>
      <c r="H2360" s="1" t="e">
        <f>MAX(Table14[[#This Row],[Medicare Outpatient Allowable Rate]:[United Healthcare Outpatient Allowable Rate]])</f>
        <v>#N/A</v>
      </c>
      <c r="I2360" s="1" t="e">
        <v>#N/A</v>
      </c>
      <c r="J2360" s="1">
        <f>SUM(Table14[[#This Row],[Price]]*0.85)</f>
        <v>246.5</v>
      </c>
      <c r="K2360" s="1">
        <f>SUM(Table14[[#This Row],[Price]]*0.82)</f>
        <v>237.79999999999998</v>
      </c>
      <c r="L2360" s="1">
        <f>SUM(Table14[[#This Row],[Price]]*0.85)</f>
        <v>246.5</v>
      </c>
      <c r="M2360" s="1">
        <f>SUM(Table14[[#This Row],[Price]]*0.75)</f>
        <v>217.5</v>
      </c>
      <c r="N2360" s="1">
        <f>SUM(Table14[[#This Row],[Price]]*0.85)</f>
        <v>246.5</v>
      </c>
      <c r="O2360" s="1">
        <f>SUM(Table14[[#This Row],[Price]]*0.7)</f>
        <v>203</v>
      </c>
      <c r="P2360" s="1" t="s">
        <v>24</v>
      </c>
      <c r="Q2360" s="1" t="s">
        <v>25</v>
      </c>
    </row>
    <row r="2361" spans="1:17" x14ac:dyDescent="0.35">
      <c r="A2361">
        <v>50655253</v>
      </c>
      <c r="B2361" t="s">
        <v>3051</v>
      </c>
      <c r="C2361" s="11" t="s">
        <v>10412</v>
      </c>
      <c r="D2361">
        <v>437</v>
      </c>
      <c r="F2361" s="7">
        <v>393.3</v>
      </c>
      <c r="G2361" s="1" t="e">
        <f>MIN(Table14[[#This Row],[Medicare Outpatient Allowable Rate]:[United Healthcare Outpatient Allowable Rate]])</f>
        <v>#N/A</v>
      </c>
      <c r="H2361" s="1" t="e">
        <f>MAX(Table14[[#This Row],[Medicare Outpatient Allowable Rate]:[United Healthcare Outpatient Allowable Rate]])</f>
        <v>#N/A</v>
      </c>
      <c r="I2361" s="1" t="e">
        <v>#N/A</v>
      </c>
      <c r="J2361" s="1">
        <f>SUM(Table14[[#This Row],[Price]]*0.85)</f>
        <v>371.45</v>
      </c>
      <c r="K2361" s="1">
        <f>SUM(Table14[[#This Row],[Price]]*0.82)</f>
        <v>358.34</v>
      </c>
      <c r="L2361" s="1">
        <f>SUM(Table14[[#This Row],[Price]]*0.85)</f>
        <v>371.45</v>
      </c>
      <c r="M2361" s="1">
        <f>SUM(Table14[[#This Row],[Price]]*0.75)</f>
        <v>327.75</v>
      </c>
      <c r="N2361" s="1">
        <f>SUM(Table14[[#This Row],[Price]]*0.85)</f>
        <v>371.45</v>
      </c>
      <c r="O2361" s="1">
        <f>SUM(Table14[[#This Row],[Price]]*0.7)</f>
        <v>305.89999999999998</v>
      </c>
      <c r="P2361" s="1" t="s">
        <v>24</v>
      </c>
      <c r="Q2361" s="1" t="s">
        <v>25</v>
      </c>
    </row>
    <row r="2362" spans="1:17" x14ac:dyDescent="0.35">
      <c r="A2362">
        <v>49778690</v>
      </c>
      <c r="B2362" t="s">
        <v>3052</v>
      </c>
      <c r="F2362" s="7">
        <v>0</v>
      </c>
      <c r="G2362" s="1" t="e">
        <f>MIN(Table14[[#This Row],[Medicare Outpatient Allowable Rate]:[United Healthcare Outpatient Allowable Rate]])</f>
        <v>#N/A</v>
      </c>
      <c r="H2362" s="1" t="e">
        <f>MAX(Table14[[#This Row],[Medicare Outpatient Allowable Rate]:[United Healthcare Outpatient Allowable Rate]])</f>
        <v>#N/A</v>
      </c>
      <c r="I2362" s="1" t="e">
        <v>#N/A</v>
      </c>
      <c r="J2362" s="1">
        <f>SUM(Table14[[#This Row],[Price]]*0.85)</f>
        <v>0</v>
      </c>
      <c r="K2362" s="1">
        <f>SUM(Table14[[#This Row],[Price]]*0.82)</f>
        <v>0</v>
      </c>
      <c r="L2362" s="1">
        <f>SUM(Table14[[#This Row],[Price]]*0.85)</f>
        <v>0</v>
      </c>
      <c r="M2362" s="1">
        <f>SUM(Table14[[#This Row],[Price]]*0.75)</f>
        <v>0</v>
      </c>
      <c r="N2362" s="1">
        <f>SUM(Table14[[#This Row],[Price]]*0.85)</f>
        <v>0</v>
      </c>
      <c r="O2362" s="1">
        <f>SUM(Table14[[#This Row],[Price]]*0.7)</f>
        <v>0</v>
      </c>
      <c r="P2362" s="1" t="s">
        <v>24</v>
      </c>
      <c r="Q2362" s="1" t="s">
        <v>25</v>
      </c>
    </row>
    <row r="2363" spans="1:17" x14ac:dyDescent="0.35">
      <c r="A2363">
        <v>49983761</v>
      </c>
      <c r="B2363" t="s">
        <v>3053</v>
      </c>
      <c r="F2363" s="7">
        <v>0</v>
      </c>
      <c r="G2363" s="1" t="e">
        <f>MIN(Table14[[#This Row],[Medicare Outpatient Allowable Rate]:[United Healthcare Outpatient Allowable Rate]])</f>
        <v>#N/A</v>
      </c>
      <c r="H2363" s="1" t="e">
        <f>MAX(Table14[[#This Row],[Medicare Outpatient Allowable Rate]:[United Healthcare Outpatient Allowable Rate]])</f>
        <v>#N/A</v>
      </c>
      <c r="I2363" s="1" t="e">
        <v>#N/A</v>
      </c>
      <c r="J2363" s="1">
        <f>SUM(Table14[[#This Row],[Price]]*0.85)</f>
        <v>0</v>
      </c>
      <c r="K2363" s="1">
        <f>SUM(Table14[[#This Row],[Price]]*0.82)</f>
        <v>0</v>
      </c>
      <c r="L2363" s="1">
        <f>SUM(Table14[[#This Row],[Price]]*0.85)</f>
        <v>0</v>
      </c>
      <c r="M2363" s="1">
        <f>SUM(Table14[[#This Row],[Price]]*0.75)</f>
        <v>0</v>
      </c>
      <c r="N2363" s="1">
        <f>SUM(Table14[[#This Row],[Price]]*0.85)</f>
        <v>0</v>
      </c>
      <c r="O2363" s="1">
        <f>SUM(Table14[[#This Row],[Price]]*0.7)</f>
        <v>0</v>
      </c>
      <c r="P2363" s="1" t="s">
        <v>24</v>
      </c>
      <c r="Q2363" s="1" t="s">
        <v>25</v>
      </c>
    </row>
    <row r="2364" spans="1:17" x14ac:dyDescent="0.35">
      <c r="A2364">
        <v>49983762</v>
      </c>
      <c r="B2364" t="s">
        <v>3054</v>
      </c>
      <c r="F2364" s="7">
        <v>0</v>
      </c>
      <c r="G2364" s="1" t="e">
        <f>MIN(Table14[[#This Row],[Medicare Outpatient Allowable Rate]:[United Healthcare Outpatient Allowable Rate]])</f>
        <v>#N/A</v>
      </c>
      <c r="H2364" s="1" t="e">
        <f>MAX(Table14[[#This Row],[Medicare Outpatient Allowable Rate]:[United Healthcare Outpatient Allowable Rate]])</f>
        <v>#N/A</v>
      </c>
      <c r="I2364" s="1" t="e">
        <v>#N/A</v>
      </c>
      <c r="J2364" s="1">
        <f>SUM(Table14[[#This Row],[Price]]*0.85)</f>
        <v>0</v>
      </c>
      <c r="K2364" s="1">
        <f>SUM(Table14[[#This Row],[Price]]*0.82)</f>
        <v>0</v>
      </c>
      <c r="L2364" s="1">
        <f>SUM(Table14[[#This Row],[Price]]*0.85)</f>
        <v>0</v>
      </c>
      <c r="M2364" s="1">
        <f>SUM(Table14[[#This Row],[Price]]*0.75)</f>
        <v>0</v>
      </c>
      <c r="N2364" s="1">
        <f>SUM(Table14[[#This Row],[Price]]*0.85)</f>
        <v>0</v>
      </c>
      <c r="O2364" s="1">
        <f>SUM(Table14[[#This Row],[Price]]*0.7)</f>
        <v>0</v>
      </c>
      <c r="P2364" s="1" t="s">
        <v>24</v>
      </c>
      <c r="Q2364" s="1" t="s">
        <v>25</v>
      </c>
    </row>
    <row r="2365" spans="1:17" x14ac:dyDescent="0.35">
      <c r="A2365">
        <v>49983763</v>
      </c>
      <c r="B2365" t="s">
        <v>3055</v>
      </c>
      <c r="F2365" s="7">
        <v>0</v>
      </c>
      <c r="G2365" s="1" t="e">
        <f>MIN(Table14[[#This Row],[Medicare Outpatient Allowable Rate]:[United Healthcare Outpatient Allowable Rate]])</f>
        <v>#N/A</v>
      </c>
      <c r="H2365" s="1" t="e">
        <f>MAX(Table14[[#This Row],[Medicare Outpatient Allowable Rate]:[United Healthcare Outpatient Allowable Rate]])</f>
        <v>#N/A</v>
      </c>
      <c r="I2365" s="1" t="e">
        <v>#N/A</v>
      </c>
      <c r="J2365" s="1">
        <f>SUM(Table14[[#This Row],[Price]]*0.85)</f>
        <v>0</v>
      </c>
      <c r="K2365" s="1">
        <f>SUM(Table14[[#This Row],[Price]]*0.82)</f>
        <v>0</v>
      </c>
      <c r="L2365" s="1">
        <f>SUM(Table14[[#This Row],[Price]]*0.85)</f>
        <v>0</v>
      </c>
      <c r="M2365" s="1">
        <f>SUM(Table14[[#This Row],[Price]]*0.75)</f>
        <v>0</v>
      </c>
      <c r="N2365" s="1">
        <f>SUM(Table14[[#This Row],[Price]]*0.85)</f>
        <v>0</v>
      </c>
      <c r="O2365" s="1">
        <f>SUM(Table14[[#This Row],[Price]]*0.7)</f>
        <v>0</v>
      </c>
      <c r="P2365" s="1" t="s">
        <v>24</v>
      </c>
      <c r="Q2365" s="1" t="s">
        <v>25</v>
      </c>
    </row>
    <row r="2366" spans="1:17" x14ac:dyDescent="0.35">
      <c r="A2366">
        <v>49983764</v>
      </c>
      <c r="B2366" t="s">
        <v>3056</v>
      </c>
      <c r="F2366" s="7">
        <v>0</v>
      </c>
      <c r="G2366" s="1" t="e">
        <f>MIN(Table14[[#This Row],[Medicare Outpatient Allowable Rate]:[United Healthcare Outpatient Allowable Rate]])</f>
        <v>#N/A</v>
      </c>
      <c r="H2366" s="1" t="e">
        <f>MAX(Table14[[#This Row],[Medicare Outpatient Allowable Rate]:[United Healthcare Outpatient Allowable Rate]])</f>
        <v>#N/A</v>
      </c>
      <c r="I2366" s="1" t="e">
        <v>#N/A</v>
      </c>
      <c r="J2366" s="1">
        <f>SUM(Table14[[#This Row],[Price]]*0.85)</f>
        <v>0</v>
      </c>
      <c r="K2366" s="1">
        <f>SUM(Table14[[#This Row],[Price]]*0.82)</f>
        <v>0</v>
      </c>
      <c r="L2366" s="1">
        <f>SUM(Table14[[#This Row],[Price]]*0.85)</f>
        <v>0</v>
      </c>
      <c r="M2366" s="1">
        <f>SUM(Table14[[#This Row],[Price]]*0.75)</f>
        <v>0</v>
      </c>
      <c r="N2366" s="1">
        <f>SUM(Table14[[#This Row],[Price]]*0.85)</f>
        <v>0</v>
      </c>
      <c r="O2366" s="1">
        <f>SUM(Table14[[#This Row],[Price]]*0.7)</f>
        <v>0</v>
      </c>
      <c r="P2366" s="1" t="s">
        <v>24</v>
      </c>
      <c r="Q2366" s="1" t="s">
        <v>25</v>
      </c>
    </row>
    <row r="2367" spans="1:17" x14ac:dyDescent="0.35">
      <c r="A2367">
        <v>49959321</v>
      </c>
      <c r="B2367" t="s">
        <v>3057</v>
      </c>
      <c r="F2367" s="7">
        <v>0</v>
      </c>
      <c r="G2367" s="1" t="e">
        <f>MIN(Table14[[#This Row],[Medicare Outpatient Allowable Rate]:[United Healthcare Outpatient Allowable Rate]])</f>
        <v>#N/A</v>
      </c>
      <c r="H2367" s="1" t="e">
        <f>MAX(Table14[[#This Row],[Medicare Outpatient Allowable Rate]:[United Healthcare Outpatient Allowable Rate]])</f>
        <v>#N/A</v>
      </c>
      <c r="I2367" s="1" t="e">
        <v>#N/A</v>
      </c>
      <c r="J2367" s="1">
        <f>SUM(Table14[[#This Row],[Price]]*0.85)</f>
        <v>0</v>
      </c>
      <c r="K2367" s="1">
        <f>SUM(Table14[[#This Row],[Price]]*0.82)</f>
        <v>0</v>
      </c>
      <c r="L2367" s="1">
        <f>SUM(Table14[[#This Row],[Price]]*0.85)</f>
        <v>0</v>
      </c>
      <c r="M2367" s="1">
        <f>SUM(Table14[[#This Row],[Price]]*0.75)</f>
        <v>0</v>
      </c>
      <c r="N2367" s="1">
        <f>SUM(Table14[[#This Row],[Price]]*0.85)</f>
        <v>0</v>
      </c>
      <c r="O2367" s="1">
        <f>SUM(Table14[[#This Row],[Price]]*0.7)</f>
        <v>0</v>
      </c>
      <c r="P2367" s="1" t="s">
        <v>24</v>
      </c>
      <c r="Q2367" s="1" t="s">
        <v>25</v>
      </c>
    </row>
    <row r="2368" spans="1:17" x14ac:dyDescent="0.35">
      <c r="A2368">
        <v>49959532</v>
      </c>
      <c r="B2368" t="s">
        <v>3058</v>
      </c>
      <c r="F2368" s="7">
        <v>0</v>
      </c>
      <c r="G2368" s="1" t="e">
        <f>MIN(Table14[[#This Row],[Medicare Outpatient Allowable Rate]:[United Healthcare Outpatient Allowable Rate]])</f>
        <v>#N/A</v>
      </c>
      <c r="H2368" s="1" t="e">
        <f>MAX(Table14[[#This Row],[Medicare Outpatient Allowable Rate]:[United Healthcare Outpatient Allowable Rate]])</f>
        <v>#N/A</v>
      </c>
      <c r="I2368" s="1" t="e">
        <v>#N/A</v>
      </c>
      <c r="J2368" s="1">
        <f>SUM(Table14[[#This Row],[Price]]*0.85)</f>
        <v>0</v>
      </c>
      <c r="K2368" s="1">
        <f>SUM(Table14[[#This Row],[Price]]*0.82)</f>
        <v>0</v>
      </c>
      <c r="L2368" s="1">
        <f>SUM(Table14[[#This Row],[Price]]*0.85)</f>
        <v>0</v>
      </c>
      <c r="M2368" s="1">
        <f>SUM(Table14[[#This Row],[Price]]*0.75)</f>
        <v>0</v>
      </c>
      <c r="N2368" s="1">
        <f>SUM(Table14[[#This Row],[Price]]*0.85)</f>
        <v>0</v>
      </c>
      <c r="O2368" s="1">
        <f>SUM(Table14[[#This Row],[Price]]*0.7)</f>
        <v>0</v>
      </c>
      <c r="P2368" s="1" t="s">
        <v>24</v>
      </c>
      <c r="Q2368" s="1" t="s">
        <v>25</v>
      </c>
    </row>
    <row r="2369" spans="1:17" x14ac:dyDescent="0.35">
      <c r="A2369">
        <v>49078391</v>
      </c>
      <c r="B2369" t="s">
        <v>3059</v>
      </c>
      <c r="F2369" s="7">
        <v>0</v>
      </c>
      <c r="G2369" s="1" t="e">
        <f>MIN(Table14[[#This Row],[Medicare Outpatient Allowable Rate]:[United Healthcare Outpatient Allowable Rate]])</f>
        <v>#N/A</v>
      </c>
      <c r="H2369" s="1" t="e">
        <f>MAX(Table14[[#This Row],[Medicare Outpatient Allowable Rate]:[United Healthcare Outpatient Allowable Rate]])</f>
        <v>#N/A</v>
      </c>
      <c r="I2369" s="1" t="e">
        <v>#N/A</v>
      </c>
      <c r="J2369" s="1">
        <f>SUM(Table14[[#This Row],[Price]]*0.85)</f>
        <v>0</v>
      </c>
      <c r="K2369" s="1">
        <f>SUM(Table14[[#This Row],[Price]]*0.82)</f>
        <v>0</v>
      </c>
      <c r="L2369" s="1">
        <f>SUM(Table14[[#This Row],[Price]]*0.85)</f>
        <v>0</v>
      </c>
      <c r="M2369" s="1">
        <f>SUM(Table14[[#This Row],[Price]]*0.75)</f>
        <v>0</v>
      </c>
      <c r="N2369" s="1">
        <f>SUM(Table14[[#This Row],[Price]]*0.85)</f>
        <v>0</v>
      </c>
      <c r="O2369" s="1">
        <f>SUM(Table14[[#This Row],[Price]]*0.7)</f>
        <v>0</v>
      </c>
      <c r="P2369" s="1" t="s">
        <v>24</v>
      </c>
      <c r="Q2369" s="1" t="s">
        <v>25</v>
      </c>
    </row>
    <row r="2370" spans="1:17" x14ac:dyDescent="0.35">
      <c r="A2370">
        <v>47796825</v>
      </c>
      <c r="B2370" t="s">
        <v>3060</v>
      </c>
      <c r="F2370" s="7">
        <v>0</v>
      </c>
      <c r="G2370" s="1" t="e">
        <f>MIN(Table14[[#This Row],[Medicare Outpatient Allowable Rate]:[United Healthcare Outpatient Allowable Rate]])</f>
        <v>#N/A</v>
      </c>
      <c r="H2370" s="1" t="e">
        <f>MAX(Table14[[#This Row],[Medicare Outpatient Allowable Rate]:[United Healthcare Outpatient Allowable Rate]])</f>
        <v>#N/A</v>
      </c>
      <c r="I2370" s="1" t="e">
        <v>#N/A</v>
      </c>
      <c r="J2370" s="1">
        <f>SUM(Table14[[#This Row],[Price]]*0.85)</f>
        <v>0</v>
      </c>
      <c r="K2370" s="1">
        <f>SUM(Table14[[#This Row],[Price]]*0.82)</f>
        <v>0</v>
      </c>
      <c r="L2370" s="1">
        <f>SUM(Table14[[#This Row],[Price]]*0.85)</f>
        <v>0</v>
      </c>
      <c r="M2370" s="1">
        <f>SUM(Table14[[#This Row],[Price]]*0.75)</f>
        <v>0</v>
      </c>
      <c r="N2370" s="1">
        <f>SUM(Table14[[#This Row],[Price]]*0.85)</f>
        <v>0</v>
      </c>
      <c r="O2370" s="1">
        <f>SUM(Table14[[#This Row],[Price]]*0.7)</f>
        <v>0</v>
      </c>
      <c r="P2370" s="1" t="s">
        <v>24</v>
      </c>
      <c r="Q2370" s="1" t="s">
        <v>25</v>
      </c>
    </row>
    <row r="2371" spans="1:17" x14ac:dyDescent="0.35">
      <c r="A2371">
        <v>47808688</v>
      </c>
      <c r="B2371" t="s">
        <v>3061</v>
      </c>
      <c r="F2371" s="7">
        <v>0</v>
      </c>
      <c r="G2371" s="1" t="e">
        <f>MIN(Table14[[#This Row],[Medicare Outpatient Allowable Rate]:[United Healthcare Outpatient Allowable Rate]])</f>
        <v>#N/A</v>
      </c>
      <c r="H2371" s="1" t="e">
        <f>MAX(Table14[[#This Row],[Medicare Outpatient Allowable Rate]:[United Healthcare Outpatient Allowable Rate]])</f>
        <v>#N/A</v>
      </c>
      <c r="I2371" s="1" t="e">
        <v>#N/A</v>
      </c>
      <c r="J2371" s="1">
        <f>SUM(Table14[[#This Row],[Price]]*0.85)</f>
        <v>0</v>
      </c>
      <c r="K2371" s="1">
        <f>SUM(Table14[[#This Row],[Price]]*0.82)</f>
        <v>0</v>
      </c>
      <c r="L2371" s="1">
        <f>SUM(Table14[[#This Row],[Price]]*0.85)</f>
        <v>0</v>
      </c>
      <c r="M2371" s="1">
        <f>SUM(Table14[[#This Row],[Price]]*0.75)</f>
        <v>0</v>
      </c>
      <c r="N2371" s="1">
        <f>SUM(Table14[[#This Row],[Price]]*0.85)</f>
        <v>0</v>
      </c>
      <c r="O2371" s="1">
        <f>SUM(Table14[[#This Row],[Price]]*0.7)</f>
        <v>0</v>
      </c>
      <c r="P2371" s="1" t="s">
        <v>24</v>
      </c>
      <c r="Q2371" s="1" t="s">
        <v>25</v>
      </c>
    </row>
    <row r="2372" spans="1:17" x14ac:dyDescent="0.35">
      <c r="A2372">
        <v>49381132</v>
      </c>
      <c r="B2372" t="s">
        <v>3062</v>
      </c>
      <c r="F2372" s="7">
        <v>0</v>
      </c>
      <c r="G2372" s="1" t="e">
        <f>MIN(Table14[[#This Row],[Medicare Outpatient Allowable Rate]:[United Healthcare Outpatient Allowable Rate]])</f>
        <v>#N/A</v>
      </c>
      <c r="H2372" s="1" t="e">
        <f>MAX(Table14[[#This Row],[Medicare Outpatient Allowable Rate]:[United Healthcare Outpatient Allowable Rate]])</f>
        <v>#N/A</v>
      </c>
      <c r="I2372" s="1" t="e">
        <v>#N/A</v>
      </c>
      <c r="J2372" s="1">
        <f>SUM(Table14[[#This Row],[Price]]*0.85)</f>
        <v>0</v>
      </c>
      <c r="K2372" s="1">
        <f>SUM(Table14[[#This Row],[Price]]*0.82)</f>
        <v>0</v>
      </c>
      <c r="L2372" s="1">
        <f>SUM(Table14[[#This Row],[Price]]*0.85)</f>
        <v>0</v>
      </c>
      <c r="M2372" s="1">
        <f>SUM(Table14[[#This Row],[Price]]*0.75)</f>
        <v>0</v>
      </c>
      <c r="N2372" s="1">
        <f>SUM(Table14[[#This Row],[Price]]*0.85)</f>
        <v>0</v>
      </c>
      <c r="O2372" s="1">
        <f>SUM(Table14[[#This Row],[Price]]*0.7)</f>
        <v>0</v>
      </c>
      <c r="P2372" s="1" t="s">
        <v>24</v>
      </c>
      <c r="Q2372" s="1" t="s">
        <v>25</v>
      </c>
    </row>
    <row r="2373" spans="1:17" x14ac:dyDescent="0.35">
      <c r="A2373">
        <v>49381133</v>
      </c>
      <c r="B2373" t="s">
        <v>3063</v>
      </c>
      <c r="F2373" s="7">
        <v>0</v>
      </c>
      <c r="G2373" s="1" t="e">
        <f>MIN(Table14[[#This Row],[Medicare Outpatient Allowable Rate]:[United Healthcare Outpatient Allowable Rate]])</f>
        <v>#N/A</v>
      </c>
      <c r="H2373" s="1" t="e">
        <f>MAX(Table14[[#This Row],[Medicare Outpatient Allowable Rate]:[United Healthcare Outpatient Allowable Rate]])</f>
        <v>#N/A</v>
      </c>
      <c r="I2373" s="1" t="e">
        <v>#N/A</v>
      </c>
      <c r="J2373" s="1">
        <f>SUM(Table14[[#This Row],[Price]]*0.85)</f>
        <v>0</v>
      </c>
      <c r="K2373" s="1">
        <f>SUM(Table14[[#This Row],[Price]]*0.82)</f>
        <v>0</v>
      </c>
      <c r="L2373" s="1">
        <f>SUM(Table14[[#This Row],[Price]]*0.85)</f>
        <v>0</v>
      </c>
      <c r="M2373" s="1">
        <f>SUM(Table14[[#This Row],[Price]]*0.75)</f>
        <v>0</v>
      </c>
      <c r="N2373" s="1">
        <f>SUM(Table14[[#This Row],[Price]]*0.85)</f>
        <v>0</v>
      </c>
      <c r="O2373" s="1">
        <f>SUM(Table14[[#This Row],[Price]]*0.7)</f>
        <v>0</v>
      </c>
      <c r="P2373" s="1" t="s">
        <v>24</v>
      </c>
      <c r="Q2373" s="1" t="s">
        <v>25</v>
      </c>
    </row>
    <row r="2374" spans="1:17" x14ac:dyDescent="0.35">
      <c r="A2374">
        <v>49018180</v>
      </c>
      <c r="B2374" t="s">
        <v>3064</v>
      </c>
      <c r="F2374" s="7">
        <v>0</v>
      </c>
      <c r="G2374" s="1" t="e">
        <f>MIN(Table14[[#This Row],[Medicare Outpatient Allowable Rate]:[United Healthcare Outpatient Allowable Rate]])</f>
        <v>#N/A</v>
      </c>
      <c r="H2374" s="1" t="e">
        <f>MAX(Table14[[#This Row],[Medicare Outpatient Allowable Rate]:[United Healthcare Outpatient Allowable Rate]])</f>
        <v>#N/A</v>
      </c>
      <c r="I2374" s="1" t="e">
        <v>#N/A</v>
      </c>
      <c r="J2374" s="1">
        <f>SUM(Table14[[#This Row],[Price]]*0.85)</f>
        <v>0</v>
      </c>
      <c r="K2374" s="1">
        <f>SUM(Table14[[#This Row],[Price]]*0.82)</f>
        <v>0</v>
      </c>
      <c r="L2374" s="1">
        <f>SUM(Table14[[#This Row],[Price]]*0.85)</f>
        <v>0</v>
      </c>
      <c r="M2374" s="1">
        <f>SUM(Table14[[#This Row],[Price]]*0.75)</f>
        <v>0</v>
      </c>
      <c r="N2374" s="1">
        <f>SUM(Table14[[#This Row],[Price]]*0.85)</f>
        <v>0</v>
      </c>
      <c r="O2374" s="1">
        <f>SUM(Table14[[#This Row],[Price]]*0.7)</f>
        <v>0</v>
      </c>
      <c r="P2374" s="1" t="s">
        <v>24</v>
      </c>
      <c r="Q2374" s="1" t="s">
        <v>25</v>
      </c>
    </row>
    <row r="2375" spans="1:17" x14ac:dyDescent="0.35">
      <c r="A2375">
        <v>49205802</v>
      </c>
      <c r="B2375" t="s">
        <v>3065</v>
      </c>
      <c r="F2375" s="7">
        <v>0</v>
      </c>
      <c r="G2375" s="1" t="e">
        <f>MIN(Table14[[#This Row],[Medicare Outpatient Allowable Rate]:[United Healthcare Outpatient Allowable Rate]])</f>
        <v>#N/A</v>
      </c>
      <c r="H2375" s="1" t="e">
        <f>MAX(Table14[[#This Row],[Medicare Outpatient Allowable Rate]:[United Healthcare Outpatient Allowable Rate]])</f>
        <v>#N/A</v>
      </c>
      <c r="I2375" s="1" t="e">
        <v>#N/A</v>
      </c>
      <c r="J2375" s="1">
        <f>SUM(Table14[[#This Row],[Price]]*0.85)</f>
        <v>0</v>
      </c>
      <c r="K2375" s="1">
        <f>SUM(Table14[[#This Row],[Price]]*0.82)</f>
        <v>0</v>
      </c>
      <c r="L2375" s="1">
        <f>SUM(Table14[[#This Row],[Price]]*0.85)</f>
        <v>0</v>
      </c>
      <c r="M2375" s="1">
        <f>SUM(Table14[[#This Row],[Price]]*0.75)</f>
        <v>0</v>
      </c>
      <c r="N2375" s="1">
        <f>SUM(Table14[[#This Row],[Price]]*0.85)</f>
        <v>0</v>
      </c>
      <c r="O2375" s="1">
        <f>SUM(Table14[[#This Row],[Price]]*0.7)</f>
        <v>0</v>
      </c>
      <c r="P2375" s="1" t="s">
        <v>24</v>
      </c>
      <c r="Q2375" s="1" t="s">
        <v>25</v>
      </c>
    </row>
    <row r="2376" spans="1:17" x14ac:dyDescent="0.35">
      <c r="A2376">
        <v>49620935</v>
      </c>
      <c r="B2376" t="s">
        <v>3066</v>
      </c>
      <c r="F2376" s="7">
        <v>0</v>
      </c>
      <c r="G2376" s="1" t="e">
        <f>MIN(Table14[[#This Row],[Medicare Outpatient Allowable Rate]:[United Healthcare Outpatient Allowable Rate]])</f>
        <v>#N/A</v>
      </c>
      <c r="H2376" s="1" t="e">
        <f>MAX(Table14[[#This Row],[Medicare Outpatient Allowable Rate]:[United Healthcare Outpatient Allowable Rate]])</f>
        <v>#N/A</v>
      </c>
      <c r="I2376" s="1" t="e">
        <v>#N/A</v>
      </c>
      <c r="J2376" s="1">
        <f>SUM(Table14[[#This Row],[Price]]*0.85)</f>
        <v>0</v>
      </c>
      <c r="K2376" s="1">
        <f>SUM(Table14[[#This Row],[Price]]*0.82)</f>
        <v>0</v>
      </c>
      <c r="L2376" s="1">
        <f>SUM(Table14[[#This Row],[Price]]*0.85)</f>
        <v>0</v>
      </c>
      <c r="M2376" s="1">
        <f>SUM(Table14[[#This Row],[Price]]*0.75)</f>
        <v>0</v>
      </c>
      <c r="N2376" s="1">
        <f>SUM(Table14[[#This Row],[Price]]*0.85)</f>
        <v>0</v>
      </c>
      <c r="O2376" s="1">
        <f>SUM(Table14[[#This Row],[Price]]*0.7)</f>
        <v>0</v>
      </c>
      <c r="P2376" s="1" t="s">
        <v>24</v>
      </c>
      <c r="Q2376" s="1" t="s">
        <v>25</v>
      </c>
    </row>
    <row r="2377" spans="1:17" x14ac:dyDescent="0.35">
      <c r="A2377">
        <v>51558868</v>
      </c>
      <c r="B2377" t="s">
        <v>3067</v>
      </c>
      <c r="F2377" s="7">
        <v>0</v>
      </c>
      <c r="G2377" s="1" t="e">
        <f>MIN(Table14[[#This Row],[Medicare Outpatient Allowable Rate]:[United Healthcare Outpatient Allowable Rate]])</f>
        <v>#N/A</v>
      </c>
      <c r="H2377" s="1" t="e">
        <f>MAX(Table14[[#This Row],[Medicare Outpatient Allowable Rate]:[United Healthcare Outpatient Allowable Rate]])</f>
        <v>#N/A</v>
      </c>
      <c r="I2377" s="1" t="e">
        <v>#N/A</v>
      </c>
      <c r="J2377" s="1">
        <f>SUM(Table14[[#This Row],[Price]]*0.85)</f>
        <v>0</v>
      </c>
      <c r="K2377" s="1">
        <f>SUM(Table14[[#This Row],[Price]]*0.82)</f>
        <v>0</v>
      </c>
      <c r="L2377" s="1">
        <f>SUM(Table14[[#This Row],[Price]]*0.85)</f>
        <v>0</v>
      </c>
      <c r="M2377" s="1">
        <f>SUM(Table14[[#This Row],[Price]]*0.75)</f>
        <v>0</v>
      </c>
      <c r="N2377" s="1">
        <f>SUM(Table14[[#This Row],[Price]]*0.85)</f>
        <v>0</v>
      </c>
      <c r="O2377" s="1">
        <f>SUM(Table14[[#This Row],[Price]]*0.7)</f>
        <v>0</v>
      </c>
      <c r="P2377" s="1" t="s">
        <v>24</v>
      </c>
      <c r="Q2377" s="1" t="s">
        <v>25</v>
      </c>
    </row>
    <row r="2378" spans="1:17" x14ac:dyDescent="0.35">
      <c r="A2378">
        <v>51562261</v>
      </c>
      <c r="B2378" t="s">
        <v>3068</v>
      </c>
      <c r="F2378" s="7">
        <v>0</v>
      </c>
      <c r="G2378" s="1" t="e">
        <f>MIN(Table14[[#This Row],[Medicare Outpatient Allowable Rate]:[United Healthcare Outpatient Allowable Rate]])</f>
        <v>#N/A</v>
      </c>
      <c r="H2378" s="1" t="e">
        <f>MAX(Table14[[#This Row],[Medicare Outpatient Allowable Rate]:[United Healthcare Outpatient Allowable Rate]])</f>
        <v>#N/A</v>
      </c>
      <c r="I2378" s="1" t="e">
        <v>#N/A</v>
      </c>
      <c r="J2378" s="1">
        <f>SUM(Table14[[#This Row],[Price]]*0.85)</f>
        <v>0</v>
      </c>
      <c r="K2378" s="1">
        <f>SUM(Table14[[#This Row],[Price]]*0.82)</f>
        <v>0</v>
      </c>
      <c r="L2378" s="1">
        <f>SUM(Table14[[#This Row],[Price]]*0.85)</f>
        <v>0</v>
      </c>
      <c r="M2378" s="1">
        <f>SUM(Table14[[#This Row],[Price]]*0.75)</f>
        <v>0</v>
      </c>
      <c r="N2378" s="1">
        <f>SUM(Table14[[#This Row],[Price]]*0.85)</f>
        <v>0</v>
      </c>
      <c r="O2378" s="1">
        <f>SUM(Table14[[#This Row],[Price]]*0.7)</f>
        <v>0</v>
      </c>
      <c r="P2378" s="1" t="s">
        <v>24</v>
      </c>
      <c r="Q2378" s="1" t="s">
        <v>25</v>
      </c>
    </row>
    <row r="2379" spans="1:17" x14ac:dyDescent="0.35">
      <c r="A2379">
        <v>50615932</v>
      </c>
      <c r="B2379" t="s">
        <v>3069</v>
      </c>
      <c r="F2379" s="7">
        <v>0</v>
      </c>
      <c r="G2379" s="1" t="e">
        <f>MIN(Table14[[#This Row],[Medicare Outpatient Allowable Rate]:[United Healthcare Outpatient Allowable Rate]])</f>
        <v>#N/A</v>
      </c>
      <c r="H2379" s="1" t="e">
        <f>MAX(Table14[[#This Row],[Medicare Outpatient Allowable Rate]:[United Healthcare Outpatient Allowable Rate]])</f>
        <v>#N/A</v>
      </c>
      <c r="I2379" s="1" t="e">
        <v>#N/A</v>
      </c>
      <c r="J2379" s="1">
        <f>SUM(Table14[[#This Row],[Price]]*0.85)</f>
        <v>0</v>
      </c>
      <c r="K2379" s="1">
        <f>SUM(Table14[[#This Row],[Price]]*0.82)</f>
        <v>0</v>
      </c>
      <c r="L2379" s="1">
        <f>SUM(Table14[[#This Row],[Price]]*0.85)</f>
        <v>0</v>
      </c>
      <c r="M2379" s="1">
        <f>SUM(Table14[[#This Row],[Price]]*0.75)</f>
        <v>0</v>
      </c>
      <c r="N2379" s="1">
        <f>SUM(Table14[[#This Row],[Price]]*0.85)</f>
        <v>0</v>
      </c>
      <c r="O2379" s="1">
        <f>SUM(Table14[[#This Row],[Price]]*0.7)</f>
        <v>0</v>
      </c>
      <c r="P2379" s="1" t="s">
        <v>24</v>
      </c>
      <c r="Q2379" s="1" t="s">
        <v>25</v>
      </c>
    </row>
    <row r="2380" spans="1:17" x14ac:dyDescent="0.35">
      <c r="A2380">
        <v>50615933</v>
      </c>
      <c r="B2380" t="s">
        <v>3070</v>
      </c>
      <c r="C2380" s="11" t="s">
        <v>10427</v>
      </c>
      <c r="D2380">
        <v>450</v>
      </c>
      <c r="E2380" t="s">
        <v>10585</v>
      </c>
      <c r="F2380" s="7">
        <v>405</v>
      </c>
      <c r="G2380" s="1">
        <f>MIN(Table14[[#This Row],[Medicare Outpatient Allowable Rate]:[United Healthcare Outpatient Allowable Rate]])</f>
        <v>315</v>
      </c>
      <c r="H2380" s="1">
        <f>MAX(Table14[[#This Row],[Medicare Outpatient Allowable Rate]:[United Healthcare Outpatient Allowable Rate]])</f>
        <v>450.5</v>
      </c>
      <c r="I2380" s="1">
        <v>450.5</v>
      </c>
      <c r="J2380" s="1">
        <f>SUM(Table14[[#This Row],[Price]]*0.85)</f>
        <v>382.5</v>
      </c>
      <c r="K2380" s="1">
        <f>SUM(Table14[[#This Row],[Price]]*0.82)</f>
        <v>369</v>
      </c>
      <c r="L2380" s="1">
        <f>SUM(Table14[[#This Row],[Price]]*0.85)</f>
        <v>382.5</v>
      </c>
      <c r="M2380" s="1">
        <f>SUM(Table14[[#This Row],[Price]]*0.75)</f>
        <v>337.5</v>
      </c>
      <c r="N2380" s="1">
        <f>SUM(Table14[[#This Row],[Price]]*0.85)</f>
        <v>382.5</v>
      </c>
      <c r="O2380" s="1">
        <f>SUM(Table14[[#This Row],[Price]]*0.7)</f>
        <v>315</v>
      </c>
      <c r="P2380" s="1" t="s">
        <v>24</v>
      </c>
      <c r="Q2380" s="1" t="s">
        <v>25</v>
      </c>
    </row>
    <row r="2381" spans="1:17" x14ac:dyDescent="0.35">
      <c r="A2381">
        <v>50825264</v>
      </c>
      <c r="B2381" t="s">
        <v>3071</v>
      </c>
      <c r="F2381" s="7">
        <v>0</v>
      </c>
      <c r="G2381" s="1" t="e">
        <f>MIN(Table14[[#This Row],[Medicare Outpatient Allowable Rate]:[United Healthcare Outpatient Allowable Rate]])</f>
        <v>#N/A</v>
      </c>
      <c r="H2381" s="1" t="e">
        <f>MAX(Table14[[#This Row],[Medicare Outpatient Allowable Rate]:[United Healthcare Outpatient Allowable Rate]])</f>
        <v>#N/A</v>
      </c>
      <c r="I2381" s="1" t="e">
        <v>#N/A</v>
      </c>
      <c r="J2381" s="1">
        <f>SUM(Table14[[#This Row],[Price]]*0.85)</f>
        <v>0</v>
      </c>
      <c r="K2381" s="1">
        <f>SUM(Table14[[#This Row],[Price]]*0.82)</f>
        <v>0</v>
      </c>
      <c r="L2381" s="1">
        <f>SUM(Table14[[#This Row],[Price]]*0.85)</f>
        <v>0</v>
      </c>
      <c r="M2381" s="1">
        <f>SUM(Table14[[#This Row],[Price]]*0.75)</f>
        <v>0</v>
      </c>
      <c r="N2381" s="1">
        <f>SUM(Table14[[#This Row],[Price]]*0.85)</f>
        <v>0</v>
      </c>
      <c r="O2381" s="1">
        <f>SUM(Table14[[#This Row],[Price]]*0.7)</f>
        <v>0</v>
      </c>
      <c r="P2381" s="1" t="s">
        <v>24</v>
      </c>
      <c r="Q2381" s="1" t="s">
        <v>25</v>
      </c>
    </row>
    <row r="2382" spans="1:17" x14ac:dyDescent="0.35">
      <c r="A2382">
        <v>50611663</v>
      </c>
      <c r="B2382" t="s">
        <v>3072</v>
      </c>
      <c r="F2382" s="7">
        <v>0</v>
      </c>
      <c r="G2382" s="1" t="e">
        <f>MIN(Table14[[#This Row],[Medicare Outpatient Allowable Rate]:[United Healthcare Outpatient Allowable Rate]])</f>
        <v>#N/A</v>
      </c>
      <c r="H2382" s="1" t="e">
        <f>MAX(Table14[[#This Row],[Medicare Outpatient Allowable Rate]:[United Healthcare Outpatient Allowable Rate]])</f>
        <v>#N/A</v>
      </c>
      <c r="I2382" s="1" t="e">
        <v>#N/A</v>
      </c>
      <c r="J2382" s="1">
        <f>SUM(Table14[[#This Row],[Price]]*0.85)</f>
        <v>0</v>
      </c>
      <c r="K2382" s="1">
        <f>SUM(Table14[[#This Row],[Price]]*0.82)</f>
        <v>0</v>
      </c>
      <c r="L2382" s="1">
        <f>SUM(Table14[[#This Row],[Price]]*0.85)</f>
        <v>0</v>
      </c>
      <c r="M2382" s="1">
        <f>SUM(Table14[[#This Row],[Price]]*0.75)</f>
        <v>0</v>
      </c>
      <c r="N2382" s="1">
        <f>SUM(Table14[[#This Row],[Price]]*0.85)</f>
        <v>0</v>
      </c>
      <c r="O2382" s="1">
        <f>SUM(Table14[[#This Row],[Price]]*0.7)</f>
        <v>0</v>
      </c>
      <c r="P2382" s="1" t="s">
        <v>24</v>
      </c>
      <c r="Q2382" s="1" t="s">
        <v>25</v>
      </c>
    </row>
    <row r="2383" spans="1:17" x14ac:dyDescent="0.35">
      <c r="A2383">
        <v>48878353</v>
      </c>
      <c r="B2383" t="s">
        <v>3073</v>
      </c>
      <c r="F2383" s="7">
        <v>0</v>
      </c>
      <c r="G2383" s="1" t="e">
        <f>MIN(Table14[[#This Row],[Medicare Outpatient Allowable Rate]:[United Healthcare Outpatient Allowable Rate]])</f>
        <v>#N/A</v>
      </c>
      <c r="H2383" s="1" t="e">
        <f>MAX(Table14[[#This Row],[Medicare Outpatient Allowable Rate]:[United Healthcare Outpatient Allowable Rate]])</f>
        <v>#N/A</v>
      </c>
      <c r="I2383" s="1" t="e">
        <v>#N/A</v>
      </c>
      <c r="J2383" s="1">
        <f>SUM(Table14[[#This Row],[Price]]*0.85)</f>
        <v>0</v>
      </c>
      <c r="K2383" s="1">
        <f>SUM(Table14[[#This Row],[Price]]*0.82)</f>
        <v>0</v>
      </c>
      <c r="L2383" s="1">
        <f>SUM(Table14[[#This Row],[Price]]*0.85)</f>
        <v>0</v>
      </c>
      <c r="M2383" s="1">
        <f>SUM(Table14[[#This Row],[Price]]*0.75)</f>
        <v>0</v>
      </c>
      <c r="N2383" s="1">
        <f>SUM(Table14[[#This Row],[Price]]*0.85)</f>
        <v>0</v>
      </c>
      <c r="O2383" s="1">
        <f>SUM(Table14[[#This Row],[Price]]*0.7)</f>
        <v>0</v>
      </c>
      <c r="P2383" s="1" t="s">
        <v>24</v>
      </c>
      <c r="Q2383" s="1" t="s">
        <v>25</v>
      </c>
    </row>
    <row r="2384" spans="1:17" x14ac:dyDescent="0.35">
      <c r="A2384">
        <v>50396797</v>
      </c>
      <c r="B2384" t="s">
        <v>3074</v>
      </c>
      <c r="F2384" s="7">
        <v>0</v>
      </c>
      <c r="G2384" s="1" t="e">
        <f>MIN(Table14[[#This Row],[Medicare Outpatient Allowable Rate]:[United Healthcare Outpatient Allowable Rate]])</f>
        <v>#N/A</v>
      </c>
      <c r="H2384" s="1" t="e">
        <f>MAX(Table14[[#This Row],[Medicare Outpatient Allowable Rate]:[United Healthcare Outpatient Allowable Rate]])</f>
        <v>#N/A</v>
      </c>
      <c r="I2384" s="1" t="e">
        <v>#N/A</v>
      </c>
      <c r="J2384" s="1">
        <f>SUM(Table14[[#This Row],[Price]]*0.85)</f>
        <v>0</v>
      </c>
      <c r="K2384" s="1">
        <f>SUM(Table14[[#This Row],[Price]]*0.82)</f>
        <v>0</v>
      </c>
      <c r="L2384" s="1">
        <f>SUM(Table14[[#This Row],[Price]]*0.85)</f>
        <v>0</v>
      </c>
      <c r="M2384" s="1">
        <f>SUM(Table14[[#This Row],[Price]]*0.75)</f>
        <v>0</v>
      </c>
      <c r="N2384" s="1">
        <f>SUM(Table14[[#This Row],[Price]]*0.85)</f>
        <v>0</v>
      </c>
      <c r="O2384" s="1">
        <f>SUM(Table14[[#This Row],[Price]]*0.7)</f>
        <v>0</v>
      </c>
      <c r="P2384" s="1" t="s">
        <v>24</v>
      </c>
      <c r="Q2384" s="1" t="s">
        <v>25</v>
      </c>
    </row>
    <row r="2385" spans="1:17" x14ac:dyDescent="0.35">
      <c r="A2385">
        <v>50396793</v>
      </c>
      <c r="B2385" t="s">
        <v>3075</v>
      </c>
      <c r="F2385" s="7">
        <v>0</v>
      </c>
      <c r="G2385" s="1" t="e">
        <f>MIN(Table14[[#This Row],[Medicare Outpatient Allowable Rate]:[United Healthcare Outpatient Allowable Rate]])</f>
        <v>#N/A</v>
      </c>
      <c r="H2385" s="1" t="e">
        <f>MAX(Table14[[#This Row],[Medicare Outpatient Allowable Rate]:[United Healthcare Outpatient Allowable Rate]])</f>
        <v>#N/A</v>
      </c>
      <c r="I2385" s="1" t="e">
        <v>#N/A</v>
      </c>
      <c r="J2385" s="1">
        <f>SUM(Table14[[#This Row],[Price]]*0.85)</f>
        <v>0</v>
      </c>
      <c r="K2385" s="1">
        <f>SUM(Table14[[#This Row],[Price]]*0.82)</f>
        <v>0</v>
      </c>
      <c r="L2385" s="1">
        <f>SUM(Table14[[#This Row],[Price]]*0.85)</f>
        <v>0</v>
      </c>
      <c r="M2385" s="1">
        <f>SUM(Table14[[#This Row],[Price]]*0.75)</f>
        <v>0</v>
      </c>
      <c r="N2385" s="1">
        <f>SUM(Table14[[#This Row],[Price]]*0.85)</f>
        <v>0</v>
      </c>
      <c r="O2385" s="1">
        <f>SUM(Table14[[#This Row],[Price]]*0.7)</f>
        <v>0</v>
      </c>
      <c r="P2385" s="1" t="s">
        <v>24</v>
      </c>
      <c r="Q2385" s="1" t="s">
        <v>25</v>
      </c>
    </row>
    <row r="2386" spans="1:17" x14ac:dyDescent="0.35">
      <c r="A2386">
        <v>50396794</v>
      </c>
      <c r="B2386" t="s">
        <v>3076</v>
      </c>
      <c r="F2386" s="7">
        <v>0</v>
      </c>
      <c r="G2386" s="1" t="e">
        <f>MIN(Table14[[#This Row],[Medicare Outpatient Allowable Rate]:[United Healthcare Outpatient Allowable Rate]])</f>
        <v>#N/A</v>
      </c>
      <c r="H2386" s="1" t="e">
        <f>MAX(Table14[[#This Row],[Medicare Outpatient Allowable Rate]:[United Healthcare Outpatient Allowable Rate]])</f>
        <v>#N/A</v>
      </c>
      <c r="I2386" s="1" t="e">
        <v>#N/A</v>
      </c>
      <c r="J2386" s="1">
        <f>SUM(Table14[[#This Row],[Price]]*0.85)</f>
        <v>0</v>
      </c>
      <c r="K2386" s="1">
        <f>SUM(Table14[[#This Row],[Price]]*0.82)</f>
        <v>0</v>
      </c>
      <c r="L2386" s="1">
        <f>SUM(Table14[[#This Row],[Price]]*0.85)</f>
        <v>0</v>
      </c>
      <c r="M2386" s="1">
        <f>SUM(Table14[[#This Row],[Price]]*0.75)</f>
        <v>0</v>
      </c>
      <c r="N2386" s="1">
        <f>SUM(Table14[[#This Row],[Price]]*0.85)</f>
        <v>0</v>
      </c>
      <c r="O2386" s="1">
        <f>SUM(Table14[[#This Row],[Price]]*0.7)</f>
        <v>0</v>
      </c>
      <c r="P2386" s="1" t="s">
        <v>24</v>
      </c>
      <c r="Q2386" s="1" t="s">
        <v>25</v>
      </c>
    </row>
    <row r="2387" spans="1:17" x14ac:dyDescent="0.35">
      <c r="A2387">
        <v>50396795</v>
      </c>
      <c r="B2387" t="s">
        <v>3077</v>
      </c>
      <c r="F2387" s="7">
        <v>0</v>
      </c>
      <c r="G2387" s="1" t="e">
        <f>MIN(Table14[[#This Row],[Medicare Outpatient Allowable Rate]:[United Healthcare Outpatient Allowable Rate]])</f>
        <v>#N/A</v>
      </c>
      <c r="H2387" s="1" t="e">
        <f>MAX(Table14[[#This Row],[Medicare Outpatient Allowable Rate]:[United Healthcare Outpatient Allowable Rate]])</f>
        <v>#N/A</v>
      </c>
      <c r="I2387" s="1" t="e">
        <v>#N/A</v>
      </c>
      <c r="J2387" s="1">
        <f>SUM(Table14[[#This Row],[Price]]*0.85)</f>
        <v>0</v>
      </c>
      <c r="K2387" s="1">
        <f>SUM(Table14[[#This Row],[Price]]*0.82)</f>
        <v>0</v>
      </c>
      <c r="L2387" s="1">
        <f>SUM(Table14[[#This Row],[Price]]*0.85)</f>
        <v>0</v>
      </c>
      <c r="M2387" s="1">
        <f>SUM(Table14[[#This Row],[Price]]*0.75)</f>
        <v>0</v>
      </c>
      <c r="N2387" s="1">
        <f>SUM(Table14[[#This Row],[Price]]*0.85)</f>
        <v>0</v>
      </c>
      <c r="O2387" s="1">
        <f>SUM(Table14[[#This Row],[Price]]*0.7)</f>
        <v>0</v>
      </c>
      <c r="P2387" s="1" t="s">
        <v>24</v>
      </c>
      <c r="Q2387" s="1" t="s">
        <v>25</v>
      </c>
    </row>
    <row r="2388" spans="1:17" x14ac:dyDescent="0.35">
      <c r="A2388">
        <v>50396796</v>
      </c>
      <c r="B2388" t="s">
        <v>3078</v>
      </c>
      <c r="F2388" s="7">
        <v>0</v>
      </c>
      <c r="G2388" s="1" t="e">
        <f>MIN(Table14[[#This Row],[Medicare Outpatient Allowable Rate]:[United Healthcare Outpatient Allowable Rate]])</f>
        <v>#N/A</v>
      </c>
      <c r="H2388" s="1" t="e">
        <f>MAX(Table14[[#This Row],[Medicare Outpatient Allowable Rate]:[United Healthcare Outpatient Allowable Rate]])</f>
        <v>#N/A</v>
      </c>
      <c r="I2388" s="1" t="e">
        <v>#N/A</v>
      </c>
      <c r="J2388" s="1">
        <f>SUM(Table14[[#This Row],[Price]]*0.85)</f>
        <v>0</v>
      </c>
      <c r="K2388" s="1">
        <f>SUM(Table14[[#This Row],[Price]]*0.82)</f>
        <v>0</v>
      </c>
      <c r="L2388" s="1">
        <f>SUM(Table14[[#This Row],[Price]]*0.85)</f>
        <v>0</v>
      </c>
      <c r="M2388" s="1">
        <f>SUM(Table14[[#This Row],[Price]]*0.75)</f>
        <v>0</v>
      </c>
      <c r="N2388" s="1">
        <f>SUM(Table14[[#This Row],[Price]]*0.85)</f>
        <v>0</v>
      </c>
      <c r="O2388" s="1">
        <f>SUM(Table14[[#This Row],[Price]]*0.7)</f>
        <v>0</v>
      </c>
      <c r="P2388" s="1" t="s">
        <v>24</v>
      </c>
      <c r="Q2388" s="1" t="s">
        <v>25</v>
      </c>
    </row>
    <row r="2389" spans="1:17" x14ac:dyDescent="0.35">
      <c r="A2389">
        <v>51811353</v>
      </c>
      <c r="B2389" t="s">
        <v>3079</v>
      </c>
      <c r="C2389" s="11" t="s">
        <v>10412</v>
      </c>
      <c r="D2389">
        <v>396</v>
      </c>
      <c r="E2389">
        <v>99214</v>
      </c>
      <c r="F2389" s="7">
        <v>356.4</v>
      </c>
      <c r="G2389" s="1">
        <f>MIN(Table14[[#This Row],[Medicare Outpatient Allowable Rate]:[United Healthcare Outpatient Allowable Rate]])</f>
        <v>0</v>
      </c>
      <c r="H2389" s="1">
        <f>MAX(Table14[[#This Row],[Medicare Outpatient Allowable Rate]:[United Healthcare Outpatient Allowable Rate]])</f>
        <v>336.59999999999997</v>
      </c>
      <c r="I2389" s="1">
        <v>0</v>
      </c>
      <c r="J2389" s="1">
        <f>SUM(Table14[[#This Row],[Price]]*0.85)</f>
        <v>336.59999999999997</v>
      </c>
      <c r="K2389" s="1">
        <f>SUM(Table14[[#This Row],[Price]]*0.82)</f>
        <v>324.71999999999997</v>
      </c>
      <c r="L2389" s="1">
        <f>SUM(Table14[[#This Row],[Price]]*0.85)</f>
        <v>336.59999999999997</v>
      </c>
      <c r="M2389" s="1">
        <f>SUM(Table14[[#This Row],[Price]]*0.75)</f>
        <v>297</v>
      </c>
      <c r="N2389" s="1">
        <f>SUM(Table14[[#This Row],[Price]]*0.85)</f>
        <v>336.59999999999997</v>
      </c>
      <c r="O2389" s="1">
        <f>SUM(Table14[[#This Row],[Price]]*0.7)</f>
        <v>277.2</v>
      </c>
      <c r="P2389" s="1" t="s">
        <v>24</v>
      </c>
      <c r="Q2389" s="1" t="s">
        <v>25</v>
      </c>
    </row>
    <row r="2390" spans="1:17" x14ac:dyDescent="0.35">
      <c r="A2390">
        <v>49963341</v>
      </c>
      <c r="B2390" t="s">
        <v>3080</v>
      </c>
      <c r="F2390" s="7">
        <v>0</v>
      </c>
      <c r="G2390" s="1" t="e">
        <f>MIN(Table14[[#This Row],[Medicare Outpatient Allowable Rate]:[United Healthcare Outpatient Allowable Rate]])</f>
        <v>#N/A</v>
      </c>
      <c r="H2390" s="1" t="e">
        <f>MAX(Table14[[#This Row],[Medicare Outpatient Allowable Rate]:[United Healthcare Outpatient Allowable Rate]])</f>
        <v>#N/A</v>
      </c>
      <c r="I2390" s="1" t="e">
        <v>#N/A</v>
      </c>
      <c r="J2390" s="1">
        <f>SUM(Table14[[#This Row],[Price]]*0.85)</f>
        <v>0</v>
      </c>
      <c r="K2390" s="1">
        <f>SUM(Table14[[#This Row],[Price]]*0.82)</f>
        <v>0</v>
      </c>
      <c r="L2390" s="1">
        <f>SUM(Table14[[#This Row],[Price]]*0.85)</f>
        <v>0</v>
      </c>
      <c r="M2390" s="1">
        <f>SUM(Table14[[#This Row],[Price]]*0.75)</f>
        <v>0</v>
      </c>
      <c r="N2390" s="1">
        <f>SUM(Table14[[#This Row],[Price]]*0.85)</f>
        <v>0</v>
      </c>
      <c r="O2390" s="1">
        <f>SUM(Table14[[#This Row],[Price]]*0.7)</f>
        <v>0</v>
      </c>
      <c r="P2390" s="1" t="s">
        <v>24</v>
      </c>
      <c r="Q2390" s="1" t="s">
        <v>25</v>
      </c>
    </row>
    <row r="2391" spans="1:17" x14ac:dyDescent="0.35">
      <c r="A2391">
        <v>49963343</v>
      </c>
      <c r="B2391" t="s">
        <v>3081</v>
      </c>
      <c r="F2391" s="7">
        <v>0</v>
      </c>
      <c r="G2391" s="1" t="e">
        <f>MIN(Table14[[#This Row],[Medicare Outpatient Allowable Rate]:[United Healthcare Outpatient Allowable Rate]])</f>
        <v>#N/A</v>
      </c>
      <c r="H2391" s="1" t="e">
        <f>MAX(Table14[[#This Row],[Medicare Outpatient Allowable Rate]:[United Healthcare Outpatient Allowable Rate]])</f>
        <v>#N/A</v>
      </c>
      <c r="I2391" s="1" t="e">
        <v>#N/A</v>
      </c>
      <c r="J2391" s="1">
        <f>SUM(Table14[[#This Row],[Price]]*0.85)</f>
        <v>0</v>
      </c>
      <c r="K2391" s="1">
        <f>SUM(Table14[[#This Row],[Price]]*0.82)</f>
        <v>0</v>
      </c>
      <c r="L2391" s="1">
        <f>SUM(Table14[[#This Row],[Price]]*0.85)</f>
        <v>0</v>
      </c>
      <c r="M2391" s="1">
        <f>SUM(Table14[[#This Row],[Price]]*0.75)</f>
        <v>0</v>
      </c>
      <c r="N2391" s="1">
        <f>SUM(Table14[[#This Row],[Price]]*0.85)</f>
        <v>0</v>
      </c>
      <c r="O2391" s="1">
        <f>SUM(Table14[[#This Row],[Price]]*0.7)</f>
        <v>0</v>
      </c>
      <c r="P2391" s="1" t="s">
        <v>24</v>
      </c>
      <c r="Q2391" s="1" t="s">
        <v>25</v>
      </c>
    </row>
    <row r="2392" spans="1:17" x14ac:dyDescent="0.35">
      <c r="A2392">
        <v>49963344</v>
      </c>
      <c r="B2392" t="s">
        <v>3082</v>
      </c>
      <c r="F2392" s="7">
        <v>0</v>
      </c>
      <c r="G2392" s="1" t="e">
        <f>MIN(Table14[[#This Row],[Medicare Outpatient Allowable Rate]:[United Healthcare Outpatient Allowable Rate]])</f>
        <v>#N/A</v>
      </c>
      <c r="H2392" s="1" t="e">
        <f>MAX(Table14[[#This Row],[Medicare Outpatient Allowable Rate]:[United Healthcare Outpatient Allowable Rate]])</f>
        <v>#N/A</v>
      </c>
      <c r="I2392" s="1" t="e">
        <v>#N/A</v>
      </c>
      <c r="J2392" s="1">
        <f>SUM(Table14[[#This Row],[Price]]*0.85)</f>
        <v>0</v>
      </c>
      <c r="K2392" s="1">
        <f>SUM(Table14[[#This Row],[Price]]*0.82)</f>
        <v>0</v>
      </c>
      <c r="L2392" s="1">
        <f>SUM(Table14[[#This Row],[Price]]*0.85)</f>
        <v>0</v>
      </c>
      <c r="M2392" s="1">
        <f>SUM(Table14[[#This Row],[Price]]*0.75)</f>
        <v>0</v>
      </c>
      <c r="N2392" s="1">
        <f>SUM(Table14[[#This Row],[Price]]*0.85)</f>
        <v>0</v>
      </c>
      <c r="O2392" s="1">
        <f>SUM(Table14[[#This Row],[Price]]*0.7)</f>
        <v>0</v>
      </c>
      <c r="P2392" s="1" t="s">
        <v>24</v>
      </c>
      <c r="Q2392" s="1" t="s">
        <v>25</v>
      </c>
    </row>
    <row r="2393" spans="1:17" x14ac:dyDescent="0.35">
      <c r="A2393">
        <v>49973656</v>
      </c>
      <c r="B2393" t="s">
        <v>3083</v>
      </c>
      <c r="C2393" s="11" t="s">
        <v>10416</v>
      </c>
      <c r="D2393">
        <v>915</v>
      </c>
      <c r="E2393">
        <v>36680</v>
      </c>
      <c r="F2393" s="7">
        <v>823.5</v>
      </c>
      <c r="G2393" s="1">
        <f>MIN(Table14[[#This Row],[Medicare Outpatient Allowable Rate]:[United Healthcare Outpatient Allowable Rate]])</f>
        <v>399.04</v>
      </c>
      <c r="H2393" s="1">
        <f>MAX(Table14[[#This Row],[Medicare Outpatient Allowable Rate]:[United Healthcare Outpatient Allowable Rate]])</f>
        <v>777.75</v>
      </c>
      <c r="I2393" s="1">
        <v>399.04</v>
      </c>
      <c r="J2393" s="1">
        <f>SUM(Table14[[#This Row],[Price]]*0.85)</f>
        <v>777.75</v>
      </c>
      <c r="K2393" s="1">
        <f>SUM(Table14[[#This Row],[Price]]*0.82)</f>
        <v>750.3</v>
      </c>
      <c r="L2393" s="1">
        <f>SUM(Table14[[#This Row],[Price]]*0.85)</f>
        <v>777.75</v>
      </c>
      <c r="M2393" s="1">
        <f>SUM(Table14[[#This Row],[Price]]*0.75)</f>
        <v>686.25</v>
      </c>
      <c r="N2393" s="1">
        <f>SUM(Table14[[#This Row],[Price]]*0.85)</f>
        <v>777.75</v>
      </c>
      <c r="O2393" s="1">
        <f>SUM(Table14[[#This Row],[Price]]*0.7)</f>
        <v>640.5</v>
      </c>
      <c r="P2393" s="1" t="s">
        <v>24</v>
      </c>
      <c r="Q2393" s="1" t="s">
        <v>25</v>
      </c>
    </row>
    <row r="2394" spans="1:17" x14ac:dyDescent="0.35">
      <c r="A2394">
        <v>50861342</v>
      </c>
      <c r="B2394" t="s">
        <v>3084</v>
      </c>
      <c r="C2394" s="11" t="s">
        <v>10412</v>
      </c>
      <c r="D2394">
        <v>4148</v>
      </c>
      <c r="E2394">
        <v>32556</v>
      </c>
      <c r="F2394" s="7">
        <v>3733.2</v>
      </c>
      <c r="G2394" s="1">
        <f>MIN(Table14[[#This Row],[Medicare Outpatient Allowable Rate]:[United Healthcare Outpatient Allowable Rate]])</f>
        <v>1896.99</v>
      </c>
      <c r="H2394" s="1">
        <f>MAX(Table14[[#This Row],[Medicare Outpatient Allowable Rate]:[United Healthcare Outpatient Allowable Rate]])</f>
        <v>3525.7999999999997</v>
      </c>
      <c r="I2394" s="1">
        <v>1896.99</v>
      </c>
      <c r="J2394" s="1">
        <f>SUM(Table14[[#This Row],[Price]]*0.85)</f>
        <v>3525.7999999999997</v>
      </c>
      <c r="K2394" s="1">
        <f>SUM(Table14[[#This Row],[Price]]*0.82)</f>
        <v>3401.3599999999997</v>
      </c>
      <c r="L2394" s="1">
        <f>SUM(Table14[[#This Row],[Price]]*0.85)</f>
        <v>3525.7999999999997</v>
      </c>
      <c r="M2394" s="1">
        <f>SUM(Table14[[#This Row],[Price]]*0.75)</f>
        <v>3111</v>
      </c>
      <c r="N2394" s="1">
        <f>SUM(Table14[[#This Row],[Price]]*0.85)</f>
        <v>3525.7999999999997</v>
      </c>
      <c r="O2394" s="1">
        <f>SUM(Table14[[#This Row],[Price]]*0.7)</f>
        <v>2903.6</v>
      </c>
      <c r="P2394" s="1" t="s">
        <v>24</v>
      </c>
      <c r="Q2394" s="1" t="s">
        <v>25</v>
      </c>
    </row>
    <row r="2395" spans="1:17" x14ac:dyDescent="0.35">
      <c r="A2395">
        <v>50607426</v>
      </c>
      <c r="B2395" t="s">
        <v>3085</v>
      </c>
      <c r="F2395" s="7">
        <v>0</v>
      </c>
      <c r="G2395" s="1" t="e">
        <f>MIN(Table14[[#This Row],[Medicare Outpatient Allowable Rate]:[United Healthcare Outpatient Allowable Rate]])</f>
        <v>#N/A</v>
      </c>
      <c r="H2395" s="1" t="e">
        <f>MAX(Table14[[#This Row],[Medicare Outpatient Allowable Rate]:[United Healthcare Outpatient Allowable Rate]])</f>
        <v>#N/A</v>
      </c>
      <c r="I2395" s="1" t="e">
        <v>#N/A</v>
      </c>
      <c r="J2395" s="1">
        <f>SUM(Table14[[#This Row],[Price]]*0.85)</f>
        <v>0</v>
      </c>
      <c r="K2395" s="1">
        <f>SUM(Table14[[#This Row],[Price]]*0.82)</f>
        <v>0</v>
      </c>
      <c r="L2395" s="1">
        <f>SUM(Table14[[#This Row],[Price]]*0.85)</f>
        <v>0</v>
      </c>
      <c r="M2395" s="1">
        <f>SUM(Table14[[#This Row],[Price]]*0.75)</f>
        <v>0</v>
      </c>
      <c r="N2395" s="1">
        <f>SUM(Table14[[#This Row],[Price]]*0.85)</f>
        <v>0</v>
      </c>
      <c r="O2395" s="1">
        <f>SUM(Table14[[#This Row],[Price]]*0.7)</f>
        <v>0</v>
      </c>
      <c r="P2395" s="1" t="s">
        <v>24</v>
      </c>
      <c r="Q2395" s="1" t="s">
        <v>25</v>
      </c>
    </row>
    <row r="2396" spans="1:17" x14ac:dyDescent="0.35">
      <c r="A2396">
        <v>49964377</v>
      </c>
      <c r="B2396" t="s">
        <v>3086</v>
      </c>
      <c r="F2396" s="7">
        <v>0</v>
      </c>
      <c r="G2396" s="1" t="e">
        <f>MIN(Table14[[#This Row],[Medicare Outpatient Allowable Rate]:[United Healthcare Outpatient Allowable Rate]])</f>
        <v>#N/A</v>
      </c>
      <c r="H2396" s="1" t="e">
        <f>MAX(Table14[[#This Row],[Medicare Outpatient Allowable Rate]:[United Healthcare Outpatient Allowable Rate]])</f>
        <v>#N/A</v>
      </c>
      <c r="I2396" s="1" t="e">
        <v>#N/A</v>
      </c>
      <c r="J2396" s="1">
        <f>SUM(Table14[[#This Row],[Price]]*0.85)</f>
        <v>0</v>
      </c>
      <c r="K2396" s="1">
        <f>SUM(Table14[[#This Row],[Price]]*0.82)</f>
        <v>0</v>
      </c>
      <c r="L2396" s="1">
        <f>SUM(Table14[[#This Row],[Price]]*0.85)</f>
        <v>0</v>
      </c>
      <c r="M2396" s="1">
        <f>SUM(Table14[[#This Row],[Price]]*0.75)</f>
        <v>0</v>
      </c>
      <c r="N2396" s="1">
        <f>SUM(Table14[[#This Row],[Price]]*0.85)</f>
        <v>0</v>
      </c>
      <c r="O2396" s="1">
        <f>SUM(Table14[[#This Row],[Price]]*0.7)</f>
        <v>0</v>
      </c>
      <c r="P2396" s="1" t="s">
        <v>24</v>
      </c>
      <c r="Q2396" s="1" t="s">
        <v>25</v>
      </c>
    </row>
    <row r="2397" spans="1:17" x14ac:dyDescent="0.35">
      <c r="A2397">
        <v>49964375</v>
      </c>
      <c r="B2397" t="s">
        <v>3087</v>
      </c>
      <c r="F2397" s="7">
        <v>0</v>
      </c>
      <c r="G2397" s="1" t="e">
        <f>MIN(Table14[[#This Row],[Medicare Outpatient Allowable Rate]:[United Healthcare Outpatient Allowable Rate]])</f>
        <v>#N/A</v>
      </c>
      <c r="H2397" s="1" t="e">
        <f>MAX(Table14[[#This Row],[Medicare Outpatient Allowable Rate]:[United Healthcare Outpatient Allowable Rate]])</f>
        <v>#N/A</v>
      </c>
      <c r="I2397" s="1" t="e">
        <v>#N/A</v>
      </c>
      <c r="J2397" s="1">
        <f>SUM(Table14[[#This Row],[Price]]*0.85)</f>
        <v>0</v>
      </c>
      <c r="K2397" s="1">
        <f>SUM(Table14[[#This Row],[Price]]*0.82)</f>
        <v>0</v>
      </c>
      <c r="L2397" s="1">
        <f>SUM(Table14[[#This Row],[Price]]*0.85)</f>
        <v>0</v>
      </c>
      <c r="M2397" s="1">
        <f>SUM(Table14[[#This Row],[Price]]*0.75)</f>
        <v>0</v>
      </c>
      <c r="N2397" s="1">
        <f>SUM(Table14[[#This Row],[Price]]*0.85)</f>
        <v>0</v>
      </c>
      <c r="O2397" s="1">
        <f>SUM(Table14[[#This Row],[Price]]*0.7)</f>
        <v>0</v>
      </c>
      <c r="P2397" s="1" t="s">
        <v>24</v>
      </c>
      <c r="Q2397" s="1" t="s">
        <v>25</v>
      </c>
    </row>
    <row r="2398" spans="1:17" x14ac:dyDescent="0.35">
      <c r="A2398">
        <v>49964376</v>
      </c>
      <c r="B2398" t="s">
        <v>3088</v>
      </c>
      <c r="F2398" s="7">
        <v>0</v>
      </c>
      <c r="G2398" s="1" t="e">
        <f>MIN(Table14[[#This Row],[Medicare Outpatient Allowable Rate]:[United Healthcare Outpatient Allowable Rate]])</f>
        <v>#N/A</v>
      </c>
      <c r="H2398" s="1" t="e">
        <f>MAX(Table14[[#This Row],[Medicare Outpatient Allowable Rate]:[United Healthcare Outpatient Allowable Rate]])</f>
        <v>#N/A</v>
      </c>
      <c r="I2398" s="1" t="e">
        <v>#N/A</v>
      </c>
      <c r="J2398" s="1">
        <f>SUM(Table14[[#This Row],[Price]]*0.85)</f>
        <v>0</v>
      </c>
      <c r="K2398" s="1">
        <f>SUM(Table14[[#This Row],[Price]]*0.82)</f>
        <v>0</v>
      </c>
      <c r="L2398" s="1">
        <f>SUM(Table14[[#This Row],[Price]]*0.85)</f>
        <v>0</v>
      </c>
      <c r="M2398" s="1">
        <f>SUM(Table14[[#This Row],[Price]]*0.75)</f>
        <v>0</v>
      </c>
      <c r="N2398" s="1">
        <f>SUM(Table14[[#This Row],[Price]]*0.85)</f>
        <v>0</v>
      </c>
      <c r="O2398" s="1">
        <f>SUM(Table14[[#This Row],[Price]]*0.7)</f>
        <v>0</v>
      </c>
      <c r="P2398" s="1" t="s">
        <v>24</v>
      </c>
      <c r="Q2398" s="1" t="s">
        <v>25</v>
      </c>
    </row>
    <row r="2399" spans="1:17" x14ac:dyDescent="0.35">
      <c r="A2399">
        <v>49842601</v>
      </c>
      <c r="B2399" t="s">
        <v>3089</v>
      </c>
      <c r="F2399" s="7">
        <v>0</v>
      </c>
      <c r="G2399" s="1" t="e">
        <f>MIN(Table14[[#This Row],[Medicare Outpatient Allowable Rate]:[United Healthcare Outpatient Allowable Rate]])</f>
        <v>#N/A</v>
      </c>
      <c r="H2399" s="1" t="e">
        <f>MAX(Table14[[#This Row],[Medicare Outpatient Allowable Rate]:[United Healthcare Outpatient Allowable Rate]])</f>
        <v>#N/A</v>
      </c>
      <c r="I2399" s="1" t="e">
        <v>#N/A</v>
      </c>
      <c r="J2399" s="1">
        <f>SUM(Table14[[#This Row],[Price]]*0.85)</f>
        <v>0</v>
      </c>
      <c r="K2399" s="1">
        <f>SUM(Table14[[#This Row],[Price]]*0.82)</f>
        <v>0</v>
      </c>
      <c r="L2399" s="1">
        <f>SUM(Table14[[#This Row],[Price]]*0.85)</f>
        <v>0</v>
      </c>
      <c r="M2399" s="1">
        <f>SUM(Table14[[#This Row],[Price]]*0.75)</f>
        <v>0</v>
      </c>
      <c r="N2399" s="1">
        <f>SUM(Table14[[#This Row],[Price]]*0.85)</f>
        <v>0</v>
      </c>
      <c r="O2399" s="1">
        <f>SUM(Table14[[#This Row],[Price]]*0.7)</f>
        <v>0</v>
      </c>
      <c r="P2399" s="1" t="s">
        <v>24</v>
      </c>
      <c r="Q2399" s="1" t="s">
        <v>25</v>
      </c>
    </row>
    <row r="2400" spans="1:17" x14ac:dyDescent="0.35">
      <c r="A2400">
        <v>49959529</v>
      </c>
      <c r="B2400" t="s">
        <v>3090</v>
      </c>
      <c r="F2400" s="7">
        <v>0</v>
      </c>
      <c r="G2400" s="1" t="e">
        <f>MIN(Table14[[#This Row],[Medicare Outpatient Allowable Rate]:[United Healthcare Outpatient Allowable Rate]])</f>
        <v>#N/A</v>
      </c>
      <c r="H2400" s="1" t="e">
        <f>MAX(Table14[[#This Row],[Medicare Outpatient Allowable Rate]:[United Healthcare Outpatient Allowable Rate]])</f>
        <v>#N/A</v>
      </c>
      <c r="I2400" s="1" t="e">
        <v>#N/A</v>
      </c>
      <c r="J2400" s="1">
        <f>SUM(Table14[[#This Row],[Price]]*0.85)</f>
        <v>0</v>
      </c>
      <c r="K2400" s="1">
        <f>SUM(Table14[[#This Row],[Price]]*0.82)</f>
        <v>0</v>
      </c>
      <c r="L2400" s="1">
        <f>SUM(Table14[[#This Row],[Price]]*0.85)</f>
        <v>0</v>
      </c>
      <c r="M2400" s="1">
        <f>SUM(Table14[[#This Row],[Price]]*0.75)</f>
        <v>0</v>
      </c>
      <c r="N2400" s="1">
        <f>SUM(Table14[[#This Row],[Price]]*0.85)</f>
        <v>0</v>
      </c>
      <c r="O2400" s="1">
        <f>SUM(Table14[[#This Row],[Price]]*0.7)</f>
        <v>0</v>
      </c>
      <c r="P2400" s="1" t="s">
        <v>24</v>
      </c>
      <c r="Q2400" s="1" t="s">
        <v>25</v>
      </c>
    </row>
    <row r="2401" spans="1:17" x14ac:dyDescent="0.35">
      <c r="A2401">
        <v>49959576</v>
      </c>
      <c r="B2401" t="s">
        <v>3091</v>
      </c>
      <c r="F2401" s="7">
        <v>0</v>
      </c>
      <c r="G2401" s="1" t="e">
        <f>MIN(Table14[[#This Row],[Medicare Outpatient Allowable Rate]:[United Healthcare Outpatient Allowable Rate]])</f>
        <v>#N/A</v>
      </c>
      <c r="H2401" s="1" t="e">
        <f>MAX(Table14[[#This Row],[Medicare Outpatient Allowable Rate]:[United Healthcare Outpatient Allowable Rate]])</f>
        <v>#N/A</v>
      </c>
      <c r="I2401" s="1" t="e">
        <v>#N/A</v>
      </c>
      <c r="J2401" s="1">
        <f>SUM(Table14[[#This Row],[Price]]*0.85)</f>
        <v>0</v>
      </c>
      <c r="K2401" s="1">
        <f>SUM(Table14[[#This Row],[Price]]*0.82)</f>
        <v>0</v>
      </c>
      <c r="L2401" s="1">
        <f>SUM(Table14[[#This Row],[Price]]*0.85)</f>
        <v>0</v>
      </c>
      <c r="M2401" s="1">
        <f>SUM(Table14[[#This Row],[Price]]*0.75)</f>
        <v>0</v>
      </c>
      <c r="N2401" s="1">
        <f>SUM(Table14[[#This Row],[Price]]*0.85)</f>
        <v>0</v>
      </c>
      <c r="O2401" s="1">
        <f>SUM(Table14[[#This Row],[Price]]*0.7)</f>
        <v>0</v>
      </c>
      <c r="P2401" s="1" t="s">
        <v>24</v>
      </c>
      <c r="Q2401" s="1" t="s">
        <v>25</v>
      </c>
    </row>
    <row r="2402" spans="1:17" x14ac:dyDescent="0.35">
      <c r="A2402">
        <v>49959530</v>
      </c>
      <c r="B2402" t="s">
        <v>3092</v>
      </c>
      <c r="F2402" s="7">
        <v>0</v>
      </c>
      <c r="G2402" s="1" t="e">
        <f>MIN(Table14[[#This Row],[Medicare Outpatient Allowable Rate]:[United Healthcare Outpatient Allowable Rate]])</f>
        <v>#N/A</v>
      </c>
      <c r="H2402" s="1" t="e">
        <f>MAX(Table14[[#This Row],[Medicare Outpatient Allowable Rate]:[United Healthcare Outpatient Allowable Rate]])</f>
        <v>#N/A</v>
      </c>
      <c r="I2402" s="1" t="e">
        <v>#N/A</v>
      </c>
      <c r="J2402" s="1">
        <f>SUM(Table14[[#This Row],[Price]]*0.85)</f>
        <v>0</v>
      </c>
      <c r="K2402" s="1">
        <f>SUM(Table14[[#This Row],[Price]]*0.82)</f>
        <v>0</v>
      </c>
      <c r="L2402" s="1">
        <f>SUM(Table14[[#This Row],[Price]]*0.85)</f>
        <v>0</v>
      </c>
      <c r="M2402" s="1">
        <f>SUM(Table14[[#This Row],[Price]]*0.75)</f>
        <v>0</v>
      </c>
      <c r="N2402" s="1">
        <f>SUM(Table14[[#This Row],[Price]]*0.85)</f>
        <v>0</v>
      </c>
      <c r="O2402" s="1">
        <f>SUM(Table14[[#This Row],[Price]]*0.7)</f>
        <v>0</v>
      </c>
      <c r="P2402" s="1" t="s">
        <v>24</v>
      </c>
      <c r="Q2402" s="1" t="s">
        <v>25</v>
      </c>
    </row>
    <row r="2403" spans="1:17" x14ac:dyDescent="0.35">
      <c r="A2403">
        <v>49959531</v>
      </c>
      <c r="B2403" t="s">
        <v>3093</v>
      </c>
      <c r="F2403" s="7">
        <v>0</v>
      </c>
      <c r="G2403" s="1" t="e">
        <f>MIN(Table14[[#This Row],[Medicare Outpatient Allowable Rate]:[United Healthcare Outpatient Allowable Rate]])</f>
        <v>#N/A</v>
      </c>
      <c r="H2403" s="1" t="e">
        <f>MAX(Table14[[#This Row],[Medicare Outpatient Allowable Rate]:[United Healthcare Outpatient Allowable Rate]])</f>
        <v>#N/A</v>
      </c>
      <c r="I2403" s="1" t="e">
        <v>#N/A</v>
      </c>
      <c r="J2403" s="1">
        <f>SUM(Table14[[#This Row],[Price]]*0.85)</f>
        <v>0</v>
      </c>
      <c r="K2403" s="1">
        <f>SUM(Table14[[#This Row],[Price]]*0.82)</f>
        <v>0</v>
      </c>
      <c r="L2403" s="1">
        <f>SUM(Table14[[#This Row],[Price]]*0.85)</f>
        <v>0</v>
      </c>
      <c r="M2403" s="1">
        <f>SUM(Table14[[#This Row],[Price]]*0.75)</f>
        <v>0</v>
      </c>
      <c r="N2403" s="1">
        <f>SUM(Table14[[#This Row],[Price]]*0.85)</f>
        <v>0</v>
      </c>
      <c r="O2403" s="1">
        <f>SUM(Table14[[#This Row],[Price]]*0.7)</f>
        <v>0</v>
      </c>
      <c r="P2403" s="1" t="s">
        <v>24</v>
      </c>
      <c r="Q2403" s="1" t="s">
        <v>25</v>
      </c>
    </row>
    <row r="2404" spans="1:17" x14ac:dyDescent="0.35">
      <c r="A2404">
        <v>8817047</v>
      </c>
      <c r="B2404" t="s">
        <v>3094</v>
      </c>
      <c r="F2404" s="7">
        <v>0</v>
      </c>
      <c r="G2404" s="1" t="e">
        <f>MIN(Table14[[#This Row],[Medicare Outpatient Allowable Rate]:[United Healthcare Outpatient Allowable Rate]])</f>
        <v>#N/A</v>
      </c>
      <c r="H2404" s="1" t="e">
        <f>MAX(Table14[[#This Row],[Medicare Outpatient Allowable Rate]:[United Healthcare Outpatient Allowable Rate]])</f>
        <v>#N/A</v>
      </c>
      <c r="I2404" s="1" t="e">
        <v>#N/A</v>
      </c>
      <c r="J2404" s="1">
        <f>SUM(Table14[[#This Row],[Price]]*0.85)</f>
        <v>0</v>
      </c>
      <c r="K2404" s="1">
        <f>SUM(Table14[[#This Row],[Price]]*0.82)</f>
        <v>0</v>
      </c>
      <c r="L2404" s="1">
        <f>SUM(Table14[[#This Row],[Price]]*0.85)</f>
        <v>0</v>
      </c>
      <c r="M2404" s="1">
        <f>SUM(Table14[[#This Row],[Price]]*0.75)</f>
        <v>0</v>
      </c>
      <c r="N2404" s="1">
        <f>SUM(Table14[[#This Row],[Price]]*0.85)</f>
        <v>0</v>
      </c>
      <c r="O2404" s="1">
        <f>SUM(Table14[[#This Row],[Price]]*0.7)</f>
        <v>0</v>
      </c>
      <c r="P2404" s="1" t="s">
        <v>24</v>
      </c>
      <c r="Q2404" s="1" t="s">
        <v>25</v>
      </c>
    </row>
    <row r="2405" spans="1:17" x14ac:dyDescent="0.35">
      <c r="A2405">
        <v>48252642</v>
      </c>
      <c r="B2405" t="s">
        <v>3095</v>
      </c>
      <c r="F2405" s="7">
        <v>0</v>
      </c>
      <c r="G2405" s="1" t="e">
        <f>MIN(Table14[[#This Row],[Medicare Outpatient Allowable Rate]:[United Healthcare Outpatient Allowable Rate]])</f>
        <v>#N/A</v>
      </c>
      <c r="H2405" s="1" t="e">
        <f>MAX(Table14[[#This Row],[Medicare Outpatient Allowable Rate]:[United Healthcare Outpatient Allowable Rate]])</f>
        <v>#N/A</v>
      </c>
      <c r="I2405" s="1" t="e">
        <v>#N/A</v>
      </c>
      <c r="J2405" s="1">
        <f>SUM(Table14[[#This Row],[Price]]*0.85)</f>
        <v>0</v>
      </c>
      <c r="K2405" s="1">
        <f>SUM(Table14[[#This Row],[Price]]*0.82)</f>
        <v>0</v>
      </c>
      <c r="L2405" s="1">
        <f>SUM(Table14[[#This Row],[Price]]*0.85)</f>
        <v>0</v>
      </c>
      <c r="M2405" s="1">
        <f>SUM(Table14[[#This Row],[Price]]*0.75)</f>
        <v>0</v>
      </c>
      <c r="N2405" s="1">
        <f>SUM(Table14[[#This Row],[Price]]*0.85)</f>
        <v>0</v>
      </c>
      <c r="O2405" s="1">
        <f>SUM(Table14[[#This Row],[Price]]*0.7)</f>
        <v>0</v>
      </c>
      <c r="P2405" s="1" t="s">
        <v>24</v>
      </c>
      <c r="Q2405" s="1" t="s">
        <v>25</v>
      </c>
    </row>
    <row r="2406" spans="1:17" x14ac:dyDescent="0.35">
      <c r="A2406">
        <v>49570286</v>
      </c>
      <c r="B2406" t="s">
        <v>3096</v>
      </c>
      <c r="C2406" s="11" t="s">
        <v>10430</v>
      </c>
      <c r="D2406">
        <v>64</v>
      </c>
      <c r="F2406" s="7">
        <v>57.6</v>
      </c>
      <c r="G2406" s="1" t="e">
        <f>MIN(Table14[[#This Row],[Medicare Outpatient Allowable Rate]:[United Healthcare Outpatient Allowable Rate]])</f>
        <v>#N/A</v>
      </c>
      <c r="H2406" s="1" t="e">
        <f>MAX(Table14[[#This Row],[Medicare Outpatient Allowable Rate]:[United Healthcare Outpatient Allowable Rate]])</f>
        <v>#N/A</v>
      </c>
      <c r="I2406" s="1" t="e">
        <v>#N/A</v>
      </c>
      <c r="J2406" s="1">
        <f>SUM(Table14[[#This Row],[Price]]*0.85)</f>
        <v>54.4</v>
      </c>
      <c r="K2406" s="1">
        <f>SUM(Table14[[#This Row],[Price]]*0.82)</f>
        <v>52.48</v>
      </c>
      <c r="L2406" s="1">
        <f>SUM(Table14[[#This Row],[Price]]*0.85)</f>
        <v>54.4</v>
      </c>
      <c r="M2406" s="1">
        <f>SUM(Table14[[#This Row],[Price]]*0.75)</f>
        <v>48</v>
      </c>
      <c r="N2406" s="1">
        <f>SUM(Table14[[#This Row],[Price]]*0.85)</f>
        <v>54.4</v>
      </c>
      <c r="O2406" s="1">
        <f>SUM(Table14[[#This Row],[Price]]*0.7)</f>
        <v>44.8</v>
      </c>
      <c r="P2406" s="1" t="s">
        <v>24</v>
      </c>
      <c r="Q2406" s="1" t="s">
        <v>25</v>
      </c>
    </row>
    <row r="2407" spans="1:17" x14ac:dyDescent="0.35">
      <c r="A2407">
        <v>50556316</v>
      </c>
      <c r="B2407" t="s">
        <v>3097</v>
      </c>
      <c r="C2407" s="11" t="s">
        <v>10416</v>
      </c>
      <c r="D2407">
        <v>540</v>
      </c>
      <c r="E2407">
        <v>27256</v>
      </c>
      <c r="F2407" s="7">
        <v>486</v>
      </c>
      <c r="G2407" s="1">
        <f>MIN(Table14[[#This Row],[Medicare Outpatient Allowable Rate]:[United Healthcare Outpatient Allowable Rate]])</f>
        <v>239.88</v>
      </c>
      <c r="H2407" s="1">
        <f>MAX(Table14[[#This Row],[Medicare Outpatient Allowable Rate]:[United Healthcare Outpatient Allowable Rate]])</f>
        <v>459</v>
      </c>
      <c r="I2407" s="1">
        <v>239.88</v>
      </c>
      <c r="J2407" s="1">
        <f>SUM(Table14[[#This Row],[Price]]*0.85)</f>
        <v>459</v>
      </c>
      <c r="K2407" s="1">
        <f>SUM(Table14[[#This Row],[Price]]*0.82)</f>
        <v>442.79999999999995</v>
      </c>
      <c r="L2407" s="1">
        <f>SUM(Table14[[#This Row],[Price]]*0.85)</f>
        <v>459</v>
      </c>
      <c r="M2407" s="1">
        <f>SUM(Table14[[#This Row],[Price]]*0.75)</f>
        <v>405</v>
      </c>
      <c r="N2407" s="1">
        <f>SUM(Table14[[#This Row],[Price]]*0.85)</f>
        <v>459</v>
      </c>
      <c r="O2407" s="1">
        <f>SUM(Table14[[#This Row],[Price]]*0.7)</f>
        <v>378</v>
      </c>
      <c r="P2407" s="1" t="s">
        <v>24</v>
      </c>
      <c r="Q2407" s="1" t="s">
        <v>25</v>
      </c>
    </row>
    <row r="2408" spans="1:17" x14ac:dyDescent="0.35">
      <c r="A2408">
        <v>8835158</v>
      </c>
      <c r="B2408" t="s">
        <v>3098</v>
      </c>
      <c r="F2408" s="7">
        <v>0</v>
      </c>
      <c r="G2408" s="1" t="e">
        <f>MIN(Table14[[#This Row],[Medicare Outpatient Allowable Rate]:[United Healthcare Outpatient Allowable Rate]])</f>
        <v>#N/A</v>
      </c>
      <c r="H2408" s="1" t="e">
        <f>MAX(Table14[[#This Row],[Medicare Outpatient Allowable Rate]:[United Healthcare Outpatient Allowable Rate]])</f>
        <v>#N/A</v>
      </c>
      <c r="I2408" s="1" t="e">
        <v>#N/A</v>
      </c>
      <c r="J2408" s="1">
        <f>SUM(Table14[[#This Row],[Price]]*0.85)</f>
        <v>0</v>
      </c>
      <c r="K2408" s="1">
        <f>SUM(Table14[[#This Row],[Price]]*0.82)</f>
        <v>0</v>
      </c>
      <c r="L2408" s="1">
        <f>SUM(Table14[[#This Row],[Price]]*0.85)</f>
        <v>0</v>
      </c>
      <c r="M2408" s="1">
        <f>SUM(Table14[[#This Row],[Price]]*0.75)</f>
        <v>0</v>
      </c>
      <c r="N2408" s="1">
        <f>SUM(Table14[[#This Row],[Price]]*0.85)</f>
        <v>0</v>
      </c>
      <c r="O2408" s="1">
        <f>SUM(Table14[[#This Row],[Price]]*0.7)</f>
        <v>0</v>
      </c>
      <c r="P2408" s="1" t="s">
        <v>24</v>
      </c>
      <c r="Q2408" s="1" t="s">
        <v>25</v>
      </c>
    </row>
    <row r="2409" spans="1:17" x14ac:dyDescent="0.35">
      <c r="A2409">
        <v>48880182</v>
      </c>
      <c r="B2409" t="s">
        <v>3099</v>
      </c>
      <c r="C2409" s="11" t="s">
        <v>10431</v>
      </c>
      <c r="D2409">
        <v>68</v>
      </c>
      <c r="E2409">
        <v>97802</v>
      </c>
      <c r="F2409" s="7">
        <v>61.2</v>
      </c>
      <c r="G2409" s="1">
        <f>MIN(Table14[[#This Row],[Medicare Outpatient Allowable Rate]:[United Healthcare Outpatient Allowable Rate]])</f>
        <v>0</v>
      </c>
      <c r="H2409" s="1">
        <f>MAX(Table14[[#This Row],[Medicare Outpatient Allowable Rate]:[United Healthcare Outpatient Allowable Rate]])</f>
        <v>57.8</v>
      </c>
      <c r="I2409" s="1">
        <v>0</v>
      </c>
      <c r="J2409" s="1">
        <f>SUM(Table14[[#This Row],[Price]]*0.85)</f>
        <v>57.8</v>
      </c>
      <c r="K2409" s="1">
        <f>SUM(Table14[[#This Row],[Price]]*0.82)</f>
        <v>55.76</v>
      </c>
      <c r="L2409" s="1">
        <f>SUM(Table14[[#This Row],[Price]]*0.85)</f>
        <v>57.8</v>
      </c>
      <c r="M2409" s="1">
        <f>SUM(Table14[[#This Row],[Price]]*0.75)</f>
        <v>51</v>
      </c>
      <c r="N2409" s="1">
        <f>SUM(Table14[[#This Row],[Price]]*0.85)</f>
        <v>57.8</v>
      </c>
      <c r="O2409" s="1">
        <f>SUM(Table14[[#This Row],[Price]]*0.7)</f>
        <v>47.599999999999994</v>
      </c>
      <c r="P2409" s="1" t="s">
        <v>24</v>
      </c>
      <c r="Q2409" s="1" t="s">
        <v>25</v>
      </c>
    </row>
    <row r="2410" spans="1:17" x14ac:dyDescent="0.35">
      <c r="A2410">
        <v>49284698</v>
      </c>
      <c r="B2410" t="s">
        <v>3100</v>
      </c>
      <c r="C2410" s="11" t="s">
        <v>10431</v>
      </c>
      <c r="D2410">
        <v>59</v>
      </c>
      <c r="E2410">
        <v>97803</v>
      </c>
      <c r="F2410" s="7">
        <v>53.1</v>
      </c>
      <c r="G2410" s="1">
        <f>MIN(Table14[[#This Row],[Medicare Outpatient Allowable Rate]:[United Healthcare Outpatient Allowable Rate]])</f>
        <v>0</v>
      </c>
      <c r="H2410" s="1">
        <f>MAX(Table14[[#This Row],[Medicare Outpatient Allowable Rate]:[United Healthcare Outpatient Allowable Rate]])</f>
        <v>50.15</v>
      </c>
      <c r="I2410" s="1">
        <v>0</v>
      </c>
      <c r="J2410" s="1">
        <f>SUM(Table14[[#This Row],[Price]]*0.85)</f>
        <v>50.15</v>
      </c>
      <c r="K2410" s="1">
        <f>SUM(Table14[[#This Row],[Price]]*0.82)</f>
        <v>48.379999999999995</v>
      </c>
      <c r="L2410" s="1">
        <f>SUM(Table14[[#This Row],[Price]]*0.85)</f>
        <v>50.15</v>
      </c>
      <c r="M2410" s="1">
        <f>SUM(Table14[[#This Row],[Price]]*0.75)</f>
        <v>44.25</v>
      </c>
      <c r="N2410" s="1">
        <f>SUM(Table14[[#This Row],[Price]]*0.85)</f>
        <v>50.15</v>
      </c>
      <c r="O2410" s="1">
        <f>SUM(Table14[[#This Row],[Price]]*0.7)</f>
        <v>41.3</v>
      </c>
      <c r="P2410" s="1" t="s">
        <v>24</v>
      </c>
      <c r="Q2410" s="1" t="s">
        <v>25</v>
      </c>
    </row>
    <row r="2411" spans="1:17" x14ac:dyDescent="0.35">
      <c r="A2411">
        <v>48880192</v>
      </c>
      <c r="B2411" t="s">
        <v>3101</v>
      </c>
      <c r="C2411" s="11" t="s">
        <v>10431</v>
      </c>
      <c r="D2411">
        <v>28</v>
      </c>
      <c r="F2411" s="7">
        <v>25.2</v>
      </c>
      <c r="G2411" s="1" t="e">
        <f>MIN(Table14[[#This Row],[Medicare Outpatient Allowable Rate]:[United Healthcare Outpatient Allowable Rate]])</f>
        <v>#N/A</v>
      </c>
      <c r="H2411" s="1" t="e">
        <f>MAX(Table14[[#This Row],[Medicare Outpatient Allowable Rate]:[United Healthcare Outpatient Allowable Rate]])</f>
        <v>#N/A</v>
      </c>
      <c r="I2411" s="1" t="e">
        <v>#N/A</v>
      </c>
      <c r="J2411" s="1">
        <f>SUM(Table14[[#This Row],[Price]]*0.85)</f>
        <v>23.8</v>
      </c>
      <c r="K2411" s="1">
        <f>SUM(Table14[[#This Row],[Price]]*0.82)</f>
        <v>22.959999999999997</v>
      </c>
      <c r="L2411" s="1">
        <f>SUM(Table14[[#This Row],[Price]]*0.85)</f>
        <v>23.8</v>
      </c>
      <c r="M2411" s="1">
        <f>SUM(Table14[[#This Row],[Price]]*0.75)</f>
        <v>21</v>
      </c>
      <c r="N2411" s="1">
        <f>SUM(Table14[[#This Row],[Price]]*0.85)</f>
        <v>23.8</v>
      </c>
      <c r="O2411" s="1">
        <f>SUM(Table14[[#This Row],[Price]]*0.7)</f>
        <v>19.599999999999998</v>
      </c>
      <c r="P2411" s="1" t="s">
        <v>24</v>
      </c>
      <c r="Q2411" s="1" t="s">
        <v>25</v>
      </c>
    </row>
    <row r="2412" spans="1:17" x14ac:dyDescent="0.35">
      <c r="A2412">
        <v>48880183</v>
      </c>
      <c r="B2412" t="s">
        <v>3102</v>
      </c>
      <c r="C2412" s="11" t="s">
        <v>10431</v>
      </c>
      <c r="D2412">
        <v>144</v>
      </c>
      <c r="F2412" s="7">
        <v>129.6</v>
      </c>
      <c r="G2412" s="1" t="e">
        <f>MIN(Table14[[#This Row],[Medicare Outpatient Allowable Rate]:[United Healthcare Outpatient Allowable Rate]])</f>
        <v>#N/A</v>
      </c>
      <c r="H2412" s="1" t="e">
        <f>MAX(Table14[[#This Row],[Medicare Outpatient Allowable Rate]:[United Healthcare Outpatient Allowable Rate]])</f>
        <v>#N/A</v>
      </c>
      <c r="I2412" s="1" t="e">
        <v>#N/A</v>
      </c>
      <c r="J2412" s="1">
        <f>SUM(Table14[[#This Row],[Price]]*0.85)</f>
        <v>122.39999999999999</v>
      </c>
      <c r="K2412" s="1">
        <f>SUM(Table14[[#This Row],[Price]]*0.82)</f>
        <v>118.08</v>
      </c>
      <c r="L2412" s="1">
        <f>SUM(Table14[[#This Row],[Price]]*0.85)</f>
        <v>122.39999999999999</v>
      </c>
      <c r="M2412" s="1">
        <f>SUM(Table14[[#This Row],[Price]]*0.75)</f>
        <v>108</v>
      </c>
      <c r="N2412" s="1">
        <f>SUM(Table14[[#This Row],[Price]]*0.85)</f>
        <v>122.39999999999999</v>
      </c>
      <c r="O2412" s="1">
        <f>SUM(Table14[[#This Row],[Price]]*0.7)</f>
        <v>100.8</v>
      </c>
      <c r="P2412" s="1" t="s">
        <v>24</v>
      </c>
      <c r="Q2412" s="1" t="s">
        <v>25</v>
      </c>
    </row>
    <row r="2413" spans="1:17" x14ac:dyDescent="0.35">
      <c r="A2413">
        <v>48880185</v>
      </c>
      <c r="B2413" t="s">
        <v>3103</v>
      </c>
      <c r="C2413" s="11" t="s">
        <v>10431</v>
      </c>
      <c r="D2413">
        <v>20</v>
      </c>
      <c r="F2413" s="7">
        <v>18</v>
      </c>
      <c r="G2413" s="1" t="e">
        <f>MIN(Table14[[#This Row],[Medicare Outpatient Allowable Rate]:[United Healthcare Outpatient Allowable Rate]])</f>
        <v>#N/A</v>
      </c>
      <c r="H2413" s="1" t="e">
        <f>MAX(Table14[[#This Row],[Medicare Outpatient Allowable Rate]:[United Healthcare Outpatient Allowable Rate]])</f>
        <v>#N/A</v>
      </c>
      <c r="I2413" s="1" t="e">
        <v>#N/A</v>
      </c>
      <c r="J2413" s="1">
        <f>SUM(Table14[[#This Row],[Price]]*0.85)</f>
        <v>17</v>
      </c>
      <c r="K2413" s="1">
        <f>SUM(Table14[[#This Row],[Price]]*0.82)</f>
        <v>16.399999999999999</v>
      </c>
      <c r="L2413" s="1">
        <f>SUM(Table14[[#This Row],[Price]]*0.85)</f>
        <v>17</v>
      </c>
      <c r="M2413" s="1">
        <f>SUM(Table14[[#This Row],[Price]]*0.75)</f>
        <v>15</v>
      </c>
      <c r="N2413" s="1">
        <f>SUM(Table14[[#This Row],[Price]]*0.85)</f>
        <v>17</v>
      </c>
      <c r="O2413" s="1">
        <f>SUM(Table14[[#This Row],[Price]]*0.7)</f>
        <v>14</v>
      </c>
      <c r="P2413" s="1" t="s">
        <v>24</v>
      </c>
      <c r="Q2413" s="1" t="s">
        <v>25</v>
      </c>
    </row>
    <row r="2414" spans="1:17" x14ac:dyDescent="0.35">
      <c r="A2414">
        <v>48880214</v>
      </c>
      <c r="B2414" t="s">
        <v>3104</v>
      </c>
      <c r="F2414" s="7">
        <v>0</v>
      </c>
      <c r="G2414" s="1" t="e">
        <f>MIN(Table14[[#This Row],[Medicare Outpatient Allowable Rate]:[United Healthcare Outpatient Allowable Rate]])</f>
        <v>#N/A</v>
      </c>
      <c r="H2414" s="1" t="e">
        <f>MAX(Table14[[#This Row],[Medicare Outpatient Allowable Rate]:[United Healthcare Outpatient Allowable Rate]])</f>
        <v>#N/A</v>
      </c>
      <c r="I2414" s="1" t="e">
        <v>#N/A</v>
      </c>
      <c r="J2414" s="1">
        <f>SUM(Table14[[#This Row],[Price]]*0.85)</f>
        <v>0</v>
      </c>
      <c r="K2414" s="1">
        <f>SUM(Table14[[#This Row],[Price]]*0.82)</f>
        <v>0</v>
      </c>
      <c r="L2414" s="1">
        <f>SUM(Table14[[#This Row],[Price]]*0.85)</f>
        <v>0</v>
      </c>
      <c r="M2414" s="1">
        <f>SUM(Table14[[#This Row],[Price]]*0.75)</f>
        <v>0</v>
      </c>
      <c r="N2414" s="1">
        <f>SUM(Table14[[#This Row],[Price]]*0.85)</f>
        <v>0</v>
      </c>
      <c r="O2414" s="1">
        <f>SUM(Table14[[#This Row],[Price]]*0.7)</f>
        <v>0</v>
      </c>
      <c r="P2414" s="1" t="s">
        <v>24</v>
      </c>
      <c r="Q2414" s="1" t="s">
        <v>25</v>
      </c>
    </row>
    <row r="2415" spans="1:17" x14ac:dyDescent="0.35">
      <c r="A2415">
        <v>48880188</v>
      </c>
      <c r="B2415" t="s">
        <v>3105</v>
      </c>
      <c r="C2415" s="11" t="s">
        <v>10431</v>
      </c>
      <c r="D2415">
        <v>30</v>
      </c>
      <c r="F2415" s="7">
        <v>27</v>
      </c>
      <c r="G2415" s="1" t="e">
        <f>MIN(Table14[[#This Row],[Medicare Outpatient Allowable Rate]:[United Healthcare Outpatient Allowable Rate]])</f>
        <v>#N/A</v>
      </c>
      <c r="H2415" s="1" t="e">
        <f>MAX(Table14[[#This Row],[Medicare Outpatient Allowable Rate]:[United Healthcare Outpatient Allowable Rate]])</f>
        <v>#N/A</v>
      </c>
      <c r="I2415" s="1" t="e">
        <v>#N/A</v>
      </c>
      <c r="J2415" s="1">
        <f>SUM(Table14[[#This Row],[Price]]*0.85)</f>
        <v>25.5</v>
      </c>
      <c r="K2415" s="1">
        <f>SUM(Table14[[#This Row],[Price]]*0.82)</f>
        <v>24.599999999999998</v>
      </c>
      <c r="L2415" s="1">
        <f>SUM(Table14[[#This Row],[Price]]*0.85)</f>
        <v>25.5</v>
      </c>
      <c r="M2415" s="1">
        <f>SUM(Table14[[#This Row],[Price]]*0.75)</f>
        <v>22.5</v>
      </c>
      <c r="N2415" s="1">
        <f>SUM(Table14[[#This Row],[Price]]*0.85)</f>
        <v>25.5</v>
      </c>
      <c r="O2415" s="1">
        <f>SUM(Table14[[#This Row],[Price]]*0.7)</f>
        <v>21</v>
      </c>
      <c r="P2415" s="1" t="s">
        <v>24</v>
      </c>
      <c r="Q2415" s="1" t="s">
        <v>25</v>
      </c>
    </row>
    <row r="2416" spans="1:17" x14ac:dyDescent="0.35">
      <c r="A2416">
        <v>48880204</v>
      </c>
      <c r="B2416" t="s">
        <v>3106</v>
      </c>
      <c r="C2416" s="11" t="s">
        <v>10431</v>
      </c>
      <c r="D2416">
        <v>20</v>
      </c>
      <c r="F2416" s="7">
        <v>18</v>
      </c>
      <c r="G2416" s="1" t="e">
        <f>MIN(Table14[[#This Row],[Medicare Outpatient Allowable Rate]:[United Healthcare Outpatient Allowable Rate]])</f>
        <v>#N/A</v>
      </c>
      <c r="H2416" s="1" t="e">
        <f>MAX(Table14[[#This Row],[Medicare Outpatient Allowable Rate]:[United Healthcare Outpatient Allowable Rate]])</f>
        <v>#N/A</v>
      </c>
      <c r="I2416" s="1" t="e">
        <v>#N/A</v>
      </c>
      <c r="J2416" s="1">
        <f>SUM(Table14[[#This Row],[Price]]*0.85)</f>
        <v>17</v>
      </c>
      <c r="K2416" s="1">
        <f>SUM(Table14[[#This Row],[Price]]*0.82)</f>
        <v>16.399999999999999</v>
      </c>
      <c r="L2416" s="1">
        <f>SUM(Table14[[#This Row],[Price]]*0.85)</f>
        <v>17</v>
      </c>
      <c r="M2416" s="1">
        <f>SUM(Table14[[#This Row],[Price]]*0.75)</f>
        <v>15</v>
      </c>
      <c r="N2416" s="1">
        <f>SUM(Table14[[#This Row],[Price]]*0.85)</f>
        <v>17</v>
      </c>
      <c r="O2416" s="1">
        <f>SUM(Table14[[#This Row],[Price]]*0.7)</f>
        <v>14</v>
      </c>
      <c r="P2416" s="1" t="s">
        <v>24</v>
      </c>
      <c r="Q2416" s="1" t="s">
        <v>25</v>
      </c>
    </row>
    <row r="2417" spans="1:17" x14ac:dyDescent="0.35">
      <c r="A2417">
        <v>48880223</v>
      </c>
      <c r="B2417" t="s">
        <v>3106</v>
      </c>
      <c r="C2417" s="11" t="s">
        <v>10431</v>
      </c>
      <c r="D2417">
        <v>20</v>
      </c>
      <c r="F2417" s="7">
        <v>18</v>
      </c>
      <c r="G2417" s="1" t="e">
        <f>MIN(Table14[[#This Row],[Medicare Outpatient Allowable Rate]:[United Healthcare Outpatient Allowable Rate]])</f>
        <v>#N/A</v>
      </c>
      <c r="H2417" s="1" t="e">
        <f>MAX(Table14[[#This Row],[Medicare Outpatient Allowable Rate]:[United Healthcare Outpatient Allowable Rate]])</f>
        <v>#N/A</v>
      </c>
      <c r="I2417" s="1" t="e">
        <v>#N/A</v>
      </c>
      <c r="J2417" s="1">
        <f>SUM(Table14[[#This Row],[Price]]*0.85)</f>
        <v>17</v>
      </c>
      <c r="K2417" s="1">
        <f>SUM(Table14[[#This Row],[Price]]*0.82)</f>
        <v>16.399999999999999</v>
      </c>
      <c r="L2417" s="1">
        <f>SUM(Table14[[#This Row],[Price]]*0.85)</f>
        <v>17</v>
      </c>
      <c r="M2417" s="1">
        <f>SUM(Table14[[#This Row],[Price]]*0.75)</f>
        <v>15</v>
      </c>
      <c r="N2417" s="1">
        <f>SUM(Table14[[#This Row],[Price]]*0.85)</f>
        <v>17</v>
      </c>
      <c r="O2417" s="1">
        <f>SUM(Table14[[#This Row],[Price]]*0.7)</f>
        <v>14</v>
      </c>
      <c r="P2417" s="1" t="s">
        <v>24</v>
      </c>
      <c r="Q2417" s="1" t="s">
        <v>25</v>
      </c>
    </row>
    <row r="2418" spans="1:17" x14ac:dyDescent="0.35">
      <c r="A2418">
        <v>49673124</v>
      </c>
      <c r="B2418" t="s">
        <v>3107</v>
      </c>
      <c r="C2418" s="11" t="s">
        <v>10431</v>
      </c>
      <c r="D2418">
        <v>59</v>
      </c>
      <c r="F2418" s="7">
        <v>53.1</v>
      </c>
      <c r="G2418" s="1" t="e">
        <f>MIN(Table14[[#This Row],[Medicare Outpatient Allowable Rate]:[United Healthcare Outpatient Allowable Rate]])</f>
        <v>#N/A</v>
      </c>
      <c r="H2418" s="1" t="e">
        <f>MAX(Table14[[#This Row],[Medicare Outpatient Allowable Rate]:[United Healthcare Outpatient Allowable Rate]])</f>
        <v>#N/A</v>
      </c>
      <c r="I2418" s="1" t="e">
        <v>#N/A</v>
      </c>
      <c r="J2418" s="1">
        <f>SUM(Table14[[#This Row],[Price]]*0.85)</f>
        <v>50.15</v>
      </c>
      <c r="K2418" s="1">
        <f>SUM(Table14[[#This Row],[Price]]*0.82)</f>
        <v>48.379999999999995</v>
      </c>
      <c r="L2418" s="1">
        <f>SUM(Table14[[#This Row],[Price]]*0.85)</f>
        <v>50.15</v>
      </c>
      <c r="M2418" s="1">
        <f>SUM(Table14[[#This Row],[Price]]*0.75)</f>
        <v>44.25</v>
      </c>
      <c r="N2418" s="1">
        <f>SUM(Table14[[#This Row],[Price]]*0.85)</f>
        <v>50.15</v>
      </c>
      <c r="O2418" s="1">
        <f>SUM(Table14[[#This Row],[Price]]*0.7)</f>
        <v>41.3</v>
      </c>
      <c r="P2418" s="1" t="s">
        <v>24</v>
      </c>
      <c r="Q2418" s="1" t="s">
        <v>25</v>
      </c>
    </row>
    <row r="2419" spans="1:17" x14ac:dyDescent="0.35">
      <c r="A2419">
        <v>48880186</v>
      </c>
      <c r="B2419" t="s">
        <v>3108</v>
      </c>
      <c r="C2419" s="11" t="s">
        <v>10431</v>
      </c>
      <c r="D2419">
        <v>20</v>
      </c>
      <c r="F2419" s="7">
        <v>18</v>
      </c>
      <c r="G2419" s="1" t="e">
        <f>MIN(Table14[[#This Row],[Medicare Outpatient Allowable Rate]:[United Healthcare Outpatient Allowable Rate]])</f>
        <v>#N/A</v>
      </c>
      <c r="H2419" s="1" t="e">
        <f>MAX(Table14[[#This Row],[Medicare Outpatient Allowable Rate]:[United Healthcare Outpatient Allowable Rate]])</f>
        <v>#N/A</v>
      </c>
      <c r="I2419" s="1" t="e">
        <v>#N/A</v>
      </c>
      <c r="J2419" s="1">
        <f>SUM(Table14[[#This Row],[Price]]*0.85)</f>
        <v>17</v>
      </c>
      <c r="K2419" s="1">
        <f>SUM(Table14[[#This Row],[Price]]*0.82)</f>
        <v>16.399999999999999</v>
      </c>
      <c r="L2419" s="1">
        <f>SUM(Table14[[#This Row],[Price]]*0.85)</f>
        <v>17</v>
      </c>
      <c r="M2419" s="1">
        <f>SUM(Table14[[#This Row],[Price]]*0.75)</f>
        <v>15</v>
      </c>
      <c r="N2419" s="1">
        <f>SUM(Table14[[#This Row],[Price]]*0.85)</f>
        <v>17</v>
      </c>
      <c r="O2419" s="1">
        <f>SUM(Table14[[#This Row],[Price]]*0.7)</f>
        <v>14</v>
      </c>
      <c r="P2419" s="1" t="s">
        <v>24</v>
      </c>
      <c r="Q2419" s="1" t="s">
        <v>25</v>
      </c>
    </row>
    <row r="2420" spans="1:17" x14ac:dyDescent="0.35">
      <c r="A2420">
        <v>48880187</v>
      </c>
      <c r="B2420" t="s">
        <v>3109</v>
      </c>
      <c r="C2420" s="11" t="s">
        <v>10431</v>
      </c>
      <c r="D2420">
        <v>20</v>
      </c>
      <c r="F2420" s="7">
        <v>18</v>
      </c>
      <c r="G2420" s="1" t="e">
        <f>MIN(Table14[[#This Row],[Medicare Outpatient Allowable Rate]:[United Healthcare Outpatient Allowable Rate]])</f>
        <v>#N/A</v>
      </c>
      <c r="H2420" s="1" t="e">
        <f>MAX(Table14[[#This Row],[Medicare Outpatient Allowable Rate]:[United Healthcare Outpatient Allowable Rate]])</f>
        <v>#N/A</v>
      </c>
      <c r="I2420" s="1" t="e">
        <v>#N/A</v>
      </c>
      <c r="J2420" s="1">
        <f>SUM(Table14[[#This Row],[Price]]*0.85)</f>
        <v>17</v>
      </c>
      <c r="K2420" s="1">
        <f>SUM(Table14[[#This Row],[Price]]*0.82)</f>
        <v>16.399999999999999</v>
      </c>
      <c r="L2420" s="1">
        <f>SUM(Table14[[#This Row],[Price]]*0.85)</f>
        <v>17</v>
      </c>
      <c r="M2420" s="1">
        <f>SUM(Table14[[#This Row],[Price]]*0.75)</f>
        <v>15</v>
      </c>
      <c r="N2420" s="1">
        <f>SUM(Table14[[#This Row],[Price]]*0.85)</f>
        <v>17</v>
      </c>
      <c r="O2420" s="1">
        <f>SUM(Table14[[#This Row],[Price]]*0.7)</f>
        <v>14</v>
      </c>
      <c r="P2420" s="1" t="s">
        <v>24</v>
      </c>
      <c r="Q2420" s="1" t="s">
        <v>25</v>
      </c>
    </row>
    <row r="2421" spans="1:17" x14ac:dyDescent="0.35">
      <c r="A2421">
        <v>48880193</v>
      </c>
      <c r="B2421" t="s">
        <v>3110</v>
      </c>
      <c r="C2421" s="11" t="s">
        <v>10431</v>
      </c>
      <c r="D2421">
        <v>10</v>
      </c>
      <c r="F2421" s="7">
        <v>9</v>
      </c>
      <c r="G2421" s="1" t="e">
        <f>MIN(Table14[[#This Row],[Medicare Outpatient Allowable Rate]:[United Healthcare Outpatient Allowable Rate]])</f>
        <v>#N/A</v>
      </c>
      <c r="H2421" s="1" t="e">
        <f>MAX(Table14[[#This Row],[Medicare Outpatient Allowable Rate]:[United Healthcare Outpatient Allowable Rate]])</f>
        <v>#N/A</v>
      </c>
      <c r="I2421" s="1" t="e">
        <v>#N/A</v>
      </c>
      <c r="J2421" s="1">
        <f>SUM(Table14[[#This Row],[Price]]*0.85)</f>
        <v>8.5</v>
      </c>
      <c r="K2421" s="1">
        <f>SUM(Table14[[#This Row],[Price]]*0.82)</f>
        <v>8.1999999999999993</v>
      </c>
      <c r="L2421" s="1">
        <f>SUM(Table14[[#This Row],[Price]]*0.85)</f>
        <v>8.5</v>
      </c>
      <c r="M2421" s="1">
        <f>SUM(Table14[[#This Row],[Price]]*0.75)</f>
        <v>7.5</v>
      </c>
      <c r="N2421" s="1">
        <f>SUM(Table14[[#This Row],[Price]]*0.85)</f>
        <v>8.5</v>
      </c>
      <c r="O2421" s="1">
        <f>SUM(Table14[[#This Row],[Price]]*0.7)</f>
        <v>7</v>
      </c>
      <c r="P2421" s="1" t="s">
        <v>24</v>
      </c>
      <c r="Q2421" s="1" t="s">
        <v>25</v>
      </c>
    </row>
    <row r="2422" spans="1:17" x14ac:dyDescent="0.35">
      <c r="A2422">
        <v>1479917</v>
      </c>
      <c r="B2422" t="s">
        <v>3111</v>
      </c>
      <c r="E2422">
        <v>59425</v>
      </c>
      <c r="F2422" s="7">
        <v>0</v>
      </c>
      <c r="G2422" s="1">
        <f>MIN(Table14[[#This Row],[Medicare Outpatient Allowable Rate]:[United Healthcare Outpatient Allowable Rate]])</f>
        <v>0</v>
      </c>
      <c r="H2422" s="1">
        <f>MAX(Table14[[#This Row],[Medicare Outpatient Allowable Rate]:[United Healthcare Outpatient Allowable Rate]])</f>
        <v>0</v>
      </c>
      <c r="I2422" s="1">
        <v>0</v>
      </c>
      <c r="J2422" s="1">
        <f>SUM(Table14[[#This Row],[Price]]*0.85)</f>
        <v>0</v>
      </c>
      <c r="K2422" s="1">
        <f>SUM(Table14[[#This Row],[Price]]*0.82)</f>
        <v>0</v>
      </c>
      <c r="L2422" s="1">
        <f>SUM(Table14[[#This Row],[Price]]*0.85)</f>
        <v>0</v>
      </c>
      <c r="M2422" s="1">
        <f>SUM(Table14[[#This Row],[Price]]*0.75)</f>
        <v>0</v>
      </c>
      <c r="N2422" s="1">
        <f>SUM(Table14[[#This Row],[Price]]*0.85)</f>
        <v>0</v>
      </c>
      <c r="O2422" s="1">
        <f>SUM(Table14[[#This Row],[Price]]*0.7)</f>
        <v>0</v>
      </c>
      <c r="P2422" s="1" t="s">
        <v>24</v>
      </c>
      <c r="Q2422" s="1" t="s">
        <v>25</v>
      </c>
    </row>
    <row r="2423" spans="1:17" x14ac:dyDescent="0.35">
      <c r="A2423">
        <v>1479919</v>
      </c>
      <c r="B2423" t="s">
        <v>3112</v>
      </c>
      <c r="E2423">
        <v>59426</v>
      </c>
      <c r="F2423" s="7">
        <v>0</v>
      </c>
      <c r="G2423" s="1">
        <f>MIN(Table14[[#This Row],[Medicare Outpatient Allowable Rate]:[United Healthcare Outpatient Allowable Rate]])</f>
        <v>0</v>
      </c>
      <c r="H2423" s="1">
        <f>MAX(Table14[[#This Row],[Medicare Outpatient Allowable Rate]:[United Healthcare Outpatient Allowable Rate]])</f>
        <v>0</v>
      </c>
      <c r="I2423" s="1">
        <v>0</v>
      </c>
      <c r="J2423" s="1">
        <f>SUM(Table14[[#This Row],[Price]]*0.85)</f>
        <v>0</v>
      </c>
      <c r="K2423" s="1">
        <f>SUM(Table14[[#This Row],[Price]]*0.82)</f>
        <v>0</v>
      </c>
      <c r="L2423" s="1">
        <f>SUM(Table14[[#This Row],[Price]]*0.85)</f>
        <v>0</v>
      </c>
      <c r="M2423" s="1">
        <f>SUM(Table14[[#This Row],[Price]]*0.75)</f>
        <v>0</v>
      </c>
      <c r="N2423" s="1">
        <f>SUM(Table14[[#This Row],[Price]]*0.85)</f>
        <v>0</v>
      </c>
      <c r="O2423" s="1">
        <f>SUM(Table14[[#This Row],[Price]]*0.7)</f>
        <v>0</v>
      </c>
      <c r="P2423" s="1" t="s">
        <v>24</v>
      </c>
      <c r="Q2423" s="1" t="s">
        <v>25</v>
      </c>
    </row>
    <row r="2424" spans="1:17" x14ac:dyDescent="0.35">
      <c r="A2424">
        <v>1489764</v>
      </c>
      <c r="B2424" t="s">
        <v>3113</v>
      </c>
      <c r="E2424">
        <v>57500</v>
      </c>
      <c r="F2424" s="7">
        <v>0</v>
      </c>
      <c r="G2424" s="1">
        <f>MIN(Table14[[#This Row],[Medicare Outpatient Allowable Rate]:[United Healthcare Outpatient Allowable Rate]])</f>
        <v>0</v>
      </c>
      <c r="H2424" s="1">
        <f>MAX(Table14[[#This Row],[Medicare Outpatient Allowable Rate]:[United Healthcare Outpatient Allowable Rate]])</f>
        <v>870.74</v>
      </c>
      <c r="I2424" s="1">
        <v>870.74</v>
      </c>
      <c r="J2424" s="1">
        <f>SUM(Table14[[#This Row],[Price]]*0.85)</f>
        <v>0</v>
      </c>
      <c r="K2424" s="1">
        <f>SUM(Table14[[#This Row],[Price]]*0.82)</f>
        <v>0</v>
      </c>
      <c r="L2424" s="1">
        <f>SUM(Table14[[#This Row],[Price]]*0.85)</f>
        <v>0</v>
      </c>
      <c r="M2424" s="1">
        <f>SUM(Table14[[#This Row],[Price]]*0.75)</f>
        <v>0</v>
      </c>
      <c r="N2424" s="1">
        <f>SUM(Table14[[#This Row],[Price]]*0.85)</f>
        <v>0</v>
      </c>
      <c r="O2424" s="1">
        <f>SUM(Table14[[#This Row],[Price]]*0.7)</f>
        <v>0</v>
      </c>
      <c r="P2424" s="1" t="s">
        <v>24</v>
      </c>
      <c r="Q2424" s="1" t="s">
        <v>25</v>
      </c>
    </row>
    <row r="2425" spans="1:17" x14ac:dyDescent="0.35">
      <c r="A2425">
        <v>1480033</v>
      </c>
      <c r="B2425" t="s">
        <v>3114</v>
      </c>
      <c r="E2425">
        <v>57100</v>
      </c>
      <c r="F2425" s="7">
        <v>0</v>
      </c>
      <c r="G2425" s="1">
        <f>MIN(Table14[[#This Row],[Medicare Outpatient Allowable Rate]:[United Healthcare Outpatient Allowable Rate]])</f>
        <v>0</v>
      </c>
      <c r="H2425" s="1">
        <f>MAX(Table14[[#This Row],[Medicare Outpatient Allowable Rate]:[United Healthcare Outpatient Allowable Rate]])</f>
        <v>870.74</v>
      </c>
      <c r="I2425" s="1">
        <v>870.74</v>
      </c>
      <c r="J2425" s="1">
        <f>SUM(Table14[[#This Row],[Price]]*0.85)</f>
        <v>0</v>
      </c>
      <c r="K2425" s="1">
        <f>SUM(Table14[[#This Row],[Price]]*0.82)</f>
        <v>0</v>
      </c>
      <c r="L2425" s="1">
        <f>SUM(Table14[[#This Row],[Price]]*0.85)</f>
        <v>0</v>
      </c>
      <c r="M2425" s="1">
        <f>SUM(Table14[[#This Row],[Price]]*0.75)</f>
        <v>0</v>
      </c>
      <c r="N2425" s="1">
        <f>SUM(Table14[[#This Row],[Price]]*0.85)</f>
        <v>0</v>
      </c>
      <c r="O2425" s="1">
        <f>SUM(Table14[[#This Row],[Price]]*0.7)</f>
        <v>0</v>
      </c>
      <c r="P2425" s="1" t="s">
        <v>24</v>
      </c>
      <c r="Q2425" s="1" t="s">
        <v>25</v>
      </c>
    </row>
    <row r="2426" spans="1:17" x14ac:dyDescent="0.35">
      <c r="A2426">
        <v>1479897</v>
      </c>
      <c r="B2426" t="s">
        <v>3115</v>
      </c>
      <c r="E2426">
        <v>56605</v>
      </c>
      <c r="F2426" s="7">
        <v>0</v>
      </c>
      <c r="G2426" s="1">
        <f>MIN(Table14[[#This Row],[Medicare Outpatient Allowable Rate]:[United Healthcare Outpatient Allowable Rate]])</f>
        <v>0</v>
      </c>
      <c r="H2426" s="1">
        <f>MAX(Table14[[#This Row],[Medicare Outpatient Allowable Rate]:[United Healthcare Outpatient Allowable Rate]])</f>
        <v>870.74</v>
      </c>
      <c r="I2426" s="1">
        <v>870.74</v>
      </c>
      <c r="J2426" s="1">
        <f>SUM(Table14[[#This Row],[Price]]*0.85)</f>
        <v>0</v>
      </c>
      <c r="K2426" s="1">
        <f>SUM(Table14[[#This Row],[Price]]*0.82)</f>
        <v>0</v>
      </c>
      <c r="L2426" s="1">
        <f>SUM(Table14[[#This Row],[Price]]*0.85)</f>
        <v>0</v>
      </c>
      <c r="M2426" s="1">
        <f>SUM(Table14[[#This Row],[Price]]*0.75)</f>
        <v>0</v>
      </c>
      <c r="N2426" s="1">
        <f>SUM(Table14[[#This Row],[Price]]*0.85)</f>
        <v>0</v>
      </c>
      <c r="O2426" s="1">
        <f>SUM(Table14[[#This Row],[Price]]*0.7)</f>
        <v>0</v>
      </c>
      <c r="P2426" s="1" t="s">
        <v>24</v>
      </c>
      <c r="Q2426" s="1" t="s">
        <v>25</v>
      </c>
    </row>
    <row r="2427" spans="1:17" x14ac:dyDescent="0.35">
      <c r="A2427">
        <v>1489762</v>
      </c>
      <c r="B2427" t="s">
        <v>3116</v>
      </c>
      <c r="E2427">
        <v>57454</v>
      </c>
      <c r="F2427" s="7">
        <v>0</v>
      </c>
      <c r="G2427" s="1">
        <f>MIN(Table14[[#This Row],[Medicare Outpatient Allowable Rate]:[United Healthcare Outpatient Allowable Rate]])</f>
        <v>0</v>
      </c>
      <c r="H2427" s="1">
        <f>MAX(Table14[[#This Row],[Medicare Outpatient Allowable Rate]:[United Healthcare Outpatient Allowable Rate]])</f>
        <v>304.19</v>
      </c>
      <c r="I2427" s="1">
        <v>304.19</v>
      </c>
      <c r="J2427" s="1">
        <f>SUM(Table14[[#This Row],[Price]]*0.85)</f>
        <v>0</v>
      </c>
      <c r="K2427" s="1">
        <f>SUM(Table14[[#This Row],[Price]]*0.82)</f>
        <v>0</v>
      </c>
      <c r="L2427" s="1">
        <f>SUM(Table14[[#This Row],[Price]]*0.85)</f>
        <v>0</v>
      </c>
      <c r="M2427" s="1">
        <f>SUM(Table14[[#This Row],[Price]]*0.75)</f>
        <v>0</v>
      </c>
      <c r="N2427" s="1">
        <f>SUM(Table14[[#This Row],[Price]]*0.85)</f>
        <v>0</v>
      </c>
      <c r="O2427" s="1">
        <f>SUM(Table14[[#This Row],[Price]]*0.7)</f>
        <v>0</v>
      </c>
      <c r="P2427" s="1" t="s">
        <v>24</v>
      </c>
      <c r="Q2427" s="1" t="s">
        <v>25</v>
      </c>
    </row>
    <row r="2428" spans="1:17" x14ac:dyDescent="0.35">
      <c r="A2428">
        <v>1479901</v>
      </c>
      <c r="B2428" t="s">
        <v>3117</v>
      </c>
      <c r="E2428">
        <v>57452</v>
      </c>
      <c r="F2428" s="7">
        <v>0</v>
      </c>
      <c r="G2428" s="1">
        <f>MIN(Table14[[#This Row],[Medicare Outpatient Allowable Rate]:[United Healthcare Outpatient Allowable Rate]])</f>
        <v>0</v>
      </c>
      <c r="H2428" s="1">
        <f>MAX(Table14[[#This Row],[Medicare Outpatient Allowable Rate]:[United Healthcare Outpatient Allowable Rate]])</f>
        <v>201.17</v>
      </c>
      <c r="I2428" s="1">
        <v>201.17</v>
      </c>
      <c r="J2428" s="1">
        <f>SUM(Table14[[#This Row],[Price]]*0.85)</f>
        <v>0</v>
      </c>
      <c r="K2428" s="1">
        <f>SUM(Table14[[#This Row],[Price]]*0.82)</f>
        <v>0</v>
      </c>
      <c r="L2428" s="1">
        <f>SUM(Table14[[#This Row],[Price]]*0.85)</f>
        <v>0</v>
      </c>
      <c r="M2428" s="1">
        <f>SUM(Table14[[#This Row],[Price]]*0.75)</f>
        <v>0</v>
      </c>
      <c r="N2428" s="1">
        <f>SUM(Table14[[#This Row],[Price]]*0.85)</f>
        <v>0</v>
      </c>
      <c r="O2428" s="1">
        <f>SUM(Table14[[#This Row],[Price]]*0.7)</f>
        <v>0</v>
      </c>
      <c r="P2428" s="1" t="s">
        <v>24</v>
      </c>
      <c r="Q2428" s="1" t="s">
        <v>25</v>
      </c>
    </row>
    <row r="2429" spans="1:17" x14ac:dyDescent="0.35">
      <c r="A2429">
        <v>1489613</v>
      </c>
      <c r="B2429" t="s">
        <v>3118</v>
      </c>
      <c r="E2429">
        <v>57455</v>
      </c>
      <c r="F2429" s="7">
        <v>0</v>
      </c>
      <c r="G2429" s="1">
        <f>MIN(Table14[[#This Row],[Medicare Outpatient Allowable Rate]:[United Healthcare Outpatient Allowable Rate]])</f>
        <v>0</v>
      </c>
      <c r="H2429" s="1">
        <f>MAX(Table14[[#This Row],[Medicare Outpatient Allowable Rate]:[United Healthcare Outpatient Allowable Rate]])</f>
        <v>304.19</v>
      </c>
      <c r="I2429" s="1">
        <v>304.19</v>
      </c>
      <c r="J2429" s="1">
        <f>SUM(Table14[[#This Row],[Price]]*0.85)</f>
        <v>0</v>
      </c>
      <c r="K2429" s="1">
        <f>SUM(Table14[[#This Row],[Price]]*0.82)</f>
        <v>0</v>
      </c>
      <c r="L2429" s="1">
        <f>SUM(Table14[[#This Row],[Price]]*0.85)</f>
        <v>0</v>
      </c>
      <c r="M2429" s="1">
        <f>SUM(Table14[[#This Row],[Price]]*0.75)</f>
        <v>0</v>
      </c>
      <c r="N2429" s="1">
        <f>SUM(Table14[[#This Row],[Price]]*0.85)</f>
        <v>0</v>
      </c>
      <c r="O2429" s="1">
        <f>SUM(Table14[[#This Row],[Price]]*0.7)</f>
        <v>0</v>
      </c>
      <c r="P2429" s="1" t="s">
        <v>24</v>
      </c>
      <c r="Q2429" s="1" t="s">
        <v>25</v>
      </c>
    </row>
    <row r="2430" spans="1:17" x14ac:dyDescent="0.35">
      <c r="A2430">
        <v>1489614</v>
      </c>
      <c r="B2430" t="s">
        <v>3119</v>
      </c>
      <c r="E2430">
        <v>57456</v>
      </c>
      <c r="F2430" s="7">
        <v>0</v>
      </c>
      <c r="G2430" s="1">
        <f>MIN(Table14[[#This Row],[Medicare Outpatient Allowable Rate]:[United Healthcare Outpatient Allowable Rate]])</f>
        <v>0</v>
      </c>
      <c r="H2430" s="1">
        <f>MAX(Table14[[#This Row],[Medicare Outpatient Allowable Rate]:[United Healthcare Outpatient Allowable Rate]])</f>
        <v>304.19</v>
      </c>
      <c r="I2430" s="1">
        <v>304.19</v>
      </c>
      <c r="J2430" s="1">
        <f>SUM(Table14[[#This Row],[Price]]*0.85)</f>
        <v>0</v>
      </c>
      <c r="K2430" s="1">
        <f>SUM(Table14[[#This Row],[Price]]*0.82)</f>
        <v>0</v>
      </c>
      <c r="L2430" s="1">
        <f>SUM(Table14[[#This Row],[Price]]*0.85)</f>
        <v>0</v>
      </c>
      <c r="M2430" s="1">
        <f>SUM(Table14[[#This Row],[Price]]*0.75)</f>
        <v>0</v>
      </c>
      <c r="N2430" s="1">
        <f>SUM(Table14[[#This Row],[Price]]*0.85)</f>
        <v>0</v>
      </c>
      <c r="O2430" s="1">
        <f>SUM(Table14[[#This Row],[Price]]*0.7)</f>
        <v>0</v>
      </c>
      <c r="P2430" s="1" t="s">
        <v>24</v>
      </c>
      <c r="Q2430" s="1" t="s">
        <v>25</v>
      </c>
    </row>
    <row r="2431" spans="1:17" x14ac:dyDescent="0.35">
      <c r="A2431">
        <v>1489763</v>
      </c>
      <c r="B2431" t="s">
        <v>3120</v>
      </c>
      <c r="E2431">
        <v>57460</v>
      </c>
      <c r="F2431" s="7">
        <v>0</v>
      </c>
      <c r="G2431" s="1">
        <f>MIN(Table14[[#This Row],[Medicare Outpatient Allowable Rate]:[United Healthcare Outpatient Allowable Rate]])</f>
        <v>0</v>
      </c>
      <c r="H2431" s="1">
        <f>MAX(Table14[[#This Row],[Medicare Outpatient Allowable Rate]:[United Healthcare Outpatient Allowable Rate]])</f>
        <v>3179.53</v>
      </c>
      <c r="I2431" s="1">
        <v>3179.53</v>
      </c>
      <c r="J2431" s="1">
        <f>SUM(Table14[[#This Row],[Price]]*0.85)</f>
        <v>0</v>
      </c>
      <c r="K2431" s="1">
        <f>SUM(Table14[[#This Row],[Price]]*0.82)</f>
        <v>0</v>
      </c>
      <c r="L2431" s="1">
        <f>SUM(Table14[[#This Row],[Price]]*0.85)</f>
        <v>0</v>
      </c>
      <c r="M2431" s="1">
        <f>SUM(Table14[[#This Row],[Price]]*0.75)</f>
        <v>0</v>
      </c>
      <c r="N2431" s="1">
        <f>SUM(Table14[[#This Row],[Price]]*0.85)</f>
        <v>0</v>
      </c>
      <c r="O2431" s="1">
        <f>SUM(Table14[[#This Row],[Price]]*0.7)</f>
        <v>0</v>
      </c>
      <c r="P2431" s="1" t="s">
        <v>24</v>
      </c>
      <c r="Q2431" s="1" t="s">
        <v>25</v>
      </c>
    </row>
    <row r="2432" spans="1:17" x14ac:dyDescent="0.35">
      <c r="A2432">
        <v>1489612</v>
      </c>
      <c r="B2432" t="s">
        <v>3121</v>
      </c>
      <c r="E2432">
        <v>57421</v>
      </c>
      <c r="F2432" s="7">
        <v>0</v>
      </c>
      <c r="G2432" s="1">
        <f>MIN(Table14[[#This Row],[Medicare Outpatient Allowable Rate]:[United Healthcare Outpatient Allowable Rate]])</f>
        <v>0</v>
      </c>
      <c r="H2432" s="1">
        <f>MAX(Table14[[#This Row],[Medicare Outpatient Allowable Rate]:[United Healthcare Outpatient Allowable Rate]])</f>
        <v>870.74</v>
      </c>
      <c r="I2432" s="1">
        <v>870.74</v>
      </c>
      <c r="J2432" s="1">
        <f>SUM(Table14[[#This Row],[Price]]*0.85)</f>
        <v>0</v>
      </c>
      <c r="K2432" s="1">
        <f>SUM(Table14[[#This Row],[Price]]*0.82)</f>
        <v>0</v>
      </c>
      <c r="L2432" s="1">
        <f>SUM(Table14[[#This Row],[Price]]*0.85)</f>
        <v>0</v>
      </c>
      <c r="M2432" s="1">
        <f>SUM(Table14[[#This Row],[Price]]*0.75)</f>
        <v>0</v>
      </c>
      <c r="N2432" s="1">
        <f>SUM(Table14[[#This Row],[Price]]*0.85)</f>
        <v>0</v>
      </c>
      <c r="O2432" s="1">
        <f>SUM(Table14[[#This Row],[Price]]*0.7)</f>
        <v>0</v>
      </c>
      <c r="P2432" s="1" t="s">
        <v>24</v>
      </c>
      <c r="Q2432" s="1" t="s">
        <v>25</v>
      </c>
    </row>
    <row r="2433" spans="1:17" x14ac:dyDescent="0.35">
      <c r="A2433">
        <v>49849106</v>
      </c>
      <c r="B2433" t="s">
        <v>3122</v>
      </c>
      <c r="E2433">
        <v>58110</v>
      </c>
      <c r="F2433" s="7">
        <v>0</v>
      </c>
      <c r="G2433" s="1">
        <f>MIN(Table14[[#This Row],[Medicare Outpatient Allowable Rate]:[United Healthcare Outpatient Allowable Rate]])</f>
        <v>0</v>
      </c>
      <c r="H2433" s="1">
        <f>MAX(Table14[[#This Row],[Medicare Outpatient Allowable Rate]:[United Healthcare Outpatient Allowable Rate]])</f>
        <v>0</v>
      </c>
      <c r="I2433" s="1">
        <v>0</v>
      </c>
      <c r="J2433" s="1">
        <f>SUM(Table14[[#This Row],[Price]]*0.85)</f>
        <v>0</v>
      </c>
      <c r="K2433" s="1">
        <f>SUM(Table14[[#This Row],[Price]]*0.82)</f>
        <v>0</v>
      </c>
      <c r="L2433" s="1">
        <f>SUM(Table14[[#This Row],[Price]]*0.85)</f>
        <v>0</v>
      </c>
      <c r="M2433" s="1">
        <f>SUM(Table14[[#This Row],[Price]]*0.75)</f>
        <v>0</v>
      </c>
      <c r="N2433" s="1">
        <f>SUM(Table14[[#This Row],[Price]]*0.85)</f>
        <v>0</v>
      </c>
      <c r="O2433" s="1">
        <f>SUM(Table14[[#This Row],[Price]]*0.7)</f>
        <v>0</v>
      </c>
      <c r="P2433" s="1" t="s">
        <v>24</v>
      </c>
      <c r="Q2433" s="1" t="s">
        <v>25</v>
      </c>
    </row>
    <row r="2434" spans="1:17" x14ac:dyDescent="0.35">
      <c r="A2434">
        <v>1489784</v>
      </c>
      <c r="B2434" t="s">
        <v>3123</v>
      </c>
      <c r="E2434">
        <v>19120</v>
      </c>
      <c r="F2434" s="7">
        <v>0</v>
      </c>
      <c r="G2434" s="1">
        <f>MIN(Table14[[#This Row],[Medicare Outpatient Allowable Rate]:[United Healthcare Outpatient Allowable Rate]])</f>
        <v>0</v>
      </c>
      <c r="H2434" s="1">
        <f>MAX(Table14[[#This Row],[Medicare Outpatient Allowable Rate]:[United Healthcare Outpatient Allowable Rate]])</f>
        <v>3829.28</v>
      </c>
      <c r="I2434" s="1">
        <v>3829.28</v>
      </c>
      <c r="J2434" s="1">
        <f>SUM(Table14[[#This Row],[Price]]*0.85)</f>
        <v>0</v>
      </c>
      <c r="K2434" s="1">
        <f>SUM(Table14[[#This Row],[Price]]*0.82)</f>
        <v>0</v>
      </c>
      <c r="L2434" s="1">
        <f>SUM(Table14[[#This Row],[Price]]*0.85)</f>
        <v>0</v>
      </c>
      <c r="M2434" s="1">
        <f>SUM(Table14[[#This Row],[Price]]*0.75)</f>
        <v>0</v>
      </c>
      <c r="N2434" s="1">
        <f>SUM(Table14[[#This Row],[Price]]*0.85)</f>
        <v>0</v>
      </c>
      <c r="O2434" s="1">
        <f>SUM(Table14[[#This Row],[Price]]*0.7)</f>
        <v>0</v>
      </c>
      <c r="P2434" s="1" t="s">
        <v>24</v>
      </c>
      <c r="Q2434" s="1" t="s">
        <v>25</v>
      </c>
    </row>
    <row r="2435" spans="1:17" x14ac:dyDescent="0.35">
      <c r="A2435">
        <v>47552385</v>
      </c>
      <c r="B2435" t="s">
        <v>3124</v>
      </c>
      <c r="F2435" s="7">
        <v>0</v>
      </c>
      <c r="G2435" s="1" t="e">
        <f>MIN(Table14[[#This Row],[Medicare Outpatient Allowable Rate]:[United Healthcare Outpatient Allowable Rate]])</f>
        <v>#N/A</v>
      </c>
      <c r="H2435" s="1" t="e">
        <f>MAX(Table14[[#This Row],[Medicare Outpatient Allowable Rate]:[United Healthcare Outpatient Allowable Rate]])</f>
        <v>#N/A</v>
      </c>
      <c r="I2435" s="1" t="e">
        <v>#N/A</v>
      </c>
      <c r="J2435" s="1">
        <f>SUM(Table14[[#This Row],[Price]]*0.85)</f>
        <v>0</v>
      </c>
      <c r="K2435" s="1">
        <f>SUM(Table14[[#This Row],[Price]]*0.82)</f>
        <v>0</v>
      </c>
      <c r="L2435" s="1">
        <f>SUM(Table14[[#This Row],[Price]]*0.85)</f>
        <v>0</v>
      </c>
      <c r="M2435" s="1">
        <f>SUM(Table14[[#This Row],[Price]]*0.75)</f>
        <v>0</v>
      </c>
      <c r="N2435" s="1">
        <f>SUM(Table14[[#This Row],[Price]]*0.85)</f>
        <v>0</v>
      </c>
      <c r="O2435" s="1">
        <f>SUM(Table14[[#This Row],[Price]]*0.7)</f>
        <v>0</v>
      </c>
      <c r="P2435" s="1" t="s">
        <v>24</v>
      </c>
      <c r="Q2435" s="1" t="s">
        <v>25</v>
      </c>
    </row>
    <row r="2436" spans="1:17" x14ac:dyDescent="0.35">
      <c r="A2436">
        <v>1479899</v>
      </c>
      <c r="B2436" t="s">
        <v>3125</v>
      </c>
      <c r="E2436">
        <v>57160</v>
      </c>
      <c r="F2436" s="7">
        <v>0</v>
      </c>
      <c r="G2436" s="1">
        <f>MIN(Table14[[#This Row],[Medicare Outpatient Allowable Rate]:[United Healthcare Outpatient Allowable Rate]])</f>
        <v>0</v>
      </c>
      <c r="H2436" s="1">
        <f>MAX(Table14[[#This Row],[Medicare Outpatient Allowable Rate]:[United Healthcare Outpatient Allowable Rate]])</f>
        <v>201.17</v>
      </c>
      <c r="I2436" s="1">
        <v>201.17</v>
      </c>
      <c r="J2436" s="1">
        <f>SUM(Table14[[#This Row],[Price]]*0.85)</f>
        <v>0</v>
      </c>
      <c r="K2436" s="1">
        <f>SUM(Table14[[#This Row],[Price]]*0.82)</f>
        <v>0</v>
      </c>
      <c r="L2436" s="1">
        <f>SUM(Table14[[#This Row],[Price]]*0.85)</f>
        <v>0</v>
      </c>
      <c r="M2436" s="1">
        <f>SUM(Table14[[#This Row],[Price]]*0.75)</f>
        <v>0</v>
      </c>
      <c r="N2436" s="1">
        <f>SUM(Table14[[#This Row],[Price]]*0.85)</f>
        <v>0</v>
      </c>
      <c r="O2436" s="1">
        <f>SUM(Table14[[#This Row],[Price]]*0.7)</f>
        <v>0</v>
      </c>
      <c r="P2436" s="1" t="s">
        <v>24</v>
      </c>
      <c r="Q2436" s="1" t="s">
        <v>25</v>
      </c>
    </row>
    <row r="2437" spans="1:17" x14ac:dyDescent="0.35">
      <c r="A2437">
        <v>49945766</v>
      </c>
      <c r="B2437" t="s">
        <v>3126</v>
      </c>
      <c r="E2437">
        <v>51702</v>
      </c>
      <c r="F2437" s="7">
        <v>0</v>
      </c>
      <c r="G2437" s="1">
        <f>MIN(Table14[[#This Row],[Medicare Outpatient Allowable Rate]:[United Healthcare Outpatient Allowable Rate]])</f>
        <v>0</v>
      </c>
      <c r="H2437" s="1">
        <f>MAX(Table14[[#This Row],[Medicare Outpatient Allowable Rate]:[United Healthcare Outpatient Allowable Rate]])</f>
        <v>128.9</v>
      </c>
      <c r="I2437" s="1">
        <v>128.9</v>
      </c>
      <c r="J2437" s="1">
        <f>SUM(Table14[[#This Row],[Price]]*0.85)</f>
        <v>0</v>
      </c>
      <c r="K2437" s="1">
        <f>SUM(Table14[[#This Row],[Price]]*0.82)</f>
        <v>0</v>
      </c>
      <c r="L2437" s="1">
        <f>SUM(Table14[[#This Row],[Price]]*0.85)</f>
        <v>0</v>
      </c>
      <c r="M2437" s="1">
        <f>SUM(Table14[[#This Row],[Price]]*0.75)</f>
        <v>0</v>
      </c>
      <c r="N2437" s="1">
        <f>SUM(Table14[[#This Row],[Price]]*0.85)</f>
        <v>0</v>
      </c>
      <c r="O2437" s="1">
        <f>SUM(Table14[[#This Row],[Price]]*0.7)</f>
        <v>0</v>
      </c>
      <c r="P2437" s="1" t="s">
        <v>24</v>
      </c>
      <c r="Q2437" s="1" t="s">
        <v>25</v>
      </c>
    </row>
    <row r="2438" spans="1:17" x14ac:dyDescent="0.35">
      <c r="A2438">
        <v>1479908</v>
      </c>
      <c r="B2438" t="s">
        <v>3127</v>
      </c>
      <c r="E2438">
        <v>58300</v>
      </c>
      <c r="F2438" s="7">
        <v>0</v>
      </c>
      <c r="G2438" s="1">
        <f>MIN(Table14[[#This Row],[Medicare Outpatient Allowable Rate]:[United Healthcare Outpatient Allowable Rate]])</f>
        <v>0</v>
      </c>
      <c r="H2438" s="1">
        <f>MAX(Table14[[#This Row],[Medicare Outpatient Allowable Rate]:[United Healthcare Outpatient Allowable Rate]])</f>
        <v>0</v>
      </c>
      <c r="I2438" s="1">
        <v>0</v>
      </c>
      <c r="J2438" s="1">
        <f>SUM(Table14[[#This Row],[Price]]*0.85)</f>
        <v>0</v>
      </c>
      <c r="K2438" s="1">
        <f>SUM(Table14[[#This Row],[Price]]*0.82)</f>
        <v>0</v>
      </c>
      <c r="L2438" s="1">
        <f>SUM(Table14[[#This Row],[Price]]*0.85)</f>
        <v>0</v>
      </c>
      <c r="M2438" s="1">
        <f>SUM(Table14[[#This Row],[Price]]*0.75)</f>
        <v>0</v>
      </c>
      <c r="N2438" s="1">
        <f>SUM(Table14[[#This Row],[Price]]*0.85)</f>
        <v>0</v>
      </c>
      <c r="O2438" s="1">
        <f>SUM(Table14[[#This Row],[Price]]*0.7)</f>
        <v>0</v>
      </c>
      <c r="P2438" s="1" t="s">
        <v>24</v>
      </c>
      <c r="Q2438" s="1" t="s">
        <v>25</v>
      </c>
    </row>
    <row r="2439" spans="1:17" x14ac:dyDescent="0.35">
      <c r="A2439">
        <v>1491660</v>
      </c>
      <c r="B2439" t="s">
        <v>3128</v>
      </c>
      <c r="F2439" s="7">
        <v>0</v>
      </c>
      <c r="G2439" s="1" t="e">
        <f>MIN(Table14[[#This Row],[Medicare Outpatient Allowable Rate]:[United Healthcare Outpatient Allowable Rate]])</f>
        <v>#N/A</v>
      </c>
      <c r="H2439" s="1" t="e">
        <f>MAX(Table14[[#This Row],[Medicare Outpatient Allowable Rate]:[United Healthcare Outpatient Allowable Rate]])</f>
        <v>#N/A</v>
      </c>
      <c r="I2439" s="1" t="e">
        <v>#N/A</v>
      </c>
      <c r="J2439" s="1">
        <f>SUM(Table14[[#This Row],[Price]]*0.85)</f>
        <v>0</v>
      </c>
      <c r="K2439" s="1">
        <f>SUM(Table14[[#This Row],[Price]]*0.82)</f>
        <v>0</v>
      </c>
      <c r="L2439" s="1">
        <f>SUM(Table14[[#This Row],[Price]]*0.85)</f>
        <v>0</v>
      </c>
      <c r="M2439" s="1">
        <f>SUM(Table14[[#This Row],[Price]]*0.75)</f>
        <v>0</v>
      </c>
      <c r="N2439" s="1">
        <f>SUM(Table14[[#This Row],[Price]]*0.85)</f>
        <v>0</v>
      </c>
      <c r="O2439" s="1">
        <f>SUM(Table14[[#This Row],[Price]]*0.7)</f>
        <v>0</v>
      </c>
      <c r="P2439" s="1" t="s">
        <v>24</v>
      </c>
      <c r="Q2439" s="1" t="s">
        <v>25</v>
      </c>
    </row>
    <row r="2440" spans="1:17" x14ac:dyDescent="0.35">
      <c r="A2440">
        <v>1479922</v>
      </c>
      <c r="B2440" t="s">
        <v>3129</v>
      </c>
      <c r="E2440">
        <v>59430</v>
      </c>
      <c r="F2440" s="7">
        <v>0</v>
      </c>
      <c r="G2440" s="1">
        <f>MIN(Table14[[#This Row],[Medicare Outpatient Allowable Rate]:[United Healthcare Outpatient Allowable Rate]])</f>
        <v>0</v>
      </c>
      <c r="H2440" s="1">
        <f>MAX(Table14[[#This Row],[Medicare Outpatient Allowable Rate]:[United Healthcare Outpatient Allowable Rate]])</f>
        <v>0</v>
      </c>
      <c r="I2440" s="1">
        <v>0</v>
      </c>
      <c r="J2440" s="1">
        <f>SUM(Table14[[#This Row],[Price]]*0.85)</f>
        <v>0</v>
      </c>
      <c r="K2440" s="1">
        <f>SUM(Table14[[#This Row],[Price]]*0.82)</f>
        <v>0</v>
      </c>
      <c r="L2440" s="1">
        <f>SUM(Table14[[#This Row],[Price]]*0.85)</f>
        <v>0</v>
      </c>
      <c r="M2440" s="1">
        <f>SUM(Table14[[#This Row],[Price]]*0.75)</f>
        <v>0</v>
      </c>
      <c r="N2440" s="1">
        <f>SUM(Table14[[#This Row],[Price]]*0.85)</f>
        <v>0</v>
      </c>
      <c r="O2440" s="1">
        <f>SUM(Table14[[#This Row],[Price]]*0.7)</f>
        <v>0</v>
      </c>
      <c r="P2440" s="1" t="s">
        <v>24</v>
      </c>
      <c r="Q2440" s="1" t="s">
        <v>25</v>
      </c>
    </row>
    <row r="2441" spans="1:17" x14ac:dyDescent="0.35">
      <c r="A2441">
        <v>1479909</v>
      </c>
      <c r="B2441" t="s">
        <v>3130</v>
      </c>
      <c r="E2441">
        <v>58301</v>
      </c>
      <c r="F2441" s="7">
        <v>0</v>
      </c>
      <c r="G2441" s="1">
        <f>MIN(Table14[[#This Row],[Medicare Outpatient Allowable Rate]:[United Healthcare Outpatient Allowable Rate]])</f>
        <v>0</v>
      </c>
      <c r="H2441" s="1">
        <f>MAX(Table14[[#This Row],[Medicare Outpatient Allowable Rate]:[United Healthcare Outpatient Allowable Rate]])</f>
        <v>304.19</v>
      </c>
      <c r="I2441" s="1">
        <v>304.19</v>
      </c>
      <c r="J2441" s="1">
        <f>SUM(Table14[[#This Row],[Price]]*0.85)</f>
        <v>0</v>
      </c>
      <c r="K2441" s="1">
        <f>SUM(Table14[[#This Row],[Price]]*0.82)</f>
        <v>0</v>
      </c>
      <c r="L2441" s="1">
        <f>SUM(Table14[[#This Row],[Price]]*0.85)</f>
        <v>0</v>
      </c>
      <c r="M2441" s="1">
        <f>SUM(Table14[[#This Row],[Price]]*0.75)</f>
        <v>0</v>
      </c>
      <c r="N2441" s="1">
        <f>SUM(Table14[[#This Row],[Price]]*0.85)</f>
        <v>0</v>
      </c>
      <c r="O2441" s="1">
        <f>SUM(Table14[[#This Row],[Price]]*0.7)</f>
        <v>0</v>
      </c>
      <c r="P2441" s="1" t="s">
        <v>24</v>
      </c>
      <c r="Q2441" s="1" t="s">
        <v>25</v>
      </c>
    </row>
    <row r="2442" spans="1:17" x14ac:dyDescent="0.35">
      <c r="A2442">
        <v>1489767</v>
      </c>
      <c r="B2442" t="s">
        <v>3131</v>
      </c>
      <c r="E2442">
        <v>59400</v>
      </c>
      <c r="F2442" s="7">
        <v>0</v>
      </c>
      <c r="G2442" s="1">
        <f>MIN(Table14[[#This Row],[Medicare Outpatient Allowable Rate]:[United Healthcare Outpatient Allowable Rate]])</f>
        <v>0</v>
      </c>
      <c r="H2442" s="1">
        <f>MAX(Table14[[#This Row],[Medicare Outpatient Allowable Rate]:[United Healthcare Outpatient Allowable Rate]])</f>
        <v>0</v>
      </c>
      <c r="I2442" s="1">
        <v>0</v>
      </c>
      <c r="J2442" s="1">
        <f>SUM(Table14[[#This Row],[Price]]*0.85)</f>
        <v>0</v>
      </c>
      <c r="K2442" s="1">
        <f>SUM(Table14[[#This Row],[Price]]*0.82)</f>
        <v>0</v>
      </c>
      <c r="L2442" s="1">
        <f>SUM(Table14[[#This Row],[Price]]*0.85)</f>
        <v>0</v>
      </c>
      <c r="M2442" s="1">
        <f>SUM(Table14[[#This Row],[Price]]*0.75)</f>
        <v>0</v>
      </c>
      <c r="N2442" s="1">
        <f>SUM(Table14[[#This Row],[Price]]*0.85)</f>
        <v>0</v>
      </c>
      <c r="O2442" s="1">
        <f>SUM(Table14[[#This Row],[Price]]*0.7)</f>
        <v>0</v>
      </c>
      <c r="P2442" s="1" t="s">
        <v>24</v>
      </c>
      <c r="Q2442" s="1" t="s">
        <v>25</v>
      </c>
    </row>
    <row r="2443" spans="1:17" x14ac:dyDescent="0.35">
      <c r="A2443">
        <v>1489660</v>
      </c>
      <c r="B2443" t="s">
        <v>3132</v>
      </c>
      <c r="E2443">
        <v>59510</v>
      </c>
      <c r="F2443" s="7">
        <v>0</v>
      </c>
      <c r="G2443" s="1">
        <f>MIN(Table14[[#This Row],[Medicare Outpatient Allowable Rate]:[United Healthcare Outpatient Allowable Rate]])</f>
        <v>0</v>
      </c>
      <c r="H2443" s="1">
        <f>MAX(Table14[[#This Row],[Medicare Outpatient Allowable Rate]:[United Healthcare Outpatient Allowable Rate]])</f>
        <v>0</v>
      </c>
      <c r="I2443" s="1">
        <v>0</v>
      </c>
      <c r="J2443" s="1">
        <f>SUM(Table14[[#This Row],[Price]]*0.85)</f>
        <v>0</v>
      </c>
      <c r="K2443" s="1">
        <f>SUM(Table14[[#This Row],[Price]]*0.82)</f>
        <v>0</v>
      </c>
      <c r="L2443" s="1">
        <f>SUM(Table14[[#This Row],[Price]]*0.85)</f>
        <v>0</v>
      </c>
      <c r="M2443" s="1">
        <f>SUM(Table14[[#This Row],[Price]]*0.75)</f>
        <v>0</v>
      </c>
      <c r="N2443" s="1">
        <f>SUM(Table14[[#This Row],[Price]]*0.85)</f>
        <v>0</v>
      </c>
      <c r="O2443" s="1">
        <f>SUM(Table14[[#This Row],[Price]]*0.7)</f>
        <v>0</v>
      </c>
      <c r="P2443" s="1" t="s">
        <v>24</v>
      </c>
      <c r="Q2443" s="1" t="s">
        <v>25</v>
      </c>
    </row>
    <row r="2444" spans="1:17" x14ac:dyDescent="0.35">
      <c r="A2444">
        <v>47467983</v>
      </c>
      <c r="B2444" t="s">
        <v>3133</v>
      </c>
      <c r="F2444" s="7">
        <v>0</v>
      </c>
      <c r="G2444" s="1" t="e">
        <f>MIN(Table14[[#This Row],[Medicare Outpatient Allowable Rate]:[United Healthcare Outpatient Allowable Rate]])</f>
        <v>#N/A</v>
      </c>
      <c r="H2444" s="1" t="e">
        <f>MAX(Table14[[#This Row],[Medicare Outpatient Allowable Rate]:[United Healthcare Outpatient Allowable Rate]])</f>
        <v>#N/A</v>
      </c>
      <c r="I2444" s="1" t="e">
        <v>#N/A</v>
      </c>
      <c r="J2444" s="1">
        <f>SUM(Table14[[#This Row],[Price]]*0.85)</f>
        <v>0</v>
      </c>
      <c r="K2444" s="1">
        <f>SUM(Table14[[#This Row],[Price]]*0.82)</f>
        <v>0</v>
      </c>
      <c r="L2444" s="1">
        <f>SUM(Table14[[#This Row],[Price]]*0.85)</f>
        <v>0</v>
      </c>
      <c r="M2444" s="1">
        <f>SUM(Table14[[#This Row],[Price]]*0.75)</f>
        <v>0</v>
      </c>
      <c r="N2444" s="1">
        <f>SUM(Table14[[#This Row],[Price]]*0.85)</f>
        <v>0</v>
      </c>
      <c r="O2444" s="1">
        <f>SUM(Table14[[#This Row],[Price]]*0.7)</f>
        <v>0</v>
      </c>
      <c r="P2444" s="1" t="s">
        <v>24</v>
      </c>
      <c r="Q2444" s="1" t="s">
        <v>25</v>
      </c>
    </row>
    <row r="2445" spans="1:17" x14ac:dyDescent="0.35">
      <c r="A2445">
        <v>50349007</v>
      </c>
      <c r="B2445" t="s">
        <v>3134</v>
      </c>
      <c r="C2445" s="11" t="s">
        <v>10423</v>
      </c>
      <c r="D2445">
        <v>101.71</v>
      </c>
      <c r="E2445">
        <v>97113</v>
      </c>
      <c r="F2445" s="7">
        <v>91.538999999999987</v>
      </c>
      <c r="G2445" s="1">
        <f>MIN(Table14[[#This Row],[Medicare Outpatient Allowable Rate]:[United Healthcare Outpatient Allowable Rate]])</f>
        <v>0</v>
      </c>
      <c r="H2445" s="1">
        <f>MAX(Table14[[#This Row],[Medicare Outpatient Allowable Rate]:[United Healthcare Outpatient Allowable Rate]])</f>
        <v>86.453499999999991</v>
      </c>
      <c r="I2445" s="1">
        <v>0</v>
      </c>
      <c r="J2445" s="1">
        <f>SUM(Table14[[#This Row],[Price]]*0.85)</f>
        <v>86.453499999999991</v>
      </c>
      <c r="K2445" s="1">
        <f>SUM(Table14[[#This Row],[Price]]*0.82)</f>
        <v>83.402199999999993</v>
      </c>
      <c r="L2445" s="1">
        <f>SUM(Table14[[#This Row],[Price]]*0.85)</f>
        <v>86.453499999999991</v>
      </c>
      <c r="M2445" s="1">
        <f>SUM(Table14[[#This Row],[Price]]*0.75)</f>
        <v>76.282499999999999</v>
      </c>
      <c r="N2445" s="1">
        <f>SUM(Table14[[#This Row],[Price]]*0.85)</f>
        <v>86.453499999999991</v>
      </c>
      <c r="O2445" s="1">
        <f>SUM(Table14[[#This Row],[Price]]*0.7)</f>
        <v>71.196999999999989</v>
      </c>
      <c r="P2445" s="1" t="s">
        <v>24</v>
      </c>
      <c r="Q2445" s="1" t="s">
        <v>25</v>
      </c>
    </row>
    <row r="2446" spans="1:17" x14ac:dyDescent="0.35">
      <c r="A2446">
        <v>50342595</v>
      </c>
      <c r="B2446" t="s">
        <v>3135</v>
      </c>
      <c r="C2446" s="11" t="s">
        <v>10423</v>
      </c>
      <c r="E2446">
        <v>97032</v>
      </c>
      <c r="F2446" s="7">
        <v>0</v>
      </c>
      <c r="G2446" s="1">
        <f>MIN(Table14[[#This Row],[Medicare Outpatient Allowable Rate]:[United Healthcare Outpatient Allowable Rate]])</f>
        <v>0</v>
      </c>
      <c r="H2446" s="1">
        <f>MAX(Table14[[#This Row],[Medicare Outpatient Allowable Rate]:[United Healthcare Outpatient Allowable Rate]])</f>
        <v>0</v>
      </c>
      <c r="I2446" s="1">
        <v>0</v>
      </c>
      <c r="J2446" s="1">
        <f>SUM(Table14[[#This Row],[Price]]*0.85)</f>
        <v>0</v>
      </c>
      <c r="K2446" s="1">
        <f>SUM(Table14[[#This Row],[Price]]*0.82)</f>
        <v>0</v>
      </c>
      <c r="L2446" s="1">
        <f>SUM(Table14[[#This Row],[Price]]*0.85)</f>
        <v>0</v>
      </c>
      <c r="M2446" s="1">
        <f>SUM(Table14[[#This Row],[Price]]*0.75)</f>
        <v>0</v>
      </c>
      <c r="N2446" s="1">
        <f>SUM(Table14[[#This Row],[Price]]*0.85)</f>
        <v>0</v>
      </c>
      <c r="O2446" s="1">
        <f>SUM(Table14[[#This Row],[Price]]*0.7)</f>
        <v>0</v>
      </c>
      <c r="P2446" s="1" t="s">
        <v>24</v>
      </c>
      <c r="Q2446" s="1" t="s">
        <v>25</v>
      </c>
    </row>
    <row r="2447" spans="1:17" x14ac:dyDescent="0.35">
      <c r="A2447">
        <v>50342619</v>
      </c>
      <c r="B2447" t="s">
        <v>3136</v>
      </c>
      <c r="C2447" s="11" t="s">
        <v>10432</v>
      </c>
      <c r="E2447">
        <v>97537</v>
      </c>
      <c r="F2447" s="7">
        <v>0</v>
      </c>
      <c r="G2447" s="1">
        <f>MIN(Table14[[#This Row],[Medicare Outpatient Allowable Rate]:[United Healthcare Outpatient Allowable Rate]])</f>
        <v>0</v>
      </c>
      <c r="H2447" s="1">
        <f>MAX(Table14[[#This Row],[Medicare Outpatient Allowable Rate]:[United Healthcare Outpatient Allowable Rate]])</f>
        <v>0</v>
      </c>
      <c r="I2447" s="1">
        <v>0</v>
      </c>
      <c r="J2447" s="1">
        <f>SUM(Table14[[#This Row],[Price]]*0.85)</f>
        <v>0</v>
      </c>
      <c r="K2447" s="1">
        <f>SUM(Table14[[#This Row],[Price]]*0.82)</f>
        <v>0</v>
      </c>
      <c r="L2447" s="1">
        <f>SUM(Table14[[#This Row],[Price]]*0.85)</f>
        <v>0</v>
      </c>
      <c r="M2447" s="1">
        <f>SUM(Table14[[#This Row],[Price]]*0.75)</f>
        <v>0</v>
      </c>
      <c r="N2447" s="1">
        <f>SUM(Table14[[#This Row],[Price]]*0.85)</f>
        <v>0</v>
      </c>
      <c r="O2447" s="1">
        <f>SUM(Table14[[#This Row],[Price]]*0.7)</f>
        <v>0</v>
      </c>
      <c r="P2447" s="1" t="s">
        <v>24</v>
      </c>
      <c r="Q2447" s="1" t="s">
        <v>25</v>
      </c>
    </row>
    <row r="2448" spans="1:17" x14ac:dyDescent="0.35">
      <c r="A2448">
        <v>50342599</v>
      </c>
      <c r="B2448" t="s">
        <v>3137</v>
      </c>
      <c r="C2448" s="11" t="s">
        <v>10423</v>
      </c>
      <c r="E2448">
        <v>97034</v>
      </c>
      <c r="F2448" s="7">
        <v>0</v>
      </c>
      <c r="G2448" s="1">
        <f>MIN(Table14[[#This Row],[Medicare Outpatient Allowable Rate]:[United Healthcare Outpatient Allowable Rate]])</f>
        <v>0</v>
      </c>
      <c r="H2448" s="1">
        <f>MAX(Table14[[#This Row],[Medicare Outpatient Allowable Rate]:[United Healthcare Outpatient Allowable Rate]])</f>
        <v>0</v>
      </c>
      <c r="I2448" s="1">
        <v>0</v>
      </c>
      <c r="J2448" s="1">
        <f>SUM(Table14[[#This Row],[Price]]*0.85)</f>
        <v>0</v>
      </c>
      <c r="K2448" s="1">
        <f>SUM(Table14[[#This Row],[Price]]*0.82)</f>
        <v>0</v>
      </c>
      <c r="L2448" s="1">
        <f>SUM(Table14[[#This Row],[Price]]*0.85)</f>
        <v>0</v>
      </c>
      <c r="M2448" s="1">
        <f>SUM(Table14[[#This Row],[Price]]*0.75)</f>
        <v>0</v>
      </c>
      <c r="N2448" s="1">
        <f>SUM(Table14[[#This Row],[Price]]*0.85)</f>
        <v>0</v>
      </c>
      <c r="O2448" s="1">
        <f>SUM(Table14[[#This Row],[Price]]*0.7)</f>
        <v>0</v>
      </c>
      <c r="P2448" s="1" t="s">
        <v>24</v>
      </c>
      <c r="Q2448" s="1" t="s">
        <v>25</v>
      </c>
    </row>
    <row r="2449" spans="1:17" x14ac:dyDescent="0.35">
      <c r="A2449">
        <v>47467981</v>
      </c>
      <c r="B2449" t="s">
        <v>3138</v>
      </c>
      <c r="F2449" s="7">
        <v>0</v>
      </c>
      <c r="G2449" s="1" t="e">
        <f>MIN(Table14[[#This Row],[Medicare Outpatient Allowable Rate]:[United Healthcare Outpatient Allowable Rate]])</f>
        <v>#N/A</v>
      </c>
      <c r="H2449" s="1" t="e">
        <f>MAX(Table14[[#This Row],[Medicare Outpatient Allowable Rate]:[United Healthcare Outpatient Allowable Rate]])</f>
        <v>#N/A</v>
      </c>
      <c r="I2449" s="1" t="e">
        <v>#N/A</v>
      </c>
      <c r="J2449" s="1">
        <f>SUM(Table14[[#This Row],[Price]]*0.85)</f>
        <v>0</v>
      </c>
      <c r="K2449" s="1">
        <f>SUM(Table14[[#This Row],[Price]]*0.82)</f>
        <v>0</v>
      </c>
      <c r="L2449" s="1">
        <f>SUM(Table14[[#This Row],[Price]]*0.85)</f>
        <v>0</v>
      </c>
      <c r="M2449" s="1">
        <f>SUM(Table14[[#This Row],[Price]]*0.75)</f>
        <v>0</v>
      </c>
      <c r="N2449" s="1">
        <f>SUM(Table14[[#This Row],[Price]]*0.85)</f>
        <v>0</v>
      </c>
      <c r="O2449" s="1">
        <f>SUM(Table14[[#This Row],[Price]]*0.7)</f>
        <v>0</v>
      </c>
      <c r="P2449" s="1" t="s">
        <v>24</v>
      </c>
      <c r="Q2449" s="1" t="s">
        <v>25</v>
      </c>
    </row>
    <row r="2450" spans="1:17" x14ac:dyDescent="0.35">
      <c r="A2450">
        <v>19294241</v>
      </c>
      <c r="B2450" t="s">
        <v>3139</v>
      </c>
      <c r="F2450" s="7">
        <v>0</v>
      </c>
      <c r="G2450" s="1" t="e">
        <f>MIN(Table14[[#This Row],[Medicare Outpatient Allowable Rate]:[United Healthcare Outpatient Allowable Rate]])</f>
        <v>#N/A</v>
      </c>
      <c r="H2450" s="1" t="e">
        <f>MAX(Table14[[#This Row],[Medicare Outpatient Allowable Rate]:[United Healthcare Outpatient Allowable Rate]])</f>
        <v>#N/A</v>
      </c>
      <c r="I2450" s="1" t="e">
        <v>#N/A</v>
      </c>
      <c r="J2450" s="1">
        <f>SUM(Table14[[#This Row],[Price]]*0.85)</f>
        <v>0</v>
      </c>
      <c r="K2450" s="1">
        <f>SUM(Table14[[#This Row],[Price]]*0.82)</f>
        <v>0</v>
      </c>
      <c r="L2450" s="1">
        <f>SUM(Table14[[#This Row],[Price]]*0.85)</f>
        <v>0</v>
      </c>
      <c r="M2450" s="1">
        <f>SUM(Table14[[#This Row],[Price]]*0.75)</f>
        <v>0</v>
      </c>
      <c r="N2450" s="1">
        <f>SUM(Table14[[#This Row],[Price]]*0.85)</f>
        <v>0</v>
      </c>
      <c r="O2450" s="1">
        <f>SUM(Table14[[#This Row],[Price]]*0.7)</f>
        <v>0</v>
      </c>
      <c r="P2450" s="1" t="s">
        <v>24</v>
      </c>
      <c r="Q2450" s="1" t="s">
        <v>25</v>
      </c>
    </row>
    <row r="2451" spans="1:17" x14ac:dyDescent="0.35">
      <c r="A2451">
        <v>50342597</v>
      </c>
      <c r="B2451" t="s">
        <v>3140</v>
      </c>
      <c r="C2451" s="11" t="s">
        <v>10423</v>
      </c>
      <c r="E2451">
        <v>97033</v>
      </c>
      <c r="F2451" s="7">
        <v>0</v>
      </c>
      <c r="G2451" s="1">
        <f>MIN(Table14[[#This Row],[Medicare Outpatient Allowable Rate]:[United Healthcare Outpatient Allowable Rate]])</f>
        <v>0</v>
      </c>
      <c r="H2451" s="1">
        <f>MAX(Table14[[#This Row],[Medicare Outpatient Allowable Rate]:[United Healthcare Outpatient Allowable Rate]])</f>
        <v>0</v>
      </c>
      <c r="I2451" s="1">
        <v>0</v>
      </c>
      <c r="J2451" s="1">
        <f>SUM(Table14[[#This Row],[Price]]*0.85)</f>
        <v>0</v>
      </c>
      <c r="K2451" s="1">
        <f>SUM(Table14[[#This Row],[Price]]*0.82)</f>
        <v>0</v>
      </c>
      <c r="L2451" s="1">
        <f>SUM(Table14[[#This Row],[Price]]*0.85)</f>
        <v>0</v>
      </c>
      <c r="M2451" s="1">
        <f>SUM(Table14[[#This Row],[Price]]*0.75)</f>
        <v>0</v>
      </c>
      <c r="N2451" s="1">
        <f>SUM(Table14[[#This Row],[Price]]*0.85)</f>
        <v>0</v>
      </c>
      <c r="O2451" s="1">
        <f>SUM(Table14[[#This Row],[Price]]*0.7)</f>
        <v>0</v>
      </c>
      <c r="P2451" s="1" t="s">
        <v>24</v>
      </c>
      <c r="Q2451" s="1" t="s">
        <v>25</v>
      </c>
    </row>
    <row r="2452" spans="1:17" x14ac:dyDescent="0.35">
      <c r="A2452">
        <v>50342609</v>
      </c>
      <c r="B2452" t="s">
        <v>3141</v>
      </c>
      <c r="C2452" s="11" t="s">
        <v>10423</v>
      </c>
      <c r="D2452">
        <v>103.23</v>
      </c>
      <c r="E2452">
        <v>97140</v>
      </c>
      <c r="F2452" s="7">
        <v>92.907000000000011</v>
      </c>
      <c r="G2452" s="1">
        <f>MIN(Table14[[#This Row],[Medicare Outpatient Allowable Rate]:[United Healthcare Outpatient Allowable Rate]])</f>
        <v>0</v>
      </c>
      <c r="H2452" s="1">
        <f>MAX(Table14[[#This Row],[Medicare Outpatient Allowable Rate]:[United Healthcare Outpatient Allowable Rate]])</f>
        <v>87.745500000000007</v>
      </c>
      <c r="I2452" s="1">
        <v>0</v>
      </c>
      <c r="J2452" s="1">
        <f>SUM(Table14[[#This Row],[Price]]*0.85)</f>
        <v>87.745500000000007</v>
      </c>
      <c r="K2452" s="1">
        <f>SUM(Table14[[#This Row],[Price]]*0.82)</f>
        <v>84.648600000000002</v>
      </c>
      <c r="L2452" s="1">
        <f>SUM(Table14[[#This Row],[Price]]*0.85)</f>
        <v>87.745500000000007</v>
      </c>
      <c r="M2452" s="1">
        <f>SUM(Table14[[#This Row],[Price]]*0.75)</f>
        <v>77.422499999999999</v>
      </c>
      <c r="N2452" s="1">
        <f>SUM(Table14[[#This Row],[Price]]*0.85)</f>
        <v>87.745500000000007</v>
      </c>
      <c r="O2452" s="1">
        <f>SUM(Table14[[#This Row],[Price]]*0.7)</f>
        <v>72.260999999999996</v>
      </c>
      <c r="P2452" s="1" t="s">
        <v>24</v>
      </c>
      <c r="Q2452" s="1" t="s">
        <v>25</v>
      </c>
    </row>
    <row r="2453" spans="1:17" x14ac:dyDescent="0.35">
      <c r="A2453">
        <v>50342607</v>
      </c>
      <c r="B2453" t="s">
        <v>3142</v>
      </c>
      <c r="C2453" s="11" t="s">
        <v>10423</v>
      </c>
      <c r="E2453">
        <v>97124</v>
      </c>
      <c r="F2453" s="7">
        <v>0</v>
      </c>
      <c r="G2453" s="1">
        <f>MIN(Table14[[#This Row],[Medicare Outpatient Allowable Rate]:[United Healthcare Outpatient Allowable Rate]])</f>
        <v>0</v>
      </c>
      <c r="H2453" s="1">
        <f>MAX(Table14[[#This Row],[Medicare Outpatient Allowable Rate]:[United Healthcare Outpatient Allowable Rate]])</f>
        <v>0</v>
      </c>
      <c r="I2453" s="1">
        <v>0</v>
      </c>
      <c r="J2453" s="1">
        <f>SUM(Table14[[#This Row],[Price]]*0.85)</f>
        <v>0</v>
      </c>
      <c r="K2453" s="1">
        <f>SUM(Table14[[#This Row],[Price]]*0.82)</f>
        <v>0</v>
      </c>
      <c r="L2453" s="1">
        <f>SUM(Table14[[#This Row],[Price]]*0.85)</f>
        <v>0</v>
      </c>
      <c r="M2453" s="1">
        <f>SUM(Table14[[#This Row],[Price]]*0.75)</f>
        <v>0</v>
      </c>
      <c r="N2453" s="1">
        <f>SUM(Table14[[#This Row],[Price]]*0.85)</f>
        <v>0</v>
      </c>
      <c r="O2453" s="1">
        <f>SUM(Table14[[#This Row],[Price]]*0.7)</f>
        <v>0</v>
      </c>
      <c r="P2453" s="1" t="s">
        <v>24</v>
      </c>
      <c r="Q2453" s="1" t="s">
        <v>25</v>
      </c>
    </row>
    <row r="2454" spans="1:17" x14ac:dyDescent="0.35">
      <c r="A2454">
        <v>50342605</v>
      </c>
      <c r="B2454" t="s">
        <v>3143</v>
      </c>
      <c r="C2454" s="11" t="s">
        <v>10423</v>
      </c>
      <c r="D2454">
        <v>106.18</v>
      </c>
      <c r="E2454">
        <v>97112</v>
      </c>
      <c r="F2454" s="7">
        <v>95.562000000000012</v>
      </c>
      <c r="G2454" s="1">
        <f>MIN(Table14[[#This Row],[Medicare Outpatient Allowable Rate]:[United Healthcare Outpatient Allowable Rate]])</f>
        <v>0</v>
      </c>
      <c r="H2454" s="1">
        <f>MAX(Table14[[#This Row],[Medicare Outpatient Allowable Rate]:[United Healthcare Outpatient Allowable Rate]])</f>
        <v>90.253</v>
      </c>
      <c r="I2454" s="1">
        <v>0</v>
      </c>
      <c r="J2454" s="1">
        <f>SUM(Table14[[#This Row],[Price]]*0.85)</f>
        <v>90.253</v>
      </c>
      <c r="K2454" s="1">
        <f>SUM(Table14[[#This Row],[Price]]*0.82)</f>
        <v>87.067599999999999</v>
      </c>
      <c r="L2454" s="1">
        <f>SUM(Table14[[#This Row],[Price]]*0.85)</f>
        <v>90.253</v>
      </c>
      <c r="M2454" s="1">
        <f>SUM(Table14[[#This Row],[Price]]*0.75)</f>
        <v>79.635000000000005</v>
      </c>
      <c r="N2454" s="1">
        <f>SUM(Table14[[#This Row],[Price]]*0.85)</f>
        <v>90.253</v>
      </c>
      <c r="O2454" s="1">
        <f>SUM(Table14[[#This Row],[Price]]*0.7)</f>
        <v>74.325999999999993</v>
      </c>
      <c r="P2454" s="1" t="s">
        <v>24</v>
      </c>
      <c r="Q2454" s="1" t="s">
        <v>25</v>
      </c>
    </row>
    <row r="2455" spans="1:17" x14ac:dyDescent="0.35">
      <c r="A2455">
        <v>50342627</v>
      </c>
      <c r="B2455" t="s">
        <v>3144</v>
      </c>
      <c r="C2455" s="11" t="s">
        <v>10432</v>
      </c>
      <c r="E2455">
        <v>97760</v>
      </c>
      <c r="F2455" s="7">
        <v>0</v>
      </c>
      <c r="G2455" s="1">
        <f>MIN(Table14[[#This Row],[Medicare Outpatient Allowable Rate]:[United Healthcare Outpatient Allowable Rate]])</f>
        <v>0</v>
      </c>
      <c r="H2455" s="1">
        <f>MAX(Table14[[#This Row],[Medicare Outpatient Allowable Rate]:[United Healthcare Outpatient Allowable Rate]])</f>
        <v>0</v>
      </c>
      <c r="I2455" s="1">
        <v>0</v>
      </c>
      <c r="J2455" s="1">
        <f>SUM(Table14[[#This Row],[Price]]*0.85)</f>
        <v>0</v>
      </c>
      <c r="K2455" s="1">
        <f>SUM(Table14[[#This Row],[Price]]*0.82)</f>
        <v>0</v>
      </c>
      <c r="L2455" s="1">
        <f>SUM(Table14[[#This Row],[Price]]*0.85)</f>
        <v>0</v>
      </c>
      <c r="M2455" s="1">
        <f>SUM(Table14[[#This Row],[Price]]*0.75)</f>
        <v>0</v>
      </c>
      <c r="N2455" s="1">
        <f>SUM(Table14[[#This Row],[Price]]*0.85)</f>
        <v>0</v>
      </c>
      <c r="O2455" s="1">
        <f>SUM(Table14[[#This Row],[Price]]*0.7)</f>
        <v>0</v>
      </c>
      <c r="P2455" s="1" t="s">
        <v>24</v>
      </c>
      <c r="Q2455" s="1" t="s">
        <v>25</v>
      </c>
    </row>
    <row r="2456" spans="1:17" x14ac:dyDescent="0.35">
      <c r="A2456">
        <v>50342569</v>
      </c>
      <c r="B2456" t="s">
        <v>3145</v>
      </c>
      <c r="C2456" s="11" t="s">
        <v>10423</v>
      </c>
      <c r="E2456">
        <v>97018</v>
      </c>
      <c r="F2456" s="7">
        <v>0</v>
      </c>
      <c r="G2456" s="1">
        <f>MIN(Table14[[#This Row],[Medicare Outpatient Allowable Rate]:[United Healthcare Outpatient Allowable Rate]])</f>
        <v>0</v>
      </c>
      <c r="H2456" s="1">
        <f>MAX(Table14[[#This Row],[Medicare Outpatient Allowable Rate]:[United Healthcare Outpatient Allowable Rate]])</f>
        <v>0</v>
      </c>
      <c r="I2456" s="1">
        <v>0</v>
      </c>
      <c r="J2456" s="1">
        <f>SUM(Table14[[#This Row],[Price]]*0.85)</f>
        <v>0</v>
      </c>
      <c r="K2456" s="1">
        <f>SUM(Table14[[#This Row],[Price]]*0.82)</f>
        <v>0</v>
      </c>
      <c r="L2456" s="1">
        <f>SUM(Table14[[#This Row],[Price]]*0.85)</f>
        <v>0</v>
      </c>
      <c r="M2456" s="1">
        <f>SUM(Table14[[#This Row],[Price]]*0.75)</f>
        <v>0</v>
      </c>
      <c r="N2456" s="1">
        <f>SUM(Table14[[#This Row],[Price]]*0.85)</f>
        <v>0</v>
      </c>
      <c r="O2456" s="1">
        <f>SUM(Table14[[#This Row],[Price]]*0.7)</f>
        <v>0</v>
      </c>
      <c r="P2456" s="1" t="s">
        <v>24</v>
      </c>
      <c r="Q2456" s="1" t="s">
        <v>25</v>
      </c>
    </row>
    <row r="2457" spans="1:17" x14ac:dyDescent="0.35">
      <c r="A2457">
        <v>50349019</v>
      </c>
      <c r="B2457" t="s">
        <v>3146</v>
      </c>
      <c r="C2457" s="11" t="s">
        <v>10423</v>
      </c>
      <c r="D2457">
        <v>88.35</v>
      </c>
      <c r="E2457">
        <v>97035</v>
      </c>
      <c r="F2457" s="7">
        <v>79.515000000000001</v>
      </c>
      <c r="G2457" s="1">
        <f>MIN(Table14[[#This Row],[Medicare Outpatient Allowable Rate]:[United Healthcare Outpatient Allowable Rate]])</f>
        <v>0</v>
      </c>
      <c r="H2457" s="1">
        <f>MAX(Table14[[#This Row],[Medicare Outpatient Allowable Rate]:[United Healthcare Outpatient Allowable Rate]])</f>
        <v>75.097499999999997</v>
      </c>
      <c r="I2457" s="1">
        <v>0</v>
      </c>
      <c r="J2457" s="1">
        <f>SUM(Table14[[#This Row],[Price]]*0.85)</f>
        <v>75.097499999999997</v>
      </c>
      <c r="K2457" s="1">
        <f>SUM(Table14[[#This Row],[Price]]*0.82)</f>
        <v>72.446999999999989</v>
      </c>
      <c r="L2457" s="1">
        <f>SUM(Table14[[#This Row],[Price]]*0.85)</f>
        <v>75.097499999999997</v>
      </c>
      <c r="M2457" s="1">
        <f>SUM(Table14[[#This Row],[Price]]*0.75)</f>
        <v>66.262499999999989</v>
      </c>
      <c r="N2457" s="1">
        <f>SUM(Table14[[#This Row],[Price]]*0.85)</f>
        <v>75.097499999999997</v>
      </c>
      <c r="O2457" s="1">
        <f>SUM(Table14[[#This Row],[Price]]*0.7)</f>
        <v>61.844999999999992</v>
      </c>
      <c r="P2457" s="1" t="s">
        <v>24</v>
      </c>
      <c r="Q2457" s="1" t="s">
        <v>25</v>
      </c>
    </row>
    <row r="2458" spans="1:17" x14ac:dyDescent="0.35">
      <c r="A2458">
        <v>50342629</v>
      </c>
      <c r="B2458" t="s">
        <v>3147</v>
      </c>
      <c r="C2458" s="11" t="s">
        <v>10423</v>
      </c>
      <c r="E2458">
        <v>97761</v>
      </c>
      <c r="F2458" s="7">
        <v>0</v>
      </c>
      <c r="G2458" s="1">
        <f>MIN(Table14[[#This Row],[Medicare Outpatient Allowable Rate]:[United Healthcare Outpatient Allowable Rate]])</f>
        <v>0</v>
      </c>
      <c r="H2458" s="1">
        <f>MAX(Table14[[#This Row],[Medicare Outpatient Allowable Rate]:[United Healthcare Outpatient Allowable Rate]])</f>
        <v>0</v>
      </c>
      <c r="I2458" s="1">
        <v>0</v>
      </c>
      <c r="J2458" s="1">
        <f>SUM(Table14[[#This Row],[Price]]*0.85)</f>
        <v>0</v>
      </c>
      <c r="K2458" s="1">
        <f>SUM(Table14[[#This Row],[Price]]*0.82)</f>
        <v>0</v>
      </c>
      <c r="L2458" s="1">
        <f>SUM(Table14[[#This Row],[Price]]*0.85)</f>
        <v>0</v>
      </c>
      <c r="M2458" s="1">
        <f>SUM(Table14[[#This Row],[Price]]*0.75)</f>
        <v>0</v>
      </c>
      <c r="N2458" s="1">
        <f>SUM(Table14[[#This Row],[Price]]*0.85)</f>
        <v>0</v>
      </c>
      <c r="O2458" s="1">
        <f>SUM(Table14[[#This Row],[Price]]*0.7)</f>
        <v>0</v>
      </c>
      <c r="P2458" s="1" t="s">
        <v>24</v>
      </c>
      <c r="Q2458" s="1" t="s">
        <v>25</v>
      </c>
    </row>
    <row r="2459" spans="1:17" x14ac:dyDescent="0.35">
      <c r="A2459">
        <v>50342617</v>
      </c>
      <c r="B2459" t="s">
        <v>3148</v>
      </c>
      <c r="C2459" s="11" t="s">
        <v>10423</v>
      </c>
      <c r="D2459">
        <v>87.44</v>
      </c>
      <c r="E2459">
        <v>97535</v>
      </c>
      <c r="F2459" s="7">
        <v>78.695999999999998</v>
      </c>
      <c r="G2459" s="1">
        <f>MIN(Table14[[#This Row],[Medicare Outpatient Allowable Rate]:[United Healthcare Outpatient Allowable Rate]])</f>
        <v>0</v>
      </c>
      <c r="H2459" s="1">
        <f>MAX(Table14[[#This Row],[Medicare Outpatient Allowable Rate]:[United Healthcare Outpatient Allowable Rate]])</f>
        <v>74.323999999999998</v>
      </c>
      <c r="I2459" s="1">
        <v>0</v>
      </c>
      <c r="J2459" s="1">
        <f>SUM(Table14[[#This Row],[Price]]*0.85)</f>
        <v>74.323999999999998</v>
      </c>
      <c r="K2459" s="1">
        <f>SUM(Table14[[#This Row],[Price]]*0.82)</f>
        <v>71.700799999999987</v>
      </c>
      <c r="L2459" s="1">
        <f>SUM(Table14[[#This Row],[Price]]*0.85)</f>
        <v>74.323999999999998</v>
      </c>
      <c r="M2459" s="1">
        <f>SUM(Table14[[#This Row],[Price]]*0.75)</f>
        <v>65.58</v>
      </c>
      <c r="N2459" s="1">
        <f>SUM(Table14[[#This Row],[Price]]*0.85)</f>
        <v>74.323999999999998</v>
      </c>
      <c r="O2459" s="1">
        <f>SUM(Table14[[#This Row],[Price]]*0.7)</f>
        <v>61.207999999999991</v>
      </c>
      <c r="P2459" s="1" t="s">
        <v>24</v>
      </c>
      <c r="Q2459" s="1" t="s">
        <v>25</v>
      </c>
    </row>
    <row r="2460" spans="1:17" x14ac:dyDescent="0.35">
      <c r="A2460">
        <v>50342615</v>
      </c>
      <c r="B2460" t="s">
        <v>3149</v>
      </c>
      <c r="C2460" s="11" t="s">
        <v>10423</v>
      </c>
      <c r="E2460">
        <v>97533</v>
      </c>
      <c r="F2460" s="7">
        <v>0</v>
      </c>
      <c r="G2460" s="1">
        <f>MIN(Table14[[#This Row],[Medicare Outpatient Allowable Rate]:[United Healthcare Outpatient Allowable Rate]])</f>
        <v>0</v>
      </c>
      <c r="H2460" s="1">
        <f>MAX(Table14[[#This Row],[Medicare Outpatient Allowable Rate]:[United Healthcare Outpatient Allowable Rate]])</f>
        <v>0</v>
      </c>
      <c r="I2460" s="1">
        <v>0</v>
      </c>
      <c r="J2460" s="1">
        <f>SUM(Table14[[#This Row],[Price]]*0.85)</f>
        <v>0</v>
      </c>
      <c r="K2460" s="1">
        <f>SUM(Table14[[#This Row],[Price]]*0.82)</f>
        <v>0</v>
      </c>
      <c r="L2460" s="1">
        <f>SUM(Table14[[#This Row],[Price]]*0.85)</f>
        <v>0</v>
      </c>
      <c r="M2460" s="1">
        <f>SUM(Table14[[#This Row],[Price]]*0.75)</f>
        <v>0</v>
      </c>
      <c r="N2460" s="1">
        <f>SUM(Table14[[#This Row],[Price]]*0.85)</f>
        <v>0</v>
      </c>
      <c r="O2460" s="1">
        <f>SUM(Table14[[#This Row],[Price]]*0.7)</f>
        <v>0</v>
      </c>
      <c r="P2460" s="1" t="s">
        <v>24</v>
      </c>
      <c r="Q2460" s="1" t="s">
        <v>25</v>
      </c>
    </row>
    <row r="2461" spans="1:17" x14ac:dyDescent="0.35">
      <c r="A2461">
        <v>50342611</v>
      </c>
      <c r="B2461" t="s">
        <v>3150</v>
      </c>
      <c r="C2461" s="11" t="s">
        <v>10423</v>
      </c>
      <c r="D2461">
        <v>110.51</v>
      </c>
      <c r="E2461">
        <v>97530</v>
      </c>
      <c r="F2461" s="7">
        <v>99.459000000000003</v>
      </c>
      <c r="G2461" s="1">
        <f>MIN(Table14[[#This Row],[Medicare Outpatient Allowable Rate]:[United Healthcare Outpatient Allowable Rate]])</f>
        <v>0</v>
      </c>
      <c r="H2461" s="1">
        <f>MAX(Table14[[#This Row],[Medicare Outpatient Allowable Rate]:[United Healthcare Outpatient Allowable Rate]])</f>
        <v>93.933499999999995</v>
      </c>
      <c r="I2461" s="1">
        <v>0</v>
      </c>
      <c r="J2461" s="1">
        <f>SUM(Table14[[#This Row],[Price]]*0.85)</f>
        <v>93.933499999999995</v>
      </c>
      <c r="K2461" s="1">
        <f>SUM(Table14[[#This Row],[Price]]*0.82)</f>
        <v>90.618200000000002</v>
      </c>
      <c r="L2461" s="1">
        <f>SUM(Table14[[#This Row],[Price]]*0.85)</f>
        <v>93.933499999999995</v>
      </c>
      <c r="M2461" s="1">
        <f>SUM(Table14[[#This Row],[Price]]*0.75)</f>
        <v>82.882500000000007</v>
      </c>
      <c r="N2461" s="1">
        <f>SUM(Table14[[#This Row],[Price]]*0.85)</f>
        <v>93.933499999999995</v>
      </c>
      <c r="O2461" s="1">
        <f>SUM(Table14[[#This Row],[Price]]*0.7)</f>
        <v>77.356999999999999</v>
      </c>
      <c r="P2461" s="1" t="s">
        <v>24</v>
      </c>
      <c r="Q2461" s="1" t="s">
        <v>25</v>
      </c>
    </row>
    <row r="2462" spans="1:17" x14ac:dyDescent="0.35">
      <c r="A2462">
        <v>50342603</v>
      </c>
      <c r="B2462" t="s">
        <v>3151</v>
      </c>
      <c r="C2462" s="11" t="s">
        <v>10423</v>
      </c>
      <c r="D2462">
        <v>113.21</v>
      </c>
      <c r="E2462">
        <v>97110</v>
      </c>
      <c r="F2462" s="7">
        <v>101.889</v>
      </c>
      <c r="G2462" s="1">
        <f>MIN(Table14[[#This Row],[Medicare Outpatient Allowable Rate]:[United Healthcare Outpatient Allowable Rate]])</f>
        <v>0</v>
      </c>
      <c r="H2462" s="1">
        <f>MAX(Table14[[#This Row],[Medicare Outpatient Allowable Rate]:[United Healthcare Outpatient Allowable Rate]])</f>
        <v>96.228499999999997</v>
      </c>
      <c r="I2462" s="1">
        <v>0</v>
      </c>
      <c r="J2462" s="1">
        <f>SUM(Table14[[#This Row],[Price]]*0.85)</f>
        <v>96.228499999999997</v>
      </c>
      <c r="K2462" s="1">
        <f>SUM(Table14[[#This Row],[Price]]*0.82)</f>
        <v>92.832199999999986</v>
      </c>
      <c r="L2462" s="1">
        <f>SUM(Table14[[#This Row],[Price]]*0.85)</f>
        <v>96.228499999999997</v>
      </c>
      <c r="M2462" s="1">
        <f>SUM(Table14[[#This Row],[Price]]*0.75)</f>
        <v>84.907499999999999</v>
      </c>
      <c r="N2462" s="1">
        <f>SUM(Table14[[#This Row],[Price]]*0.85)</f>
        <v>96.228499999999997</v>
      </c>
      <c r="O2462" s="1">
        <f>SUM(Table14[[#This Row],[Price]]*0.7)</f>
        <v>79.246999999999986</v>
      </c>
      <c r="P2462" s="1" t="s">
        <v>24</v>
      </c>
      <c r="Q2462" s="1" t="s">
        <v>25</v>
      </c>
    </row>
    <row r="2463" spans="1:17" x14ac:dyDescent="0.35">
      <c r="A2463">
        <v>50342601</v>
      </c>
      <c r="B2463" t="s">
        <v>3152</v>
      </c>
      <c r="C2463" s="11" t="s">
        <v>10423</v>
      </c>
      <c r="D2463">
        <v>88.35</v>
      </c>
      <c r="E2463">
        <v>97035</v>
      </c>
      <c r="F2463" s="7">
        <v>79.515000000000001</v>
      </c>
      <c r="G2463" s="1">
        <f>MIN(Table14[[#This Row],[Medicare Outpatient Allowable Rate]:[United Healthcare Outpatient Allowable Rate]])</f>
        <v>0</v>
      </c>
      <c r="H2463" s="1">
        <f>MAX(Table14[[#This Row],[Medicare Outpatient Allowable Rate]:[United Healthcare Outpatient Allowable Rate]])</f>
        <v>75.097499999999997</v>
      </c>
      <c r="I2463" s="1">
        <v>0</v>
      </c>
      <c r="J2463" s="1">
        <f>SUM(Table14[[#This Row],[Price]]*0.85)</f>
        <v>75.097499999999997</v>
      </c>
      <c r="K2463" s="1">
        <f>SUM(Table14[[#This Row],[Price]]*0.82)</f>
        <v>72.446999999999989</v>
      </c>
      <c r="L2463" s="1">
        <f>SUM(Table14[[#This Row],[Price]]*0.85)</f>
        <v>75.097499999999997</v>
      </c>
      <c r="M2463" s="1">
        <f>SUM(Table14[[#This Row],[Price]]*0.75)</f>
        <v>66.262499999999989</v>
      </c>
      <c r="N2463" s="1">
        <f>SUM(Table14[[#This Row],[Price]]*0.85)</f>
        <v>75.097499999999997</v>
      </c>
      <c r="O2463" s="1">
        <f>SUM(Table14[[#This Row],[Price]]*0.7)</f>
        <v>61.844999999999992</v>
      </c>
      <c r="P2463" s="1" t="s">
        <v>24</v>
      </c>
      <c r="Q2463" s="1" t="s">
        <v>25</v>
      </c>
    </row>
    <row r="2464" spans="1:17" x14ac:dyDescent="0.35">
      <c r="A2464">
        <v>50342565</v>
      </c>
      <c r="B2464" t="s">
        <v>3153</v>
      </c>
      <c r="C2464" s="11" t="s">
        <v>10423</v>
      </c>
      <c r="E2464">
        <v>97014</v>
      </c>
      <c r="F2464" s="7">
        <v>0</v>
      </c>
      <c r="G2464" s="1">
        <f>MIN(Table14[[#This Row],[Medicare Outpatient Allowable Rate]:[United Healthcare Outpatient Allowable Rate]])</f>
        <v>0</v>
      </c>
      <c r="H2464" s="1">
        <f>MAX(Table14[[#This Row],[Medicare Outpatient Allowable Rate]:[United Healthcare Outpatient Allowable Rate]])</f>
        <v>0</v>
      </c>
      <c r="I2464" s="1">
        <v>0</v>
      </c>
      <c r="J2464" s="1">
        <f>SUM(Table14[[#This Row],[Price]]*0.85)</f>
        <v>0</v>
      </c>
      <c r="K2464" s="1">
        <f>SUM(Table14[[#This Row],[Price]]*0.82)</f>
        <v>0</v>
      </c>
      <c r="L2464" s="1">
        <f>SUM(Table14[[#This Row],[Price]]*0.85)</f>
        <v>0</v>
      </c>
      <c r="M2464" s="1">
        <f>SUM(Table14[[#This Row],[Price]]*0.75)</f>
        <v>0</v>
      </c>
      <c r="N2464" s="1">
        <f>SUM(Table14[[#This Row],[Price]]*0.85)</f>
        <v>0</v>
      </c>
      <c r="O2464" s="1">
        <f>SUM(Table14[[#This Row],[Price]]*0.7)</f>
        <v>0</v>
      </c>
      <c r="P2464" s="1" t="s">
        <v>24</v>
      </c>
      <c r="Q2464" s="1" t="s">
        <v>25</v>
      </c>
    </row>
    <row r="2465" spans="1:17" x14ac:dyDescent="0.35">
      <c r="A2465">
        <v>50342621</v>
      </c>
      <c r="B2465" t="s">
        <v>3154</v>
      </c>
      <c r="C2465" s="11" t="s">
        <v>10423</v>
      </c>
      <c r="E2465">
        <v>97542</v>
      </c>
      <c r="F2465" s="7">
        <v>0</v>
      </c>
      <c r="G2465" s="1">
        <f>MIN(Table14[[#This Row],[Medicare Outpatient Allowable Rate]:[United Healthcare Outpatient Allowable Rate]])</f>
        <v>0</v>
      </c>
      <c r="H2465" s="1">
        <f>MAX(Table14[[#This Row],[Medicare Outpatient Allowable Rate]:[United Healthcare Outpatient Allowable Rate]])</f>
        <v>0</v>
      </c>
      <c r="I2465" s="1">
        <v>0</v>
      </c>
      <c r="J2465" s="1">
        <f>SUM(Table14[[#This Row],[Price]]*0.85)</f>
        <v>0</v>
      </c>
      <c r="K2465" s="1">
        <f>SUM(Table14[[#This Row],[Price]]*0.82)</f>
        <v>0</v>
      </c>
      <c r="L2465" s="1">
        <f>SUM(Table14[[#This Row],[Price]]*0.85)</f>
        <v>0</v>
      </c>
      <c r="M2465" s="1">
        <f>SUM(Table14[[#This Row],[Price]]*0.75)</f>
        <v>0</v>
      </c>
      <c r="N2465" s="1">
        <f>SUM(Table14[[#This Row],[Price]]*0.85)</f>
        <v>0</v>
      </c>
      <c r="O2465" s="1">
        <f>SUM(Table14[[#This Row],[Price]]*0.7)</f>
        <v>0</v>
      </c>
      <c r="P2465" s="1" t="s">
        <v>24</v>
      </c>
      <c r="Q2465" s="1" t="s">
        <v>25</v>
      </c>
    </row>
    <row r="2466" spans="1:17" x14ac:dyDescent="0.35">
      <c r="A2466">
        <v>50354909</v>
      </c>
      <c r="B2466" t="s">
        <v>3155</v>
      </c>
      <c r="C2466" s="11" t="s">
        <v>10423</v>
      </c>
      <c r="E2466">
        <v>97022</v>
      </c>
      <c r="F2466" s="7">
        <v>0</v>
      </c>
      <c r="G2466" s="1">
        <f>MIN(Table14[[#This Row],[Medicare Outpatient Allowable Rate]:[United Healthcare Outpatient Allowable Rate]])</f>
        <v>0</v>
      </c>
      <c r="H2466" s="1">
        <f>MAX(Table14[[#This Row],[Medicare Outpatient Allowable Rate]:[United Healthcare Outpatient Allowable Rate]])</f>
        <v>0</v>
      </c>
      <c r="I2466" s="1">
        <v>0</v>
      </c>
      <c r="J2466" s="1">
        <f>SUM(Table14[[#This Row],[Price]]*0.85)</f>
        <v>0</v>
      </c>
      <c r="K2466" s="1">
        <f>SUM(Table14[[#This Row],[Price]]*0.82)</f>
        <v>0</v>
      </c>
      <c r="L2466" s="1">
        <f>SUM(Table14[[#This Row],[Price]]*0.85)</f>
        <v>0</v>
      </c>
      <c r="M2466" s="1">
        <f>SUM(Table14[[#This Row],[Price]]*0.75)</f>
        <v>0</v>
      </c>
      <c r="N2466" s="1">
        <f>SUM(Table14[[#This Row],[Price]]*0.85)</f>
        <v>0</v>
      </c>
      <c r="O2466" s="1">
        <f>SUM(Table14[[#This Row],[Price]]*0.7)</f>
        <v>0</v>
      </c>
      <c r="P2466" s="1" t="s">
        <v>24</v>
      </c>
      <c r="Q2466" s="1" t="s">
        <v>25</v>
      </c>
    </row>
    <row r="2467" spans="1:17" x14ac:dyDescent="0.35">
      <c r="A2467">
        <v>689593</v>
      </c>
      <c r="B2467" t="s">
        <v>3156</v>
      </c>
      <c r="F2467" s="7">
        <v>0</v>
      </c>
      <c r="G2467" s="1" t="e">
        <f>MIN(Table14[[#This Row],[Medicare Outpatient Allowable Rate]:[United Healthcare Outpatient Allowable Rate]])</f>
        <v>#N/A</v>
      </c>
      <c r="H2467" s="1" t="e">
        <f>MAX(Table14[[#This Row],[Medicare Outpatient Allowable Rate]:[United Healthcare Outpatient Allowable Rate]])</f>
        <v>#N/A</v>
      </c>
      <c r="I2467" s="1" t="e">
        <v>#N/A</v>
      </c>
      <c r="J2467" s="1">
        <f>SUM(Table14[[#This Row],[Price]]*0.85)</f>
        <v>0</v>
      </c>
      <c r="K2467" s="1">
        <f>SUM(Table14[[#This Row],[Price]]*0.82)</f>
        <v>0</v>
      </c>
      <c r="L2467" s="1">
        <f>SUM(Table14[[#This Row],[Price]]*0.85)</f>
        <v>0</v>
      </c>
      <c r="M2467" s="1">
        <f>SUM(Table14[[#This Row],[Price]]*0.75)</f>
        <v>0</v>
      </c>
      <c r="N2467" s="1">
        <f>SUM(Table14[[#This Row],[Price]]*0.85)</f>
        <v>0</v>
      </c>
      <c r="O2467" s="1">
        <f>SUM(Table14[[#This Row],[Price]]*0.7)</f>
        <v>0</v>
      </c>
      <c r="P2467" s="1" t="s">
        <v>24</v>
      </c>
      <c r="Q2467" s="1" t="s">
        <v>25</v>
      </c>
    </row>
    <row r="2468" spans="1:17" x14ac:dyDescent="0.35">
      <c r="A2468">
        <v>49214643</v>
      </c>
      <c r="B2468" t="s">
        <v>3157</v>
      </c>
      <c r="F2468" s="7">
        <v>0</v>
      </c>
      <c r="G2468" s="1" t="e">
        <f>MIN(Table14[[#This Row],[Medicare Outpatient Allowable Rate]:[United Healthcare Outpatient Allowable Rate]])</f>
        <v>#N/A</v>
      </c>
      <c r="H2468" s="1" t="e">
        <f>MAX(Table14[[#This Row],[Medicare Outpatient Allowable Rate]:[United Healthcare Outpatient Allowable Rate]])</f>
        <v>#N/A</v>
      </c>
      <c r="I2468" s="1" t="e">
        <v>#N/A</v>
      </c>
      <c r="J2468" s="1">
        <f>SUM(Table14[[#This Row],[Price]]*0.85)</f>
        <v>0</v>
      </c>
      <c r="K2468" s="1">
        <f>SUM(Table14[[#This Row],[Price]]*0.82)</f>
        <v>0</v>
      </c>
      <c r="L2468" s="1">
        <f>SUM(Table14[[#This Row],[Price]]*0.85)</f>
        <v>0</v>
      </c>
      <c r="M2468" s="1">
        <f>SUM(Table14[[#This Row],[Price]]*0.75)</f>
        <v>0</v>
      </c>
      <c r="N2468" s="1">
        <f>SUM(Table14[[#This Row],[Price]]*0.85)</f>
        <v>0</v>
      </c>
      <c r="O2468" s="1">
        <f>SUM(Table14[[#This Row],[Price]]*0.7)</f>
        <v>0</v>
      </c>
      <c r="P2468" s="1" t="s">
        <v>24</v>
      </c>
      <c r="Q2468" s="1" t="s">
        <v>25</v>
      </c>
    </row>
    <row r="2469" spans="1:17" x14ac:dyDescent="0.35">
      <c r="A2469">
        <v>47710685</v>
      </c>
      <c r="B2469" t="s">
        <v>3158</v>
      </c>
      <c r="F2469" s="7">
        <v>0</v>
      </c>
      <c r="G2469" s="1" t="e">
        <f>MIN(Table14[[#This Row],[Medicare Outpatient Allowable Rate]:[United Healthcare Outpatient Allowable Rate]])</f>
        <v>#N/A</v>
      </c>
      <c r="H2469" s="1" t="e">
        <f>MAX(Table14[[#This Row],[Medicare Outpatient Allowable Rate]:[United Healthcare Outpatient Allowable Rate]])</f>
        <v>#N/A</v>
      </c>
      <c r="I2469" s="1" t="e">
        <v>#N/A</v>
      </c>
      <c r="J2469" s="1">
        <f>SUM(Table14[[#This Row],[Price]]*0.85)</f>
        <v>0</v>
      </c>
      <c r="K2469" s="1">
        <f>SUM(Table14[[#This Row],[Price]]*0.82)</f>
        <v>0</v>
      </c>
      <c r="L2469" s="1">
        <f>SUM(Table14[[#This Row],[Price]]*0.85)</f>
        <v>0</v>
      </c>
      <c r="M2469" s="1">
        <f>SUM(Table14[[#This Row],[Price]]*0.75)</f>
        <v>0</v>
      </c>
      <c r="N2469" s="1">
        <f>SUM(Table14[[#This Row],[Price]]*0.85)</f>
        <v>0</v>
      </c>
      <c r="O2469" s="1">
        <f>SUM(Table14[[#This Row],[Price]]*0.7)</f>
        <v>0</v>
      </c>
      <c r="P2469" s="1" t="s">
        <v>24</v>
      </c>
      <c r="Q2469" s="1" t="s">
        <v>25</v>
      </c>
    </row>
    <row r="2470" spans="1:17" x14ac:dyDescent="0.35">
      <c r="A2470">
        <v>619588</v>
      </c>
      <c r="B2470" t="s">
        <v>3159</v>
      </c>
      <c r="F2470" s="7">
        <v>0</v>
      </c>
      <c r="G2470" s="1" t="e">
        <f>MIN(Table14[[#This Row],[Medicare Outpatient Allowable Rate]:[United Healthcare Outpatient Allowable Rate]])</f>
        <v>#N/A</v>
      </c>
      <c r="H2470" s="1" t="e">
        <f>MAX(Table14[[#This Row],[Medicare Outpatient Allowable Rate]:[United Healthcare Outpatient Allowable Rate]])</f>
        <v>#N/A</v>
      </c>
      <c r="I2470" s="1" t="e">
        <v>#N/A</v>
      </c>
      <c r="J2470" s="1">
        <f>SUM(Table14[[#This Row],[Price]]*0.85)</f>
        <v>0</v>
      </c>
      <c r="K2470" s="1">
        <f>SUM(Table14[[#This Row],[Price]]*0.82)</f>
        <v>0</v>
      </c>
      <c r="L2470" s="1">
        <f>SUM(Table14[[#This Row],[Price]]*0.85)</f>
        <v>0</v>
      </c>
      <c r="M2470" s="1">
        <f>SUM(Table14[[#This Row],[Price]]*0.75)</f>
        <v>0</v>
      </c>
      <c r="N2470" s="1">
        <f>SUM(Table14[[#This Row],[Price]]*0.85)</f>
        <v>0</v>
      </c>
      <c r="O2470" s="1">
        <f>SUM(Table14[[#This Row],[Price]]*0.7)</f>
        <v>0</v>
      </c>
      <c r="P2470" s="1" t="s">
        <v>24</v>
      </c>
      <c r="Q2470" s="1" t="s">
        <v>25</v>
      </c>
    </row>
    <row r="2471" spans="1:17" x14ac:dyDescent="0.35">
      <c r="A2471">
        <v>8475598</v>
      </c>
      <c r="B2471" t="s">
        <v>3160</v>
      </c>
      <c r="F2471" s="7">
        <v>0</v>
      </c>
      <c r="G2471" s="1" t="e">
        <f>MIN(Table14[[#This Row],[Medicare Outpatient Allowable Rate]:[United Healthcare Outpatient Allowable Rate]])</f>
        <v>#N/A</v>
      </c>
      <c r="H2471" s="1" t="e">
        <f>MAX(Table14[[#This Row],[Medicare Outpatient Allowable Rate]:[United Healthcare Outpatient Allowable Rate]])</f>
        <v>#N/A</v>
      </c>
      <c r="I2471" s="1" t="e">
        <v>#N/A</v>
      </c>
      <c r="J2471" s="1">
        <f>SUM(Table14[[#This Row],[Price]]*0.85)</f>
        <v>0</v>
      </c>
      <c r="K2471" s="1">
        <f>SUM(Table14[[#This Row],[Price]]*0.82)</f>
        <v>0</v>
      </c>
      <c r="L2471" s="1">
        <f>SUM(Table14[[#This Row],[Price]]*0.85)</f>
        <v>0</v>
      </c>
      <c r="M2471" s="1">
        <f>SUM(Table14[[#This Row],[Price]]*0.75)</f>
        <v>0</v>
      </c>
      <c r="N2471" s="1">
        <f>SUM(Table14[[#This Row],[Price]]*0.85)</f>
        <v>0</v>
      </c>
      <c r="O2471" s="1">
        <f>SUM(Table14[[#This Row],[Price]]*0.7)</f>
        <v>0</v>
      </c>
      <c r="P2471" s="1" t="s">
        <v>24</v>
      </c>
      <c r="Q2471" s="1" t="s">
        <v>25</v>
      </c>
    </row>
    <row r="2472" spans="1:17" x14ac:dyDescent="0.35">
      <c r="A2472">
        <v>49229447</v>
      </c>
      <c r="B2472" t="s">
        <v>3161</v>
      </c>
      <c r="F2472" s="7">
        <v>0</v>
      </c>
      <c r="G2472" s="1" t="e">
        <f>MIN(Table14[[#This Row],[Medicare Outpatient Allowable Rate]:[United Healthcare Outpatient Allowable Rate]])</f>
        <v>#N/A</v>
      </c>
      <c r="H2472" s="1" t="e">
        <f>MAX(Table14[[#This Row],[Medicare Outpatient Allowable Rate]:[United Healthcare Outpatient Allowable Rate]])</f>
        <v>#N/A</v>
      </c>
      <c r="I2472" s="1" t="e">
        <v>#N/A</v>
      </c>
      <c r="J2472" s="1">
        <f>SUM(Table14[[#This Row],[Price]]*0.85)</f>
        <v>0</v>
      </c>
      <c r="K2472" s="1">
        <f>SUM(Table14[[#This Row],[Price]]*0.82)</f>
        <v>0</v>
      </c>
      <c r="L2472" s="1">
        <f>SUM(Table14[[#This Row],[Price]]*0.85)</f>
        <v>0</v>
      </c>
      <c r="M2472" s="1">
        <f>SUM(Table14[[#This Row],[Price]]*0.75)</f>
        <v>0</v>
      </c>
      <c r="N2472" s="1">
        <f>SUM(Table14[[#This Row],[Price]]*0.85)</f>
        <v>0</v>
      </c>
      <c r="O2472" s="1">
        <f>SUM(Table14[[#This Row],[Price]]*0.7)</f>
        <v>0</v>
      </c>
      <c r="P2472" s="1" t="s">
        <v>24</v>
      </c>
      <c r="Q2472" s="1" t="s">
        <v>25</v>
      </c>
    </row>
    <row r="2473" spans="1:17" x14ac:dyDescent="0.35">
      <c r="A2473">
        <v>898604</v>
      </c>
      <c r="B2473" t="s">
        <v>3162</v>
      </c>
      <c r="F2473" s="7">
        <v>0</v>
      </c>
      <c r="G2473" s="1" t="e">
        <f>MIN(Table14[[#This Row],[Medicare Outpatient Allowable Rate]:[United Healthcare Outpatient Allowable Rate]])</f>
        <v>#N/A</v>
      </c>
      <c r="H2473" s="1" t="e">
        <f>MAX(Table14[[#This Row],[Medicare Outpatient Allowable Rate]:[United Healthcare Outpatient Allowable Rate]])</f>
        <v>#N/A</v>
      </c>
      <c r="I2473" s="1" t="e">
        <v>#N/A</v>
      </c>
      <c r="J2473" s="1">
        <f>SUM(Table14[[#This Row],[Price]]*0.85)</f>
        <v>0</v>
      </c>
      <c r="K2473" s="1">
        <f>SUM(Table14[[#This Row],[Price]]*0.82)</f>
        <v>0</v>
      </c>
      <c r="L2473" s="1">
        <f>SUM(Table14[[#This Row],[Price]]*0.85)</f>
        <v>0</v>
      </c>
      <c r="M2473" s="1">
        <f>SUM(Table14[[#This Row],[Price]]*0.75)</f>
        <v>0</v>
      </c>
      <c r="N2473" s="1">
        <f>SUM(Table14[[#This Row],[Price]]*0.85)</f>
        <v>0</v>
      </c>
      <c r="O2473" s="1">
        <f>SUM(Table14[[#This Row],[Price]]*0.7)</f>
        <v>0</v>
      </c>
      <c r="P2473" s="1" t="s">
        <v>24</v>
      </c>
      <c r="Q2473" s="1" t="s">
        <v>25</v>
      </c>
    </row>
    <row r="2474" spans="1:17" x14ac:dyDescent="0.35">
      <c r="A2474">
        <v>2629061</v>
      </c>
      <c r="B2474" t="s">
        <v>3163</v>
      </c>
      <c r="F2474" s="7">
        <v>0</v>
      </c>
      <c r="G2474" s="1" t="e">
        <f>MIN(Table14[[#This Row],[Medicare Outpatient Allowable Rate]:[United Healthcare Outpatient Allowable Rate]])</f>
        <v>#N/A</v>
      </c>
      <c r="H2474" s="1" t="e">
        <f>MAX(Table14[[#This Row],[Medicare Outpatient Allowable Rate]:[United Healthcare Outpatient Allowable Rate]])</f>
        <v>#N/A</v>
      </c>
      <c r="I2474" s="1" t="e">
        <v>#N/A</v>
      </c>
      <c r="J2474" s="1">
        <f>SUM(Table14[[#This Row],[Price]]*0.85)</f>
        <v>0</v>
      </c>
      <c r="K2474" s="1">
        <f>SUM(Table14[[#This Row],[Price]]*0.82)</f>
        <v>0</v>
      </c>
      <c r="L2474" s="1">
        <f>SUM(Table14[[#This Row],[Price]]*0.85)</f>
        <v>0</v>
      </c>
      <c r="M2474" s="1">
        <f>SUM(Table14[[#This Row],[Price]]*0.75)</f>
        <v>0</v>
      </c>
      <c r="N2474" s="1">
        <f>SUM(Table14[[#This Row],[Price]]*0.85)</f>
        <v>0</v>
      </c>
      <c r="O2474" s="1">
        <f>SUM(Table14[[#This Row],[Price]]*0.7)</f>
        <v>0</v>
      </c>
      <c r="P2474" s="1" t="s">
        <v>24</v>
      </c>
      <c r="Q2474" s="1" t="s">
        <v>25</v>
      </c>
    </row>
    <row r="2475" spans="1:17" x14ac:dyDescent="0.35">
      <c r="A2475">
        <v>2629065</v>
      </c>
      <c r="B2475" t="s">
        <v>3164</v>
      </c>
      <c r="F2475" s="7">
        <v>0</v>
      </c>
      <c r="G2475" s="1" t="e">
        <f>MIN(Table14[[#This Row],[Medicare Outpatient Allowable Rate]:[United Healthcare Outpatient Allowable Rate]])</f>
        <v>#N/A</v>
      </c>
      <c r="H2475" s="1" t="e">
        <f>MAX(Table14[[#This Row],[Medicare Outpatient Allowable Rate]:[United Healthcare Outpatient Allowable Rate]])</f>
        <v>#N/A</v>
      </c>
      <c r="I2475" s="1" t="e">
        <v>#N/A</v>
      </c>
      <c r="J2475" s="1">
        <f>SUM(Table14[[#This Row],[Price]]*0.85)</f>
        <v>0</v>
      </c>
      <c r="K2475" s="1">
        <f>SUM(Table14[[#This Row],[Price]]*0.82)</f>
        <v>0</v>
      </c>
      <c r="L2475" s="1">
        <f>SUM(Table14[[#This Row],[Price]]*0.85)</f>
        <v>0</v>
      </c>
      <c r="M2475" s="1">
        <f>SUM(Table14[[#This Row],[Price]]*0.75)</f>
        <v>0</v>
      </c>
      <c r="N2475" s="1">
        <f>SUM(Table14[[#This Row],[Price]]*0.85)</f>
        <v>0</v>
      </c>
      <c r="O2475" s="1">
        <f>SUM(Table14[[#This Row],[Price]]*0.7)</f>
        <v>0</v>
      </c>
      <c r="P2475" s="1" t="s">
        <v>24</v>
      </c>
      <c r="Q2475" s="1" t="s">
        <v>25</v>
      </c>
    </row>
    <row r="2476" spans="1:17" x14ac:dyDescent="0.35">
      <c r="A2476">
        <v>10649244</v>
      </c>
      <c r="B2476" t="s">
        <v>3165</v>
      </c>
      <c r="F2476" s="7">
        <v>0</v>
      </c>
      <c r="G2476" s="1" t="e">
        <f>MIN(Table14[[#This Row],[Medicare Outpatient Allowable Rate]:[United Healthcare Outpatient Allowable Rate]])</f>
        <v>#N/A</v>
      </c>
      <c r="H2476" s="1" t="e">
        <f>MAX(Table14[[#This Row],[Medicare Outpatient Allowable Rate]:[United Healthcare Outpatient Allowable Rate]])</f>
        <v>#N/A</v>
      </c>
      <c r="I2476" s="1" t="e">
        <v>#N/A</v>
      </c>
      <c r="J2476" s="1">
        <f>SUM(Table14[[#This Row],[Price]]*0.85)</f>
        <v>0</v>
      </c>
      <c r="K2476" s="1">
        <f>SUM(Table14[[#This Row],[Price]]*0.82)</f>
        <v>0</v>
      </c>
      <c r="L2476" s="1">
        <f>SUM(Table14[[#This Row],[Price]]*0.85)</f>
        <v>0</v>
      </c>
      <c r="M2476" s="1">
        <f>SUM(Table14[[#This Row],[Price]]*0.75)</f>
        <v>0</v>
      </c>
      <c r="N2476" s="1">
        <f>SUM(Table14[[#This Row],[Price]]*0.85)</f>
        <v>0</v>
      </c>
      <c r="O2476" s="1">
        <f>SUM(Table14[[#This Row],[Price]]*0.7)</f>
        <v>0</v>
      </c>
      <c r="P2476" s="1" t="s">
        <v>24</v>
      </c>
      <c r="Q2476" s="1" t="s">
        <v>25</v>
      </c>
    </row>
    <row r="2477" spans="1:17" x14ac:dyDescent="0.35">
      <c r="A2477">
        <v>2629051</v>
      </c>
      <c r="B2477" t="s">
        <v>3166</v>
      </c>
      <c r="F2477" s="7">
        <v>0</v>
      </c>
      <c r="G2477" s="1" t="e">
        <f>MIN(Table14[[#This Row],[Medicare Outpatient Allowable Rate]:[United Healthcare Outpatient Allowable Rate]])</f>
        <v>#N/A</v>
      </c>
      <c r="H2477" s="1" t="e">
        <f>MAX(Table14[[#This Row],[Medicare Outpatient Allowable Rate]:[United Healthcare Outpatient Allowable Rate]])</f>
        <v>#N/A</v>
      </c>
      <c r="I2477" s="1" t="e">
        <v>#N/A</v>
      </c>
      <c r="J2477" s="1">
        <f>SUM(Table14[[#This Row],[Price]]*0.85)</f>
        <v>0</v>
      </c>
      <c r="K2477" s="1">
        <f>SUM(Table14[[#This Row],[Price]]*0.82)</f>
        <v>0</v>
      </c>
      <c r="L2477" s="1">
        <f>SUM(Table14[[#This Row],[Price]]*0.85)</f>
        <v>0</v>
      </c>
      <c r="M2477" s="1">
        <f>SUM(Table14[[#This Row],[Price]]*0.75)</f>
        <v>0</v>
      </c>
      <c r="N2477" s="1">
        <f>SUM(Table14[[#This Row],[Price]]*0.85)</f>
        <v>0</v>
      </c>
      <c r="O2477" s="1">
        <f>SUM(Table14[[#This Row],[Price]]*0.7)</f>
        <v>0</v>
      </c>
      <c r="P2477" s="1" t="s">
        <v>24</v>
      </c>
      <c r="Q2477" s="1" t="s">
        <v>25</v>
      </c>
    </row>
    <row r="2478" spans="1:17" x14ac:dyDescent="0.35">
      <c r="A2478">
        <v>2629052</v>
      </c>
      <c r="B2478" t="s">
        <v>3167</v>
      </c>
      <c r="F2478" s="7">
        <v>0</v>
      </c>
      <c r="G2478" s="1" t="e">
        <f>MIN(Table14[[#This Row],[Medicare Outpatient Allowable Rate]:[United Healthcare Outpatient Allowable Rate]])</f>
        <v>#N/A</v>
      </c>
      <c r="H2478" s="1" t="e">
        <f>MAX(Table14[[#This Row],[Medicare Outpatient Allowable Rate]:[United Healthcare Outpatient Allowable Rate]])</f>
        <v>#N/A</v>
      </c>
      <c r="I2478" s="1" t="e">
        <v>#N/A</v>
      </c>
      <c r="J2478" s="1">
        <f>SUM(Table14[[#This Row],[Price]]*0.85)</f>
        <v>0</v>
      </c>
      <c r="K2478" s="1">
        <f>SUM(Table14[[#This Row],[Price]]*0.82)</f>
        <v>0</v>
      </c>
      <c r="L2478" s="1">
        <f>SUM(Table14[[#This Row],[Price]]*0.85)</f>
        <v>0</v>
      </c>
      <c r="M2478" s="1">
        <f>SUM(Table14[[#This Row],[Price]]*0.75)</f>
        <v>0</v>
      </c>
      <c r="N2478" s="1">
        <f>SUM(Table14[[#This Row],[Price]]*0.85)</f>
        <v>0</v>
      </c>
      <c r="O2478" s="1">
        <f>SUM(Table14[[#This Row],[Price]]*0.7)</f>
        <v>0</v>
      </c>
      <c r="P2478" s="1" t="s">
        <v>24</v>
      </c>
      <c r="Q2478" s="1" t="s">
        <v>25</v>
      </c>
    </row>
    <row r="2479" spans="1:17" x14ac:dyDescent="0.35">
      <c r="A2479">
        <v>50488429</v>
      </c>
      <c r="B2479" t="s">
        <v>3168</v>
      </c>
      <c r="C2479" s="11" t="s">
        <v>10432</v>
      </c>
      <c r="D2479">
        <v>274</v>
      </c>
      <c r="E2479">
        <v>29125</v>
      </c>
      <c r="F2479" s="7">
        <v>246.6</v>
      </c>
      <c r="G2479" s="1">
        <f>MIN(Table14[[#This Row],[Medicare Outpatient Allowable Rate]:[United Healthcare Outpatient Allowable Rate]])</f>
        <v>128.9</v>
      </c>
      <c r="H2479" s="1">
        <f>MAX(Table14[[#This Row],[Medicare Outpatient Allowable Rate]:[United Healthcare Outpatient Allowable Rate]])</f>
        <v>232.9</v>
      </c>
      <c r="I2479" s="1">
        <v>128.9</v>
      </c>
      <c r="J2479" s="1">
        <f>SUM(Table14[[#This Row],[Price]]*0.85)</f>
        <v>232.9</v>
      </c>
      <c r="K2479" s="1">
        <f>SUM(Table14[[#This Row],[Price]]*0.82)</f>
        <v>224.67999999999998</v>
      </c>
      <c r="L2479" s="1">
        <f>SUM(Table14[[#This Row],[Price]]*0.85)</f>
        <v>232.9</v>
      </c>
      <c r="M2479" s="1">
        <f>SUM(Table14[[#This Row],[Price]]*0.75)</f>
        <v>205.5</v>
      </c>
      <c r="N2479" s="1">
        <f>SUM(Table14[[#This Row],[Price]]*0.85)</f>
        <v>232.9</v>
      </c>
      <c r="O2479" s="1">
        <f>SUM(Table14[[#This Row],[Price]]*0.7)</f>
        <v>191.79999999999998</v>
      </c>
      <c r="P2479" s="1" t="s">
        <v>24</v>
      </c>
      <c r="Q2479" s="1" t="s">
        <v>25</v>
      </c>
    </row>
    <row r="2480" spans="1:17" x14ac:dyDescent="0.35">
      <c r="A2480">
        <v>50488430</v>
      </c>
      <c r="B2480" t="s">
        <v>3169</v>
      </c>
      <c r="C2480" s="11" t="s">
        <v>10432</v>
      </c>
      <c r="D2480">
        <v>188</v>
      </c>
      <c r="E2480">
        <v>29126</v>
      </c>
      <c r="F2480" s="7">
        <v>169.2</v>
      </c>
      <c r="G2480" s="1">
        <f>MIN(Table14[[#This Row],[Medicare Outpatient Allowable Rate]:[United Healthcare Outpatient Allowable Rate]])</f>
        <v>128.9</v>
      </c>
      <c r="H2480" s="1">
        <f>MAX(Table14[[#This Row],[Medicare Outpatient Allowable Rate]:[United Healthcare Outpatient Allowable Rate]])</f>
        <v>159.79999999999998</v>
      </c>
      <c r="I2480" s="1">
        <v>128.9</v>
      </c>
      <c r="J2480" s="1">
        <f>SUM(Table14[[#This Row],[Price]]*0.85)</f>
        <v>159.79999999999998</v>
      </c>
      <c r="K2480" s="1">
        <f>SUM(Table14[[#This Row],[Price]]*0.82)</f>
        <v>154.16</v>
      </c>
      <c r="L2480" s="1">
        <f>SUM(Table14[[#This Row],[Price]]*0.85)</f>
        <v>159.79999999999998</v>
      </c>
      <c r="M2480" s="1">
        <f>SUM(Table14[[#This Row],[Price]]*0.75)</f>
        <v>141</v>
      </c>
      <c r="N2480" s="1">
        <f>SUM(Table14[[#This Row],[Price]]*0.85)</f>
        <v>159.79999999999998</v>
      </c>
      <c r="O2480" s="1">
        <f>SUM(Table14[[#This Row],[Price]]*0.7)</f>
        <v>131.6</v>
      </c>
      <c r="P2480" s="1" t="s">
        <v>24</v>
      </c>
      <c r="Q2480" s="1" t="s">
        <v>25</v>
      </c>
    </row>
    <row r="2481" spans="1:17" x14ac:dyDescent="0.35">
      <c r="A2481">
        <v>50488432</v>
      </c>
      <c r="B2481" t="s">
        <v>3170</v>
      </c>
      <c r="C2481" s="11" t="s">
        <v>10432</v>
      </c>
      <c r="D2481">
        <v>102</v>
      </c>
      <c r="E2481">
        <v>29130</v>
      </c>
      <c r="F2481" s="7">
        <v>91.8</v>
      </c>
      <c r="G2481" s="1">
        <f>MIN(Table14[[#This Row],[Medicare Outpatient Allowable Rate]:[United Healthcare Outpatient Allowable Rate]])</f>
        <v>71.399999999999991</v>
      </c>
      <c r="H2481" s="1">
        <f>MAX(Table14[[#This Row],[Medicare Outpatient Allowable Rate]:[United Healthcare Outpatient Allowable Rate]])</f>
        <v>128.9</v>
      </c>
      <c r="I2481" s="1">
        <v>128.9</v>
      </c>
      <c r="J2481" s="1">
        <f>SUM(Table14[[#This Row],[Price]]*0.85)</f>
        <v>86.7</v>
      </c>
      <c r="K2481" s="1">
        <f>SUM(Table14[[#This Row],[Price]]*0.82)</f>
        <v>83.64</v>
      </c>
      <c r="L2481" s="1">
        <f>SUM(Table14[[#This Row],[Price]]*0.85)</f>
        <v>86.7</v>
      </c>
      <c r="M2481" s="1">
        <f>SUM(Table14[[#This Row],[Price]]*0.75)</f>
        <v>76.5</v>
      </c>
      <c r="N2481" s="1">
        <f>SUM(Table14[[#This Row],[Price]]*0.85)</f>
        <v>86.7</v>
      </c>
      <c r="O2481" s="1">
        <f>SUM(Table14[[#This Row],[Price]]*0.7)</f>
        <v>71.399999999999991</v>
      </c>
      <c r="P2481" s="1" t="s">
        <v>24</v>
      </c>
      <c r="Q2481" s="1" t="s">
        <v>25</v>
      </c>
    </row>
    <row r="2482" spans="1:17" x14ac:dyDescent="0.35">
      <c r="A2482">
        <v>50488433</v>
      </c>
      <c r="B2482" t="s">
        <v>3171</v>
      </c>
      <c r="C2482" s="11" t="s">
        <v>10432</v>
      </c>
      <c r="D2482">
        <v>127</v>
      </c>
      <c r="E2482">
        <v>29131</v>
      </c>
      <c r="F2482" s="7">
        <v>114.3</v>
      </c>
      <c r="G2482" s="1">
        <f>MIN(Table14[[#This Row],[Medicare Outpatient Allowable Rate]:[United Healthcare Outpatient Allowable Rate]])</f>
        <v>59.4</v>
      </c>
      <c r="H2482" s="1">
        <f>MAX(Table14[[#This Row],[Medicare Outpatient Allowable Rate]:[United Healthcare Outpatient Allowable Rate]])</f>
        <v>107.95</v>
      </c>
      <c r="I2482" s="1">
        <v>59.4</v>
      </c>
      <c r="J2482" s="1">
        <f>SUM(Table14[[#This Row],[Price]]*0.85)</f>
        <v>107.95</v>
      </c>
      <c r="K2482" s="1">
        <f>SUM(Table14[[#This Row],[Price]]*0.82)</f>
        <v>104.14</v>
      </c>
      <c r="L2482" s="1">
        <f>SUM(Table14[[#This Row],[Price]]*0.85)</f>
        <v>107.95</v>
      </c>
      <c r="M2482" s="1">
        <f>SUM(Table14[[#This Row],[Price]]*0.75)</f>
        <v>95.25</v>
      </c>
      <c r="N2482" s="1">
        <f>SUM(Table14[[#This Row],[Price]]*0.85)</f>
        <v>107.95</v>
      </c>
      <c r="O2482" s="1">
        <f>SUM(Table14[[#This Row],[Price]]*0.7)</f>
        <v>88.899999999999991</v>
      </c>
      <c r="P2482" s="1" t="s">
        <v>24</v>
      </c>
      <c r="Q2482" s="1" t="s">
        <v>25</v>
      </c>
    </row>
    <row r="2483" spans="1:17" x14ac:dyDescent="0.35">
      <c r="A2483">
        <v>49103253</v>
      </c>
      <c r="B2483" t="s">
        <v>3172</v>
      </c>
      <c r="C2483" s="11" t="s">
        <v>10423</v>
      </c>
      <c r="D2483">
        <v>88.35</v>
      </c>
      <c r="E2483">
        <v>97035</v>
      </c>
      <c r="F2483" s="7">
        <v>79.515000000000001</v>
      </c>
      <c r="G2483" s="1">
        <f>MIN(Table14[[#This Row],[Medicare Outpatient Allowable Rate]:[United Healthcare Outpatient Allowable Rate]])</f>
        <v>0</v>
      </c>
      <c r="H2483" s="1">
        <f>MAX(Table14[[#This Row],[Medicare Outpatient Allowable Rate]:[United Healthcare Outpatient Allowable Rate]])</f>
        <v>75.097499999999997</v>
      </c>
      <c r="I2483" s="1">
        <v>0</v>
      </c>
      <c r="J2483" s="1">
        <f>SUM(Table14[[#This Row],[Price]]*0.85)</f>
        <v>75.097499999999997</v>
      </c>
      <c r="K2483" s="1">
        <f>SUM(Table14[[#This Row],[Price]]*0.82)</f>
        <v>72.446999999999989</v>
      </c>
      <c r="L2483" s="1">
        <f>SUM(Table14[[#This Row],[Price]]*0.85)</f>
        <v>75.097499999999997</v>
      </c>
      <c r="M2483" s="1">
        <f>SUM(Table14[[#This Row],[Price]]*0.75)</f>
        <v>66.262499999999989</v>
      </c>
      <c r="N2483" s="1">
        <f>SUM(Table14[[#This Row],[Price]]*0.85)</f>
        <v>75.097499999999997</v>
      </c>
      <c r="O2483" s="1">
        <f>SUM(Table14[[#This Row],[Price]]*0.7)</f>
        <v>61.844999999999992</v>
      </c>
      <c r="P2483" s="1" t="s">
        <v>24</v>
      </c>
      <c r="Q2483" s="1" t="s">
        <v>25</v>
      </c>
    </row>
    <row r="2484" spans="1:17" x14ac:dyDescent="0.35">
      <c r="A2484">
        <v>49651993</v>
      </c>
      <c r="B2484" t="s">
        <v>3173</v>
      </c>
      <c r="F2484" s="7">
        <v>0</v>
      </c>
      <c r="G2484" s="1" t="e">
        <f>MIN(Table14[[#This Row],[Medicare Outpatient Allowable Rate]:[United Healthcare Outpatient Allowable Rate]])</f>
        <v>#N/A</v>
      </c>
      <c r="H2484" s="1" t="e">
        <f>MAX(Table14[[#This Row],[Medicare Outpatient Allowable Rate]:[United Healthcare Outpatient Allowable Rate]])</f>
        <v>#N/A</v>
      </c>
      <c r="I2484" s="1" t="e">
        <v>#N/A</v>
      </c>
      <c r="J2484" s="1">
        <f>SUM(Table14[[#This Row],[Price]]*0.85)</f>
        <v>0</v>
      </c>
      <c r="K2484" s="1">
        <f>SUM(Table14[[#This Row],[Price]]*0.82)</f>
        <v>0</v>
      </c>
      <c r="L2484" s="1">
        <f>SUM(Table14[[#This Row],[Price]]*0.85)</f>
        <v>0</v>
      </c>
      <c r="M2484" s="1">
        <f>SUM(Table14[[#This Row],[Price]]*0.75)</f>
        <v>0</v>
      </c>
      <c r="N2484" s="1">
        <f>SUM(Table14[[#This Row],[Price]]*0.85)</f>
        <v>0</v>
      </c>
      <c r="O2484" s="1">
        <f>SUM(Table14[[#This Row],[Price]]*0.7)</f>
        <v>0</v>
      </c>
      <c r="P2484" s="1" t="s">
        <v>24</v>
      </c>
      <c r="Q2484" s="1" t="s">
        <v>25</v>
      </c>
    </row>
    <row r="2485" spans="1:17" x14ac:dyDescent="0.35">
      <c r="A2485">
        <v>49346004</v>
      </c>
      <c r="B2485" t="s">
        <v>3174</v>
      </c>
      <c r="C2485" s="11" t="s">
        <v>10423</v>
      </c>
      <c r="D2485">
        <v>75</v>
      </c>
      <c r="E2485">
        <v>97542</v>
      </c>
      <c r="F2485" s="7">
        <v>67.5</v>
      </c>
      <c r="G2485" s="1">
        <f>MIN(Table14[[#This Row],[Medicare Outpatient Allowable Rate]:[United Healthcare Outpatient Allowable Rate]])</f>
        <v>0</v>
      </c>
      <c r="H2485" s="1">
        <f>MAX(Table14[[#This Row],[Medicare Outpatient Allowable Rate]:[United Healthcare Outpatient Allowable Rate]])</f>
        <v>63.75</v>
      </c>
      <c r="I2485" s="1">
        <v>0</v>
      </c>
      <c r="J2485" s="1">
        <f>SUM(Table14[[#This Row],[Price]]*0.85)</f>
        <v>63.75</v>
      </c>
      <c r="K2485" s="1">
        <f>SUM(Table14[[#This Row],[Price]]*0.82)</f>
        <v>61.499999999999993</v>
      </c>
      <c r="L2485" s="1">
        <f>SUM(Table14[[#This Row],[Price]]*0.85)</f>
        <v>63.75</v>
      </c>
      <c r="M2485" s="1">
        <f>SUM(Table14[[#This Row],[Price]]*0.75)</f>
        <v>56.25</v>
      </c>
      <c r="N2485" s="1">
        <f>SUM(Table14[[#This Row],[Price]]*0.85)</f>
        <v>63.75</v>
      </c>
      <c r="O2485" s="1">
        <f>SUM(Table14[[#This Row],[Price]]*0.7)</f>
        <v>52.5</v>
      </c>
      <c r="P2485" s="1" t="s">
        <v>24</v>
      </c>
      <c r="Q2485" s="1" t="s">
        <v>25</v>
      </c>
    </row>
    <row r="2486" spans="1:17" x14ac:dyDescent="0.35">
      <c r="A2486">
        <v>49571102</v>
      </c>
      <c r="B2486" t="s">
        <v>3175</v>
      </c>
      <c r="C2486" s="11" t="s">
        <v>10432</v>
      </c>
      <c r="D2486">
        <v>75</v>
      </c>
      <c r="E2486">
        <v>97542</v>
      </c>
      <c r="F2486" s="7">
        <v>67.5</v>
      </c>
      <c r="G2486" s="1">
        <f>MIN(Table14[[#This Row],[Medicare Outpatient Allowable Rate]:[United Healthcare Outpatient Allowable Rate]])</f>
        <v>0</v>
      </c>
      <c r="H2486" s="1">
        <f>MAX(Table14[[#This Row],[Medicare Outpatient Allowable Rate]:[United Healthcare Outpatient Allowable Rate]])</f>
        <v>63.75</v>
      </c>
      <c r="I2486" s="1">
        <v>0</v>
      </c>
      <c r="J2486" s="1">
        <f>SUM(Table14[[#This Row],[Price]]*0.85)</f>
        <v>63.75</v>
      </c>
      <c r="K2486" s="1">
        <f>SUM(Table14[[#This Row],[Price]]*0.82)</f>
        <v>61.499999999999993</v>
      </c>
      <c r="L2486" s="1">
        <f>SUM(Table14[[#This Row],[Price]]*0.85)</f>
        <v>63.75</v>
      </c>
      <c r="M2486" s="1">
        <f>SUM(Table14[[#This Row],[Price]]*0.75)</f>
        <v>56.25</v>
      </c>
      <c r="N2486" s="1">
        <f>SUM(Table14[[#This Row],[Price]]*0.85)</f>
        <v>63.75</v>
      </c>
      <c r="O2486" s="1">
        <f>SUM(Table14[[#This Row],[Price]]*0.7)</f>
        <v>52.5</v>
      </c>
      <c r="P2486" s="1" t="s">
        <v>24</v>
      </c>
      <c r="Q2486" s="1" t="s">
        <v>25</v>
      </c>
    </row>
    <row r="2487" spans="1:17" x14ac:dyDescent="0.35">
      <c r="A2487">
        <v>49642065</v>
      </c>
      <c r="B2487" t="s">
        <v>3176</v>
      </c>
      <c r="C2487" s="11" t="s">
        <v>10423</v>
      </c>
      <c r="D2487">
        <v>600</v>
      </c>
      <c r="E2487">
        <v>97545</v>
      </c>
      <c r="F2487" s="7">
        <v>540</v>
      </c>
      <c r="G2487" s="1">
        <f>MIN(Table14[[#This Row],[Medicare Outpatient Allowable Rate]:[United Healthcare Outpatient Allowable Rate]])</f>
        <v>0</v>
      </c>
      <c r="H2487" s="1">
        <f>MAX(Table14[[#This Row],[Medicare Outpatient Allowable Rate]:[United Healthcare Outpatient Allowable Rate]])</f>
        <v>510</v>
      </c>
      <c r="I2487" s="1">
        <v>0</v>
      </c>
      <c r="J2487" s="1">
        <f>SUM(Table14[[#This Row],[Price]]*0.85)</f>
        <v>510</v>
      </c>
      <c r="K2487" s="1">
        <f>SUM(Table14[[#This Row],[Price]]*0.82)</f>
        <v>491.99999999999994</v>
      </c>
      <c r="L2487" s="1">
        <f>SUM(Table14[[#This Row],[Price]]*0.85)</f>
        <v>510</v>
      </c>
      <c r="M2487" s="1">
        <f>SUM(Table14[[#This Row],[Price]]*0.75)</f>
        <v>450</v>
      </c>
      <c r="N2487" s="1">
        <f>SUM(Table14[[#This Row],[Price]]*0.85)</f>
        <v>510</v>
      </c>
      <c r="O2487" s="1">
        <f>SUM(Table14[[#This Row],[Price]]*0.7)</f>
        <v>420</v>
      </c>
      <c r="P2487" s="1" t="s">
        <v>24</v>
      </c>
      <c r="Q2487" s="1" t="s">
        <v>25</v>
      </c>
    </row>
    <row r="2488" spans="1:17" x14ac:dyDescent="0.35">
      <c r="A2488">
        <v>49651994</v>
      </c>
      <c r="B2488" t="s">
        <v>3177</v>
      </c>
      <c r="C2488" s="11" t="s">
        <v>10432</v>
      </c>
      <c r="D2488">
        <v>115</v>
      </c>
      <c r="E2488">
        <v>97760</v>
      </c>
      <c r="F2488" s="7">
        <v>103.5</v>
      </c>
      <c r="G2488" s="1">
        <f>MIN(Table14[[#This Row],[Medicare Outpatient Allowable Rate]:[United Healthcare Outpatient Allowable Rate]])</f>
        <v>0</v>
      </c>
      <c r="H2488" s="1">
        <f>MAX(Table14[[#This Row],[Medicare Outpatient Allowable Rate]:[United Healthcare Outpatient Allowable Rate]])</f>
        <v>97.75</v>
      </c>
      <c r="I2488" s="1">
        <v>0</v>
      </c>
      <c r="J2488" s="1">
        <f>SUM(Table14[[#This Row],[Price]]*0.85)</f>
        <v>97.75</v>
      </c>
      <c r="K2488" s="1">
        <f>SUM(Table14[[#This Row],[Price]]*0.82)</f>
        <v>94.3</v>
      </c>
      <c r="L2488" s="1">
        <f>SUM(Table14[[#This Row],[Price]]*0.85)</f>
        <v>97.75</v>
      </c>
      <c r="M2488" s="1">
        <f>SUM(Table14[[#This Row],[Price]]*0.75)</f>
        <v>86.25</v>
      </c>
      <c r="N2488" s="1">
        <f>SUM(Table14[[#This Row],[Price]]*0.85)</f>
        <v>97.75</v>
      </c>
      <c r="O2488" s="1">
        <f>SUM(Table14[[#This Row],[Price]]*0.7)</f>
        <v>80.5</v>
      </c>
      <c r="P2488" s="1" t="s">
        <v>24</v>
      </c>
      <c r="Q2488" s="1" t="s">
        <v>25</v>
      </c>
    </row>
    <row r="2489" spans="1:17" x14ac:dyDescent="0.35">
      <c r="A2489">
        <v>49651995</v>
      </c>
      <c r="B2489" t="s">
        <v>3178</v>
      </c>
      <c r="C2489" s="11" t="s">
        <v>10432</v>
      </c>
      <c r="D2489">
        <v>100</v>
      </c>
      <c r="E2489">
        <v>97761</v>
      </c>
      <c r="F2489" s="7">
        <v>90</v>
      </c>
      <c r="G2489" s="1">
        <f>MIN(Table14[[#This Row],[Medicare Outpatient Allowable Rate]:[United Healthcare Outpatient Allowable Rate]])</f>
        <v>0</v>
      </c>
      <c r="H2489" s="1">
        <f>MAX(Table14[[#This Row],[Medicare Outpatient Allowable Rate]:[United Healthcare Outpatient Allowable Rate]])</f>
        <v>85</v>
      </c>
      <c r="I2489" s="1">
        <v>0</v>
      </c>
      <c r="J2489" s="1">
        <f>SUM(Table14[[#This Row],[Price]]*0.85)</f>
        <v>85</v>
      </c>
      <c r="K2489" s="1">
        <f>SUM(Table14[[#This Row],[Price]]*0.82)</f>
        <v>82</v>
      </c>
      <c r="L2489" s="1">
        <f>SUM(Table14[[#This Row],[Price]]*0.85)</f>
        <v>85</v>
      </c>
      <c r="M2489" s="1">
        <f>SUM(Table14[[#This Row],[Price]]*0.75)</f>
        <v>75</v>
      </c>
      <c r="N2489" s="1">
        <f>SUM(Table14[[#This Row],[Price]]*0.85)</f>
        <v>85</v>
      </c>
      <c r="O2489" s="1">
        <f>SUM(Table14[[#This Row],[Price]]*0.7)</f>
        <v>70</v>
      </c>
      <c r="P2489" s="1" t="s">
        <v>24</v>
      </c>
      <c r="Q2489" s="1" t="s">
        <v>25</v>
      </c>
    </row>
    <row r="2490" spans="1:17" x14ac:dyDescent="0.35">
      <c r="A2490">
        <v>49651996</v>
      </c>
      <c r="B2490" t="s">
        <v>3179</v>
      </c>
      <c r="C2490" s="11" t="s">
        <v>10432</v>
      </c>
      <c r="D2490">
        <v>119</v>
      </c>
      <c r="E2490">
        <v>97763</v>
      </c>
      <c r="F2490" s="7">
        <v>107.1</v>
      </c>
      <c r="G2490" s="1">
        <f>MIN(Table14[[#This Row],[Medicare Outpatient Allowable Rate]:[United Healthcare Outpatient Allowable Rate]])</f>
        <v>0</v>
      </c>
      <c r="H2490" s="1">
        <f>MAX(Table14[[#This Row],[Medicare Outpatient Allowable Rate]:[United Healthcare Outpatient Allowable Rate]])</f>
        <v>101.14999999999999</v>
      </c>
      <c r="I2490" s="1">
        <v>0</v>
      </c>
      <c r="J2490" s="1">
        <f>SUM(Table14[[#This Row],[Price]]*0.85)</f>
        <v>101.14999999999999</v>
      </c>
      <c r="K2490" s="1">
        <f>SUM(Table14[[#This Row],[Price]]*0.82)</f>
        <v>97.58</v>
      </c>
      <c r="L2490" s="1">
        <f>SUM(Table14[[#This Row],[Price]]*0.85)</f>
        <v>101.14999999999999</v>
      </c>
      <c r="M2490" s="1">
        <f>SUM(Table14[[#This Row],[Price]]*0.75)</f>
        <v>89.25</v>
      </c>
      <c r="N2490" s="1">
        <f>SUM(Table14[[#This Row],[Price]]*0.85)</f>
        <v>101.14999999999999</v>
      </c>
      <c r="O2490" s="1">
        <f>SUM(Table14[[#This Row],[Price]]*0.7)</f>
        <v>83.3</v>
      </c>
      <c r="P2490" s="1" t="s">
        <v>24</v>
      </c>
      <c r="Q2490" s="1" t="s">
        <v>25</v>
      </c>
    </row>
    <row r="2491" spans="1:17" x14ac:dyDescent="0.35">
      <c r="A2491">
        <v>2573543</v>
      </c>
      <c r="B2491" t="s">
        <v>3180</v>
      </c>
      <c r="C2491" s="11" t="s">
        <v>10423</v>
      </c>
      <c r="D2491">
        <v>87.44</v>
      </c>
      <c r="E2491">
        <v>97535</v>
      </c>
      <c r="F2491" s="7">
        <v>78.695999999999998</v>
      </c>
      <c r="G2491" s="1">
        <f>MIN(Table14[[#This Row],[Medicare Outpatient Allowable Rate]:[United Healthcare Outpatient Allowable Rate]])</f>
        <v>0</v>
      </c>
      <c r="H2491" s="1">
        <f>MAX(Table14[[#This Row],[Medicare Outpatient Allowable Rate]:[United Healthcare Outpatient Allowable Rate]])</f>
        <v>74.323999999999998</v>
      </c>
      <c r="I2491" s="1">
        <v>0</v>
      </c>
      <c r="J2491" s="1">
        <f>SUM(Table14[[#This Row],[Price]]*0.85)</f>
        <v>74.323999999999998</v>
      </c>
      <c r="K2491" s="1">
        <f>SUM(Table14[[#This Row],[Price]]*0.82)</f>
        <v>71.700799999999987</v>
      </c>
      <c r="L2491" s="1">
        <f>SUM(Table14[[#This Row],[Price]]*0.85)</f>
        <v>74.323999999999998</v>
      </c>
      <c r="M2491" s="1">
        <f>SUM(Table14[[#This Row],[Price]]*0.75)</f>
        <v>65.58</v>
      </c>
      <c r="N2491" s="1">
        <f>SUM(Table14[[#This Row],[Price]]*0.85)</f>
        <v>74.323999999999998</v>
      </c>
      <c r="O2491" s="1">
        <f>SUM(Table14[[#This Row],[Price]]*0.7)</f>
        <v>61.207999999999991</v>
      </c>
      <c r="P2491" s="1" t="s">
        <v>24</v>
      </c>
      <c r="Q2491" s="1" t="s">
        <v>25</v>
      </c>
    </row>
    <row r="2492" spans="1:17" x14ac:dyDescent="0.35">
      <c r="A2492">
        <v>2575557</v>
      </c>
      <c r="B2492" t="s">
        <v>3181</v>
      </c>
      <c r="C2492" s="11" t="s">
        <v>10423</v>
      </c>
      <c r="D2492">
        <v>101.71</v>
      </c>
      <c r="E2492">
        <v>97113</v>
      </c>
      <c r="F2492" s="7">
        <v>91.538999999999987</v>
      </c>
      <c r="G2492" s="1">
        <f>MIN(Table14[[#This Row],[Medicare Outpatient Allowable Rate]:[United Healthcare Outpatient Allowable Rate]])</f>
        <v>0</v>
      </c>
      <c r="H2492" s="1">
        <f>MAX(Table14[[#This Row],[Medicare Outpatient Allowable Rate]:[United Healthcare Outpatient Allowable Rate]])</f>
        <v>86.453499999999991</v>
      </c>
      <c r="I2492" s="1">
        <v>0</v>
      </c>
      <c r="J2492" s="1">
        <f>SUM(Table14[[#This Row],[Price]]*0.85)</f>
        <v>86.453499999999991</v>
      </c>
      <c r="K2492" s="1">
        <f>SUM(Table14[[#This Row],[Price]]*0.82)</f>
        <v>83.402199999999993</v>
      </c>
      <c r="L2492" s="1">
        <f>SUM(Table14[[#This Row],[Price]]*0.85)</f>
        <v>86.453499999999991</v>
      </c>
      <c r="M2492" s="1">
        <f>SUM(Table14[[#This Row],[Price]]*0.75)</f>
        <v>76.282499999999999</v>
      </c>
      <c r="N2492" s="1">
        <f>SUM(Table14[[#This Row],[Price]]*0.85)</f>
        <v>86.453499999999991</v>
      </c>
      <c r="O2492" s="1">
        <f>SUM(Table14[[#This Row],[Price]]*0.7)</f>
        <v>71.196999999999989</v>
      </c>
      <c r="P2492" s="1" t="s">
        <v>24</v>
      </c>
      <c r="Q2492" s="1" t="s">
        <v>25</v>
      </c>
    </row>
    <row r="2493" spans="1:17" x14ac:dyDescent="0.35">
      <c r="A2493">
        <v>2573545</v>
      </c>
      <c r="B2493" t="s">
        <v>3182</v>
      </c>
      <c r="C2493" s="11" t="s">
        <v>10423</v>
      </c>
      <c r="D2493">
        <v>96.35</v>
      </c>
      <c r="E2493">
        <v>97032</v>
      </c>
      <c r="F2493" s="7">
        <v>86.714999999999989</v>
      </c>
      <c r="G2493" s="1">
        <f>MIN(Table14[[#This Row],[Medicare Outpatient Allowable Rate]:[United Healthcare Outpatient Allowable Rate]])</f>
        <v>0</v>
      </c>
      <c r="H2493" s="1">
        <f>MAX(Table14[[#This Row],[Medicare Outpatient Allowable Rate]:[United Healthcare Outpatient Allowable Rate]])</f>
        <v>81.897499999999994</v>
      </c>
      <c r="I2493" s="1">
        <v>0</v>
      </c>
      <c r="J2493" s="1">
        <f>SUM(Table14[[#This Row],[Price]]*0.85)</f>
        <v>81.897499999999994</v>
      </c>
      <c r="K2493" s="1">
        <f>SUM(Table14[[#This Row],[Price]]*0.82)</f>
        <v>79.006999999999991</v>
      </c>
      <c r="L2493" s="1">
        <f>SUM(Table14[[#This Row],[Price]]*0.85)</f>
        <v>81.897499999999994</v>
      </c>
      <c r="M2493" s="1">
        <f>SUM(Table14[[#This Row],[Price]]*0.75)</f>
        <v>72.262499999999989</v>
      </c>
      <c r="N2493" s="1">
        <f>SUM(Table14[[#This Row],[Price]]*0.85)</f>
        <v>81.897499999999994</v>
      </c>
      <c r="O2493" s="1">
        <f>SUM(Table14[[#This Row],[Price]]*0.7)</f>
        <v>67.444999999999993</v>
      </c>
      <c r="P2493" s="1" t="s">
        <v>24</v>
      </c>
      <c r="Q2493" s="1" t="s">
        <v>25</v>
      </c>
    </row>
    <row r="2494" spans="1:17" x14ac:dyDescent="0.35">
      <c r="A2494">
        <v>17557301</v>
      </c>
      <c r="B2494" t="s">
        <v>3183</v>
      </c>
      <c r="F2494" s="7">
        <v>0</v>
      </c>
      <c r="G2494" s="1" t="e">
        <f>MIN(Table14[[#This Row],[Medicare Outpatient Allowable Rate]:[United Healthcare Outpatient Allowable Rate]])</f>
        <v>#N/A</v>
      </c>
      <c r="H2494" s="1" t="e">
        <f>MAX(Table14[[#This Row],[Medicare Outpatient Allowable Rate]:[United Healthcare Outpatient Allowable Rate]])</f>
        <v>#N/A</v>
      </c>
      <c r="I2494" s="1" t="e">
        <v>#N/A</v>
      </c>
      <c r="J2494" s="1">
        <f>SUM(Table14[[#This Row],[Price]]*0.85)</f>
        <v>0</v>
      </c>
      <c r="K2494" s="1">
        <f>SUM(Table14[[#This Row],[Price]]*0.82)</f>
        <v>0</v>
      </c>
      <c r="L2494" s="1">
        <f>SUM(Table14[[#This Row],[Price]]*0.85)</f>
        <v>0</v>
      </c>
      <c r="M2494" s="1">
        <f>SUM(Table14[[#This Row],[Price]]*0.75)</f>
        <v>0</v>
      </c>
      <c r="N2494" s="1">
        <f>SUM(Table14[[#This Row],[Price]]*0.85)</f>
        <v>0</v>
      </c>
      <c r="O2494" s="1">
        <f>SUM(Table14[[#This Row],[Price]]*0.7)</f>
        <v>0</v>
      </c>
      <c r="P2494" s="1" t="s">
        <v>24</v>
      </c>
      <c r="Q2494" s="1" t="s">
        <v>25</v>
      </c>
    </row>
    <row r="2495" spans="1:17" x14ac:dyDescent="0.35">
      <c r="A2495">
        <v>17557330</v>
      </c>
      <c r="B2495" t="s">
        <v>3184</v>
      </c>
      <c r="F2495" s="7">
        <v>0</v>
      </c>
      <c r="G2495" s="1" t="e">
        <f>MIN(Table14[[#This Row],[Medicare Outpatient Allowable Rate]:[United Healthcare Outpatient Allowable Rate]])</f>
        <v>#N/A</v>
      </c>
      <c r="H2495" s="1" t="e">
        <f>MAX(Table14[[#This Row],[Medicare Outpatient Allowable Rate]:[United Healthcare Outpatient Allowable Rate]])</f>
        <v>#N/A</v>
      </c>
      <c r="I2495" s="1" t="e">
        <v>#N/A</v>
      </c>
      <c r="J2495" s="1">
        <f>SUM(Table14[[#This Row],[Price]]*0.85)</f>
        <v>0</v>
      </c>
      <c r="K2495" s="1">
        <f>SUM(Table14[[#This Row],[Price]]*0.82)</f>
        <v>0</v>
      </c>
      <c r="L2495" s="1">
        <f>SUM(Table14[[#This Row],[Price]]*0.85)</f>
        <v>0</v>
      </c>
      <c r="M2495" s="1">
        <f>SUM(Table14[[#This Row],[Price]]*0.75)</f>
        <v>0</v>
      </c>
      <c r="N2495" s="1">
        <f>SUM(Table14[[#This Row],[Price]]*0.85)</f>
        <v>0</v>
      </c>
      <c r="O2495" s="1">
        <f>SUM(Table14[[#This Row],[Price]]*0.7)</f>
        <v>0</v>
      </c>
      <c r="P2495" s="1" t="s">
        <v>24</v>
      </c>
      <c r="Q2495" s="1" t="s">
        <v>25</v>
      </c>
    </row>
    <row r="2496" spans="1:17" x14ac:dyDescent="0.35">
      <c r="A2496">
        <v>17557315</v>
      </c>
      <c r="B2496" t="s">
        <v>3185</v>
      </c>
      <c r="F2496" s="7">
        <v>0</v>
      </c>
      <c r="G2496" s="1" t="e">
        <f>MIN(Table14[[#This Row],[Medicare Outpatient Allowable Rate]:[United Healthcare Outpatient Allowable Rate]])</f>
        <v>#N/A</v>
      </c>
      <c r="H2496" s="1" t="e">
        <f>MAX(Table14[[#This Row],[Medicare Outpatient Allowable Rate]:[United Healthcare Outpatient Allowable Rate]])</f>
        <v>#N/A</v>
      </c>
      <c r="I2496" s="1" t="e">
        <v>#N/A</v>
      </c>
      <c r="J2496" s="1">
        <f>SUM(Table14[[#This Row],[Price]]*0.85)</f>
        <v>0</v>
      </c>
      <c r="K2496" s="1">
        <f>SUM(Table14[[#This Row],[Price]]*0.82)</f>
        <v>0</v>
      </c>
      <c r="L2496" s="1">
        <f>SUM(Table14[[#This Row],[Price]]*0.85)</f>
        <v>0</v>
      </c>
      <c r="M2496" s="1">
        <f>SUM(Table14[[#This Row],[Price]]*0.75)</f>
        <v>0</v>
      </c>
      <c r="N2496" s="1">
        <f>SUM(Table14[[#This Row],[Price]]*0.85)</f>
        <v>0</v>
      </c>
      <c r="O2496" s="1">
        <f>SUM(Table14[[#This Row],[Price]]*0.7)</f>
        <v>0</v>
      </c>
      <c r="P2496" s="1" t="s">
        <v>24</v>
      </c>
      <c r="Q2496" s="1" t="s">
        <v>25</v>
      </c>
    </row>
    <row r="2497" spans="1:17" x14ac:dyDescent="0.35">
      <c r="A2497">
        <v>17556871</v>
      </c>
      <c r="B2497" t="s">
        <v>3186</v>
      </c>
      <c r="F2497" s="7">
        <v>0</v>
      </c>
      <c r="G2497" s="1" t="e">
        <f>MIN(Table14[[#This Row],[Medicare Outpatient Allowable Rate]:[United Healthcare Outpatient Allowable Rate]])</f>
        <v>#N/A</v>
      </c>
      <c r="H2497" s="1" t="e">
        <f>MAX(Table14[[#This Row],[Medicare Outpatient Allowable Rate]:[United Healthcare Outpatient Allowable Rate]])</f>
        <v>#N/A</v>
      </c>
      <c r="I2497" s="1" t="e">
        <v>#N/A</v>
      </c>
      <c r="J2497" s="1">
        <f>SUM(Table14[[#This Row],[Price]]*0.85)</f>
        <v>0</v>
      </c>
      <c r="K2497" s="1">
        <f>SUM(Table14[[#This Row],[Price]]*0.82)</f>
        <v>0</v>
      </c>
      <c r="L2497" s="1">
        <f>SUM(Table14[[#This Row],[Price]]*0.85)</f>
        <v>0</v>
      </c>
      <c r="M2497" s="1">
        <f>SUM(Table14[[#This Row],[Price]]*0.75)</f>
        <v>0</v>
      </c>
      <c r="N2497" s="1">
        <f>SUM(Table14[[#This Row],[Price]]*0.85)</f>
        <v>0</v>
      </c>
      <c r="O2497" s="1">
        <f>SUM(Table14[[#This Row],[Price]]*0.7)</f>
        <v>0</v>
      </c>
      <c r="P2497" s="1" t="s">
        <v>24</v>
      </c>
      <c r="Q2497" s="1" t="s">
        <v>25</v>
      </c>
    </row>
    <row r="2498" spans="1:17" x14ac:dyDescent="0.35">
      <c r="A2498">
        <v>17556913</v>
      </c>
      <c r="B2498" t="s">
        <v>3187</v>
      </c>
      <c r="F2498" s="7">
        <v>0</v>
      </c>
      <c r="G2498" s="1" t="e">
        <f>MIN(Table14[[#This Row],[Medicare Outpatient Allowable Rate]:[United Healthcare Outpatient Allowable Rate]])</f>
        <v>#N/A</v>
      </c>
      <c r="H2498" s="1" t="e">
        <f>MAX(Table14[[#This Row],[Medicare Outpatient Allowable Rate]:[United Healthcare Outpatient Allowable Rate]])</f>
        <v>#N/A</v>
      </c>
      <c r="I2498" s="1" t="e">
        <v>#N/A</v>
      </c>
      <c r="J2498" s="1">
        <f>SUM(Table14[[#This Row],[Price]]*0.85)</f>
        <v>0</v>
      </c>
      <c r="K2498" s="1">
        <f>SUM(Table14[[#This Row],[Price]]*0.82)</f>
        <v>0</v>
      </c>
      <c r="L2498" s="1">
        <f>SUM(Table14[[#This Row],[Price]]*0.85)</f>
        <v>0</v>
      </c>
      <c r="M2498" s="1">
        <f>SUM(Table14[[#This Row],[Price]]*0.75)</f>
        <v>0</v>
      </c>
      <c r="N2498" s="1">
        <f>SUM(Table14[[#This Row],[Price]]*0.85)</f>
        <v>0</v>
      </c>
      <c r="O2498" s="1">
        <f>SUM(Table14[[#This Row],[Price]]*0.7)</f>
        <v>0</v>
      </c>
      <c r="P2498" s="1" t="s">
        <v>24</v>
      </c>
      <c r="Q2498" s="1" t="s">
        <v>25</v>
      </c>
    </row>
    <row r="2499" spans="1:17" x14ac:dyDescent="0.35">
      <c r="A2499">
        <v>17556955</v>
      </c>
      <c r="B2499" t="s">
        <v>3188</v>
      </c>
      <c r="F2499" s="7">
        <v>0</v>
      </c>
      <c r="G2499" s="1" t="e">
        <f>MIN(Table14[[#This Row],[Medicare Outpatient Allowable Rate]:[United Healthcare Outpatient Allowable Rate]])</f>
        <v>#N/A</v>
      </c>
      <c r="H2499" s="1" t="e">
        <f>MAX(Table14[[#This Row],[Medicare Outpatient Allowable Rate]:[United Healthcare Outpatient Allowable Rate]])</f>
        <v>#N/A</v>
      </c>
      <c r="I2499" s="1" t="e">
        <v>#N/A</v>
      </c>
      <c r="J2499" s="1">
        <f>SUM(Table14[[#This Row],[Price]]*0.85)</f>
        <v>0</v>
      </c>
      <c r="K2499" s="1">
        <f>SUM(Table14[[#This Row],[Price]]*0.82)</f>
        <v>0</v>
      </c>
      <c r="L2499" s="1">
        <f>SUM(Table14[[#This Row],[Price]]*0.85)</f>
        <v>0</v>
      </c>
      <c r="M2499" s="1">
        <f>SUM(Table14[[#This Row],[Price]]*0.75)</f>
        <v>0</v>
      </c>
      <c r="N2499" s="1">
        <f>SUM(Table14[[#This Row],[Price]]*0.85)</f>
        <v>0</v>
      </c>
      <c r="O2499" s="1">
        <f>SUM(Table14[[#This Row],[Price]]*0.7)</f>
        <v>0</v>
      </c>
      <c r="P2499" s="1" t="s">
        <v>24</v>
      </c>
      <c r="Q2499" s="1" t="s">
        <v>25</v>
      </c>
    </row>
    <row r="2500" spans="1:17" x14ac:dyDescent="0.35">
      <c r="A2500">
        <v>17556878</v>
      </c>
      <c r="B2500" t="s">
        <v>3189</v>
      </c>
      <c r="F2500" s="7">
        <v>0</v>
      </c>
      <c r="G2500" s="1" t="e">
        <f>MIN(Table14[[#This Row],[Medicare Outpatient Allowable Rate]:[United Healthcare Outpatient Allowable Rate]])</f>
        <v>#N/A</v>
      </c>
      <c r="H2500" s="1" t="e">
        <f>MAX(Table14[[#This Row],[Medicare Outpatient Allowable Rate]:[United Healthcare Outpatient Allowable Rate]])</f>
        <v>#N/A</v>
      </c>
      <c r="I2500" s="1" t="e">
        <v>#N/A</v>
      </c>
      <c r="J2500" s="1">
        <f>SUM(Table14[[#This Row],[Price]]*0.85)</f>
        <v>0</v>
      </c>
      <c r="K2500" s="1">
        <f>SUM(Table14[[#This Row],[Price]]*0.82)</f>
        <v>0</v>
      </c>
      <c r="L2500" s="1">
        <f>SUM(Table14[[#This Row],[Price]]*0.85)</f>
        <v>0</v>
      </c>
      <c r="M2500" s="1">
        <f>SUM(Table14[[#This Row],[Price]]*0.75)</f>
        <v>0</v>
      </c>
      <c r="N2500" s="1">
        <f>SUM(Table14[[#This Row],[Price]]*0.85)</f>
        <v>0</v>
      </c>
      <c r="O2500" s="1">
        <f>SUM(Table14[[#This Row],[Price]]*0.7)</f>
        <v>0</v>
      </c>
      <c r="P2500" s="1" t="s">
        <v>24</v>
      </c>
      <c r="Q2500" s="1" t="s">
        <v>25</v>
      </c>
    </row>
    <row r="2501" spans="1:17" x14ac:dyDescent="0.35">
      <c r="A2501">
        <v>17556962</v>
      </c>
      <c r="B2501" t="s">
        <v>3190</v>
      </c>
      <c r="F2501" s="7">
        <v>0</v>
      </c>
      <c r="G2501" s="1" t="e">
        <f>MIN(Table14[[#This Row],[Medicare Outpatient Allowable Rate]:[United Healthcare Outpatient Allowable Rate]])</f>
        <v>#N/A</v>
      </c>
      <c r="H2501" s="1" t="e">
        <f>MAX(Table14[[#This Row],[Medicare Outpatient Allowable Rate]:[United Healthcare Outpatient Allowable Rate]])</f>
        <v>#N/A</v>
      </c>
      <c r="I2501" s="1" t="e">
        <v>#N/A</v>
      </c>
      <c r="J2501" s="1">
        <f>SUM(Table14[[#This Row],[Price]]*0.85)</f>
        <v>0</v>
      </c>
      <c r="K2501" s="1">
        <f>SUM(Table14[[#This Row],[Price]]*0.82)</f>
        <v>0</v>
      </c>
      <c r="L2501" s="1">
        <f>SUM(Table14[[#This Row],[Price]]*0.85)</f>
        <v>0</v>
      </c>
      <c r="M2501" s="1">
        <f>SUM(Table14[[#This Row],[Price]]*0.75)</f>
        <v>0</v>
      </c>
      <c r="N2501" s="1">
        <f>SUM(Table14[[#This Row],[Price]]*0.85)</f>
        <v>0</v>
      </c>
      <c r="O2501" s="1">
        <f>SUM(Table14[[#This Row],[Price]]*0.7)</f>
        <v>0</v>
      </c>
      <c r="P2501" s="1" t="s">
        <v>24</v>
      </c>
      <c r="Q2501" s="1" t="s">
        <v>25</v>
      </c>
    </row>
    <row r="2502" spans="1:17" x14ac:dyDescent="0.35">
      <c r="A2502">
        <v>17680880</v>
      </c>
      <c r="B2502" t="s">
        <v>3191</v>
      </c>
      <c r="F2502" s="7">
        <v>0</v>
      </c>
      <c r="G2502" s="1" t="e">
        <f>MIN(Table14[[#This Row],[Medicare Outpatient Allowable Rate]:[United Healthcare Outpatient Allowable Rate]])</f>
        <v>#N/A</v>
      </c>
      <c r="H2502" s="1" t="e">
        <f>MAX(Table14[[#This Row],[Medicare Outpatient Allowable Rate]:[United Healthcare Outpatient Allowable Rate]])</f>
        <v>#N/A</v>
      </c>
      <c r="I2502" s="1" t="e">
        <v>#N/A</v>
      </c>
      <c r="J2502" s="1">
        <f>SUM(Table14[[#This Row],[Price]]*0.85)</f>
        <v>0</v>
      </c>
      <c r="K2502" s="1">
        <f>SUM(Table14[[#This Row],[Price]]*0.82)</f>
        <v>0</v>
      </c>
      <c r="L2502" s="1">
        <f>SUM(Table14[[#This Row],[Price]]*0.85)</f>
        <v>0</v>
      </c>
      <c r="M2502" s="1">
        <f>SUM(Table14[[#This Row],[Price]]*0.75)</f>
        <v>0</v>
      </c>
      <c r="N2502" s="1">
        <f>SUM(Table14[[#This Row],[Price]]*0.85)</f>
        <v>0</v>
      </c>
      <c r="O2502" s="1">
        <f>SUM(Table14[[#This Row],[Price]]*0.7)</f>
        <v>0</v>
      </c>
      <c r="P2502" s="1" t="s">
        <v>24</v>
      </c>
      <c r="Q2502" s="1" t="s">
        <v>25</v>
      </c>
    </row>
    <row r="2503" spans="1:17" x14ac:dyDescent="0.35">
      <c r="A2503">
        <v>17557308</v>
      </c>
      <c r="B2503" t="s">
        <v>3192</v>
      </c>
      <c r="F2503" s="7">
        <v>0</v>
      </c>
      <c r="G2503" s="1" t="e">
        <f>MIN(Table14[[#This Row],[Medicare Outpatient Allowable Rate]:[United Healthcare Outpatient Allowable Rate]])</f>
        <v>#N/A</v>
      </c>
      <c r="H2503" s="1" t="e">
        <f>MAX(Table14[[#This Row],[Medicare Outpatient Allowable Rate]:[United Healthcare Outpatient Allowable Rate]])</f>
        <v>#N/A</v>
      </c>
      <c r="I2503" s="1" t="e">
        <v>#N/A</v>
      </c>
      <c r="J2503" s="1">
        <f>SUM(Table14[[#This Row],[Price]]*0.85)</f>
        <v>0</v>
      </c>
      <c r="K2503" s="1">
        <f>SUM(Table14[[#This Row],[Price]]*0.82)</f>
        <v>0</v>
      </c>
      <c r="L2503" s="1">
        <f>SUM(Table14[[#This Row],[Price]]*0.85)</f>
        <v>0</v>
      </c>
      <c r="M2503" s="1">
        <f>SUM(Table14[[#This Row],[Price]]*0.75)</f>
        <v>0</v>
      </c>
      <c r="N2503" s="1">
        <f>SUM(Table14[[#This Row],[Price]]*0.85)</f>
        <v>0</v>
      </c>
      <c r="O2503" s="1">
        <f>SUM(Table14[[#This Row],[Price]]*0.7)</f>
        <v>0</v>
      </c>
      <c r="P2503" s="1" t="s">
        <v>24</v>
      </c>
      <c r="Q2503" s="1" t="s">
        <v>25</v>
      </c>
    </row>
    <row r="2504" spans="1:17" x14ac:dyDescent="0.35">
      <c r="A2504">
        <v>17557344</v>
      </c>
      <c r="B2504" t="s">
        <v>3193</v>
      </c>
      <c r="F2504" s="7">
        <v>0</v>
      </c>
      <c r="G2504" s="1" t="e">
        <f>MIN(Table14[[#This Row],[Medicare Outpatient Allowable Rate]:[United Healthcare Outpatient Allowable Rate]])</f>
        <v>#N/A</v>
      </c>
      <c r="H2504" s="1" t="e">
        <f>MAX(Table14[[#This Row],[Medicare Outpatient Allowable Rate]:[United Healthcare Outpatient Allowable Rate]])</f>
        <v>#N/A</v>
      </c>
      <c r="I2504" s="1" t="e">
        <v>#N/A</v>
      </c>
      <c r="J2504" s="1">
        <f>SUM(Table14[[#This Row],[Price]]*0.85)</f>
        <v>0</v>
      </c>
      <c r="K2504" s="1">
        <f>SUM(Table14[[#This Row],[Price]]*0.82)</f>
        <v>0</v>
      </c>
      <c r="L2504" s="1">
        <f>SUM(Table14[[#This Row],[Price]]*0.85)</f>
        <v>0</v>
      </c>
      <c r="M2504" s="1">
        <f>SUM(Table14[[#This Row],[Price]]*0.75)</f>
        <v>0</v>
      </c>
      <c r="N2504" s="1">
        <f>SUM(Table14[[#This Row],[Price]]*0.85)</f>
        <v>0</v>
      </c>
      <c r="O2504" s="1">
        <f>SUM(Table14[[#This Row],[Price]]*0.7)</f>
        <v>0</v>
      </c>
      <c r="P2504" s="1" t="s">
        <v>24</v>
      </c>
      <c r="Q2504" s="1" t="s">
        <v>25</v>
      </c>
    </row>
    <row r="2505" spans="1:17" x14ac:dyDescent="0.35">
      <c r="A2505">
        <v>17680894</v>
      </c>
      <c r="B2505" t="s">
        <v>3194</v>
      </c>
      <c r="F2505" s="7">
        <v>0</v>
      </c>
      <c r="G2505" s="1" t="e">
        <f>MIN(Table14[[#This Row],[Medicare Outpatient Allowable Rate]:[United Healthcare Outpatient Allowable Rate]])</f>
        <v>#N/A</v>
      </c>
      <c r="H2505" s="1" t="e">
        <f>MAX(Table14[[#This Row],[Medicare Outpatient Allowable Rate]:[United Healthcare Outpatient Allowable Rate]])</f>
        <v>#N/A</v>
      </c>
      <c r="I2505" s="1" t="e">
        <v>#N/A</v>
      </c>
      <c r="J2505" s="1">
        <f>SUM(Table14[[#This Row],[Price]]*0.85)</f>
        <v>0</v>
      </c>
      <c r="K2505" s="1">
        <f>SUM(Table14[[#This Row],[Price]]*0.82)</f>
        <v>0</v>
      </c>
      <c r="L2505" s="1">
        <f>SUM(Table14[[#This Row],[Price]]*0.85)</f>
        <v>0</v>
      </c>
      <c r="M2505" s="1">
        <f>SUM(Table14[[#This Row],[Price]]*0.75)</f>
        <v>0</v>
      </c>
      <c r="N2505" s="1">
        <f>SUM(Table14[[#This Row],[Price]]*0.85)</f>
        <v>0</v>
      </c>
      <c r="O2505" s="1">
        <f>SUM(Table14[[#This Row],[Price]]*0.7)</f>
        <v>0</v>
      </c>
      <c r="P2505" s="1" t="s">
        <v>24</v>
      </c>
      <c r="Q2505" s="1" t="s">
        <v>25</v>
      </c>
    </row>
    <row r="2506" spans="1:17" x14ac:dyDescent="0.35">
      <c r="A2506">
        <v>17556864</v>
      </c>
      <c r="B2506" t="s">
        <v>3195</v>
      </c>
      <c r="F2506" s="7">
        <v>0</v>
      </c>
      <c r="G2506" s="1" t="e">
        <f>MIN(Table14[[#This Row],[Medicare Outpatient Allowable Rate]:[United Healthcare Outpatient Allowable Rate]])</f>
        <v>#N/A</v>
      </c>
      <c r="H2506" s="1" t="e">
        <f>MAX(Table14[[#This Row],[Medicare Outpatient Allowable Rate]:[United Healthcare Outpatient Allowable Rate]])</f>
        <v>#N/A</v>
      </c>
      <c r="I2506" s="1" t="e">
        <v>#N/A</v>
      </c>
      <c r="J2506" s="1">
        <f>SUM(Table14[[#This Row],[Price]]*0.85)</f>
        <v>0</v>
      </c>
      <c r="K2506" s="1">
        <f>SUM(Table14[[#This Row],[Price]]*0.82)</f>
        <v>0</v>
      </c>
      <c r="L2506" s="1">
        <f>SUM(Table14[[#This Row],[Price]]*0.85)</f>
        <v>0</v>
      </c>
      <c r="M2506" s="1">
        <f>SUM(Table14[[#This Row],[Price]]*0.75)</f>
        <v>0</v>
      </c>
      <c r="N2506" s="1">
        <f>SUM(Table14[[#This Row],[Price]]*0.85)</f>
        <v>0</v>
      </c>
      <c r="O2506" s="1">
        <f>SUM(Table14[[#This Row],[Price]]*0.7)</f>
        <v>0</v>
      </c>
      <c r="P2506" s="1" t="s">
        <v>24</v>
      </c>
      <c r="Q2506" s="1" t="s">
        <v>25</v>
      </c>
    </row>
    <row r="2507" spans="1:17" x14ac:dyDescent="0.35">
      <c r="A2507">
        <v>17556948</v>
      </c>
      <c r="B2507" t="s">
        <v>3196</v>
      </c>
      <c r="F2507" s="7">
        <v>0</v>
      </c>
      <c r="G2507" s="1" t="e">
        <f>MIN(Table14[[#This Row],[Medicare Outpatient Allowable Rate]:[United Healthcare Outpatient Allowable Rate]])</f>
        <v>#N/A</v>
      </c>
      <c r="H2507" s="1" t="e">
        <f>MAX(Table14[[#This Row],[Medicare Outpatient Allowable Rate]:[United Healthcare Outpatient Allowable Rate]])</f>
        <v>#N/A</v>
      </c>
      <c r="I2507" s="1" t="e">
        <v>#N/A</v>
      </c>
      <c r="J2507" s="1">
        <f>SUM(Table14[[#This Row],[Price]]*0.85)</f>
        <v>0</v>
      </c>
      <c r="K2507" s="1">
        <f>SUM(Table14[[#This Row],[Price]]*0.82)</f>
        <v>0</v>
      </c>
      <c r="L2507" s="1">
        <f>SUM(Table14[[#This Row],[Price]]*0.85)</f>
        <v>0</v>
      </c>
      <c r="M2507" s="1">
        <f>SUM(Table14[[#This Row],[Price]]*0.75)</f>
        <v>0</v>
      </c>
      <c r="N2507" s="1">
        <f>SUM(Table14[[#This Row],[Price]]*0.85)</f>
        <v>0</v>
      </c>
      <c r="O2507" s="1">
        <f>SUM(Table14[[#This Row],[Price]]*0.7)</f>
        <v>0</v>
      </c>
      <c r="P2507" s="1" t="s">
        <v>24</v>
      </c>
      <c r="Q2507" s="1" t="s">
        <v>25</v>
      </c>
    </row>
    <row r="2508" spans="1:17" x14ac:dyDescent="0.35">
      <c r="A2508">
        <v>17556906</v>
      </c>
      <c r="B2508" t="s">
        <v>3197</v>
      </c>
      <c r="F2508" s="7">
        <v>0</v>
      </c>
      <c r="G2508" s="1" t="e">
        <f>MIN(Table14[[#This Row],[Medicare Outpatient Allowable Rate]:[United Healthcare Outpatient Allowable Rate]])</f>
        <v>#N/A</v>
      </c>
      <c r="H2508" s="1" t="e">
        <f>MAX(Table14[[#This Row],[Medicare Outpatient Allowable Rate]:[United Healthcare Outpatient Allowable Rate]])</f>
        <v>#N/A</v>
      </c>
      <c r="I2508" s="1" t="e">
        <v>#N/A</v>
      </c>
      <c r="J2508" s="1">
        <f>SUM(Table14[[#This Row],[Price]]*0.85)</f>
        <v>0</v>
      </c>
      <c r="K2508" s="1">
        <f>SUM(Table14[[#This Row],[Price]]*0.82)</f>
        <v>0</v>
      </c>
      <c r="L2508" s="1">
        <f>SUM(Table14[[#This Row],[Price]]*0.85)</f>
        <v>0</v>
      </c>
      <c r="M2508" s="1">
        <f>SUM(Table14[[#This Row],[Price]]*0.75)</f>
        <v>0</v>
      </c>
      <c r="N2508" s="1">
        <f>SUM(Table14[[#This Row],[Price]]*0.85)</f>
        <v>0</v>
      </c>
      <c r="O2508" s="1">
        <f>SUM(Table14[[#This Row],[Price]]*0.7)</f>
        <v>0</v>
      </c>
      <c r="P2508" s="1" t="s">
        <v>24</v>
      </c>
      <c r="Q2508" s="1" t="s">
        <v>25</v>
      </c>
    </row>
    <row r="2509" spans="1:17" x14ac:dyDescent="0.35">
      <c r="A2509">
        <v>17556892</v>
      </c>
      <c r="B2509" t="s">
        <v>3198</v>
      </c>
      <c r="F2509" s="7">
        <v>0</v>
      </c>
      <c r="G2509" s="1" t="e">
        <f>MIN(Table14[[#This Row],[Medicare Outpatient Allowable Rate]:[United Healthcare Outpatient Allowable Rate]])</f>
        <v>#N/A</v>
      </c>
      <c r="H2509" s="1" t="e">
        <f>MAX(Table14[[#This Row],[Medicare Outpatient Allowable Rate]:[United Healthcare Outpatient Allowable Rate]])</f>
        <v>#N/A</v>
      </c>
      <c r="I2509" s="1" t="e">
        <v>#N/A</v>
      </c>
      <c r="J2509" s="1">
        <f>SUM(Table14[[#This Row],[Price]]*0.85)</f>
        <v>0</v>
      </c>
      <c r="K2509" s="1">
        <f>SUM(Table14[[#This Row],[Price]]*0.82)</f>
        <v>0</v>
      </c>
      <c r="L2509" s="1">
        <f>SUM(Table14[[#This Row],[Price]]*0.85)</f>
        <v>0</v>
      </c>
      <c r="M2509" s="1">
        <f>SUM(Table14[[#This Row],[Price]]*0.75)</f>
        <v>0</v>
      </c>
      <c r="N2509" s="1">
        <f>SUM(Table14[[#This Row],[Price]]*0.85)</f>
        <v>0</v>
      </c>
      <c r="O2509" s="1">
        <f>SUM(Table14[[#This Row],[Price]]*0.7)</f>
        <v>0</v>
      </c>
      <c r="P2509" s="1" t="s">
        <v>24</v>
      </c>
      <c r="Q2509" s="1" t="s">
        <v>25</v>
      </c>
    </row>
    <row r="2510" spans="1:17" x14ac:dyDescent="0.35">
      <c r="A2510">
        <v>17556934</v>
      </c>
      <c r="B2510" t="s">
        <v>3199</v>
      </c>
      <c r="F2510" s="7">
        <v>0</v>
      </c>
      <c r="G2510" s="1" t="e">
        <f>MIN(Table14[[#This Row],[Medicare Outpatient Allowable Rate]:[United Healthcare Outpatient Allowable Rate]])</f>
        <v>#N/A</v>
      </c>
      <c r="H2510" s="1" t="e">
        <f>MAX(Table14[[#This Row],[Medicare Outpatient Allowable Rate]:[United Healthcare Outpatient Allowable Rate]])</f>
        <v>#N/A</v>
      </c>
      <c r="I2510" s="1" t="e">
        <v>#N/A</v>
      </c>
      <c r="J2510" s="1">
        <f>SUM(Table14[[#This Row],[Price]]*0.85)</f>
        <v>0</v>
      </c>
      <c r="K2510" s="1">
        <f>SUM(Table14[[#This Row],[Price]]*0.82)</f>
        <v>0</v>
      </c>
      <c r="L2510" s="1">
        <f>SUM(Table14[[#This Row],[Price]]*0.85)</f>
        <v>0</v>
      </c>
      <c r="M2510" s="1">
        <f>SUM(Table14[[#This Row],[Price]]*0.75)</f>
        <v>0</v>
      </c>
      <c r="N2510" s="1">
        <f>SUM(Table14[[#This Row],[Price]]*0.85)</f>
        <v>0</v>
      </c>
      <c r="O2510" s="1">
        <f>SUM(Table14[[#This Row],[Price]]*0.7)</f>
        <v>0</v>
      </c>
      <c r="P2510" s="1" t="s">
        <v>24</v>
      </c>
      <c r="Q2510" s="1" t="s">
        <v>25</v>
      </c>
    </row>
    <row r="2511" spans="1:17" x14ac:dyDescent="0.35">
      <c r="A2511">
        <v>17556991</v>
      </c>
      <c r="B2511" t="s">
        <v>3200</v>
      </c>
      <c r="F2511" s="7">
        <v>0</v>
      </c>
      <c r="G2511" s="1" t="e">
        <f>MIN(Table14[[#This Row],[Medicare Outpatient Allowable Rate]:[United Healthcare Outpatient Allowable Rate]])</f>
        <v>#N/A</v>
      </c>
      <c r="H2511" s="1" t="e">
        <f>MAX(Table14[[#This Row],[Medicare Outpatient Allowable Rate]:[United Healthcare Outpatient Allowable Rate]])</f>
        <v>#N/A</v>
      </c>
      <c r="I2511" s="1" t="e">
        <v>#N/A</v>
      </c>
      <c r="J2511" s="1">
        <f>SUM(Table14[[#This Row],[Price]]*0.85)</f>
        <v>0</v>
      </c>
      <c r="K2511" s="1">
        <f>SUM(Table14[[#This Row],[Price]]*0.82)</f>
        <v>0</v>
      </c>
      <c r="L2511" s="1">
        <f>SUM(Table14[[#This Row],[Price]]*0.85)</f>
        <v>0</v>
      </c>
      <c r="M2511" s="1">
        <f>SUM(Table14[[#This Row],[Price]]*0.75)</f>
        <v>0</v>
      </c>
      <c r="N2511" s="1">
        <f>SUM(Table14[[#This Row],[Price]]*0.85)</f>
        <v>0</v>
      </c>
      <c r="O2511" s="1">
        <f>SUM(Table14[[#This Row],[Price]]*0.7)</f>
        <v>0</v>
      </c>
      <c r="P2511" s="1" t="s">
        <v>24</v>
      </c>
      <c r="Q2511" s="1" t="s">
        <v>25</v>
      </c>
    </row>
    <row r="2512" spans="1:17" x14ac:dyDescent="0.35">
      <c r="A2512">
        <v>17556885</v>
      </c>
      <c r="B2512" t="s">
        <v>3201</v>
      </c>
      <c r="F2512" s="7">
        <v>0</v>
      </c>
      <c r="G2512" s="1" t="e">
        <f>MIN(Table14[[#This Row],[Medicare Outpatient Allowable Rate]:[United Healthcare Outpatient Allowable Rate]])</f>
        <v>#N/A</v>
      </c>
      <c r="H2512" s="1" t="e">
        <f>MAX(Table14[[#This Row],[Medicare Outpatient Allowable Rate]:[United Healthcare Outpatient Allowable Rate]])</f>
        <v>#N/A</v>
      </c>
      <c r="I2512" s="1" t="e">
        <v>#N/A</v>
      </c>
      <c r="J2512" s="1">
        <f>SUM(Table14[[#This Row],[Price]]*0.85)</f>
        <v>0</v>
      </c>
      <c r="K2512" s="1">
        <f>SUM(Table14[[#This Row],[Price]]*0.82)</f>
        <v>0</v>
      </c>
      <c r="L2512" s="1">
        <f>SUM(Table14[[#This Row],[Price]]*0.85)</f>
        <v>0</v>
      </c>
      <c r="M2512" s="1">
        <f>SUM(Table14[[#This Row],[Price]]*0.75)</f>
        <v>0</v>
      </c>
      <c r="N2512" s="1">
        <f>SUM(Table14[[#This Row],[Price]]*0.85)</f>
        <v>0</v>
      </c>
      <c r="O2512" s="1">
        <f>SUM(Table14[[#This Row],[Price]]*0.7)</f>
        <v>0</v>
      </c>
      <c r="P2512" s="1" t="s">
        <v>24</v>
      </c>
      <c r="Q2512" s="1" t="s">
        <v>25</v>
      </c>
    </row>
    <row r="2513" spans="1:17" x14ac:dyDescent="0.35">
      <c r="A2513">
        <v>17556969</v>
      </c>
      <c r="B2513" t="s">
        <v>3202</v>
      </c>
      <c r="F2513" s="7">
        <v>0</v>
      </c>
      <c r="G2513" s="1" t="e">
        <f>MIN(Table14[[#This Row],[Medicare Outpatient Allowable Rate]:[United Healthcare Outpatient Allowable Rate]])</f>
        <v>#N/A</v>
      </c>
      <c r="H2513" s="1" t="e">
        <f>MAX(Table14[[#This Row],[Medicare Outpatient Allowable Rate]:[United Healthcare Outpatient Allowable Rate]])</f>
        <v>#N/A</v>
      </c>
      <c r="I2513" s="1" t="e">
        <v>#N/A</v>
      </c>
      <c r="J2513" s="1">
        <f>SUM(Table14[[#This Row],[Price]]*0.85)</f>
        <v>0</v>
      </c>
      <c r="K2513" s="1">
        <f>SUM(Table14[[#This Row],[Price]]*0.82)</f>
        <v>0</v>
      </c>
      <c r="L2513" s="1">
        <f>SUM(Table14[[#This Row],[Price]]*0.85)</f>
        <v>0</v>
      </c>
      <c r="M2513" s="1">
        <f>SUM(Table14[[#This Row],[Price]]*0.75)</f>
        <v>0</v>
      </c>
      <c r="N2513" s="1">
        <f>SUM(Table14[[#This Row],[Price]]*0.85)</f>
        <v>0</v>
      </c>
      <c r="O2513" s="1">
        <f>SUM(Table14[[#This Row],[Price]]*0.7)</f>
        <v>0</v>
      </c>
      <c r="P2513" s="1" t="s">
        <v>24</v>
      </c>
      <c r="Q2513" s="1" t="s">
        <v>25</v>
      </c>
    </row>
    <row r="2514" spans="1:17" x14ac:dyDescent="0.35">
      <c r="A2514">
        <v>17556927</v>
      </c>
      <c r="B2514" t="s">
        <v>3203</v>
      </c>
      <c r="F2514" s="7">
        <v>0</v>
      </c>
      <c r="G2514" s="1" t="e">
        <f>MIN(Table14[[#This Row],[Medicare Outpatient Allowable Rate]:[United Healthcare Outpatient Allowable Rate]])</f>
        <v>#N/A</v>
      </c>
      <c r="H2514" s="1" t="e">
        <f>MAX(Table14[[#This Row],[Medicare Outpatient Allowable Rate]:[United Healthcare Outpatient Allowable Rate]])</f>
        <v>#N/A</v>
      </c>
      <c r="I2514" s="1" t="e">
        <v>#N/A</v>
      </c>
      <c r="J2514" s="1">
        <f>SUM(Table14[[#This Row],[Price]]*0.85)</f>
        <v>0</v>
      </c>
      <c r="K2514" s="1">
        <f>SUM(Table14[[#This Row],[Price]]*0.82)</f>
        <v>0</v>
      </c>
      <c r="L2514" s="1">
        <f>SUM(Table14[[#This Row],[Price]]*0.85)</f>
        <v>0</v>
      </c>
      <c r="M2514" s="1">
        <f>SUM(Table14[[#This Row],[Price]]*0.75)</f>
        <v>0</v>
      </c>
      <c r="N2514" s="1">
        <f>SUM(Table14[[#This Row],[Price]]*0.85)</f>
        <v>0</v>
      </c>
      <c r="O2514" s="1">
        <f>SUM(Table14[[#This Row],[Price]]*0.7)</f>
        <v>0</v>
      </c>
      <c r="P2514" s="1" t="s">
        <v>24</v>
      </c>
      <c r="Q2514" s="1" t="s">
        <v>25</v>
      </c>
    </row>
    <row r="2515" spans="1:17" x14ac:dyDescent="0.35">
      <c r="A2515">
        <v>17556899</v>
      </c>
      <c r="B2515" t="s">
        <v>3204</v>
      </c>
      <c r="F2515" s="7">
        <v>0</v>
      </c>
      <c r="G2515" s="1" t="e">
        <f>MIN(Table14[[#This Row],[Medicare Outpatient Allowable Rate]:[United Healthcare Outpatient Allowable Rate]])</f>
        <v>#N/A</v>
      </c>
      <c r="H2515" s="1" t="e">
        <f>MAX(Table14[[#This Row],[Medicare Outpatient Allowable Rate]:[United Healthcare Outpatient Allowable Rate]])</f>
        <v>#N/A</v>
      </c>
      <c r="I2515" s="1" t="e">
        <v>#N/A</v>
      </c>
      <c r="J2515" s="1">
        <f>SUM(Table14[[#This Row],[Price]]*0.85)</f>
        <v>0</v>
      </c>
      <c r="K2515" s="1">
        <f>SUM(Table14[[#This Row],[Price]]*0.82)</f>
        <v>0</v>
      </c>
      <c r="L2515" s="1">
        <f>SUM(Table14[[#This Row],[Price]]*0.85)</f>
        <v>0</v>
      </c>
      <c r="M2515" s="1">
        <f>SUM(Table14[[#This Row],[Price]]*0.75)</f>
        <v>0</v>
      </c>
      <c r="N2515" s="1">
        <f>SUM(Table14[[#This Row],[Price]]*0.85)</f>
        <v>0</v>
      </c>
      <c r="O2515" s="1">
        <f>SUM(Table14[[#This Row],[Price]]*0.7)</f>
        <v>0</v>
      </c>
      <c r="P2515" s="1" t="s">
        <v>24</v>
      </c>
      <c r="Q2515" s="1" t="s">
        <v>25</v>
      </c>
    </row>
    <row r="2516" spans="1:17" x14ac:dyDescent="0.35">
      <c r="A2516">
        <v>17556998</v>
      </c>
      <c r="B2516" t="s">
        <v>3205</v>
      </c>
      <c r="D2516">
        <v>0.01</v>
      </c>
      <c r="F2516" s="7">
        <v>9.0000000000000011E-3</v>
      </c>
      <c r="G2516" s="1" t="e">
        <f>MIN(Table14[[#This Row],[Medicare Outpatient Allowable Rate]:[United Healthcare Outpatient Allowable Rate]])</f>
        <v>#N/A</v>
      </c>
      <c r="H2516" s="1" t="e">
        <f>MAX(Table14[[#This Row],[Medicare Outpatient Allowable Rate]:[United Healthcare Outpatient Allowable Rate]])</f>
        <v>#N/A</v>
      </c>
      <c r="I2516" s="1" t="e">
        <v>#N/A</v>
      </c>
      <c r="J2516" s="1">
        <f>SUM(Table14[[#This Row],[Price]]*0.85)</f>
        <v>8.5000000000000006E-3</v>
      </c>
      <c r="K2516" s="1">
        <f>SUM(Table14[[#This Row],[Price]]*0.82)</f>
        <v>8.199999999999999E-3</v>
      </c>
      <c r="L2516" s="1">
        <f>SUM(Table14[[#This Row],[Price]]*0.85)</f>
        <v>8.5000000000000006E-3</v>
      </c>
      <c r="M2516" s="1">
        <f>SUM(Table14[[#This Row],[Price]]*0.75)</f>
        <v>7.4999999999999997E-3</v>
      </c>
      <c r="N2516" s="1">
        <f>SUM(Table14[[#This Row],[Price]]*0.85)</f>
        <v>8.5000000000000006E-3</v>
      </c>
      <c r="O2516" s="1">
        <f>SUM(Table14[[#This Row],[Price]]*0.7)</f>
        <v>6.9999999999999993E-3</v>
      </c>
      <c r="P2516" s="1" t="s">
        <v>24</v>
      </c>
      <c r="Q2516" s="1" t="s">
        <v>25</v>
      </c>
    </row>
    <row r="2517" spans="1:17" x14ac:dyDescent="0.35">
      <c r="A2517">
        <v>17556941</v>
      </c>
      <c r="B2517" t="s">
        <v>3206</v>
      </c>
      <c r="F2517" s="7">
        <v>0</v>
      </c>
      <c r="G2517" s="1" t="e">
        <f>MIN(Table14[[#This Row],[Medicare Outpatient Allowable Rate]:[United Healthcare Outpatient Allowable Rate]])</f>
        <v>#N/A</v>
      </c>
      <c r="H2517" s="1" t="e">
        <f>MAX(Table14[[#This Row],[Medicare Outpatient Allowable Rate]:[United Healthcare Outpatient Allowable Rate]])</f>
        <v>#N/A</v>
      </c>
      <c r="I2517" s="1" t="e">
        <v>#N/A</v>
      </c>
      <c r="J2517" s="1">
        <f>SUM(Table14[[#This Row],[Price]]*0.85)</f>
        <v>0</v>
      </c>
      <c r="K2517" s="1">
        <f>SUM(Table14[[#This Row],[Price]]*0.82)</f>
        <v>0</v>
      </c>
      <c r="L2517" s="1">
        <f>SUM(Table14[[#This Row],[Price]]*0.85)</f>
        <v>0</v>
      </c>
      <c r="M2517" s="1">
        <f>SUM(Table14[[#This Row],[Price]]*0.75)</f>
        <v>0</v>
      </c>
      <c r="N2517" s="1">
        <f>SUM(Table14[[#This Row],[Price]]*0.85)</f>
        <v>0</v>
      </c>
      <c r="O2517" s="1">
        <f>SUM(Table14[[#This Row],[Price]]*0.7)</f>
        <v>0</v>
      </c>
      <c r="P2517" s="1" t="s">
        <v>24</v>
      </c>
      <c r="Q2517" s="1" t="s">
        <v>25</v>
      </c>
    </row>
    <row r="2518" spans="1:17" x14ac:dyDescent="0.35">
      <c r="A2518">
        <v>17556863</v>
      </c>
      <c r="B2518" t="s">
        <v>3207</v>
      </c>
      <c r="F2518" s="7">
        <v>0</v>
      </c>
      <c r="G2518" s="1" t="e">
        <f>MIN(Table14[[#This Row],[Medicare Outpatient Allowable Rate]:[United Healthcare Outpatient Allowable Rate]])</f>
        <v>#N/A</v>
      </c>
      <c r="H2518" s="1" t="e">
        <f>MAX(Table14[[#This Row],[Medicare Outpatient Allowable Rate]:[United Healthcare Outpatient Allowable Rate]])</f>
        <v>#N/A</v>
      </c>
      <c r="I2518" s="1" t="e">
        <v>#N/A</v>
      </c>
      <c r="J2518" s="1">
        <f>SUM(Table14[[#This Row],[Price]]*0.85)</f>
        <v>0</v>
      </c>
      <c r="K2518" s="1">
        <f>SUM(Table14[[#This Row],[Price]]*0.82)</f>
        <v>0</v>
      </c>
      <c r="L2518" s="1">
        <f>SUM(Table14[[#This Row],[Price]]*0.85)</f>
        <v>0</v>
      </c>
      <c r="M2518" s="1">
        <f>SUM(Table14[[#This Row],[Price]]*0.75)</f>
        <v>0</v>
      </c>
      <c r="N2518" s="1">
        <f>SUM(Table14[[#This Row],[Price]]*0.85)</f>
        <v>0</v>
      </c>
      <c r="O2518" s="1">
        <f>SUM(Table14[[#This Row],[Price]]*0.7)</f>
        <v>0</v>
      </c>
      <c r="P2518" s="1" t="s">
        <v>24</v>
      </c>
      <c r="Q2518" s="1" t="s">
        <v>25</v>
      </c>
    </row>
    <row r="2519" spans="1:17" x14ac:dyDescent="0.35">
      <c r="A2519">
        <v>17556870</v>
      </c>
      <c r="B2519" t="s">
        <v>3208</v>
      </c>
      <c r="F2519" s="7">
        <v>0</v>
      </c>
      <c r="G2519" s="1" t="e">
        <f>MIN(Table14[[#This Row],[Medicare Outpatient Allowable Rate]:[United Healthcare Outpatient Allowable Rate]])</f>
        <v>#N/A</v>
      </c>
      <c r="H2519" s="1" t="e">
        <f>MAX(Table14[[#This Row],[Medicare Outpatient Allowable Rate]:[United Healthcare Outpatient Allowable Rate]])</f>
        <v>#N/A</v>
      </c>
      <c r="I2519" s="1" t="e">
        <v>#N/A</v>
      </c>
      <c r="J2519" s="1">
        <f>SUM(Table14[[#This Row],[Price]]*0.85)</f>
        <v>0</v>
      </c>
      <c r="K2519" s="1">
        <f>SUM(Table14[[#This Row],[Price]]*0.82)</f>
        <v>0</v>
      </c>
      <c r="L2519" s="1">
        <f>SUM(Table14[[#This Row],[Price]]*0.85)</f>
        <v>0</v>
      </c>
      <c r="M2519" s="1">
        <f>SUM(Table14[[#This Row],[Price]]*0.75)</f>
        <v>0</v>
      </c>
      <c r="N2519" s="1">
        <f>SUM(Table14[[#This Row],[Price]]*0.85)</f>
        <v>0</v>
      </c>
      <c r="O2519" s="1">
        <f>SUM(Table14[[#This Row],[Price]]*0.7)</f>
        <v>0</v>
      </c>
      <c r="P2519" s="1" t="s">
        <v>24</v>
      </c>
      <c r="Q2519" s="1" t="s">
        <v>25</v>
      </c>
    </row>
    <row r="2520" spans="1:17" x14ac:dyDescent="0.35">
      <c r="A2520">
        <v>17556877</v>
      </c>
      <c r="B2520" t="s">
        <v>3209</v>
      </c>
      <c r="F2520" s="7">
        <v>0</v>
      </c>
      <c r="G2520" s="1" t="e">
        <f>MIN(Table14[[#This Row],[Medicare Outpatient Allowable Rate]:[United Healthcare Outpatient Allowable Rate]])</f>
        <v>#N/A</v>
      </c>
      <c r="H2520" s="1" t="e">
        <f>MAX(Table14[[#This Row],[Medicare Outpatient Allowable Rate]:[United Healthcare Outpatient Allowable Rate]])</f>
        <v>#N/A</v>
      </c>
      <c r="I2520" s="1" t="e">
        <v>#N/A</v>
      </c>
      <c r="J2520" s="1">
        <f>SUM(Table14[[#This Row],[Price]]*0.85)</f>
        <v>0</v>
      </c>
      <c r="K2520" s="1">
        <f>SUM(Table14[[#This Row],[Price]]*0.82)</f>
        <v>0</v>
      </c>
      <c r="L2520" s="1">
        <f>SUM(Table14[[#This Row],[Price]]*0.85)</f>
        <v>0</v>
      </c>
      <c r="M2520" s="1">
        <f>SUM(Table14[[#This Row],[Price]]*0.75)</f>
        <v>0</v>
      </c>
      <c r="N2520" s="1">
        <f>SUM(Table14[[#This Row],[Price]]*0.85)</f>
        <v>0</v>
      </c>
      <c r="O2520" s="1">
        <f>SUM(Table14[[#This Row],[Price]]*0.7)</f>
        <v>0</v>
      </c>
      <c r="P2520" s="1" t="s">
        <v>24</v>
      </c>
      <c r="Q2520" s="1" t="s">
        <v>25</v>
      </c>
    </row>
    <row r="2521" spans="1:17" x14ac:dyDescent="0.35">
      <c r="A2521">
        <v>17556884</v>
      </c>
      <c r="B2521" t="s">
        <v>3210</v>
      </c>
      <c r="F2521" s="7">
        <v>0</v>
      </c>
      <c r="G2521" s="1" t="e">
        <f>MIN(Table14[[#This Row],[Medicare Outpatient Allowable Rate]:[United Healthcare Outpatient Allowable Rate]])</f>
        <v>#N/A</v>
      </c>
      <c r="H2521" s="1" t="e">
        <f>MAX(Table14[[#This Row],[Medicare Outpatient Allowable Rate]:[United Healthcare Outpatient Allowable Rate]])</f>
        <v>#N/A</v>
      </c>
      <c r="I2521" s="1" t="e">
        <v>#N/A</v>
      </c>
      <c r="J2521" s="1">
        <f>SUM(Table14[[#This Row],[Price]]*0.85)</f>
        <v>0</v>
      </c>
      <c r="K2521" s="1">
        <f>SUM(Table14[[#This Row],[Price]]*0.82)</f>
        <v>0</v>
      </c>
      <c r="L2521" s="1">
        <f>SUM(Table14[[#This Row],[Price]]*0.85)</f>
        <v>0</v>
      </c>
      <c r="M2521" s="1">
        <f>SUM(Table14[[#This Row],[Price]]*0.75)</f>
        <v>0</v>
      </c>
      <c r="N2521" s="1">
        <f>SUM(Table14[[#This Row],[Price]]*0.85)</f>
        <v>0</v>
      </c>
      <c r="O2521" s="1">
        <f>SUM(Table14[[#This Row],[Price]]*0.7)</f>
        <v>0</v>
      </c>
      <c r="P2521" s="1" t="s">
        <v>24</v>
      </c>
      <c r="Q2521" s="1" t="s">
        <v>25</v>
      </c>
    </row>
    <row r="2522" spans="1:17" x14ac:dyDescent="0.35">
      <c r="A2522">
        <v>17556891</v>
      </c>
      <c r="B2522" t="s">
        <v>3211</v>
      </c>
      <c r="F2522" s="7">
        <v>0</v>
      </c>
      <c r="G2522" s="1" t="e">
        <f>MIN(Table14[[#This Row],[Medicare Outpatient Allowable Rate]:[United Healthcare Outpatient Allowable Rate]])</f>
        <v>#N/A</v>
      </c>
      <c r="H2522" s="1" t="e">
        <f>MAX(Table14[[#This Row],[Medicare Outpatient Allowable Rate]:[United Healthcare Outpatient Allowable Rate]])</f>
        <v>#N/A</v>
      </c>
      <c r="I2522" s="1" t="e">
        <v>#N/A</v>
      </c>
      <c r="J2522" s="1">
        <f>SUM(Table14[[#This Row],[Price]]*0.85)</f>
        <v>0</v>
      </c>
      <c r="K2522" s="1">
        <f>SUM(Table14[[#This Row],[Price]]*0.82)</f>
        <v>0</v>
      </c>
      <c r="L2522" s="1">
        <f>SUM(Table14[[#This Row],[Price]]*0.85)</f>
        <v>0</v>
      </c>
      <c r="M2522" s="1">
        <f>SUM(Table14[[#This Row],[Price]]*0.75)</f>
        <v>0</v>
      </c>
      <c r="N2522" s="1">
        <f>SUM(Table14[[#This Row],[Price]]*0.85)</f>
        <v>0</v>
      </c>
      <c r="O2522" s="1">
        <f>SUM(Table14[[#This Row],[Price]]*0.7)</f>
        <v>0</v>
      </c>
      <c r="P2522" s="1" t="s">
        <v>24</v>
      </c>
      <c r="Q2522" s="1" t="s">
        <v>25</v>
      </c>
    </row>
    <row r="2523" spans="1:17" x14ac:dyDescent="0.35">
      <c r="A2523">
        <v>17556898</v>
      </c>
      <c r="B2523" t="s">
        <v>3212</v>
      </c>
      <c r="F2523" s="7">
        <v>0</v>
      </c>
      <c r="G2523" s="1" t="e">
        <f>MIN(Table14[[#This Row],[Medicare Outpatient Allowable Rate]:[United Healthcare Outpatient Allowable Rate]])</f>
        <v>#N/A</v>
      </c>
      <c r="H2523" s="1" t="e">
        <f>MAX(Table14[[#This Row],[Medicare Outpatient Allowable Rate]:[United Healthcare Outpatient Allowable Rate]])</f>
        <v>#N/A</v>
      </c>
      <c r="I2523" s="1" t="e">
        <v>#N/A</v>
      </c>
      <c r="J2523" s="1">
        <f>SUM(Table14[[#This Row],[Price]]*0.85)</f>
        <v>0</v>
      </c>
      <c r="K2523" s="1">
        <f>SUM(Table14[[#This Row],[Price]]*0.82)</f>
        <v>0</v>
      </c>
      <c r="L2523" s="1">
        <f>SUM(Table14[[#This Row],[Price]]*0.85)</f>
        <v>0</v>
      </c>
      <c r="M2523" s="1">
        <f>SUM(Table14[[#This Row],[Price]]*0.75)</f>
        <v>0</v>
      </c>
      <c r="N2523" s="1">
        <f>SUM(Table14[[#This Row],[Price]]*0.85)</f>
        <v>0</v>
      </c>
      <c r="O2523" s="1">
        <f>SUM(Table14[[#This Row],[Price]]*0.7)</f>
        <v>0</v>
      </c>
      <c r="P2523" s="1" t="s">
        <v>24</v>
      </c>
      <c r="Q2523" s="1" t="s">
        <v>25</v>
      </c>
    </row>
    <row r="2524" spans="1:17" x14ac:dyDescent="0.35">
      <c r="A2524">
        <v>17556905</v>
      </c>
      <c r="B2524" t="s">
        <v>3213</v>
      </c>
      <c r="F2524" s="7">
        <v>0</v>
      </c>
      <c r="G2524" s="1" t="e">
        <f>MIN(Table14[[#This Row],[Medicare Outpatient Allowable Rate]:[United Healthcare Outpatient Allowable Rate]])</f>
        <v>#N/A</v>
      </c>
      <c r="H2524" s="1" t="e">
        <f>MAX(Table14[[#This Row],[Medicare Outpatient Allowable Rate]:[United Healthcare Outpatient Allowable Rate]])</f>
        <v>#N/A</v>
      </c>
      <c r="I2524" s="1" t="e">
        <v>#N/A</v>
      </c>
      <c r="J2524" s="1">
        <f>SUM(Table14[[#This Row],[Price]]*0.85)</f>
        <v>0</v>
      </c>
      <c r="K2524" s="1">
        <f>SUM(Table14[[#This Row],[Price]]*0.82)</f>
        <v>0</v>
      </c>
      <c r="L2524" s="1">
        <f>SUM(Table14[[#This Row],[Price]]*0.85)</f>
        <v>0</v>
      </c>
      <c r="M2524" s="1">
        <f>SUM(Table14[[#This Row],[Price]]*0.75)</f>
        <v>0</v>
      </c>
      <c r="N2524" s="1">
        <f>SUM(Table14[[#This Row],[Price]]*0.85)</f>
        <v>0</v>
      </c>
      <c r="O2524" s="1">
        <f>SUM(Table14[[#This Row],[Price]]*0.7)</f>
        <v>0</v>
      </c>
      <c r="P2524" s="1" t="s">
        <v>24</v>
      </c>
      <c r="Q2524" s="1" t="s">
        <v>25</v>
      </c>
    </row>
    <row r="2525" spans="1:17" x14ac:dyDescent="0.35">
      <c r="A2525">
        <v>17556912</v>
      </c>
      <c r="B2525" t="s">
        <v>3214</v>
      </c>
      <c r="F2525" s="7">
        <v>0</v>
      </c>
      <c r="G2525" s="1" t="e">
        <f>MIN(Table14[[#This Row],[Medicare Outpatient Allowable Rate]:[United Healthcare Outpatient Allowable Rate]])</f>
        <v>#N/A</v>
      </c>
      <c r="H2525" s="1" t="e">
        <f>MAX(Table14[[#This Row],[Medicare Outpatient Allowable Rate]:[United Healthcare Outpatient Allowable Rate]])</f>
        <v>#N/A</v>
      </c>
      <c r="I2525" s="1" t="e">
        <v>#N/A</v>
      </c>
      <c r="J2525" s="1">
        <f>SUM(Table14[[#This Row],[Price]]*0.85)</f>
        <v>0</v>
      </c>
      <c r="K2525" s="1">
        <f>SUM(Table14[[#This Row],[Price]]*0.82)</f>
        <v>0</v>
      </c>
      <c r="L2525" s="1">
        <f>SUM(Table14[[#This Row],[Price]]*0.85)</f>
        <v>0</v>
      </c>
      <c r="M2525" s="1">
        <f>SUM(Table14[[#This Row],[Price]]*0.75)</f>
        <v>0</v>
      </c>
      <c r="N2525" s="1">
        <f>SUM(Table14[[#This Row],[Price]]*0.85)</f>
        <v>0</v>
      </c>
      <c r="O2525" s="1">
        <f>SUM(Table14[[#This Row],[Price]]*0.7)</f>
        <v>0</v>
      </c>
      <c r="P2525" s="1" t="s">
        <v>24</v>
      </c>
      <c r="Q2525" s="1" t="s">
        <v>25</v>
      </c>
    </row>
    <row r="2526" spans="1:17" x14ac:dyDescent="0.35">
      <c r="A2526">
        <v>17556926</v>
      </c>
      <c r="B2526" t="s">
        <v>3215</v>
      </c>
      <c r="D2526">
        <v>0.01</v>
      </c>
      <c r="F2526" s="7">
        <v>9.0000000000000011E-3</v>
      </c>
      <c r="G2526" s="1" t="e">
        <f>MIN(Table14[[#This Row],[Medicare Outpatient Allowable Rate]:[United Healthcare Outpatient Allowable Rate]])</f>
        <v>#N/A</v>
      </c>
      <c r="H2526" s="1" t="e">
        <f>MAX(Table14[[#This Row],[Medicare Outpatient Allowable Rate]:[United Healthcare Outpatient Allowable Rate]])</f>
        <v>#N/A</v>
      </c>
      <c r="I2526" s="1" t="e">
        <v>#N/A</v>
      </c>
      <c r="J2526" s="1">
        <f>SUM(Table14[[#This Row],[Price]]*0.85)</f>
        <v>8.5000000000000006E-3</v>
      </c>
      <c r="K2526" s="1">
        <f>SUM(Table14[[#This Row],[Price]]*0.82)</f>
        <v>8.199999999999999E-3</v>
      </c>
      <c r="L2526" s="1">
        <f>SUM(Table14[[#This Row],[Price]]*0.85)</f>
        <v>8.5000000000000006E-3</v>
      </c>
      <c r="M2526" s="1">
        <f>SUM(Table14[[#This Row],[Price]]*0.75)</f>
        <v>7.4999999999999997E-3</v>
      </c>
      <c r="N2526" s="1">
        <f>SUM(Table14[[#This Row],[Price]]*0.85)</f>
        <v>8.5000000000000006E-3</v>
      </c>
      <c r="O2526" s="1">
        <f>SUM(Table14[[#This Row],[Price]]*0.7)</f>
        <v>6.9999999999999993E-3</v>
      </c>
      <c r="P2526" s="1" t="s">
        <v>24</v>
      </c>
      <c r="Q2526" s="1" t="s">
        <v>25</v>
      </c>
    </row>
    <row r="2527" spans="1:17" x14ac:dyDescent="0.35">
      <c r="A2527">
        <v>17556933</v>
      </c>
      <c r="B2527" t="s">
        <v>3216</v>
      </c>
      <c r="F2527" s="7">
        <v>0</v>
      </c>
      <c r="G2527" s="1" t="e">
        <f>MIN(Table14[[#This Row],[Medicare Outpatient Allowable Rate]:[United Healthcare Outpatient Allowable Rate]])</f>
        <v>#N/A</v>
      </c>
      <c r="H2527" s="1" t="e">
        <f>MAX(Table14[[#This Row],[Medicare Outpatient Allowable Rate]:[United Healthcare Outpatient Allowable Rate]])</f>
        <v>#N/A</v>
      </c>
      <c r="I2527" s="1" t="e">
        <v>#N/A</v>
      </c>
      <c r="J2527" s="1">
        <f>SUM(Table14[[#This Row],[Price]]*0.85)</f>
        <v>0</v>
      </c>
      <c r="K2527" s="1">
        <f>SUM(Table14[[#This Row],[Price]]*0.82)</f>
        <v>0</v>
      </c>
      <c r="L2527" s="1">
        <f>SUM(Table14[[#This Row],[Price]]*0.85)</f>
        <v>0</v>
      </c>
      <c r="M2527" s="1">
        <f>SUM(Table14[[#This Row],[Price]]*0.75)</f>
        <v>0</v>
      </c>
      <c r="N2527" s="1">
        <f>SUM(Table14[[#This Row],[Price]]*0.85)</f>
        <v>0</v>
      </c>
      <c r="O2527" s="1">
        <f>SUM(Table14[[#This Row],[Price]]*0.7)</f>
        <v>0</v>
      </c>
      <c r="P2527" s="1" t="s">
        <v>24</v>
      </c>
      <c r="Q2527" s="1" t="s">
        <v>25</v>
      </c>
    </row>
    <row r="2528" spans="1:17" x14ac:dyDescent="0.35">
      <c r="A2528">
        <v>17556940</v>
      </c>
      <c r="B2528" t="s">
        <v>3217</v>
      </c>
      <c r="F2528" s="7">
        <v>0</v>
      </c>
      <c r="G2528" s="1" t="e">
        <f>MIN(Table14[[#This Row],[Medicare Outpatient Allowable Rate]:[United Healthcare Outpatient Allowable Rate]])</f>
        <v>#N/A</v>
      </c>
      <c r="H2528" s="1" t="e">
        <f>MAX(Table14[[#This Row],[Medicare Outpatient Allowable Rate]:[United Healthcare Outpatient Allowable Rate]])</f>
        <v>#N/A</v>
      </c>
      <c r="I2528" s="1" t="e">
        <v>#N/A</v>
      </c>
      <c r="J2528" s="1">
        <f>SUM(Table14[[#This Row],[Price]]*0.85)</f>
        <v>0</v>
      </c>
      <c r="K2528" s="1">
        <f>SUM(Table14[[#This Row],[Price]]*0.82)</f>
        <v>0</v>
      </c>
      <c r="L2528" s="1">
        <f>SUM(Table14[[#This Row],[Price]]*0.85)</f>
        <v>0</v>
      </c>
      <c r="M2528" s="1">
        <f>SUM(Table14[[#This Row],[Price]]*0.75)</f>
        <v>0</v>
      </c>
      <c r="N2528" s="1">
        <f>SUM(Table14[[#This Row],[Price]]*0.85)</f>
        <v>0</v>
      </c>
      <c r="O2528" s="1">
        <f>SUM(Table14[[#This Row],[Price]]*0.7)</f>
        <v>0</v>
      </c>
      <c r="P2528" s="1" t="s">
        <v>24</v>
      </c>
      <c r="Q2528" s="1" t="s">
        <v>25</v>
      </c>
    </row>
    <row r="2529" spans="1:17" x14ac:dyDescent="0.35">
      <c r="A2529">
        <v>17556947</v>
      </c>
      <c r="B2529" t="s">
        <v>3218</v>
      </c>
      <c r="F2529" s="7">
        <v>0</v>
      </c>
      <c r="G2529" s="1" t="e">
        <f>MIN(Table14[[#This Row],[Medicare Outpatient Allowable Rate]:[United Healthcare Outpatient Allowable Rate]])</f>
        <v>#N/A</v>
      </c>
      <c r="H2529" s="1" t="e">
        <f>MAX(Table14[[#This Row],[Medicare Outpatient Allowable Rate]:[United Healthcare Outpatient Allowable Rate]])</f>
        <v>#N/A</v>
      </c>
      <c r="I2529" s="1" t="e">
        <v>#N/A</v>
      </c>
      <c r="J2529" s="1">
        <f>SUM(Table14[[#This Row],[Price]]*0.85)</f>
        <v>0</v>
      </c>
      <c r="K2529" s="1">
        <f>SUM(Table14[[#This Row],[Price]]*0.82)</f>
        <v>0</v>
      </c>
      <c r="L2529" s="1">
        <f>SUM(Table14[[#This Row],[Price]]*0.85)</f>
        <v>0</v>
      </c>
      <c r="M2529" s="1">
        <f>SUM(Table14[[#This Row],[Price]]*0.75)</f>
        <v>0</v>
      </c>
      <c r="N2529" s="1">
        <f>SUM(Table14[[#This Row],[Price]]*0.85)</f>
        <v>0</v>
      </c>
      <c r="O2529" s="1">
        <f>SUM(Table14[[#This Row],[Price]]*0.7)</f>
        <v>0</v>
      </c>
      <c r="P2529" s="1" t="s">
        <v>24</v>
      </c>
      <c r="Q2529" s="1" t="s">
        <v>25</v>
      </c>
    </row>
    <row r="2530" spans="1:17" x14ac:dyDescent="0.35">
      <c r="A2530">
        <v>17556954</v>
      </c>
      <c r="B2530" t="s">
        <v>3219</v>
      </c>
      <c r="F2530" s="7">
        <v>0</v>
      </c>
      <c r="G2530" s="1" t="e">
        <f>MIN(Table14[[#This Row],[Medicare Outpatient Allowable Rate]:[United Healthcare Outpatient Allowable Rate]])</f>
        <v>#N/A</v>
      </c>
      <c r="H2530" s="1" t="e">
        <f>MAX(Table14[[#This Row],[Medicare Outpatient Allowable Rate]:[United Healthcare Outpatient Allowable Rate]])</f>
        <v>#N/A</v>
      </c>
      <c r="I2530" s="1" t="e">
        <v>#N/A</v>
      </c>
      <c r="J2530" s="1">
        <f>SUM(Table14[[#This Row],[Price]]*0.85)</f>
        <v>0</v>
      </c>
      <c r="K2530" s="1">
        <f>SUM(Table14[[#This Row],[Price]]*0.82)</f>
        <v>0</v>
      </c>
      <c r="L2530" s="1">
        <f>SUM(Table14[[#This Row],[Price]]*0.85)</f>
        <v>0</v>
      </c>
      <c r="M2530" s="1">
        <f>SUM(Table14[[#This Row],[Price]]*0.75)</f>
        <v>0</v>
      </c>
      <c r="N2530" s="1">
        <f>SUM(Table14[[#This Row],[Price]]*0.85)</f>
        <v>0</v>
      </c>
      <c r="O2530" s="1">
        <f>SUM(Table14[[#This Row],[Price]]*0.7)</f>
        <v>0</v>
      </c>
      <c r="P2530" s="1" t="s">
        <v>24</v>
      </c>
      <c r="Q2530" s="1" t="s">
        <v>25</v>
      </c>
    </row>
    <row r="2531" spans="1:17" x14ac:dyDescent="0.35">
      <c r="A2531">
        <v>17556961</v>
      </c>
      <c r="B2531" t="s">
        <v>3220</v>
      </c>
      <c r="F2531" s="7">
        <v>0</v>
      </c>
      <c r="G2531" s="1" t="e">
        <f>MIN(Table14[[#This Row],[Medicare Outpatient Allowable Rate]:[United Healthcare Outpatient Allowable Rate]])</f>
        <v>#N/A</v>
      </c>
      <c r="H2531" s="1" t="e">
        <f>MAX(Table14[[#This Row],[Medicare Outpatient Allowable Rate]:[United Healthcare Outpatient Allowable Rate]])</f>
        <v>#N/A</v>
      </c>
      <c r="I2531" s="1" t="e">
        <v>#N/A</v>
      </c>
      <c r="J2531" s="1">
        <f>SUM(Table14[[#This Row],[Price]]*0.85)</f>
        <v>0</v>
      </c>
      <c r="K2531" s="1">
        <f>SUM(Table14[[#This Row],[Price]]*0.82)</f>
        <v>0</v>
      </c>
      <c r="L2531" s="1">
        <f>SUM(Table14[[#This Row],[Price]]*0.85)</f>
        <v>0</v>
      </c>
      <c r="M2531" s="1">
        <f>SUM(Table14[[#This Row],[Price]]*0.75)</f>
        <v>0</v>
      </c>
      <c r="N2531" s="1">
        <f>SUM(Table14[[#This Row],[Price]]*0.85)</f>
        <v>0</v>
      </c>
      <c r="O2531" s="1">
        <f>SUM(Table14[[#This Row],[Price]]*0.7)</f>
        <v>0</v>
      </c>
      <c r="P2531" s="1" t="s">
        <v>24</v>
      </c>
      <c r="Q2531" s="1" t="s">
        <v>25</v>
      </c>
    </row>
    <row r="2532" spans="1:17" x14ac:dyDescent="0.35">
      <c r="A2532">
        <v>17556968</v>
      </c>
      <c r="B2532" t="s">
        <v>3221</v>
      </c>
      <c r="F2532" s="7">
        <v>0</v>
      </c>
      <c r="G2532" s="1" t="e">
        <f>MIN(Table14[[#This Row],[Medicare Outpatient Allowable Rate]:[United Healthcare Outpatient Allowable Rate]])</f>
        <v>#N/A</v>
      </c>
      <c r="H2532" s="1" t="e">
        <f>MAX(Table14[[#This Row],[Medicare Outpatient Allowable Rate]:[United Healthcare Outpatient Allowable Rate]])</f>
        <v>#N/A</v>
      </c>
      <c r="I2532" s="1" t="e">
        <v>#N/A</v>
      </c>
      <c r="J2532" s="1">
        <f>SUM(Table14[[#This Row],[Price]]*0.85)</f>
        <v>0</v>
      </c>
      <c r="K2532" s="1">
        <f>SUM(Table14[[#This Row],[Price]]*0.82)</f>
        <v>0</v>
      </c>
      <c r="L2532" s="1">
        <f>SUM(Table14[[#This Row],[Price]]*0.85)</f>
        <v>0</v>
      </c>
      <c r="M2532" s="1">
        <f>SUM(Table14[[#This Row],[Price]]*0.75)</f>
        <v>0</v>
      </c>
      <c r="N2532" s="1">
        <f>SUM(Table14[[#This Row],[Price]]*0.85)</f>
        <v>0</v>
      </c>
      <c r="O2532" s="1">
        <f>SUM(Table14[[#This Row],[Price]]*0.7)</f>
        <v>0</v>
      </c>
      <c r="P2532" s="1" t="s">
        <v>24</v>
      </c>
      <c r="Q2532" s="1" t="s">
        <v>25</v>
      </c>
    </row>
    <row r="2533" spans="1:17" x14ac:dyDescent="0.35">
      <c r="A2533">
        <v>17556990</v>
      </c>
      <c r="B2533" t="s">
        <v>3222</v>
      </c>
      <c r="F2533" s="7">
        <v>0</v>
      </c>
      <c r="G2533" s="1" t="e">
        <f>MIN(Table14[[#This Row],[Medicare Outpatient Allowable Rate]:[United Healthcare Outpatient Allowable Rate]])</f>
        <v>#N/A</v>
      </c>
      <c r="H2533" s="1" t="e">
        <f>MAX(Table14[[#This Row],[Medicare Outpatient Allowable Rate]:[United Healthcare Outpatient Allowable Rate]])</f>
        <v>#N/A</v>
      </c>
      <c r="I2533" s="1" t="e">
        <v>#N/A</v>
      </c>
      <c r="J2533" s="1">
        <f>SUM(Table14[[#This Row],[Price]]*0.85)</f>
        <v>0</v>
      </c>
      <c r="K2533" s="1">
        <f>SUM(Table14[[#This Row],[Price]]*0.82)</f>
        <v>0</v>
      </c>
      <c r="L2533" s="1">
        <f>SUM(Table14[[#This Row],[Price]]*0.85)</f>
        <v>0</v>
      </c>
      <c r="M2533" s="1">
        <f>SUM(Table14[[#This Row],[Price]]*0.75)</f>
        <v>0</v>
      </c>
      <c r="N2533" s="1">
        <f>SUM(Table14[[#This Row],[Price]]*0.85)</f>
        <v>0</v>
      </c>
      <c r="O2533" s="1">
        <f>SUM(Table14[[#This Row],[Price]]*0.7)</f>
        <v>0</v>
      </c>
      <c r="P2533" s="1" t="s">
        <v>24</v>
      </c>
      <c r="Q2533" s="1" t="s">
        <v>25</v>
      </c>
    </row>
    <row r="2534" spans="1:17" x14ac:dyDescent="0.35">
      <c r="A2534">
        <v>17556997</v>
      </c>
      <c r="B2534" t="s">
        <v>3223</v>
      </c>
      <c r="F2534" s="7">
        <v>0</v>
      </c>
      <c r="G2534" s="1" t="e">
        <f>MIN(Table14[[#This Row],[Medicare Outpatient Allowable Rate]:[United Healthcare Outpatient Allowable Rate]])</f>
        <v>#N/A</v>
      </c>
      <c r="H2534" s="1" t="e">
        <f>MAX(Table14[[#This Row],[Medicare Outpatient Allowable Rate]:[United Healthcare Outpatient Allowable Rate]])</f>
        <v>#N/A</v>
      </c>
      <c r="I2534" s="1" t="e">
        <v>#N/A</v>
      </c>
      <c r="J2534" s="1">
        <f>SUM(Table14[[#This Row],[Price]]*0.85)</f>
        <v>0</v>
      </c>
      <c r="K2534" s="1">
        <f>SUM(Table14[[#This Row],[Price]]*0.82)</f>
        <v>0</v>
      </c>
      <c r="L2534" s="1">
        <f>SUM(Table14[[#This Row],[Price]]*0.85)</f>
        <v>0</v>
      </c>
      <c r="M2534" s="1">
        <f>SUM(Table14[[#This Row],[Price]]*0.75)</f>
        <v>0</v>
      </c>
      <c r="N2534" s="1">
        <f>SUM(Table14[[#This Row],[Price]]*0.85)</f>
        <v>0</v>
      </c>
      <c r="O2534" s="1">
        <f>SUM(Table14[[#This Row],[Price]]*0.7)</f>
        <v>0</v>
      </c>
      <c r="P2534" s="1" t="s">
        <v>24</v>
      </c>
      <c r="Q2534" s="1" t="s">
        <v>25</v>
      </c>
    </row>
    <row r="2535" spans="1:17" x14ac:dyDescent="0.35">
      <c r="A2535">
        <v>17557300</v>
      </c>
      <c r="B2535" t="s">
        <v>3224</v>
      </c>
      <c r="F2535" s="7">
        <v>0</v>
      </c>
      <c r="G2535" s="1" t="e">
        <f>MIN(Table14[[#This Row],[Medicare Outpatient Allowable Rate]:[United Healthcare Outpatient Allowable Rate]])</f>
        <v>#N/A</v>
      </c>
      <c r="H2535" s="1" t="e">
        <f>MAX(Table14[[#This Row],[Medicare Outpatient Allowable Rate]:[United Healthcare Outpatient Allowable Rate]])</f>
        <v>#N/A</v>
      </c>
      <c r="I2535" s="1" t="e">
        <v>#N/A</v>
      </c>
      <c r="J2535" s="1">
        <f>SUM(Table14[[#This Row],[Price]]*0.85)</f>
        <v>0</v>
      </c>
      <c r="K2535" s="1">
        <f>SUM(Table14[[#This Row],[Price]]*0.82)</f>
        <v>0</v>
      </c>
      <c r="L2535" s="1">
        <f>SUM(Table14[[#This Row],[Price]]*0.85)</f>
        <v>0</v>
      </c>
      <c r="M2535" s="1">
        <f>SUM(Table14[[#This Row],[Price]]*0.75)</f>
        <v>0</v>
      </c>
      <c r="N2535" s="1">
        <f>SUM(Table14[[#This Row],[Price]]*0.85)</f>
        <v>0</v>
      </c>
      <c r="O2535" s="1">
        <f>SUM(Table14[[#This Row],[Price]]*0.7)</f>
        <v>0</v>
      </c>
      <c r="P2535" s="1" t="s">
        <v>24</v>
      </c>
      <c r="Q2535" s="1" t="s">
        <v>25</v>
      </c>
    </row>
    <row r="2536" spans="1:17" x14ac:dyDescent="0.35">
      <c r="A2536">
        <v>17557307</v>
      </c>
      <c r="B2536" t="s">
        <v>3225</v>
      </c>
      <c r="F2536" s="7">
        <v>0</v>
      </c>
      <c r="G2536" s="1" t="e">
        <f>MIN(Table14[[#This Row],[Medicare Outpatient Allowable Rate]:[United Healthcare Outpatient Allowable Rate]])</f>
        <v>#N/A</v>
      </c>
      <c r="H2536" s="1" t="e">
        <f>MAX(Table14[[#This Row],[Medicare Outpatient Allowable Rate]:[United Healthcare Outpatient Allowable Rate]])</f>
        <v>#N/A</v>
      </c>
      <c r="I2536" s="1" t="e">
        <v>#N/A</v>
      </c>
      <c r="J2536" s="1">
        <f>SUM(Table14[[#This Row],[Price]]*0.85)</f>
        <v>0</v>
      </c>
      <c r="K2536" s="1">
        <f>SUM(Table14[[#This Row],[Price]]*0.82)</f>
        <v>0</v>
      </c>
      <c r="L2536" s="1">
        <f>SUM(Table14[[#This Row],[Price]]*0.85)</f>
        <v>0</v>
      </c>
      <c r="M2536" s="1">
        <f>SUM(Table14[[#This Row],[Price]]*0.75)</f>
        <v>0</v>
      </c>
      <c r="N2536" s="1">
        <f>SUM(Table14[[#This Row],[Price]]*0.85)</f>
        <v>0</v>
      </c>
      <c r="O2536" s="1">
        <f>SUM(Table14[[#This Row],[Price]]*0.7)</f>
        <v>0</v>
      </c>
      <c r="P2536" s="1" t="s">
        <v>24</v>
      </c>
      <c r="Q2536" s="1" t="s">
        <v>25</v>
      </c>
    </row>
    <row r="2537" spans="1:17" x14ac:dyDescent="0.35">
      <c r="A2537">
        <v>17557314</v>
      </c>
      <c r="B2537" t="s">
        <v>3226</v>
      </c>
      <c r="F2537" s="7">
        <v>0</v>
      </c>
      <c r="G2537" s="1" t="e">
        <f>MIN(Table14[[#This Row],[Medicare Outpatient Allowable Rate]:[United Healthcare Outpatient Allowable Rate]])</f>
        <v>#N/A</v>
      </c>
      <c r="H2537" s="1" t="e">
        <f>MAX(Table14[[#This Row],[Medicare Outpatient Allowable Rate]:[United Healthcare Outpatient Allowable Rate]])</f>
        <v>#N/A</v>
      </c>
      <c r="I2537" s="1" t="e">
        <v>#N/A</v>
      </c>
      <c r="J2537" s="1">
        <f>SUM(Table14[[#This Row],[Price]]*0.85)</f>
        <v>0</v>
      </c>
      <c r="K2537" s="1">
        <f>SUM(Table14[[#This Row],[Price]]*0.82)</f>
        <v>0</v>
      </c>
      <c r="L2537" s="1">
        <f>SUM(Table14[[#This Row],[Price]]*0.85)</f>
        <v>0</v>
      </c>
      <c r="M2537" s="1">
        <f>SUM(Table14[[#This Row],[Price]]*0.75)</f>
        <v>0</v>
      </c>
      <c r="N2537" s="1">
        <f>SUM(Table14[[#This Row],[Price]]*0.85)</f>
        <v>0</v>
      </c>
      <c r="O2537" s="1">
        <f>SUM(Table14[[#This Row],[Price]]*0.7)</f>
        <v>0</v>
      </c>
      <c r="P2537" s="1" t="s">
        <v>24</v>
      </c>
      <c r="Q2537" s="1" t="s">
        <v>25</v>
      </c>
    </row>
    <row r="2538" spans="1:17" x14ac:dyDescent="0.35">
      <c r="A2538">
        <v>17557329</v>
      </c>
      <c r="B2538" t="s">
        <v>3227</v>
      </c>
      <c r="F2538" s="7">
        <v>0</v>
      </c>
      <c r="G2538" s="1" t="e">
        <f>MIN(Table14[[#This Row],[Medicare Outpatient Allowable Rate]:[United Healthcare Outpatient Allowable Rate]])</f>
        <v>#N/A</v>
      </c>
      <c r="H2538" s="1" t="e">
        <f>MAX(Table14[[#This Row],[Medicare Outpatient Allowable Rate]:[United Healthcare Outpatient Allowable Rate]])</f>
        <v>#N/A</v>
      </c>
      <c r="I2538" s="1" t="e">
        <v>#N/A</v>
      </c>
      <c r="J2538" s="1">
        <f>SUM(Table14[[#This Row],[Price]]*0.85)</f>
        <v>0</v>
      </c>
      <c r="K2538" s="1">
        <f>SUM(Table14[[#This Row],[Price]]*0.82)</f>
        <v>0</v>
      </c>
      <c r="L2538" s="1">
        <f>SUM(Table14[[#This Row],[Price]]*0.85)</f>
        <v>0</v>
      </c>
      <c r="M2538" s="1">
        <f>SUM(Table14[[#This Row],[Price]]*0.75)</f>
        <v>0</v>
      </c>
      <c r="N2538" s="1">
        <f>SUM(Table14[[#This Row],[Price]]*0.85)</f>
        <v>0</v>
      </c>
      <c r="O2538" s="1">
        <f>SUM(Table14[[#This Row],[Price]]*0.7)</f>
        <v>0</v>
      </c>
      <c r="P2538" s="1" t="s">
        <v>24</v>
      </c>
      <c r="Q2538" s="1" t="s">
        <v>25</v>
      </c>
    </row>
    <row r="2539" spans="1:17" x14ac:dyDescent="0.35">
      <c r="A2539">
        <v>17557343</v>
      </c>
      <c r="B2539" t="s">
        <v>3228</v>
      </c>
      <c r="F2539" s="7">
        <v>0</v>
      </c>
      <c r="G2539" s="1" t="e">
        <f>MIN(Table14[[#This Row],[Medicare Outpatient Allowable Rate]:[United Healthcare Outpatient Allowable Rate]])</f>
        <v>#N/A</v>
      </c>
      <c r="H2539" s="1" t="e">
        <f>MAX(Table14[[#This Row],[Medicare Outpatient Allowable Rate]:[United Healthcare Outpatient Allowable Rate]])</f>
        <v>#N/A</v>
      </c>
      <c r="I2539" s="1" t="e">
        <v>#N/A</v>
      </c>
      <c r="J2539" s="1">
        <f>SUM(Table14[[#This Row],[Price]]*0.85)</f>
        <v>0</v>
      </c>
      <c r="K2539" s="1">
        <f>SUM(Table14[[#This Row],[Price]]*0.82)</f>
        <v>0</v>
      </c>
      <c r="L2539" s="1">
        <f>SUM(Table14[[#This Row],[Price]]*0.85)</f>
        <v>0</v>
      </c>
      <c r="M2539" s="1">
        <f>SUM(Table14[[#This Row],[Price]]*0.75)</f>
        <v>0</v>
      </c>
      <c r="N2539" s="1">
        <f>SUM(Table14[[#This Row],[Price]]*0.85)</f>
        <v>0</v>
      </c>
      <c r="O2539" s="1">
        <f>SUM(Table14[[#This Row],[Price]]*0.7)</f>
        <v>0</v>
      </c>
      <c r="P2539" s="1" t="s">
        <v>24</v>
      </c>
      <c r="Q2539" s="1" t="s">
        <v>25</v>
      </c>
    </row>
    <row r="2540" spans="1:17" x14ac:dyDescent="0.35">
      <c r="A2540">
        <v>17680879</v>
      </c>
      <c r="B2540" t="s">
        <v>3229</v>
      </c>
      <c r="F2540" s="7">
        <v>0</v>
      </c>
      <c r="G2540" s="1" t="e">
        <f>MIN(Table14[[#This Row],[Medicare Outpatient Allowable Rate]:[United Healthcare Outpatient Allowable Rate]])</f>
        <v>#N/A</v>
      </c>
      <c r="H2540" s="1" t="e">
        <f>MAX(Table14[[#This Row],[Medicare Outpatient Allowable Rate]:[United Healthcare Outpatient Allowable Rate]])</f>
        <v>#N/A</v>
      </c>
      <c r="I2540" s="1" t="e">
        <v>#N/A</v>
      </c>
      <c r="J2540" s="1">
        <f>SUM(Table14[[#This Row],[Price]]*0.85)</f>
        <v>0</v>
      </c>
      <c r="K2540" s="1">
        <f>SUM(Table14[[#This Row],[Price]]*0.82)</f>
        <v>0</v>
      </c>
      <c r="L2540" s="1">
        <f>SUM(Table14[[#This Row],[Price]]*0.85)</f>
        <v>0</v>
      </c>
      <c r="M2540" s="1">
        <f>SUM(Table14[[#This Row],[Price]]*0.75)</f>
        <v>0</v>
      </c>
      <c r="N2540" s="1">
        <f>SUM(Table14[[#This Row],[Price]]*0.85)</f>
        <v>0</v>
      </c>
      <c r="O2540" s="1">
        <f>SUM(Table14[[#This Row],[Price]]*0.7)</f>
        <v>0</v>
      </c>
      <c r="P2540" s="1" t="s">
        <v>24</v>
      </c>
      <c r="Q2540" s="1" t="s">
        <v>25</v>
      </c>
    </row>
    <row r="2541" spans="1:17" x14ac:dyDescent="0.35">
      <c r="A2541">
        <v>17680893</v>
      </c>
      <c r="B2541" t="s">
        <v>3230</v>
      </c>
      <c r="F2541" s="7">
        <v>0</v>
      </c>
      <c r="G2541" s="1" t="e">
        <f>MIN(Table14[[#This Row],[Medicare Outpatient Allowable Rate]:[United Healthcare Outpatient Allowable Rate]])</f>
        <v>#N/A</v>
      </c>
      <c r="H2541" s="1" t="e">
        <f>MAX(Table14[[#This Row],[Medicare Outpatient Allowable Rate]:[United Healthcare Outpatient Allowable Rate]])</f>
        <v>#N/A</v>
      </c>
      <c r="I2541" s="1" t="e">
        <v>#N/A</v>
      </c>
      <c r="J2541" s="1">
        <f>SUM(Table14[[#This Row],[Price]]*0.85)</f>
        <v>0</v>
      </c>
      <c r="K2541" s="1">
        <f>SUM(Table14[[#This Row],[Price]]*0.82)</f>
        <v>0</v>
      </c>
      <c r="L2541" s="1">
        <f>SUM(Table14[[#This Row],[Price]]*0.85)</f>
        <v>0</v>
      </c>
      <c r="M2541" s="1">
        <f>SUM(Table14[[#This Row],[Price]]*0.75)</f>
        <v>0</v>
      </c>
      <c r="N2541" s="1">
        <f>SUM(Table14[[#This Row],[Price]]*0.85)</f>
        <v>0</v>
      </c>
      <c r="O2541" s="1">
        <f>SUM(Table14[[#This Row],[Price]]*0.7)</f>
        <v>0</v>
      </c>
      <c r="P2541" s="1" t="s">
        <v>24</v>
      </c>
      <c r="Q2541" s="1" t="s">
        <v>25</v>
      </c>
    </row>
    <row r="2542" spans="1:17" x14ac:dyDescent="0.35">
      <c r="A2542">
        <v>17556862</v>
      </c>
      <c r="B2542" t="s">
        <v>3231</v>
      </c>
      <c r="F2542" s="7">
        <v>0</v>
      </c>
      <c r="G2542" s="1" t="e">
        <f>MIN(Table14[[#This Row],[Medicare Outpatient Allowable Rate]:[United Healthcare Outpatient Allowable Rate]])</f>
        <v>#N/A</v>
      </c>
      <c r="H2542" s="1" t="e">
        <f>MAX(Table14[[#This Row],[Medicare Outpatient Allowable Rate]:[United Healthcare Outpatient Allowable Rate]])</f>
        <v>#N/A</v>
      </c>
      <c r="I2542" s="1" t="e">
        <v>#N/A</v>
      </c>
      <c r="J2542" s="1">
        <f>SUM(Table14[[#This Row],[Price]]*0.85)</f>
        <v>0</v>
      </c>
      <c r="K2542" s="1">
        <f>SUM(Table14[[#This Row],[Price]]*0.82)</f>
        <v>0</v>
      </c>
      <c r="L2542" s="1">
        <f>SUM(Table14[[#This Row],[Price]]*0.85)</f>
        <v>0</v>
      </c>
      <c r="M2542" s="1">
        <f>SUM(Table14[[#This Row],[Price]]*0.75)</f>
        <v>0</v>
      </c>
      <c r="N2542" s="1">
        <f>SUM(Table14[[#This Row],[Price]]*0.85)</f>
        <v>0</v>
      </c>
      <c r="O2542" s="1">
        <f>SUM(Table14[[#This Row],[Price]]*0.7)</f>
        <v>0</v>
      </c>
      <c r="P2542" s="1" t="s">
        <v>24</v>
      </c>
      <c r="Q2542" s="1" t="s">
        <v>25</v>
      </c>
    </row>
    <row r="2543" spans="1:17" x14ac:dyDescent="0.35">
      <c r="A2543">
        <v>17556869</v>
      </c>
      <c r="B2543" t="s">
        <v>3232</v>
      </c>
      <c r="F2543" s="7">
        <v>0</v>
      </c>
      <c r="G2543" s="1" t="e">
        <f>MIN(Table14[[#This Row],[Medicare Outpatient Allowable Rate]:[United Healthcare Outpatient Allowable Rate]])</f>
        <v>#N/A</v>
      </c>
      <c r="H2543" s="1" t="e">
        <f>MAX(Table14[[#This Row],[Medicare Outpatient Allowable Rate]:[United Healthcare Outpatient Allowable Rate]])</f>
        <v>#N/A</v>
      </c>
      <c r="I2543" s="1" t="e">
        <v>#N/A</v>
      </c>
      <c r="J2543" s="1">
        <f>SUM(Table14[[#This Row],[Price]]*0.85)</f>
        <v>0</v>
      </c>
      <c r="K2543" s="1">
        <f>SUM(Table14[[#This Row],[Price]]*0.82)</f>
        <v>0</v>
      </c>
      <c r="L2543" s="1">
        <f>SUM(Table14[[#This Row],[Price]]*0.85)</f>
        <v>0</v>
      </c>
      <c r="M2543" s="1">
        <f>SUM(Table14[[#This Row],[Price]]*0.75)</f>
        <v>0</v>
      </c>
      <c r="N2543" s="1">
        <f>SUM(Table14[[#This Row],[Price]]*0.85)</f>
        <v>0</v>
      </c>
      <c r="O2543" s="1">
        <f>SUM(Table14[[#This Row],[Price]]*0.7)</f>
        <v>0</v>
      </c>
      <c r="P2543" s="1" t="s">
        <v>24</v>
      </c>
      <c r="Q2543" s="1" t="s">
        <v>25</v>
      </c>
    </row>
    <row r="2544" spans="1:17" x14ac:dyDescent="0.35">
      <c r="A2544">
        <v>17556876</v>
      </c>
      <c r="B2544" t="s">
        <v>3233</v>
      </c>
      <c r="F2544" s="7">
        <v>0</v>
      </c>
      <c r="G2544" s="1" t="e">
        <f>MIN(Table14[[#This Row],[Medicare Outpatient Allowable Rate]:[United Healthcare Outpatient Allowable Rate]])</f>
        <v>#N/A</v>
      </c>
      <c r="H2544" s="1" t="e">
        <f>MAX(Table14[[#This Row],[Medicare Outpatient Allowable Rate]:[United Healthcare Outpatient Allowable Rate]])</f>
        <v>#N/A</v>
      </c>
      <c r="I2544" s="1" t="e">
        <v>#N/A</v>
      </c>
      <c r="J2544" s="1">
        <f>SUM(Table14[[#This Row],[Price]]*0.85)</f>
        <v>0</v>
      </c>
      <c r="K2544" s="1">
        <f>SUM(Table14[[#This Row],[Price]]*0.82)</f>
        <v>0</v>
      </c>
      <c r="L2544" s="1">
        <f>SUM(Table14[[#This Row],[Price]]*0.85)</f>
        <v>0</v>
      </c>
      <c r="M2544" s="1">
        <f>SUM(Table14[[#This Row],[Price]]*0.75)</f>
        <v>0</v>
      </c>
      <c r="N2544" s="1">
        <f>SUM(Table14[[#This Row],[Price]]*0.85)</f>
        <v>0</v>
      </c>
      <c r="O2544" s="1">
        <f>SUM(Table14[[#This Row],[Price]]*0.7)</f>
        <v>0</v>
      </c>
      <c r="P2544" s="1" t="s">
        <v>24</v>
      </c>
      <c r="Q2544" s="1" t="s">
        <v>25</v>
      </c>
    </row>
    <row r="2545" spans="1:17" x14ac:dyDescent="0.35">
      <c r="A2545">
        <v>17556883</v>
      </c>
      <c r="B2545" t="s">
        <v>3234</v>
      </c>
      <c r="F2545" s="7">
        <v>0</v>
      </c>
      <c r="G2545" s="1" t="e">
        <f>MIN(Table14[[#This Row],[Medicare Outpatient Allowable Rate]:[United Healthcare Outpatient Allowable Rate]])</f>
        <v>#N/A</v>
      </c>
      <c r="H2545" s="1" t="e">
        <f>MAX(Table14[[#This Row],[Medicare Outpatient Allowable Rate]:[United Healthcare Outpatient Allowable Rate]])</f>
        <v>#N/A</v>
      </c>
      <c r="I2545" s="1" t="e">
        <v>#N/A</v>
      </c>
      <c r="J2545" s="1">
        <f>SUM(Table14[[#This Row],[Price]]*0.85)</f>
        <v>0</v>
      </c>
      <c r="K2545" s="1">
        <f>SUM(Table14[[#This Row],[Price]]*0.82)</f>
        <v>0</v>
      </c>
      <c r="L2545" s="1">
        <f>SUM(Table14[[#This Row],[Price]]*0.85)</f>
        <v>0</v>
      </c>
      <c r="M2545" s="1">
        <f>SUM(Table14[[#This Row],[Price]]*0.75)</f>
        <v>0</v>
      </c>
      <c r="N2545" s="1">
        <f>SUM(Table14[[#This Row],[Price]]*0.85)</f>
        <v>0</v>
      </c>
      <c r="O2545" s="1">
        <f>SUM(Table14[[#This Row],[Price]]*0.7)</f>
        <v>0</v>
      </c>
      <c r="P2545" s="1" t="s">
        <v>24</v>
      </c>
      <c r="Q2545" s="1" t="s">
        <v>25</v>
      </c>
    </row>
    <row r="2546" spans="1:17" x14ac:dyDescent="0.35">
      <c r="A2546">
        <v>17556890</v>
      </c>
      <c r="B2546" t="s">
        <v>3235</v>
      </c>
      <c r="F2546" s="7">
        <v>0</v>
      </c>
      <c r="G2546" s="1" t="e">
        <f>MIN(Table14[[#This Row],[Medicare Outpatient Allowable Rate]:[United Healthcare Outpatient Allowable Rate]])</f>
        <v>#N/A</v>
      </c>
      <c r="H2546" s="1" t="e">
        <f>MAX(Table14[[#This Row],[Medicare Outpatient Allowable Rate]:[United Healthcare Outpatient Allowable Rate]])</f>
        <v>#N/A</v>
      </c>
      <c r="I2546" s="1" t="e">
        <v>#N/A</v>
      </c>
      <c r="J2546" s="1">
        <f>SUM(Table14[[#This Row],[Price]]*0.85)</f>
        <v>0</v>
      </c>
      <c r="K2546" s="1">
        <f>SUM(Table14[[#This Row],[Price]]*0.82)</f>
        <v>0</v>
      </c>
      <c r="L2546" s="1">
        <f>SUM(Table14[[#This Row],[Price]]*0.85)</f>
        <v>0</v>
      </c>
      <c r="M2546" s="1">
        <f>SUM(Table14[[#This Row],[Price]]*0.75)</f>
        <v>0</v>
      </c>
      <c r="N2546" s="1">
        <f>SUM(Table14[[#This Row],[Price]]*0.85)</f>
        <v>0</v>
      </c>
      <c r="O2546" s="1">
        <f>SUM(Table14[[#This Row],[Price]]*0.7)</f>
        <v>0</v>
      </c>
      <c r="P2546" s="1" t="s">
        <v>24</v>
      </c>
      <c r="Q2546" s="1" t="s">
        <v>25</v>
      </c>
    </row>
    <row r="2547" spans="1:17" x14ac:dyDescent="0.35">
      <c r="A2547">
        <v>17556897</v>
      </c>
      <c r="B2547" t="s">
        <v>3236</v>
      </c>
      <c r="F2547" s="7">
        <v>0</v>
      </c>
      <c r="G2547" s="1" t="e">
        <f>MIN(Table14[[#This Row],[Medicare Outpatient Allowable Rate]:[United Healthcare Outpatient Allowable Rate]])</f>
        <v>#N/A</v>
      </c>
      <c r="H2547" s="1" t="e">
        <f>MAX(Table14[[#This Row],[Medicare Outpatient Allowable Rate]:[United Healthcare Outpatient Allowable Rate]])</f>
        <v>#N/A</v>
      </c>
      <c r="I2547" s="1" t="e">
        <v>#N/A</v>
      </c>
      <c r="J2547" s="1">
        <f>SUM(Table14[[#This Row],[Price]]*0.85)</f>
        <v>0</v>
      </c>
      <c r="K2547" s="1">
        <f>SUM(Table14[[#This Row],[Price]]*0.82)</f>
        <v>0</v>
      </c>
      <c r="L2547" s="1">
        <f>SUM(Table14[[#This Row],[Price]]*0.85)</f>
        <v>0</v>
      </c>
      <c r="M2547" s="1">
        <f>SUM(Table14[[#This Row],[Price]]*0.75)</f>
        <v>0</v>
      </c>
      <c r="N2547" s="1">
        <f>SUM(Table14[[#This Row],[Price]]*0.85)</f>
        <v>0</v>
      </c>
      <c r="O2547" s="1">
        <f>SUM(Table14[[#This Row],[Price]]*0.7)</f>
        <v>0</v>
      </c>
      <c r="P2547" s="1" t="s">
        <v>24</v>
      </c>
      <c r="Q2547" s="1" t="s">
        <v>25</v>
      </c>
    </row>
    <row r="2548" spans="1:17" x14ac:dyDescent="0.35">
      <c r="A2548">
        <v>17556904</v>
      </c>
      <c r="B2548" t="s">
        <v>3237</v>
      </c>
      <c r="F2548" s="7">
        <v>0</v>
      </c>
      <c r="G2548" s="1" t="e">
        <f>MIN(Table14[[#This Row],[Medicare Outpatient Allowable Rate]:[United Healthcare Outpatient Allowable Rate]])</f>
        <v>#N/A</v>
      </c>
      <c r="H2548" s="1" t="e">
        <f>MAX(Table14[[#This Row],[Medicare Outpatient Allowable Rate]:[United Healthcare Outpatient Allowable Rate]])</f>
        <v>#N/A</v>
      </c>
      <c r="I2548" s="1" t="e">
        <v>#N/A</v>
      </c>
      <c r="J2548" s="1">
        <f>SUM(Table14[[#This Row],[Price]]*0.85)</f>
        <v>0</v>
      </c>
      <c r="K2548" s="1">
        <f>SUM(Table14[[#This Row],[Price]]*0.82)</f>
        <v>0</v>
      </c>
      <c r="L2548" s="1">
        <f>SUM(Table14[[#This Row],[Price]]*0.85)</f>
        <v>0</v>
      </c>
      <c r="M2548" s="1">
        <f>SUM(Table14[[#This Row],[Price]]*0.75)</f>
        <v>0</v>
      </c>
      <c r="N2548" s="1">
        <f>SUM(Table14[[#This Row],[Price]]*0.85)</f>
        <v>0</v>
      </c>
      <c r="O2548" s="1">
        <f>SUM(Table14[[#This Row],[Price]]*0.7)</f>
        <v>0</v>
      </c>
      <c r="P2548" s="1" t="s">
        <v>24</v>
      </c>
      <c r="Q2548" s="1" t="s">
        <v>25</v>
      </c>
    </row>
    <row r="2549" spans="1:17" x14ac:dyDescent="0.35">
      <c r="A2549">
        <v>17556911</v>
      </c>
      <c r="B2549" t="s">
        <v>3238</v>
      </c>
      <c r="F2549" s="7">
        <v>0</v>
      </c>
      <c r="G2549" s="1" t="e">
        <f>MIN(Table14[[#This Row],[Medicare Outpatient Allowable Rate]:[United Healthcare Outpatient Allowable Rate]])</f>
        <v>#N/A</v>
      </c>
      <c r="H2549" s="1" t="e">
        <f>MAX(Table14[[#This Row],[Medicare Outpatient Allowable Rate]:[United Healthcare Outpatient Allowable Rate]])</f>
        <v>#N/A</v>
      </c>
      <c r="I2549" s="1" t="e">
        <v>#N/A</v>
      </c>
      <c r="J2549" s="1">
        <f>SUM(Table14[[#This Row],[Price]]*0.85)</f>
        <v>0</v>
      </c>
      <c r="K2549" s="1">
        <f>SUM(Table14[[#This Row],[Price]]*0.82)</f>
        <v>0</v>
      </c>
      <c r="L2549" s="1">
        <f>SUM(Table14[[#This Row],[Price]]*0.85)</f>
        <v>0</v>
      </c>
      <c r="M2549" s="1">
        <f>SUM(Table14[[#This Row],[Price]]*0.75)</f>
        <v>0</v>
      </c>
      <c r="N2549" s="1">
        <f>SUM(Table14[[#This Row],[Price]]*0.85)</f>
        <v>0</v>
      </c>
      <c r="O2549" s="1">
        <f>SUM(Table14[[#This Row],[Price]]*0.7)</f>
        <v>0</v>
      </c>
      <c r="P2549" s="1" t="s">
        <v>24</v>
      </c>
      <c r="Q2549" s="1" t="s">
        <v>25</v>
      </c>
    </row>
    <row r="2550" spans="1:17" x14ac:dyDescent="0.35">
      <c r="A2550">
        <v>17556925</v>
      </c>
      <c r="B2550" t="s">
        <v>3239</v>
      </c>
      <c r="F2550" s="7">
        <v>0</v>
      </c>
      <c r="G2550" s="1" t="e">
        <f>MIN(Table14[[#This Row],[Medicare Outpatient Allowable Rate]:[United Healthcare Outpatient Allowable Rate]])</f>
        <v>#N/A</v>
      </c>
      <c r="H2550" s="1" t="e">
        <f>MAX(Table14[[#This Row],[Medicare Outpatient Allowable Rate]:[United Healthcare Outpatient Allowable Rate]])</f>
        <v>#N/A</v>
      </c>
      <c r="I2550" s="1" t="e">
        <v>#N/A</v>
      </c>
      <c r="J2550" s="1">
        <f>SUM(Table14[[#This Row],[Price]]*0.85)</f>
        <v>0</v>
      </c>
      <c r="K2550" s="1">
        <f>SUM(Table14[[#This Row],[Price]]*0.82)</f>
        <v>0</v>
      </c>
      <c r="L2550" s="1">
        <f>SUM(Table14[[#This Row],[Price]]*0.85)</f>
        <v>0</v>
      </c>
      <c r="M2550" s="1">
        <f>SUM(Table14[[#This Row],[Price]]*0.75)</f>
        <v>0</v>
      </c>
      <c r="N2550" s="1">
        <f>SUM(Table14[[#This Row],[Price]]*0.85)</f>
        <v>0</v>
      </c>
      <c r="O2550" s="1">
        <f>SUM(Table14[[#This Row],[Price]]*0.7)</f>
        <v>0</v>
      </c>
      <c r="P2550" s="1" t="s">
        <v>24</v>
      </c>
      <c r="Q2550" s="1" t="s">
        <v>25</v>
      </c>
    </row>
    <row r="2551" spans="1:17" x14ac:dyDescent="0.35">
      <c r="A2551">
        <v>17556932</v>
      </c>
      <c r="B2551" t="s">
        <v>3240</v>
      </c>
      <c r="F2551" s="7">
        <v>0</v>
      </c>
      <c r="G2551" s="1" t="e">
        <f>MIN(Table14[[#This Row],[Medicare Outpatient Allowable Rate]:[United Healthcare Outpatient Allowable Rate]])</f>
        <v>#N/A</v>
      </c>
      <c r="H2551" s="1" t="e">
        <f>MAX(Table14[[#This Row],[Medicare Outpatient Allowable Rate]:[United Healthcare Outpatient Allowable Rate]])</f>
        <v>#N/A</v>
      </c>
      <c r="I2551" s="1" t="e">
        <v>#N/A</v>
      </c>
      <c r="J2551" s="1">
        <f>SUM(Table14[[#This Row],[Price]]*0.85)</f>
        <v>0</v>
      </c>
      <c r="K2551" s="1">
        <f>SUM(Table14[[#This Row],[Price]]*0.82)</f>
        <v>0</v>
      </c>
      <c r="L2551" s="1">
        <f>SUM(Table14[[#This Row],[Price]]*0.85)</f>
        <v>0</v>
      </c>
      <c r="M2551" s="1">
        <f>SUM(Table14[[#This Row],[Price]]*0.75)</f>
        <v>0</v>
      </c>
      <c r="N2551" s="1">
        <f>SUM(Table14[[#This Row],[Price]]*0.85)</f>
        <v>0</v>
      </c>
      <c r="O2551" s="1">
        <f>SUM(Table14[[#This Row],[Price]]*0.7)</f>
        <v>0</v>
      </c>
      <c r="P2551" s="1" t="s">
        <v>24</v>
      </c>
      <c r="Q2551" s="1" t="s">
        <v>25</v>
      </c>
    </row>
    <row r="2552" spans="1:17" x14ac:dyDescent="0.35">
      <c r="A2552">
        <v>17556939</v>
      </c>
      <c r="B2552" t="s">
        <v>3241</v>
      </c>
      <c r="F2552" s="7">
        <v>0</v>
      </c>
      <c r="G2552" s="1" t="e">
        <f>MIN(Table14[[#This Row],[Medicare Outpatient Allowable Rate]:[United Healthcare Outpatient Allowable Rate]])</f>
        <v>#N/A</v>
      </c>
      <c r="H2552" s="1" t="e">
        <f>MAX(Table14[[#This Row],[Medicare Outpatient Allowable Rate]:[United Healthcare Outpatient Allowable Rate]])</f>
        <v>#N/A</v>
      </c>
      <c r="I2552" s="1" t="e">
        <v>#N/A</v>
      </c>
      <c r="J2552" s="1">
        <f>SUM(Table14[[#This Row],[Price]]*0.85)</f>
        <v>0</v>
      </c>
      <c r="K2552" s="1">
        <f>SUM(Table14[[#This Row],[Price]]*0.82)</f>
        <v>0</v>
      </c>
      <c r="L2552" s="1">
        <f>SUM(Table14[[#This Row],[Price]]*0.85)</f>
        <v>0</v>
      </c>
      <c r="M2552" s="1">
        <f>SUM(Table14[[#This Row],[Price]]*0.75)</f>
        <v>0</v>
      </c>
      <c r="N2552" s="1">
        <f>SUM(Table14[[#This Row],[Price]]*0.85)</f>
        <v>0</v>
      </c>
      <c r="O2552" s="1">
        <f>SUM(Table14[[#This Row],[Price]]*0.7)</f>
        <v>0</v>
      </c>
      <c r="P2552" s="1" t="s">
        <v>24</v>
      </c>
      <c r="Q2552" s="1" t="s">
        <v>25</v>
      </c>
    </row>
    <row r="2553" spans="1:17" x14ac:dyDescent="0.35">
      <c r="A2553">
        <v>17556946</v>
      </c>
      <c r="B2553" t="s">
        <v>3242</v>
      </c>
      <c r="F2553" s="7">
        <v>0</v>
      </c>
      <c r="G2553" s="1" t="e">
        <f>MIN(Table14[[#This Row],[Medicare Outpatient Allowable Rate]:[United Healthcare Outpatient Allowable Rate]])</f>
        <v>#N/A</v>
      </c>
      <c r="H2553" s="1" t="e">
        <f>MAX(Table14[[#This Row],[Medicare Outpatient Allowable Rate]:[United Healthcare Outpatient Allowable Rate]])</f>
        <v>#N/A</v>
      </c>
      <c r="I2553" s="1" t="e">
        <v>#N/A</v>
      </c>
      <c r="J2553" s="1">
        <f>SUM(Table14[[#This Row],[Price]]*0.85)</f>
        <v>0</v>
      </c>
      <c r="K2553" s="1">
        <f>SUM(Table14[[#This Row],[Price]]*0.82)</f>
        <v>0</v>
      </c>
      <c r="L2553" s="1">
        <f>SUM(Table14[[#This Row],[Price]]*0.85)</f>
        <v>0</v>
      </c>
      <c r="M2553" s="1">
        <f>SUM(Table14[[#This Row],[Price]]*0.75)</f>
        <v>0</v>
      </c>
      <c r="N2553" s="1">
        <f>SUM(Table14[[#This Row],[Price]]*0.85)</f>
        <v>0</v>
      </c>
      <c r="O2553" s="1">
        <f>SUM(Table14[[#This Row],[Price]]*0.7)</f>
        <v>0</v>
      </c>
      <c r="P2553" s="1" t="s">
        <v>24</v>
      </c>
      <c r="Q2553" s="1" t="s">
        <v>25</v>
      </c>
    </row>
    <row r="2554" spans="1:17" x14ac:dyDescent="0.35">
      <c r="A2554">
        <v>17556953</v>
      </c>
      <c r="B2554" t="s">
        <v>3243</v>
      </c>
      <c r="F2554" s="7">
        <v>0</v>
      </c>
      <c r="G2554" s="1" t="e">
        <f>MIN(Table14[[#This Row],[Medicare Outpatient Allowable Rate]:[United Healthcare Outpatient Allowable Rate]])</f>
        <v>#N/A</v>
      </c>
      <c r="H2554" s="1" t="e">
        <f>MAX(Table14[[#This Row],[Medicare Outpatient Allowable Rate]:[United Healthcare Outpatient Allowable Rate]])</f>
        <v>#N/A</v>
      </c>
      <c r="I2554" s="1" t="e">
        <v>#N/A</v>
      </c>
      <c r="J2554" s="1">
        <f>SUM(Table14[[#This Row],[Price]]*0.85)</f>
        <v>0</v>
      </c>
      <c r="K2554" s="1">
        <f>SUM(Table14[[#This Row],[Price]]*0.82)</f>
        <v>0</v>
      </c>
      <c r="L2554" s="1">
        <f>SUM(Table14[[#This Row],[Price]]*0.85)</f>
        <v>0</v>
      </c>
      <c r="M2554" s="1">
        <f>SUM(Table14[[#This Row],[Price]]*0.75)</f>
        <v>0</v>
      </c>
      <c r="N2554" s="1">
        <f>SUM(Table14[[#This Row],[Price]]*0.85)</f>
        <v>0</v>
      </c>
      <c r="O2554" s="1">
        <f>SUM(Table14[[#This Row],[Price]]*0.7)</f>
        <v>0</v>
      </c>
      <c r="P2554" s="1" t="s">
        <v>24</v>
      </c>
      <c r="Q2554" s="1" t="s">
        <v>25</v>
      </c>
    </row>
    <row r="2555" spans="1:17" x14ac:dyDescent="0.35">
      <c r="A2555">
        <v>17556960</v>
      </c>
      <c r="B2555" t="s">
        <v>3244</v>
      </c>
      <c r="F2555" s="7">
        <v>0</v>
      </c>
      <c r="G2555" s="1" t="e">
        <f>MIN(Table14[[#This Row],[Medicare Outpatient Allowable Rate]:[United Healthcare Outpatient Allowable Rate]])</f>
        <v>#N/A</v>
      </c>
      <c r="H2555" s="1" t="e">
        <f>MAX(Table14[[#This Row],[Medicare Outpatient Allowable Rate]:[United Healthcare Outpatient Allowable Rate]])</f>
        <v>#N/A</v>
      </c>
      <c r="I2555" s="1" t="e">
        <v>#N/A</v>
      </c>
      <c r="J2555" s="1">
        <f>SUM(Table14[[#This Row],[Price]]*0.85)</f>
        <v>0</v>
      </c>
      <c r="K2555" s="1">
        <f>SUM(Table14[[#This Row],[Price]]*0.82)</f>
        <v>0</v>
      </c>
      <c r="L2555" s="1">
        <f>SUM(Table14[[#This Row],[Price]]*0.85)</f>
        <v>0</v>
      </c>
      <c r="M2555" s="1">
        <f>SUM(Table14[[#This Row],[Price]]*0.75)</f>
        <v>0</v>
      </c>
      <c r="N2555" s="1">
        <f>SUM(Table14[[#This Row],[Price]]*0.85)</f>
        <v>0</v>
      </c>
      <c r="O2555" s="1">
        <f>SUM(Table14[[#This Row],[Price]]*0.7)</f>
        <v>0</v>
      </c>
      <c r="P2555" s="1" t="s">
        <v>24</v>
      </c>
      <c r="Q2555" s="1" t="s">
        <v>25</v>
      </c>
    </row>
    <row r="2556" spans="1:17" x14ac:dyDescent="0.35">
      <c r="A2556">
        <v>17556967</v>
      </c>
      <c r="B2556" t="s">
        <v>3245</v>
      </c>
      <c r="F2556" s="7">
        <v>0</v>
      </c>
      <c r="G2556" s="1" t="e">
        <f>MIN(Table14[[#This Row],[Medicare Outpatient Allowable Rate]:[United Healthcare Outpatient Allowable Rate]])</f>
        <v>#N/A</v>
      </c>
      <c r="H2556" s="1" t="e">
        <f>MAX(Table14[[#This Row],[Medicare Outpatient Allowable Rate]:[United Healthcare Outpatient Allowable Rate]])</f>
        <v>#N/A</v>
      </c>
      <c r="I2556" s="1" t="e">
        <v>#N/A</v>
      </c>
      <c r="J2556" s="1">
        <f>SUM(Table14[[#This Row],[Price]]*0.85)</f>
        <v>0</v>
      </c>
      <c r="K2556" s="1">
        <f>SUM(Table14[[#This Row],[Price]]*0.82)</f>
        <v>0</v>
      </c>
      <c r="L2556" s="1">
        <f>SUM(Table14[[#This Row],[Price]]*0.85)</f>
        <v>0</v>
      </c>
      <c r="M2556" s="1">
        <f>SUM(Table14[[#This Row],[Price]]*0.75)</f>
        <v>0</v>
      </c>
      <c r="N2556" s="1">
        <f>SUM(Table14[[#This Row],[Price]]*0.85)</f>
        <v>0</v>
      </c>
      <c r="O2556" s="1">
        <f>SUM(Table14[[#This Row],[Price]]*0.7)</f>
        <v>0</v>
      </c>
      <c r="P2556" s="1" t="s">
        <v>24</v>
      </c>
      <c r="Q2556" s="1" t="s">
        <v>25</v>
      </c>
    </row>
    <row r="2557" spans="1:17" x14ac:dyDescent="0.35">
      <c r="A2557">
        <v>17556989</v>
      </c>
      <c r="B2557" t="s">
        <v>3246</v>
      </c>
      <c r="F2557" s="7">
        <v>0</v>
      </c>
      <c r="G2557" s="1" t="e">
        <f>MIN(Table14[[#This Row],[Medicare Outpatient Allowable Rate]:[United Healthcare Outpatient Allowable Rate]])</f>
        <v>#N/A</v>
      </c>
      <c r="H2557" s="1" t="e">
        <f>MAX(Table14[[#This Row],[Medicare Outpatient Allowable Rate]:[United Healthcare Outpatient Allowable Rate]])</f>
        <v>#N/A</v>
      </c>
      <c r="I2557" s="1" t="e">
        <v>#N/A</v>
      </c>
      <c r="J2557" s="1">
        <f>SUM(Table14[[#This Row],[Price]]*0.85)</f>
        <v>0</v>
      </c>
      <c r="K2557" s="1">
        <f>SUM(Table14[[#This Row],[Price]]*0.82)</f>
        <v>0</v>
      </c>
      <c r="L2557" s="1">
        <f>SUM(Table14[[#This Row],[Price]]*0.85)</f>
        <v>0</v>
      </c>
      <c r="M2557" s="1">
        <f>SUM(Table14[[#This Row],[Price]]*0.75)</f>
        <v>0</v>
      </c>
      <c r="N2557" s="1">
        <f>SUM(Table14[[#This Row],[Price]]*0.85)</f>
        <v>0</v>
      </c>
      <c r="O2557" s="1">
        <f>SUM(Table14[[#This Row],[Price]]*0.7)</f>
        <v>0</v>
      </c>
      <c r="P2557" s="1" t="s">
        <v>24</v>
      </c>
      <c r="Q2557" s="1" t="s">
        <v>25</v>
      </c>
    </row>
    <row r="2558" spans="1:17" x14ac:dyDescent="0.35">
      <c r="A2558">
        <v>17556996</v>
      </c>
      <c r="B2558" t="s">
        <v>3247</v>
      </c>
      <c r="F2558" s="7">
        <v>0</v>
      </c>
      <c r="G2558" s="1" t="e">
        <f>MIN(Table14[[#This Row],[Medicare Outpatient Allowable Rate]:[United Healthcare Outpatient Allowable Rate]])</f>
        <v>#N/A</v>
      </c>
      <c r="H2558" s="1" t="e">
        <f>MAX(Table14[[#This Row],[Medicare Outpatient Allowable Rate]:[United Healthcare Outpatient Allowable Rate]])</f>
        <v>#N/A</v>
      </c>
      <c r="I2558" s="1" t="e">
        <v>#N/A</v>
      </c>
      <c r="J2558" s="1">
        <f>SUM(Table14[[#This Row],[Price]]*0.85)</f>
        <v>0</v>
      </c>
      <c r="K2558" s="1">
        <f>SUM(Table14[[#This Row],[Price]]*0.82)</f>
        <v>0</v>
      </c>
      <c r="L2558" s="1">
        <f>SUM(Table14[[#This Row],[Price]]*0.85)</f>
        <v>0</v>
      </c>
      <c r="M2558" s="1">
        <f>SUM(Table14[[#This Row],[Price]]*0.75)</f>
        <v>0</v>
      </c>
      <c r="N2558" s="1">
        <f>SUM(Table14[[#This Row],[Price]]*0.85)</f>
        <v>0</v>
      </c>
      <c r="O2558" s="1">
        <f>SUM(Table14[[#This Row],[Price]]*0.7)</f>
        <v>0</v>
      </c>
      <c r="P2558" s="1" t="s">
        <v>24</v>
      </c>
      <c r="Q2558" s="1" t="s">
        <v>25</v>
      </c>
    </row>
    <row r="2559" spans="1:17" x14ac:dyDescent="0.35">
      <c r="A2559">
        <v>17557299</v>
      </c>
      <c r="B2559" t="s">
        <v>3248</v>
      </c>
      <c r="F2559" s="7">
        <v>0</v>
      </c>
      <c r="G2559" s="1" t="e">
        <f>MIN(Table14[[#This Row],[Medicare Outpatient Allowable Rate]:[United Healthcare Outpatient Allowable Rate]])</f>
        <v>#N/A</v>
      </c>
      <c r="H2559" s="1" t="e">
        <f>MAX(Table14[[#This Row],[Medicare Outpatient Allowable Rate]:[United Healthcare Outpatient Allowable Rate]])</f>
        <v>#N/A</v>
      </c>
      <c r="I2559" s="1" t="e">
        <v>#N/A</v>
      </c>
      <c r="J2559" s="1">
        <f>SUM(Table14[[#This Row],[Price]]*0.85)</f>
        <v>0</v>
      </c>
      <c r="K2559" s="1">
        <f>SUM(Table14[[#This Row],[Price]]*0.82)</f>
        <v>0</v>
      </c>
      <c r="L2559" s="1">
        <f>SUM(Table14[[#This Row],[Price]]*0.85)</f>
        <v>0</v>
      </c>
      <c r="M2559" s="1">
        <f>SUM(Table14[[#This Row],[Price]]*0.75)</f>
        <v>0</v>
      </c>
      <c r="N2559" s="1">
        <f>SUM(Table14[[#This Row],[Price]]*0.85)</f>
        <v>0</v>
      </c>
      <c r="O2559" s="1">
        <f>SUM(Table14[[#This Row],[Price]]*0.7)</f>
        <v>0</v>
      </c>
      <c r="P2559" s="1" t="s">
        <v>24</v>
      </c>
      <c r="Q2559" s="1" t="s">
        <v>25</v>
      </c>
    </row>
    <row r="2560" spans="1:17" x14ac:dyDescent="0.35">
      <c r="A2560">
        <v>17557306</v>
      </c>
      <c r="B2560" t="s">
        <v>3249</v>
      </c>
      <c r="F2560" s="7">
        <v>0</v>
      </c>
      <c r="G2560" s="1" t="e">
        <f>MIN(Table14[[#This Row],[Medicare Outpatient Allowable Rate]:[United Healthcare Outpatient Allowable Rate]])</f>
        <v>#N/A</v>
      </c>
      <c r="H2560" s="1" t="e">
        <f>MAX(Table14[[#This Row],[Medicare Outpatient Allowable Rate]:[United Healthcare Outpatient Allowable Rate]])</f>
        <v>#N/A</v>
      </c>
      <c r="I2560" s="1" t="e">
        <v>#N/A</v>
      </c>
      <c r="J2560" s="1">
        <f>SUM(Table14[[#This Row],[Price]]*0.85)</f>
        <v>0</v>
      </c>
      <c r="K2560" s="1">
        <f>SUM(Table14[[#This Row],[Price]]*0.82)</f>
        <v>0</v>
      </c>
      <c r="L2560" s="1">
        <f>SUM(Table14[[#This Row],[Price]]*0.85)</f>
        <v>0</v>
      </c>
      <c r="M2560" s="1">
        <f>SUM(Table14[[#This Row],[Price]]*0.75)</f>
        <v>0</v>
      </c>
      <c r="N2560" s="1">
        <f>SUM(Table14[[#This Row],[Price]]*0.85)</f>
        <v>0</v>
      </c>
      <c r="O2560" s="1">
        <f>SUM(Table14[[#This Row],[Price]]*0.7)</f>
        <v>0</v>
      </c>
      <c r="P2560" s="1" t="s">
        <v>24</v>
      </c>
      <c r="Q2560" s="1" t="s">
        <v>25</v>
      </c>
    </row>
    <row r="2561" spans="1:17" x14ac:dyDescent="0.35">
      <c r="A2561">
        <v>17557313</v>
      </c>
      <c r="B2561" t="s">
        <v>3250</v>
      </c>
      <c r="F2561" s="7">
        <v>0</v>
      </c>
      <c r="G2561" s="1" t="e">
        <f>MIN(Table14[[#This Row],[Medicare Outpatient Allowable Rate]:[United Healthcare Outpatient Allowable Rate]])</f>
        <v>#N/A</v>
      </c>
      <c r="H2561" s="1" t="e">
        <f>MAX(Table14[[#This Row],[Medicare Outpatient Allowable Rate]:[United Healthcare Outpatient Allowable Rate]])</f>
        <v>#N/A</v>
      </c>
      <c r="I2561" s="1" t="e">
        <v>#N/A</v>
      </c>
      <c r="J2561" s="1">
        <f>SUM(Table14[[#This Row],[Price]]*0.85)</f>
        <v>0</v>
      </c>
      <c r="K2561" s="1">
        <f>SUM(Table14[[#This Row],[Price]]*0.82)</f>
        <v>0</v>
      </c>
      <c r="L2561" s="1">
        <f>SUM(Table14[[#This Row],[Price]]*0.85)</f>
        <v>0</v>
      </c>
      <c r="M2561" s="1">
        <f>SUM(Table14[[#This Row],[Price]]*0.75)</f>
        <v>0</v>
      </c>
      <c r="N2561" s="1">
        <f>SUM(Table14[[#This Row],[Price]]*0.85)</f>
        <v>0</v>
      </c>
      <c r="O2561" s="1">
        <f>SUM(Table14[[#This Row],[Price]]*0.7)</f>
        <v>0</v>
      </c>
      <c r="P2561" s="1" t="s">
        <v>24</v>
      </c>
      <c r="Q2561" s="1" t="s">
        <v>25</v>
      </c>
    </row>
    <row r="2562" spans="1:17" x14ac:dyDescent="0.35">
      <c r="A2562">
        <v>17557328</v>
      </c>
      <c r="B2562" t="s">
        <v>3251</v>
      </c>
      <c r="F2562" s="7">
        <v>0</v>
      </c>
      <c r="G2562" s="1" t="e">
        <f>MIN(Table14[[#This Row],[Medicare Outpatient Allowable Rate]:[United Healthcare Outpatient Allowable Rate]])</f>
        <v>#N/A</v>
      </c>
      <c r="H2562" s="1" t="e">
        <f>MAX(Table14[[#This Row],[Medicare Outpatient Allowable Rate]:[United Healthcare Outpatient Allowable Rate]])</f>
        <v>#N/A</v>
      </c>
      <c r="I2562" s="1" t="e">
        <v>#N/A</v>
      </c>
      <c r="J2562" s="1">
        <f>SUM(Table14[[#This Row],[Price]]*0.85)</f>
        <v>0</v>
      </c>
      <c r="K2562" s="1">
        <f>SUM(Table14[[#This Row],[Price]]*0.82)</f>
        <v>0</v>
      </c>
      <c r="L2562" s="1">
        <f>SUM(Table14[[#This Row],[Price]]*0.85)</f>
        <v>0</v>
      </c>
      <c r="M2562" s="1">
        <f>SUM(Table14[[#This Row],[Price]]*0.75)</f>
        <v>0</v>
      </c>
      <c r="N2562" s="1">
        <f>SUM(Table14[[#This Row],[Price]]*0.85)</f>
        <v>0</v>
      </c>
      <c r="O2562" s="1">
        <f>SUM(Table14[[#This Row],[Price]]*0.7)</f>
        <v>0</v>
      </c>
      <c r="P2562" s="1" t="s">
        <v>24</v>
      </c>
      <c r="Q2562" s="1" t="s">
        <v>25</v>
      </c>
    </row>
    <row r="2563" spans="1:17" x14ac:dyDescent="0.35">
      <c r="A2563">
        <v>17557342</v>
      </c>
      <c r="B2563" t="s">
        <v>3252</v>
      </c>
      <c r="F2563" s="7">
        <v>0</v>
      </c>
      <c r="G2563" s="1" t="e">
        <f>MIN(Table14[[#This Row],[Medicare Outpatient Allowable Rate]:[United Healthcare Outpatient Allowable Rate]])</f>
        <v>#N/A</v>
      </c>
      <c r="H2563" s="1" t="e">
        <f>MAX(Table14[[#This Row],[Medicare Outpatient Allowable Rate]:[United Healthcare Outpatient Allowable Rate]])</f>
        <v>#N/A</v>
      </c>
      <c r="I2563" s="1" t="e">
        <v>#N/A</v>
      </c>
      <c r="J2563" s="1">
        <f>SUM(Table14[[#This Row],[Price]]*0.85)</f>
        <v>0</v>
      </c>
      <c r="K2563" s="1">
        <f>SUM(Table14[[#This Row],[Price]]*0.82)</f>
        <v>0</v>
      </c>
      <c r="L2563" s="1">
        <f>SUM(Table14[[#This Row],[Price]]*0.85)</f>
        <v>0</v>
      </c>
      <c r="M2563" s="1">
        <f>SUM(Table14[[#This Row],[Price]]*0.75)</f>
        <v>0</v>
      </c>
      <c r="N2563" s="1">
        <f>SUM(Table14[[#This Row],[Price]]*0.85)</f>
        <v>0</v>
      </c>
      <c r="O2563" s="1">
        <f>SUM(Table14[[#This Row],[Price]]*0.7)</f>
        <v>0</v>
      </c>
      <c r="P2563" s="1" t="s">
        <v>24</v>
      </c>
      <c r="Q2563" s="1" t="s">
        <v>25</v>
      </c>
    </row>
    <row r="2564" spans="1:17" x14ac:dyDescent="0.35">
      <c r="A2564">
        <v>17680878</v>
      </c>
      <c r="B2564" t="s">
        <v>3253</v>
      </c>
      <c r="F2564" s="7">
        <v>0</v>
      </c>
      <c r="G2564" s="1" t="e">
        <f>MIN(Table14[[#This Row],[Medicare Outpatient Allowable Rate]:[United Healthcare Outpatient Allowable Rate]])</f>
        <v>#N/A</v>
      </c>
      <c r="H2564" s="1" t="e">
        <f>MAX(Table14[[#This Row],[Medicare Outpatient Allowable Rate]:[United Healthcare Outpatient Allowable Rate]])</f>
        <v>#N/A</v>
      </c>
      <c r="I2564" s="1" t="e">
        <v>#N/A</v>
      </c>
      <c r="J2564" s="1">
        <f>SUM(Table14[[#This Row],[Price]]*0.85)</f>
        <v>0</v>
      </c>
      <c r="K2564" s="1">
        <f>SUM(Table14[[#This Row],[Price]]*0.82)</f>
        <v>0</v>
      </c>
      <c r="L2564" s="1">
        <f>SUM(Table14[[#This Row],[Price]]*0.85)</f>
        <v>0</v>
      </c>
      <c r="M2564" s="1">
        <f>SUM(Table14[[#This Row],[Price]]*0.75)</f>
        <v>0</v>
      </c>
      <c r="N2564" s="1">
        <f>SUM(Table14[[#This Row],[Price]]*0.85)</f>
        <v>0</v>
      </c>
      <c r="O2564" s="1">
        <f>SUM(Table14[[#This Row],[Price]]*0.7)</f>
        <v>0</v>
      </c>
      <c r="P2564" s="1" t="s">
        <v>24</v>
      </c>
      <c r="Q2564" s="1" t="s">
        <v>25</v>
      </c>
    </row>
    <row r="2565" spans="1:17" x14ac:dyDescent="0.35">
      <c r="A2565">
        <v>17680892</v>
      </c>
      <c r="B2565" t="s">
        <v>3254</v>
      </c>
      <c r="F2565" s="7">
        <v>0</v>
      </c>
      <c r="G2565" s="1" t="e">
        <f>MIN(Table14[[#This Row],[Medicare Outpatient Allowable Rate]:[United Healthcare Outpatient Allowable Rate]])</f>
        <v>#N/A</v>
      </c>
      <c r="H2565" s="1" t="e">
        <f>MAX(Table14[[#This Row],[Medicare Outpatient Allowable Rate]:[United Healthcare Outpatient Allowable Rate]])</f>
        <v>#N/A</v>
      </c>
      <c r="I2565" s="1" t="e">
        <v>#N/A</v>
      </c>
      <c r="J2565" s="1">
        <f>SUM(Table14[[#This Row],[Price]]*0.85)</f>
        <v>0</v>
      </c>
      <c r="K2565" s="1">
        <f>SUM(Table14[[#This Row],[Price]]*0.82)</f>
        <v>0</v>
      </c>
      <c r="L2565" s="1">
        <f>SUM(Table14[[#This Row],[Price]]*0.85)</f>
        <v>0</v>
      </c>
      <c r="M2565" s="1">
        <f>SUM(Table14[[#This Row],[Price]]*0.75)</f>
        <v>0</v>
      </c>
      <c r="N2565" s="1">
        <f>SUM(Table14[[#This Row],[Price]]*0.85)</f>
        <v>0</v>
      </c>
      <c r="O2565" s="1">
        <f>SUM(Table14[[#This Row],[Price]]*0.7)</f>
        <v>0</v>
      </c>
      <c r="P2565" s="1" t="s">
        <v>24</v>
      </c>
      <c r="Q2565" s="1" t="s">
        <v>25</v>
      </c>
    </row>
    <row r="2566" spans="1:17" x14ac:dyDescent="0.35">
      <c r="A2566">
        <v>17556861</v>
      </c>
      <c r="B2566" t="s">
        <v>3255</v>
      </c>
      <c r="F2566" s="7">
        <v>0</v>
      </c>
      <c r="G2566" s="1" t="e">
        <f>MIN(Table14[[#This Row],[Medicare Outpatient Allowable Rate]:[United Healthcare Outpatient Allowable Rate]])</f>
        <v>#N/A</v>
      </c>
      <c r="H2566" s="1" t="e">
        <f>MAX(Table14[[#This Row],[Medicare Outpatient Allowable Rate]:[United Healthcare Outpatient Allowable Rate]])</f>
        <v>#N/A</v>
      </c>
      <c r="I2566" s="1" t="e">
        <v>#N/A</v>
      </c>
      <c r="J2566" s="1">
        <f>SUM(Table14[[#This Row],[Price]]*0.85)</f>
        <v>0</v>
      </c>
      <c r="K2566" s="1">
        <f>SUM(Table14[[#This Row],[Price]]*0.82)</f>
        <v>0</v>
      </c>
      <c r="L2566" s="1">
        <f>SUM(Table14[[#This Row],[Price]]*0.85)</f>
        <v>0</v>
      </c>
      <c r="M2566" s="1">
        <f>SUM(Table14[[#This Row],[Price]]*0.75)</f>
        <v>0</v>
      </c>
      <c r="N2566" s="1">
        <f>SUM(Table14[[#This Row],[Price]]*0.85)</f>
        <v>0</v>
      </c>
      <c r="O2566" s="1">
        <f>SUM(Table14[[#This Row],[Price]]*0.7)</f>
        <v>0</v>
      </c>
      <c r="P2566" s="1" t="s">
        <v>24</v>
      </c>
      <c r="Q2566" s="1" t="s">
        <v>25</v>
      </c>
    </row>
    <row r="2567" spans="1:17" x14ac:dyDescent="0.35">
      <c r="A2567">
        <v>17556868</v>
      </c>
      <c r="B2567" t="s">
        <v>3256</v>
      </c>
      <c r="F2567" s="7">
        <v>0</v>
      </c>
      <c r="G2567" s="1" t="e">
        <f>MIN(Table14[[#This Row],[Medicare Outpatient Allowable Rate]:[United Healthcare Outpatient Allowable Rate]])</f>
        <v>#N/A</v>
      </c>
      <c r="H2567" s="1" t="e">
        <f>MAX(Table14[[#This Row],[Medicare Outpatient Allowable Rate]:[United Healthcare Outpatient Allowable Rate]])</f>
        <v>#N/A</v>
      </c>
      <c r="I2567" s="1" t="e">
        <v>#N/A</v>
      </c>
      <c r="J2567" s="1">
        <f>SUM(Table14[[#This Row],[Price]]*0.85)</f>
        <v>0</v>
      </c>
      <c r="K2567" s="1">
        <f>SUM(Table14[[#This Row],[Price]]*0.82)</f>
        <v>0</v>
      </c>
      <c r="L2567" s="1">
        <f>SUM(Table14[[#This Row],[Price]]*0.85)</f>
        <v>0</v>
      </c>
      <c r="M2567" s="1">
        <f>SUM(Table14[[#This Row],[Price]]*0.75)</f>
        <v>0</v>
      </c>
      <c r="N2567" s="1">
        <f>SUM(Table14[[#This Row],[Price]]*0.85)</f>
        <v>0</v>
      </c>
      <c r="O2567" s="1">
        <f>SUM(Table14[[#This Row],[Price]]*0.7)</f>
        <v>0</v>
      </c>
      <c r="P2567" s="1" t="s">
        <v>24</v>
      </c>
      <c r="Q2567" s="1" t="s">
        <v>25</v>
      </c>
    </row>
    <row r="2568" spans="1:17" x14ac:dyDescent="0.35">
      <c r="A2568">
        <v>17556875</v>
      </c>
      <c r="B2568" t="s">
        <v>3257</v>
      </c>
      <c r="F2568" s="7">
        <v>0</v>
      </c>
      <c r="G2568" s="1" t="e">
        <f>MIN(Table14[[#This Row],[Medicare Outpatient Allowable Rate]:[United Healthcare Outpatient Allowable Rate]])</f>
        <v>#N/A</v>
      </c>
      <c r="H2568" s="1" t="e">
        <f>MAX(Table14[[#This Row],[Medicare Outpatient Allowable Rate]:[United Healthcare Outpatient Allowable Rate]])</f>
        <v>#N/A</v>
      </c>
      <c r="I2568" s="1" t="e">
        <v>#N/A</v>
      </c>
      <c r="J2568" s="1">
        <f>SUM(Table14[[#This Row],[Price]]*0.85)</f>
        <v>0</v>
      </c>
      <c r="K2568" s="1">
        <f>SUM(Table14[[#This Row],[Price]]*0.82)</f>
        <v>0</v>
      </c>
      <c r="L2568" s="1">
        <f>SUM(Table14[[#This Row],[Price]]*0.85)</f>
        <v>0</v>
      </c>
      <c r="M2568" s="1">
        <f>SUM(Table14[[#This Row],[Price]]*0.75)</f>
        <v>0</v>
      </c>
      <c r="N2568" s="1">
        <f>SUM(Table14[[#This Row],[Price]]*0.85)</f>
        <v>0</v>
      </c>
      <c r="O2568" s="1">
        <f>SUM(Table14[[#This Row],[Price]]*0.7)</f>
        <v>0</v>
      </c>
      <c r="P2568" s="1" t="s">
        <v>24</v>
      </c>
      <c r="Q2568" s="1" t="s">
        <v>25</v>
      </c>
    </row>
    <row r="2569" spans="1:17" x14ac:dyDescent="0.35">
      <c r="A2569">
        <v>17556882</v>
      </c>
      <c r="B2569" t="s">
        <v>3258</v>
      </c>
      <c r="F2569" s="7">
        <v>0</v>
      </c>
      <c r="G2569" s="1" t="e">
        <f>MIN(Table14[[#This Row],[Medicare Outpatient Allowable Rate]:[United Healthcare Outpatient Allowable Rate]])</f>
        <v>#N/A</v>
      </c>
      <c r="H2569" s="1" t="e">
        <f>MAX(Table14[[#This Row],[Medicare Outpatient Allowable Rate]:[United Healthcare Outpatient Allowable Rate]])</f>
        <v>#N/A</v>
      </c>
      <c r="I2569" s="1" t="e">
        <v>#N/A</v>
      </c>
      <c r="J2569" s="1">
        <f>SUM(Table14[[#This Row],[Price]]*0.85)</f>
        <v>0</v>
      </c>
      <c r="K2569" s="1">
        <f>SUM(Table14[[#This Row],[Price]]*0.82)</f>
        <v>0</v>
      </c>
      <c r="L2569" s="1">
        <f>SUM(Table14[[#This Row],[Price]]*0.85)</f>
        <v>0</v>
      </c>
      <c r="M2569" s="1">
        <f>SUM(Table14[[#This Row],[Price]]*0.75)</f>
        <v>0</v>
      </c>
      <c r="N2569" s="1">
        <f>SUM(Table14[[#This Row],[Price]]*0.85)</f>
        <v>0</v>
      </c>
      <c r="O2569" s="1">
        <f>SUM(Table14[[#This Row],[Price]]*0.7)</f>
        <v>0</v>
      </c>
      <c r="P2569" s="1" t="s">
        <v>24</v>
      </c>
      <c r="Q2569" s="1" t="s">
        <v>25</v>
      </c>
    </row>
    <row r="2570" spans="1:17" x14ac:dyDescent="0.35">
      <c r="A2570">
        <v>17556889</v>
      </c>
      <c r="B2570" t="s">
        <v>3259</v>
      </c>
      <c r="F2570" s="7">
        <v>0</v>
      </c>
      <c r="G2570" s="1" t="e">
        <f>MIN(Table14[[#This Row],[Medicare Outpatient Allowable Rate]:[United Healthcare Outpatient Allowable Rate]])</f>
        <v>#N/A</v>
      </c>
      <c r="H2570" s="1" t="e">
        <f>MAX(Table14[[#This Row],[Medicare Outpatient Allowable Rate]:[United Healthcare Outpatient Allowable Rate]])</f>
        <v>#N/A</v>
      </c>
      <c r="I2570" s="1" t="e">
        <v>#N/A</v>
      </c>
      <c r="J2570" s="1">
        <f>SUM(Table14[[#This Row],[Price]]*0.85)</f>
        <v>0</v>
      </c>
      <c r="K2570" s="1">
        <f>SUM(Table14[[#This Row],[Price]]*0.82)</f>
        <v>0</v>
      </c>
      <c r="L2570" s="1">
        <f>SUM(Table14[[#This Row],[Price]]*0.85)</f>
        <v>0</v>
      </c>
      <c r="M2570" s="1">
        <f>SUM(Table14[[#This Row],[Price]]*0.75)</f>
        <v>0</v>
      </c>
      <c r="N2570" s="1">
        <f>SUM(Table14[[#This Row],[Price]]*0.85)</f>
        <v>0</v>
      </c>
      <c r="O2570" s="1">
        <f>SUM(Table14[[#This Row],[Price]]*0.7)</f>
        <v>0</v>
      </c>
      <c r="P2570" s="1" t="s">
        <v>24</v>
      </c>
      <c r="Q2570" s="1" t="s">
        <v>25</v>
      </c>
    </row>
    <row r="2571" spans="1:17" x14ac:dyDescent="0.35">
      <c r="A2571">
        <v>17556896</v>
      </c>
      <c r="B2571" t="s">
        <v>3260</v>
      </c>
      <c r="F2571" s="7">
        <v>0</v>
      </c>
      <c r="G2571" s="1" t="e">
        <f>MIN(Table14[[#This Row],[Medicare Outpatient Allowable Rate]:[United Healthcare Outpatient Allowable Rate]])</f>
        <v>#N/A</v>
      </c>
      <c r="H2571" s="1" t="e">
        <f>MAX(Table14[[#This Row],[Medicare Outpatient Allowable Rate]:[United Healthcare Outpatient Allowable Rate]])</f>
        <v>#N/A</v>
      </c>
      <c r="I2571" s="1" t="e">
        <v>#N/A</v>
      </c>
      <c r="J2571" s="1">
        <f>SUM(Table14[[#This Row],[Price]]*0.85)</f>
        <v>0</v>
      </c>
      <c r="K2571" s="1">
        <f>SUM(Table14[[#This Row],[Price]]*0.82)</f>
        <v>0</v>
      </c>
      <c r="L2571" s="1">
        <f>SUM(Table14[[#This Row],[Price]]*0.85)</f>
        <v>0</v>
      </c>
      <c r="M2571" s="1">
        <f>SUM(Table14[[#This Row],[Price]]*0.75)</f>
        <v>0</v>
      </c>
      <c r="N2571" s="1">
        <f>SUM(Table14[[#This Row],[Price]]*0.85)</f>
        <v>0</v>
      </c>
      <c r="O2571" s="1">
        <f>SUM(Table14[[#This Row],[Price]]*0.7)</f>
        <v>0</v>
      </c>
      <c r="P2571" s="1" t="s">
        <v>24</v>
      </c>
      <c r="Q2571" s="1" t="s">
        <v>25</v>
      </c>
    </row>
    <row r="2572" spans="1:17" x14ac:dyDescent="0.35">
      <c r="A2572">
        <v>17556903</v>
      </c>
      <c r="B2572" t="s">
        <v>3261</v>
      </c>
      <c r="F2572" s="7">
        <v>0</v>
      </c>
      <c r="G2572" s="1" t="e">
        <f>MIN(Table14[[#This Row],[Medicare Outpatient Allowable Rate]:[United Healthcare Outpatient Allowable Rate]])</f>
        <v>#N/A</v>
      </c>
      <c r="H2572" s="1" t="e">
        <f>MAX(Table14[[#This Row],[Medicare Outpatient Allowable Rate]:[United Healthcare Outpatient Allowable Rate]])</f>
        <v>#N/A</v>
      </c>
      <c r="I2572" s="1" t="e">
        <v>#N/A</v>
      </c>
      <c r="J2572" s="1">
        <f>SUM(Table14[[#This Row],[Price]]*0.85)</f>
        <v>0</v>
      </c>
      <c r="K2572" s="1">
        <f>SUM(Table14[[#This Row],[Price]]*0.82)</f>
        <v>0</v>
      </c>
      <c r="L2572" s="1">
        <f>SUM(Table14[[#This Row],[Price]]*0.85)</f>
        <v>0</v>
      </c>
      <c r="M2572" s="1">
        <f>SUM(Table14[[#This Row],[Price]]*0.75)</f>
        <v>0</v>
      </c>
      <c r="N2572" s="1">
        <f>SUM(Table14[[#This Row],[Price]]*0.85)</f>
        <v>0</v>
      </c>
      <c r="O2572" s="1">
        <f>SUM(Table14[[#This Row],[Price]]*0.7)</f>
        <v>0</v>
      </c>
      <c r="P2572" s="1" t="s">
        <v>24</v>
      </c>
      <c r="Q2572" s="1" t="s">
        <v>25</v>
      </c>
    </row>
    <row r="2573" spans="1:17" x14ac:dyDescent="0.35">
      <c r="A2573">
        <v>17556910</v>
      </c>
      <c r="B2573" t="s">
        <v>3262</v>
      </c>
      <c r="F2573" s="7">
        <v>0</v>
      </c>
      <c r="G2573" s="1" t="e">
        <f>MIN(Table14[[#This Row],[Medicare Outpatient Allowable Rate]:[United Healthcare Outpatient Allowable Rate]])</f>
        <v>#N/A</v>
      </c>
      <c r="H2573" s="1" t="e">
        <f>MAX(Table14[[#This Row],[Medicare Outpatient Allowable Rate]:[United Healthcare Outpatient Allowable Rate]])</f>
        <v>#N/A</v>
      </c>
      <c r="I2573" s="1" t="e">
        <v>#N/A</v>
      </c>
      <c r="J2573" s="1">
        <f>SUM(Table14[[#This Row],[Price]]*0.85)</f>
        <v>0</v>
      </c>
      <c r="K2573" s="1">
        <f>SUM(Table14[[#This Row],[Price]]*0.82)</f>
        <v>0</v>
      </c>
      <c r="L2573" s="1">
        <f>SUM(Table14[[#This Row],[Price]]*0.85)</f>
        <v>0</v>
      </c>
      <c r="M2573" s="1">
        <f>SUM(Table14[[#This Row],[Price]]*0.75)</f>
        <v>0</v>
      </c>
      <c r="N2573" s="1">
        <f>SUM(Table14[[#This Row],[Price]]*0.85)</f>
        <v>0</v>
      </c>
      <c r="O2573" s="1">
        <f>SUM(Table14[[#This Row],[Price]]*0.7)</f>
        <v>0</v>
      </c>
      <c r="P2573" s="1" t="s">
        <v>24</v>
      </c>
      <c r="Q2573" s="1" t="s">
        <v>25</v>
      </c>
    </row>
    <row r="2574" spans="1:17" x14ac:dyDescent="0.35">
      <c r="A2574">
        <v>17556924</v>
      </c>
      <c r="B2574" t="s">
        <v>3263</v>
      </c>
      <c r="F2574" s="7">
        <v>0</v>
      </c>
      <c r="G2574" s="1" t="e">
        <f>MIN(Table14[[#This Row],[Medicare Outpatient Allowable Rate]:[United Healthcare Outpatient Allowable Rate]])</f>
        <v>#N/A</v>
      </c>
      <c r="H2574" s="1" t="e">
        <f>MAX(Table14[[#This Row],[Medicare Outpatient Allowable Rate]:[United Healthcare Outpatient Allowable Rate]])</f>
        <v>#N/A</v>
      </c>
      <c r="I2574" s="1" t="e">
        <v>#N/A</v>
      </c>
      <c r="J2574" s="1">
        <f>SUM(Table14[[#This Row],[Price]]*0.85)</f>
        <v>0</v>
      </c>
      <c r="K2574" s="1">
        <f>SUM(Table14[[#This Row],[Price]]*0.82)</f>
        <v>0</v>
      </c>
      <c r="L2574" s="1">
        <f>SUM(Table14[[#This Row],[Price]]*0.85)</f>
        <v>0</v>
      </c>
      <c r="M2574" s="1">
        <f>SUM(Table14[[#This Row],[Price]]*0.75)</f>
        <v>0</v>
      </c>
      <c r="N2574" s="1">
        <f>SUM(Table14[[#This Row],[Price]]*0.85)</f>
        <v>0</v>
      </c>
      <c r="O2574" s="1">
        <f>SUM(Table14[[#This Row],[Price]]*0.7)</f>
        <v>0</v>
      </c>
      <c r="P2574" s="1" t="s">
        <v>24</v>
      </c>
      <c r="Q2574" s="1" t="s">
        <v>25</v>
      </c>
    </row>
    <row r="2575" spans="1:17" x14ac:dyDescent="0.35">
      <c r="A2575">
        <v>17556931</v>
      </c>
      <c r="B2575" t="s">
        <v>3264</v>
      </c>
      <c r="F2575" s="7">
        <v>0</v>
      </c>
      <c r="G2575" s="1" t="e">
        <f>MIN(Table14[[#This Row],[Medicare Outpatient Allowable Rate]:[United Healthcare Outpatient Allowable Rate]])</f>
        <v>#N/A</v>
      </c>
      <c r="H2575" s="1" t="e">
        <f>MAX(Table14[[#This Row],[Medicare Outpatient Allowable Rate]:[United Healthcare Outpatient Allowable Rate]])</f>
        <v>#N/A</v>
      </c>
      <c r="I2575" s="1" t="e">
        <v>#N/A</v>
      </c>
      <c r="J2575" s="1">
        <f>SUM(Table14[[#This Row],[Price]]*0.85)</f>
        <v>0</v>
      </c>
      <c r="K2575" s="1">
        <f>SUM(Table14[[#This Row],[Price]]*0.82)</f>
        <v>0</v>
      </c>
      <c r="L2575" s="1">
        <f>SUM(Table14[[#This Row],[Price]]*0.85)</f>
        <v>0</v>
      </c>
      <c r="M2575" s="1">
        <f>SUM(Table14[[#This Row],[Price]]*0.75)</f>
        <v>0</v>
      </c>
      <c r="N2575" s="1">
        <f>SUM(Table14[[#This Row],[Price]]*0.85)</f>
        <v>0</v>
      </c>
      <c r="O2575" s="1">
        <f>SUM(Table14[[#This Row],[Price]]*0.7)</f>
        <v>0</v>
      </c>
      <c r="P2575" s="1" t="s">
        <v>24</v>
      </c>
      <c r="Q2575" s="1" t="s">
        <v>25</v>
      </c>
    </row>
    <row r="2576" spans="1:17" x14ac:dyDescent="0.35">
      <c r="A2576">
        <v>17556938</v>
      </c>
      <c r="B2576" t="s">
        <v>3265</v>
      </c>
      <c r="F2576" s="7">
        <v>0</v>
      </c>
      <c r="G2576" s="1" t="e">
        <f>MIN(Table14[[#This Row],[Medicare Outpatient Allowable Rate]:[United Healthcare Outpatient Allowable Rate]])</f>
        <v>#N/A</v>
      </c>
      <c r="H2576" s="1" t="e">
        <f>MAX(Table14[[#This Row],[Medicare Outpatient Allowable Rate]:[United Healthcare Outpatient Allowable Rate]])</f>
        <v>#N/A</v>
      </c>
      <c r="I2576" s="1" t="e">
        <v>#N/A</v>
      </c>
      <c r="J2576" s="1">
        <f>SUM(Table14[[#This Row],[Price]]*0.85)</f>
        <v>0</v>
      </c>
      <c r="K2576" s="1">
        <f>SUM(Table14[[#This Row],[Price]]*0.82)</f>
        <v>0</v>
      </c>
      <c r="L2576" s="1">
        <f>SUM(Table14[[#This Row],[Price]]*0.85)</f>
        <v>0</v>
      </c>
      <c r="M2576" s="1">
        <f>SUM(Table14[[#This Row],[Price]]*0.75)</f>
        <v>0</v>
      </c>
      <c r="N2576" s="1">
        <f>SUM(Table14[[#This Row],[Price]]*0.85)</f>
        <v>0</v>
      </c>
      <c r="O2576" s="1">
        <f>SUM(Table14[[#This Row],[Price]]*0.7)</f>
        <v>0</v>
      </c>
      <c r="P2576" s="1" t="s">
        <v>24</v>
      </c>
      <c r="Q2576" s="1" t="s">
        <v>25</v>
      </c>
    </row>
    <row r="2577" spans="1:17" x14ac:dyDescent="0.35">
      <c r="A2577">
        <v>17556945</v>
      </c>
      <c r="B2577" t="s">
        <v>3266</v>
      </c>
      <c r="F2577" s="7">
        <v>0</v>
      </c>
      <c r="G2577" s="1" t="e">
        <f>MIN(Table14[[#This Row],[Medicare Outpatient Allowable Rate]:[United Healthcare Outpatient Allowable Rate]])</f>
        <v>#N/A</v>
      </c>
      <c r="H2577" s="1" t="e">
        <f>MAX(Table14[[#This Row],[Medicare Outpatient Allowable Rate]:[United Healthcare Outpatient Allowable Rate]])</f>
        <v>#N/A</v>
      </c>
      <c r="I2577" s="1" t="e">
        <v>#N/A</v>
      </c>
      <c r="J2577" s="1">
        <f>SUM(Table14[[#This Row],[Price]]*0.85)</f>
        <v>0</v>
      </c>
      <c r="K2577" s="1">
        <f>SUM(Table14[[#This Row],[Price]]*0.82)</f>
        <v>0</v>
      </c>
      <c r="L2577" s="1">
        <f>SUM(Table14[[#This Row],[Price]]*0.85)</f>
        <v>0</v>
      </c>
      <c r="M2577" s="1">
        <f>SUM(Table14[[#This Row],[Price]]*0.75)</f>
        <v>0</v>
      </c>
      <c r="N2577" s="1">
        <f>SUM(Table14[[#This Row],[Price]]*0.85)</f>
        <v>0</v>
      </c>
      <c r="O2577" s="1">
        <f>SUM(Table14[[#This Row],[Price]]*0.7)</f>
        <v>0</v>
      </c>
      <c r="P2577" s="1" t="s">
        <v>24</v>
      </c>
      <c r="Q2577" s="1" t="s">
        <v>25</v>
      </c>
    </row>
    <row r="2578" spans="1:17" x14ac:dyDescent="0.35">
      <c r="A2578">
        <v>17556952</v>
      </c>
      <c r="B2578" t="s">
        <v>3267</v>
      </c>
      <c r="F2578" s="7">
        <v>0</v>
      </c>
      <c r="G2578" s="1" t="e">
        <f>MIN(Table14[[#This Row],[Medicare Outpatient Allowable Rate]:[United Healthcare Outpatient Allowable Rate]])</f>
        <v>#N/A</v>
      </c>
      <c r="H2578" s="1" t="e">
        <f>MAX(Table14[[#This Row],[Medicare Outpatient Allowable Rate]:[United Healthcare Outpatient Allowable Rate]])</f>
        <v>#N/A</v>
      </c>
      <c r="I2578" s="1" t="e">
        <v>#N/A</v>
      </c>
      <c r="J2578" s="1">
        <f>SUM(Table14[[#This Row],[Price]]*0.85)</f>
        <v>0</v>
      </c>
      <c r="K2578" s="1">
        <f>SUM(Table14[[#This Row],[Price]]*0.82)</f>
        <v>0</v>
      </c>
      <c r="L2578" s="1">
        <f>SUM(Table14[[#This Row],[Price]]*0.85)</f>
        <v>0</v>
      </c>
      <c r="M2578" s="1">
        <f>SUM(Table14[[#This Row],[Price]]*0.75)</f>
        <v>0</v>
      </c>
      <c r="N2578" s="1">
        <f>SUM(Table14[[#This Row],[Price]]*0.85)</f>
        <v>0</v>
      </c>
      <c r="O2578" s="1">
        <f>SUM(Table14[[#This Row],[Price]]*0.7)</f>
        <v>0</v>
      </c>
      <c r="P2578" s="1" t="s">
        <v>24</v>
      </c>
      <c r="Q2578" s="1" t="s">
        <v>25</v>
      </c>
    </row>
    <row r="2579" spans="1:17" x14ac:dyDescent="0.35">
      <c r="A2579">
        <v>17556959</v>
      </c>
      <c r="B2579" t="s">
        <v>3268</v>
      </c>
      <c r="F2579" s="7">
        <v>0</v>
      </c>
      <c r="G2579" s="1" t="e">
        <f>MIN(Table14[[#This Row],[Medicare Outpatient Allowable Rate]:[United Healthcare Outpatient Allowable Rate]])</f>
        <v>#N/A</v>
      </c>
      <c r="H2579" s="1" t="e">
        <f>MAX(Table14[[#This Row],[Medicare Outpatient Allowable Rate]:[United Healthcare Outpatient Allowable Rate]])</f>
        <v>#N/A</v>
      </c>
      <c r="I2579" s="1" t="e">
        <v>#N/A</v>
      </c>
      <c r="J2579" s="1">
        <f>SUM(Table14[[#This Row],[Price]]*0.85)</f>
        <v>0</v>
      </c>
      <c r="K2579" s="1">
        <f>SUM(Table14[[#This Row],[Price]]*0.82)</f>
        <v>0</v>
      </c>
      <c r="L2579" s="1">
        <f>SUM(Table14[[#This Row],[Price]]*0.85)</f>
        <v>0</v>
      </c>
      <c r="M2579" s="1">
        <f>SUM(Table14[[#This Row],[Price]]*0.75)</f>
        <v>0</v>
      </c>
      <c r="N2579" s="1">
        <f>SUM(Table14[[#This Row],[Price]]*0.85)</f>
        <v>0</v>
      </c>
      <c r="O2579" s="1">
        <f>SUM(Table14[[#This Row],[Price]]*0.7)</f>
        <v>0</v>
      </c>
      <c r="P2579" s="1" t="s">
        <v>24</v>
      </c>
      <c r="Q2579" s="1" t="s">
        <v>25</v>
      </c>
    </row>
    <row r="2580" spans="1:17" x14ac:dyDescent="0.35">
      <c r="A2580">
        <v>17556966</v>
      </c>
      <c r="B2580" t="s">
        <v>3269</v>
      </c>
      <c r="F2580" s="7">
        <v>0</v>
      </c>
      <c r="G2580" s="1" t="e">
        <f>MIN(Table14[[#This Row],[Medicare Outpatient Allowable Rate]:[United Healthcare Outpatient Allowable Rate]])</f>
        <v>#N/A</v>
      </c>
      <c r="H2580" s="1" t="e">
        <f>MAX(Table14[[#This Row],[Medicare Outpatient Allowable Rate]:[United Healthcare Outpatient Allowable Rate]])</f>
        <v>#N/A</v>
      </c>
      <c r="I2580" s="1" t="e">
        <v>#N/A</v>
      </c>
      <c r="J2580" s="1">
        <f>SUM(Table14[[#This Row],[Price]]*0.85)</f>
        <v>0</v>
      </c>
      <c r="K2580" s="1">
        <f>SUM(Table14[[#This Row],[Price]]*0.82)</f>
        <v>0</v>
      </c>
      <c r="L2580" s="1">
        <f>SUM(Table14[[#This Row],[Price]]*0.85)</f>
        <v>0</v>
      </c>
      <c r="M2580" s="1">
        <f>SUM(Table14[[#This Row],[Price]]*0.75)</f>
        <v>0</v>
      </c>
      <c r="N2580" s="1">
        <f>SUM(Table14[[#This Row],[Price]]*0.85)</f>
        <v>0</v>
      </c>
      <c r="O2580" s="1">
        <f>SUM(Table14[[#This Row],[Price]]*0.7)</f>
        <v>0</v>
      </c>
      <c r="P2580" s="1" t="s">
        <v>24</v>
      </c>
      <c r="Q2580" s="1" t="s">
        <v>25</v>
      </c>
    </row>
    <row r="2581" spans="1:17" x14ac:dyDescent="0.35">
      <c r="A2581">
        <v>17556988</v>
      </c>
      <c r="B2581" t="s">
        <v>3270</v>
      </c>
      <c r="F2581" s="7">
        <v>0</v>
      </c>
      <c r="G2581" s="1" t="e">
        <f>MIN(Table14[[#This Row],[Medicare Outpatient Allowable Rate]:[United Healthcare Outpatient Allowable Rate]])</f>
        <v>#N/A</v>
      </c>
      <c r="H2581" s="1" t="e">
        <f>MAX(Table14[[#This Row],[Medicare Outpatient Allowable Rate]:[United Healthcare Outpatient Allowable Rate]])</f>
        <v>#N/A</v>
      </c>
      <c r="I2581" s="1" t="e">
        <v>#N/A</v>
      </c>
      <c r="J2581" s="1">
        <f>SUM(Table14[[#This Row],[Price]]*0.85)</f>
        <v>0</v>
      </c>
      <c r="K2581" s="1">
        <f>SUM(Table14[[#This Row],[Price]]*0.82)</f>
        <v>0</v>
      </c>
      <c r="L2581" s="1">
        <f>SUM(Table14[[#This Row],[Price]]*0.85)</f>
        <v>0</v>
      </c>
      <c r="M2581" s="1">
        <f>SUM(Table14[[#This Row],[Price]]*0.75)</f>
        <v>0</v>
      </c>
      <c r="N2581" s="1">
        <f>SUM(Table14[[#This Row],[Price]]*0.85)</f>
        <v>0</v>
      </c>
      <c r="O2581" s="1">
        <f>SUM(Table14[[#This Row],[Price]]*0.7)</f>
        <v>0</v>
      </c>
      <c r="P2581" s="1" t="s">
        <v>24</v>
      </c>
      <c r="Q2581" s="1" t="s">
        <v>25</v>
      </c>
    </row>
    <row r="2582" spans="1:17" x14ac:dyDescent="0.35">
      <c r="A2582">
        <v>17556995</v>
      </c>
      <c r="B2582" t="s">
        <v>3271</v>
      </c>
      <c r="F2582" s="7">
        <v>0</v>
      </c>
      <c r="G2582" s="1" t="e">
        <f>MIN(Table14[[#This Row],[Medicare Outpatient Allowable Rate]:[United Healthcare Outpatient Allowable Rate]])</f>
        <v>#N/A</v>
      </c>
      <c r="H2582" s="1" t="e">
        <f>MAX(Table14[[#This Row],[Medicare Outpatient Allowable Rate]:[United Healthcare Outpatient Allowable Rate]])</f>
        <v>#N/A</v>
      </c>
      <c r="I2582" s="1" t="e">
        <v>#N/A</v>
      </c>
      <c r="J2582" s="1">
        <f>SUM(Table14[[#This Row],[Price]]*0.85)</f>
        <v>0</v>
      </c>
      <c r="K2582" s="1">
        <f>SUM(Table14[[#This Row],[Price]]*0.82)</f>
        <v>0</v>
      </c>
      <c r="L2582" s="1">
        <f>SUM(Table14[[#This Row],[Price]]*0.85)</f>
        <v>0</v>
      </c>
      <c r="M2582" s="1">
        <f>SUM(Table14[[#This Row],[Price]]*0.75)</f>
        <v>0</v>
      </c>
      <c r="N2582" s="1">
        <f>SUM(Table14[[#This Row],[Price]]*0.85)</f>
        <v>0</v>
      </c>
      <c r="O2582" s="1">
        <f>SUM(Table14[[#This Row],[Price]]*0.7)</f>
        <v>0</v>
      </c>
      <c r="P2582" s="1" t="s">
        <v>24</v>
      </c>
      <c r="Q2582" s="1" t="s">
        <v>25</v>
      </c>
    </row>
    <row r="2583" spans="1:17" x14ac:dyDescent="0.35">
      <c r="A2583">
        <v>17557298</v>
      </c>
      <c r="B2583" t="s">
        <v>3272</v>
      </c>
      <c r="F2583" s="7">
        <v>0</v>
      </c>
      <c r="G2583" s="1" t="e">
        <f>MIN(Table14[[#This Row],[Medicare Outpatient Allowable Rate]:[United Healthcare Outpatient Allowable Rate]])</f>
        <v>#N/A</v>
      </c>
      <c r="H2583" s="1" t="e">
        <f>MAX(Table14[[#This Row],[Medicare Outpatient Allowable Rate]:[United Healthcare Outpatient Allowable Rate]])</f>
        <v>#N/A</v>
      </c>
      <c r="I2583" s="1" t="e">
        <v>#N/A</v>
      </c>
      <c r="J2583" s="1">
        <f>SUM(Table14[[#This Row],[Price]]*0.85)</f>
        <v>0</v>
      </c>
      <c r="K2583" s="1">
        <f>SUM(Table14[[#This Row],[Price]]*0.82)</f>
        <v>0</v>
      </c>
      <c r="L2583" s="1">
        <f>SUM(Table14[[#This Row],[Price]]*0.85)</f>
        <v>0</v>
      </c>
      <c r="M2583" s="1">
        <f>SUM(Table14[[#This Row],[Price]]*0.75)</f>
        <v>0</v>
      </c>
      <c r="N2583" s="1">
        <f>SUM(Table14[[#This Row],[Price]]*0.85)</f>
        <v>0</v>
      </c>
      <c r="O2583" s="1">
        <f>SUM(Table14[[#This Row],[Price]]*0.7)</f>
        <v>0</v>
      </c>
      <c r="P2583" s="1" t="s">
        <v>24</v>
      </c>
      <c r="Q2583" s="1" t="s">
        <v>25</v>
      </c>
    </row>
    <row r="2584" spans="1:17" x14ac:dyDescent="0.35">
      <c r="A2584">
        <v>17557305</v>
      </c>
      <c r="B2584" t="s">
        <v>3273</v>
      </c>
      <c r="F2584" s="7">
        <v>0</v>
      </c>
      <c r="G2584" s="1" t="e">
        <f>MIN(Table14[[#This Row],[Medicare Outpatient Allowable Rate]:[United Healthcare Outpatient Allowable Rate]])</f>
        <v>#N/A</v>
      </c>
      <c r="H2584" s="1" t="e">
        <f>MAX(Table14[[#This Row],[Medicare Outpatient Allowable Rate]:[United Healthcare Outpatient Allowable Rate]])</f>
        <v>#N/A</v>
      </c>
      <c r="I2584" s="1" t="e">
        <v>#N/A</v>
      </c>
      <c r="J2584" s="1">
        <f>SUM(Table14[[#This Row],[Price]]*0.85)</f>
        <v>0</v>
      </c>
      <c r="K2584" s="1">
        <f>SUM(Table14[[#This Row],[Price]]*0.82)</f>
        <v>0</v>
      </c>
      <c r="L2584" s="1">
        <f>SUM(Table14[[#This Row],[Price]]*0.85)</f>
        <v>0</v>
      </c>
      <c r="M2584" s="1">
        <f>SUM(Table14[[#This Row],[Price]]*0.75)</f>
        <v>0</v>
      </c>
      <c r="N2584" s="1">
        <f>SUM(Table14[[#This Row],[Price]]*0.85)</f>
        <v>0</v>
      </c>
      <c r="O2584" s="1">
        <f>SUM(Table14[[#This Row],[Price]]*0.7)</f>
        <v>0</v>
      </c>
      <c r="P2584" s="1" t="s">
        <v>24</v>
      </c>
      <c r="Q2584" s="1" t="s">
        <v>25</v>
      </c>
    </row>
    <row r="2585" spans="1:17" x14ac:dyDescent="0.35">
      <c r="A2585">
        <v>17557312</v>
      </c>
      <c r="B2585" t="s">
        <v>3274</v>
      </c>
      <c r="F2585" s="7">
        <v>0</v>
      </c>
      <c r="G2585" s="1" t="e">
        <f>MIN(Table14[[#This Row],[Medicare Outpatient Allowable Rate]:[United Healthcare Outpatient Allowable Rate]])</f>
        <v>#N/A</v>
      </c>
      <c r="H2585" s="1" t="e">
        <f>MAX(Table14[[#This Row],[Medicare Outpatient Allowable Rate]:[United Healthcare Outpatient Allowable Rate]])</f>
        <v>#N/A</v>
      </c>
      <c r="I2585" s="1" t="e">
        <v>#N/A</v>
      </c>
      <c r="J2585" s="1">
        <f>SUM(Table14[[#This Row],[Price]]*0.85)</f>
        <v>0</v>
      </c>
      <c r="K2585" s="1">
        <f>SUM(Table14[[#This Row],[Price]]*0.82)</f>
        <v>0</v>
      </c>
      <c r="L2585" s="1">
        <f>SUM(Table14[[#This Row],[Price]]*0.85)</f>
        <v>0</v>
      </c>
      <c r="M2585" s="1">
        <f>SUM(Table14[[#This Row],[Price]]*0.75)</f>
        <v>0</v>
      </c>
      <c r="N2585" s="1">
        <f>SUM(Table14[[#This Row],[Price]]*0.85)</f>
        <v>0</v>
      </c>
      <c r="O2585" s="1">
        <f>SUM(Table14[[#This Row],[Price]]*0.7)</f>
        <v>0</v>
      </c>
      <c r="P2585" s="1" t="s">
        <v>24</v>
      </c>
      <c r="Q2585" s="1" t="s">
        <v>25</v>
      </c>
    </row>
    <row r="2586" spans="1:17" x14ac:dyDescent="0.35">
      <c r="A2586">
        <v>17557327</v>
      </c>
      <c r="B2586" t="s">
        <v>3275</v>
      </c>
      <c r="F2586" s="7">
        <v>0</v>
      </c>
      <c r="G2586" s="1" t="e">
        <f>MIN(Table14[[#This Row],[Medicare Outpatient Allowable Rate]:[United Healthcare Outpatient Allowable Rate]])</f>
        <v>#N/A</v>
      </c>
      <c r="H2586" s="1" t="e">
        <f>MAX(Table14[[#This Row],[Medicare Outpatient Allowable Rate]:[United Healthcare Outpatient Allowable Rate]])</f>
        <v>#N/A</v>
      </c>
      <c r="I2586" s="1" t="e">
        <v>#N/A</v>
      </c>
      <c r="J2586" s="1">
        <f>SUM(Table14[[#This Row],[Price]]*0.85)</f>
        <v>0</v>
      </c>
      <c r="K2586" s="1">
        <f>SUM(Table14[[#This Row],[Price]]*0.82)</f>
        <v>0</v>
      </c>
      <c r="L2586" s="1">
        <f>SUM(Table14[[#This Row],[Price]]*0.85)</f>
        <v>0</v>
      </c>
      <c r="M2586" s="1">
        <f>SUM(Table14[[#This Row],[Price]]*0.75)</f>
        <v>0</v>
      </c>
      <c r="N2586" s="1">
        <f>SUM(Table14[[#This Row],[Price]]*0.85)</f>
        <v>0</v>
      </c>
      <c r="O2586" s="1">
        <f>SUM(Table14[[#This Row],[Price]]*0.7)</f>
        <v>0</v>
      </c>
      <c r="P2586" s="1" t="s">
        <v>24</v>
      </c>
      <c r="Q2586" s="1" t="s">
        <v>25</v>
      </c>
    </row>
    <row r="2587" spans="1:17" x14ac:dyDescent="0.35">
      <c r="A2587">
        <v>17557341</v>
      </c>
      <c r="B2587" t="s">
        <v>3276</v>
      </c>
      <c r="F2587" s="7">
        <v>0</v>
      </c>
      <c r="G2587" s="1" t="e">
        <f>MIN(Table14[[#This Row],[Medicare Outpatient Allowable Rate]:[United Healthcare Outpatient Allowable Rate]])</f>
        <v>#N/A</v>
      </c>
      <c r="H2587" s="1" t="e">
        <f>MAX(Table14[[#This Row],[Medicare Outpatient Allowable Rate]:[United Healthcare Outpatient Allowable Rate]])</f>
        <v>#N/A</v>
      </c>
      <c r="I2587" s="1" t="e">
        <v>#N/A</v>
      </c>
      <c r="J2587" s="1">
        <f>SUM(Table14[[#This Row],[Price]]*0.85)</f>
        <v>0</v>
      </c>
      <c r="K2587" s="1">
        <f>SUM(Table14[[#This Row],[Price]]*0.82)</f>
        <v>0</v>
      </c>
      <c r="L2587" s="1">
        <f>SUM(Table14[[#This Row],[Price]]*0.85)</f>
        <v>0</v>
      </c>
      <c r="M2587" s="1">
        <f>SUM(Table14[[#This Row],[Price]]*0.75)</f>
        <v>0</v>
      </c>
      <c r="N2587" s="1">
        <f>SUM(Table14[[#This Row],[Price]]*0.85)</f>
        <v>0</v>
      </c>
      <c r="O2587" s="1">
        <f>SUM(Table14[[#This Row],[Price]]*0.7)</f>
        <v>0</v>
      </c>
      <c r="P2587" s="1" t="s">
        <v>24</v>
      </c>
      <c r="Q2587" s="1" t="s">
        <v>25</v>
      </c>
    </row>
    <row r="2588" spans="1:17" x14ac:dyDescent="0.35">
      <c r="A2588">
        <v>17680877</v>
      </c>
      <c r="B2588" t="s">
        <v>3277</v>
      </c>
      <c r="F2588" s="7">
        <v>0</v>
      </c>
      <c r="G2588" s="1" t="e">
        <f>MIN(Table14[[#This Row],[Medicare Outpatient Allowable Rate]:[United Healthcare Outpatient Allowable Rate]])</f>
        <v>#N/A</v>
      </c>
      <c r="H2588" s="1" t="e">
        <f>MAX(Table14[[#This Row],[Medicare Outpatient Allowable Rate]:[United Healthcare Outpatient Allowable Rate]])</f>
        <v>#N/A</v>
      </c>
      <c r="I2588" s="1" t="e">
        <v>#N/A</v>
      </c>
      <c r="J2588" s="1">
        <f>SUM(Table14[[#This Row],[Price]]*0.85)</f>
        <v>0</v>
      </c>
      <c r="K2588" s="1">
        <f>SUM(Table14[[#This Row],[Price]]*0.82)</f>
        <v>0</v>
      </c>
      <c r="L2588" s="1">
        <f>SUM(Table14[[#This Row],[Price]]*0.85)</f>
        <v>0</v>
      </c>
      <c r="M2588" s="1">
        <f>SUM(Table14[[#This Row],[Price]]*0.75)</f>
        <v>0</v>
      </c>
      <c r="N2588" s="1">
        <f>SUM(Table14[[#This Row],[Price]]*0.85)</f>
        <v>0</v>
      </c>
      <c r="O2588" s="1">
        <f>SUM(Table14[[#This Row],[Price]]*0.7)</f>
        <v>0</v>
      </c>
      <c r="P2588" s="1" t="s">
        <v>24</v>
      </c>
      <c r="Q2588" s="1" t="s">
        <v>25</v>
      </c>
    </row>
    <row r="2589" spans="1:17" x14ac:dyDescent="0.35">
      <c r="A2589">
        <v>17680891</v>
      </c>
      <c r="B2589" t="s">
        <v>3278</v>
      </c>
      <c r="F2589" s="7">
        <v>0</v>
      </c>
      <c r="G2589" s="1" t="e">
        <f>MIN(Table14[[#This Row],[Medicare Outpatient Allowable Rate]:[United Healthcare Outpatient Allowable Rate]])</f>
        <v>#N/A</v>
      </c>
      <c r="H2589" s="1" t="e">
        <f>MAX(Table14[[#This Row],[Medicare Outpatient Allowable Rate]:[United Healthcare Outpatient Allowable Rate]])</f>
        <v>#N/A</v>
      </c>
      <c r="I2589" s="1" t="e">
        <v>#N/A</v>
      </c>
      <c r="J2589" s="1">
        <f>SUM(Table14[[#This Row],[Price]]*0.85)</f>
        <v>0</v>
      </c>
      <c r="K2589" s="1">
        <f>SUM(Table14[[#This Row],[Price]]*0.82)</f>
        <v>0</v>
      </c>
      <c r="L2589" s="1">
        <f>SUM(Table14[[#This Row],[Price]]*0.85)</f>
        <v>0</v>
      </c>
      <c r="M2589" s="1">
        <f>SUM(Table14[[#This Row],[Price]]*0.75)</f>
        <v>0</v>
      </c>
      <c r="N2589" s="1">
        <f>SUM(Table14[[#This Row],[Price]]*0.85)</f>
        <v>0</v>
      </c>
      <c r="O2589" s="1">
        <f>SUM(Table14[[#This Row],[Price]]*0.7)</f>
        <v>0</v>
      </c>
      <c r="P2589" s="1" t="s">
        <v>24</v>
      </c>
      <c r="Q2589" s="1" t="s">
        <v>25</v>
      </c>
    </row>
    <row r="2590" spans="1:17" x14ac:dyDescent="0.35">
      <c r="A2590">
        <v>17556860</v>
      </c>
      <c r="B2590" t="s">
        <v>3279</v>
      </c>
      <c r="F2590" s="7">
        <v>0</v>
      </c>
      <c r="G2590" s="1" t="e">
        <f>MIN(Table14[[#This Row],[Medicare Outpatient Allowable Rate]:[United Healthcare Outpatient Allowable Rate]])</f>
        <v>#N/A</v>
      </c>
      <c r="H2590" s="1" t="e">
        <f>MAX(Table14[[#This Row],[Medicare Outpatient Allowable Rate]:[United Healthcare Outpatient Allowable Rate]])</f>
        <v>#N/A</v>
      </c>
      <c r="I2590" s="1" t="e">
        <v>#N/A</v>
      </c>
      <c r="J2590" s="1">
        <f>SUM(Table14[[#This Row],[Price]]*0.85)</f>
        <v>0</v>
      </c>
      <c r="K2590" s="1">
        <f>SUM(Table14[[#This Row],[Price]]*0.82)</f>
        <v>0</v>
      </c>
      <c r="L2590" s="1">
        <f>SUM(Table14[[#This Row],[Price]]*0.85)</f>
        <v>0</v>
      </c>
      <c r="M2590" s="1">
        <f>SUM(Table14[[#This Row],[Price]]*0.75)</f>
        <v>0</v>
      </c>
      <c r="N2590" s="1">
        <f>SUM(Table14[[#This Row],[Price]]*0.85)</f>
        <v>0</v>
      </c>
      <c r="O2590" s="1">
        <f>SUM(Table14[[#This Row],[Price]]*0.7)</f>
        <v>0</v>
      </c>
      <c r="P2590" s="1" t="s">
        <v>24</v>
      </c>
      <c r="Q2590" s="1" t="s">
        <v>25</v>
      </c>
    </row>
    <row r="2591" spans="1:17" x14ac:dyDescent="0.35">
      <c r="A2591">
        <v>17556867</v>
      </c>
      <c r="B2591" t="s">
        <v>3280</v>
      </c>
      <c r="F2591" s="7">
        <v>0</v>
      </c>
      <c r="G2591" s="1" t="e">
        <f>MIN(Table14[[#This Row],[Medicare Outpatient Allowable Rate]:[United Healthcare Outpatient Allowable Rate]])</f>
        <v>#N/A</v>
      </c>
      <c r="H2591" s="1" t="e">
        <f>MAX(Table14[[#This Row],[Medicare Outpatient Allowable Rate]:[United Healthcare Outpatient Allowable Rate]])</f>
        <v>#N/A</v>
      </c>
      <c r="I2591" s="1" t="e">
        <v>#N/A</v>
      </c>
      <c r="J2591" s="1">
        <f>SUM(Table14[[#This Row],[Price]]*0.85)</f>
        <v>0</v>
      </c>
      <c r="K2591" s="1">
        <f>SUM(Table14[[#This Row],[Price]]*0.82)</f>
        <v>0</v>
      </c>
      <c r="L2591" s="1">
        <f>SUM(Table14[[#This Row],[Price]]*0.85)</f>
        <v>0</v>
      </c>
      <c r="M2591" s="1">
        <f>SUM(Table14[[#This Row],[Price]]*0.75)</f>
        <v>0</v>
      </c>
      <c r="N2591" s="1">
        <f>SUM(Table14[[#This Row],[Price]]*0.85)</f>
        <v>0</v>
      </c>
      <c r="O2591" s="1">
        <f>SUM(Table14[[#This Row],[Price]]*0.7)</f>
        <v>0</v>
      </c>
      <c r="P2591" s="1" t="s">
        <v>24</v>
      </c>
      <c r="Q2591" s="1" t="s">
        <v>25</v>
      </c>
    </row>
    <row r="2592" spans="1:17" x14ac:dyDescent="0.35">
      <c r="A2592">
        <v>17556874</v>
      </c>
      <c r="B2592" t="s">
        <v>3281</v>
      </c>
      <c r="F2592" s="7">
        <v>0</v>
      </c>
      <c r="G2592" s="1" t="e">
        <f>MIN(Table14[[#This Row],[Medicare Outpatient Allowable Rate]:[United Healthcare Outpatient Allowable Rate]])</f>
        <v>#N/A</v>
      </c>
      <c r="H2592" s="1" t="e">
        <f>MAX(Table14[[#This Row],[Medicare Outpatient Allowable Rate]:[United Healthcare Outpatient Allowable Rate]])</f>
        <v>#N/A</v>
      </c>
      <c r="I2592" s="1" t="e">
        <v>#N/A</v>
      </c>
      <c r="J2592" s="1">
        <f>SUM(Table14[[#This Row],[Price]]*0.85)</f>
        <v>0</v>
      </c>
      <c r="K2592" s="1">
        <f>SUM(Table14[[#This Row],[Price]]*0.82)</f>
        <v>0</v>
      </c>
      <c r="L2592" s="1">
        <f>SUM(Table14[[#This Row],[Price]]*0.85)</f>
        <v>0</v>
      </c>
      <c r="M2592" s="1">
        <f>SUM(Table14[[#This Row],[Price]]*0.75)</f>
        <v>0</v>
      </c>
      <c r="N2592" s="1">
        <f>SUM(Table14[[#This Row],[Price]]*0.85)</f>
        <v>0</v>
      </c>
      <c r="O2592" s="1">
        <f>SUM(Table14[[#This Row],[Price]]*0.7)</f>
        <v>0</v>
      </c>
      <c r="P2592" s="1" t="s">
        <v>24</v>
      </c>
      <c r="Q2592" s="1" t="s">
        <v>25</v>
      </c>
    </row>
    <row r="2593" spans="1:17" x14ac:dyDescent="0.35">
      <c r="A2593">
        <v>17556881</v>
      </c>
      <c r="B2593" t="s">
        <v>3282</v>
      </c>
      <c r="F2593" s="7">
        <v>0</v>
      </c>
      <c r="G2593" s="1" t="e">
        <f>MIN(Table14[[#This Row],[Medicare Outpatient Allowable Rate]:[United Healthcare Outpatient Allowable Rate]])</f>
        <v>#N/A</v>
      </c>
      <c r="H2593" s="1" t="e">
        <f>MAX(Table14[[#This Row],[Medicare Outpatient Allowable Rate]:[United Healthcare Outpatient Allowable Rate]])</f>
        <v>#N/A</v>
      </c>
      <c r="I2593" s="1" t="e">
        <v>#N/A</v>
      </c>
      <c r="J2593" s="1">
        <f>SUM(Table14[[#This Row],[Price]]*0.85)</f>
        <v>0</v>
      </c>
      <c r="K2593" s="1">
        <f>SUM(Table14[[#This Row],[Price]]*0.82)</f>
        <v>0</v>
      </c>
      <c r="L2593" s="1">
        <f>SUM(Table14[[#This Row],[Price]]*0.85)</f>
        <v>0</v>
      </c>
      <c r="M2593" s="1">
        <f>SUM(Table14[[#This Row],[Price]]*0.75)</f>
        <v>0</v>
      </c>
      <c r="N2593" s="1">
        <f>SUM(Table14[[#This Row],[Price]]*0.85)</f>
        <v>0</v>
      </c>
      <c r="O2593" s="1">
        <f>SUM(Table14[[#This Row],[Price]]*0.7)</f>
        <v>0</v>
      </c>
      <c r="P2593" s="1" t="s">
        <v>24</v>
      </c>
      <c r="Q2593" s="1" t="s">
        <v>25</v>
      </c>
    </row>
    <row r="2594" spans="1:17" x14ac:dyDescent="0.35">
      <c r="A2594">
        <v>17556888</v>
      </c>
      <c r="B2594" t="s">
        <v>3283</v>
      </c>
      <c r="F2594" s="7">
        <v>0</v>
      </c>
      <c r="G2594" s="1" t="e">
        <f>MIN(Table14[[#This Row],[Medicare Outpatient Allowable Rate]:[United Healthcare Outpatient Allowable Rate]])</f>
        <v>#N/A</v>
      </c>
      <c r="H2594" s="1" t="e">
        <f>MAX(Table14[[#This Row],[Medicare Outpatient Allowable Rate]:[United Healthcare Outpatient Allowable Rate]])</f>
        <v>#N/A</v>
      </c>
      <c r="I2594" s="1" t="e">
        <v>#N/A</v>
      </c>
      <c r="J2594" s="1">
        <f>SUM(Table14[[#This Row],[Price]]*0.85)</f>
        <v>0</v>
      </c>
      <c r="K2594" s="1">
        <f>SUM(Table14[[#This Row],[Price]]*0.82)</f>
        <v>0</v>
      </c>
      <c r="L2594" s="1">
        <f>SUM(Table14[[#This Row],[Price]]*0.85)</f>
        <v>0</v>
      </c>
      <c r="M2594" s="1">
        <f>SUM(Table14[[#This Row],[Price]]*0.75)</f>
        <v>0</v>
      </c>
      <c r="N2594" s="1">
        <f>SUM(Table14[[#This Row],[Price]]*0.85)</f>
        <v>0</v>
      </c>
      <c r="O2594" s="1">
        <f>SUM(Table14[[#This Row],[Price]]*0.7)</f>
        <v>0</v>
      </c>
      <c r="P2594" s="1" t="s">
        <v>24</v>
      </c>
      <c r="Q2594" s="1" t="s">
        <v>25</v>
      </c>
    </row>
    <row r="2595" spans="1:17" x14ac:dyDescent="0.35">
      <c r="A2595">
        <v>17556895</v>
      </c>
      <c r="B2595" t="s">
        <v>3284</v>
      </c>
      <c r="F2595" s="7">
        <v>0</v>
      </c>
      <c r="G2595" s="1" t="e">
        <f>MIN(Table14[[#This Row],[Medicare Outpatient Allowable Rate]:[United Healthcare Outpatient Allowable Rate]])</f>
        <v>#N/A</v>
      </c>
      <c r="H2595" s="1" t="e">
        <f>MAX(Table14[[#This Row],[Medicare Outpatient Allowable Rate]:[United Healthcare Outpatient Allowable Rate]])</f>
        <v>#N/A</v>
      </c>
      <c r="I2595" s="1" t="e">
        <v>#N/A</v>
      </c>
      <c r="J2595" s="1">
        <f>SUM(Table14[[#This Row],[Price]]*0.85)</f>
        <v>0</v>
      </c>
      <c r="K2595" s="1">
        <f>SUM(Table14[[#This Row],[Price]]*0.82)</f>
        <v>0</v>
      </c>
      <c r="L2595" s="1">
        <f>SUM(Table14[[#This Row],[Price]]*0.85)</f>
        <v>0</v>
      </c>
      <c r="M2595" s="1">
        <f>SUM(Table14[[#This Row],[Price]]*0.75)</f>
        <v>0</v>
      </c>
      <c r="N2595" s="1">
        <f>SUM(Table14[[#This Row],[Price]]*0.85)</f>
        <v>0</v>
      </c>
      <c r="O2595" s="1">
        <f>SUM(Table14[[#This Row],[Price]]*0.7)</f>
        <v>0</v>
      </c>
      <c r="P2595" s="1" t="s">
        <v>24</v>
      </c>
      <c r="Q2595" s="1" t="s">
        <v>25</v>
      </c>
    </row>
    <row r="2596" spans="1:17" x14ac:dyDescent="0.35">
      <c r="A2596">
        <v>17556902</v>
      </c>
      <c r="B2596" t="s">
        <v>3285</v>
      </c>
      <c r="F2596" s="7">
        <v>0</v>
      </c>
      <c r="G2596" s="1" t="e">
        <f>MIN(Table14[[#This Row],[Medicare Outpatient Allowable Rate]:[United Healthcare Outpatient Allowable Rate]])</f>
        <v>#N/A</v>
      </c>
      <c r="H2596" s="1" t="e">
        <f>MAX(Table14[[#This Row],[Medicare Outpatient Allowable Rate]:[United Healthcare Outpatient Allowable Rate]])</f>
        <v>#N/A</v>
      </c>
      <c r="I2596" s="1" t="e">
        <v>#N/A</v>
      </c>
      <c r="J2596" s="1">
        <f>SUM(Table14[[#This Row],[Price]]*0.85)</f>
        <v>0</v>
      </c>
      <c r="K2596" s="1">
        <f>SUM(Table14[[#This Row],[Price]]*0.82)</f>
        <v>0</v>
      </c>
      <c r="L2596" s="1">
        <f>SUM(Table14[[#This Row],[Price]]*0.85)</f>
        <v>0</v>
      </c>
      <c r="M2596" s="1">
        <f>SUM(Table14[[#This Row],[Price]]*0.75)</f>
        <v>0</v>
      </c>
      <c r="N2596" s="1">
        <f>SUM(Table14[[#This Row],[Price]]*0.85)</f>
        <v>0</v>
      </c>
      <c r="O2596" s="1">
        <f>SUM(Table14[[#This Row],[Price]]*0.7)</f>
        <v>0</v>
      </c>
      <c r="P2596" s="1" t="s">
        <v>24</v>
      </c>
      <c r="Q2596" s="1" t="s">
        <v>25</v>
      </c>
    </row>
    <row r="2597" spans="1:17" x14ac:dyDescent="0.35">
      <c r="A2597">
        <v>17556909</v>
      </c>
      <c r="B2597" t="s">
        <v>3286</v>
      </c>
      <c r="F2597" s="7">
        <v>0</v>
      </c>
      <c r="G2597" s="1" t="e">
        <f>MIN(Table14[[#This Row],[Medicare Outpatient Allowable Rate]:[United Healthcare Outpatient Allowable Rate]])</f>
        <v>#N/A</v>
      </c>
      <c r="H2597" s="1" t="e">
        <f>MAX(Table14[[#This Row],[Medicare Outpatient Allowable Rate]:[United Healthcare Outpatient Allowable Rate]])</f>
        <v>#N/A</v>
      </c>
      <c r="I2597" s="1" t="e">
        <v>#N/A</v>
      </c>
      <c r="J2597" s="1">
        <f>SUM(Table14[[#This Row],[Price]]*0.85)</f>
        <v>0</v>
      </c>
      <c r="K2597" s="1">
        <f>SUM(Table14[[#This Row],[Price]]*0.82)</f>
        <v>0</v>
      </c>
      <c r="L2597" s="1">
        <f>SUM(Table14[[#This Row],[Price]]*0.85)</f>
        <v>0</v>
      </c>
      <c r="M2597" s="1">
        <f>SUM(Table14[[#This Row],[Price]]*0.75)</f>
        <v>0</v>
      </c>
      <c r="N2597" s="1">
        <f>SUM(Table14[[#This Row],[Price]]*0.85)</f>
        <v>0</v>
      </c>
      <c r="O2597" s="1">
        <f>SUM(Table14[[#This Row],[Price]]*0.7)</f>
        <v>0</v>
      </c>
      <c r="P2597" s="1" t="s">
        <v>24</v>
      </c>
      <c r="Q2597" s="1" t="s">
        <v>25</v>
      </c>
    </row>
    <row r="2598" spans="1:17" x14ac:dyDescent="0.35">
      <c r="A2598">
        <v>17556923</v>
      </c>
      <c r="B2598" t="s">
        <v>3287</v>
      </c>
      <c r="F2598" s="7">
        <v>0</v>
      </c>
      <c r="G2598" s="1" t="e">
        <f>MIN(Table14[[#This Row],[Medicare Outpatient Allowable Rate]:[United Healthcare Outpatient Allowable Rate]])</f>
        <v>#N/A</v>
      </c>
      <c r="H2598" s="1" t="e">
        <f>MAX(Table14[[#This Row],[Medicare Outpatient Allowable Rate]:[United Healthcare Outpatient Allowable Rate]])</f>
        <v>#N/A</v>
      </c>
      <c r="I2598" s="1" t="e">
        <v>#N/A</v>
      </c>
      <c r="J2598" s="1">
        <f>SUM(Table14[[#This Row],[Price]]*0.85)</f>
        <v>0</v>
      </c>
      <c r="K2598" s="1">
        <f>SUM(Table14[[#This Row],[Price]]*0.82)</f>
        <v>0</v>
      </c>
      <c r="L2598" s="1">
        <f>SUM(Table14[[#This Row],[Price]]*0.85)</f>
        <v>0</v>
      </c>
      <c r="M2598" s="1">
        <f>SUM(Table14[[#This Row],[Price]]*0.75)</f>
        <v>0</v>
      </c>
      <c r="N2598" s="1">
        <f>SUM(Table14[[#This Row],[Price]]*0.85)</f>
        <v>0</v>
      </c>
      <c r="O2598" s="1">
        <f>SUM(Table14[[#This Row],[Price]]*0.7)</f>
        <v>0</v>
      </c>
      <c r="P2598" s="1" t="s">
        <v>24</v>
      </c>
      <c r="Q2598" s="1" t="s">
        <v>25</v>
      </c>
    </row>
    <row r="2599" spans="1:17" x14ac:dyDescent="0.35">
      <c r="A2599">
        <v>17556930</v>
      </c>
      <c r="B2599" t="s">
        <v>3288</v>
      </c>
      <c r="F2599" s="7">
        <v>0</v>
      </c>
      <c r="G2599" s="1" t="e">
        <f>MIN(Table14[[#This Row],[Medicare Outpatient Allowable Rate]:[United Healthcare Outpatient Allowable Rate]])</f>
        <v>#N/A</v>
      </c>
      <c r="H2599" s="1" t="e">
        <f>MAX(Table14[[#This Row],[Medicare Outpatient Allowable Rate]:[United Healthcare Outpatient Allowable Rate]])</f>
        <v>#N/A</v>
      </c>
      <c r="I2599" s="1" t="e">
        <v>#N/A</v>
      </c>
      <c r="J2599" s="1">
        <f>SUM(Table14[[#This Row],[Price]]*0.85)</f>
        <v>0</v>
      </c>
      <c r="K2599" s="1">
        <f>SUM(Table14[[#This Row],[Price]]*0.82)</f>
        <v>0</v>
      </c>
      <c r="L2599" s="1">
        <f>SUM(Table14[[#This Row],[Price]]*0.85)</f>
        <v>0</v>
      </c>
      <c r="M2599" s="1">
        <f>SUM(Table14[[#This Row],[Price]]*0.75)</f>
        <v>0</v>
      </c>
      <c r="N2599" s="1">
        <f>SUM(Table14[[#This Row],[Price]]*0.85)</f>
        <v>0</v>
      </c>
      <c r="O2599" s="1">
        <f>SUM(Table14[[#This Row],[Price]]*0.7)</f>
        <v>0</v>
      </c>
      <c r="P2599" s="1" t="s">
        <v>24</v>
      </c>
      <c r="Q2599" s="1" t="s">
        <v>25</v>
      </c>
    </row>
    <row r="2600" spans="1:17" x14ac:dyDescent="0.35">
      <c r="A2600">
        <v>17556937</v>
      </c>
      <c r="B2600" t="s">
        <v>3289</v>
      </c>
      <c r="F2600" s="7">
        <v>0</v>
      </c>
      <c r="G2600" s="1" t="e">
        <f>MIN(Table14[[#This Row],[Medicare Outpatient Allowable Rate]:[United Healthcare Outpatient Allowable Rate]])</f>
        <v>#N/A</v>
      </c>
      <c r="H2600" s="1" t="e">
        <f>MAX(Table14[[#This Row],[Medicare Outpatient Allowable Rate]:[United Healthcare Outpatient Allowable Rate]])</f>
        <v>#N/A</v>
      </c>
      <c r="I2600" s="1" t="e">
        <v>#N/A</v>
      </c>
      <c r="J2600" s="1">
        <f>SUM(Table14[[#This Row],[Price]]*0.85)</f>
        <v>0</v>
      </c>
      <c r="K2600" s="1">
        <f>SUM(Table14[[#This Row],[Price]]*0.82)</f>
        <v>0</v>
      </c>
      <c r="L2600" s="1">
        <f>SUM(Table14[[#This Row],[Price]]*0.85)</f>
        <v>0</v>
      </c>
      <c r="M2600" s="1">
        <f>SUM(Table14[[#This Row],[Price]]*0.75)</f>
        <v>0</v>
      </c>
      <c r="N2600" s="1">
        <f>SUM(Table14[[#This Row],[Price]]*0.85)</f>
        <v>0</v>
      </c>
      <c r="O2600" s="1">
        <f>SUM(Table14[[#This Row],[Price]]*0.7)</f>
        <v>0</v>
      </c>
      <c r="P2600" s="1" t="s">
        <v>24</v>
      </c>
      <c r="Q2600" s="1" t="s">
        <v>25</v>
      </c>
    </row>
    <row r="2601" spans="1:17" x14ac:dyDescent="0.35">
      <c r="A2601">
        <v>17556944</v>
      </c>
      <c r="B2601" t="s">
        <v>3290</v>
      </c>
      <c r="F2601" s="7">
        <v>0</v>
      </c>
      <c r="G2601" s="1" t="e">
        <f>MIN(Table14[[#This Row],[Medicare Outpatient Allowable Rate]:[United Healthcare Outpatient Allowable Rate]])</f>
        <v>#N/A</v>
      </c>
      <c r="H2601" s="1" t="e">
        <f>MAX(Table14[[#This Row],[Medicare Outpatient Allowable Rate]:[United Healthcare Outpatient Allowable Rate]])</f>
        <v>#N/A</v>
      </c>
      <c r="I2601" s="1" t="e">
        <v>#N/A</v>
      </c>
      <c r="J2601" s="1">
        <f>SUM(Table14[[#This Row],[Price]]*0.85)</f>
        <v>0</v>
      </c>
      <c r="K2601" s="1">
        <f>SUM(Table14[[#This Row],[Price]]*0.82)</f>
        <v>0</v>
      </c>
      <c r="L2601" s="1">
        <f>SUM(Table14[[#This Row],[Price]]*0.85)</f>
        <v>0</v>
      </c>
      <c r="M2601" s="1">
        <f>SUM(Table14[[#This Row],[Price]]*0.75)</f>
        <v>0</v>
      </c>
      <c r="N2601" s="1">
        <f>SUM(Table14[[#This Row],[Price]]*0.85)</f>
        <v>0</v>
      </c>
      <c r="O2601" s="1">
        <f>SUM(Table14[[#This Row],[Price]]*0.7)</f>
        <v>0</v>
      </c>
      <c r="P2601" s="1" t="s">
        <v>24</v>
      </c>
      <c r="Q2601" s="1" t="s">
        <v>25</v>
      </c>
    </row>
    <row r="2602" spans="1:17" x14ac:dyDescent="0.35">
      <c r="A2602">
        <v>17556951</v>
      </c>
      <c r="B2602" t="s">
        <v>3291</v>
      </c>
      <c r="F2602" s="7">
        <v>0</v>
      </c>
      <c r="G2602" s="1" t="e">
        <f>MIN(Table14[[#This Row],[Medicare Outpatient Allowable Rate]:[United Healthcare Outpatient Allowable Rate]])</f>
        <v>#N/A</v>
      </c>
      <c r="H2602" s="1" t="e">
        <f>MAX(Table14[[#This Row],[Medicare Outpatient Allowable Rate]:[United Healthcare Outpatient Allowable Rate]])</f>
        <v>#N/A</v>
      </c>
      <c r="I2602" s="1" t="e">
        <v>#N/A</v>
      </c>
      <c r="J2602" s="1">
        <f>SUM(Table14[[#This Row],[Price]]*0.85)</f>
        <v>0</v>
      </c>
      <c r="K2602" s="1">
        <f>SUM(Table14[[#This Row],[Price]]*0.82)</f>
        <v>0</v>
      </c>
      <c r="L2602" s="1">
        <f>SUM(Table14[[#This Row],[Price]]*0.85)</f>
        <v>0</v>
      </c>
      <c r="M2602" s="1">
        <f>SUM(Table14[[#This Row],[Price]]*0.75)</f>
        <v>0</v>
      </c>
      <c r="N2602" s="1">
        <f>SUM(Table14[[#This Row],[Price]]*0.85)</f>
        <v>0</v>
      </c>
      <c r="O2602" s="1">
        <f>SUM(Table14[[#This Row],[Price]]*0.7)</f>
        <v>0</v>
      </c>
      <c r="P2602" s="1" t="s">
        <v>24</v>
      </c>
      <c r="Q2602" s="1" t="s">
        <v>25</v>
      </c>
    </row>
    <row r="2603" spans="1:17" x14ac:dyDescent="0.35">
      <c r="A2603">
        <v>17556958</v>
      </c>
      <c r="B2603" t="s">
        <v>3292</v>
      </c>
      <c r="F2603" s="7">
        <v>0</v>
      </c>
      <c r="G2603" s="1" t="e">
        <f>MIN(Table14[[#This Row],[Medicare Outpatient Allowable Rate]:[United Healthcare Outpatient Allowable Rate]])</f>
        <v>#N/A</v>
      </c>
      <c r="H2603" s="1" t="e">
        <f>MAX(Table14[[#This Row],[Medicare Outpatient Allowable Rate]:[United Healthcare Outpatient Allowable Rate]])</f>
        <v>#N/A</v>
      </c>
      <c r="I2603" s="1" t="e">
        <v>#N/A</v>
      </c>
      <c r="J2603" s="1">
        <f>SUM(Table14[[#This Row],[Price]]*0.85)</f>
        <v>0</v>
      </c>
      <c r="K2603" s="1">
        <f>SUM(Table14[[#This Row],[Price]]*0.82)</f>
        <v>0</v>
      </c>
      <c r="L2603" s="1">
        <f>SUM(Table14[[#This Row],[Price]]*0.85)</f>
        <v>0</v>
      </c>
      <c r="M2603" s="1">
        <f>SUM(Table14[[#This Row],[Price]]*0.75)</f>
        <v>0</v>
      </c>
      <c r="N2603" s="1">
        <f>SUM(Table14[[#This Row],[Price]]*0.85)</f>
        <v>0</v>
      </c>
      <c r="O2603" s="1">
        <f>SUM(Table14[[#This Row],[Price]]*0.7)</f>
        <v>0</v>
      </c>
      <c r="P2603" s="1" t="s">
        <v>24</v>
      </c>
      <c r="Q2603" s="1" t="s">
        <v>25</v>
      </c>
    </row>
    <row r="2604" spans="1:17" x14ac:dyDescent="0.35">
      <c r="A2604">
        <v>17556965</v>
      </c>
      <c r="B2604" t="s">
        <v>3293</v>
      </c>
      <c r="F2604" s="7">
        <v>0</v>
      </c>
      <c r="G2604" s="1" t="e">
        <f>MIN(Table14[[#This Row],[Medicare Outpatient Allowable Rate]:[United Healthcare Outpatient Allowable Rate]])</f>
        <v>#N/A</v>
      </c>
      <c r="H2604" s="1" t="e">
        <f>MAX(Table14[[#This Row],[Medicare Outpatient Allowable Rate]:[United Healthcare Outpatient Allowable Rate]])</f>
        <v>#N/A</v>
      </c>
      <c r="I2604" s="1" t="e">
        <v>#N/A</v>
      </c>
      <c r="J2604" s="1">
        <f>SUM(Table14[[#This Row],[Price]]*0.85)</f>
        <v>0</v>
      </c>
      <c r="K2604" s="1">
        <f>SUM(Table14[[#This Row],[Price]]*0.82)</f>
        <v>0</v>
      </c>
      <c r="L2604" s="1">
        <f>SUM(Table14[[#This Row],[Price]]*0.85)</f>
        <v>0</v>
      </c>
      <c r="M2604" s="1">
        <f>SUM(Table14[[#This Row],[Price]]*0.75)</f>
        <v>0</v>
      </c>
      <c r="N2604" s="1">
        <f>SUM(Table14[[#This Row],[Price]]*0.85)</f>
        <v>0</v>
      </c>
      <c r="O2604" s="1">
        <f>SUM(Table14[[#This Row],[Price]]*0.7)</f>
        <v>0</v>
      </c>
      <c r="P2604" s="1" t="s">
        <v>24</v>
      </c>
      <c r="Q2604" s="1" t="s">
        <v>25</v>
      </c>
    </row>
    <row r="2605" spans="1:17" x14ac:dyDescent="0.35">
      <c r="A2605">
        <v>17556987</v>
      </c>
      <c r="B2605" t="s">
        <v>3294</v>
      </c>
      <c r="F2605" s="7">
        <v>0</v>
      </c>
      <c r="G2605" s="1" t="e">
        <f>MIN(Table14[[#This Row],[Medicare Outpatient Allowable Rate]:[United Healthcare Outpatient Allowable Rate]])</f>
        <v>#N/A</v>
      </c>
      <c r="H2605" s="1" t="e">
        <f>MAX(Table14[[#This Row],[Medicare Outpatient Allowable Rate]:[United Healthcare Outpatient Allowable Rate]])</f>
        <v>#N/A</v>
      </c>
      <c r="I2605" s="1" t="e">
        <v>#N/A</v>
      </c>
      <c r="J2605" s="1">
        <f>SUM(Table14[[#This Row],[Price]]*0.85)</f>
        <v>0</v>
      </c>
      <c r="K2605" s="1">
        <f>SUM(Table14[[#This Row],[Price]]*0.82)</f>
        <v>0</v>
      </c>
      <c r="L2605" s="1">
        <f>SUM(Table14[[#This Row],[Price]]*0.85)</f>
        <v>0</v>
      </c>
      <c r="M2605" s="1">
        <f>SUM(Table14[[#This Row],[Price]]*0.75)</f>
        <v>0</v>
      </c>
      <c r="N2605" s="1">
        <f>SUM(Table14[[#This Row],[Price]]*0.85)</f>
        <v>0</v>
      </c>
      <c r="O2605" s="1">
        <f>SUM(Table14[[#This Row],[Price]]*0.7)</f>
        <v>0</v>
      </c>
      <c r="P2605" s="1" t="s">
        <v>24</v>
      </c>
      <c r="Q2605" s="1" t="s">
        <v>25</v>
      </c>
    </row>
    <row r="2606" spans="1:17" x14ac:dyDescent="0.35">
      <c r="A2606">
        <v>17556994</v>
      </c>
      <c r="B2606" t="s">
        <v>3295</v>
      </c>
      <c r="F2606" s="7">
        <v>0</v>
      </c>
      <c r="G2606" s="1" t="e">
        <f>MIN(Table14[[#This Row],[Medicare Outpatient Allowable Rate]:[United Healthcare Outpatient Allowable Rate]])</f>
        <v>#N/A</v>
      </c>
      <c r="H2606" s="1" t="e">
        <f>MAX(Table14[[#This Row],[Medicare Outpatient Allowable Rate]:[United Healthcare Outpatient Allowable Rate]])</f>
        <v>#N/A</v>
      </c>
      <c r="I2606" s="1" t="e">
        <v>#N/A</v>
      </c>
      <c r="J2606" s="1">
        <f>SUM(Table14[[#This Row],[Price]]*0.85)</f>
        <v>0</v>
      </c>
      <c r="K2606" s="1">
        <f>SUM(Table14[[#This Row],[Price]]*0.82)</f>
        <v>0</v>
      </c>
      <c r="L2606" s="1">
        <f>SUM(Table14[[#This Row],[Price]]*0.85)</f>
        <v>0</v>
      </c>
      <c r="M2606" s="1">
        <f>SUM(Table14[[#This Row],[Price]]*0.75)</f>
        <v>0</v>
      </c>
      <c r="N2606" s="1">
        <f>SUM(Table14[[#This Row],[Price]]*0.85)</f>
        <v>0</v>
      </c>
      <c r="O2606" s="1">
        <f>SUM(Table14[[#This Row],[Price]]*0.7)</f>
        <v>0</v>
      </c>
      <c r="P2606" s="1" t="s">
        <v>24</v>
      </c>
      <c r="Q2606" s="1" t="s">
        <v>25</v>
      </c>
    </row>
    <row r="2607" spans="1:17" x14ac:dyDescent="0.35">
      <c r="A2607">
        <v>17557297</v>
      </c>
      <c r="B2607" t="s">
        <v>3296</v>
      </c>
      <c r="F2607" s="7">
        <v>0</v>
      </c>
      <c r="G2607" s="1" t="e">
        <f>MIN(Table14[[#This Row],[Medicare Outpatient Allowable Rate]:[United Healthcare Outpatient Allowable Rate]])</f>
        <v>#N/A</v>
      </c>
      <c r="H2607" s="1" t="e">
        <f>MAX(Table14[[#This Row],[Medicare Outpatient Allowable Rate]:[United Healthcare Outpatient Allowable Rate]])</f>
        <v>#N/A</v>
      </c>
      <c r="I2607" s="1" t="e">
        <v>#N/A</v>
      </c>
      <c r="J2607" s="1">
        <f>SUM(Table14[[#This Row],[Price]]*0.85)</f>
        <v>0</v>
      </c>
      <c r="K2607" s="1">
        <f>SUM(Table14[[#This Row],[Price]]*0.82)</f>
        <v>0</v>
      </c>
      <c r="L2607" s="1">
        <f>SUM(Table14[[#This Row],[Price]]*0.85)</f>
        <v>0</v>
      </c>
      <c r="M2607" s="1">
        <f>SUM(Table14[[#This Row],[Price]]*0.75)</f>
        <v>0</v>
      </c>
      <c r="N2607" s="1">
        <f>SUM(Table14[[#This Row],[Price]]*0.85)</f>
        <v>0</v>
      </c>
      <c r="O2607" s="1">
        <f>SUM(Table14[[#This Row],[Price]]*0.7)</f>
        <v>0</v>
      </c>
      <c r="P2607" s="1" t="s">
        <v>24</v>
      </c>
      <c r="Q2607" s="1" t="s">
        <v>25</v>
      </c>
    </row>
    <row r="2608" spans="1:17" x14ac:dyDescent="0.35">
      <c r="A2608">
        <v>17557304</v>
      </c>
      <c r="B2608" t="s">
        <v>3297</v>
      </c>
      <c r="F2608" s="7">
        <v>0</v>
      </c>
      <c r="G2608" s="1" t="e">
        <f>MIN(Table14[[#This Row],[Medicare Outpatient Allowable Rate]:[United Healthcare Outpatient Allowable Rate]])</f>
        <v>#N/A</v>
      </c>
      <c r="H2608" s="1" t="e">
        <f>MAX(Table14[[#This Row],[Medicare Outpatient Allowable Rate]:[United Healthcare Outpatient Allowable Rate]])</f>
        <v>#N/A</v>
      </c>
      <c r="I2608" s="1" t="e">
        <v>#N/A</v>
      </c>
      <c r="J2608" s="1">
        <f>SUM(Table14[[#This Row],[Price]]*0.85)</f>
        <v>0</v>
      </c>
      <c r="K2608" s="1">
        <f>SUM(Table14[[#This Row],[Price]]*0.82)</f>
        <v>0</v>
      </c>
      <c r="L2608" s="1">
        <f>SUM(Table14[[#This Row],[Price]]*0.85)</f>
        <v>0</v>
      </c>
      <c r="M2608" s="1">
        <f>SUM(Table14[[#This Row],[Price]]*0.75)</f>
        <v>0</v>
      </c>
      <c r="N2608" s="1">
        <f>SUM(Table14[[#This Row],[Price]]*0.85)</f>
        <v>0</v>
      </c>
      <c r="O2608" s="1">
        <f>SUM(Table14[[#This Row],[Price]]*0.7)</f>
        <v>0</v>
      </c>
      <c r="P2608" s="1" t="s">
        <v>24</v>
      </c>
      <c r="Q2608" s="1" t="s">
        <v>25</v>
      </c>
    </row>
    <row r="2609" spans="1:17" x14ac:dyDescent="0.35">
      <c r="A2609">
        <v>17557311</v>
      </c>
      <c r="B2609" t="s">
        <v>3298</v>
      </c>
      <c r="F2609" s="7">
        <v>0</v>
      </c>
      <c r="G2609" s="1" t="e">
        <f>MIN(Table14[[#This Row],[Medicare Outpatient Allowable Rate]:[United Healthcare Outpatient Allowable Rate]])</f>
        <v>#N/A</v>
      </c>
      <c r="H2609" s="1" t="e">
        <f>MAX(Table14[[#This Row],[Medicare Outpatient Allowable Rate]:[United Healthcare Outpatient Allowable Rate]])</f>
        <v>#N/A</v>
      </c>
      <c r="I2609" s="1" t="e">
        <v>#N/A</v>
      </c>
      <c r="J2609" s="1">
        <f>SUM(Table14[[#This Row],[Price]]*0.85)</f>
        <v>0</v>
      </c>
      <c r="K2609" s="1">
        <f>SUM(Table14[[#This Row],[Price]]*0.82)</f>
        <v>0</v>
      </c>
      <c r="L2609" s="1">
        <f>SUM(Table14[[#This Row],[Price]]*0.85)</f>
        <v>0</v>
      </c>
      <c r="M2609" s="1">
        <f>SUM(Table14[[#This Row],[Price]]*0.75)</f>
        <v>0</v>
      </c>
      <c r="N2609" s="1">
        <f>SUM(Table14[[#This Row],[Price]]*0.85)</f>
        <v>0</v>
      </c>
      <c r="O2609" s="1">
        <f>SUM(Table14[[#This Row],[Price]]*0.7)</f>
        <v>0</v>
      </c>
      <c r="P2609" s="1" t="s">
        <v>24</v>
      </c>
      <c r="Q2609" s="1" t="s">
        <v>25</v>
      </c>
    </row>
    <row r="2610" spans="1:17" x14ac:dyDescent="0.35">
      <c r="A2610">
        <v>17557326</v>
      </c>
      <c r="B2610" t="s">
        <v>3299</v>
      </c>
      <c r="F2610" s="7">
        <v>0</v>
      </c>
      <c r="G2610" s="1" t="e">
        <f>MIN(Table14[[#This Row],[Medicare Outpatient Allowable Rate]:[United Healthcare Outpatient Allowable Rate]])</f>
        <v>#N/A</v>
      </c>
      <c r="H2610" s="1" t="e">
        <f>MAX(Table14[[#This Row],[Medicare Outpatient Allowable Rate]:[United Healthcare Outpatient Allowable Rate]])</f>
        <v>#N/A</v>
      </c>
      <c r="I2610" s="1" t="e">
        <v>#N/A</v>
      </c>
      <c r="J2610" s="1">
        <f>SUM(Table14[[#This Row],[Price]]*0.85)</f>
        <v>0</v>
      </c>
      <c r="K2610" s="1">
        <f>SUM(Table14[[#This Row],[Price]]*0.82)</f>
        <v>0</v>
      </c>
      <c r="L2610" s="1">
        <f>SUM(Table14[[#This Row],[Price]]*0.85)</f>
        <v>0</v>
      </c>
      <c r="M2610" s="1">
        <f>SUM(Table14[[#This Row],[Price]]*0.75)</f>
        <v>0</v>
      </c>
      <c r="N2610" s="1">
        <f>SUM(Table14[[#This Row],[Price]]*0.85)</f>
        <v>0</v>
      </c>
      <c r="O2610" s="1">
        <f>SUM(Table14[[#This Row],[Price]]*0.7)</f>
        <v>0</v>
      </c>
      <c r="P2610" s="1" t="s">
        <v>24</v>
      </c>
      <c r="Q2610" s="1" t="s">
        <v>25</v>
      </c>
    </row>
    <row r="2611" spans="1:17" x14ac:dyDescent="0.35">
      <c r="A2611">
        <v>17557340</v>
      </c>
      <c r="B2611" t="s">
        <v>3300</v>
      </c>
      <c r="F2611" s="7">
        <v>0</v>
      </c>
      <c r="G2611" s="1" t="e">
        <f>MIN(Table14[[#This Row],[Medicare Outpatient Allowable Rate]:[United Healthcare Outpatient Allowable Rate]])</f>
        <v>#N/A</v>
      </c>
      <c r="H2611" s="1" t="e">
        <f>MAX(Table14[[#This Row],[Medicare Outpatient Allowable Rate]:[United Healthcare Outpatient Allowable Rate]])</f>
        <v>#N/A</v>
      </c>
      <c r="I2611" s="1" t="e">
        <v>#N/A</v>
      </c>
      <c r="J2611" s="1">
        <f>SUM(Table14[[#This Row],[Price]]*0.85)</f>
        <v>0</v>
      </c>
      <c r="K2611" s="1">
        <f>SUM(Table14[[#This Row],[Price]]*0.82)</f>
        <v>0</v>
      </c>
      <c r="L2611" s="1">
        <f>SUM(Table14[[#This Row],[Price]]*0.85)</f>
        <v>0</v>
      </c>
      <c r="M2611" s="1">
        <f>SUM(Table14[[#This Row],[Price]]*0.75)</f>
        <v>0</v>
      </c>
      <c r="N2611" s="1">
        <f>SUM(Table14[[#This Row],[Price]]*0.85)</f>
        <v>0</v>
      </c>
      <c r="O2611" s="1">
        <f>SUM(Table14[[#This Row],[Price]]*0.7)</f>
        <v>0</v>
      </c>
      <c r="P2611" s="1" t="s">
        <v>24</v>
      </c>
      <c r="Q2611" s="1" t="s">
        <v>25</v>
      </c>
    </row>
    <row r="2612" spans="1:17" x14ac:dyDescent="0.35">
      <c r="A2612">
        <v>17680876</v>
      </c>
      <c r="B2612" t="s">
        <v>3301</v>
      </c>
      <c r="F2612" s="7">
        <v>0</v>
      </c>
      <c r="G2612" s="1" t="e">
        <f>MIN(Table14[[#This Row],[Medicare Outpatient Allowable Rate]:[United Healthcare Outpatient Allowable Rate]])</f>
        <v>#N/A</v>
      </c>
      <c r="H2612" s="1" t="e">
        <f>MAX(Table14[[#This Row],[Medicare Outpatient Allowable Rate]:[United Healthcare Outpatient Allowable Rate]])</f>
        <v>#N/A</v>
      </c>
      <c r="I2612" s="1" t="e">
        <v>#N/A</v>
      </c>
      <c r="J2612" s="1">
        <f>SUM(Table14[[#This Row],[Price]]*0.85)</f>
        <v>0</v>
      </c>
      <c r="K2612" s="1">
        <f>SUM(Table14[[#This Row],[Price]]*0.82)</f>
        <v>0</v>
      </c>
      <c r="L2612" s="1">
        <f>SUM(Table14[[#This Row],[Price]]*0.85)</f>
        <v>0</v>
      </c>
      <c r="M2612" s="1">
        <f>SUM(Table14[[#This Row],[Price]]*0.75)</f>
        <v>0</v>
      </c>
      <c r="N2612" s="1">
        <f>SUM(Table14[[#This Row],[Price]]*0.85)</f>
        <v>0</v>
      </c>
      <c r="O2612" s="1">
        <f>SUM(Table14[[#This Row],[Price]]*0.7)</f>
        <v>0</v>
      </c>
      <c r="P2612" s="1" t="s">
        <v>24</v>
      </c>
      <c r="Q2612" s="1" t="s">
        <v>25</v>
      </c>
    </row>
    <row r="2613" spans="1:17" x14ac:dyDescent="0.35">
      <c r="A2613">
        <v>17680890</v>
      </c>
      <c r="B2613" t="s">
        <v>3302</v>
      </c>
      <c r="F2613" s="7">
        <v>0</v>
      </c>
      <c r="G2613" s="1" t="e">
        <f>MIN(Table14[[#This Row],[Medicare Outpatient Allowable Rate]:[United Healthcare Outpatient Allowable Rate]])</f>
        <v>#N/A</v>
      </c>
      <c r="H2613" s="1" t="e">
        <f>MAX(Table14[[#This Row],[Medicare Outpatient Allowable Rate]:[United Healthcare Outpatient Allowable Rate]])</f>
        <v>#N/A</v>
      </c>
      <c r="I2613" s="1" t="e">
        <v>#N/A</v>
      </c>
      <c r="J2613" s="1">
        <f>SUM(Table14[[#This Row],[Price]]*0.85)</f>
        <v>0</v>
      </c>
      <c r="K2613" s="1">
        <f>SUM(Table14[[#This Row],[Price]]*0.82)</f>
        <v>0</v>
      </c>
      <c r="L2613" s="1">
        <f>SUM(Table14[[#This Row],[Price]]*0.85)</f>
        <v>0</v>
      </c>
      <c r="M2613" s="1">
        <f>SUM(Table14[[#This Row],[Price]]*0.75)</f>
        <v>0</v>
      </c>
      <c r="N2613" s="1">
        <f>SUM(Table14[[#This Row],[Price]]*0.85)</f>
        <v>0</v>
      </c>
      <c r="O2613" s="1">
        <f>SUM(Table14[[#This Row],[Price]]*0.7)</f>
        <v>0</v>
      </c>
      <c r="P2613" s="1" t="s">
        <v>24</v>
      </c>
      <c r="Q2613" s="1" t="s">
        <v>25</v>
      </c>
    </row>
    <row r="2614" spans="1:17" x14ac:dyDescent="0.35">
      <c r="A2614">
        <v>17556859</v>
      </c>
      <c r="B2614" t="s">
        <v>3303</v>
      </c>
      <c r="F2614" s="7">
        <v>0</v>
      </c>
      <c r="G2614" s="1" t="e">
        <f>MIN(Table14[[#This Row],[Medicare Outpatient Allowable Rate]:[United Healthcare Outpatient Allowable Rate]])</f>
        <v>#N/A</v>
      </c>
      <c r="H2614" s="1" t="e">
        <f>MAX(Table14[[#This Row],[Medicare Outpatient Allowable Rate]:[United Healthcare Outpatient Allowable Rate]])</f>
        <v>#N/A</v>
      </c>
      <c r="I2614" s="1" t="e">
        <v>#N/A</v>
      </c>
      <c r="J2614" s="1">
        <f>SUM(Table14[[#This Row],[Price]]*0.85)</f>
        <v>0</v>
      </c>
      <c r="K2614" s="1">
        <f>SUM(Table14[[#This Row],[Price]]*0.82)</f>
        <v>0</v>
      </c>
      <c r="L2614" s="1">
        <f>SUM(Table14[[#This Row],[Price]]*0.85)</f>
        <v>0</v>
      </c>
      <c r="M2614" s="1">
        <f>SUM(Table14[[#This Row],[Price]]*0.75)</f>
        <v>0</v>
      </c>
      <c r="N2614" s="1">
        <f>SUM(Table14[[#This Row],[Price]]*0.85)</f>
        <v>0</v>
      </c>
      <c r="O2614" s="1">
        <f>SUM(Table14[[#This Row],[Price]]*0.7)</f>
        <v>0</v>
      </c>
      <c r="P2614" s="1" t="s">
        <v>24</v>
      </c>
      <c r="Q2614" s="1" t="s">
        <v>25</v>
      </c>
    </row>
    <row r="2615" spans="1:17" x14ac:dyDescent="0.35">
      <c r="A2615">
        <v>17556866</v>
      </c>
      <c r="B2615" t="s">
        <v>3304</v>
      </c>
      <c r="F2615" s="7">
        <v>0</v>
      </c>
      <c r="G2615" s="1" t="e">
        <f>MIN(Table14[[#This Row],[Medicare Outpatient Allowable Rate]:[United Healthcare Outpatient Allowable Rate]])</f>
        <v>#N/A</v>
      </c>
      <c r="H2615" s="1" t="e">
        <f>MAX(Table14[[#This Row],[Medicare Outpatient Allowable Rate]:[United Healthcare Outpatient Allowable Rate]])</f>
        <v>#N/A</v>
      </c>
      <c r="I2615" s="1" t="e">
        <v>#N/A</v>
      </c>
      <c r="J2615" s="1">
        <f>SUM(Table14[[#This Row],[Price]]*0.85)</f>
        <v>0</v>
      </c>
      <c r="K2615" s="1">
        <f>SUM(Table14[[#This Row],[Price]]*0.82)</f>
        <v>0</v>
      </c>
      <c r="L2615" s="1">
        <f>SUM(Table14[[#This Row],[Price]]*0.85)</f>
        <v>0</v>
      </c>
      <c r="M2615" s="1">
        <f>SUM(Table14[[#This Row],[Price]]*0.75)</f>
        <v>0</v>
      </c>
      <c r="N2615" s="1">
        <f>SUM(Table14[[#This Row],[Price]]*0.85)</f>
        <v>0</v>
      </c>
      <c r="O2615" s="1">
        <f>SUM(Table14[[#This Row],[Price]]*0.7)</f>
        <v>0</v>
      </c>
      <c r="P2615" s="1" t="s">
        <v>24</v>
      </c>
      <c r="Q2615" s="1" t="s">
        <v>25</v>
      </c>
    </row>
    <row r="2616" spans="1:17" x14ac:dyDescent="0.35">
      <c r="A2616">
        <v>17556873</v>
      </c>
      <c r="B2616" t="s">
        <v>3305</v>
      </c>
      <c r="F2616" s="7">
        <v>0</v>
      </c>
      <c r="G2616" s="1" t="e">
        <f>MIN(Table14[[#This Row],[Medicare Outpatient Allowable Rate]:[United Healthcare Outpatient Allowable Rate]])</f>
        <v>#N/A</v>
      </c>
      <c r="H2616" s="1" t="e">
        <f>MAX(Table14[[#This Row],[Medicare Outpatient Allowable Rate]:[United Healthcare Outpatient Allowable Rate]])</f>
        <v>#N/A</v>
      </c>
      <c r="I2616" s="1" t="e">
        <v>#N/A</v>
      </c>
      <c r="J2616" s="1">
        <f>SUM(Table14[[#This Row],[Price]]*0.85)</f>
        <v>0</v>
      </c>
      <c r="K2616" s="1">
        <f>SUM(Table14[[#This Row],[Price]]*0.82)</f>
        <v>0</v>
      </c>
      <c r="L2616" s="1">
        <f>SUM(Table14[[#This Row],[Price]]*0.85)</f>
        <v>0</v>
      </c>
      <c r="M2616" s="1">
        <f>SUM(Table14[[#This Row],[Price]]*0.75)</f>
        <v>0</v>
      </c>
      <c r="N2616" s="1">
        <f>SUM(Table14[[#This Row],[Price]]*0.85)</f>
        <v>0</v>
      </c>
      <c r="O2616" s="1">
        <f>SUM(Table14[[#This Row],[Price]]*0.7)</f>
        <v>0</v>
      </c>
      <c r="P2616" s="1" t="s">
        <v>24</v>
      </c>
      <c r="Q2616" s="1" t="s">
        <v>25</v>
      </c>
    </row>
    <row r="2617" spans="1:17" x14ac:dyDescent="0.35">
      <c r="A2617">
        <v>17556880</v>
      </c>
      <c r="B2617" t="s">
        <v>3306</v>
      </c>
      <c r="F2617" s="7">
        <v>0</v>
      </c>
      <c r="G2617" s="1" t="e">
        <f>MIN(Table14[[#This Row],[Medicare Outpatient Allowable Rate]:[United Healthcare Outpatient Allowable Rate]])</f>
        <v>#N/A</v>
      </c>
      <c r="H2617" s="1" t="e">
        <f>MAX(Table14[[#This Row],[Medicare Outpatient Allowable Rate]:[United Healthcare Outpatient Allowable Rate]])</f>
        <v>#N/A</v>
      </c>
      <c r="I2617" s="1" t="e">
        <v>#N/A</v>
      </c>
      <c r="J2617" s="1">
        <f>SUM(Table14[[#This Row],[Price]]*0.85)</f>
        <v>0</v>
      </c>
      <c r="K2617" s="1">
        <f>SUM(Table14[[#This Row],[Price]]*0.82)</f>
        <v>0</v>
      </c>
      <c r="L2617" s="1">
        <f>SUM(Table14[[#This Row],[Price]]*0.85)</f>
        <v>0</v>
      </c>
      <c r="M2617" s="1">
        <f>SUM(Table14[[#This Row],[Price]]*0.75)</f>
        <v>0</v>
      </c>
      <c r="N2617" s="1">
        <f>SUM(Table14[[#This Row],[Price]]*0.85)</f>
        <v>0</v>
      </c>
      <c r="O2617" s="1">
        <f>SUM(Table14[[#This Row],[Price]]*0.7)</f>
        <v>0</v>
      </c>
      <c r="P2617" s="1" t="s">
        <v>24</v>
      </c>
      <c r="Q2617" s="1" t="s">
        <v>25</v>
      </c>
    </row>
    <row r="2618" spans="1:17" x14ac:dyDescent="0.35">
      <c r="A2618">
        <v>17556887</v>
      </c>
      <c r="B2618" t="s">
        <v>3307</v>
      </c>
      <c r="F2618" s="7">
        <v>0</v>
      </c>
      <c r="G2618" s="1" t="e">
        <f>MIN(Table14[[#This Row],[Medicare Outpatient Allowable Rate]:[United Healthcare Outpatient Allowable Rate]])</f>
        <v>#N/A</v>
      </c>
      <c r="H2618" s="1" t="e">
        <f>MAX(Table14[[#This Row],[Medicare Outpatient Allowable Rate]:[United Healthcare Outpatient Allowable Rate]])</f>
        <v>#N/A</v>
      </c>
      <c r="I2618" s="1" t="e">
        <v>#N/A</v>
      </c>
      <c r="J2618" s="1">
        <f>SUM(Table14[[#This Row],[Price]]*0.85)</f>
        <v>0</v>
      </c>
      <c r="K2618" s="1">
        <f>SUM(Table14[[#This Row],[Price]]*0.82)</f>
        <v>0</v>
      </c>
      <c r="L2618" s="1">
        <f>SUM(Table14[[#This Row],[Price]]*0.85)</f>
        <v>0</v>
      </c>
      <c r="M2618" s="1">
        <f>SUM(Table14[[#This Row],[Price]]*0.75)</f>
        <v>0</v>
      </c>
      <c r="N2618" s="1">
        <f>SUM(Table14[[#This Row],[Price]]*0.85)</f>
        <v>0</v>
      </c>
      <c r="O2618" s="1">
        <f>SUM(Table14[[#This Row],[Price]]*0.7)</f>
        <v>0</v>
      </c>
      <c r="P2618" s="1" t="s">
        <v>24</v>
      </c>
      <c r="Q2618" s="1" t="s">
        <v>25</v>
      </c>
    </row>
    <row r="2619" spans="1:17" x14ac:dyDescent="0.35">
      <c r="A2619">
        <v>17556894</v>
      </c>
      <c r="B2619" t="s">
        <v>3308</v>
      </c>
      <c r="F2619" s="7">
        <v>0</v>
      </c>
      <c r="G2619" s="1" t="e">
        <f>MIN(Table14[[#This Row],[Medicare Outpatient Allowable Rate]:[United Healthcare Outpatient Allowable Rate]])</f>
        <v>#N/A</v>
      </c>
      <c r="H2619" s="1" t="e">
        <f>MAX(Table14[[#This Row],[Medicare Outpatient Allowable Rate]:[United Healthcare Outpatient Allowable Rate]])</f>
        <v>#N/A</v>
      </c>
      <c r="I2619" s="1" t="e">
        <v>#N/A</v>
      </c>
      <c r="J2619" s="1">
        <f>SUM(Table14[[#This Row],[Price]]*0.85)</f>
        <v>0</v>
      </c>
      <c r="K2619" s="1">
        <f>SUM(Table14[[#This Row],[Price]]*0.82)</f>
        <v>0</v>
      </c>
      <c r="L2619" s="1">
        <f>SUM(Table14[[#This Row],[Price]]*0.85)</f>
        <v>0</v>
      </c>
      <c r="M2619" s="1">
        <f>SUM(Table14[[#This Row],[Price]]*0.75)</f>
        <v>0</v>
      </c>
      <c r="N2619" s="1">
        <f>SUM(Table14[[#This Row],[Price]]*0.85)</f>
        <v>0</v>
      </c>
      <c r="O2619" s="1">
        <f>SUM(Table14[[#This Row],[Price]]*0.7)</f>
        <v>0</v>
      </c>
      <c r="P2619" s="1" t="s">
        <v>24</v>
      </c>
      <c r="Q2619" s="1" t="s">
        <v>25</v>
      </c>
    </row>
    <row r="2620" spans="1:17" x14ac:dyDescent="0.35">
      <c r="A2620">
        <v>17556901</v>
      </c>
      <c r="B2620" t="s">
        <v>3309</v>
      </c>
      <c r="F2620" s="7">
        <v>0</v>
      </c>
      <c r="G2620" s="1" t="e">
        <f>MIN(Table14[[#This Row],[Medicare Outpatient Allowable Rate]:[United Healthcare Outpatient Allowable Rate]])</f>
        <v>#N/A</v>
      </c>
      <c r="H2620" s="1" t="e">
        <f>MAX(Table14[[#This Row],[Medicare Outpatient Allowable Rate]:[United Healthcare Outpatient Allowable Rate]])</f>
        <v>#N/A</v>
      </c>
      <c r="I2620" s="1" t="e">
        <v>#N/A</v>
      </c>
      <c r="J2620" s="1">
        <f>SUM(Table14[[#This Row],[Price]]*0.85)</f>
        <v>0</v>
      </c>
      <c r="K2620" s="1">
        <f>SUM(Table14[[#This Row],[Price]]*0.82)</f>
        <v>0</v>
      </c>
      <c r="L2620" s="1">
        <f>SUM(Table14[[#This Row],[Price]]*0.85)</f>
        <v>0</v>
      </c>
      <c r="M2620" s="1">
        <f>SUM(Table14[[#This Row],[Price]]*0.75)</f>
        <v>0</v>
      </c>
      <c r="N2620" s="1">
        <f>SUM(Table14[[#This Row],[Price]]*0.85)</f>
        <v>0</v>
      </c>
      <c r="O2620" s="1">
        <f>SUM(Table14[[#This Row],[Price]]*0.7)</f>
        <v>0</v>
      </c>
      <c r="P2620" s="1" t="s">
        <v>24</v>
      </c>
      <c r="Q2620" s="1" t="s">
        <v>25</v>
      </c>
    </row>
    <row r="2621" spans="1:17" x14ac:dyDescent="0.35">
      <c r="A2621">
        <v>17556908</v>
      </c>
      <c r="B2621" t="s">
        <v>3310</v>
      </c>
      <c r="F2621" s="7">
        <v>0</v>
      </c>
      <c r="G2621" s="1" t="e">
        <f>MIN(Table14[[#This Row],[Medicare Outpatient Allowable Rate]:[United Healthcare Outpatient Allowable Rate]])</f>
        <v>#N/A</v>
      </c>
      <c r="H2621" s="1" t="e">
        <f>MAX(Table14[[#This Row],[Medicare Outpatient Allowable Rate]:[United Healthcare Outpatient Allowable Rate]])</f>
        <v>#N/A</v>
      </c>
      <c r="I2621" s="1" t="e">
        <v>#N/A</v>
      </c>
      <c r="J2621" s="1">
        <f>SUM(Table14[[#This Row],[Price]]*0.85)</f>
        <v>0</v>
      </c>
      <c r="K2621" s="1">
        <f>SUM(Table14[[#This Row],[Price]]*0.82)</f>
        <v>0</v>
      </c>
      <c r="L2621" s="1">
        <f>SUM(Table14[[#This Row],[Price]]*0.85)</f>
        <v>0</v>
      </c>
      <c r="M2621" s="1">
        <f>SUM(Table14[[#This Row],[Price]]*0.75)</f>
        <v>0</v>
      </c>
      <c r="N2621" s="1">
        <f>SUM(Table14[[#This Row],[Price]]*0.85)</f>
        <v>0</v>
      </c>
      <c r="O2621" s="1">
        <f>SUM(Table14[[#This Row],[Price]]*0.7)</f>
        <v>0</v>
      </c>
      <c r="P2621" s="1" t="s">
        <v>24</v>
      </c>
      <c r="Q2621" s="1" t="s">
        <v>25</v>
      </c>
    </row>
    <row r="2622" spans="1:17" x14ac:dyDescent="0.35">
      <c r="A2622">
        <v>17556922</v>
      </c>
      <c r="B2622" t="s">
        <v>3311</v>
      </c>
      <c r="F2622" s="7">
        <v>0</v>
      </c>
      <c r="G2622" s="1" t="e">
        <f>MIN(Table14[[#This Row],[Medicare Outpatient Allowable Rate]:[United Healthcare Outpatient Allowable Rate]])</f>
        <v>#N/A</v>
      </c>
      <c r="H2622" s="1" t="e">
        <f>MAX(Table14[[#This Row],[Medicare Outpatient Allowable Rate]:[United Healthcare Outpatient Allowable Rate]])</f>
        <v>#N/A</v>
      </c>
      <c r="I2622" s="1" t="e">
        <v>#N/A</v>
      </c>
      <c r="J2622" s="1">
        <f>SUM(Table14[[#This Row],[Price]]*0.85)</f>
        <v>0</v>
      </c>
      <c r="K2622" s="1">
        <f>SUM(Table14[[#This Row],[Price]]*0.82)</f>
        <v>0</v>
      </c>
      <c r="L2622" s="1">
        <f>SUM(Table14[[#This Row],[Price]]*0.85)</f>
        <v>0</v>
      </c>
      <c r="M2622" s="1">
        <f>SUM(Table14[[#This Row],[Price]]*0.75)</f>
        <v>0</v>
      </c>
      <c r="N2622" s="1">
        <f>SUM(Table14[[#This Row],[Price]]*0.85)</f>
        <v>0</v>
      </c>
      <c r="O2622" s="1">
        <f>SUM(Table14[[#This Row],[Price]]*0.7)</f>
        <v>0</v>
      </c>
      <c r="P2622" s="1" t="s">
        <v>24</v>
      </c>
      <c r="Q2622" s="1" t="s">
        <v>25</v>
      </c>
    </row>
    <row r="2623" spans="1:17" x14ac:dyDescent="0.35">
      <c r="A2623">
        <v>17556929</v>
      </c>
      <c r="B2623" t="s">
        <v>3312</v>
      </c>
      <c r="F2623" s="7">
        <v>0</v>
      </c>
      <c r="G2623" s="1" t="e">
        <f>MIN(Table14[[#This Row],[Medicare Outpatient Allowable Rate]:[United Healthcare Outpatient Allowable Rate]])</f>
        <v>#N/A</v>
      </c>
      <c r="H2623" s="1" t="e">
        <f>MAX(Table14[[#This Row],[Medicare Outpatient Allowable Rate]:[United Healthcare Outpatient Allowable Rate]])</f>
        <v>#N/A</v>
      </c>
      <c r="I2623" s="1" t="e">
        <v>#N/A</v>
      </c>
      <c r="J2623" s="1">
        <f>SUM(Table14[[#This Row],[Price]]*0.85)</f>
        <v>0</v>
      </c>
      <c r="K2623" s="1">
        <f>SUM(Table14[[#This Row],[Price]]*0.82)</f>
        <v>0</v>
      </c>
      <c r="L2623" s="1">
        <f>SUM(Table14[[#This Row],[Price]]*0.85)</f>
        <v>0</v>
      </c>
      <c r="M2623" s="1">
        <f>SUM(Table14[[#This Row],[Price]]*0.75)</f>
        <v>0</v>
      </c>
      <c r="N2623" s="1">
        <f>SUM(Table14[[#This Row],[Price]]*0.85)</f>
        <v>0</v>
      </c>
      <c r="O2623" s="1">
        <f>SUM(Table14[[#This Row],[Price]]*0.7)</f>
        <v>0</v>
      </c>
      <c r="P2623" s="1" t="s">
        <v>24</v>
      </c>
      <c r="Q2623" s="1" t="s">
        <v>25</v>
      </c>
    </row>
    <row r="2624" spans="1:17" x14ac:dyDescent="0.35">
      <c r="A2624">
        <v>17556936</v>
      </c>
      <c r="B2624" t="s">
        <v>3313</v>
      </c>
      <c r="F2624" s="7">
        <v>0</v>
      </c>
      <c r="G2624" s="1" t="e">
        <f>MIN(Table14[[#This Row],[Medicare Outpatient Allowable Rate]:[United Healthcare Outpatient Allowable Rate]])</f>
        <v>#N/A</v>
      </c>
      <c r="H2624" s="1" t="e">
        <f>MAX(Table14[[#This Row],[Medicare Outpatient Allowable Rate]:[United Healthcare Outpatient Allowable Rate]])</f>
        <v>#N/A</v>
      </c>
      <c r="I2624" s="1" t="e">
        <v>#N/A</v>
      </c>
      <c r="J2624" s="1">
        <f>SUM(Table14[[#This Row],[Price]]*0.85)</f>
        <v>0</v>
      </c>
      <c r="K2624" s="1">
        <f>SUM(Table14[[#This Row],[Price]]*0.82)</f>
        <v>0</v>
      </c>
      <c r="L2624" s="1">
        <f>SUM(Table14[[#This Row],[Price]]*0.85)</f>
        <v>0</v>
      </c>
      <c r="M2624" s="1">
        <f>SUM(Table14[[#This Row],[Price]]*0.75)</f>
        <v>0</v>
      </c>
      <c r="N2624" s="1">
        <f>SUM(Table14[[#This Row],[Price]]*0.85)</f>
        <v>0</v>
      </c>
      <c r="O2624" s="1">
        <f>SUM(Table14[[#This Row],[Price]]*0.7)</f>
        <v>0</v>
      </c>
      <c r="P2624" s="1" t="s">
        <v>24</v>
      </c>
      <c r="Q2624" s="1" t="s">
        <v>25</v>
      </c>
    </row>
    <row r="2625" spans="1:17" x14ac:dyDescent="0.35">
      <c r="A2625">
        <v>17556943</v>
      </c>
      <c r="B2625" t="s">
        <v>3314</v>
      </c>
      <c r="F2625" s="7">
        <v>0</v>
      </c>
      <c r="G2625" s="1" t="e">
        <f>MIN(Table14[[#This Row],[Medicare Outpatient Allowable Rate]:[United Healthcare Outpatient Allowable Rate]])</f>
        <v>#N/A</v>
      </c>
      <c r="H2625" s="1" t="e">
        <f>MAX(Table14[[#This Row],[Medicare Outpatient Allowable Rate]:[United Healthcare Outpatient Allowable Rate]])</f>
        <v>#N/A</v>
      </c>
      <c r="I2625" s="1" t="e">
        <v>#N/A</v>
      </c>
      <c r="J2625" s="1">
        <f>SUM(Table14[[#This Row],[Price]]*0.85)</f>
        <v>0</v>
      </c>
      <c r="K2625" s="1">
        <f>SUM(Table14[[#This Row],[Price]]*0.82)</f>
        <v>0</v>
      </c>
      <c r="L2625" s="1">
        <f>SUM(Table14[[#This Row],[Price]]*0.85)</f>
        <v>0</v>
      </c>
      <c r="M2625" s="1">
        <f>SUM(Table14[[#This Row],[Price]]*0.75)</f>
        <v>0</v>
      </c>
      <c r="N2625" s="1">
        <f>SUM(Table14[[#This Row],[Price]]*0.85)</f>
        <v>0</v>
      </c>
      <c r="O2625" s="1">
        <f>SUM(Table14[[#This Row],[Price]]*0.7)</f>
        <v>0</v>
      </c>
      <c r="P2625" s="1" t="s">
        <v>24</v>
      </c>
      <c r="Q2625" s="1" t="s">
        <v>25</v>
      </c>
    </row>
    <row r="2626" spans="1:17" x14ac:dyDescent="0.35">
      <c r="A2626">
        <v>17556950</v>
      </c>
      <c r="B2626" t="s">
        <v>3315</v>
      </c>
      <c r="F2626" s="7">
        <v>0</v>
      </c>
      <c r="G2626" s="1" t="e">
        <f>MIN(Table14[[#This Row],[Medicare Outpatient Allowable Rate]:[United Healthcare Outpatient Allowable Rate]])</f>
        <v>#N/A</v>
      </c>
      <c r="H2626" s="1" t="e">
        <f>MAX(Table14[[#This Row],[Medicare Outpatient Allowable Rate]:[United Healthcare Outpatient Allowable Rate]])</f>
        <v>#N/A</v>
      </c>
      <c r="I2626" s="1" t="e">
        <v>#N/A</v>
      </c>
      <c r="J2626" s="1">
        <f>SUM(Table14[[#This Row],[Price]]*0.85)</f>
        <v>0</v>
      </c>
      <c r="K2626" s="1">
        <f>SUM(Table14[[#This Row],[Price]]*0.82)</f>
        <v>0</v>
      </c>
      <c r="L2626" s="1">
        <f>SUM(Table14[[#This Row],[Price]]*0.85)</f>
        <v>0</v>
      </c>
      <c r="M2626" s="1">
        <f>SUM(Table14[[#This Row],[Price]]*0.75)</f>
        <v>0</v>
      </c>
      <c r="N2626" s="1">
        <f>SUM(Table14[[#This Row],[Price]]*0.85)</f>
        <v>0</v>
      </c>
      <c r="O2626" s="1">
        <f>SUM(Table14[[#This Row],[Price]]*0.7)</f>
        <v>0</v>
      </c>
      <c r="P2626" s="1" t="s">
        <v>24</v>
      </c>
      <c r="Q2626" s="1" t="s">
        <v>25</v>
      </c>
    </row>
    <row r="2627" spans="1:17" x14ac:dyDescent="0.35">
      <c r="A2627">
        <v>17556957</v>
      </c>
      <c r="B2627" t="s">
        <v>3316</v>
      </c>
      <c r="F2627" s="7">
        <v>0</v>
      </c>
      <c r="G2627" s="1" t="e">
        <f>MIN(Table14[[#This Row],[Medicare Outpatient Allowable Rate]:[United Healthcare Outpatient Allowable Rate]])</f>
        <v>#N/A</v>
      </c>
      <c r="H2627" s="1" t="e">
        <f>MAX(Table14[[#This Row],[Medicare Outpatient Allowable Rate]:[United Healthcare Outpatient Allowable Rate]])</f>
        <v>#N/A</v>
      </c>
      <c r="I2627" s="1" t="e">
        <v>#N/A</v>
      </c>
      <c r="J2627" s="1">
        <f>SUM(Table14[[#This Row],[Price]]*0.85)</f>
        <v>0</v>
      </c>
      <c r="K2627" s="1">
        <f>SUM(Table14[[#This Row],[Price]]*0.82)</f>
        <v>0</v>
      </c>
      <c r="L2627" s="1">
        <f>SUM(Table14[[#This Row],[Price]]*0.85)</f>
        <v>0</v>
      </c>
      <c r="M2627" s="1">
        <f>SUM(Table14[[#This Row],[Price]]*0.75)</f>
        <v>0</v>
      </c>
      <c r="N2627" s="1">
        <f>SUM(Table14[[#This Row],[Price]]*0.85)</f>
        <v>0</v>
      </c>
      <c r="O2627" s="1">
        <f>SUM(Table14[[#This Row],[Price]]*0.7)</f>
        <v>0</v>
      </c>
      <c r="P2627" s="1" t="s">
        <v>24</v>
      </c>
      <c r="Q2627" s="1" t="s">
        <v>25</v>
      </c>
    </row>
    <row r="2628" spans="1:17" x14ac:dyDescent="0.35">
      <c r="A2628">
        <v>17556964</v>
      </c>
      <c r="B2628" t="s">
        <v>3317</v>
      </c>
      <c r="F2628" s="7">
        <v>0</v>
      </c>
      <c r="G2628" s="1" t="e">
        <f>MIN(Table14[[#This Row],[Medicare Outpatient Allowable Rate]:[United Healthcare Outpatient Allowable Rate]])</f>
        <v>#N/A</v>
      </c>
      <c r="H2628" s="1" t="e">
        <f>MAX(Table14[[#This Row],[Medicare Outpatient Allowable Rate]:[United Healthcare Outpatient Allowable Rate]])</f>
        <v>#N/A</v>
      </c>
      <c r="I2628" s="1" t="e">
        <v>#N/A</v>
      </c>
      <c r="J2628" s="1">
        <f>SUM(Table14[[#This Row],[Price]]*0.85)</f>
        <v>0</v>
      </c>
      <c r="K2628" s="1">
        <f>SUM(Table14[[#This Row],[Price]]*0.82)</f>
        <v>0</v>
      </c>
      <c r="L2628" s="1">
        <f>SUM(Table14[[#This Row],[Price]]*0.85)</f>
        <v>0</v>
      </c>
      <c r="M2628" s="1">
        <f>SUM(Table14[[#This Row],[Price]]*0.75)</f>
        <v>0</v>
      </c>
      <c r="N2628" s="1">
        <f>SUM(Table14[[#This Row],[Price]]*0.85)</f>
        <v>0</v>
      </c>
      <c r="O2628" s="1">
        <f>SUM(Table14[[#This Row],[Price]]*0.7)</f>
        <v>0</v>
      </c>
      <c r="P2628" s="1" t="s">
        <v>24</v>
      </c>
      <c r="Q2628" s="1" t="s">
        <v>25</v>
      </c>
    </row>
    <row r="2629" spans="1:17" x14ac:dyDescent="0.35">
      <c r="A2629">
        <v>17556986</v>
      </c>
      <c r="B2629" t="s">
        <v>3318</v>
      </c>
      <c r="F2629" s="7">
        <v>0</v>
      </c>
      <c r="G2629" s="1" t="e">
        <f>MIN(Table14[[#This Row],[Medicare Outpatient Allowable Rate]:[United Healthcare Outpatient Allowable Rate]])</f>
        <v>#N/A</v>
      </c>
      <c r="H2629" s="1" t="e">
        <f>MAX(Table14[[#This Row],[Medicare Outpatient Allowable Rate]:[United Healthcare Outpatient Allowable Rate]])</f>
        <v>#N/A</v>
      </c>
      <c r="I2629" s="1" t="e">
        <v>#N/A</v>
      </c>
      <c r="J2629" s="1">
        <f>SUM(Table14[[#This Row],[Price]]*0.85)</f>
        <v>0</v>
      </c>
      <c r="K2629" s="1">
        <f>SUM(Table14[[#This Row],[Price]]*0.82)</f>
        <v>0</v>
      </c>
      <c r="L2629" s="1">
        <f>SUM(Table14[[#This Row],[Price]]*0.85)</f>
        <v>0</v>
      </c>
      <c r="M2629" s="1">
        <f>SUM(Table14[[#This Row],[Price]]*0.75)</f>
        <v>0</v>
      </c>
      <c r="N2629" s="1">
        <f>SUM(Table14[[#This Row],[Price]]*0.85)</f>
        <v>0</v>
      </c>
      <c r="O2629" s="1">
        <f>SUM(Table14[[#This Row],[Price]]*0.7)</f>
        <v>0</v>
      </c>
      <c r="P2629" s="1" t="s">
        <v>24</v>
      </c>
      <c r="Q2629" s="1" t="s">
        <v>25</v>
      </c>
    </row>
    <row r="2630" spans="1:17" x14ac:dyDescent="0.35">
      <c r="A2630">
        <v>17556993</v>
      </c>
      <c r="B2630" t="s">
        <v>3319</v>
      </c>
      <c r="F2630" s="7">
        <v>0</v>
      </c>
      <c r="G2630" s="1" t="e">
        <f>MIN(Table14[[#This Row],[Medicare Outpatient Allowable Rate]:[United Healthcare Outpatient Allowable Rate]])</f>
        <v>#N/A</v>
      </c>
      <c r="H2630" s="1" t="e">
        <f>MAX(Table14[[#This Row],[Medicare Outpatient Allowable Rate]:[United Healthcare Outpatient Allowable Rate]])</f>
        <v>#N/A</v>
      </c>
      <c r="I2630" s="1" t="e">
        <v>#N/A</v>
      </c>
      <c r="J2630" s="1">
        <f>SUM(Table14[[#This Row],[Price]]*0.85)</f>
        <v>0</v>
      </c>
      <c r="K2630" s="1">
        <f>SUM(Table14[[#This Row],[Price]]*0.82)</f>
        <v>0</v>
      </c>
      <c r="L2630" s="1">
        <f>SUM(Table14[[#This Row],[Price]]*0.85)</f>
        <v>0</v>
      </c>
      <c r="M2630" s="1">
        <f>SUM(Table14[[#This Row],[Price]]*0.75)</f>
        <v>0</v>
      </c>
      <c r="N2630" s="1">
        <f>SUM(Table14[[#This Row],[Price]]*0.85)</f>
        <v>0</v>
      </c>
      <c r="O2630" s="1">
        <f>SUM(Table14[[#This Row],[Price]]*0.7)</f>
        <v>0</v>
      </c>
      <c r="P2630" s="1" t="s">
        <v>24</v>
      </c>
      <c r="Q2630" s="1" t="s">
        <v>25</v>
      </c>
    </row>
    <row r="2631" spans="1:17" x14ac:dyDescent="0.35">
      <c r="A2631">
        <v>17557296</v>
      </c>
      <c r="B2631" t="s">
        <v>3320</v>
      </c>
      <c r="F2631" s="7">
        <v>0</v>
      </c>
      <c r="G2631" s="1" t="e">
        <f>MIN(Table14[[#This Row],[Medicare Outpatient Allowable Rate]:[United Healthcare Outpatient Allowable Rate]])</f>
        <v>#N/A</v>
      </c>
      <c r="H2631" s="1" t="e">
        <f>MAX(Table14[[#This Row],[Medicare Outpatient Allowable Rate]:[United Healthcare Outpatient Allowable Rate]])</f>
        <v>#N/A</v>
      </c>
      <c r="I2631" s="1" t="e">
        <v>#N/A</v>
      </c>
      <c r="J2631" s="1">
        <f>SUM(Table14[[#This Row],[Price]]*0.85)</f>
        <v>0</v>
      </c>
      <c r="K2631" s="1">
        <f>SUM(Table14[[#This Row],[Price]]*0.82)</f>
        <v>0</v>
      </c>
      <c r="L2631" s="1">
        <f>SUM(Table14[[#This Row],[Price]]*0.85)</f>
        <v>0</v>
      </c>
      <c r="M2631" s="1">
        <f>SUM(Table14[[#This Row],[Price]]*0.75)</f>
        <v>0</v>
      </c>
      <c r="N2631" s="1">
        <f>SUM(Table14[[#This Row],[Price]]*0.85)</f>
        <v>0</v>
      </c>
      <c r="O2631" s="1">
        <f>SUM(Table14[[#This Row],[Price]]*0.7)</f>
        <v>0</v>
      </c>
      <c r="P2631" s="1" t="s">
        <v>24</v>
      </c>
      <c r="Q2631" s="1" t="s">
        <v>25</v>
      </c>
    </row>
    <row r="2632" spans="1:17" x14ac:dyDescent="0.35">
      <c r="A2632">
        <v>17557303</v>
      </c>
      <c r="B2632" t="s">
        <v>3321</v>
      </c>
      <c r="F2632" s="7">
        <v>0</v>
      </c>
      <c r="G2632" s="1" t="e">
        <f>MIN(Table14[[#This Row],[Medicare Outpatient Allowable Rate]:[United Healthcare Outpatient Allowable Rate]])</f>
        <v>#N/A</v>
      </c>
      <c r="H2632" s="1" t="e">
        <f>MAX(Table14[[#This Row],[Medicare Outpatient Allowable Rate]:[United Healthcare Outpatient Allowable Rate]])</f>
        <v>#N/A</v>
      </c>
      <c r="I2632" s="1" t="e">
        <v>#N/A</v>
      </c>
      <c r="J2632" s="1">
        <f>SUM(Table14[[#This Row],[Price]]*0.85)</f>
        <v>0</v>
      </c>
      <c r="K2632" s="1">
        <f>SUM(Table14[[#This Row],[Price]]*0.82)</f>
        <v>0</v>
      </c>
      <c r="L2632" s="1">
        <f>SUM(Table14[[#This Row],[Price]]*0.85)</f>
        <v>0</v>
      </c>
      <c r="M2632" s="1">
        <f>SUM(Table14[[#This Row],[Price]]*0.75)</f>
        <v>0</v>
      </c>
      <c r="N2632" s="1">
        <f>SUM(Table14[[#This Row],[Price]]*0.85)</f>
        <v>0</v>
      </c>
      <c r="O2632" s="1">
        <f>SUM(Table14[[#This Row],[Price]]*0.7)</f>
        <v>0</v>
      </c>
      <c r="P2632" s="1" t="s">
        <v>24</v>
      </c>
      <c r="Q2632" s="1" t="s">
        <v>25</v>
      </c>
    </row>
    <row r="2633" spans="1:17" x14ac:dyDescent="0.35">
      <c r="A2633">
        <v>17557309</v>
      </c>
      <c r="B2633" t="s">
        <v>3322</v>
      </c>
      <c r="F2633" s="7">
        <v>0</v>
      </c>
      <c r="G2633" s="1" t="e">
        <f>MIN(Table14[[#This Row],[Medicare Outpatient Allowable Rate]:[United Healthcare Outpatient Allowable Rate]])</f>
        <v>#N/A</v>
      </c>
      <c r="H2633" s="1" t="e">
        <f>MAX(Table14[[#This Row],[Medicare Outpatient Allowable Rate]:[United Healthcare Outpatient Allowable Rate]])</f>
        <v>#N/A</v>
      </c>
      <c r="I2633" s="1" t="e">
        <v>#N/A</v>
      </c>
      <c r="J2633" s="1">
        <f>SUM(Table14[[#This Row],[Price]]*0.85)</f>
        <v>0</v>
      </c>
      <c r="K2633" s="1">
        <f>SUM(Table14[[#This Row],[Price]]*0.82)</f>
        <v>0</v>
      </c>
      <c r="L2633" s="1">
        <f>SUM(Table14[[#This Row],[Price]]*0.85)</f>
        <v>0</v>
      </c>
      <c r="M2633" s="1">
        <f>SUM(Table14[[#This Row],[Price]]*0.75)</f>
        <v>0</v>
      </c>
      <c r="N2633" s="1">
        <f>SUM(Table14[[#This Row],[Price]]*0.85)</f>
        <v>0</v>
      </c>
      <c r="O2633" s="1">
        <f>SUM(Table14[[#This Row],[Price]]*0.7)</f>
        <v>0</v>
      </c>
      <c r="P2633" s="1" t="s">
        <v>24</v>
      </c>
      <c r="Q2633" s="1" t="s">
        <v>25</v>
      </c>
    </row>
    <row r="2634" spans="1:17" x14ac:dyDescent="0.35">
      <c r="A2634">
        <v>17557325</v>
      </c>
      <c r="B2634" t="s">
        <v>3323</v>
      </c>
      <c r="F2634" s="7">
        <v>0</v>
      </c>
      <c r="G2634" s="1" t="e">
        <f>MIN(Table14[[#This Row],[Medicare Outpatient Allowable Rate]:[United Healthcare Outpatient Allowable Rate]])</f>
        <v>#N/A</v>
      </c>
      <c r="H2634" s="1" t="e">
        <f>MAX(Table14[[#This Row],[Medicare Outpatient Allowable Rate]:[United Healthcare Outpatient Allowable Rate]])</f>
        <v>#N/A</v>
      </c>
      <c r="I2634" s="1" t="e">
        <v>#N/A</v>
      </c>
      <c r="J2634" s="1">
        <f>SUM(Table14[[#This Row],[Price]]*0.85)</f>
        <v>0</v>
      </c>
      <c r="K2634" s="1">
        <f>SUM(Table14[[#This Row],[Price]]*0.82)</f>
        <v>0</v>
      </c>
      <c r="L2634" s="1">
        <f>SUM(Table14[[#This Row],[Price]]*0.85)</f>
        <v>0</v>
      </c>
      <c r="M2634" s="1">
        <f>SUM(Table14[[#This Row],[Price]]*0.75)</f>
        <v>0</v>
      </c>
      <c r="N2634" s="1">
        <f>SUM(Table14[[#This Row],[Price]]*0.85)</f>
        <v>0</v>
      </c>
      <c r="O2634" s="1">
        <f>SUM(Table14[[#This Row],[Price]]*0.7)</f>
        <v>0</v>
      </c>
      <c r="P2634" s="1" t="s">
        <v>24</v>
      </c>
      <c r="Q2634" s="1" t="s">
        <v>25</v>
      </c>
    </row>
    <row r="2635" spans="1:17" x14ac:dyDescent="0.35">
      <c r="A2635">
        <v>17557339</v>
      </c>
      <c r="B2635" t="s">
        <v>3324</v>
      </c>
      <c r="F2635" s="7">
        <v>0</v>
      </c>
      <c r="G2635" s="1" t="e">
        <f>MIN(Table14[[#This Row],[Medicare Outpatient Allowable Rate]:[United Healthcare Outpatient Allowable Rate]])</f>
        <v>#N/A</v>
      </c>
      <c r="H2635" s="1" t="e">
        <f>MAX(Table14[[#This Row],[Medicare Outpatient Allowable Rate]:[United Healthcare Outpatient Allowable Rate]])</f>
        <v>#N/A</v>
      </c>
      <c r="I2635" s="1" t="e">
        <v>#N/A</v>
      </c>
      <c r="J2635" s="1">
        <f>SUM(Table14[[#This Row],[Price]]*0.85)</f>
        <v>0</v>
      </c>
      <c r="K2635" s="1">
        <f>SUM(Table14[[#This Row],[Price]]*0.82)</f>
        <v>0</v>
      </c>
      <c r="L2635" s="1">
        <f>SUM(Table14[[#This Row],[Price]]*0.85)</f>
        <v>0</v>
      </c>
      <c r="M2635" s="1">
        <f>SUM(Table14[[#This Row],[Price]]*0.75)</f>
        <v>0</v>
      </c>
      <c r="N2635" s="1">
        <f>SUM(Table14[[#This Row],[Price]]*0.85)</f>
        <v>0</v>
      </c>
      <c r="O2635" s="1">
        <f>SUM(Table14[[#This Row],[Price]]*0.7)</f>
        <v>0</v>
      </c>
      <c r="P2635" s="1" t="s">
        <v>24</v>
      </c>
      <c r="Q2635" s="1" t="s">
        <v>25</v>
      </c>
    </row>
    <row r="2636" spans="1:17" x14ac:dyDescent="0.35">
      <c r="A2636">
        <v>17680875</v>
      </c>
      <c r="B2636" t="s">
        <v>3325</v>
      </c>
      <c r="F2636" s="7">
        <v>0</v>
      </c>
      <c r="G2636" s="1" t="e">
        <f>MIN(Table14[[#This Row],[Medicare Outpatient Allowable Rate]:[United Healthcare Outpatient Allowable Rate]])</f>
        <v>#N/A</v>
      </c>
      <c r="H2636" s="1" t="e">
        <f>MAX(Table14[[#This Row],[Medicare Outpatient Allowable Rate]:[United Healthcare Outpatient Allowable Rate]])</f>
        <v>#N/A</v>
      </c>
      <c r="I2636" s="1" t="e">
        <v>#N/A</v>
      </c>
      <c r="J2636" s="1">
        <f>SUM(Table14[[#This Row],[Price]]*0.85)</f>
        <v>0</v>
      </c>
      <c r="K2636" s="1">
        <f>SUM(Table14[[#This Row],[Price]]*0.82)</f>
        <v>0</v>
      </c>
      <c r="L2636" s="1">
        <f>SUM(Table14[[#This Row],[Price]]*0.85)</f>
        <v>0</v>
      </c>
      <c r="M2636" s="1">
        <f>SUM(Table14[[#This Row],[Price]]*0.75)</f>
        <v>0</v>
      </c>
      <c r="N2636" s="1">
        <f>SUM(Table14[[#This Row],[Price]]*0.85)</f>
        <v>0</v>
      </c>
      <c r="O2636" s="1">
        <f>SUM(Table14[[#This Row],[Price]]*0.7)</f>
        <v>0</v>
      </c>
      <c r="P2636" s="1" t="s">
        <v>24</v>
      </c>
      <c r="Q2636" s="1" t="s">
        <v>25</v>
      </c>
    </row>
    <row r="2637" spans="1:17" x14ac:dyDescent="0.35">
      <c r="A2637">
        <v>17680889</v>
      </c>
      <c r="B2637" t="s">
        <v>3326</v>
      </c>
      <c r="F2637" s="7">
        <v>0</v>
      </c>
      <c r="G2637" s="1" t="e">
        <f>MIN(Table14[[#This Row],[Medicare Outpatient Allowable Rate]:[United Healthcare Outpatient Allowable Rate]])</f>
        <v>#N/A</v>
      </c>
      <c r="H2637" s="1" t="e">
        <f>MAX(Table14[[#This Row],[Medicare Outpatient Allowable Rate]:[United Healthcare Outpatient Allowable Rate]])</f>
        <v>#N/A</v>
      </c>
      <c r="I2637" s="1" t="e">
        <v>#N/A</v>
      </c>
      <c r="J2637" s="1">
        <f>SUM(Table14[[#This Row],[Price]]*0.85)</f>
        <v>0</v>
      </c>
      <c r="K2637" s="1">
        <f>SUM(Table14[[#This Row],[Price]]*0.82)</f>
        <v>0</v>
      </c>
      <c r="L2637" s="1">
        <f>SUM(Table14[[#This Row],[Price]]*0.85)</f>
        <v>0</v>
      </c>
      <c r="M2637" s="1">
        <f>SUM(Table14[[#This Row],[Price]]*0.75)</f>
        <v>0</v>
      </c>
      <c r="N2637" s="1">
        <f>SUM(Table14[[#This Row],[Price]]*0.85)</f>
        <v>0</v>
      </c>
      <c r="O2637" s="1">
        <f>SUM(Table14[[#This Row],[Price]]*0.7)</f>
        <v>0</v>
      </c>
      <c r="P2637" s="1" t="s">
        <v>24</v>
      </c>
      <c r="Q2637" s="1" t="s">
        <v>25</v>
      </c>
    </row>
    <row r="2638" spans="1:17" x14ac:dyDescent="0.35">
      <c r="A2638">
        <v>17557295</v>
      </c>
      <c r="B2638" t="s">
        <v>3327</v>
      </c>
      <c r="F2638" s="7">
        <v>0</v>
      </c>
      <c r="G2638" s="1" t="e">
        <f>MIN(Table14[[#This Row],[Medicare Outpatient Allowable Rate]:[United Healthcare Outpatient Allowable Rate]])</f>
        <v>#N/A</v>
      </c>
      <c r="H2638" s="1" t="e">
        <f>MAX(Table14[[#This Row],[Medicare Outpatient Allowable Rate]:[United Healthcare Outpatient Allowable Rate]])</f>
        <v>#N/A</v>
      </c>
      <c r="I2638" s="1" t="e">
        <v>#N/A</v>
      </c>
      <c r="J2638" s="1">
        <f>SUM(Table14[[#This Row],[Price]]*0.85)</f>
        <v>0</v>
      </c>
      <c r="K2638" s="1">
        <f>SUM(Table14[[#This Row],[Price]]*0.82)</f>
        <v>0</v>
      </c>
      <c r="L2638" s="1">
        <f>SUM(Table14[[#This Row],[Price]]*0.85)</f>
        <v>0</v>
      </c>
      <c r="M2638" s="1">
        <f>SUM(Table14[[#This Row],[Price]]*0.75)</f>
        <v>0</v>
      </c>
      <c r="N2638" s="1">
        <f>SUM(Table14[[#This Row],[Price]]*0.85)</f>
        <v>0</v>
      </c>
      <c r="O2638" s="1">
        <f>SUM(Table14[[#This Row],[Price]]*0.7)</f>
        <v>0</v>
      </c>
      <c r="P2638" s="1" t="s">
        <v>24</v>
      </c>
      <c r="Q2638" s="1" t="s">
        <v>25</v>
      </c>
    </row>
    <row r="2639" spans="1:17" x14ac:dyDescent="0.35">
      <c r="A2639">
        <v>17557310</v>
      </c>
      <c r="B2639" t="s">
        <v>3328</v>
      </c>
      <c r="F2639" s="7">
        <v>0</v>
      </c>
      <c r="G2639" s="1" t="e">
        <f>MIN(Table14[[#This Row],[Medicare Outpatient Allowable Rate]:[United Healthcare Outpatient Allowable Rate]])</f>
        <v>#N/A</v>
      </c>
      <c r="H2639" s="1" t="e">
        <f>MAX(Table14[[#This Row],[Medicare Outpatient Allowable Rate]:[United Healthcare Outpatient Allowable Rate]])</f>
        <v>#N/A</v>
      </c>
      <c r="I2639" s="1" t="e">
        <v>#N/A</v>
      </c>
      <c r="J2639" s="1">
        <f>SUM(Table14[[#This Row],[Price]]*0.85)</f>
        <v>0</v>
      </c>
      <c r="K2639" s="1">
        <f>SUM(Table14[[#This Row],[Price]]*0.82)</f>
        <v>0</v>
      </c>
      <c r="L2639" s="1">
        <f>SUM(Table14[[#This Row],[Price]]*0.85)</f>
        <v>0</v>
      </c>
      <c r="M2639" s="1">
        <f>SUM(Table14[[#This Row],[Price]]*0.75)</f>
        <v>0</v>
      </c>
      <c r="N2639" s="1">
        <f>SUM(Table14[[#This Row],[Price]]*0.85)</f>
        <v>0</v>
      </c>
      <c r="O2639" s="1">
        <f>SUM(Table14[[#This Row],[Price]]*0.7)</f>
        <v>0</v>
      </c>
      <c r="P2639" s="1" t="s">
        <v>24</v>
      </c>
      <c r="Q2639" s="1" t="s">
        <v>25</v>
      </c>
    </row>
    <row r="2640" spans="1:17" x14ac:dyDescent="0.35">
      <c r="A2640">
        <v>17557324</v>
      </c>
      <c r="B2640" t="s">
        <v>3329</v>
      </c>
      <c r="F2640" s="7">
        <v>0</v>
      </c>
      <c r="G2640" s="1" t="e">
        <f>MIN(Table14[[#This Row],[Medicare Outpatient Allowable Rate]:[United Healthcare Outpatient Allowable Rate]])</f>
        <v>#N/A</v>
      </c>
      <c r="H2640" s="1" t="e">
        <f>MAX(Table14[[#This Row],[Medicare Outpatient Allowable Rate]:[United Healthcare Outpatient Allowable Rate]])</f>
        <v>#N/A</v>
      </c>
      <c r="I2640" s="1" t="e">
        <v>#N/A</v>
      </c>
      <c r="J2640" s="1">
        <f>SUM(Table14[[#This Row],[Price]]*0.85)</f>
        <v>0</v>
      </c>
      <c r="K2640" s="1">
        <f>SUM(Table14[[#This Row],[Price]]*0.82)</f>
        <v>0</v>
      </c>
      <c r="L2640" s="1">
        <f>SUM(Table14[[#This Row],[Price]]*0.85)</f>
        <v>0</v>
      </c>
      <c r="M2640" s="1">
        <f>SUM(Table14[[#This Row],[Price]]*0.75)</f>
        <v>0</v>
      </c>
      <c r="N2640" s="1">
        <f>SUM(Table14[[#This Row],[Price]]*0.85)</f>
        <v>0</v>
      </c>
      <c r="O2640" s="1">
        <f>SUM(Table14[[#This Row],[Price]]*0.7)</f>
        <v>0</v>
      </c>
      <c r="P2640" s="1" t="s">
        <v>24</v>
      </c>
      <c r="Q2640" s="1" t="s">
        <v>25</v>
      </c>
    </row>
    <row r="2641" spans="1:17" x14ac:dyDescent="0.35">
      <c r="A2641">
        <v>17556865</v>
      </c>
      <c r="B2641" t="s">
        <v>3330</v>
      </c>
      <c r="F2641" s="7">
        <v>0</v>
      </c>
      <c r="G2641" s="1" t="e">
        <f>MIN(Table14[[#This Row],[Medicare Outpatient Allowable Rate]:[United Healthcare Outpatient Allowable Rate]])</f>
        <v>#N/A</v>
      </c>
      <c r="H2641" s="1" t="e">
        <f>MAX(Table14[[#This Row],[Medicare Outpatient Allowable Rate]:[United Healthcare Outpatient Allowable Rate]])</f>
        <v>#N/A</v>
      </c>
      <c r="I2641" s="1" t="e">
        <v>#N/A</v>
      </c>
      <c r="J2641" s="1">
        <f>SUM(Table14[[#This Row],[Price]]*0.85)</f>
        <v>0</v>
      </c>
      <c r="K2641" s="1">
        <f>SUM(Table14[[#This Row],[Price]]*0.82)</f>
        <v>0</v>
      </c>
      <c r="L2641" s="1">
        <f>SUM(Table14[[#This Row],[Price]]*0.85)</f>
        <v>0</v>
      </c>
      <c r="M2641" s="1">
        <f>SUM(Table14[[#This Row],[Price]]*0.75)</f>
        <v>0</v>
      </c>
      <c r="N2641" s="1">
        <f>SUM(Table14[[#This Row],[Price]]*0.85)</f>
        <v>0</v>
      </c>
      <c r="O2641" s="1">
        <f>SUM(Table14[[#This Row],[Price]]*0.7)</f>
        <v>0</v>
      </c>
      <c r="P2641" s="1" t="s">
        <v>24</v>
      </c>
      <c r="Q2641" s="1" t="s">
        <v>25</v>
      </c>
    </row>
    <row r="2642" spans="1:17" x14ac:dyDescent="0.35">
      <c r="A2642">
        <v>17556907</v>
      </c>
      <c r="B2642" t="s">
        <v>3331</v>
      </c>
      <c r="F2642" s="7">
        <v>0</v>
      </c>
      <c r="G2642" s="1" t="e">
        <f>MIN(Table14[[#This Row],[Medicare Outpatient Allowable Rate]:[United Healthcare Outpatient Allowable Rate]])</f>
        <v>#N/A</v>
      </c>
      <c r="H2642" s="1" t="e">
        <f>MAX(Table14[[#This Row],[Medicare Outpatient Allowable Rate]:[United Healthcare Outpatient Allowable Rate]])</f>
        <v>#N/A</v>
      </c>
      <c r="I2642" s="1" t="e">
        <v>#N/A</v>
      </c>
      <c r="J2642" s="1">
        <f>SUM(Table14[[#This Row],[Price]]*0.85)</f>
        <v>0</v>
      </c>
      <c r="K2642" s="1">
        <f>SUM(Table14[[#This Row],[Price]]*0.82)</f>
        <v>0</v>
      </c>
      <c r="L2642" s="1">
        <f>SUM(Table14[[#This Row],[Price]]*0.85)</f>
        <v>0</v>
      </c>
      <c r="M2642" s="1">
        <f>SUM(Table14[[#This Row],[Price]]*0.75)</f>
        <v>0</v>
      </c>
      <c r="N2642" s="1">
        <f>SUM(Table14[[#This Row],[Price]]*0.85)</f>
        <v>0</v>
      </c>
      <c r="O2642" s="1">
        <f>SUM(Table14[[#This Row],[Price]]*0.7)</f>
        <v>0</v>
      </c>
      <c r="P2642" s="1" t="s">
        <v>24</v>
      </c>
      <c r="Q2642" s="1" t="s">
        <v>25</v>
      </c>
    </row>
    <row r="2643" spans="1:17" x14ac:dyDescent="0.35">
      <c r="A2643">
        <v>17556949</v>
      </c>
      <c r="B2643" t="s">
        <v>3332</v>
      </c>
      <c r="F2643" s="7">
        <v>0</v>
      </c>
      <c r="G2643" s="1" t="e">
        <f>MIN(Table14[[#This Row],[Medicare Outpatient Allowable Rate]:[United Healthcare Outpatient Allowable Rate]])</f>
        <v>#N/A</v>
      </c>
      <c r="H2643" s="1" t="e">
        <f>MAX(Table14[[#This Row],[Medicare Outpatient Allowable Rate]:[United Healthcare Outpatient Allowable Rate]])</f>
        <v>#N/A</v>
      </c>
      <c r="I2643" s="1" t="e">
        <v>#N/A</v>
      </c>
      <c r="J2643" s="1">
        <f>SUM(Table14[[#This Row],[Price]]*0.85)</f>
        <v>0</v>
      </c>
      <c r="K2643" s="1">
        <f>SUM(Table14[[#This Row],[Price]]*0.82)</f>
        <v>0</v>
      </c>
      <c r="L2643" s="1">
        <f>SUM(Table14[[#This Row],[Price]]*0.85)</f>
        <v>0</v>
      </c>
      <c r="M2643" s="1">
        <f>SUM(Table14[[#This Row],[Price]]*0.75)</f>
        <v>0</v>
      </c>
      <c r="N2643" s="1">
        <f>SUM(Table14[[#This Row],[Price]]*0.85)</f>
        <v>0</v>
      </c>
      <c r="O2643" s="1">
        <f>SUM(Table14[[#This Row],[Price]]*0.7)</f>
        <v>0</v>
      </c>
      <c r="P2643" s="1" t="s">
        <v>24</v>
      </c>
      <c r="Q2643" s="1" t="s">
        <v>25</v>
      </c>
    </row>
    <row r="2644" spans="1:17" x14ac:dyDescent="0.35">
      <c r="A2644">
        <v>17556872</v>
      </c>
      <c r="B2644" t="s">
        <v>3333</v>
      </c>
      <c r="F2644" s="7">
        <v>0</v>
      </c>
      <c r="G2644" s="1" t="e">
        <f>MIN(Table14[[#This Row],[Medicare Outpatient Allowable Rate]:[United Healthcare Outpatient Allowable Rate]])</f>
        <v>#N/A</v>
      </c>
      <c r="H2644" s="1" t="e">
        <f>MAX(Table14[[#This Row],[Medicare Outpatient Allowable Rate]:[United Healthcare Outpatient Allowable Rate]])</f>
        <v>#N/A</v>
      </c>
      <c r="I2644" s="1" t="e">
        <v>#N/A</v>
      </c>
      <c r="J2644" s="1">
        <f>SUM(Table14[[#This Row],[Price]]*0.85)</f>
        <v>0</v>
      </c>
      <c r="K2644" s="1">
        <f>SUM(Table14[[#This Row],[Price]]*0.82)</f>
        <v>0</v>
      </c>
      <c r="L2644" s="1">
        <f>SUM(Table14[[#This Row],[Price]]*0.85)</f>
        <v>0</v>
      </c>
      <c r="M2644" s="1">
        <f>SUM(Table14[[#This Row],[Price]]*0.75)</f>
        <v>0</v>
      </c>
      <c r="N2644" s="1">
        <f>SUM(Table14[[#This Row],[Price]]*0.85)</f>
        <v>0</v>
      </c>
      <c r="O2644" s="1">
        <f>SUM(Table14[[#This Row],[Price]]*0.7)</f>
        <v>0</v>
      </c>
      <c r="P2644" s="1" t="s">
        <v>24</v>
      </c>
      <c r="Q2644" s="1" t="s">
        <v>25</v>
      </c>
    </row>
    <row r="2645" spans="1:17" x14ac:dyDescent="0.35">
      <c r="A2645">
        <v>17556956</v>
      </c>
      <c r="B2645" t="s">
        <v>3334</v>
      </c>
      <c r="F2645" s="7">
        <v>0</v>
      </c>
      <c r="G2645" s="1" t="e">
        <f>MIN(Table14[[#This Row],[Medicare Outpatient Allowable Rate]:[United Healthcare Outpatient Allowable Rate]])</f>
        <v>#N/A</v>
      </c>
      <c r="H2645" s="1" t="e">
        <f>MAX(Table14[[#This Row],[Medicare Outpatient Allowable Rate]:[United Healthcare Outpatient Allowable Rate]])</f>
        <v>#N/A</v>
      </c>
      <c r="I2645" s="1" t="e">
        <v>#N/A</v>
      </c>
      <c r="J2645" s="1">
        <f>SUM(Table14[[#This Row],[Price]]*0.85)</f>
        <v>0</v>
      </c>
      <c r="K2645" s="1">
        <f>SUM(Table14[[#This Row],[Price]]*0.82)</f>
        <v>0</v>
      </c>
      <c r="L2645" s="1">
        <f>SUM(Table14[[#This Row],[Price]]*0.85)</f>
        <v>0</v>
      </c>
      <c r="M2645" s="1">
        <f>SUM(Table14[[#This Row],[Price]]*0.75)</f>
        <v>0</v>
      </c>
      <c r="N2645" s="1">
        <f>SUM(Table14[[#This Row],[Price]]*0.85)</f>
        <v>0</v>
      </c>
      <c r="O2645" s="1">
        <f>SUM(Table14[[#This Row],[Price]]*0.7)</f>
        <v>0</v>
      </c>
      <c r="P2645" s="1" t="s">
        <v>24</v>
      </c>
      <c r="Q2645" s="1" t="s">
        <v>25</v>
      </c>
    </row>
    <row r="2646" spans="1:17" x14ac:dyDescent="0.35">
      <c r="A2646">
        <v>17680874</v>
      </c>
      <c r="B2646" t="s">
        <v>3335</v>
      </c>
      <c r="F2646" s="7">
        <v>0</v>
      </c>
      <c r="G2646" s="1" t="e">
        <f>MIN(Table14[[#This Row],[Medicare Outpatient Allowable Rate]:[United Healthcare Outpatient Allowable Rate]])</f>
        <v>#N/A</v>
      </c>
      <c r="H2646" s="1" t="e">
        <f>MAX(Table14[[#This Row],[Medicare Outpatient Allowable Rate]:[United Healthcare Outpatient Allowable Rate]])</f>
        <v>#N/A</v>
      </c>
      <c r="I2646" s="1" t="e">
        <v>#N/A</v>
      </c>
      <c r="J2646" s="1">
        <f>SUM(Table14[[#This Row],[Price]]*0.85)</f>
        <v>0</v>
      </c>
      <c r="K2646" s="1">
        <f>SUM(Table14[[#This Row],[Price]]*0.82)</f>
        <v>0</v>
      </c>
      <c r="L2646" s="1">
        <f>SUM(Table14[[#This Row],[Price]]*0.85)</f>
        <v>0</v>
      </c>
      <c r="M2646" s="1">
        <f>SUM(Table14[[#This Row],[Price]]*0.75)</f>
        <v>0</v>
      </c>
      <c r="N2646" s="1">
        <f>SUM(Table14[[#This Row],[Price]]*0.85)</f>
        <v>0</v>
      </c>
      <c r="O2646" s="1">
        <f>SUM(Table14[[#This Row],[Price]]*0.7)</f>
        <v>0</v>
      </c>
      <c r="P2646" s="1" t="s">
        <v>24</v>
      </c>
      <c r="Q2646" s="1" t="s">
        <v>25</v>
      </c>
    </row>
    <row r="2647" spans="1:17" x14ac:dyDescent="0.35">
      <c r="A2647">
        <v>17557302</v>
      </c>
      <c r="B2647" t="s">
        <v>3336</v>
      </c>
      <c r="F2647" s="7">
        <v>0</v>
      </c>
      <c r="G2647" s="1" t="e">
        <f>MIN(Table14[[#This Row],[Medicare Outpatient Allowable Rate]:[United Healthcare Outpatient Allowable Rate]])</f>
        <v>#N/A</v>
      </c>
      <c r="H2647" s="1" t="e">
        <f>MAX(Table14[[#This Row],[Medicare Outpatient Allowable Rate]:[United Healthcare Outpatient Allowable Rate]])</f>
        <v>#N/A</v>
      </c>
      <c r="I2647" s="1" t="e">
        <v>#N/A</v>
      </c>
      <c r="J2647" s="1">
        <f>SUM(Table14[[#This Row],[Price]]*0.85)</f>
        <v>0</v>
      </c>
      <c r="K2647" s="1">
        <f>SUM(Table14[[#This Row],[Price]]*0.82)</f>
        <v>0</v>
      </c>
      <c r="L2647" s="1">
        <f>SUM(Table14[[#This Row],[Price]]*0.85)</f>
        <v>0</v>
      </c>
      <c r="M2647" s="1">
        <f>SUM(Table14[[#This Row],[Price]]*0.75)</f>
        <v>0</v>
      </c>
      <c r="N2647" s="1">
        <f>SUM(Table14[[#This Row],[Price]]*0.85)</f>
        <v>0</v>
      </c>
      <c r="O2647" s="1">
        <f>SUM(Table14[[#This Row],[Price]]*0.7)</f>
        <v>0</v>
      </c>
      <c r="P2647" s="1" t="s">
        <v>24</v>
      </c>
      <c r="Q2647" s="1" t="s">
        <v>25</v>
      </c>
    </row>
    <row r="2648" spans="1:17" x14ac:dyDescent="0.35">
      <c r="A2648">
        <v>17557338</v>
      </c>
      <c r="B2648" t="s">
        <v>3337</v>
      </c>
      <c r="F2648" s="7">
        <v>0</v>
      </c>
      <c r="G2648" s="1" t="e">
        <f>MIN(Table14[[#This Row],[Medicare Outpatient Allowable Rate]:[United Healthcare Outpatient Allowable Rate]])</f>
        <v>#N/A</v>
      </c>
      <c r="H2648" s="1" t="e">
        <f>MAX(Table14[[#This Row],[Medicare Outpatient Allowable Rate]:[United Healthcare Outpatient Allowable Rate]])</f>
        <v>#N/A</v>
      </c>
      <c r="I2648" s="1" t="e">
        <v>#N/A</v>
      </c>
      <c r="J2648" s="1">
        <f>SUM(Table14[[#This Row],[Price]]*0.85)</f>
        <v>0</v>
      </c>
      <c r="K2648" s="1">
        <f>SUM(Table14[[#This Row],[Price]]*0.82)</f>
        <v>0</v>
      </c>
      <c r="L2648" s="1">
        <f>SUM(Table14[[#This Row],[Price]]*0.85)</f>
        <v>0</v>
      </c>
      <c r="M2648" s="1">
        <f>SUM(Table14[[#This Row],[Price]]*0.75)</f>
        <v>0</v>
      </c>
      <c r="N2648" s="1">
        <f>SUM(Table14[[#This Row],[Price]]*0.85)</f>
        <v>0</v>
      </c>
      <c r="O2648" s="1">
        <f>SUM(Table14[[#This Row],[Price]]*0.7)</f>
        <v>0</v>
      </c>
      <c r="P2648" s="1" t="s">
        <v>24</v>
      </c>
      <c r="Q2648" s="1" t="s">
        <v>25</v>
      </c>
    </row>
    <row r="2649" spans="1:17" x14ac:dyDescent="0.35">
      <c r="A2649">
        <v>17680888</v>
      </c>
      <c r="B2649" t="s">
        <v>3338</v>
      </c>
      <c r="F2649" s="7">
        <v>0</v>
      </c>
      <c r="G2649" s="1" t="e">
        <f>MIN(Table14[[#This Row],[Medicare Outpatient Allowable Rate]:[United Healthcare Outpatient Allowable Rate]])</f>
        <v>#N/A</v>
      </c>
      <c r="H2649" s="1" t="e">
        <f>MAX(Table14[[#This Row],[Medicare Outpatient Allowable Rate]:[United Healthcare Outpatient Allowable Rate]])</f>
        <v>#N/A</v>
      </c>
      <c r="I2649" s="1" t="e">
        <v>#N/A</v>
      </c>
      <c r="J2649" s="1">
        <f>SUM(Table14[[#This Row],[Price]]*0.85)</f>
        <v>0</v>
      </c>
      <c r="K2649" s="1">
        <f>SUM(Table14[[#This Row],[Price]]*0.82)</f>
        <v>0</v>
      </c>
      <c r="L2649" s="1">
        <f>SUM(Table14[[#This Row],[Price]]*0.85)</f>
        <v>0</v>
      </c>
      <c r="M2649" s="1">
        <f>SUM(Table14[[#This Row],[Price]]*0.75)</f>
        <v>0</v>
      </c>
      <c r="N2649" s="1">
        <f>SUM(Table14[[#This Row],[Price]]*0.85)</f>
        <v>0</v>
      </c>
      <c r="O2649" s="1">
        <f>SUM(Table14[[#This Row],[Price]]*0.7)</f>
        <v>0</v>
      </c>
      <c r="P2649" s="1" t="s">
        <v>24</v>
      </c>
      <c r="Q2649" s="1" t="s">
        <v>25</v>
      </c>
    </row>
    <row r="2650" spans="1:17" x14ac:dyDescent="0.35">
      <c r="A2650">
        <v>17556858</v>
      </c>
      <c r="B2650" t="s">
        <v>3339</v>
      </c>
      <c r="F2650" s="7">
        <v>0</v>
      </c>
      <c r="G2650" s="1" t="e">
        <f>MIN(Table14[[#This Row],[Medicare Outpatient Allowable Rate]:[United Healthcare Outpatient Allowable Rate]])</f>
        <v>#N/A</v>
      </c>
      <c r="H2650" s="1" t="e">
        <f>MAX(Table14[[#This Row],[Medicare Outpatient Allowable Rate]:[United Healthcare Outpatient Allowable Rate]])</f>
        <v>#N/A</v>
      </c>
      <c r="I2650" s="1" t="e">
        <v>#N/A</v>
      </c>
      <c r="J2650" s="1">
        <f>SUM(Table14[[#This Row],[Price]]*0.85)</f>
        <v>0</v>
      </c>
      <c r="K2650" s="1">
        <f>SUM(Table14[[#This Row],[Price]]*0.82)</f>
        <v>0</v>
      </c>
      <c r="L2650" s="1">
        <f>SUM(Table14[[#This Row],[Price]]*0.85)</f>
        <v>0</v>
      </c>
      <c r="M2650" s="1">
        <f>SUM(Table14[[#This Row],[Price]]*0.75)</f>
        <v>0</v>
      </c>
      <c r="N2650" s="1">
        <f>SUM(Table14[[#This Row],[Price]]*0.85)</f>
        <v>0</v>
      </c>
      <c r="O2650" s="1">
        <f>SUM(Table14[[#This Row],[Price]]*0.7)</f>
        <v>0</v>
      </c>
      <c r="P2650" s="1" t="s">
        <v>24</v>
      </c>
      <c r="Q2650" s="1" t="s">
        <v>25</v>
      </c>
    </row>
    <row r="2651" spans="1:17" x14ac:dyDescent="0.35">
      <c r="A2651">
        <v>17556942</v>
      </c>
      <c r="B2651" t="s">
        <v>3340</v>
      </c>
      <c r="F2651" s="7">
        <v>0</v>
      </c>
      <c r="G2651" s="1" t="e">
        <f>MIN(Table14[[#This Row],[Medicare Outpatient Allowable Rate]:[United Healthcare Outpatient Allowable Rate]])</f>
        <v>#N/A</v>
      </c>
      <c r="H2651" s="1" t="e">
        <f>MAX(Table14[[#This Row],[Medicare Outpatient Allowable Rate]:[United Healthcare Outpatient Allowable Rate]])</f>
        <v>#N/A</v>
      </c>
      <c r="I2651" s="1" t="e">
        <v>#N/A</v>
      </c>
      <c r="J2651" s="1">
        <f>SUM(Table14[[#This Row],[Price]]*0.85)</f>
        <v>0</v>
      </c>
      <c r="K2651" s="1">
        <f>SUM(Table14[[#This Row],[Price]]*0.82)</f>
        <v>0</v>
      </c>
      <c r="L2651" s="1">
        <f>SUM(Table14[[#This Row],[Price]]*0.85)</f>
        <v>0</v>
      </c>
      <c r="M2651" s="1">
        <f>SUM(Table14[[#This Row],[Price]]*0.75)</f>
        <v>0</v>
      </c>
      <c r="N2651" s="1">
        <f>SUM(Table14[[#This Row],[Price]]*0.85)</f>
        <v>0</v>
      </c>
      <c r="O2651" s="1">
        <f>SUM(Table14[[#This Row],[Price]]*0.7)</f>
        <v>0</v>
      </c>
      <c r="P2651" s="1" t="s">
        <v>24</v>
      </c>
      <c r="Q2651" s="1" t="s">
        <v>25</v>
      </c>
    </row>
    <row r="2652" spans="1:17" x14ac:dyDescent="0.35">
      <c r="A2652">
        <v>17556900</v>
      </c>
      <c r="B2652" t="s">
        <v>3341</v>
      </c>
      <c r="F2652" s="7">
        <v>0</v>
      </c>
      <c r="G2652" s="1" t="e">
        <f>MIN(Table14[[#This Row],[Medicare Outpatient Allowable Rate]:[United Healthcare Outpatient Allowable Rate]])</f>
        <v>#N/A</v>
      </c>
      <c r="H2652" s="1" t="e">
        <f>MAX(Table14[[#This Row],[Medicare Outpatient Allowable Rate]:[United Healthcare Outpatient Allowable Rate]])</f>
        <v>#N/A</v>
      </c>
      <c r="I2652" s="1" t="e">
        <v>#N/A</v>
      </c>
      <c r="J2652" s="1">
        <f>SUM(Table14[[#This Row],[Price]]*0.85)</f>
        <v>0</v>
      </c>
      <c r="K2652" s="1">
        <f>SUM(Table14[[#This Row],[Price]]*0.82)</f>
        <v>0</v>
      </c>
      <c r="L2652" s="1">
        <f>SUM(Table14[[#This Row],[Price]]*0.85)</f>
        <v>0</v>
      </c>
      <c r="M2652" s="1">
        <f>SUM(Table14[[#This Row],[Price]]*0.75)</f>
        <v>0</v>
      </c>
      <c r="N2652" s="1">
        <f>SUM(Table14[[#This Row],[Price]]*0.85)</f>
        <v>0</v>
      </c>
      <c r="O2652" s="1">
        <f>SUM(Table14[[#This Row],[Price]]*0.7)</f>
        <v>0</v>
      </c>
      <c r="P2652" s="1" t="s">
        <v>24</v>
      </c>
      <c r="Q2652" s="1" t="s">
        <v>25</v>
      </c>
    </row>
    <row r="2653" spans="1:17" x14ac:dyDescent="0.35">
      <c r="A2653">
        <v>17556886</v>
      </c>
      <c r="B2653" t="s">
        <v>3342</v>
      </c>
      <c r="F2653" s="7">
        <v>0</v>
      </c>
      <c r="G2653" s="1" t="e">
        <f>MIN(Table14[[#This Row],[Medicare Outpatient Allowable Rate]:[United Healthcare Outpatient Allowable Rate]])</f>
        <v>#N/A</v>
      </c>
      <c r="H2653" s="1" t="e">
        <f>MAX(Table14[[#This Row],[Medicare Outpatient Allowable Rate]:[United Healthcare Outpatient Allowable Rate]])</f>
        <v>#N/A</v>
      </c>
      <c r="I2653" s="1" t="e">
        <v>#N/A</v>
      </c>
      <c r="J2653" s="1">
        <f>SUM(Table14[[#This Row],[Price]]*0.85)</f>
        <v>0</v>
      </c>
      <c r="K2653" s="1">
        <f>SUM(Table14[[#This Row],[Price]]*0.82)</f>
        <v>0</v>
      </c>
      <c r="L2653" s="1">
        <f>SUM(Table14[[#This Row],[Price]]*0.85)</f>
        <v>0</v>
      </c>
      <c r="M2653" s="1">
        <f>SUM(Table14[[#This Row],[Price]]*0.75)</f>
        <v>0</v>
      </c>
      <c r="N2653" s="1">
        <f>SUM(Table14[[#This Row],[Price]]*0.85)</f>
        <v>0</v>
      </c>
      <c r="O2653" s="1">
        <f>SUM(Table14[[#This Row],[Price]]*0.7)</f>
        <v>0</v>
      </c>
      <c r="P2653" s="1" t="s">
        <v>24</v>
      </c>
      <c r="Q2653" s="1" t="s">
        <v>25</v>
      </c>
    </row>
    <row r="2654" spans="1:17" x14ac:dyDescent="0.35">
      <c r="A2654">
        <v>17556928</v>
      </c>
      <c r="B2654" t="s">
        <v>3343</v>
      </c>
      <c r="F2654" s="7">
        <v>0</v>
      </c>
      <c r="G2654" s="1" t="e">
        <f>MIN(Table14[[#This Row],[Medicare Outpatient Allowable Rate]:[United Healthcare Outpatient Allowable Rate]])</f>
        <v>#N/A</v>
      </c>
      <c r="H2654" s="1" t="e">
        <f>MAX(Table14[[#This Row],[Medicare Outpatient Allowable Rate]:[United Healthcare Outpatient Allowable Rate]])</f>
        <v>#N/A</v>
      </c>
      <c r="I2654" s="1" t="e">
        <v>#N/A</v>
      </c>
      <c r="J2654" s="1">
        <f>SUM(Table14[[#This Row],[Price]]*0.85)</f>
        <v>0</v>
      </c>
      <c r="K2654" s="1">
        <f>SUM(Table14[[#This Row],[Price]]*0.82)</f>
        <v>0</v>
      </c>
      <c r="L2654" s="1">
        <f>SUM(Table14[[#This Row],[Price]]*0.85)</f>
        <v>0</v>
      </c>
      <c r="M2654" s="1">
        <f>SUM(Table14[[#This Row],[Price]]*0.75)</f>
        <v>0</v>
      </c>
      <c r="N2654" s="1">
        <f>SUM(Table14[[#This Row],[Price]]*0.85)</f>
        <v>0</v>
      </c>
      <c r="O2654" s="1">
        <f>SUM(Table14[[#This Row],[Price]]*0.7)</f>
        <v>0</v>
      </c>
      <c r="P2654" s="1" t="s">
        <v>24</v>
      </c>
      <c r="Q2654" s="1" t="s">
        <v>25</v>
      </c>
    </row>
    <row r="2655" spans="1:17" x14ac:dyDescent="0.35">
      <c r="A2655">
        <v>17556985</v>
      </c>
      <c r="B2655" t="s">
        <v>3344</v>
      </c>
      <c r="F2655" s="7">
        <v>0</v>
      </c>
      <c r="G2655" s="1" t="e">
        <f>MIN(Table14[[#This Row],[Medicare Outpatient Allowable Rate]:[United Healthcare Outpatient Allowable Rate]])</f>
        <v>#N/A</v>
      </c>
      <c r="H2655" s="1" t="e">
        <f>MAX(Table14[[#This Row],[Medicare Outpatient Allowable Rate]:[United Healthcare Outpatient Allowable Rate]])</f>
        <v>#N/A</v>
      </c>
      <c r="I2655" s="1" t="e">
        <v>#N/A</v>
      </c>
      <c r="J2655" s="1">
        <f>SUM(Table14[[#This Row],[Price]]*0.85)</f>
        <v>0</v>
      </c>
      <c r="K2655" s="1">
        <f>SUM(Table14[[#This Row],[Price]]*0.82)</f>
        <v>0</v>
      </c>
      <c r="L2655" s="1">
        <f>SUM(Table14[[#This Row],[Price]]*0.85)</f>
        <v>0</v>
      </c>
      <c r="M2655" s="1">
        <f>SUM(Table14[[#This Row],[Price]]*0.75)</f>
        <v>0</v>
      </c>
      <c r="N2655" s="1">
        <f>SUM(Table14[[#This Row],[Price]]*0.85)</f>
        <v>0</v>
      </c>
      <c r="O2655" s="1">
        <f>SUM(Table14[[#This Row],[Price]]*0.7)</f>
        <v>0</v>
      </c>
      <c r="P2655" s="1" t="s">
        <v>24</v>
      </c>
      <c r="Q2655" s="1" t="s">
        <v>25</v>
      </c>
    </row>
    <row r="2656" spans="1:17" x14ac:dyDescent="0.35">
      <c r="A2656">
        <v>17556879</v>
      </c>
      <c r="B2656" t="s">
        <v>3345</v>
      </c>
      <c r="F2656" s="7">
        <v>0</v>
      </c>
      <c r="G2656" s="1" t="e">
        <f>MIN(Table14[[#This Row],[Medicare Outpatient Allowable Rate]:[United Healthcare Outpatient Allowable Rate]])</f>
        <v>#N/A</v>
      </c>
      <c r="H2656" s="1" t="e">
        <f>MAX(Table14[[#This Row],[Medicare Outpatient Allowable Rate]:[United Healthcare Outpatient Allowable Rate]])</f>
        <v>#N/A</v>
      </c>
      <c r="I2656" s="1" t="e">
        <v>#N/A</v>
      </c>
      <c r="J2656" s="1">
        <f>SUM(Table14[[#This Row],[Price]]*0.85)</f>
        <v>0</v>
      </c>
      <c r="K2656" s="1">
        <f>SUM(Table14[[#This Row],[Price]]*0.82)</f>
        <v>0</v>
      </c>
      <c r="L2656" s="1">
        <f>SUM(Table14[[#This Row],[Price]]*0.85)</f>
        <v>0</v>
      </c>
      <c r="M2656" s="1">
        <f>SUM(Table14[[#This Row],[Price]]*0.75)</f>
        <v>0</v>
      </c>
      <c r="N2656" s="1">
        <f>SUM(Table14[[#This Row],[Price]]*0.85)</f>
        <v>0</v>
      </c>
      <c r="O2656" s="1">
        <f>SUM(Table14[[#This Row],[Price]]*0.7)</f>
        <v>0</v>
      </c>
      <c r="P2656" s="1" t="s">
        <v>24</v>
      </c>
      <c r="Q2656" s="1" t="s">
        <v>25</v>
      </c>
    </row>
    <row r="2657" spans="1:17" x14ac:dyDescent="0.35">
      <c r="A2657">
        <v>17556921</v>
      </c>
      <c r="B2657" t="s">
        <v>3346</v>
      </c>
      <c r="F2657" s="7">
        <v>0</v>
      </c>
      <c r="G2657" s="1" t="e">
        <f>MIN(Table14[[#This Row],[Medicare Outpatient Allowable Rate]:[United Healthcare Outpatient Allowable Rate]])</f>
        <v>#N/A</v>
      </c>
      <c r="H2657" s="1" t="e">
        <f>MAX(Table14[[#This Row],[Medicare Outpatient Allowable Rate]:[United Healthcare Outpatient Allowable Rate]])</f>
        <v>#N/A</v>
      </c>
      <c r="I2657" s="1" t="e">
        <v>#N/A</v>
      </c>
      <c r="J2657" s="1">
        <f>SUM(Table14[[#This Row],[Price]]*0.85)</f>
        <v>0</v>
      </c>
      <c r="K2657" s="1">
        <f>SUM(Table14[[#This Row],[Price]]*0.82)</f>
        <v>0</v>
      </c>
      <c r="L2657" s="1">
        <f>SUM(Table14[[#This Row],[Price]]*0.85)</f>
        <v>0</v>
      </c>
      <c r="M2657" s="1">
        <f>SUM(Table14[[#This Row],[Price]]*0.75)</f>
        <v>0</v>
      </c>
      <c r="N2657" s="1">
        <f>SUM(Table14[[#This Row],[Price]]*0.85)</f>
        <v>0</v>
      </c>
      <c r="O2657" s="1">
        <f>SUM(Table14[[#This Row],[Price]]*0.7)</f>
        <v>0</v>
      </c>
      <c r="P2657" s="1" t="s">
        <v>24</v>
      </c>
      <c r="Q2657" s="1" t="s">
        <v>25</v>
      </c>
    </row>
    <row r="2658" spans="1:17" x14ac:dyDescent="0.35">
      <c r="A2658">
        <v>17556963</v>
      </c>
      <c r="B2658" t="s">
        <v>3347</v>
      </c>
      <c r="F2658" s="7">
        <v>0</v>
      </c>
      <c r="G2658" s="1" t="e">
        <f>MIN(Table14[[#This Row],[Medicare Outpatient Allowable Rate]:[United Healthcare Outpatient Allowable Rate]])</f>
        <v>#N/A</v>
      </c>
      <c r="H2658" s="1" t="e">
        <f>MAX(Table14[[#This Row],[Medicare Outpatient Allowable Rate]:[United Healthcare Outpatient Allowable Rate]])</f>
        <v>#N/A</v>
      </c>
      <c r="I2658" s="1" t="e">
        <v>#N/A</v>
      </c>
      <c r="J2658" s="1">
        <f>SUM(Table14[[#This Row],[Price]]*0.85)</f>
        <v>0</v>
      </c>
      <c r="K2658" s="1">
        <f>SUM(Table14[[#This Row],[Price]]*0.82)</f>
        <v>0</v>
      </c>
      <c r="L2658" s="1">
        <f>SUM(Table14[[#This Row],[Price]]*0.85)</f>
        <v>0</v>
      </c>
      <c r="M2658" s="1">
        <f>SUM(Table14[[#This Row],[Price]]*0.75)</f>
        <v>0</v>
      </c>
      <c r="N2658" s="1">
        <f>SUM(Table14[[#This Row],[Price]]*0.85)</f>
        <v>0</v>
      </c>
      <c r="O2658" s="1">
        <f>SUM(Table14[[#This Row],[Price]]*0.7)</f>
        <v>0</v>
      </c>
      <c r="P2658" s="1" t="s">
        <v>24</v>
      </c>
      <c r="Q2658" s="1" t="s">
        <v>25</v>
      </c>
    </row>
    <row r="2659" spans="1:17" x14ac:dyDescent="0.35">
      <c r="A2659">
        <v>17556893</v>
      </c>
      <c r="B2659" t="s">
        <v>3348</v>
      </c>
      <c r="F2659" s="7">
        <v>0</v>
      </c>
      <c r="G2659" s="1" t="e">
        <f>MIN(Table14[[#This Row],[Medicare Outpatient Allowable Rate]:[United Healthcare Outpatient Allowable Rate]])</f>
        <v>#N/A</v>
      </c>
      <c r="H2659" s="1" t="e">
        <f>MAX(Table14[[#This Row],[Medicare Outpatient Allowable Rate]:[United Healthcare Outpatient Allowable Rate]])</f>
        <v>#N/A</v>
      </c>
      <c r="I2659" s="1" t="e">
        <v>#N/A</v>
      </c>
      <c r="J2659" s="1">
        <f>SUM(Table14[[#This Row],[Price]]*0.85)</f>
        <v>0</v>
      </c>
      <c r="K2659" s="1">
        <f>SUM(Table14[[#This Row],[Price]]*0.82)</f>
        <v>0</v>
      </c>
      <c r="L2659" s="1">
        <f>SUM(Table14[[#This Row],[Price]]*0.85)</f>
        <v>0</v>
      </c>
      <c r="M2659" s="1">
        <f>SUM(Table14[[#This Row],[Price]]*0.75)</f>
        <v>0</v>
      </c>
      <c r="N2659" s="1">
        <f>SUM(Table14[[#This Row],[Price]]*0.85)</f>
        <v>0</v>
      </c>
      <c r="O2659" s="1">
        <f>SUM(Table14[[#This Row],[Price]]*0.7)</f>
        <v>0</v>
      </c>
      <c r="P2659" s="1" t="s">
        <v>24</v>
      </c>
      <c r="Q2659" s="1" t="s">
        <v>25</v>
      </c>
    </row>
    <row r="2660" spans="1:17" x14ac:dyDescent="0.35">
      <c r="A2660">
        <v>17556935</v>
      </c>
      <c r="B2660" t="s">
        <v>3349</v>
      </c>
      <c r="F2660" s="7">
        <v>0</v>
      </c>
      <c r="G2660" s="1" t="e">
        <f>MIN(Table14[[#This Row],[Medicare Outpatient Allowable Rate]:[United Healthcare Outpatient Allowable Rate]])</f>
        <v>#N/A</v>
      </c>
      <c r="H2660" s="1" t="e">
        <f>MAX(Table14[[#This Row],[Medicare Outpatient Allowable Rate]:[United Healthcare Outpatient Allowable Rate]])</f>
        <v>#N/A</v>
      </c>
      <c r="I2660" s="1" t="e">
        <v>#N/A</v>
      </c>
      <c r="J2660" s="1">
        <f>SUM(Table14[[#This Row],[Price]]*0.85)</f>
        <v>0</v>
      </c>
      <c r="K2660" s="1">
        <f>SUM(Table14[[#This Row],[Price]]*0.82)</f>
        <v>0</v>
      </c>
      <c r="L2660" s="1">
        <f>SUM(Table14[[#This Row],[Price]]*0.85)</f>
        <v>0</v>
      </c>
      <c r="M2660" s="1">
        <f>SUM(Table14[[#This Row],[Price]]*0.75)</f>
        <v>0</v>
      </c>
      <c r="N2660" s="1">
        <f>SUM(Table14[[#This Row],[Price]]*0.85)</f>
        <v>0</v>
      </c>
      <c r="O2660" s="1">
        <f>SUM(Table14[[#This Row],[Price]]*0.7)</f>
        <v>0</v>
      </c>
      <c r="P2660" s="1" t="s">
        <v>24</v>
      </c>
      <c r="Q2660" s="1" t="s">
        <v>25</v>
      </c>
    </row>
    <row r="2661" spans="1:17" x14ac:dyDescent="0.35">
      <c r="A2661">
        <v>17556992</v>
      </c>
      <c r="B2661" t="s">
        <v>3350</v>
      </c>
      <c r="F2661" s="7">
        <v>0</v>
      </c>
      <c r="G2661" s="1" t="e">
        <f>MIN(Table14[[#This Row],[Medicare Outpatient Allowable Rate]:[United Healthcare Outpatient Allowable Rate]])</f>
        <v>#N/A</v>
      </c>
      <c r="H2661" s="1" t="e">
        <f>MAX(Table14[[#This Row],[Medicare Outpatient Allowable Rate]:[United Healthcare Outpatient Allowable Rate]])</f>
        <v>#N/A</v>
      </c>
      <c r="I2661" s="1" t="e">
        <v>#N/A</v>
      </c>
      <c r="J2661" s="1">
        <f>SUM(Table14[[#This Row],[Price]]*0.85)</f>
        <v>0</v>
      </c>
      <c r="K2661" s="1">
        <f>SUM(Table14[[#This Row],[Price]]*0.82)</f>
        <v>0</v>
      </c>
      <c r="L2661" s="1">
        <f>SUM(Table14[[#This Row],[Price]]*0.85)</f>
        <v>0</v>
      </c>
      <c r="M2661" s="1">
        <f>SUM(Table14[[#This Row],[Price]]*0.75)</f>
        <v>0</v>
      </c>
      <c r="N2661" s="1">
        <f>SUM(Table14[[#This Row],[Price]]*0.85)</f>
        <v>0</v>
      </c>
      <c r="O2661" s="1">
        <f>SUM(Table14[[#This Row],[Price]]*0.7)</f>
        <v>0</v>
      </c>
      <c r="P2661" s="1" t="s">
        <v>24</v>
      </c>
      <c r="Q2661" s="1" t="s">
        <v>25</v>
      </c>
    </row>
    <row r="2662" spans="1:17" x14ac:dyDescent="0.35">
      <c r="A2662">
        <v>768490</v>
      </c>
      <c r="B2662" t="s">
        <v>3351</v>
      </c>
      <c r="C2662" s="11" t="s">
        <v>10432</v>
      </c>
      <c r="D2662">
        <v>82</v>
      </c>
      <c r="E2662">
        <v>97537</v>
      </c>
      <c r="F2662" s="7">
        <v>73.8</v>
      </c>
      <c r="G2662" s="1">
        <f>MIN(Table14[[#This Row],[Medicare Outpatient Allowable Rate]:[United Healthcare Outpatient Allowable Rate]])</f>
        <v>0</v>
      </c>
      <c r="H2662" s="1">
        <f>MAX(Table14[[#This Row],[Medicare Outpatient Allowable Rate]:[United Healthcare Outpatient Allowable Rate]])</f>
        <v>69.7</v>
      </c>
      <c r="I2662" s="1">
        <v>0</v>
      </c>
      <c r="J2662" s="1">
        <f>SUM(Table14[[#This Row],[Price]]*0.85)</f>
        <v>69.7</v>
      </c>
      <c r="K2662" s="1">
        <f>SUM(Table14[[#This Row],[Price]]*0.82)</f>
        <v>67.239999999999995</v>
      </c>
      <c r="L2662" s="1">
        <f>SUM(Table14[[#This Row],[Price]]*0.85)</f>
        <v>69.7</v>
      </c>
      <c r="M2662" s="1">
        <f>SUM(Table14[[#This Row],[Price]]*0.75)</f>
        <v>61.5</v>
      </c>
      <c r="N2662" s="1">
        <f>SUM(Table14[[#This Row],[Price]]*0.85)</f>
        <v>69.7</v>
      </c>
      <c r="O2662" s="1">
        <f>SUM(Table14[[#This Row],[Price]]*0.7)</f>
        <v>57.4</v>
      </c>
      <c r="P2662" s="1" t="s">
        <v>24</v>
      </c>
      <c r="Q2662" s="1" t="s">
        <v>25</v>
      </c>
    </row>
    <row r="2663" spans="1:17" x14ac:dyDescent="0.35">
      <c r="A2663">
        <v>768906</v>
      </c>
      <c r="B2663" t="s">
        <v>3352</v>
      </c>
      <c r="F2663" s="7">
        <v>0</v>
      </c>
      <c r="G2663" s="1" t="e">
        <f>MIN(Table14[[#This Row],[Medicare Outpatient Allowable Rate]:[United Healthcare Outpatient Allowable Rate]])</f>
        <v>#N/A</v>
      </c>
      <c r="H2663" s="1" t="e">
        <f>MAX(Table14[[#This Row],[Medicare Outpatient Allowable Rate]:[United Healthcare Outpatient Allowable Rate]])</f>
        <v>#N/A</v>
      </c>
      <c r="I2663" s="1" t="e">
        <v>#N/A</v>
      </c>
      <c r="J2663" s="1">
        <f>SUM(Table14[[#This Row],[Price]]*0.85)</f>
        <v>0</v>
      </c>
      <c r="K2663" s="1">
        <f>SUM(Table14[[#This Row],[Price]]*0.82)</f>
        <v>0</v>
      </c>
      <c r="L2663" s="1">
        <f>SUM(Table14[[#This Row],[Price]]*0.85)</f>
        <v>0</v>
      </c>
      <c r="M2663" s="1">
        <f>SUM(Table14[[#This Row],[Price]]*0.75)</f>
        <v>0</v>
      </c>
      <c r="N2663" s="1">
        <f>SUM(Table14[[#This Row],[Price]]*0.85)</f>
        <v>0</v>
      </c>
      <c r="O2663" s="1">
        <f>SUM(Table14[[#This Row],[Price]]*0.7)</f>
        <v>0</v>
      </c>
      <c r="P2663" s="1" t="s">
        <v>24</v>
      </c>
      <c r="Q2663" s="1" t="s">
        <v>25</v>
      </c>
    </row>
    <row r="2664" spans="1:17" x14ac:dyDescent="0.35">
      <c r="A2664">
        <v>49012364</v>
      </c>
      <c r="B2664" t="s">
        <v>3353</v>
      </c>
      <c r="F2664" s="7">
        <v>0</v>
      </c>
      <c r="G2664" s="1" t="e">
        <f>MIN(Table14[[#This Row],[Medicare Outpatient Allowable Rate]:[United Healthcare Outpatient Allowable Rate]])</f>
        <v>#N/A</v>
      </c>
      <c r="H2664" s="1" t="e">
        <f>MAX(Table14[[#This Row],[Medicare Outpatient Allowable Rate]:[United Healthcare Outpatient Allowable Rate]])</f>
        <v>#N/A</v>
      </c>
      <c r="I2664" s="1" t="e">
        <v>#N/A</v>
      </c>
      <c r="J2664" s="1">
        <f>SUM(Table14[[#This Row],[Price]]*0.85)</f>
        <v>0</v>
      </c>
      <c r="K2664" s="1">
        <f>SUM(Table14[[#This Row],[Price]]*0.82)</f>
        <v>0</v>
      </c>
      <c r="L2664" s="1">
        <f>SUM(Table14[[#This Row],[Price]]*0.85)</f>
        <v>0</v>
      </c>
      <c r="M2664" s="1">
        <f>SUM(Table14[[#This Row],[Price]]*0.75)</f>
        <v>0</v>
      </c>
      <c r="N2664" s="1">
        <f>SUM(Table14[[#This Row],[Price]]*0.85)</f>
        <v>0</v>
      </c>
      <c r="O2664" s="1">
        <f>SUM(Table14[[#This Row],[Price]]*0.7)</f>
        <v>0</v>
      </c>
      <c r="P2664" s="1" t="s">
        <v>24</v>
      </c>
      <c r="Q2664" s="1" t="s">
        <v>25</v>
      </c>
    </row>
    <row r="2665" spans="1:17" x14ac:dyDescent="0.35">
      <c r="A2665">
        <v>47560552</v>
      </c>
      <c r="B2665" t="s">
        <v>3354</v>
      </c>
      <c r="C2665" s="11" t="s">
        <v>10423</v>
      </c>
      <c r="D2665">
        <v>0</v>
      </c>
      <c r="E2665">
        <v>97010</v>
      </c>
      <c r="F2665" s="7">
        <v>0</v>
      </c>
      <c r="G2665" s="1">
        <f>MIN(Table14[[#This Row],[Medicare Outpatient Allowable Rate]:[United Healthcare Outpatient Allowable Rate]])</f>
        <v>0</v>
      </c>
      <c r="H2665" s="1">
        <f>MAX(Table14[[#This Row],[Medicare Outpatient Allowable Rate]:[United Healthcare Outpatient Allowable Rate]])</f>
        <v>0</v>
      </c>
      <c r="I2665" s="1">
        <v>0</v>
      </c>
      <c r="J2665" s="1">
        <f>SUM(Table14[[#This Row],[Price]]*0.85)</f>
        <v>0</v>
      </c>
      <c r="K2665" s="1">
        <f>SUM(Table14[[#This Row],[Price]]*0.82)</f>
        <v>0</v>
      </c>
      <c r="L2665" s="1">
        <f>SUM(Table14[[#This Row],[Price]]*0.85)</f>
        <v>0</v>
      </c>
      <c r="M2665" s="1">
        <f>SUM(Table14[[#This Row],[Price]]*0.75)</f>
        <v>0</v>
      </c>
      <c r="N2665" s="1">
        <f>SUM(Table14[[#This Row],[Price]]*0.85)</f>
        <v>0</v>
      </c>
      <c r="O2665" s="1">
        <f>SUM(Table14[[#This Row],[Price]]*0.7)</f>
        <v>0</v>
      </c>
      <c r="P2665" s="1" t="s">
        <v>24</v>
      </c>
      <c r="Q2665" s="1" t="s">
        <v>25</v>
      </c>
    </row>
    <row r="2666" spans="1:17" x14ac:dyDescent="0.35">
      <c r="A2666">
        <v>2573546</v>
      </c>
      <c r="B2666" t="s">
        <v>3355</v>
      </c>
      <c r="C2666" s="11" t="s">
        <v>10425</v>
      </c>
      <c r="D2666">
        <v>75</v>
      </c>
      <c r="E2666">
        <v>97033</v>
      </c>
      <c r="F2666" s="7">
        <v>67.5</v>
      </c>
      <c r="G2666" s="1">
        <f>MIN(Table14[[#This Row],[Medicare Outpatient Allowable Rate]:[United Healthcare Outpatient Allowable Rate]])</f>
        <v>0</v>
      </c>
      <c r="H2666" s="1">
        <f>MAX(Table14[[#This Row],[Medicare Outpatient Allowable Rate]:[United Healthcare Outpatient Allowable Rate]])</f>
        <v>63.75</v>
      </c>
      <c r="I2666" s="1">
        <v>0</v>
      </c>
      <c r="J2666" s="1">
        <f>SUM(Table14[[#This Row],[Price]]*0.85)</f>
        <v>63.75</v>
      </c>
      <c r="K2666" s="1">
        <f>SUM(Table14[[#This Row],[Price]]*0.82)</f>
        <v>61.499999999999993</v>
      </c>
      <c r="L2666" s="1">
        <f>SUM(Table14[[#This Row],[Price]]*0.85)</f>
        <v>63.75</v>
      </c>
      <c r="M2666" s="1">
        <f>SUM(Table14[[#This Row],[Price]]*0.75)</f>
        <v>56.25</v>
      </c>
      <c r="N2666" s="1">
        <f>SUM(Table14[[#This Row],[Price]]*0.85)</f>
        <v>63.75</v>
      </c>
      <c r="O2666" s="1">
        <f>SUM(Table14[[#This Row],[Price]]*0.7)</f>
        <v>52.5</v>
      </c>
      <c r="P2666" s="1" t="s">
        <v>24</v>
      </c>
      <c r="Q2666" s="1" t="s">
        <v>25</v>
      </c>
    </row>
    <row r="2667" spans="1:17" x14ac:dyDescent="0.35">
      <c r="A2667">
        <v>768521</v>
      </c>
      <c r="B2667" t="s">
        <v>3356</v>
      </c>
      <c r="C2667" s="11" t="s">
        <v>10423</v>
      </c>
      <c r="D2667">
        <v>103.23</v>
      </c>
      <c r="E2667">
        <v>97140</v>
      </c>
      <c r="F2667" s="7">
        <v>92.907000000000011</v>
      </c>
      <c r="G2667" s="1">
        <f>MIN(Table14[[#This Row],[Medicare Outpatient Allowable Rate]:[United Healthcare Outpatient Allowable Rate]])</f>
        <v>0</v>
      </c>
      <c r="H2667" s="1">
        <f>MAX(Table14[[#This Row],[Medicare Outpatient Allowable Rate]:[United Healthcare Outpatient Allowable Rate]])</f>
        <v>87.745500000000007</v>
      </c>
      <c r="I2667" s="1">
        <v>0</v>
      </c>
      <c r="J2667" s="1">
        <f>SUM(Table14[[#This Row],[Price]]*0.85)</f>
        <v>87.745500000000007</v>
      </c>
      <c r="K2667" s="1">
        <f>SUM(Table14[[#This Row],[Price]]*0.82)</f>
        <v>84.648600000000002</v>
      </c>
      <c r="L2667" s="1">
        <f>SUM(Table14[[#This Row],[Price]]*0.85)</f>
        <v>87.745500000000007</v>
      </c>
      <c r="M2667" s="1">
        <f>SUM(Table14[[#This Row],[Price]]*0.75)</f>
        <v>77.422499999999999</v>
      </c>
      <c r="N2667" s="1">
        <f>SUM(Table14[[#This Row],[Price]]*0.85)</f>
        <v>87.745500000000007</v>
      </c>
      <c r="O2667" s="1">
        <f>SUM(Table14[[#This Row],[Price]]*0.7)</f>
        <v>72.260999999999996</v>
      </c>
      <c r="P2667" s="1" t="s">
        <v>24</v>
      </c>
      <c r="Q2667" s="1" t="s">
        <v>25</v>
      </c>
    </row>
    <row r="2668" spans="1:17" x14ac:dyDescent="0.35">
      <c r="A2668">
        <v>2573548</v>
      </c>
      <c r="B2668" t="s">
        <v>3357</v>
      </c>
      <c r="C2668" s="11" t="s">
        <v>10423</v>
      </c>
      <c r="D2668">
        <v>74.22</v>
      </c>
      <c r="E2668">
        <v>97124</v>
      </c>
      <c r="F2668" s="7">
        <v>66.798000000000002</v>
      </c>
      <c r="G2668" s="1">
        <f>MIN(Table14[[#This Row],[Medicare Outpatient Allowable Rate]:[United Healthcare Outpatient Allowable Rate]])</f>
        <v>0</v>
      </c>
      <c r="H2668" s="1">
        <f>MAX(Table14[[#This Row],[Medicare Outpatient Allowable Rate]:[United Healthcare Outpatient Allowable Rate]])</f>
        <v>63.086999999999996</v>
      </c>
      <c r="I2668" s="1">
        <v>0</v>
      </c>
      <c r="J2668" s="1">
        <f>SUM(Table14[[#This Row],[Price]]*0.85)</f>
        <v>63.086999999999996</v>
      </c>
      <c r="K2668" s="1">
        <f>SUM(Table14[[#This Row],[Price]]*0.82)</f>
        <v>60.860399999999998</v>
      </c>
      <c r="L2668" s="1">
        <f>SUM(Table14[[#This Row],[Price]]*0.85)</f>
        <v>63.086999999999996</v>
      </c>
      <c r="M2668" s="1">
        <f>SUM(Table14[[#This Row],[Price]]*0.75)</f>
        <v>55.664999999999999</v>
      </c>
      <c r="N2668" s="1">
        <f>SUM(Table14[[#This Row],[Price]]*0.85)</f>
        <v>63.086999999999996</v>
      </c>
      <c r="O2668" s="1">
        <f>SUM(Table14[[#This Row],[Price]]*0.7)</f>
        <v>51.953999999999994</v>
      </c>
      <c r="P2668" s="1" t="s">
        <v>24</v>
      </c>
      <c r="Q2668" s="1" t="s">
        <v>25</v>
      </c>
    </row>
    <row r="2669" spans="1:17" x14ac:dyDescent="0.35">
      <c r="A2669">
        <v>768518</v>
      </c>
      <c r="B2669" t="s">
        <v>3358</v>
      </c>
      <c r="C2669" s="11" t="s">
        <v>10423</v>
      </c>
      <c r="D2669">
        <v>106.18</v>
      </c>
      <c r="E2669">
        <v>97112</v>
      </c>
      <c r="F2669" s="7">
        <v>95.562000000000012</v>
      </c>
      <c r="G2669" s="1">
        <f>MIN(Table14[[#This Row],[Medicare Outpatient Allowable Rate]:[United Healthcare Outpatient Allowable Rate]])</f>
        <v>0</v>
      </c>
      <c r="H2669" s="1">
        <f>MAX(Table14[[#This Row],[Medicare Outpatient Allowable Rate]:[United Healthcare Outpatient Allowable Rate]])</f>
        <v>90.253</v>
      </c>
      <c r="I2669" s="1">
        <v>0</v>
      </c>
      <c r="J2669" s="1">
        <f>SUM(Table14[[#This Row],[Price]]*0.85)</f>
        <v>90.253</v>
      </c>
      <c r="K2669" s="1">
        <f>SUM(Table14[[#This Row],[Price]]*0.82)</f>
        <v>87.067599999999999</v>
      </c>
      <c r="L2669" s="1">
        <f>SUM(Table14[[#This Row],[Price]]*0.85)</f>
        <v>90.253</v>
      </c>
      <c r="M2669" s="1">
        <f>SUM(Table14[[#This Row],[Price]]*0.75)</f>
        <v>79.635000000000005</v>
      </c>
      <c r="N2669" s="1">
        <f>SUM(Table14[[#This Row],[Price]]*0.85)</f>
        <v>90.253</v>
      </c>
      <c r="O2669" s="1">
        <f>SUM(Table14[[#This Row],[Price]]*0.7)</f>
        <v>74.325999999999993</v>
      </c>
      <c r="P2669" s="1" t="s">
        <v>24</v>
      </c>
      <c r="Q2669" s="1" t="s">
        <v>25</v>
      </c>
    </row>
    <row r="2670" spans="1:17" x14ac:dyDescent="0.35">
      <c r="A2670">
        <v>16263262</v>
      </c>
      <c r="B2670" t="s">
        <v>3359</v>
      </c>
      <c r="F2670" s="7">
        <v>0</v>
      </c>
      <c r="G2670" s="1" t="e">
        <f>MIN(Table14[[#This Row],[Medicare Outpatient Allowable Rate]:[United Healthcare Outpatient Allowable Rate]])</f>
        <v>#N/A</v>
      </c>
      <c r="H2670" s="1" t="e">
        <f>MAX(Table14[[#This Row],[Medicare Outpatient Allowable Rate]:[United Healthcare Outpatient Allowable Rate]])</f>
        <v>#N/A</v>
      </c>
      <c r="I2670" s="1" t="e">
        <v>#N/A</v>
      </c>
      <c r="J2670" s="1">
        <f>SUM(Table14[[#This Row],[Price]]*0.85)</f>
        <v>0</v>
      </c>
      <c r="K2670" s="1">
        <f>SUM(Table14[[#This Row],[Price]]*0.82)</f>
        <v>0</v>
      </c>
      <c r="L2670" s="1">
        <f>SUM(Table14[[#This Row],[Price]]*0.85)</f>
        <v>0</v>
      </c>
      <c r="M2670" s="1">
        <f>SUM(Table14[[#This Row],[Price]]*0.75)</f>
        <v>0</v>
      </c>
      <c r="N2670" s="1">
        <f>SUM(Table14[[#This Row],[Price]]*0.85)</f>
        <v>0</v>
      </c>
      <c r="O2670" s="1">
        <f>SUM(Table14[[#This Row],[Price]]*0.7)</f>
        <v>0</v>
      </c>
      <c r="P2670" s="1" t="s">
        <v>24</v>
      </c>
      <c r="Q2670" s="1" t="s">
        <v>25</v>
      </c>
    </row>
    <row r="2671" spans="1:17" x14ac:dyDescent="0.35">
      <c r="A2671">
        <v>16263266</v>
      </c>
      <c r="B2671" t="s">
        <v>3360</v>
      </c>
      <c r="F2671" s="7">
        <v>0</v>
      </c>
      <c r="G2671" s="1" t="e">
        <f>MIN(Table14[[#This Row],[Medicare Outpatient Allowable Rate]:[United Healthcare Outpatient Allowable Rate]])</f>
        <v>#N/A</v>
      </c>
      <c r="H2671" s="1" t="e">
        <f>MAX(Table14[[#This Row],[Medicare Outpatient Allowable Rate]:[United Healthcare Outpatient Allowable Rate]])</f>
        <v>#N/A</v>
      </c>
      <c r="I2671" s="1" t="e">
        <v>#N/A</v>
      </c>
      <c r="J2671" s="1">
        <f>SUM(Table14[[#This Row],[Price]]*0.85)</f>
        <v>0</v>
      </c>
      <c r="K2671" s="1">
        <f>SUM(Table14[[#This Row],[Price]]*0.82)</f>
        <v>0</v>
      </c>
      <c r="L2671" s="1">
        <f>SUM(Table14[[#This Row],[Price]]*0.85)</f>
        <v>0</v>
      </c>
      <c r="M2671" s="1">
        <f>SUM(Table14[[#This Row],[Price]]*0.75)</f>
        <v>0</v>
      </c>
      <c r="N2671" s="1">
        <f>SUM(Table14[[#This Row],[Price]]*0.85)</f>
        <v>0</v>
      </c>
      <c r="O2671" s="1">
        <f>SUM(Table14[[#This Row],[Price]]*0.7)</f>
        <v>0</v>
      </c>
      <c r="P2671" s="1" t="s">
        <v>24</v>
      </c>
      <c r="Q2671" s="1" t="s">
        <v>25</v>
      </c>
    </row>
    <row r="2672" spans="1:17" x14ac:dyDescent="0.35">
      <c r="A2672">
        <v>16263264</v>
      </c>
      <c r="B2672" t="s">
        <v>3361</v>
      </c>
      <c r="F2672" s="7">
        <v>0</v>
      </c>
      <c r="G2672" s="1" t="e">
        <f>MIN(Table14[[#This Row],[Medicare Outpatient Allowable Rate]:[United Healthcare Outpatient Allowable Rate]])</f>
        <v>#N/A</v>
      </c>
      <c r="H2672" s="1" t="e">
        <f>MAX(Table14[[#This Row],[Medicare Outpatient Allowable Rate]:[United Healthcare Outpatient Allowable Rate]])</f>
        <v>#N/A</v>
      </c>
      <c r="I2672" s="1" t="e">
        <v>#N/A</v>
      </c>
      <c r="J2672" s="1">
        <f>SUM(Table14[[#This Row],[Price]]*0.85)</f>
        <v>0</v>
      </c>
      <c r="K2672" s="1">
        <f>SUM(Table14[[#This Row],[Price]]*0.82)</f>
        <v>0</v>
      </c>
      <c r="L2672" s="1">
        <f>SUM(Table14[[#This Row],[Price]]*0.85)</f>
        <v>0</v>
      </c>
      <c r="M2672" s="1">
        <f>SUM(Table14[[#This Row],[Price]]*0.75)</f>
        <v>0</v>
      </c>
      <c r="N2672" s="1">
        <f>SUM(Table14[[#This Row],[Price]]*0.85)</f>
        <v>0</v>
      </c>
      <c r="O2672" s="1">
        <f>SUM(Table14[[#This Row],[Price]]*0.7)</f>
        <v>0</v>
      </c>
      <c r="P2672" s="1" t="s">
        <v>24</v>
      </c>
      <c r="Q2672" s="1" t="s">
        <v>25</v>
      </c>
    </row>
    <row r="2673" spans="1:17" x14ac:dyDescent="0.35">
      <c r="A2673">
        <v>16263176</v>
      </c>
      <c r="B2673" t="s">
        <v>3362</v>
      </c>
      <c r="F2673" s="7">
        <v>0</v>
      </c>
      <c r="G2673" s="1" t="e">
        <f>MIN(Table14[[#This Row],[Medicare Outpatient Allowable Rate]:[United Healthcare Outpatient Allowable Rate]])</f>
        <v>#N/A</v>
      </c>
      <c r="H2673" s="1" t="e">
        <f>MAX(Table14[[#This Row],[Medicare Outpatient Allowable Rate]:[United Healthcare Outpatient Allowable Rate]])</f>
        <v>#N/A</v>
      </c>
      <c r="I2673" s="1" t="e">
        <v>#N/A</v>
      </c>
      <c r="J2673" s="1">
        <f>SUM(Table14[[#This Row],[Price]]*0.85)</f>
        <v>0</v>
      </c>
      <c r="K2673" s="1">
        <f>SUM(Table14[[#This Row],[Price]]*0.82)</f>
        <v>0</v>
      </c>
      <c r="L2673" s="1">
        <f>SUM(Table14[[#This Row],[Price]]*0.85)</f>
        <v>0</v>
      </c>
      <c r="M2673" s="1">
        <f>SUM(Table14[[#This Row],[Price]]*0.75)</f>
        <v>0</v>
      </c>
      <c r="N2673" s="1">
        <f>SUM(Table14[[#This Row],[Price]]*0.85)</f>
        <v>0</v>
      </c>
      <c r="O2673" s="1">
        <f>SUM(Table14[[#This Row],[Price]]*0.7)</f>
        <v>0</v>
      </c>
      <c r="P2673" s="1" t="s">
        <v>24</v>
      </c>
      <c r="Q2673" s="1" t="s">
        <v>25</v>
      </c>
    </row>
    <row r="2674" spans="1:17" x14ac:dyDescent="0.35">
      <c r="A2674">
        <v>16263194</v>
      </c>
      <c r="B2674" t="s">
        <v>3363</v>
      </c>
      <c r="F2674" s="7">
        <v>0</v>
      </c>
      <c r="G2674" s="1" t="e">
        <f>MIN(Table14[[#This Row],[Medicare Outpatient Allowable Rate]:[United Healthcare Outpatient Allowable Rate]])</f>
        <v>#N/A</v>
      </c>
      <c r="H2674" s="1" t="e">
        <f>MAX(Table14[[#This Row],[Medicare Outpatient Allowable Rate]:[United Healthcare Outpatient Allowable Rate]])</f>
        <v>#N/A</v>
      </c>
      <c r="I2674" s="1" t="e">
        <v>#N/A</v>
      </c>
      <c r="J2674" s="1">
        <f>SUM(Table14[[#This Row],[Price]]*0.85)</f>
        <v>0</v>
      </c>
      <c r="K2674" s="1">
        <f>SUM(Table14[[#This Row],[Price]]*0.82)</f>
        <v>0</v>
      </c>
      <c r="L2674" s="1">
        <f>SUM(Table14[[#This Row],[Price]]*0.85)</f>
        <v>0</v>
      </c>
      <c r="M2674" s="1">
        <f>SUM(Table14[[#This Row],[Price]]*0.75)</f>
        <v>0</v>
      </c>
      <c r="N2674" s="1">
        <f>SUM(Table14[[#This Row],[Price]]*0.85)</f>
        <v>0</v>
      </c>
      <c r="O2674" s="1">
        <f>SUM(Table14[[#This Row],[Price]]*0.7)</f>
        <v>0</v>
      </c>
      <c r="P2674" s="1" t="s">
        <v>24</v>
      </c>
      <c r="Q2674" s="1" t="s">
        <v>25</v>
      </c>
    </row>
    <row r="2675" spans="1:17" x14ac:dyDescent="0.35">
      <c r="A2675">
        <v>16263185</v>
      </c>
      <c r="B2675" t="s">
        <v>3364</v>
      </c>
      <c r="F2675" s="7">
        <v>0</v>
      </c>
      <c r="G2675" s="1" t="e">
        <f>MIN(Table14[[#This Row],[Medicare Outpatient Allowable Rate]:[United Healthcare Outpatient Allowable Rate]])</f>
        <v>#N/A</v>
      </c>
      <c r="H2675" s="1" t="e">
        <f>MAX(Table14[[#This Row],[Medicare Outpatient Allowable Rate]:[United Healthcare Outpatient Allowable Rate]])</f>
        <v>#N/A</v>
      </c>
      <c r="I2675" s="1" t="e">
        <v>#N/A</v>
      </c>
      <c r="J2675" s="1">
        <f>SUM(Table14[[#This Row],[Price]]*0.85)</f>
        <v>0</v>
      </c>
      <c r="K2675" s="1">
        <f>SUM(Table14[[#This Row],[Price]]*0.82)</f>
        <v>0</v>
      </c>
      <c r="L2675" s="1">
        <f>SUM(Table14[[#This Row],[Price]]*0.85)</f>
        <v>0</v>
      </c>
      <c r="M2675" s="1">
        <f>SUM(Table14[[#This Row],[Price]]*0.75)</f>
        <v>0</v>
      </c>
      <c r="N2675" s="1">
        <f>SUM(Table14[[#This Row],[Price]]*0.85)</f>
        <v>0</v>
      </c>
      <c r="O2675" s="1">
        <f>SUM(Table14[[#This Row],[Price]]*0.7)</f>
        <v>0</v>
      </c>
      <c r="P2675" s="1" t="s">
        <v>24</v>
      </c>
      <c r="Q2675" s="1" t="s">
        <v>25</v>
      </c>
    </row>
    <row r="2676" spans="1:17" x14ac:dyDescent="0.35">
      <c r="A2676">
        <v>16263177</v>
      </c>
      <c r="B2676" t="s">
        <v>3365</v>
      </c>
      <c r="F2676" s="7">
        <v>0</v>
      </c>
      <c r="G2676" s="1" t="e">
        <f>MIN(Table14[[#This Row],[Medicare Outpatient Allowable Rate]:[United Healthcare Outpatient Allowable Rate]])</f>
        <v>#N/A</v>
      </c>
      <c r="H2676" s="1" t="e">
        <f>MAX(Table14[[#This Row],[Medicare Outpatient Allowable Rate]:[United Healthcare Outpatient Allowable Rate]])</f>
        <v>#N/A</v>
      </c>
      <c r="I2676" s="1" t="e">
        <v>#N/A</v>
      </c>
      <c r="J2676" s="1">
        <f>SUM(Table14[[#This Row],[Price]]*0.85)</f>
        <v>0</v>
      </c>
      <c r="K2676" s="1">
        <f>SUM(Table14[[#This Row],[Price]]*0.82)</f>
        <v>0</v>
      </c>
      <c r="L2676" s="1">
        <f>SUM(Table14[[#This Row],[Price]]*0.85)</f>
        <v>0</v>
      </c>
      <c r="M2676" s="1">
        <f>SUM(Table14[[#This Row],[Price]]*0.75)</f>
        <v>0</v>
      </c>
      <c r="N2676" s="1">
        <f>SUM(Table14[[#This Row],[Price]]*0.85)</f>
        <v>0</v>
      </c>
      <c r="O2676" s="1">
        <f>SUM(Table14[[#This Row],[Price]]*0.7)</f>
        <v>0</v>
      </c>
      <c r="P2676" s="1" t="s">
        <v>24</v>
      </c>
      <c r="Q2676" s="1" t="s">
        <v>25</v>
      </c>
    </row>
    <row r="2677" spans="1:17" x14ac:dyDescent="0.35">
      <c r="A2677">
        <v>16263195</v>
      </c>
      <c r="B2677" t="s">
        <v>3366</v>
      </c>
      <c r="F2677" s="7">
        <v>0</v>
      </c>
      <c r="G2677" s="1" t="e">
        <f>MIN(Table14[[#This Row],[Medicare Outpatient Allowable Rate]:[United Healthcare Outpatient Allowable Rate]])</f>
        <v>#N/A</v>
      </c>
      <c r="H2677" s="1" t="e">
        <f>MAX(Table14[[#This Row],[Medicare Outpatient Allowable Rate]:[United Healthcare Outpatient Allowable Rate]])</f>
        <v>#N/A</v>
      </c>
      <c r="I2677" s="1" t="e">
        <v>#N/A</v>
      </c>
      <c r="J2677" s="1">
        <f>SUM(Table14[[#This Row],[Price]]*0.85)</f>
        <v>0</v>
      </c>
      <c r="K2677" s="1">
        <f>SUM(Table14[[#This Row],[Price]]*0.82)</f>
        <v>0</v>
      </c>
      <c r="L2677" s="1">
        <f>SUM(Table14[[#This Row],[Price]]*0.85)</f>
        <v>0</v>
      </c>
      <c r="M2677" s="1">
        <f>SUM(Table14[[#This Row],[Price]]*0.75)</f>
        <v>0</v>
      </c>
      <c r="N2677" s="1">
        <f>SUM(Table14[[#This Row],[Price]]*0.85)</f>
        <v>0</v>
      </c>
      <c r="O2677" s="1">
        <f>SUM(Table14[[#This Row],[Price]]*0.7)</f>
        <v>0</v>
      </c>
      <c r="P2677" s="1" t="s">
        <v>24</v>
      </c>
      <c r="Q2677" s="1" t="s">
        <v>25</v>
      </c>
    </row>
    <row r="2678" spans="1:17" x14ac:dyDescent="0.35">
      <c r="A2678">
        <v>16263186</v>
      </c>
      <c r="B2678" t="s">
        <v>3367</v>
      </c>
      <c r="F2678" s="7">
        <v>0</v>
      </c>
      <c r="G2678" s="1" t="e">
        <f>MIN(Table14[[#This Row],[Medicare Outpatient Allowable Rate]:[United Healthcare Outpatient Allowable Rate]])</f>
        <v>#N/A</v>
      </c>
      <c r="H2678" s="1" t="e">
        <f>MAX(Table14[[#This Row],[Medicare Outpatient Allowable Rate]:[United Healthcare Outpatient Allowable Rate]])</f>
        <v>#N/A</v>
      </c>
      <c r="I2678" s="1" t="e">
        <v>#N/A</v>
      </c>
      <c r="J2678" s="1">
        <f>SUM(Table14[[#This Row],[Price]]*0.85)</f>
        <v>0</v>
      </c>
      <c r="K2678" s="1">
        <f>SUM(Table14[[#This Row],[Price]]*0.82)</f>
        <v>0</v>
      </c>
      <c r="L2678" s="1">
        <f>SUM(Table14[[#This Row],[Price]]*0.85)</f>
        <v>0</v>
      </c>
      <c r="M2678" s="1">
        <f>SUM(Table14[[#This Row],[Price]]*0.75)</f>
        <v>0</v>
      </c>
      <c r="N2678" s="1">
        <f>SUM(Table14[[#This Row],[Price]]*0.85)</f>
        <v>0</v>
      </c>
      <c r="O2678" s="1">
        <f>SUM(Table14[[#This Row],[Price]]*0.7)</f>
        <v>0</v>
      </c>
      <c r="P2678" s="1" t="s">
        <v>24</v>
      </c>
      <c r="Q2678" s="1" t="s">
        <v>25</v>
      </c>
    </row>
    <row r="2679" spans="1:17" x14ac:dyDescent="0.35">
      <c r="A2679">
        <v>49543556</v>
      </c>
      <c r="B2679" t="s">
        <v>3368</v>
      </c>
      <c r="F2679" s="7">
        <v>0</v>
      </c>
      <c r="G2679" s="1" t="e">
        <f>MIN(Table14[[#This Row],[Medicare Outpatient Allowable Rate]:[United Healthcare Outpatient Allowable Rate]])</f>
        <v>#N/A</v>
      </c>
      <c r="H2679" s="1" t="e">
        <f>MAX(Table14[[#This Row],[Medicare Outpatient Allowable Rate]:[United Healthcare Outpatient Allowable Rate]])</f>
        <v>#N/A</v>
      </c>
      <c r="I2679" s="1" t="e">
        <v>#N/A</v>
      </c>
      <c r="J2679" s="1">
        <f>SUM(Table14[[#This Row],[Price]]*0.85)</f>
        <v>0</v>
      </c>
      <c r="K2679" s="1">
        <f>SUM(Table14[[#This Row],[Price]]*0.82)</f>
        <v>0</v>
      </c>
      <c r="L2679" s="1">
        <f>SUM(Table14[[#This Row],[Price]]*0.85)</f>
        <v>0</v>
      </c>
      <c r="M2679" s="1">
        <f>SUM(Table14[[#This Row],[Price]]*0.75)</f>
        <v>0</v>
      </c>
      <c r="N2679" s="1">
        <f>SUM(Table14[[#This Row],[Price]]*0.85)</f>
        <v>0</v>
      </c>
      <c r="O2679" s="1">
        <f>SUM(Table14[[#This Row],[Price]]*0.7)</f>
        <v>0</v>
      </c>
      <c r="P2679" s="1" t="s">
        <v>24</v>
      </c>
      <c r="Q2679" s="1" t="s">
        <v>25</v>
      </c>
    </row>
    <row r="2680" spans="1:17" x14ac:dyDescent="0.35">
      <c r="A2680">
        <v>49544844</v>
      </c>
      <c r="B2680" t="s">
        <v>3369</v>
      </c>
      <c r="F2680" s="7">
        <v>0</v>
      </c>
      <c r="G2680" s="1" t="e">
        <f>MIN(Table14[[#This Row],[Medicare Outpatient Allowable Rate]:[United Healthcare Outpatient Allowable Rate]])</f>
        <v>#N/A</v>
      </c>
      <c r="H2680" s="1" t="e">
        <f>MAX(Table14[[#This Row],[Medicare Outpatient Allowable Rate]:[United Healthcare Outpatient Allowable Rate]])</f>
        <v>#N/A</v>
      </c>
      <c r="I2680" s="1" t="e">
        <v>#N/A</v>
      </c>
      <c r="J2680" s="1">
        <f>SUM(Table14[[#This Row],[Price]]*0.85)</f>
        <v>0</v>
      </c>
      <c r="K2680" s="1">
        <f>SUM(Table14[[#This Row],[Price]]*0.82)</f>
        <v>0</v>
      </c>
      <c r="L2680" s="1">
        <f>SUM(Table14[[#This Row],[Price]]*0.85)</f>
        <v>0</v>
      </c>
      <c r="M2680" s="1">
        <f>SUM(Table14[[#This Row],[Price]]*0.75)</f>
        <v>0</v>
      </c>
      <c r="N2680" s="1">
        <f>SUM(Table14[[#This Row],[Price]]*0.85)</f>
        <v>0</v>
      </c>
      <c r="O2680" s="1">
        <f>SUM(Table14[[#This Row],[Price]]*0.7)</f>
        <v>0</v>
      </c>
      <c r="P2680" s="1" t="s">
        <v>24</v>
      </c>
      <c r="Q2680" s="1" t="s">
        <v>25</v>
      </c>
    </row>
    <row r="2681" spans="1:17" x14ac:dyDescent="0.35">
      <c r="A2681">
        <v>22780435</v>
      </c>
      <c r="B2681" t="s">
        <v>3370</v>
      </c>
      <c r="C2681" s="11" t="s">
        <v>10423</v>
      </c>
      <c r="D2681">
        <v>45</v>
      </c>
      <c r="E2681">
        <v>97034</v>
      </c>
      <c r="F2681" s="7">
        <v>40.5</v>
      </c>
      <c r="G2681" s="1">
        <f>MIN(Table14[[#This Row],[Medicare Outpatient Allowable Rate]:[United Healthcare Outpatient Allowable Rate]])</f>
        <v>0</v>
      </c>
      <c r="H2681" s="1">
        <f>MAX(Table14[[#This Row],[Medicare Outpatient Allowable Rate]:[United Healthcare Outpatient Allowable Rate]])</f>
        <v>38.25</v>
      </c>
      <c r="I2681" s="1">
        <v>0</v>
      </c>
      <c r="J2681" s="1">
        <f>SUM(Table14[[#This Row],[Price]]*0.85)</f>
        <v>38.25</v>
      </c>
      <c r="K2681" s="1">
        <f>SUM(Table14[[#This Row],[Price]]*0.82)</f>
        <v>36.9</v>
      </c>
      <c r="L2681" s="1">
        <f>SUM(Table14[[#This Row],[Price]]*0.85)</f>
        <v>38.25</v>
      </c>
      <c r="M2681" s="1">
        <f>SUM(Table14[[#This Row],[Price]]*0.75)</f>
        <v>33.75</v>
      </c>
      <c r="N2681" s="1">
        <f>SUM(Table14[[#This Row],[Price]]*0.85)</f>
        <v>38.25</v>
      </c>
      <c r="O2681" s="1">
        <f>SUM(Table14[[#This Row],[Price]]*0.7)</f>
        <v>31.499999999999996</v>
      </c>
      <c r="P2681" s="1" t="s">
        <v>24</v>
      </c>
      <c r="Q2681" s="1" t="s">
        <v>25</v>
      </c>
    </row>
    <row r="2682" spans="1:17" x14ac:dyDescent="0.35">
      <c r="A2682">
        <v>49778278</v>
      </c>
      <c r="B2682" t="s">
        <v>3371</v>
      </c>
      <c r="F2682" s="7">
        <v>0</v>
      </c>
      <c r="G2682" s="1" t="e">
        <f>MIN(Table14[[#This Row],[Medicare Outpatient Allowable Rate]:[United Healthcare Outpatient Allowable Rate]])</f>
        <v>#N/A</v>
      </c>
      <c r="H2682" s="1" t="e">
        <f>MAX(Table14[[#This Row],[Medicare Outpatient Allowable Rate]:[United Healthcare Outpatient Allowable Rate]])</f>
        <v>#N/A</v>
      </c>
      <c r="I2682" s="1" t="e">
        <v>#N/A</v>
      </c>
      <c r="J2682" s="1">
        <f>SUM(Table14[[#This Row],[Price]]*0.85)</f>
        <v>0</v>
      </c>
      <c r="K2682" s="1">
        <f>SUM(Table14[[#This Row],[Price]]*0.82)</f>
        <v>0</v>
      </c>
      <c r="L2682" s="1">
        <f>SUM(Table14[[#This Row],[Price]]*0.85)</f>
        <v>0</v>
      </c>
      <c r="M2682" s="1">
        <f>SUM(Table14[[#This Row],[Price]]*0.75)</f>
        <v>0</v>
      </c>
      <c r="N2682" s="1">
        <f>SUM(Table14[[#This Row],[Price]]*0.85)</f>
        <v>0</v>
      </c>
      <c r="O2682" s="1">
        <f>SUM(Table14[[#This Row],[Price]]*0.7)</f>
        <v>0</v>
      </c>
      <c r="P2682" s="1" t="s">
        <v>24</v>
      </c>
      <c r="Q2682" s="1" t="s">
        <v>25</v>
      </c>
    </row>
    <row r="2683" spans="1:17" x14ac:dyDescent="0.35">
      <c r="A2683">
        <v>49012359</v>
      </c>
      <c r="B2683" t="s">
        <v>3372</v>
      </c>
      <c r="C2683" s="11" t="s">
        <v>10423</v>
      </c>
      <c r="D2683">
        <v>79.760000000000005</v>
      </c>
      <c r="E2683">
        <v>97032</v>
      </c>
      <c r="F2683" s="7">
        <v>71.784000000000006</v>
      </c>
      <c r="G2683" s="1">
        <f>MIN(Table14[[#This Row],[Medicare Outpatient Allowable Rate]:[United Healthcare Outpatient Allowable Rate]])</f>
        <v>0</v>
      </c>
      <c r="H2683" s="1">
        <f>MAX(Table14[[#This Row],[Medicare Outpatient Allowable Rate]:[United Healthcare Outpatient Allowable Rate]])</f>
        <v>67.796000000000006</v>
      </c>
      <c r="I2683" s="1">
        <v>0</v>
      </c>
      <c r="J2683" s="1">
        <f>SUM(Table14[[#This Row],[Price]]*0.85)</f>
        <v>67.796000000000006</v>
      </c>
      <c r="K2683" s="1">
        <f>SUM(Table14[[#This Row],[Price]]*0.82)</f>
        <v>65.403199999999998</v>
      </c>
      <c r="L2683" s="1">
        <f>SUM(Table14[[#This Row],[Price]]*0.85)</f>
        <v>67.796000000000006</v>
      </c>
      <c r="M2683" s="1">
        <f>SUM(Table14[[#This Row],[Price]]*0.75)</f>
        <v>59.820000000000007</v>
      </c>
      <c r="N2683" s="1">
        <f>SUM(Table14[[#This Row],[Price]]*0.85)</f>
        <v>67.796000000000006</v>
      </c>
      <c r="O2683" s="1">
        <f>SUM(Table14[[#This Row],[Price]]*0.7)</f>
        <v>55.832000000000001</v>
      </c>
      <c r="P2683" s="1" t="s">
        <v>24</v>
      </c>
      <c r="Q2683" s="1" t="s">
        <v>25</v>
      </c>
    </row>
    <row r="2684" spans="1:17" x14ac:dyDescent="0.35">
      <c r="A2684">
        <v>49012362</v>
      </c>
      <c r="B2684" t="s">
        <v>3373</v>
      </c>
      <c r="C2684" s="11" t="s">
        <v>10433</v>
      </c>
      <c r="D2684">
        <v>175</v>
      </c>
      <c r="E2684">
        <v>97167</v>
      </c>
      <c r="F2684" s="7">
        <v>157.5</v>
      </c>
      <c r="G2684" s="1">
        <f>MIN(Table14[[#This Row],[Medicare Outpatient Allowable Rate]:[United Healthcare Outpatient Allowable Rate]])</f>
        <v>0</v>
      </c>
      <c r="H2684" s="1">
        <f>MAX(Table14[[#This Row],[Medicare Outpatient Allowable Rate]:[United Healthcare Outpatient Allowable Rate]])</f>
        <v>148.75</v>
      </c>
      <c r="I2684" s="1">
        <v>0</v>
      </c>
      <c r="J2684" s="1">
        <f>SUM(Table14[[#This Row],[Price]]*0.85)</f>
        <v>148.75</v>
      </c>
      <c r="K2684" s="1">
        <f>SUM(Table14[[#This Row],[Price]]*0.82)</f>
        <v>143.5</v>
      </c>
      <c r="L2684" s="1">
        <f>SUM(Table14[[#This Row],[Price]]*0.85)</f>
        <v>148.75</v>
      </c>
      <c r="M2684" s="1">
        <f>SUM(Table14[[#This Row],[Price]]*0.75)</f>
        <v>131.25</v>
      </c>
      <c r="N2684" s="1">
        <f>SUM(Table14[[#This Row],[Price]]*0.85)</f>
        <v>148.75</v>
      </c>
      <c r="O2684" s="1">
        <f>SUM(Table14[[#This Row],[Price]]*0.7)</f>
        <v>122.49999999999999</v>
      </c>
      <c r="P2684" s="1" t="s">
        <v>24</v>
      </c>
      <c r="Q2684" s="1" t="s">
        <v>25</v>
      </c>
    </row>
    <row r="2685" spans="1:17" x14ac:dyDescent="0.35">
      <c r="A2685">
        <v>49012360</v>
      </c>
      <c r="B2685" t="s">
        <v>3374</v>
      </c>
      <c r="C2685" s="11" t="s">
        <v>10433</v>
      </c>
      <c r="D2685">
        <v>242.44</v>
      </c>
      <c r="E2685">
        <v>97165</v>
      </c>
      <c r="F2685" s="7">
        <v>218.196</v>
      </c>
      <c r="G2685" s="1">
        <f>MIN(Table14[[#This Row],[Medicare Outpatient Allowable Rate]:[United Healthcare Outpatient Allowable Rate]])</f>
        <v>0</v>
      </c>
      <c r="H2685" s="1">
        <f>MAX(Table14[[#This Row],[Medicare Outpatient Allowable Rate]:[United Healthcare Outpatient Allowable Rate]])</f>
        <v>206.07399999999998</v>
      </c>
      <c r="I2685" s="1">
        <v>0</v>
      </c>
      <c r="J2685" s="1">
        <f>SUM(Table14[[#This Row],[Price]]*0.85)</f>
        <v>206.07399999999998</v>
      </c>
      <c r="K2685" s="1">
        <f>SUM(Table14[[#This Row],[Price]]*0.82)</f>
        <v>198.80079999999998</v>
      </c>
      <c r="L2685" s="1">
        <f>SUM(Table14[[#This Row],[Price]]*0.85)</f>
        <v>206.07399999999998</v>
      </c>
      <c r="M2685" s="1">
        <f>SUM(Table14[[#This Row],[Price]]*0.75)</f>
        <v>181.82999999999998</v>
      </c>
      <c r="N2685" s="1">
        <f>SUM(Table14[[#This Row],[Price]]*0.85)</f>
        <v>206.07399999999998</v>
      </c>
      <c r="O2685" s="1">
        <f>SUM(Table14[[#This Row],[Price]]*0.7)</f>
        <v>169.708</v>
      </c>
      <c r="P2685" s="1" t="s">
        <v>24</v>
      </c>
      <c r="Q2685" s="1" t="s">
        <v>25</v>
      </c>
    </row>
    <row r="2686" spans="1:17" x14ac:dyDescent="0.35">
      <c r="A2686">
        <v>49012361</v>
      </c>
      <c r="B2686" t="s">
        <v>3375</v>
      </c>
      <c r="C2686" s="11" t="s">
        <v>10433</v>
      </c>
      <c r="D2686">
        <v>175</v>
      </c>
      <c r="E2686">
        <v>97166</v>
      </c>
      <c r="F2686" s="7">
        <v>157.5</v>
      </c>
      <c r="G2686" s="1">
        <f>MIN(Table14[[#This Row],[Medicare Outpatient Allowable Rate]:[United Healthcare Outpatient Allowable Rate]])</f>
        <v>0</v>
      </c>
      <c r="H2686" s="1">
        <f>MAX(Table14[[#This Row],[Medicare Outpatient Allowable Rate]:[United Healthcare Outpatient Allowable Rate]])</f>
        <v>148.75</v>
      </c>
      <c r="I2686" s="1">
        <v>0</v>
      </c>
      <c r="J2686" s="1">
        <f>SUM(Table14[[#This Row],[Price]]*0.85)</f>
        <v>148.75</v>
      </c>
      <c r="K2686" s="1">
        <f>SUM(Table14[[#This Row],[Price]]*0.82)</f>
        <v>143.5</v>
      </c>
      <c r="L2686" s="1">
        <f>SUM(Table14[[#This Row],[Price]]*0.85)</f>
        <v>148.75</v>
      </c>
      <c r="M2686" s="1">
        <f>SUM(Table14[[#This Row],[Price]]*0.75)</f>
        <v>131.25</v>
      </c>
      <c r="N2686" s="1">
        <f>SUM(Table14[[#This Row],[Price]]*0.85)</f>
        <v>148.75</v>
      </c>
      <c r="O2686" s="1">
        <f>SUM(Table14[[#This Row],[Price]]*0.7)</f>
        <v>122.49999999999999</v>
      </c>
      <c r="P2686" s="1" t="s">
        <v>24</v>
      </c>
      <c r="Q2686" s="1" t="s">
        <v>25</v>
      </c>
    </row>
    <row r="2687" spans="1:17" x14ac:dyDescent="0.35">
      <c r="A2687">
        <v>49012574</v>
      </c>
      <c r="B2687" t="s">
        <v>3376</v>
      </c>
      <c r="C2687" s="11" t="s">
        <v>10423</v>
      </c>
      <c r="D2687">
        <v>75</v>
      </c>
      <c r="F2687" s="7">
        <v>67.5</v>
      </c>
      <c r="G2687" s="1" t="e">
        <f>MIN(Table14[[#This Row],[Medicare Outpatient Allowable Rate]:[United Healthcare Outpatient Allowable Rate]])</f>
        <v>#N/A</v>
      </c>
      <c r="H2687" s="1" t="e">
        <f>MAX(Table14[[#This Row],[Medicare Outpatient Allowable Rate]:[United Healthcare Outpatient Allowable Rate]])</f>
        <v>#N/A</v>
      </c>
      <c r="I2687" s="1" t="e">
        <v>#N/A</v>
      </c>
      <c r="J2687" s="1">
        <f>SUM(Table14[[#This Row],[Price]]*0.85)</f>
        <v>63.75</v>
      </c>
      <c r="K2687" s="1">
        <f>SUM(Table14[[#This Row],[Price]]*0.82)</f>
        <v>61.499999999999993</v>
      </c>
      <c r="L2687" s="1">
        <f>SUM(Table14[[#This Row],[Price]]*0.85)</f>
        <v>63.75</v>
      </c>
      <c r="M2687" s="1">
        <f>SUM(Table14[[#This Row],[Price]]*0.75)</f>
        <v>56.25</v>
      </c>
      <c r="N2687" s="1">
        <f>SUM(Table14[[#This Row],[Price]]*0.85)</f>
        <v>63.75</v>
      </c>
      <c r="O2687" s="1">
        <f>SUM(Table14[[#This Row],[Price]]*0.7)</f>
        <v>52.5</v>
      </c>
      <c r="P2687" s="1" t="s">
        <v>24</v>
      </c>
      <c r="Q2687" s="1" t="s">
        <v>25</v>
      </c>
    </row>
    <row r="2688" spans="1:17" x14ac:dyDescent="0.35">
      <c r="A2688">
        <v>48763001</v>
      </c>
      <c r="B2688" t="s">
        <v>3377</v>
      </c>
      <c r="C2688" s="11" t="s">
        <v>10433</v>
      </c>
      <c r="D2688">
        <v>175</v>
      </c>
      <c r="E2688">
        <v>97167</v>
      </c>
      <c r="F2688" s="7">
        <v>157.5</v>
      </c>
      <c r="G2688" s="1">
        <f>MIN(Table14[[#This Row],[Medicare Outpatient Allowable Rate]:[United Healthcare Outpatient Allowable Rate]])</f>
        <v>0</v>
      </c>
      <c r="H2688" s="1">
        <f>MAX(Table14[[#This Row],[Medicare Outpatient Allowable Rate]:[United Healthcare Outpatient Allowable Rate]])</f>
        <v>148.75</v>
      </c>
      <c r="I2688" s="1">
        <v>0</v>
      </c>
      <c r="J2688" s="1">
        <f>SUM(Table14[[#This Row],[Price]]*0.85)</f>
        <v>148.75</v>
      </c>
      <c r="K2688" s="1">
        <f>SUM(Table14[[#This Row],[Price]]*0.82)</f>
        <v>143.5</v>
      </c>
      <c r="L2688" s="1">
        <f>SUM(Table14[[#This Row],[Price]]*0.85)</f>
        <v>148.75</v>
      </c>
      <c r="M2688" s="1">
        <f>SUM(Table14[[#This Row],[Price]]*0.75)</f>
        <v>131.25</v>
      </c>
      <c r="N2688" s="1">
        <f>SUM(Table14[[#This Row],[Price]]*0.85)</f>
        <v>148.75</v>
      </c>
      <c r="O2688" s="1">
        <f>SUM(Table14[[#This Row],[Price]]*0.7)</f>
        <v>122.49999999999999</v>
      </c>
      <c r="P2688" s="1" t="s">
        <v>24</v>
      </c>
      <c r="Q2688" s="1" t="s">
        <v>25</v>
      </c>
    </row>
    <row r="2689" spans="1:17" x14ac:dyDescent="0.35">
      <c r="A2689">
        <v>48767005</v>
      </c>
      <c r="B2689" t="s">
        <v>3378</v>
      </c>
      <c r="C2689" s="11" t="s">
        <v>10433</v>
      </c>
      <c r="D2689">
        <v>242.44</v>
      </c>
      <c r="E2689">
        <v>97165</v>
      </c>
      <c r="F2689" s="7">
        <v>218.196</v>
      </c>
      <c r="G2689" s="1">
        <f>MIN(Table14[[#This Row],[Medicare Outpatient Allowable Rate]:[United Healthcare Outpatient Allowable Rate]])</f>
        <v>0</v>
      </c>
      <c r="H2689" s="1">
        <f>MAX(Table14[[#This Row],[Medicare Outpatient Allowable Rate]:[United Healthcare Outpatient Allowable Rate]])</f>
        <v>206.07399999999998</v>
      </c>
      <c r="I2689" s="1">
        <v>0</v>
      </c>
      <c r="J2689" s="1">
        <f>SUM(Table14[[#This Row],[Price]]*0.85)</f>
        <v>206.07399999999998</v>
      </c>
      <c r="K2689" s="1">
        <f>SUM(Table14[[#This Row],[Price]]*0.82)</f>
        <v>198.80079999999998</v>
      </c>
      <c r="L2689" s="1">
        <f>SUM(Table14[[#This Row],[Price]]*0.85)</f>
        <v>206.07399999999998</v>
      </c>
      <c r="M2689" s="1">
        <f>SUM(Table14[[#This Row],[Price]]*0.75)</f>
        <v>181.82999999999998</v>
      </c>
      <c r="N2689" s="1">
        <f>SUM(Table14[[#This Row],[Price]]*0.85)</f>
        <v>206.07399999999998</v>
      </c>
      <c r="O2689" s="1">
        <f>SUM(Table14[[#This Row],[Price]]*0.7)</f>
        <v>169.708</v>
      </c>
      <c r="P2689" s="1" t="s">
        <v>24</v>
      </c>
      <c r="Q2689" s="1" t="s">
        <v>25</v>
      </c>
    </row>
    <row r="2690" spans="1:17" x14ac:dyDescent="0.35">
      <c r="A2690">
        <v>49082624</v>
      </c>
      <c r="B2690" t="s">
        <v>3378</v>
      </c>
      <c r="F2690" s="7">
        <v>0</v>
      </c>
      <c r="G2690" s="1" t="e">
        <f>MIN(Table14[[#This Row],[Medicare Outpatient Allowable Rate]:[United Healthcare Outpatient Allowable Rate]])</f>
        <v>#N/A</v>
      </c>
      <c r="H2690" s="1" t="e">
        <f>MAX(Table14[[#This Row],[Medicare Outpatient Allowable Rate]:[United Healthcare Outpatient Allowable Rate]])</f>
        <v>#N/A</v>
      </c>
      <c r="I2690" s="1" t="e">
        <v>#N/A</v>
      </c>
      <c r="J2690" s="1">
        <f>SUM(Table14[[#This Row],[Price]]*0.85)</f>
        <v>0</v>
      </c>
      <c r="K2690" s="1">
        <f>SUM(Table14[[#This Row],[Price]]*0.82)</f>
        <v>0</v>
      </c>
      <c r="L2690" s="1">
        <f>SUM(Table14[[#This Row],[Price]]*0.85)</f>
        <v>0</v>
      </c>
      <c r="M2690" s="1">
        <f>SUM(Table14[[#This Row],[Price]]*0.75)</f>
        <v>0</v>
      </c>
      <c r="N2690" s="1">
        <f>SUM(Table14[[#This Row],[Price]]*0.85)</f>
        <v>0</v>
      </c>
      <c r="O2690" s="1">
        <f>SUM(Table14[[#This Row],[Price]]*0.7)</f>
        <v>0</v>
      </c>
      <c r="P2690" s="1" t="s">
        <v>24</v>
      </c>
      <c r="Q2690" s="1" t="s">
        <v>25</v>
      </c>
    </row>
    <row r="2691" spans="1:17" x14ac:dyDescent="0.35">
      <c r="A2691">
        <v>49012354</v>
      </c>
      <c r="B2691" t="s">
        <v>3379</v>
      </c>
      <c r="C2691" s="11" t="s">
        <v>10423</v>
      </c>
      <c r="D2691">
        <v>103.23</v>
      </c>
      <c r="E2691">
        <v>97140</v>
      </c>
      <c r="F2691" s="7">
        <v>92.907000000000011</v>
      </c>
      <c r="G2691" s="1">
        <f>MIN(Table14[[#This Row],[Medicare Outpatient Allowable Rate]:[United Healthcare Outpatient Allowable Rate]])</f>
        <v>0</v>
      </c>
      <c r="H2691" s="1">
        <f>MAX(Table14[[#This Row],[Medicare Outpatient Allowable Rate]:[United Healthcare Outpatient Allowable Rate]])</f>
        <v>87.745500000000007</v>
      </c>
      <c r="I2691" s="1">
        <v>0</v>
      </c>
      <c r="J2691" s="1">
        <f>SUM(Table14[[#This Row],[Price]]*0.85)</f>
        <v>87.745500000000007</v>
      </c>
      <c r="K2691" s="1">
        <f>SUM(Table14[[#This Row],[Price]]*0.82)</f>
        <v>84.648600000000002</v>
      </c>
      <c r="L2691" s="1">
        <f>SUM(Table14[[#This Row],[Price]]*0.85)</f>
        <v>87.745500000000007</v>
      </c>
      <c r="M2691" s="1">
        <f>SUM(Table14[[#This Row],[Price]]*0.75)</f>
        <v>77.422499999999999</v>
      </c>
      <c r="N2691" s="1">
        <f>SUM(Table14[[#This Row],[Price]]*0.85)</f>
        <v>87.745500000000007</v>
      </c>
      <c r="O2691" s="1">
        <f>SUM(Table14[[#This Row],[Price]]*0.7)</f>
        <v>72.260999999999996</v>
      </c>
      <c r="P2691" s="1" t="s">
        <v>24</v>
      </c>
      <c r="Q2691" s="1" t="s">
        <v>25</v>
      </c>
    </row>
    <row r="2692" spans="1:17" x14ac:dyDescent="0.35">
      <c r="A2692">
        <v>49012357</v>
      </c>
      <c r="B2692" t="s">
        <v>3380</v>
      </c>
      <c r="C2692" s="11" t="s">
        <v>10423</v>
      </c>
      <c r="D2692">
        <v>60</v>
      </c>
      <c r="E2692">
        <v>97124</v>
      </c>
      <c r="F2692" s="7">
        <v>54</v>
      </c>
      <c r="G2692" s="1">
        <f>MIN(Table14[[#This Row],[Medicare Outpatient Allowable Rate]:[United Healthcare Outpatient Allowable Rate]])</f>
        <v>0</v>
      </c>
      <c r="H2692" s="1">
        <f>MAX(Table14[[#This Row],[Medicare Outpatient Allowable Rate]:[United Healthcare Outpatient Allowable Rate]])</f>
        <v>51</v>
      </c>
      <c r="I2692" s="1">
        <v>0</v>
      </c>
      <c r="J2692" s="1">
        <f>SUM(Table14[[#This Row],[Price]]*0.85)</f>
        <v>51</v>
      </c>
      <c r="K2692" s="1">
        <f>SUM(Table14[[#This Row],[Price]]*0.82)</f>
        <v>49.199999999999996</v>
      </c>
      <c r="L2692" s="1">
        <f>SUM(Table14[[#This Row],[Price]]*0.85)</f>
        <v>51</v>
      </c>
      <c r="M2692" s="1">
        <f>SUM(Table14[[#This Row],[Price]]*0.75)</f>
        <v>45</v>
      </c>
      <c r="N2692" s="1">
        <f>SUM(Table14[[#This Row],[Price]]*0.85)</f>
        <v>51</v>
      </c>
      <c r="O2692" s="1">
        <f>SUM(Table14[[#This Row],[Price]]*0.7)</f>
        <v>42</v>
      </c>
      <c r="P2692" s="1" t="s">
        <v>24</v>
      </c>
      <c r="Q2692" s="1" t="s">
        <v>25</v>
      </c>
    </row>
    <row r="2693" spans="1:17" x14ac:dyDescent="0.35">
      <c r="A2693">
        <v>16263263</v>
      </c>
      <c r="B2693" t="s">
        <v>3381</v>
      </c>
      <c r="F2693" s="7">
        <v>0</v>
      </c>
      <c r="G2693" s="1" t="e">
        <f>MIN(Table14[[#This Row],[Medicare Outpatient Allowable Rate]:[United Healthcare Outpatient Allowable Rate]])</f>
        <v>#N/A</v>
      </c>
      <c r="H2693" s="1" t="e">
        <f>MAX(Table14[[#This Row],[Medicare Outpatient Allowable Rate]:[United Healthcare Outpatient Allowable Rate]])</f>
        <v>#N/A</v>
      </c>
      <c r="I2693" s="1" t="e">
        <v>#N/A</v>
      </c>
      <c r="J2693" s="1">
        <f>SUM(Table14[[#This Row],[Price]]*0.85)</f>
        <v>0</v>
      </c>
      <c r="K2693" s="1">
        <f>SUM(Table14[[#This Row],[Price]]*0.82)</f>
        <v>0</v>
      </c>
      <c r="L2693" s="1">
        <f>SUM(Table14[[#This Row],[Price]]*0.85)</f>
        <v>0</v>
      </c>
      <c r="M2693" s="1">
        <f>SUM(Table14[[#This Row],[Price]]*0.75)</f>
        <v>0</v>
      </c>
      <c r="N2693" s="1">
        <f>SUM(Table14[[#This Row],[Price]]*0.85)</f>
        <v>0</v>
      </c>
      <c r="O2693" s="1">
        <f>SUM(Table14[[#This Row],[Price]]*0.7)</f>
        <v>0</v>
      </c>
      <c r="P2693" s="1" t="s">
        <v>24</v>
      </c>
      <c r="Q2693" s="1" t="s">
        <v>25</v>
      </c>
    </row>
    <row r="2694" spans="1:17" x14ac:dyDescent="0.35">
      <c r="A2694">
        <v>16263267</v>
      </c>
      <c r="B2694" t="s">
        <v>3382</v>
      </c>
      <c r="F2694" s="7">
        <v>0</v>
      </c>
      <c r="G2694" s="1" t="e">
        <f>MIN(Table14[[#This Row],[Medicare Outpatient Allowable Rate]:[United Healthcare Outpatient Allowable Rate]])</f>
        <v>#N/A</v>
      </c>
      <c r="H2694" s="1" t="e">
        <f>MAX(Table14[[#This Row],[Medicare Outpatient Allowable Rate]:[United Healthcare Outpatient Allowable Rate]])</f>
        <v>#N/A</v>
      </c>
      <c r="I2694" s="1" t="e">
        <v>#N/A</v>
      </c>
      <c r="J2694" s="1">
        <f>SUM(Table14[[#This Row],[Price]]*0.85)</f>
        <v>0</v>
      </c>
      <c r="K2694" s="1">
        <f>SUM(Table14[[#This Row],[Price]]*0.82)</f>
        <v>0</v>
      </c>
      <c r="L2694" s="1">
        <f>SUM(Table14[[#This Row],[Price]]*0.85)</f>
        <v>0</v>
      </c>
      <c r="M2694" s="1">
        <f>SUM(Table14[[#This Row],[Price]]*0.75)</f>
        <v>0</v>
      </c>
      <c r="N2694" s="1">
        <f>SUM(Table14[[#This Row],[Price]]*0.85)</f>
        <v>0</v>
      </c>
      <c r="O2694" s="1">
        <f>SUM(Table14[[#This Row],[Price]]*0.7)</f>
        <v>0</v>
      </c>
      <c r="P2694" s="1" t="s">
        <v>24</v>
      </c>
      <c r="Q2694" s="1" t="s">
        <v>25</v>
      </c>
    </row>
    <row r="2695" spans="1:17" x14ac:dyDescent="0.35">
      <c r="A2695">
        <v>16263265</v>
      </c>
      <c r="B2695" t="s">
        <v>3383</v>
      </c>
      <c r="F2695" s="7">
        <v>0</v>
      </c>
      <c r="G2695" s="1" t="e">
        <f>MIN(Table14[[#This Row],[Medicare Outpatient Allowable Rate]:[United Healthcare Outpatient Allowable Rate]])</f>
        <v>#N/A</v>
      </c>
      <c r="H2695" s="1" t="e">
        <f>MAX(Table14[[#This Row],[Medicare Outpatient Allowable Rate]:[United Healthcare Outpatient Allowable Rate]])</f>
        <v>#N/A</v>
      </c>
      <c r="I2695" s="1" t="e">
        <v>#N/A</v>
      </c>
      <c r="J2695" s="1">
        <f>SUM(Table14[[#This Row],[Price]]*0.85)</f>
        <v>0</v>
      </c>
      <c r="K2695" s="1">
        <f>SUM(Table14[[#This Row],[Price]]*0.82)</f>
        <v>0</v>
      </c>
      <c r="L2695" s="1">
        <f>SUM(Table14[[#This Row],[Price]]*0.85)</f>
        <v>0</v>
      </c>
      <c r="M2695" s="1">
        <f>SUM(Table14[[#This Row],[Price]]*0.75)</f>
        <v>0</v>
      </c>
      <c r="N2695" s="1">
        <f>SUM(Table14[[#This Row],[Price]]*0.85)</f>
        <v>0</v>
      </c>
      <c r="O2695" s="1">
        <f>SUM(Table14[[#This Row],[Price]]*0.7)</f>
        <v>0</v>
      </c>
      <c r="P2695" s="1" t="s">
        <v>24</v>
      </c>
      <c r="Q2695" s="1" t="s">
        <v>25</v>
      </c>
    </row>
    <row r="2696" spans="1:17" x14ac:dyDescent="0.35">
      <c r="A2696">
        <v>16263175</v>
      </c>
      <c r="B2696" t="s">
        <v>3384</v>
      </c>
      <c r="F2696" s="7">
        <v>0</v>
      </c>
      <c r="G2696" s="1" t="e">
        <f>MIN(Table14[[#This Row],[Medicare Outpatient Allowable Rate]:[United Healthcare Outpatient Allowable Rate]])</f>
        <v>#N/A</v>
      </c>
      <c r="H2696" s="1" t="e">
        <f>MAX(Table14[[#This Row],[Medicare Outpatient Allowable Rate]:[United Healthcare Outpatient Allowable Rate]])</f>
        <v>#N/A</v>
      </c>
      <c r="I2696" s="1" t="e">
        <v>#N/A</v>
      </c>
      <c r="J2696" s="1">
        <f>SUM(Table14[[#This Row],[Price]]*0.85)</f>
        <v>0</v>
      </c>
      <c r="K2696" s="1">
        <f>SUM(Table14[[#This Row],[Price]]*0.82)</f>
        <v>0</v>
      </c>
      <c r="L2696" s="1">
        <f>SUM(Table14[[#This Row],[Price]]*0.85)</f>
        <v>0</v>
      </c>
      <c r="M2696" s="1">
        <f>SUM(Table14[[#This Row],[Price]]*0.75)</f>
        <v>0</v>
      </c>
      <c r="N2696" s="1">
        <f>SUM(Table14[[#This Row],[Price]]*0.85)</f>
        <v>0</v>
      </c>
      <c r="O2696" s="1">
        <f>SUM(Table14[[#This Row],[Price]]*0.7)</f>
        <v>0</v>
      </c>
      <c r="P2696" s="1" t="s">
        <v>24</v>
      </c>
      <c r="Q2696" s="1" t="s">
        <v>25</v>
      </c>
    </row>
    <row r="2697" spans="1:17" x14ac:dyDescent="0.35">
      <c r="A2697">
        <v>16263193</v>
      </c>
      <c r="B2697" t="s">
        <v>3385</v>
      </c>
      <c r="F2697" s="7">
        <v>0</v>
      </c>
      <c r="G2697" s="1" t="e">
        <f>MIN(Table14[[#This Row],[Medicare Outpatient Allowable Rate]:[United Healthcare Outpatient Allowable Rate]])</f>
        <v>#N/A</v>
      </c>
      <c r="H2697" s="1" t="e">
        <f>MAX(Table14[[#This Row],[Medicare Outpatient Allowable Rate]:[United Healthcare Outpatient Allowable Rate]])</f>
        <v>#N/A</v>
      </c>
      <c r="I2697" s="1" t="e">
        <v>#N/A</v>
      </c>
      <c r="J2697" s="1">
        <f>SUM(Table14[[#This Row],[Price]]*0.85)</f>
        <v>0</v>
      </c>
      <c r="K2697" s="1">
        <f>SUM(Table14[[#This Row],[Price]]*0.82)</f>
        <v>0</v>
      </c>
      <c r="L2697" s="1">
        <f>SUM(Table14[[#This Row],[Price]]*0.85)</f>
        <v>0</v>
      </c>
      <c r="M2697" s="1">
        <f>SUM(Table14[[#This Row],[Price]]*0.75)</f>
        <v>0</v>
      </c>
      <c r="N2697" s="1">
        <f>SUM(Table14[[#This Row],[Price]]*0.85)</f>
        <v>0</v>
      </c>
      <c r="O2697" s="1">
        <f>SUM(Table14[[#This Row],[Price]]*0.7)</f>
        <v>0</v>
      </c>
      <c r="P2697" s="1" t="s">
        <v>24</v>
      </c>
      <c r="Q2697" s="1" t="s">
        <v>25</v>
      </c>
    </row>
    <row r="2698" spans="1:17" x14ac:dyDescent="0.35">
      <c r="A2698">
        <v>16263184</v>
      </c>
      <c r="B2698" t="s">
        <v>3386</v>
      </c>
      <c r="F2698" s="7">
        <v>0</v>
      </c>
      <c r="G2698" s="1" t="e">
        <f>MIN(Table14[[#This Row],[Medicare Outpatient Allowable Rate]:[United Healthcare Outpatient Allowable Rate]])</f>
        <v>#N/A</v>
      </c>
      <c r="H2698" s="1" t="e">
        <f>MAX(Table14[[#This Row],[Medicare Outpatient Allowable Rate]:[United Healthcare Outpatient Allowable Rate]])</f>
        <v>#N/A</v>
      </c>
      <c r="I2698" s="1" t="e">
        <v>#N/A</v>
      </c>
      <c r="J2698" s="1">
        <f>SUM(Table14[[#This Row],[Price]]*0.85)</f>
        <v>0</v>
      </c>
      <c r="K2698" s="1">
        <f>SUM(Table14[[#This Row],[Price]]*0.82)</f>
        <v>0</v>
      </c>
      <c r="L2698" s="1">
        <f>SUM(Table14[[#This Row],[Price]]*0.85)</f>
        <v>0</v>
      </c>
      <c r="M2698" s="1">
        <f>SUM(Table14[[#This Row],[Price]]*0.75)</f>
        <v>0</v>
      </c>
      <c r="N2698" s="1">
        <f>SUM(Table14[[#This Row],[Price]]*0.85)</f>
        <v>0</v>
      </c>
      <c r="O2698" s="1">
        <f>SUM(Table14[[#This Row],[Price]]*0.7)</f>
        <v>0</v>
      </c>
      <c r="P2698" s="1" t="s">
        <v>24</v>
      </c>
      <c r="Q2698" s="1" t="s">
        <v>25</v>
      </c>
    </row>
    <row r="2699" spans="1:17" x14ac:dyDescent="0.35">
      <c r="A2699">
        <v>48767007</v>
      </c>
      <c r="B2699" t="s">
        <v>3387</v>
      </c>
      <c r="C2699" s="11" t="s">
        <v>10433</v>
      </c>
      <c r="D2699">
        <v>175</v>
      </c>
      <c r="E2699">
        <v>97166</v>
      </c>
      <c r="F2699" s="7">
        <v>157.5</v>
      </c>
      <c r="G2699" s="1">
        <f>MIN(Table14[[#This Row],[Medicare Outpatient Allowable Rate]:[United Healthcare Outpatient Allowable Rate]])</f>
        <v>0</v>
      </c>
      <c r="H2699" s="1">
        <f>MAX(Table14[[#This Row],[Medicare Outpatient Allowable Rate]:[United Healthcare Outpatient Allowable Rate]])</f>
        <v>148.75</v>
      </c>
      <c r="I2699" s="1">
        <v>0</v>
      </c>
      <c r="J2699" s="1">
        <f>SUM(Table14[[#This Row],[Price]]*0.85)</f>
        <v>148.75</v>
      </c>
      <c r="K2699" s="1">
        <f>SUM(Table14[[#This Row],[Price]]*0.82)</f>
        <v>143.5</v>
      </c>
      <c r="L2699" s="1">
        <f>SUM(Table14[[#This Row],[Price]]*0.85)</f>
        <v>148.75</v>
      </c>
      <c r="M2699" s="1">
        <f>SUM(Table14[[#This Row],[Price]]*0.75)</f>
        <v>131.25</v>
      </c>
      <c r="N2699" s="1">
        <f>SUM(Table14[[#This Row],[Price]]*0.85)</f>
        <v>148.75</v>
      </c>
      <c r="O2699" s="1">
        <f>SUM(Table14[[#This Row],[Price]]*0.7)</f>
        <v>122.49999999999999</v>
      </c>
      <c r="P2699" s="1" t="s">
        <v>24</v>
      </c>
      <c r="Q2699" s="1" t="s">
        <v>25</v>
      </c>
    </row>
    <row r="2700" spans="1:17" x14ac:dyDescent="0.35">
      <c r="A2700">
        <v>49012339</v>
      </c>
      <c r="B2700" t="s">
        <v>3388</v>
      </c>
      <c r="C2700" s="11" t="s">
        <v>10423</v>
      </c>
      <c r="D2700">
        <v>106.18</v>
      </c>
      <c r="E2700">
        <v>97112</v>
      </c>
      <c r="F2700" s="7">
        <v>95.562000000000012</v>
      </c>
      <c r="G2700" s="1">
        <f>MIN(Table14[[#This Row],[Medicare Outpatient Allowable Rate]:[United Healthcare Outpatient Allowable Rate]])</f>
        <v>0</v>
      </c>
      <c r="H2700" s="1">
        <f>MAX(Table14[[#This Row],[Medicare Outpatient Allowable Rate]:[United Healthcare Outpatient Allowable Rate]])</f>
        <v>90.253</v>
      </c>
      <c r="I2700" s="1">
        <v>0</v>
      </c>
      <c r="J2700" s="1">
        <f>SUM(Table14[[#This Row],[Price]]*0.85)</f>
        <v>90.253</v>
      </c>
      <c r="K2700" s="1">
        <f>SUM(Table14[[#This Row],[Price]]*0.82)</f>
        <v>87.067599999999999</v>
      </c>
      <c r="L2700" s="1">
        <f>SUM(Table14[[#This Row],[Price]]*0.85)</f>
        <v>90.253</v>
      </c>
      <c r="M2700" s="1">
        <f>SUM(Table14[[#This Row],[Price]]*0.75)</f>
        <v>79.635000000000005</v>
      </c>
      <c r="N2700" s="1">
        <f>SUM(Table14[[#This Row],[Price]]*0.85)</f>
        <v>90.253</v>
      </c>
      <c r="O2700" s="1">
        <f>SUM(Table14[[#This Row],[Price]]*0.7)</f>
        <v>74.325999999999993</v>
      </c>
      <c r="P2700" s="1" t="s">
        <v>24</v>
      </c>
      <c r="Q2700" s="1" t="s">
        <v>25</v>
      </c>
    </row>
    <row r="2701" spans="1:17" x14ac:dyDescent="0.35">
      <c r="A2701">
        <v>49543557</v>
      </c>
      <c r="B2701" t="s">
        <v>3389</v>
      </c>
      <c r="C2701" s="11" t="s">
        <v>10432</v>
      </c>
      <c r="D2701">
        <v>119</v>
      </c>
      <c r="E2701">
        <v>97763</v>
      </c>
      <c r="F2701" s="7">
        <v>107.1</v>
      </c>
      <c r="G2701" s="1">
        <f>MIN(Table14[[#This Row],[Medicare Outpatient Allowable Rate]:[United Healthcare Outpatient Allowable Rate]])</f>
        <v>0</v>
      </c>
      <c r="H2701" s="1">
        <f>MAX(Table14[[#This Row],[Medicare Outpatient Allowable Rate]:[United Healthcare Outpatient Allowable Rate]])</f>
        <v>101.14999999999999</v>
      </c>
      <c r="I2701" s="1">
        <v>0</v>
      </c>
      <c r="J2701" s="1">
        <f>SUM(Table14[[#This Row],[Price]]*0.85)</f>
        <v>101.14999999999999</v>
      </c>
      <c r="K2701" s="1">
        <f>SUM(Table14[[#This Row],[Price]]*0.82)</f>
        <v>97.58</v>
      </c>
      <c r="L2701" s="1">
        <f>SUM(Table14[[#This Row],[Price]]*0.85)</f>
        <v>101.14999999999999</v>
      </c>
      <c r="M2701" s="1">
        <f>SUM(Table14[[#This Row],[Price]]*0.75)</f>
        <v>89.25</v>
      </c>
      <c r="N2701" s="1">
        <f>SUM(Table14[[#This Row],[Price]]*0.85)</f>
        <v>101.14999999999999</v>
      </c>
      <c r="O2701" s="1">
        <f>SUM(Table14[[#This Row],[Price]]*0.7)</f>
        <v>83.3</v>
      </c>
      <c r="P2701" s="1" t="s">
        <v>24</v>
      </c>
      <c r="Q2701" s="1" t="s">
        <v>25</v>
      </c>
    </row>
    <row r="2702" spans="1:17" x14ac:dyDescent="0.35">
      <c r="A2702">
        <v>16263179</v>
      </c>
      <c r="B2702" t="s">
        <v>3390</v>
      </c>
      <c r="F2702" s="7">
        <v>0</v>
      </c>
      <c r="G2702" s="1" t="e">
        <f>MIN(Table14[[#This Row],[Medicare Outpatient Allowable Rate]:[United Healthcare Outpatient Allowable Rate]])</f>
        <v>#N/A</v>
      </c>
      <c r="H2702" s="1" t="e">
        <f>MAX(Table14[[#This Row],[Medicare Outpatient Allowable Rate]:[United Healthcare Outpatient Allowable Rate]])</f>
        <v>#N/A</v>
      </c>
      <c r="I2702" s="1" t="e">
        <v>#N/A</v>
      </c>
      <c r="J2702" s="1">
        <f>SUM(Table14[[#This Row],[Price]]*0.85)</f>
        <v>0</v>
      </c>
      <c r="K2702" s="1">
        <f>SUM(Table14[[#This Row],[Price]]*0.82)</f>
        <v>0</v>
      </c>
      <c r="L2702" s="1">
        <f>SUM(Table14[[#This Row],[Price]]*0.85)</f>
        <v>0</v>
      </c>
      <c r="M2702" s="1">
        <f>SUM(Table14[[#This Row],[Price]]*0.75)</f>
        <v>0</v>
      </c>
      <c r="N2702" s="1">
        <f>SUM(Table14[[#This Row],[Price]]*0.85)</f>
        <v>0</v>
      </c>
      <c r="O2702" s="1">
        <f>SUM(Table14[[#This Row],[Price]]*0.7)</f>
        <v>0</v>
      </c>
      <c r="P2702" s="1" t="s">
        <v>24</v>
      </c>
      <c r="Q2702" s="1" t="s">
        <v>25</v>
      </c>
    </row>
    <row r="2703" spans="1:17" x14ac:dyDescent="0.35">
      <c r="A2703">
        <v>16263197</v>
      </c>
      <c r="B2703" t="s">
        <v>3391</v>
      </c>
      <c r="F2703" s="7">
        <v>0</v>
      </c>
      <c r="G2703" s="1" t="e">
        <f>MIN(Table14[[#This Row],[Medicare Outpatient Allowable Rate]:[United Healthcare Outpatient Allowable Rate]])</f>
        <v>#N/A</v>
      </c>
      <c r="H2703" s="1" t="e">
        <f>MAX(Table14[[#This Row],[Medicare Outpatient Allowable Rate]:[United Healthcare Outpatient Allowable Rate]])</f>
        <v>#N/A</v>
      </c>
      <c r="I2703" s="1" t="e">
        <v>#N/A</v>
      </c>
      <c r="J2703" s="1">
        <f>SUM(Table14[[#This Row],[Price]]*0.85)</f>
        <v>0</v>
      </c>
      <c r="K2703" s="1">
        <f>SUM(Table14[[#This Row],[Price]]*0.82)</f>
        <v>0</v>
      </c>
      <c r="L2703" s="1">
        <f>SUM(Table14[[#This Row],[Price]]*0.85)</f>
        <v>0</v>
      </c>
      <c r="M2703" s="1">
        <f>SUM(Table14[[#This Row],[Price]]*0.75)</f>
        <v>0</v>
      </c>
      <c r="N2703" s="1">
        <f>SUM(Table14[[#This Row],[Price]]*0.85)</f>
        <v>0</v>
      </c>
      <c r="O2703" s="1">
        <f>SUM(Table14[[#This Row],[Price]]*0.7)</f>
        <v>0</v>
      </c>
      <c r="P2703" s="1" t="s">
        <v>24</v>
      </c>
      <c r="Q2703" s="1" t="s">
        <v>25</v>
      </c>
    </row>
    <row r="2704" spans="1:17" x14ac:dyDescent="0.35">
      <c r="A2704">
        <v>16263188</v>
      </c>
      <c r="B2704" t="s">
        <v>3392</v>
      </c>
      <c r="F2704" s="7">
        <v>0</v>
      </c>
      <c r="G2704" s="1" t="e">
        <f>MIN(Table14[[#This Row],[Medicare Outpatient Allowable Rate]:[United Healthcare Outpatient Allowable Rate]])</f>
        <v>#N/A</v>
      </c>
      <c r="H2704" s="1" t="e">
        <f>MAX(Table14[[#This Row],[Medicare Outpatient Allowable Rate]:[United Healthcare Outpatient Allowable Rate]])</f>
        <v>#N/A</v>
      </c>
      <c r="I2704" s="1" t="e">
        <v>#N/A</v>
      </c>
      <c r="J2704" s="1">
        <f>SUM(Table14[[#This Row],[Price]]*0.85)</f>
        <v>0</v>
      </c>
      <c r="K2704" s="1">
        <f>SUM(Table14[[#This Row],[Price]]*0.82)</f>
        <v>0</v>
      </c>
      <c r="L2704" s="1">
        <f>SUM(Table14[[#This Row],[Price]]*0.85)</f>
        <v>0</v>
      </c>
      <c r="M2704" s="1">
        <f>SUM(Table14[[#This Row],[Price]]*0.75)</f>
        <v>0</v>
      </c>
      <c r="N2704" s="1">
        <f>SUM(Table14[[#This Row],[Price]]*0.85)</f>
        <v>0</v>
      </c>
      <c r="O2704" s="1">
        <f>SUM(Table14[[#This Row],[Price]]*0.7)</f>
        <v>0</v>
      </c>
      <c r="P2704" s="1" t="s">
        <v>24</v>
      </c>
      <c r="Q2704" s="1" t="s">
        <v>25</v>
      </c>
    </row>
    <row r="2705" spans="1:17" x14ac:dyDescent="0.35">
      <c r="A2705">
        <v>49012363</v>
      </c>
      <c r="B2705" t="s">
        <v>3393</v>
      </c>
      <c r="C2705" s="11" t="s">
        <v>10433</v>
      </c>
      <c r="D2705">
        <v>125</v>
      </c>
      <c r="E2705">
        <v>97168</v>
      </c>
      <c r="F2705" s="7">
        <v>112.5</v>
      </c>
      <c r="G2705" s="1">
        <f>MIN(Table14[[#This Row],[Medicare Outpatient Allowable Rate]:[United Healthcare Outpatient Allowable Rate]])</f>
        <v>0</v>
      </c>
      <c r="H2705" s="1">
        <f>MAX(Table14[[#This Row],[Medicare Outpatient Allowable Rate]:[United Healthcare Outpatient Allowable Rate]])</f>
        <v>106.25</v>
      </c>
      <c r="I2705" s="1">
        <v>0</v>
      </c>
      <c r="J2705" s="1">
        <f>SUM(Table14[[#This Row],[Price]]*0.85)</f>
        <v>106.25</v>
      </c>
      <c r="K2705" s="1">
        <f>SUM(Table14[[#This Row],[Price]]*0.82)</f>
        <v>102.5</v>
      </c>
      <c r="L2705" s="1">
        <f>SUM(Table14[[#This Row],[Price]]*0.85)</f>
        <v>106.25</v>
      </c>
      <c r="M2705" s="1">
        <f>SUM(Table14[[#This Row],[Price]]*0.75)</f>
        <v>93.75</v>
      </c>
      <c r="N2705" s="1">
        <f>SUM(Table14[[#This Row],[Price]]*0.85)</f>
        <v>106.25</v>
      </c>
      <c r="O2705" s="1">
        <f>SUM(Table14[[#This Row],[Price]]*0.7)</f>
        <v>87.5</v>
      </c>
      <c r="P2705" s="1" t="s">
        <v>24</v>
      </c>
      <c r="Q2705" s="1" t="s">
        <v>25</v>
      </c>
    </row>
    <row r="2706" spans="1:17" x14ac:dyDescent="0.35">
      <c r="A2706">
        <v>50415048</v>
      </c>
      <c r="B2706" t="s">
        <v>3394</v>
      </c>
      <c r="C2706" s="11" t="s">
        <v>10423</v>
      </c>
      <c r="D2706">
        <v>1.33</v>
      </c>
      <c r="F2706" s="7">
        <v>1.1970000000000001</v>
      </c>
      <c r="G2706" s="1" t="e">
        <f>MIN(Table14[[#This Row],[Medicare Outpatient Allowable Rate]:[United Healthcare Outpatient Allowable Rate]])</f>
        <v>#N/A</v>
      </c>
      <c r="H2706" s="1" t="e">
        <f>MAX(Table14[[#This Row],[Medicare Outpatient Allowable Rate]:[United Healthcare Outpatient Allowable Rate]])</f>
        <v>#N/A</v>
      </c>
      <c r="I2706" s="1" t="e">
        <v>#N/A</v>
      </c>
      <c r="J2706" s="1">
        <f>SUM(Table14[[#This Row],[Price]]*0.85)</f>
        <v>1.1305000000000001</v>
      </c>
      <c r="K2706" s="1">
        <f>SUM(Table14[[#This Row],[Price]]*0.82)</f>
        <v>1.0906</v>
      </c>
      <c r="L2706" s="1">
        <f>SUM(Table14[[#This Row],[Price]]*0.85)</f>
        <v>1.1305000000000001</v>
      </c>
      <c r="M2706" s="1">
        <f>SUM(Table14[[#This Row],[Price]]*0.75)</f>
        <v>0.99750000000000005</v>
      </c>
      <c r="N2706" s="1">
        <f>SUM(Table14[[#This Row],[Price]]*0.85)</f>
        <v>1.1305000000000001</v>
      </c>
      <c r="O2706" s="1">
        <f>SUM(Table14[[#This Row],[Price]]*0.7)</f>
        <v>0.93099999999999994</v>
      </c>
      <c r="P2706" s="1" t="s">
        <v>24</v>
      </c>
      <c r="Q2706" s="1" t="s">
        <v>25</v>
      </c>
    </row>
    <row r="2707" spans="1:17" x14ac:dyDescent="0.35">
      <c r="A2707">
        <v>50376293</v>
      </c>
      <c r="B2707" t="s">
        <v>3395</v>
      </c>
      <c r="C2707" s="11" t="s">
        <v>10423</v>
      </c>
      <c r="D2707">
        <v>0.57999999999999996</v>
      </c>
      <c r="F2707" s="7">
        <v>0.52200000000000002</v>
      </c>
      <c r="G2707" s="1" t="e">
        <f>MIN(Table14[[#This Row],[Medicare Outpatient Allowable Rate]:[United Healthcare Outpatient Allowable Rate]])</f>
        <v>#N/A</v>
      </c>
      <c r="H2707" s="1" t="e">
        <f>MAX(Table14[[#This Row],[Medicare Outpatient Allowable Rate]:[United Healthcare Outpatient Allowable Rate]])</f>
        <v>#N/A</v>
      </c>
      <c r="I2707" s="1" t="e">
        <v>#N/A</v>
      </c>
      <c r="J2707" s="1">
        <f>SUM(Table14[[#This Row],[Price]]*0.85)</f>
        <v>0.49299999999999994</v>
      </c>
      <c r="K2707" s="1">
        <f>SUM(Table14[[#This Row],[Price]]*0.82)</f>
        <v>0.47559999999999991</v>
      </c>
      <c r="L2707" s="1">
        <f>SUM(Table14[[#This Row],[Price]]*0.85)</f>
        <v>0.49299999999999994</v>
      </c>
      <c r="M2707" s="1">
        <f>SUM(Table14[[#This Row],[Price]]*0.75)</f>
        <v>0.43499999999999994</v>
      </c>
      <c r="N2707" s="1">
        <f>SUM(Table14[[#This Row],[Price]]*0.85)</f>
        <v>0.49299999999999994</v>
      </c>
      <c r="O2707" s="1">
        <f>SUM(Table14[[#This Row],[Price]]*0.7)</f>
        <v>0.40599999999999997</v>
      </c>
      <c r="P2707" s="1" t="s">
        <v>24</v>
      </c>
      <c r="Q2707" s="1" t="s">
        <v>25</v>
      </c>
    </row>
    <row r="2708" spans="1:17" x14ac:dyDescent="0.35">
      <c r="A2708">
        <v>50376292</v>
      </c>
      <c r="B2708" t="s">
        <v>3396</v>
      </c>
      <c r="C2708" s="11" t="s">
        <v>10423</v>
      </c>
      <c r="D2708">
        <v>20</v>
      </c>
      <c r="F2708" s="7">
        <v>18</v>
      </c>
      <c r="G2708" s="1" t="e">
        <f>MIN(Table14[[#This Row],[Medicare Outpatient Allowable Rate]:[United Healthcare Outpatient Allowable Rate]])</f>
        <v>#N/A</v>
      </c>
      <c r="H2708" s="1" t="e">
        <f>MAX(Table14[[#This Row],[Medicare Outpatient Allowable Rate]:[United Healthcare Outpatient Allowable Rate]])</f>
        <v>#N/A</v>
      </c>
      <c r="I2708" s="1" t="e">
        <v>#N/A</v>
      </c>
      <c r="J2708" s="1">
        <f>SUM(Table14[[#This Row],[Price]]*0.85)</f>
        <v>17</v>
      </c>
      <c r="K2708" s="1">
        <f>SUM(Table14[[#This Row],[Price]]*0.82)</f>
        <v>16.399999999999999</v>
      </c>
      <c r="L2708" s="1">
        <f>SUM(Table14[[#This Row],[Price]]*0.85)</f>
        <v>17</v>
      </c>
      <c r="M2708" s="1">
        <f>SUM(Table14[[#This Row],[Price]]*0.75)</f>
        <v>15</v>
      </c>
      <c r="N2708" s="1">
        <f>SUM(Table14[[#This Row],[Price]]*0.85)</f>
        <v>17</v>
      </c>
      <c r="O2708" s="1">
        <f>SUM(Table14[[#This Row],[Price]]*0.7)</f>
        <v>14</v>
      </c>
      <c r="P2708" s="1" t="s">
        <v>24</v>
      </c>
      <c r="Q2708" s="1" t="s">
        <v>25</v>
      </c>
    </row>
    <row r="2709" spans="1:17" x14ac:dyDescent="0.35">
      <c r="A2709">
        <v>48763197</v>
      </c>
      <c r="B2709" t="s">
        <v>3397</v>
      </c>
      <c r="C2709" s="11" t="s">
        <v>10433</v>
      </c>
      <c r="D2709">
        <v>125</v>
      </c>
      <c r="E2709">
        <v>97168</v>
      </c>
      <c r="F2709" s="7">
        <v>112.5</v>
      </c>
      <c r="G2709" s="1">
        <f>MIN(Table14[[#This Row],[Medicare Outpatient Allowable Rate]:[United Healthcare Outpatient Allowable Rate]])</f>
        <v>0</v>
      </c>
      <c r="H2709" s="1">
        <f>MAX(Table14[[#This Row],[Medicare Outpatient Allowable Rate]:[United Healthcare Outpatient Allowable Rate]])</f>
        <v>106.25</v>
      </c>
      <c r="I2709" s="1">
        <v>0</v>
      </c>
      <c r="J2709" s="1">
        <f>SUM(Table14[[#This Row],[Price]]*0.85)</f>
        <v>106.25</v>
      </c>
      <c r="K2709" s="1">
        <f>SUM(Table14[[#This Row],[Price]]*0.82)</f>
        <v>102.5</v>
      </c>
      <c r="L2709" s="1">
        <f>SUM(Table14[[#This Row],[Price]]*0.85)</f>
        <v>106.25</v>
      </c>
      <c r="M2709" s="1">
        <f>SUM(Table14[[#This Row],[Price]]*0.75)</f>
        <v>93.75</v>
      </c>
      <c r="N2709" s="1">
        <f>SUM(Table14[[#This Row],[Price]]*0.85)</f>
        <v>106.25</v>
      </c>
      <c r="O2709" s="1">
        <f>SUM(Table14[[#This Row],[Price]]*0.7)</f>
        <v>87.5</v>
      </c>
      <c r="P2709" s="1" t="s">
        <v>24</v>
      </c>
      <c r="Q2709" s="1" t="s">
        <v>25</v>
      </c>
    </row>
    <row r="2710" spans="1:17" x14ac:dyDescent="0.35">
      <c r="A2710">
        <v>50396901</v>
      </c>
      <c r="B2710" t="s">
        <v>3398</v>
      </c>
      <c r="C2710" s="11" t="s">
        <v>10423</v>
      </c>
      <c r="D2710">
        <v>0.57999999999999996</v>
      </c>
      <c r="F2710" s="7">
        <v>0.52200000000000002</v>
      </c>
      <c r="G2710" s="1" t="e">
        <f>MIN(Table14[[#This Row],[Medicare Outpatient Allowable Rate]:[United Healthcare Outpatient Allowable Rate]])</f>
        <v>#N/A</v>
      </c>
      <c r="H2710" s="1" t="e">
        <f>MAX(Table14[[#This Row],[Medicare Outpatient Allowable Rate]:[United Healthcare Outpatient Allowable Rate]])</f>
        <v>#N/A</v>
      </c>
      <c r="I2710" s="1" t="e">
        <v>#N/A</v>
      </c>
      <c r="J2710" s="1">
        <f>SUM(Table14[[#This Row],[Price]]*0.85)</f>
        <v>0.49299999999999994</v>
      </c>
      <c r="K2710" s="1">
        <f>SUM(Table14[[#This Row],[Price]]*0.82)</f>
        <v>0.47559999999999991</v>
      </c>
      <c r="L2710" s="1">
        <f>SUM(Table14[[#This Row],[Price]]*0.85)</f>
        <v>0.49299999999999994</v>
      </c>
      <c r="M2710" s="1">
        <f>SUM(Table14[[#This Row],[Price]]*0.75)</f>
        <v>0.43499999999999994</v>
      </c>
      <c r="N2710" s="1">
        <f>SUM(Table14[[#This Row],[Price]]*0.85)</f>
        <v>0.49299999999999994</v>
      </c>
      <c r="O2710" s="1">
        <f>SUM(Table14[[#This Row],[Price]]*0.7)</f>
        <v>0.40599999999999997</v>
      </c>
      <c r="P2710" s="1" t="s">
        <v>24</v>
      </c>
      <c r="Q2710" s="1" t="s">
        <v>25</v>
      </c>
    </row>
    <row r="2711" spans="1:17" x14ac:dyDescent="0.35">
      <c r="A2711">
        <v>49012542</v>
      </c>
      <c r="B2711" t="s">
        <v>3399</v>
      </c>
      <c r="C2711" s="11" t="s">
        <v>10423</v>
      </c>
      <c r="D2711">
        <v>87.44</v>
      </c>
      <c r="E2711">
        <v>97535</v>
      </c>
      <c r="F2711" s="7">
        <v>78.695999999999998</v>
      </c>
      <c r="G2711" s="1">
        <f>MIN(Table14[[#This Row],[Medicare Outpatient Allowable Rate]:[United Healthcare Outpatient Allowable Rate]])</f>
        <v>0</v>
      </c>
      <c r="H2711" s="1">
        <f>MAX(Table14[[#This Row],[Medicare Outpatient Allowable Rate]:[United Healthcare Outpatient Allowable Rate]])</f>
        <v>74.323999999999998</v>
      </c>
      <c r="I2711" s="1">
        <v>0</v>
      </c>
      <c r="J2711" s="1">
        <f>SUM(Table14[[#This Row],[Price]]*0.85)</f>
        <v>74.323999999999998</v>
      </c>
      <c r="K2711" s="1">
        <f>SUM(Table14[[#This Row],[Price]]*0.82)</f>
        <v>71.700799999999987</v>
      </c>
      <c r="L2711" s="1">
        <f>SUM(Table14[[#This Row],[Price]]*0.85)</f>
        <v>74.323999999999998</v>
      </c>
      <c r="M2711" s="1">
        <f>SUM(Table14[[#This Row],[Price]]*0.75)</f>
        <v>65.58</v>
      </c>
      <c r="N2711" s="1">
        <f>SUM(Table14[[#This Row],[Price]]*0.85)</f>
        <v>74.323999999999998</v>
      </c>
      <c r="O2711" s="1">
        <f>SUM(Table14[[#This Row],[Price]]*0.7)</f>
        <v>61.207999999999991</v>
      </c>
      <c r="P2711" s="1" t="s">
        <v>24</v>
      </c>
      <c r="Q2711" s="1" t="s">
        <v>25</v>
      </c>
    </row>
    <row r="2712" spans="1:17" x14ac:dyDescent="0.35">
      <c r="A2712">
        <v>16263178</v>
      </c>
      <c r="B2712" t="s">
        <v>3400</v>
      </c>
      <c r="F2712" s="7">
        <v>0</v>
      </c>
      <c r="G2712" s="1" t="e">
        <f>MIN(Table14[[#This Row],[Medicare Outpatient Allowable Rate]:[United Healthcare Outpatient Allowable Rate]])</f>
        <v>#N/A</v>
      </c>
      <c r="H2712" s="1" t="e">
        <f>MAX(Table14[[#This Row],[Medicare Outpatient Allowable Rate]:[United Healthcare Outpatient Allowable Rate]])</f>
        <v>#N/A</v>
      </c>
      <c r="I2712" s="1" t="e">
        <v>#N/A</v>
      </c>
      <c r="J2712" s="1">
        <f>SUM(Table14[[#This Row],[Price]]*0.85)</f>
        <v>0</v>
      </c>
      <c r="K2712" s="1">
        <f>SUM(Table14[[#This Row],[Price]]*0.82)</f>
        <v>0</v>
      </c>
      <c r="L2712" s="1">
        <f>SUM(Table14[[#This Row],[Price]]*0.85)</f>
        <v>0</v>
      </c>
      <c r="M2712" s="1">
        <f>SUM(Table14[[#This Row],[Price]]*0.75)</f>
        <v>0</v>
      </c>
      <c r="N2712" s="1">
        <f>SUM(Table14[[#This Row],[Price]]*0.85)</f>
        <v>0</v>
      </c>
      <c r="O2712" s="1">
        <f>SUM(Table14[[#This Row],[Price]]*0.7)</f>
        <v>0</v>
      </c>
      <c r="P2712" s="1" t="s">
        <v>24</v>
      </c>
      <c r="Q2712" s="1" t="s">
        <v>25</v>
      </c>
    </row>
    <row r="2713" spans="1:17" x14ac:dyDescent="0.35">
      <c r="A2713">
        <v>16263196</v>
      </c>
      <c r="B2713" t="s">
        <v>3401</v>
      </c>
      <c r="F2713" s="7">
        <v>0</v>
      </c>
      <c r="G2713" s="1" t="e">
        <f>MIN(Table14[[#This Row],[Medicare Outpatient Allowable Rate]:[United Healthcare Outpatient Allowable Rate]])</f>
        <v>#N/A</v>
      </c>
      <c r="H2713" s="1" t="e">
        <f>MAX(Table14[[#This Row],[Medicare Outpatient Allowable Rate]:[United Healthcare Outpatient Allowable Rate]])</f>
        <v>#N/A</v>
      </c>
      <c r="I2713" s="1" t="e">
        <v>#N/A</v>
      </c>
      <c r="J2713" s="1">
        <f>SUM(Table14[[#This Row],[Price]]*0.85)</f>
        <v>0</v>
      </c>
      <c r="K2713" s="1">
        <f>SUM(Table14[[#This Row],[Price]]*0.82)</f>
        <v>0</v>
      </c>
      <c r="L2713" s="1">
        <f>SUM(Table14[[#This Row],[Price]]*0.85)</f>
        <v>0</v>
      </c>
      <c r="M2713" s="1">
        <f>SUM(Table14[[#This Row],[Price]]*0.75)</f>
        <v>0</v>
      </c>
      <c r="N2713" s="1">
        <f>SUM(Table14[[#This Row],[Price]]*0.85)</f>
        <v>0</v>
      </c>
      <c r="O2713" s="1">
        <f>SUM(Table14[[#This Row],[Price]]*0.7)</f>
        <v>0</v>
      </c>
      <c r="P2713" s="1" t="s">
        <v>24</v>
      </c>
      <c r="Q2713" s="1" t="s">
        <v>25</v>
      </c>
    </row>
    <row r="2714" spans="1:17" x14ac:dyDescent="0.35">
      <c r="A2714">
        <v>16263187</v>
      </c>
      <c r="B2714" t="s">
        <v>3402</v>
      </c>
      <c r="F2714" s="7">
        <v>0</v>
      </c>
      <c r="G2714" s="1" t="e">
        <f>MIN(Table14[[#This Row],[Medicare Outpatient Allowable Rate]:[United Healthcare Outpatient Allowable Rate]])</f>
        <v>#N/A</v>
      </c>
      <c r="H2714" s="1" t="e">
        <f>MAX(Table14[[#This Row],[Medicare Outpatient Allowable Rate]:[United Healthcare Outpatient Allowable Rate]])</f>
        <v>#N/A</v>
      </c>
      <c r="I2714" s="1" t="e">
        <v>#N/A</v>
      </c>
      <c r="J2714" s="1">
        <f>SUM(Table14[[#This Row],[Price]]*0.85)</f>
        <v>0</v>
      </c>
      <c r="K2714" s="1">
        <f>SUM(Table14[[#This Row],[Price]]*0.82)</f>
        <v>0</v>
      </c>
      <c r="L2714" s="1">
        <f>SUM(Table14[[#This Row],[Price]]*0.85)</f>
        <v>0</v>
      </c>
      <c r="M2714" s="1">
        <f>SUM(Table14[[#This Row],[Price]]*0.75)</f>
        <v>0</v>
      </c>
      <c r="N2714" s="1">
        <f>SUM(Table14[[#This Row],[Price]]*0.85)</f>
        <v>0</v>
      </c>
      <c r="O2714" s="1">
        <f>SUM(Table14[[#This Row],[Price]]*0.7)</f>
        <v>0</v>
      </c>
      <c r="P2714" s="1" t="s">
        <v>24</v>
      </c>
      <c r="Q2714" s="1" t="s">
        <v>25</v>
      </c>
    </row>
    <row r="2715" spans="1:17" x14ac:dyDescent="0.35">
      <c r="A2715">
        <v>16263180</v>
      </c>
      <c r="B2715" t="s">
        <v>3403</v>
      </c>
      <c r="F2715" s="7">
        <v>0</v>
      </c>
      <c r="G2715" s="1" t="e">
        <f>MIN(Table14[[#This Row],[Medicare Outpatient Allowable Rate]:[United Healthcare Outpatient Allowable Rate]])</f>
        <v>#N/A</v>
      </c>
      <c r="H2715" s="1" t="e">
        <f>MAX(Table14[[#This Row],[Medicare Outpatient Allowable Rate]:[United Healthcare Outpatient Allowable Rate]])</f>
        <v>#N/A</v>
      </c>
      <c r="I2715" s="1" t="e">
        <v>#N/A</v>
      </c>
      <c r="J2715" s="1">
        <f>SUM(Table14[[#This Row],[Price]]*0.85)</f>
        <v>0</v>
      </c>
      <c r="K2715" s="1">
        <f>SUM(Table14[[#This Row],[Price]]*0.82)</f>
        <v>0</v>
      </c>
      <c r="L2715" s="1">
        <f>SUM(Table14[[#This Row],[Price]]*0.85)</f>
        <v>0</v>
      </c>
      <c r="M2715" s="1">
        <f>SUM(Table14[[#This Row],[Price]]*0.75)</f>
        <v>0</v>
      </c>
      <c r="N2715" s="1">
        <f>SUM(Table14[[#This Row],[Price]]*0.85)</f>
        <v>0</v>
      </c>
      <c r="O2715" s="1">
        <f>SUM(Table14[[#This Row],[Price]]*0.7)</f>
        <v>0</v>
      </c>
      <c r="P2715" s="1" t="s">
        <v>24</v>
      </c>
      <c r="Q2715" s="1" t="s">
        <v>25</v>
      </c>
    </row>
    <row r="2716" spans="1:17" x14ac:dyDescent="0.35">
      <c r="A2716">
        <v>16263198</v>
      </c>
      <c r="B2716" t="s">
        <v>3404</v>
      </c>
      <c r="F2716" s="7">
        <v>0</v>
      </c>
      <c r="G2716" s="1" t="e">
        <f>MIN(Table14[[#This Row],[Medicare Outpatient Allowable Rate]:[United Healthcare Outpatient Allowable Rate]])</f>
        <v>#N/A</v>
      </c>
      <c r="H2716" s="1" t="e">
        <f>MAX(Table14[[#This Row],[Medicare Outpatient Allowable Rate]:[United Healthcare Outpatient Allowable Rate]])</f>
        <v>#N/A</v>
      </c>
      <c r="I2716" s="1" t="e">
        <v>#N/A</v>
      </c>
      <c r="J2716" s="1">
        <f>SUM(Table14[[#This Row],[Price]]*0.85)</f>
        <v>0</v>
      </c>
      <c r="K2716" s="1">
        <f>SUM(Table14[[#This Row],[Price]]*0.82)</f>
        <v>0</v>
      </c>
      <c r="L2716" s="1">
        <f>SUM(Table14[[#This Row],[Price]]*0.85)</f>
        <v>0</v>
      </c>
      <c r="M2716" s="1">
        <f>SUM(Table14[[#This Row],[Price]]*0.75)</f>
        <v>0</v>
      </c>
      <c r="N2716" s="1">
        <f>SUM(Table14[[#This Row],[Price]]*0.85)</f>
        <v>0</v>
      </c>
      <c r="O2716" s="1">
        <f>SUM(Table14[[#This Row],[Price]]*0.7)</f>
        <v>0</v>
      </c>
      <c r="P2716" s="1" t="s">
        <v>24</v>
      </c>
      <c r="Q2716" s="1" t="s">
        <v>25</v>
      </c>
    </row>
    <row r="2717" spans="1:17" x14ac:dyDescent="0.35">
      <c r="A2717">
        <v>16263189</v>
      </c>
      <c r="B2717" t="s">
        <v>3405</v>
      </c>
      <c r="F2717" s="7">
        <v>0</v>
      </c>
      <c r="G2717" s="1" t="e">
        <f>MIN(Table14[[#This Row],[Medicare Outpatient Allowable Rate]:[United Healthcare Outpatient Allowable Rate]])</f>
        <v>#N/A</v>
      </c>
      <c r="H2717" s="1" t="e">
        <f>MAX(Table14[[#This Row],[Medicare Outpatient Allowable Rate]:[United Healthcare Outpatient Allowable Rate]])</f>
        <v>#N/A</v>
      </c>
      <c r="I2717" s="1" t="e">
        <v>#N/A</v>
      </c>
      <c r="J2717" s="1">
        <f>SUM(Table14[[#This Row],[Price]]*0.85)</f>
        <v>0</v>
      </c>
      <c r="K2717" s="1">
        <f>SUM(Table14[[#This Row],[Price]]*0.82)</f>
        <v>0</v>
      </c>
      <c r="L2717" s="1">
        <f>SUM(Table14[[#This Row],[Price]]*0.85)</f>
        <v>0</v>
      </c>
      <c r="M2717" s="1">
        <f>SUM(Table14[[#This Row],[Price]]*0.75)</f>
        <v>0</v>
      </c>
      <c r="N2717" s="1">
        <f>SUM(Table14[[#This Row],[Price]]*0.85)</f>
        <v>0</v>
      </c>
      <c r="O2717" s="1">
        <f>SUM(Table14[[#This Row],[Price]]*0.7)</f>
        <v>0</v>
      </c>
      <c r="P2717" s="1" t="s">
        <v>24</v>
      </c>
      <c r="Q2717" s="1" t="s">
        <v>25</v>
      </c>
    </row>
    <row r="2718" spans="1:17" x14ac:dyDescent="0.35">
      <c r="A2718">
        <v>49012338</v>
      </c>
      <c r="B2718" t="s">
        <v>3406</v>
      </c>
      <c r="C2718" s="11" t="s">
        <v>10423</v>
      </c>
      <c r="D2718">
        <v>110.51</v>
      </c>
      <c r="E2718">
        <v>97530</v>
      </c>
      <c r="F2718" s="7">
        <v>99.459000000000003</v>
      </c>
      <c r="G2718" s="1">
        <f>MIN(Table14[[#This Row],[Medicare Outpatient Allowable Rate]:[United Healthcare Outpatient Allowable Rate]])</f>
        <v>0</v>
      </c>
      <c r="H2718" s="1">
        <f>MAX(Table14[[#This Row],[Medicare Outpatient Allowable Rate]:[United Healthcare Outpatient Allowable Rate]])</f>
        <v>93.933499999999995</v>
      </c>
      <c r="I2718" s="1">
        <v>0</v>
      </c>
      <c r="J2718" s="1">
        <f>SUM(Table14[[#This Row],[Price]]*0.85)</f>
        <v>93.933499999999995</v>
      </c>
      <c r="K2718" s="1">
        <f>SUM(Table14[[#This Row],[Price]]*0.82)</f>
        <v>90.618200000000002</v>
      </c>
      <c r="L2718" s="1">
        <f>SUM(Table14[[#This Row],[Price]]*0.85)</f>
        <v>93.933499999999995</v>
      </c>
      <c r="M2718" s="1">
        <f>SUM(Table14[[#This Row],[Price]]*0.75)</f>
        <v>82.882500000000007</v>
      </c>
      <c r="N2718" s="1">
        <f>SUM(Table14[[#This Row],[Price]]*0.85)</f>
        <v>93.933499999999995</v>
      </c>
      <c r="O2718" s="1">
        <f>SUM(Table14[[#This Row],[Price]]*0.7)</f>
        <v>77.356999999999999</v>
      </c>
      <c r="P2718" s="1" t="s">
        <v>24</v>
      </c>
      <c r="Q2718" s="1" t="s">
        <v>25</v>
      </c>
    </row>
    <row r="2719" spans="1:17" x14ac:dyDescent="0.35">
      <c r="A2719">
        <v>49012337</v>
      </c>
      <c r="B2719" t="s">
        <v>3407</v>
      </c>
      <c r="C2719" s="11" t="s">
        <v>10423</v>
      </c>
      <c r="D2719">
        <v>113.21</v>
      </c>
      <c r="E2719">
        <v>97110</v>
      </c>
      <c r="F2719" s="7">
        <v>101.889</v>
      </c>
      <c r="G2719" s="1">
        <f>MIN(Table14[[#This Row],[Medicare Outpatient Allowable Rate]:[United Healthcare Outpatient Allowable Rate]])</f>
        <v>0</v>
      </c>
      <c r="H2719" s="1">
        <f>MAX(Table14[[#This Row],[Medicare Outpatient Allowable Rate]:[United Healthcare Outpatient Allowable Rate]])</f>
        <v>96.228499999999997</v>
      </c>
      <c r="I2719" s="1">
        <v>0</v>
      </c>
      <c r="J2719" s="1">
        <f>SUM(Table14[[#This Row],[Price]]*0.85)</f>
        <v>96.228499999999997</v>
      </c>
      <c r="K2719" s="1">
        <f>SUM(Table14[[#This Row],[Price]]*0.82)</f>
        <v>92.832199999999986</v>
      </c>
      <c r="L2719" s="1">
        <f>SUM(Table14[[#This Row],[Price]]*0.85)</f>
        <v>96.228499999999997</v>
      </c>
      <c r="M2719" s="1">
        <f>SUM(Table14[[#This Row],[Price]]*0.75)</f>
        <v>84.907499999999999</v>
      </c>
      <c r="N2719" s="1">
        <f>SUM(Table14[[#This Row],[Price]]*0.85)</f>
        <v>96.228499999999997</v>
      </c>
      <c r="O2719" s="1">
        <f>SUM(Table14[[#This Row],[Price]]*0.7)</f>
        <v>79.246999999999986</v>
      </c>
      <c r="P2719" s="1" t="s">
        <v>24</v>
      </c>
      <c r="Q2719" s="1" t="s">
        <v>25</v>
      </c>
    </row>
    <row r="2720" spans="1:17" x14ac:dyDescent="0.35">
      <c r="A2720">
        <v>49012358</v>
      </c>
      <c r="B2720" t="s">
        <v>3408</v>
      </c>
      <c r="C2720" s="11" t="s">
        <v>10423</v>
      </c>
      <c r="D2720">
        <v>88.35</v>
      </c>
      <c r="E2720">
        <v>97035</v>
      </c>
      <c r="F2720" s="7">
        <v>79.515000000000001</v>
      </c>
      <c r="G2720" s="1">
        <f>MIN(Table14[[#This Row],[Medicare Outpatient Allowable Rate]:[United Healthcare Outpatient Allowable Rate]])</f>
        <v>0</v>
      </c>
      <c r="H2720" s="1">
        <f>MAX(Table14[[#This Row],[Medicare Outpatient Allowable Rate]:[United Healthcare Outpatient Allowable Rate]])</f>
        <v>75.097499999999997</v>
      </c>
      <c r="I2720" s="1">
        <v>0</v>
      </c>
      <c r="J2720" s="1">
        <f>SUM(Table14[[#This Row],[Price]]*0.85)</f>
        <v>75.097499999999997</v>
      </c>
      <c r="K2720" s="1">
        <f>SUM(Table14[[#This Row],[Price]]*0.82)</f>
        <v>72.446999999999989</v>
      </c>
      <c r="L2720" s="1">
        <f>SUM(Table14[[#This Row],[Price]]*0.85)</f>
        <v>75.097499999999997</v>
      </c>
      <c r="M2720" s="1">
        <f>SUM(Table14[[#This Row],[Price]]*0.75)</f>
        <v>66.262499999999989</v>
      </c>
      <c r="N2720" s="1">
        <f>SUM(Table14[[#This Row],[Price]]*0.85)</f>
        <v>75.097499999999997</v>
      </c>
      <c r="O2720" s="1">
        <f>SUM(Table14[[#This Row],[Price]]*0.7)</f>
        <v>61.844999999999992</v>
      </c>
      <c r="P2720" s="1" t="s">
        <v>24</v>
      </c>
      <c r="Q2720" s="1" t="s">
        <v>25</v>
      </c>
    </row>
    <row r="2721" spans="1:17" x14ac:dyDescent="0.35">
      <c r="A2721">
        <v>2574033</v>
      </c>
      <c r="B2721" t="s">
        <v>3409</v>
      </c>
      <c r="C2721" s="11" t="s">
        <v>10432</v>
      </c>
      <c r="D2721">
        <v>115</v>
      </c>
      <c r="E2721">
        <v>97760</v>
      </c>
      <c r="F2721" s="7">
        <v>103.5</v>
      </c>
      <c r="G2721" s="1">
        <f>MIN(Table14[[#This Row],[Medicare Outpatient Allowable Rate]:[United Healthcare Outpatient Allowable Rate]])</f>
        <v>0</v>
      </c>
      <c r="H2721" s="1">
        <f>MAX(Table14[[#This Row],[Medicare Outpatient Allowable Rate]:[United Healthcare Outpatient Allowable Rate]])</f>
        <v>97.75</v>
      </c>
      <c r="I2721" s="1">
        <v>0</v>
      </c>
      <c r="J2721" s="1">
        <f>SUM(Table14[[#This Row],[Price]]*0.85)</f>
        <v>97.75</v>
      </c>
      <c r="K2721" s="1">
        <f>SUM(Table14[[#This Row],[Price]]*0.82)</f>
        <v>94.3</v>
      </c>
      <c r="L2721" s="1">
        <f>SUM(Table14[[#This Row],[Price]]*0.85)</f>
        <v>97.75</v>
      </c>
      <c r="M2721" s="1">
        <f>SUM(Table14[[#This Row],[Price]]*0.75)</f>
        <v>86.25</v>
      </c>
      <c r="N2721" s="1">
        <f>SUM(Table14[[#This Row],[Price]]*0.85)</f>
        <v>97.75</v>
      </c>
      <c r="O2721" s="1">
        <f>SUM(Table14[[#This Row],[Price]]*0.7)</f>
        <v>80.5</v>
      </c>
      <c r="P2721" s="1" t="s">
        <v>24</v>
      </c>
      <c r="Q2721" s="1" t="s">
        <v>25</v>
      </c>
    </row>
    <row r="2722" spans="1:17" x14ac:dyDescent="0.35">
      <c r="A2722">
        <v>2573551</v>
      </c>
      <c r="B2722" t="s">
        <v>3410</v>
      </c>
      <c r="C2722" s="11" t="s">
        <v>10423</v>
      </c>
      <c r="D2722">
        <v>66.010000000000005</v>
      </c>
      <c r="E2722">
        <v>97018</v>
      </c>
      <c r="F2722" s="7">
        <v>59.409000000000006</v>
      </c>
      <c r="G2722" s="1">
        <f>MIN(Table14[[#This Row],[Medicare Outpatient Allowable Rate]:[United Healthcare Outpatient Allowable Rate]])</f>
        <v>0</v>
      </c>
      <c r="H2722" s="1">
        <f>MAX(Table14[[#This Row],[Medicare Outpatient Allowable Rate]:[United Healthcare Outpatient Allowable Rate]])</f>
        <v>56.108499999999999</v>
      </c>
      <c r="I2722" s="1">
        <v>0</v>
      </c>
      <c r="J2722" s="1">
        <f>SUM(Table14[[#This Row],[Price]]*0.85)</f>
        <v>56.108499999999999</v>
      </c>
      <c r="K2722" s="1">
        <f>SUM(Table14[[#This Row],[Price]]*0.82)</f>
        <v>54.1282</v>
      </c>
      <c r="L2722" s="1">
        <f>SUM(Table14[[#This Row],[Price]]*0.85)</f>
        <v>56.108499999999999</v>
      </c>
      <c r="M2722" s="1">
        <f>SUM(Table14[[#This Row],[Price]]*0.75)</f>
        <v>49.507500000000007</v>
      </c>
      <c r="N2722" s="1">
        <f>SUM(Table14[[#This Row],[Price]]*0.85)</f>
        <v>56.108499999999999</v>
      </c>
      <c r="O2722" s="1">
        <f>SUM(Table14[[#This Row],[Price]]*0.7)</f>
        <v>46.207000000000001</v>
      </c>
      <c r="P2722" s="1" t="s">
        <v>24</v>
      </c>
      <c r="Q2722" s="1" t="s">
        <v>25</v>
      </c>
    </row>
    <row r="2723" spans="1:17" x14ac:dyDescent="0.35">
      <c r="A2723">
        <v>2575561</v>
      </c>
      <c r="B2723" t="s">
        <v>3411</v>
      </c>
      <c r="C2723" s="11" t="s">
        <v>10432</v>
      </c>
      <c r="D2723">
        <v>100</v>
      </c>
      <c r="E2723">
        <v>97761</v>
      </c>
      <c r="F2723" s="7">
        <v>90</v>
      </c>
      <c r="G2723" s="1">
        <f>MIN(Table14[[#This Row],[Medicare Outpatient Allowable Rate]:[United Healthcare Outpatient Allowable Rate]])</f>
        <v>0</v>
      </c>
      <c r="H2723" s="1">
        <f>MAX(Table14[[#This Row],[Medicare Outpatient Allowable Rate]:[United Healthcare Outpatient Allowable Rate]])</f>
        <v>85</v>
      </c>
      <c r="I2723" s="1">
        <v>0</v>
      </c>
      <c r="J2723" s="1">
        <f>SUM(Table14[[#This Row],[Price]]*0.85)</f>
        <v>85</v>
      </c>
      <c r="K2723" s="1">
        <f>SUM(Table14[[#This Row],[Price]]*0.82)</f>
        <v>82</v>
      </c>
      <c r="L2723" s="1">
        <f>SUM(Table14[[#This Row],[Price]]*0.85)</f>
        <v>85</v>
      </c>
      <c r="M2723" s="1">
        <f>SUM(Table14[[#This Row],[Price]]*0.75)</f>
        <v>75</v>
      </c>
      <c r="N2723" s="1">
        <f>SUM(Table14[[#This Row],[Price]]*0.85)</f>
        <v>85</v>
      </c>
      <c r="O2723" s="1">
        <f>SUM(Table14[[#This Row],[Price]]*0.7)</f>
        <v>70</v>
      </c>
      <c r="P2723" s="1" t="s">
        <v>24</v>
      </c>
      <c r="Q2723" s="1" t="s">
        <v>25</v>
      </c>
    </row>
    <row r="2724" spans="1:17" x14ac:dyDescent="0.35">
      <c r="A2724">
        <v>769274</v>
      </c>
      <c r="B2724" t="s">
        <v>3412</v>
      </c>
      <c r="F2724" s="7">
        <v>0</v>
      </c>
      <c r="G2724" s="1" t="e">
        <f>MIN(Table14[[#This Row],[Medicare Outpatient Allowable Rate]:[United Healthcare Outpatient Allowable Rate]])</f>
        <v>#N/A</v>
      </c>
      <c r="H2724" s="1" t="e">
        <f>MAX(Table14[[#This Row],[Medicare Outpatient Allowable Rate]:[United Healthcare Outpatient Allowable Rate]])</f>
        <v>#N/A</v>
      </c>
      <c r="I2724" s="1" t="e">
        <v>#N/A</v>
      </c>
      <c r="J2724" s="1">
        <f>SUM(Table14[[#This Row],[Price]]*0.85)</f>
        <v>0</v>
      </c>
      <c r="K2724" s="1">
        <f>SUM(Table14[[#This Row],[Price]]*0.82)</f>
        <v>0</v>
      </c>
      <c r="L2724" s="1">
        <f>SUM(Table14[[#This Row],[Price]]*0.85)</f>
        <v>0</v>
      </c>
      <c r="M2724" s="1">
        <f>SUM(Table14[[#This Row],[Price]]*0.75)</f>
        <v>0</v>
      </c>
      <c r="N2724" s="1">
        <f>SUM(Table14[[#This Row],[Price]]*0.85)</f>
        <v>0</v>
      </c>
      <c r="O2724" s="1">
        <f>SUM(Table14[[#This Row],[Price]]*0.7)</f>
        <v>0</v>
      </c>
      <c r="P2724" s="1" t="s">
        <v>24</v>
      </c>
      <c r="Q2724" s="1" t="s">
        <v>25</v>
      </c>
    </row>
    <row r="2725" spans="1:17" x14ac:dyDescent="0.35">
      <c r="A2725">
        <v>2574035</v>
      </c>
      <c r="B2725" t="s">
        <v>3413</v>
      </c>
      <c r="C2725" s="11" t="s">
        <v>10423</v>
      </c>
      <c r="D2725">
        <v>63</v>
      </c>
      <c r="E2725">
        <v>97533</v>
      </c>
      <c r="F2725" s="7">
        <v>56.7</v>
      </c>
      <c r="G2725" s="1">
        <f>MIN(Table14[[#This Row],[Medicare Outpatient Allowable Rate]:[United Healthcare Outpatient Allowable Rate]])</f>
        <v>0</v>
      </c>
      <c r="H2725" s="1">
        <f>MAX(Table14[[#This Row],[Medicare Outpatient Allowable Rate]:[United Healthcare Outpatient Allowable Rate]])</f>
        <v>53.55</v>
      </c>
      <c r="I2725" s="1">
        <v>0</v>
      </c>
      <c r="J2725" s="1">
        <f>SUM(Table14[[#This Row],[Price]]*0.85)</f>
        <v>53.55</v>
      </c>
      <c r="K2725" s="1">
        <f>SUM(Table14[[#This Row],[Price]]*0.82)</f>
        <v>51.66</v>
      </c>
      <c r="L2725" s="1">
        <f>SUM(Table14[[#This Row],[Price]]*0.85)</f>
        <v>53.55</v>
      </c>
      <c r="M2725" s="1">
        <f>SUM(Table14[[#This Row],[Price]]*0.75)</f>
        <v>47.25</v>
      </c>
      <c r="N2725" s="1">
        <f>SUM(Table14[[#This Row],[Price]]*0.85)</f>
        <v>53.55</v>
      </c>
      <c r="O2725" s="1">
        <f>SUM(Table14[[#This Row],[Price]]*0.7)</f>
        <v>44.099999999999994</v>
      </c>
      <c r="P2725" s="1" t="s">
        <v>24</v>
      </c>
      <c r="Q2725" s="1" t="s">
        <v>25</v>
      </c>
    </row>
    <row r="2726" spans="1:17" x14ac:dyDescent="0.35">
      <c r="A2726">
        <v>10111670</v>
      </c>
      <c r="B2726" t="s">
        <v>3414</v>
      </c>
      <c r="F2726" s="7">
        <v>0</v>
      </c>
      <c r="G2726" s="1" t="e">
        <f>MIN(Table14[[#This Row],[Medicare Outpatient Allowable Rate]:[United Healthcare Outpatient Allowable Rate]])</f>
        <v>#N/A</v>
      </c>
      <c r="H2726" s="1" t="e">
        <f>MAX(Table14[[#This Row],[Medicare Outpatient Allowable Rate]:[United Healthcare Outpatient Allowable Rate]])</f>
        <v>#N/A</v>
      </c>
      <c r="I2726" s="1" t="e">
        <v>#N/A</v>
      </c>
      <c r="J2726" s="1">
        <f>SUM(Table14[[#This Row],[Price]]*0.85)</f>
        <v>0</v>
      </c>
      <c r="K2726" s="1">
        <f>SUM(Table14[[#This Row],[Price]]*0.82)</f>
        <v>0</v>
      </c>
      <c r="L2726" s="1">
        <f>SUM(Table14[[#This Row],[Price]]*0.85)</f>
        <v>0</v>
      </c>
      <c r="M2726" s="1">
        <f>SUM(Table14[[#This Row],[Price]]*0.75)</f>
        <v>0</v>
      </c>
      <c r="N2726" s="1">
        <f>SUM(Table14[[#This Row],[Price]]*0.85)</f>
        <v>0</v>
      </c>
      <c r="O2726" s="1">
        <f>SUM(Table14[[#This Row],[Price]]*0.7)</f>
        <v>0</v>
      </c>
      <c r="P2726" s="1" t="s">
        <v>24</v>
      </c>
      <c r="Q2726" s="1" t="s">
        <v>25</v>
      </c>
    </row>
    <row r="2727" spans="1:17" x14ac:dyDescent="0.35">
      <c r="A2727">
        <v>2574922</v>
      </c>
      <c r="B2727" t="s">
        <v>3415</v>
      </c>
      <c r="C2727" s="11" t="s">
        <v>10423</v>
      </c>
      <c r="D2727">
        <v>110.51</v>
      </c>
      <c r="E2727">
        <v>97530</v>
      </c>
      <c r="F2727" s="7">
        <v>99.459000000000003</v>
      </c>
      <c r="G2727" s="1">
        <f>MIN(Table14[[#This Row],[Medicare Outpatient Allowable Rate]:[United Healthcare Outpatient Allowable Rate]])</f>
        <v>0</v>
      </c>
      <c r="H2727" s="1">
        <f>MAX(Table14[[#This Row],[Medicare Outpatient Allowable Rate]:[United Healthcare Outpatient Allowable Rate]])</f>
        <v>93.933499999999995</v>
      </c>
      <c r="I2727" s="1">
        <v>0</v>
      </c>
      <c r="J2727" s="1">
        <f>SUM(Table14[[#This Row],[Price]]*0.85)</f>
        <v>93.933499999999995</v>
      </c>
      <c r="K2727" s="1">
        <f>SUM(Table14[[#This Row],[Price]]*0.82)</f>
        <v>90.618200000000002</v>
      </c>
      <c r="L2727" s="1">
        <f>SUM(Table14[[#This Row],[Price]]*0.85)</f>
        <v>93.933499999999995</v>
      </c>
      <c r="M2727" s="1">
        <f>SUM(Table14[[#This Row],[Price]]*0.75)</f>
        <v>82.882500000000007</v>
      </c>
      <c r="N2727" s="1">
        <f>SUM(Table14[[#This Row],[Price]]*0.85)</f>
        <v>93.933499999999995</v>
      </c>
      <c r="O2727" s="1">
        <f>SUM(Table14[[#This Row],[Price]]*0.7)</f>
        <v>77.356999999999999</v>
      </c>
      <c r="P2727" s="1" t="s">
        <v>24</v>
      </c>
      <c r="Q2727" s="1" t="s">
        <v>25</v>
      </c>
    </row>
    <row r="2728" spans="1:17" x14ac:dyDescent="0.35">
      <c r="A2728">
        <v>768508</v>
      </c>
      <c r="B2728" t="s">
        <v>3416</v>
      </c>
      <c r="C2728" s="11" t="s">
        <v>10423</v>
      </c>
      <c r="D2728">
        <v>113.21</v>
      </c>
      <c r="E2728">
        <v>97110</v>
      </c>
      <c r="F2728" s="7">
        <v>101.889</v>
      </c>
      <c r="G2728" s="1">
        <f>MIN(Table14[[#This Row],[Medicare Outpatient Allowable Rate]:[United Healthcare Outpatient Allowable Rate]])</f>
        <v>0</v>
      </c>
      <c r="H2728" s="1">
        <f>MAX(Table14[[#This Row],[Medicare Outpatient Allowable Rate]:[United Healthcare Outpatient Allowable Rate]])</f>
        <v>96.228499999999997</v>
      </c>
      <c r="I2728" s="1">
        <v>0</v>
      </c>
      <c r="J2728" s="1">
        <f>SUM(Table14[[#This Row],[Price]]*0.85)</f>
        <v>96.228499999999997</v>
      </c>
      <c r="K2728" s="1">
        <f>SUM(Table14[[#This Row],[Price]]*0.82)</f>
        <v>92.832199999999986</v>
      </c>
      <c r="L2728" s="1">
        <f>SUM(Table14[[#This Row],[Price]]*0.85)</f>
        <v>96.228499999999997</v>
      </c>
      <c r="M2728" s="1">
        <f>SUM(Table14[[#This Row],[Price]]*0.75)</f>
        <v>84.907499999999999</v>
      </c>
      <c r="N2728" s="1">
        <f>SUM(Table14[[#This Row],[Price]]*0.85)</f>
        <v>96.228499999999997</v>
      </c>
      <c r="O2728" s="1">
        <f>SUM(Table14[[#This Row],[Price]]*0.7)</f>
        <v>79.246999999999986</v>
      </c>
      <c r="P2728" s="1" t="s">
        <v>24</v>
      </c>
      <c r="Q2728" s="1" t="s">
        <v>25</v>
      </c>
    </row>
    <row r="2729" spans="1:17" x14ac:dyDescent="0.35">
      <c r="A2729">
        <v>2573552</v>
      </c>
      <c r="B2729" t="s">
        <v>3417</v>
      </c>
      <c r="C2729" s="11" t="s">
        <v>10423</v>
      </c>
      <c r="D2729">
        <v>88.35</v>
      </c>
      <c r="E2729">
        <v>97035</v>
      </c>
      <c r="F2729" s="7">
        <v>79.515000000000001</v>
      </c>
      <c r="G2729" s="1">
        <f>MIN(Table14[[#This Row],[Medicare Outpatient Allowable Rate]:[United Healthcare Outpatient Allowable Rate]])</f>
        <v>0</v>
      </c>
      <c r="H2729" s="1">
        <f>MAX(Table14[[#This Row],[Medicare Outpatient Allowable Rate]:[United Healthcare Outpatient Allowable Rate]])</f>
        <v>75.097499999999997</v>
      </c>
      <c r="I2729" s="1">
        <v>0</v>
      </c>
      <c r="J2729" s="1">
        <f>SUM(Table14[[#This Row],[Price]]*0.85)</f>
        <v>75.097499999999997</v>
      </c>
      <c r="K2729" s="1">
        <f>SUM(Table14[[#This Row],[Price]]*0.82)</f>
        <v>72.446999999999989</v>
      </c>
      <c r="L2729" s="1">
        <f>SUM(Table14[[#This Row],[Price]]*0.85)</f>
        <v>75.097499999999997</v>
      </c>
      <c r="M2729" s="1">
        <f>SUM(Table14[[#This Row],[Price]]*0.75)</f>
        <v>66.262499999999989</v>
      </c>
      <c r="N2729" s="1">
        <f>SUM(Table14[[#This Row],[Price]]*0.85)</f>
        <v>75.097499999999997</v>
      </c>
      <c r="O2729" s="1">
        <f>SUM(Table14[[#This Row],[Price]]*0.7)</f>
        <v>61.844999999999992</v>
      </c>
      <c r="P2729" s="1" t="s">
        <v>24</v>
      </c>
      <c r="Q2729" s="1" t="s">
        <v>25</v>
      </c>
    </row>
    <row r="2730" spans="1:17" x14ac:dyDescent="0.35">
      <c r="A2730">
        <v>2573544</v>
      </c>
      <c r="B2730" t="s">
        <v>3418</v>
      </c>
      <c r="C2730" s="11" t="s">
        <v>10423</v>
      </c>
      <c r="D2730">
        <v>50</v>
      </c>
      <c r="E2730">
        <v>97014</v>
      </c>
      <c r="F2730" s="7">
        <v>45</v>
      </c>
      <c r="G2730" s="1">
        <f>MIN(Table14[[#This Row],[Medicare Outpatient Allowable Rate]:[United Healthcare Outpatient Allowable Rate]])</f>
        <v>0</v>
      </c>
      <c r="H2730" s="1">
        <f>MAX(Table14[[#This Row],[Medicare Outpatient Allowable Rate]:[United Healthcare Outpatient Allowable Rate]])</f>
        <v>42.5</v>
      </c>
      <c r="I2730" s="1">
        <v>0</v>
      </c>
      <c r="J2730" s="1">
        <f>SUM(Table14[[#This Row],[Price]]*0.85)</f>
        <v>42.5</v>
      </c>
      <c r="K2730" s="1">
        <f>SUM(Table14[[#This Row],[Price]]*0.82)</f>
        <v>41</v>
      </c>
      <c r="L2730" s="1">
        <f>SUM(Table14[[#This Row],[Price]]*0.85)</f>
        <v>42.5</v>
      </c>
      <c r="M2730" s="1">
        <f>SUM(Table14[[#This Row],[Price]]*0.75)</f>
        <v>37.5</v>
      </c>
      <c r="N2730" s="1">
        <f>SUM(Table14[[#This Row],[Price]]*0.85)</f>
        <v>42.5</v>
      </c>
      <c r="O2730" s="1">
        <f>SUM(Table14[[#This Row],[Price]]*0.7)</f>
        <v>35</v>
      </c>
      <c r="P2730" s="1" t="s">
        <v>24</v>
      </c>
      <c r="Q2730" s="1" t="s">
        <v>25</v>
      </c>
    </row>
    <row r="2731" spans="1:17" x14ac:dyDescent="0.35">
      <c r="A2731">
        <v>2575559</v>
      </c>
      <c r="B2731" t="s">
        <v>3419</v>
      </c>
      <c r="C2731" s="11" t="s">
        <v>10423</v>
      </c>
      <c r="D2731">
        <v>75</v>
      </c>
      <c r="E2731">
        <v>97542</v>
      </c>
      <c r="F2731" s="7">
        <v>67.5</v>
      </c>
      <c r="G2731" s="1">
        <f>MIN(Table14[[#This Row],[Medicare Outpatient Allowable Rate]:[United Healthcare Outpatient Allowable Rate]])</f>
        <v>0</v>
      </c>
      <c r="H2731" s="1">
        <f>MAX(Table14[[#This Row],[Medicare Outpatient Allowable Rate]:[United Healthcare Outpatient Allowable Rate]])</f>
        <v>63.75</v>
      </c>
      <c r="I2731" s="1">
        <v>0</v>
      </c>
      <c r="J2731" s="1">
        <f>SUM(Table14[[#This Row],[Price]]*0.85)</f>
        <v>63.75</v>
      </c>
      <c r="K2731" s="1">
        <f>SUM(Table14[[#This Row],[Price]]*0.82)</f>
        <v>61.499999999999993</v>
      </c>
      <c r="L2731" s="1">
        <f>SUM(Table14[[#This Row],[Price]]*0.85)</f>
        <v>63.75</v>
      </c>
      <c r="M2731" s="1">
        <f>SUM(Table14[[#This Row],[Price]]*0.75)</f>
        <v>56.25</v>
      </c>
      <c r="N2731" s="1">
        <f>SUM(Table14[[#This Row],[Price]]*0.85)</f>
        <v>63.75</v>
      </c>
      <c r="O2731" s="1">
        <f>SUM(Table14[[#This Row],[Price]]*0.7)</f>
        <v>52.5</v>
      </c>
      <c r="P2731" s="1" t="s">
        <v>24</v>
      </c>
      <c r="Q2731" s="1" t="s">
        <v>25</v>
      </c>
    </row>
    <row r="2732" spans="1:17" x14ac:dyDescent="0.35">
      <c r="A2732">
        <v>8025316</v>
      </c>
      <c r="B2732" t="s">
        <v>3420</v>
      </c>
      <c r="C2732" s="11" t="s">
        <v>10423</v>
      </c>
      <c r="D2732">
        <v>50</v>
      </c>
      <c r="E2732">
        <v>97022</v>
      </c>
      <c r="F2732" s="7">
        <v>45</v>
      </c>
      <c r="G2732" s="1">
        <f>MIN(Table14[[#This Row],[Medicare Outpatient Allowable Rate]:[United Healthcare Outpatient Allowable Rate]])</f>
        <v>0</v>
      </c>
      <c r="H2732" s="1">
        <f>MAX(Table14[[#This Row],[Medicare Outpatient Allowable Rate]:[United Healthcare Outpatient Allowable Rate]])</f>
        <v>42.5</v>
      </c>
      <c r="I2732" s="1">
        <v>0</v>
      </c>
      <c r="J2732" s="1">
        <f>SUM(Table14[[#This Row],[Price]]*0.85)</f>
        <v>42.5</v>
      </c>
      <c r="K2732" s="1">
        <f>SUM(Table14[[#This Row],[Price]]*0.82)</f>
        <v>41</v>
      </c>
      <c r="L2732" s="1">
        <f>SUM(Table14[[#This Row],[Price]]*0.85)</f>
        <v>42.5</v>
      </c>
      <c r="M2732" s="1">
        <f>SUM(Table14[[#This Row],[Price]]*0.75)</f>
        <v>37.5</v>
      </c>
      <c r="N2732" s="1">
        <f>SUM(Table14[[#This Row],[Price]]*0.85)</f>
        <v>42.5</v>
      </c>
      <c r="O2732" s="1">
        <f>SUM(Table14[[#This Row],[Price]]*0.7)</f>
        <v>35</v>
      </c>
      <c r="P2732" s="1" t="s">
        <v>24</v>
      </c>
      <c r="Q2732" s="1" t="s">
        <v>25</v>
      </c>
    </row>
    <row r="2733" spans="1:17" x14ac:dyDescent="0.35">
      <c r="A2733">
        <v>49555845</v>
      </c>
      <c r="B2733" t="s">
        <v>3421</v>
      </c>
      <c r="F2733" s="7">
        <v>0</v>
      </c>
      <c r="G2733" s="1" t="e">
        <f>MIN(Table14[[#This Row],[Medicare Outpatient Allowable Rate]:[United Healthcare Outpatient Allowable Rate]])</f>
        <v>#N/A</v>
      </c>
      <c r="H2733" s="1" t="e">
        <f>MAX(Table14[[#This Row],[Medicare Outpatient Allowable Rate]:[United Healthcare Outpatient Allowable Rate]])</f>
        <v>#N/A</v>
      </c>
      <c r="I2733" s="1" t="e">
        <v>#N/A</v>
      </c>
      <c r="J2733" s="1">
        <f>SUM(Table14[[#This Row],[Price]]*0.85)</f>
        <v>0</v>
      </c>
      <c r="K2733" s="1">
        <f>SUM(Table14[[#This Row],[Price]]*0.82)</f>
        <v>0</v>
      </c>
      <c r="L2733" s="1">
        <f>SUM(Table14[[#This Row],[Price]]*0.85)</f>
        <v>0</v>
      </c>
      <c r="M2733" s="1">
        <f>SUM(Table14[[#This Row],[Price]]*0.75)</f>
        <v>0</v>
      </c>
      <c r="N2733" s="1">
        <f>SUM(Table14[[#This Row],[Price]]*0.85)</f>
        <v>0</v>
      </c>
      <c r="O2733" s="1">
        <f>SUM(Table14[[#This Row],[Price]]*0.7)</f>
        <v>0</v>
      </c>
      <c r="P2733" s="1" t="s">
        <v>24</v>
      </c>
      <c r="Q2733" s="1" t="s">
        <v>25</v>
      </c>
    </row>
    <row r="2734" spans="1:17" x14ac:dyDescent="0.35">
      <c r="A2734">
        <v>607615</v>
      </c>
      <c r="B2734" t="s">
        <v>3422</v>
      </c>
      <c r="E2734">
        <v>82274</v>
      </c>
      <c r="F2734" s="7">
        <v>0</v>
      </c>
      <c r="G2734" s="1">
        <f>MIN(Table14[[#This Row],[Medicare Outpatient Allowable Rate]:[United Healthcare Outpatient Allowable Rate]])</f>
        <v>0</v>
      </c>
      <c r="H2734" s="1">
        <f>MAX(Table14[[#This Row],[Medicare Outpatient Allowable Rate]:[United Healthcare Outpatient Allowable Rate]])</f>
        <v>0</v>
      </c>
      <c r="I2734" s="1">
        <v>0</v>
      </c>
      <c r="J2734" s="1">
        <f>SUM(Table14[[#This Row],[Price]]*0.85)</f>
        <v>0</v>
      </c>
      <c r="K2734" s="1">
        <f>SUM(Table14[[#This Row],[Price]]*0.82)</f>
        <v>0</v>
      </c>
      <c r="L2734" s="1">
        <f>SUM(Table14[[#This Row],[Price]]*0.85)</f>
        <v>0</v>
      </c>
      <c r="M2734" s="1">
        <f>SUM(Table14[[#This Row],[Price]]*0.75)</f>
        <v>0</v>
      </c>
      <c r="N2734" s="1">
        <f>SUM(Table14[[#This Row],[Price]]*0.85)</f>
        <v>0</v>
      </c>
      <c r="O2734" s="1">
        <f>SUM(Table14[[#This Row],[Price]]*0.7)</f>
        <v>0</v>
      </c>
      <c r="P2734" s="1" t="s">
        <v>24</v>
      </c>
      <c r="Q2734" s="1" t="s">
        <v>25</v>
      </c>
    </row>
    <row r="2735" spans="1:17" x14ac:dyDescent="0.35">
      <c r="A2735">
        <v>1349633</v>
      </c>
      <c r="B2735" t="s">
        <v>3423</v>
      </c>
      <c r="E2735">
        <v>82274</v>
      </c>
      <c r="F2735" s="7">
        <v>0</v>
      </c>
      <c r="G2735" s="1">
        <f>MIN(Table14[[#This Row],[Medicare Outpatient Allowable Rate]:[United Healthcare Outpatient Allowable Rate]])</f>
        <v>0</v>
      </c>
      <c r="H2735" s="1">
        <f>MAX(Table14[[#This Row],[Medicare Outpatient Allowable Rate]:[United Healthcare Outpatient Allowable Rate]])</f>
        <v>0</v>
      </c>
      <c r="I2735" s="1">
        <v>0</v>
      </c>
      <c r="J2735" s="1">
        <f>SUM(Table14[[#This Row],[Price]]*0.85)</f>
        <v>0</v>
      </c>
      <c r="K2735" s="1">
        <f>SUM(Table14[[#This Row],[Price]]*0.82)</f>
        <v>0</v>
      </c>
      <c r="L2735" s="1">
        <f>SUM(Table14[[#This Row],[Price]]*0.85)</f>
        <v>0</v>
      </c>
      <c r="M2735" s="1">
        <f>SUM(Table14[[#This Row],[Price]]*0.75)</f>
        <v>0</v>
      </c>
      <c r="N2735" s="1">
        <f>SUM(Table14[[#This Row],[Price]]*0.85)</f>
        <v>0</v>
      </c>
      <c r="O2735" s="1">
        <f>SUM(Table14[[#This Row],[Price]]*0.7)</f>
        <v>0</v>
      </c>
      <c r="P2735" s="1" t="s">
        <v>24</v>
      </c>
      <c r="Q2735" s="1" t="s">
        <v>25</v>
      </c>
    </row>
    <row r="2736" spans="1:17" x14ac:dyDescent="0.35">
      <c r="A2736">
        <v>32353634</v>
      </c>
      <c r="B2736" t="s">
        <v>3424</v>
      </c>
      <c r="E2736">
        <v>82962</v>
      </c>
      <c r="F2736" s="7">
        <v>0</v>
      </c>
      <c r="G2736" s="1">
        <f>MIN(Table14[[#This Row],[Medicare Outpatient Allowable Rate]:[United Healthcare Outpatient Allowable Rate]])</f>
        <v>0</v>
      </c>
      <c r="H2736" s="1">
        <f>MAX(Table14[[#This Row],[Medicare Outpatient Allowable Rate]:[United Healthcare Outpatient Allowable Rate]])</f>
        <v>0</v>
      </c>
      <c r="I2736" s="1">
        <v>0</v>
      </c>
      <c r="J2736" s="1">
        <f>SUM(Table14[[#This Row],[Price]]*0.85)</f>
        <v>0</v>
      </c>
      <c r="K2736" s="1">
        <f>SUM(Table14[[#This Row],[Price]]*0.82)</f>
        <v>0</v>
      </c>
      <c r="L2736" s="1">
        <f>SUM(Table14[[#This Row],[Price]]*0.85)</f>
        <v>0</v>
      </c>
      <c r="M2736" s="1">
        <f>SUM(Table14[[#This Row],[Price]]*0.75)</f>
        <v>0</v>
      </c>
      <c r="N2736" s="1">
        <f>SUM(Table14[[#This Row],[Price]]*0.85)</f>
        <v>0</v>
      </c>
      <c r="O2736" s="1">
        <f>SUM(Table14[[#This Row],[Price]]*0.7)</f>
        <v>0</v>
      </c>
      <c r="P2736" s="1" t="s">
        <v>24</v>
      </c>
      <c r="Q2736" s="1" t="s">
        <v>25</v>
      </c>
    </row>
    <row r="2737" spans="1:17" x14ac:dyDescent="0.35">
      <c r="A2737">
        <v>898633</v>
      </c>
      <c r="B2737" t="s">
        <v>3425</v>
      </c>
      <c r="E2737">
        <v>85018</v>
      </c>
      <c r="F2737" s="7">
        <v>0</v>
      </c>
      <c r="G2737" s="1">
        <f>MIN(Table14[[#This Row],[Medicare Outpatient Allowable Rate]:[United Healthcare Outpatient Allowable Rate]])</f>
        <v>0</v>
      </c>
      <c r="H2737" s="1">
        <f>MAX(Table14[[#This Row],[Medicare Outpatient Allowable Rate]:[United Healthcare Outpatient Allowable Rate]])</f>
        <v>0</v>
      </c>
      <c r="I2737" s="1">
        <v>0</v>
      </c>
      <c r="J2737" s="1">
        <f>SUM(Table14[[#This Row],[Price]]*0.85)</f>
        <v>0</v>
      </c>
      <c r="K2737" s="1">
        <f>SUM(Table14[[#This Row],[Price]]*0.82)</f>
        <v>0</v>
      </c>
      <c r="L2737" s="1">
        <f>SUM(Table14[[#This Row],[Price]]*0.85)</f>
        <v>0</v>
      </c>
      <c r="M2737" s="1">
        <f>SUM(Table14[[#This Row],[Price]]*0.75)</f>
        <v>0</v>
      </c>
      <c r="N2737" s="1">
        <f>SUM(Table14[[#This Row],[Price]]*0.85)</f>
        <v>0</v>
      </c>
      <c r="O2737" s="1">
        <f>SUM(Table14[[#This Row],[Price]]*0.7)</f>
        <v>0</v>
      </c>
      <c r="P2737" s="1" t="s">
        <v>24</v>
      </c>
      <c r="Q2737" s="1" t="s">
        <v>25</v>
      </c>
    </row>
    <row r="2738" spans="1:17" x14ac:dyDescent="0.35">
      <c r="A2738">
        <v>50861309</v>
      </c>
      <c r="B2738" t="s">
        <v>3426</v>
      </c>
      <c r="E2738">
        <v>87804</v>
      </c>
      <c r="F2738" s="7">
        <v>0</v>
      </c>
      <c r="G2738" s="1">
        <f>MIN(Table14[[#This Row],[Medicare Outpatient Allowable Rate]:[United Healthcare Outpatient Allowable Rate]])</f>
        <v>0</v>
      </c>
      <c r="H2738" s="1">
        <f>MAX(Table14[[#This Row],[Medicare Outpatient Allowable Rate]:[United Healthcare Outpatient Allowable Rate]])</f>
        <v>0</v>
      </c>
      <c r="I2738" s="1">
        <v>0</v>
      </c>
      <c r="J2738" s="1">
        <f>SUM(Table14[[#This Row],[Price]]*0.85)</f>
        <v>0</v>
      </c>
      <c r="K2738" s="1">
        <f>SUM(Table14[[#This Row],[Price]]*0.82)</f>
        <v>0</v>
      </c>
      <c r="L2738" s="1">
        <f>SUM(Table14[[#This Row],[Price]]*0.85)</f>
        <v>0</v>
      </c>
      <c r="M2738" s="1">
        <f>SUM(Table14[[#This Row],[Price]]*0.75)</f>
        <v>0</v>
      </c>
      <c r="N2738" s="1">
        <f>SUM(Table14[[#This Row],[Price]]*0.85)</f>
        <v>0</v>
      </c>
      <c r="O2738" s="1">
        <f>SUM(Table14[[#This Row],[Price]]*0.7)</f>
        <v>0</v>
      </c>
      <c r="P2738" s="1" t="s">
        <v>24</v>
      </c>
      <c r="Q2738" s="1" t="s">
        <v>25</v>
      </c>
    </row>
    <row r="2739" spans="1:17" x14ac:dyDescent="0.35">
      <c r="A2739">
        <v>50861330</v>
      </c>
      <c r="B2739" t="s">
        <v>3427</v>
      </c>
      <c r="E2739">
        <v>87807</v>
      </c>
      <c r="F2739" s="7">
        <v>0</v>
      </c>
      <c r="G2739" s="1">
        <f>MIN(Table14[[#This Row],[Medicare Outpatient Allowable Rate]:[United Healthcare Outpatient Allowable Rate]])</f>
        <v>0</v>
      </c>
      <c r="H2739" s="1">
        <f>MAX(Table14[[#This Row],[Medicare Outpatient Allowable Rate]:[United Healthcare Outpatient Allowable Rate]])</f>
        <v>0</v>
      </c>
      <c r="I2739" s="1">
        <v>0</v>
      </c>
      <c r="J2739" s="1">
        <f>SUM(Table14[[#This Row],[Price]]*0.85)</f>
        <v>0</v>
      </c>
      <c r="K2739" s="1">
        <f>SUM(Table14[[#This Row],[Price]]*0.82)</f>
        <v>0</v>
      </c>
      <c r="L2739" s="1">
        <f>SUM(Table14[[#This Row],[Price]]*0.85)</f>
        <v>0</v>
      </c>
      <c r="M2739" s="1">
        <f>SUM(Table14[[#This Row],[Price]]*0.75)</f>
        <v>0</v>
      </c>
      <c r="N2739" s="1">
        <f>SUM(Table14[[#This Row],[Price]]*0.85)</f>
        <v>0</v>
      </c>
      <c r="O2739" s="1">
        <f>SUM(Table14[[#This Row],[Price]]*0.7)</f>
        <v>0</v>
      </c>
      <c r="P2739" s="1" t="s">
        <v>24</v>
      </c>
      <c r="Q2739" s="1" t="s">
        <v>25</v>
      </c>
    </row>
    <row r="2740" spans="1:17" x14ac:dyDescent="0.35">
      <c r="A2740">
        <v>898637</v>
      </c>
      <c r="B2740" t="s">
        <v>3428</v>
      </c>
      <c r="E2740">
        <v>87880</v>
      </c>
      <c r="F2740" s="7">
        <v>0</v>
      </c>
      <c r="G2740" s="1">
        <f>MIN(Table14[[#This Row],[Medicare Outpatient Allowable Rate]:[United Healthcare Outpatient Allowable Rate]])</f>
        <v>0</v>
      </c>
      <c r="H2740" s="1">
        <f>MAX(Table14[[#This Row],[Medicare Outpatient Allowable Rate]:[United Healthcare Outpatient Allowable Rate]])</f>
        <v>0</v>
      </c>
      <c r="I2740" s="1">
        <v>0</v>
      </c>
      <c r="J2740" s="1">
        <f>SUM(Table14[[#This Row],[Price]]*0.85)</f>
        <v>0</v>
      </c>
      <c r="K2740" s="1">
        <f>SUM(Table14[[#This Row],[Price]]*0.82)</f>
        <v>0</v>
      </c>
      <c r="L2740" s="1">
        <f>SUM(Table14[[#This Row],[Price]]*0.85)</f>
        <v>0</v>
      </c>
      <c r="M2740" s="1">
        <f>SUM(Table14[[#This Row],[Price]]*0.75)</f>
        <v>0</v>
      </c>
      <c r="N2740" s="1">
        <f>SUM(Table14[[#This Row],[Price]]*0.85)</f>
        <v>0</v>
      </c>
      <c r="O2740" s="1">
        <f>SUM(Table14[[#This Row],[Price]]*0.7)</f>
        <v>0</v>
      </c>
      <c r="P2740" s="1" t="s">
        <v>24</v>
      </c>
      <c r="Q2740" s="1" t="s">
        <v>25</v>
      </c>
    </row>
    <row r="2741" spans="1:17" x14ac:dyDescent="0.35">
      <c r="A2741">
        <v>45335313</v>
      </c>
      <c r="B2741" t="s">
        <v>3429</v>
      </c>
      <c r="F2741" s="7">
        <v>0</v>
      </c>
      <c r="G2741" s="1" t="e">
        <f>MIN(Table14[[#This Row],[Medicare Outpatient Allowable Rate]:[United Healthcare Outpatient Allowable Rate]])</f>
        <v>#N/A</v>
      </c>
      <c r="H2741" s="1" t="e">
        <f>MAX(Table14[[#This Row],[Medicare Outpatient Allowable Rate]:[United Healthcare Outpatient Allowable Rate]])</f>
        <v>#N/A</v>
      </c>
      <c r="I2741" s="1" t="e">
        <v>#N/A</v>
      </c>
      <c r="J2741" s="1">
        <f>SUM(Table14[[#This Row],[Price]]*0.85)</f>
        <v>0</v>
      </c>
      <c r="K2741" s="1">
        <f>SUM(Table14[[#This Row],[Price]]*0.82)</f>
        <v>0</v>
      </c>
      <c r="L2741" s="1">
        <f>SUM(Table14[[#This Row],[Price]]*0.85)</f>
        <v>0</v>
      </c>
      <c r="M2741" s="1">
        <f>SUM(Table14[[#This Row],[Price]]*0.75)</f>
        <v>0</v>
      </c>
      <c r="N2741" s="1">
        <f>SUM(Table14[[#This Row],[Price]]*0.85)</f>
        <v>0</v>
      </c>
      <c r="O2741" s="1">
        <f>SUM(Table14[[#This Row],[Price]]*0.7)</f>
        <v>0</v>
      </c>
      <c r="P2741" s="1" t="s">
        <v>24</v>
      </c>
      <c r="Q2741" s="1" t="s">
        <v>25</v>
      </c>
    </row>
    <row r="2742" spans="1:17" x14ac:dyDescent="0.35">
      <c r="A2742">
        <v>1505601</v>
      </c>
      <c r="B2742" t="s">
        <v>3430</v>
      </c>
      <c r="E2742">
        <v>36416</v>
      </c>
      <c r="F2742" s="7">
        <v>0</v>
      </c>
      <c r="G2742" s="1">
        <f>MIN(Table14[[#This Row],[Medicare Outpatient Allowable Rate]:[United Healthcare Outpatient Allowable Rate]])</f>
        <v>0</v>
      </c>
      <c r="H2742" s="1">
        <f>MAX(Table14[[#This Row],[Medicare Outpatient Allowable Rate]:[United Healthcare Outpatient Allowable Rate]])</f>
        <v>0</v>
      </c>
      <c r="I2742" s="1">
        <v>0</v>
      </c>
      <c r="J2742" s="1">
        <f>SUM(Table14[[#This Row],[Price]]*0.85)</f>
        <v>0</v>
      </c>
      <c r="K2742" s="1">
        <f>SUM(Table14[[#This Row],[Price]]*0.82)</f>
        <v>0</v>
      </c>
      <c r="L2742" s="1">
        <f>SUM(Table14[[#This Row],[Price]]*0.85)</f>
        <v>0</v>
      </c>
      <c r="M2742" s="1">
        <f>SUM(Table14[[#This Row],[Price]]*0.75)</f>
        <v>0</v>
      </c>
      <c r="N2742" s="1">
        <f>SUM(Table14[[#This Row],[Price]]*0.85)</f>
        <v>0</v>
      </c>
      <c r="O2742" s="1">
        <f>SUM(Table14[[#This Row],[Price]]*0.7)</f>
        <v>0</v>
      </c>
      <c r="P2742" s="1" t="s">
        <v>24</v>
      </c>
      <c r="Q2742" s="1" t="s">
        <v>25</v>
      </c>
    </row>
    <row r="2743" spans="1:17" x14ac:dyDescent="0.35">
      <c r="A2743">
        <v>1013346</v>
      </c>
      <c r="B2743" t="s">
        <v>3431</v>
      </c>
      <c r="E2743">
        <v>87210</v>
      </c>
      <c r="F2743" s="7">
        <v>0</v>
      </c>
      <c r="G2743" s="1">
        <f>MIN(Table14[[#This Row],[Medicare Outpatient Allowable Rate]:[United Healthcare Outpatient Allowable Rate]])</f>
        <v>0</v>
      </c>
      <c r="H2743" s="1">
        <f>MAX(Table14[[#This Row],[Medicare Outpatient Allowable Rate]:[United Healthcare Outpatient Allowable Rate]])</f>
        <v>0</v>
      </c>
      <c r="I2743" s="1">
        <v>0</v>
      </c>
      <c r="J2743" s="1">
        <f>SUM(Table14[[#This Row],[Price]]*0.85)</f>
        <v>0</v>
      </c>
      <c r="K2743" s="1">
        <f>SUM(Table14[[#This Row],[Price]]*0.82)</f>
        <v>0</v>
      </c>
      <c r="L2743" s="1">
        <f>SUM(Table14[[#This Row],[Price]]*0.85)</f>
        <v>0</v>
      </c>
      <c r="M2743" s="1">
        <f>SUM(Table14[[#This Row],[Price]]*0.75)</f>
        <v>0</v>
      </c>
      <c r="N2743" s="1">
        <f>SUM(Table14[[#This Row],[Price]]*0.85)</f>
        <v>0</v>
      </c>
      <c r="O2743" s="1">
        <f>SUM(Table14[[#This Row],[Price]]*0.7)</f>
        <v>0</v>
      </c>
      <c r="P2743" s="1" t="s">
        <v>24</v>
      </c>
      <c r="Q2743" s="1" t="s">
        <v>25</v>
      </c>
    </row>
    <row r="2744" spans="1:17" x14ac:dyDescent="0.35">
      <c r="A2744">
        <v>49940697</v>
      </c>
      <c r="B2744" t="s">
        <v>3432</v>
      </c>
      <c r="E2744">
        <v>87502</v>
      </c>
      <c r="F2744" s="7">
        <v>0</v>
      </c>
      <c r="G2744" s="1">
        <f>MIN(Table14[[#This Row],[Medicare Outpatient Allowable Rate]:[United Healthcare Outpatient Allowable Rate]])</f>
        <v>0</v>
      </c>
      <c r="H2744" s="1">
        <f>MAX(Table14[[#This Row],[Medicare Outpatient Allowable Rate]:[United Healthcare Outpatient Allowable Rate]])</f>
        <v>0</v>
      </c>
      <c r="I2744" s="1">
        <v>0</v>
      </c>
      <c r="J2744" s="1">
        <f>SUM(Table14[[#This Row],[Price]]*0.85)</f>
        <v>0</v>
      </c>
      <c r="K2744" s="1">
        <f>SUM(Table14[[#This Row],[Price]]*0.82)</f>
        <v>0</v>
      </c>
      <c r="L2744" s="1">
        <f>SUM(Table14[[#This Row],[Price]]*0.85)</f>
        <v>0</v>
      </c>
      <c r="M2744" s="1">
        <f>SUM(Table14[[#This Row],[Price]]*0.75)</f>
        <v>0</v>
      </c>
      <c r="N2744" s="1">
        <f>SUM(Table14[[#This Row],[Price]]*0.85)</f>
        <v>0</v>
      </c>
      <c r="O2744" s="1">
        <f>SUM(Table14[[#This Row],[Price]]*0.7)</f>
        <v>0</v>
      </c>
      <c r="P2744" s="1" t="s">
        <v>24</v>
      </c>
      <c r="Q2744" s="1" t="s">
        <v>25</v>
      </c>
    </row>
    <row r="2745" spans="1:17" x14ac:dyDescent="0.35">
      <c r="A2745">
        <v>1013339</v>
      </c>
      <c r="B2745" t="s">
        <v>3433</v>
      </c>
      <c r="E2745">
        <v>86580</v>
      </c>
      <c r="F2745" s="7">
        <v>0</v>
      </c>
      <c r="G2745" s="1">
        <f>MIN(Table14[[#This Row],[Medicare Outpatient Allowable Rate]:[United Healthcare Outpatient Allowable Rate]])</f>
        <v>0</v>
      </c>
      <c r="H2745" s="1">
        <f>MAX(Table14[[#This Row],[Medicare Outpatient Allowable Rate]:[United Healthcare Outpatient Allowable Rate]])</f>
        <v>24.49</v>
      </c>
      <c r="I2745" s="1">
        <v>24.49</v>
      </c>
      <c r="J2745" s="1">
        <f>SUM(Table14[[#This Row],[Price]]*0.85)</f>
        <v>0</v>
      </c>
      <c r="K2745" s="1">
        <f>SUM(Table14[[#This Row],[Price]]*0.82)</f>
        <v>0</v>
      </c>
      <c r="L2745" s="1">
        <f>SUM(Table14[[#This Row],[Price]]*0.85)</f>
        <v>0</v>
      </c>
      <c r="M2745" s="1">
        <f>SUM(Table14[[#This Row],[Price]]*0.75)</f>
        <v>0</v>
      </c>
      <c r="N2745" s="1">
        <f>SUM(Table14[[#This Row],[Price]]*0.85)</f>
        <v>0</v>
      </c>
      <c r="O2745" s="1">
        <f>SUM(Table14[[#This Row],[Price]]*0.7)</f>
        <v>0</v>
      </c>
      <c r="P2745" s="1" t="s">
        <v>24</v>
      </c>
      <c r="Q2745" s="1" t="s">
        <v>25</v>
      </c>
    </row>
    <row r="2746" spans="1:17" x14ac:dyDescent="0.35">
      <c r="A2746">
        <v>605611</v>
      </c>
      <c r="B2746" t="s">
        <v>3434</v>
      </c>
      <c r="F2746" s="7">
        <v>0</v>
      </c>
      <c r="G2746" s="1" t="e">
        <f>MIN(Table14[[#This Row],[Medicare Outpatient Allowable Rate]:[United Healthcare Outpatient Allowable Rate]])</f>
        <v>#N/A</v>
      </c>
      <c r="H2746" s="1" t="e">
        <f>MAX(Table14[[#This Row],[Medicare Outpatient Allowable Rate]:[United Healthcare Outpatient Allowable Rate]])</f>
        <v>#N/A</v>
      </c>
      <c r="I2746" s="1" t="e">
        <v>#N/A</v>
      </c>
      <c r="J2746" s="1">
        <f>SUM(Table14[[#This Row],[Price]]*0.85)</f>
        <v>0</v>
      </c>
      <c r="K2746" s="1">
        <f>SUM(Table14[[#This Row],[Price]]*0.82)</f>
        <v>0</v>
      </c>
      <c r="L2746" s="1">
        <f>SUM(Table14[[#This Row],[Price]]*0.85)</f>
        <v>0</v>
      </c>
      <c r="M2746" s="1">
        <f>SUM(Table14[[#This Row],[Price]]*0.75)</f>
        <v>0</v>
      </c>
      <c r="N2746" s="1">
        <f>SUM(Table14[[#This Row],[Price]]*0.85)</f>
        <v>0</v>
      </c>
      <c r="O2746" s="1">
        <f>SUM(Table14[[#This Row],[Price]]*0.7)</f>
        <v>0</v>
      </c>
      <c r="P2746" s="1" t="s">
        <v>24</v>
      </c>
      <c r="Q2746" s="1" t="s">
        <v>25</v>
      </c>
    </row>
    <row r="2747" spans="1:17" x14ac:dyDescent="0.35">
      <c r="A2747">
        <v>49940702</v>
      </c>
      <c r="B2747" t="s">
        <v>3435</v>
      </c>
      <c r="F2747" s="7">
        <v>0</v>
      </c>
      <c r="G2747" s="1" t="e">
        <f>MIN(Table14[[#This Row],[Medicare Outpatient Allowable Rate]:[United Healthcare Outpatient Allowable Rate]])</f>
        <v>#N/A</v>
      </c>
      <c r="H2747" s="1" t="e">
        <f>MAX(Table14[[#This Row],[Medicare Outpatient Allowable Rate]:[United Healthcare Outpatient Allowable Rate]])</f>
        <v>#N/A</v>
      </c>
      <c r="I2747" s="1" t="e">
        <v>#N/A</v>
      </c>
      <c r="J2747" s="1">
        <f>SUM(Table14[[#This Row],[Price]]*0.85)</f>
        <v>0</v>
      </c>
      <c r="K2747" s="1">
        <f>SUM(Table14[[#This Row],[Price]]*0.82)</f>
        <v>0</v>
      </c>
      <c r="L2747" s="1">
        <f>SUM(Table14[[#This Row],[Price]]*0.85)</f>
        <v>0</v>
      </c>
      <c r="M2747" s="1">
        <f>SUM(Table14[[#This Row],[Price]]*0.75)</f>
        <v>0</v>
      </c>
      <c r="N2747" s="1">
        <f>SUM(Table14[[#This Row],[Price]]*0.85)</f>
        <v>0</v>
      </c>
      <c r="O2747" s="1">
        <f>SUM(Table14[[#This Row],[Price]]*0.7)</f>
        <v>0</v>
      </c>
      <c r="P2747" s="1" t="s">
        <v>24</v>
      </c>
      <c r="Q2747" s="1" t="s">
        <v>25</v>
      </c>
    </row>
    <row r="2748" spans="1:17" x14ac:dyDescent="0.35">
      <c r="A2748">
        <v>49940700</v>
      </c>
      <c r="B2748" t="s">
        <v>3436</v>
      </c>
      <c r="E2748">
        <v>87651</v>
      </c>
      <c r="F2748" s="7">
        <v>0</v>
      </c>
      <c r="G2748" s="1">
        <f>MIN(Table14[[#This Row],[Medicare Outpatient Allowable Rate]:[United Healthcare Outpatient Allowable Rate]])</f>
        <v>0</v>
      </c>
      <c r="H2748" s="1">
        <f>MAX(Table14[[#This Row],[Medicare Outpatient Allowable Rate]:[United Healthcare Outpatient Allowable Rate]])</f>
        <v>0</v>
      </c>
      <c r="I2748" s="1">
        <v>0</v>
      </c>
      <c r="J2748" s="1">
        <f>SUM(Table14[[#This Row],[Price]]*0.85)</f>
        <v>0</v>
      </c>
      <c r="K2748" s="1">
        <f>SUM(Table14[[#This Row],[Price]]*0.82)</f>
        <v>0</v>
      </c>
      <c r="L2748" s="1">
        <f>SUM(Table14[[#This Row],[Price]]*0.85)</f>
        <v>0</v>
      </c>
      <c r="M2748" s="1">
        <f>SUM(Table14[[#This Row],[Price]]*0.75)</f>
        <v>0</v>
      </c>
      <c r="N2748" s="1">
        <f>SUM(Table14[[#This Row],[Price]]*0.85)</f>
        <v>0</v>
      </c>
      <c r="O2748" s="1">
        <f>SUM(Table14[[#This Row],[Price]]*0.7)</f>
        <v>0</v>
      </c>
      <c r="P2748" s="1" t="s">
        <v>24</v>
      </c>
      <c r="Q2748" s="1" t="s">
        <v>25</v>
      </c>
    </row>
    <row r="2749" spans="1:17" x14ac:dyDescent="0.35">
      <c r="A2749">
        <v>1505605</v>
      </c>
      <c r="B2749" t="s">
        <v>3437</v>
      </c>
      <c r="E2749">
        <v>92551</v>
      </c>
      <c r="F2749" s="7">
        <v>0</v>
      </c>
      <c r="G2749" s="1">
        <f>MIN(Table14[[#This Row],[Medicare Outpatient Allowable Rate]:[United Healthcare Outpatient Allowable Rate]])</f>
        <v>0</v>
      </c>
      <c r="H2749" s="1">
        <f>MAX(Table14[[#This Row],[Medicare Outpatient Allowable Rate]:[United Healthcare Outpatient Allowable Rate]])</f>
        <v>0</v>
      </c>
      <c r="I2749" s="1">
        <v>0</v>
      </c>
      <c r="J2749" s="1">
        <f>SUM(Table14[[#This Row],[Price]]*0.85)</f>
        <v>0</v>
      </c>
      <c r="K2749" s="1">
        <f>SUM(Table14[[#This Row],[Price]]*0.82)</f>
        <v>0</v>
      </c>
      <c r="L2749" s="1">
        <f>SUM(Table14[[#This Row],[Price]]*0.85)</f>
        <v>0</v>
      </c>
      <c r="M2749" s="1">
        <f>SUM(Table14[[#This Row],[Price]]*0.75)</f>
        <v>0</v>
      </c>
      <c r="N2749" s="1">
        <f>SUM(Table14[[#This Row],[Price]]*0.85)</f>
        <v>0</v>
      </c>
      <c r="O2749" s="1">
        <f>SUM(Table14[[#This Row],[Price]]*0.7)</f>
        <v>0</v>
      </c>
      <c r="P2749" s="1" t="s">
        <v>24</v>
      </c>
      <c r="Q2749" s="1" t="s">
        <v>25</v>
      </c>
    </row>
    <row r="2750" spans="1:17" x14ac:dyDescent="0.35">
      <c r="A2750">
        <v>48506366</v>
      </c>
      <c r="B2750" t="s">
        <v>3438</v>
      </c>
      <c r="E2750">
        <v>81003</v>
      </c>
      <c r="F2750" s="7">
        <v>0</v>
      </c>
      <c r="G2750" s="1">
        <f>MIN(Table14[[#This Row],[Medicare Outpatient Allowable Rate]:[United Healthcare Outpatient Allowable Rate]])</f>
        <v>0</v>
      </c>
      <c r="H2750" s="1">
        <f>MAX(Table14[[#This Row],[Medicare Outpatient Allowable Rate]:[United Healthcare Outpatient Allowable Rate]])</f>
        <v>0</v>
      </c>
      <c r="I2750" s="1">
        <v>0</v>
      </c>
      <c r="J2750" s="1">
        <f>SUM(Table14[[#This Row],[Price]]*0.85)</f>
        <v>0</v>
      </c>
      <c r="K2750" s="1">
        <f>SUM(Table14[[#This Row],[Price]]*0.82)</f>
        <v>0</v>
      </c>
      <c r="L2750" s="1">
        <f>SUM(Table14[[#This Row],[Price]]*0.85)</f>
        <v>0</v>
      </c>
      <c r="M2750" s="1">
        <f>SUM(Table14[[#This Row],[Price]]*0.75)</f>
        <v>0</v>
      </c>
      <c r="N2750" s="1">
        <f>SUM(Table14[[#This Row],[Price]]*0.85)</f>
        <v>0</v>
      </c>
      <c r="O2750" s="1">
        <f>SUM(Table14[[#This Row],[Price]]*0.7)</f>
        <v>0</v>
      </c>
      <c r="P2750" s="1" t="s">
        <v>24</v>
      </c>
      <c r="Q2750" s="1" t="s">
        <v>25</v>
      </c>
    </row>
    <row r="2751" spans="1:17" x14ac:dyDescent="0.35">
      <c r="A2751">
        <v>607621</v>
      </c>
      <c r="B2751" t="s">
        <v>3439</v>
      </c>
      <c r="E2751">
        <v>81025</v>
      </c>
      <c r="F2751" s="7">
        <v>0</v>
      </c>
      <c r="G2751" s="1">
        <f>MIN(Table14[[#This Row],[Medicare Outpatient Allowable Rate]:[United Healthcare Outpatient Allowable Rate]])</f>
        <v>0</v>
      </c>
      <c r="H2751" s="1">
        <f>MAX(Table14[[#This Row],[Medicare Outpatient Allowable Rate]:[United Healthcare Outpatient Allowable Rate]])</f>
        <v>0</v>
      </c>
      <c r="I2751" s="1">
        <v>0</v>
      </c>
      <c r="J2751" s="1">
        <f>SUM(Table14[[#This Row],[Price]]*0.85)</f>
        <v>0</v>
      </c>
      <c r="K2751" s="1">
        <f>SUM(Table14[[#This Row],[Price]]*0.82)</f>
        <v>0</v>
      </c>
      <c r="L2751" s="1">
        <f>SUM(Table14[[#This Row],[Price]]*0.85)</f>
        <v>0</v>
      </c>
      <c r="M2751" s="1">
        <f>SUM(Table14[[#This Row],[Price]]*0.75)</f>
        <v>0</v>
      </c>
      <c r="N2751" s="1">
        <f>SUM(Table14[[#This Row],[Price]]*0.85)</f>
        <v>0</v>
      </c>
      <c r="O2751" s="1">
        <f>SUM(Table14[[#This Row],[Price]]*0.7)</f>
        <v>0</v>
      </c>
      <c r="P2751" s="1" t="s">
        <v>24</v>
      </c>
      <c r="Q2751" s="1" t="s">
        <v>25</v>
      </c>
    </row>
    <row r="2752" spans="1:17" x14ac:dyDescent="0.35">
      <c r="A2752">
        <v>2629066</v>
      </c>
      <c r="B2752" t="s">
        <v>3440</v>
      </c>
      <c r="F2752" s="7">
        <v>0</v>
      </c>
      <c r="G2752" s="1" t="e">
        <f>MIN(Table14[[#This Row],[Medicare Outpatient Allowable Rate]:[United Healthcare Outpatient Allowable Rate]])</f>
        <v>#N/A</v>
      </c>
      <c r="H2752" s="1" t="e">
        <f>MAX(Table14[[#This Row],[Medicare Outpatient Allowable Rate]:[United Healthcare Outpatient Allowable Rate]])</f>
        <v>#N/A</v>
      </c>
      <c r="I2752" s="1" t="e">
        <v>#N/A</v>
      </c>
      <c r="J2752" s="1">
        <f>SUM(Table14[[#This Row],[Price]]*0.85)</f>
        <v>0</v>
      </c>
      <c r="K2752" s="1">
        <f>SUM(Table14[[#This Row],[Price]]*0.82)</f>
        <v>0</v>
      </c>
      <c r="L2752" s="1">
        <f>SUM(Table14[[#This Row],[Price]]*0.85)</f>
        <v>0</v>
      </c>
      <c r="M2752" s="1">
        <f>SUM(Table14[[#This Row],[Price]]*0.75)</f>
        <v>0</v>
      </c>
      <c r="N2752" s="1">
        <f>SUM(Table14[[#This Row],[Price]]*0.85)</f>
        <v>0</v>
      </c>
      <c r="O2752" s="1">
        <f>SUM(Table14[[#This Row],[Price]]*0.7)</f>
        <v>0</v>
      </c>
      <c r="P2752" s="1" t="s">
        <v>24</v>
      </c>
      <c r="Q2752" s="1" t="s">
        <v>25</v>
      </c>
    </row>
    <row r="2753" spans="1:17" x14ac:dyDescent="0.35">
      <c r="A2753">
        <v>2629067</v>
      </c>
      <c r="B2753" t="s">
        <v>3441</v>
      </c>
      <c r="F2753" s="7">
        <v>0</v>
      </c>
      <c r="G2753" s="1" t="e">
        <f>MIN(Table14[[#This Row],[Medicare Outpatient Allowable Rate]:[United Healthcare Outpatient Allowable Rate]])</f>
        <v>#N/A</v>
      </c>
      <c r="H2753" s="1" t="e">
        <f>MAX(Table14[[#This Row],[Medicare Outpatient Allowable Rate]:[United Healthcare Outpatient Allowable Rate]])</f>
        <v>#N/A</v>
      </c>
      <c r="I2753" s="1" t="e">
        <v>#N/A</v>
      </c>
      <c r="J2753" s="1">
        <f>SUM(Table14[[#This Row],[Price]]*0.85)</f>
        <v>0</v>
      </c>
      <c r="K2753" s="1">
        <f>SUM(Table14[[#This Row],[Price]]*0.82)</f>
        <v>0</v>
      </c>
      <c r="L2753" s="1">
        <f>SUM(Table14[[#This Row],[Price]]*0.85)</f>
        <v>0</v>
      </c>
      <c r="M2753" s="1">
        <f>SUM(Table14[[#This Row],[Price]]*0.75)</f>
        <v>0</v>
      </c>
      <c r="N2753" s="1">
        <f>SUM(Table14[[#This Row],[Price]]*0.85)</f>
        <v>0</v>
      </c>
      <c r="O2753" s="1">
        <f>SUM(Table14[[#This Row],[Price]]*0.7)</f>
        <v>0</v>
      </c>
      <c r="P2753" s="1" t="s">
        <v>24</v>
      </c>
      <c r="Q2753" s="1" t="s">
        <v>25</v>
      </c>
    </row>
    <row r="2754" spans="1:17" x14ac:dyDescent="0.35">
      <c r="A2754">
        <v>10649243</v>
      </c>
      <c r="B2754" t="s">
        <v>3442</v>
      </c>
      <c r="F2754" s="7">
        <v>0</v>
      </c>
      <c r="G2754" s="1" t="e">
        <f>MIN(Table14[[#This Row],[Medicare Outpatient Allowable Rate]:[United Healthcare Outpatient Allowable Rate]])</f>
        <v>#N/A</v>
      </c>
      <c r="H2754" s="1" t="e">
        <f>MAX(Table14[[#This Row],[Medicare Outpatient Allowable Rate]:[United Healthcare Outpatient Allowable Rate]])</f>
        <v>#N/A</v>
      </c>
      <c r="I2754" s="1" t="e">
        <v>#N/A</v>
      </c>
      <c r="J2754" s="1">
        <f>SUM(Table14[[#This Row],[Price]]*0.85)</f>
        <v>0</v>
      </c>
      <c r="K2754" s="1">
        <f>SUM(Table14[[#This Row],[Price]]*0.82)</f>
        <v>0</v>
      </c>
      <c r="L2754" s="1">
        <f>SUM(Table14[[#This Row],[Price]]*0.85)</f>
        <v>0</v>
      </c>
      <c r="M2754" s="1">
        <f>SUM(Table14[[#This Row],[Price]]*0.75)</f>
        <v>0</v>
      </c>
      <c r="N2754" s="1">
        <f>SUM(Table14[[#This Row],[Price]]*0.85)</f>
        <v>0</v>
      </c>
      <c r="O2754" s="1">
        <f>SUM(Table14[[#This Row],[Price]]*0.7)</f>
        <v>0</v>
      </c>
      <c r="P2754" s="1" t="s">
        <v>24</v>
      </c>
      <c r="Q2754" s="1" t="s">
        <v>25</v>
      </c>
    </row>
    <row r="2755" spans="1:17" x14ac:dyDescent="0.35">
      <c r="A2755">
        <v>49200604</v>
      </c>
      <c r="B2755" t="s">
        <v>3443</v>
      </c>
      <c r="F2755" s="7">
        <v>0</v>
      </c>
      <c r="G2755" s="1" t="e">
        <f>MIN(Table14[[#This Row],[Medicare Outpatient Allowable Rate]:[United Healthcare Outpatient Allowable Rate]])</f>
        <v>#N/A</v>
      </c>
      <c r="H2755" s="1" t="e">
        <f>MAX(Table14[[#This Row],[Medicare Outpatient Allowable Rate]:[United Healthcare Outpatient Allowable Rate]])</f>
        <v>#N/A</v>
      </c>
      <c r="I2755" s="1" t="e">
        <v>#N/A</v>
      </c>
      <c r="J2755" s="1">
        <f>SUM(Table14[[#This Row],[Price]]*0.85)</f>
        <v>0</v>
      </c>
      <c r="K2755" s="1">
        <f>SUM(Table14[[#This Row],[Price]]*0.82)</f>
        <v>0</v>
      </c>
      <c r="L2755" s="1">
        <f>SUM(Table14[[#This Row],[Price]]*0.85)</f>
        <v>0</v>
      </c>
      <c r="M2755" s="1">
        <f>SUM(Table14[[#This Row],[Price]]*0.75)</f>
        <v>0</v>
      </c>
      <c r="N2755" s="1">
        <f>SUM(Table14[[#This Row],[Price]]*0.85)</f>
        <v>0</v>
      </c>
      <c r="O2755" s="1">
        <f>SUM(Table14[[#This Row],[Price]]*0.7)</f>
        <v>0</v>
      </c>
      <c r="P2755" s="1" t="s">
        <v>24</v>
      </c>
      <c r="Q2755" s="1" t="s">
        <v>25</v>
      </c>
    </row>
    <row r="2756" spans="1:17" x14ac:dyDescent="0.35">
      <c r="A2756">
        <v>50342681</v>
      </c>
      <c r="B2756" t="s">
        <v>3444</v>
      </c>
      <c r="C2756" s="11" t="s">
        <v>10425</v>
      </c>
      <c r="D2756">
        <v>101.71</v>
      </c>
      <c r="E2756">
        <v>97113</v>
      </c>
      <c r="F2756" s="7">
        <v>91.538999999999987</v>
      </c>
      <c r="G2756" s="1">
        <f>MIN(Table14[[#This Row],[Medicare Outpatient Allowable Rate]:[United Healthcare Outpatient Allowable Rate]])</f>
        <v>0</v>
      </c>
      <c r="H2756" s="1">
        <f>MAX(Table14[[#This Row],[Medicare Outpatient Allowable Rate]:[United Healthcare Outpatient Allowable Rate]])</f>
        <v>86.453499999999991</v>
      </c>
      <c r="I2756" s="1">
        <v>0</v>
      </c>
      <c r="J2756" s="1">
        <f>SUM(Table14[[#This Row],[Price]]*0.85)</f>
        <v>86.453499999999991</v>
      </c>
      <c r="K2756" s="1">
        <f>SUM(Table14[[#This Row],[Price]]*0.82)</f>
        <v>83.402199999999993</v>
      </c>
      <c r="L2756" s="1">
        <f>SUM(Table14[[#This Row],[Price]]*0.85)</f>
        <v>86.453499999999991</v>
      </c>
      <c r="M2756" s="1">
        <f>SUM(Table14[[#This Row],[Price]]*0.75)</f>
        <v>76.282499999999999</v>
      </c>
      <c r="N2756" s="1">
        <f>SUM(Table14[[#This Row],[Price]]*0.85)</f>
        <v>86.453499999999991</v>
      </c>
      <c r="O2756" s="1">
        <f>SUM(Table14[[#This Row],[Price]]*0.7)</f>
        <v>71.196999999999989</v>
      </c>
      <c r="P2756" s="1" t="s">
        <v>24</v>
      </c>
      <c r="Q2756" s="1" t="s">
        <v>25</v>
      </c>
    </row>
    <row r="2757" spans="1:17" x14ac:dyDescent="0.35">
      <c r="A2757">
        <v>50342669</v>
      </c>
      <c r="B2757" t="s">
        <v>3445</v>
      </c>
      <c r="C2757" s="11" t="s">
        <v>10425</v>
      </c>
      <c r="E2757">
        <v>97032</v>
      </c>
      <c r="F2757" s="7">
        <v>0</v>
      </c>
      <c r="G2757" s="1">
        <f>MIN(Table14[[#This Row],[Medicare Outpatient Allowable Rate]:[United Healthcare Outpatient Allowable Rate]])</f>
        <v>0</v>
      </c>
      <c r="H2757" s="1">
        <f>MAX(Table14[[#This Row],[Medicare Outpatient Allowable Rate]:[United Healthcare Outpatient Allowable Rate]])</f>
        <v>0</v>
      </c>
      <c r="I2757" s="1">
        <v>0</v>
      </c>
      <c r="J2757" s="1">
        <f>SUM(Table14[[#This Row],[Price]]*0.85)</f>
        <v>0</v>
      </c>
      <c r="K2757" s="1">
        <f>SUM(Table14[[#This Row],[Price]]*0.82)</f>
        <v>0</v>
      </c>
      <c r="L2757" s="1">
        <f>SUM(Table14[[#This Row],[Price]]*0.85)</f>
        <v>0</v>
      </c>
      <c r="M2757" s="1">
        <f>SUM(Table14[[#This Row],[Price]]*0.75)</f>
        <v>0</v>
      </c>
      <c r="N2757" s="1">
        <f>SUM(Table14[[#This Row],[Price]]*0.85)</f>
        <v>0</v>
      </c>
      <c r="O2757" s="1">
        <f>SUM(Table14[[#This Row],[Price]]*0.7)</f>
        <v>0</v>
      </c>
      <c r="P2757" s="1" t="s">
        <v>24</v>
      </c>
      <c r="Q2757" s="1" t="s">
        <v>25</v>
      </c>
    </row>
    <row r="2758" spans="1:17" x14ac:dyDescent="0.35">
      <c r="A2758">
        <v>50342667</v>
      </c>
      <c r="B2758" t="s">
        <v>3446</v>
      </c>
      <c r="C2758" s="11" t="s">
        <v>10425</v>
      </c>
      <c r="E2758">
        <v>95992</v>
      </c>
      <c r="F2758" s="7">
        <v>0</v>
      </c>
      <c r="G2758" s="1">
        <f>MIN(Table14[[#This Row],[Medicare Outpatient Allowable Rate]:[United Healthcare Outpatient Allowable Rate]])</f>
        <v>0</v>
      </c>
      <c r="H2758" s="1">
        <f>MAX(Table14[[#This Row],[Medicare Outpatient Allowable Rate]:[United Healthcare Outpatient Allowable Rate]])</f>
        <v>0</v>
      </c>
      <c r="I2758" s="1">
        <v>0</v>
      </c>
      <c r="J2758" s="1">
        <f>SUM(Table14[[#This Row],[Price]]*0.85)</f>
        <v>0</v>
      </c>
      <c r="K2758" s="1">
        <f>SUM(Table14[[#This Row],[Price]]*0.82)</f>
        <v>0</v>
      </c>
      <c r="L2758" s="1">
        <f>SUM(Table14[[#This Row],[Price]]*0.85)</f>
        <v>0</v>
      </c>
      <c r="M2758" s="1">
        <f>SUM(Table14[[#This Row],[Price]]*0.75)</f>
        <v>0</v>
      </c>
      <c r="N2758" s="1">
        <f>SUM(Table14[[#This Row],[Price]]*0.85)</f>
        <v>0</v>
      </c>
      <c r="O2758" s="1">
        <f>SUM(Table14[[#This Row],[Price]]*0.7)</f>
        <v>0</v>
      </c>
      <c r="P2758" s="1" t="s">
        <v>24</v>
      </c>
      <c r="Q2758" s="1" t="s">
        <v>25</v>
      </c>
    </row>
    <row r="2759" spans="1:17" x14ac:dyDescent="0.35">
      <c r="A2759">
        <v>50342683</v>
      </c>
      <c r="B2759" t="s">
        <v>3447</v>
      </c>
      <c r="C2759" s="11" t="s">
        <v>10425</v>
      </c>
      <c r="E2759">
        <v>97116</v>
      </c>
      <c r="F2759" s="7">
        <v>0</v>
      </c>
      <c r="G2759" s="1">
        <f>MIN(Table14[[#This Row],[Medicare Outpatient Allowable Rate]:[United Healthcare Outpatient Allowable Rate]])</f>
        <v>0</v>
      </c>
      <c r="H2759" s="1">
        <f>MAX(Table14[[#This Row],[Medicare Outpatient Allowable Rate]:[United Healthcare Outpatient Allowable Rate]])</f>
        <v>0</v>
      </c>
      <c r="I2759" s="1">
        <v>0</v>
      </c>
      <c r="J2759" s="1">
        <f>SUM(Table14[[#This Row],[Price]]*0.85)</f>
        <v>0</v>
      </c>
      <c r="K2759" s="1">
        <f>SUM(Table14[[#This Row],[Price]]*0.82)</f>
        <v>0</v>
      </c>
      <c r="L2759" s="1">
        <f>SUM(Table14[[#This Row],[Price]]*0.85)</f>
        <v>0</v>
      </c>
      <c r="M2759" s="1">
        <f>SUM(Table14[[#This Row],[Price]]*0.75)</f>
        <v>0</v>
      </c>
      <c r="N2759" s="1">
        <f>SUM(Table14[[#This Row],[Price]]*0.85)</f>
        <v>0</v>
      </c>
      <c r="O2759" s="1">
        <f>SUM(Table14[[#This Row],[Price]]*0.7)</f>
        <v>0</v>
      </c>
      <c r="P2759" s="1" t="s">
        <v>24</v>
      </c>
      <c r="Q2759" s="1" t="s">
        <v>25</v>
      </c>
    </row>
    <row r="2760" spans="1:17" x14ac:dyDescent="0.35">
      <c r="A2760">
        <v>50342671</v>
      </c>
      <c r="B2760" t="s">
        <v>3448</v>
      </c>
      <c r="C2760" s="11" t="s">
        <v>10425</v>
      </c>
      <c r="E2760">
        <v>97033</v>
      </c>
      <c r="F2760" s="7">
        <v>0</v>
      </c>
      <c r="G2760" s="1">
        <f>MIN(Table14[[#This Row],[Medicare Outpatient Allowable Rate]:[United Healthcare Outpatient Allowable Rate]])</f>
        <v>0</v>
      </c>
      <c r="H2760" s="1">
        <f>MAX(Table14[[#This Row],[Medicare Outpatient Allowable Rate]:[United Healthcare Outpatient Allowable Rate]])</f>
        <v>0</v>
      </c>
      <c r="I2760" s="1">
        <v>0</v>
      </c>
      <c r="J2760" s="1">
        <f>SUM(Table14[[#This Row],[Price]]*0.85)</f>
        <v>0</v>
      </c>
      <c r="K2760" s="1">
        <f>SUM(Table14[[#This Row],[Price]]*0.82)</f>
        <v>0</v>
      </c>
      <c r="L2760" s="1">
        <f>SUM(Table14[[#This Row],[Price]]*0.85)</f>
        <v>0</v>
      </c>
      <c r="M2760" s="1">
        <f>SUM(Table14[[#This Row],[Price]]*0.75)</f>
        <v>0</v>
      </c>
      <c r="N2760" s="1">
        <f>SUM(Table14[[#This Row],[Price]]*0.85)</f>
        <v>0</v>
      </c>
      <c r="O2760" s="1">
        <f>SUM(Table14[[#This Row],[Price]]*0.7)</f>
        <v>0</v>
      </c>
      <c r="P2760" s="1" t="s">
        <v>24</v>
      </c>
      <c r="Q2760" s="1" t="s">
        <v>25</v>
      </c>
    </row>
    <row r="2761" spans="1:17" x14ac:dyDescent="0.35">
      <c r="A2761">
        <v>50342687</v>
      </c>
      <c r="B2761" t="s">
        <v>3449</v>
      </c>
      <c r="C2761" s="11" t="s">
        <v>10425</v>
      </c>
      <c r="D2761">
        <v>103.23</v>
      </c>
      <c r="E2761">
        <v>97140</v>
      </c>
      <c r="F2761" s="7">
        <v>92.907000000000011</v>
      </c>
      <c r="G2761" s="1">
        <f>MIN(Table14[[#This Row],[Medicare Outpatient Allowable Rate]:[United Healthcare Outpatient Allowable Rate]])</f>
        <v>0</v>
      </c>
      <c r="H2761" s="1">
        <f>MAX(Table14[[#This Row],[Medicare Outpatient Allowable Rate]:[United Healthcare Outpatient Allowable Rate]])</f>
        <v>87.745500000000007</v>
      </c>
      <c r="I2761" s="1">
        <v>0</v>
      </c>
      <c r="J2761" s="1">
        <f>SUM(Table14[[#This Row],[Price]]*0.85)</f>
        <v>87.745500000000007</v>
      </c>
      <c r="K2761" s="1">
        <f>SUM(Table14[[#This Row],[Price]]*0.82)</f>
        <v>84.648600000000002</v>
      </c>
      <c r="L2761" s="1">
        <f>SUM(Table14[[#This Row],[Price]]*0.85)</f>
        <v>87.745500000000007</v>
      </c>
      <c r="M2761" s="1">
        <f>SUM(Table14[[#This Row],[Price]]*0.75)</f>
        <v>77.422499999999999</v>
      </c>
      <c r="N2761" s="1">
        <f>SUM(Table14[[#This Row],[Price]]*0.85)</f>
        <v>87.745500000000007</v>
      </c>
      <c r="O2761" s="1">
        <f>SUM(Table14[[#This Row],[Price]]*0.7)</f>
        <v>72.260999999999996</v>
      </c>
      <c r="P2761" s="1" t="s">
        <v>24</v>
      </c>
      <c r="Q2761" s="1" t="s">
        <v>25</v>
      </c>
    </row>
    <row r="2762" spans="1:17" x14ac:dyDescent="0.35">
      <c r="A2762">
        <v>50342685</v>
      </c>
      <c r="B2762" t="s">
        <v>3450</v>
      </c>
      <c r="C2762" s="11" t="s">
        <v>10425</v>
      </c>
      <c r="E2762">
        <v>97124</v>
      </c>
      <c r="F2762" s="7">
        <v>0</v>
      </c>
      <c r="G2762" s="1">
        <f>MIN(Table14[[#This Row],[Medicare Outpatient Allowable Rate]:[United Healthcare Outpatient Allowable Rate]])</f>
        <v>0</v>
      </c>
      <c r="H2762" s="1">
        <f>MAX(Table14[[#This Row],[Medicare Outpatient Allowable Rate]:[United Healthcare Outpatient Allowable Rate]])</f>
        <v>0</v>
      </c>
      <c r="I2762" s="1">
        <v>0</v>
      </c>
      <c r="J2762" s="1">
        <f>SUM(Table14[[#This Row],[Price]]*0.85)</f>
        <v>0</v>
      </c>
      <c r="K2762" s="1">
        <f>SUM(Table14[[#This Row],[Price]]*0.82)</f>
        <v>0</v>
      </c>
      <c r="L2762" s="1">
        <f>SUM(Table14[[#This Row],[Price]]*0.85)</f>
        <v>0</v>
      </c>
      <c r="M2762" s="1">
        <f>SUM(Table14[[#This Row],[Price]]*0.75)</f>
        <v>0</v>
      </c>
      <c r="N2762" s="1">
        <f>SUM(Table14[[#This Row],[Price]]*0.85)</f>
        <v>0</v>
      </c>
      <c r="O2762" s="1">
        <f>SUM(Table14[[#This Row],[Price]]*0.7)</f>
        <v>0</v>
      </c>
      <c r="P2762" s="1" t="s">
        <v>24</v>
      </c>
      <c r="Q2762" s="1" t="s">
        <v>25</v>
      </c>
    </row>
    <row r="2763" spans="1:17" x14ac:dyDescent="0.35">
      <c r="A2763">
        <v>50342639</v>
      </c>
      <c r="B2763" t="s">
        <v>3451</v>
      </c>
      <c r="C2763" s="11" t="s">
        <v>10425</v>
      </c>
      <c r="E2763">
        <v>97012</v>
      </c>
      <c r="F2763" s="7">
        <v>0</v>
      </c>
      <c r="G2763" s="1">
        <f>MIN(Table14[[#This Row],[Medicare Outpatient Allowable Rate]:[United Healthcare Outpatient Allowable Rate]])</f>
        <v>0</v>
      </c>
      <c r="H2763" s="1">
        <f>MAX(Table14[[#This Row],[Medicare Outpatient Allowable Rate]:[United Healthcare Outpatient Allowable Rate]])</f>
        <v>0</v>
      </c>
      <c r="I2763" s="1">
        <v>0</v>
      </c>
      <c r="J2763" s="1">
        <f>SUM(Table14[[#This Row],[Price]]*0.85)</f>
        <v>0</v>
      </c>
      <c r="K2763" s="1">
        <f>SUM(Table14[[#This Row],[Price]]*0.82)</f>
        <v>0</v>
      </c>
      <c r="L2763" s="1">
        <f>SUM(Table14[[#This Row],[Price]]*0.85)</f>
        <v>0</v>
      </c>
      <c r="M2763" s="1">
        <f>SUM(Table14[[#This Row],[Price]]*0.75)</f>
        <v>0</v>
      </c>
      <c r="N2763" s="1">
        <f>SUM(Table14[[#This Row],[Price]]*0.85)</f>
        <v>0</v>
      </c>
      <c r="O2763" s="1">
        <f>SUM(Table14[[#This Row],[Price]]*0.7)</f>
        <v>0</v>
      </c>
      <c r="P2763" s="1" t="s">
        <v>24</v>
      </c>
      <c r="Q2763" s="1" t="s">
        <v>25</v>
      </c>
    </row>
    <row r="2764" spans="1:17" x14ac:dyDescent="0.35">
      <c r="A2764">
        <v>50342691</v>
      </c>
      <c r="B2764" t="s">
        <v>3452</v>
      </c>
      <c r="C2764" s="11" t="s">
        <v>10425</v>
      </c>
      <c r="D2764">
        <v>106.18</v>
      </c>
      <c r="E2764">
        <v>97112</v>
      </c>
      <c r="F2764" s="7">
        <v>95.562000000000012</v>
      </c>
      <c r="G2764" s="1">
        <f>MIN(Table14[[#This Row],[Medicare Outpatient Allowable Rate]:[United Healthcare Outpatient Allowable Rate]])</f>
        <v>0</v>
      </c>
      <c r="H2764" s="1">
        <f>MAX(Table14[[#This Row],[Medicare Outpatient Allowable Rate]:[United Healthcare Outpatient Allowable Rate]])</f>
        <v>90.253</v>
      </c>
      <c r="I2764" s="1">
        <v>0</v>
      </c>
      <c r="J2764" s="1">
        <f>SUM(Table14[[#This Row],[Price]]*0.85)</f>
        <v>90.253</v>
      </c>
      <c r="K2764" s="1">
        <f>SUM(Table14[[#This Row],[Price]]*0.82)</f>
        <v>87.067599999999999</v>
      </c>
      <c r="L2764" s="1">
        <f>SUM(Table14[[#This Row],[Price]]*0.85)</f>
        <v>90.253</v>
      </c>
      <c r="M2764" s="1">
        <f>SUM(Table14[[#This Row],[Price]]*0.75)</f>
        <v>79.635000000000005</v>
      </c>
      <c r="N2764" s="1">
        <f>SUM(Table14[[#This Row],[Price]]*0.85)</f>
        <v>90.253</v>
      </c>
      <c r="O2764" s="1">
        <f>SUM(Table14[[#This Row],[Price]]*0.7)</f>
        <v>74.325999999999993</v>
      </c>
      <c r="P2764" s="1" t="s">
        <v>24</v>
      </c>
      <c r="Q2764" s="1" t="s">
        <v>25</v>
      </c>
    </row>
    <row r="2765" spans="1:17" x14ac:dyDescent="0.35">
      <c r="A2765">
        <v>50342705</v>
      </c>
      <c r="B2765" t="s">
        <v>3453</v>
      </c>
      <c r="C2765" s="11" t="s">
        <v>10425</v>
      </c>
      <c r="E2765">
        <v>97760</v>
      </c>
      <c r="F2765" s="7">
        <v>0</v>
      </c>
      <c r="G2765" s="1">
        <f>MIN(Table14[[#This Row],[Medicare Outpatient Allowable Rate]:[United Healthcare Outpatient Allowable Rate]])</f>
        <v>0</v>
      </c>
      <c r="H2765" s="1">
        <f>MAX(Table14[[#This Row],[Medicare Outpatient Allowable Rate]:[United Healthcare Outpatient Allowable Rate]])</f>
        <v>0</v>
      </c>
      <c r="I2765" s="1">
        <v>0</v>
      </c>
      <c r="J2765" s="1">
        <f>SUM(Table14[[#This Row],[Price]]*0.85)</f>
        <v>0</v>
      </c>
      <c r="K2765" s="1">
        <f>SUM(Table14[[#This Row],[Price]]*0.82)</f>
        <v>0</v>
      </c>
      <c r="L2765" s="1">
        <f>SUM(Table14[[#This Row],[Price]]*0.85)</f>
        <v>0</v>
      </c>
      <c r="M2765" s="1">
        <f>SUM(Table14[[#This Row],[Price]]*0.75)</f>
        <v>0</v>
      </c>
      <c r="N2765" s="1">
        <f>SUM(Table14[[#This Row],[Price]]*0.85)</f>
        <v>0</v>
      </c>
      <c r="O2765" s="1">
        <f>SUM(Table14[[#This Row],[Price]]*0.7)</f>
        <v>0</v>
      </c>
      <c r="P2765" s="1" t="s">
        <v>24</v>
      </c>
      <c r="Q2765" s="1" t="s">
        <v>25</v>
      </c>
    </row>
    <row r="2766" spans="1:17" x14ac:dyDescent="0.35">
      <c r="A2766">
        <v>50342709</v>
      </c>
      <c r="B2766" t="s">
        <v>3454</v>
      </c>
      <c r="C2766" s="11" t="s">
        <v>10434</v>
      </c>
      <c r="E2766">
        <v>97763</v>
      </c>
      <c r="F2766" s="7">
        <v>0</v>
      </c>
      <c r="G2766" s="1">
        <f>MIN(Table14[[#This Row],[Medicare Outpatient Allowable Rate]:[United Healthcare Outpatient Allowable Rate]])</f>
        <v>0</v>
      </c>
      <c r="H2766" s="1">
        <f>MAX(Table14[[#This Row],[Medicare Outpatient Allowable Rate]:[United Healthcare Outpatient Allowable Rate]])</f>
        <v>0</v>
      </c>
      <c r="I2766" s="1">
        <v>0</v>
      </c>
      <c r="J2766" s="1">
        <f>SUM(Table14[[#This Row],[Price]]*0.85)</f>
        <v>0</v>
      </c>
      <c r="K2766" s="1">
        <f>SUM(Table14[[#This Row],[Price]]*0.82)</f>
        <v>0</v>
      </c>
      <c r="L2766" s="1">
        <f>SUM(Table14[[#This Row],[Price]]*0.85)</f>
        <v>0</v>
      </c>
      <c r="M2766" s="1">
        <f>SUM(Table14[[#This Row],[Price]]*0.75)</f>
        <v>0</v>
      </c>
      <c r="N2766" s="1">
        <f>SUM(Table14[[#This Row],[Price]]*0.85)</f>
        <v>0</v>
      </c>
      <c r="O2766" s="1">
        <f>SUM(Table14[[#This Row],[Price]]*0.7)</f>
        <v>0</v>
      </c>
      <c r="P2766" s="1" t="s">
        <v>24</v>
      </c>
      <c r="Q2766" s="1" t="s">
        <v>25</v>
      </c>
    </row>
    <row r="2767" spans="1:17" x14ac:dyDescent="0.35">
      <c r="A2767">
        <v>50342645</v>
      </c>
      <c r="B2767" t="s">
        <v>3455</v>
      </c>
      <c r="C2767" s="11" t="s">
        <v>10425</v>
      </c>
      <c r="E2767">
        <v>97018</v>
      </c>
      <c r="F2767" s="7">
        <v>0</v>
      </c>
      <c r="G2767" s="1">
        <f>MIN(Table14[[#This Row],[Medicare Outpatient Allowable Rate]:[United Healthcare Outpatient Allowable Rate]])</f>
        <v>0</v>
      </c>
      <c r="H2767" s="1">
        <f>MAX(Table14[[#This Row],[Medicare Outpatient Allowable Rate]:[United Healthcare Outpatient Allowable Rate]])</f>
        <v>0</v>
      </c>
      <c r="I2767" s="1">
        <v>0</v>
      </c>
      <c r="J2767" s="1">
        <f>SUM(Table14[[#This Row],[Price]]*0.85)</f>
        <v>0</v>
      </c>
      <c r="K2767" s="1">
        <f>SUM(Table14[[#This Row],[Price]]*0.82)</f>
        <v>0</v>
      </c>
      <c r="L2767" s="1">
        <f>SUM(Table14[[#This Row],[Price]]*0.85)</f>
        <v>0</v>
      </c>
      <c r="M2767" s="1">
        <f>SUM(Table14[[#This Row],[Price]]*0.75)</f>
        <v>0</v>
      </c>
      <c r="N2767" s="1">
        <f>SUM(Table14[[#This Row],[Price]]*0.85)</f>
        <v>0</v>
      </c>
      <c r="O2767" s="1">
        <f>SUM(Table14[[#This Row],[Price]]*0.7)</f>
        <v>0</v>
      </c>
      <c r="P2767" s="1" t="s">
        <v>24</v>
      </c>
      <c r="Q2767" s="1" t="s">
        <v>25</v>
      </c>
    </row>
    <row r="2768" spans="1:17" x14ac:dyDescent="0.35">
      <c r="A2768">
        <v>50342707</v>
      </c>
      <c r="B2768" t="s">
        <v>3456</v>
      </c>
      <c r="C2768" s="11" t="s">
        <v>10434</v>
      </c>
      <c r="E2768">
        <v>97761</v>
      </c>
      <c r="F2768" s="7">
        <v>0</v>
      </c>
      <c r="G2768" s="1">
        <f>MIN(Table14[[#This Row],[Medicare Outpatient Allowable Rate]:[United Healthcare Outpatient Allowable Rate]])</f>
        <v>0</v>
      </c>
      <c r="H2768" s="1">
        <f>MAX(Table14[[#This Row],[Medicare Outpatient Allowable Rate]:[United Healthcare Outpatient Allowable Rate]])</f>
        <v>0</v>
      </c>
      <c r="I2768" s="1">
        <v>0</v>
      </c>
      <c r="J2768" s="1">
        <f>SUM(Table14[[#This Row],[Price]]*0.85)</f>
        <v>0</v>
      </c>
      <c r="K2768" s="1">
        <f>SUM(Table14[[#This Row],[Price]]*0.82)</f>
        <v>0</v>
      </c>
      <c r="L2768" s="1">
        <f>SUM(Table14[[#This Row],[Price]]*0.85)</f>
        <v>0</v>
      </c>
      <c r="M2768" s="1">
        <f>SUM(Table14[[#This Row],[Price]]*0.75)</f>
        <v>0</v>
      </c>
      <c r="N2768" s="1">
        <f>SUM(Table14[[#This Row],[Price]]*0.85)</f>
        <v>0</v>
      </c>
      <c r="O2768" s="1">
        <f>SUM(Table14[[#This Row],[Price]]*0.7)</f>
        <v>0</v>
      </c>
      <c r="P2768" s="1" t="s">
        <v>24</v>
      </c>
      <c r="Q2768" s="1" t="s">
        <v>25</v>
      </c>
    </row>
    <row r="2769" spans="1:17" x14ac:dyDescent="0.35">
      <c r="A2769">
        <v>50342695</v>
      </c>
      <c r="B2769" t="s">
        <v>3457</v>
      </c>
      <c r="C2769" s="11" t="s">
        <v>10425</v>
      </c>
      <c r="D2769">
        <v>87.44</v>
      </c>
      <c r="E2769">
        <v>97535</v>
      </c>
      <c r="F2769" s="7">
        <v>78.695999999999998</v>
      </c>
      <c r="G2769" s="1">
        <f>MIN(Table14[[#This Row],[Medicare Outpatient Allowable Rate]:[United Healthcare Outpatient Allowable Rate]])</f>
        <v>0</v>
      </c>
      <c r="H2769" s="1">
        <f>MAX(Table14[[#This Row],[Medicare Outpatient Allowable Rate]:[United Healthcare Outpatient Allowable Rate]])</f>
        <v>74.323999999999998</v>
      </c>
      <c r="I2769" s="1">
        <v>0</v>
      </c>
      <c r="J2769" s="1">
        <f>SUM(Table14[[#This Row],[Price]]*0.85)</f>
        <v>74.323999999999998</v>
      </c>
      <c r="K2769" s="1">
        <f>SUM(Table14[[#This Row],[Price]]*0.82)</f>
        <v>71.700799999999987</v>
      </c>
      <c r="L2769" s="1">
        <f>SUM(Table14[[#This Row],[Price]]*0.85)</f>
        <v>74.323999999999998</v>
      </c>
      <c r="M2769" s="1">
        <f>SUM(Table14[[#This Row],[Price]]*0.75)</f>
        <v>65.58</v>
      </c>
      <c r="N2769" s="1">
        <f>SUM(Table14[[#This Row],[Price]]*0.85)</f>
        <v>74.323999999999998</v>
      </c>
      <c r="O2769" s="1">
        <f>SUM(Table14[[#This Row],[Price]]*0.7)</f>
        <v>61.207999999999991</v>
      </c>
      <c r="P2769" s="1" t="s">
        <v>24</v>
      </c>
      <c r="Q2769" s="1" t="s">
        <v>25</v>
      </c>
    </row>
    <row r="2770" spans="1:17" x14ac:dyDescent="0.35">
      <c r="A2770">
        <v>50342693</v>
      </c>
      <c r="B2770" t="s">
        <v>3458</v>
      </c>
      <c r="C2770" s="11" t="s">
        <v>10425</v>
      </c>
      <c r="E2770">
        <v>97533</v>
      </c>
      <c r="F2770" s="7">
        <v>0</v>
      </c>
      <c r="G2770" s="1">
        <f>MIN(Table14[[#This Row],[Medicare Outpatient Allowable Rate]:[United Healthcare Outpatient Allowable Rate]])</f>
        <v>0</v>
      </c>
      <c r="H2770" s="1">
        <f>MAX(Table14[[#This Row],[Medicare Outpatient Allowable Rate]:[United Healthcare Outpatient Allowable Rate]])</f>
        <v>0</v>
      </c>
      <c r="I2770" s="1">
        <v>0</v>
      </c>
      <c r="J2770" s="1">
        <f>SUM(Table14[[#This Row],[Price]]*0.85)</f>
        <v>0</v>
      </c>
      <c r="K2770" s="1">
        <f>SUM(Table14[[#This Row],[Price]]*0.82)</f>
        <v>0</v>
      </c>
      <c r="L2770" s="1">
        <f>SUM(Table14[[#This Row],[Price]]*0.85)</f>
        <v>0</v>
      </c>
      <c r="M2770" s="1">
        <f>SUM(Table14[[#This Row],[Price]]*0.75)</f>
        <v>0</v>
      </c>
      <c r="N2770" s="1">
        <f>SUM(Table14[[#This Row],[Price]]*0.85)</f>
        <v>0</v>
      </c>
      <c r="O2770" s="1">
        <f>SUM(Table14[[#This Row],[Price]]*0.7)</f>
        <v>0</v>
      </c>
      <c r="P2770" s="1" t="s">
        <v>24</v>
      </c>
      <c r="Q2770" s="1" t="s">
        <v>25</v>
      </c>
    </row>
    <row r="2771" spans="1:17" x14ac:dyDescent="0.35">
      <c r="A2771">
        <v>50342689</v>
      </c>
      <c r="B2771" t="s">
        <v>3459</v>
      </c>
      <c r="C2771" s="11" t="s">
        <v>10425</v>
      </c>
      <c r="D2771">
        <v>110.51</v>
      </c>
      <c r="E2771">
        <v>97530</v>
      </c>
      <c r="F2771" s="7">
        <v>99.459000000000003</v>
      </c>
      <c r="G2771" s="1">
        <f>MIN(Table14[[#This Row],[Medicare Outpatient Allowable Rate]:[United Healthcare Outpatient Allowable Rate]])</f>
        <v>0</v>
      </c>
      <c r="H2771" s="1">
        <f>MAX(Table14[[#This Row],[Medicare Outpatient Allowable Rate]:[United Healthcare Outpatient Allowable Rate]])</f>
        <v>93.933499999999995</v>
      </c>
      <c r="I2771" s="1">
        <v>0</v>
      </c>
      <c r="J2771" s="1">
        <f>SUM(Table14[[#This Row],[Price]]*0.85)</f>
        <v>93.933499999999995</v>
      </c>
      <c r="K2771" s="1">
        <f>SUM(Table14[[#This Row],[Price]]*0.82)</f>
        <v>90.618200000000002</v>
      </c>
      <c r="L2771" s="1">
        <f>SUM(Table14[[#This Row],[Price]]*0.85)</f>
        <v>93.933499999999995</v>
      </c>
      <c r="M2771" s="1">
        <f>SUM(Table14[[#This Row],[Price]]*0.75)</f>
        <v>82.882500000000007</v>
      </c>
      <c r="N2771" s="1">
        <f>SUM(Table14[[#This Row],[Price]]*0.85)</f>
        <v>93.933499999999995</v>
      </c>
      <c r="O2771" s="1">
        <f>SUM(Table14[[#This Row],[Price]]*0.7)</f>
        <v>77.356999999999999</v>
      </c>
      <c r="P2771" s="1" t="s">
        <v>24</v>
      </c>
      <c r="Q2771" s="1" t="s">
        <v>25</v>
      </c>
    </row>
    <row r="2772" spans="1:17" x14ac:dyDescent="0.35">
      <c r="A2772">
        <v>50342677</v>
      </c>
      <c r="B2772" t="s">
        <v>3460</v>
      </c>
      <c r="C2772" s="11" t="s">
        <v>10425</v>
      </c>
      <c r="D2772">
        <v>113.21</v>
      </c>
      <c r="E2772">
        <v>97110</v>
      </c>
      <c r="F2772" s="7">
        <v>101.889</v>
      </c>
      <c r="G2772" s="1">
        <f>MIN(Table14[[#This Row],[Medicare Outpatient Allowable Rate]:[United Healthcare Outpatient Allowable Rate]])</f>
        <v>0</v>
      </c>
      <c r="H2772" s="1">
        <f>MAX(Table14[[#This Row],[Medicare Outpatient Allowable Rate]:[United Healthcare Outpatient Allowable Rate]])</f>
        <v>96.228499999999997</v>
      </c>
      <c r="I2772" s="1">
        <v>0</v>
      </c>
      <c r="J2772" s="1">
        <f>SUM(Table14[[#This Row],[Price]]*0.85)</f>
        <v>96.228499999999997</v>
      </c>
      <c r="K2772" s="1">
        <f>SUM(Table14[[#This Row],[Price]]*0.82)</f>
        <v>92.832199999999986</v>
      </c>
      <c r="L2772" s="1">
        <f>SUM(Table14[[#This Row],[Price]]*0.85)</f>
        <v>96.228499999999997</v>
      </c>
      <c r="M2772" s="1">
        <f>SUM(Table14[[#This Row],[Price]]*0.75)</f>
        <v>84.907499999999999</v>
      </c>
      <c r="N2772" s="1">
        <f>SUM(Table14[[#This Row],[Price]]*0.85)</f>
        <v>96.228499999999997</v>
      </c>
      <c r="O2772" s="1">
        <f>SUM(Table14[[#This Row],[Price]]*0.7)</f>
        <v>79.246999999999986</v>
      </c>
      <c r="P2772" s="1" t="s">
        <v>24</v>
      </c>
      <c r="Q2772" s="1" t="s">
        <v>25</v>
      </c>
    </row>
    <row r="2773" spans="1:17" x14ac:dyDescent="0.35">
      <c r="A2773">
        <v>50342675</v>
      </c>
      <c r="B2773" t="s">
        <v>3461</v>
      </c>
      <c r="C2773" s="11" t="s">
        <v>10425</v>
      </c>
      <c r="D2773">
        <v>88.35</v>
      </c>
      <c r="E2773">
        <v>97035</v>
      </c>
      <c r="F2773" s="7">
        <v>79.515000000000001</v>
      </c>
      <c r="G2773" s="1">
        <f>MIN(Table14[[#This Row],[Medicare Outpatient Allowable Rate]:[United Healthcare Outpatient Allowable Rate]])</f>
        <v>0</v>
      </c>
      <c r="H2773" s="1">
        <f>MAX(Table14[[#This Row],[Medicare Outpatient Allowable Rate]:[United Healthcare Outpatient Allowable Rate]])</f>
        <v>75.097499999999997</v>
      </c>
      <c r="I2773" s="1">
        <v>0</v>
      </c>
      <c r="J2773" s="1">
        <f>SUM(Table14[[#This Row],[Price]]*0.85)</f>
        <v>75.097499999999997</v>
      </c>
      <c r="K2773" s="1">
        <f>SUM(Table14[[#This Row],[Price]]*0.82)</f>
        <v>72.446999999999989</v>
      </c>
      <c r="L2773" s="1">
        <f>SUM(Table14[[#This Row],[Price]]*0.85)</f>
        <v>75.097499999999997</v>
      </c>
      <c r="M2773" s="1">
        <f>SUM(Table14[[#This Row],[Price]]*0.75)</f>
        <v>66.262499999999989</v>
      </c>
      <c r="N2773" s="1">
        <f>SUM(Table14[[#This Row],[Price]]*0.85)</f>
        <v>75.097499999999997</v>
      </c>
      <c r="O2773" s="1">
        <f>SUM(Table14[[#This Row],[Price]]*0.7)</f>
        <v>61.844999999999992</v>
      </c>
      <c r="P2773" s="1" t="s">
        <v>24</v>
      </c>
      <c r="Q2773" s="1" t="s">
        <v>25</v>
      </c>
    </row>
    <row r="2774" spans="1:17" x14ac:dyDescent="0.35">
      <c r="A2774">
        <v>50342641</v>
      </c>
      <c r="B2774" t="s">
        <v>3462</v>
      </c>
      <c r="C2774" s="11" t="s">
        <v>10425</v>
      </c>
      <c r="E2774">
        <v>97014</v>
      </c>
      <c r="F2774" s="7">
        <v>0</v>
      </c>
      <c r="G2774" s="1">
        <f>MIN(Table14[[#This Row],[Medicare Outpatient Allowable Rate]:[United Healthcare Outpatient Allowable Rate]])</f>
        <v>0</v>
      </c>
      <c r="H2774" s="1">
        <f>MAX(Table14[[#This Row],[Medicare Outpatient Allowable Rate]:[United Healthcare Outpatient Allowable Rate]])</f>
        <v>0</v>
      </c>
      <c r="I2774" s="1">
        <v>0</v>
      </c>
      <c r="J2774" s="1">
        <f>SUM(Table14[[#This Row],[Price]]*0.85)</f>
        <v>0</v>
      </c>
      <c r="K2774" s="1">
        <f>SUM(Table14[[#This Row],[Price]]*0.82)</f>
        <v>0</v>
      </c>
      <c r="L2774" s="1">
        <f>SUM(Table14[[#This Row],[Price]]*0.85)</f>
        <v>0</v>
      </c>
      <c r="M2774" s="1">
        <f>SUM(Table14[[#This Row],[Price]]*0.75)</f>
        <v>0</v>
      </c>
      <c r="N2774" s="1">
        <f>SUM(Table14[[#This Row],[Price]]*0.85)</f>
        <v>0</v>
      </c>
      <c r="O2774" s="1">
        <f>SUM(Table14[[#This Row],[Price]]*0.7)</f>
        <v>0</v>
      </c>
      <c r="P2774" s="1" t="s">
        <v>24</v>
      </c>
      <c r="Q2774" s="1" t="s">
        <v>25</v>
      </c>
    </row>
    <row r="2775" spans="1:17" x14ac:dyDescent="0.35">
      <c r="A2775">
        <v>50342699</v>
      </c>
      <c r="B2775" t="s">
        <v>3463</v>
      </c>
      <c r="C2775" s="11" t="s">
        <v>10425</v>
      </c>
      <c r="E2775">
        <v>97542</v>
      </c>
      <c r="F2775" s="7">
        <v>0</v>
      </c>
      <c r="G2775" s="1">
        <f>MIN(Table14[[#This Row],[Medicare Outpatient Allowable Rate]:[United Healthcare Outpatient Allowable Rate]])</f>
        <v>0</v>
      </c>
      <c r="H2775" s="1">
        <f>MAX(Table14[[#This Row],[Medicare Outpatient Allowable Rate]:[United Healthcare Outpatient Allowable Rate]])</f>
        <v>0</v>
      </c>
      <c r="I2775" s="1">
        <v>0</v>
      </c>
      <c r="J2775" s="1">
        <f>SUM(Table14[[#This Row],[Price]]*0.85)</f>
        <v>0</v>
      </c>
      <c r="K2775" s="1">
        <f>SUM(Table14[[#This Row],[Price]]*0.82)</f>
        <v>0</v>
      </c>
      <c r="L2775" s="1">
        <f>SUM(Table14[[#This Row],[Price]]*0.85)</f>
        <v>0</v>
      </c>
      <c r="M2775" s="1">
        <f>SUM(Table14[[#This Row],[Price]]*0.75)</f>
        <v>0</v>
      </c>
      <c r="N2775" s="1">
        <f>SUM(Table14[[#This Row],[Price]]*0.85)</f>
        <v>0</v>
      </c>
      <c r="O2775" s="1">
        <f>SUM(Table14[[#This Row],[Price]]*0.7)</f>
        <v>0</v>
      </c>
      <c r="P2775" s="1" t="s">
        <v>24</v>
      </c>
      <c r="Q2775" s="1" t="s">
        <v>25</v>
      </c>
    </row>
    <row r="2776" spans="1:17" x14ac:dyDescent="0.35">
      <c r="A2776">
        <v>50354941</v>
      </c>
      <c r="B2776" t="s">
        <v>3464</v>
      </c>
      <c r="C2776" s="11" t="s">
        <v>10425</v>
      </c>
      <c r="E2776">
        <v>97022</v>
      </c>
      <c r="F2776" s="7">
        <v>0</v>
      </c>
      <c r="G2776" s="1">
        <f>MIN(Table14[[#This Row],[Medicare Outpatient Allowable Rate]:[United Healthcare Outpatient Allowable Rate]])</f>
        <v>0</v>
      </c>
      <c r="H2776" s="1">
        <f>MAX(Table14[[#This Row],[Medicare Outpatient Allowable Rate]:[United Healthcare Outpatient Allowable Rate]])</f>
        <v>0</v>
      </c>
      <c r="I2776" s="1">
        <v>0</v>
      </c>
      <c r="J2776" s="1">
        <f>SUM(Table14[[#This Row],[Price]]*0.85)</f>
        <v>0</v>
      </c>
      <c r="K2776" s="1">
        <f>SUM(Table14[[#This Row],[Price]]*0.82)</f>
        <v>0</v>
      </c>
      <c r="L2776" s="1">
        <f>SUM(Table14[[#This Row],[Price]]*0.85)</f>
        <v>0</v>
      </c>
      <c r="M2776" s="1">
        <f>SUM(Table14[[#This Row],[Price]]*0.75)</f>
        <v>0</v>
      </c>
      <c r="N2776" s="1">
        <f>SUM(Table14[[#This Row],[Price]]*0.85)</f>
        <v>0</v>
      </c>
      <c r="O2776" s="1">
        <f>SUM(Table14[[#This Row],[Price]]*0.7)</f>
        <v>0</v>
      </c>
      <c r="P2776" s="1" t="s">
        <v>24</v>
      </c>
      <c r="Q2776" s="1" t="s">
        <v>25</v>
      </c>
    </row>
    <row r="2777" spans="1:17" x14ac:dyDescent="0.35">
      <c r="A2777">
        <v>2629053</v>
      </c>
      <c r="B2777" t="s">
        <v>3465</v>
      </c>
      <c r="F2777" s="7">
        <v>0</v>
      </c>
      <c r="G2777" s="1" t="e">
        <f>MIN(Table14[[#This Row],[Medicare Outpatient Allowable Rate]:[United Healthcare Outpatient Allowable Rate]])</f>
        <v>#N/A</v>
      </c>
      <c r="H2777" s="1" t="e">
        <f>MAX(Table14[[#This Row],[Medicare Outpatient Allowable Rate]:[United Healthcare Outpatient Allowable Rate]])</f>
        <v>#N/A</v>
      </c>
      <c r="I2777" s="1" t="e">
        <v>#N/A</v>
      </c>
      <c r="J2777" s="1">
        <f>SUM(Table14[[#This Row],[Price]]*0.85)</f>
        <v>0</v>
      </c>
      <c r="K2777" s="1">
        <f>SUM(Table14[[#This Row],[Price]]*0.82)</f>
        <v>0</v>
      </c>
      <c r="L2777" s="1">
        <f>SUM(Table14[[#This Row],[Price]]*0.85)</f>
        <v>0</v>
      </c>
      <c r="M2777" s="1">
        <f>SUM(Table14[[#This Row],[Price]]*0.75)</f>
        <v>0</v>
      </c>
      <c r="N2777" s="1">
        <f>SUM(Table14[[#This Row],[Price]]*0.85)</f>
        <v>0</v>
      </c>
      <c r="O2777" s="1">
        <f>SUM(Table14[[#This Row],[Price]]*0.7)</f>
        <v>0</v>
      </c>
      <c r="P2777" s="1" t="s">
        <v>24</v>
      </c>
      <c r="Q2777" s="1" t="s">
        <v>25</v>
      </c>
    </row>
    <row r="2778" spans="1:17" x14ac:dyDescent="0.35">
      <c r="A2778">
        <v>2629054</v>
      </c>
      <c r="B2778" t="s">
        <v>3466</v>
      </c>
      <c r="F2778" s="7">
        <v>0</v>
      </c>
      <c r="G2778" s="1" t="e">
        <f>MIN(Table14[[#This Row],[Medicare Outpatient Allowable Rate]:[United Healthcare Outpatient Allowable Rate]])</f>
        <v>#N/A</v>
      </c>
      <c r="H2778" s="1" t="e">
        <f>MAX(Table14[[#This Row],[Medicare Outpatient Allowable Rate]:[United Healthcare Outpatient Allowable Rate]])</f>
        <v>#N/A</v>
      </c>
      <c r="I2778" s="1" t="e">
        <v>#N/A</v>
      </c>
      <c r="J2778" s="1">
        <f>SUM(Table14[[#This Row],[Price]]*0.85)</f>
        <v>0</v>
      </c>
      <c r="K2778" s="1">
        <f>SUM(Table14[[#This Row],[Price]]*0.82)</f>
        <v>0</v>
      </c>
      <c r="L2778" s="1">
        <f>SUM(Table14[[#This Row],[Price]]*0.85)</f>
        <v>0</v>
      </c>
      <c r="M2778" s="1">
        <f>SUM(Table14[[#This Row],[Price]]*0.75)</f>
        <v>0</v>
      </c>
      <c r="N2778" s="1">
        <f>SUM(Table14[[#This Row],[Price]]*0.85)</f>
        <v>0</v>
      </c>
      <c r="O2778" s="1">
        <f>SUM(Table14[[#This Row],[Price]]*0.7)</f>
        <v>0</v>
      </c>
      <c r="P2778" s="1" t="s">
        <v>24</v>
      </c>
      <c r="Q2778" s="1" t="s">
        <v>25</v>
      </c>
    </row>
    <row r="2779" spans="1:17" x14ac:dyDescent="0.35">
      <c r="A2779">
        <v>689595</v>
      </c>
      <c r="B2779" t="s">
        <v>3467</v>
      </c>
      <c r="F2779" s="7">
        <v>0</v>
      </c>
      <c r="G2779" s="1" t="e">
        <f>MIN(Table14[[#This Row],[Medicare Outpatient Allowable Rate]:[United Healthcare Outpatient Allowable Rate]])</f>
        <v>#N/A</v>
      </c>
      <c r="H2779" s="1" t="e">
        <f>MAX(Table14[[#This Row],[Medicare Outpatient Allowable Rate]:[United Healthcare Outpatient Allowable Rate]])</f>
        <v>#N/A</v>
      </c>
      <c r="I2779" s="1" t="e">
        <v>#N/A</v>
      </c>
      <c r="J2779" s="1">
        <f>SUM(Table14[[#This Row],[Price]]*0.85)</f>
        <v>0</v>
      </c>
      <c r="K2779" s="1">
        <f>SUM(Table14[[#This Row],[Price]]*0.82)</f>
        <v>0</v>
      </c>
      <c r="L2779" s="1">
        <f>SUM(Table14[[#This Row],[Price]]*0.85)</f>
        <v>0</v>
      </c>
      <c r="M2779" s="1">
        <f>SUM(Table14[[#This Row],[Price]]*0.75)</f>
        <v>0</v>
      </c>
      <c r="N2779" s="1">
        <f>SUM(Table14[[#This Row],[Price]]*0.85)</f>
        <v>0</v>
      </c>
      <c r="O2779" s="1">
        <f>SUM(Table14[[#This Row],[Price]]*0.7)</f>
        <v>0</v>
      </c>
      <c r="P2779" s="1" t="s">
        <v>24</v>
      </c>
      <c r="Q2779" s="1" t="s">
        <v>25</v>
      </c>
    </row>
    <row r="2780" spans="1:17" x14ac:dyDescent="0.35">
      <c r="A2780">
        <v>619590</v>
      </c>
      <c r="B2780" t="s">
        <v>3468</v>
      </c>
      <c r="F2780" s="7">
        <v>0</v>
      </c>
      <c r="G2780" s="1" t="e">
        <f>MIN(Table14[[#This Row],[Medicare Outpatient Allowable Rate]:[United Healthcare Outpatient Allowable Rate]])</f>
        <v>#N/A</v>
      </c>
      <c r="H2780" s="1" t="e">
        <f>MAX(Table14[[#This Row],[Medicare Outpatient Allowable Rate]:[United Healthcare Outpatient Allowable Rate]])</f>
        <v>#N/A</v>
      </c>
      <c r="I2780" s="1" t="e">
        <v>#N/A</v>
      </c>
      <c r="J2780" s="1">
        <f>SUM(Table14[[#This Row],[Price]]*0.85)</f>
        <v>0</v>
      </c>
      <c r="K2780" s="1">
        <f>SUM(Table14[[#This Row],[Price]]*0.82)</f>
        <v>0</v>
      </c>
      <c r="L2780" s="1">
        <f>SUM(Table14[[#This Row],[Price]]*0.85)</f>
        <v>0</v>
      </c>
      <c r="M2780" s="1">
        <f>SUM(Table14[[#This Row],[Price]]*0.75)</f>
        <v>0</v>
      </c>
      <c r="N2780" s="1">
        <f>SUM(Table14[[#This Row],[Price]]*0.85)</f>
        <v>0</v>
      </c>
      <c r="O2780" s="1">
        <f>SUM(Table14[[#This Row],[Price]]*0.7)</f>
        <v>0</v>
      </c>
      <c r="P2780" s="1" t="s">
        <v>24</v>
      </c>
      <c r="Q2780" s="1" t="s">
        <v>25</v>
      </c>
    </row>
    <row r="2781" spans="1:17" x14ac:dyDescent="0.35">
      <c r="A2781">
        <v>898694</v>
      </c>
      <c r="B2781" t="s">
        <v>1847</v>
      </c>
      <c r="F2781" s="7">
        <v>0</v>
      </c>
      <c r="G2781" s="1" t="e">
        <f>MIN(Table14[[#This Row],[Medicare Outpatient Allowable Rate]:[United Healthcare Outpatient Allowable Rate]])</f>
        <v>#N/A</v>
      </c>
      <c r="H2781" s="1" t="e">
        <f>MAX(Table14[[#This Row],[Medicare Outpatient Allowable Rate]:[United Healthcare Outpatient Allowable Rate]])</f>
        <v>#N/A</v>
      </c>
      <c r="I2781" s="1" t="e">
        <v>#N/A</v>
      </c>
      <c r="J2781" s="1">
        <f>SUM(Table14[[#This Row],[Price]]*0.85)</f>
        <v>0</v>
      </c>
      <c r="K2781" s="1">
        <f>SUM(Table14[[#This Row],[Price]]*0.82)</f>
        <v>0</v>
      </c>
      <c r="L2781" s="1">
        <f>SUM(Table14[[#This Row],[Price]]*0.85)</f>
        <v>0</v>
      </c>
      <c r="M2781" s="1">
        <f>SUM(Table14[[#This Row],[Price]]*0.75)</f>
        <v>0</v>
      </c>
      <c r="N2781" s="1">
        <f>SUM(Table14[[#This Row],[Price]]*0.85)</f>
        <v>0</v>
      </c>
      <c r="O2781" s="1">
        <f>SUM(Table14[[#This Row],[Price]]*0.7)</f>
        <v>0</v>
      </c>
      <c r="P2781" s="1" t="s">
        <v>24</v>
      </c>
      <c r="Q2781" s="1" t="s">
        <v>25</v>
      </c>
    </row>
    <row r="2782" spans="1:17" x14ac:dyDescent="0.35">
      <c r="A2782">
        <v>7728951</v>
      </c>
      <c r="B2782" t="s">
        <v>3469</v>
      </c>
      <c r="F2782" s="7">
        <v>0</v>
      </c>
      <c r="G2782" s="1" t="e">
        <f>MIN(Table14[[#This Row],[Medicare Outpatient Allowable Rate]:[United Healthcare Outpatient Allowable Rate]])</f>
        <v>#N/A</v>
      </c>
      <c r="H2782" s="1" t="e">
        <f>MAX(Table14[[#This Row],[Medicare Outpatient Allowable Rate]:[United Healthcare Outpatient Allowable Rate]])</f>
        <v>#N/A</v>
      </c>
      <c r="I2782" s="1" t="e">
        <v>#N/A</v>
      </c>
      <c r="J2782" s="1">
        <f>SUM(Table14[[#This Row],[Price]]*0.85)</f>
        <v>0</v>
      </c>
      <c r="K2782" s="1">
        <f>SUM(Table14[[#This Row],[Price]]*0.82)</f>
        <v>0</v>
      </c>
      <c r="L2782" s="1">
        <f>SUM(Table14[[#This Row],[Price]]*0.85)</f>
        <v>0</v>
      </c>
      <c r="M2782" s="1">
        <f>SUM(Table14[[#This Row],[Price]]*0.75)</f>
        <v>0</v>
      </c>
      <c r="N2782" s="1">
        <f>SUM(Table14[[#This Row],[Price]]*0.85)</f>
        <v>0</v>
      </c>
      <c r="O2782" s="1">
        <f>SUM(Table14[[#This Row],[Price]]*0.7)</f>
        <v>0</v>
      </c>
      <c r="P2782" s="1" t="s">
        <v>24</v>
      </c>
      <c r="Q2782" s="1" t="s">
        <v>25</v>
      </c>
    </row>
    <row r="2783" spans="1:17" x14ac:dyDescent="0.35">
      <c r="A2783">
        <v>49080820</v>
      </c>
      <c r="B2783" t="s">
        <v>3470</v>
      </c>
      <c r="F2783" s="7">
        <v>0</v>
      </c>
      <c r="G2783" s="1" t="e">
        <f>MIN(Table14[[#This Row],[Medicare Outpatient Allowable Rate]:[United Healthcare Outpatient Allowable Rate]])</f>
        <v>#N/A</v>
      </c>
      <c r="H2783" s="1" t="e">
        <f>MAX(Table14[[#This Row],[Medicare Outpatient Allowable Rate]:[United Healthcare Outpatient Allowable Rate]])</f>
        <v>#N/A</v>
      </c>
      <c r="I2783" s="1" t="e">
        <v>#N/A</v>
      </c>
      <c r="J2783" s="1">
        <f>SUM(Table14[[#This Row],[Price]]*0.85)</f>
        <v>0</v>
      </c>
      <c r="K2783" s="1">
        <f>SUM(Table14[[#This Row],[Price]]*0.82)</f>
        <v>0</v>
      </c>
      <c r="L2783" s="1">
        <f>SUM(Table14[[#This Row],[Price]]*0.85)</f>
        <v>0</v>
      </c>
      <c r="M2783" s="1">
        <f>SUM(Table14[[#This Row],[Price]]*0.75)</f>
        <v>0</v>
      </c>
      <c r="N2783" s="1">
        <f>SUM(Table14[[#This Row],[Price]]*0.85)</f>
        <v>0</v>
      </c>
      <c r="O2783" s="1">
        <f>SUM(Table14[[#This Row],[Price]]*0.7)</f>
        <v>0</v>
      </c>
      <c r="P2783" s="1" t="s">
        <v>24</v>
      </c>
      <c r="Q2783" s="1" t="s">
        <v>25</v>
      </c>
    </row>
    <row r="2784" spans="1:17" x14ac:dyDescent="0.35">
      <c r="A2784">
        <v>9380942</v>
      </c>
      <c r="B2784" t="s">
        <v>3471</v>
      </c>
      <c r="F2784" s="7">
        <v>0</v>
      </c>
      <c r="G2784" s="1" t="e">
        <f>MIN(Table14[[#This Row],[Medicare Outpatient Allowable Rate]:[United Healthcare Outpatient Allowable Rate]])</f>
        <v>#N/A</v>
      </c>
      <c r="H2784" s="1" t="e">
        <f>MAX(Table14[[#This Row],[Medicare Outpatient Allowable Rate]:[United Healthcare Outpatient Allowable Rate]])</f>
        <v>#N/A</v>
      </c>
      <c r="I2784" s="1" t="e">
        <v>#N/A</v>
      </c>
      <c r="J2784" s="1">
        <f>SUM(Table14[[#This Row],[Price]]*0.85)</f>
        <v>0</v>
      </c>
      <c r="K2784" s="1">
        <f>SUM(Table14[[#This Row],[Price]]*0.82)</f>
        <v>0</v>
      </c>
      <c r="L2784" s="1">
        <f>SUM(Table14[[#This Row],[Price]]*0.85)</f>
        <v>0</v>
      </c>
      <c r="M2784" s="1">
        <f>SUM(Table14[[#This Row],[Price]]*0.75)</f>
        <v>0</v>
      </c>
      <c r="N2784" s="1">
        <f>SUM(Table14[[#This Row],[Price]]*0.85)</f>
        <v>0</v>
      </c>
      <c r="O2784" s="1">
        <f>SUM(Table14[[#This Row],[Price]]*0.7)</f>
        <v>0</v>
      </c>
      <c r="P2784" s="1" t="s">
        <v>24</v>
      </c>
      <c r="Q2784" s="1" t="s">
        <v>25</v>
      </c>
    </row>
    <row r="2785" spans="1:17" x14ac:dyDescent="0.35">
      <c r="A2785">
        <v>898646</v>
      </c>
      <c r="B2785" t="s">
        <v>3472</v>
      </c>
      <c r="F2785" s="7">
        <v>0</v>
      </c>
      <c r="G2785" s="1" t="e">
        <f>MIN(Table14[[#This Row],[Medicare Outpatient Allowable Rate]:[United Healthcare Outpatient Allowable Rate]])</f>
        <v>#N/A</v>
      </c>
      <c r="H2785" s="1" t="e">
        <f>MAX(Table14[[#This Row],[Medicare Outpatient Allowable Rate]:[United Healthcare Outpatient Allowable Rate]])</f>
        <v>#N/A</v>
      </c>
      <c r="I2785" s="1" t="e">
        <v>#N/A</v>
      </c>
      <c r="J2785" s="1">
        <f>SUM(Table14[[#This Row],[Price]]*0.85)</f>
        <v>0</v>
      </c>
      <c r="K2785" s="1">
        <f>SUM(Table14[[#This Row],[Price]]*0.82)</f>
        <v>0</v>
      </c>
      <c r="L2785" s="1">
        <f>SUM(Table14[[#This Row],[Price]]*0.85)</f>
        <v>0</v>
      </c>
      <c r="M2785" s="1">
        <f>SUM(Table14[[#This Row],[Price]]*0.75)</f>
        <v>0</v>
      </c>
      <c r="N2785" s="1">
        <f>SUM(Table14[[#This Row],[Price]]*0.85)</f>
        <v>0</v>
      </c>
      <c r="O2785" s="1">
        <f>SUM(Table14[[#This Row],[Price]]*0.7)</f>
        <v>0</v>
      </c>
      <c r="P2785" s="1" t="s">
        <v>24</v>
      </c>
      <c r="Q2785" s="1" t="s">
        <v>25</v>
      </c>
    </row>
    <row r="2786" spans="1:17" x14ac:dyDescent="0.35">
      <c r="A2786">
        <v>47990543</v>
      </c>
      <c r="B2786" t="s">
        <v>3473</v>
      </c>
      <c r="C2786" s="11" t="s">
        <v>10435</v>
      </c>
      <c r="D2786">
        <v>227</v>
      </c>
      <c r="E2786">
        <v>92611</v>
      </c>
      <c r="F2786" s="7">
        <v>204.3</v>
      </c>
      <c r="G2786" s="1">
        <f>MIN(Table14[[#This Row],[Medicare Outpatient Allowable Rate]:[United Healthcare Outpatient Allowable Rate]])</f>
        <v>0</v>
      </c>
      <c r="H2786" s="1">
        <f>MAX(Table14[[#This Row],[Medicare Outpatient Allowable Rate]:[United Healthcare Outpatient Allowable Rate]])</f>
        <v>192.95</v>
      </c>
      <c r="I2786" s="1">
        <v>0</v>
      </c>
      <c r="J2786" s="1">
        <f>SUM(Table14[[#This Row],[Price]]*0.85)</f>
        <v>192.95</v>
      </c>
      <c r="K2786" s="1">
        <f>SUM(Table14[[#This Row],[Price]]*0.82)</f>
        <v>186.14</v>
      </c>
      <c r="L2786" s="1">
        <f>SUM(Table14[[#This Row],[Price]]*0.85)</f>
        <v>192.95</v>
      </c>
      <c r="M2786" s="1">
        <f>SUM(Table14[[#This Row],[Price]]*0.75)</f>
        <v>170.25</v>
      </c>
      <c r="N2786" s="1">
        <f>SUM(Table14[[#This Row],[Price]]*0.85)</f>
        <v>192.95</v>
      </c>
      <c r="O2786" s="1">
        <f>SUM(Table14[[#This Row],[Price]]*0.7)</f>
        <v>158.89999999999998</v>
      </c>
      <c r="P2786" s="1" t="s">
        <v>24</v>
      </c>
      <c r="Q2786" s="1" t="s">
        <v>25</v>
      </c>
    </row>
    <row r="2787" spans="1:17" x14ac:dyDescent="0.35">
      <c r="A2787">
        <v>990676</v>
      </c>
      <c r="B2787" t="s">
        <v>3474</v>
      </c>
      <c r="C2787" s="11" t="s">
        <v>10422</v>
      </c>
      <c r="D2787" t="s">
        <v>10470</v>
      </c>
      <c r="F2787" s="7" t="e">
        <v>#VALUE!</v>
      </c>
      <c r="G2787" s="1" t="e">
        <f>MIN(Table14[[#This Row],[Medicare Outpatient Allowable Rate]:[United Healthcare Outpatient Allowable Rate]])</f>
        <v>#N/A</v>
      </c>
      <c r="H2787" s="1" t="e">
        <f>MAX(Table14[[#This Row],[Medicare Outpatient Allowable Rate]:[United Healthcare Outpatient Allowable Rate]])</f>
        <v>#N/A</v>
      </c>
      <c r="I2787" s="1" t="e">
        <v>#N/A</v>
      </c>
      <c r="J2787" s="1" t="e">
        <f>SUM(Table14[[#This Row],[Price]]*0.85)</f>
        <v>#VALUE!</v>
      </c>
      <c r="K2787" s="1" t="e">
        <f>SUM(Table14[[#This Row],[Price]]*0.82)</f>
        <v>#VALUE!</v>
      </c>
      <c r="L2787" s="1" t="e">
        <f>SUM(Table14[[#This Row],[Price]]*0.85)</f>
        <v>#VALUE!</v>
      </c>
      <c r="M2787" s="1" t="e">
        <f>SUM(Table14[[#This Row],[Price]]*0.75)</f>
        <v>#VALUE!</v>
      </c>
      <c r="N2787" s="1" t="e">
        <f>SUM(Table14[[#This Row],[Price]]*0.85)</f>
        <v>#VALUE!</v>
      </c>
      <c r="O2787" s="1" t="e">
        <f>SUM(Table14[[#This Row],[Price]]*0.7)</f>
        <v>#VALUE!</v>
      </c>
      <c r="P2787" s="1" t="s">
        <v>24</v>
      </c>
      <c r="Q2787" s="1" t="s">
        <v>25</v>
      </c>
    </row>
    <row r="2788" spans="1:17" x14ac:dyDescent="0.35">
      <c r="A2788">
        <v>990674</v>
      </c>
      <c r="B2788" t="s">
        <v>3475</v>
      </c>
      <c r="C2788" s="11" t="s">
        <v>10436</v>
      </c>
      <c r="D2788">
        <v>1022.88</v>
      </c>
      <c r="F2788" s="7">
        <v>920.59199999999998</v>
      </c>
      <c r="G2788" s="1" t="e">
        <f>MIN(Table14[[#This Row],[Medicare Outpatient Allowable Rate]:[United Healthcare Outpatient Allowable Rate]])</f>
        <v>#N/A</v>
      </c>
      <c r="H2788" s="1" t="e">
        <f>MAX(Table14[[#This Row],[Medicare Outpatient Allowable Rate]:[United Healthcare Outpatient Allowable Rate]])</f>
        <v>#N/A</v>
      </c>
      <c r="I2788" s="1" t="e">
        <v>#N/A</v>
      </c>
      <c r="J2788" s="1">
        <f>SUM(Table14[[#This Row],[Price]]*0.85)</f>
        <v>869.44799999999998</v>
      </c>
      <c r="K2788" s="1">
        <f>SUM(Table14[[#This Row],[Price]]*0.82)</f>
        <v>838.76159999999993</v>
      </c>
      <c r="L2788" s="1">
        <f>SUM(Table14[[#This Row],[Price]]*0.85)</f>
        <v>869.44799999999998</v>
      </c>
      <c r="M2788" s="1">
        <f>SUM(Table14[[#This Row],[Price]]*0.75)</f>
        <v>767.16</v>
      </c>
      <c r="N2788" s="1">
        <f>SUM(Table14[[#This Row],[Price]]*0.85)</f>
        <v>869.44799999999998</v>
      </c>
      <c r="O2788" s="1">
        <f>SUM(Table14[[#This Row],[Price]]*0.7)</f>
        <v>716.01599999999996</v>
      </c>
      <c r="P2788" s="1" t="s">
        <v>24</v>
      </c>
      <c r="Q2788" s="1" t="s">
        <v>25</v>
      </c>
    </row>
    <row r="2789" spans="1:17" x14ac:dyDescent="0.35">
      <c r="A2789">
        <v>2638606</v>
      </c>
      <c r="B2789" t="s">
        <v>3476</v>
      </c>
      <c r="C2789" s="11" t="s">
        <v>10436</v>
      </c>
      <c r="D2789">
        <v>468.82</v>
      </c>
      <c r="F2789" s="7">
        <v>421.93799999999999</v>
      </c>
      <c r="G2789" s="1" t="e">
        <f>MIN(Table14[[#This Row],[Medicare Outpatient Allowable Rate]:[United Healthcare Outpatient Allowable Rate]])</f>
        <v>#N/A</v>
      </c>
      <c r="H2789" s="1" t="e">
        <f>MAX(Table14[[#This Row],[Medicare Outpatient Allowable Rate]:[United Healthcare Outpatient Allowable Rate]])</f>
        <v>#N/A</v>
      </c>
      <c r="I2789" s="1" t="e">
        <v>#N/A</v>
      </c>
      <c r="J2789" s="1">
        <f>SUM(Table14[[#This Row],[Price]]*0.85)</f>
        <v>398.49699999999996</v>
      </c>
      <c r="K2789" s="1">
        <f>SUM(Table14[[#This Row],[Price]]*0.82)</f>
        <v>384.43239999999997</v>
      </c>
      <c r="L2789" s="1">
        <f>SUM(Table14[[#This Row],[Price]]*0.85)</f>
        <v>398.49699999999996</v>
      </c>
      <c r="M2789" s="1">
        <f>SUM(Table14[[#This Row],[Price]]*0.75)</f>
        <v>351.61500000000001</v>
      </c>
      <c r="N2789" s="1">
        <f>SUM(Table14[[#This Row],[Price]]*0.85)</f>
        <v>398.49699999999996</v>
      </c>
      <c r="O2789" s="1">
        <f>SUM(Table14[[#This Row],[Price]]*0.7)</f>
        <v>328.17399999999998</v>
      </c>
      <c r="P2789" s="1" t="s">
        <v>24</v>
      </c>
      <c r="Q2789" s="1" t="s">
        <v>25</v>
      </c>
    </row>
    <row r="2790" spans="1:17" x14ac:dyDescent="0.35">
      <c r="A2790">
        <v>990675</v>
      </c>
      <c r="B2790" t="s">
        <v>3477</v>
      </c>
      <c r="C2790" s="11" t="s">
        <v>10436</v>
      </c>
      <c r="D2790">
        <v>1022.88</v>
      </c>
      <c r="F2790" s="7">
        <v>920.59199999999998</v>
      </c>
      <c r="G2790" s="1" t="e">
        <f>MIN(Table14[[#This Row],[Medicare Outpatient Allowable Rate]:[United Healthcare Outpatient Allowable Rate]])</f>
        <v>#N/A</v>
      </c>
      <c r="H2790" s="1" t="e">
        <f>MAX(Table14[[#This Row],[Medicare Outpatient Allowable Rate]:[United Healthcare Outpatient Allowable Rate]])</f>
        <v>#N/A</v>
      </c>
      <c r="I2790" s="1" t="e">
        <v>#N/A</v>
      </c>
      <c r="J2790" s="1">
        <f>SUM(Table14[[#This Row],[Price]]*0.85)</f>
        <v>869.44799999999998</v>
      </c>
      <c r="K2790" s="1">
        <f>SUM(Table14[[#This Row],[Price]]*0.82)</f>
        <v>838.76159999999993</v>
      </c>
      <c r="L2790" s="1">
        <f>SUM(Table14[[#This Row],[Price]]*0.85)</f>
        <v>869.44799999999998</v>
      </c>
      <c r="M2790" s="1">
        <f>SUM(Table14[[#This Row],[Price]]*0.75)</f>
        <v>767.16</v>
      </c>
      <c r="N2790" s="1">
        <f>SUM(Table14[[#This Row],[Price]]*0.85)</f>
        <v>869.44799999999998</v>
      </c>
      <c r="O2790" s="1">
        <f>SUM(Table14[[#This Row],[Price]]*0.7)</f>
        <v>716.01599999999996</v>
      </c>
      <c r="P2790" s="1" t="s">
        <v>24</v>
      </c>
      <c r="Q2790" s="1" t="s">
        <v>25</v>
      </c>
    </row>
    <row r="2791" spans="1:17" x14ac:dyDescent="0.35">
      <c r="A2791">
        <v>50592973</v>
      </c>
      <c r="B2791" t="s">
        <v>3478</v>
      </c>
      <c r="C2791" s="11" t="s">
        <v>10437</v>
      </c>
      <c r="F2791" s="7">
        <v>0</v>
      </c>
      <c r="G2791" s="1" t="e">
        <f>MIN(Table14[[#This Row],[Medicare Outpatient Allowable Rate]:[United Healthcare Outpatient Allowable Rate]])</f>
        <v>#N/A</v>
      </c>
      <c r="H2791" s="1" t="e">
        <f>MAX(Table14[[#This Row],[Medicare Outpatient Allowable Rate]:[United Healthcare Outpatient Allowable Rate]])</f>
        <v>#N/A</v>
      </c>
      <c r="I2791" s="1" t="e">
        <v>#N/A</v>
      </c>
      <c r="J2791" s="1">
        <f>SUM(Table14[[#This Row],[Price]]*0.85)</f>
        <v>0</v>
      </c>
      <c r="K2791" s="1">
        <f>SUM(Table14[[#This Row],[Price]]*0.82)</f>
        <v>0</v>
      </c>
      <c r="L2791" s="1">
        <f>SUM(Table14[[#This Row],[Price]]*0.85)</f>
        <v>0</v>
      </c>
      <c r="M2791" s="1">
        <f>SUM(Table14[[#This Row],[Price]]*0.75)</f>
        <v>0</v>
      </c>
      <c r="N2791" s="1">
        <f>SUM(Table14[[#This Row],[Price]]*0.85)</f>
        <v>0</v>
      </c>
      <c r="O2791" s="1">
        <f>SUM(Table14[[#This Row],[Price]]*0.7)</f>
        <v>0</v>
      </c>
      <c r="P2791" s="1" t="s">
        <v>24</v>
      </c>
      <c r="Q2791" s="1" t="s">
        <v>25</v>
      </c>
    </row>
    <row r="2792" spans="1:17" x14ac:dyDescent="0.35">
      <c r="A2792">
        <v>50059342</v>
      </c>
      <c r="B2792" t="s">
        <v>3479</v>
      </c>
      <c r="C2792" s="11" t="s">
        <v>10437</v>
      </c>
      <c r="F2792" s="7">
        <v>0</v>
      </c>
      <c r="G2792" s="1" t="e">
        <f>MIN(Table14[[#This Row],[Medicare Outpatient Allowable Rate]:[United Healthcare Outpatient Allowable Rate]])</f>
        <v>#N/A</v>
      </c>
      <c r="H2792" s="1" t="e">
        <f>MAX(Table14[[#This Row],[Medicare Outpatient Allowable Rate]:[United Healthcare Outpatient Allowable Rate]])</f>
        <v>#N/A</v>
      </c>
      <c r="I2792" s="1" t="e">
        <v>#N/A</v>
      </c>
      <c r="J2792" s="1">
        <f>SUM(Table14[[#This Row],[Price]]*0.85)</f>
        <v>0</v>
      </c>
      <c r="K2792" s="1">
        <f>SUM(Table14[[#This Row],[Price]]*0.82)</f>
        <v>0</v>
      </c>
      <c r="L2792" s="1">
        <f>SUM(Table14[[#This Row],[Price]]*0.85)</f>
        <v>0</v>
      </c>
      <c r="M2792" s="1">
        <f>SUM(Table14[[#This Row],[Price]]*0.75)</f>
        <v>0</v>
      </c>
      <c r="N2792" s="1">
        <f>SUM(Table14[[#This Row],[Price]]*0.85)</f>
        <v>0</v>
      </c>
      <c r="O2792" s="1">
        <f>SUM(Table14[[#This Row],[Price]]*0.7)</f>
        <v>0</v>
      </c>
      <c r="P2792" s="1" t="s">
        <v>24</v>
      </c>
      <c r="Q2792" s="1" t="s">
        <v>25</v>
      </c>
    </row>
    <row r="2793" spans="1:17" x14ac:dyDescent="0.35">
      <c r="A2793">
        <v>50831477</v>
      </c>
      <c r="B2793" t="s">
        <v>3480</v>
      </c>
      <c r="C2793" s="11" t="s">
        <v>10437</v>
      </c>
      <c r="F2793" s="7">
        <v>0</v>
      </c>
      <c r="G2793" s="1" t="e">
        <f>MIN(Table14[[#This Row],[Medicare Outpatient Allowable Rate]:[United Healthcare Outpatient Allowable Rate]])</f>
        <v>#N/A</v>
      </c>
      <c r="H2793" s="1" t="e">
        <f>MAX(Table14[[#This Row],[Medicare Outpatient Allowable Rate]:[United Healthcare Outpatient Allowable Rate]])</f>
        <v>#N/A</v>
      </c>
      <c r="I2793" s="1" t="e">
        <v>#N/A</v>
      </c>
      <c r="J2793" s="1">
        <f>SUM(Table14[[#This Row],[Price]]*0.85)</f>
        <v>0</v>
      </c>
      <c r="K2793" s="1">
        <f>SUM(Table14[[#This Row],[Price]]*0.82)</f>
        <v>0</v>
      </c>
      <c r="L2793" s="1">
        <f>SUM(Table14[[#This Row],[Price]]*0.85)</f>
        <v>0</v>
      </c>
      <c r="M2793" s="1">
        <f>SUM(Table14[[#This Row],[Price]]*0.75)</f>
        <v>0</v>
      </c>
      <c r="N2793" s="1">
        <f>SUM(Table14[[#This Row],[Price]]*0.85)</f>
        <v>0</v>
      </c>
      <c r="O2793" s="1">
        <f>SUM(Table14[[#This Row],[Price]]*0.7)</f>
        <v>0</v>
      </c>
      <c r="P2793" s="1" t="s">
        <v>24</v>
      </c>
      <c r="Q2793" s="1" t="s">
        <v>25</v>
      </c>
    </row>
    <row r="2794" spans="1:17" x14ac:dyDescent="0.35">
      <c r="A2794">
        <v>48449925</v>
      </c>
      <c r="B2794" t="s">
        <v>3481</v>
      </c>
      <c r="C2794" s="11" t="s">
        <v>10437</v>
      </c>
      <c r="F2794" s="7">
        <v>0</v>
      </c>
      <c r="G2794" s="1" t="e">
        <f>MIN(Table14[[#This Row],[Medicare Outpatient Allowable Rate]:[United Healthcare Outpatient Allowable Rate]])</f>
        <v>#N/A</v>
      </c>
      <c r="H2794" s="1" t="e">
        <f>MAX(Table14[[#This Row],[Medicare Outpatient Allowable Rate]:[United Healthcare Outpatient Allowable Rate]])</f>
        <v>#N/A</v>
      </c>
      <c r="I2794" s="1" t="e">
        <v>#N/A</v>
      </c>
      <c r="J2794" s="1">
        <f>SUM(Table14[[#This Row],[Price]]*0.85)</f>
        <v>0</v>
      </c>
      <c r="K2794" s="1">
        <f>SUM(Table14[[#This Row],[Price]]*0.82)</f>
        <v>0</v>
      </c>
      <c r="L2794" s="1">
        <f>SUM(Table14[[#This Row],[Price]]*0.85)</f>
        <v>0</v>
      </c>
      <c r="M2794" s="1">
        <f>SUM(Table14[[#This Row],[Price]]*0.75)</f>
        <v>0</v>
      </c>
      <c r="N2794" s="1">
        <f>SUM(Table14[[#This Row],[Price]]*0.85)</f>
        <v>0</v>
      </c>
      <c r="O2794" s="1">
        <f>SUM(Table14[[#This Row],[Price]]*0.7)</f>
        <v>0</v>
      </c>
      <c r="P2794" s="1" t="s">
        <v>24</v>
      </c>
      <c r="Q2794" s="1" t="s">
        <v>25</v>
      </c>
    </row>
    <row r="2795" spans="1:17" x14ac:dyDescent="0.35">
      <c r="A2795">
        <v>48449926</v>
      </c>
      <c r="B2795" t="s">
        <v>3482</v>
      </c>
      <c r="C2795" s="11" t="s">
        <v>10437</v>
      </c>
      <c r="F2795" s="7">
        <v>0</v>
      </c>
      <c r="G2795" s="1" t="e">
        <f>MIN(Table14[[#This Row],[Medicare Outpatient Allowable Rate]:[United Healthcare Outpatient Allowable Rate]])</f>
        <v>#N/A</v>
      </c>
      <c r="H2795" s="1" t="e">
        <f>MAX(Table14[[#This Row],[Medicare Outpatient Allowable Rate]:[United Healthcare Outpatient Allowable Rate]])</f>
        <v>#N/A</v>
      </c>
      <c r="I2795" s="1" t="e">
        <v>#N/A</v>
      </c>
      <c r="J2795" s="1">
        <f>SUM(Table14[[#This Row],[Price]]*0.85)</f>
        <v>0</v>
      </c>
      <c r="K2795" s="1">
        <f>SUM(Table14[[#This Row],[Price]]*0.82)</f>
        <v>0</v>
      </c>
      <c r="L2795" s="1">
        <f>SUM(Table14[[#This Row],[Price]]*0.85)</f>
        <v>0</v>
      </c>
      <c r="M2795" s="1">
        <f>SUM(Table14[[#This Row],[Price]]*0.75)</f>
        <v>0</v>
      </c>
      <c r="N2795" s="1">
        <f>SUM(Table14[[#This Row],[Price]]*0.85)</f>
        <v>0</v>
      </c>
      <c r="O2795" s="1">
        <f>SUM(Table14[[#This Row],[Price]]*0.7)</f>
        <v>0</v>
      </c>
      <c r="P2795" s="1" t="s">
        <v>24</v>
      </c>
      <c r="Q2795" s="1" t="s">
        <v>25</v>
      </c>
    </row>
    <row r="2796" spans="1:17" x14ac:dyDescent="0.35">
      <c r="A2796">
        <v>49987678</v>
      </c>
      <c r="B2796" t="s">
        <v>3483</v>
      </c>
      <c r="C2796" s="11" t="s">
        <v>10437</v>
      </c>
      <c r="F2796" s="7">
        <v>0</v>
      </c>
      <c r="G2796" s="1" t="e">
        <f>MIN(Table14[[#This Row],[Medicare Outpatient Allowable Rate]:[United Healthcare Outpatient Allowable Rate]])</f>
        <v>#N/A</v>
      </c>
      <c r="H2796" s="1" t="e">
        <f>MAX(Table14[[#This Row],[Medicare Outpatient Allowable Rate]:[United Healthcare Outpatient Allowable Rate]])</f>
        <v>#N/A</v>
      </c>
      <c r="I2796" s="1" t="e">
        <v>#N/A</v>
      </c>
      <c r="J2796" s="1">
        <f>SUM(Table14[[#This Row],[Price]]*0.85)</f>
        <v>0</v>
      </c>
      <c r="K2796" s="1">
        <f>SUM(Table14[[#This Row],[Price]]*0.82)</f>
        <v>0</v>
      </c>
      <c r="L2796" s="1">
        <f>SUM(Table14[[#This Row],[Price]]*0.85)</f>
        <v>0</v>
      </c>
      <c r="M2796" s="1">
        <f>SUM(Table14[[#This Row],[Price]]*0.75)</f>
        <v>0</v>
      </c>
      <c r="N2796" s="1">
        <f>SUM(Table14[[#This Row],[Price]]*0.85)</f>
        <v>0</v>
      </c>
      <c r="O2796" s="1">
        <f>SUM(Table14[[#This Row],[Price]]*0.7)</f>
        <v>0</v>
      </c>
      <c r="P2796" s="1" t="s">
        <v>24</v>
      </c>
      <c r="Q2796" s="1" t="s">
        <v>25</v>
      </c>
    </row>
    <row r="2797" spans="1:17" x14ac:dyDescent="0.35">
      <c r="A2797">
        <v>48450014</v>
      </c>
      <c r="B2797" t="s">
        <v>3484</v>
      </c>
      <c r="C2797" s="11" t="s">
        <v>10437</v>
      </c>
      <c r="F2797" s="7">
        <v>0</v>
      </c>
      <c r="G2797" s="1" t="e">
        <f>MIN(Table14[[#This Row],[Medicare Outpatient Allowable Rate]:[United Healthcare Outpatient Allowable Rate]])</f>
        <v>#N/A</v>
      </c>
      <c r="H2797" s="1" t="e">
        <f>MAX(Table14[[#This Row],[Medicare Outpatient Allowable Rate]:[United Healthcare Outpatient Allowable Rate]])</f>
        <v>#N/A</v>
      </c>
      <c r="I2797" s="1" t="e">
        <v>#N/A</v>
      </c>
      <c r="J2797" s="1">
        <f>SUM(Table14[[#This Row],[Price]]*0.85)</f>
        <v>0</v>
      </c>
      <c r="K2797" s="1">
        <f>SUM(Table14[[#This Row],[Price]]*0.82)</f>
        <v>0</v>
      </c>
      <c r="L2797" s="1">
        <f>SUM(Table14[[#This Row],[Price]]*0.85)</f>
        <v>0</v>
      </c>
      <c r="M2797" s="1">
        <f>SUM(Table14[[#This Row],[Price]]*0.75)</f>
        <v>0</v>
      </c>
      <c r="N2797" s="1">
        <f>SUM(Table14[[#This Row],[Price]]*0.85)</f>
        <v>0</v>
      </c>
      <c r="O2797" s="1">
        <f>SUM(Table14[[#This Row],[Price]]*0.7)</f>
        <v>0</v>
      </c>
      <c r="P2797" s="1" t="s">
        <v>24</v>
      </c>
      <c r="Q2797" s="1" t="s">
        <v>25</v>
      </c>
    </row>
    <row r="2798" spans="1:17" x14ac:dyDescent="0.35">
      <c r="A2798">
        <v>48449762</v>
      </c>
      <c r="B2798" t="s">
        <v>3485</v>
      </c>
      <c r="C2798" s="11" t="s">
        <v>10437</v>
      </c>
      <c r="F2798" s="7">
        <v>0</v>
      </c>
      <c r="G2798" s="1" t="e">
        <f>MIN(Table14[[#This Row],[Medicare Outpatient Allowable Rate]:[United Healthcare Outpatient Allowable Rate]])</f>
        <v>#N/A</v>
      </c>
      <c r="H2798" s="1" t="e">
        <f>MAX(Table14[[#This Row],[Medicare Outpatient Allowable Rate]:[United Healthcare Outpatient Allowable Rate]])</f>
        <v>#N/A</v>
      </c>
      <c r="I2798" s="1" t="e">
        <v>#N/A</v>
      </c>
      <c r="J2798" s="1">
        <f>SUM(Table14[[#This Row],[Price]]*0.85)</f>
        <v>0</v>
      </c>
      <c r="K2798" s="1">
        <f>SUM(Table14[[#This Row],[Price]]*0.82)</f>
        <v>0</v>
      </c>
      <c r="L2798" s="1">
        <f>SUM(Table14[[#This Row],[Price]]*0.85)</f>
        <v>0</v>
      </c>
      <c r="M2798" s="1">
        <f>SUM(Table14[[#This Row],[Price]]*0.75)</f>
        <v>0</v>
      </c>
      <c r="N2798" s="1">
        <f>SUM(Table14[[#This Row],[Price]]*0.85)</f>
        <v>0</v>
      </c>
      <c r="O2798" s="1">
        <f>SUM(Table14[[#This Row],[Price]]*0.7)</f>
        <v>0</v>
      </c>
      <c r="P2798" s="1" t="s">
        <v>24</v>
      </c>
      <c r="Q2798" s="1" t="s">
        <v>25</v>
      </c>
    </row>
    <row r="2799" spans="1:17" x14ac:dyDescent="0.35">
      <c r="A2799">
        <v>48449761</v>
      </c>
      <c r="B2799" t="s">
        <v>3486</v>
      </c>
      <c r="C2799" s="11" t="s">
        <v>10437</v>
      </c>
      <c r="F2799" s="7">
        <v>0</v>
      </c>
      <c r="G2799" s="1" t="e">
        <f>MIN(Table14[[#This Row],[Medicare Outpatient Allowable Rate]:[United Healthcare Outpatient Allowable Rate]])</f>
        <v>#N/A</v>
      </c>
      <c r="H2799" s="1" t="e">
        <f>MAX(Table14[[#This Row],[Medicare Outpatient Allowable Rate]:[United Healthcare Outpatient Allowable Rate]])</f>
        <v>#N/A</v>
      </c>
      <c r="I2799" s="1" t="e">
        <v>#N/A</v>
      </c>
      <c r="J2799" s="1">
        <f>SUM(Table14[[#This Row],[Price]]*0.85)</f>
        <v>0</v>
      </c>
      <c r="K2799" s="1">
        <f>SUM(Table14[[#This Row],[Price]]*0.82)</f>
        <v>0</v>
      </c>
      <c r="L2799" s="1">
        <f>SUM(Table14[[#This Row],[Price]]*0.85)</f>
        <v>0</v>
      </c>
      <c r="M2799" s="1">
        <f>SUM(Table14[[#This Row],[Price]]*0.75)</f>
        <v>0</v>
      </c>
      <c r="N2799" s="1">
        <f>SUM(Table14[[#This Row],[Price]]*0.85)</f>
        <v>0</v>
      </c>
      <c r="O2799" s="1">
        <f>SUM(Table14[[#This Row],[Price]]*0.7)</f>
        <v>0</v>
      </c>
      <c r="P2799" s="1" t="s">
        <v>24</v>
      </c>
      <c r="Q2799" s="1" t="s">
        <v>25</v>
      </c>
    </row>
    <row r="2800" spans="1:17" x14ac:dyDescent="0.35">
      <c r="A2800">
        <v>51313552</v>
      </c>
      <c r="B2800" t="s">
        <v>3487</v>
      </c>
      <c r="C2800" s="11" t="s">
        <v>10437</v>
      </c>
      <c r="F2800" s="7">
        <v>0</v>
      </c>
      <c r="G2800" s="1" t="e">
        <f>MIN(Table14[[#This Row],[Medicare Outpatient Allowable Rate]:[United Healthcare Outpatient Allowable Rate]])</f>
        <v>#N/A</v>
      </c>
      <c r="H2800" s="1" t="e">
        <f>MAX(Table14[[#This Row],[Medicare Outpatient Allowable Rate]:[United Healthcare Outpatient Allowable Rate]])</f>
        <v>#N/A</v>
      </c>
      <c r="I2800" s="1" t="e">
        <v>#N/A</v>
      </c>
      <c r="J2800" s="1">
        <f>SUM(Table14[[#This Row],[Price]]*0.85)</f>
        <v>0</v>
      </c>
      <c r="K2800" s="1">
        <f>SUM(Table14[[#This Row],[Price]]*0.82)</f>
        <v>0</v>
      </c>
      <c r="L2800" s="1">
        <f>SUM(Table14[[#This Row],[Price]]*0.85)</f>
        <v>0</v>
      </c>
      <c r="M2800" s="1">
        <f>SUM(Table14[[#This Row],[Price]]*0.75)</f>
        <v>0</v>
      </c>
      <c r="N2800" s="1">
        <f>SUM(Table14[[#This Row],[Price]]*0.85)</f>
        <v>0</v>
      </c>
      <c r="O2800" s="1">
        <f>SUM(Table14[[#This Row],[Price]]*0.7)</f>
        <v>0</v>
      </c>
      <c r="P2800" s="1" t="s">
        <v>24</v>
      </c>
      <c r="Q2800" s="1" t="s">
        <v>25</v>
      </c>
    </row>
    <row r="2801" spans="1:17" x14ac:dyDescent="0.35">
      <c r="A2801">
        <v>50455264</v>
      </c>
      <c r="B2801" t="s">
        <v>3488</v>
      </c>
      <c r="C2801" s="11" t="s">
        <v>10437</v>
      </c>
      <c r="F2801" s="7">
        <v>0</v>
      </c>
      <c r="G2801" s="1" t="e">
        <f>MIN(Table14[[#This Row],[Medicare Outpatient Allowable Rate]:[United Healthcare Outpatient Allowable Rate]])</f>
        <v>#N/A</v>
      </c>
      <c r="H2801" s="1" t="e">
        <f>MAX(Table14[[#This Row],[Medicare Outpatient Allowable Rate]:[United Healthcare Outpatient Allowable Rate]])</f>
        <v>#N/A</v>
      </c>
      <c r="I2801" s="1" t="e">
        <v>#N/A</v>
      </c>
      <c r="J2801" s="1">
        <f>SUM(Table14[[#This Row],[Price]]*0.85)</f>
        <v>0</v>
      </c>
      <c r="K2801" s="1">
        <f>SUM(Table14[[#This Row],[Price]]*0.82)</f>
        <v>0</v>
      </c>
      <c r="L2801" s="1">
        <f>SUM(Table14[[#This Row],[Price]]*0.85)</f>
        <v>0</v>
      </c>
      <c r="M2801" s="1">
        <f>SUM(Table14[[#This Row],[Price]]*0.75)</f>
        <v>0</v>
      </c>
      <c r="N2801" s="1">
        <f>SUM(Table14[[#This Row],[Price]]*0.85)</f>
        <v>0</v>
      </c>
      <c r="O2801" s="1">
        <f>SUM(Table14[[#This Row],[Price]]*0.7)</f>
        <v>0</v>
      </c>
      <c r="P2801" s="1" t="s">
        <v>24</v>
      </c>
      <c r="Q2801" s="1" t="s">
        <v>25</v>
      </c>
    </row>
    <row r="2802" spans="1:17" x14ac:dyDescent="0.35">
      <c r="A2802">
        <v>48449611</v>
      </c>
      <c r="B2802" t="s">
        <v>3489</v>
      </c>
      <c r="C2802" s="11" t="s">
        <v>10437</v>
      </c>
      <c r="F2802" s="7">
        <v>0</v>
      </c>
      <c r="G2802" s="1" t="e">
        <f>MIN(Table14[[#This Row],[Medicare Outpatient Allowable Rate]:[United Healthcare Outpatient Allowable Rate]])</f>
        <v>#N/A</v>
      </c>
      <c r="H2802" s="1" t="e">
        <f>MAX(Table14[[#This Row],[Medicare Outpatient Allowable Rate]:[United Healthcare Outpatient Allowable Rate]])</f>
        <v>#N/A</v>
      </c>
      <c r="I2802" s="1" t="e">
        <v>#N/A</v>
      </c>
      <c r="J2802" s="1">
        <f>SUM(Table14[[#This Row],[Price]]*0.85)</f>
        <v>0</v>
      </c>
      <c r="K2802" s="1">
        <f>SUM(Table14[[#This Row],[Price]]*0.82)</f>
        <v>0</v>
      </c>
      <c r="L2802" s="1">
        <f>SUM(Table14[[#This Row],[Price]]*0.85)</f>
        <v>0</v>
      </c>
      <c r="M2802" s="1">
        <f>SUM(Table14[[#This Row],[Price]]*0.75)</f>
        <v>0</v>
      </c>
      <c r="N2802" s="1">
        <f>SUM(Table14[[#This Row],[Price]]*0.85)</f>
        <v>0</v>
      </c>
      <c r="O2802" s="1">
        <f>SUM(Table14[[#This Row],[Price]]*0.7)</f>
        <v>0</v>
      </c>
      <c r="P2802" s="1" t="s">
        <v>24</v>
      </c>
      <c r="Q2802" s="1" t="s">
        <v>25</v>
      </c>
    </row>
    <row r="2803" spans="1:17" x14ac:dyDescent="0.35">
      <c r="A2803">
        <v>48449515</v>
      </c>
      <c r="B2803" t="s">
        <v>3490</v>
      </c>
      <c r="C2803" s="11" t="s">
        <v>10437</v>
      </c>
      <c r="F2803" s="7">
        <v>0</v>
      </c>
      <c r="G2803" s="1" t="e">
        <f>MIN(Table14[[#This Row],[Medicare Outpatient Allowable Rate]:[United Healthcare Outpatient Allowable Rate]])</f>
        <v>#N/A</v>
      </c>
      <c r="H2803" s="1" t="e">
        <f>MAX(Table14[[#This Row],[Medicare Outpatient Allowable Rate]:[United Healthcare Outpatient Allowable Rate]])</f>
        <v>#N/A</v>
      </c>
      <c r="I2803" s="1" t="e">
        <v>#N/A</v>
      </c>
      <c r="J2803" s="1">
        <f>SUM(Table14[[#This Row],[Price]]*0.85)</f>
        <v>0</v>
      </c>
      <c r="K2803" s="1">
        <f>SUM(Table14[[#This Row],[Price]]*0.82)</f>
        <v>0</v>
      </c>
      <c r="L2803" s="1">
        <f>SUM(Table14[[#This Row],[Price]]*0.85)</f>
        <v>0</v>
      </c>
      <c r="M2803" s="1">
        <f>SUM(Table14[[#This Row],[Price]]*0.75)</f>
        <v>0</v>
      </c>
      <c r="N2803" s="1">
        <f>SUM(Table14[[#This Row],[Price]]*0.85)</f>
        <v>0</v>
      </c>
      <c r="O2803" s="1">
        <f>SUM(Table14[[#This Row],[Price]]*0.7)</f>
        <v>0</v>
      </c>
      <c r="P2803" s="1" t="s">
        <v>24</v>
      </c>
      <c r="Q2803" s="1" t="s">
        <v>25</v>
      </c>
    </row>
    <row r="2804" spans="1:17" x14ac:dyDescent="0.35">
      <c r="A2804">
        <v>48812902</v>
      </c>
      <c r="B2804" t="s">
        <v>3491</v>
      </c>
      <c r="C2804" s="11" t="s">
        <v>10437</v>
      </c>
      <c r="F2804" s="7">
        <v>0</v>
      </c>
      <c r="G2804" s="1" t="e">
        <f>MIN(Table14[[#This Row],[Medicare Outpatient Allowable Rate]:[United Healthcare Outpatient Allowable Rate]])</f>
        <v>#N/A</v>
      </c>
      <c r="H2804" s="1" t="e">
        <f>MAX(Table14[[#This Row],[Medicare Outpatient Allowable Rate]:[United Healthcare Outpatient Allowable Rate]])</f>
        <v>#N/A</v>
      </c>
      <c r="I2804" s="1" t="e">
        <v>#N/A</v>
      </c>
      <c r="J2804" s="1">
        <f>SUM(Table14[[#This Row],[Price]]*0.85)</f>
        <v>0</v>
      </c>
      <c r="K2804" s="1">
        <f>SUM(Table14[[#This Row],[Price]]*0.82)</f>
        <v>0</v>
      </c>
      <c r="L2804" s="1">
        <f>SUM(Table14[[#This Row],[Price]]*0.85)</f>
        <v>0</v>
      </c>
      <c r="M2804" s="1">
        <f>SUM(Table14[[#This Row],[Price]]*0.75)</f>
        <v>0</v>
      </c>
      <c r="N2804" s="1">
        <f>SUM(Table14[[#This Row],[Price]]*0.85)</f>
        <v>0</v>
      </c>
      <c r="O2804" s="1">
        <f>SUM(Table14[[#This Row],[Price]]*0.7)</f>
        <v>0</v>
      </c>
      <c r="P2804" s="1" t="s">
        <v>24</v>
      </c>
      <c r="Q2804" s="1" t="s">
        <v>25</v>
      </c>
    </row>
    <row r="2805" spans="1:17" x14ac:dyDescent="0.35">
      <c r="A2805">
        <v>48449591</v>
      </c>
      <c r="B2805" t="s">
        <v>3492</v>
      </c>
      <c r="C2805" s="11" t="s">
        <v>10437</v>
      </c>
      <c r="F2805" s="7">
        <v>0</v>
      </c>
      <c r="G2805" s="1" t="e">
        <f>MIN(Table14[[#This Row],[Medicare Outpatient Allowable Rate]:[United Healthcare Outpatient Allowable Rate]])</f>
        <v>#N/A</v>
      </c>
      <c r="H2805" s="1" t="e">
        <f>MAX(Table14[[#This Row],[Medicare Outpatient Allowable Rate]:[United Healthcare Outpatient Allowable Rate]])</f>
        <v>#N/A</v>
      </c>
      <c r="I2805" s="1" t="e">
        <v>#N/A</v>
      </c>
      <c r="J2805" s="1">
        <f>SUM(Table14[[#This Row],[Price]]*0.85)</f>
        <v>0</v>
      </c>
      <c r="K2805" s="1">
        <f>SUM(Table14[[#This Row],[Price]]*0.82)</f>
        <v>0</v>
      </c>
      <c r="L2805" s="1">
        <f>SUM(Table14[[#This Row],[Price]]*0.85)</f>
        <v>0</v>
      </c>
      <c r="M2805" s="1">
        <f>SUM(Table14[[#This Row],[Price]]*0.75)</f>
        <v>0</v>
      </c>
      <c r="N2805" s="1">
        <f>SUM(Table14[[#This Row],[Price]]*0.85)</f>
        <v>0</v>
      </c>
      <c r="O2805" s="1">
        <f>SUM(Table14[[#This Row],[Price]]*0.7)</f>
        <v>0</v>
      </c>
      <c r="P2805" s="1" t="s">
        <v>24</v>
      </c>
      <c r="Q2805" s="1" t="s">
        <v>25</v>
      </c>
    </row>
    <row r="2806" spans="1:17" x14ac:dyDescent="0.35">
      <c r="A2806">
        <v>48449845</v>
      </c>
      <c r="B2806" t="s">
        <v>3493</v>
      </c>
      <c r="C2806" s="11" t="s">
        <v>10437</v>
      </c>
      <c r="F2806" s="7">
        <v>0</v>
      </c>
      <c r="G2806" s="1" t="e">
        <f>MIN(Table14[[#This Row],[Medicare Outpatient Allowable Rate]:[United Healthcare Outpatient Allowable Rate]])</f>
        <v>#N/A</v>
      </c>
      <c r="H2806" s="1" t="e">
        <f>MAX(Table14[[#This Row],[Medicare Outpatient Allowable Rate]:[United Healthcare Outpatient Allowable Rate]])</f>
        <v>#N/A</v>
      </c>
      <c r="I2806" s="1" t="e">
        <v>#N/A</v>
      </c>
      <c r="J2806" s="1">
        <f>SUM(Table14[[#This Row],[Price]]*0.85)</f>
        <v>0</v>
      </c>
      <c r="K2806" s="1">
        <f>SUM(Table14[[#This Row],[Price]]*0.82)</f>
        <v>0</v>
      </c>
      <c r="L2806" s="1">
        <f>SUM(Table14[[#This Row],[Price]]*0.85)</f>
        <v>0</v>
      </c>
      <c r="M2806" s="1">
        <f>SUM(Table14[[#This Row],[Price]]*0.75)</f>
        <v>0</v>
      </c>
      <c r="N2806" s="1">
        <f>SUM(Table14[[#This Row],[Price]]*0.85)</f>
        <v>0</v>
      </c>
      <c r="O2806" s="1">
        <f>SUM(Table14[[#This Row],[Price]]*0.7)</f>
        <v>0</v>
      </c>
      <c r="P2806" s="1" t="s">
        <v>24</v>
      </c>
      <c r="Q2806" s="1" t="s">
        <v>25</v>
      </c>
    </row>
    <row r="2807" spans="1:17" x14ac:dyDescent="0.35">
      <c r="A2807">
        <v>48449677</v>
      </c>
      <c r="B2807" t="s">
        <v>3494</v>
      </c>
      <c r="C2807" s="11" t="s">
        <v>10437</v>
      </c>
      <c r="F2807" s="7">
        <v>0</v>
      </c>
      <c r="G2807" s="1" t="e">
        <f>MIN(Table14[[#This Row],[Medicare Outpatient Allowable Rate]:[United Healthcare Outpatient Allowable Rate]])</f>
        <v>#N/A</v>
      </c>
      <c r="H2807" s="1" t="e">
        <f>MAX(Table14[[#This Row],[Medicare Outpatient Allowable Rate]:[United Healthcare Outpatient Allowable Rate]])</f>
        <v>#N/A</v>
      </c>
      <c r="I2807" s="1" t="e">
        <v>#N/A</v>
      </c>
      <c r="J2807" s="1">
        <f>SUM(Table14[[#This Row],[Price]]*0.85)</f>
        <v>0</v>
      </c>
      <c r="K2807" s="1">
        <f>SUM(Table14[[#This Row],[Price]]*0.82)</f>
        <v>0</v>
      </c>
      <c r="L2807" s="1">
        <f>SUM(Table14[[#This Row],[Price]]*0.85)</f>
        <v>0</v>
      </c>
      <c r="M2807" s="1">
        <f>SUM(Table14[[#This Row],[Price]]*0.75)</f>
        <v>0</v>
      </c>
      <c r="N2807" s="1">
        <f>SUM(Table14[[#This Row],[Price]]*0.85)</f>
        <v>0</v>
      </c>
      <c r="O2807" s="1">
        <f>SUM(Table14[[#This Row],[Price]]*0.7)</f>
        <v>0</v>
      </c>
      <c r="P2807" s="1" t="s">
        <v>24</v>
      </c>
      <c r="Q2807" s="1" t="s">
        <v>25</v>
      </c>
    </row>
    <row r="2808" spans="1:17" x14ac:dyDescent="0.35">
      <c r="A2808">
        <v>48449932</v>
      </c>
      <c r="B2808" t="s">
        <v>3495</v>
      </c>
      <c r="C2808" s="11" t="s">
        <v>10437</v>
      </c>
      <c r="F2808" s="7">
        <v>0</v>
      </c>
      <c r="G2808" s="1" t="e">
        <f>MIN(Table14[[#This Row],[Medicare Outpatient Allowable Rate]:[United Healthcare Outpatient Allowable Rate]])</f>
        <v>#N/A</v>
      </c>
      <c r="H2808" s="1" t="e">
        <f>MAX(Table14[[#This Row],[Medicare Outpatient Allowable Rate]:[United Healthcare Outpatient Allowable Rate]])</f>
        <v>#N/A</v>
      </c>
      <c r="I2808" s="1" t="e">
        <v>#N/A</v>
      </c>
      <c r="J2808" s="1">
        <f>SUM(Table14[[#This Row],[Price]]*0.85)</f>
        <v>0</v>
      </c>
      <c r="K2808" s="1">
        <f>SUM(Table14[[#This Row],[Price]]*0.82)</f>
        <v>0</v>
      </c>
      <c r="L2808" s="1">
        <f>SUM(Table14[[#This Row],[Price]]*0.85)</f>
        <v>0</v>
      </c>
      <c r="M2808" s="1">
        <f>SUM(Table14[[#This Row],[Price]]*0.75)</f>
        <v>0</v>
      </c>
      <c r="N2808" s="1">
        <f>SUM(Table14[[#This Row],[Price]]*0.85)</f>
        <v>0</v>
      </c>
      <c r="O2808" s="1">
        <f>SUM(Table14[[#This Row],[Price]]*0.7)</f>
        <v>0</v>
      </c>
      <c r="P2808" s="1" t="s">
        <v>24</v>
      </c>
      <c r="Q2808" s="1" t="s">
        <v>25</v>
      </c>
    </row>
    <row r="2809" spans="1:17" x14ac:dyDescent="0.35">
      <c r="A2809">
        <v>48812924</v>
      </c>
      <c r="B2809" t="s">
        <v>3496</v>
      </c>
      <c r="C2809" s="11" t="s">
        <v>10437</v>
      </c>
      <c r="F2809" s="7">
        <v>0</v>
      </c>
      <c r="G2809" s="1" t="e">
        <f>MIN(Table14[[#This Row],[Medicare Outpatient Allowable Rate]:[United Healthcare Outpatient Allowable Rate]])</f>
        <v>#N/A</v>
      </c>
      <c r="H2809" s="1" t="e">
        <f>MAX(Table14[[#This Row],[Medicare Outpatient Allowable Rate]:[United Healthcare Outpatient Allowable Rate]])</f>
        <v>#N/A</v>
      </c>
      <c r="I2809" s="1" t="e">
        <v>#N/A</v>
      </c>
      <c r="J2809" s="1">
        <f>SUM(Table14[[#This Row],[Price]]*0.85)</f>
        <v>0</v>
      </c>
      <c r="K2809" s="1">
        <f>SUM(Table14[[#This Row],[Price]]*0.82)</f>
        <v>0</v>
      </c>
      <c r="L2809" s="1">
        <f>SUM(Table14[[#This Row],[Price]]*0.85)</f>
        <v>0</v>
      </c>
      <c r="M2809" s="1">
        <f>SUM(Table14[[#This Row],[Price]]*0.75)</f>
        <v>0</v>
      </c>
      <c r="N2809" s="1">
        <f>SUM(Table14[[#This Row],[Price]]*0.85)</f>
        <v>0</v>
      </c>
      <c r="O2809" s="1">
        <f>SUM(Table14[[#This Row],[Price]]*0.7)</f>
        <v>0</v>
      </c>
      <c r="P2809" s="1" t="s">
        <v>24</v>
      </c>
      <c r="Q2809" s="1" t="s">
        <v>25</v>
      </c>
    </row>
    <row r="2810" spans="1:17" x14ac:dyDescent="0.35">
      <c r="A2810">
        <v>48449583</v>
      </c>
      <c r="B2810" t="s">
        <v>3497</v>
      </c>
      <c r="C2810" s="11" t="s">
        <v>10437</v>
      </c>
      <c r="F2810" s="7">
        <v>0</v>
      </c>
      <c r="G2810" s="1" t="e">
        <f>MIN(Table14[[#This Row],[Medicare Outpatient Allowable Rate]:[United Healthcare Outpatient Allowable Rate]])</f>
        <v>#N/A</v>
      </c>
      <c r="H2810" s="1" t="e">
        <f>MAX(Table14[[#This Row],[Medicare Outpatient Allowable Rate]:[United Healthcare Outpatient Allowable Rate]])</f>
        <v>#N/A</v>
      </c>
      <c r="I2810" s="1" t="e">
        <v>#N/A</v>
      </c>
      <c r="J2810" s="1">
        <f>SUM(Table14[[#This Row],[Price]]*0.85)</f>
        <v>0</v>
      </c>
      <c r="K2810" s="1">
        <f>SUM(Table14[[#This Row],[Price]]*0.82)</f>
        <v>0</v>
      </c>
      <c r="L2810" s="1">
        <f>SUM(Table14[[#This Row],[Price]]*0.85)</f>
        <v>0</v>
      </c>
      <c r="M2810" s="1">
        <f>SUM(Table14[[#This Row],[Price]]*0.75)</f>
        <v>0</v>
      </c>
      <c r="N2810" s="1">
        <f>SUM(Table14[[#This Row],[Price]]*0.85)</f>
        <v>0</v>
      </c>
      <c r="O2810" s="1">
        <f>SUM(Table14[[#This Row],[Price]]*0.7)</f>
        <v>0</v>
      </c>
      <c r="P2810" s="1" t="s">
        <v>24</v>
      </c>
      <c r="Q2810" s="1" t="s">
        <v>25</v>
      </c>
    </row>
    <row r="2811" spans="1:17" x14ac:dyDescent="0.35">
      <c r="A2811">
        <v>48449796</v>
      </c>
      <c r="B2811" t="s">
        <v>3498</v>
      </c>
      <c r="C2811" s="11" t="s">
        <v>10437</v>
      </c>
      <c r="F2811" s="7">
        <v>0</v>
      </c>
      <c r="G2811" s="1" t="e">
        <f>MIN(Table14[[#This Row],[Medicare Outpatient Allowable Rate]:[United Healthcare Outpatient Allowable Rate]])</f>
        <v>#N/A</v>
      </c>
      <c r="H2811" s="1" t="e">
        <f>MAX(Table14[[#This Row],[Medicare Outpatient Allowable Rate]:[United Healthcare Outpatient Allowable Rate]])</f>
        <v>#N/A</v>
      </c>
      <c r="I2811" s="1" t="e">
        <v>#N/A</v>
      </c>
      <c r="J2811" s="1">
        <f>SUM(Table14[[#This Row],[Price]]*0.85)</f>
        <v>0</v>
      </c>
      <c r="K2811" s="1">
        <f>SUM(Table14[[#This Row],[Price]]*0.82)</f>
        <v>0</v>
      </c>
      <c r="L2811" s="1">
        <f>SUM(Table14[[#This Row],[Price]]*0.85)</f>
        <v>0</v>
      </c>
      <c r="M2811" s="1">
        <f>SUM(Table14[[#This Row],[Price]]*0.75)</f>
        <v>0</v>
      </c>
      <c r="N2811" s="1">
        <f>SUM(Table14[[#This Row],[Price]]*0.85)</f>
        <v>0</v>
      </c>
      <c r="O2811" s="1">
        <f>SUM(Table14[[#This Row],[Price]]*0.7)</f>
        <v>0</v>
      </c>
      <c r="P2811" s="1" t="s">
        <v>24</v>
      </c>
      <c r="Q2811" s="1" t="s">
        <v>25</v>
      </c>
    </row>
    <row r="2812" spans="1:17" x14ac:dyDescent="0.35">
      <c r="A2812">
        <v>51536263</v>
      </c>
      <c r="B2812" t="s">
        <v>3499</v>
      </c>
      <c r="C2812" s="11" t="s">
        <v>10437</v>
      </c>
      <c r="F2812" s="7">
        <v>0</v>
      </c>
      <c r="G2812" s="1" t="e">
        <f>MIN(Table14[[#This Row],[Medicare Outpatient Allowable Rate]:[United Healthcare Outpatient Allowable Rate]])</f>
        <v>#N/A</v>
      </c>
      <c r="H2812" s="1" t="e">
        <f>MAX(Table14[[#This Row],[Medicare Outpatient Allowable Rate]:[United Healthcare Outpatient Allowable Rate]])</f>
        <v>#N/A</v>
      </c>
      <c r="I2812" s="1" t="e">
        <v>#N/A</v>
      </c>
      <c r="J2812" s="1">
        <f>SUM(Table14[[#This Row],[Price]]*0.85)</f>
        <v>0</v>
      </c>
      <c r="K2812" s="1">
        <f>SUM(Table14[[#This Row],[Price]]*0.82)</f>
        <v>0</v>
      </c>
      <c r="L2812" s="1">
        <f>SUM(Table14[[#This Row],[Price]]*0.85)</f>
        <v>0</v>
      </c>
      <c r="M2812" s="1">
        <f>SUM(Table14[[#This Row],[Price]]*0.75)</f>
        <v>0</v>
      </c>
      <c r="N2812" s="1">
        <f>SUM(Table14[[#This Row],[Price]]*0.85)</f>
        <v>0</v>
      </c>
      <c r="O2812" s="1">
        <f>SUM(Table14[[#This Row],[Price]]*0.7)</f>
        <v>0</v>
      </c>
      <c r="P2812" s="1" t="s">
        <v>24</v>
      </c>
      <c r="Q2812" s="1" t="s">
        <v>25</v>
      </c>
    </row>
    <row r="2813" spans="1:17" x14ac:dyDescent="0.35">
      <c r="A2813">
        <v>48449678</v>
      </c>
      <c r="B2813" t="s">
        <v>3500</v>
      </c>
      <c r="C2813" s="11" t="s">
        <v>10437</v>
      </c>
      <c r="F2813" s="7">
        <v>0</v>
      </c>
      <c r="G2813" s="1" t="e">
        <f>MIN(Table14[[#This Row],[Medicare Outpatient Allowable Rate]:[United Healthcare Outpatient Allowable Rate]])</f>
        <v>#N/A</v>
      </c>
      <c r="H2813" s="1" t="e">
        <f>MAX(Table14[[#This Row],[Medicare Outpatient Allowable Rate]:[United Healthcare Outpatient Allowable Rate]])</f>
        <v>#N/A</v>
      </c>
      <c r="I2813" s="1" t="e">
        <v>#N/A</v>
      </c>
      <c r="J2813" s="1">
        <f>SUM(Table14[[#This Row],[Price]]*0.85)</f>
        <v>0</v>
      </c>
      <c r="K2813" s="1">
        <f>SUM(Table14[[#This Row],[Price]]*0.82)</f>
        <v>0</v>
      </c>
      <c r="L2813" s="1">
        <f>SUM(Table14[[#This Row],[Price]]*0.85)</f>
        <v>0</v>
      </c>
      <c r="M2813" s="1">
        <f>SUM(Table14[[#This Row],[Price]]*0.75)</f>
        <v>0</v>
      </c>
      <c r="N2813" s="1">
        <f>SUM(Table14[[#This Row],[Price]]*0.85)</f>
        <v>0</v>
      </c>
      <c r="O2813" s="1">
        <f>SUM(Table14[[#This Row],[Price]]*0.7)</f>
        <v>0</v>
      </c>
      <c r="P2813" s="1" t="s">
        <v>24</v>
      </c>
      <c r="Q2813" s="1" t="s">
        <v>25</v>
      </c>
    </row>
    <row r="2814" spans="1:17" x14ac:dyDescent="0.35">
      <c r="A2814">
        <v>50471564</v>
      </c>
      <c r="B2814" t="s">
        <v>3501</v>
      </c>
      <c r="C2814" s="11" t="s">
        <v>10437</v>
      </c>
      <c r="F2814" s="7">
        <v>0</v>
      </c>
      <c r="G2814" s="1" t="e">
        <f>MIN(Table14[[#This Row],[Medicare Outpatient Allowable Rate]:[United Healthcare Outpatient Allowable Rate]])</f>
        <v>#N/A</v>
      </c>
      <c r="H2814" s="1" t="e">
        <f>MAX(Table14[[#This Row],[Medicare Outpatient Allowable Rate]:[United Healthcare Outpatient Allowable Rate]])</f>
        <v>#N/A</v>
      </c>
      <c r="I2814" s="1" t="e">
        <v>#N/A</v>
      </c>
      <c r="J2814" s="1">
        <f>SUM(Table14[[#This Row],[Price]]*0.85)</f>
        <v>0</v>
      </c>
      <c r="K2814" s="1">
        <f>SUM(Table14[[#This Row],[Price]]*0.82)</f>
        <v>0</v>
      </c>
      <c r="L2814" s="1">
        <f>SUM(Table14[[#This Row],[Price]]*0.85)</f>
        <v>0</v>
      </c>
      <c r="M2814" s="1">
        <f>SUM(Table14[[#This Row],[Price]]*0.75)</f>
        <v>0</v>
      </c>
      <c r="N2814" s="1">
        <f>SUM(Table14[[#This Row],[Price]]*0.85)</f>
        <v>0</v>
      </c>
      <c r="O2814" s="1">
        <f>SUM(Table14[[#This Row],[Price]]*0.7)</f>
        <v>0</v>
      </c>
      <c r="P2814" s="1" t="s">
        <v>24</v>
      </c>
      <c r="Q2814" s="1" t="s">
        <v>25</v>
      </c>
    </row>
    <row r="2815" spans="1:17" x14ac:dyDescent="0.35">
      <c r="A2815">
        <v>48449768</v>
      </c>
      <c r="B2815" t="s">
        <v>3502</v>
      </c>
      <c r="C2815" s="11" t="s">
        <v>10437</v>
      </c>
      <c r="F2815" s="7">
        <v>0</v>
      </c>
      <c r="G2815" s="1" t="e">
        <f>MIN(Table14[[#This Row],[Medicare Outpatient Allowable Rate]:[United Healthcare Outpatient Allowable Rate]])</f>
        <v>#N/A</v>
      </c>
      <c r="H2815" s="1" t="e">
        <f>MAX(Table14[[#This Row],[Medicare Outpatient Allowable Rate]:[United Healthcare Outpatient Allowable Rate]])</f>
        <v>#N/A</v>
      </c>
      <c r="I2815" s="1" t="e">
        <v>#N/A</v>
      </c>
      <c r="J2815" s="1">
        <f>SUM(Table14[[#This Row],[Price]]*0.85)</f>
        <v>0</v>
      </c>
      <c r="K2815" s="1">
        <f>SUM(Table14[[#This Row],[Price]]*0.82)</f>
        <v>0</v>
      </c>
      <c r="L2815" s="1">
        <f>SUM(Table14[[#This Row],[Price]]*0.85)</f>
        <v>0</v>
      </c>
      <c r="M2815" s="1">
        <f>SUM(Table14[[#This Row],[Price]]*0.75)</f>
        <v>0</v>
      </c>
      <c r="N2815" s="1">
        <f>SUM(Table14[[#This Row],[Price]]*0.85)</f>
        <v>0</v>
      </c>
      <c r="O2815" s="1">
        <f>SUM(Table14[[#This Row],[Price]]*0.7)</f>
        <v>0</v>
      </c>
      <c r="P2815" s="1" t="s">
        <v>24</v>
      </c>
      <c r="Q2815" s="1" t="s">
        <v>25</v>
      </c>
    </row>
    <row r="2816" spans="1:17" x14ac:dyDescent="0.35">
      <c r="A2816">
        <v>48449767</v>
      </c>
      <c r="B2816" t="s">
        <v>3503</v>
      </c>
      <c r="C2816" s="11" t="s">
        <v>10437</v>
      </c>
      <c r="F2816" s="7">
        <v>0</v>
      </c>
      <c r="G2816" s="1" t="e">
        <f>MIN(Table14[[#This Row],[Medicare Outpatient Allowable Rate]:[United Healthcare Outpatient Allowable Rate]])</f>
        <v>#N/A</v>
      </c>
      <c r="H2816" s="1" t="e">
        <f>MAX(Table14[[#This Row],[Medicare Outpatient Allowable Rate]:[United Healthcare Outpatient Allowable Rate]])</f>
        <v>#N/A</v>
      </c>
      <c r="I2816" s="1" t="e">
        <v>#N/A</v>
      </c>
      <c r="J2816" s="1">
        <f>SUM(Table14[[#This Row],[Price]]*0.85)</f>
        <v>0</v>
      </c>
      <c r="K2816" s="1">
        <f>SUM(Table14[[#This Row],[Price]]*0.82)</f>
        <v>0</v>
      </c>
      <c r="L2816" s="1">
        <f>SUM(Table14[[#This Row],[Price]]*0.85)</f>
        <v>0</v>
      </c>
      <c r="M2816" s="1">
        <f>SUM(Table14[[#This Row],[Price]]*0.75)</f>
        <v>0</v>
      </c>
      <c r="N2816" s="1">
        <f>SUM(Table14[[#This Row],[Price]]*0.85)</f>
        <v>0</v>
      </c>
      <c r="O2816" s="1">
        <f>SUM(Table14[[#This Row],[Price]]*0.7)</f>
        <v>0</v>
      </c>
      <c r="P2816" s="1" t="s">
        <v>24</v>
      </c>
      <c r="Q2816" s="1" t="s">
        <v>25</v>
      </c>
    </row>
    <row r="2817" spans="1:17" x14ac:dyDescent="0.35">
      <c r="A2817">
        <v>49979180</v>
      </c>
      <c r="B2817" t="s">
        <v>3504</v>
      </c>
      <c r="C2817" s="11" t="s">
        <v>10437</v>
      </c>
      <c r="F2817" s="7">
        <v>0</v>
      </c>
      <c r="G2817" s="1" t="e">
        <f>MIN(Table14[[#This Row],[Medicare Outpatient Allowable Rate]:[United Healthcare Outpatient Allowable Rate]])</f>
        <v>#N/A</v>
      </c>
      <c r="H2817" s="1" t="e">
        <f>MAX(Table14[[#This Row],[Medicare Outpatient Allowable Rate]:[United Healthcare Outpatient Allowable Rate]])</f>
        <v>#N/A</v>
      </c>
      <c r="I2817" s="1" t="e">
        <v>#N/A</v>
      </c>
      <c r="J2817" s="1">
        <f>SUM(Table14[[#This Row],[Price]]*0.85)</f>
        <v>0</v>
      </c>
      <c r="K2817" s="1">
        <f>SUM(Table14[[#This Row],[Price]]*0.82)</f>
        <v>0</v>
      </c>
      <c r="L2817" s="1">
        <f>SUM(Table14[[#This Row],[Price]]*0.85)</f>
        <v>0</v>
      </c>
      <c r="M2817" s="1">
        <f>SUM(Table14[[#This Row],[Price]]*0.75)</f>
        <v>0</v>
      </c>
      <c r="N2817" s="1">
        <f>SUM(Table14[[#This Row],[Price]]*0.85)</f>
        <v>0</v>
      </c>
      <c r="O2817" s="1">
        <f>SUM(Table14[[#This Row],[Price]]*0.7)</f>
        <v>0</v>
      </c>
      <c r="P2817" s="1" t="s">
        <v>24</v>
      </c>
      <c r="Q2817" s="1" t="s">
        <v>25</v>
      </c>
    </row>
    <row r="2818" spans="1:17" x14ac:dyDescent="0.35">
      <c r="A2818">
        <v>48449696</v>
      </c>
      <c r="B2818" t="s">
        <v>3505</v>
      </c>
      <c r="C2818" s="11" t="s">
        <v>10437</v>
      </c>
      <c r="F2818" s="7">
        <v>0</v>
      </c>
      <c r="G2818" s="1" t="e">
        <f>MIN(Table14[[#This Row],[Medicare Outpatient Allowable Rate]:[United Healthcare Outpatient Allowable Rate]])</f>
        <v>#N/A</v>
      </c>
      <c r="H2818" s="1" t="e">
        <f>MAX(Table14[[#This Row],[Medicare Outpatient Allowable Rate]:[United Healthcare Outpatient Allowable Rate]])</f>
        <v>#N/A</v>
      </c>
      <c r="I2818" s="1" t="e">
        <v>#N/A</v>
      </c>
      <c r="J2818" s="1">
        <f>SUM(Table14[[#This Row],[Price]]*0.85)</f>
        <v>0</v>
      </c>
      <c r="K2818" s="1">
        <f>SUM(Table14[[#This Row],[Price]]*0.82)</f>
        <v>0</v>
      </c>
      <c r="L2818" s="1">
        <f>SUM(Table14[[#This Row],[Price]]*0.85)</f>
        <v>0</v>
      </c>
      <c r="M2818" s="1">
        <f>SUM(Table14[[#This Row],[Price]]*0.75)</f>
        <v>0</v>
      </c>
      <c r="N2818" s="1">
        <f>SUM(Table14[[#This Row],[Price]]*0.85)</f>
        <v>0</v>
      </c>
      <c r="O2818" s="1">
        <f>SUM(Table14[[#This Row],[Price]]*0.7)</f>
        <v>0</v>
      </c>
      <c r="P2818" s="1" t="s">
        <v>24</v>
      </c>
      <c r="Q2818" s="1" t="s">
        <v>25</v>
      </c>
    </row>
    <row r="2819" spans="1:17" x14ac:dyDescent="0.35">
      <c r="A2819">
        <v>48449700</v>
      </c>
      <c r="B2819" t="s">
        <v>3506</v>
      </c>
      <c r="C2819" s="11" t="s">
        <v>10437</v>
      </c>
      <c r="F2819" s="7">
        <v>0</v>
      </c>
      <c r="G2819" s="1" t="e">
        <f>MIN(Table14[[#This Row],[Medicare Outpatient Allowable Rate]:[United Healthcare Outpatient Allowable Rate]])</f>
        <v>#N/A</v>
      </c>
      <c r="H2819" s="1" t="e">
        <f>MAX(Table14[[#This Row],[Medicare Outpatient Allowable Rate]:[United Healthcare Outpatient Allowable Rate]])</f>
        <v>#N/A</v>
      </c>
      <c r="I2819" s="1" t="e">
        <v>#N/A</v>
      </c>
      <c r="J2819" s="1">
        <f>SUM(Table14[[#This Row],[Price]]*0.85)</f>
        <v>0</v>
      </c>
      <c r="K2819" s="1">
        <f>SUM(Table14[[#This Row],[Price]]*0.82)</f>
        <v>0</v>
      </c>
      <c r="L2819" s="1">
        <f>SUM(Table14[[#This Row],[Price]]*0.85)</f>
        <v>0</v>
      </c>
      <c r="M2819" s="1">
        <f>SUM(Table14[[#This Row],[Price]]*0.75)</f>
        <v>0</v>
      </c>
      <c r="N2819" s="1">
        <f>SUM(Table14[[#This Row],[Price]]*0.85)</f>
        <v>0</v>
      </c>
      <c r="O2819" s="1">
        <f>SUM(Table14[[#This Row],[Price]]*0.7)</f>
        <v>0</v>
      </c>
      <c r="P2819" s="1" t="s">
        <v>24</v>
      </c>
      <c r="Q2819" s="1" t="s">
        <v>25</v>
      </c>
    </row>
    <row r="2820" spans="1:17" x14ac:dyDescent="0.35">
      <c r="A2820">
        <v>48449698</v>
      </c>
      <c r="B2820" t="s">
        <v>3507</v>
      </c>
      <c r="C2820" s="11" t="s">
        <v>10437</v>
      </c>
      <c r="F2820" s="7">
        <v>0</v>
      </c>
      <c r="G2820" s="1" t="e">
        <f>MIN(Table14[[#This Row],[Medicare Outpatient Allowable Rate]:[United Healthcare Outpatient Allowable Rate]])</f>
        <v>#N/A</v>
      </c>
      <c r="H2820" s="1" t="e">
        <f>MAX(Table14[[#This Row],[Medicare Outpatient Allowable Rate]:[United Healthcare Outpatient Allowable Rate]])</f>
        <v>#N/A</v>
      </c>
      <c r="I2820" s="1" t="e">
        <v>#N/A</v>
      </c>
      <c r="J2820" s="1">
        <f>SUM(Table14[[#This Row],[Price]]*0.85)</f>
        <v>0</v>
      </c>
      <c r="K2820" s="1">
        <f>SUM(Table14[[#This Row],[Price]]*0.82)</f>
        <v>0</v>
      </c>
      <c r="L2820" s="1">
        <f>SUM(Table14[[#This Row],[Price]]*0.85)</f>
        <v>0</v>
      </c>
      <c r="M2820" s="1">
        <f>SUM(Table14[[#This Row],[Price]]*0.75)</f>
        <v>0</v>
      </c>
      <c r="N2820" s="1">
        <f>SUM(Table14[[#This Row],[Price]]*0.85)</f>
        <v>0</v>
      </c>
      <c r="O2820" s="1">
        <f>SUM(Table14[[#This Row],[Price]]*0.7)</f>
        <v>0</v>
      </c>
      <c r="P2820" s="1" t="s">
        <v>24</v>
      </c>
      <c r="Q2820" s="1" t="s">
        <v>25</v>
      </c>
    </row>
    <row r="2821" spans="1:17" x14ac:dyDescent="0.35">
      <c r="A2821">
        <v>48893753</v>
      </c>
      <c r="B2821" t="s">
        <v>3508</v>
      </c>
      <c r="C2821" s="11" t="s">
        <v>10437</v>
      </c>
      <c r="F2821" s="7">
        <v>0</v>
      </c>
      <c r="G2821" s="1" t="e">
        <f>MIN(Table14[[#This Row],[Medicare Outpatient Allowable Rate]:[United Healthcare Outpatient Allowable Rate]])</f>
        <v>#N/A</v>
      </c>
      <c r="H2821" s="1" t="e">
        <f>MAX(Table14[[#This Row],[Medicare Outpatient Allowable Rate]:[United Healthcare Outpatient Allowable Rate]])</f>
        <v>#N/A</v>
      </c>
      <c r="I2821" s="1" t="e">
        <v>#N/A</v>
      </c>
      <c r="J2821" s="1">
        <f>SUM(Table14[[#This Row],[Price]]*0.85)</f>
        <v>0</v>
      </c>
      <c r="K2821" s="1">
        <f>SUM(Table14[[#This Row],[Price]]*0.82)</f>
        <v>0</v>
      </c>
      <c r="L2821" s="1">
        <f>SUM(Table14[[#This Row],[Price]]*0.85)</f>
        <v>0</v>
      </c>
      <c r="M2821" s="1">
        <f>SUM(Table14[[#This Row],[Price]]*0.75)</f>
        <v>0</v>
      </c>
      <c r="N2821" s="1">
        <f>SUM(Table14[[#This Row],[Price]]*0.85)</f>
        <v>0</v>
      </c>
      <c r="O2821" s="1">
        <f>SUM(Table14[[#This Row],[Price]]*0.7)</f>
        <v>0</v>
      </c>
      <c r="P2821" s="1" t="s">
        <v>24</v>
      </c>
      <c r="Q2821" s="1" t="s">
        <v>25</v>
      </c>
    </row>
    <row r="2822" spans="1:17" x14ac:dyDescent="0.35">
      <c r="A2822">
        <v>48449697</v>
      </c>
      <c r="B2822" t="s">
        <v>3509</v>
      </c>
      <c r="C2822" s="11" t="s">
        <v>10437</v>
      </c>
      <c r="F2822" s="7">
        <v>0</v>
      </c>
      <c r="G2822" s="1" t="e">
        <f>MIN(Table14[[#This Row],[Medicare Outpatient Allowable Rate]:[United Healthcare Outpatient Allowable Rate]])</f>
        <v>#N/A</v>
      </c>
      <c r="H2822" s="1" t="e">
        <f>MAX(Table14[[#This Row],[Medicare Outpatient Allowable Rate]:[United Healthcare Outpatient Allowable Rate]])</f>
        <v>#N/A</v>
      </c>
      <c r="I2822" s="1" t="e">
        <v>#N/A</v>
      </c>
      <c r="J2822" s="1">
        <f>SUM(Table14[[#This Row],[Price]]*0.85)</f>
        <v>0</v>
      </c>
      <c r="K2822" s="1">
        <f>SUM(Table14[[#This Row],[Price]]*0.82)</f>
        <v>0</v>
      </c>
      <c r="L2822" s="1">
        <f>SUM(Table14[[#This Row],[Price]]*0.85)</f>
        <v>0</v>
      </c>
      <c r="M2822" s="1">
        <f>SUM(Table14[[#This Row],[Price]]*0.75)</f>
        <v>0</v>
      </c>
      <c r="N2822" s="1">
        <f>SUM(Table14[[#This Row],[Price]]*0.85)</f>
        <v>0</v>
      </c>
      <c r="O2822" s="1">
        <f>SUM(Table14[[#This Row],[Price]]*0.7)</f>
        <v>0</v>
      </c>
      <c r="P2822" s="1" t="s">
        <v>24</v>
      </c>
      <c r="Q2822" s="1" t="s">
        <v>25</v>
      </c>
    </row>
    <row r="2823" spans="1:17" x14ac:dyDescent="0.35">
      <c r="A2823">
        <v>48449520</v>
      </c>
      <c r="B2823" t="s">
        <v>3510</v>
      </c>
      <c r="C2823" s="11" t="s">
        <v>10437</v>
      </c>
      <c r="F2823" s="7">
        <v>0</v>
      </c>
      <c r="G2823" s="1" t="e">
        <f>MIN(Table14[[#This Row],[Medicare Outpatient Allowable Rate]:[United Healthcare Outpatient Allowable Rate]])</f>
        <v>#N/A</v>
      </c>
      <c r="H2823" s="1" t="e">
        <f>MAX(Table14[[#This Row],[Medicare Outpatient Allowable Rate]:[United Healthcare Outpatient Allowable Rate]])</f>
        <v>#N/A</v>
      </c>
      <c r="I2823" s="1" t="e">
        <v>#N/A</v>
      </c>
      <c r="J2823" s="1">
        <f>SUM(Table14[[#This Row],[Price]]*0.85)</f>
        <v>0</v>
      </c>
      <c r="K2823" s="1">
        <f>SUM(Table14[[#This Row],[Price]]*0.82)</f>
        <v>0</v>
      </c>
      <c r="L2823" s="1">
        <f>SUM(Table14[[#This Row],[Price]]*0.85)</f>
        <v>0</v>
      </c>
      <c r="M2823" s="1">
        <f>SUM(Table14[[#This Row],[Price]]*0.75)</f>
        <v>0</v>
      </c>
      <c r="N2823" s="1">
        <f>SUM(Table14[[#This Row],[Price]]*0.85)</f>
        <v>0</v>
      </c>
      <c r="O2823" s="1">
        <f>SUM(Table14[[#This Row],[Price]]*0.7)</f>
        <v>0</v>
      </c>
      <c r="P2823" s="1" t="s">
        <v>24</v>
      </c>
      <c r="Q2823" s="1" t="s">
        <v>25</v>
      </c>
    </row>
    <row r="2824" spans="1:17" x14ac:dyDescent="0.35">
      <c r="A2824">
        <v>48449701</v>
      </c>
      <c r="B2824" t="s">
        <v>3511</v>
      </c>
      <c r="C2824" s="11" t="s">
        <v>10437</v>
      </c>
      <c r="F2824" s="7">
        <v>0</v>
      </c>
      <c r="G2824" s="1" t="e">
        <f>MIN(Table14[[#This Row],[Medicare Outpatient Allowable Rate]:[United Healthcare Outpatient Allowable Rate]])</f>
        <v>#N/A</v>
      </c>
      <c r="H2824" s="1" t="e">
        <f>MAX(Table14[[#This Row],[Medicare Outpatient Allowable Rate]:[United Healthcare Outpatient Allowable Rate]])</f>
        <v>#N/A</v>
      </c>
      <c r="I2824" s="1" t="e">
        <v>#N/A</v>
      </c>
      <c r="J2824" s="1">
        <f>SUM(Table14[[#This Row],[Price]]*0.85)</f>
        <v>0</v>
      </c>
      <c r="K2824" s="1">
        <f>SUM(Table14[[#This Row],[Price]]*0.82)</f>
        <v>0</v>
      </c>
      <c r="L2824" s="1">
        <f>SUM(Table14[[#This Row],[Price]]*0.85)</f>
        <v>0</v>
      </c>
      <c r="M2824" s="1">
        <f>SUM(Table14[[#This Row],[Price]]*0.75)</f>
        <v>0</v>
      </c>
      <c r="N2824" s="1">
        <f>SUM(Table14[[#This Row],[Price]]*0.85)</f>
        <v>0</v>
      </c>
      <c r="O2824" s="1">
        <f>SUM(Table14[[#This Row],[Price]]*0.7)</f>
        <v>0</v>
      </c>
      <c r="P2824" s="1" t="s">
        <v>24</v>
      </c>
      <c r="Q2824" s="1" t="s">
        <v>25</v>
      </c>
    </row>
    <row r="2825" spans="1:17" x14ac:dyDescent="0.35">
      <c r="A2825">
        <v>48449702</v>
      </c>
      <c r="B2825" t="s">
        <v>3512</v>
      </c>
      <c r="C2825" s="11" t="s">
        <v>10437</v>
      </c>
      <c r="F2825" s="7">
        <v>0</v>
      </c>
      <c r="G2825" s="1" t="e">
        <f>MIN(Table14[[#This Row],[Medicare Outpatient Allowable Rate]:[United Healthcare Outpatient Allowable Rate]])</f>
        <v>#N/A</v>
      </c>
      <c r="H2825" s="1" t="e">
        <f>MAX(Table14[[#This Row],[Medicare Outpatient Allowable Rate]:[United Healthcare Outpatient Allowable Rate]])</f>
        <v>#N/A</v>
      </c>
      <c r="I2825" s="1" t="e">
        <v>#N/A</v>
      </c>
      <c r="J2825" s="1">
        <f>SUM(Table14[[#This Row],[Price]]*0.85)</f>
        <v>0</v>
      </c>
      <c r="K2825" s="1">
        <f>SUM(Table14[[#This Row],[Price]]*0.82)</f>
        <v>0</v>
      </c>
      <c r="L2825" s="1">
        <f>SUM(Table14[[#This Row],[Price]]*0.85)</f>
        <v>0</v>
      </c>
      <c r="M2825" s="1">
        <f>SUM(Table14[[#This Row],[Price]]*0.75)</f>
        <v>0</v>
      </c>
      <c r="N2825" s="1">
        <f>SUM(Table14[[#This Row],[Price]]*0.85)</f>
        <v>0</v>
      </c>
      <c r="O2825" s="1">
        <f>SUM(Table14[[#This Row],[Price]]*0.7)</f>
        <v>0</v>
      </c>
      <c r="P2825" s="1" t="s">
        <v>24</v>
      </c>
      <c r="Q2825" s="1" t="s">
        <v>25</v>
      </c>
    </row>
    <row r="2826" spans="1:17" x14ac:dyDescent="0.35">
      <c r="A2826">
        <v>48449907</v>
      </c>
      <c r="B2826" t="s">
        <v>3513</v>
      </c>
      <c r="C2826" s="11" t="s">
        <v>10437</v>
      </c>
      <c r="F2826" s="7">
        <v>0</v>
      </c>
      <c r="G2826" s="1" t="e">
        <f>MIN(Table14[[#This Row],[Medicare Outpatient Allowable Rate]:[United Healthcare Outpatient Allowable Rate]])</f>
        <v>#N/A</v>
      </c>
      <c r="H2826" s="1" t="e">
        <f>MAX(Table14[[#This Row],[Medicare Outpatient Allowable Rate]:[United Healthcare Outpatient Allowable Rate]])</f>
        <v>#N/A</v>
      </c>
      <c r="I2826" s="1" t="e">
        <v>#N/A</v>
      </c>
      <c r="J2826" s="1">
        <f>SUM(Table14[[#This Row],[Price]]*0.85)</f>
        <v>0</v>
      </c>
      <c r="K2826" s="1">
        <f>SUM(Table14[[#This Row],[Price]]*0.82)</f>
        <v>0</v>
      </c>
      <c r="L2826" s="1">
        <f>SUM(Table14[[#This Row],[Price]]*0.85)</f>
        <v>0</v>
      </c>
      <c r="M2826" s="1">
        <f>SUM(Table14[[#This Row],[Price]]*0.75)</f>
        <v>0</v>
      </c>
      <c r="N2826" s="1">
        <f>SUM(Table14[[#This Row],[Price]]*0.85)</f>
        <v>0</v>
      </c>
      <c r="O2826" s="1">
        <f>SUM(Table14[[#This Row],[Price]]*0.7)</f>
        <v>0</v>
      </c>
      <c r="P2826" s="1" t="s">
        <v>24</v>
      </c>
      <c r="Q2826" s="1" t="s">
        <v>25</v>
      </c>
    </row>
    <row r="2827" spans="1:17" x14ac:dyDescent="0.35">
      <c r="A2827">
        <v>48449662</v>
      </c>
      <c r="B2827" t="s">
        <v>3514</v>
      </c>
      <c r="C2827" s="11" t="s">
        <v>10437</v>
      </c>
      <c r="F2827" s="7">
        <v>0</v>
      </c>
      <c r="G2827" s="1" t="e">
        <f>MIN(Table14[[#This Row],[Medicare Outpatient Allowable Rate]:[United Healthcare Outpatient Allowable Rate]])</f>
        <v>#N/A</v>
      </c>
      <c r="H2827" s="1" t="e">
        <f>MAX(Table14[[#This Row],[Medicare Outpatient Allowable Rate]:[United Healthcare Outpatient Allowable Rate]])</f>
        <v>#N/A</v>
      </c>
      <c r="I2827" s="1" t="e">
        <v>#N/A</v>
      </c>
      <c r="J2827" s="1">
        <f>SUM(Table14[[#This Row],[Price]]*0.85)</f>
        <v>0</v>
      </c>
      <c r="K2827" s="1">
        <f>SUM(Table14[[#This Row],[Price]]*0.82)</f>
        <v>0</v>
      </c>
      <c r="L2827" s="1">
        <f>SUM(Table14[[#This Row],[Price]]*0.85)</f>
        <v>0</v>
      </c>
      <c r="M2827" s="1">
        <f>SUM(Table14[[#This Row],[Price]]*0.75)</f>
        <v>0</v>
      </c>
      <c r="N2827" s="1">
        <f>SUM(Table14[[#This Row],[Price]]*0.85)</f>
        <v>0</v>
      </c>
      <c r="O2827" s="1">
        <f>SUM(Table14[[#This Row],[Price]]*0.7)</f>
        <v>0</v>
      </c>
      <c r="P2827" s="1" t="s">
        <v>24</v>
      </c>
      <c r="Q2827" s="1" t="s">
        <v>25</v>
      </c>
    </row>
    <row r="2828" spans="1:17" x14ac:dyDescent="0.35">
      <c r="A2828">
        <v>50419050</v>
      </c>
      <c r="B2828" t="s">
        <v>3515</v>
      </c>
      <c r="C2828" s="11" t="s">
        <v>10437</v>
      </c>
      <c r="F2828" s="7">
        <v>0</v>
      </c>
      <c r="G2828" s="1" t="e">
        <f>MIN(Table14[[#This Row],[Medicare Outpatient Allowable Rate]:[United Healthcare Outpatient Allowable Rate]])</f>
        <v>#N/A</v>
      </c>
      <c r="H2828" s="1" t="e">
        <f>MAX(Table14[[#This Row],[Medicare Outpatient Allowable Rate]:[United Healthcare Outpatient Allowable Rate]])</f>
        <v>#N/A</v>
      </c>
      <c r="I2828" s="1" t="e">
        <v>#N/A</v>
      </c>
      <c r="J2828" s="1">
        <f>SUM(Table14[[#This Row],[Price]]*0.85)</f>
        <v>0</v>
      </c>
      <c r="K2828" s="1">
        <f>SUM(Table14[[#This Row],[Price]]*0.82)</f>
        <v>0</v>
      </c>
      <c r="L2828" s="1">
        <f>SUM(Table14[[#This Row],[Price]]*0.85)</f>
        <v>0</v>
      </c>
      <c r="M2828" s="1">
        <f>SUM(Table14[[#This Row],[Price]]*0.75)</f>
        <v>0</v>
      </c>
      <c r="N2828" s="1">
        <f>SUM(Table14[[#This Row],[Price]]*0.85)</f>
        <v>0</v>
      </c>
      <c r="O2828" s="1">
        <f>SUM(Table14[[#This Row],[Price]]*0.7)</f>
        <v>0</v>
      </c>
      <c r="P2828" s="1" t="s">
        <v>24</v>
      </c>
      <c r="Q2828" s="1" t="s">
        <v>25</v>
      </c>
    </row>
    <row r="2829" spans="1:17" x14ac:dyDescent="0.35">
      <c r="A2829">
        <v>48449595</v>
      </c>
      <c r="B2829" t="s">
        <v>3516</v>
      </c>
      <c r="C2829" s="11" t="s">
        <v>10437</v>
      </c>
      <c r="F2829" s="7">
        <v>0</v>
      </c>
      <c r="G2829" s="1" t="e">
        <f>MIN(Table14[[#This Row],[Medicare Outpatient Allowable Rate]:[United Healthcare Outpatient Allowable Rate]])</f>
        <v>#N/A</v>
      </c>
      <c r="H2829" s="1" t="e">
        <f>MAX(Table14[[#This Row],[Medicare Outpatient Allowable Rate]:[United Healthcare Outpatient Allowable Rate]])</f>
        <v>#N/A</v>
      </c>
      <c r="I2829" s="1" t="e">
        <v>#N/A</v>
      </c>
      <c r="J2829" s="1">
        <f>SUM(Table14[[#This Row],[Price]]*0.85)</f>
        <v>0</v>
      </c>
      <c r="K2829" s="1">
        <f>SUM(Table14[[#This Row],[Price]]*0.82)</f>
        <v>0</v>
      </c>
      <c r="L2829" s="1">
        <f>SUM(Table14[[#This Row],[Price]]*0.85)</f>
        <v>0</v>
      </c>
      <c r="M2829" s="1">
        <f>SUM(Table14[[#This Row],[Price]]*0.75)</f>
        <v>0</v>
      </c>
      <c r="N2829" s="1">
        <f>SUM(Table14[[#This Row],[Price]]*0.85)</f>
        <v>0</v>
      </c>
      <c r="O2829" s="1">
        <f>SUM(Table14[[#This Row],[Price]]*0.7)</f>
        <v>0</v>
      </c>
      <c r="P2829" s="1" t="s">
        <v>24</v>
      </c>
      <c r="Q2829" s="1" t="s">
        <v>25</v>
      </c>
    </row>
    <row r="2830" spans="1:17" x14ac:dyDescent="0.35">
      <c r="A2830">
        <v>48450050</v>
      </c>
      <c r="B2830" t="s">
        <v>3517</v>
      </c>
      <c r="C2830" s="11" t="s">
        <v>10437</v>
      </c>
      <c r="F2830" s="7">
        <v>0</v>
      </c>
      <c r="G2830" s="1" t="e">
        <f>MIN(Table14[[#This Row],[Medicare Outpatient Allowable Rate]:[United Healthcare Outpatient Allowable Rate]])</f>
        <v>#N/A</v>
      </c>
      <c r="H2830" s="1" t="e">
        <f>MAX(Table14[[#This Row],[Medicare Outpatient Allowable Rate]:[United Healthcare Outpatient Allowable Rate]])</f>
        <v>#N/A</v>
      </c>
      <c r="I2830" s="1" t="e">
        <v>#N/A</v>
      </c>
      <c r="J2830" s="1">
        <f>SUM(Table14[[#This Row],[Price]]*0.85)</f>
        <v>0</v>
      </c>
      <c r="K2830" s="1">
        <f>SUM(Table14[[#This Row],[Price]]*0.82)</f>
        <v>0</v>
      </c>
      <c r="L2830" s="1">
        <f>SUM(Table14[[#This Row],[Price]]*0.85)</f>
        <v>0</v>
      </c>
      <c r="M2830" s="1">
        <f>SUM(Table14[[#This Row],[Price]]*0.75)</f>
        <v>0</v>
      </c>
      <c r="N2830" s="1">
        <f>SUM(Table14[[#This Row],[Price]]*0.85)</f>
        <v>0</v>
      </c>
      <c r="O2830" s="1">
        <f>SUM(Table14[[#This Row],[Price]]*0.7)</f>
        <v>0</v>
      </c>
      <c r="P2830" s="1" t="s">
        <v>24</v>
      </c>
      <c r="Q2830" s="1" t="s">
        <v>25</v>
      </c>
    </row>
    <row r="2831" spans="1:17" x14ac:dyDescent="0.35">
      <c r="A2831">
        <v>48450075</v>
      </c>
      <c r="B2831" t="s">
        <v>3518</v>
      </c>
      <c r="C2831" s="11" t="s">
        <v>10437</v>
      </c>
      <c r="F2831" s="7">
        <v>0</v>
      </c>
      <c r="G2831" s="1" t="e">
        <f>MIN(Table14[[#This Row],[Medicare Outpatient Allowable Rate]:[United Healthcare Outpatient Allowable Rate]])</f>
        <v>#N/A</v>
      </c>
      <c r="H2831" s="1" t="e">
        <f>MAX(Table14[[#This Row],[Medicare Outpatient Allowable Rate]:[United Healthcare Outpatient Allowable Rate]])</f>
        <v>#N/A</v>
      </c>
      <c r="I2831" s="1" t="e">
        <v>#N/A</v>
      </c>
      <c r="J2831" s="1">
        <f>SUM(Table14[[#This Row],[Price]]*0.85)</f>
        <v>0</v>
      </c>
      <c r="K2831" s="1">
        <f>SUM(Table14[[#This Row],[Price]]*0.82)</f>
        <v>0</v>
      </c>
      <c r="L2831" s="1">
        <f>SUM(Table14[[#This Row],[Price]]*0.85)</f>
        <v>0</v>
      </c>
      <c r="M2831" s="1">
        <f>SUM(Table14[[#This Row],[Price]]*0.75)</f>
        <v>0</v>
      </c>
      <c r="N2831" s="1">
        <f>SUM(Table14[[#This Row],[Price]]*0.85)</f>
        <v>0</v>
      </c>
      <c r="O2831" s="1">
        <f>SUM(Table14[[#This Row],[Price]]*0.7)</f>
        <v>0</v>
      </c>
      <c r="P2831" s="1" t="s">
        <v>24</v>
      </c>
      <c r="Q2831" s="1" t="s">
        <v>25</v>
      </c>
    </row>
    <row r="2832" spans="1:17" x14ac:dyDescent="0.35">
      <c r="A2832">
        <v>49961954</v>
      </c>
      <c r="B2832" t="s">
        <v>3519</v>
      </c>
      <c r="C2832" s="11" t="s">
        <v>10437</v>
      </c>
      <c r="F2832" s="7">
        <v>0</v>
      </c>
      <c r="G2832" s="1" t="e">
        <f>MIN(Table14[[#This Row],[Medicare Outpatient Allowable Rate]:[United Healthcare Outpatient Allowable Rate]])</f>
        <v>#N/A</v>
      </c>
      <c r="H2832" s="1" t="e">
        <f>MAX(Table14[[#This Row],[Medicare Outpatient Allowable Rate]:[United Healthcare Outpatient Allowable Rate]])</f>
        <v>#N/A</v>
      </c>
      <c r="I2832" s="1" t="e">
        <v>#N/A</v>
      </c>
      <c r="J2832" s="1">
        <f>SUM(Table14[[#This Row],[Price]]*0.85)</f>
        <v>0</v>
      </c>
      <c r="K2832" s="1">
        <f>SUM(Table14[[#This Row],[Price]]*0.82)</f>
        <v>0</v>
      </c>
      <c r="L2832" s="1">
        <f>SUM(Table14[[#This Row],[Price]]*0.85)</f>
        <v>0</v>
      </c>
      <c r="M2832" s="1">
        <f>SUM(Table14[[#This Row],[Price]]*0.75)</f>
        <v>0</v>
      </c>
      <c r="N2832" s="1">
        <f>SUM(Table14[[#This Row],[Price]]*0.85)</f>
        <v>0</v>
      </c>
      <c r="O2832" s="1">
        <f>SUM(Table14[[#This Row],[Price]]*0.7)</f>
        <v>0</v>
      </c>
      <c r="P2832" s="1" t="s">
        <v>24</v>
      </c>
      <c r="Q2832" s="1" t="s">
        <v>25</v>
      </c>
    </row>
    <row r="2833" spans="1:17" x14ac:dyDescent="0.35">
      <c r="A2833">
        <v>48450077</v>
      </c>
      <c r="B2833" t="s">
        <v>3520</v>
      </c>
      <c r="C2833" s="11" t="s">
        <v>10437</v>
      </c>
      <c r="F2833" s="7">
        <v>0</v>
      </c>
      <c r="G2833" s="1" t="e">
        <f>MIN(Table14[[#This Row],[Medicare Outpatient Allowable Rate]:[United Healthcare Outpatient Allowable Rate]])</f>
        <v>#N/A</v>
      </c>
      <c r="H2833" s="1" t="e">
        <f>MAX(Table14[[#This Row],[Medicare Outpatient Allowable Rate]:[United Healthcare Outpatient Allowable Rate]])</f>
        <v>#N/A</v>
      </c>
      <c r="I2833" s="1" t="e">
        <v>#N/A</v>
      </c>
      <c r="J2833" s="1">
        <f>SUM(Table14[[#This Row],[Price]]*0.85)</f>
        <v>0</v>
      </c>
      <c r="K2833" s="1">
        <f>SUM(Table14[[#This Row],[Price]]*0.82)</f>
        <v>0</v>
      </c>
      <c r="L2833" s="1">
        <f>SUM(Table14[[#This Row],[Price]]*0.85)</f>
        <v>0</v>
      </c>
      <c r="M2833" s="1">
        <f>SUM(Table14[[#This Row],[Price]]*0.75)</f>
        <v>0</v>
      </c>
      <c r="N2833" s="1">
        <f>SUM(Table14[[#This Row],[Price]]*0.85)</f>
        <v>0</v>
      </c>
      <c r="O2833" s="1">
        <f>SUM(Table14[[#This Row],[Price]]*0.7)</f>
        <v>0</v>
      </c>
      <c r="P2833" s="1" t="s">
        <v>24</v>
      </c>
      <c r="Q2833" s="1" t="s">
        <v>25</v>
      </c>
    </row>
    <row r="2834" spans="1:17" x14ac:dyDescent="0.35">
      <c r="A2834">
        <v>49820316</v>
      </c>
      <c r="B2834" t="s">
        <v>3521</v>
      </c>
      <c r="C2834" s="11" t="s">
        <v>10437</v>
      </c>
      <c r="F2834" s="7">
        <v>0</v>
      </c>
      <c r="G2834" s="1" t="e">
        <f>MIN(Table14[[#This Row],[Medicare Outpatient Allowable Rate]:[United Healthcare Outpatient Allowable Rate]])</f>
        <v>#N/A</v>
      </c>
      <c r="H2834" s="1" t="e">
        <f>MAX(Table14[[#This Row],[Medicare Outpatient Allowable Rate]:[United Healthcare Outpatient Allowable Rate]])</f>
        <v>#N/A</v>
      </c>
      <c r="I2834" s="1" t="e">
        <v>#N/A</v>
      </c>
      <c r="J2834" s="1">
        <f>SUM(Table14[[#This Row],[Price]]*0.85)</f>
        <v>0</v>
      </c>
      <c r="K2834" s="1">
        <f>SUM(Table14[[#This Row],[Price]]*0.82)</f>
        <v>0</v>
      </c>
      <c r="L2834" s="1">
        <f>SUM(Table14[[#This Row],[Price]]*0.85)</f>
        <v>0</v>
      </c>
      <c r="M2834" s="1">
        <f>SUM(Table14[[#This Row],[Price]]*0.75)</f>
        <v>0</v>
      </c>
      <c r="N2834" s="1">
        <f>SUM(Table14[[#This Row],[Price]]*0.85)</f>
        <v>0</v>
      </c>
      <c r="O2834" s="1">
        <f>SUM(Table14[[#This Row],[Price]]*0.7)</f>
        <v>0</v>
      </c>
      <c r="P2834" s="1" t="s">
        <v>24</v>
      </c>
      <c r="Q2834" s="1" t="s">
        <v>25</v>
      </c>
    </row>
    <row r="2835" spans="1:17" x14ac:dyDescent="0.35">
      <c r="A2835">
        <v>49810943</v>
      </c>
      <c r="B2835" t="s">
        <v>3522</v>
      </c>
      <c r="C2835" s="11" t="s">
        <v>10437</v>
      </c>
      <c r="F2835" s="7">
        <v>0</v>
      </c>
      <c r="G2835" s="1" t="e">
        <f>MIN(Table14[[#This Row],[Medicare Outpatient Allowable Rate]:[United Healthcare Outpatient Allowable Rate]])</f>
        <v>#N/A</v>
      </c>
      <c r="H2835" s="1" t="e">
        <f>MAX(Table14[[#This Row],[Medicare Outpatient Allowable Rate]:[United Healthcare Outpatient Allowable Rate]])</f>
        <v>#N/A</v>
      </c>
      <c r="I2835" s="1" t="e">
        <v>#N/A</v>
      </c>
      <c r="J2835" s="1">
        <f>SUM(Table14[[#This Row],[Price]]*0.85)</f>
        <v>0</v>
      </c>
      <c r="K2835" s="1">
        <f>SUM(Table14[[#This Row],[Price]]*0.82)</f>
        <v>0</v>
      </c>
      <c r="L2835" s="1">
        <f>SUM(Table14[[#This Row],[Price]]*0.85)</f>
        <v>0</v>
      </c>
      <c r="M2835" s="1">
        <f>SUM(Table14[[#This Row],[Price]]*0.75)</f>
        <v>0</v>
      </c>
      <c r="N2835" s="1">
        <f>SUM(Table14[[#This Row],[Price]]*0.85)</f>
        <v>0</v>
      </c>
      <c r="O2835" s="1">
        <f>SUM(Table14[[#This Row],[Price]]*0.7)</f>
        <v>0</v>
      </c>
      <c r="P2835" s="1" t="s">
        <v>24</v>
      </c>
      <c r="Q2835" s="1" t="s">
        <v>25</v>
      </c>
    </row>
    <row r="2836" spans="1:17" x14ac:dyDescent="0.35">
      <c r="A2836">
        <v>50423269</v>
      </c>
      <c r="B2836" t="s">
        <v>3523</v>
      </c>
      <c r="C2836" s="11" t="s">
        <v>10437</v>
      </c>
      <c r="F2836" s="7">
        <v>0</v>
      </c>
      <c r="G2836" s="1" t="e">
        <f>MIN(Table14[[#This Row],[Medicare Outpatient Allowable Rate]:[United Healthcare Outpatient Allowable Rate]])</f>
        <v>#N/A</v>
      </c>
      <c r="H2836" s="1" t="e">
        <f>MAX(Table14[[#This Row],[Medicare Outpatient Allowable Rate]:[United Healthcare Outpatient Allowable Rate]])</f>
        <v>#N/A</v>
      </c>
      <c r="I2836" s="1" t="e">
        <v>#N/A</v>
      </c>
      <c r="J2836" s="1">
        <f>SUM(Table14[[#This Row],[Price]]*0.85)</f>
        <v>0</v>
      </c>
      <c r="K2836" s="1">
        <f>SUM(Table14[[#This Row],[Price]]*0.82)</f>
        <v>0</v>
      </c>
      <c r="L2836" s="1">
        <f>SUM(Table14[[#This Row],[Price]]*0.85)</f>
        <v>0</v>
      </c>
      <c r="M2836" s="1">
        <f>SUM(Table14[[#This Row],[Price]]*0.75)</f>
        <v>0</v>
      </c>
      <c r="N2836" s="1">
        <f>SUM(Table14[[#This Row],[Price]]*0.85)</f>
        <v>0</v>
      </c>
      <c r="O2836" s="1">
        <f>SUM(Table14[[#This Row],[Price]]*0.7)</f>
        <v>0</v>
      </c>
      <c r="P2836" s="1" t="s">
        <v>24</v>
      </c>
      <c r="Q2836" s="1" t="s">
        <v>25</v>
      </c>
    </row>
    <row r="2837" spans="1:17" x14ac:dyDescent="0.35">
      <c r="A2837">
        <v>48449755</v>
      </c>
      <c r="B2837" t="s">
        <v>3524</v>
      </c>
      <c r="C2837" s="11" t="s">
        <v>10437</v>
      </c>
      <c r="F2837" s="7">
        <v>0</v>
      </c>
      <c r="G2837" s="1" t="e">
        <f>MIN(Table14[[#This Row],[Medicare Outpatient Allowable Rate]:[United Healthcare Outpatient Allowable Rate]])</f>
        <v>#N/A</v>
      </c>
      <c r="H2837" s="1" t="e">
        <f>MAX(Table14[[#This Row],[Medicare Outpatient Allowable Rate]:[United Healthcare Outpatient Allowable Rate]])</f>
        <v>#N/A</v>
      </c>
      <c r="I2837" s="1" t="e">
        <v>#N/A</v>
      </c>
      <c r="J2837" s="1">
        <f>SUM(Table14[[#This Row],[Price]]*0.85)</f>
        <v>0</v>
      </c>
      <c r="K2837" s="1">
        <f>SUM(Table14[[#This Row],[Price]]*0.82)</f>
        <v>0</v>
      </c>
      <c r="L2837" s="1">
        <f>SUM(Table14[[#This Row],[Price]]*0.85)</f>
        <v>0</v>
      </c>
      <c r="M2837" s="1">
        <f>SUM(Table14[[#This Row],[Price]]*0.75)</f>
        <v>0</v>
      </c>
      <c r="N2837" s="1">
        <f>SUM(Table14[[#This Row],[Price]]*0.85)</f>
        <v>0</v>
      </c>
      <c r="O2837" s="1">
        <f>SUM(Table14[[#This Row],[Price]]*0.7)</f>
        <v>0</v>
      </c>
      <c r="P2837" s="1" t="s">
        <v>24</v>
      </c>
      <c r="Q2837" s="1" t="s">
        <v>25</v>
      </c>
    </row>
    <row r="2838" spans="1:17" x14ac:dyDescent="0.35">
      <c r="A2838">
        <v>50323554</v>
      </c>
      <c r="B2838" t="s">
        <v>3525</v>
      </c>
      <c r="C2838" s="11" t="s">
        <v>10437</v>
      </c>
      <c r="F2838" s="7">
        <v>0</v>
      </c>
      <c r="G2838" s="1" t="e">
        <f>MIN(Table14[[#This Row],[Medicare Outpatient Allowable Rate]:[United Healthcare Outpatient Allowable Rate]])</f>
        <v>#N/A</v>
      </c>
      <c r="H2838" s="1" t="e">
        <f>MAX(Table14[[#This Row],[Medicare Outpatient Allowable Rate]:[United Healthcare Outpatient Allowable Rate]])</f>
        <v>#N/A</v>
      </c>
      <c r="I2838" s="1" t="e">
        <v>#N/A</v>
      </c>
      <c r="J2838" s="1">
        <f>SUM(Table14[[#This Row],[Price]]*0.85)</f>
        <v>0</v>
      </c>
      <c r="K2838" s="1">
        <f>SUM(Table14[[#This Row],[Price]]*0.82)</f>
        <v>0</v>
      </c>
      <c r="L2838" s="1">
        <f>SUM(Table14[[#This Row],[Price]]*0.85)</f>
        <v>0</v>
      </c>
      <c r="M2838" s="1">
        <f>SUM(Table14[[#This Row],[Price]]*0.75)</f>
        <v>0</v>
      </c>
      <c r="N2838" s="1">
        <f>SUM(Table14[[#This Row],[Price]]*0.85)</f>
        <v>0</v>
      </c>
      <c r="O2838" s="1">
        <f>SUM(Table14[[#This Row],[Price]]*0.7)</f>
        <v>0</v>
      </c>
      <c r="P2838" s="1" t="s">
        <v>24</v>
      </c>
      <c r="Q2838" s="1" t="s">
        <v>25</v>
      </c>
    </row>
    <row r="2839" spans="1:17" x14ac:dyDescent="0.35">
      <c r="A2839">
        <v>48449446</v>
      </c>
      <c r="B2839" t="s">
        <v>3526</v>
      </c>
      <c r="C2839" s="11" t="s">
        <v>10437</v>
      </c>
      <c r="F2839" s="7">
        <v>0</v>
      </c>
      <c r="G2839" s="1" t="e">
        <f>MIN(Table14[[#This Row],[Medicare Outpatient Allowable Rate]:[United Healthcare Outpatient Allowable Rate]])</f>
        <v>#N/A</v>
      </c>
      <c r="H2839" s="1" t="e">
        <f>MAX(Table14[[#This Row],[Medicare Outpatient Allowable Rate]:[United Healthcare Outpatient Allowable Rate]])</f>
        <v>#N/A</v>
      </c>
      <c r="I2839" s="1" t="e">
        <v>#N/A</v>
      </c>
      <c r="J2839" s="1">
        <f>SUM(Table14[[#This Row],[Price]]*0.85)</f>
        <v>0</v>
      </c>
      <c r="K2839" s="1">
        <f>SUM(Table14[[#This Row],[Price]]*0.82)</f>
        <v>0</v>
      </c>
      <c r="L2839" s="1">
        <f>SUM(Table14[[#This Row],[Price]]*0.85)</f>
        <v>0</v>
      </c>
      <c r="M2839" s="1">
        <f>SUM(Table14[[#This Row],[Price]]*0.75)</f>
        <v>0</v>
      </c>
      <c r="N2839" s="1">
        <f>SUM(Table14[[#This Row],[Price]]*0.85)</f>
        <v>0</v>
      </c>
      <c r="O2839" s="1">
        <f>SUM(Table14[[#This Row],[Price]]*0.7)</f>
        <v>0</v>
      </c>
      <c r="P2839" s="1" t="s">
        <v>24</v>
      </c>
      <c r="Q2839" s="1" t="s">
        <v>25</v>
      </c>
    </row>
    <row r="2840" spans="1:17" x14ac:dyDescent="0.35">
      <c r="A2840">
        <v>48449785</v>
      </c>
      <c r="B2840" t="s">
        <v>3527</v>
      </c>
      <c r="C2840" s="11" t="s">
        <v>10437</v>
      </c>
      <c r="F2840" s="7">
        <v>0</v>
      </c>
      <c r="G2840" s="1" t="e">
        <f>MIN(Table14[[#This Row],[Medicare Outpatient Allowable Rate]:[United Healthcare Outpatient Allowable Rate]])</f>
        <v>#N/A</v>
      </c>
      <c r="H2840" s="1" t="e">
        <f>MAX(Table14[[#This Row],[Medicare Outpatient Allowable Rate]:[United Healthcare Outpatient Allowable Rate]])</f>
        <v>#N/A</v>
      </c>
      <c r="I2840" s="1" t="e">
        <v>#N/A</v>
      </c>
      <c r="J2840" s="1">
        <f>SUM(Table14[[#This Row],[Price]]*0.85)</f>
        <v>0</v>
      </c>
      <c r="K2840" s="1">
        <f>SUM(Table14[[#This Row],[Price]]*0.82)</f>
        <v>0</v>
      </c>
      <c r="L2840" s="1">
        <f>SUM(Table14[[#This Row],[Price]]*0.85)</f>
        <v>0</v>
      </c>
      <c r="M2840" s="1">
        <f>SUM(Table14[[#This Row],[Price]]*0.75)</f>
        <v>0</v>
      </c>
      <c r="N2840" s="1">
        <f>SUM(Table14[[#This Row],[Price]]*0.85)</f>
        <v>0</v>
      </c>
      <c r="O2840" s="1">
        <f>SUM(Table14[[#This Row],[Price]]*0.7)</f>
        <v>0</v>
      </c>
      <c r="P2840" s="1" t="s">
        <v>24</v>
      </c>
      <c r="Q2840" s="1" t="s">
        <v>25</v>
      </c>
    </row>
    <row r="2841" spans="1:17" x14ac:dyDescent="0.35">
      <c r="A2841">
        <v>48449495</v>
      </c>
      <c r="B2841" t="s">
        <v>3528</v>
      </c>
      <c r="C2841" s="11" t="s">
        <v>10437</v>
      </c>
      <c r="F2841" s="7">
        <v>0</v>
      </c>
      <c r="G2841" s="1" t="e">
        <f>MIN(Table14[[#This Row],[Medicare Outpatient Allowable Rate]:[United Healthcare Outpatient Allowable Rate]])</f>
        <v>#N/A</v>
      </c>
      <c r="H2841" s="1" t="e">
        <f>MAX(Table14[[#This Row],[Medicare Outpatient Allowable Rate]:[United Healthcare Outpatient Allowable Rate]])</f>
        <v>#N/A</v>
      </c>
      <c r="I2841" s="1" t="e">
        <v>#N/A</v>
      </c>
      <c r="J2841" s="1">
        <f>SUM(Table14[[#This Row],[Price]]*0.85)</f>
        <v>0</v>
      </c>
      <c r="K2841" s="1">
        <f>SUM(Table14[[#This Row],[Price]]*0.82)</f>
        <v>0</v>
      </c>
      <c r="L2841" s="1">
        <f>SUM(Table14[[#This Row],[Price]]*0.85)</f>
        <v>0</v>
      </c>
      <c r="M2841" s="1">
        <f>SUM(Table14[[#This Row],[Price]]*0.75)</f>
        <v>0</v>
      </c>
      <c r="N2841" s="1">
        <f>SUM(Table14[[#This Row],[Price]]*0.85)</f>
        <v>0</v>
      </c>
      <c r="O2841" s="1">
        <f>SUM(Table14[[#This Row],[Price]]*0.7)</f>
        <v>0</v>
      </c>
      <c r="P2841" s="1" t="s">
        <v>24</v>
      </c>
      <c r="Q2841" s="1" t="s">
        <v>25</v>
      </c>
    </row>
    <row r="2842" spans="1:17" x14ac:dyDescent="0.35">
      <c r="A2842">
        <v>50656064</v>
      </c>
      <c r="B2842" t="s">
        <v>3529</v>
      </c>
      <c r="C2842" s="11" t="s">
        <v>10437</v>
      </c>
      <c r="F2842" s="7">
        <v>0</v>
      </c>
      <c r="G2842" s="1" t="e">
        <f>MIN(Table14[[#This Row],[Medicare Outpatient Allowable Rate]:[United Healthcare Outpatient Allowable Rate]])</f>
        <v>#N/A</v>
      </c>
      <c r="H2842" s="1" t="e">
        <f>MAX(Table14[[#This Row],[Medicare Outpatient Allowable Rate]:[United Healthcare Outpatient Allowable Rate]])</f>
        <v>#N/A</v>
      </c>
      <c r="I2842" s="1" t="e">
        <v>#N/A</v>
      </c>
      <c r="J2842" s="1">
        <f>SUM(Table14[[#This Row],[Price]]*0.85)</f>
        <v>0</v>
      </c>
      <c r="K2842" s="1">
        <f>SUM(Table14[[#This Row],[Price]]*0.82)</f>
        <v>0</v>
      </c>
      <c r="L2842" s="1">
        <f>SUM(Table14[[#This Row],[Price]]*0.85)</f>
        <v>0</v>
      </c>
      <c r="M2842" s="1">
        <f>SUM(Table14[[#This Row],[Price]]*0.75)</f>
        <v>0</v>
      </c>
      <c r="N2842" s="1">
        <f>SUM(Table14[[#This Row],[Price]]*0.85)</f>
        <v>0</v>
      </c>
      <c r="O2842" s="1">
        <f>SUM(Table14[[#This Row],[Price]]*0.7)</f>
        <v>0</v>
      </c>
      <c r="P2842" s="1" t="s">
        <v>24</v>
      </c>
      <c r="Q2842" s="1" t="s">
        <v>25</v>
      </c>
    </row>
    <row r="2843" spans="1:17" x14ac:dyDescent="0.35">
      <c r="A2843">
        <v>48450065</v>
      </c>
      <c r="B2843" t="s">
        <v>3530</v>
      </c>
      <c r="C2843" s="11" t="s">
        <v>10437</v>
      </c>
      <c r="F2843" s="7">
        <v>0</v>
      </c>
      <c r="G2843" s="1" t="e">
        <f>MIN(Table14[[#This Row],[Medicare Outpatient Allowable Rate]:[United Healthcare Outpatient Allowable Rate]])</f>
        <v>#N/A</v>
      </c>
      <c r="H2843" s="1" t="e">
        <f>MAX(Table14[[#This Row],[Medicare Outpatient Allowable Rate]:[United Healthcare Outpatient Allowable Rate]])</f>
        <v>#N/A</v>
      </c>
      <c r="I2843" s="1" t="e">
        <v>#N/A</v>
      </c>
      <c r="J2843" s="1">
        <f>SUM(Table14[[#This Row],[Price]]*0.85)</f>
        <v>0</v>
      </c>
      <c r="K2843" s="1">
        <f>SUM(Table14[[#This Row],[Price]]*0.82)</f>
        <v>0</v>
      </c>
      <c r="L2843" s="1">
        <f>SUM(Table14[[#This Row],[Price]]*0.85)</f>
        <v>0</v>
      </c>
      <c r="M2843" s="1">
        <f>SUM(Table14[[#This Row],[Price]]*0.75)</f>
        <v>0</v>
      </c>
      <c r="N2843" s="1">
        <f>SUM(Table14[[#This Row],[Price]]*0.85)</f>
        <v>0</v>
      </c>
      <c r="O2843" s="1">
        <f>SUM(Table14[[#This Row],[Price]]*0.7)</f>
        <v>0</v>
      </c>
      <c r="P2843" s="1" t="s">
        <v>24</v>
      </c>
      <c r="Q2843" s="1" t="s">
        <v>25</v>
      </c>
    </row>
    <row r="2844" spans="1:17" x14ac:dyDescent="0.35">
      <c r="A2844">
        <v>48450057</v>
      </c>
      <c r="B2844" t="s">
        <v>3531</v>
      </c>
      <c r="C2844" s="11" t="s">
        <v>10437</v>
      </c>
      <c r="F2844" s="7">
        <v>0</v>
      </c>
      <c r="G2844" s="1" t="e">
        <f>MIN(Table14[[#This Row],[Medicare Outpatient Allowable Rate]:[United Healthcare Outpatient Allowable Rate]])</f>
        <v>#N/A</v>
      </c>
      <c r="H2844" s="1" t="e">
        <f>MAX(Table14[[#This Row],[Medicare Outpatient Allowable Rate]:[United Healthcare Outpatient Allowable Rate]])</f>
        <v>#N/A</v>
      </c>
      <c r="I2844" s="1" t="e">
        <v>#N/A</v>
      </c>
      <c r="J2844" s="1">
        <f>SUM(Table14[[#This Row],[Price]]*0.85)</f>
        <v>0</v>
      </c>
      <c r="K2844" s="1">
        <f>SUM(Table14[[#This Row],[Price]]*0.82)</f>
        <v>0</v>
      </c>
      <c r="L2844" s="1">
        <f>SUM(Table14[[#This Row],[Price]]*0.85)</f>
        <v>0</v>
      </c>
      <c r="M2844" s="1">
        <f>SUM(Table14[[#This Row],[Price]]*0.75)</f>
        <v>0</v>
      </c>
      <c r="N2844" s="1">
        <f>SUM(Table14[[#This Row],[Price]]*0.85)</f>
        <v>0</v>
      </c>
      <c r="O2844" s="1">
        <f>SUM(Table14[[#This Row],[Price]]*0.7)</f>
        <v>0</v>
      </c>
      <c r="P2844" s="1" t="s">
        <v>24</v>
      </c>
      <c r="Q2844" s="1" t="s">
        <v>25</v>
      </c>
    </row>
    <row r="2845" spans="1:17" x14ac:dyDescent="0.35">
      <c r="A2845">
        <v>48450082</v>
      </c>
      <c r="B2845" t="s">
        <v>3532</v>
      </c>
      <c r="C2845" s="11" t="s">
        <v>10437</v>
      </c>
      <c r="F2845" s="7">
        <v>0</v>
      </c>
      <c r="G2845" s="1" t="e">
        <f>MIN(Table14[[#This Row],[Medicare Outpatient Allowable Rate]:[United Healthcare Outpatient Allowable Rate]])</f>
        <v>#N/A</v>
      </c>
      <c r="H2845" s="1" t="e">
        <f>MAX(Table14[[#This Row],[Medicare Outpatient Allowable Rate]:[United Healthcare Outpatient Allowable Rate]])</f>
        <v>#N/A</v>
      </c>
      <c r="I2845" s="1" t="e">
        <v>#N/A</v>
      </c>
      <c r="J2845" s="1">
        <f>SUM(Table14[[#This Row],[Price]]*0.85)</f>
        <v>0</v>
      </c>
      <c r="K2845" s="1">
        <f>SUM(Table14[[#This Row],[Price]]*0.82)</f>
        <v>0</v>
      </c>
      <c r="L2845" s="1">
        <f>SUM(Table14[[#This Row],[Price]]*0.85)</f>
        <v>0</v>
      </c>
      <c r="M2845" s="1">
        <f>SUM(Table14[[#This Row],[Price]]*0.75)</f>
        <v>0</v>
      </c>
      <c r="N2845" s="1">
        <f>SUM(Table14[[#This Row],[Price]]*0.85)</f>
        <v>0</v>
      </c>
      <c r="O2845" s="1">
        <f>SUM(Table14[[#This Row],[Price]]*0.7)</f>
        <v>0</v>
      </c>
      <c r="P2845" s="1" t="s">
        <v>24</v>
      </c>
      <c r="Q2845" s="1" t="s">
        <v>25</v>
      </c>
    </row>
    <row r="2846" spans="1:17" x14ac:dyDescent="0.35">
      <c r="A2846">
        <v>49994294</v>
      </c>
      <c r="B2846" t="s">
        <v>3533</v>
      </c>
      <c r="C2846" s="11" t="s">
        <v>10437</v>
      </c>
      <c r="F2846" s="7">
        <v>0</v>
      </c>
      <c r="G2846" s="1" t="e">
        <f>MIN(Table14[[#This Row],[Medicare Outpatient Allowable Rate]:[United Healthcare Outpatient Allowable Rate]])</f>
        <v>#N/A</v>
      </c>
      <c r="H2846" s="1" t="e">
        <f>MAX(Table14[[#This Row],[Medicare Outpatient Allowable Rate]:[United Healthcare Outpatient Allowable Rate]])</f>
        <v>#N/A</v>
      </c>
      <c r="I2846" s="1" t="e">
        <v>#N/A</v>
      </c>
      <c r="J2846" s="1">
        <f>SUM(Table14[[#This Row],[Price]]*0.85)</f>
        <v>0</v>
      </c>
      <c r="K2846" s="1">
        <f>SUM(Table14[[#This Row],[Price]]*0.82)</f>
        <v>0</v>
      </c>
      <c r="L2846" s="1">
        <f>SUM(Table14[[#This Row],[Price]]*0.85)</f>
        <v>0</v>
      </c>
      <c r="M2846" s="1">
        <f>SUM(Table14[[#This Row],[Price]]*0.75)</f>
        <v>0</v>
      </c>
      <c r="N2846" s="1">
        <f>SUM(Table14[[#This Row],[Price]]*0.85)</f>
        <v>0</v>
      </c>
      <c r="O2846" s="1">
        <f>SUM(Table14[[#This Row],[Price]]*0.7)</f>
        <v>0</v>
      </c>
      <c r="P2846" s="1" t="s">
        <v>24</v>
      </c>
      <c r="Q2846" s="1" t="s">
        <v>25</v>
      </c>
    </row>
    <row r="2847" spans="1:17" x14ac:dyDescent="0.35">
      <c r="A2847">
        <v>48450081</v>
      </c>
      <c r="B2847" t="s">
        <v>3534</v>
      </c>
      <c r="C2847" s="11" t="s">
        <v>10437</v>
      </c>
      <c r="F2847" s="7">
        <v>0</v>
      </c>
      <c r="G2847" s="1" t="e">
        <f>MIN(Table14[[#This Row],[Medicare Outpatient Allowable Rate]:[United Healthcare Outpatient Allowable Rate]])</f>
        <v>#N/A</v>
      </c>
      <c r="H2847" s="1" t="e">
        <f>MAX(Table14[[#This Row],[Medicare Outpatient Allowable Rate]:[United Healthcare Outpatient Allowable Rate]])</f>
        <v>#N/A</v>
      </c>
      <c r="I2847" s="1" t="e">
        <v>#N/A</v>
      </c>
      <c r="J2847" s="1">
        <f>SUM(Table14[[#This Row],[Price]]*0.85)</f>
        <v>0</v>
      </c>
      <c r="K2847" s="1">
        <f>SUM(Table14[[#This Row],[Price]]*0.82)</f>
        <v>0</v>
      </c>
      <c r="L2847" s="1">
        <f>SUM(Table14[[#This Row],[Price]]*0.85)</f>
        <v>0</v>
      </c>
      <c r="M2847" s="1">
        <f>SUM(Table14[[#This Row],[Price]]*0.75)</f>
        <v>0</v>
      </c>
      <c r="N2847" s="1">
        <f>SUM(Table14[[#This Row],[Price]]*0.85)</f>
        <v>0</v>
      </c>
      <c r="O2847" s="1">
        <f>SUM(Table14[[#This Row],[Price]]*0.7)</f>
        <v>0</v>
      </c>
      <c r="P2847" s="1" t="s">
        <v>24</v>
      </c>
      <c r="Q2847" s="1" t="s">
        <v>25</v>
      </c>
    </row>
    <row r="2848" spans="1:17" x14ac:dyDescent="0.35">
      <c r="A2848">
        <v>49787540</v>
      </c>
      <c r="B2848" t="s">
        <v>3535</v>
      </c>
      <c r="C2848" s="11" t="s">
        <v>10437</v>
      </c>
      <c r="F2848" s="7">
        <v>0</v>
      </c>
      <c r="G2848" s="1" t="e">
        <f>MIN(Table14[[#This Row],[Medicare Outpatient Allowable Rate]:[United Healthcare Outpatient Allowable Rate]])</f>
        <v>#N/A</v>
      </c>
      <c r="H2848" s="1" t="e">
        <f>MAX(Table14[[#This Row],[Medicare Outpatient Allowable Rate]:[United Healthcare Outpatient Allowable Rate]])</f>
        <v>#N/A</v>
      </c>
      <c r="I2848" s="1" t="e">
        <v>#N/A</v>
      </c>
      <c r="J2848" s="1">
        <f>SUM(Table14[[#This Row],[Price]]*0.85)</f>
        <v>0</v>
      </c>
      <c r="K2848" s="1">
        <f>SUM(Table14[[#This Row],[Price]]*0.82)</f>
        <v>0</v>
      </c>
      <c r="L2848" s="1">
        <f>SUM(Table14[[#This Row],[Price]]*0.85)</f>
        <v>0</v>
      </c>
      <c r="M2848" s="1">
        <f>SUM(Table14[[#This Row],[Price]]*0.75)</f>
        <v>0</v>
      </c>
      <c r="N2848" s="1">
        <f>SUM(Table14[[#This Row],[Price]]*0.85)</f>
        <v>0</v>
      </c>
      <c r="O2848" s="1">
        <f>SUM(Table14[[#This Row],[Price]]*0.7)</f>
        <v>0</v>
      </c>
      <c r="P2848" s="1" t="s">
        <v>24</v>
      </c>
      <c r="Q2848" s="1" t="s">
        <v>25</v>
      </c>
    </row>
    <row r="2849" spans="1:17" x14ac:dyDescent="0.35">
      <c r="A2849">
        <v>51270019</v>
      </c>
      <c r="B2849" t="s">
        <v>3536</v>
      </c>
      <c r="C2849" s="11" t="s">
        <v>10437</v>
      </c>
      <c r="F2849" s="7">
        <v>0</v>
      </c>
      <c r="G2849" s="1" t="e">
        <f>MIN(Table14[[#This Row],[Medicare Outpatient Allowable Rate]:[United Healthcare Outpatient Allowable Rate]])</f>
        <v>#N/A</v>
      </c>
      <c r="H2849" s="1" t="e">
        <f>MAX(Table14[[#This Row],[Medicare Outpatient Allowable Rate]:[United Healthcare Outpatient Allowable Rate]])</f>
        <v>#N/A</v>
      </c>
      <c r="I2849" s="1" t="e">
        <v>#N/A</v>
      </c>
      <c r="J2849" s="1">
        <f>SUM(Table14[[#This Row],[Price]]*0.85)</f>
        <v>0</v>
      </c>
      <c r="K2849" s="1">
        <f>SUM(Table14[[#This Row],[Price]]*0.82)</f>
        <v>0</v>
      </c>
      <c r="L2849" s="1">
        <f>SUM(Table14[[#This Row],[Price]]*0.85)</f>
        <v>0</v>
      </c>
      <c r="M2849" s="1">
        <f>SUM(Table14[[#This Row],[Price]]*0.75)</f>
        <v>0</v>
      </c>
      <c r="N2849" s="1">
        <f>SUM(Table14[[#This Row],[Price]]*0.85)</f>
        <v>0</v>
      </c>
      <c r="O2849" s="1">
        <f>SUM(Table14[[#This Row],[Price]]*0.7)</f>
        <v>0</v>
      </c>
      <c r="P2849" s="1" t="s">
        <v>24</v>
      </c>
      <c r="Q2849" s="1" t="s">
        <v>25</v>
      </c>
    </row>
    <row r="2850" spans="1:17" x14ac:dyDescent="0.35">
      <c r="A2850">
        <v>48449778</v>
      </c>
      <c r="B2850" t="s">
        <v>3537</v>
      </c>
      <c r="C2850" s="11" t="s">
        <v>10437</v>
      </c>
      <c r="F2850" s="7">
        <v>0</v>
      </c>
      <c r="G2850" s="1" t="e">
        <f>MIN(Table14[[#This Row],[Medicare Outpatient Allowable Rate]:[United Healthcare Outpatient Allowable Rate]])</f>
        <v>#N/A</v>
      </c>
      <c r="H2850" s="1" t="e">
        <f>MAX(Table14[[#This Row],[Medicare Outpatient Allowable Rate]:[United Healthcare Outpatient Allowable Rate]])</f>
        <v>#N/A</v>
      </c>
      <c r="I2850" s="1" t="e">
        <v>#N/A</v>
      </c>
      <c r="J2850" s="1">
        <f>SUM(Table14[[#This Row],[Price]]*0.85)</f>
        <v>0</v>
      </c>
      <c r="K2850" s="1">
        <f>SUM(Table14[[#This Row],[Price]]*0.82)</f>
        <v>0</v>
      </c>
      <c r="L2850" s="1">
        <f>SUM(Table14[[#This Row],[Price]]*0.85)</f>
        <v>0</v>
      </c>
      <c r="M2850" s="1">
        <f>SUM(Table14[[#This Row],[Price]]*0.75)</f>
        <v>0</v>
      </c>
      <c r="N2850" s="1">
        <f>SUM(Table14[[#This Row],[Price]]*0.85)</f>
        <v>0</v>
      </c>
      <c r="O2850" s="1">
        <f>SUM(Table14[[#This Row],[Price]]*0.7)</f>
        <v>0</v>
      </c>
      <c r="P2850" s="1" t="s">
        <v>24</v>
      </c>
      <c r="Q2850" s="1" t="s">
        <v>25</v>
      </c>
    </row>
    <row r="2851" spans="1:17" x14ac:dyDescent="0.35">
      <c r="A2851">
        <v>48449841</v>
      </c>
      <c r="B2851" t="s">
        <v>3538</v>
      </c>
      <c r="C2851" s="11" t="s">
        <v>10437</v>
      </c>
      <c r="F2851" s="7">
        <v>0</v>
      </c>
      <c r="G2851" s="1" t="e">
        <f>MIN(Table14[[#This Row],[Medicare Outpatient Allowable Rate]:[United Healthcare Outpatient Allowable Rate]])</f>
        <v>#N/A</v>
      </c>
      <c r="H2851" s="1" t="e">
        <f>MAX(Table14[[#This Row],[Medicare Outpatient Allowable Rate]:[United Healthcare Outpatient Allowable Rate]])</f>
        <v>#N/A</v>
      </c>
      <c r="I2851" s="1" t="e">
        <v>#N/A</v>
      </c>
      <c r="J2851" s="1">
        <f>SUM(Table14[[#This Row],[Price]]*0.85)</f>
        <v>0</v>
      </c>
      <c r="K2851" s="1">
        <f>SUM(Table14[[#This Row],[Price]]*0.82)</f>
        <v>0</v>
      </c>
      <c r="L2851" s="1">
        <f>SUM(Table14[[#This Row],[Price]]*0.85)</f>
        <v>0</v>
      </c>
      <c r="M2851" s="1">
        <f>SUM(Table14[[#This Row],[Price]]*0.75)</f>
        <v>0</v>
      </c>
      <c r="N2851" s="1">
        <f>SUM(Table14[[#This Row],[Price]]*0.85)</f>
        <v>0</v>
      </c>
      <c r="O2851" s="1">
        <f>SUM(Table14[[#This Row],[Price]]*0.7)</f>
        <v>0</v>
      </c>
      <c r="P2851" s="1" t="s">
        <v>24</v>
      </c>
      <c r="Q2851" s="1" t="s">
        <v>25</v>
      </c>
    </row>
    <row r="2852" spans="1:17" x14ac:dyDescent="0.35">
      <c r="A2852">
        <v>48449813</v>
      </c>
      <c r="B2852" t="s">
        <v>3539</v>
      </c>
      <c r="C2852" s="11" t="s">
        <v>10437</v>
      </c>
      <c r="F2852" s="7">
        <v>0</v>
      </c>
      <c r="G2852" s="1" t="e">
        <f>MIN(Table14[[#This Row],[Medicare Outpatient Allowable Rate]:[United Healthcare Outpatient Allowable Rate]])</f>
        <v>#N/A</v>
      </c>
      <c r="H2852" s="1" t="e">
        <f>MAX(Table14[[#This Row],[Medicare Outpatient Allowable Rate]:[United Healthcare Outpatient Allowable Rate]])</f>
        <v>#N/A</v>
      </c>
      <c r="I2852" s="1" t="e">
        <v>#N/A</v>
      </c>
      <c r="J2852" s="1">
        <f>SUM(Table14[[#This Row],[Price]]*0.85)</f>
        <v>0</v>
      </c>
      <c r="K2852" s="1">
        <f>SUM(Table14[[#This Row],[Price]]*0.82)</f>
        <v>0</v>
      </c>
      <c r="L2852" s="1">
        <f>SUM(Table14[[#This Row],[Price]]*0.85)</f>
        <v>0</v>
      </c>
      <c r="M2852" s="1">
        <f>SUM(Table14[[#This Row],[Price]]*0.75)</f>
        <v>0</v>
      </c>
      <c r="N2852" s="1">
        <f>SUM(Table14[[#This Row],[Price]]*0.85)</f>
        <v>0</v>
      </c>
      <c r="O2852" s="1">
        <f>SUM(Table14[[#This Row],[Price]]*0.7)</f>
        <v>0</v>
      </c>
      <c r="P2852" s="1" t="s">
        <v>24</v>
      </c>
      <c r="Q2852" s="1" t="s">
        <v>25</v>
      </c>
    </row>
    <row r="2853" spans="1:17" x14ac:dyDescent="0.35">
      <c r="A2853">
        <v>48813188</v>
      </c>
      <c r="B2853" t="s">
        <v>3540</v>
      </c>
      <c r="C2853" s="11" t="s">
        <v>10437</v>
      </c>
      <c r="F2853" s="7">
        <v>0</v>
      </c>
      <c r="G2853" s="1" t="e">
        <f>MIN(Table14[[#This Row],[Medicare Outpatient Allowable Rate]:[United Healthcare Outpatient Allowable Rate]])</f>
        <v>#N/A</v>
      </c>
      <c r="H2853" s="1" t="e">
        <f>MAX(Table14[[#This Row],[Medicare Outpatient Allowable Rate]:[United Healthcare Outpatient Allowable Rate]])</f>
        <v>#N/A</v>
      </c>
      <c r="I2853" s="1" t="e">
        <v>#N/A</v>
      </c>
      <c r="J2853" s="1">
        <f>SUM(Table14[[#This Row],[Price]]*0.85)</f>
        <v>0</v>
      </c>
      <c r="K2853" s="1">
        <f>SUM(Table14[[#This Row],[Price]]*0.82)</f>
        <v>0</v>
      </c>
      <c r="L2853" s="1">
        <f>SUM(Table14[[#This Row],[Price]]*0.85)</f>
        <v>0</v>
      </c>
      <c r="M2853" s="1">
        <f>SUM(Table14[[#This Row],[Price]]*0.75)</f>
        <v>0</v>
      </c>
      <c r="N2853" s="1">
        <f>SUM(Table14[[#This Row],[Price]]*0.85)</f>
        <v>0</v>
      </c>
      <c r="O2853" s="1">
        <f>SUM(Table14[[#This Row],[Price]]*0.7)</f>
        <v>0</v>
      </c>
      <c r="P2853" s="1" t="s">
        <v>24</v>
      </c>
      <c r="Q2853" s="1" t="s">
        <v>25</v>
      </c>
    </row>
    <row r="2854" spans="1:17" x14ac:dyDescent="0.35">
      <c r="A2854">
        <v>48450045</v>
      </c>
      <c r="B2854" t="s">
        <v>3541</v>
      </c>
      <c r="C2854" s="11" t="s">
        <v>10437</v>
      </c>
      <c r="F2854" s="7">
        <v>0</v>
      </c>
      <c r="G2854" s="1" t="e">
        <f>MIN(Table14[[#This Row],[Medicare Outpatient Allowable Rate]:[United Healthcare Outpatient Allowable Rate]])</f>
        <v>#N/A</v>
      </c>
      <c r="H2854" s="1" t="e">
        <f>MAX(Table14[[#This Row],[Medicare Outpatient Allowable Rate]:[United Healthcare Outpatient Allowable Rate]])</f>
        <v>#N/A</v>
      </c>
      <c r="I2854" s="1" t="e">
        <v>#N/A</v>
      </c>
      <c r="J2854" s="1">
        <f>SUM(Table14[[#This Row],[Price]]*0.85)</f>
        <v>0</v>
      </c>
      <c r="K2854" s="1">
        <f>SUM(Table14[[#This Row],[Price]]*0.82)</f>
        <v>0</v>
      </c>
      <c r="L2854" s="1">
        <f>SUM(Table14[[#This Row],[Price]]*0.85)</f>
        <v>0</v>
      </c>
      <c r="M2854" s="1">
        <f>SUM(Table14[[#This Row],[Price]]*0.75)</f>
        <v>0</v>
      </c>
      <c r="N2854" s="1">
        <f>SUM(Table14[[#This Row],[Price]]*0.85)</f>
        <v>0</v>
      </c>
      <c r="O2854" s="1">
        <f>SUM(Table14[[#This Row],[Price]]*0.7)</f>
        <v>0</v>
      </c>
      <c r="P2854" s="1" t="s">
        <v>24</v>
      </c>
      <c r="Q2854" s="1" t="s">
        <v>25</v>
      </c>
    </row>
    <row r="2855" spans="1:17" x14ac:dyDescent="0.35">
      <c r="A2855">
        <v>48450090</v>
      </c>
      <c r="B2855" t="s">
        <v>3542</v>
      </c>
      <c r="C2855" s="11" t="s">
        <v>10437</v>
      </c>
      <c r="F2855" s="7">
        <v>0</v>
      </c>
      <c r="G2855" s="1" t="e">
        <f>MIN(Table14[[#This Row],[Medicare Outpatient Allowable Rate]:[United Healthcare Outpatient Allowable Rate]])</f>
        <v>#N/A</v>
      </c>
      <c r="H2855" s="1" t="e">
        <f>MAX(Table14[[#This Row],[Medicare Outpatient Allowable Rate]:[United Healthcare Outpatient Allowable Rate]])</f>
        <v>#N/A</v>
      </c>
      <c r="I2855" s="1" t="e">
        <v>#N/A</v>
      </c>
      <c r="J2855" s="1">
        <f>SUM(Table14[[#This Row],[Price]]*0.85)</f>
        <v>0</v>
      </c>
      <c r="K2855" s="1">
        <f>SUM(Table14[[#This Row],[Price]]*0.82)</f>
        <v>0</v>
      </c>
      <c r="L2855" s="1">
        <f>SUM(Table14[[#This Row],[Price]]*0.85)</f>
        <v>0</v>
      </c>
      <c r="M2855" s="1">
        <f>SUM(Table14[[#This Row],[Price]]*0.75)</f>
        <v>0</v>
      </c>
      <c r="N2855" s="1">
        <f>SUM(Table14[[#This Row],[Price]]*0.85)</f>
        <v>0</v>
      </c>
      <c r="O2855" s="1">
        <f>SUM(Table14[[#This Row],[Price]]*0.7)</f>
        <v>0</v>
      </c>
      <c r="P2855" s="1" t="s">
        <v>24</v>
      </c>
      <c r="Q2855" s="1" t="s">
        <v>25</v>
      </c>
    </row>
    <row r="2856" spans="1:17" x14ac:dyDescent="0.35">
      <c r="A2856">
        <v>48813015</v>
      </c>
      <c r="B2856" t="s">
        <v>3543</v>
      </c>
      <c r="C2856" s="11" t="s">
        <v>10437</v>
      </c>
      <c r="F2856" s="7">
        <v>0</v>
      </c>
      <c r="G2856" s="1" t="e">
        <f>MIN(Table14[[#This Row],[Medicare Outpatient Allowable Rate]:[United Healthcare Outpatient Allowable Rate]])</f>
        <v>#N/A</v>
      </c>
      <c r="H2856" s="1" t="e">
        <f>MAX(Table14[[#This Row],[Medicare Outpatient Allowable Rate]:[United Healthcare Outpatient Allowable Rate]])</f>
        <v>#N/A</v>
      </c>
      <c r="I2856" s="1" t="e">
        <v>#N/A</v>
      </c>
      <c r="J2856" s="1">
        <f>SUM(Table14[[#This Row],[Price]]*0.85)</f>
        <v>0</v>
      </c>
      <c r="K2856" s="1">
        <f>SUM(Table14[[#This Row],[Price]]*0.82)</f>
        <v>0</v>
      </c>
      <c r="L2856" s="1">
        <f>SUM(Table14[[#This Row],[Price]]*0.85)</f>
        <v>0</v>
      </c>
      <c r="M2856" s="1">
        <f>SUM(Table14[[#This Row],[Price]]*0.75)</f>
        <v>0</v>
      </c>
      <c r="N2856" s="1">
        <f>SUM(Table14[[#This Row],[Price]]*0.85)</f>
        <v>0</v>
      </c>
      <c r="O2856" s="1">
        <f>SUM(Table14[[#This Row],[Price]]*0.7)</f>
        <v>0</v>
      </c>
      <c r="P2856" s="1" t="s">
        <v>24</v>
      </c>
      <c r="Q2856" s="1" t="s">
        <v>25</v>
      </c>
    </row>
    <row r="2857" spans="1:17" x14ac:dyDescent="0.35">
      <c r="A2857">
        <v>48450091</v>
      </c>
      <c r="B2857" t="s">
        <v>3544</v>
      </c>
      <c r="C2857" s="11" t="s">
        <v>10437</v>
      </c>
      <c r="F2857" s="7">
        <v>0</v>
      </c>
      <c r="G2857" s="1" t="e">
        <f>MIN(Table14[[#This Row],[Medicare Outpatient Allowable Rate]:[United Healthcare Outpatient Allowable Rate]])</f>
        <v>#N/A</v>
      </c>
      <c r="H2857" s="1" t="e">
        <f>MAX(Table14[[#This Row],[Medicare Outpatient Allowable Rate]:[United Healthcare Outpatient Allowable Rate]])</f>
        <v>#N/A</v>
      </c>
      <c r="I2857" s="1" t="e">
        <v>#N/A</v>
      </c>
      <c r="J2857" s="1">
        <f>SUM(Table14[[#This Row],[Price]]*0.85)</f>
        <v>0</v>
      </c>
      <c r="K2857" s="1">
        <f>SUM(Table14[[#This Row],[Price]]*0.82)</f>
        <v>0</v>
      </c>
      <c r="L2857" s="1">
        <f>SUM(Table14[[#This Row],[Price]]*0.85)</f>
        <v>0</v>
      </c>
      <c r="M2857" s="1">
        <f>SUM(Table14[[#This Row],[Price]]*0.75)</f>
        <v>0</v>
      </c>
      <c r="N2857" s="1">
        <f>SUM(Table14[[#This Row],[Price]]*0.85)</f>
        <v>0</v>
      </c>
      <c r="O2857" s="1">
        <f>SUM(Table14[[#This Row],[Price]]*0.7)</f>
        <v>0</v>
      </c>
      <c r="P2857" s="1" t="s">
        <v>24</v>
      </c>
      <c r="Q2857" s="1" t="s">
        <v>25</v>
      </c>
    </row>
    <row r="2858" spans="1:17" x14ac:dyDescent="0.35">
      <c r="A2858">
        <v>48449550</v>
      </c>
      <c r="B2858" t="s">
        <v>3545</v>
      </c>
      <c r="C2858" s="11" t="s">
        <v>10437</v>
      </c>
      <c r="F2858" s="7">
        <v>0</v>
      </c>
      <c r="G2858" s="1" t="e">
        <f>MIN(Table14[[#This Row],[Medicare Outpatient Allowable Rate]:[United Healthcare Outpatient Allowable Rate]])</f>
        <v>#N/A</v>
      </c>
      <c r="H2858" s="1" t="e">
        <f>MAX(Table14[[#This Row],[Medicare Outpatient Allowable Rate]:[United Healthcare Outpatient Allowable Rate]])</f>
        <v>#N/A</v>
      </c>
      <c r="I2858" s="1" t="e">
        <v>#N/A</v>
      </c>
      <c r="J2858" s="1">
        <f>SUM(Table14[[#This Row],[Price]]*0.85)</f>
        <v>0</v>
      </c>
      <c r="K2858" s="1">
        <f>SUM(Table14[[#This Row],[Price]]*0.82)</f>
        <v>0</v>
      </c>
      <c r="L2858" s="1">
        <f>SUM(Table14[[#This Row],[Price]]*0.85)</f>
        <v>0</v>
      </c>
      <c r="M2858" s="1">
        <f>SUM(Table14[[#This Row],[Price]]*0.75)</f>
        <v>0</v>
      </c>
      <c r="N2858" s="1">
        <f>SUM(Table14[[#This Row],[Price]]*0.85)</f>
        <v>0</v>
      </c>
      <c r="O2858" s="1">
        <f>SUM(Table14[[#This Row],[Price]]*0.7)</f>
        <v>0</v>
      </c>
      <c r="P2858" s="1" t="s">
        <v>24</v>
      </c>
      <c r="Q2858" s="1" t="s">
        <v>25</v>
      </c>
    </row>
    <row r="2859" spans="1:17" x14ac:dyDescent="0.35">
      <c r="A2859">
        <v>51585717</v>
      </c>
      <c r="B2859" t="s">
        <v>3546</v>
      </c>
      <c r="C2859" s="11" t="s">
        <v>10437</v>
      </c>
      <c r="F2859" s="7">
        <v>0</v>
      </c>
      <c r="G2859" s="1" t="e">
        <f>MIN(Table14[[#This Row],[Medicare Outpatient Allowable Rate]:[United Healthcare Outpatient Allowable Rate]])</f>
        <v>#N/A</v>
      </c>
      <c r="H2859" s="1" t="e">
        <f>MAX(Table14[[#This Row],[Medicare Outpatient Allowable Rate]:[United Healthcare Outpatient Allowable Rate]])</f>
        <v>#N/A</v>
      </c>
      <c r="I2859" s="1" t="e">
        <v>#N/A</v>
      </c>
      <c r="J2859" s="1">
        <f>SUM(Table14[[#This Row],[Price]]*0.85)</f>
        <v>0</v>
      </c>
      <c r="K2859" s="1">
        <f>SUM(Table14[[#This Row],[Price]]*0.82)</f>
        <v>0</v>
      </c>
      <c r="L2859" s="1">
        <f>SUM(Table14[[#This Row],[Price]]*0.85)</f>
        <v>0</v>
      </c>
      <c r="M2859" s="1">
        <f>SUM(Table14[[#This Row],[Price]]*0.75)</f>
        <v>0</v>
      </c>
      <c r="N2859" s="1">
        <f>SUM(Table14[[#This Row],[Price]]*0.85)</f>
        <v>0</v>
      </c>
      <c r="O2859" s="1">
        <f>SUM(Table14[[#This Row],[Price]]*0.7)</f>
        <v>0</v>
      </c>
      <c r="P2859" s="1" t="s">
        <v>24</v>
      </c>
      <c r="Q2859" s="1" t="s">
        <v>25</v>
      </c>
    </row>
    <row r="2860" spans="1:17" x14ac:dyDescent="0.35">
      <c r="A2860">
        <v>48449814</v>
      </c>
      <c r="B2860" t="s">
        <v>3547</v>
      </c>
      <c r="C2860" s="11" t="s">
        <v>10437</v>
      </c>
      <c r="F2860" s="7">
        <v>0</v>
      </c>
      <c r="G2860" s="1" t="e">
        <f>MIN(Table14[[#This Row],[Medicare Outpatient Allowable Rate]:[United Healthcare Outpatient Allowable Rate]])</f>
        <v>#N/A</v>
      </c>
      <c r="H2860" s="1" t="e">
        <f>MAX(Table14[[#This Row],[Medicare Outpatient Allowable Rate]:[United Healthcare Outpatient Allowable Rate]])</f>
        <v>#N/A</v>
      </c>
      <c r="I2860" s="1" t="e">
        <v>#N/A</v>
      </c>
      <c r="J2860" s="1">
        <f>SUM(Table14[[#This Row],[Price]]*0.85)</f>
        <v>0</v>
      </c>
      <c r="K2860" s="1">
        <f>SUM(Table14[[#This Row],[Price]]*0.82)</f>
        <v>0</v>
      </c>
      <c r="L2860" s="1">
        <f>SUM(Table14[[#This Row],[Price]]*0.85)</f>
        <v>0</v>
      </c>
      <c r="M2860" s="1">
        <f>SUM(Table14[[#This Row],[Price]]*0.75)</f>
        <v>0</v>
      </c>
      <c r="N2860" s="1">
        <f>SUM(Table14[[#This Row],[Price]]*0.85)</f>
        <v>0</v>
      </c>
      <c r="O2860" s="1">
        <f>SUM(Table14[[#This Row],[Price]]*0.7)</f>
        <v>0</v>
      </c>
      <c r="P2860" s="1" t="s">
        <v>24</v>
      </c>
      <c r="Q2860" s="1" t="s">
        <v>25</v>
      </c>
    </row>
    <row r="2861" spans="1:17" x14ac:dyDescent="0.35">
      <c r="A2861">
        <v>48449942</v>
      </c>
      <c r="B2861" t="s">
        <v>3548</v>
      </c>
      <c r="C2861" s="11" t="s">
        <v>10437</v>
      </c>
      <c r="F2861" s="7">
        <v>0</v>
      </c>
      <c r="G2861" s="1" t="e">
        <f>MIN(Table14[[#This Row],[Medicare Outpatient Allowable Rate]:[United Healthcare Outpatient Allowable Rate]])</f>
        <v>#N/A</v>
      </c>
      <c r="H2861" s="1" t="e">
        <f>MAX(Table14[[#This Row],[Medicare Outpatient Allowable Rate]:[United Healthcare Outpatient Allowable Rate]])</f>
        <v>#N/A</v>
      </c>
      <c r="I2861" s="1" t="e">
        <v>#N/A</v>
      </c>
      <c r="J2861" s="1">
        <f>SUM(Table14[[#This Row],[Price]]*0.85)</f>
        <v>0</v>
      </c>
      <c r="K2861" s="1">
        <f>SUM(Table14[[#This Row],[Price]]*0.82)</f>
        <v>0</v>
      </c>
      <c r="L2861" s="1">
        <f>SUM(Table14[[#This Row],[Price]]*0.85)</f>
        <v>0</v>
      </c>
      <c r="M2861" s="1">
        <f>SUM(Table14[[#This Row],[Price]]*0.75)</f>
        <v>0</v>
      </c>
      <c r="N2861" s="1">
        <f>SUM(Table14[[#This Row],[Price]]*0.85)</f>
        <v>0</v>
      </c>
      <c r="O2861" s="1">
        <f>SUM(Table14[[#This Row],[Price]]*0.7)</f>
        <v>0</v>
      </c>
      <c r="P2861" s="1" t="s">
        <v>24</v>
      </c>
      <c r="Q2861" s="1" t="s">
        <v>25</v>
      </c>
    </row>
    <row r="2862" spans="1:17" x14ac:dyDescent="0.35">
      <c r="A2862">
        <v>48817919</v>
      </c>
      <c r="B2862" t="s">
        <v>3549</v>
      </c>
      <c r="C2862" s="11" t="s">
        <v>10437</v>
      </c>
      <c r="F2862" s="7">
        <v>0</v>
      </c>
      <c r="G2862" s="1" t="e">
        <f>MIN(Table14[[#This Row],[Medicare Outpatient Allowable Rate]:[United Healthcare Outpatient Allowable Rate]])</f>
        <v>#N/A</v>
      </c>
      <c r="H2862" s="1" t="e">
        <f>MAX(Table14[[#This Row],[Medicare Outpatient Allowable Rate]:[United Healthcare Outpatient Allowable Rate]])</f>
        <v>#N/A</v>
      </c>
      <c r="I2862" s="1" t="e">
        <v>#N/A</v>
      </c>
      <c r="J2862" s="1">
        <f>SUM(Table14[[#This Row],[Price]]*0.85)</f>
        <v>0</v>
      </c>
      <c r="K2862" s="1">
        <f>SUM(Table14[[#This Row],[Price]]*0.82)</f>
        <v>0</v>
      </c>
      <c r="L2862" s="1">
        <f>SUM(Table14[[#This Row],[Price]]*0.85)</f>
        <v>0</v>
      </c>
      <c r="M2862" s="1">
        <f>SUM(Table14[[#This Row],[Price]]*0.75)</f>
        <v>0</v>
      </c>
      <c r="N2862" s="1">
        <f>SUM(Table14[[#This Row],[Price]]*0.85)</f>
        <v>0</v>
      </c>
      <c r="O2862" s="1">
        <f>SUM(Table14[[#This Row],[Price]]*0.7)</f>
        <v>0</v>
      </c>
      <c r="P2862" s="1" t="s">
        <v>24</v>
      </c>
      <c r="Q2862" s="1" t="s">
        <v>25</v>
      </c>
    </row>
    <row r="2863" spans="1:17" x14ac:dyDescent="0.35">
      <c r="A2863">
        <v>48449943</v>
      </c>
      <c r="B2863" t="s">
        <v>3550</v>
      </c>
      <c r="C2863" s="11" t="s">
        <v>10437</v>
      </c>
      <c r="F2863" s="7">
        <v>0</v>
      </c>
      <c r="G2863" s="1" t="e">
        <f>MIN(Table14[[#This Row],[Medicare Outpatient Allowable Rate]:[United Healthcare Outpatient Allowable Rate]])</f>
        <v>#N/A</v>
      </c>
      <c r="H2863" s="1" t="e">
        <f>MAX(Table14[[#This Row],[Medicare Outpatient Allowable Rate]:[United Healthcare Outpatient Allowable Rate]])</f>
        <v>#N/A</v>
      </c>
      <c r="I2863" s="1" t="e">
        <v>#N/A</v>
      </c>
      <c r="J2863" s="1">
        <f>SUM(Table14[[#This Row],[Price]]*0.85)</f>
        <v>0</v>
      </c>
      <c r="K2863" s="1">
        <f>SUM(Table14[[#This Row],[Price]]*0.82)</f>
        <v>0</v>
      </c>
      <c r="L2863" s="1">
        <f>SUM(Table14[[#This Row],[Price]]*0.85)</f>
        <v>0</v>
      </c>
      <c r="M2863" s="1">
        <f>SUM(Table14[[#This Row],[Price]]*0.75)</f>
        <v>0</v>
      </c>
      <c r="N2863" s="1">
        <f>SUM(Table14[[#This Row],[Price]]*0.85)</f>
        <v>0</v>
      </c>
      <c r="O2863" s="1">
        <f>SUM(Table14[[#This Row],[Price]]*0.7)</f>
        <v>0</v>
      </c>
      <c r="P2863" s="1" t="s">
        <v>24</v>
      </c>
      <c r="Q2863" s="1" t="s">
        <v>25</v>
      </c>
    </row>
    <row r="2864" spans="1:17" x14ac:dyDescent="0.35">
      <c r="A2864">
        <v>48449944</v>
      </c>
      <c r="B2864" t="s">
        <v>3551</v>
      </c>
      <c r="C2864" s="11" t="s">
        <v>10437</v>
      </c>
      <c r="F2864" s="7">
        <v>0</v>
      </c>
      <c r="G2864" s="1" t="e">
        <f>MIN(Table14[[#This Row],[Medicare Outpatient Allowable Rate]:[United Healthcare Outpatient Allowable Rate]])</f>
        <v>#N/A</v>
      </c>
      <c r="H2864" s="1" t="e">
        <f>MAX(Table14[[#This Row],[Medicare Outpatient Allowable Rate]:[United Healthcare Outpatient Allowable Rate]])</f>
        <v>#N/A</v>
      </c>
      <c r="I2864" s="1" t="e">
        <v>#N/A</v>
      </c>
      <c r="J2864" s="1">
        <f>SUM(Table14[[#This Row],[Price]]*0.85)</f>
        <v>0</v>
      </c>
      <c r="K2864" s="1">
        <f>SUM(Table14[[#This Row],[Price]]*0.82)</f>
        <v>0</v>
      </c>
      <c r="L2864" s="1">
        <f>SUM(Table14[[#This Row],[Price]]*0.85)</f>
        <v>0</v>
      </c>
      <c r="M2864" s="1">
        <f>SUM(Table14[[#This Row],[Price]]*0.75)</f>
        <v>0</v>
      </c>
      <c r="N2864" s="1">
        <f>SUM(Table14[[#This Row],[Price]]*0.85)</f>
        <v>0</v>
      </c>
      <c r="O2864" s="1">
        <f>SUM(Table14[[#This Row],[Price]]*0.7)</f>
        <v>0</v>
      </c>
      <c r="P2864" s="1" t="s">
        <v>24</v>
      </c>
      <c r="Q2864" s="1" t="s">
        <v>25</v>
      </c>
    </row>
    <row r="2865" spans="1:17" x14ac:dyDescent="0.35">
      <c r="A2865">
        <v>48817918</v>
      </c>
      <c r="B2865" t="s">
        <v>3552</v>
      </c>
      <c r="C2865" s="11" t="s">
        <v>10437</v>
      </c>
      <c r="F2865" s="7">
        <v>0</v>
      </c>
      <c r="G2865" s="1" t="e">
        <f>MIN(Table14[[#This Row],[Medicare Outpatient Allowable Rate]:[United Healthcare Outpatient Allowable Rate]])</f>
        <v>#N/A</v>
      </c>
      <c r="H2865" s="1" t="e">
        <f>MAX(Table14[[#This Row],[Medicare Outpatient Allowable Rate]:[United Healthcare Outpatient Allowable Rate]])</f>
        <v>#N/A</v>
      </c>
      <c r="I2865" s="1" t="e">
        <v>#N/A</v>
      </c>
      <c r="J2865" s="1">
        <f>SUM(Table14[[#This Row],[Price]]*0.85)</f>
        <v>0</v>
      </c>
      <c r="K2865" s="1">
        <f>SUM(Table14[[#This Row],[Price]]*0.82)</f>
        <v>0</v>
      </c>
      <c r="L2865" s="1">
        <f>SUM(Table14[[#This Row],[Price]]*0.85)</f>
        <v>0</v>
      </c>
      <c r="M2865" s="1">
        <f>SUM(Table14[[#This Row],[Price]]*0.75)</f>
        <v>0</v>
      </c>
      <c r="N2865" s="1">
        <f>SUM(Table14[[#This Row],[Price]]*0.85)</f>
        <v>0</v>
      </c>
      <c r="O2865" s="1">
        <f>SUM(Table14[[#This Row],[Price]]*0.7)</f>
        <v>0</v>
      </c>
      <c r="P2865" s="1" t="s">
        <v>24</v>
      </c>
      <c r="Q2865" s="1" t="s">
        <v>25</v>
      </c>
    </row>
    <row r="2866" spans="1:17" x14ac:dyDescent="0.35">
      <c r="A2866">
        <v>48449469</v>
      </c>
      <c r="B2866" t="s">
        <v>3553</v>
      </c>
      <c r="C2866" s="11" t="s">
        <v>10437</v>
      </c>
      <c r="F2866" s="7">
        <v>0</v>
      </c>
      <c r="G2866" s="1" t="e">
        <f>MIN(Table14[[#This Row],[Medicare Outpatient Allowable Rate]:[United Healthcare Outpatient Allowable Rate]])</f>
        <v>#N/A</v>
      </c>
      <c r="H2866" s="1" t="e">
        <f>MAX(Table14[[#This Row],[Medicare Outpatient Allowable Rate]:[United Healthcare Outpatient Allowable Rate]])</f>
        <v>#N/A</v>
      </c>
      <c r="I2866" s="1" t="e">
        <v>#N/A</v>
      </c>
      <c r="J2866" s="1">
        <f>SUM(Table14[[#This Row],[Price]]*0.85)</f>
        <v>0</v>
      </c>
      <c r="K2866" s="1">
        <f>SUM(Table14[[#This Row],[Price]]*0.82)</f>
        <v>0</v>
      </c>
      <c r="L2866" s="1">
        <f>SUM(Table14[[#This Row],[Price]]*0.85)</f>
        <v>0</v>
      </c>
      <c r="M2866" s="1">
        <f>SUM(Table14[[#This Row],[Price]]*0.75)</f>
        <v>0</v>
      </c>
      <c r="N2866" s="1">
        <f>SUM(Table14[[#This Row],[Price]]*0.85)</f>
        <v>0</v>
      </c>
      <c r="O2866" s="1">
        <f>SUM(Table14[[#This Row],[Price]]*0.7)</f>
        <v>0</v>
      </c>
      <c r="P2866" s="1" t="s">
        <v>24</v>
      </c>
      <c r="Q2866" s="1" t="s">
        <v>25</v>
      </c>
    </row>
    <row r="2867" spans="1:17" x14ac:dyDescent="0.35">
      <c r="A2867">
        <v>48449759</v>
      </c>
      <c r="B2867" t="s">
        <v>3554</v>
      </c>
      <c r="C2867" s="11" t="s">
        <v>10437</v>
      </c>
      <c r="F2867" s="7">
        <v>0</v>
      </c>
      <c r="G2867" s="1" t="e">
        <f>MIN(Table14[[#This Row],[Medicare Outpatient Allowable Rate]:[United Healthcare Outpatient Allowable Rate]])</f>
        <v>#N/A</v>
      </c>
      <c r="H2867" s="1" t="e">
        <f>MAX(Table14[[#This Row],[Medicare Outpatient Allowable Rate]:[United Healthcare Outpatient Allowable Rate]])</f>
        <v>#N/A</v>
      </c>
      <c r="I2867" s="1" t="e">
        <v>#N/A</v>
      </c>
      <c r="J2867" s="1">
        <f>SUM(Table14[[#This Row],[Price]]*0.85)</f>
        <v>0</v>
      </c>
      <c r="K2867" s="1">
        <f>SUM(Table14[[#This Row],[Price]]*0.82)</f>
        <v>0</v>
      </c>
      <c r="L2867" s="1">
        <f>SUM(Table14[[#This Row],[Price]]*0.85)</f>
        <v>0</v>
      </c>
      <c r="M2867" s="1">
        <f>SUM(Table14[[#This Row],[Price]]*0.75)</f>
        <v>0</v>
      </c>
      <c r="N2867" s="1">
        <f>SUM(Table14[[#This Row],[Price]]*0.85)</f>
        <v>0</v>
      </c>
      <c r="O2867" s="1">
        <f>SUM(Table14[[#This Row],[Price]]*0.7)</f>
        <v>0</v>
      </c>
      <c r="P2867" s="1" t="s">
        <v>24</v>
      </c>
      <c r="Q2867" s="1" t="s">
        <v>25</v>
      </c>
    </row>
    <row r="2868" spans="1:17" x14ac:dyDescent="0.35">
      <c r="A2868">
        <v>48449912</v>
      </c>
      <c r="B2868" t="s">
        <v>3555</v>
      </c>
      <c r="C2868" s="11" t="s">
        <v>10437</v>
      </c>
      <c r="F2868" s="7">
        <v>0</v>
      </c>
      <c r="G2868" s="1" t="e">
        <f>MIN(Table14[[#This Row],[Medicare Outpatient Allowable Rate]:[United Healthcare Outpatient Allowable Rate]])</f>
        <v>#N/A</v>
      </c>
      <c r="H2868" s="1" t="e">
        <f>MAX(Table14[[#This Row],[Medicare Outpatient Allowable Rate]:[United Healthcare Outpatient Allowable Rate]])</f>
        <v>#N/A</v>
      </c>
      <c r="I2868" s="1" t="e">
        <v>#N/A</v>
      </c>
      <c r="J2868" s="1">
        <f>SUM(Table14[[#This Row],[Price]]*0.85)</f>
        <v>0</v>
      </c>
      <c r="K2868" s="1">
        <f>SUM(Table14[[#This Row],[Price]]*0.82)</f>
        <v>0</v>
      </c>
      <c r="L2868" s="1">
        <f>SUM(Table14[[#This Row],[Price]]*0.85)</f>
        <v>0</v>
      </c>
      <c r="M2868" s="1">
        <f>SUM(Table14[[#This Row],[Price]]*0.75)</f>
        <v>0</v>
      </c>
      <c r="N2868" s="1">
        <f>SUM(Table14[[#This Row],[Price]]*0.85)</f>
        <v>0</v>
      </c>
      <c r="O2868" s="1">
        <f>SUM(Table14[[#This Row],[Price]]*0.7)</f>
        <v>0</v>
      </c>
      <c r="P2868" s="1" t="s">
        <v>24</v>
      </c>
      <c r="Q2868" s="1" t="s">
        <v>25</v>
      </c>
    </row>
    <row r="2869" spans="1:17" x14ac:dyDescent="0.35">
      <c r="A2869">
        <v>48449846</v>
      </c>
      <c r="B2869" t="s">
        <v>3556</v>
      </c>
      <c r="C2869" s="11" t="s">
        <v>10437</v>
      </c>
      <c r="F2869" s="7">
        <v>0</v>
      </c>
      <c r="G2869" s="1" t="e">
        <f>MIN(Table14[[#This Row],[Medicare Outpatient Allowable Rate]:[United Healthcare Outpatient Allowable Rate]])</f>
        <v>#N/A</v>
      </c>
      <c r="H2869" s="1" t="e">
        <f>MAX(Table14[[#This Row],[Medicare Outpatient Allowable Rate]:[United Healthcare Outpatient Allowable Rate]])</f>
        <v>#N/A</v>
      </c>
      <c r="I2869" s="1" t="e">
        <v>#N/A</v>
      </c>
      <c r="J2869" s="1">
        <f>SUM(Table14[[#This Row],[Price]]*0.85)</f>
        <v>0</v>
      </c>
      <c r="K2869" s="1">
        <f>SUM(Table14[[#This Row],[Price]]*0.82)</f>
        <v>0</v>
      </c>
      <c r="L2869" s="1">
        <f>SUM(Table14[[#This Row],[Price]]*0.85)</f>
        <v>0</v>
      </c>
      <c r="M2869" s="1">
        <f>SUM(Table14[[#This Row],[Price]]*0.75)</f>
        <v>0</v>
      </c>
      <c r="N2869" s="1">
        <f>SUM(Table14[[#This Row],[Price]]*0.85)</f>
        <v>0</v>
      </c>
      <c r="O2869" s="1">
        <f>SUM(Table14[[#This Row],[Price]]*0.7)</f>
        <v>0</v>
      </c>
      <c r="P2869" s="1" t="s">
        <v>24</v>
      </c>
      <c r="Q2869" s="1" t="s">
        <v>25</v>
      </c>
    </row>
    <row r="2870" spans="1:17" x14ac:dyDescent="0.35">
      <c r="A2870">
        <v>48449737</v>
      </c>
      <c r="B2870" t="s">
        <v>3557</v>
      </c>
      <c r="C2870" s="11" t="s">
        <v>10437</v>
      </c>
      <c r="F2870" s="7">
        <v>0</v>
      </c>
      <c r="G2870" s="1" t="e">
        <f>MIN(Table14[[#This Row],[Medicare Outpatient Allowable Rate]:[United Healthcare Outpatient Allowable Rate]])</f>
        <v>#N/A</v>
      </c>
      <c r="H2870" s="1" t="e">
        <f>MAX(Table14[[#This Row],[Medicare Outpatient Allowable Rate]:[United Healthcare Outpatient Allowable Rate]])</f>
        <v>#N/A</v>
      </c>
      <c r="I2870" s="1" t="e">
        <v>#N/A</v>
      </c>
      <c r="J2870" s="1">
        <f>SUM(Table14[[#This Row],[Price]]*0.85)</f>
        <v>0</v>
      </c>
      <c r="K2870" s="1">
        <f>SUM(Table14[[#This Row],[Price]]*0.82)</f>
        <v>0</v>
      </c>
      <c r="L2870" s="1">
        <f>SUM(Table14[[#This Row],[Price]]*0.85)</f>
        <v>0</v>
      </c>
      <c r="M2870" s="1">
        <f>SUM(Table14[[#This Row],[Price]]*0.75)</f>
        <v>0</v>
      </c>
      <c r="N2870" s="1">
        <f>SUM(Table14[[#This Row],[Price]]*0.85)</f>
        <v>0</v>
      </c>
      <c r="O2870" s="1">
        <f>SUM(Table14[[#This Row],[Price]]*0.7)</f>
        <v>0</v>
      </c>
      <c r="P2870" s="1" t="s">
        <v>24</v>
      </c>
      <c r="Q2870" s="1" t="s">
        <v>25</v>
      </c>
    </row>
    <row r="2871" spans="1:17" x14ac:dyDescent="0.35">
      <c r="A2871">
        <v>51845133</v>
      </c>
      <c r="B2871" t="s">
        <v>3558</v>
      </c>
      <c r="C2871" s="11" t="s">
        <v>10437</v>
      </c>
      <c r="F2871" s="7">
        <v>0</v>
      </c>
      <c r="G2871" s="1" t="e">
        <f>MIN(Table14[[#This Row],[Medicare Outpatient Allowable Rate]:[United Healthcare Outpatient Allowable Rate]])</f>
        <v>#N/A</v>
      </c>
      <c r="H2871" s="1" t="e">
        <f>MAX(Table14[[#This Row],[Medicare Outpatient Allowable Rate]:[United Healthcare Outpatient Allowable Rate]])</f>
        <v>#N/A</v>
      </c>
      <c r="I2871" s="1" t="e">
        <v>#N/A</v>
      </c>
      <c r="J2871" s="1">
        <f>SUM(Table14[[#This Row],[Price]]*0.85)</f>
        <v>0</v>
      </c>
      <c r="K2871" s="1">
        <f>SUM(Table14[[#This Row],[Price]]*0.82)</f>
        <v>0</v>
      </c>
      <c r="L2871" s="1">
        <f>SUM(Table14[[#This Row],[Price]]*0.85)</f>
        <v>0</v>
      </c>
      <c r="M2871" s="1">
        <f>SUM(Table14[[#This Row],[Price]]*0.75)</f>
        <v>0</v>
      </c>
      <c r="N2871" s="1">
        <f>SUM(Table14[[#This Row],[Price]]*0.85)</f>
        <v>0</v>
      </c>
      <c r="O2871" s="1">
        <f>SUM(Table14[[#This Row],[Price]]*0.7)</f>
        <v>0</v>
      </c>
      <c r="P2871" s="1" t="s">
        <v>24</v>
      </c>
      <c r="Q2871" s="1" t="s">
        <v>25</v>
      </c>
    </row>
    <row r="2872" spans="1:17" x14ac:dyDescent="0.35">
      <c r="A2872">
        <v>48450060</v>
      </c>
      <c r="B2872" t="s">
        <v>3559</v>
      </c>
      <c r="C2872" s="11" t="s">
        <v>10437</v>
      </c>
      <c r="F2872" s="7">
        <v>0</v>
      </c>
      <c r="G2872" s="1" t="e">
        <f>MIN(Table14[[#This Row],[Medicare Outpatient Allowable Rate]:[United Healthcare Outpatient Allowable Rate]])</f>
        <v>#N/A</v>
      </c>
      <c r="H2872" s="1" t="e">
        <f>MAX(Table14[[#This Row],[Medicare Outpatient Allowable Rate]:[United Healthcare Outpatient Allowable Rate]])</f>
        <v>#N/A</v>
      </c>
      <c r="I2872" s="1" t="e">
        <v>#N/A</v>
      </c>
      <c r="J2872" s="1">
        <f>SUM(Table14[[#This Row],[Price]]*0.85)</f>
        <v>0</v>
      </c>
      <c r="K2872" s="1">
        <f>SUM(Table14[[#This Row],[Price]]*0.82)</f>
        <v>0</v>
      </c>
      <c r="L2872" s="1">
        <f>SUM(Table14[[#This Row],[Price]]*0.85)</f>
        <v>0</v>
      </c>
      <c r="M2872" s="1">
        <f>SUM(Table14[[#This Row],[Price]]*0.75)</f>
        <v>0</v>
      </c>
      <c r="N2872" s="1">
        <f>SUM(Table14[[#This Row],[Price]]*0.85)</f>
        <v>0</v>
      </c>
      <c r="O2872" s="1">
        <f>SUM(Table14[[#This Row],[Price]]*0.7)</f>
        <v>0</v>
      </c>
      <c r="P2872" s="1" t="s">
        <v>24</v>
      </c>
      <c r="Q2872" s="1" t="s">
        <v>25</v>
      </c>
    </row>
    <row r="2873" spans="1:17" x14ac:dyDescent="0.35">
      <c r="A2873">
        <v>50763301</v>
      </c>
      <c r="B2873" t="s">
        <v>3560</v>
      </c>
      <c r="C2873" s="11" t="s">
        <v>10437</v>
      </c>
      <c r="F2873" s="7">
        <v>0</v>
      </c>
      <c r="G2873" s="1" t="e">
        <f>MIN(Table14[[#This Row],[Medicare Outpatient Allowable Rate]:[United Healthcare Outpatient Allowable Rate]])</f>
        <v>#N/A</v>
      </c>
      <c r="H2873" s="1" t="e">
        <f>MAX(Table14[[#This Row],[Medicare Outpatient Allowable Rate]:[United Healthcare Outpatient Allowable Rate]])</f>
        <v>#N/A</v>
      </c>
      <c r="I2873" s="1" t="e">
        <v>#N/A</v>
      </c>
      <c r="J2873" s="1">
        <f>SUM(Table14[[#This Row],[Price]]*0.85)</f>
        <v>0</v>
      </c>
      <c r="K2873" s="1">
        <f>SUM(Table14[[#This Row],[Price]]*0.82)</f>
        <v>0</v>
      </c>
      <c r="L2873" s="1">
        <f>SUM(Table14[[#This Row],[Price]]*0.85)</f>
        <v>0</v>
      </c>
      <c r="M2873" s="1">
        <f>SUM(Table14[[#This Row],[Price]]*0.75)</f>
        <v>0</v>
      </c>
      <c r="N2873" s="1">
        <f>SUM(Table14[[#This Row],[Price]]*0.85)</f>
        <v>0</v>
      </c>
      <c r="O2873" s="1">
        <f>SUM(Table14[[#This Row],[Price]]*0.7)</f>
        <v>0</v>
      </c>
      <c r="P2873" s="1" t="s">
        <v>24</v>
      </c>
      <c r="Q2873" s="1" t="s">
        <v>25</v>
      </c>
    </row>
    <row r="2874" spans="1:17" x14ac:dyDescent="0.35">
      <c r="A2874">
        <v>49961962</v>
      </c>
      <c r="B2874" t="s">
        <v>3561</v>
      </c>
      <c r="C2874" s="11" t="s">
        <v>10437</v>
      </c>
      <c r="F2874" s="7">
        <v>0</v>
      </c>
      <c r="G2874" s="1" t="e">
        <f>MIN(Table14[[#This Row],[Medicare Outpatient Allowable Rate]:[United Healthcare Outpatient Allowable Rate]])</f>
        <v>#N/A</v>
      </c>
      <c r="H2874" s="1" t="e">
        <f>MAX(Table14[[#This Row],[Medicare Outpatient Allowable Rate]:[United Healthcare Outpatient Allowable Rate]])</f>
        <v>#N/A</v>
      </c>
      <c r="I2874" s="1" t="e">
        <v>#N/A</v>
      </c>
      <c r="J2874" s="1">
        <f>SUM(Table14[[#This Row],[Price]]*0.85)</f>
        <v>0</v>
      </c>
      <c r="K2874" s="1">
        <f>SUM(Table14[[#This Row],[Price]]*0.82)</f>
        <v>0</v>
      </c>
      <c r="L2874" s="1">
        <f>SUM(Table14[[#This Row],[Price]]*0.85)</f>
        <v>0</v>
      </c>
      <c r="M2874" s="1">
        <f>SUM(Table14[[#This Row],[Price]]*0.75)</f>
        <v>0</v>
      </c>
      <c r="N2874" s="1">
        <f>SUM(Table14[[#This Row],[Price]]*0.85)</f>
        <v>0</v>
      </c>
      <c r="O2874" s="1">
        <f>SUM(Table14[[#This Row],[Price]]*0.7)</f>
        <v>0</v>
      </c>
      <c r="P2874" s="1" t="s">
        <v>24</v>
      </c>
      <c r="Q2874" s="1" t="s">
        <v>25</v>
      </c>
    </row>
    <row r="2875" spans="1:17" x14ac:dyDescent="0.35">
      <c r="A2875">
        <v>48450029</v>
      </c>
      <c r="B2875" t="s">
        <v>3562</v>
      </c>
      <c r="C2875" s="11" t="s">
        <v>10437</v>
      </c>
      <c r="F2875" s="7">
        <v>0</v>
      </c>
      <c r="G2875" s="1" t="e">
        <f>MIN(Table14[[#This Row],[Medicare Outpatient Allowable Rate]:[United Healthcare Outpatient Allowable Rate]])</f>
        <v>#N/A</v>
      </c>
      <c r="H2875" s="1" t="e">
        <f>MAX(Table14[[#This Row],[Medicare Outpatient Allowable Rate]:[United Healthcare Outpatient Allowable Rate]])</f>
        <v>#N/A</v>
      </c>
      <c r="I2875" s="1" t="e">
        <v>#N/A</v>
      </c>
      <c r="J2875" s="1">
        <f>SUM(Table14[[#This Row],[Price]]*0.85)</f>
        <v>0</v>
      </c>
      <c r="K2875" s="1">
        <f>SUM(Table14[[#This Row],[Price]]*0.82)</f>
        <v>0</v>
      </c>
      <c r="L2875" s="1">
        <f>SUM(Table14[[#This Row],[Price]]*0.85)</f>
        <v>0</v>
      </c>
      <c r="M2875" s="1">
        <f>SUM(Table14[[#This Row],[Price]]*0.75)</f>
        <v>0</v>
      </c>
      <c r="N2875" s="1">
        <f>SUM(Table14[[#This Row],[Price]]*0.85)</f>
        <v>0</v>
      </c>
      <c r="O2875" s="1">
        <f>SUM(Table14[[#This Row],[Price]]*0.7)</f>
        <v>0</v>
      </c>
      <c r="P2875" s="1" t="s">
        <v>24</v>
      </c>
      <c r="Q2875" s="1" t="s">
        <v>25</v>
      </c>
    </row>
    <row r="2876" spans="1:17" x14ac:dyDescent="0.35">
      <c r="A2876">
        <v>48450025</v>
      </c>
      <c r="B2876" t="s">
        <v>3563</v>
      </c>
      <c r="C2876" s="11" t="s">
        <v>10437</v>
      </c>
      <c r="F2876" s="7">
        <v>0</v>
      </c>
      <c r="G2876" s="1" t="e">
        <f>MIN(Table14[[#This Row],[Medicare Outpatient Allowable Rate]:[United Healthcare Outpatient Allowable Rate]])</f>
        <v>#N/A</v>
      </c>
      <c r="H2876" s="1" t="e">
        <f>MAX(Table14[[#This Row],[Medicare Outpatient Allowable Rate]:[United Healthcare Outpatient Allowable Rate]])</f>
        <v>#N/A</v>
      </c>
      <c r="I2876" s="1" t="e">
        <v>#N/A</v>
      </c>
      <c r="J2876" s="1">
        <f>SUM(Table14[[#This Row],[Price]]*0.85)</f>
        <v>0</v>
      </c>
      <c r="K2876" s="1">
        <f>SUM(Table14[[#This Row],[Price]]*0.82)</f>
        <v>0</v>
      </c>
      <c r="L2876" s="1">
        <f>SUM(Table14[[#This Row],[Price]]*0.85)</f>
        <v>0</v>
      </c>
      <c r="M2876" s="1">
        <f>SUM(Table14[[#This Row],[Price]]*0.75)</f>
        <v>0</v>
      </c>
      <c r="N2876" s="1">
        <f>SUM(Table14[[#This Row],[Price]]*0.85)</f>
        <v>0</v>
      </c>
      <c r="O2876" s="1">
        <f>SUM(Table14[[#This Row],[Price]]*0.7)</f>
        <v>0</v>
      </c>
      <c r="P2876" s="1" t="s">
        <v>24</v>
      </c>
      <c r="Q2876" s="1" t="s">
        <v>25</v>
      </c>
    </row>
    <row r="2877" spans="1:17" x14ac:dyDescent="0.35">
      <c r="A2877">
        <v>48450062</v>
      </c>
      <c r="B2877" t="s">
        <v>3564</v>
      </c>
      <c r="C2877" s="11" t="s">
        <v>10437</v>
      </c>
      <c r="F2877" s="7">
        <v>0</v>
      </c>
      <c r="G2877" s="1" t="e">
        <f>MIN(Table14[[#This Row],[Medicare Outpatient Allowable Rate]:[United Healthcare Outpatient Allowable Rate]])</f>
        <v>#N/A</v>
      </c>
      <c r="H2877" s="1" t="e">
        <f>MAX(Table14[[#This Row],[Medicare Outpatient Allowable Rate]:[United Healthcare Outpatient Allowable Rate]])</f>
        <v>#N/A</v>
      </c>
      <c r="I2877" s="1" t="e">
        <v>#N/A</v>
      </c>
      <c r="J2877" s="1">
        <f>SUM(Table14[[#This Row],[Price]]*0.85)</f>
        <v>0</v>
      </c>
      <c r="K2877" s="1">
        <f>SUM(Table14[[#This Row],[Price]]*0.82)</f>
        <v>0</v>
      </c>
      <c r="L2877" s="1">
        <f>SUM(Table14[[#This Row],[Price]]*0.85)</f>
        <v>0</v>
      </c>
      <c r="M2877" s="1">
        <f>SUM(Table14[[#This Row],[Price]]*0.75)</f>
        <v>0</v>
      </c>
      <c r="N2877" s="1">
        <f>SUM(Table14[[#This Row],[Price]]*0.85)</f>
        <v>0</v>
      </c>
      <c r="O2877" s="1">
        <f>SUM(Table14[[#This Row],[Price]]*0.7)</f>
        <v>0</v>
      </c>
      <c r="P2877" s="1" t="s">
        <v>24</v>
      </c>
      <c r="Q2877" s="1" t="s">
        <v>25</v>
      </c>
    </row>
    <row r="2878" spans="1:17" x14ac:dyDescent="0.35">
      <c r="A2878">
        <v>48990586</v>
      </c>
      <c r="B2878" t="s">
        <v>3565</v>
      </c>
      <c r="C2878" s="11" t="s">
        <v>10437</v>
      </c>
      <c r="F2878" s="7">
        <v>0</v>
      </c>
      <c r="G2878" s="1" t="e">
        <f>MIN(Table14[[#This Row],[Medicare Outpatient Allowable Rate]:[United Healthcare Outpatient Allowable Rate]])</f>
        <v>#N/A</v>
      </c>
      <c r="H2878" s="1" t="e">
        <f>MAX(Table14[[#This Row],[Medicare Outpatient Allowable Rate]:[United Healthcare Outpatient Allowable Rate]])</f>
        <v>#N/A</v>
      </c>
      <c r="I2878" s="1" t="e">
        <v>#N/A</v>
      </c>
      <c r="J2878" s="1">
        <f>SUM(Table14[[#This Row],[Price]]*0.85)</f>
        <v>0</v>
      </c>
      <c r="K2878" s="1">
        <f>SUM(Table14[[#This Row],[Price]]*0.82)</f>
        <v>0</v>
      </c>
      <c r="L2878" s="1">
        <f>SUM(Table14[[#This Row],[Price]]*0.85)</f>
        <v>0</v>
      </c>
      <c r="M2878" s="1">
        <f>SUM(Table14[[#This Row],[Price]]*0.75)</f>
        <v>0</v>
      </c>
      <c r="N2878" s="1">
        <f>SUM(Table14[[#This Row],[Price]]*0.85)</f>
        <v>0</v>
      </c>
      <c r="O2878" s="1">
        <f>SUM(Table14[[#This Row],[Price]]*0.7)</f>
        <v>0</v>
      </c>
      <c r="P2878" s="1" t="s">
        <v>24</v>
      </c>
      <c r="Q2878" s="1" t="s">
        <v>25</v>
      </c>
    </row>
    <row r="2879" spans="1:17" x14ac:dyDescent="0.35">
      <c r="A2879">
        <v>50785638</v>
      </c>
      <c r="B2879" t="s">
        <v>3566</v>
      </c>
      <c r="C2879" s="11" t="s">
        <v>10437</v>
      </c>
      <c r="F2879" s="7">
        <v>0</v>
      </c>
      <c r="G2879" s="1" t="e">
        <f>MIN(Table14[[#This Row],[Medicare Outpatient Allowable Rate]:[United Healthcare Outpatient Allowable Rate]])</f>
        <v>#N/A</v>
      </c>
      <c r="H2879" s="1" t="e">
        <f>MAX(Table14[[#This Row],[Medicare Outpatient Allowable Rate]:[United Healthcare Outpatient Allowable Rate]])</f>
        <v>#N/A</v>
      </c>
      <c r="I2879" s="1" t="e">
        <v>#N/A</v>
      </c>
      <c r="J2879" s="1">
        <f>SUM(Table14[[#This Row],[Price]]*0.85)</f>
        <v>0</v>
      </c>
      <c r="K2879" s="1">
        <f>SUM(Table14[[#This Row],[Price]]*0.82)</f>
        <v>0</v>
      </c>
      <c r="L2879" s="1">
        <f>SUM(Table14[[#This Row],[Price]]*0.85)</f>
        <v>0</v>
      </c>
      <c r="M2879" s="1">
        <f>SUM(Table14[[#This Row],[Price]]*0.75)</f>
        <v>0</v>
      </c>
      <c r="N2879" s="1">
        <f>SUM(Table14[[#This Row],[Price]]*0.85)</f>
        <v>0</v>
      </c>
      <c r="O2879" s="1">
        <f>SUM(Table14[[#This Row],[Price]]*0.7)</f>
        <v>0</v>
      </c>
      <c r="P2879" s="1" t="s">
        <v>24</v>
      </c>
      <c r="Q2879" s="1" t="s">
        <v>25</v>
      </c>
    </row>
    <row r="2880" spans="1:17" x14ac:dyDescent="0.35">
      <c r="A2880">
        <v>48449742</v>
      </c>
      <c r="B2880" t="s">
        <v>3567</v>
      </c>
      <c r="C2880" s="11" t="s">
        <v>10437</v>
      </c>
      <c r="F2880" s="7">
        <v>0</v>
      </c>
      <c r="G2880" s="1" t="e">
        <f>MIN(Table14[[#This Row],[Medicare Outpatient Allowable Rate]:[United Healthcare Outpatient Allowable Rate]])</f>
        <v>#N/A</v>
      </c>
      <c r="H2880" s="1" t="e">
        <f>MAX(Table14[[#This Row],[Medicare Outpatient Allowable Rate]:[United Healthcare Outpatient Allowable Rate]])</f>
        <v>#N/A</v>
      </c>
      <c r="I2880" s="1" t="e">
        <v>#N/A</v>
      </c>
      <c r="J2880" s="1">
        <f>SUM(Table14[[#This Row],[Price]]*0.85)</f>
        <v>0</v>
      </c>
      <c r="K2880" s="1">
        <f>SUM(Table14[[#This Row],[Price]]*0.82)</f>
        <v>0</v>
      </c>
      <c r="L2880" s="1">
        <f>SUM(Table14[[#This Row],[Price]]*0.85)</f>
        <v>0</v>
      </c>
      <c r="M2880" s="1">
        <f>SUM(Table14[[#This Row],[Price]]*0.75)</f>
        <v>0</v>
      </c>
      <c r="N2880" s="1">
        <f>SUM(Table14[[#This Row],[Price]]*0.85)</f>
        <v>0</v>
      </c>
      <c r="O2880" s="1">
        <f>SUM(Table14[[#This Row],[Price]]*0.7)</f>
        <v>0</v>
      </c>
      <c r="P2880" s="1" t="s">
        <v>24</v>
      </c>
      <c r="Q2880" s="1" t="s">
        <v>25</v>
      </c>
    </row>
    <row r="2881" spans="1:17" x14ac:dyDescent="0.35">
      <c r="A2881">
        <v>49981243</v>
      </c>
      <c r="B2881" t="s">
        <v>3568</v>
      </c>
      <c r="C2881" s="11" t="s">
        <v>10437</v>
      </c>
      <c r="F2881" s="7">
        <v>0</v>
      </c>
      <c r="G2881" s="1" t="e">
        <f>MIN(Table14[[#This Row],[Medicare Outpatient Allowable Rate]:[United Healthcare Outpatient Allowable Rate]])</f>
        <v>#N/A</v>
      </c>
      <c r="H2881" s="1" t="e">
        <f>MAX(Table14[[#This Row],[Medicare Outpatient Allowable Rate]:[United Healthcare Outpatient Allowable Rate]])</f>
        <v>#N/A</v>
      </c>
      <c r="I2881" s="1" t="e">
        <v>#N/A</v>
      </c>
      <c r="J2881" s="1">
        <f>SUM(Table14[[#This Row],[Price]]*0.85)</f>
        <v>0</v>
      </c>
      <c r="K2881" s="1">
        <f>SUM(Table14[[#This Row],[Price]]*0.82)</f>
        <v>0</v>
      </c>
      <c r="L2881" s="1">
        <f>SUM(Table14[[#This Row],[Price]]*0.85)</f>
        <v>0</v>
      </c>
      <c r="M2881" s="1">
        <f>SUM(Table14[[#This Row],[Price]]*0.75)</f>
        <v>0</v>
      </c>
      <c r="N2881" s="1">
        <f>SUM(Table14[[#This Row],[Price]]*0.85)</f>
        <v>0</v>
      </c>
      <c r="O2881" s="1">
        <f>SUM(Table14[[#This Row],[Price]]*0.7)</f>
        <v>0</v>
      </c>
      <c r="P2881" s="1" t="s">
        <v>24</v>
      </c>
      <c r="Q2881" s="1" t="s">
        <v>25</v>
      </c>
    </row>
    <row r="2882" spans="1:17" x14ac:dyDescent="0.35">
      <c r="A2882">
        <v>50049518</v>
      </c>
      <c r="B2882" t="s">
        <v>3569</v>
      </c>
      <c r="C2882" s="11" t="s">
        <v>10437</v>
      </c>
      <c r="F2882" s="7">
        <v>0</v>
      </c>
      <c r="G2882" s="1" t="e">
        <f>MIN(Table14[[#This Row],[Medicare Outpatient Allowable Rate]:[United Healthcare Outpatient Allowable Rate]])</f>
        <v>#N/A</v>
      </c>
      <c r="H2882" s="1" t="e">
        <f>MAX(Table14[[#This Row],[Medicare Outpatient Allowable Rate]:[United Healthcare Outpatient Allowable Rate]])</f>
        <v>#N/A</v>
      </c>
      <c r="I2882" s="1" t="e">
        <v>#N/A</v>
      </c>
      <c r="J2882" s="1">
        <f>SUM(Table14[[#This Row],[Price]]*0.85)</f>
        <v>0</v>
      </c>
      <c r="K2882" s="1">
        <f>SUM(Table14[[#This Row],[Price]]*0.82)</f>
        <v>0</v>
      </c>
      <c r="L2882" s="1">
        <f>SUM(Table14[[#This Row],[Price]]*0.85)</f>
        <v>0</v>
      </c>
      <c r="M2882" s="1">
        <f>SUM(Table14[[#This Row],[Price]]*0.75)</f>
        <v>0</v>
      </c>
      <c r="N2882" s="1">
        <f>SUM(Table14[[#This Row],[Price]]*0.85)</f>
        <v>0</v>
      </c>
      <c r="O2882" s="1">
        <f>SUM(Table14[[#This Row],[Price]]*0.7)</f>
        <v>0</v>
      </c>
      <c r="P2882" s="1" t="s">
        <v>24</v>
      </c>
      <c r="Q2882" s="1" t="s">
        <v>25</v>
      </c>
    </row>
    <row r="2883" spans="1:17" x14ac:dyDescent="0.35">
      <c r="A2883">
        <v>49831671</v>
      </c>
      <c r="B2883" t="s">
        <v>3570</v>
      </c>
      <c r="C2883" s="11" t="s">
        <v>10437</v>
      </c>
      <c r="F2883" s="7">
        <v>0</v>
      </c>
      <c r="G2883" s="1" t="e">
        <f>MIN(Table14[[#This Row],[Medicare Outpatient Allowable Rate]:[United Healthcare Outpatient Allowable Rate]])</f>
        <v>#N/A</v>
      </c>
      <c r="H2883" s="1" t="e">
        <f>MAX(Table14[[#This Row],[Medicare Outpatient Allowable Rate]:[United Healthcare Outpatient Allowable Rate]])</f>
        <v>#N/A</v>
      </c>
      <c r="I2883" s="1" t="e">
        <v>#N/A</v>
      </c>
      <c r="J2883" s="1">
        <f>SUM(Table14[[#This Row],[Price]]*0.85)</f>
        <v>0</v>
      </c>
      <c r="K2883" s="1">
        <f>SUM(Table14[[#This Row],[Price]]*0.82)</f>
        <v>0</v>
      </c>
      <c r="L2883" s="1">
        <f>SUM(Table14[[#This Row],[Price]]*0.85)</f>
        <v>0</v>
      </c>
      <c r="M2883" s="1">
        <f>SUM(Table14[[#This Row],[Price]]*0.75)</f>
        <v>0</v>
      </c>
      <c r="N2883" s="1">
        <f>SUM(Table14[[#This Row],[Price]]*0.85)</f>
        <v>0</v>
      </c>
      <c r="O2883" s="1">
        <f>SUM(Table14[[#This Row],[Price]]*0.7)</f>
        <v>0</v>
      </c>
      <c r="P2883" s="1" t="s">
        <v>24</v>
      </c>
      <c r="Q2883" s="1" t="s">
        <v>25</v>
      </c>
    </row>
    <row r="2884" spans="1:17" x14ac:dyDescent="0.35">
      <c r="A2884">
        <v>48813078</v>
      </c>
      <c r="B2884" t="s">
        <v>3571</v>
      </c>
      <c r="C2884" s="11" t="s">
        <v>10437</v>
      </c>
      <c r="F2884" s="7">
        <v>0</v>
      </c>
      <c r="G2884" s="1" t="e">
        <f>MIN(Table14[[#This Row],[Medicare Outpatient Allowable Rate]:[United Healthcare Outpatient Allowable Rate]])</f>
        <v>#N/A</v>
      </c>
      <c r="H2884" s="1" t="e">
        <f>MAX(Table14[[#This Row],[Medicare Outpatient Allowable Rate]:[United Healthcare Outpatient Allowable Rate]])</f>
        <v>#N/A</v>
      </c>
      <c r="I2884" s="1" t="e">
        <v>#N/A</v>
      </c>
      <c r="J2884" s="1">
        <f>SUM(Table14[[#This Row],[Price]]*0.85)</f>
        <v>0</v>
      </c>
      <c r="K2884" s="1">
        <f>SUM(Table14[[#This Row],[Price]]*0.82)</f>
        <v>0</v>
      </c>
      <c r="L2884" s="1">
        <f>SUM(Table14[[#This Row],[Price]]*0.85)</f>
        <v>0</v>
      </c>
      <c r="M2884" s="1">
        <f>SUM(Table14[[#This Row],[Price]]*0.75)</f>
        <v>0</v>
      </c>
      <c r="N2884" s="1">
        <f>SUM(Table14[[#This Row],[Price]]*0.85)</f>
        <v>0</v>
      </c>
      <c r="O2884" s="1">
        <f>SUM(Table14[[#This Row],[Price]]*0.7)</f>
        <v>0</v>
      </c>
      <c r="P2884" s="1" t="s">
        <v>24</v>
      </c>
      <c r="Q2884" s="1" t="s">
        <v>25</v>
      </c>
    </row>
    <row r="2885" spans="1:17" x14ac:dyDescent="0.35">
      <c r="A2885">
        <v>48449649</v>
      </c>
      <c r="B2885" t="s">
        <v>3572</v>
      </c>
      <c r="C2885" s="11" t="s">
        <v>10437</v>
      </c>
      <c r="F2885" s="7">
        <v>0</v>
      </c>
      <c r="G2885" s="1" t="e">
        <f>MIN(Table14[[#This Row],[Medicare Outpatient Allowable Rate]:[United Healthcare Outpatient Allowable Rate]])</f>
        <v>#N/A</v>
      </c>
      <c r="H2885" s="1" t="e">
        <f>MAX(Table14[[#This Row],[Medicare Outpatient Allowable Rate]:[United Healthcare Outpatient Allowable Rate]])</f>
        <v>#N/A</v>
      </c>
      <c r="I2885" s="1" t="e">
        <v>#N/A</v>
      </c>
      <c r="J2885" s="1">
        <f>SUM(Table14[[#This Row],[Price]]*0.85)</f>
        <v>0</v>
      </c>
      <c r="K2885" s="1">
        <f>SUM(Table14[[#This Row],[Price]]*0.82)</f>
        <v>0</v>
      </c>
      <c r="L2885" s="1">
        <f>SUM(Table14[[#This Row],[Price]]*0.85)</f>
        <v>0</v>
      </c>
      <c r="M2885" s="1">
        <f>SUM(Table14[[#This Row],[Price]]*0.75)</f>
        <v>0</v>
      </c>
      <c r="N2885" s="1">
        <f>SUM(Table14[[#This Row],[Price]]*0.85)</f>
        <v>0</v>
      </c>
      <c r="O2885" s="1">
        <f>SUM(Table14[[#This Row],[Price]]*0.7)</f>
        <v>0</v>
      </c>
      <c r="P2885" s="1" t="s">
        <v>24</v>
      </c>
      <c r="Q2885" s="1" t="s">
        <v>25</v>
      </c>
    </row>
    <row r="2886" spans="1:17" x14ac:dyDescent="0.35">
      <c r="A2886">
        <v>48449517</v>
      </c>
      <c r="B2886" t="s">
        <v>3573</v>
      </c>
      <c r="C2886" s="11" t="s">
        <v>10437</v>
      </c>
      <c r="F2886" s="7">
        <v>0</v>
      </c>
      <c r="G2886" s="1" t="e">
        <f>MIN(Table14[[#This Row],[Medicare Outpatient Allowable Rate]:[United Healthcare Outpatient Allowable Rate]])</f>
        <v>#N/A</v>
      </c>
      <c r="H2886" s="1" t="e">
        <f>MAX(Table14[[#This Row],[Medicare Outpatient Allowable Rate]:[United Healthcare Outpatient Allowable Rate]])</f>
        <v>#N/A</v>
      </c>
      <c r="I2886" s="1" t="e">
        <v>#N/A</v>
      </c>
      <c r="J2886" s="1">
        <f>SUM(Table14[[#This Row],[Price]]*0.85)</f>
        <v>0</v>
      </c>
      <c r="K2886" s="1">
        <f>SUM(Table14[[#This Row],[Price]]*0.82)</f>
        <v>0</v>
      </c>
      <c r="L2886" s="1">
        <f>SUM(Table14[[#This Row],[Price]]*0.85)</f>
        <v>0</v>
      </c>
      <c r="M2886" s="1">
        <f>SUM(Table14[[#This Row],[Price]]*0.75)</f>
        <v>0</v>
      </c>
      <c r="N2886" s="1">
        <f>SUM(Table14[[#This Row],[Price]]*0.85)</f>
        <v>0</v>
      </c>
      <c r="O2886" s="1">
        <f>SUM(Table14[[#This Row],[Price]]*0.7)</f>
        <v>0</v>
      </c>
      <c r="P2886" s="1" t="s">
        <v>24</v>
      </c>
      <c r="Q2886" s="1" t="s">
        <v>25</v>
      </c>
    </row>
    <row r="2887" spans="1:17" x14ac:dyDescent="0.35">
      <c r="A2887">
        <v>48893428</v>
      </c>
      <c r="B2887" t="s">
        <v>3574</v>
      </c>
      <c r="C2887" s="11" t="s">
        <v>10437</v>
      </c>
      <c r="F2887" s="7">
        <v>0</v>
      </c>
      <c r="G2887" s="1" t="e">
        <f>MIN(Table14[[#This Row],[Medicare Outpatient Allowable Rate]:[United Healthcare Outpatient Allowable Rate]])</f>
        <v>#N/A</v>
      </c>
      <c r="H2887" s="1" t="e">
        <f>MAX(Table14[[#This Row],[Medicare Outpatient Allowable Rate]:[United Healthcare Outpatient Allowable Rate]])</f>
        <v>#N/A</v>
      </c>
      <c r="I2887" s="1" t="e">
        <v>#N/A</v>
      </c>
      <c r="J2887" s="1">
        <f>SUM(Table14[[#This Row],[Price]]*0.85)</f>
        <v>0</v>
      </c>
      <c r="K2887" s="1">
        <f>SUM(Table14[[#This Row],[Price]]*0.82)</f>
        <v>0</v>
      </c>
      <c r="L2887" s="1">
        <f>SUM(Table14[[#This Row],[Price]]*0.85)</f>
        <v>0</v>
      </c>
      <c r="M2887" s="1">
        <f>SUM(Table14[[#This Row],[Price]]*0.75)</f>
        <v>0</v>
      </c>
      <c r="N2887" s="1">
        <f>SUM(Table14[[#This Row],[Price]]*0.85)</f>
        <v>0</v>
      </c>
      <c r="O2887" s="1">
        <f>SUM(Table14[[#This Row],[Price]]*0.7)</f>
        <v>0</v>
      </c>
      <c r="P2887" s="1" t="s">
        <v>24</v>
      </c>
      <c r="Q2887" s="1" t="s">
        <v>25</v>
      </c>
    </row>
    <row r="2888" spans="1:17" x14ac:dyDescent="0.35">
      <c r="A2888">
        <v>48449499</v>
      </c>
      <c r="B2888" t="s">
        <v>3575</v>
      </c>
      <c r="C2888" s="11" t="s">
        <v>10437</v>
      </c>
      <c r="F2888" s="7">
        <v>0</v>
      </c>
      <c r="G2888" s="1" t="e">
        <f>MIN(Table14[[#This Row],[Medicare Outpatient Allowable Rate]:[United Healthcare Outpatient Allowable Rate]])</f>
        <v>#N/A</v>
      </c>
      <c r="H2888" s="1" t="e">
        <f>MAX(Table14[[#This Row],[Medicare Outpatient Allowable Rate]:[United Healthcare Outpatient Allowable Rate]])</f>
        <v>#N/A</v>
      </c>
      <c r="I2888" s="1" t="e">
        <v>#N/A</v>
      </c>
      <c r="J2888" s="1">
        <f>SUM(Table14[[#This Row],[Price]]*0.85)</f>
        <v>0</v>
      </c>
      <c r="K2888" s="1">
        <f>SUM(Table14[[#This Row],[Price]]*0.82)</f>
        <v>0</v>
      </c>
      <c r="L2888" s="1">
        <f>SUM(Table14[[#This Row],[Price]]*0.85)</f>
        <v>0</v>
      </c>
      <c r="M2888" s="1">
        <f>SUM(Table14[[#This Row],[Price]]*0.75)</f>
        <v>0</v>
      </c>
      <c r="N2888" s="1">
        <f>SUM(Table14[[#This Row],[Price]]*0.85)</f>
        <v>0</v>
      </c>
      <c r="O2888" s="1">
        <f>SUM(Table14[[#This Row],[Price]]*0.7)</f>
        <v>0</v>
      </c>
      <c r="P2888" s="1" t="s">
        <v>24</v>
      </c>
      <c r="Q2888" s="1" t="s">
        <v>25</v>
      </c>
    </row>
    <row r="2889" spans="1:17" x14ac:dyDescent="0.35">
      <c r="A2889">
        <v>48449501</v>
      </c>
      <c r="B2889" t="s">
        <v>3576</v>
      </c>
      <c r="C2889" s="11" t="s">
        <v>10437</v>
      </c>
      <c r="F2889" s="7">
        <v>0</v>
      </c>
      <c r="G2889" s="1" t="e">
        <f>MIN(Table14[[#This Row],[Medicare Outpatient Allowable Rate]:[United Healthcare Outpatient Allowable Rate]])</f>
        <v>#N/A</v>
      </c>
      <c r="H2889" s="1" t="e">
        <f>MAX(Table14[[#This Row],[Medicare Outpatient Allowable Rate]:[United Healthcare Outpatient Allowable Rate]])</f>
        <v>#N/A</v>
      </c>
      <c r="I2889" s="1" t="e">
        <v>#N/A</v>
      </c>
      <c r="J2889" s="1">
        <f>SUM(Table14[[#This Row],[Price]]*0.85)</f>
        <v>0</v>
      </c>
      <c r="K2889" s="1">
        <f>SUM(Table14[[#This Row],[Price]]*0.82)</f>
        <v>0</v>
      </c>
      <c r="L2889" s="1">
        <f>SUM(Table14[[#This Row],[Price]]*0.85)</f>
        <v>0</v>
      </c>
      <c r="M2889" s="1">
        <f>SUM(Table14[[#This Row],[Price]]*0.75)</f>
        <v>0</v>
      </c>
      <c r="N2889" s="1">
        <f>SUM(Table14[[#This Row],[Price]]*0.85)</f>
        <v>0</v>
      </c>
      <c r="O2889" s="1">
        <f>SUM(Table14[[#This Row],[Price]]*0.7)</f>
        <v>0</v>
      </c>
      <c r="P2889" s="1" t="s">
        <v>24</v>
      </c>
      <c r="Q2889" s="1" t="s">
        <v>25</v>
      </c>
    </row>
    <row r="2890" spans="1:17" x14ac:dyDescent="0.35">
      <c r="A2890">
        <v>48449947</v>
      </c>
      <c r="B2890" t="s">
        <v>3577</v>
      </c>
      <c r="C2890" s="11" t="s">
        <v>10437</v>
      </c>
      <c r="F2890" s="7">
        <v>0</v>
      </c>
      <c r="G2890" s="1" t="e">
        <f>MIN(Table14[[#This Row],[Medicare Outpatient Allowable Rate]:[United Healthcare Outpatient Allowable Rate]])</f>
        <v>#N/A</v>
      </c>
      <c r="H2890" s="1" t="e">
        <f>MAX(Table14[[#This Row],[Medicare Outpatient Allowable Rate]:[United Healthcare Outpatient Allowable Rate]])</f>
        <v>#N/A</v>
      </c>
      <c r="I2890" s="1" t="e">
        <v>#N/A</v>
      </c>
      <c r="J2890" s="1">
        <f>SUM(Table14[[#This Row],[Price]]*0.85)</f>
        <v>0</v>
      </c>
      <c r="K2890" s="1">
        <f>SUM(Table14[[#This Row],[Price]]*0.82)</f>
        <v>0</v>
      </c>
      <c r="L2890" s="1">
        <f>SUM(Table14[[#This Row],[Price]]*0.85)</f>
        <v>0</v>
      </c>
      <c r="M2890" s="1">
        <f>SUM(Table14[[#This Row],[Price]]*0.75)</f>
        <v>0</v>
      </c>
      <c r="N2890" s="1">
        <f>SUM(Table14[[#This Row],[Price]]*0.85)</f>
        <v>0</v>
      </c>
      <c r="O2890" s="1">
        <f>SUM(Table14[[#This Row],[Price]]*0.7)</f>
        <v>0</v>
      </c>
      <c r="P2890" s="1" t="s">
        <v>24</v>
      </c>
      <c r="Q2890" s="1" t="s">
        <v>25</v>
      </c>
    </row>
    <row r="2891" spans="1:17" x14ac:dyDescent="0.35">
      <c r="A2891">
        <v>49880667</v>
      </c>
      <c r="B2891" t="s">
        <v>3578</v>
      </c>
      <c r="C2891" s="11" t="s">
        <v>10437</v>
      </c>
      <c r="F2891" s="7">
        <v>0</v>
      </c>
      <c r="G2891" s="1" t="e">
        <f>MIN(Table14[[#This Row],[Medicare Outpatient Allowable Rate]:[United Healthcare Outpatient Allowable Rate]])</f>
        <v>#N/A</v>
      </c>
      <c r="H2891" s="1" t="e">
        <f>MAX(Table14[[#This Row],[Medicare Outpatient Allowable Rate]:[United Healthcare Outpatient Allowable Rate]])</f>
        <v>#N/A</v>
      </c>
      <c r="I2891" s="1" t="e">
        <v>#N/A</v>
      </c>
      <c r="J2891" s="1">
        <f>SUM(Table14[[#This Row],[Price]]*0.85)</f>
        <v>0</v>
      </c>
      <c r="K2891" s="1">
        <f>SUM(Table14[[#This Row],[Price]]*0.82)</f>
        <v>0</v>
      </c>
      <c r="L2891" s="1">
        <f>SUM(Table14[[#This Row],[Price]]*0.85)</f>
        <v>0</v>
      </c>
      <c r="M2891" s="1">
        <f>SUM(Table14[[#This Row],[Price]]*0.75)</f>
        <v>0</v>
      </c>
      <c r="N2891" s="1">
        <f>SUM(Table14[[#This Row],[Price]]*0.85)</f>
        <v>0</v>
      </c>
      <c r="O2891" s="1">
        <f>SUM(Table14[[#This Row],[Price]]*0.7)</f>
        <v>0</v>
      </c>
      <c r="P2891" s="1" t="s">
        <v>24</v>
      </c>
      <c r="Q2891" s="1" t="s">
        <v>25</v>
      </c>
    </row>
    <row r="2892" spans="1:17" x14ac:dyDescent="0.35">
      <c r="A2892">
        <v>48449619</v>
      </c>
      <c r="B2892" t="s">
        <v>3579</v>
      </c>
      <c r="C2892" s="11" t="s">
        <v>10437</v>
      </c>
      <c r="F2892" s="7">
        <v>0</v>
      </c>
      <c r="G2892" s="1" t="e">
        <f>MIN(Table14[[#This Row],[Medicare Outpatient Allowable Rate]:[United Healthcare Outpatient Allowable Rate]])</f>
        <v>#N/A</v>
      </c>
      <c r="H2892" s="1" t="e">
        <f>MAX(Table14[[#This Row],[Medicare Outpatient Allowable Rate]:[United Healthcare Outpatient Allowable Rate]])</f>
        <v>#N/A</v>
      </c>
      <c r="I2892" s="1" t="e">
        <v>#N/A</v>
      </c>
      <c r="J2892" s="1">
        <f>SUM(Table14[[#This Row],[Price]]*0.85)</f>
        <v>0</v>
      </c>
      <c r="K2892" s="1">
        <f>SUM(Table14[[#This Row],[Price]]*0.82)</f>
        <v>0</v>
      </c>
      <c r="L2892" s="1">
        <f>SUM(Table14[[#This Row],[Price]]*0.85)</f>
        <v>0</v>
      </c>
      <c r="M2892" s="1">
        <f>SUM(Table14[[#This Row],[Price]]*0.75)</f>
        <v>0</v>
      </c>
      <c r="N2892" s="1">
        <f>SUM(Table14[[#This Row],[Price]]*0.85)</f>
        <v>0</v>
      </c>
      <c r="O2892" s="1">
        <f>SUM(Table14[[#This Row],[Price]]*0.7)</f>
        <v>0</v>
      </c>
      <c r="P2892" s="1" t="s">
        <v>24</v>
      </c>
      <c r="Q2892" s="1" t="s">
        <v>25</v>
      </c>
    </row>
    <row r="2893" spans="1:17" x14ac:dyDescent="0.35">
      <c r="A2893">
        <v>48449743</v>
      </c>
      <c r="B2893" t="s">
        <v>3580</v>
      </c>
      <c r="C2893" s="11" t="s">
        <v>10437</v>
      </c>
      <c r="F2893" s="7">
        <v>0</v>
      </c>
      <c r="G2893" s="1" t="e">
        <f>MIN(Table14[[#This Row],[Medicare Outpatient Allowable Rate]:[United Healthcare Outpatient Allowable Rate]])</f>
        <v>#N/A</v>
      </c>
      <c r="H2893" s="1" t="e">
        <f>MAX(Table14[[#This Row],[Medicare Outpatient Allowable Rate]:[United Healthcare Outpatient Allowable Rate]])</f>
        <v>#N/A</v>
      </c>
      <c r="I2893" s="1" t="e">
        <v>#N/A</v>
      </c>
      <c r="J2893" s="1">
        <f>SUM(Table14[[#This Row],[Price]]*0.85)</f>
        <v>0</v>
      </c>
      <c r="K2893" s="1">
        <f>SUM(Table14[[#This Row],[Price]]*0.82)</f>
        <v>0</v>
      </c>
      <c r="L2893" s="1">
        <f>SUM(Table14[[#This Row],[Price]]*0.85)</f>
        <v>0</v>
      </c>
      <c r="M2893" s="1">
        <f>SUM(Table14[[#This Row],[Price]]*0.75)</f>
        <v>0</v>
      </c>
      <c r="N2893" s="1">
        <f>SUM(Table14[[#This Row],[Price]]*0.85)</f>
        <v>0</v>
      </c>
      <c r="O2893" s="1">
        <f>SUM(Table14[[#This Row],[Price]]*0.7)</f>
        <v>0</v>
      </c>
      <c r="P2893" s="1" t="s">
        <v>24</v>
      </c>
      <c r="Q2893" s="1" t="s">
        <v>25</v>
      </c>
    </row>
    <row r="2894" spans="1:17" x14ac:dyDescent="0.35">
      <c r="A2894">
        <v>50103444</v>
      </c>
      <c r="B2894" t="s">
        <v>3581</v>
      </c>
      <c r="C2894" s="11" t="s">
        <v>10437</v>
      </c>
      <c r="F2894" s="7">
        <v>0</v>
      </c>
      <c r="G2894" s="1" t="e">
        <f>MIN(Table14[[#This Row],[Medicare Outpatient Allowable Rate]:[United Healthcare Outpatient Allowable Rate]])</f>
        <v>#N/A</v>
      </c>
      <c r="H2894" s="1" t="e">
        <f>MAX(Table14[[#This Row],[Medicare Outpatient Allowable Rate]:[United Healthcare Outpatient Allowable Rate]])</f>
        <v>#N/A</v>
      </c>
      <c r="I2894" s="1" t="e">
        <v>#N/A</v>
      </c>
      <c r="J2894" s="1">
        <f>SUM(Table14[[#This Row],[Price]]*0.85)</f>
        <v>0</v>
      </c>
      <c r="K2894" s="1">
        <f>SUM(Table14[[#This Row],[Price]]*0.82)</f>
        <v>0</v>
      </c>
      <c r="L2894" s="1">
        <f>SUM(Table14[[#This Row],[Price]]*0.85)</f>
        <v>0</v>
      </c>
      <c r="M2894" s="1">
        <f>SUM(Table14[[#This Row],[Price]]*0.75)</f>
        <v>0</v>
      </c>
      <c r="N2894" s="1">
        <f>SUM(Table14[[#This Row],[Price]]*0.85)</f>
        <v>0</v>
      </c>
      <c r="O2894" s="1">
        <f>SUM(Table14[[#This Row],[Price]]*0.7)</f>
        <v>0</v>
      </c>
      <c r="P2894" s="1" t="s">
        <v>24</v>
      </c>
      <c r="Q2894" s="1" t="s">
        <v>25</v>
      </c>
    </row>
    <row r="2895" spans="1:17" x14ac:dyDescent="0.35">
      <c r="A2895">
        <v>51166519</v>
      </c>
      <c r="B2895" t="s">
        <v>3582</v>
      </c>
      <c r="C2895" s="11" t="s">
        <v>10437</v>
      </c>
      <c r="F2895" s="7">
        <v>0</v>
      </c>
      <c r="G2895" s="1" t="e">
        <f>MIN(Table14[[#This Row],[Medicare Outpatient Allowable Rate]:[United Healthcare Outpatient Allowable Rate]])</f>
        <v>#N/A</v>
      </c>
      <c r="H2895" s="1" t="e">
        <f>MAX(Table14[[#This Row],[Medicare Outpatient Allowable Rate]:[United Healthcare Outpatient Allowable Rate]])</f>
        <v>#N/A</v>
      </c>
      <c r="I2895" s="1" t="e">
        <v>#N/A</v>
      </c>
      <c r="J2895" s="1">
        <f>SUM(Table14[[#This Row],[Price]]*0.85)</f>
        <v>0</v>
      </c>
      <c r="K2895" s="1">
        <f>SUM(Table14[[#This Row],[Price]]*0.82)</f>
        <v>0</v>
      </c>
      <c r="L2895" s="1">
        <f>SUM(Table14[[#This Row],[Price]]*0.85)</f>
        <v>0</v>
      </c>
      <c r="M2895" s="1">
        <f>SUM(Table14[[#This Row],[Price]]*0.75)</f>
        <v>0</v>
      </c>
      <c r="N2895" s="1">
        <f>SUM(Table14[[#This Row],[Price]]*0.85)</f>
        <v>0</v>
      </c>
      <c r="O2895" s="1">
        <f>SUM(Table14[[#This Row],[Price]]*0.7)</f>
        <v>0</v>
      </c>
      <c r="P2895" s="1" t="s">
        <v>24</v>
      </c>
      <c r="Q2895" s="1" t="s">
        <v>25</v>
      </c>
    </row>
    <row r="2896" spans="1:17" x14ac:dyDescent="0.35">
      <c r="A2896">
        <v>50413902</v>
      </c>
      <c r="B2896" t="s">
        <v>3583</v>
      </c>
      <c r="C2896" s="11" t="s">
        <v>10437</v>
      </c>
      <c r="F2896" s="7">
        <v>0</v>
      </c>
      <c r="G2896" s="1" t="e">
        <f>MIN(Table14[[#This Row],[Medicare Outpatient Allowable Rate]:[United Healthcare Outpatient Allowable Rate]])</f>
        <v>#N/A</v>
      </c>
      <c r="H2896" s="1" t="e">
        <f>MAX(Table14[[#This Row],[Medicare Outpatient Allowable Rate]:[United Healthcare Outpatient Allowable Rate]])</f>
        <v>#N/A</v>
      </c>
      <c r="I2896" s="1" t="e">
        <v>#N/A</v>
      </c>
      <c r="J2896" s="1">
        <f>SUM(Table14[[#This Row],[Price]]*0.85)</f>
        <v>0</v>
      </c>
      <c r="K2896" s="1">
        <f>SUM(Table14[[#This Row],[Price]]*0.82)</f>
        <v>0</v>
      </c>
      <c r="L2896" s="1">
        <f>SUM(Table14[[#This Row],[Price]]*0.85)</f>
        <v>0</v>
      </c>
      <c r="M2896" s="1">
        <f>SUM(Table14[[#This Row],[Price]]*0.75)</f>
        <v>0</v>
      </c>
      <c r="N2896" s="1">
        <f>SUM(Table14[[#This Row],[Price]]*0.85)</f>
        <v>0</v>
      </c>
      <c r="O2896" s="1">
        <f>SUM(Table14[[#This Row],[Price]]*0.7)</f>
        <v>0</v>
      </c>
      <c r="P2896" s="1" t="s">
        <v>24</v>
      </c>
      <c r="Q2896" s="1" t="s">
        <v>25</v>
      </c>
    </row>
    <row r="2897" spans="1:17" x14ac:dyDescent="0.35">
      <c r="A2897">
        <v>48449920</v>
      </c>
      <c r="B2897" t="s">
        <v>3584</v>
      </c>
      <c r="C2897" s="11" t="s">
        <v>10437</v>
      </c>
      <c r="F2897" s="7">
        <v>0</v>
      </c>
      <c r="G2897" s="1" t="e">
        <f>MIN(Table14[[#This Row],[Medicare Outpatient Allowable Rate]:[United Healthcare Outpatient Allowable Rate]])</f>
        <v>#N/A</v>
      </c>
      <c r="H2897" s="1" t="e">
        <f>MAX(Table14[[#This Row],[Medicare Outpatient Allowable Rate]:[United Healthcare Outpatient Allowable Rate]])</f>
        <v>#N/A</v>
      </c>
      <c r="I2897" s="1" t="e">
        <v>#N/A</v>
      </c>
      <c r="J2897" s="1">
        <f>SUM(Table14[[#This Row],[Price]]*0.85)</f>
        <v>0</v>
      </c>
      <c r="K2897" s="1">
        <f>SUM(Table14[[#This Row],[Price]]*0.82)</f>
        <v>0</v>
      </c>
      <c r="L2897" s="1">
        <f>SUM(Table14[[#This Row],[Price]]*0.85)</f>
        <v>0</v>
      </c>
      <c r="M2897" s="1">
        <f>SUM(Table14[[#This Row],[Price]]*0.75)</f>
        <v>0</v>
      </c>
      <c r="N2897" s="1">
        <f>SUM(Table14[[#This Row],[Price]]*0.85)</f>
        <v>0</v>
      </c>
      <c r="O2897" s="1">
        <f>SUM(Table14[[#This Row],[Price]]*0.7)</f>
        <v>0</v>
      </c>
      <c r="P2897" s="1" t="s">
        <v>24</v>
      </c>
      <c r="Q2897" s="1" t="s">
        <v>25</v>
      </c>
    </row>
    <row r="2898" spans="1:17" x14ac:dyDescent="0.35">
      <c r="A2898">
        <v>48813064</v>
      </c>
      <c r="B2898" t="s">
        <v>3585</v>
      </c>
      <c r="C2898" s="11" t="s">
        <v>10437</v>
      </c>
      <c r="F2898" s="7">
        <v>0</v>
      </c>
      <c r="G2898" s="1" t="e">
        <f>MIN(Table14[[#This Row],[Medicare Outpatient Allowable Rate]:[United Healthcare Outpatient Allowable Rate]])</f>
        <v>#N/A</v>
      </c>
      <c r="H2898" s="1" t="e">
        <f>MAX(Table14[[#This Row],[Medicare Outpatient Allowable Rate]:[United Healthcare Outpatient Allowable Rate]])</f>
        <v>#N/A</v>
      </c>
      <c r="I2898" s="1" t="e">
        <v>#N/A</v>
      </c>
      <c r="J2898" s="1">
        <f>SUM(Table14[[#This Row],[Price]]*0.85)</f>
        <v>0</v>
      </c>
      <c r="K2898" s="1">
        <f>SUM(Table14[[#This Row],[Price]]*0.82)</f>
        <v>0</v>
      </c>
      <c r="L2898" s="1">
        <f>SUM(Table14[[#This Row],[Price]]*0.85)</f>
        <v>0</v>
      </c>
      <c r="M2898" s="1">
        <f>SUM(Table14[[#This Row],[Price]]*0.75)</f>
        <v>0</v>
      </c>
      <c r="N2898" s="1">
        <f>SUM(Table14[[#This Row],[Price]]*0.85)</f>
        <v>0</v>
      </c>
      <c r="O2898" s="1">
        <f>SUM(Table14[[#This Row],[Price]]*0.7)</f>
        <v>0</v>
      </c>
      <c r="P2898" s="1" t="s">
        <v>24</v>
      </c>
      <c r="Q2898" s="1" t="s">
        <v>25</v>
      </c>
    </row>
    <row r="2899" spans="1:17" x14ac:dyDescent="0.35">
      <c r="A2899">
        <v>48450026</v>
      </c>
      <c r="B2899" t="s">
        <v>3586</v>
      </c>
      <c r="C2899" s="11" t="s">
        <v>10437</v>
      </c>
      <c r="F2899" s="7">
        <v>0</v>
      </c>
      <c r="G2899" s="1" t="e">
        <f>MIN(Table14[[#This Row],[Medicare Outpatient Allowable Rate]:[United Healthcare Outpatient Allowable Rate]])</f>
        <v>#N/A</v>
      </c>
      <c r="H2899" s="1" t="e">
        <f>MAX(Table14[[#This Row],[Medicare Outpatient Allowable Rate]:[United Healthcare Outpatient Allowable Rate]])</f>
        <v>#N/A</v>
      </c>
      <c r="I2899" s="1" t="e">
        <v>#N/A</v>
      </c>
      <c r="J2899" s="1">
        <f>SUM(Table14[[#This Row],[Price]]*0.85)</f>
        <v>0</v>
      </c>
      <c r="K2899" s="1">
        <f>SUM(Table14[[#This Row],[Price]]*0.82)</f>
        <v>0</v>
      </c>
      <c r="L2899" s="1">
        <f>SUM(Table14[[#This Row],[Price]]*0.85)</f>
        <v>0</v>
      </c>
      <c r="M2899" s="1">
        <f>SUM(Table14[[#This Row],[Price]]*0.75)</f>
        <v>0</v>
      </c>
      <c r="N2899" s="1">
        <f>SUM(Table14[[#This Row],[Price]]*0.85)</f>
        <v>0</v>
      </c>
      <c r="O2899" s="1">
        <f>SUM(Table14[[#This Row],[Price]]*0.7)</f>
        <v>0</v>
      </c>
      <c r="P2899" s="1" t="s">
        <v>24</v>
      </c>
      <c r="Q2899" s="1" t="s">
        <v>25</v>
      </c>
    </row>
    <row r="2900" spans="1:17" x14ac:dyDescent="0.35">
      <c r="A2900">
        <v>48813100</v>
      </c>
      <c r="B2900" t="s">
        <v>3587</v>
      </c>
      <c r="C2900" s="11" t="s">
        <v>10437</v>
      </c>
      <c r="F2900" s="7">
        <v>0</v>
      </c>
      <c r="G2900" s="1" t="e">
        <f>MIN(Table14[[#This Row],[Medicare Outpatient Allowable Rate]:[United Healthcare Outpatient Allowable Rate]])</f>
        <v>#N/A</v>
      </c>
      <c r="H2900" s="1" t="e">
        <f>MAX(Table14[[#This Row],[Medicare Outpatient Allowable Rate]:[United Healthcare Outpatient Allowable Rate]])</f>
        <v>#N/A</v>
      </c>
      <c r="I2900" s="1" t="e">
        <v>#N/A</v>
      </c>
      <c r="J2900" s="1">
        <f>SUM(Table14[[#This Row],[Price]]*0.85)</f>
        <v>0</v>
      </c>
      <c r="K2900" s="1">
        <f>SUM(Table14[[#This Row],[Price]]*0.82)</f>
        <v>0</v>
      </c>
      <c r="L2900" s="1">
        <f>SUM(Table14[[#This Row],[Price]]*0.85)</f>
        <v>0</v>
      </c>
      <c r="M2900" s="1">
        <f>SUM(Table14[[#This Row],[Price]]*0.75)</f>
        <v>0</v>
      </c>
      <c r="N2900" s="1">
        <f>SUM(Table14[[#This Row],[Price]]*0.85)</f>
        <v>0</v>
      </c>
      <c r="O2900" s="1">
        <f>SUM(Table14[[#This Row],[Price]]*0.7)</f>
        <v>0</v>
      </c>
      <c r="P2900" s="1" t="s">
        <v>24</v>
      </c>
      <c r="Q2900" s="1" t="s">
        <v>25</v>
      </c>
    </row>
    <row r="2901" spans="1:17" x14ac:dyDescent="0.35">
      <c r="A2901">
        <v>49987680</v>
      </c>
      <c r="B2901" t="s">
        <v>3588</v>
      </c>
      <c r="C2901" s="11" t="s">
        <v>10437</v>
      </c>
      <c r="F2901" s="7">
        <v>0</v>
      </c>
      <c r="G2901" s="1" t="e">
        <f>MIN(Table14[[#This Row],[Medicare Outpatient Allowable Rate]:[United Healthcare Outpatient Allowable Rate]])</f>
        <v>#N/A</v>
      </c>
      <c r="H2901" s="1" t="e">
        <f>MAX(Table14[[#This Row],[Medicare Outpatient Allowable Rate]:[United Healthcare Outpatient Allowable Rate]])</f>
        <v>#N/A</v>
      </c>
      <c r="I2901" s="1" t="e">
        <v>#N/A</v>
      </c>
      <c r="J2901" s="1">
        <f>SUM(Table14[[#This Row],[Price]]*0.85)</f>
        <v>0</v>
      </c>
      <c r="K2901" s="1">
        <f>SUM(Table14[[#This Row],[Price]]*0.82)</f>
        <v>0</v>
      </c>
      <c r="L2901" s="1">
        <f>SUM(Table14[[#This Row],[Price]]*0.85)</f>
        <v>0</v>
      </c>
      <c r="M2901" s="1">
        <f>SUM(Table14[[#This Row],[Price]]*0.75)</f>
        <v>0</v>
      </c>
      <c r="N2901" s="1">
        <f>SUM(Table14[[#This Row],[Price]]*0.85)</f>
        <v>0</v>
      </c>
      <c r="O2901" s="1">
        <f>SUM(Table14[[#This Row],[Price]]*0.7)</f>
        <v>0</v>
      </c>
      <c r="P2901" s="1" t="s">
        <v>24</v>
      </c>
      <c r="Q2901" s="1" t="s">
        <v>25</v>
      </c>
    </row>
    <row r="2902" spans="1:17" x14ac:dyDescent="0.35">
      <c r="A2902">
        <v>48449427</v>
      </c>
      <c r="B2902" t="s">
        <v>3589</v>
      </c>
      <c r="C2902" s="11" t="s">
        <v>10437</v>
      </c>
      <c r="F2902" s="7">
        <v>0</v>
      </c>
      <c r="G2902" s="1" t="e">
        <f>MIN(Table14[[#This Row],[Medicare Outpatient Allowable Rate]:[United Healthcare Outpatient Allowable Rate]])</f>
        <v>#N/A</v>
      </c>
      <c r="H2902" s="1" t="e">
        <f>MAX(Table14[[#This Row],[Medicare Outpatient Allowable Rate]:[United Healthcare Outpatient Allowable Rate]])</f>
        <v>#N/A</v>
      </c>
      <c r="I2902" s="1" t="e">
        <v>#N/A</v>
      </c>
      <c r="J2902" s="1">
        <f>SUM(Table14[[#This Row],[Price]]*0.85)</f>
        <v>0</v>
      </c>
      <c r="K2902" s="1">
        <f>SUM(Table14[[#This Row],[Price]]*0.82)</f>
        <v>0</v>
      </c>
      <c r="L2902" s="1">
        <f>SUM(Table14[[#This Row],[Price]]*0.85)</f>
        <v>0</v>
      </c>
      <c r="M2902" s="1">
        <f>SUM(Table14[[#This Row],[Price]]*0.75)</f>
        <v>0</v>
      </c>
      <c r="N2902" s="1">
        <f>SUM(Table14[[#This Row],[Price]]*0.85)</f>
        <v>0</v>
      </c>
      <c r="O2902" s="1">
        <f>SUM(Table14[[#This Row],[Price]]*0.7)</f>
        <v>0</v>
      </c>
      <c r="P2902" s="1" t="s">
        <v>24</v>
      </c>
      <c r="Q2902" s="1" t="s">
        <v>25</v>
      </c>
    </row>
    <row r="2903" spans="1:17" x14ac:dyDescent="0.35">
      <c r="A2903">
        <v>48449428</v>
      </c>
      <c r="B2903" t="s">
        <v>3590</v>
      </c>
      <c r="C2903" s="11" t="s">
        <v>10437</v>
      </c>
      <c r="F2903" s="7">
        <v>0</v>
      </c>
      <c r="G2903" s="1" t="e">
        <f>MIN(Table14[[#This Row],[Medicare Outpatient Allowable Rate]:[United Healthcare Outpatient Allowable Rate]])</f>
        <v>#N/A</v>
      </c>
      <c r="H2903" s="1" t="e">
        <f>MAX(Table14[[#This Row],[Medicare Outpatient Allowable Rate]:[United Healthcare Outpatient Allowable Rate]])</f>
        <v>#N/A</v>
      </c>
      <c r="I2903" s="1" t="e">
        <v>#N/A</v>
      </c>
      <c r="J2903" s="1">
        <f>SUM(Table14[[#This Row],[Price]]*0.85)</f>
        <v>0</v>
      </c>
      <c r="K2903" s="1">
        <f>SUM(Table14[[#This Row],[Price]]*0.82)</f>
        <v>0</v>
      </c>
      <c r="L2903" s="1">
        <f>SUM(Table14[[#This Row],[Price]]*0.85)</f>
        <v>0</v>
      </c>
      <c r="M2903" s="1">
        <f>SUM(Table14[[#This Row],[Price]]*0.75)</f>
        <v>0</v>
      </c>
      <c r="N2903" s="1">
        <f>SUM(Table14[[#This Row],[Price]]*0.85)</f>
        <v>0</v>
      </c>
      <c r="O2903" s="1">
        <f>SUM(Table14[[#This Row],[Price]]*0.7)</f>
        <v>0</v>
      </c>
      <c r="P2903" s="1" t="s">
        <v>24</v>
      </c>
      <c r="Q2903" s="1" t="s">
        <v>25</v>
      </c>
    </row>
    <row r="2904" spans="1:17" x14ac:dyDescent="0.35">
      <c r="A2904">
        <v>48813085</v>
      </c>
      <c r="B2904" t="s">
        <v>3591</v>
      </c>
      <c r="C2904" s="11" t="s">
        <v>10437</v>
      </c>
      <c r="F2904" s="7">
        <v>0</v>
      </c>
      <c r="G2904" s="1" t="e">
        <f>MIN(Table14[[#This Row],[Medicare Outpatient Allowable Rate]:[United Healthcare Outpatient Allowable Rate]])</f>
        <v>#N/A</v>
      </c>
      <c r="H2904" s="1" t="e">
        <f>MAX(Table14[[#This Row],[Medicare Outpatient Allowable Rate]:[United Healthcare Outpatient Allowable Rate]])</f>
        <v>#N/A</v>
      </c>
      <c r="I2904" s="1" t="e">
        <v>#N/A</v>
      </c>
      <c r="J2904" s="1">
        <f>SUM(Table14[[#This Row],[Price]]*0.85)</f>
        <v>0</v>
      </c>
      <c r="K2904" s="1">
        <f>SUM(Table14[[#This Row],[Price]]*0.82)</f>
        <v>0</v>
      </c>
      <c r="L2904" s="1">
        <f>SUM(Table14[[#This Row],[Price]]*0.85)</f>
        <v>0</v>
      </c>
      <c r="M2904" s="1">
        <f>SUM(Table14[[#This Row],[Price]]*0.75)</f>
        <v>0</v>
      </c>
      <c r="N2904" s="1">
        <f>SUM(Table14[[#This Row],[Price]]*0.85)</f>
        <v>0</v>
      </c>
      <c r="O2904" s="1">
        <f>SUM(Table14[[#This Row],[Price]]*0.7)</f>
        <v>0</v>
      </c>
      <c r="P2904" s="1" t="s">
        <v>24</v>
      </c>
      <c r="Q2904" s="1" t="s">
        <v>25</v>
      </c>
    </row>
    <row r="2905" spans="1:17" x14ac:dyDescent="0.35">
      <c r="A2905">
        <v>48449836</v>
      </c>
      <c r="B2905" t="s">
        <v>3592</v>
      </c>
      <c r="C2905" s="11" t="s">
        <v>10437</v>
      </c>
      <c r="F2905" s="7">
        <v>0</v>
      </c>
      <c r="G2905" s="1" t="e">
        <f>MIN(Table14[[#This Row],[Medicare Outpatient Allowable Rate]:[United Healthcare Outpatient Allowable Rate]])</f>
        <v>#N/A</v>
      </c>
      <c r="H2905" s="1" t="e">
        <f>MAX(Table14[[#This Row],[Medicare Outpatient Allowable Rate]:[United Healthcare Outpatient Allowable Rate]])</f>
        <v>#N/A</v>
      </c>
      <c r="I2905" s="1" t="e">
        <v>#N/A</v>
      </c>
      <c r="J2905" s="1">
        <f>SUM(Table14[[#This Row],[Price]]*0.85)</f>
        <v>0</v>
      </c>
      <c r="K2905" s="1">
        <f>SUM(Table14[[#This Row],[Price]]*0.82)</f>
        <v>0</v>
      </c>
      <c r="L2905" s="1">
        <f>SUM(Table14[[#This Row],[Price]]*0.85)</f>
        <v>0</v>
      </c>
      <c r="M2905" s="1">
        <f>SUM(Table14[[#This Row],[Price]]*0.75)</f>
        <v>0</v>
      </c>
      <c r="N2905" s="1">
        <f>SUM(Table14[[#This Row],[Price]]*0.85)</f>
        <v>0</v>
      </c>
      <c r="O2905" s="1">
        <f>SUM(Table14[[#This Row],[Price]]*0.7)</f>
        <v>0</v>
      </c>
      <c r="P2905" s="1" t="s">
        <v>24</v>
      </c>
      <c r="Q2905" s="1" t="s">
        <v>25</v>
      </c>
    </row>
    <row r="2906" spans="1:17" x14ac:dyDescent="0.35">
      <c r="A2906">
        <v>48450003</v>
      </c>
      <c r="B2906" t="s">
        <v>3593</v>
      </c>
      <c r="C2906" s="11" t="s">
        <v>10437</v>
      </c>
      <c r="F2906" s="7">
        <v>0</v>
      </c>
      <c r="G2906" s="1" t="e">
        <f>MIN(Table14[[#This Row],[Medicare Outpatient Allowable Rate]:[United Healthcare Outpatient Allowable Rate]])</f>
        <v>#N/A</v>
      </c>
      <c r="H2906" s="1" t="e">
        <f>MAX(Table14[[#This Row],[Medicare Outpatient Allowable Rate]:[United Healthcare Outpatient Allowable Rate]])</f>
        <v>#N/A</v>
      </c>
      <c r="I2906" s="1" t="e">
        <v>#N/A</v>
      </c>
      <c r="J2906" s="1">
        <f>SUM(Table14[[#This Row],[Price]]*0.85)</f>
        <v>0</v>
      </c>
      <c r="K2906" s="1">
        <f>SUM(Table14[[#This Row],[Price]]*0.82)</f>
        <v>0</v>
      </c>
      <c r="L2906" s="1">
        <f>SUM(Table14[[#This Row],[Price]]*0.85)</f>
        <v>0</v>
      </c>
      <c r="M2906" s="1">
        <f>SUM(Table14[[#This Row],[Price]]*0.75)</f>
        <v>0</v>
      </c>
      <c r="N2906" s="1">
        <f>SUM(Table14[[#This Row],[Price]]*0.85)</f>
        <v>0</v>
      </c>
      <c r="O2906" s="1">
        <f>SUM(Table14[[#This Row],[Price]]*0.7)</f>
        <v>0</v>
      </c>
      <c r="P2906" s="1" t="s">
        <v>24</v>
      </c>
      <c r="Q2906" s="1" t="s">
        <v>25</v>
      </c>
    </row>
    <row r="2907" spans="1:17" x14ac:dyDescent="0.35">
      <c r="A2907">
        <v>50879476</v>
      </c>
      <c r="B2907" t="s">
        <v>3594</v>
      </c>
      <c r="C2907" s="11" t="s">
        <v>10437</v>
      </c>
      <c r="F2907" s="7">
        <v>0</v>
      </c>
      <c r="G2907" s="1" t="e">
        <f>MIN(Table14[[#This Row],[Medicare Outpatient Allowable Rate]:[United Healthcare Outpatient Allowable Rate]])</f>
        <v>#N/A</v>
      </c>
      <c r="H2907" s="1" t="e">
        <f>MAX(Table14[[#This Row],[Medicare Outpatient Allowable Rate]:[United Healthcare Outpatient Allowable Rate]])</f>
        <v>#N/A</v>
      </c>
      <c r="I2907" s="1" t="e">
        <v>#N/A</v>
      </c>
      <c r="J2907" s="1">
        <f>SUM(Table14[[#This Row],[Price]]*0.85)</f>
        <v>0</v>
      </c>
      <c r="K2907" s="1">
        <f>SUM(Table14[[#This Row],[Price]]*0.82)</f>
        <v>0</v>
      </c>
      <c r="L2907" s="1">
        <f>SUM(Table14[[#This Row],[Price]]*0.85)</f>
        <v>0</v>
      </c>
      <c r="M2907" s="1">
        <f>SUM(Table14[[#This Row],[Price]]*0.75)</f>
        <v>0</v>
      </c>
      <c r="N2907" s="1">
        <f>SUM(Table14[[#This Row],[Price]]*0.85)</f>
        <v>0</v>
      </c>
      <c r="O2907" s="1">
        <f>SUM(Table14[[#This Row],[Price]]*0.7)</f>
        <v>0</v>
      </c>
      <c r="P2907" s="1" t="s">
        <v>24</v>
      </c>
      <c r="Q2907" s="1" t="s">
        <v>25</v>
      </c>
    </row>
    <row r="2908" spans="1:17" x14ac:dyDescent="0.35">
      <c r="A2908">
        <v>51548054</v>
      </c>
      <c r="B2908" t="s">
        <v>3595</v>
      </c>
      <c r="C2908" s="11" t="s">
        <v>10437</v>
      </c>
      <c r="F2908" s="7">
        <v>0</v>
      </c>
      <c r="G2908" s="1" t="e">
        <f>MIN(Table14[[#This Row],[Medicare Outpatient Allowable Rate]:[United Healthcare Outpatient Allowable Rate]])</f>
        <v>#N/A</v>
      </c>
      <c r="H2908" s="1" t="e">
        <f>MAX(Table14[[#This Row],[Medicare Outpatient Allowable Rate]:[United Healthcare Outpatient Allowable Rate]])</f>
        <v>#N/A</v>
      </c>
      <c r="I2908" s="1" t="e">
        <v>#N/A</v>
      </c>
      <c r="J2908" s="1">
        <f>SUM(Table14[[#This Row],[Price]]*0.85)</f>
        <v>0</v>
      </c>
      <c r="K2908" s="1">
        <f>SUM(Table14[[#This Row],[Price]]*0.82)</f>
        <v>0</v>
      </c>
      <c r="L2908" s="1">
        <f>SUM(Table14[[#This Row],[Price]]*0.85)</f>
        <v>0</v>
      </c>
      <c r="M2908" s="1">
        <f>SUM(Table14[[#This Row],[Price]]*0.75)</f>
        <v>0</v>
      </c>
      <c r="N2908" s="1">
        <f>SUM(Table14[[#This Row],[Price]]*0.85)</f>
        <v>0</v>
      </c>
      <c r="O2908" s="1">
        <f>SUM(Table14[[#This Row],[Price]]*0.7)</f>
        <v>0</v>
      </c>
      <c r="P2908" s="1" t="s">
        <v>24</v>
      </c>
      <c r="Q2908" s="1" t="s">
        <v>25</v>
      </c>
    </row>
    <row r="2909" spans="1:17" x14ac:dyDescent="0.35">
      <c r="A2909">
        <v>48813114</v>
      </c>
      <c r="B2909" t="s">
        <v>3596</v>
      </c>
      <c r="C2909" s="11" t="s">
        <v>10437</v>
      </c>
      <c r="F2909" s="7">
        <v>0</v>
      </c>
      <c r="G2909" s="1" t="e">
        <f>MIN(Table14[[#This Row],[Medicare Outpatient Allowable Rate]:[United Healthcare Outpatient Allowable Rate]])</f>
        <v>#N/A</v>
      </c>
      <c r="H2909" s="1" t="e">
        <f>MAX(Table14[[#This Row],[Medicare Outpatient Allowable Rate]:[United Healthcare Outpatient Allowable Rate]])</f>
        <v>#N/A</v>
      </c>
      <c r="I2909" s="1" t="e">
        <v>#N/A</v>
      </c>
      <c r="J2909" s="1">
        <f>SUM(Table14[[#This Row],[Price]]*0.85)</f>
        <v>0</v>
      </c>
      <c r="K2909" s="1">
        <f>SUM(Table14[[#This Row],[Price]]*0.82)</f>
        <v>0</v>
      </c>
      <c r="L2909" s="1">
        <f>SUM(Table14[[#This Row],[Price]]*0.85)</f>
        <v>0</v>
      </c>
      <c r="M2909" s="1">
        <f>SUM(Table14[[#This Row],[Price]]*0.75)</f>
        <v>0</v>
      </c>
      <c r="N2909" s="1">
        <f>SUM(Table14[[#This Row],[Price]]*0.85)</f>
        <v>0</v>
      </c>
      <c r="O2909" s="1">
        <f>SUM(Table14[[#This Row],[Price]]*0.7)</f>
        <v>0</v>
      </c>
      <c r="P2909" s="1" t="s">
        <v>24</v>
      </c>
      <c r="Q2909" s="1" t="s">
        <v>25</v>
      </c>
    </row>
    <row r="2910" spans="1:17" x14ac:dyDescent="0.35">
      <c r="A2910">
        <v>51082476</v>
      </c>
      <c r="B2910" t="s">
        <v>3597</v>
      </c>
      <c r="C2910" s="11" t="s">
        <v>10437</v>
      </c>
      <c r="F2910" s="7">
        <v>0</v>
      </c>
      <c r="G2910" s="1" t="e">
        <f>MIN(Table14[[#This Row],[Medicare Outpatient Allowable Rate]:[United Healthcare Outpatient Allowable Rate]])</f>
        <v>#N/A</v>
      </c>
      <c r="H2910" s="1" t="e">
        <f>MAX(Table14[[#This Row],[Medicare Outpatient Allowable Rate]:[United Healthcare Outpatient Allowable Rate]])</f>
        <v>#N/A</v>
      </c>
      <c r="I2910" s="1" t="e">
        <v>#N/A</v>
      </c>
      <c r="J2910" s="1">
        <f>SUM(Table14[[#This Row],[Price]]*0.85)</f>
        <v>0</v>
      </c>
      <c r="K2910" s="1">
        <f>SUM(Table14[[#This Row],[Price]]*0.82)</f>
        <v>0</v>
      </c>
      <c r="L2910" s="1">
        <f>SUM(Table14[[#This Row],[Price]]*0.85)</f>
        <v>0</v>
      </c>
      <c r="M2910" s="1">
        <f>SUM(Table14[[#This Row],[Price]]*0.75)</f>
        <v>0</v>
      </c>
      <c r="N2910" s="1">
        <f>SUM(Table14[[#This Row],[Price]]*0.85)</f>
        <v>0</v>
      </c>
      <c r="O2910" s="1">
        <f>SUM(Table14[[#This Row],[Price]]*0.7)</f>
        <v>0</v>
      </c>
      <c r="P2910" s="1" t="s">
        <v>24</v>
      </c>
      <c r="Q2910" s="1" t="s">
        <v>25</v>
      </c>
    </row>
    <row r="2911" spans="1:17" x14ac:dyDescent="0.35">
      <c r="A2911">
        <v>48450066</v>
      </c>
      <c r="B2911" t="s">
        <v>3598</v>
      </c>
      <c r="C2911" s="11" t="s">
        <v>10437</v>
      </c>
      <c r="F2911" s="7">
        <v>0</v>
      </c>
      <c r="G2911" s="1" t="e">
        <f>MIN(Table14[[#This Row],[Medicare Outpatient Allowable Rate]:[United Healthcare Outpatient Allowable Rate]])</f>
        <v>#N/A</v>
      </c>
      <c r="H2911" s="1" t="e">
        <f>MAX(Table14[[#This Row],[Medicare Outpatient Allowable Rate]:[United Healthcare Outpatient Allowable Rate]])</f>
        <v>#N/A</v>
      </c>
      <c r="I2911" s="1" t="e">
        <v>#N/A</v>
      </c>
      <c r="J2911" s="1">
        <f>SUM(Table14[[#This Row],[Price]]*0.85)</f>
        <v>0</v>
      </c>
      <c r="K2911" s="1">
        <f>SUM(Table14[[#This Row],[Price]]*0.82)</f>
        <v>0</v>
      </c>
      <c r="L2911" s="1">
        <f>SUM(Table14[[#This Row],[Price]]*0.85)</f>
        <v>0</v>
      </c>
      <c r="M2911" s="1">
        <f>SUM(Table14[[#This Row],[Price]]*0.75)</f>
        <v>0</v>
      </c>
      <c r="N2911" s="1">
        <f>SUM(Table14[[#This Row],[Price]]*0.85)</f>
        <v>0</v>
      </c>
      <c r="O2911" s="1">
        <f>SUM(Table14[[#This Row],[Price]]*0.7)</f>
        <v>0</v>
      </c>
      <c r="P2911" s="1" t="s">
        <v>24</v>
      </c>
      <c r="Q2911" s="1" t="s">
        <v>25</v>
      </c>
    </row>
    <row r="2912" spans="1:17" x14ac:dyDescent="0.35">
      <c r="A2912">
        <v>49910367</v>
      </c>
      <c r="B2912" t="s">
        <v>3599</v>
      </c>
      <c r="C2912" s="11" t="s">
        <v>10437</v>
      </c>
      <c r="F2912" s="7">
        <v>0</v>
      </c>
      <c r="G2912" s="1" t="e">
        <f>MIN(Table14[[#This Row],[Medicare Outpatient Allowable Rate]:[United Healthcare Outpatient Allowable Rate]])</f>
        <v>#N/A</v>
      </c>
      <c r="H2912" s="1" t="e">
        <f>MAX(Table14[[#This Row],[Medicare Outpatient Allowable Rate]:[United Healthcare Outpatient Allowable Rate]])</f>
        <v>#N/A</v>
      </c>
      <c r="I2912" s="1" t="e">
        <v>#N/A</v>
      </c>
      <c r="J2912" s="1">
        <f>SUM(Table14[[#This Row],[Price]]*0.85)</f>
        <v>0</v>
      </c>
      <c r="K2912" s="1">
        <f>SUM(Table14[[#This Row],[Price]]*0.82)</f>
        <v>0</v>
      </c>
      <c r="L2912" s="1">
        <f>SUM(Table14[[#This Row],[Price]]*0.85)</f>
        <v>0</v>
      </c>
      <c r="M2912" s="1">
        <f>SUM(Table14[[#This Row],[Price]]*0.75)</f>
        <v>0</v>
      </c>
      <c r="N2912" s="1">
        <f>SUM(Table14[[#This Row],[Price]]*0.85)</f>
        <v>0</v>
      </c>
      <c r="O2912" s="1">
        <f>SUM(Table14[[#This Row],[Price]]*0.7)</f>
        <v>0</v>
      </c>
      <c r="P2912" s="1" t="s">
        <v>24</v>
      </c>
      <c r="Q2912" s="1" t="s">
        <v>25</v>
      </c>
    </row>
    <row r="2913" spans="1:17" x14ac:dyDescent="0.35">
      <c r="A2913">
        <v>48450036</v>
      </c>
      <c r="B2913" t="s">
        <v>3600</v>
      </c>
      <c r="C2913" s="11" t="s">
        <v>10437</v>
      </c>
      <c r="F2913" s="7">
        <v>0</v>
      </c>
      <c r="G2913" s="1" t="e">
        <f>MIN(Table14[[#This Row],[Medicare Outpatient Allowable Rate]:[United Healthcare Outpatient Allowable Rate]])</f>
        <v>#N/A</v>
      </c>
      <c r="H2913" s="1" t="e">
        <f>MAX(Table14[[#This Row],[Medicare Outpatient Allowable Rate]:[United Healthcare Outpatient Allowable Rate]])</f>
        <v>#N/A</v>
      </c>
      <c r="I2913" s="1" t="e">
        <v>#N/A</v>
      </c>
      <c r="J2913" s="1">
        <f>SUM(Table14[[#This Row],[Price]]*0.85)</f>
        <v>0</v>
      </c>
      <c r="K2913" s="1">
        <f>SUM(Table14[[#This Row],[Price]]*0.82)</f>
        <v>0</v>
      </c>
      <c r="L2913" s="1">
        <f>SUM(Table14[[#This Row],[Price]]*0.85)</f>
        <v>0</v>
      </c>
      <c r="M2913" s="1">
        <f>SUM(Table14[[#This Row],[Price]]*0.75)</f>
        <v>0</v>
      </c>
      <c r="N2913" s="1">
        <f>SUM(Table14[[#This Row],[Price]]*0.85)</f>
        <v>0</v>
      </c>
      <c r="O2913" s="1">
        <f>SUM(Table14[[#This Row],[Price]]*0.7)</f>
        <v>0</v>
      </c>
      <c r="P2913" s="1" t="s">
        <v>24</v>
      </c>
      <c r="Q2913" s="1" t="s">
        <v>25</v>
      </c>
    </row>
    <row r="2914" spans="1:17" x14ac:dyDescent="0.35">
      <c r="A2914">
        <v>48813097</v>
      </c>
      <c r="B2914" t="s">
        <v>3601</v>
      </c>
      <c r="C2914" s="11" t="s">
        <v>10437</v>
      </c>
      <c r="F2914" s="7">
        <v>0</v>
      </c>
      <c r="G2914" s="1" t="e">
        <f>MIN(Table14[[#This Row],[Medicare Outpatient Allowable Rate]:[United Healthcare Outpatient Allowable Rate]])</f>
        <v>#N/A</v>
      </c>
      <c r="H2914" s="1" t="e">
        <f>MAX(Table14[[#This Row],[Medicare Outpatient Allowable Rate]:[United Healthcare Outpatient Allowable Rate]])</f>
        <v>#N/A</v>
      </c>
      <c r="I2914" s="1" t="e">
        <v>#N/A</v>
      </c>
      <c r="J2914" s="1">
        <f>SUM(Table14[[#This Row],[Price]]*0.85)</f>
        <v>0</v>
      </c>
      <c r="K2914" s="1">
        <f>SUM(Table14[[#This Row],[Price]]*0.82)</f>
        <v>0</v>
      </c>
      <c r="L2914" s="1">
        <f>SUM(Table14[[#This Row],[Price]]*0.85)</f>
        <v>0</v>
      </c>
      <c r="M2914" s="1">
        <f>SUM(Table14[[#This Row],[Price]]*0.75)</f>
        <v>0</v>
      </c>
      <c r="N2914" s="1">
        <f>SUM(Table14[[#This Row],[Price]]*0.85)</f>
        <v>0</v>
      </c>
      <c r="O2914" s="1">
        <f>SUM(Table14[[#This Row],[Price]]*0.7)</f>
        <v>0</v>
      </c>
      <c r="P2914" s="1" t="s">
        <v>24</v>
      </c>
      <c r="Q2914" s="1" t="s">
        <v>25</v>
      </c>
    </row>
    <row r="2915" spans="1:17" x14ac:dyDescent="0.35">
      <c r="A2915">
        <v>50879435</v>
      </c>
      <c r="B2915" t="s">
        <v>3602</v>
      </c>
      <c r="C2915" s="11" t="s">
        <v>10437</v>
      </c>
      <c r="F2915" s="7">
        <v>0</v>
      </c>
      <c r="G2915" s="1" t="e">
        <f>MIN(Table14[[#This Row],[Medicare Outpatient Allowable Rate]:[United Healthcare Outpatient Allowable Rate]])</f>
        <v>#N/A</v>
      </c>
      <c r="H2915" s="1" t="e">
        <f>MAX(Table14[[#This Row],[Medicare Outpatient Allowable Rate]:[United Healthcare Outpatient Allowable Rate]])</f>
        <v>#N/A</v>
      </c>
      <c r="I2915" s="1" t="e">
        <v>#N/A</v>
      </c>
      <c r="J2915" s="1">
        <f>SUM(Table14[[#This Row],[Price]]*0.85)</f>
        <v>0</v>
      </c>
      <c r="K2915" s="1">
        <f>SUM(Table14[[#This Row],[Price]]*0.82)</f>
        <v>0</v>
      </c>
      <c r="L2915" s="1">
        <f>SUM(Table14[[#This Row],[Price]]*0.85)</f>
        <v>0</v>
      </c>
      <c r="M2915" s="1">
        <f>SUM(Table14[[#This Row],[Price]]*0.75)</f>
        <v>0</v>
      </c>
      <c r="N2915" s="1">
        <f>SUM(Table14[[#This Row],[Price]]*0.85)</f>
        <v>0</v>
      </c>
      <c r="O2915" s="1">
        <f>SUM(Table14[[#This Row],[Price]]*0.7)</f>
        <v>0</v>
      </c>
      <c r="P2915" s="1" t="s">
        <v>24</v>
      </c>
      <c r="Q2915" s="1" t="s">
        <v>25</v>
      </c>
    </row>
    <row r="2916" spans="1:17" x14ac:dyDescent="0.35">
      <c r="A2916">
        <v>50831468</v>
      </c>
      <c r="B2916" t="s">
        <v>3603</v>
      </c>
      <c r="C2916" s="11" t="s">
        <v>10437</v>
      </c>
      <c r="F2916" s="7">
        <v>0</v>
      </c>
      <c r="G2916" s="1" t="e">
        <f>MIN(Table14[[#This Row],[Medicare Outpatient Allowable Rate]:[United Healthcare Outpatient Allowable Rate]])</f>
        <v>#N/A</v>
      </c>
      <c r="H2916" s="1" t="e">
        <f>MAX(Table14[[#This Row],[Medicare Outpatient Allowable Rate]:[United Healthcare Outpatient Allowable Rate]])</f>
        <v>#N/A</v>
      </c>
      <c r="I2916" s="1" t="e">
        <v>#N/A</v>
      </c>
      <c r="J2916" s="1">
        <f>SUM(Table14[[#This Row],[Price]]*0.85)</f>
        <v>0</v>
      </c>
      <c r="K2916" s="1">
        <f>SUM(Table14[[#This Row],[Price]]*0.82)</f>
        <v>0</v>
      </c>
      <c r="L2916" s="1">
        <f>SUM(Table14[[#This Row],[Price]]*0.85)</f>
        <v>0</v>
      </c>
      <c r="M2916" s="1">
        <f>SUM(Table14[[#This Row],[Price]]*0.75)</f>
        <v>0</v>
      </c>
      <c r="N2916" s="1">
        <f>SUM(Table14[[#This Row],[Price]]*0.85)</f>
        <v>0</v>
      </c>
      <c r="O2916" s="1">
        <f>SUM(Table14[[#This Row],[Price]]*0.7)</f>
        <v>0</v>
      </c>
      <c r="P2916" s="1" t="s">
        <v>24</v>
      </c>
      <c r="Q2916" s="1" t="s">
        <v>25</v>
      </c>
    </row>
    <row r="2917" spans="1:17" x14ac:dyDescent="0.35">
      <c r="A2917">
        <v>50474514</v>
      </c>
      <c r="B2917" t="s">
        <v>3604</v>
      </c>
      <c r="C2917" s="11" t="s">
        <v>10437</v>
      </c>
      <c r="F2917" s="7">
        <v>0</v>
      </c>
      <c r="G2917" s="1" t="e">
        <f>MIN(Table14[[#This Row],[Medicare Outpatient Allowable Rate]:[United Healthcare Outpatient Allowable Rate]])</f>
        <v>#N/A</v>
      </c>
      <c r="H2917" s="1" t="e">
        <f>MAX(Table14[[#This Row],[Medicare Outpatient Allowable Rate]:[United Healthcare Outpatient Allowable Rate]])</f>
        <v>#N/A</v>
      </c>
      <c r="I2917" s="1" t="e">
        <v>#N/A</v>
      </c>
      <c r="J2917" s="1">
        <f>SUM(Table14[[#This Row],[Price]]*0.85)</f>
        <v>0</v>
      </c>
      <c r="K2917" s="1">
        <f>SUM(Table14[[#This Row],[Price]]*0.82)</f>
        <v>0</v>
      </c>
      <c r="L2917" s="1">
        <f>SUM(Table14[[#This Row],[Price]]*0.85)</f>
        <v>0</v>
      </c>
      <c r="M2917" s="1">
        <f>SUM(Table14[[#This Row],[Price]]*0.75)</f>
        <v>0</v>
      </c>
      <c r="N2917" s="1">
        <f>SUM(Table14[[#This Row],[Price]]*0.85)</f>
        <v>0</v>
      </c>
      <c r="O2917" s="1">
        <f>SUM(Table14[[#This Row],[Price]]*0.7)</f>
        <v>0</v>
      </c>
      <c r="P2917" s="1" t="s">
        <v>24</v>
      </c>
      <c r="Q2917" s="1" t="s">
        <v>25</v>
      </c>
    </row>
    <row r="2918" spans="1:17" x14ac:dyDescent="0.35">
      <c r="A2918">
        <v>50245744</v>
      </c>
      <c r="B2918" t="s">
        <v>3605</v>
      </c>
      <c r="C2918" s="11" t="s">
        <v>10437</v>
      </c>
      <c r="F2918" s="7">
        <v>0</v>
      </c>
      <c r="G2918" s="1" t="e">
        <f>MIN(Table14[[#This Row],[Medicare Outpatient Allowable Rate]:[United Healthcare Outpatient Allowable Rate]])</f>
        <v>#N/A</v>
      </c>
      <c r="H2918" s="1" t="e">
        <f>MAX(Table14[[#This Row],[Medicare Outpatient Allowable Rate]:[United Healthcare Outpatient Allowable Rate]])</f>
        <v>#N/A</v>
      </c>
      <c r="I2918" s="1" t="e">
        <v>#N/A</v>
      </c>
      <c r="J2918" s="1">
        <f>SUM(Table14[[#This Row],[Price]]*0.85)</f>
        <v>0</v>
      </c>
      <c r="K2918" s="1">
        <f>SUM(Table14[[#This Row],[Price]]*0.82)</f>
        <v>0</v>
      </c>
      <c r="L2918" s="1">
        <f>SUM(Table14[[#This Row],[Price]]*0.85)</f>
        <v>0</v>
      </c>
      <c r="M2918" s="1">
        <f>SUM(Table14[[#This Row],[Price]]*0.75)</f>
        <v>0</v>
      </c>
      <c r="N2918" s="1">
        <f>SUM(Table14[[#This Row],[Price]]*0.85)</f>
        <v>0</v>
      </c>
      <c r="O2918" s="1">
        <f>SUM(Table14[[#This Row],[Price]]*0.7)</f>
        <v>0</v>
      </c>
      <c r="P2918" s="1" t="s">
        <v>24</v>
      </c>
      <c r="Q2918" s="1" t="s">
        <v>25</v>
      </c>
    </row>
    <row r="2919" spans="1:17" x14ac:dyDescent="0.35">
      <c r="A2919">
        <v>48449671</v>
      </c>
      <c r="B2919" t="s">
        <v>3606</v>
      </c>
      <c r="C2919" s="11" t="s">
        <v>10437</v>
      </c>
      <c r="F2919" s="7">
        <v>0</v>
      </c>
      <c r="G2919" s="1" t="e">
        <f>MIN(Table14[[#This Row],[Medicare Outpatient Allowable Rate]:[United Healthcare Outpatient Allowable Rate]])</f>
        <v>#N/A</v>
      </c>
      <c r="H2919" s="1" t="e">
        <f>MAX(Table14[[#This Row],[Medicare Outpatient Allowable Rate]:[United Healthcare Outpatient Allowable Rate]])</f>
        <v>#N/A</v>
      </c>
      <c r="I2919" s="1" t="e">
        <v>#N/A</v>
      </c>
      <c r="J2919" s="1">
        <f>SUM(Table14[[#This Row],[Price]]*0.85)</f>
        <v>0</v>
      </c>
      <c r="K2919" s="1">
        <f>SUM(Table14[[#This Row],[Price]]*0.82)</f>
        <v>0</v>
      </c>
      <c r="L2919" s="1">
        <f>SUM(Table14[[#This Row],[Price]]*0.85)</f>
        <v>0</v>
      </c>
      <c r="M2919" s="1">
        <f>SUM(Table14[[#This Row],[Price]]*0.75)</f>
        <v>0</v>
      </c>
      <c r="N2919" s="1">
        <f>SUM(Table14[[#This Row],[Price]]*0.85)</f>
        <v>0</v>
      </c>
      <c r="O2919" s="1">
        <f>SUM(Table14[[#This Row],[Price]]*0.7)</f>
        <v>0</v>
      </c>
      <c r="P2919" s="1" t="s">
        <v>24</v>
      </c>
      <c r="Q2919" s="1" t="s">
        <v>25</v>
      </c>
    </row>
    <row r="2920" spans="1:17" x14ac:dyDescent="0.35">
      <c r="A2920">
        <v>48450104</v>
      </c>
      <c r="B2920" t="s">
        <v>3607</v>
      </c>
      <c r="C2920" s="11" t="s">
        <v>10437</v>
      </c>
      <c r="F2920" s="7">
        <v>0</v>
      </c>
      <c r="G2920" s="1" t="e">
        <f>MIN(Table14[[#This Row],[Medicare Outpatient Allowable Rate]:[United Healthcare Outpatient Allowable Rate]])</f>
        <v>#N/A</v>
      </c>
      <c r="H2920" s="1" t="e">
        <f>MAX(Table14[[#This Row],[Medicare Outpatient Allowable Rate]:[United Healthcare Outpatient Allowable Rate]])</f>
        <v>#N/A</v>
      </c>
      <c r="I2920" s="1" t="e">
        <v>#N/A</v>
      </c>
      <c r="J2920" s="1">
        <f>SUM(Table14[[#This Row],[Price]]*0.85)</f>
        <v>0</v>
      </c>
      <c r="K2920" s="1">
        <f>SUM(Table14[[#This Row],[Price]]*0.82)</f>
        <v>0</v>
      </c>
      <c r="L2920" s="1">
        <f>SUM(Table14[[#This Row],[Price]]*0.85)</f>
        <v>0</v>
      </c>
      <c r="M2920" s="1">
        <f>SUM(Table14[[#This Row],[Price]]*0.75)</f>
        <v>0</v>
      </c>
      <c r="N2920" s="1">
        <f>SUM(Table14[[#This Row],[Price]]*0.85)</f>
        <v>0</v>
      </c>
      <c r="O2920" s="1">
        <f>SUM(Table14[[#This Row],[Price]]*0.7)</f>
        <v>0</v>
      </c>
      <c r="P2920" s="1" t="s">
        <v>24</v>
      </c>
      <c r="Q2920" s="1" t="s">
        <v>25</v>
      </c>
    </row>
    <row r="2921" spans="1:17" x14ac:dyDescent="0.35">
      <c r="A2921">
        <v>51165582</v>
      </c>
      <c r="B2921" t="s">
        <v>3608</v>
      </c>
      <c r="C2921" s="11" t="s">
        <v>10437</v>
      </c>
      <c r="F2921" s="7">
        <v>0</v>
      </c>
      <c r="G2921" s="1" t="e">
        <f>MIN(Table14[[#This Row],[Medicare Outpatient Allowable Rate]:[United Healthcare Outpatient Allowable Rate]])</f>
        <v>#N/A</v>
      </c>
      <c r="H2921" s="1" t="e">
        <f>MAX(Table14[[#This Row],[Medicare Outpatient Allowable Rate]:[United Healthcare Outpatient Allowable Rate]])</f>
        <v>#N/A</v>
      </c>
      <c r="I2921" s="1" t="e">
        <v>#N/A</v>
      </c>
      <c r="J2921" s="1">
        <f>SUM(Table14[[#This Row],[Price]]*0.85)</f>
        <v>0</v>
      </c>
      <c r="K2921" s="1">
        <f>SUM(Table14[[#This Row],[Price]]*0.82)</f>
        <v>0</v>
      </c>
      <c r="L2921" s="1">
        <f>SUM(Table14[[#This Row],[Price]]*0.85)</f>
        <v>0</v>
      </c>
      <c r="M2921" s="1">
        <f>SUM(Table14[[#This Row],[Price]]*0.75)</f>
        <v>0</v>
      </c>
      <c r="N2921" s="1">
        <f>SUM(Table14[[#This Row],[Price]]*0.85)</f>
        <v>0</v>
      </c>
      <c r="O2921" s="1">
        <f>SUM(Table14[[#This Row],[Price]]*0.7)</f>
        <v>0</v>
      </c>
      <c r="P2921" s="1" t="s">
        <v>24</v>
      </c>
      <c r="Q2921" s="1" t="s">
        <v>25</v>
      </c>
    </row>
    <row r="2922" spans="1:17" x14ac:dyDescent="0.35">
      <c r="A2922">
        <v>48449408</v>
      </c>
      <c r="B2922" t="s">
        <v>3609</v>
      </c>
      <c r="C2922" s="11" t="s">
        <v>10437</v>
      </c>
      <c r="F2922" s="7">
        <v>0</v>
      </c>
      <c r="G2922" s="1" t="e">
        <f>MIN(Table14[[#This Row],[Medicare Outpatient Allowable Rate]:[United Healthcare Outpatient Allowable Rate]])</f>
        <v>#N/A</v>
      </c>
      <c r="H2922" s="1" t="e">
        <f>MAX(Table14[[#This Row],[Medicare Outpatient Allowable Rate]:[United Healthcare Outpatient Allowable Rate]])</f>
        <v>#N/A</v>
      </c>
      <c r="I2922" s="1" t="e">
        <v>#N/A</v>
      </c>
      <c r="J2922" s="1">
        <f>SUM(Table14[[#This Row],[Price]]*0.85)</f>
        <v>0</v>
      </c>
      <c r="K2922" s="1">
        <f>SUM(Table14[[#This Row],[Price]]*0.82)</f>
        <v>0</v>
      </c>
      <c r="L2922" s="1">
        <f>SUM(Table14[[#This Row],[Price]]*0.85)</f>
        <v>0</v>
      </c>
      <c r="M2922" s="1">
        <f>SUM(Table14[[#This Row],[Price]]*0.75)</f>
        <v>0</v>
      </c>
      <c r="N2922" s="1">
        <f>SUM(Table14[[#This Row],[Price]]*0.85)</f>
        <v>0</v>
      </c>
      <c r="O2922" s="1">
        <f>SUM(Table14[[#This Row],[Price]]*0.7)</f>
        <v>0</v>
      </c>
      <c r="P2922" s="1" t="s">
        <v>24</v>
      </c>
      <c r="Q2922" s="1" t="s">
        <v>25</v>
      </c>
    </row>
    <row r="2923" spans="1:17" x14ac:dyDescent="0.35">
      <c r="A2923">
        <v>48449464</v>
      </c>
      <c r="B2923" t="s">
        <v>3610</v>
      </c>
      <c r="C2923" s="11" t="s">
        <v>10437</v>
      </c>
      <c r="F2923" s="7">
        <v>0</v>
      </c>
      <c r="G2923" s="1" t="e">
        <f>MIN(Table14[[#This Row],[Medicare Outpatient Allowable Rate]:[United Healthcare Outpatient Allowable Rate]])</f>
        <v>#N/A</v>
      </c>
      <c r="H2923" s="1" t="e">
        <f>MAX(Table14[[#This Row],[Medicare Outpatient Allowable Rate]:[United Healthcare Outpatient Allowable Rate]])</f>
        <v>#N/A</v>
      </c>
      <c r="I2923" s="1" t="e">
        <v>#N/A</v>
      </c>
      <c r="J2923" s="1">
        <f>SUM(Table14[[#This Row],[Price]]*0.85)</f>
        <v>0</v>
      </c>
      <c r="K2923" s="1">
        <f>SUM(Table14[[#This Row],[Price]]*0.82)</f>
        <v>0</v>
      </c>
      <c r="L2923" s="1">
        <f>SUM(Table14[[#This Row],[Price]]*0.85)</f>
        <v>0</v>
      </c>
      <c r="M2923" s="1">
        <f>SUM(Table14[[#This Row],[Price]]*0.75)</f>
        <v>0</v>
      </c>
      <c r="N2923" s="1">
        <f>SUM(Table14[[#This Row],[Price]]*0.85)</f>
        <v>0</v>
      </c>
      <c r="O2923" s="1">
        <f>SUM(Table14[[#This Row],[Price]]*0.7)</f>
        <v>0</v>
      </c>
      <c r="P2923" s="1" t="s">
        <v>24</v>
      </c>
      <c r="Q2923" s="1" t="s">
        <v>25</v>
      </c>
    </row>
    <row r="2924" spans="1:17" x14ac:dyDescent="0.35">
      <c r="A2924">
        <v>49993668</v>
      </c>
      <c r="B2924" t="s">
        <v>3611</v>
      </c>
      <c r="C2924" s="11" t="s">
        <v>10437</v>
      </c>
      <c r="F2924" s="7">
        <v>0</v>
      </c>
      <c r="G2924" s="1" t="e">
        <f>MIN(Table14[[#This Row],[Medicare Outpatient Allowable Rate]:[United Healthcare Outpatient Allowable Rate]])</f>
        <v>#N/A</v>
      </c>
      <c r="H2924" s="1" t="e">
        <f>MAX(Table14[[#This Row],[Medicare Outpatient Allowable Rate]:[United Healthcare Outpatient Allowable Rate]])</f>
        <v>#N/A</v>
      </c>
      <c r="I2924" s="1" t="e">
        <v>#N/A</v>
      </c>
      <c r="J2924" s="1">
        <f>SUM(Table14[[#This Row],[Price]]*0.85)</f>
        <v>0</v>
      </c>
      <c r="K2924" s="1">
        <f>SUM(Table14[[#This Row],[Price]]*0.82)</f>
        <v>0</v>
      </c>
      <c r="L2924" s="1">
        <f>SUM(Table14[[#This Row],[Price]]*0.85)</f>
        <v>0</v>
      </c>
      <c r="M2924" s="1">
        <f>SUM(Table14[[#This Row],[Price]]*0.75)</f>
        <v>0</v>
      </c>
      <c r="N2924" s="1">
        <f>SUM(Table14[[#This Row],[Price]]*0.85)</f>
        <v>0</v>
      </c>
      <c r="O2924" s="1">
        <f>SUM(Table14[[#This Row],[Price]]*0.7)</f>
        <v>0</v>
      </c>
      <c r="P2924" s="1" t="s">
        <v>24</v>
      </c>
      <c r="Q2924" s="1" t="s">
        <v>25</v>
      </c>
    </row>
    <row r="2925" spans="1:17" x14ac:dyDescent="0.35">
      <c r="A2925">
        <v>49261433</v>
      </c>
      <c r="B2925" t="s">
        <v>3612</v>
      </c>
      <c r="C2925" s="11" t="s">
        <v>10437</v>
      </c>
      <c r="F2925" s="7">
        <v>0</v>
      </c>
      <c r="G2925" s="1" t="e">
        <f>MIN(Table14[[#This Row],[Medicare Outpatient Allowable Rate]:[United Healthcare Outpatient Allowable Rate]])</f>
        <v>#N/A</v>
      </c>
      <c r="H2925" s="1" t="e">
        <f>MAX(Table14[[#This Row],[Medicare Outpatient Allowable Rate]:[United Healthcare Outpatient Allowable Rate]])</f>
        <v>#N/A</v>
      </c>
      <c r="I2925" s="1" t="e">
        <v>#N/A</v>
      </c>
      <c r="J2925" s="1">
        <f>SUM(Table14[[#This Row],[Price]]*0.85)</f>
        <v>0</v>
      </c>
      <c r="K2925" s="1">
        <f>SUM(Table14[[#This Row],[Price]]*0.82)</f>
        <v>0</v>
      </c>
      <c r="L2925" s="1">
        <f>SUM(Table14[[#This Row],[Price]]*0.85)</f>
        <v>0</v>
      </c>
      <c r="M2925" s="1">
        <f>SUM(Table14[[#This Row],[Price]]*0.75)</f>
        <v>0</v>
      </c>
      <c r="N2925" s="1">
        <f>SUM(Table14[[#This Row],[Price]]*0.85)</f>
        <v>0</v>
      </c>
      <c r="O2925" s="1">
        <f>SUM(Table14[[#This Row],[Price]]*0.7)</f>
        <v>0</v>
      </c>
      <c r="P2925" s="1" t="s">
        <v>24</v>
      </c>
      <c r="Q2925" s="1" t="s">
        <v>25</v>
      </c>
    </row>
    <row r="2926" spans="1:17" x14ac:dyDescent="0.35">
      <c r="A2926">
        <v>50072822</v>
      </c>
      <c r="B2926" t="s">
        <v>3613</v>
      </c>
      <c r="C2926" s="11" t="s">
        <v>10437</v>
      </c>
      <c r="F2926" s="7">
        <v>0</v>
      </c>
      <c r="G2926" s="1" t="e">
        <f>MIN(Table14[[#This Row],[Medicare Outpatient Allowable Rate]:[United Healthcare Outpatient Allowable Rate]])</f>
        <v>#N/A</v>
      </c>
      <c r="H2926" s="1" t="e">
        <f>MAX(Table14[[#This Row],[Medicare Outpatient Allowable Rate]:[United Healthcare Outpatient Allowable Rate]])</f>
        <v>#N/A</v>
      </c>
      <c r="I2926" s="1" t="e">
        <v>#N/A</v>
      </c>
      <c r="J2926" s="1">
        <f>SUM(Table14[[#This Row],[Price]]*0.85)</f>
        <v>0</v>
      </c>
      <c r="K2926" s="1">
        <f>SUM(Table14[[#This Row],[Price]]*0.82)</f>
        <v>0</v>
      </c>
      <c r="L2926" s="1">
        <f>SUM(Table14[[#This Row],[Price]]*0.85)</f>
        <v>0</v>
      </c>
      <c r="M2926" s="1">
        <f>SUM(Table14[[#This Row],[Price]]*0.75)</f>
        <v>0</v>
      </c>
      <c r="N2926" s="1">
        <f>SUM(Table14[[#This Row],[Price]]*0.85)</f>
        <v>0</v>
      </c>
      <c r="O2926" s="1">
        <f>SUM(Table14[[#This Row],[Price]]*0.7)</f>
        <v>0</v>
      </c>
      <c r="P2926" s="1" t="s">
        <v>24</v>
      </c>
      <c r="Q2926" s="1" t="s">
        <v>25</v>
      </c>
    </row>
    <row r="2927" spans="1:17" x14ac:dyDescent="0.35">
      <c r="A2927">
        <v>51211927</v>
      </c>
      <c r="B2927" t="s">
        <v>3614</v>
      </c>
      <c r="C2927" s="11" t="s">
        <v>10437</v>
      </c>
      <c r="F2927" s="7">
        <v>0</v>
      </c>
      <c r="G2927" s="1" t="e">
        <f>MIN(Table14[[#This Row],[Medicare Outpatient Allowable Rate]:[United Healthcare Outpatient Allowable Rate]])</f>
        <v>#N/A</v>
      </c>
      <c r="H2927" s="1" t="e">
        <f>MAX(Table14[[#This Row],[Medicare Outpatient Allowable Rate]:[United Healthcare Outpatient Allowable Rate]])</f>
        <v>#N/A</v>
      </c>
      <c r="I2927" s="1" t="e">
        <v>#N/A</v>
      </c>
      <c r="J2927" s="1">
        <f>SUM(Table14[[#This Row],[Price]]*0.85)</f>
        <v>0</v>
      </c>
      <c r="K2927" s="1">
        <f>SUM(Table14[[#This Row],[Price]]*0.82)</f>
        <v>0</v>
      </c>
      <c r="L2927" s="1">
        <f>SUM(Table14[[#This Row],[Price]]*0.85)</f>
        <v>0</v>
      </c>
      <c r="M2927" s="1">
        <f>SUM(Table14[[#This Row],[Price]]*0.75)</f>
        <v>0</v>
      </c>
      <c r="N2927" s="1">
        <f>SUM(Table14[[#This Row],[Price]]*0.85)</f>
        <v>0</v>
      </c>
      <c r="O2927" s="1">
        <f>SUM(Table14[[#This Row],[Price]]*0.7)</f>
        <v>0</v>
      </c>
      <c r="P2927" s="1" t="s">
        <v>24</v>
      </c>
      <c r="Q2927" s="1" t="s">
        <v>25</v>
      </c>
    </row>
    <row r="2928" spans="1:17" x14ac:dyDescent="0.35">
      <c r="A2928">
        <v>50830700</v>
      </c>
      <c r="B2928" t="s">
        <v>3615</v>
      </c>
      <c r="C2928" s="11" t="s">
        <v>10437</v>
      </c>
      <c r="F2928" s="7">
        <v>0</v>
      </c>
      <c r="G2928" s="1" t="e">
        <f>MIN(Table14[[#This Row],[Medicare Outpatient Allowable Rate]:[United Healthcare Outpatient Allowable Rate]])</f>
        <v>#N/A</v>
      </c>
      <c r="H2928" s="1" t="e">
        <f>MAX(Table14[[#This Row],[Medicare Outpatient Allowable Rate]:[United Healthcare Outpatient Allowable Rate]])</f>
        <v>#N/A</v>
      </c>
      <c r="I2928" s="1" t="e">
        <v>#N/A</v>
      </c>
      <c r="J2928" s="1">
        <f>SUM(Table14[[#This Row],[Price]]*0.85)</f>
        <v>0</v>
      </c>
      <c r="K2928" s="1">
        <f>SUM(Table14[[#This Row],[Price]]*0.82)</f>
        <v>0</v>
      </c>
      <c r="L2928" s="1">
        <f>SUM(Table14[[#This Row],[Price]]*0.85)</f>
        <v>0</v>
      </c>
      <c r="M2928" s="1">
        <f>SUM(Table14[[#This Row],[Price]]*0.75)</f>
        <v>0</v>
      </c>
      <c r="N2928" s="1">
        <f>SUM(Table14[[#This Row],[Price]]*0.85)</f>
        <v>0</v>
      </c>
      <c r="O2928" s="1">
        <f>SUM(Table14[[#This Row],[Price]]*0.7)</f>
        <v>0</v>
      </c>
      <c r="P2928" s="1" t="s">
        <v>24</v>
      </c>
      <c r="Q2928" s="1" t="s">
        <v>25</v>
      </c>
    </row>
    <row r="2929" spans="1:17" x14ac:dyDescent="0.35">
      <c r="A2929">
        <v>50684902</v>
      </c>
      <c r="B2929" t="s">
        <v>3616</v>
      </c>
      <c r="C2929" s="11" t="s">
        <v>10437</v>
      </c>
      <c r="F2929" s="7">
        <v>0</v>
      </c>
      <c r="G2929" s="1" t="e">
        <f>MIN(Table14[[#This Row],[Medicare Outpatient Allowable Rate]:[United Healthcare Outpatient Allowable Rate]])</f>
        <v>#N/A</v>
      </c>
      <c r="H2929" s="1" t="e">
        <f>MAX(Table14[[#This Row],[Medicare Outpatient Allowable Rate]:[United Healthcare Outpatient Allowable Rate]])</f>
        <v>#N/A</v>
      </c>
      <c r="I2929" s="1" t="e">
        <v>#N/A</v>
      </c>
      <c r="J2929" s="1">
        <f>SUM(Table14[[#This Row],[Price]]*0.85)</f>
        <v>0</v>
      </c>
      <c r="K2929" s="1">
        <f>SUM(Table14[[#This Row],[Price]]*0.82)</f>
        <v>0</v>
      </c>
      <c r="L2929" s="1">
        <f>SUM(Table14[[#This Row],[Price]]*0.85)</f>
        <v>0</v>
      </c>
      <c r="M2929" s="1">
        <f>SUM(Table14[[#This Row],[Price]]*0.75)</f>
        <v>0</v>
      </c>
      <c r="N2929" s="1">
        <f>SUM(Table14[[#This Row],[Price]]*0.85)</f>
        <v>0</v>
      </c>
      <c r="O2929" s="1">
        <f>SUM(Table14[[#This Row],[Price]]*0.7)</f>
        <v>0</v>
      </c>
      <c r="P2929" s="1" t="s">
        <v>24</v>
      </c>
      <c r="Q2929" s="1" t="s">
        <v>25</v>
      </c>
    </row>
    <row r="2930" spans="1:17" x14ac:dyDescent="0.35">
      <c r="A2930">
        <v>51118076</v>
      </c>
      <c r="B2930" t="s">
        <v>3617</v>
      </c>
      <c r="C2930" s="11" t="s">
        <v>10437</v>
      </c>
      <c r="F2930" s="7">
        <v>0</v>
      </c>
      <c r="G2930" s="1" t="e">
        <f>MIN(Table14[[#This Row],[Medicare Outpatient Allowable Rate]:[United Healthcare Outpatient Allowable Rate]])</f>
        <v>#N/A</v>
      </c>
      <c r="H2930" s="1" t="e">
        <f>MAX(Table14[[#This Row],[Medicare Outpatient Allowable Rate]:[United Healthcare Outpatient Allowable Rate]])</f>
        <v>#N/A</v>
      </c>
      <c r="I2930" s="1" t="e">
        <v>#N/A</v>
      </c>
      <c r="J2930" s="1">
        <f>SUM(Table14[[#This Row],[Price]]*0.85)</f>
        <v>0</v>
      </c>
      <c r="K2930" s="1">
        <f>SUM(Table14[[#This Row],[Price]]*0.82)</f>
        <v>0</v>
      </c>
      <c r="L2930" s="1">
        <f>SUM(Table14[[#This Row],[Price]]*0.85)</f>
        <v>0</v>
      </c>
      <c r="M2930" s="1">
        <f>SUM(Table14[[#This Row],[Price]]*0.75)</f>
        <v>0</v>
      </c>
      <c r="N2930" s="1">
        <f>SUM(Table14[[#This Row],[Price]]*0.85)</f>
        <v>0</v>
      </c>
      <c r="O2930" s="1">
        <f>SUM(Table14[[#This Row],[Price]]*0.7)</f>
        <v>0</v>
      </c>
      <c r="P2930" s="1" t="s">
        <v>24</v>
      </c>
      <c r="Q2930" s="1" t="s">
        <v>25</v>
      </c>
    </row>
    <row r="2931" spans="1:17" x14ac:dyDescent="0.35">
      <c r="A2931">
        <v>51219185</v>
      </c>
      <c r="B2931" t="s">
        <v>3618</v>
      </c>
      <c r="C2931" s="11" t="s">
        <v>10437</v>
      </c>
      <c r="F2931" s="7">
        <v>0</v>
      </c>
      <c r="G2931" s="1" t="e">
        <f>MIN(Table14[[#This Row],[Medicare Outpatient Allowable Rate]:[United Healthcare Outpatient Allowable Rate]])</f>
        <v>#N/A</v>
      </c>
      <c r="H2931" s="1" t="e">
        <f>MAX(Table14[[#This Row],[Medicare Outpatient Allowable Rate]:[United Healthcare Outpatient Allowable Rate]])</f>
        <v>#N/A</v>
      </c>
      <c r="I2931" s="1" t="e">
        <v>#N/A</v>
      </c>
      <c r="J2931" s="1">
        <f>SUM(Table14[[#This Row],[Price]]*0.85)</f>
        <v>0</v>
      </c>
      <c r="K2931" s="1">
        <f>SUM(Table14[[#This Row],[Price]]*0.82)</f>
        <v>0</v>
      </c>
      <c r="L2931" s="1">
        <f>SUM(Table14[[#This Row],[Price]]*0.85)</f>
        <v>0</v>
      </c>
      <c r="M2931" s="1">
        <f>SUM(Table14[[#This Row],[Price]]*0.75)</f>
        <v>0</v>
      </c>
      <c r="N2931" s="1">
        <f>SUM(Table14[[#This Row],[Price]]*0.85)</f>
        <v>0</v>
      </c>
      <c r="O2931" s="1">
        <f>SUM(Table14[[#This Row],[Price]]*0.7)</f>
        <v>0</v>
      </c>
      <c r="P2931" s="1" t="s">
        <v>24</v>
      </c>
      <c r="Q2931" s="1" t="s">
        <v>25</v>
      </c>
    </row>
    <row r="2932" spans="1:17" x14ac:dyDescent="0.35">
      <c r="A2932">
        <v>48449806</v>
      </c>
      <c r="B2932" t="s">
        <v>3619</v>
      </c>
      <c r="C2932" s="11" t="s">
        <v>10437</v>
      </c>
      <c r="F2932" s="7">
        <v>0</v>
      </c>
      <c r="G2932" s="1" t="e">
        <f>MIN(Table14[[#This Row],[Medicare Outpatient Allowable Rate]:[United Healthcare Outpatient Allowable Rate]])</f>
        <v>#N/A</v>
      </c>
      <c r="H2932" s="1" t="e">
        <f>MAX(Table14[[#This Row],[Medicare Outpatient Allowable Rate]:[United Healthcare Outpatient Allowable Rate]])</f>
        <v>#N/A</v>
      </c>
      <c r="I2932" s="1" t="e">
        <v>#N/A</v>
      </c>
      <c r="J2932" s="1">
        <f>SUM(Table14[[#This Row],[Price]]*0.85)</f>
        <v>0</v>
      </c>
      <c r="K2932" s="1">
        <f>SUM(Table14[[#This Row],[Price]]*0.82)</f>
        <v>0</v>
      </c>
      <c r="L2932" s="1">
        <f>SUM(Table14[[#This Row],[Price]]*0.85)</f>
        <v>0</v>
      </c>
      <c r="M2932" s="1">
        <f>SUM(Table14[[#This Row],[Price]]*0.75)</f>
        <v>0</v>
      </c>
      <c r="N2932" s="1">
        <f>SUM(Table14[[#This Row],[Price]]*0.85)</f>
        <v>0</v>
      </c>
      <c r="O2932" s="1">
        <f>SUM(Table14[[#This Row],[Price]]*0.7)</f>
        <v>0</v>
      </c>
      <c r="P2932" s="1" t="s">
        <v>24</v>
      </c>
      <c r="Q2932" s="1" t="s">
        <v>25</v>
      </c>
    </row>
    <row r="2933" spans="1:17" x14ac:dyDescent="0.35">
      <c r="A2933">
        <v>48812998</v>
      </c>
      <c r="B2933" t="s">
        <v>3620</v>
      </c>
      <c r="C2933" s="11" t="s">
        <v>10437</v>
      </c>
      <c r="F2933" s="7">
        <v>0</v>
      </c>
      <c r="G2933" s="1" t="e">
        <f>MIN(Table14[[#This Row],[Medicare Outpatient Allowable Rate]:[United Healthcare Outpatient Allowable Rate]])</f>
        <v>#N/A</v>
      </c>
      <c r="H2933" s="1" t="e">
        <f>MAX(Table14[[#This Row],[Medicare Outpatient Allowable Rate]:[United Healthcare Outpatient Allowable Rate]])</f>
        <v>#N/A</v>
      </c>
      <c r="I2933" s="1" t="e">
        <v>#N/A</v>
      </c>
      <c r="J2933" s="1">
        <f>SUM(Table14[[#This Row],[Price]]*0.85)</f>
        <v>0</v>
      </c>
      <c r="K2933" s="1">
        <f>SUM(Table14[[#This Row],[Price]]*0.82)</f>
        <v>0</v>
      </c>
      <c r="L2933" s="1">
        <f>SUM(Table14[[#This Row],[Price]]*0.85)</f>
        <v>0</v>
      </c>
      <c r="M2933" s="1">
        <f>SUM(Table14[[#This Row],[Price]]*0.75)</f>
        <v>0</v>
      </c>
      <c r="N2933" s="1">
        <f>SUM(Table14[[#This Row],[Price]]*0.85)</f>
        <v>0</v>
      </c>
      <c r="O2933" s="1">
        <f>SUM(Table14[[#This Row],[Price]]*0.7)</f>
        <v>0</v>
      </c>
      <c r="P2933" s="1" t="s">
        <v>24</v>
      </c>
      <c r="Q2933" s="1" t="s">
        <v>25</v>
      </c>
    </row>
    <row r="2934" spans="1:17" x14ac:dyDescent="0.35">
      <c r="A2934">
        <v>48449571</v>
      </c>
      <c r="B2934" t="s">
        <v>3621</v>
      </c>
      <c r="C2934" s="11" t="s">
        <v>10437</v>
      </c>
      <c r="F2934" s="7">
        <v>0</v>
      </c>
      <c r="G2934" s="1" t="e">
        <f>MIN(Table14[[#This Row],[Medicare Outpatient Allowable Rate]:[United Healthcare Outpatient Allowable Rate]])</f>
        <v>#N/A</v>
      </c>
      <c r="H2934" s="1" t="e">
        <f>MAX(Table14[[#This Row],[Medicare Outpatient Allowable Rate]:[United Healthcare Outpatient Allowable Rate]])</f>
        <v>#N/A</v>
      </c>
      <c r="I2934" s="1" t="e">
        <v>#N/A</v>
      </c>
      <c r="J2934" s="1">
        <f>SUM(Table14[[#This Row],[Price]]*0.85)</f>
        <v>0</v>
      </c>
      <c r="K2934" s="1">
        <f>SUM(Table14[[#This Row],[Price]]*0.82)</f>
        <v>0</v>
      </c>
      <c r="L2934" s="1">
        <f>SUM(Table14[[#This Row],[Price]]*0.85)</f>
        <v>0</v>
      </c>
      <c r="M2934" s="1">
        <f>SUM(Table14[[#This Row],[Price]]*0.75)</f>
        <v>0</v>
      </c>
      <c r="N2934" s="1">
        <f>SUM(Table14[[#This Row],[Price]]*0.85)</f>
        <v>0</v>
      </c>
      <c r="O2934" s="1">
        <f>SUM(Table14[[#This Row],[Price]]*0.7)</f>
        <v>0</v>
      </c>
      <c r="P2934" s="1" t="s">
        <v>24</v>
      </c>
      <c r="Q2934" s="1" t="s">
        <v>25</v>
      </c>
    </row>
    <row r="2935" spans="1:17" x14ac:dyDescent="0.35">
      <c r="A2935">
        <v>48449419</v>
      </c>
      <c r="B2935" t="s">
        <v>3622</v>
      </c>
      <c r="C2935" s="11" t="s">
        <v>10437</v>
      </c>
      <c r="F2935" s="7">
        <v>0</v>
      </c>
      <c r="G2935" s="1" t="e">
        <f>MIN(Table14[[#This Row],[Medicare Outpatient Allowable Rate]:[United Healthcare Outpatient Allowable Rate]])</f>
        <v>#N/A</v>
      </c>
      <c r="H2935" s="1" t="e">
        <f>MAX(Table14[[#This Row],[Medicare Outpatient Allowable Rate]:[United Healthcare Outpatient Allowable Rate]])</f>
        <v>#N/A</v>
      </c>
      <c r="I2935" s="1" t="e">
        <v>#N/A</v>
      </c>
      <c r="J2935" s="1">
        <f>SUM(Table14[[#This Row],[Price]]*0.85)</f>
        <v>0</v>
      </c>
      <c r="K2935" s="1">
        <f>SUM(Table14[[#This Row],[Price]]*0.82)</f>
        <v>0</v>
      </c>
      <c r="L2935" s="1">
        <f>SUM(Table14[[#This Row],[Price]]*0.85)</f>
        <v>0</v>
      </c>
      <c r="M2935" s="1">
        <f>SUM(Table14[[#This Row],[Price]]*0.75)</f>
        <v>0</v>
      </c>
      <c r="N2935" s="1">
        <f>SUM(Table14[[#This Row],[Price]]*0.85)</f>
        <v>0</v>
      </c>
      <c r="O2935" s="1">
        <f>SUM(Table14[[#This Row],[Price]]*0.7)</f>
        <v>0</v>
      </c>
      <c r="P2935" s="1" t="s">
        <v>24</v>
      </c>
      <c r="Q2935" s="1" t="s">
        <v>25</v>
      </c>
    </row>
    <row r="2936" spans="1:17" x14ac:dyDescent="0.35">
      <c r="A2936">
        <v>48449468</v>
      </c>
      <c r="B2936" t="s">
        <v>3623</v>
      </c>
      <c r="C2936" s="11" t="s">
        <v>10437</v>
      </c>
      <c r="F2936" s="7">
        <v>0</v>
      </c>
      <c r="G2936" s="1" t="e">
        <f>MIN(Table14[[#This Row],[Medicare Outpatient Allowable Rate]:[United Healthcare Outpatient Allowable Rate]])</f>
        <v>#N/A</v>
      </c>
      <c r="H2936" s="1" t="e">
        <f>MAX(Table14[[#This Row],[Medicare Outpatient Allowable Rate]:[United Healthcare Outpatient Allowable Rate]])</f>
        <v>#N/A</v>
      </c>
      <c r="I2936" s="1" t="e">
        <v>#N/A</v>
      </c>
      <c r="J2936" s="1">
        <f>SUM(Table14[[#This Row],[Price]]*0.85)</f>
        <v>0</v>
      </c>
      <c r="K2936" s="1">
        <f>SUM(Table14[[#This Row],[Price]]*0.82)</f>
        <v>0</v>
      </c>
      <c r="L2936" s="1">
        <f>SUM(Table14[[#This Row],[Price]]*0.85)</f>
        <v>0</v>
      </c>
      <c r="M2936" s="1">
        <f>SUM(Table14[[#This Row],[Price]]*0.75)</f>
        <v>0</v>
      </c>
      <c r="N2936" s="1">
        <f>SUM(Table14[[#This Row],[Price]]*0.85)</f>
        <v>0</v>
      </c>
      <c r="O2936" s="1">
        <f>SUM(Table14[[#This Row],[Price]]*0.7)</f>
        <v>0</v>
      </c>
      <c r="P2936" s="1" t="s">
        <v>24</v>
      </c>
      <c r="Q2936" s="1" t="s">
        <v>25</v>
      </c>
    </row>
    <row r="2937" spans="1:17" x14ac:dyDescent="0.35">
      <c r="A2937">
        <v>49927396</v>
      </c>
      <c r="B2937" t="s">
        <v>3624</v>
      </c>
      <c r="C2937" s="11" t="s">
        <v>10437</v>
      </c>
      <c r="F2937" s="7">
        <v>0</v>
      </c>
      <c r="G2937" s="1" t="e">
        <f>MIN(Table14[[#This Row],[Medicare Outpatient Allowable Rate]:[United Healthcare Outpatient Allowable Rate]])</f>
        <v>#N/A</v>
      </c>
      <c r="H2937" s="1" t="e">
        <f>MAX(Table14[[#This Row],[Medicare Outpatient Allowable Rate]:[United Healthcare Outpatient Allowable Rate]])</f>
        <v>#N/A</v>
      </c>
      <c r="I2937" s="1" t="e">
        <v>#N/A</v>
      </c>
      <c r="J2937" s="1">
        <f>SUM(Table14[[#This Row],[Price]]*0.85)</f>
        <v>0</v>
      </c>
      <c r="K2937" s="1">
        <f>SUM(Table14[[#This Row],[Price]]*0.82)</f>
        <v>0</v>
      </c>
      <c r="L2937" s="1">
        <f>SUM(Table14[[#This Row],[Price]]*0.85)</f>
        <v>0</v>
      </c>
      <c r="M2937" s="1">
        <f>SUM(Table14[[#This Row],[Price]]*0.75)</f>
        <v>0</v>
      </c>
      <c r="N2937" s="1">
        <f>SUM(Table14[[#This Row],[Price]]*0.85)</f>
        <v>0</v>
      </c>
      <c r="O2937" s="1">
        <f>SUM(Table14[[#This Row],[Price]]*0.7)</f>
        <v>0</v>
      </c>
      <c r="P2937" s="1" t="s">
        <v>24</v>
      </c>
      <c r="Q2937" s="1" t="s">
        <v>25</v>
      </c>
    </row>
    <row r="2938" spans="1:17" x14ac:dyDescent="0.35">
      <c r="A2938">
        <v>51617440</v>
      </c>
      <c r="B2938" t="s">
        <v>3625</v>
      </c>
      <c r="C2938" s="11" t="s">
        <v>10437</v>
      </c>
      <c r="F2938" s="7">
        <v>0</v>
      </c>
      <c r="G2938" s="1" t="e">
        <f>MIN(Table14[[#This Row],[Medicare Outpatient Allowable Rate]:[United Healthcare Outpatient Allowable Rate]])</f>
        <v>#N/A</v>
      </c>
      <c r="H2938" s="1" t="e">
        <f>MAX(Table14[[#This Row],[Medicare Outpatient Allowable Rate]:[United Healthcare Outpatient Allowable Rate]])</f>
        <v>#N/A</v>
      </c>
      <c r="I2938" s="1" t="e">
        <v>#N/A</v>
      </c>
      <c r="J2938" s="1">
        <f>SUM(Table14[[#This Row],[Price]]*0.85)</f>
        <v>0</v>
      </c>
      <c r="K2938" s="1">
        <f>SUM(Table14[[#This Row],[Price]]*0.82)</f>
        <v>0</v>
      </c>
      <c r="L2938" s="1">
        <f>SUM(Table14[[#This Row],[Price]]*0.85)</f>
        <v>0</v>
      </c>
      <c r="M2938" s="1">
        <f>SUM(Table14[[#This Row],[Price]]*0.75)</f>
        <v>0</v>
      </c>
      <c r="N2938" s="1">
        <f>SUM(Table14[[#This Row],[Price]]*0.85)</f>
        <v>0</v>
      </c>
      <c r="O2938" s="1">
        <f>SUM(Table14[[#This Row],[Price]]*0.7)</f>
        <v>0</v>
      </c>
      <c r="P2938" s="1" t="s">
        <v>24</v>
      </c>
      <c r="Q2938" s="1" t="s">
        <v>25</v>
      </c>
    </row>
    <row r="2939" spans="1:17" x14ac:dyDescent="0.35">
      <c r="A2939">
        <v>48449636</v>
      </c>
      <c r="B2939" t="s">
        <v>3626</v>
      </c>
      <c r="C2939" s="11" t="s">
        <v>10437</v>
      </c>
      <c r="F2939" s="7">
        <v>0</v>
      </c>
      <c r="G2939" s="1" t="e">
        <f>MIN(Table14[[#This Row],[Medicare Outpatient Allowable Rate]:[United Healthcare Outpatient Allowable Rate]])</f>
        <v>#N/A</v>
      </c>
      <c r="H2939" s="1" t="e">
        <f>MAX(Table14[[#This Row],[Medicare Outpatient Allowable Rate]:[United Healthcare Outpatient Allowable Rate]])</f>
        <v>#N/A</v>
      </c>
      <c r="I2939" s="1" t="e">
        <v>#N/A</v>
      </c>
      <c r="J2939" s="1">
        <f>SUM(Table14[[#This Row],[Price]]*0.85)</f>
        <v>0</v>
      </c>
      <c r="K2939" s="1">
        <f>SUM(Table14[[#This Row],[Price]]*0.82)</f>
        <v>0</v>
      </c>
      <c r="L2939" s="1">
        <f>SUM(Table14[[#This Row],[Price]]*0.85)</f>
        <v>0</v>
      </c>
      <c r="M2939" s="1">
        <f>SUM(Table14[[#This Row],[Price]]*0.75)</f>
        <v>0</v>
      </c>
      <c r="N2939" s="1">
        <f>SUM(Table14[[#This Row],[Price]]*0.85)</f>
        <v>0</v>
      </c>
      <c r="O2939" s="1">
        <f>SUM(Table14[[#This Row],[Price]]*0.7)</f>
        <v>0</v>
      </c>
      <c r="P2939" s="1" t="s">
        <v>24</v>
      </c>
      <c r="Q2939" s="1" t="s">
        <v>25</v>
      </c>
    </row>
    <row r="2940" spans="1:17" x14ac:dyDescent="0.35">
      <c r="A2940">
        <v>48814174</v>
      </c>
      <c r="B2940" t="s">
        <v>3627</v>
      </c>
      <c r="C2940" s="11" t="s">
        <v>10437</v>
      </c>
      <c r="F2940" s="7">
        <v>0</v>
      </c>
      <c r="G2940" s="1" t="e">
        <f>MIN(Table14[[#This Row],[Medicare Outpatient Allowable Rate]:[United Healthcare Outpatient Allowable Rate]])</f>
        <v>#N/A</v>
      </c>
      <c r="H2940" s="1" t="e">
        <f>MAX(Table14[[#This Row],[Medicare Outpatient Allowable Rate]:[United Healthcare Outpatient Allowable Rate]])</f>
        <v>#N/A</v>
      </c>
      <c r="I2940" s="1" t="e">
        <v>#N/A</v>
      </c>
      <c r="J2940" s="1">
        <f>SUM(Table14[[#This Row],[Price]]*0.85)</f>
        <v>0</v>
      </c>
      <c r="K2940" s="1">
        <f>SUM(Table14[[#This Row],[Price]]*0.82)</f>
        <v>0</v>
      </c>
      <c r="L2940" s="1">
        <f>SUM(Table14[[#This Row],[Price]]*0.85)</f>
        <v>0</v>
      </c>
      <c r="M2940" s="1">
        <f>SUM(Table14[[#This Row],[Price]]*0.75)</f>
        <v>0</v>
      </c>
      <c r="N2940" s="1">
        <f>SUM(Table14[[#This Row],[Price]]*0.85)</f>
        <v>0</v>
      </c>
      <c r="O2940" s="1">
        <f>SUM(Table14[[#This Row],[Price]]*0.7)</f>
        <v>0</v>
      </c>
      <c r="P2940" s="1" t="s">
        <v>24</v>
      </c>
      <c r="Q2940" s="1" t="s">
        <v>25</v>
      </c>
    </row>
    <row r="2941" spans="1:17" x14ac:dyDescent="0.35">
      <c r="A2941">
        <v>50403181</v>
      </c>
      <c r="B2941" t="s">
        <v>3628</v>
      </c>
      <c r="C2941" s="11" t="s">
        <v>10437</v>
      </c>
      <c r="F2941" s="7">
        <v>0</v>
      </c>
      <c r="G2941" s="1" t="e">
        <f>MIN(Table14[[#This Row],[Medicare Outpatient Allowable Rate]:[United Healthcare Outpatient Allowable Rate]])</f>
        <v>#N/A</v>
      </c>
      <c r="H2941" s="1" t="e">
        <f>MAX(Table14[[#This Row],[Medicare Outpatient Allowable Rate]:[United Healthcare Outpatient Allowable Rate]])</f>
        <v>#N/A</v>
      </c>
      <c r="I2941" s="1" t="e">
        <v>#N/A</v>
      </c>
      <c r="J2941" s="1">
        <f>SUM(Table14[[#This Row],[Price]]*0.85)</f>
        <v>0</v>
      </c>
      <c r="K2941" s="1">
        <f>SUM(Table14[[#This Row],[Price]]*0.82)</f>
        <v>0</v>
      </c>
      <c r="L2941" s="1">
        <f>SUM(Table14[[#This Row],[Price]]*0.85)</f>
        <v>0</v>
      </c>
      <c r="M2941" s="1">
        <f>SUM(Table14[[#This Row],[Price]]*0.75)</f>
        <v>0</v>
      </c>
      <c r="N2941" s="1">
        <f>SUM(Table14[[#This Row],[Price]]*0.85)</f>
        <v>0</v>
      </c>
      <c r="O2941" s="1">
        <f>SUM(Table14[[#This Row],[Price]]*0.7)</f>
        <v>0</v>
      </c>
      <c r="P2941" s="1" t="s">
        <v>24</v>
      </c>
      <c r="Q2941" s="1" t="s">
        <v>25</v>
      </c>
    </row>
    <row r="2942" spans="1:17" x14ac:dyDescent="0.35">
      <c r="A2942">
        <v>51509202</v>
      </c>
      <c r="B2942" t="s">
        <v>3629</v>
      </c>
      <c r="C2942" s="11" t="s">
        <v>10437</v>
      </c>
      <c r="F2942" s="7">
        <v>0</v>
      </c>
      <c r="G2942" s="1" t="e">
        <f>MIN(Table14[[#This Row],[Medicare Outpatient Allowable Rate]:[United Healthcare Outpatient Allowable Rate]])</f>
        <v>#N/A</v>
      </c>
      <c r="H2942" s="1" t="e">
        <f>MAX(Table14[[#This Row],[Medicare Outpatient Allowable Rate]:[United Healthcare Outpatient Allowable Rate]])</f>
        <v>#N/A</v>
      </c>
      <c r="I2942" s="1" t="e">
        <v>#N/A</v>
      </c>
      <c r="J2942" s="1">
        <f>SUM(Table14[[#This Row],[Price]]*0.85)</f>
        <v>0</v>
      </c>
      <c r="K2942" s="1">
        <f>SUM(Table14[[#This Row],[Price]]*0.82)</f>
        <v>0</v>
      </c>
      <c r="L2942" s="1">
        <f>SUM(Table14[[#This Row],[Price]]*0.85)</f>
        <v>0</v>
      </c>
      <c r="M2942" s="1">
        <f>SUM(Table14[[#This Row],[Price]]*0.75)</f>
        <v>0</v>
      </c>
      <c r="N2942" s="1">
        <f>SUM(Table14[[#This Row],[Price]]*0.85)</f>
        <v>0</v>
      </c>
      <c r="O2942" s="1">
        <f>SUM(Table14[[#This Row],[Price]]*0.7)</f>
        <v>0</v>
      </c>
      <c r="P2942" s="1" t="s">
        <v>24</v>
      </c>
      <c r="Q2942" s="1" t="s">
        <v>25</v>
      </c>
    </row>
    <row r="2943" spans="1:17" x14ac:dyDescent="0.35">
      <c r="A2943">
        <v>51757250</v>
      </c>
      <c r="B2943" t="s">
        <v>3630</v>
      </c>
      <c r="C2943" s="11" t="s">
        <v>10437</v>
      </c>
      <c r="F2943" s="7">
        <v>0</v>
      </c>
      <c r="G2943" s="1" t="e">
        <f>MIN(Table14[[#This Row],[Medicare Outpatient Allowable Rate]:[United Healthcare Outpatient Allowable Rate]])</f>
        <v>#N/A</v>
      </c>
      <c r="H2943" s="1" t="e">
        <f>MAX(Table14[[#This Row],[Medicare Outpatient Allowable Rate]:[United Healthcare Outpatient Allowable Rate]])</f>
        <v>#N/A</v>
      </c>
      <c r="I2943" s="1" t="e">
        <v>#N/A</v>
      </c>
      <c r="J2943" s="1">
        <f>SUM(Table14[[#This Row],[Price]]*0.85)</f>
        <v>0</v>
      </c>
      <c r="K2943" s="1">
        <f>SUM(Table14[[#This Row],[Price]]*0.82)</f>
        <v>0</v>
      </c>
      <c r="L2943" s="1">
        <f>SUM(Table14[[#This Row],[Price]]*0.85)</f>
        <v>0</v>
      </c>
      <c r="M2943" s="1">
        <f>SUM(Table14[[#This Row],[Price]]*0.75)</f>
        <v>0</v>
      </c>
      <c r="N2943" s="1">
        <f>SUM(Table14[[#This Row],[Price]]*0.85)</f>
        <v>0</v>
      </c>
      <c r="O2943" s="1">
        <f>SUM(Table14[[#This Row],[Price]]*0.7)</f>
        <v>0</v>
      </c>
      <c r="P2943" s="1" t="s">
        <v>24</v>
      </c>
      <c r="Q2943" s="1" t="s">
        <v>25</v>
      </c>
    </row>
    <row r="2944" spans="1:17" x14ac:dyDescent="0.35">
      <c r="A2944">
        <v>48449567</v>
      </c>
      <c r="B2944" t="s">
        <v>3631</v>
      </c>
      <c r="C2944" s="11" t="s">
        <v>10437</v>
      </c>
      <c r="F2944" s="7">
        <v>0</v>
      </c>
      <c r="G2944" s="1" t="e">
        <f>MIN(Table14[[#This Row],[Medicare Outpatient Allowable Rate]:[United Healthcare Outpatient Allowable Rate]])</f>
        <v>#N/A</v>
      </c>
      <c r="H2944" s="1" t="e">
        <f>MAX(Table14[[#This Row],[Medicare Outpatient Allowable Rate]:[United Healthcare Outpatient Allowable Rate]])</f>
        <v>#N/A</v>
      </c>
      <c r="I2944" s="1" t="e">
        <v>#N/A</v>
      </c>
      <c r="J2944" s="1">
        <f>SUM(Table14[[#This Row],[Price]]*0.85)</f>
        <v>0</v>
      </c>
      <c r="K2944" s="1">
        <f>SUM(Table14[[#This Row],[Price]]*0.82)</f>
        <v>0</v>
      </c>
      <c r="L2944" s="1">
        <f>SUM(Table14[[#This Row],[Price]]*0.85)</f>
        <v>0</v>
      </c>
      <c r="M2944" s="1">
        <f>SUM(Table14[[#This Row],[Price]]*0.75)</f>
        <v>0</v>
      </c>
      <c r="N2944" s="1">
        <f>SUM(Table14[[#This Row],[Price]]*0.85)</f>
        <v>0</v>
      </c>
      <c r="O2944" s="1">
        <f>SUM(Table14[[#This Row],[Price]]*0.7)</f>
        <v>0</v>
      </c>
      <c r="P2944" s="1" t="s">
        <v>24</v>
      </c>
      <c r="Q2944" s="1" t="s">
        <v>25</v>
      </c>
    </row>
    <row r="2945" spans="1:17" x14ac:dyDescent="0.35">
      <c r="A2945">
        <v>48450042</v>
      </c>
      <c r="B2945" t="s">
        <v>3632</v>
      </c>
      <c r="C2945" s="11" t="s">
        <v>10437</v>
      </c>
      <c r="F2945" s="7">
        <v>0</v>
      </c>
      <c r="G2945" s="1" t="e">
        <f>MIN(Table14[[#This Row],[Medicare Outpatient Allowable Rate]:[United Healthcare Outpatient Allowable Rate]])</f>
        <v>#N/A</v>
      </c>
      <c r="H2945" s="1" t="e">
        <f>MAX(Table14[[#This Row],[Medicare Outpatient Allowable Rate]:[United Healthcare Outpatient Allowable Rate]])</f>
        <v>#N/A</v>
      </c>
      <c r="I2945" s="1" t="e">
        <v>#N/A</v>
      </c>
      <c r="J2945" s="1">
        <f>SUM(Table14[[#This Row],[Price]]*0.85)</f>
        <v>0</v>
      </c>
      <c r="K2945" s="1">
        <f>SUM(Table14[[#This Row],[Price]]*0.82)</f>
        <v>0</v>
      </c>
      <c r="L2945" s="1">
        <f>SUM(Table14[[#This Row],[Price]]*0.85)</f>
        <v>0</v>
      </c>
      <c r="M2945" s="1">
        <f>SUM(Table14[[#This Row],[Price]]*0.75)</f>
        <v>0</v>
      </c>
      <c r="N2945" s="1">
        <f>SUM(Table14[[#This Row],[Price]]*0.85)</f>
        <v>0</v>
      </c>
      <c r="O2945" s="1">
        <f>SUM(Table14[[#This Row],[Price]]*0.7)</f>
        <v>0</v>
      </c>
      <c r="P2945" s="1" t="s">
        <v>24</v>
      </c>
      <c r="Q2945" s="1" t="s">
        <v>25</v>
      </c>
    </row>
    <row r="2946" spans="1:17" x14ac:dyDescent="0.35">
      <c r="A2946">
        <v>48449596</v>
      </c>
      <c r="B2946" t="s">
        <v>3633</v>
      </c>
      <c r="C2946" s="11" t="s">
        <v>10437</v>
      </c>
      <c r="F2946" s="7">
        <v>0</v>
      </c>
      <c r="G2946" s="1" t="e">
        <f>MIN(Table14[[#This Row],[Medicare Outpatient Allowable Rate]:[United Healthcare Outpatient Allowable Rate]])</f>
        <v>#N/A</v>
      </c>
      <c r="H2946" s="1" t="e">
        <f>MAX(Table14[[#This Row],[Medicare Outpatient Allowable Rate]:[United Healthcare Outpatient Allowable Rate]])</f>
        <v>#N/A</v>
      </c>
      <c r="I2946" s="1" t="e">
        <v>#N/A</v>
      </c>
      <c r="J2946" s="1">
        <f>SUM(Table14[[#This Row],[Price]]*0.85)</f>
        <v>0</v>
      </c>
      <c r="K2946" s="1">
        <f>SUM(Table14[[#This Row],[Price]]*0.82)</f>
        <v>0</v>
      </c>
      <c r="L2946" s="1">
        <f>SUM(Table14[[#This Row],[Price]]*0.85)</f>
        <v>0</v>
      </c>
      <c r="M2946" s="1">
        <f>SUM(Table14[[#This Row],[Price]]*0.75)</f>
        <v>0</v>
      </c>
      <c r="N2946" s="1">
        <f>SUM(Table14[[#This Row],[Price]]*0.85)</f>
        <v>0</v>
      </c>
      <c r="O2946" s="1">
        <f>SUM(Table14[[#This Row],[Price]]*0.7)</f>
        <v>0</v>
      </c>
      <c r="P2946" s="1" t="s">
        <v>24</v>
      </c>
      <c r="Q2946" s="1" t="s">
        <v>25</v>
      </c>
    </row>
    <row r="2947" spans="1:17" x14ac:dyDescent="0.35">
      <c r="A2947">
        <v>48449627</v>
      </c>
      <c r="B2947" t="s">
        <v>3634</v>
      </c>
      <c r="C2947" s="11" t="s">
        <v>10437</v>
      </c>
      <c r="F2947" s="7">
        <v>0</v>
      </c>
      <c r="G2947" s="1" t="e">
        <f>MIN(Table14[[#This Row],[Medicare Outpatient Allowable Rate]:[United Healthcare Outpatient Allowable Rate]])</f>
        <v>#N/A</v>
      </c>
      <c r="H2947" s="1" t="e">
        <f>MAX(Table14[[#This Row],[Medicare Outpatient Allowable Rate]:[United Healthcare Outpatient Allowable Rate]])</f>
        <v>#N/A</v>
      </c>
      <c r="I2947" s="1" t="e">
        <v>#N/A</v>
      </c>
      <c r="J2947" s="1">
        <f>SUM(Table14[[#This Row],[Price]]*0.85)</f>
        <v>0</v>
      </c>
      <c r="K2947" s="1">
        <f>SUM(Table14[[#This Row],[Price]]*0.82)</f>
        <v>0</v>
      </c>
      <c r="L2947" s="1">
        <f>SUM(Table14[[#This Row],[Price]]*0.85)</f>
        <v>0</v>
      </c>
      <c r="M2947" s="1">
        <f>SUM(Table14[[#This Row],[Price]]*0.75)</f>
        <v>0</v>
      </c>
      <c r="N2947" s="1">
        <f>SUM(Table14[[#This Row],[Price]]*0.85)</f>
        <v>0</v>
      </c>
      <c r="O2947" s="1">
        <f>SUM(Table14[[#This Row],[Price]]*0.7)</f>
        <v>0</v>
      </c>
      <c r="P2947" s="1" t="s">
        <v>24</v>
      </c>
      <c r="Q2947" s="1" t="s">
        <v>25</v>
      </c>
    </row>
    <row r="2948" spans="1:17" x14ac:dyDescent="0.35">
      <c r="A2948">
        <v>48449781</v>
      </c>
      <c r="B2948" t="s">
        <v>3635</v>
      </c>
      <c r="C2948" s="11" t="s">
        <v>10437</v>
      </c>
      <c r="F2948" s="7">
        <v>0</v>
      </c>
      <c r="G2948" s="1" t="e">
        <f>MIN(Table14[[#This Row],[Medicare Outpatient Allowable Rate]:[United Healthcare Outpatient Allowable Rate]])</f>
        <v>#N/A</v>
      </c>
      <c r="H2948" s="1" t="e">
        <f>MAX(Table14[[#This Row],[Medicare Outpatient Allowable Rate]:[United Healthcare Outpatient Allowable Rate]])</f>
        <v>#N/A</v>
      </c>
      <c r="I2948" s="1" t="e">
        <v>#N/A</v>
      </c>
      <c r="J2948" s="1">
        <f>SUM(Table14[[#This Row],[Price]]*0.85)</f>
        <v>0</v>
      </c>
      <c r="K2948" s="1">
        <f>SUM(Table14[[#This Row],[Price]]*0.82)</f>
        <v>0</v>
      </c>
      <c r="L2948" s="1">
        <f>SUM(Table14[[#This Row],[Price]]*0.85)</f>
        <v>0</v>
      </c>
      <c r="M2948" s="1">
        <f>SUM(Table14[[#This Row],[Price]]*0.75)</f>
        <v>0</v>
      </c>
      <c r="N2948" s="1">
        <f>SUM(Table14[[#This Row],[Price]]*0.85)</f>
        <v>0</v>
      </c>
      <c r="O2948" s="1">
        <f>SUM(Table14[[#This Row],[Price]]*0.7)</f>
        <v>0</v>
      </c>
      <c r="P2948" s="1" t="s">
        <v>24</v>
      </c>
      <c r="Q2948" s="1" t="s">
        <v>25</v>
      </c>
    </row>
    <row r="2949" spans="1:17" x14ac:dyDescent="0.35">
      <c r="A2949">
        <v>51109540</v>
      </c>
      <c r="B2949" t="s">
        <v>3636</v>
      </c>
      <c r="C2949" s="11" t="s">
        <v>10437</v>
      </c>
      <c r="F2949" s="7">
        <v>0</v>
      </c>
      <c r="G2949" s="1" t="e">
        <f>MIN(Table14[[#This Row],[Medicare Outpatient Allowable Rate]:[United Healthcare Outpatient Allowable Rate]])</f>
        <v>#N/A</v>
      </c>
      <c r="H2949" s="1" t="e">
        <f>MAX(Table14[[#This Row],[Medicare Outpatient Allowable Rate]:[United Healthcare Outpatient Allowable Rate]])</f>
        <v>#N/A</v>
      </c>
      <c r="I2949" s="1" t="e">
        <v>#N/A</v>
      </c>
      <c r="J2949" s="1">
        <f>SUM(Table14[[#This Row],[Price]]*0.85)</f>
        <v>0</v>
      </c>
      <c r="K2949" s="1">
        <f>SUM(Table14[[#This Row],[Price]]*0.82)</f>
        <v>0</v>
      </c>
      <c r="L2949" s="1">
        <f>SUM(Table14[[#This Row],[Price]]*0.85)</f>
        <v>0</v>
      </c>
      <c r="M2949" s="1">
        <f>SUM(Table14[[#This Row],[Price]]*0.75)</f>
        <v>0</v>
      </c>
      <c r="N2949" s="1">
        <f>SUM(Table14[[#This Row],[Price]]*0.85)</f>
        <v>0</v>
      </c>
      <c r="O2949" s="1">
        <f>SUM(Table14[[#This Row],[Price]]*0.7)</f>
        <v>0</v>
      </c>
      <c r="P2949" s="1" t="s">
        <v>24</v>
      </c>
      <c r="Q2949" s="1" t="s">
        <v>25</v>
      </c>
    </row>
    <row r="2950" spans="1:17" x14ac:dyDescent="0.35">
      <c r="A2950">
        <v>50047111</v>
      </c>
      <c r="B2950" t="s">
        <v>3637</v>
      </c>
      <c r="C2950" s="11" t="s">
        <v>10437</v>
      </c>
      <c r="F2950" s="7">
        <v>0</v>
      </c>
      <c r="G2950" s="1" t="e">
        <f>MIN(Table14[[#This Row],[Medicare Outpatient Allowable Rate]:[United Healthcare Outpatient Allowable Rate]])</f>
        <v>#N/A</v>
      </c>
      <c r="H2950" s="1" t="e">
        <f>MAX(Table14[[#This Row],[Medicare Outpatient Allowable Rate]:[United Healthcare Outpatient Allowable Rate]])</f>
        <v>#N/A</v>
      </c>
      <c r="I2950" s="1" t="e">
        <v>#N/A</v>
      </c>
      <c r="J2950" s="1">
        <f>SUM(Table14[[#This Row],[Price]]*0.85)</f>
        <v>0</v>
      </c>
      <c r="K2950" s="1">
        <f>SUM(Table14[[#This Row],[Price]]*0.82)</f>
        <v>0</v>
      </c>
      <c r="L2950" s="1">
        <f>SUM(Table14[[#This Row],[Price]]*0.85)</f>
        <v>0</v>
      </c>
      <c r="M2950" s="1">
        <f>SUM(Table14[[#This Row],[Price]]*0.75)</f>
        <v>0</v>
      </c>
      <c r="N2950" s="1">
        <f>SUM(Table14[[#This Row],[Price]]*0.85)</f>
        <v>0</v>
      </c>
      <c r="O2950" s="1">
        <f>SUM(Table14[[#This Row],[Price]]*0.7)</f>
        <v>0</v>
      </c>
      <c r="P2950" s="1" t="s">
        <v>24</v>
      </c>
      <c r="Q2950" s="1" t="s">
        <v>25</v>
      </c>
    </row>
    <row r="2951" spans="1:17" x14ac:dyDescent="0.35">
      <c r="A2951">
        <v>51833383</v>
      </c>
      <c r="B2951" t="s">
        <v>3638</v>
      </c>
      <c r="C2951" s="11" t="s">
        <v>10437</v>
      </c>
      <c r="F2951" s="7">
        <v>0</v>
      </c>
      <c r="G2951" s="1" t="e">
        <f>MIN(Table14[[#This Row],[Medicare Outpatient Allowable Rate]:[United Healthcare Outpatient Allowable Rate]])</f>
        <v>#N/A</v>
      </c>
      <c r="H2951" s="1" t="e">
        <f>MAX(Table14[[#This Row],[Medicare Outpatient Allowable Rate]:[United Healthcare Outpatient Allowable Rate]])</f>
        <v>#N/A</v>
      </c>
      <c r="I2951" s="1" t="e">
        <v>#N/A</v>
      </c>
      <c r="J2951" s="1">
        <f>SUM(Table14[[#This Row],[Price]]*0.85)</f>
        <v>0</v>
      </c>
      <c r="K2951" s="1">
        <f>SUM(Table14[[#This Row],[Price]]*0.82)</f>
        <v>0</v>
      </c>
      <c r="L2951" s="1">
        <f>SUM(Table14[[#This Row],[Price]]*0.85)</f>
        <v>0</v>
      </c>
      <c r="M2951" s="1">
        <f>SUM(Table14[[#This Row],[Price]]*0.75)</f>
        <v>0</v>
      </c>
      <c r="N2951" s="1">
        <f>SUM(Table14[[#This Row],[Price]]*0.85)</f>
        <v>0</v>
      </c>
      <c r="O2951" s="1">
        <f>SUM(Table14[[#This Row],[Price]]*0.7)</f>
        <v>0</v>
      </c>
      <c r="P2951" s="1" t="s">
        <v>24</v>
      </c>
      <c r="Q2951" s="1" t="s">
        <v>25</v>
      </c>
    </row>
    <row r="2952" spans="1:17" x14ac:dyDescent="0.35">
      <c r="A2952">
        <v>50333792</v>
      </c>
      <c r="B2952" t="s">
        <v>3639</v>
      </c>
      <c r="C2952" s="11" t="s">
        <v>10437</v>
      </c>
      <c r="F2952" s="7">
        <v>0</v>
      </c>
      <c r="G2952" s="1" t="e">
        <f>MIN(Table14[[#This Row],[Medicare Outpatient Allowable Rate]:[United Healthcare Outpatient Allowable Rate]])</f>
        <v>#N/A</v>
      </c>
      <c r="H2952" s="1" t="e">
        <f>MAX(Table14[[#This Row],[Medicare Outpatient Allowable Rate]:[United Healthcare Outpatient Allowable Rate]])</f>
        <v>#N/A</v>
      </c>
      <c r="I2952" s="1" t="e">
        <v>#N/A</v>
      </c>
      <c r="J2952" s="1">
        <f>SUM(Table14[[#This Row],[Price]]*0.85)</f>
        <v>0</v>
      </c>
      <c r="K2952" s="1">
        <f>SUM(Table14[[#This Row],[Price]]*0.82)</f>
        <v>0</v>
      </c>
      <c r="L2952" s="1">
        <f>SUM(Table14[[#This Row],[Price]]*0.85)</f>
        <v>0</v>
      </c>
      <c r="M2952" s="1">
        <f>SUM(Table14[[#This Row],[Price]]*0.75)</f>
        <v>0</v>
      </c>
      <c r="N2952" s="1">
        <f>SUM(Table14[[#This Row],[Price]]*0.85)</f>
        <v>0</v>
      </c>
      <c r="O2952" s="1">
        <f>SUM(Table14[[#This Row],[Price]]*0.7)</f>
        <v>0</v>
      </c>
      <c r="P2952" s="1" t="s">
        <v>24</v>
      </c>
      <c r="Q2952" s="1" t="s">
        <v>25</v>
      </c>
    </row>
    <row r="2953" spans="1:17" x14ac:dyDescent="0.35">
      <c r="A2953">
        <v>49987796</v>
      </c>
      <c r="B2953" t="s">
        <v>3640</v>
      </c>
      <c r="C2953" s="11" t="s">
        <v>10437</v>
      </c>
      <c r="F2953" s="7">
        <v>0</v>
      </c>
      <c r="G2953" s="1" t="e">
        <f>MIN(Table14[[#This Row],[Medicare Outpatient Allowable Rate]:[United Healthcare Outpatient Allowable Rate]])</f>
        <v>#N/A</v>
      </c>
      <c r="H2953" s="1" t="e">
        <f>MAX(Table14[[#This Row],[Medicare Outpatient Allowable Rate]:[United Healthcare Outpatient Allowable Rate]])</f>
        <v>#N/A</v>
      </c>
      <c r="I2953" s="1" t="e">
        <v>#N/A</v>
      </c>
      <c r="J2953" s="1">
        <f>SUM(Table14[[#This Row],[Price]]*0.85)</f>
        <v>0</v>
      </c>
      <c r="K2953" s="1">
        <f>SUM(Table14[[#This Row],[Price]]*0.82)</f>
        <v>0</v>
      </c>
      <c r="L2953" s="1">
        <f>SUM(Table14[[#This Row],[Price]]*0.85)</f>
        <v>0</v>
      </c>
      <c r="M2953" s="1">
        <f>SUM(Table14[[#This Row],[Price]]*0.75)</f>
        <v>0</v>
      </c>
      <c r="N2953" s="1">
        <f>SUM(Table14[[#This Row],[Price]]*0.85)</f>
        <v>0</v>
      </c>
      <c r="O2953" s="1">
        <f>SUM(Table14[[#This Row],[Price]]*0.7)</f>
        <v>0</v>
      </c>
      <c r="P2953" s="1" t="s">
        <v>24</v>
      </c>
      <c r="Q2953" s="1" t="s">
        <v>25</v>
      </c>
    </row>
    <row r="2954" spans="1:17" x14ac:dyDescent="0.35">
      <c r="A2954">
        <v>51130091</v>
      </c>
      <c r="B2954" t="s">
        <v>3641</v>
      </c>
      <c r="C2954" s="11" t="s">
        <v>10437</v>
      </c>
      <c r="F2954" s="7">
        <v>0</v>
      </c>
      <c r="G2954" s="1" t="e">
        <f>MIN(Table14[[#This Row],[Medicare Outpatient Allowable Rate]:[United Healthcare Outpatient Allowable Rate]])</f>
        <v>#N/A</v>
      </c>
      <c r="H2954" s="1" t="e">
        <f>MAX(Table14[[#This Row],[Medicare Outpatient Allowable Rate]:[United Healthcare Outpatient Allowable Rate]])</f>
        <v>#N/A</v>
      </c>
      <c r="I2954" s="1" t="e">
        <v>#N/A</v>
      </c>
      <c r="J2954" s="1">
        <f>SUM(Table14[[#This Row],[Price]]*0.85)</f>
        <v>0</v>
      </c>
      <c r="K2954" s="1">
        <f>SUM(Table14[[#This Row],[Price]]*0.82)</f>
        <v>0</v>
      </c>
      <c r="L2954" s="1">
        <f>SUM(Table14[[#This Row],[Price]]*0.85)</f>
        <v>0</v>
      </c>
      <c r="M2954" s="1">
        <f>SUM(Table14[[#This Row],[Price]]*0.75)</f>
        <v>0</v>
      </c>
      <c r="N2954" s="1">
        <f>SUM(Table14[[#This Row],[Price]]*0.85)</f>
        <v>0</v>
      </c>
      <c r="O2954" s="1">
        <f>SUM(Table14[[#This Row],[Price]]*0.7)</f>
        <v>0</v>
      </c>
      <c r="P2954" s="1" t="s">
        <v>24</v>
      </c>
      <c r="Q2954" s="1" t="s">
        <v>25</v>
      </c>
    </row>
    <row r="2955" spans="1:17" x14ac:dyDescent="0.35">
      <c r="A2955">
        <v>49853873</v>
      </c>
      <c r="B2955" t="s">
        <v>3642</v>
      </c>
      <c r="C2955" s="11" t="s">
        <v>10437</v>
      </c>
      <c r="F2955" s="7">
        <v>0</v>
      </c>
      <c r="G2955" s="1" t="e">
        <f>MIN(Table14[[#This Row],[Medicare Outpatient Allowable Rate]:[United Healthcare Outpatient Allowable Rate]])</f>
        <v>#N/A</v>
      </c>
      <c r="H2955" s="1" t="e">
        <f>MAX(Table14[[#This Row],[Medicare Outpatient Allowable Rate]:[United Healthcare Outpatient Allowable Rate]])</f>
        <v>#N/A</v>
      </c>
      <c r="I2955" s="1" t="e">
        <v>#N/A</v>
      </c>
      <c r="J2955" s="1">
        <f>SUM(Table14[[#This Row],[Price]]*0.85)</f>
        <v>0</v>
      </c>
      <c r="K2955" s="1">
        <f>SUM(Table14[[#This Row],[Price]]*0.82)</f>
        <v>0</v>
      </c>
      <c r="L2955" s="1">
        <f>SUM(Table14[[#This Row],[Price]]*0.85)</f>
        <v>0</v>
      </c>
      <c r="M2955" s="1">
        <f>SUM(Table14[[#This Row],[Price]]*0.75)</f>
        <v>0</v>
      </c>
      <c r="N2955" s="1">
        <f>SUM(Table14[[#This Row],[Price]]*0.85)</f>
        <v>0</v>
      </c>
      <c r="O2955" s="1">
        <f>SUM(Table14[[#This Row],[Price]]*0.7)</f>
        <v>0</v>
      </c>
      <c r="P2955" s="1" t="s">
        <v>24</v>
      </c>
      <c r="Q2955" s="1" t="s">
        <v>25</v>
      </c>
    </row>
    <row r="2956" spans="1:17" x14ac:dyDescent="0.35">
      <c r="A2956">
        <v>50323644</v>
      </c>
      <c r="B2956" t="s">
        <v>3643</v>
      </c>
      <c r="C2956" s="11" t="s">
        <v>10437</v>
      </c>
      <c r="F2956" s="7">
        <v>0</v>
      </c>
      <c r="G2956" s="1" t="e">
        <f>MIN(Table14[[#This Row],[Medicare Outpatient Allowable Rate]:[United Healthcare Outpatient Allowable Rate]])</f>
        <v>#N/A</v>
      </c>
      <c r="H2956" s="1" t="e">
        <f>MAX(Table14[[#This Row],[Medicare Outpatient Allowable Rate]:[United Healthcare Outpatient Allowable Rate]])</f>
        <v>#N/A</v>
      </c>
      <c r="I2956" s="1" t="e">
        <v>#N/A</v>
      </c>
      <c r="J2956" s="1">
        <f>SUM(Table14[[#This Row],[Price]]*0.85)</f>
        <v>0</v>
      </c>
      <c r="K2956" s="1">
        <f>SUM(Table14[[#This Row],[Price]]*0.82)</f>
        <v>0</v>
      </c>
      <c r="L2956" s="1">
        <f>SUM(Table14[[#This Row],[Price]]*0.85)</f>
        <v>0</v>
      </c>
      <c r="M2956" s="1">
        <f>SUM(Table14[[#This Row],[Price]]*0.75)</f>
        <v>0</v>
      </c>
      <c r="N2956" s="1">
        <f>SUM(Table14[[#This Row],[Price]]*0.85)</f>
        <v>0</v>
      </c>
      <c r="O2956" s="1">
        <f>SUM(Table14[[#This Row],[Price]]*0.7)</f>
        <v>0</v>
      </c>
      <c r="P2956" s="1" t="s">
        <v>24</v>
      </c>
      <c r="Q2956" s="1" t="s">
        <v>25</v>
      </c>
    </row>
    <row r="2957" spans="1:17" x14ac:dyDescent="0.35">
      <c r="A2957">
        <v>49788873</v>
      </c>
      <c r="B2957" t="s">
        <v>3644</v>
      </c>
      <c r="C2957" s="11" t="s">
        <v>10437</v>
      </c>
      <c r="F2957" s="7">
        <v>0</v>
      </c>
      <c r="G2957" s="1" t="e">
        <f>MIN(Table14[[#This Row],[Medicare Outpatient Allowable Rate]:[United Healthcare Outpatient Allowable Rate]])</f>
        <v>#N/A</v>
      </c>
      <c r="H2957" s="1" t="e">
        <f>MAX(Table14[[#This Row],[Medicare Outpatient Allowable Rate]:[United Healthcare Outpatient Allowable Rate]])</f>
        <v>#N/A</v>
      </c>
      <c r="I2957" s="1" t="e">
        <v>#N/A</v>
      </c>
      <c r="J2957" s="1">
        <f>SUM(Table14[[#This Row],[Price]]*0.85)</f>
        <v>0</v>
      </c>
      <c r="K2957" s="1">
        <f>SUM(Table14[[#This Row],[Price]]*0.82)</f>
        <v>0</v>
      </c>
      <c r="L2957" s="1">
        <f>SUM(Table14[[#This Row],[Price]]*0.85)</f>
        <v>0</v>
      </c>
      <c r="M2957" s="1">
        <f>SUM(Table14[[#This Row],[Price]]*0.75)</f>
        <v>0</v>
      </c>
      <c r="N2957" s="1">
        <f>SUM(Table14[[#This Row],[Price]]*0.85)</f>
        <v>0</v>
      </c>
      <c r="O2957" s="1">
        <f>SUM(Table14[[#This Row],[Price]]*0.7)</f>
        <v>0</v>
      </c>
      <c r="P2957" s="1" t="s">
        <v>24</v>
      </c>
      <c r="Q2957" s="1" t="s">
        <v>25</v>
      </c>
    </row>
    <row r="2958" spans="1:17" x14ac:dyDescent="0.35">
      <c r="A2958">
        <v>49824367</v>
      </c>
      <c r="B2958" t="s">
        <v>3645</v>
      </c>
      <c r="C2958" s="11" t="s">
        <v>10437</v>
      </c>
      <c r="F2958" s="7">
        <v>0</v>
      </c>
      <c r="G2958" s="1" t="e">
        <f>MIN(Table14[[#This Row],[Medicare Outpatient Allowable Rate]:[United Healthcare Outpatient Allowable Rate]])</f>
        <v>#N/A</v>
      </c>
      <c r="H2958" s="1" t="e">
        <f>MAX(Table14[[#This Row],[Medicare Outpatient Allowable Rate]:[United Healthcare Outpatient Allowable Rate]])</f>
        <v>#N/A</v>
      </c>
      <c r="I2958" s="1" t="e">
        <v>#N/A</v>
      </c>
      <c r="J2958" s="1">
        <f>SUM(Table14[[#This Row],[Price]]*0.85)</f>
        <v>0</v>
      </c>
      <c r="K2958" s="1">
        <f>SUM(Table14[[#This Row],[Price]]*0.82)</f>
        <v>0</v>
      </c>
      <c r="L2958" s="1">
        <f>SUM(Table14[[#This Row],[Price]]*0.85)</f>
        <v>0</v>
      </c>
      <c r="M2958" s="1">
        <f>SUM(Table14[[#This Row],[Price]]*0.75)</f>
        <v>0</v>
      </c>
      <c r="N2958" s="1">
        <f>SUM(Table14[[#This Row],[Price]]*0.85)</f>
        <v>0</v>
      </c>
      <c r="O2958" s="1">
        <f>SUM(Table14[[#This Row],[Price]]*0.7)</f>
        <v>0</v>
      </c>
      <c r="P2958" s="1" t="s">
        <v>24</v>
      </c>
      <c r="Q2958" s="1" t="s">
        <v>25</v>
      </c>
    </row>
    <row r="2959" spans="1:17" x14ac:dyDescent="0.35">
      <c r="A2959">
        <v>50761381</v>
      </c>
      <c r="B2959" t="s">
        <v>3646</v>
      </c>
      <c r="C2959" s="11" t="s">
        <v>10437</v>
      </c>
      <c r="F2959" s="7">
        <v>0</v>
      </c>
      <c r="G2959" s="1" t="e">
        <f>MIN(Table14[[#This Row],[Medicare Outpatient Allowable Rate]:[United Healthcare Outpatient Allowable Rate]])</f>
        <v>#N/A</v>
      </c>
      <c r="H2959" s="1" t="e">
        <f>MAX(Table14[[#This Row],[Medicare Outpatient Allowable Rate]:[United Healthcare Outpatient Allowable Rate]])</f>
        <v>#N/A</v>
      </c>
      <c r="I2959" s="1" t="e">
        <v>#N/A</v>
      </c>
      <c r="J2959" s="1">
        <f>SUM(Table14[[#This Row],[Price]]*0.85)</f>
        <v>0</v>
      </c>
      <c r="K2959" s="1">
        <f>SUM(Table14[[#This Row],[Price]]*0.82)</f>
        <v>0</v>
      </c>
      <c r="L2959" s="1">
        <f>SUM(Table14[[#This Row],[Price]]*0.85)</f>
        <v>0</v>
      </c>
      <c r="M2959" s="1">
        <f>SUM(Table14[[#This Row],[Price]]*0.75)</f>
        <v>0</v>
      </c>
      <c r="N2959" s="1">
        <f>SUM(Table14[[#This Row],[Price]]*0.85)</f>
        <v>0</v>
      </c>
      <c r="O2959" s="1">
        <f>SUM(Table14[[#This Row],[Price]]*0.7)</f>
        <v>0</v>
      </c>
      <c r="P2959" s="1" t="s">
        <v>24</v>
      </c>
      <c r="Q2959" s="1" t="s">
        <v>25</v>
      </c>
    </row>
    <row r="2960" spans="1:17" x14ac:dyDescent="0.35">
      <c r="A2960">
        <v>48449906</v>
      </c>
      <c r="B2960" t="s">
        <v>3647</v>
      </c>
      <c r="C2960" s="11" t="s">
        <v>10437</v>
      </c>
      <c r="F2960" s="7">
        <v>0</v>
      </c>
      <c r="G2960" s="1" t="e">
        <f>MIN(Table14[[#This Row],[Medicare Outpatient Allowable Rate]:[United Healthcare Outpatient Allowable Rate]])</f>
        <v>#N/A</v>
      </c>
      <c r="H2960" s="1" t="e">
        <f>MAX(Table14[[#This Row],[Medicare Outpatient Allowable Rate]:[United Healthcare Outpatient Allowable Rate]])</f>
        <v>#N/A</v>
      </c>
      <c r="I2960" s="1" t="e">
        <v>#N/A</v>
      </c>
      <c r="J2960" s="1">
        <f>SUM(Table14[[#This Row],[Price]]*0.85)</f>
        <v>0</v>
      </c>
      <c r="K2960" s="1">
        <f>SUM(Table14[[#This Row],[Price]]*0.82)</f>
        <v>0</v>
      </c>
      <c r="L2960" s="1">
        <f>SUM(Table14[[#This Row],[Price]]*0.85)</f>
        <v>0</v>
      </c>
      <c r="M2960" s="1">
        <f>SUM(Table14[[#This Row],[Price]]*0.75)</f>
        <v>0</v>
      </c>
      <c r="N2960" s="1">
        <f>SUM(Table14[[#This Row],[Price]]*0.85)</f>
        <v>0</v>
      </c>
      <c r="O2960" s="1">
        <f>SUM(Table14[[#This Row],[Price]]*0.7)</f>
        <v>0</v>
      </c>
      <c r="P2960" s="1" t="s">
        <v>24</v>
      </c>
      <c r="Q2960" s="1" t="s">
        <v>25</v>
      </c>
    </row>
    <row r="2961" spans="1:17" x14ac:dyDescent="0.35">
      <c r="A2961">
        <v>48813119</v>
      </c>
      <c r="B2961" t="s">
        <v>3648</v>
      </c>
      <c r="C2961" s="11" t="s">
        <v>10437</v>
      </c>
      <c r="F2961" s="7">
        <v>0</v>
      </c>
      <c r="G2961" s="1" t="e">
        <f>MIN(Table14[[#This Row],[Medicare Outpatient Allowable Rate]:[United Healthcare Outpatient Allowable Rate]])</f>
        <v>#N/A</v>
      </c>
      <c r="H2961" s="1" t="e">
        <f>MAX(Table14[[#This Row],[Medicare Outpatient Allowable Rate]:[United Healthcare Outpatient Allowable Rate]])</f>
        <v>#N/A</v>
      </c>
      <c r="I2961" s="1" t="e">
        <v>#N/A</v>
      </c>
      <c r="J2961" s="1">
        <f>SUM(Table14[[#This Row],[Price]]*0.85)</f>
        <v>0</v>
      </c>
      <c r="K2961" s="1">
        <f>SUM(Table14[[#This Row],[Price]]*0.82)</f>
        <v>0</v>
      </c>
      <c r="L2961" s="1">
        <f>SUM(Table14[[#This Row],[Price]]*0.85)</f>
        <v>0</v>
      </c>
      <c r="M2961" s="1">
        <f>SUM(Table14[[#This Row],[Price]]*0.75)</f>
        <v>0</v>
      </c>
      <c r="N2961" s="1">
        <f>SUM(Table14[[#This Row],[Price]]*0.85)</f>
        <v>0</v>
      </c>
      <c r="O2961" s="1">
        <f>SUM(Table14[[#This Row],[Price]]*0.7)</f>
        <v>0</v>
      </c>
      <c r="P2961" s="1" t="s">
        <v>24</v>
      </c>
      <c r="Q2961" s="1" t="s">
        <v>25</v>
      </c>
    </row>
    <row r="2962" spans="1:17" x14ac:dyDescent="0.35">
      <c r="A2962">
        <v>48449497</v>
      </c>
      <c r="B2962" t="s">
        <v>3649</v>
      </c>
      <c r="C2962" s="11" t="s">
        <v>10437</v>
      </c>
      <c r="F2962" s="7">
        <v>0</v>
      </c>
      <c r="G2962" s="1" t="e">
        <f>MIN(Table14[[#This Row],[Medicare Outpatient Allowable Rate]:[United Healthcare Outpatient Allowable Rate]])</f>
        <v>#N/A</v>
      </c>
      <c r="H2962" s="1" t="e">
        <f>MAX(Table14[[#This Row],[Medicare Outpatient Allowable Rate]:[United Healthcare Outpatient Allowable Rate]])</f>
        <v>#N/A</v>
      </c>
      <c r="I2962" s="1" t="e">
        <v>#N/A</v>
      </c>
      <c r="J2962" s="1">
        <f>SUM(Table14[[#This Row],[Price]]*0.85)</f>
        <v>0</v>
      </c>
      <c r="K2962" s="1">
        <f>SUM(Table14[[#This Row],[Price]]*0.82)</f>
        <v>0</v>
      </c>
      <c r="L2962" s="1">
        <f>SUM(Table14[[#This Row],[Price]]*0.85)</f>
        <v>0</v>
      </c>
      <c r="M2962" s="1">
        <f>SUM(Table14[[#This Row],[Price]]*0.75)</f>
        <v>0</v>
      </c>
      <c r="N2962" s="1">
        <f>SUM(Table14[[#This Row],[Price]]*0.85)</f>
        <v>0</v>
      </c>
      <c r="O2962" s="1">
        <f>SUM(Table14[[#This Row],[Price]]*0.7)</f>
        <v>0</v>
      </c>
      <c r="P2962" s="1" t="s">
        <v>24</v>
      </c>
      <c r="Q2962" s="1" t="s">
        <v>25</v>
      </c>
    </row>
    <row r="2963" spans="1:17" x14ac:dyDescent="0.35">
      <c r="A2963">
        <v>50582683</v>
      </c>
      <c r="B2963" t="s">
        <v>3650</v>
      </c>
      <c r="C2963" s="11" t="s">
        <v>10437</v>
      </c>
      <c r="F2963" s="7">
        <v>0</v>
      </c>
      <c r="G2963" s="1" t="e">
        <f>MIN(Table14[[#This Row],[Medicare Outpatient Allowable Rate]:[United Healthcare Outpatient Allowable Rate]])</f>
        <v>#N/A</v>
      </c>
      <c r="H2963" s="1" t="e">
        <f>MAX(Table14[[#This Row],[Medicare Outpatient Allowable Rate]:[United Healthcare Outpatient Allowable Rate]])</f>
        <v>#N/A</v>
      </c>
      <c r="I2963" s="1" t="e">
        <v>#N/A</v>
      </c>
      <c r="J2963" s="1">
        <f>SUM(Table14[[#This Row],[Price]]*0.85)</f>
        <v>0</v>
      </c>
      <c r="K2963" s="1">
        <f>SUM(Table14[[#This Row],[Price]]*0.82)</f>
        <v>0</v>
      </c>
      <c r="L2963" s="1">
        <f>SUM(Table14[[#This Row],[Price]]*0.85)</f>
        <v>0</v>
      </c>
      <c r="M2963" s="1">
        <f>SUM(Table14[[#This Row],[Price]]*0.75)</f>
        <v>0</v>
      </c>
      <c r="N2963" s="1">
        <f>SUM(Table14[[#This Row],[Price]]*0.85)</f>
        <v>0</v>
      </c>
      <c r="O2963" s="1">
        <f>SUM(Table14[[#This Row],[Price]]*0.7)</f>
        <v>0</v>
      </c>
      <c r="P2963" s="1" t="s">
        <v>24</v>
      </c>
      <c r="Q2963" s="1" t="s">
        <v>25</v>
      </c>
    </row>
    <row r="2964" spans="1:17" x14ac:dyDescent="0.35">
      <c r="A2964">
        <v>48449998</v>
      </c>
      <c r="B2964" t="s">
        <v>3651</v>
      </c>
      <c r="C2964" s="11" t="s">
        <v>10437</v>
      </c>
      <c r="F2964" s="7">
        <v>0</v>
      </c>
      <c r="G2964" s="1" t="e">
        <f>MIN(Table14[[#This Row],[Medicare Outpatient Allowable Rate]:[United Healthcare Outpatient Allowable Rate]])</f>
        <v>#N/A</v>
      </c>
      <c r="H2964" s="1" t="e">
        <f>MAX(Table14[[#This Row],[Medicare Outpatient Allowable Rate]:[United Healthcare Outpatient Allowable Rate]])</f>
        <v>#N/A</v>
      </c>
      <c r="I2964" s="1" t="e">
        <v>#N/A</v>
      </c>
      <c r="J2964" s="1">
        <f>SUM(Table14[[#This Row],[Price]]*0.85)</f>
        <v>0</v>
      </c>
      <c r="K2964" s="1">
        <f>SUM(Table14[[#This Row],[Price]]*0.82)</f>
        <v>0</v>
      </c>
      <c r="L2964" s="1">
        <f>SUM(Table14[[#This Row],[Price]]*0.85)</f>
        <v>0</v>
      </c>
      <c r="M2964" s="1">
        <f>SUM(Table14[[#This Row],[Price]]*0.75)</f>
        <v>0</v>
      </c>
      <c r="N2964" s="1">
        <f>SUM(Table14[[#This Row],[Price]]*0.85)</f>
        <v>0</v>
      </c>
      <c r="O2964" s="1">
        <f>SUM(Table14[[#This Row],[Price]]*0.7)</f>
        <v>0</v>
      </c>
      <c r="P2964" s="1" t="s">
        <v>24</v>
      </c>
      <c r="Q2964" s="1" t="s">
        <v>25</v>
      </c>
    </row>
    <row r="2965" spans="1:17" x14ac:dyDescent="0.35">
      <c r="A2965">
        <v>48450058</v>
      </c>
      <c r="B2965" t="s">
        <v>3652</v>
      </c>
      <c r="C2965" s="11" t="s">
        <v>10437</v>
      </c>
      <c r="F2965" s="7">
        <v>0</v>
      </c>
      <c r="G2965" s="1" t="e">
        <f>MIN(Table14[[#This Row],[Medicare Outpatient Allowable Rate]:[United Healthcare Outpatient Allowable Rate]])</f>
        <v>#N/A</v>
      </c>
      <c r="H2965" s="1" t="e">
        <f>MAX(Table14[[#This Row],[Medicare Outpatient Allowable Rate]:[United Healthcare Outpatient Allowable Rate]])</f>
        <v>#N/A</v>
      </c>
      <c r="I2965" s="1" t="e">
        <v>#N/A</v>
      </c>
      <c r="J2965" s="1">
        <f>SUM(Table14[[#This Row],[Price]]*0.85)</f>
        <v>0</v>
      </c>
      <c r="K2965" s="1">
        <f>SUM(Table14[[#This Row],[Price]]*0.82)</f>
        <v>0</v>
      </c>
      <c r="L2965" s="1">
        <f>SUM(Table14[[#This Row],[Price]]*0.85)</f>
        <v>0</v>
      </c>
      <c r="M2965" s="1">
        <f>SUM(Table14[[#This Row],[Price]]*0.75)</f>
        <v>0</v>
      </c>
      <c r="N2965" s="1">
        <f>SUM(Table14[[#This Row],[Price]]*0.85)</f>
        <v>0</v>
      </c>
      <c r="O2965" s="1">
        <f>SUM(Table14[[#This Row],[Price]]*0.7)</f>
        <v>0</v>
      </c>
      <c r="P2965" s="1" t="s">
        <v>24</v>
      </c>
      <c r="Q2965" s="1" t="s">
        <v>25</v>
      </c>
    </row>
    <row r="2966" spans="1:17" x14ac:dyDescent="0.35">
      <c r="A2966">
        <v>48450001</v>
      </c>
      <c r="B2966" t="s">
        <v>3653</v>
      </c>
      <c r="C2966" s="11" t="s">
        <v>10437</v>
      </c>
      <c r="F2966" s="7">
        <v>0</v>
      </c>
      <c r="G2966" s="1" t="e">
        <f>MIN(Table14[[#This Row],[Medicare Outpatient Allowable Rate]:[United Healthcare Outpatient Allowable Rate]])</f>
        <v>#N/A</v>
      </c>
      <c r="H2966" s="1" t="e">
        <f>MAX(Table14[[#This Row],[Medicare Outpatient Allowable Rate]:[United Healthcare Outpatient Allowable Rate]])</f>
        <v>#N/A</v>
      </c>
      <c r="I2966" s="1" t="e">
        <v>#N/A</v>
      </c>
      <c r="J2966" s="1">
        <f>SUM(Table14[[#This Row],[Price]]*0.85)</f>
        <v>0</v>
      </c>
      <c r="K2966" s="1">
        <f>SUM(Table14[[#This Row],[Price]]*0.82)</f>
        <v>0</v>
      </c>
      <c r="L2966" s="1">
        <f>SUM(Table14[[#This Row],[Price]]*0.85)</f>
        <v>0</v>
      </c>
      <c r="M2966" s="1">
        <f>SUM(Table14[[#This Row],[Price]]*0.75)</f>
        <v>0</v>
      </c>
      <c r="N2966" s="1">
        <f>SUM(Table14[[#This Row],[Price]]*0.85)</f>
        <v>0</v>
      </c>
      <c r="O2966" s="1">
        <f>SUM(Table14[[#This Row],[Price]]*0.7)</f>
        <v>0</v>
      </c>
      <c r="P2966" s="1" t="s">
        <v>24</v>
      </c>
      <c r="Q2966" s="1" t="s">
        <v>25</v>
      </c>
    </row>
    <row r="2967" spans="1:17" x14ac:dyDescent="0.35">
      <c r="A2967">
        <v>48450004</v>
      </c>
      <c r="B2967" t="s">
        <v>3654</v>
      </c>
      <c r="C2967" s="11" t="s">
        <v>10437</v>
      </c>
      <c r="F2967" s="7">
        <v>0</v>
      </c>
      <c r="G2967" s="1" t="e">
        <f>MIN(Table14[[#This Row],[Medicare Outpatient Allowable Rate]:[United Healthcare Outpatient Allowable Rate]])</f>
        <v>#N/A</v>
      </c>
      <c r="H2967" s="1" t="e">
        <f>MAX(Table14[[#This Row],[Medicare Outpatient Allowable Rate]:[United Healthcare Outpatient Allowable Rate]])</f>
        <v>#N/A</v>
      </c>
      <c r="I2967" s="1" t="e">
        <v>#N/A</v>
      </c>
      <c r="J2967" s="1">
        <f>SUM(Table14[[#This Row],[Price]]*0.85)</f>
        <v>0</v>
      </c>
      <c r="K2967" s="1">
        <f>SUM(Table14[[#This Row],[Price]]*0.82)</f>
        <v>0</v>
      </c>
      <c r="L2967" s="1">
        <f>SUM(Table14[[#This Row],[Price]]*0.85)</f>
        <v>0</v>
      </c>
      <c r="M2967" s="1">
        <f>SUM(Table14[[#This Row],[Price]]*0.75)</f>
        <v>0</v>
      </c>
      <c r="N2967" s="1">
        <f>SUM(Table14[[#This Row],[Price]]*0.85)</f>
        <v>0</v>
      </c>
      <c r="O2967" s="1">
        <f>SUM(Table14[[#This Row],[Price]]*0.7)</f>
        <v>0</v>
      </c>
      <c r="P2967" s="1" t="s">
        <v>24</v>
      </c>
      <c r="Q2967" s="1" t="s">
        <v>25</v>
      </c>
    </row>
    <row r="2968" spans="1:17" x14ac:dyDescent="0.35">
      <c r="A2968">
        <v>48449732</v>
      </c>
      <c r="B2968" t="s">
        <v>3655</v>
      </c>
      <c r="C2968" s="11" t="s">
        <v>10437</v>
      </c>
      <c r="F2968" s="7">
        <v>0</v>
      </c>
      <c r="G2968" s="1" t="e">
        <f>MIN(Table14[[#This Row],[Medicare Outpatient Allowable Rate]:[United Healthcare Outpatient Allowable Rate]])</f>
        <v>#N/A</v>
      </c>
      <c r="H2968" s="1" t="e">
        <f>MAX(Table14[[#This Row],[Medicare Outpatient Allowable Rate]:[United Healthcare Outpatient Allowable Rate]])</f>
        <v>#N/A</v>
      </c>
      <c r="I2968" s="1" t="e">
        <v>#N/A</v>
      </c>
      <c r="J2968" s="1">
        <f>SUM(Table14[[#This Row],[Price]]*0.85)</f>
        <v>0</v>
      </c>
      <c r="K2968" s="1">
        <f>SUM(Table14[[#This Row],[Price]]*0.82)</f>
        <v>0</v>
      </c>
      <c r="L2968" s="1">
        <f>SUM(Table14[[#This Row],[Price]]*0.85)</f>
        <v>0</v>
      </c>
      <c r="M2968" s="1">
        <f>SUM(Table14[[#This Row],[Price]]*0.75)</f>
        <v>0</v>
      </c>
      <c r="N2968" s="1">
        <f>SUM(Table14[[#This Row],[Price]]*0.85)</f>
        <v>0</v>
      </c>
      <c r="O2968" s="1">
        <f>SUM(Table14[[#This Row],[Price]]*0.7)</f>
        <v>0</v>
      </c>
      <c r="P2968" s="1" t="s">
        <v>24</v>
      </c>
      <c r="Q2968" s="1" t="s">
        <v>25</v>
      </c>
    </row>
    <row r="2969" spans="1:17" x14ac:dyDescent="0.35">
      <c r="A2969">
        <v>48450055</v>
      </c>
      <c r="B2969" t="s">
        <v>3656</v>
      </c>
      <c r="C2969" s="11" t="s">
        <v>10437</v>
      </c>
      <c r="F2969" s="7">
        <v>0</v>
      </c>
      <c r="G2969" s="1" t="e">
        <f>MIN(Table14[[#This Row],[Medicare Outpatient Allowable Rate]:[United Healthcare Outpatient Allowable Rate]])</f>
        <v>#N/A</v>
      </c>
      <c r="H2969" s="1" t="e">
        <f>MAX(Table14[[#This Row],[Medicare Outpatient Allowable Rate]:[United Healthcare Outpatient Allowable Rate]])</f>
        <v>#N/A</v>
      </c>
      <c r="I2969" s="1" t="e">
        <v>#N/A</v>
      </c>
      <c r="J2969" s="1">
        <f>SUM(Table14[[#This Row],[Price]]*0.85)</f>
        <v>0</v>
      </c>
      <c r="K2969" s="1">
        <f>SUM(Table14[[#This Row],[Price]]*0.82)</f>
        <v>0</v>
      </c>
      <c r="L2969" s="1">
        <f>SUM(Table14[[#This Row],[Price]]*0.85)</f>
        <v>0</v>
      </c>
      <c r="M2969" s="1">
        <f>SUM(Table14[[#This Row],[Price]]*0.75)</f>
        <v>0</v>
      </c>
      <c r="N2969" s="1">
        <f>SUM(Table14[[#This Row],[Price]]*0.85)</f>
        <v>0</v>
      </c>
      <c r="O2969" s="1">
        <f>SUM(Table14[[#This Row],[Price]]*0.7)</f>
        <v>0</v>
      </c>
      <c r="P2969" s="1" t="s">
        <v>24</v>
      </c>
      <c r="Q2969" s="1" t="s">
        <v>25</v>
      </c>
    </row>
    <row r="2970" spans="1:17" x14ac:dyDescent="0.35">
      <c r="A2970">
        <v>50081405</v>
      </c>
      <c r="B2970" t="s">
        <v>3657</v>
      </c>
      <c r="C2970" s="11" t="s">
        <v>10437</v>
      </c>
      <c r="F2970" s="7">
        <v>0</v>
      </c>
      <c r="G2970" s="1" t="e">
        <f>MIN(Table14[[#This Row],[Medicare Outpatient Allowable Rate]:[United Healthcare Outpatient Allowable Rate]])</f>
        <v>#N/A</v>
      </c>
      <c r="H2970" s="1" t="e">
        <f>MAX(Table14[[#This Row],[Medicare Outpatient Allowable Rate]:[United Healthcare Outpatient Allowable Rate]])</f>
        <v>#N/A</v>
      </c>
      <c r="I2970" s="1" t="e">
        <v>#N/A</v>
      </c>
      <c r="J2970" s="1">
        <f>SUM(Table14[[#This Row],[Price]]*0.85)</f>
        <v>0</v>
      </c>
      <c r="K2970" s="1">
        <f>SUM(Table14[[#This Row],[Price]]*0.82)</f>
        <v>0</v>
      </c>
      <c r="L2970" s="1">
        <f>SUM(Table14[[#This Row],[Price]]*0.85)</f>
        <v>0</v>
      </c>
      <c r="M2970" s="1">
        <f>SUM(Table14[[#This Row],[Price]]*0.75)</f>
        <v>0</v>
      </c>
      <c r="N2970" s="1">
        <f>SUM(Table14[[#This Row],[Price]]*0.85)</f>
        <v>0</v>
      </c>
      <c r="O2970" s="1">
        <f>SUM(Table14[[#This Row],[Price]]*0.7)</f>
        <v>0</v>
      </c>
      <c r="P2970" s="1" t="s">
        <v>24</v>
      </c>
      <c r="Q2970" s="1" t="s">
        <v>25</v>
      </c>
    </row>
    <row r="2971" spans="1:17" x14ac:dyDescent="0.35">
      <c r="A2971">
        <v>48812715</v>
      </c>
      <c r="B2971" t="s">
        <v>3658</v>
      </c>
      <c r="C2971" s="11" t="s">
        <v>10437</v>
      </c>
      <c r="F2971" s="7">
        <v>0</v>
      </c>
      <c r="G2971" s="1" t="e">
        <f>MIN(Table14[[#This Row],[Medicare Outpatient Allowable Rate]:[United Healthcare Outpatient Allowable Rate]])</f>
        <v>#N/A</v>
      </c>
      <c r="H2971" s="1" t="e">
        <f>MAX(Table14[[#This Row],[Medicare Outpatient Allowable Rate]:[United Healthcare Outpatient Allowable Rate]])</f>
        <v>#N/A</v>
      </c>
      <c r="I2971" s="1" t="e">
        <v>#N/A</v>
      </c>
      <c r="J2971" s="1">
        <f>SUM(Table14[[#This Row],[Price]]*0.85)</f>
        <v>0</v>
      </c>
      <c r="K2971" s="1">
        <f>SUM(Table14[[#This Row],[Price]]*0.82)</f>
        <v>0</v>
      </c>
      <c r="L2971" s="1">
        <f>SUM(Table14[[#This Row],[Price]]*0.85)</f>
        <v>0</v>
      </c>
      <c r="M2971" s="1">
        <f>SUM(Table14[[#This Row],[Price]]*0.75)</f>
        <v>0</v>
      </c>
      <c r="N2971" s="1">
        <f>SUM(Table14[[#This Row],[Price]]*0.85)</f>
        <v>0</v>
      </c>
      <c r="O2971" s="1">
        <f>SUM(Table14[[#This Row],[Price]]*0.7)</f>
        <v>0</v>
      </c>
      <c r="P2971" s="1" t="s">
        <v>24</v>
      </c>
      <c r="Q2971" s="1" t="s">
        <v>25</v>
      </c>
    </row>
    <row r="2972" spans="1:17" x14ac:dyDescent="0.35">
      <c r="A2972">
        <v>48449510</v>
      </c>
      <c r="B2972" t="s">
        <v>3659</v>
      </c>
      <c r="C2972" s="11" t="s">
        <v>10437</v>
      </c>
      <c r="F2972" s="7">
        <v>0</v>
      </c>
      <c r="G2972" s="1" t="e">
        <f>MIN(Table14[[#This Row],[Medicare Outpatient Allowable Rate]:[United Healthcare Outpatient Allowable Rate]])</f>
        <v>#N/A</v>
      </c>
      <c r="H2972" s="1" t="e">
        <f>MAX(Table14[[#This Row],[Medicare Outpatient Allowable Rate]:[United Healthcare Outpatient Allowable Rate]])</f>
        <v>#N/A</v>
      </c>
      <c r="I2972" s="1" t="e">
        <v>#N/A</v>
      </c>
      <c r="J2972" s="1">
        <f>SUM(Table14[[#This Row],[Price]]*0.85)</f>
        <v>0</v>
      </c>
      <c r="K2972" s="1">
        <f>SUM(Table14[[#This Row],[Price]]*0.82)</f>
        <v>0</v>
      </c>
      <c r="L2972" s="1">
        <f>SUM(Table14[[#This Row],[Price]]*0.85)</f>
        <v>0</v>
      </c>
      <c r="M2972" s="1">
        <f>SUM(Table14[[#This Row],[Price]]*0.75)</f>
        <v>0</v>
      </c>
      <c r="N2972" s="1">
        <f>SUM(Table14[[#This Row],[Price]]*0.85)</f>
        <v>0</v>
      </c>
      <c r="O2972" s="1">
        <f>SUM(Table14[[#This Row],[Price]]*0.7)</f>
        <v>0</v>
      </c>
      <c r="P2972" s="1" t="s">
        <v>24</v>
      </c>
      <c r="Q2972" s="1" t="s">
        <v>25</v>
      </c>
    </row>
    <row r="2973" spans="1:17" x14ac:dyDescent="0.35">
      <c r="A2973">
        <v>48449437</v>
      </c>
      <c r="B2973" t="s">
        <v>3660</v>
      </c>
      <c r="C2973" s="11" t="s">
        <v>10437</v>
      </c>
      <c r="F2973" s="7">
        <v>0</v>
      </c>
      <c r="G2973" s="1" t="e">
        <f>MIN(Table14[[#This Row],[Medicare Outpatient Allowable Rate]:[United Healthcare Outpatient Allowable Rate]])</f>
        <v>#N/A</v>
      </c>
      <c r="H2973" s="1" t="e">
        <f>MAX(Table14[[#This Row],[Medicare Outpatient Allowable Rate]:[United Healthcare Outpatient Allowable Rate]])</f>
        <v>#N/A</v>
      </c>
      <c r="I2973" s="1" t="e">
        <v>#N/A</v>
      </c>
      <c r="J2973" s="1">
        <f>SUM(Table14[[#This Row],[Price]]*0.85)</f>
        <v>0</v>
      </c>
      <c r="K2973" s="1">
        <f>SUM(Table14[[#This Row],[Price]]*0.82)</f>
        <v>0</v>
      </c>
      <c r="L2973" s="1">
        <f>SUM(Table14[[#This Row],[Price]]*0.85)</f>
        <v>0</v>
      </c>
      <c r="M2973" s="1">
        <f>SUM(Table14[[#This Row],[Price]]*0.75)</f>
        <v>0</v>
      </c>
      <c r="N2973" s="1">
        <f>SUM(Table14[[#This Row],[Price]]*0.85)</f>
        <v>0</v>
      </c>
      <c r="O2973" s="1">
        <f>SUM(Table14[[#This Row],[Price]]*0.7)</f>
        <v>0</v>
      </c>
      <c r="P2973" s="1" t="s">
        <v>24</v>
      </c>
      <c r="Q2973" s="1" t="s">
        <v>25</v>
      </c>
    </row>
    <row r="2974" spans="1:17" x14ac:dyDescent="0.35">
      <c r="A2974">
        <v>48449438</v>
      </c>
      <c r="B2974" t="s">
        <v>3661</v>
      </c>
      <c r="C2974" s="11" t="s">
        <v>10437</v>
      </c>
      <c r="F2974" s="7">
        <v>0</v>
      </c>
      <c r="G2974" s="1" t="e">
        <f>MIN(Table14[[#This Row],[Medicare Outpatient Allowable Rate]:[United Healthcare Outpatient Allowable Rate]])</f>
        <v>#N/A</v>
      </c>
      <c r="H2974" s="1" t="e">
        <f>MAX(Table14[[#This Row],[Medicare Outpatient Allowable Rate]:[United Healthcare Outpatient Allowable Rate]])</f>
        <v>#N/A</v>
      </c>
      <c r="I2974" s="1" t="e">
        <v>#N/A</v>
      </c>
      <c r="J2974" s="1">
        <f>SUM(Table14[[#This Row],[Price]]*0.85)</f>
        <v>0</v>
      </c>
      <c r="K2974" s="1">
        <f>SUM(Table14[[#This Row],[Price]]*0.82)</f>
        <v>0</v>
      </c>
      <c r="L2974" s="1">
        <f>SUM(Table14[[#This Row],[Price]]*0.85)</f>
        <v>0</v>
      </c>
      <c r="M2974" s="1">
        <f>SUM(Table14[[#This Row],[Price]]*0.75)</f>
        <v>0</v>
      </c>
      <c r="N2974" s="1">
        <f>SUM(Table14[[#This Row],[Price]]*0.85)</f>
        <v>0</v>
      </c>
      <c r="O2974" s="1">
        <f>SUM(Table14[[#This Row],[Price]]*0.7)</f>
        <v>0</v>
      </c>
      <c r="P2974" s="1" t="s">
        <v>24</v>
      </c>
      <c r="Q2974" s="1" t="s">
        <v>25</v>
      </c>
    </row>
    <row r="2975" spans="1:17" x14ac:dyDescent="0.35">
      <c r="A2975">
        <v>48449598</v>
      </c>
      <c r="B2975" t="s">
        <v>3662</v>
      </c>
      <c r="C2975" s="11" t="s">
        <v>10437</v>
      </c>
      <c r="F2975" s="7">
        <v>0</v>
      </c>
      <c r="G2975" s="1" t="e">
        <f>MIN(Table14[[#This Row],[Medicare Outpatient Allowable Rate]:[United Healthcare Outpatient Allowable Rate]])</f>
        <v>#N/A</v>
      </c>
      <c r="H2975" s="1" t="e">
        <f>MAX(Table14[[#This Row],[Medicare Outpatient Allowable Rate]:[United Healthcare Outpatient Allowable Rate]])</f>
        <v>#N/A</v>
      </c>
      <c r="I2975" s="1" t="e">
        <v>#N/A</v>
      </c>
      <c r="J2975" s="1">
        <f>SUM(Table14[[#This Row],[Price]]*0.85)</f>
        <v>0</v>
      </c>
      <c r="K2975" s="1">
        <f>SUM(Table14[[#This Row],[Price]]*0.82)</f>
        <v>0</v>
      </c>
      <c r="L2975" s="1">
        <f>SUM(Table14[[#This Row],[Price]]*0.85)</f>
        <v>0</v>
      </c>
      <c r="M2975" s="1">
        <f>SUM(Table14[[#This Row],[Price]]*0.75)</f>
        <v>0</v>
      </c>
      <c r="N2975" s="1">
        <f>SUM(Table14[[#This Row],[Price]]*0.85)</f>
        <v>0</v>
      </c>
      <c r="O2975" s="1">
        <f>SUM(Table14[[#This Row],[Price]]*0.7)</f>
        <v>0</v>
      </c>
      <c r="P2975" s="1" t="s">
        <v>24</v>
      </c>
      <c r="Q2975" s="1" t="s">
        <v>25</v>
      </c>
    </row>
    <row r="2976" spans="1:17" x14ac:dyDescent="0.35">
      <c r="A2976">
        <v>48449940</v>
      </c>
      <c r="B2976" t="s">
        <v>3663</v>
      </c>
      <c r="C2976" s="11" t="s">
        <v>10437</v>
      </c>
      <c r="F2976" s="7">
        <v>0</v>
      </c>
      <c r="G2976" s="1" t="e">
        <f>MIN(Table14[[#This Row],[Medicare Outpatient Allowable Rate]:[United Healthcare Outpatient Allowable Rate]])</f>
        <v>#N/A</v>
      </c>
      <c r="H2976" s="1" t="e">
        <f>MAX(Table14[[#This Row],[Medicare Outpatient Allowable Rate]:[United Healthcare Outpatient Allowable Rate]])</f>
        <v>#N/A</v>
      </c>
      <c r="I2976" s="1" t="e">
        <v>#N/A</v>
      </c>
      <c r="J2976" s="1">
        <f>SUM(Table14[[#This Row],[Price]]*0.85)</f>
        <v>0</v>
      </c>
      <c r="K2976" s="1">
        <f>SUM(Table14[[#This Row],[Price]]*0.82)</f>
        <v>0</v>
      </c>
      <c r="L2976" s="1">
        <f>SUM(Table14[[#This Row],[Price]]*0.85)</f>
        <v>0</v>
      </c>
      <c r="M2976" s="1">
        <f>SUM(Table14[[#This Row],[Price]]*0.75)</f>
        <v>0</v>
      </c>
      <c r="N2976" s="1">
        <f>SUM(Table14[[#This Row],[Price]]*0.85)</f>
        <v>0</v>
      </c>
      <c r="O2976" s="1">
        <f>SUM(Table14[[#This Row],[Price]]*0.7)</f>
        <v>0</v>
      </c>
      <c r="P2976" s="1" t="s">
        <v>24</v>
      </c>
      <c r="Q2976" s="1" t="s">
        <v>25</v>
      </c>
    </row>
    <row r="2977" spans="1:17" x14ac:dyDescent="0.35">
      <c r="A2977">
        <v>48449483</v>
      </c>
      <c r="B2977" t="s">
        <v>3664</v>
      </c>
      <c r="C2977" s="11" t="s">
        <v>10437</v>
      </c>
      <c r="F2977" s="7">
        <v>0</v>
      </c>
      <c r="G2977" s="1" t="e">
        <f>MIN(Table14[[#This Row],[Medicare Outpatient Allowable Rate]:[United Healthcare Outpatient Allowable Rate]])</f>
        <v>#N/A</v>
      </c>
      <c r="H2977" s="1" t="e">
        <f>MAX(Table14[[#This Row],[Medicare Outpatient Allowable Rate]:[United Healthcare Outpatient Allowable Rate]])</f>
        <v>#N/A</v>
      </c>
      <c r="I2977" s="1" t="e">
        <v>#N/A</v>
      </c>
      <c r="J2977" s="1">
        <f>SUM(Table14[[#This Row],[Price]]*0.85)</f>
        <v>0</v>
      </c>
      <c r="K2977" s="1">
        <f>SUM(Table14[[#This Row],[Price]]*0.82)</f>
        <v>0</v>
      </c>
      <c r="L2977" s="1">
        <f>SUM(Table14[[#This Row],[Price]]*0.85)</f>
        <v>0</v>
      </c>
      <c r="M2977" s="1">
        <f>SUM(Table14[[#This Row],[Price]]*0.75)</f>
        <v>0</v>
      </c>
      <c r="N2977" s="1">
        <f>SUM(Table14[[#This Row],[Price]]*0.85)</f>
        <v>0</v>
      </c>
      <c r="O2977" s="1">
        <f>SUM(Table14[[#This Row],[Price]]*0.7)</f>
        <v>0</v>
      </c>
      <c r="P2977" s="1" t="s">
        <v>24</v>
      </c>
      <c r="Q2977" s="1" t="s">
        <v>25</v>
      </c>
    </row>
    <row r="2978" spans="1:17" x14ac:dyDescent="0.35">
      <c r="A2978">
        <v>48449749</v>
      </c>
      <c r="B2978" t="s">
        <v>3665</v>
      </c>
      <c r="C2978" s="11" t="s">
        <v>10437</v>
      </c>
      <c r="F2978" s="7">
        <v>0</v>
      </c>
      <c r="G2978" s="1" t="e">
        <f>MIN(Table14[[#This Row],[Medicare Outpatient Allowable Rate]:[United Healthcare Outpatient Allowable Rate]])</f>
        <v>#N/A</v>
      </c>
      <c r="H2978" s="1" t="e">
        <f>MAX(Table14[[#This Row],[Medicare Outpatient Allowable Rate]:[United Healthcare Outpatient Allowable Rate]])</f>
        <v>#N/A</v>
      </c>
      <c r="I2978" s="1" t="e">
        <v>#N/A</v>
      </c>
      <c r="J2978" s="1">
        <f>SUM(Table14[[#This Row],[Price]]*0.85)</f>
        <v>0</v>
      </c>
      <c r="K2978" s="1">
        <f>SUM(Table14[[#This Row],[Price]]*0.82)</f>
        <v>0</v>
      </c>
      <c r="L2978" s="1">
        <f>SUM(Table14[[#This Row],[Price]]*0.85)</f>
        <v>0</v>
      </c>
      <c r="M2978" s="1">
        <f>SUM(Table14[[#This Row],[Price]]*0.75)</f>
        <v>0</v>
      </c>
      <c r="N2978" s="1">
        <f>SUM(Table14[[#This Row],[Price]]*0.85)</f>
        <v>0</v>
      </c>
      <c r="O2978" s="1">
        <f>SUM(Table14[[#This Row],[Price]]*0.7)</f>
        <v>0</v>
      </c>
      <c r="P2978" s="1" t="s">
        <v>24</v>
      </c>
      <c r="Q2978" s="1" t="s">
        <v>25</v>
      </c>
    </row>
    <row r="2979" spans="1:17" x14ac:dyDescent="0.35">
      <c r="A2979">
        <v>48449751</v>
      </c>
      <c r="B2979" t="s">
        <v>3666</v>
      </c>
      <c r="C2979" s="11" t="s">
        <v>10437</v>
      </c>
      <c r="F2979" s="7">
        <v>0</v>
      </c>
      <c r="G2979" s="1" t="e">
        <f>MIN(Table14[[#This Row],[Medicare Outpatient Allowable Rate]:[United Healthcare Outpatient Allowable Rate]])</f>
        <v>#N/A</v>
      </c>
      <c r="H2979" s="1" t="e">
        <f>MAX(Table14[[#This Row],[Medicare Outpatient Allowable Rate]:[United Healthcare Outpatient Allowable Rate]])</f>
        <v>#N/A</v>
      </c>
      <c r="I2979" s="1" t="e">
        <v>#N/A</v>
      </c>
      <c r="J2979" s="1">
        <f>SUM(Table14[[#This Row],[Price]]*0.85)</f>
        <v>0</v>
      </c>
      <c r="K2979" s="1">
        <f>SUM(Table14[[#This Row],[Price]]*0.82)</f>
        <v>0</v>
      </c>
      <c r="L2979" s="1">
        <f>SUM(Table14[[#This Row],[Price]]*0.85)</f>
        <v>0</v>
      </c>
      <c r="M2979" s="1">
        <f>SUM(Table14[[#This Row],[Price]]*0.75)</f>
        <v>0</v>
      </c>
      <c r="N2979" s="1">
        <f>SUM(Table14[[#This Row],[Price]]*0.85)</f>
        <v>0</v>
      </c>
      <c r="O2979" s="1">
        <f>SUM(Table14[[#This Row],[Price]]*0.7)</f>
        <v>0</v>
      </c>
      <c r="P2979" s="1" t="s">
        <v>24</v>
      </c>
      <c r="Q2979" s="1" t="s">
        <v>25</v>
      </c>
    </row>
    <row r="2980" spans="1:17" x14ac:dyDescent="0.35">
      <c r="A2980">
        <v>51340042</v>
      </c>
      <c r="B2980" t="s">
        <v>3667</v>
      </c>
      <c r="C2980" s="11" t="s">
        <v>10437</v>
      </c>
      <c r="F2980" s="7">
        <v>0</v>
      </c>
      <c r="G2980" s="1" t="e">
        <f>MIN(Table14[[#This Row],[Medicare Outpatient Allowable Rate]:[United Healthcare Outpatient Allowable Rate]])</f>
        <v>#N/A</v>
      </c>
      <c r="H2980" s="1" t="e">
        <f>MAX(Table14[[#This Row],[Medicare Outpatient Allowable Rate]:[United Healthcare Outpatient Allowable Rate]])</f>
        <v>#N/A</v>
      </c>
      <c r="I2980" s="1" t="e">
        <v>#N/A</v>
      </c>
      <c r="J2980" s="1">
        <f>SUM(Table14[[#This Row],[Price]]*0.85)</f>
        <v>0</v>
      </c>
      <c r="K2980" s="1">
        <f>SUM(Table14[[#This Row],[Price]]*0.82)</f>
        <v>0</v>
      </c>
      <c r="L2980" s="1">
        <f>SUM(Table14[[#This Row],[Price]]*0.85)</f>
        <v>0</v>
      </c>
      <c r="M2980" s="1">
        <f>SUM(Table14[[#This Row],[Price]]*0.75)</f>
        <v>0</v>
      </c>
      <c r="N2980" s="1">
        <f>SUM(Table14[[#This Row],[Price]]*0.85)</f>
        <v>0</v>
      </c>
      <c r="O2980" s="1">
        <f>SUM(Table14[[#This Row],[Price]]*0.7)</f>
        <v>0</v>
      </c>
      <c r="P2980" s="1" t="s">
        <v>24</v>
      </c>
      <c r="Q2980" s="1" t="s">
        <v>25</v>
      </c>
    </row>
    <row r="2981" spans="1:17" x14ac:dyDescent="0.35">
      <c r="A2981">
        <v>48449661</v>
      </c>
      <c r="B2981" t="s">
        <v>3668</v>
      </c>
      <c r="C2981" s="11" t="s">
        <v>10437</v>
      </c>
      <c r="F2981" s="7">
        <v>0</v>
      </c>
      <c r="G2981" s="1" t="e">
        <f>MIN(Table14[[#This Row],[Medicare Outpatient Allowable Rate]:[United Healthcare Outpatient Allowable Rate]])</f>
        <v>#N/A</v>
      </c>
      <c r="H2981" s="1" t="e">
        <f>MAX(Table14[[#This Row],[Medicare Outpatient Allowable Rate]:[United Healthcare Outpatient Allowable Rate]])</f>
        <v>#N/A</v>
      </c>
      <c r="I2981" s="1" t="e">
        <v>#N/A</v>
      </c>
      <c r="J2981" s="1">
        <f>SUM(Table14[[#This Row],[Price]]*0.85)</f>
        <v>0</v>
      </c>
      <c r="K2981" s="1">
        <f>SUM(Table14[[#This Row],[Price]]*0.82)</f>
        <v>0</v>
      </c>
      <c r="L2981" s="1">
        <f>SUM(Table14[[#This Row],[Price]]*0.85)</f>
        <v>0</v>
      </c>
      <c r="M2981" s="1">
        <f>SUM(Table14[[#This Row],[Price]]*0.75)</f>
        <v>0</v>
      </c>
      <c r="N2981" s="1">
        <f>SUM(Table14[[#This Row],[Price]]*0.85)</f>
        <v>0</v>
      </c>
      <c r="O2981" s="1">
        <f>SUM(Table14[[#This Row],[Price]]*0.7)</f>
        <v>0</v>
      </c>
      <c r="P2981" s="1" t="s">
        <v>24</v>
      </c>
      <c r="Q2981" s="1" t="s">
        <v>25</v>
      </c>
    </row>
    <row r="2982" spans="1:17" x14ac:dyDescent="0.35">
      <c r="A2982">
        <v>48449622</v>
      </c>
      <c r="B2982" t="s">
        <v>3669</v>
      </c>
      <c r="C2982" s="11" t="s">
        <v>10437</v>
      </c>
      <c r="F2982" s="7">
        <v>0</v>
      </c>
      <c r="G2982" s="1" t="e">
        <f>MIN(Table14[[#This Row],[Medicare Outpatient Allowable Rate]:[United Healthcare Outpatient Allowable Rate]])</f>
        <v>#N/A</v>
      </c>
      <c r="H2982" s="1" t="e">
        <f>MAX(Table14[[#This Row],[Medicare Outpatient Allowable Rate]:[United Healthcare Outpatient Allowable Rate]])</f>
        <v>#N/A</v>
      </c>
      <c r="I2982" s="1" t="e">
        <v>#N/A</v>
      </c>
      <c r="J2982" s="1">
        <f>SUM(Table14[[#This Row],[Price]]*0.85)</f>
        <v>0</v>
      </c>
      <c r="K2982" s="1">
        <f>SUM(Table14[[#This Row],[Price]]*0.82)</f>
        <v>0</v>
      </c>
      <c r="L2982" s="1">
        <f>SUM(Table14[[#This Row],[Price]]*0.85)</f>
        <v>0</v>
      </c>
      <c r="M2982" s="1">
        <f>SUM(Table14[[#This Row],[Price]]*0.75)</f>
        <v>0</v>
      </c>
      <c r="N2982" s="1">
        <f>SUM(Table14[[#This Row],[Price]]*0.85)</f>
        <v>0</v>
      </c>
      <c r="O2982" s="1">
        <f>SUM(Table14[[#This Row],[Price]]*0.7)</f>
        <v>0</v>
      </c>
      <c r="P2982" s="1" t="s">
        <v>24</v>
      </c>
      <c r="Q2982" s="1" t="s">
        <v>25</v>
      </c>
    </row>
    <row r="2983" spans="1:17" x14ac:dyDescent="0.35">
      <c r="A2983">
        <v>48449620</v>
      </c>
      <c r="B2983" t="s">
        <v>3670</v>
      </c>
      <c r="C2983" s="11" t="s">
        <v>10437</v>
      </c>
      <c r="F2983" s="7">
        <v>0</v>
      </c>
      <c r="G2983" s="1" t="e">
        <f>MIN(Table14[[#This Row],[Medicare Outpatient Allowable Rate]:[United Healthcare Outpatient Allowable Rate]])</f>
        <v>#N/A</v>
      </c>
      <c r="H2983" s="1" t="e">
        <f>MAX(Table14[[#This Row],[Medicare Outpatient Allowable Rate]:[United Healthcare Outpatient Allowable Rate]])</f>
        <v>#N/A</v>
      </c>
      <c r="I2983" s="1" t="e">
        <v>#N/A</v>
      </c>
      <c r="J2983" s="1">
        <f>SUM(Table14[[#This Row],[Price]]*0.85)</f>
        <v>0</v>
      </c>
      <c r="K2983" s="1">
        <f>SUM(Table14[[#This Row],[Price]]*0.82)</f>
        <v>0</v>
      </c>
      <c r="L2983" s="1">
        <f>SUM(Table14[[#This Row],[Price]]*0.85)</f>
        <v>0</v>
      </c>
      <c r="M2983" s="1">
        <f>SUM(Table14[[#This Row],[Price]]*0.75)</f>
        <v>0</v>
      </c>
      <c r="N2983" s="1">
        <f>SUM(Table14[[#This Row],[Price]]*0.85)</f>
        <v>0</v>
      </c>
      <c r="O2983" s="1">
        <f>SUM(Table14[[#This Row],[Price]]*0.7)</f>
        <v>0</v>
      </c>
      <c r="P2983" s="1" t="s">
        <v>24</v>
      </c>
      <c r="Q2983" s="1" t="s">
        <v>25</v>
      </c>
    </row>
    <row r="2984" spans="1:17" x14ac:dyDescent="0.35">
      <c r="A2984">
        <v>48449621</v>
      </c>
      <c r="B2984" t="s">
        <v>3671</v>
      </c>
      <c r="C2984" s="11" t="s">
        <v>10437</v>
      </c>
      <c r="F2984" s="7">
        <v>0</v>
      </c>
      <c r="G2984" s="1" t="e">
        <f>MIN(Table14[[#This Row],[Medicare Outpatient Allowable Rate]:[United Healthcare Outpatient Allowable Rate]])</f>
        <v>#N/A</v>
      </c>
      <c r="H2984" s="1" t="e">
        <f>MAX(Table14[[#This Row],[Medicare Outpatient Allowable Rate]:[United Healthcare Outpatient Allowable Rate]])</f>
        <v>#N/A</v>
      </c>
      <c r="I2984" s="1" t="e">
        <v>#N/A</v>
      </c>
      <c r="J2984" s="1">
        <f>SUM(Table14[[#This Row],[Price]]*0.85)</f>
        <v>0</v>
      </c>
      <c r="K2984" s="1">
        <f>SUM(Table14[[#This Row],[Price]]*0.82)</f>
        <v>0</v>
      </c>
      <c r="L2984" s="1">
        <f>SUM(Table14[[#This Row],[Price]]*0.85)</f>
        <v>0</v>
      </c>
      <c r="M2984" s="1">
        <f>SUM(Table14[[#This Row],[Price]]*0.75)</f>
        <v>0</v>
      </c>
      <c r="N2984" s="1">
        <f>SUM(Table14[[#This Row],[Price]]*0.85)</f>
        <v>0</v>
      </c>
      <c r="O2984" s="1">
        <f>SUM(Table14[[#This Row],[Price]]*0.7)</f>
        <v>0</v>
      </c>
      <c r="P2984" s="1" t="s">
        <v>24</v>
      </c>
      <c r="Q2984" s="1" t="s">
        <v>25</v>
      </c>
    </row>
    <row r="2985" spans="1:17" x14ac:dyDescent="0.35">
      <c r="A2985">
        <v>48449618</v>
      </c>
      <c r="B2985" t="s">
        <v>3672</v>
      </c>
      <c r="C2985" s="11" t="s">
        <v>10437</v>
      </c>
      <c r="F2985" s="7">
        <v>0</v>
      </c>
      <c r="G2985" s="1" t="e">
        <f>MIN(Table14[[#This Row],[Medicare Outpatient Allowable Rate]:[United Healthcare Outpatient Allowable Rate]])</f>
        <v>#N/A</v>
      </c>
      <c r="H2985" s="1" t="e">
        <f>MAX(Table14[[#This Row],[Medicare Outpatient Allowable Rate]:[United Healthcare Outpatient Allowable Rate]])</f>
        <v>#N/A</v>
      </c>
      <c r="I2985" s="1" t="e">
        <v>#N/A</v>
      </c>
      <c r="J2985" s="1">
        <f>SUM(Table14[[#This Row],[Price]]*0.85)</f>
        <v>0</v>
      </c>
      <c r="K2985" s="1">
        <f>SUM(Table14[[#This Row],[Price]]*0.82)</f>
        <v>0</v>
      </c>
      <c r="L2985" s="1">
        <f>SUM(Table14[[#This Row],[Price]]*0.85)</f>
        <v>0</v>
      </c>
      <c r="M2985" s="1">
        <f>SUM(Table14[[#This Row],[Price]]*0.75)</f>
        <v>0</v>
      </c>
      <c r="N2985" s="1">
        <f>SUM(Table14[[#This Row],[Price]]*0.85)</f>
        <v>0</v>
      </c>
      <c r="O2985" s="1">
        <f>SUM(Table14[[#This Row],[Price]]*0.7)</f>
        <v>0</v>
      </c>
      <c r="P2985" s="1" t="s">
        <v>24</v>
      </c>
      <c r="Q2985" s="1" t="s">
        <v>25</v>
      </c>
    </row>
    <row r="2986" spans="1:17" x14ac:dyDescent="0.35">
      <c r="A2986">
        <v>48449562</v>
      </c>
      <c r="B2986" t="s">
        <v>3673</v>
      </c>
      <c r="C2986" s="11" t="s">
        <v>10437</v>
      </c>
      <c r="F2986" s="7">
        <v>0</v>
      </c>
      <c r="G2986" s="1" t="e">
        <f>MIN(Table14[[#This Row],[Medicare Outpatient Allowable Rate]:[United Healthcare Outpatient Allowable Rate]])</f>
        <v>#N/A</v>
      </c>
      <c r="H2986" s="1" t="e">
        <f>MAX(Table14[[#This Row],[Medicare Outpatient Allowable Rate]:[United Healthcare Outpatient Allowable Rate]])</f>
        <v>#N/A</v>
      </c>
      <c r="I2986" s="1" t="e">
        <v>#N/A</v>
      </c>
      <c r="J2986" s="1">
        <f>SUM(Table14[[#This Row],[Price]]*0.85)</f>
        <v>0</v>
      </c>
      <c r="K2986" s="1">
        <f>SUM(Table14[[#This Row],[Price]]*0.82)</f>
        <v>0</v>
      </c>
      <c r="L2986" s="1">
        <f>SUM(Table14[[#This Row],[Price]]*0.85)</f>
        <v>0</v>
      </c>
      <c r="M2986" s="1">
        <f>SUM(Table14[[#This Row],[Price]]*0.75)</f>
        <v>0</v>
      </c>
      <c r="N2986" s="1">
        <f>SUM(Table14[[#This Row],[Price]]*0.85)</f>
        <v>0</v>
      </c>
      <c r="O2986" s="1">
        <f>SUM(Table14[[#This Row],[Price]]*0.7)</f>
        <v>0</v>
      </c>
      <c r="P2986" s="1" t="s">
        <v>24</v>
      </c>
      <c r="Q2986" s="1" t="s">
        <v>25</v>
      </c>
    </row>
    <row r="2987" spans="1:17" x14ac:dyDescent="0.35">
      <c r="A2987">
        <v>48449467</v>
      </c>
      <c r="B2987" t="s">
        <v>3674</v>
      </c>
      <c r="C2987" s="11" t="s">
        <v>10437</v>
      </c>
      <c r="F2987" s="7">
        <v>0</v>
      </c>
      <c r="G2987" s="1" t="e">
        <f>MIN(Table14[[#This Row],[Medicare Outpatient Allowable Rate]:[United Healthcare Outpatient Allowable Rate]])</f>
        <v>#N/A</v>
      </c>
      <c r="H2987" s="1" t="e">
        <f>MAX(Table14[[#This Row],[Medicare Outpatient Allowable Rate]:[United Healthcare Outpatient Allowable Rate]])</f>
        <v>#N/A</v>
      </c>
      <c r="I2987" s="1" t="e">
        <v>#N/A</v>
      </c>
      <c r="J2987" s="1">
        <f>SUM(Table14[[#This Row],[Price]]*0.85)</f>
        <v>0</v>
      </c>
      <c r="K2987" s="1">
        <f>SUM(Table14[[#This Row],[Price]]*0.82)</f>
        <v>0</v>
      </c>
      <c r="L2987" s="1">
        <f>SUM(Table14[[#This Row],[Price]]*0.85)</f>
        <v>0</v>
      </c>
      <c r="M2987" s="1">
        <f>SUM(Table14[[#This Row],[Price]]*0.75)</f>
        <v>0</v>
      </c>
      <c r="N2987" s="1">
        <f>SUM(Table14[[#This Row],[Price]]*0.85)</f>
        <v>0</v>
      </c>
      <c r="O2987" s="1">
        <f>SUM(Table14[[#This Row],[Price]]*0.7)</f>
        <v>0</v>
      </c>
      <c r="P2987" s="1" t="s">
        <v>24</v>
      </c>
      <c r="Q2987" s="1" t="s">
        <v>25</v>
      </c>
    </row>
    <row r="2988" spans="1:17" x14ac:dyDescent="0.35">
      <c r="A2988">
        <v>48449617</v>
      </c>
      <c r="B2988" t="s">
        <v>3675</v>
      </c>
      <c r="C2988" s="11" t="s">
        <v>10437</v>
      </c>
      <c r="F2988" s="7">
        <v>0</v>
      </c>
      <c r="G2988" s="1" t="e">
        <f>MIN(Table14[[#This Row],[Medicare Outpatient Allowable Rate]:[United Healthcare Outpatient Allowable Rate]])</f>
        <v>#N/A</v>
      </c>
      <c r="H2988" s="1" t="e">
        <f>MAX(Table14[[#This Row],[Medicare Outpatient Allowable Rate]:[United Healthcare Outpatient Allowable Rate]])</f>
        <v>#N/A</v>
      </c>
      <c r="I2988" s="1" t="e">
        <v>#N/A</v>
      </c>
      <c r="J2988" s="1">
        <f>SUM(Table14[[#This Row],[Price]]*0.85)</f>
        <v>0</v>
      </c>
      <c r="K2988" s="1">
        <f>SUM(Table14[[#This Row],[Price]]*0.82)</f>
        <v>0</v>
      </c>
      <c r="L2988" s="1">
        <f>SUM(Table14[[#This Row],[Price]]*0.85)</f>
        <v>0</v>
      </c>
      <c r="M2988" s="1">
        <f>SUM(Table14[[#This Row],[Price]]*0.75)</f>
        <v>0</v>
      </c>
      <c r="N2988" s="1">
        <f>SUM(Table14[[#This Row],[Price]]*0.85)</f>
        <v>0</v>
      </c>
      <c r="O2988" s="1">
        <f>SUM(Table14[[#This Row],[Price]]*0.7)</f>
        <v>0</v>
      </c>
      <c r="P2988" s="1" t="s">
        <v>24</v>
      </c>
      <c r="Q2988" s="1" t="s">
        <v>25</v>
      </c>
    </row>
    <row r="2989" spans="1:17" x14ac:dyDescent="0.35">
      <c r="A2989">
        <v>50328454</v>
      </c>
      <c r="B2989" t="s">
        <v>3676</v>
      </c>
      <c r="C2989" s="11" t="s">
        <v>10437</v>
      </c>
      <c r="F2989" s="7">
        <v>0</v>
      </c>
      <c r="G2989" s="1" t="e">
        <f>MIN(Table14[[#This Row],[Medicare Outpatient Allowable Rate]:[United Healthcare Outpatient Allowable Rate]])</f>
        <v>#N/A</v>
      </c>
      <c r="H2989" s="1" t="e">
        <f>MAX(Table14[[#This Row],[Medicare Outpatient Allowable Rate]:[United Healthcare Outpatient Allowable Rate]])</f>
        <v>#N/A</v>
      </c>
      <c r="I2989" s="1" t="e">
        <v>#N/A</v>
      </c>
      <c r="J2989" s="1">
        <f>SUM(Table14[[#This Row],[Price]]*0.85)</f>
        <v>0</v>
      </c>
      <c r="K2989" s="1">
        <f>SUM(Table14[[#This Row],[Price]]*0.82)</f>
        <v>0</v>
      </c>
      <c r="L2989" s="1">
        <f>SUM(Table14[[#This Row],[Price]]*0.85)</f>
        <v>0</v>
      </c>
      <c r="M2989" s="1">
        <f>SUM(Table14[[#This Row],[Price]]*0.75)</f>
        <v>0</v>
      </c>
      <c r="N2989" s="1">
        <f>SUM(Table14[[#This Row],[Price]]*0.85)</f>
        <v>0</v>
      </c>
      <c r="O2989" s="1">
        <f>SUM(Table14[[#This Row],[Price]]*0.7)</f>
        <v>0</v>
      </c>
      <c r="P2989" s="1" t="s">
        <v>24</v>
      </c>
      <c r="Q2989" s="1" t="s">
        <v>25</v>
      </c>
    </row>
    <row r="2990" spans="1:17" x14ac:dyDescent="0.35">
      <c r="A2990">
        <v>48449532</v>
      </c>
      <c r="B2990" t="s">
        <v>3677</v>
      </c>
      <c r="C2990" s="11" t="s">
        <v>10437</v>
      </c>
      <c r="F2990" s="7">
        <v>0</v>
      </c>
      <c r="G2990" s="1" t="e">
        <f>MIN(Table14[[#This Row],[Medicare Outpatient Allowable Rate]:[United Healthcare Outpatient Allowable Rate]])</f>
        <v>#N/A</v>
      </c>
      <c r="H2990" s="1" t="e">
        <f>MAX(Table14[[#This Row],[Medicare Outpatient Allowable Rate]:[United Healthcare Outpatient Allowable Rate]])</f>
        <v>#N/A</v>
      </c>
      <c r="I2990" s="1" t="e">
        <v>#N/A</v>
      </c>
      <c r="J2990" s="1">
        <f>SUM(Table14[[#This Row],[Price]]*0.85)</f>
        <v>0</v>
      </c>
      <c r="K2990" s="1">
        <f>SUM(Table14[[#This Row],[Price]]*0.82)</f>
        <v>0</v>
      </c>
      <c r="L2990" s="1">
        <f>SUM(Table14[[#This Row],[Price]]*0.85)</f>
        <v>0</v>
      </c>
      <c r="M2990" s="1">
        <f>SUM(Table14[[#This Row],[Price]]*0.75)</f>
        <v>0</v>
      </c>
      <c r="N2990" s="1">
        <f>SUM(Table14[[#This Row],[Price]]*0.85)</f>
        <v>0</v>
      </c>
      <c r="O2990" s="1">
        <f>SUM(Table14[[#This Row],[Price]]*0.7)</f>
        <v>0</v>
      </c>
      <c r="P2990" s="1" t="s">
        <v>24</v>
      </c>
      <c r="Q2990" s="1" t="s">
        <v>25</v>
      </c>
    </row>
    <row r="2991" spans="1:17" x14ac:dyDescent="0.35">
      <c r="A2991">
        <v>50566688</v>
      </c>
      <c r="B2991" t="s">
        <v>3678</v>
      </c>
      <c r="C2991" s="11" t="s">
        <v>10437</v>
      </c>
      <c r="F2991" s="7">
        <v>0</v>
      </c>
      <c r="G2991" s="1" t="e">
        <f>MIN(Table14[[#This Row],[Medicare Outpatient Allowable Rate]:[United Healthcare Outpatient Allowable Rate]])</f>
        <v>#N/A</v>
      </c>
      <c r="H2991" s="1" t="e">
        <f>MAX(Table14[[#This Row],[Medicare Outpatient Allowable Rate]:[United Healthcare Outpatient Allowable Rate]])</f>
        <v>#N/A</v>
      </c>
      <c r="I2991" s="1" t="e">
        <v>#N/A</v>
      </c>
      <c r="J2991" s="1">
        <f>SUM(Table14[[#This Row],[Price]]*0.85)</f>
        <v>0</v>
      </c>
      <c r="K2991" s="1">
        <f>SUM(Table14[[#This Row],[Price]]*0.82)</f>
        <v>0</v>
      </c>
      <c r="L2991" s="1">
        <f>SUM(Table14[[#This Row],[Price]]*0.85)</f>
        <v>0</v>
      </c>
      <c r="M2991" s="1">
        <f>SUM(Table14[[#This Row],[Price]]*0.75)</f>
        <v>0</v>
      </c>
      <c r="N2991" s="1">
        <f>SUM(Table14[[#This Row],[Price]]*0.85)</f>
        <v>0</v>
      </c>
      <c r="O2991" s="1">
        <f>SUM(Table14[[#This Row],[Price]]*0.7)</f>
        <v>0</v>
      </c>
      <c r="P2991" s="1" t="s">
        <v>24</v>
      </c>
      <c r="Q2991" s="1" t="s">
        <v>25</v>
      </c>
    </row>
    <row r="2992" spans="1:17" x14ac:dyDescent="0.35">
      <c r="A2992">
        <v>48450098</v>
      </c>
      <c r="B2992" t="s">
        <v>3679</v>
      </c>
      <c r="C2992" s="11" t="s">
        <v>10437</v>
      </c>
      <c r="F2992" s="7">
        <v>0</v>
      </c>
      <c r="G2992" s="1" t="e">
        <f>MIN(Table14[[#This Row],[Medicare Outpatient Allowable Rate]:[United Healthcare Outpatient Allowable Rate]])</f>
        <v>#N/A</v>
      </c>
      <c r="H2992" s="1" t="e">
        <f>MAX(Table14[[#This Row],[Medicare Outpatient Allowable Rate]:[United Healthcare Outpatient Allowable Rate]])</f>
        <v>#N/A</v>
      </c>
      <c r="I2992" s="1" t="e">
        <v>#N/A</v>
      </c>
      <c r="J2992" s="1">
        <f>SUM(Table14[[#This Row],[Price]]*0.85)</f>
        <v>0</v>
      </c>
      <c r="K2992" s="1">
        <f>SUM(Table14[[#This Row],[Price]]*0.82)</f>
        <v>0</v>
      </c>
      <c r="L2992" s="1">
        <f>SUM(Table14[[#This Row],[Price]]*0.85)</f>
        <v>0</v>
      </c>
      <c r="M2992" s="1">
        <f>SUM(Table14[[#This Row],[Price]]*0.75)</f>
        <v>0</v>
      </c>
      <c r="N2992" s="1">
        <f>SUM(Table14[[#This Row],[Price]]*0.85)</f>
        <v>0</v>
      </c>
      <c r="O2992" s="1">
        <f>SUM(Table14[[#This Row],[Price]]*0.7)</f>
        <v>0</v>
      </c>
      <c r="P2992" s="1" t="s">
        <v>24</v>
      </c>
      <c r="Q2992" s="1" t="s">
        <v>25</v>
      </c>
    </row>
    <row r="2993" spans="1:17" x14ac:dyDescent="0.35">
      <c r="A2993">
        <v>50824418</v>
      </c>
      <c r="B2993" t="s">
        <v>3680</v>
      </c>
      <c r="C2993" s="11" t="s">
        <v>10437</v>
      </c>
      <c r="F2993" s="7">
        <v>0</v>
      </c>
      <c r="G2993" s="1" t="e">
        <f>MIN(Table14[[#This Row],[Medicare Outpatient Allowable Rate]:[United Healthcare Outpatient Allowable Rate]])</f>
        <v>#N/A</v>
      </c>
      <c r="H2993" s="1" t="e">
        <f>MAX(Table14[[#This Row],[Medicare Outpatient Allowable Rate]:[United Healthcare Outpatient Allowable Rate]])</f>
        <v>#N/A</v>
      </c>
      <c r="I2993" s="1" t="e">
        <v>#N/A</v>
      </c>
      <c r="J2993" s="1">
        <f>SUM(Table14[[#This Row],[Price]]*0.85)</f>
        <v>0</v>
      </c>
      <c r="K2993" s="1">
        <f>SUM(Table14[[#This Row],[Price]]*0.82)</f>
        <v>0</v>
      </c>
      <c r="L2993" s="1">
        <f>SUM(Table14[[#This Row],[Price]]*0.85)</f>
        <v>0</v>
      </c>
      <c r="M2993" s="1">
        <f>SUM(Table14[[#This Row],[Price]]*0.75)</f>
        <v>0</v>
      </c>
      <c r="N2993" s="1">
        <f>SUM(Table14[[#This Row],[Price]]*0.85)</f>
        <v>0</v>
      </c>
      <c r="O2993" s="1">
        <f>SUM(Table14[[#This Row],[Price]]*0.7)</f>
        <v>0</v>
      </c>
      <c r="P2993" s="1" t="s">
        <v>24</v>
      </c>
      <c r="Q2993" s="1" t="s">
        <v>25</v>
      </c>
    </row>
    <row r="2994" spans="1:17" x14ac:dyDescent="0.35">
      <c r="A2994">
        <v>50567488</v>
      </c>
      <c r="B2994" t="s">
        <v>3681</v>
      </c>
      <c r="C2994" s="11" t="s">
        <v>10437</v>
      </c>
      <c r="F2994" s="7">
        <v>0</v>
      </c>
      <c r="G2994" s="1" t="e">
        <f>MIN(Table14[[#This Row],[Medicare Outpatient Allowable Rate]:[United Healthcare Outpatient Allowable Rate]])</f>
        <v>#N/A</v>
      </c>
      <c r="H2994" s="1" t="e">
        <f>MAX(Table14[[#This Row],[Medicare Outpatient Allowable Rate]:[United Healthcare Outpatient Allowable Rate]])</f>
        <v>#N/A</v>
      </c>
      <c r="I2994" s="1" t="e">
        <v>#N/A</v>
      </c>
      <c r="J2994" s="1">
        <f>SUM(Table14[[#This Row],[Price]]*0.85)</f>
        <v>0</v>
      </c>
      <c r="K2994" s="1">
        <f>SUM(Table14[[#This Row],[Price]]*0.82)</f>
        <v>0</v>
      </c>
      <c r="L2994" s="1">
        <f>SUM(Table14[[#This Row],[Price]]*0.85)</f>
        <v>0</v>
      </c>
      <c r="M2994" s="1">
        <f>SUM(Table14[[#This Row],[Price]]*0.75)</f>
        <v>0</v>
      </c>
      <c r="N2994" s="1">
        <f>SUM(Table14[[#This Row],[Price]]*0.85)</f>
        <v>0</v>
      </c>
      <c r="O2994" s="1">
        <f>SUM(Table14[[#This Row],[Price]]*0.7)</f>
        <v>0</v>
      </c>
      <c r="P2994" s="1" t="s">
        <v>24</v>
      </c>
      <c r="Q2994" s="1" t="s">
        <v>25</v>
      </c>
    </row>
    <row r="2995" spans="1:17" x14ac:dyDescent="0.35">
      <c r="A2995">
        <v>48449913</v>
      </c>
      <c r="B2995" t="s">
        <v>3682</v>
      </c>
      <c r="C2995" s="11" t="s">
        <v>10437</v>
      </c>
      <c r="F2995" s="7">
        <v>0</v>
      </c>
      <c r="G2995" s="1" t="e">
        <f>MIN(Table14[[#This Row],[Medicare Outpatient Allowable Rate]:[United Healthcare Outpatient Allowable Rate]])</f>
        <v>#N/A</v>
      </c>
      <c r="H2995" s="1" t="e">
        <f>MAX(Table14[[#This Row],[Medicare Outpatient Allowable Rate]:[United Healthcare Outpatient Allowable Rate]])</f>
        <v>#N/A</v>
      </c>
      <c r="I2995" s="1" t="e">
        <v>#N/A</v>
      </c>
      <c r="J2995" s="1">
        <f>SUM(Table14[[#This Row],[Price]]*0.85)</f>
        <v>0</v>
      </c>
      <c r="K2995" s="1">
        <f>SUM(Table14[[#This Row],[Price]]*0.82)</f>
        <v>0</v>
      </c>
      <c r="L2995" s="1">
        <f>SUM(Table14[[#This Row],[Price]]*0.85)</f>
        <v>0</v>
      </c>
      <c r="M2995" s="1">
        <f>SUM(Table14[[#This Row],[Price]]*0.75)</f>
        <v>0</v>
      </c>
      <c r="N2995" s="1">
        <f>SUM(Table14[[#This Row],[Price]]*0.85)</f>
        <v>0</v>
      </c>
      <c r="O2995" s="1">
        <f>SUM(Table14[[#This Row],[Price]]*0.7)</f>
        <v>0</v>
      </c>
      <c r="P2995" s="1" t="s">
        <v>24</v>
      </c>
      <c r="Q2995" s="1" t="s">
        <v>25</v>
      </c>
    </row>
    <row r="2996" spans="1:17" x14ac:dyDescent="0.35">
      <c r="A2996">
        <v>48449945</v>
      </c>
      <c r="B2996" t="s">
        <v>3683</v>
      </c>
      <c r="C2996" s="11" t="s">
        <v>10437</v>
      </c>
      <c r="F2996" s="7">
        <v>0</v>
      </c>
      <c r="G2996" s="1" t="e">
        <f>MIN(Table14[[#This Row],[Medicare Outpatient Allowable Rate]:[United Healthcare Outpatient Allowable Rate]])</f>
        <v>#N/A</v>
      </c>
      <c r="H2996" s="1" t="e">
        <f>MAX(Table14[[#This Row],[Medicare Outpatient Allowable Rate]:[United Healthcare Outpatient Allowable Rate]])</f>
        <v>#N/A</v>
      </c>
      <c r="I2996" s="1" t="e">
        <v>#N/A</v>
      </c>
      <c r="J2996" s="1">
        <f>SUM(Table14[[#This Row],[Price]]*0.85)</f>
        <v>0</v>
      </c>
      <c r="K2996" s="1">
        <f>SUM(Table14[[#This Row],[Price]]*0.82)</f>
        <v>0</v>
      </c>
      <c r="L2996" s="1">
        <f>SUM(Table14[[#This Row],[Price]]*0.85)</f>
        <v>0</v>
      </c>
      <c r="M2996" s="1">
        <f>SUM(Table14[[#This Row],[Price]]*0.75)</f>
        <v>0</v>
      </c>
      <c r="N2996" s="1">
        <f>SUM(Table14[[#This Row],[Price]]*0.85)</f>
        <v>0</v>
      </c>
      <c r="O2996" s="1">
        <f>SUM(Table14[[#This Row],[Price]]*0.7)</f>
        <v>0</v>
      </c>
      <c r="P2996" s="1" t="s">
        <v>24</v>
      </c>
      <c r="Q2996" s="1" t="s">
        <v>25</v>
      </c>
    </row>
    <row r="2997" spans="1:17" x14ac:dyDescent="0.35">
      <c r="A2997">
        <v>48449839</v>
      </c>
      <c r="B2997" t="s">
        <v>3684</v>
      </c>
      <c r="C2997" s="11" t="s">
        <v>10437</v>
      </c>
      <c r="F2997" s="7">
        <v>0</v>
      </c>
      <c r="G2997" s="1" t="e">
        <f>MIN(Table14[[#This Row],[Medicare Outpatient Allowable Rate]:[United Healthcare Outpatient Allowable Rate]])</f>
        <v>#N/A</v>
      </c>
      <c r="H2997" s="1" t="e">
        <f>MAX(Table14[[#This Row],[Medicare Outpatient Allowable Rate]:[United Healthcare Outpatient Allowable Rate]])</f>
        <v>#N/A</v>
      </c>
      <c r="I2997" s="1" t="e">
        <v>#N/A</v>
      </c>
      <c r="J2997" s="1">
        <f>SUM(Table14[[#This Row],[Price]]*0.85)</f>
        <v>0</v>
      </c>
      <c r="K2997" s="1">
        <f>SUM(Table14[[#This Row],[Price]]*0.82)</f>
        <v>0</v>
      </c>
      <c r="L2997" s="1">
        <f>SUM(Table14[[#This Row],[Price]]*0.85)</f>
        <v>0</v>
      </c>
      <c r="M2997" s="1">
        <f>SUM(Table14[[#This Row],[Price]]*0.75)</f>
        <v>0</v>
      </c>
      <c r="N2997" s="1">
        <f>SUM(Table14[[#This Row],[Price]]*0.85)</f>
        <v>0</v>
      </c>
      <c r="O2997" s="1">
        <f>SUM(Table14[[#This Row],[Price]]*0.7)</f>
        <v>0</v>
      </c>
      <c r="P2997" s="1" t="s">
        <v>24</v>
      </c>
      <c r="Q2997" s="1" t="s">
        <v>25</v>
      </c>
    </row>
    <row r="2998" spans="1:17" x14ac:dyDescent="0.35">
      <c r="A2998">
        <v>48450046</v>
      </c>
      <c r="B2998" t="s">
        <v>3685</v>
      </c>
      <c r="C2998" s="11" t="s">
        <v>10437</v>
      </c>
      <c r="F2998" s="7">
        <v>0</v>
      </c>
      <c r="G2998" s="1" t="e">
        <f>MIN(Table14[[#This Row],[Medicare Outpatient Allowable Rate]:[United Healthcare Outpatient Allowable Rate]])</f>
        <v>#N/A</v>
      </c>
      <c r="H2998" s="1" t="e">
        <f>MAX(Table14[[#This Row],[Medicare Outpatient Allowable Rate]:[United Healthcare Outpatient Allowable Rate]])</f>
        <v>#N/A</v>
      </c>
      <c r="I2998" s="1" t="e">
        <v>#N/A</v>
      </c>
      <c r="J2998" s="1">
        <f>SUM(Table14[[#This Row],[Price]]*0.85)</f>
        <v>0</v>
      </c>
      <c r="K2998" s="1">
        <f>SUM(Table14[[#This Row],[Price]]*0.82)</f>
        <v>0</v>
      </c>
      <c r="L2998" s="1">
        <f>SUM(Table14[[#This Row],[Price]]*0.85)</f>
        <v>0</v>
      </c>
      <c r="M2998" s="1">
        <f>SUM(Table14[[#This Row],[Price]]*0.75)</f>
        <v>0</v>
      </c>
      <c r="N2998" s="1">
        <f>SUM(Table14[[#This Row],[Price]]*0.85)</f>
        <v>0</v>
      </c>
      <c r="O2998" s="1">
        <f>SUM(Table14[[#This Row],[Price]]*0.7)</f>
        <v>0</v>
      </c>
      <c r="P2998" s="1" t="s">
        <v>24</v>
      </c>
      <c r="Q2998" s="1" t="s">
        <v>25</v>
      </c>
    </row>
    <row r="2999" spans="1:17" x14ac:dyDescent="0.35">
      <c r="A2999">
        <v>50547760</v>
      </c>
      <c r="B2999" t="s">
        <v>3686</v>
      </c>
      <c r="C2999" s="11" t="s">
        <v>10437</v>
      </c>
      <c r="F2999" s="7">
        <v>0</v>
      </c>
      <c r="G2999" s="1" t="e">
        <f>MIN(Table14[[#This Row],[Medicare Outpatient Allowable Rate]:[United Healthcare Outpatient Allowable Rate]])</f>
        <v>#N/A</v>
      </c>
      <c r="H2999" s="1" t="e">
        <f>MAX(Table14[[#This Row],[Medicare Outpatient Allowable Rate]:[United Healthcare Outpatient Allowable Rate]])</f>
        <v>#N/A</v>
      </c>
      <c r="I2999" s="1" t="e">
        <v>#N/A</v>
      </c>
      <c r="J2999" s="1">
        <f>SUM(Table14[[#This Row],[Price]]*0.85)</f>
        <v>0</v>
      </c>
      <c r="K2999" s="1">
        <f>SUM(Table14[[#This Row],[Price]]*0.82)</f>
        <v>0</v>
      </c>
      <c r="L2999" s="1">
        <f>SUM(Table14[[#This Row],[Price]]*0.85)</f>
        <v>0</v>
      </c>
      <c r="M2999" s="1">
        <f>SUM(Table14[[#This Row],[Price]]*0.75)</f>
        <v>0</v>
      </c>
      <c r="N2999" s="1">
        <f>SUM(Table14[[#This Row],[Price]]*0.85)</f>
        <v>0</v>
      </c>
      <c r="O2999" s="1">
        <f>SUM(Table14[[#This Row],[Price]]*0.7)</f>
        <v>0</v>
      </c>
      <c r="P2999" s="1" t="s">
        <v>24</v>
      </c>
      <c r="Q2999" s="1" t="s">
        <v>25</v>
      </c>
    </row>
    <row r="3000" spans="1:17" x14ac:dyDescent="0.35">
      <c r="A3000">
        <v>48449792</v>
      </c>
      <c r="B3000" t="s">
        <v>3687</v>
      </c>
      <c r="C3000" s="11" t="s">
        <v>10437</v>
      </c>
      <c r="F3000" s="7">
        <v>0</v>
      </c>
      <c r="G3000" s="1" t="e">
        <f>MIN(Table14[[#This Row],[Medicare Outpatient Allowable Rate]:[United Healthcare Outpatient Allowable Rate]])</f>
        <v>#N/A</v>
      </c>
      <c r="H3000" s="1" t="e">
        <f>MAX(Table14[[#This Row],[Medicare Outpatient Allowable Rate]:[United Healthcare Outpatient Allowable Rate]])</f>
        <v>#N/A</v>
      </c>
      <c r="I3000" s="1" t="e">
        <v>#N/A</v>
      </c>
      <c r="J3000" s="1">
        <f>SUM(Table14[[#This Row],[Price]]*0.85)</f>
        <v>0</v>
      </c>
      <c r="K3000" s="1">
        <f>SUM(Table14[[#This Row],[Price]]*0.82)</f>
        <v>0</v>
      </c>
      <c r="L3000" s="1">
        <f>SUM(Table14[[#This Row],[Price]]*0.85)</f>
        <v>0</v>
      </c>
      <c r="M3000" s="1">
        <f>SUM(Table14[[#This Row],[Price]]*0.75)</f>
        <v>0</v>
      </c>
      <c r="N3000" s="1">
        <f>SUM(Table14[[#This Row],[Price]]*0.85)</f>
        <v>0</v>
      </c>
      <c r="O3000" s="1">
        <f>SUM(Table14[[#This Row],[Price]]*0.7)</f>
        <v>0</v>
      </c>
      <c r="P3000" s="1" t="s">
        <v>24</v>
      </c>
      <c r="Q3000" s="1" t="s">
        <v>25</v>
      </c>
    </row>
    <row r="3001" spans="1:17" x14ac:dyDescent="0.35">
      <c r="A3001">
        <v>49224310</v>
      </c>
      <c r="B3001" t="s">
        <v>3688</v>
      </c>
      <c r="C3001" s="11" t="s">
        <v>10437</v>
      </c>
      <c r="F3001" s="7">
        <v>0</v>
      </c>
      <c r="G3001" s="1" t="e">
        <f>MIN(Table14[[#This Row],[Medicare Outpatient Allowable Rate]:[United Healthcare Outpatient Allowable Rate]])</f>
        <v>#N/A</v>
      </c>
      <c r="H3001" s="1" t="e">
        <f>MAX(Table14[[#This Row],[Medicare Outpatient Allowable Rate]:[United Healthcare Outpatient Allowable Rate]])</f>
        <v>#N/A</v>
      </c>
      <c r="I3001" s="1" t="e">
        <v>#N/A</v>
      </c>
      <c r="J3001" s="1">
        <f>SUM(Table14[[#This Row],[Price]]*0.85)</f>
        <v>0</v>
      </c>
      <c r="K3001" s="1">
        <f>SUM(Table14[[#This Row],[Price]]*0.82)</f>
        <v>0</v>
      </c>
      <c r="L3001" s="1">
        <f>SUM(Table14[[#This Row],[Price]]*0.85)</f>
        <v>0</v>
      </c>
      <c r="M3001" s="1">
        <f>SUM(Table14[[#This Row],[Price]]*0.75)</f>
        <v>0</v>
      </c>
      <c r="N3001" s="1">
        <f>SUM(Table14[[#This Row],[Price]]*0.85)</f>
        <v>0</v>
      </c>
      <c r="O3001" s="1">
        <f>SUM(Table14[[#This Row],[Price]]*0.7)</f>
        <v>0</v>
      </c>
      <c r="P3001" s="1" t="s">
        <v>24</v>
      </c>
      <c r="Q3001" s="1" t="s">
        <v>25</v>
      </c>
    </row>
    <row r="3002" spans="1:17" x14ac:dyDescent="0.35">
      <c r="A3002">
        <v>48449883</v>
      </c>
      <c r="B3002" t="s">
        <v>3689</v>
      </c>
      <c r="C3002" s="11" t="s">
        <v>10437</v>
      </c>
      <c r="F3002" s="7">
        <v>0</v>
      </c>
      <c r="G3002" s="1" t="e">
        <f>MIN(Table14[[#This Row],[Medicare Outpatient Allowable Rate]:[United Healthcare Outpatient Allowable Rate]])</f>
        <v>#N/A</v>
      </c>
      <c r="H3002" s="1" t="e">
        <f>MAX(Table14[[#This Row],[Medicare Outpatient Allowable Rate]:[United Healthcare Outpatient Allowable Rate]])</f>
        <v>#N/A</v>
      </c>
      <c r="I3002" s="1" t="e">
        <v>#N/A</v>
      </c>
      <c r="J3002" s="1">
        <f>SUM(Table14[[#This Row],[Price]]*0.85)</f>
        <v>0</v>
      </c>
      <c r="K3002" s="1">
        <f>SUM(Table14[[#This Row],[Price]]*0.82)</f>
        <v>0</v>
      </c>
      <c r="L3002" s="1">
        <f>SUM(Table14[[#This Row],[Price]]*0.85)</f>
        <v>0</v>
      </c>
      <c r="M3002" s="1">
        <f>SUM(Table14[[#This Row],[Price]]*0.75)</f>
        <v>0</v>
      </c>
      <c r="N3002" s="1">
        <f>SUM(Table14[[#This Row],[Price]]*0.85)</f>
        <v>0</v>
      </c>
      <c r="O3002" s="1">
        <f>SUM(Table14[[#This Row],[Price]]*0.7)</f>
        <v>0</v>
      </c>
      <c r="P3002" s="1" t="s">
        <v>24</v>
      </c>
      <c r="Q3002" s="1" t="s">
        <v>25</v>
      </c>
    </row>
    <row r="3003" spans="1:17" x14ac:dyDescent="0.35">
      <c r="A3003">
        <v>50646368</v>
      </c>
      <c r="B3003" t="s">
        <v>3690</v>
      </c>
      <c r="C3003" s="11" t="s">
        <v>10437</v>
      </c>
      <c r="F3003" s="7">
        <v>0</v>
      </c>
      <c r="G3003" s="1" t="e">
        <f>MIN(Table14[[#This Row],[Medicare Outpatient Allowable Rate]:[United Healthcare Outpatient Allowable Rate]])</f>
        <v>#N/A</v>
      </c>
      <c r="H3003" s="1" t="e">
        <f>MAX(Table14[[#This Row],[Medicare Outpatient Allowable Rate]:[United Healthcare Outpatient Allowable Rate]])</f>
        <v>#N/A</v>
      </c>
      <c r="I3003" s="1" t="e">
        <v>#N/A</v>
      </c>
      <c r="J3003" s="1">
        <f>SUM(Table14[[#This Row],[Price]]*0.85)</f>
        <v>0</v>
      </c>
      <c r="K3003" s="1">
        <f>SUM(Table14[[#This Row],[Price]]*0.82)</f>
        <v>0</v>
      </c>
      <c r="L3003" s="1">
        <f>SUM(Table14[[#This Row],[Price]]*0.85)</f>
        <v>0</v>
      </c>
      <c r="M3003" s="1">
        <f>SUM(Table14[[#This Row],[Price]]*0.75)</f>
        <v>0</v>
      </c>
      <c r="N3003" s="1">
        <f>SUM(Table14[[#This Row],[Price]]*0.85)</f>
        <v>0</v>
      </c>
      <c r="O3003" s="1">
        <f>SUM(Table14[[#This Row],[Price]]*0.7)</f>
        <v>0</v>
      </c>
      <c r="P3003" s="1" t="s">
        <v>24</v>
      </c>
      <c r="Q3003" s="1" t="s">
        <v>25</v>
      </c>
    </row>
    <row r="3004" spans="1:17" x14ac:dyDescent="0.35">
      <c r="A3004">
        <v>48449832</v>
      </c>
      <c r="B3004" t="s">
        <v>3691</v>
      </c>
      <c r="C3004" s="11" t="s">
        <v>10437</v>
      </c>
      <c r="F3004" s="7">
        <v>0</v>
      </c>
      <c r="G3004" s="1" t="e">
        <f>MIN(Table14[[#This Row],[Medicare Outpatient Allowable Rate]:[United Healthcare Outpatient Allowable Rate]])</f>
        <v>#N/A</v>
      </c>
      <c r="H3004" s="1" t="e">
        <f>MAX(Table14[[#This Row],[Medicare Outpatient Allowable Rate]:[United Healthcare Outpatient Allowable Rate]])</f>
        <v>#N/A</v>
      </c>
      <c r="I3004" s="1" t="e">
        <v>#N/A</v>
      </c>
      <c r="J3004" s="1">
        <f>SUM(Table14[[#This Row],[Price]]*0.85)</f>
        <v>0</v>
      </c>
      <c r="K3004" s="1">
        <f>SUM(Table14[[#This Row],[Price]]*0.82)</f>
        <v>0</v>
      </c>
      <c r="L3004" s="1">
        <f>SUM(Table14[[#This Row],[Price]]*0.85)</f>
        <v>0</v>
      </c>
      <c r="M3004" s="1">
        <f>SUM(Table14[[#This Row],[Price]]*0.75)</f>
        <v>0</v>
      </c>
      <c r="N3004" s="1">
        <f>SUM(Table14[[#This Row],[Price]]*0.85)</f>
        <v>0</v>
      </c>
      <c r="O3004" s="1">
        <f>SUM(Table14[[#This Row],[Price]]*0.7)</f>
        <v>0</v>
      </c>
      <c r="P3004" s="1" t="s">
        <v>24</v>
      </c>
      <c r="Q3004" s="1" t="s">
        <v>25</v>
      </c>
    </row>
    <row r="3005" spans="1:17" x14ac:dyDescent="0.35">
      <c r="A3005">
        <v>48813075</v>
      </c>
      <c r="B3005" t="s">
        <v>3692</v>
      </c>
      <c r="C3005" s="11" t="s">
        <v>10437</v>
      </c>
      <c r="F3005" s="7">
        <v>0</v>
      </c>
      <c r="G3005" s="1" t="e">
        <f>MIN(Table14[[#This Row],[Medicare Outpatient Allowable Rate]:[United Healthcare Outpatient Allowable Rate]])</f>
        <v>#N/A</v>
      </c>
      <c r="H3005" s="1" t="e">
        <f>MAX(Table14[[#This Row],[Medicare Outpatient Allowable Rate]:[United Healthcare Outpatient Allowable Rate]])</f>
        <v>#N/A</v>
      </c>
      <c r="I3005" s="1" t="e">
        <v>#N/A</v>
      </c>
      <c r="J3005" s="1">
        <f>SUM(Table14[[#This Row],[Price]]*0.85)</f>
        <v>0</v>
      </c>
      <c r="K3005" s="1">
        <f>SUM(Table14[[#This Row],[Price]]*0.82)</f>
        <v>0</v>
      </c>
      <c r="L3005" s="1">
        <f>SUM(Table14[[#This Row],[Price]]*0.85)</f>
        <v>0</v>
      </c>
      <c r="M3005" s="1">
        <f>SUM(Table14[[#This Row],[Price]]*0.75)</f>
        <v>0</v>
      </c>
      <c r="N3005" s="1">
        <f>SUM(Table14[[#This Row],[Price]]*0.85)</f>
        <v>0</v>
      </c>
      <c r="O3005" s="1">
        <f>SUM(Table14[[#This Row],[Price]]*0.7)</f>
        <v>0</v>
      </c>
      <c r="P3005" s="1" t="s">
        <v>24</v>
      </c>
      <c r="Q3005" s="1" t="s">
        <v>25</v>
      </c>
    </row>
    <row r="3006" spans="1:17" x14ac:dyDescent="0.35">
      <c r="A3006">
        <v>48449808</v>
      </c>
      <c r="B3006" t="s">
        <v>3693</v>
      </c>
      <c r="C3006" s="11" t="s">
        <v>10437</v>
      </c>
      <c r="F3006" s="7">
        <v>0</v>
      </c>
      <c r="G3006" s="1" t="e">
        <f>MIN(Table14[[#This Row],[Medicare Outpatient Allowable Rate]:[United Healthcare Outpatient Allowable Rate]])</f>
        <v>#N/A</v>
      </c>
      <c r="H3006" s="1" t="e">
        <f>MAX(Table14[[#This Row],[Medicare Outpatient Allowable Rate]:[United Healthcare Outpatient Allowable Rate]])</f>
        <v>#N/A</v>
      </c>
      <c r="I3006" s="1" t="e">
        <v>#N/A</v>
      </c>
      <c r="J3006" s="1">
        <f>SUM(Table14[[#This Row],[Price]]*0.85)</f>
        <v>0</v>
      </c>
      <c r="K3006" s="1">
        <f>SUM(Table14[[#This Row],[Price]]*0.82)</f>
        <v>0</v>
      </c>
      <c r="L3006" s="1">
        <f>SUM(Table14[[#This Row],[Price]]*0.85)</f>
        <v>0</v>
      </c>
      <c r="M3006" s="1">
        <f>SUM(Table14[[#This Row],[Price]]*0.75)</f>
        <v>0</v>
      </c>
      <c r="N3006" s="1">
        <f>SUM(Table14[[#This Row],[Price]]*0.85)</f>
        <v>0</v>
      </c>
      <c r="O3006" s="1">
        <f>SUM(Table14[[#This Row],[Price]]*0.7)</f>
        <v>0</v>
      </c>
      <c r="P3006" s="1" t="s">
        <v>24</v>
      </c>
      <c r="Q3006" s="1" t="s">
        <v>25</v>
      </c>
    </row>
    <row r="3007" spans="1:17" x14ac:dyDescent="0.35">
      <c r="A3007">
        <v>48449890</v>
      </c>
      <c r="B3007" t="s">
        <v>3694</v>
      </c>
      <c r="C3007" s="11" t="s">
        <v>10437</v>
      </c>
      <c r="F3007" s="7">
        <v>0</v>
      </c>
      <c r="G3007" s="1" t="e">
        <f>MIN(Table14[[#This Row],[Medicare Outpatient Allowable Rate]:[United Healthcare Outpatient Allowable Rate]])</f>
        <v>#N/A</v>
      </c>
      <c r="H3007" s="1" t="e">
        <f>MAX(Table14[[#This Row],[Medicare Outpatient Allowable Rate]:[United Healthcare Outpatient Allowable Rate]])</f>
        <v>#N/A</v>
      </c>
      <c r="I3007" s="1" t="e">
        <v>#N/A</v>
      </c>
      <c r="J3007" s="1">
        <f>SUM(Table14[[#This Row],[Price]]*0.85)</f>
        <v>0</v>
      </c>
      <c r="K3007" s="1">
        <f>SUM(Table14[[#This Row],[Price]]*0.82)</f>
        <v>0</v>
      </c>
      <c r="L3007" s="1">
        <f>SUM(Table14[[#This Row],[Price]]*0.85)</f>
        <v>0</v>
      </c>
      <c r="M3007" s="1">
        <f>SUM(Table14[[#This Row],[Price]]*0.75)</f>
        <v>0</v>
      </c>
      <c r="N3007" s="1">
        <f>SUM(Table14[[#This Row],[Price]]*0.85)</f>
        <v>0</v>
      </c>
      <c r="O3007" s="1">
        <f>SUM(Table14[[#This Row],[Price]]*0.7)</f>
        <v>0</v>
      </c>
      <c r="P3007" s="1" t="s">
        <v>24</v>
      </c>
      <c r="Q3007" s="1" t="s">
        <v>25</v>
      </c>
    </row>
    <row r="3008" spans="1:17" x14ac:dyDescent="0.35">
      <c r="A3008">
        <v>48449801</v>
      </c>
      <c r="B3008" t="s">
        <v>3695</v>
      </c>
      <c r="C3008" s="11" t="s">
        <v>10437</v>
      </c>
      <c r="F3008" s="7">
        <v>0</v>
      </c>
      <c r="G3008" s="1" t="e">
        <f>MIN(Table14[[#This Row],[Medicare Outpatient Allowable Rate]:[United Healthcare Outpatient Allowable Rate]])</f>
        <v>#N/A</v>
      </c>
      <c r="H3008" s="1" t="e">
        <f>MAX(Table14[[#This Row],[Medicare Outpatient Allowable Rate]:[United Healthcare Outpatient Allowable Rate]])</f>
        <v>#N/A</v>
      </c>
      <c r="I3008" s="1" t="e">
        <v>#N/A</v>
      </c>
      <c r="J3008" s="1">
        <f>SUM(Table14[[#This Row],[Price]]*0.85)</f>
        <v>0</v>
      </c>
      <c r="K3008" s="1">
        <f>SUM(Table14[[#This Row],[Price]]*0.82)</f>
        <v>0</v>
      </c>
      <c r="L3008" s="1">
        <f>SUM(Table14[[#This Row],[Price]]*0.85)</f>
        <v>0</v>
      </c>
      <c r="M3008" s="1">
        <f>SUM(Table14[[#This Row],[Price]]*0.75)</f>
        <v>0</v>
      </c>
      <c r="N3008" s="1">
        <f>SUM(Table14[[#This Row],[Price]]*0.85)</f>
        <v>0</v>
      </c>
      <c r="O3008" s="1">
        <f>SUM(Table14[[#This Row],[Price]]*0.7)</f>
        <v>0</v>
      </c>
      <c r="P3008" s="1" t="s">
        <v>24</v>
      </c>
      <c r="Q3008" s="1" t="s">
        <v>25</v>
      </c>
    </row>
    <row r="3009" spans="1:17" x14ac:dyDescent="0.35">
      <c r="A3009">
        <v>48449804</v>
      </c>
      <c r="B3009" t="s">
        <v>3696</v>
      </c>
      <c r="C3009" s="11" t="s">
        <v>10437</v>
      </c>
      <c r="F3009" s="7">
        <v>0</v>
      </c>
      <c r="G3009" s="1" t="e">
        <f>MIN(Table14[[#This Row],[Medicare Outpatient Allowable Rate]:[United Healthcare Outpatient Allowable Rate]])</f>
        <v>#N/A</v>
      </c>
      <c r="H3009" s="1" t="e">
        <f>MAX(Table14[[#This Row],[Medicare Outpatient Allowable Rate]:[United Healthcare Outpatient Allowable Rate]])</f>
        <v>#N/A</v>
      </c>
      <c r="I3009" s="1" t="e">
        <v>#N/A</v>
      </c>
      <c r="J3009" s="1">
        <f>SUM(Table14[[#This Row],[Price]]*0.85)</f>
        <v>0</v>
      </c>
      <c r="K3009" s="1">
        <f>SUM(Table14[[#This Row],[Price]]*0.82)</f>
        <v>0</v>
      </c>
      <c r="L3009" s="1">
        <f>SUM(Table14[[#This Row],[Price]]*0.85)</f>
        <v>0</v>
      </c>
      <c r="M3009" s="1">
        <f>SUM(Table14[[#This Row],[Price]]*0.75)</f>
        <v>0</v>
      </c>
      <c r="N3009" s="1">
        <f>SUM(Table14[[#This Row],[Price]]*0.85)</f>
        <v>0</v>
      </c>
      <c r="O3009" s="1">
        <f>SUM(Table14[[#This Row],[Price]]*0.7)</f>
        <v>0</v>
      </c>
      <c r="P3009" s="1" t="s">
        <v>24</v>
      </c>
      <c r="Q3009" s="1" t="s">
        <v>25</v>
      </c>
    </row>
    <row r="3010" spans="1:17" x14ac:dyDescent="0.35">
      <c r="A3010">
        <v>48449996</v>
      </c>
      <c r="B3010" t="s">
        <v>3697</v>
      </c>
      <c r="C3010" s="11" t="s">
        <v>10437</v>
      </c>
      <c r="F3010" s="7">
        <v>0</v>
      </c>
      <c r="G3010" s="1" t="e">
        <f>MIN(Table14[[#This Row],[Medicare Outpatient Allowable Rate]:[United Healthcare Outpatient Allowable Rate]])</f>
        <v>#N/A</v>
      </c>
      <c r="H3010" s="1" t="e">
        <f>MAX(Table14[[#This Row],[Medicare Outpatient Allowable Rate]:[United Healthcare Outpatient Allowable Rate]])</f>
        <v>#N/A</v>
      </c>
      <c r="I3010" s="1" t="e">
        <v>#N/A</v>
      </c>
      <c r="J3010" s="1">
        <f>SUM(Table14[[#This Row],[Price]]*0.85)</f>
        <v>0</v>
      </c>
      <c r="K3010" s="1">
        <f>SUM(Table14[[#This Row],[Price]]*0.82)</f>
        <v>0</v>
      </c>
      <c r="L3010" s="1">
        <f>SUM(Table14[[#This Row],[Price]]*0.85)</f>
        <v>0</v>
      </c>
      <c r="M3010" s="1">
        <f>SUM(Table14[[#This Row],[Price]]*0.75)</f>
        <v>0</v>
      </c>
      <c r="N3010" s="1">
        <f>SUM(Table14[[#This Row],[Price]]*0.85)</f>
        <v>0</v>
      </c>
      <c r="O3010" s="1">
        <f>SUM(Table14[[#This Row],[Price]]*0.7)</f>
        <v>0</v>
      </c>
      <c r="P3010" s="1" t="s">
        <v>24</v>
      </c>
      <c r="Q3010" s="1" t="s">
        <v>25</v>
      </c>
    </row>
    <row r="3011" spans="1:17" x14ac:dyDescent="0.35">
      <c r="A3011">
        <v>51207078</v>
      </c>
      <c r="B3011" t="s">
        <v>3698</v>
      </c>
      <c r="C3011" s="11" t="s">
        <v>10437</v>
      </c>
      <c r="F3011" s="7">
        <v>0</v>
      </c>
      <c r="G3011" s="1" t="e">
        <f>MIN(Table14[[#This Row],[Medicare Outpatient Allowable Rate]:[United Healthcare Outpatient Allowable Rate]])</f>
        <v>#N/A</v>
      </c>
      <c r="H3011" s="1" t="e">
        <f>MAX(Table14[[#This Row],[Medicare Outpatient Allowable Rate]:[United Healthcare Outpatient Allowable Rate]])</f>
        <v>#N/A</v>
      </c>
      <c r="I3011" s="1" t="e">
        <v>#N/A</v>
      </c>
      <c r="J3011" s="1">
        <f>SUM(Table14[[#This Row],[Price]]*0.85)</f>
        <v>0</v>
      </c>
      <c r="K3011" s="1">
        <f>SUM(Table14[[#This Row],[Price]]*0.82)</f>
        <v>0</v>
      </c>
      <c r="L3011" s="1">
        <f>SUM(Table14[[#This Row],[Price]]*0.85)</f>
        <v>0</v>
      </c>
      <c r="M3011" s="1">
        <f>SUM(Table14[[#This Row],[Price]]*0.75)</f>
        <v>0</v>
      </c>
      <c r="N3011" s="1">
        <f>SUM(Table14[[#This Row],[Price]]*0.85)</f>
        <v>0</v>
      </c>
      <c r="O3011" s="1">
        <f>SUM(Table14[[#This Row],[Price]]*0.7)</f>
        <v>0</v>
      </c>
      <c r="P3011" s="1" t="s">
        <v>24</v>
      </c>
      <c r="Q3011" s="1" t="s">
        <v>25</v>
      </c>
    </row>
    <row r="3012" spans="1:17" x14ac:dyDescent="0.35">
      <c r="A3012">
        <v>50350939</v>
      </c>
      <c r="B3012" t="s">
        <v>3699</v>
      </c>
      <c r="C3012" s="11" t="s">
        <v>10437</v>
      </c>
      <c r="F3012" s="7">
        <v>0</v>
      </c>
      <c r="G3012" s="1" t="e">
        <f>MIN(Table14[[#This Row],[Medicare Outpatient Allowable Rate]:[United Healthcare Outpatient Allowable Rate]])</f>
        <v>#N/A</v>
      </c>
      <c r="H3012" s="1" t="e">
        <f>MAX(Table14[[#This Row],[Medicare Outpatient Allowable Rate]:[United Healthcare Outpatient Allowable Rate]])</f>
        <v>#N/A</v>
      </c>
      <c r="I3012" s="1" t="e">
        <v>#N/A</v>
      </c>
      <c r="J3012" s="1">
        <f>SUM(Table14[[#This Row],[Price]]*0.85)</f>
        <v>0</v>
      </c>
      <c r="K3012" s="1">
        <f>SUM(Table14[[#This Row],[Price]]*0.82)</f>
        <v>0</v>
      </c>
      <c r="L3012" s="1">
        <f>SUM(Table14[[#This Row],[Price]]*0.85)</f>
        <v>0</v>
      </c>
      <c r="M3012" s="1">
        <f>SUM(Table14[[#This Row],[Price]]*0.75)</f>
        <v>0</v>
      </c>
      <c r="N3012" s="1">
        <f>SUM(Table14[[#This Row],[Price]]*0.85)</f>
        <v>0</v>
      </c>
      <c r="O3012" s="1">
        <f>SUM(Table14[[#This Row],[Price]]*0.7)</f>
        <v>0</v>
      </c>
      <c r="P3012" s="1" t="s">
        <v>24</v>
      </c>
      <c r="Q3012" s="1" t="s">
        <v>25</v>
      </c>
    </row>
    <row r="3013" spans="1:17" x14ac:dyDescent="0.35">
      <c r="A3013">
        <v>50227880</v>
      </c>
      <c r="B3013" t="s">
        <v>3700</v>
      </c>
      <c r="C3013" s="11" t="s">
        <v>10437</v>
      </c>
      <c r="F3013" s="7">
        <v>0</v>
      </c>
      <c r="G3013" s="1" t="e">
        <f>MIN(Table14[[#This Row],[Medicare Outpatient Allowable Rate]:[United Healthcare Outpatient Allowable Rate]])</f>
        <v>#N/A</v>
      </c>
      <c r="H3013" s="1" t="e">
        <f>MAX(Table14[[#This Row],[Medicare Outpatient Allowable Rate]:[United Healthcare Outpatient Allowable Rate]])</f>
        <v>#N/A</v>
      </c>
      <c r="I3013" s="1" t="e">
        <v>#N/A</v>
      </c>
      <c r="J3013" s="1">
        <f>SUM(Table14[[#This Row],[Price]]*0.85)</f>
        <v>0</v>
      </c>
      <c r="K3013" s="1">
        <f>SUM(Table14[[#This Row],[Price]]*0.82)</f>
        <v>0</v>
      </c>
      <c r="L3013" s="1">
        <f>SUM(Table14[[#This Row],[Price]]*0.85)</f>
        <v>0</v>
      </c>
      <c r="M3013" s="1">
        <f>SUM(Table14[[#This Row],[Price]]*0.75)</f>
        <v>0</v>
      </c>
      <c r="N3013" s="1">
        <f>SUM(Table14[[#This Row],[Price]]*0.85)</f>
        <v>0</v>
      </c>
      <c r="O3013" s="1">
        <f>SUM(Table14[[#This Row],[Price]]*0.7)</f>
        <v>0</v>
      </c>
      <c r="P3013" s="1" t="s">
        <v>24</v>
      </c>
      <c r="Q3013" s="1" t="s">
        <v>25</v>
      </c>
    </row>
    <row r="3014" spans="1:17" x14ac:dyDescent="0.35">
      <c r="A3014">
        <v>48614903</v>
      </c>
      <c r="B3014" t="s">
        <v>3701</v>
      </c>
      <c r="C3014" s="11" t="s">
        <v>10438</v>
      </c>
      <c r="F3014" s="7">
        <v>0</v>
      </c>
      <c r="G3014" s="1" t="e">
        <f>MIN(Table14[[#This Row],[Medicare Outpatient Allowable Rate]:[United Healthcare Outpatient Allowable Rate]])</f>
        <v>#N/A</v>
      </c>
      <c r="H3014" s="1" t="e">
        <f>MAX(Table14[[#This Row],[Medicare Outpatient Allowable Rate]:[United Healthcare Outpatient Allowable Rate]])</f>
        <v>#N/A</v>
      </c>
      <c r="I3014" s="1" t="e">
        <v>#N/A</v>
      </c>
      <c r="J3014" s="1">
        <f>SUM(Table14[[#This Row],[Price]]*0.85)</f>
        <v>0</v>
      </c>
      <c r="K3014" s="1">
        <f>SUM(Table14[[#This Row],[Price]]*0.82)</f>
        <v>0</v>
      </c>
      <c r="L3014" s="1">
        <f>SUM(Table14[[#This Row],[Price]]*0.85)</f>
        <v>0</v>
      </c>
      <c r="M3014" s="1">
        <f>SUM(Table14[[#This Row],[Price]]*0.75)</f>
        <v>0</v>
      </c>
      <c r="N3014" s="1">
        <f>SUM(Table14[[#This Row],[Price]]*0.85)</f>
        <v>0</v>
      </c>
      <c r="O3014" s="1">
        <f>SUM(Table14[[#This Row],[Price]]*0.7)</f>
        <v>0</v>
      </c>
      <c r="P3014" s="1" t="s">
        <v>24</v>
      </c>
      <c r="Q3014" s="1" t="s">
        <v>25</v>
      </c>
    </row>
    <row r="3015" spans="1:17" x14ac:dyDescent="0.35">
      <c r="A3015">
        <v>48449880</v>
      </c>
      <c r="B3015" t="s">
        <v>3702</v>
      </c>
      <c r="C3015" s="11" t="s">
        <v>10438</v>
      </c>
      <c r="F3015" s="7">
        <v>0</v>
      </c>
      <c r="G3015" s="1" t="e">
        <f>MIN(Table14[[#This Row],[Medicare Outpatient Allowable Rate]:[United Healthcare Outpatient Allowable Rate]])</f>
        <v>#N/A</v>
      </c>
      <c r="H3015" s="1" t="e">
        <f>MAX(Table14[[#This Row],[Medicare Outpatient Allowable Rate]:[United Healthcare Outpatient Allowable Rate]])</f>
        <v>#N/A</v>
      </c>
      <c r="I3015" s="1" t="e">
        <v>#N/A</v>
      </c>
      <c r="J3015" s="1">
        <f>SUM(Table14[[#This Row],[Price]]*0.85)</f>
        <v>0</v>
      </c>
      <c r="K3015" s="1">
        <f>SUM(Table14[[#This Row],[Price]]*0.82)</f>
        <v>0</v>
      </c>
      <c r="L3015" s="1">
        <f>SUM(Table14[[#This Row],[Price]]*0.85)</f>
        <v>0</v>
      </c>
      <c r="M3015" s="1">
        <f>SUM(Table14[[#This Row],[Price]]*0.75)</f>
        <v>0</v>
      </c>
      <c r="N3015" s="1">
        <f>SUM(Table14[[#This Row],[Price]]*0.85)</f>
        <v>0</v>
      </c>
      <c r="O3015" s="1">
        <f>SUM(Table14[[#This Row],[Price]]*0.7)</f>
        <v>0</v>
      </c>
      <c r="P3015" s="1" t="s">
        <v>24</v>
      </c>
      <c r="Q3015" s="1" t="s">
        <v>25</v>
      </c>
    </row>
    <row r="3016" spans="1:17" x14ac:dyDescent="0.35">
      <c r="A3016">
        <v>48449877</v>
      </c>
      <c r="B3016" t="s">
        <v>3703</v>
      </c>
      <c r="C3016" s="11" t="s">
        <v>10438</v>
      </c>
      <c r="F3016" s="7">
        <v>0</v>
      </c>
      <c r="G3016" s="1" t="e">
        <f>MIN(Table14[[#This Row],[Medicare Outpatient Allowable Rate]:[United Healthcare Outpatient Allowable Rate]])</f>
        <v>#N/A</v>
      </c>
      <c r="H3016" s="1" t="e">
        <f>MAX(Table14[[#This Row],[Medicare Outpatient Allowable Rate]:[United Healthcare Outpatient Allowable Rate]])</f>
        <v>#N/A</v>
      </c>
      <c r="I3016" s="1" t="e">
        <v>#N/A</v>
      </c>
      <c r="J3016" s="1">
        <f>SUM(Table14[[#This Row],[Price]]*0.85)</f>
        <v>0</v>
      </c>
      <c r="K3016" s="1">
        <f>SUM(Table14[[#This Row],[Price]]*0.82)</f>
        <v>0</v>
      </c>
      <c r="L3016" s="1">
        <f>SUM(Table14[[#This Row],[Price]]*0.85)</f>
        <v>0</v>
      </c>
      <c r="M3016" s="1">
        <f>SUM(Table14[[#This Row],[Price]]*0.75)</f>
        <v>0</v>
      </c>
      <c r="N3016" s="1">
        <f>SUM(Table14[[#This Row],[Price]]*0.85)</f>
        <v>0</v>
      </c>
      <c r="O3016" s="1">
        <f>SUM(Table14[[#This Row],[Price]]*0.7)</f>
        <v>0</v>
      </c>
      <c r="P3016" s="1" t="s">
        <v>24</v>
      </c>
      <c r="Q3016" s="1" t="s">
        <v>25</v>
      </c>
    </row>
    <row r="3017" spans="1:17" x14ac:dyDescent="0.35">
      <c r="A3017">
        <v>48615064</v>
      </c>
      <c r="B3017" t="s">
        <v>3704</v>
      </c>
      <c r="C3017" s="11" t="s">
        <v>10438</v>
      </c>
      <c r="F3017" s="7">
        <v>0</v>
      </c>
      <c r="G3017" s="1" t="e">
        <f>MIN(Table14[[#This Row],[Medicare Outpatient Allowable Rate]:[United Healthcare Outpatient Allowable Rate]])</f>
        <v>#N/A</v>
      </c>
      <c r="H3017" s="1" t="e">
        <f>MAX(Table14[[#This Row],[Medicare Outpatient Allowable Rate]:[United Healthcare Outpatient Allowable Rate]])</f>
        <v>#N/A</v>
      </c>
      <c r="I3017" s="1" t="e">
        <v>#N/A</v>
      </c>
      <c r="J3017" s="1">
        <f>SUM(Table14[[#This Row],[Price]]*0.85)</f>
        <v>0</v>
      </c>
      <c r="K3017" s="1">
        <f>SUM(Table14[[#This Row],[Price]]*0.82)</f>
        <v>0</v>
      </c>
      <c r="L3017" s="1">
        <f>SUM(Table14[[#This Row],[Price]]*0.85)</f>
        <v>0</v>
      </c>
      <c r="M3017" s="1">
        <f>SUM(Table14[[#This Row],[Price]]*0.75)</f>
        <v>0</v>
      </c>
      <c r="N3017" s="1">
        <f>SUM(Table14[[#This Row],[Price]]*0.85)</f>
        <v>0</v>
      </c>
      <c r="O3017" s="1">
        <f>SUM(Table14[[#This Row],[Price]]*0.7)</f>
        <v>0</v>
      </c>
      <c r="P3017" s="1" t="s">
        <v>24</v>
      </c>
      <c r="Q3017" s="1" t="s">
        <v>25</v>
      </c>
    </row>
    <row r="3018" spans="1:17" x14ac:dyDescent="0.35">
      <c r="A3018">
        <v>48449589</v>
      </c>
      <c r="B3018" t="s">
        <v>3705</v>
      </c>
      <c r="C3018" s="11" t="s">
        <v>10437</v>
      </c>
      <c r="F3018" s="7">
        <v>0</v>
      </c>
      <c r="G3018" s="1" t="e">
        <f>MIN(Table14[[#This Row],[Medicare Outpatient Allowable Rate]:[United Healthcare Outpatient Allowable Rate]])</f>
        <v>#N/A</v>
      </c>
      <c r="H3018" s="1" t="e">
        <f>MAX(Table14[[#This Row],[Medicare Outpatient Allowable Rate]:[United Healthcare Outpatient Allowable Rate]])</f>
        <v>#N/A</v>
      </c>
      <c r="I3018" s="1" t="e">
        <v>#N/A</v>
      </c>
      <c r="J3018" s="1">
        <f>SUM(Table14[[#This Row],[Price]]*0.85)</f>
        <v>0</v>
      </c>
      <c r="K3018" s="1">
        <f>SUM(Table14[[#This Row],[Price]]*0.82)</f>
        <v>0</v>
      </c>
      <c r="L3018" s="1">
        <f>SUM(Table14[[#This Row],[Price]]*0.85)</f>
        <v>0</v>
      </c>
      <c r="M3018" s="1">
        <f>SUM(Table14[[#This Row],[Price]]*0.75)</f>
        <v>0</v>
      </c>
      <c r="N3018" s="1">
        <f>SUM(Table14[[#This Row],[Price]]*0.85)</f>
        <v>0</v>
      </c>
      <c r="O3018" s="1">
        <f>SUM(Table14[[#This Row],[Price]]*0.7)</f>
        <v>0</v>
      </c>
      <c r="P3018" s="1" t="s">
        <v>24</v>
      </c>
      <c r="Q3018" s="1" t="s">
        <v>25</v>
      </c>
    </row>
    <row r="3019" spans="1:17" x14ac:dyDescent="0.35">
      <c r="A3019">
        <v>49944571</v>
      </c>
      <c r="B3019" t="s">
        <v>3706</v>
      </c>
      <c r="C3019" s="11" t="s">
        <v>10437</v>
      </c>
      <c r="F3019" s="7">
        <v>0</v>
      </c>
      <c r="G3019" s="1" t="e">
        <f>MIN(Table14[[#This Row],[Medicare Outpatient Allowable Rate]:[United Healthcare Outpatient Allowable Rate]])</f>
        <v>#N/A</v>
      </c>
      <c r="H3019" s="1" t="e">
        <f>MAX(Table14[[#This Row],[Medicare Outpatient Allowable Rate]:[United Healthcare Outpatient Allowable Rate]])</f>
        <v>#N/A</v>
      </c>
      <c r="I3019" s="1" t="e">
        <v>#N/A</v>
      </c>
      <c r="J3019" s="1">
        <f>SUM(Table14[[#This Row],[Price]]*0.85)</f>
        <v>0</v>
      </c>
      <c r="K3019" s="1">
        <f>SUM(Table14[[#This Row],[Price]]*0.82)</f>
        <v>0</v>
      </c>
      <c r="L3019" s="1">
        <f>SUM(Table14[[#This Row],[Price]]*0.85)</f>
        <v>0</v>
      </c>
      <c r="M3019" s="1">
        <f>SUM(Table14[[#This Row],[Price]]*0.75)</f>
        <v>0</v>
      </c>
      <c r="N3019" s="1">
        <f>SUM(Table14[[#This Row],[Price]]*0.85)</f>
        <v>0</v>
      </c>
      <c r="O3019" s="1">
        <f>SUM(Table14[[#This Row],[Price]]*0.7)</f>
        <v>0</v>
      </c>
      <c r="P3019" s="1" t="s">
        <v>24</v>
      </c>
      <c r="Q3019" s="1" t="s">
        <v>25</v>
      </c>
    </row>
    <row r="3020" spans="1:17" x14ac:dyDescent="0.35">
      <c r="A3020">
        <v>50001521</v>
      </c>
      <c r="B3020" t="s">
        <v>3707</v>
      </c>
      <c r="C3020" s="11" t="s">
        <v>10437</v>
      </c>
      <c r="F3020" s="7">
        <v>0</v>
      </c>
      <c r="G3020" s="1" t="e">
        <f>MIN(Table14[[#This Row],[Medicare Outpatient Allowable Rate]:[United Healthcare Outpatient Allowable Rate]])</f>
        <v>#N/A</v>
      </c>
      <c r="H3020" s="1" t="e">
        <f>MAX(Table14[[#This Row],[Medicare Outpatient Allowable Rate]:[United Healthcare Outpatient Allowable Rate]])</f>
        <v>#N/A</v>
      </c>
      <c r="I3020" s="1" t="e">
        <v>#N/A</v>
      </c>
      <c r="J3020" s="1">
        <f>SUM(Table14[[#This Row],[Price]]*0.85)</f>
        <v>0</v>
      </c>
      <c r="K3020" s="1">
        <f>SUM(Table14[[#This Row],[Price]]*0.82)</f>
        <v>0</v>
      </c>
      <c r="L3020" s="1">
        <f>SUM(Table14[[#This Row],[Price]]*0.85)</f>
        <v>0</v>
      </c>
      <c r="M3020" s="1">
        <f>SUM(Table14[[#This Row],[Price]]*0.75)</f>
        <v>0</v>
      </c>
      <c r="N3020" s="1">
        <f>SUM(Table14[[#This Row],[Price]]*0.85)</f>
        <v>0</v>
      </c>
      <c r="O3020" s="1">
        <f>SUM(Table14[[#This Row],[Price]]*0.7)</f>
        <v>0</v>
      </c>
      <c r="P3020" s="1" t="s">
        <v>24</v>
      </c>
      <c r="Q3020" s="1" t="s">
        <v>25</v>
      </c>
    </row>
    <row r="3021" spans="1:17" x14ac:dyDescent="0.35">
      <c r="A3021">
        <v>51468526</v>
      </c>
      <c r="B3021" t="s">
        <v>3708</v>
      </c>
      <c r="C3021" s="11" t="s">
        <v>10437</v>
      </c>
      <c r="F3021" s="7">
        <v>0</v>
      </c>
      <c r="G3021" s="1" t="e">
        <f>MIN(Table14[[#This Row],[Medicare Outpatient Allowable Rate]:[United Healthcare Outpatient Allowable Rate]])</f>
        <v>#N/A</v>
      </c>
      <c r="H3021" s="1" t="e">
        <f>MAX(Table14[[#This Row],[Medicare Outpatient Allowable Rate]:[United Healthcare Outpatient Allowable Rate]])</f>
        <v>#N/A</v>
      </c>
      <c r="I3021" s="1" t="e">
        <v>#N/A</v>
      </c>
      <c r="J3021" s="1">
        <f>SUM(Table14[[#This Row],[Price]]*0.85)</f>
        <v>0</v>
      </c>
      <c r="K3021" s="1">
        <f>SUM(Table14[[#This Row],[Price]]*0.82)</f>
        <v>0</v>
      </c>
      <c r="L3021" s="1">
        <f>SUM(Table14[[#This Row],[Price]]*0.85)</f>
        <v>0</v>
      </c>
      <c r="M3021" s="1">
        <f>SUM(Table14[[#This Row],[Price]]*0.75)</f>
        <v>0</v>
      </c>
      <c r="N3021" s="1">
        <f>SUM(Table14[[#This Row],[Price]]*0.85)</f>
        <v>0</v>
      </c>
      <c r="O3021" s="1">
        <f>SUM(Table14[[#This Row],[Price]]*0.7)</f>
        <v>0</v>
      </c>
      <c r="P3021" s="1" t="s">
        <v>24</v>
      </c>
      <c r="Q3021" s="1" t="s">
        <v>25</v>
      </c>
    </row>
    <row r="3022" spans="1:17" x14ac:dyDescent="0.35">
      <c r="A3022">
        <v>51595175</v>
      </c>
      <c r="B3022" t="s">
        <v>3709</v>
      </c>
      <c r="C3022" s="11" t="s">
        <v>10437</v>
      </c>
      <c r="F3022" s="7">
        <v>0</v>
      </c>
      <c r="G3022" s="1" t="e">
        <f>MIN(Table14[[#This Row],[Medicare Outpatient Allowable Rate]:[United Healthcare Outpatient Allowable Rate]])</f>
        <v>#N/A</v>
      </c>
      <c r="H3022" s="1" t="e">
        <f>MAX(Table14[[#This Row],[Medicare Outpatient Allowable Rate]:[United Healthcare Outpatient Allowable Rate]])</f>
        <v>#N/A</v>
      </c>
      <c r="I3022" s="1" t="e">
        <v>#N/A</v>
      </c>
      <c r="J3022" s="1">
        <f>SUM(Table14[[#This Row],[Price]]*0.85)</f>
        <v>0</v>
      </c>
      <c r="K3022" s="1">
        <f>SUM(Table14[[#This Row],[Price]]*0.82)</f>
        <v>0</v>
      </c>
      <c r="L3022" s="1">
        <f>SUM(Table14[[#This Row],[Price]]*0.85)</f>
        <v>0</v>
      </c>
      <c r="M3022" s="1">
        <f>SUM(Table14[[#This Row],[Price]]*0.75)</f>
        <v>0</v>
      </c>
      <c r="N3022" s="1">
        <f>SUM(Table14[[#This Row],[Price]]*0.85)</f>
        <v>0</v>
      </c>
      <c r="O3022" s="1">
        <f>SUM(Table14[[#This Row],[Price]]*0.7)</f>
        <v>0</v>
      </c>
      <c r="P3022" s="1" t="s">
        <v>24</v>
      </c>
      <c r="Q3022" s="1" t="s">
        <v>25</v>
      </c>
    </row>
    <row r="3023" spans="1:17" x14ac:dyDescent="0.35">
      <c r="A3023">
        <v>48615026</v>
      </c>
      <c r="B3023" t="s">
        <v>3710</v>
      </c>
      <c r="C3023" s="11" t="s">
        <v>10438</v>
      </c>
      <c r="F3023" s="7">
        <v>0</v>
      </c>
      <c r="G3023" s="1" t="e">
        <f>MIN(Table14[[#This Row],[Medicare Outpatient Allowable Rate]:[United Healthcare Outpatient Allowable Rate]])</f>
        <v>#N/A</v>
      </c>
      <c r="H3023" s="1" t="e">
        <f>MAX(Table14[[#This Row],[Medicare Outpatient Allowable Rate]:[United Healthcare Outpatient Allowable Rate]])</f>
        <v>#N/A</v>
      </c>
      <c r="I3023" s="1" t="e">
        <v>#N/A</v>
      </c>
      <c r="J3023" s="1">
        <f>SUM(Table14[[#This Row],[Price]]*0.85)</f>
        <v>0</v>
      </c>
      <c r="K3023" s="1">
        <f>SUM(Table14[[#This Row],[Price]]*0.82)</f>
        <v>0</v>
      </c>
      <c r="L3023" s="1">
        <f>SUM(Table14[[#This Row],[Price]]*0.85)</f>
        <v>0</v>
      </c>
      <c r="M3023" s="1">
        <f>SUM(Table14[[#This Row],[Price]]*0.75)</f>
        <v>0</v>
      </c>
      <c r="N3023" s="1">
        <f>SUM(Table14[[#This Row],[Price]]*0.85)</f>
        <v>0</v>
      </c>
      <c r="O3023" s="1">
        <f>SUM(Table14[[#This Row],[Price]]*0.7)</f>
        <v>0</v>
      </c>
      <c r="P3023" s="1" t="s">
        <v>24</v>
      </c>
      <c r="Q3023" s="1" t="s">
        <v>25</v>
      </c>
    </row>
    <row r="3024" spans="1:17" x14ac:dyDescent="0.35">
      <c r="A3024">
        <v>48615055</v>
      </c>
      <c r="B3024" t="s">
        <v>3711</v>
      </c>
      <c r="C3024" s="11" t="s">
        <v>10438</v>
      </c>
      <c r="F3024" s="7">
        <v>0</v>
      </c>
      <c r="G3024" s="1" t="e">
        <f>MIN(Table14[[#This Row],[Medicare Outpatient Allowable Rate]:[United Healthcare Outpatient Allowable Rate]])</f>
        <v>#N/A</v>
      </c>
      <c r="H3024" s="1" t="e">
        <f>MAX(Table14[[#This Row],[Medicare Outpatient Allowable Rate]:[United Healthcare Outpatient Allowable Rate]])</f>
        <v>#N/A</v>
      </c>
      <c r="I3024" s="1" t="e">
        <v>#N/A</v>
      </c>
      <c r="J3024" s="1">
        <f>SUM(Table14[[#This Row],[Price]]*0.85)</f>
        <v>0</v>
      </c>
      <c r="K3024" s="1">
        <f>SUM(Table14[[#This Row],[Price]]*0.82)</f>
        <v>0</v>
      </c>
      <c r="L3024" s="1">
        <f>SUM(Table14[[#This Row],[Price]]*0.85)</f>
        <v>0</v>
      </c>
      <c r="M3024" s="1">
        <f>SUM(Table14[[#This Row],[Price]]*0.75)</f>
        <v>0</v>
      </c>
      <c r="N3024" s="1">
        <f>SUM(Table14[[#This Row],[Price]]*0.85)</f>
        <v>0</v>
      </c>
      <c r="O3024" s="1">
        <f>SUM(Table14[[#This Row],[Price]]*0.7)</f>
        <v>0</v>
      </c>
      <c r="P3024" s="1" t="s">
        <v>24</v>
      </c>
      <c r="Q3024" s="1" t="s">
        <v>25</v>
      </c>
    </row>
    <row r="3025" spans="1:17" x14ac:dyDescent="0.35">
      <c r="A3025">
        <v>48615047</v>
      </c>
      <c r="B3025" t="s">
        <v>3712</v>
      </c>
      <c r="C3025" s="11" t="s">
        <v>10438</v>
      </c>
      <c r="F3025" s="7">
        <v>0</v>
      </c>
      <c r="G3025" s="1" t="e">
        <f>MIN(Table14[[#This Row],[Medicare Outpatient Allowable Rate]:[United Healthcare Outpatient Allowable Rate]])</f>
        <v>#N/A</v>
      </c>
      <c r="H3025" s="1" t="e">
        <f>MAX(Table14[[#This Row],[Medicare Outpatient Allowable Rate]:[United Healthcare Outpatient Allowable Rate]])</f>
        <v>#N/A</v>
      </c>
      <c r="I3025" s="1" t="e">
        <v>#N/A</v>
      </c>
      <c r="J3025" s="1">
        <f>SUM(Table14[[#This Row],[Price]]*0.85)</f>
        <v>0</v>
      </c>
      <c r="K3025" s="1">
        <f>SUM(Table14[[#This Row],[Price]]*0.82)</f>
        <v>0</v>
      </c>
      <c r="L3025" s="1">
        <f>SUM(Table14[[#This Row],[Price]]*0.85)</f>
        <v>0</v>
      </c>
      <c r="M3025" s="1">
        <f>SUM(Table14[[#This Row],[Price]]*0.75)</f>
        <v>0</v>
      </c>
      <c r="N3025" s="1">
        <f>SUM(Table14[[#This Row],[Price]]*0.85)</f>
        <v>0</v>
      </c>
      <c r="O3025" s="1">
        <f>SUM(Table14[[#This Row],[Price]]*0.7)</f>
        <v>0</v>
      </c>
      <c r="P3025" s="1" t="s">
        <v>24</v>
      </c>
      <c r="Q3025" s="1" t="s">
        <v>25</v>
      </c>
    </row>
    <row r="3026" spans="1:17" x14ac:dyDescent="0.35">
      <c r="A3026">
        <v>48449480</v>
      </c>
      <c r="B3026" t="s">
        <v>3713</v>
      </c>
      <c r="C3026" s="11" t="s">
        <v>10438</v>
      </c>
      <c r="F3026" s="7">
        <v>0</v>
      </c>
      <c r="G3026" s="1" t="e">
        <f>MIN(Table14[[#This Row],[Medicare Outpatient Allowable Rate]:[United Healthcare Outpatient Allowable Rate]])</f>
        <v>#N/A</v>
      </c>
      <c r="H3026" s="1" t="e">
        <f>MAX(Table14[[#This Row],[Medicare Outpatient Allowable Rate]:[United Healthcare Outpatient Allowable Rate]])</f>
        <v>#N/A</v>
      </c>
      <c r="I3026" s="1" t="e">
        <v>#N/A</v>
      </c>
      <c r="J3026" s="1">
        <f>SUM(Table14[[#This Row],[Price]]*0.85)</f>
        <v>0</v>
      </c>
      <c r="K3026" s="1">
        <f>SUM(Table14[[#This Row],[Price]]*0.82)</f>
        <v>0</v>
      </c>
      <c r="L3026" s="1">
        <f>SUM(Table14[[#This Row],[Price]]*0.85)</f>
        <v>0</v>
      </c>
      <c r="M3026" s="1">
        <f>SUM(Table14[[#This Row],[Price]]*0.75)</f>
        <v>0</v>
      </c>
      <c r="N3026" s="1">
        <f>SUM(Table14[[#This Row],[Price]]*0.85)</f>
        <v>0</v>
      </c>
      <c r="O3026" s="1">
        <f>SUM(Table14[[#This Row],[Price]]*0.7)</f>
        <v>0</v>
      </c>
      <c r="P3026" s="1" t="s">
        <v>24</v>
      </c>
      <c r="Q3026" s="1" t="s">
        <v>25</v>
      </c>
    </row>
    <row r="3027" spans="1:17" x14ac:dyDescent="0.35">
      <c r="A3027">
        <v>48449481</v>
      </c>
      <c r="B3027" t="s">
        <v>3714</v>
      </c>
      <c r="C3027" s="11" t="s">
        <v>10438</v>
      </c>
      <c r="F3027" s="7">
        <v>0</v>
      </c>
      <c r="G3027" s="1" t="e">
        <f>MIN(Table14[[#This Row],[Medicare Outpatient Allowable Rate]:[United Healthcare Outpatient Allowable Rate]])</f>
        <v>#N/A</v>
      </c>
      <c r="H3027" s="1" t="e">
        <f>MAX(Table14[[#This Row],[Medicare Outpatient Allowable Rate]:[United Healthcare Outpatient Allowable Rate]])</f>
        <v>#N/A</v>
      </c>
      <c r="I3027" s="1" t="e">
        <v>#N/A</v>
      </c>
      <c r="J3027" s="1">
        <f>SUM(Table14[[#This Row],[Price]]*0.85)</f>
        <v>0</v>
      </c>
      <c r="K3027" s="1">
        <f>SUM(Table14[[#This Row],[Price]]*0.82)</f>
        <v>0</v>
      </c>
      <c r="L3027" s="1">
        <f>SUM(Table14[[#This Row],[Price]]*0.85)</f>
        <v>0</v>
      </c>
      <c r="M3027" s="1">
        <f>SUM(Table14[[#This Row],[Price]]*0.75)</f>
        <v>0</v>
      </c>
      <c r="N3027" s="1">
        <f>SUM(Table14[[#This Row],[Price]]*0.85)</f>
        <v>0</v>
      </c>
      <c r="O3027" s="1">
        <f>SUM(Table14[[#This Row],[Price]]*0.7)</f>
        <v>0</v>
      </c>
      <c r="P3027" s="1" t="s">
        <v>24</v>
      </c>
      <c r="Q3027" s="1" t="s">
        <v>25</v>
      </c>
    </row>
    <row r="3028" spans="1:17" x14ac:dyDescent="0.35">
      <c r="A3028">
        <v>50323836</v>
      </c>
      <c r="B3028" t="s">
        <v>3715</v>
      </c>
      <c r="C3028" s="11" t="s">
        <v>10438</v>
      </c>
      <c r="F3028" s="7">
        <v>0</v>
      </c>
      <c r="G3028" s="1" t="e">
        <f>MIN(Table14[[#This Row],[Medicare Outpatient Allowable Rate]:[United Healthcare Outpatient Allowable Rate]])</f>
        <v>#N/A</v>
      </c>
      <c r="H3028" s="1" t="e">
        <f>MAX(Table14[[#This Row],[Medicare Outpatient Allowable Rate]:[United Healthcare Outpatient Allowable Rate]])</f>
        <v>#N/A</v>
      </c>
      <c r="I3028" s="1" t="e">
        <v>#N/A</v>
      </c>
      <c r="J3028" s="1">
        <f>SUM(Table14[[#This Row],[Price]]*0.85)</f>
        <v>0</v>
      </c>
      <c r="K3028" s="1">
        <f>SUM(Table14[[#This Row],[Price]]*0.82)</f>
        <v>0</v>
      </c>
      <c r="L3028" s="1">
        <f>SUM(Table14[[#This Row],[Price]]*0.85)</f>
        <v>0</v>
      </c>
      <c r="M3028" s="1">
        <f>SUM(Table14[[#This Row],[Price]]*0.75)</f>
        <v>0</v>
      </c>
      <c r="N3028" s="1">
        <f>SUM(Table14[[#This Row],[Price]]*0.85)</f>
        <v>0</v>
      </c>
      <c r="O3028" s="1">
        <f>SUM(Table14[[#This Row],[Price]]*0.7)</f>
        <v>0</v>
      </c>
      <c r="P3028" s="1" t="s">
        <v>24</v>
      </c>
      <c r="Q3028" s="1" t="s">
        <v>25</v>
      </c>
    </row>
    <row r="3029" spans="1:17" x14ac:dyDescent="0.35">
      <c r="A3029">
        <v>48449479</v>
      </c>
      <c r="B3029" t="s">
        <v>3716</v>
      </c>
      <c r="C3029" s="11" t="s">
        <v>10438</v>
      </c>
      <c r="F3029" s="7">
        <v>0</v>
      </c>
      <c r="G3029" s="1" t="e">
        <f>MIN(Table14[[#This Row],[Medicare Outpatient Allowable Rate]:[United Healthcare Outpatient Allowable Rate]])</f>
        <v>#N/A</v>
      </c>
      <c r="H3029" s="1" t="e">
        <f>MAX(Table14[[#This Row],[Medicare Outpatient Allowable Rate]:[United Healthcare Outpatient Allowable Rate]])</f>
        <v>#N/A</v>
      </c>
      <c r="I3029" s="1" t="e">
        <v>#N/A</v>
      </c>
      <c r="J3029" s="1">
        <f>SUM(Table14[[#This Row],[Price]]*0.85)</f>
        <v>0</v>
      </c>
      <c r="K3029" s="1">
        <f>SUM(Table14[[#This Row],[Price]]*0.82)</f>
        <v>0</v>
      </c>
      <c r="L3029" s="1">
        <f>SUM(Table14[[#This Row],[Price]]*0.85)</f>
        <v>0</v>
      </c>
      <c r="M3029" s="1">
        <f>SUM(Table14[[#This Row],[Price]]*0.75)</f>
        <v>0</v>
      </c>
      <c r="N3029" s="1">
        <f>SUM(Table14[[#This Row],[Price]]*0.85)</f>
        <v>0</v>
      </c>
      <c r="O3029" s="1">
        <f>SUM(Table14[[#This Row],[Price]]*0.7)</f>
        <v>0</v>
      </c>
      <c r="P3029" s="1" t="s">
        <v>24</v>
      </c>
      <c r="Q3029" s="1" t="s">
        <v>25</v>
      </c>
    </row>
    <row r="3030" spans="1:17" x14ac:dyDescent="0.35">
      <c r="A3030">
        <v>50474570</v>
      </c>
      <c r="B3030" t="s">
        <v>3717</v>
      </c>
      <c r="C3030" s="11" t="s">
        <v>10438</v>
      </c>
      <c r="F3030" s="7">
        <v>0</v>
      </c>
      <c r="G3030" s="1" t="e">
        <f>MIN(Table14[[#This Row],[Medicare Outpatient Allowable Rate]:[United Healthcare Outpatient Allowable Rate]])</f>
        <v>#N/A</v>
      </c>
      <c r="H3030" s="1" t="e">
        <f>MAX(Table14[[#This Row],[Medicare Outpatient Allowable Rate]:[United Healthcare Outpatient Allowable Rate]])</f>
        <v>#N/A</v>
      </c>
      <c r="I3030" s="1" t="e">
        <v>#N/A</v>
      </c>
      <c r="J3030" s="1">
        <f>SUM(Table14[[#This Row],[Price]]*0.85)</f>
        <v>0</v>
      </c>
      <c r="K3030" s="1">
        <f>SUM(Table14[[#This Row],[Price]]*0.82)</f>
        <v>0</v>
      </c>
      <c r="L3030" s="1">
        <f>SUM(Table14[[#This Row],[Price]]*0.85)</f>
        <v>0</v>
      </c>
      <c r="M3030" s="1">
        <f>SUM(Table14[[#This Row],[Price]]*0.75)</f>
        <v>0</v>
      </c>
      <c r="N3030" s="1">
        <f>SUM(Table14[[#This Row],[Price]]*0.85)</f>
        <v>0</v>
      </c>
      <c r="O3030" s="1">
        <f>SUM(Table14[[#This Row],[Price]]*0.7)</f>
        <v>0</v>
      </c>
      <c r="P3030" s="1" t="s">
        <v>24</v>
      </c>
      <c r="Q3030" s="1" t="s">
        <v>25</v>
      </c>
    </row>
    <row r="3031" spans="1:17" x14ac:dyDescent="0.35">
      <c r="A3031">
        <v>50323546</v>
      </c>
      <c r="B3031" t="s">
        <v>3718</v>
      </c>
      <c r="C3031" s="11" t="s">
        <v>10438</v>
      </c>
      <c r="F3031" s="7">
        <v>0</v>
      </c>
      <c r="G3031" s="1" t="e">
        <f>MIN(Table14[[#This Row],[Medicare Outpatient Allowable Rate]:[United Healthcare Outpatient Allowable Rate]])</f>
        <v>#N/A</v>
      </c>
      <c r="H3031" s="1" t="e">
        <f>MAX(Table14[[#This Row],[Medicare Outpatient Allowable Rate]:[United Healthcare Outpatient Allowable Rate]])</f>
        <v>#N/A</v>
      </c>
      <c r="I3031" s="1" t="e">
        <v>#N/A</v>
      </c>
      <c r="J3031" s="1">
        <f>SUM(Table14[[#This Row],[Price]]*0.85)</f>
        <v>0</v>
      </c>
      <c r="K3031" s="1">
        <f>SUM(Table14[[#This Row],[Price]]*0.82)</f>
        <v>0</v>
      </c>
      <c r="L3031" s="1">
        <f>SUM(Table14[[#This Row],[Price]]*0.85)</f>
        <v>0</v>
      </c>
      <c r="M3031" s="1">
        <f>SUM(Table14[[#This Row],[Price]]*0.75)</f>
        <v>0</v>
      </c>
      <c r="N3031" s="1">
        <f>SUM(Table14[[#This Row],[Price]]*0.85)</f>
        <v>0</v>
      </c>
      <c r="O3031" s="1">
        <f>SUM(Table14[[#This Row],[Price]]*0.7)</f>
        <v>0</v>
      </c>
      <c r="P3031" s="1" t="s">
        <v>24</v>
      </c>
      <c r="Q3031" s="1" t="s">
        <v>25</v>
      </c>
    </row>
    <row r="3032" spans="1:17" x14ac:dyDescent="0.35">
      <c r="A3032">
        <v>50016907</v>
      </c>
      <c r="B3032" t="s">
        <v>3719</v>
      </c>
      <c r="C3032" s="11" t="s">
        <v>10438</v>
      </c>
      <c r="F3032" s="7">
        <v>0</v>
      </c>
      <c r="G3032" s="1" t="e">
        <f>MIN(Table14[[#This Row],[Medicare Outpatient Allowable Rate]:[United Healthcare Outpatient Allowable Rate]])</f>
        <v>#N/A</v>
      </c>
      <c r="H3032" s="1" t="e">
        <f>MAX(Table14[[#This Row],[Medicare Outpatient Allowable Rate]:[United Healthcare Outpatient Allowable Rate]])</f>
        <v>#N/A</v>
      </c>
      <c r="I3032" s="1" t="e">
        <v>#N/A</v>
      </c>
      <c r="J3032" s="1">
        <f>SUM(Table14[[#This Row],[Price]]*0.85)</f>
        <v>0</v>
      </c>
      <c r="K3032" s="1">
        <f>SUM(Table14[[#This Row],[Price]]*0.82)</f>
        <v>0</v>
      </c>
      <c r="L3032" s="1">
        <f>SUM(Table14[[#This Row],[Price]]*0.85)</f>
        <v>0</v>
      </c>
      <c r="M3032" s="1">
        <f>SUM(Table14[[#This Row],[Price]]*0.75)</f>
        <v>0</v>
      </c>
      <c r="N3032" s="1">
        <f>SUM(Table14[[#This Row],[Price]]*0.85)</f>
        <v>0</v>
      </c>
      <c r="O3032" s="1">
        <f>SUM(Table14[[#This Row],[Price]]*0.7)</f>
        <v>0</v>
      </c>
      <c r="P3032" s="1" t="s">
        <v>24</v>
      </c>
      <c r="Q3032" s="1" t="s">
        <v>25</v>
      </c>
    </row>
    <row r="3033" spans="1:17" x14ac:dyDescent="0.35">
      <c r="A3033">
        <v>48614902</v>
      </c>
      <c r="B3033" t="s">
        <v>3720</v>
      </c>
      <c r="C3033" s="11" t="s">
        <v>10438</v>
      </c>
      <c r="F3033" s="7">
        <v>0</v>
      </c>
      <c r="G3033" s="1" t="e">
        <f>MIN(Table14[[#This Row],[Medicare Outpatient Allowable Rate]:[United Healthcare Outpatient Allowable Rate]])</f>
        <v>#N/A</v>
      </c>
      <c r="H3033" s="1" t="e">
        <f>MAX(Table14[[#This Row],[Medicare Outpatient Allowable Rate]:[United Healthcare Outpatient Allowable Rate]])</f>
        <v>#N/A</v>
      </c>
      <c r="I3033" s="1" t="e">
        <v>#N/A</v>
      </c>
      <c r="J3033" s="1">
        <f>SUM(Table14[[#This Row],[Price]]*0.85)</f>
        <v>0</v>
      </c>
      <c r="K3033" s="1">
        <f>SUM(Table14[[#This Row],[Price]]*0.82)</f>
        <v>0</v>
      </c>
      <c r="L3033" s="1">
        <f>SUM(Table14[[#This Row],[Price]]*0.85)</f>
        <v>0</v>
      </c>
      <c r="M3033" s="1">
        <f>SUM(Table14[[#This Row],[Price]]*0.75)</f>
        <v>0</v>
      </c>
      <c r="N3033" s="1">
        <f>SUM(Table14[[#This Row],[Price]]*0.85)</f>
        <v>0</v>
      </c>
      <c r="O3033" s="1">
        <f>SUM(Table14[[#This Row],[Price]]*0.7)</f>
        <v>0</v>
      </c>
      <c r="P3033" s="1" t="s">
        <v>24</v>
      </c>
      <c r="Q3033" s="1" t="s">
        <v>25</v>
      </c>
    </row>
    <row r="3034" spans="1:17" x14ac:dyDescent="0.35">
      <c r="A3034">
        <v>50340191</v>
      </c>
      <c r="B3034" t="s">
        <v>3721</v>
      </c>
      <c r="C3034" s="11" t="s">
        <v>10438</v>
      </c>
      <c r="F3034" s="7">
        <v>0</v>
      </c>
      <c r="G3034" s="1" t="e">
        <f>MIN(Table14[[#This Row],[Medicare Outpatient Allowable Rate]:[United Healthcare Outpatient Allowable Rate]])</f>
        <v>#N/A</v>
      </c>
      <c r="H3034" s="1" t="e">
        <f>MAX(Table14[[#This Row],[Medicare Outpatient Allowable Rate]:[United Healthcare Outpatient Allowable Rate]])</f>
        <v>#N/A</v>
      </c>
      <c r="I3034" s="1" t="e">
        <v>#N/A</v>
      </c>
      <c r="J3034" s="1">
        <f>SUM(Table14[[#This Row],[Price]]*0.85)</f>
        <v>0</v>
      </c>
      <c r="K3034" s="1">
        <f>SUM(Table14[[#This Row],[Price]]*0.82)</f>
        <v>0</v>
      </c>
      <c r="L3034" s="1">
        <f>SUM(Table14[[#This Row],[Price]]*0.85)</f>
        <v>0</v>
      </c>
      <c r="M3034" s="1">
        <f>SUM(Table14[[#This Row],[Price]]*0.75)</f>
        <v>0</v>
      </c>
      <c r="N3034" s="1">
        <f>SUM(Table14[[#This Row],[Price]]*0.85)</f>
        <v>0</v>
      </c>
      <c r="O3034" s="1">
        <f>SUM(Table14[[#This Row],[Price]]*0.7)</f>
        <v>0</v>
      </c>
      <c r="P3034" s="1" t="s">
        <v>24</v>
      </c>
      <c r="Q3034" s="1" t="s">
        <v>25</v>
      </c>
    </row>
    <row r="3035" spans="1:17" x14ac:dyDescent="0.35">
      <c r="A3035">
        <v>49488171</v>
      </c>
      <c r="B3035" t="s">
        <v>3722</v>
      </c>
      <c r="C3035" s="11" t="s">
        <v>10438</v>
      </c>
      <c r="F3035" s="7">
        <v>0</v>
      </c>
      <c r="G3035" s="1" t="e">
        <f>MIN(Table14[[#This Row],[Medicare Outpatient Allowable Rate]:[United Healthcare Outpatient Allowable Rate]])</f>
        <v>#N/A</v>
      </c>
      <c r="H3035" s="1" t="e">
        <f>MAX(Table14[[#This Row],[Medicare Outpatient Allowable Rate]:[United Healthcare Outpatient Allowable Rate]])</f>
        <v>#N/A</v>
      </c>
      <c r="I3035" s="1" t="e">
        <v>#N/A</v>
      </c>
      <c r="J3035" s="1">
        <f>SUM(Table14[[#This Row],[Price]]*0.85)</f>
        <v>0</v>
      </c>
      <c r="K3035" s="1">
        <f>SUM(Table14[[#This Row],[Price]]*0.82)</f>
        <v>0</v>
      </c>
      <c r="L3035" s="1">
        <f>SUM(Table14[[#This Row],[Price]]*0.85)</f>
        <v>0</v>
      </c>
      <c r="M3035" s="1">
        <f>SUM(Table14[[#This Row],[Price]]*0.75)</f>
        <v>0</v>
      </c>
      <c r="N3035" s="1">
        <f>SUM(Table14[[#This Row],[Price]]*0.85)</f>
        <v>0</v>
      </c>
      <c r="O3035" s="1">
        <f>SUM(Table14[[#This Row],[Price]]*0.7)</f>
        <v>0</v>
      </c>
      <c r="P3035" s="1" t="s">
        <v>24</v>
      </c>
      <c r="Q3035" s="1" t="s">
        <v>25</v>
      </c>
    </row>
    <row r="3036" spans="1:17" x14ac:dyDescent="0.35">
      <c r="A3036">
        <v>50351389</v>
      </c>
      <c r="B3036" t="s">
        <v>3723</v>
      </c>
      <c r="C3036" s="11" t="s">
        <v>10438</v>
      </c>
      <c r="F3036" s="7">
        <v>0</v>
      </c>
      <c r="G3036" s="1" t="e">
        <f>MIN(Table14[[#This Row],[Medicare Outpatient Allowable Rate]:[United Healthcare Outpatient Allowable Rate]])</f>
        <v>#N/A</v>
      </c>
      <c r="H3036" s="1" t="e">
        <f>MAX(Table14[[#This Row],[Medicare Outpatient Allowable Rate]:[United Healthcare Outpatient Allowable Rate]])</f>
        <v>#N/A</v>
      </c>
      <c r="I3036" s="1" t="e">
        <v>#N/A</v>
      </c>
      <c r="J3036" s="1">
        <f>SUM(Table14[[#This Row],[Price]]*0.85)</f>
        <v>0</v>
      </c>
      <c r="K3036" s="1">
        <f>SUM(Table14[[#This Row],[Price]]*0.82)</f>
        <v>0</v>
      </c>
      <c r="L3036" s="1">
        <f>SUM(Table14[[#This Row],[Price]]*0.85)</f>
        <v>0</v>
      </c>
      <c r="M3036" s="1">
        <f>SUM(Table14[[#This Row],[Price]]*0.75)</f>
        <v>0</v>
      </c>
      <c r="N3036" s="1">
        <f>SUM(Table14[[#This Row],[Price]]*0.85)</f>
        <v>0</v>
      </c>
      <c r="O3036" s="1">
        <f>SUM(Table14[[#This Row],[Price]]*0.7)</f>
        <v>0</v>
      </c>
      <c r="P3036" s="1" t="s">
        <v>24</v>
      </c>
      <c r="Q3036" s="1" t="s">
        <v>25</v>
      </c>
    </row>
    <row r="3037" spans="1:17" x14ac:dyDescent="0.35">
      <c r="A3037">
        <v>50003207</v>
      </c>
      <c r="B3037" t="s">
        <v>3724</v>
      </c>
      <c r="C3037" s="11" t="s">
        <v>10438</v>
      </c>
      <c r="F3037" s="7">
        <v>0</v>
      </c>
      <c r="G3037" s="1" t="e">
        <f>MIN(Table14[[#This Row],[Medicare Outpatient Allowable Rate]:[United Healthcare Outpatient Allowable Rate]])</f>
        <v>#N/A</v>
      </c>
      <c r="H3037" s="1" t="e">
        <f>MAX(Table14[[#This Row],[Medicare Outpatient Allowable Rate]:[United Healthcare Outpatient Allowable Rate]])</f>
        <v>#N/A</v>
      </c>
      <c r="I3037" s="1" t="e">
        <v>#N/A</v>
      </c>
      <c r="J3037" s="1">
        <f>SUM(Table14[[#This Row],[Price]]*0.85)</f>
        <v>0</v>
      </c>
      <c r="K3037" s="1">
        <f>SUM(Table14[[#This Row],[Price]]*0.82)</f>
        <v>0</v>
      </c>
      <c r="L3037" s="1">
        <f>SUM(Table14[[#This Row],[Price]]*0.85)</f>
        <v>0</v>
      </c>
      <c r="M3037" s="1">
        <f>SUM(Table14[[#This Row],[Price]]*0.75)</f>
        <v>0</v>
      </c>
      <c r="N3037" s="1">
        <f>SUM(Table14[[#This Row],[Price]]*0.85)</f>
        <v>0</v>
      </c>
      <c r="O3037" s="1">
        <f>SUM(Table14[[#This Row],[Price]]*0.7)</f>
        <v>0</v>
      </c>
      <c r="P3037" s="1" t="s">
        <v>24</v>
      </c>
      <c r="Q3037" s="1" t="s">
        <v>25</v>
      </c>
    </row>
    <row r="3038" spans="1:17" x14ac:dyDescent="0.35">
      <c r="A3038">
        <v>50323837</v>
      </c>
      <c r="B3038" t="s">
        <v>3725</v>
      </c>
      <c r="C3038" s="11" t="s">
        <v>10438</v>
      </c>
      <c r="F3038" s="7">
        <v>0</v>
      </c>
      <c r="G3038" s="1" t="e">
        <f>MIN(Table14[[#This Row],[Medicare Outpatient Allowable Rate]:[United Healthcare Outpatient Allowable Rate]])</f>
        <v>#N/A</v>
      </c>
      <c r="H3038" s="1" t="e">
        <f>MAX(Table14[[#This Row],[Medicare Outpatient Allowable Rate]:[United Healthcare Outpatient Allowable Rate]])</f>
        <v>#N/A</v>
      </c>
      <c r="I3038" s="1" t="e">
        <v>#N/A</v>
      </c>
      <c r="J3038" s="1">
        <f>SUM(Table14[[#This Row],[Price]]*0.85)</f>
        <v>0</v>
      </c>
      <c r="K3038" s="1">
        <f>SUM(Table14[[#This Row],[Price]]*0.82)</f>
        <v>0</v>
      </c>
      <c r="L3038" s="1">
        <f>SUM(Table14[[#This Row],[Price]]*0.85)</f>
        <v>0</v>
      </c>
      <c r="M3038" s="1">
        <f>SUM(Table14[[#This Row],[Price]]*0.75)</f>
        <v>0</v>
      </c>
      <c r="N3038" s="1">
        <f>SUM(Table14[[#This Row],[Price]]*0.85)</f>
        <v>0</v>
      </c>
      <c r="O3038" s="1">
        <f>SUM(Table14[[#This Row],[Price]]*0.7)</f>
        <v>0</v>
      </c>
      <c r="P3038" s="1" t="s">
        <v>24</v>
      </c>
      <c r="Q3038" s="1" t="s">
        <v>25</v>
      </c>
    </row>
    <row r="3039" spans="1:17" x14ac:dyDescent="0.35">
      <c r="A3039">
        <v>48449885</v>
      </c>
      <c r="B3039" t="s">
        <v>3726</v>
      </c>
      <c r="C3039" s="11" t="s">
        <v>10438</v>
      </c>
      <c r="F3039" s="7">
        <v>0</v>
      </c>
      <c r="G3039" s="1" t="e">
        <f>MIN(Table14[[#This Row],[Medicare Outpatient Allowable Rate]:[United Healthcare Outpatient Allowable Rate]])</f>
        <v>#N/A</v>
      </c>
      <c r="H3039" s="1" t="e">
        <f>MAX(Table14[[#This Row],[Medicare Outpatient Allowable Rate]:[United Healthcare Outpatient Allowable Rate]])</f>
        <v>#N/A</v>
      </c>
      <c r="I3039" s="1" t="e">
        <v>#N/A</v>
      </c>
      <c r="J3039" s="1">
        <f>SUM(Table14[[#This Row],[Price]]*0.85)</f>
        <v>0</v>
      </c>
      <c r="K3039" s="1">
        <f>SUM(Table14[[#This Row],[Price]]*0.82)</f>
        <v>0</v>
      </c>
      <c r="L3039" s="1">
        <f>SUM(Table14[[#This Row],[Price]]*0.85)</f>
        <v>0</v>
      </c>
      <c r="M3039" s="1">
        <f>SUM(Table14[[#This Row],[Price]]*0.75)</f>
        <v>0</v>
      </c>
      <c r="N3039" s="1">
        <f>SUM(Table14[[#This Row],[Price]]*0.85)</f>
        <v>0</v>
      </c>
      <c r="O3039" s="1">
        <f>SUM(Table14[[#This Row],[Price]]*0.7)</f>
        <v>0</v>
      </c>
      <c r="P3039" s="1" t="s">
        <v>24</v>
      </c>
      <c r="Q3039" s="1" t="s">
        <v>25</v>
      </c>
    </row>
    <row r="3040" spans="1:17" x14ac:dyDescent="0.35">
      <c r="A3040">
        <v>48893584</v>
      </c>
      <c r="B3040" t="s">
        <v>3727</v>
      </c>
      <c r="C3040" s="11" t="s">
        <v>10437</v>
      </c>
      <c r="F3040" s="7">
        <v>0</v>
      </c>
      <c r="G3040" s="1" t="e">
        <f>MIN(Table14[[#This Row],[Medicare Outpatient Allowable Rate]:[United Healthcare Outpatient Allowable Rate]])</f>
        <v>#N/A</v>
      </c>
      <c r="H3040" s="1" t="e">
        <f>MAX(Table14[[#This Row],[Medicare Outpatient Allowable Rate]:[United Healthcare Outpatient Allowable Rate]])</f>
        <v>#N/A</v>
      </c>
      <c r="I3040" s="1" t="e">
        <v>#N/A</v>
      </c>
      <c r="J3040" s="1">
        <f>SUM(Table14[[#This Row],[Price]]*0.85)</f>
        <v>0</v>
      </c>
      <c r="K3040" s="1">
        <f>SUM(Table14[[#This Row],[Price]]*0.82)</f>
        <v>0</v>
      </c>
      <c r="L3040" s="1">
        <f>SUM(Table14[[#This Row],[Price]]*0.85)</f>
        <v>0</v>
      </c>
      <c r="M3040" s="1">
        <f>SUM(Table14[[#This Row],[Price]]*0.75)</f>
        <v>0</v>
      </c>
      <c r="N3040" s="1">
        <f>SUM(Table14[[#This Row],[Price]]*0.85)</f>
        <v>0</v>
      </c>
      <c r="O3040" s="1">
        <f>SUM(Table14[[#This Row],[Price]]*0.7)</f>
        <v>0</v>
      </c>
      <c r="P3040" s="1" t="s">
        <v>24</v>
      </c>
      <c r="Q3040" s="1" t="s">
        <v>25</v>
      </c>
    </row>
    <row r="3041" spans="1:17" x14ac:dyDescent="0.35">
      <c r="A3041">
        <v>48449882</v>
      </c>
      <c r="B3041" t="s">
        <v>3728</v>
      </c>
      <c r="C3041" s="11" t="s">
        <v>10437</v>
      </c>
      <c r="F3041" s="7">
        <v>0</v>
      </c>
      <c r="G3041" s="1" t="e">
        <f>MIN(Table14[[#This Row],[Medicare Outpatient Allowable Rate]:[United Healthcare Outpatient Allowable Rate]])</f>
        <v>#N/A</v>
      </c>
      <c r="H3041" s="1" t="e">
        <f>MAX(Table14[[#This Row],[Medicare Outpatient Allowable Rate]:[United Healthcare Outpatient Allowable Rate]])</f>
        <v>#N/A</v>
      </c>
      <c r="I3041" s="1" t="e">
        <v>#N/A</v>
      </c>
      <c r="J3041" s="1">
        <f>SUM(Table14[[#This Row],[Price]]*0.85)</f>
        <v>0</v>
      </c>
      <c r="K3041" s="1">
        <f>SUM(Table14[[#This Row],[Price]]*0.82)</f>
        <v>0</v>
      </c>
      <c r="L3041" s="1">
        <f>SUM(Table14[[#This Row],[Price]]*0.85)</f>
        <v>0</v>
      </c>
      <c r="M3041" s="1">
        <f>SUM(Table14[[#This Row],[Price]]*0.75)</f>
        <v>0</v>
      </c>
      <c r="N3041" s="1">
        <f>SUM(Table14[[#This Row],[Price]]*0.85)</f>
        <v>0</v>
      </c>
      <c r="O3041" s="1">
        <f>SUM(Table14[[#This Row],[Price]]*0.7)</f>
        <v>0</v>
      </c>
      <c r="P3041" s="1" t="s">
        <v>24</v>
      </c>
      <c r="Q3041" s="1" t="s">
        <v>25</v>
      </c>
    </row>
    <row r="3042" spans="1:17" x14ac:dyDescent="0.35">
      <c r="A3042">
        <v>48449576</v>
      </c>
      <c r="B3042" t="s">
        <v>3729</v>
      </c>
      <c r="C3042" s="11" t="s">
        <v>10437</v>
      </c>
      <c r="F3042" s="7">
        <v>0</v>
      </c>
      <c r="G3042" s="1" t="e">
        <f>MIN(Table14[[#This Row],[Medicare Outpatient Allowable Rate]:[United Healthcare Outpatient Allowable Rate]])</f>
        <v>#N/A</v>
      </c>
      <c r="H3042" s="1" t="e">
        <f>MAX(Table14[[#This Row],[Medicare Outpatient Allowable Rate]:[United Healthcare Outpatient Allowable Rate]])</f>
        <v>#N/A</v>
      </c>
      <c r="I3042" s="1" t="e">
        <v>#N/A</v>
      </c>
      <c r="J3042" s="1">
        <f>SUM(Table14[[#This Row],[Price]]*0.85)</f>
        <v>0</v>
      </c>
      <c r="K3042" s="1">
        <f>SUM(Table14[[#This Row],[Price]]*0.82)</f>
        <v>0</v>
      </c>
      <c r="L3042" s="1">
        <f>SUM(Table14[[#This Row],[Price]]*0.85)</f>
        <v>0</v>
      </c>
      <c r="M3042" s="1">
        <f>SUM(Table14[[#This Row],[Price]]*0.75)</f>
        <v>0</v>
      </c>
      <c r="N3042" s="1">
        <f>SUM(Table14[[#This Row],[Price]]*0.85)</f>
        <v>0</v>
      </c>
      <c r="O3042" s="1">
        <f>SUM(Table14[[#This Row],[Price]]*0.7)</f>
        <v>0</v>
      </c>
      <c r="P3042" s="1" t="s">
        <v>24</v>
      </c>
      <c r="Q3042" s="1" t="s">
        <v>25</v>
      </c>
    </row>
    <row r="3043" spans="1:17" x14ac:dyDescent="0.35">
      <c r="A3043">
        <v>48449650</v>
      </c>
      <c r="B3043" t="s">
        <v>3730</v>
      </c>
      <c r="C3043" s="11" t="s">
        <v>10437</v>
      </c>
      <c r="F3043" s="7">
        <v>0</v>
      </c>
      <c r="G3043" s="1" t="e">
        <f>MIN(Table14[[#This Row],[Medicare Outpatient Allowable Rate]:[United Healthcare Outpatient Allowable Rate]])</f>
        <v>#N/A</v>
      </c>
      <c r="H3043" s="1" t="e">
        <f>MAX(Table14[[#This Row],[Medicare Outpatient Allowable Rate]:[United Healthcare Outpatient Allowable Rate]])</f>
        <v>#N/A</v>
      </c>
      <c r="I3043" s="1" t="e">
        <v>#N/A</v>
      </c>
      <c r="J3043" s="1">
        <f>SUM(Table14[[#This Row],[Price]]*0.85)</f>
        <v>0</v>
      </c>
      <c r="K3043" s="1">
        <f>SUM(Table14[[#This Row],[Price]]*0.82)</f>
        <v>0</v>
      </c>
      <c r="L3043" s="1">
        <f>SUM(Table14[[#This Row],[Price]]*0.85)</f>
        <v>0</v>
      </c>
      <c r="M3043" s="1">
        <f>SUM(Table14[[#This Row],[Price]]*0.75)</f>
        <v>0</v>
      </c>
      <c r="N3043" s="1">
        <f>SUM(Table14[[#This Row],[Price]]*0.85)</f>
        <v>0</v>
      </c>
      <c r="O3043" s="1">
        <f>SUM(Table14[[#This Row],[Price]]*0.7)</f>
        <v>0</v>
      </c>
      <c r="P3043" s="1" t="s">
        <v>24</v>
      </c>
      <c r="Q3043" s="1" t="s">
        <v>25</v>
      </c>
    </row>
    <row r="3044" spans="1:17" x14ac:dyDescent="0.35">
      <c r="A3044">
        <v>49195659</v>
      </c>
      <c r="B3044" t="s">
        <v>3731</v>
      </c>
      <c r="C3044" s="11" t="s">
        <v>10439</v>
      </c>
      <c r="F3044" s="7">
        <v>0</v>
      </c>
      <c r="G3044" s="1" t="e">
        <f>MIN(Table14[[#This Row],[Medicare Outpatient Allowable Rate]:[United Healthcare Outpatient Allowable Rate]])</f>
        <v>#N/A</v>
      </c>
      <c r="H3044" s="1" t="e">
        <f>MAX(Table14[[#This Row],[Medicare Outpatient Allowable Rate]:[United Healthcare Outpatient Allowable Rate]])</f>
        <v>#N/A</v>
      </c>
      <c r="I3044" s="1" t="e">
        <v>#N/A</v>
      </c>
      <c r="J3044" s="1">
        <f>SUM(Table14[[#This Row],[Price]]*0.85)</f>
        <v>0</v>
      </c>
      <c r="K3044" s="1">
        <f>SUM(Table14[[#This Row],[Price]]*0.82)</f>
        <v>0</v>
      </c>
      <c r="L3044" s="1">
        <f>SUM(Table14[[#This Row],[Price]]*0.85)</f>
        <v>0</v>
      </c>
      <c r="M3044" s="1">
        <f>SUM(Table14[[#This Row],[Price]]*0.75)</f>
        <v>0</v>
      </c>
      <c r="N3044" s="1">
        <f>SUM(Table14[[#This Row],[Price]]*0.85)</f>
        <v>0</v>
      </c>
      <c r="O3044" s="1">
        <f>SUM(Table14[[#This Row],[Price]]*0.7)</f>
        <v>0</v>
      </c>
      <c r="P3044" s="1" t="s">
        <v>24</v>
      </c>
      <c r="Q3044" s="1" t="s">
        <v>25</v>
      </c>
    </row>
    <row r="3045" spans="1:17" x14ac:dyDescent="0.35">
      <c r="A3045">
        <v>48449482</v>
      </c>
      <c r="B3045" t="s">
        <v>3732</v>
      </c>
      <c r="C3045" s="11" t="s">
        <v>10439</v>
      </c>
      <c r="F3045" s="7">
        <v>0</v>
      </c>
      <c r="G3045" s="1" t="e">
        <f>MIN(Table14[[#This Row],[Medicare Outpatient Allowable Rate]:[United Healthcare Outpatient Allowable Rate]])</f>
        <v>#N/A</v>
      </c>
      <c r="H3045" s="1" t="e">
        <f>MAX(Table14[[#This Row],[Medicare Outpatient Allowable Rate]:[United Healthcare Outpatient Allowable Rate]])</f>
        <v>#N/A</v>
      </c>
      <c r="I3045" s="1" t="e">
        <v>#N/A</v>
      </c>
      <c r="J3045" s="1">
        <f>SUM(Table14[[#This Row],[Price]]*0.85)</f>
        <v>0</v>
      </c>
      <c r="K3045" s="1">
        <f>SUM(Table14[[#This Row],[Price]]*0.82)</f>
        <v>0</v>
      </c>
      <c r="L3045" s="1">
        <f>SUM(Table14[[#This Row],[Price]]*0.85)</f>
        <v>0</v>
      </c>
      <c r="M3045" s="1">
        <f>SUM(Table14[[#This Row],[Price]]*0.75)</f>
        <v>0</v>
      </c>
      <c r="N3045" s="1">
        <f>SUM(Table14[[#This Row],[Price]]*0.85)</f>
        <v>0</v>
      </c>
      <c r="O3045" s="1">
        <f>SUM(Table14[[#This Row],[Price]]*0.7)</f>
        <v>0</v>
      </c>
      <c r="P3045" s="1" t="s">
        <v>24</v>
      </c>
      <c r="Q3045" s="1" t="s">
        <v>25</v>
      </c>
    </row>
    <row r="3046" spans="1:17" x14ac:dyDescent="0.35">
      <c r="A3046">
        <v>48449744</v>
      </c>
      <c r="B3046" t="s">
        <v>3733</v>
      </c>
      <c r="C3046" s="11" t="s">
        <v>10437</v>
      </c>
      <c r="F3046" s="7">
        <v>0</v>
      </c>
      <c r="G3046" s="1" t="e">
        <f>MIN(Table14[[#This Row],[Medicare Outpatient Allowable Rate]:[United Healthcare Outpatient Allowable Rate]])</f>
        <v>#N/A</v>
      </c>
      <c r="H3046" s="1" t="e">
        <f>MAX(Table14[[#This Row],[Medicare Outpatient Allowable Rate]:[United Healthcare Outpatient Allowable Rate]])</f>
        <v>#N/A</v>
      </c>
      <c r="I3046" s="1" t="e">
        <v>#N/A</v>
      </c>
      <c r="J3046" s="1">
        <f>SUM(Table14[[#This Row],[Price]]*0.85)</f>
        <v>0</v>
      </c>
      <c r="K3046" s="1">
        <f>SUM(Table14[[#This Row],[Price]]*0.82)</f>
        <v>0</v>
      </c>
      <c r="L3046" s="1">
        <f>SUM(Table14[[#This Row],[Price]]*0.85)</f>
        <v>0</v>
      </c>
      <c r="M3046" s="1">
        <f>SUM(Table14[[#This Row],[Price]]*0.75)</f>
        <v>0</v>
      </c>
      <c r="N3046" s="1">
        <f>SUM(Table14[[#This Row],[Price]]*0.85)</f>
        <v>0</v>
      </c>
      <c r="O3046" s="1">
        <f>SUM(Table14[[#This Row],[Price]]*0.7)</f>
        <v>0</v>
      </c>
      <c r="P3046" s="1" t="s">
        <v>24</v>
      </c>
      <c r="Q3046" s="1" t="s">
        <v>25</v>
      </c>
    </row>
    <row r="3047" spans="1:17" x14ac:dyDescent="0.35">
      <c r="A3047">
        <v>48449442</v>
      </c>
      <c r="B3047" t="s">
        <v>3734</v>
      </c>
      <c r="C3047" s="11" t="s">
        <v>10437</v>
      </c>
      <c r="F3047" s="7">
        <v>0</v>
      </c>
      <c r="G3047" s="1" t="e">
        <f>MIN(Table14[[#This Row],[Medicare Outpatient Allowable Rate]:[United Healthcare Outpatient Allowable Rate]])</f>
        <v>#N/A</v>
      </c>
      <c r="H3047" s="1" t="e">
        <f>MAX(Table14[[#This Row],[Medicare Outpatient Allowable Rate]:[United Healthcare Outpatient Allowable Rate]])</f>
        <v>#N/A</v>
      </c>
      <c r="I3047" s="1" t="e">
        <v>#N/A</v>
      </c>
      <c r="J3047" s="1">
        <f>SUM(Table14[[#This Row],[Price]]*0.85)</f>
        <v>0</v>
      </c>
      <c r="K3047" s="1">
        <f>SUM(Table14[[#This Row],[Price]]*0.82)</f>
        <v>0</v>
      </c>
      <c r="L3047" s="1">
        <f>SUM(Table14[[#This Row],[Price]]*0.85)</f>
        <v>0</v>
      </c>
      <c r="M3047" s="1">
        <f>SUM(Table14[[#This Row],[Price]]*0.75)</f>
        <v>0</v>
      </c>
      <c r="N3047" s="1">
        <f>SUM(Table14[[#This Row],[Price]]*0.85)</f>
        <v>0</v>
      </c>
      <c r="O3047" s="1">
        <f>SUM(Table14[[#This Row],[Price]]*0.7)</f>
        <v>0</v>
      </c>
      <c r="P3047" s="1" t="s">
        <v>24</v>
      </c>
      <c r="Q3047" s="1" t="s">
        <v>25</v>
      </c>
    </row>
    <row r="3048" spans="1:17" x14ac:dyDescent="0.35">
      <c r="A3048">
        <v>48449454</v>
      </c>
      <c r="B3048" t="s">
        <v>3735</v>
      </c>
      <c r="C3048" s="11" t="s">
        <v>10437</v>
      </c>
      <c r="F3048" s="7">
        <v>0</v>
      </c>
      <c r="G3048" s="1" t="e">
        <f>MIN(Table14[[#This Row],[Medicare Outpatient Allowable Rate]:[United Healthcare Outpatient Allowable Rate]])</f>
        <v>#N/A</v>
      </c>
      <c r="H3048" s="1" t="e">
        <f>MAX(Table14[[#This Row],[Medicare Outpatient Allowable Rate]:[United Healthcare Outpatient Allowable Rate]])</f>
        <v>#N/A</v>
      </c>
      <c r="I3048" s="1" t="e">
        <v>#N/A</v>
      </c>
      <c r="J3048" s="1">
        <f>SUM(Table14[[#This Row],[Price]]*0.85)</f>
        <v>0</v>
      </c>
      <c r="K3048" s="1">
        <f>SUM(Table14[[#This Row],[Price]]*0.82)</f>
        <v>0</v>
      </c>
      <c r="L3048" s="1">
        <f>SUM(Table14[[#This Row],[Price]]*0.85)</f>
        <v>0</v>
      </c>
      <c r="M3048" s="1">
        <f>SUM(Table14[[#This Row],[Price]]*0.75)</f>
        <v>0</v>
      </c>
      <c r="N3048" s="1">
        <f>SUM(Table14[[#This Row],[Price]]*0.85)</f>
        <v>0</v>
      </c>
      <c r="O3048" s="1">
        <f>SUM(Table14[[#This Row],[Price]]*0.7)</f>
        <v>0</v>
      </c>
      <c r="P3048" s="1" t="s">
        <v>24</v>
      </c>
      <c r="Q3048" s="1" t="s">
        <v>25</v>
      </c>
    </row>
    <row r="3049" spans="1:17" x14ac:dyDescent="0.35">
      <c r="A3049">
        <v>50380078</v>
      </c>
      <c r="B3049" t="s">
        <v>3736</v>
      </c>
      <c r="C3049" s="11" t="s">
        <v>10437</v>
      </c>
      <c r="F3049" s="7">
        <v>0</v>
      </c>
      <c r="G3049" s="1" t="e">
        <f>MIN(Table14[[#This Row],[Medicare Outpatient Allowable Rate]:[United Healthcare Outpatient Allowable Rate]])</f>
        <v>#N/A</v>
      </c>
      <c r="H3049" s="1" t="e">
        <f>MAX(Table14[[#This Row],[Medicare Outpatient Allowable Rate]:[United Healthcare Outpatient Allowable Rate]])</f>
        <v>#N/A</v>
      </c>
      <c r="I3049" s="1" t="e">
        <v>#N/A</v>
      </c>
      <c r="J3049" s="1">
        <f>SUM(Table14[[#This Row],[Price]]*0.85)</f>
        <v>0</v>
      </c>
      <c r="K3049" s="1">
        <f>SUM(Table14[[#This Row],[Price]]*0.82)</f>
        <v>0</v>
      </c>
      <c r="L3049" s="1">
        <f>SUM(Table14[[#This Row],[Price]]*0.85)</f>
        <v>0</v>
      </c>
      <c r="M3049" s="1">
        <f>SUM(Table14[[#This Row],[Price]]*0.75)</f>
        <v>0</v>
      </c>
      <c r="N3049" s="1">
        <f>SUM(Table14[[#This Row],[Price]]*0.85)</f>
        <v>0</v>
      </c>
      <c r="O3049" s="1">
        <f>SUM(Table14[[#This Row],[Price]]*0.7)</f>
        <v>0</v>
      </c>
      <c r="P3049" s="1" t="s">
        <v>24</v>
      </c>
      <c r="Q3049" s="1" t="s">
        <v>25</v>
      </c>
    </row>
    <row r="3050" spans="1:17" x14ac:dyDescent="0.35">
      <c r="A3050">
        <v>50567462</v>
      </c>
      <c r="B3050" t="s">
        <v>3737</v>
      </c>
      <c r="C3050" s="11" t="s">
        <v>10437</v>
      </c>
      <c r="F3050" s="7">
        <v>0</v>
      </c>
      <c r="G3050" s="1" t="e">
        <f>MIN(Table14[[#This Row],[Medicare Outpatient Allowable Rate]:[United Healthcare Outpatient Allowable Rate]])</f>
        <v>#N/A</v>
      </c>
      <c r="H3050" s="1" t="e">
        <f>MAX(Table14[[#This Row],[Medicare Outpatient Allowable Rate]:[United Healthcare Outpatient Allowable Rate]])</f>
        <v>#N/A</v>
      </c>
      <c r="I3050" s="1" t="e">
        <v>#N/A</v>
      </c>
      <c r="J3050" s="1">
        <f>SUM(Table14[[#This Row],[Price]]*0.85)</f>
        <v>0</v>
      </c>
      <c r="K3050" s="1">
        <f>SUM(Table14[[#This Row],[Price]]*0.82)</f>
        <v>0</v>
      </c>
      <c r="L3050" s="1">
        <f>SUM(Table14[[#This Row],[Price]]*0.85)</f>
        <v>0</v>
      </c>
      <c r="M3050" s="1">
        <f>SUM(Table14[[#This Row],[Price]]*0.75)</f>
        <v>0</v>
      </c>
      <c r="N3050" s="1">
        <f>SUM(Table14[[#This Row],[Price]]*0.85)</f>
        <v>0</v>
      </c>
      <c r="O3050" s="1">
        <f>SUM(Table14[[#This Row],[Price]]*0.7)</f>
        <v>0</v>
      </c>
      <c r="P3050" s="1" t="s">
        <v>24</v>
      </c>
      <c r="Q3050" s="1" t="s">
        <v>25</v>
      </c>
    </row>
    <row r="3051" spans="1:17" x14ac:dyDescent="0.35">
      <c r="A3051">
        <v>50627815</v>
      </c>
      <c r="B3051" t="s">
        <v>3738</v>
      </c>
      <c r="C3051" s="11" t="s">
        <v>10437</v>
      </c>
      <c r="F3051" s="7">
        <v>0</v>
      </c>
      <c r="G3051" s="1" t="e">
        <f>MIN(Table14[[#This Row],[Medicare Outpatient Allowable Rate]:[United Healthcare Outpatient Allowable Rate]])</f>
        <v>#N/A</v>
      </c>
      <c r="H3051" s="1" t="e">
        <f>MAX(Table14[[#This Row],[Medicare Outpatient Allowable Rate]:[United Healthcare Outpatient Allowable Rate]])</f>
        <v>#N/A</v>
      </c>
      <c r="I3051" s="1" t="e">
        <v>#N/A</v>
      </c>
      <c r="J3051" s="1">
        <f>SUM(Table14[[#This Row],[Price]]*0.85)</f>
        <v>0</v>
      </c>
      <c r="K3051" s="1">
        <f>SUM(Table14[[#This Row],[Price]]*0.82)</f>
        <v>0</v>
      </c>
      <c r="L3051" s="1">
        <f>SUM(Table14[[#This Row],[Price]]*0.85)</f>
        <v>0</v>
      </c>
      <c r="M3051" s="1">
        <f>SUM(Table14[[#This Row],[Price]]*0.75)</f>
        <v>0</v>
      </c>
      <c r="N3051" s="1">
        <f>SUM(Table14[[#This Row],[Price]]*0.85)</f>
        <v>0</v>
      </c>
      <c r="O3051" s="1">
        <f>SUM(Table14[[#This Row],[Price]]*0.7)</f>
        <v>0</v>
      </c>
      <c r="P3051" s="1" t="s">
        <v>24</v>
      </c>
      <c r="Q3051" s="1" t="s">
        <v>25</v>
      </c>
    </row>
    <row r="3052" spans="1:17" x14ac:dyDescent="0.35">
      <c r="A3052">
        <v>50837226</v>
      </c>
      <c r="B3052" t="s">
        <v>3739</v>
      </c>
      <c r="F3052" s="7">
        <v>0</v>
      </c>
      <c r="G3052" s="1" t="e">
        <f>MIN(Table14[[#This Row],[Medicare Outpatient Allowable Rate]:[United Healthcare Outpatient Allowable Rate]])</f>
        <v>#N/A</v>
      </c>
      <c r="H3052" s="1" t="e">
        <f>MAX(Table14[[#This Row],[Medicare Outpatient Allowable Rate]:[United Healthcare Outpatient Allowable Rate]])</f>
        <v>#N/A</v>
      </c>
      <c r="I3052" s="1" t="e">
        <v>#N/A</v>
      </c>
      <c r="J3052" s="1">
        <f>SUM(Table14[[#This Row],[Price]]*0.85)</f>
        <v>0</v>
      </c>
      <c r="K3052" s="1">
        <f>SUM(Table14[[#This Row],[Price]]*0.82)</f>
        <v>0</v>
      </c>
      <c r="L3052" s="1">
        <f>SUM(Table14[[#This Row],[Price]]*0.85)</f>
        <v>0</v>
      </c>
      <c r="M3052" s="1">
        <f>SUM(Table14[[#This Row],[Price]]*0.75)</f>
        <v>0</v>
      </c>
      <c r="N3052" s="1">
        <f>SUM(Table14[[#This Row],[Price]]*0.85)</f>
        <v>0</v>
      </c>
      <c r="O3052" s="1">
        <f>SUM(Table14[[#This Row],[Price]]*0.7)</f>
        <v>0</v>
      </c>
      <c r="P3052" s="1" t="s">
        <v>24</v>
      </c>
      <c r="Q3052" s="1" t="s">
        <v>25</v>
      </c>
    </row>
    <row r="3053" spans="1:17" x14ac:dyDescent="0.35">
      <c r="A3053">
        <v>50623413</v>
      </c>
      <c r="B3053" t="s">
        <v>3740</v>
      </c>
      <c r="C3053" s="11" t="s">
        <v>10437</v>
      </c>
      <c r="F3053" s="7">
        <v>0</v>
      </c>
      <c r="G3053" s="1" t="e">
        <f>MIN(Table14[[#This Row],[Medicare Outpatient Allowable Rate]:[United Healthcare Outpatient Allowable Rate]])</f>
        <v>#N/A</v>
      </c>
      <c r="H3053" s="1" t="e">
        <f>MAX(Table14[[#This Row],[Medicare Outpatient Allowable Rate]:[United Healthcare Outpatient Allowable Rate]])</f>
        <v>#N/A</v>
      </c>
      <c r="I3053" s="1" t="e">
        <v>#N/A</v>
      </c>
      <c r="J3053" s="1">
        <f>SUM(Table14[[#This Row],[Price]]*0.85)</f>
        <v>0</v>
      </c>
      <c r="K3053" s="1">
        <f>SUM(Table14[[#This Row],[Price]]*0.82)</f>
        <v>0</v>
      </c>
      <c r="L3053" s="1">
        <f>SUM(Table14[[#This Row],[Price]]*0.85)</f>
        <v>0</v>
      </c>
      <c r="M3053" s="1">
        <f>SUM(Table14[[#This Row],[Price]]*0.75)</f>
        <v>0</v>
      </c>
      <c r="N3053" s="1">
        <f>SUM(Table14[[#This Row],[Price]]*0.85)</f>
        <v>0</v>
      </c>
      <c r="O3053" s="1">
        <f>SUM(Table14[[#This Row],[Price]]*0.7)</f>
        <v>0</v>
      </c>
      <c r="P3053" s="1" t="s">
        <v>24</v>
      </c>
      <c r="Q3053" s="1" t="s">
        <v>25</v>
      </c>
    </row>
    <row r="3054" spans="1:17" x14ac:dyDescent="0.35">
      <c r="A3054">
        <v>50488714</v>
      </c>
      <c r="B3054" t="s">
        <v>3741</v>
      </c>
      <c r="C3054" s="11" t="s">
        <v>10438</v>
      </c>
      <c r="F3054" s="7">
        <v>0</v>
      </c>
      <c r="G3054" s="1" t="e">
        <f>MIN(Table14[[#This Row],[Medicare Outpatient Allowable Rate]:[United Healthcare Outpatient Allowable Rate]])</f>
        <v>#N/A</v>
      </c>
      <c r="H3054" s="1" t="e">
        <f>MAX(Table14[[#This Row],[Medicare Outpatient Allowable Rate]:[United Healthcare Outpatient Allowable Rate]])</f>
        <v>#N/A</v>
      </c>
      <c r="I3054" s="1" t="e">
        <v>#N/A</v>
      </c>
      <c r="J3054" s="1">
        <f>SUM(Table14[[#This Row],[Price]]*0.85)</f>
        <v>0</v>
      </c>
      <c r="K3054" s="1">
        <f>SUM(Table14[[#This Row],[Price]]*0.82)</f>
        <v>0</v>
      </c>
      <c r="L3054" s="1">
        <f>SUM(Table14[[#This Row],[Price]]*0.85)</f>
        <v>0</v>
      </c>
      <c r="M3054" s="1">
        <f>SUM(Table14[[#This Row],[Price]]*0.75)</f>
        <v>0</v>
      </c>
      <c r="N3054" s="1">
        <f>SUM(Table14[[#This Row],[Price]]*0.85)</f>
        <v>0</v>
      </c>
      <c r="O3054" s="1">
        <f>SUM(Table14[[#This Row],[Price]]*0.7)</f>
        <v>0</v>
      </c>
      <c r="P3054" s="1" t="s">
        <v>24</v>
      </c>
      <c r="Q3054" s="1" t="s">
        <v>25</v>
      </c>
    </row>
    <row r="3055" spans="1:17" x14ac:dyDescent="0.35">
      <c r="A3055">
        <v>50173417</v>
      </c>
      <c r="B3055" t="s">
        <v>3742</v>
      </c>
      <c r="C3055" s="11" t="s">
        <v>10437</v>
      </c>
      <c r="F3055" s="7">
        <v>0</v>
      </c>
      <c r="G3055" s="1" t="e">
        <f>MIN(Table14[[#This Row],[Medicare Outpatient Allowable Rate]:[United Healthcare Outpatient Allowable Rate]])</f>
        <v>#N/A</v>
      </c>
      <c r="H3055" s="1" t="e">
        <f>MAX(Table14[[#This Row],[Medicare Outpatient Allowable Rate]:[United Healthcare Outpatient Allowable Rate]])</f>
        <v>#N/A</v>
      </c>
      <c r="I3055" s="1" t="e">
        <v>#N/A</v>
      </c>
      <c r="J3055" s="1">
        <f>SUM(Table14[[#This Row],[Price]]*0.85)</f>
        <v>0</v>
      </c>
      <c r="K3055" s="1">
        <f>SUM(Table14[[#This Row],[Price]]*0.82)</f>
        <v>0</v>
      </c>
      <c r="L3055" s="1">
        <f>SUM(Table14[[#This Row],[Price]]*0.85)</f>
        <v>0</v>
      </c>
      <c r="M3055" s="1">
        <f>SUM(Table14[[#This Row],[Price]]*0.75)</f>
        <v>0</v>
      </c>
      <c r="N3055" s="1">
        <f>SUM(Table14[[#This Row],[Price]]*0.85)</f>
        <v>0</v>
      </c>
      <c r="O3055" s="1">
        <f>SUM(Table14[[#This Row],[Price]]*0.7)</f>
        <v>0</v>
      </c>
      <c r="P3055" s="1" t="s">
        <v>24</v>
      </c>
      <c r="Q3055" s="1" t="s">
        <v>25</v>
      </c>
    </row>
    <row r="3056" spans="1:17" x14ac:dyDescent="0.35">
      <c r="A3056">
        <v>48449475</v>
      </c>
      <c r="B3056" t="s">
        <v>3743</v>
      </c>
      <c r="C3056" s="11" t="s">
        <v>10438</v>
      </c>
      <c r="F3056" s="7">
        <v>0</v>
      </c>
      <c r="G3056" s="1" t="e">
        <f>MIN(Table14[[#This Row],[Medicare Outpatient Allowable Rate]:[United Healthcare Outpatient Allowable Rate]])</f>
        <v>#N/A</v>
      </c>
      <c r="H3056" s="1" t="e">
        <f>MAX(Table14[[#This Row],[Medicare Outpatient Allowable Rate]:[United Healthcare Outpatient Allowable Rate]])</f>
        <v>#N/A</v>
      </c>
      <c r="I3056" s="1" t="e">
        <v>#N/A</v>
      </c>
      <c r="J3056" s="1">
        <f>SUM(Table14[[#This Row],[Price]]*0.85)</f>
        <v>0</v>
      </c>
      <c r="K3056" s="1">
        <f>SUM(Table14[[#This Row],[Price]]*0.82)</f>
        <v>0</v>
      </c>
      <c r="L3056" s="1">
        <f>SUM(Table14[[#This Row],[Price]]*0.85)</f>
        <v>0</v>
      </c>
      <c r="M3056" s="1">
        <f>SUM(Table14[[#This Row],[Price]]*0.75)</f>
        <v>0</v>
      </c>
      <c r="N3056" s="1">
        <f>SUM(Table14[[#This Row],[Price]]*0.85)</f>
        <v>0</v>
      </c>
      <c r="O3056" s="1">
        <f>SUM(Table14[[#This Row],[Price]]*0.7)</f>
        <v>0</v>
      </c>
      <c r="P3056" s="1" t="s">
        <v>24</v>
      </c>
      <c r="Q3056" s="1" t="s">
        <v>25</v>
      </c>
    </row>
    <row r="3057" spans="1:17" x14ac:dyDescent="0.35">
      <c r="A3057">
        <v>48449875</v>
      </c>
      <c r="B3057" t="s">
        <v>3744</v>
      </c>
      <c r="C3057" s="11" t="s">
        <v>10437</v>
      </c>
      <c r="F3057" s="7">
        <v>0</v>
      </c>
      <c r="G3057" s="1" t="e">
        <f>MIN(Table14[[#This Row],[Medicare Outpatient Allowable Rate]:[United Healthcare Outpatient Allowable Rate]])</f>
        <v>#N/A</v>
      </c>
      <c r="H3057" s="1" t="e">
        <f>MAX(Table14[[#This Row],[Medicare Outpatient Allowable Rate]:[United Healthcare Outpatient Allowable Rate]])</f>
        <v>#N/A</v>
      </c>
      <c r="I3057" s="1" t="e">
        <v>#N/A</v>
      </c>
      <c r="J3057" s="1">
        <f>SUM(Table14[[#This Row],[Price]]*0.85)</f>
        <v>0</v>
      </c>
      <c r="K3057" s="1">
        <f>SUM(Table14[[#This Row],[Price]]*0.82)</f>
        <v>0</v>
      </c>
      <c r="L3057" s="1">
        <f>SUM(Table14[[#This Row],[Price]]*0.85)</f>
        <v>0</v>
      </c>
      <c r="M3057" s="1">
        <f>SUM(Table14[[#This Row],[Price]]*0.75)</f>
        <v>0</v>
      </c>
      <c r="N3057" s="1">
        <f>SUM(Table14[[#This Row],[Price]]*0.85)</f>
        <v>0</v>
      </c>
      <c r="O3057" s="1">
        <f>SUM(Table14[[#This Row],[Price]]*0.7)</f>
        <v>0</v>
      </c>
      <c r="P3057" s="1" t="s">
        <v>24</v>
      </c>
      <c r="Q3057" s="1" t="s">
        <v>25</v>
      </c>
    </row>
    <row r="3058" spans="1:17" x14ac:dyDescent="0.35">
      <c r="A3058">
        <v>48449881</v>
      </c>
      <c r="B3058" t="s">
        <v>3745</v>
      </c>
      <c r="C3058" s="11" t="s">
        <v>10438</v>
      </c>
      <c r="F3058" s="7">
        <v>0</v>
      </c>
      <c r="G3058" s="1" t="e">
        <f>MIN(Table14[[#This Row],[Medicare Outpatient Allowable Rate]:[United Healthcare Outpatient Allowable Rate]])</f>
        <v>#N/A</v>
      </c>
      <c r="H3058" s="1" t="e">
        <f>MAX(Table14[[#This Row],[Medicare Outpatient Allowable Rate]:[United Healthcare Outpatient Allowable Rate]])</f>
        <v>#N/A</v>
      </c>
      <c r="I3058" s="1" t="e">
        <v>#N/A</v>
      </c>
      <c r="J3058" s="1">
        <f>SUM(Table14[[#This Row],[Price]]*0.85)</f>
        <v>0</v>
      </c>
      <c r="K3058" s="1">
        <f>SUM(Table14[[#This Row],[Price]]*0.82)</f>
        <v>0</v>
      </c>
      <c r="L3058" s="1">
        <f>SUM(Table14[[#This Row],[Price]]*0.85)</f>
        <v>0</v>
      </c>
      <c r="M3058" s="1">
        <f>SUM(Table14[[#This Row],[Price]]*0.75)</f>
        <v>0</v>
      </c>
      <c r="N3058" s="1">
        <f>SUM(Table14[[#This Row],[Price]]*0.85)</f>
        <v>0</v>
      </c>
      <c r="O3058" s="1">
        <f>SUM(Table14[[#This Row],[Price]]*0.7)</f>
        <v>0</v>
      </c>
      <c r="P3058" s="1" t="s">
        <v>24</v>
      </c>
      <c r="Q3058" s="1" t="s">
        <v>25</v>
      </c>
    </row>
    <row r="3059" spans="1:17" x14ac:dyDescent="0.35">
      <c r="A3059">
        <v>48449878</v>
      </c>
      <c r="B3059" t="s">
        <v>3746</v>
      </c>
      <c r="C3059" s="11" t="s">
        <v>10438</v>
      </c>
      <c r="F3059" s="7">
        <v>0</v>
      </c>
      <c r="G3059" s="1" t="e">
        <f>MIN(Table14[[#This Row],[Medicare Outpatient Allowable Rate]:[United Healthcare Outpatient Allowable Rate]])</f>
        <v>#N/A</v>
      </c>
      <c r="H3059" s="1" t="e">
        <f>MAX(Table14[[#This Row],[Medicare Outpatient Allowable Rate]:[United Healthcare Outpatient Allowable Rate]])</f>
        <v>#N/A</v>
      </c>
      <c r="I3059" s="1" t="e">
        <v>#N/A</v>
      </c>
      <c r="J3059" s="1">
        <f>SUM(Table14[[#This Row],[Price]]*0.85)</f>
        <v>0</v>
      </c>
      <c r="K3059" s="1">
        <f>SUM(Table14[[#This Row],[Price]]*0.82)</f>
        <v>0</v>
      </c>
      <c r="L3059" s="1">
        <f>SUM(Table14[[#This Row],[Price]]*0.85)</f>
        <v>0</v>
      </c>
      <c r="M3059" s="1">
        <f>SUM(Table14[[#This Row],[Price]]*0.75)</f>
        <v>0</v>
      </c>
      <c r="N3059" s="1">
        <f>SUM(Table14[[#This Row],[Price]]*0.85)</f>
        <v>0</v>
      </c>
      <c r="O3059" s="1">
        <f>SUM(Table14[[#This Row],[Price]]*0.7)</f>
        <v>0</v>
      </c>
      <c r="P3059" s="1" t="s">
        <v>24</v>
      </c>
      <c r="Q3059" s="1" t="s">
        <v>25</v>
      </c>
    </row>
    <row r="3060" spans="1:17" x14ac:dyDescent="0.35">
      <c r="A3060">
        <v>48615065</v>
      </c>
      <c r="B3060" t="s">
        <v>3747</v>
      </c>
      <c r="C3060" s="11" t="s">
        <v>10438</v>
      </c>
      <c r="F3060" s="7">
        <v>0</v>
      </c>
      <c r="G3060" s="1" t="e">
        <f>MIN(Table14[[#This Row],[Medicare Outpatient Allowable Rate]:[United Healthcare Outpatient Allowable Rate]])</f>
        <v>#N/A</v>
      </c>
      <c r="H3060" s="1" t="e">
        <f>MAX(Table14[[#This Row],[Medicare Outpatient Allowable Rate]:[United Healthcare Outpatient Allowable Rate]])</f>
        <v>#N/A</v>
      </c>
      <c r="I3060" s="1" t="e">
        <v>#N/A</v>
      </c>
      <c r="J3060" s="1">
        <f>SUM(Table14[[#This Row],[Price]]*0.85)</f>
        <v>0</v>
      </c>
      <c r="K3060" s="1">
        <f>SUM(Table14[[#This Row],[Price]]*0.82)</f>
        <v>0</v>
      </c>
      <c r="L3060" s="1">
        <f>SUM(Table14[[#This Row],[Price]]*0.85)</f>
        <v>0</v>
      </c>
      <c r="M3060" s="1">
        <f>SUM(Table14[[#This Row],[Price]]*0.75)</f>
        <v>0</v>
      </c>
      <c r="N3060" s="1">
        <f>SUM(Table14[[#This Row],[Price]]*0.85)</f>
        <v>0</v>
      </c>
      <c r="O3060" s="1">
        <f>SUM(Table14[[#This Row],[Price]]*0.7)</f>
        <v>0</v>
      </c>
      <c r="P3060" s="1" t="s">
        <v>24</v>
      </c>
      <c r="Q3060" s="1" t="s">
        <v>25</v>
      </c>
    </row>
    <row r="3061" spans="1:17" x14ac:dyDescent="0.35">
      <c r="A3061">
        <v>49964450</v>
      </c>
      <c r="B3061" t="s">
        <v>3748</v>
      </c>
      <c r="C3061" s="11" t="s">
        <v>10438</v>
      </c>
      <c r="F3061" s="7">
        <v>0</v>
      </c>
      <c r="G3061" s="1" t="e">
        <f>MIN(Table14[[#This Row],[Medicare Outpatient Allowable Rate]:[United Healthcare Outpatient Allowable Rate]])</f>
        <v>#N/A</v>
      </c>
      <c r="H3061" s="1" t="e">
        <f>MAX(Table14[[#This Row],[Medicare Outpatient Allowable Rate]:[United Healthcare Outpatient Allowable Rate]])</f>
        <v>#N/A</v>
      </c>
      <c r="I3061" s="1" t="e">
        <v>#N/A</v>
      </c>
      <c r="J3061" s="1">
        <f>SUM(Table14[[#This Row],[Price]]*0.85)</f>
        <v>0</v>
      </c>
      <c r="K3061" s="1">
        <f>SUM(Table14[[#This Row],[Price]]*0.82)</f>
        <v>0</v>
      </c>
      <c r="L3061" s="1">
        <f>SUM(Table14[[#This Row],[Price]]*0.85)</f>
        <v>0</v>
      </c>
      <c r="M3061" s="1">
        <f>SUM(Table14[[#This Row],[Price]]*0.75)</f>
        <v>0</v>
      </c>
      <c r="N3061" s="1">
        <f>SUM(Table14[[#This Row],[Price]]*0.85)</f>
        <v>0</v>
      </c>
      <c r="O3061" s="1">
        <f>SUM(Table14[[#This Row],[Price]]*0.7)</f>
        <v>0</v>
      </c>
      <c r="P3061" s="1" t="s">
        <v>24</v>
      </c>
      <c r="Q3061" s="1" t="s">
        <v>25</v>
      </c>
    </row>
    <row r="3062" spans="1:17" x14ac:dyDescent="0.35">
      <c r="A3062">
        <v>50163495</v>
      </c>
      <c r="B3062" t="s">
        <v>3749</v>
      </c>
      <c r="C3062" s="11" t="s">
        <v>10437</v>
      </c>
      <c r="F3062" s="7">
        <v>0</v>
      </c>
      <c r="G3062" s="1" t="e">
        <f>MIN(Table14[[#This Row],[Medicare Outpatient Allowable Rate]:[United Healthcare Outpatient Allowable Rate]])</f>
        <v>#N/A</v>
      </c>
      <c r="H3062" s="1" t="e">
        <f>MAX(Table14[[#This Row],[Medicare Outpatient Allowable Rate]:[United Healthcare Outpatient Allowable Rate]])</f>
        <v>#N/A</v>
      </c>
      <c r="I3062" s="1" t="e">
        <v>#N/A</v>
      </c>
      <c r="J3062" s="1">
        <f>SUM(Table14[[#This Row],[Price]]*0.85)</f>
        <v>0</v>
      </c>
      <c r="K3062" s="1">
        <f>SUM(Table14[[#This Row],[Price]]*0.82)</f>
        <v>0</v>
      </c>
      <c r="L3062" s="1">
        <f>SUM(Table14[[#This Row],[Price]]*0.85)</f>
        <v>0</v>
      </c>
      <c r="M3062" s="1">
        <f>SUM(Table14[[#This Row],[Price]]*0.75)</f>
        <v>0</v>
      </c>
      <c r="N3062" s="1">
        <f>SUM(Table14[[#This Row],[Price]]*0.85)</f>
        <v>0</v>
      </c>
      <c r="O3062" s="1">
        <f>SUM(Table14[[#This Row],[Price]]*0.7)</f>
        <v>0</v>
      </c>
      <c r="P3062" s="1" t="s">
        <v>24</v>
      </c>
      <c r="Q3062" s="1" t="s">
        <v>25</v>
      </c>
    </row>
    <row r="3063" spans="1:17" x14ac:dyDescent="0.35">
      <c r="A3063">
        <v>48615060</v>
      </c>
      <c r="B3063" t="s">
        <v>3750</v>
      </c>
      <c r="C3063" s="11" t="s">
        <v>10438</v>
      </c>
      <c r="F3063" s="7">
        <v>0</v>
      </c>
      <c r="G3063" s="1" t="e">
        <f>MIN(Table14[[#This Row],[Medicare Outpatient Allowable Rate]:[United Healthcare Outpatient Allowable Rate]])</f>
        <v>#N/A</v>
      </c>
      <c r="H3063" s="1" t="e">
        <f>MAX(Table14[[#This Row],[Medicare Outpatient Allowable Rate]:[United Healthcare Outpatient Allowable Rate]])</f>
        <v>#N/A</v>
      </c>
      <c r="I3063" s="1" t="e">
        <v>#N/A</v>
      </c>
      <c r="J3063" s="1">
        <f>SUM(Table14[[#This Row],[Price]]*0.85)</f>
        <v>0</v>
      </c>
      <c r="K3063" s="1">
        <f>SUM(Table14[[#This Row],[Price]]*0.82)</f>
        <v>0</v>
      </c>
      <c r="L3063" s="1">
        <f>SUM(Table14[[#This Row],[Price]]*0.85)</f>
        <v>0</v>
      </c>
      <c r="M3063" s="1">
        <f>SUM(Table14[[#This Row],[Price]]*0.75)</f>
        <v>0</v>
      </c>
      <c r="N3063" s="1">
        <f>SUM(Table14[[#This Row],[Price]]*0.85)</f>
        <v>0</v>
      </c>
      <c r="O3063" s="1">
        <f>SUM(Table14[[#This Row],[Price]]*0.7)</f>
        <v>0</v>
      </c>
      <c r="P3063" s="1" t="s">
        <v>24</v>
      </c>
      <c r="Q3063" s="1" t="s">
        <v>25</v>
      </c>
    </row>
    <row r="3064" spans="1:17" x14ac:dyDescent="0.35">
      <c r="A3064">
        <v>50692464</v>
      </c>
      <c r="B3064" t="s">
        <v>3751</v>
      </c>
      <c r="C3064" s="11" t="s">
        <v>10438</v>
      </c>
      <c r="F3064" s="7">
        <v>0</v>
      </c>
      <c r="G3064" s="1" t="e">
        <f>MIN(Table14[[#This Row],[Medicare Outpatient Allowable Rate]:[United Healthcare Outpatient Allowable Rate]])</f>
        <v>#N/A</v>
      </c>
      <c r="H3064" s="1" t="e">
        <f>MAX(Table14[[#This Row],[Medicare Outpatient Allowable Rate]:[United Healthcare Outpatient Allowable Rate]])</f>
        <v>#N/A</v>
      </c>
      <c r="I3064" s="1" t="e">
        <v>#N/A</v>
      </c>
      <c r="J3064" s="1">
        <f>SUM(Table14[[#This Row],[Price]]*0.85)</f>
        <v>0</v>
      </c>
      <c r="K3064" s="1">
        <f>SUM(Table14[[#This Row],[Price]]*0.82)</f>
        <v>0</v>
      </c>
      <c r="L3064" s="1">
        <f>SUM(Table14[[#This Row],[Price]]*0.85)</f>
        <v>0</v>
      </c>
      <c r="M3064" s="1">
        <f>SUM(Table14[[#This Row],[Price]]*0.75)</f>
        <v>0</v>
      </c>
      <c r="N3064" s="1">
        <f>SUM(Table14[[#This Row],[Price]]*0.85)</f>
        <v>0</v>
      </c>
      <c r="O3064" s="1">
        <f>SUM(Table14[[#This Row],[Price]]*0.7)</f>
        <v>0</v>
      </c>
      <c r="P3064" s="1" t="s">
        <v>24</v>
      </c>
      <c r="Q3064" s="1" t="s">
        <v>25</v>
      </c>
    </row>
    <row r="3065" spans="1:17" x14ac:dyDescent="0.35">
      <c r="A3065">
        <v>48814179</v>
      </c>
      <c r="B3065" t="s">
        <v>3752</v>
      </c>
      <c r="C3065" s="11" t="s">
        <v>10437</v>
      </c>
      <c r="F3065" s="7">
        <v>0</v>
      </c>
      <c r="G3065" s="1" t="e">
        <f>MIN(Table14[[#This Row],[Medicare Outpatient Allowable Rate]:[United Healthcare Outpatient Allowable Rate]])</f>
        <v>#N/A</v>
      </c>
      <c r="H3065" s="1" t="e">
        <f>MAX(Table14[[#This Row],[Medicare Outpatient Allowable Rate]:[United Healthcare Outpatient Allowable Rate]])</f>
        <v>#N/A</v>
      </c>
      <c r="I3065" s="1" t="e">
        <v>#N/A</v>
      </c>
      <c r="J3065" s="1">
        <f>SUM(Table14[[#This Row],[Price]]*0.85)</f>
        <v>0</v>
      </c>
      <c r="K3065" s="1">
        <f>SUM(Table14[[#This Row],[Price]]*0.82)</f>
        <v>0</v>
      </c>
      <c r="L3065" s="1">
        <f>SUM(Table14[[#This Row],[Price]]*0.85)</f>
        <v>0</v>
      </c>
      <c r="M3065" s="1">
        <f>SUM(Table14[[#This Row],[Price]]*0.75)</f>
        <v>0</v>
      </c>
      <c r="N3065" s="1">
        <f>SUM(Table14[[#This Row],[Price]]*0.85)</f>
        <v>0</v>
      </c>
      <c r="O3065" s="1">
        <f>SUM(Table14[[#This Row],[Price]]*0.7)</f>
        <v>0</v>
      </c>
      <c r="P3065" s="1" t="s">
        <v>24</v>
      </c>
      <c r="Q3065" s="1" t="s">
        <v>25</v>
      </c>
    </row>
    <row r="3066" spans="1:17" x14ac:dyDescent="0.35">
      <c r="A3066">
        <v>49937033</v>
      </c>
      <c r="B3066" t="s">
        <v>3753</v>
      </c>
      <c r="C3066" s="11" t="s">
        <v>10437</v>
      </c>
      <c r="F3066" s="7">
        <v>0</v>
      </c>
      <c r="G3066" s="1" t="e">
        <f>MIN(Table14[[#This Row],[Medicare Outpatient Allowable Rate]:[United Healthcare Outpatient Allowable Rate]])</f>
        <v>#N/A</v>
      </c>
      <c r="H3066" s="1" t="e">
        <f>MAX(Table14[[#This Row],[Medicare Outpatient Allowable Rate]:[United Healthcare Outpatient Allowable Rate]])</f>
        <v>#N/A</v>
      </c>
      <c r="I3066" s="1" t="e">
        <v>#N/A</v>
      </c>
      <c r="J3066" s="1">
        <f>SUM(Table14[[#This Row],[Price]]*0.85)</f>
        <v>0</v>
      </c>
      <c r="K3066" s="1">
        <f>SUM(Table14[[#This Row],[Price]]*0.82)</f>
        <v>0</v>
      </c>
      <c r="L3066" s="1">
        <f>SUM(Table14[[#This Row],[Price]]*0.85)</f>
        <v>0</v>
      </c>
      <c r="M3066" s="1">
        <f>SUM(Table14[[#This Row],[Price]]*0.75)</f>
        <v>0</v>
      </c>
      <c r="N3066" s="1">
        <f>SUM(Table14[[#This Row],[Price]]*0.85)</f>
        <v>0</v>
      </c>
      <c r="O3066" s="1">
        <f>SUM(Table14[[#This Row],[Price]]*0.7)</f>
        <v>0</v>
      </c>
      <c r="P3066" s="1" t="s">
        <v>24</v>
      </c>
      <c r="Q3066" s="1" t="s">
        <v>25</v>
      </c>
    </row>
    <row r="3067" spans="1:17" x14ac:dyDescent="0.35">
      <c r="A3067">
        <v>50037765</v>
      </c>
      <c r="B3067" t="s">
        <v>3754</v>
      </c>
      <c r="C3067" s="11" t="s">
        <v>10437</v>
      </c>
      <c r="F3067" s="7">
        <v>0</v>
      </c>
      <c r="G3067" s="1" t="e">
        <f>MIN(Table14[[#This Row],[Medicare Outpatient Allowable Rate]:[United Healthcare Outpatient Allowable Rate]])</f>
        <v>#N/A</v>
      </c>
      <c r="H3067" s="1" t="e">
        <f>MAX(Table14[[#This Row],[Medicare Outpatient Allowable Rate]:[United Healthcare Outpatient Allowable Rate]])</f>
        <v>#N/A</v>
      </c>
      <c r="I3067" s="1" t="e">
        <v>#N/A</v>
      </c>
      <c r="J3067" s="1">
        <f>SUM(Table14[[#This Row],[Price]]*0.85)</f>
        <v>0</v>
      </c>
      <c r="K3067" s="1">
        <f>SUM(Table14[[#This Row],[Price]]*0.82)</f>
        <v>0</v>
      </c>
      <c r="L3067" s="1">
        <f>SUM(Table14[[#This Row],[Price]]*0.85)</f>
        <v>0</v>
      </c>
      <c r="M3067" s="1">
        <f>SUM(Table14[[#This Row],[Price]]*0.75)</f>
        <v>0</v>
      </c>
      <c r="N3067" s="1">
        <f>SUM(Table14[[#This Row],[Price]]*0.85)</f>
        <v>0</v>
      </c>
      <c r="O3067" s="1">
        <f>SUM(Table14[[#This Row],[Price]]*0.7)</f>
        <v>0</v>
      </c>
      <c r="P3067" s="1" t="s">
        <v>24</v>
      </c>
      <c r="Q3067" s="1" t="s">
        <v>25</v>
      </c>
    </row>
    <row r="3068" spans="1:17" x14ac:dyDescent="0.35">
      <c r="A3068">
        <v>48449524</v>
      </c>
      <c r="B3068" t="s">
        <v>3755</v>
      </c>
      <c r="C3068" s="11" t="s">
        <v>10437</v>
      </c>
      <c r="F3068" s="7">
        <v>0</v>
      </c>
      <c r="G3068" s="1" t="e">
        <f>MIN(Table14[[#This Row],[Medicare Outpatient Allowable Rate]:[United Healthcare Outpatient Allowable Rate]])</f>
        <v>#N/A</v>
      </c>
      <c r="H3068" s="1" t="e">
        <f>MAX(Table14[[#This Row],[Medicare Outpatient Allowable Rate]:[United Healthcare Outpatient Allowable Rate]])</f>
        <v>#N/A</v>
      </c>
      <c r="I3068" s="1" t="e">
        <v>#N/A</v>
      </c>
      <c r="J3068" s="1">
        <f>SUM(Table14[[#This Row],[Price]]*0.85)</f>
        <v>0</v>
      </c>
      <c r="K3068" s="1">
        <f>SUM(Table14[[#This Row],[Price]]*0.82)</f>
        <v>0</v>
      </c>
      <c r="L3068" s="1">
        <f>SUM(Table14[[#This Row],[Price]]*0.85)</f>
        <v>0</v>
      </c>
      <c r="M3068" s="1">
        <f>SUM(Table14[[#This Row],[Price]]*0.75)</f>
        <v>0</v>
      </c>
      <c r="N3068" s="1">
        <f>SUM(Table14[[#This Row],[Price]]*0.85)</f>
        <v>0</v>
      </c>
      <c r="O3068" s="1">
        <f>SUM(Table14[[#This Row],[Price]]*0.7)</f>
        <v>0</v>
      </c>
      <c r="P3068" s="1" t="s">
        <v>24</v>
      </c>
      <c r="Q3068" s="1" t="s">
        <v>25</v>
      </c>
    </row>
    <row r="3069" spans="1:17" x14ac:dyDescent="0.35">
      <c r="A3069">
        <v>48449525</v>
      </c>
      <c r="B3069" t="s">
        <v>3756</v>
      </c>
      <c r="C3069" s="11" t="s">
        <v>10437</v>
      </c>
      <c r="F3069" s="7">
        <v>0</v>
      </c>
      <c r="G3069" s="1" t="e">
        <f>MIN(Table14[[#This Row],[Medicare Outpatient Allowable Rate]:[United Healthcare Outpatient Allowable Rate]])</f>
        <v>#N/A</v>
      </c>
      <c r="H3069" s="1" t="e">
        <f>MAX(Table14[[#This Row],[Medicare Outpatient Allowable Rate]:[United Healthcare Outpatient Allowable Rate]])</f>
        <v>#N/A</v>
      </c>
      <c r="I3069" s="1" t="e">
        <v>#N/A</v>
      </c>
      <c r="J3069" s="1">
        <f>SUM(Table14[[#This Row],[Price]]*0.85)</f>
        <v>0</v>
      </c>
      <c r="K3069" s="1">
        <f>SUM(Table14[[#This Row],[Price]]*0.82)</f>
        <v>0</v>
      </c>
      <c r="L3069" s="1">
        <f>SUM(Table14[[#This Row],[Price]]*0.85)</f>
        <v>0</v>
      </c>
      <c r="M3069" s="1">
        <f>SUM(Table14[[#This Row],[Price]]*0.75)</f>
        <v>0</v>
      </c>
      <c r="N3069" s="1">
        <f>SUM(Table14[[#This Row],[Price]]*0.85)</f>
        <v>0</v>
      </c>
      <c r="O3069" s="1">
        <f>SUM(Table14[[#This Row],[Price]]*0.7)</f>
        <v>0</v>
      </c>
      <c r="P3069" s="1" t="s">
        <v>24</v>
      </c>
      <c r="Q3069" s="1" t="s">
        <v>25</v>
      </c>
    </row>
    <row r="3070" spans="1:17" x14ac:dyDescent="0.35">
      <c r="A3070">
        <v>50483465</v>
      </c>
      <c r="B3070" t="s">
        <v>3757</v>
      </c>
      <c r="C3070" s="11" t="s">
        <v>10437</v>
      </c>
      <c r="F3070" s="7">
        <v>0</v>
      </c>
      <c r="G3070" s="1" t="e">
        <f>MIN(Table14[[#This Row],[Medicare Outpatient Allowable Rate]:[United Healthcare Outpatient Allowable Rate]])</f>
        <v>#N/A</v>
      </c>
      <c r="H3070" s="1" t="e">
        <f>MAX(Table14[[#This Row],[Medicare Outpatient Allowable Rate]:[United Healthcare Outpatient Allowable Rate]])</f>
        <v>#N/A</v>
      </c>
      <c r="I3070" s="1" t="e">
        <v>#N/A</v>
      </c>
      <c r="J3070" s="1">
        <f>SUM(Table14[[#This Row],[Price]]*0.85)</f>
        <v>0</v>
      </c>
      <c r="K3070" s="1">
        <f>SUM(Table14[[#This Row],[Price]]*0.82)</f>
        <v>0</v>
      </c>
      <c r="L3070" s="1">
        <f>SUM(Table14[[#This Row],[Price]]*0.85)</f>
        <v>0</v>
      </c>
      <c r="M3070" s="1">
        <f>SUM(Table14[[#This Row],[Price]]*0.75)</f>
        <v>0</v>
      </c>
      <c r="N3070" s="1">
        <f>SUM(Table14[[#This Row],[Price]]*0.85)</f>
        <v>0</v>
      </c>
      <c r="O3070" s="1">
        <f>SUM(Table14[[#This Row],[Price]]*0.7)</f>
        <v>0</v>
      </c>
      <c r="P3070" s="1" t="s">
        <v>24</v>
      </c>
      <c r="Q3070" s="1" t="s">
        <v>25</v>
      </c>
    </row>
    <row r="3071" spans="1:17" x14ac:dyDescent="0.35">
      <c r="A3071">
        <v>50573593</v>
      </c>
      <c r="B3071" t="s">
        <v>3758</v>
      </c>
      <c r="C3071" s="11" t="s">
        <v>10437</v>
      </c>
      <c r="F3071" s="7">
        <v>0</v>
      </c>
      <c r="G3071" s="1" t="e">
        <f>MIN(Table14[[#This Row],[Medicare Outpatient Allowable Rate]:[United Healthcare Outpatient Allowable Rate]])</f>
        <v>#N/A</v>
      </c>
      <c r="H3071" s="1" t="e">
        <f>MAX(Table14[[#This Row],[Medicare Outpatient Allowable Rate]:[United Healthcare Outpatient Allowable Rate]])</f>
        <v>#N/A</v>
      </c>
      <c r="I3071" s="1" t="e">
        <v>#N/A</v>
      </c>
      <c r="J3071" s="1">
        <f>SUM(Table14[[#This Row],[Price]]*0.85)</f>
        <v>0</v>
      </c>
      <c r="K3071" s="1">
        <f>SUM(Table14[[#This Row],[Price]]*0.82)</f>
        <v>0</v>
      </c>
      <c r="L3071" s="1">
        <f>SUM(Table14[[#This Row],[Price]]*0.85)</f>
        <v>0</v>
      </c>
      <c r="M3071" s="1">
        <f>SUM(Table14[[#This Row],[Price]]*0.75)</f>
        <v>0</v>
      </c>
      <c r="N3071" s="1">
        <f>SUM(Table14[[#This Row],[Price]]*0.85)</f>
        <v>0</v>
      </c>
      <c r="O3071" s="1">
        <f>SUM(Table14[[#This Row],[Price]]*0.7)</f>
        <v>0</v>
      </c>
      <c r="P3071" s="1" t="s">
        <v>24</v>
      </c>
      <c r="Q3071" s="1" t="s">
        <v>25</v>
      </c>
    </row>
    <row r="3072" spans="1:17" x14ac:dyDescent="0.35">
      <c r="A3072">
        <v>50463238</v>
      </c>
      <c r="B3072" t="s">
        <v>3759</v>
      </c>
      <c r="C3072" s="11" t="s">
        <v>10437</v>
      </c>
      <c r="F3072" s="7">
        <v>0</v>
      </c>
      <c r="G3072" s="1" t="e">
        <f>MIN(Table14[[#This Row],[Medicare Outpatient Allowable Rate]:[United Healthcare Outpatient Allowable Rate]])</f>
        <v>#N/A</v>
      </c>
      <c r="H3072" s="1" t="e">
        <f>MAX(Table14[[#This Row],[Medicare Outpatient Allowable Rate]:[United Healthcare Outpatient Allowable Rate]])</f>
        <v>#N/A</v>
      </c>
      <c r="I3072" s="1" t="e">
        <v>#N/A</v>
      </c>
      <c r="J3072" s="1">
        <f>SUM(Table14[[#This Row],[Price]]*0.85)</f>
        <v>0</v>
      </c>
      <c r="K3072" s="1">
        <f>SUM(Table14[[#This Row],[Price]]*0.82)</f>
        <v>0</v>
      </c>
      <c r="L3072" s="1">
        <f>SUM(Table14[[#This Row],[Price]]*0.85)</f>
        <v>0</v>
      </c>
      <c r="M3072" s="1">
        <f>SUM(Table14[[#This Row],[Price]]*0.75)</f>
        <v>0</v>
      </c>
      <c r="N3072" s="1">
        <f>SUM(Table14[[#This Row],[Price]]*0.85)</f>
        <v>0</v>
      </c>
      <c r="O3072" s="1">
        <f>SUM(Table14[[#This Row],[Price]]*0.7)</f>
        <v>0</v>
      </c>
      <c r="P3072" s="1" t="s">
        <v>24</v>
      </c>
      <c r="Q3072" s="1" t="s">
        <v>25</v>
      </c>
    </row>
    <row r="3073" spans="1:17" x14ac:dyDescent="0.35">
      <c r="A3073">
        <v>50825311</v>
      </c>
      <c r="B3073" t="s">
        <v>3760</v>
      </c>
      <c r="C3073" s="11" t="s">
        <v>10437</v>
      </c>
      <c r="F3073" s="7">
        <v>0</v>
      </c>
      <c r="G3073" s="1" t="e">
        <f>MIN(Table14[[#This Row],[Medicare Outpatient Allowable Rate]:[United Healthcare Outpatient Allowable Rate]])</f>
        <v>#N/A</v>
      </c>
      <c r="H3073" s="1" t="e">
        <f>MAX(Table14[[#This Row],[Medicare Outpatient Allowable Rate]:[United Healthcare Outpatient Allowable Rate]])</f>
        <v>#N/A</v>
      </c>
      <c r="I3073" s="1" t="e">
        <v>#N/A</v>
      </c>
      <c r="J3073" s="1">
        <f>SUM(Table14[[#This Row],[Price]]*0.85)</f>
        <v>0</v>
      </c>
      <c r="K3073" s="1">
        <f>SUM(Table14[[#This Row],[Price]]*0.82)</f>
        <v>0</v>
      </c>
      <c r="L3073" s="1">
        <f>SUM(Table14[[#This Row],[Price]]*0.85)</f>
        <v>0</v>
      </c>
      <c r="M3073" s="1">
        <f>SUM(Table14[[#This Row],[Price]]*0.75)</f>
        <v>0</v>
      </c>
      <c r="N3073" s="1">
        <f>SUM(Table14[[#This Row],[Price]]*0.85)</f>
        <v>0</v>
      </c>
      <c r="O3073" s="1">
        <f>SUM(Table14[[#This Row],[Price]]*0.7)</f>
        <v>0</v>
      </c>
      <c r="P3073" s="1" t="s">
        <v>24</v>
      </c>
      <c r="Q3073" s="1" t="s">
        <v>25</v>
      </c>
    </row>
    <row r="3074" spans="1:17" x14ac:dyDescent="0.35">
      <c r="A3074">
        <v>48812926</v>
      </c>
      <c r="B3074" t="s">
        <v>3761</v>
      </c>
      <c r="C3074" s="11" t="s">
        <v>10437</v>
      </c>
      <c r="F3074" s="7">
        <v>0</v>
      </c>
      <c r="G3074" s="1" t="e">
        <f>MIN(Table14[[#This Row],[Medicare Outpatient Allowable Rate]:[United Healthcare Outpatient Allowable Rate]])</f>
        <v>#N/A</v>
      </c>
      <c r="H3074" s="1" t="e">
        <f>MAX(Table14[[#This Row],[Medicare Outpatient Allowable Rate]:[United Healthcare Outpatient Allowable Rate]])</f>
        <v>#N/A</v>
      </c>
      <c r="I3074" s="1" t="e">
        <v>#N/A</v>
      </c>
      <c r="J3074" s="1">
        <f>SUM(Table14[[#This Row],[Price]]*0.85)</f>
        <v>0</v>
      </c>
      <c r="K3074" s="1">
        <f>SUM(Table14[[#This Row],[Price]]*0.82)</f>
        <v>0</v>
      </c>
      <c r="L3074" s="1">
        <f>SUM(Table14[[#This Row],[Price]]*0.85)</f>
        <v>0</v>
      </c>
      <c r="M3074" s="1">
        <f>SUM(Table14[[#This Row],[Price]]*0.75)</f>
        <v>0</v>
      </c>
      <c r="N3074" s="1">
        <f>SUM(Table14[[#This Row],[Price]]*0.85)</f>
        <v>0</v>
      </c>
      <c r="O3074" s="1">
        <f>SUM(Table14[[#This Row],[Price]]*0.7)</f>
        <v>0</v>
      </c>
      <c r="P3074" s="1" t="s">
        <v>24</v>
      </c>
      <c r="Q3074" s="1" t="s">
        <v>25</v>
      </c>
    </row>
    <row r="3075" spans="1:17" x14ac:dyDescent="0.35">
      <c r="A3075">
        <v>48449745</v>
      </c>
      <c r="B3075" t="s">
        <v>3762</v>
      </c>
      <c r="C3075" s="11" t="s">
        <v>10437</v>
      </c>
      <c r="F3075" s="7">
        <v>0</v>
      </c>
      <c r="G3075" s="1" t="e">
        <f>MIN(Table14[[#This Row],[Medicare Outpatient Allowable Rate]:[United Healthcare Outpatient Allowable Rate]])</f>
        <v>#N/A</v>
      </c>
      <c r="H3075" s="1" t="e">
        <f>MAX(Table14[[#This Row],[Medicare Outpatient Allowable Rate]:[United Healthcare Outpatient Allowable Rate]])</f>
        <v>#N/A</v>
      </c>
      <c r="I3075" s="1" t="e">
        <v>#N/A</v>
      </c>
      <c r="J3075" s="1">
        <f>SUM(Table14[[#This Row],[Price]]*0.85)</f>
        <v>0</v>
      </c>
      <c r="K3075" s="1">
        <f>SUM(Table14[[#This Row],[Price]]*0.82)</f>
        <v>0</v>
      </c>
      <c r="L3075" s="1">
        <f>SUM(Table14[[#This Row],[Price]]*0.85)</f>
        <v>0</v>
      </c>
      <c r="M3075" s="1">
        <f>SUM(Table14[[#This Row],[Price]]*0.75)</f>
        <v>0</v>
      </c>
      <c r="N3075" s="1">
        <f>SUM(Table14[[#This Row],[Price]]*0.85)</f>
        <v>0</v>
      </c>
      <c r="O3075" s="1">
        <f>SUM(Table14[[#This Row],[Price]]*0.7)</f>
        <v>0</v>
      </c>
      <c r="P3075" s="1" t="s">
        <v>24</v>
      </c>
      <c r="Q3075" s="1" t="s">
        <v>25</v>
      </c>
    </row>
    <row r="3076" spans="1:17" x14ac:dyDescent="0.35">
      <c r="A3076">
        <v>50811336</v>
      </c>
      <c r="B3076" t="s">
        <v>3763</v>
      </c>
      <c r="C3076" s="11" t="s">
        <v>10437</v>
      </c>
      <c r="F3076" s="7">
        <v>0</v>
      </c>
      <c r="G3076" s="1" t="e">
        <f>MIN(Table14[[#This Row],[Medicare Outpatient Allowable Rate]:[United Healthcare Outpatient Allowable Rate]])</f>
        <v>#N/A</v>
      </c>
      <c r="H3076" s="1" t="e">
        <f>MAX(Table14[[#This Row],[Medicare Outpatient Allowable Rate]:[United Healthcare Outpatient Allowable Rate]])</f>
        <v>#N/A</v>
      </c>
      <c r="I3076" s="1" t="e">
        <v>#N/A</v>
      </c>
      <c r="J3076" s="1">
        <f>SUM(Table14[[#This Row],[Price]]*0.85)</f>
        <v>0</v>
      </c>
      <c r="K3076" s="1">
        <f>SUM(Table14[[#This Row],[Price]]*0.82)</f>
        <v>0</v>
      </c>
      <c r="L3076" s="1">
        <f>SUM(Table14[[#This Row],[Price]]*0.85)</f>
        <v>0</v>
      </c>
      <c r="M3076" s="1">
        <f>SUM(Table14[[#This Row],[Price]]*0.75)</f>
        <v>0</v>
      </c>
      <c r="N3076" s="1">
        <f>SUM(Table14[[#This Row],[Price]]*0.85)</f>
        <v>0</v>
      </c>
      <c r="O3076" s="1">
        <f>SUM(Table14[[#This Row],[Price]]*0.7)</f>
        <v>0</v>
      </c>
      <c r="P3076" s="1" t="s">
        <v>24</v>
      </c>
      <c r="Q3076" s="1" t="s">
        <v>25</v>
      </c>
    </row>
    <row r="3077" spans="1:17" x14ac:dyDescent="0.35">
      <c r="A3077">
        <v>48812937</v>
      </c>
      <c r="B3077" t="s">
        <v>3764</v>
      </c>
      <c r="C3077" s="11" t="s">
        <v>10437</v>
      </c>
      <c r="F3077" s="7">
        <v>0</v>
      </c>
      <c r="G3077" s="1" t="e">
        <f>MIN(Table14[[#This Row],[Medicare Outpatient Allowable Rate]:[United Healthcare Outpatient Allowable Rate]])</f>
        <v>#N/A</v>
      </c>
      <c r="H3077" s="1" t="e">
        <f>MAX(Table14[[#This Row],[Medicare Outpatient Allowable Rate]:[United Healthcare Outpatient Allowable Rate]])</f>
        <v>#N/A</v>
      </c>
      <c r="I3077" s="1" t="e">
        <v>#N/A</v>
      </c>
      <c r="J3077" s="1">
        <f>SUM(Table14[[#This Row],[Price]]*0.85)</f>
        <v>0</v>
      </c>
      <c r="K3077" s="1">
        <f>SUM(Table14[[#This Row],[Price]]*0.82)</f>
        <v>0</v>
      </c>
      <c r="L3077" s="1">
        <f>SUM(Table14[[#This Row],[Price]]*0.85)</f>
        <v>0</v>
      </c>
      <c r="M3077" s="1">
        <f>SUM(Table14[[#This Row],[Price]]*0.75)</f>
        <v>0</v>
      </c>
      <c r="N3077" s="1">
        <f>SUM(Table14[[#This Row],[Price]]*0.85)</f>
        <v>0</v>
      </c>
      <c r="O3077" s="1">
        <f>SUM(Table14[[#This Row],[Price]]*0.7)</f>
        <v>0</v>
      </c>
      <c r="P3077" s="1" t="s">
        <v>24</v>
      </c>
      <c r="Q3077" s="1" t="s">
        <v>25</v>
      </c>
    </row>
    <row r="3078" spans="1:17" x14ac:dyDescent="0.35">
      <c r="A3078">
        <v>48449423</v>
      </c>
      <c r="B3078" t="s">
        <v>3765</v>
      </c>
      <c r="C3078" s="11" t="s">
        <v>10437</v>
      </c>
      <c r="F3078" s="7">
        <v>0</v>
      </c>
      <c r="G3078" s="1" t="e">
        <f>MIN(Table14[[#This Row],[Medicare Outpatient Allowable Rate]:[United Healthcare Outpatient Allowable Rate]])</f>
        <v>#N/A</v>
      </c>
      <c r="H3078" s="1" t="e">
        <f>MAX(Table14[[#This Row],[Medicare Outpatient Allowable Rate]:[United Healthcare Outpatient Allowable Rate]])</f>
        <v>#N/A</v>
      </c>
      <c r="I3078" s="1" t="e">
        <v>#N/A</v>
      </c>
      <c r="J3078" s="1">
        <f>SUM(Table14[[#This Row],[Price]]*0.85)</f>
        <v>0</v>
      </c>
      <c r="K3078" s="1">
        <f>SUM(Table14[[#This Row],[Price]]*0.82)</f>
        <v>0</v>
      </c>
      <c r="L3078" s="1">
        <f>SUM(Table14[[#This Row],[Price]]*0.85)</f>
        <v>0</v>
      </c>
      <c r="M3078" s="1">
        <f>SUM(Table14[[#This Row],[Price]]*0.75)</f>
        <v>0</v>
      </c>
      <c r="N3078" s="1">
        <f>SUM(Table14[[#This Row],[Price]]*0.85)</f>
        <v>0</v>
      </c>
      <c r="O3078" s="1">
        <f>SUM(Table14[[#This Row],[Price]]*0.7)</f>
        <v>0</v>
      </c>
      <c r="P3078" s="1" t="s">
        <v>24</v>
      </c>
      <c r="Q3078" s="1" t="s">
        <v>25</v>
      </c>
    </row>
    <row r="3079" spans="1:17" x14ac:dyDescent="0.35">
      <c r="A3079">
        <v>48449424</v>
      </c>
      <c r="B3079" t="s">
        <v>3766</v>
      </c>
      <c r="C3079" s="11" t="s">
        <v>10437</v>
      </c>
      <c r="F3079" s="7">
        <v>0</v>
      </c>
      <c r="G3079" s="1" t="e">
        <f>MIN(Table14[[#This Row],[Medicare Outpatient Allowable Rate]:[United Healthcare Outpatient Allowable Rate]])</f>
        <v>#N/A</v>
      </c>
      <c r="H3079" s="1" t="e">
        <f>MAX(Table14[[#This Row],[Medicare Outpatient Allowable Rate]:[United Healthcare Outpatient Allowable Rate]])</f>
        <v>#N/A</v>
      </c>
      <c r="I3079" s="1" t="e">
        <v>#N/A</v>
      </c>
      <c r="J3079" s="1">
        <f>SUM(Table14[[#This Row],[Price]]*0.85)</f>
        <v>0</v>
      </c>
      <c r="K3079" s="1">
        <f>SUM(Table14[[#This Row],[Price]]*0.82)</f>
        <v>0</v>
      </c>
      <c r="L3079" s="1">
        <f>SUM(Table14[[#This Row],[Price]]*0.85)</f>
        <v>0</v>
      </c>
      <c r="M3079" s="1">
        <f>SUM(Table14[[#This Row],[Price]]*0.75)</f>
        <v>0</v>
      </c>
      <c r="N3079" s="1">
        <f>SUM(Table14[[#This Row],[Price]]*0.85)</f>
        <v>0</v>
      </c>
      <c r="O3079" s="1">
        <f>SUM(Table14[[#This Row],[Price]]*0.7)</f>
        <v>0</v>
      </c>
      <c r="P3079" s="1" t="s">
        <v>24</v>
      </c>
      <c r="Q3079" s="1" t="s">
        <v>25</v>
      </c>
    </row>
    <row r="3080" spans="1:17" x14ac:dyDescent="0.35">
      <c r="A3080">
        <v>48449612</v>
      </c>
      <c r="B3080" t="s">
        <v>3767</v>
      </c>
      <c r="C3080" s="11" t="s">
        <v>10437</v>
      </c>
      <c r="F3080" s="7">
        <v>0</v>
      </c>
      <c r="G3080" s="1" t="e">
        <f>MIN(Table14[[#This Row],[Medicare Outpatient Allowable Rate]:[United Healthcare Outpatient Allowable Rate]])</f>
        <v>#N/A</v>
      </c>
      <c r="H3080" s="1" t="e">
        <f>MAX(Table14[[#This Row],[Medicare Outpatient Allowable Rate]:[United Healthcare Outpatient Allowable Rate]])</f>
        <v>#N/A</v>
      </c>
      <c r="I3080" s="1" t="e">
        <v>#N/A</v>
      </c>
      <c r="J3080" s="1">
        <f>SUM(Table14[[#This Row],[Price]]*0.85)</f>
        <v>0</v>
      </c>
      <c r="K3080" s="1">
        <f>SUM(Table14[[#This Row],[Price]]*0.82)</f>
        <v>0</v>
      </c>
      <c r="L3080" s="1">
        <f>SUM(Table14[[#This Row],[Price]]*0.85)</f>
        <v>0</v>
      </c>
      <c r="M3080" s="1">
        <f>SUM(Table14[[#This Row],[Price]]*0.75)</f>
        <v>0</v>
      </c>
      <c r="N3080" s="1">
        <f>SUM(Table14[[#This Row],[Price]]*0.85)</f>
        <v>0</v>
      </c>
      <c r="O3080" s="1">
        <f>SUM(Table14[[#This Row],[Price]]*0.7)</f>
        <v>0</v>
      </c>
      <c r="P3080" s="1" t="s">
        <v>24</v>
      </c>
      <c r="Q3080" s="1" t="s">
        <v>25</v>
      </c>
    </row>
    <row r="3081" spans="1:17" x14ac:dyDescent="0.35">
      <c r="A3081">
        <v>48814147</v>
      </c>
      <c r="B3081" t="s">
        <v>3768</v>
      </c>
      <c r="C3081" s="11" t="s">
        <v>10437</v>
      </c>
      <c r="F3081" s="7">
        <v>0</v>
      </c>
      <c r="G3081" s="1" t="e">
        <f>MIN(Table14[[#This Row],[Medicare Outpatient Allowable Rate]:[United Healthcare Outpatient Allowable Rate]])</f>
        <v>#N/A</v>
      </c>
      <c r="H3081" s="1" t="e">
        <f>MAX(Table14[[#This Row],[Medicare Outpatient Allowable Rate]:[United Healthcare Outpatient Allowable Rate]])</f>
        <v>#N/A</v>
      </c>
      <c r="I3081" s="1" t="e">
        <v>#N/A</v>
      </c>
      <c r="J3081" s="1">
        <f>SUM(Table14[[#This Row],[Price]]*0.85)</f>
        <v>0</v>
      </c>
      <c r="K3081" s="1">
        <f>SUM(Table14[[#This Row],[Price]]*0.82)</f>
        <v>0</v>
      </c>
      <c r="L3081" s="1">
        <f>SUM(Table14[[#This Row],[Price]]*0.85)</f>
        <v>0</v>
      </c>
      <c r="M3081" s="1">
        <f>SUM(Table14[[#This Row],[Price]]*0.75)</f>
        <v>0</v>
      </c>
      <c r="N3081" s="1">
        <f>SUM(Table14[[#This Row],[Price]]*0.85)</f>
        <v>0</v>
      </c>
      <c r="O3081" s="1">
        <f>SUM(Table14[[#This Row],[Price]]*0.7)</f>
        <v>0</v>
      </c>
      <c r="P3081" s="1" t="s">
        <v>24</v>
      </c>
      <c r="Q3081" s="1" t="s">
        <v>25</v>
      </c>
    </row>
    <row r="3082" spans="1:17" x14ac:dyDescent="0.35">
      <c r="A3082">
        <v>48449465</v>
      </c>
      <c r="B3082" t="s">
        <v>3769</v>
      </c>
      <c r="C3082" s="11" t="s">
        <v>10437</v>
      </c>
      <c r="F3082" s="7">
        <v>0</v>
      </c>
      <c r="G3082" s="1" t="e">
        <f>MIN(Table14[[#This Row],[Medicare Outpatient Allowable Rate]:[United Healthcare Outpatient Allowable Rate]])</f>
        <v>#N/A</v>
      </c>
      <c r="H3082" s="1" t="e">
        <f>MAX(Table14[[#This Row],[Medicare Outpatient Allowable Rate]:[United Healthcare Outpatient Allowable Rate]])</f>
        <v>#N/A</v>
      </c>
      <c r="I3082" s="1" t="e">
        <v>#N/A</v>
      </c>
      <c r="J3082" s="1">
        <f>SUM(Table14[[#This Row],[Price]]*0.85)</f>
        <v>0</v>
      </c>
      <c r="K3082" s="1">
        <f>SUM(Table14[[#This Row],[Price]]*0.82)</f>
        <v>0</v>
      </c>
      <c r="L3082" s="1">
        <f>SUM(Table14[[#This Row],[Price]]*0.85)</f>
        <v>0</v>
      </c>
      <c r="M3082" s="1">
        <f>SUM(Table14[[#This Row],[Price]]*0.75)</f>
        <v>0</v>
      </c>
      <c r="N3082" s="1">
        <f>SUM(Table14[[#This Row],[Price]]*0.85)</f>
        <v>0</v>
      </c>
      <c r="O3082" s="1">
        <f>SUM(Table14[[#This Row],[Price]]*0.7)</f>
        <v>0</v>
      </c>
      <c r="P3082" s="1" t="s">
        <v>24</v>
      </c>
      <c r="Q3082" s="1" t="s">
        <v>25</v>
      </c>
    </row>
    <row r="3083" spans="1:17" x14ac:dyDescent="0.35">
      <c r="A3083">
        <v>48449630</v>
      </c>
      <c r="B3083" t="s">
        <v>3770</v>
      </c>
      <c r="C3083" s="11" t="s">
        <v>10437</v>
      </c>
      <c r="F3083" s="7">
        <v>0</v>
      </c>
      <c r="G3083" s="1" t="e">
        <f>MIN(Table14[[#This Row],[Medicare Outpatient Allowable Rate]:[United Healthcare Outpatient Allowable Rate]])</f>
        <v>#N/A</v>
      </c>
      <c r="H3083" s="1" t="e">
        <f>MAX(Table14[[#This Row],[Medicare Outpatient Allowable Rate]:[United Healthcare Outpatient Allowable Rate]])</f>
        <v>#N/A</v>
      </c>
      <c r="I3083" s="1" t="e">
        <v>#N/A</v>
      </c>
      <c r="J3083" s="1">
        <f>SUM(Table14[[#This Row],[Price]]*0.85)</f>
        <v>0</v>
      </c>
      <c r="K3083" s="1">
        <f>SUM(Table14[[#This Row],[Price]]*0.82)</f>
        <v>0</v>
      </c>
      <c r="L3083" s="1">
        <f>SUM(Table14[[#This Row],[Price]]*0.85)</f>
        <v>0</v>
      </c>
      <c r="M3083" s="1">
        <f>SUM(Table14[[#This Row],[Price]]*0.75)</f>
        <v>0</v>
      </c>
      <c r="N3083" s="1">
        <f>SUM(Table14[[#This Row],[Price]]*0.85)</f>
        <v>0</v>
      </c>
      <c r="O3083" s="1">
        <f>SUM(Table14[[#This Row],[Price]]*0.7)</f>
        <v>0</v>
      </c>
      <c r="P3083" s="1" t="s">
        <v>24</v>
      </c>
      <c r="Q3083" s="1" t="s">
        <v>25</v>
      </c>
    </row>
    <row r="3084" spans="1:17" x14ac:dyDescent="0.35">
      <c r="A3084">
        <v>48813017</v>
      </c>
      <c r="B3084" t="s">
        <v>3771</v>
      </c>
      <c r="C3084" s="11" t="s">
        <v>10437</v>
      </c>
      <c r="F3084" s="7">
        <v>0</v>
      </c>
      <c r="G3084" s="1" t="e">
        <f>MIN(Table14[[#This Row],[Medicare Outpatient Allowable Rate]:[United Healthcare Outpatient Allowable Rate]])</f>
        <v>#N/A</v>
      </c>
      <c r="H3084" s="1" t="e">
        <f>MAX(Table14[[#This Row],[Medicare Outpatient Allowable Rate]:[United Healthcare Outpatient Allowable Rate]])</f>
        <v>#N/A</v>
      </c>
      <c r="I3084" s="1" t="e">
        <v>#N/A</v>
      </c>
      <c r="J3084" s="1">
        <f>SUM(Table14[[#This Row],[Price]]*0.85)</f>
        <v>0</v>
      </c>
      <c r="K3084" s="1">
        <f>SUM(Table14[[#This Row],[Price]]*0.82)</f>
        <v>0</v>
      </c>
      <c r="L3084" s="1">
        <f>SUM(Table14[[#This Row],[Price]]*0.85)</f>
        <v>0</v>
      </c>
      <c r="M3084" s="1">
        <f>SUM(Table14[[#This Row],[Price]]*0.75)</f>
        <v>0</v>
      </c>
      <c r="N3084" s="1">
        <f>SUM(Table14[[#This Row],[Price]]*0.85)</f>
        <v>0</v>
      </c>
      <c r="O3084" s="1">
        <f>SUM(Table14[[#This Row],[Price]]*0.7)</f>
        <v>0</v>
      </c>
      <c r="P3084" s="1" t="s">
        <v>24</v>
      </c>
      <c r="Q3084" s="1" t="s">
        <v>25</v>
      </c>
    </row>
    <row r="3085" spans="1:17" x14ac:dyDescent="0.35">
      <c r="A3085">
        <v>49910368</v>
      </c>
      <c r="B3085" t="s">
        <v>3772</v>
      </c>
      <c r="C3085" s="11" t="s">
        <v>10437</v>
      </c>
      <c r="F3085" s="7">
        <v>0</v>
      </c>
      <c r="G3085" s="1" t="e">
        <f>MIN(Table14[[#This Row],[Medicare Outpatient Allowable Rate]:[United Healthcare Outpatient Allowable Rate]])</f>
        <v>#N/A</v>
      </c>
      <c r="H3085" s="1" t="e">
        <f>MAX(Table14[[#This Row],[Medicare Outpatient Allowable Rate]:[United Healthcare Outpatient Allowable Rate]])</f>
        <v>#N/A</v>
      </c>
      <c r="I3085" s="1" t="e">
        <v>#N/A</v>
      </c>
      <c r="J3085" s="1">
        <f>SUM(Table14[[#This Row],[Price]]*0.85)</f>
        <v>0</v>
      </c>
      <c r="K3085" s="1">
        <f>SUM(Table14[[#This Row],[Price]]*0.82)</f>
        <v>0</v>
      </c>
      <c r="L3085" s="1">
        <f>SUM(Table14[[#This Row],[Price]]*0.85)</f>
        <v>0</v>
      </c>
      <c r="M3085" s="1">
        <f>SUM(Table14[[#This Row],[Price]]*0.75)</f>
        <v>0</v>
      </c>
      <c r="N3085" s="1">
        <f>SUM(Table14[[#This Row],[Price]]*0.85)</f>
        <v>0</v>
      </c>
      <c r="O3085" s="1">
        <f>SUM(Table14[[#This Row],[Price]]*0.7)</f>
        <v>0</v>
      </c>
      <c r="P3085" s="1" t="s">
        <v>24</v>
      </c>
      <c r="Q3085" s="1" t="s">
        <v>25</v>
      </c>
    </row>
    <row r="3086" spans="1:17" x14ac:dyDescent="0.35">
      <c r="A3086">
        <v>49809274</v>
      </c>
      <c r="B3086" t="s">
        <v>3773</v>
      </c>
      <c r="C3086" s="11" t="s">
        <v>10437</v>
      </c>
      <c r="F3086" s="7">
        <v>0</v>
      </c>
      <c r="G3086" s="1" t="e">
        <f>MIN(Table14[[#This Row],[Medicare Outpatient Allowable Rate]:[United Healthcare Outpatient Allowable Rate]])</f>
        <v>#N/A</v>
      </c>
      <c r="H3086" s="1" t="e">
        <f>MAX(Table14[[#This Row],[Medicare Outpatient Allowable Rate]:[United Healthcare Outpatient Allowable Rate]])</f>
        <v>#N/A</v>
      </c>
      <c r="I3086" s="1" t="e">
        <v>#N/A</v>
      </c>
      <c r="J3086" s="1">
        <f>SUM(Table14[[#This Row],[Price]]*0.85)</f>
        <v>0</v>
      </c>
      <c r="K3086" s="1">
        <f>SUM(Table14[[#This Row],[Price]]*0.82)</f>
        <v>0</v>
      </c>
      <c r="L3086" s="1">
        <f>SUM(Table14[[#This Row],[Price]]*0.85)</f>
        <v>0</v>
      </c>
      <c r="M3086" s="1">
        <f>SUM(Table14[[#This Row],[Price]]*0.75)</f>
        <v>0</v>
      </c>
      <c r="N3086" s="1">
        <f>SUM(Table14[[#This Row],[Price]]*0.85)</f>
        <v>0</v>
      </c>
      <c r="O3086" s="1">
        <f>SUM(Table14[[#This Row],[Price]]*0.7)</f>
        <v>0</v>
      </c>
      <c r="P3086" s="1" t="s">
        <v>24</v>
      </c>
      <c r="Q3086" s="1" t="s">
        <v>25</v>
      </c>
    </row>
    <row r="3087" spans="1:17" x14ac:dyDescent="0.35">
      <c r="A3087">
        <v>48449741</v>
      </c>
      <c r="B3087" t="s">
        <v>3774</v>
      </c>
      <c r="C3087" s="11" t="s">
        <v>10437</v>
      </c>
      <c r="F3087" s="7">
        <v>0</v>
      </c>
      <c r="G3087" s="1" t="e">
        <f>MIN(Table14[[#This Row],[Medicare Outpatient Allowable Rate]:[United Healthcare Outpatient Allowable Rate]])</f>
        <v>#N/A</v>
      </c>
      <c r="H3087" s="1" t="e">
        <f>MAX(Table14[[#This Row],[Medicare Outpatient Allowable Rate]:[United Healthcare Outpatient Allowable Rate]])</f>
        <v>#N/A</v>
      </c>
      <c r="I3087" s="1" t="e">
        <v>#N/A</v>
      </c>
      <c r="J3087" s="1">
        <f>SUM(Table14[[#This Row],[Price]]*0.85)</f>
        <v>0</v>
      </c>
      <c r="K3087" s="1">
        <f>SUM(Table14[[#This Row],[Price]]*0.82)</f>
        <v>0</v>
      </c>
      <c r="L3087" s="1">
        <f>SUM(Table14[[#This Row],[Price]]*0.85)</f>
        <v>0</v>
      </c>
      <c r="M3087" s="1">
        <f>SUM(Table14[[#This Row],[Price]]*0.75)</f>
        <v>0</v>
      </c>
      <c r="N3087" s="1">
        <f>SUM(Table14[[#This Row],[Price]]*0.85)</f>
        <v>0</v>
      </c>
      <c r="O3087" s="1">
        <f>SUM(Table14[[#This Row],[Price]]*0.7)</f>
        <v>0</v>
      </c>
      <c r="P3087" s="1" t="s">
        <v>24</v>
      </c>
      <c r="Q3087" s="1" t="s">
        <v>25</v>
      </c>
    </row>
    <row r="3088" spans="1:17" x14ac:dyDescent="0.35">
      <c r="A3088">
        <v>48449528</v>
      </c>
      <c r="B3088" t="s">
        <v>3775</v>
      </c>
      <c r="C3088" s="11" t="s">
        <v>10437</v>
      </c>
      <c r="F3088" s="7">
        <v>0</v>
      </c>
      <c r="G3088" s="1" t="e">
        <f>MIN(Table14[[#This Row],[Medicare Outpatient Allowable Rate]:[United Healthcare Outpatient Allowable Rate]])</f>
        <v>#N/A</v>
      </c>
      <c r="H3088" s="1" t="e">
        <f>MAX(Table14[[#This Row],[Medicare Outpatient Allowable Rate]:[United Healthcare Outpatient Allowable Rate]])</f>
        <v>#N/A</v>
      </c>
      <c r="I3088" s="1" t="e">
        <v>#N/A</v>
      </c>
      <c r="J3088" s="1">
        <f>SUM(Table14[[#This Row],[Price]]*0.85)</f>
        <v>0</v>
      </c>
      <c r="K3088" s="1">
        <f>SUM(Table14[[#This Row],[Price]]*0.82)</f>
        <v>0</v>
      </c>
      <c r="L3088" s="1">
        <f>SUM(Table14[[#This Row],[Price]]*0.85)</f>
        <v>0</v>
      </c>
      <c r="M3088" s="1">
        <f>SUM(Table14[[#This Row],[Price]]*0.75)</f>
        <v>0</v>
      </c>
      <c r="N3088" s="1">
        <f>SUM(Table14[[#This Row],[Price]]*0.85)</f>
        <v>0</v>
      </c>
      <c r="O3088" s="1">
        <f>SUM(Table14[[#This Row],[Price]]*0.7)</f>
        <v>0</v>
      </c>
      <c r="P3088" s="1" t="s">
        <v>24</v>
      </c>
      <c r="Q3088" s="1" t="s">
        <v>25</v>
      </c>
    </row>
    <row r="3089" spans="1:17" x14ac:dyDescent="0.35">
      <c r="A3089">
        <v>48449529</v>
      </c>
      <c r="B3089" t="s">
        <v>3776</v>
      </c>
      <c r="C3089" s="11" t="s">
        <v>10437</v>
      </c>
      <c r="F3089" s="7">
        <v>0</v>
      </c>
      <c r="G3089" s="1" t="e">
        <f>MIN(Table14[[#This Row],[Medicare Outpatient Allowable Rate]:[United Healthcare Outpatient Allowable Rate]])</f>
        <v>#N/A</v>
      </c>
      <c r="H3089" s="1" t="e">
        <f>MAX(Table14[[#This Row],[Medicare Outpatient Allowable Rate]:[United Healthcare Outpatient Allowable Rate]])</f>
        <v>#N/A</v>
      </c>
      <c r="I3089" s="1" t="e">
        <v>#N/A</v>
      </c>
      <c r="J3089" s="1">
        <f>SUM(Table14[[#This Row],[Price]]*0.85)</f>
        <v>0</v>
      </c>
      <c r="K3089" s="1">
        <f>SUM(Table14[[#This Row],[Price]]*0.82)</f>
        <v>0</v>
      </c>
      <c r="L3089" s="1">
        <f>SUM(Table14[[#This Row],[Price]]*0.85)</f>
        <v>0</v>
      </c>
      <c r="M3089" s="1">
        <f>SUM(Table14[[#This Row],[Price]]*0.75)</f>
        <v>0</v>
      </c>
      <c r="N3089" s="1">
        <f>SUM(Table14[[#This Row],[Price]]*0.85)</f>
        <v>0</v>
      </c>
      <c r="O3089" s="1">
        <f>SUM(Table14[[#This Row],[Price]]*0.7)</f>
        <v>0</v>
      </c>
      <c r="P3089" s="1" t="s">
        <v>24</v>
      </c>
      <c r="Q3089" s="1" t="s">
        <v>25</v>
      </c>
    </row>
    <row r="3090" spans="1:17" x14ac:dyDescent="0.35">
      <c r="A3090">
        <v>49972039</v>
      </c>
      <c r="B3090" t="s">
        <v>3777</v>
      </c>
      <c r="C3090" s="11" t="s">
        <v>10437</v>
      </c>
      <c r="F3090" s="7">
        <v>0</v>
      </c>
      <c r="G3090" s="1" t="e">
        <f>MIN(Table14[[#This Row],[Medicare Outpatient Allowable Rate]:[United Healthcare Outpatient Allowable Rate]])</f>
        <v>#N/A</v>
      </c>
      <c r="H3090" s="1" t="e">
        <f>MAX(Table14[[#This Row],[Medicare Outpatient Allowable Rate]:[United Healthcare Outpatient Allowable Rate]])</f>
        <v>#N/A</v>
      </c>
      <c r="I3090" s="1" t="e">
        <v>#N/A</v>
      </c>
      <c r="J3090" s="1">
        <f>SUM(Table14[[#This Row],[Price]]*0.85)</f>
        <v>0</v>
      </c>
      <c r="K3090" s="1">
        <f>SUM(Table14[[#This Row],[Price]]*0.82)</f>
        <v>0</v>
      </c>
      <c r="L3090" s="1">
        <f>SUM(Table14[[#This Row],[Price]]*0.85)</f>
        <v>0</v>
      </c>
      <c r="M3090" s="1">
        <f>SUM(Table14[[#This Row],[Price]]*0.75)</f>
        <v>0</v>
      </c>
      <c r="N3090" s="1">
        <f>SUM(Table14[[#This Row],[Price]]*0.85)</f>
        <v>0</v>
      </c>
      <c r="O3090" s="1">
        <f>SUM(Table14[[#This Row],[Price]]*0.7)</f>
        <v>0</v>
      </c>
      <c r="P3090" s="1" t="s">
        <v>24</v>
      </c>
      <c r="Q3090" s="1" t="s">
        <v>25</v>
      </c>
    </row>
    <row r="3091" spans="1:17" x14ac:dyDescent="0.35">
      <c r="A3091">
        <v>48812713</v>
      </c>
      <c r="B3091" t="s">
        <v>3778</v>
      </c>
      <c r="C3091" s="11" t="s">
        <v>10437</v>
      </c>
      <c r="F3091" s="7">
        <v>0</v>
      </c>
      <c r="G3091" s="1" t="e">
        <f>MIN(Table14[[#This Row],[Medicare Outpatient Allowable Rate]:[United Healthcare Outpatient Allowable Rate]])</f>
        <v>#N/A</v>
      </c>
      <c r="H3091" s="1" t="e">
        <f>MAX(Table14[[#This Row],[Medicare Outpatient Allowable Rate]:[United Healthcare Outpatient Allowable Rate]])</f>
        <v>#N/A</v>
      </c>
      <c r="I3091" s="1" t="e">
        <v>#N/A</v>
      </c>
      <c r="J3091" s="1">
        <f>SUM(Table14[[#This Row],[Price]]*0.85)</f>
        <v>0</v>
      </c>
      <c r="K3091" s="1">
        <f>SUM(Table14[[#This Row],[Price]]*0.82)</f>
        <v>0</v>
      </c>
      <c r="L3091" s="1">
        <f>SUM(Table14[[#This Row],[Price]]*0.85)</f>
        <v>0</v>
      </c>
      <c r="M3091" s="1">
        <f>SUM(Table14[[#This Row],[Price]]*0.75)</f>
        <v>0</v>
      </c>
      <c r="N3091" s="1">
        <f>SUM(Table14[[#This Row],[Price]]*0.85)</f>
        <v>0</v>
      </c>
      <c r="O3091" s="1">
        <f>SUM(Table14[[#This Row],[Price]]*0.7)</f>
        <v>0</v>
      </c>
      <c r="P3091" s="1" t="s">
        <v>24</v>
      </c>
      <c r="Q3091" s="1" t="s">
        <v>25</v>
      </c>
    </row>
    <row r="3092" spans="1:17" x14ac:dyDescent="0.35">
      <c r="A3092">
        <v>49940320</v>
      </c>
      <c r="B3092" t="s">
        <v>3779</v>
      </c>
      <c r="C3092" s="11" t="s">
        <v>10437</v>
      </c>
      <c r="F3092" s="7">
        <v>0</v>
      </c>
      <c r="G3092" s="1" t="e">
        <f>MIN(Table14[[#This Row],[Medicare Outpatient Allowable Rate]:[United Healthcare Outpatient Allowable Rate]])</f>
        <v>#N/A</v>
      </c>
      <c r="H3092" s="1" t="e">
        <f>MAX(Table14[[#This Row],[Medicare Outpatient Allowable Rate]:[United Healthcare Outpatient Allowable Rate]])</f>
        <v>#N/A</v>
      </c>
      <c r="I3092" s="1" t="e">
        <v>#N/A</v>
      </c>
      <c r="J3092" s="1">
        <f>SUM(Table14[[#This Row],[Price]]*0.85)</f>
        <v>0</v>
      </c>
      <c r="K3092" s="1">
        <f>SUM(Table14[[#This Row],[Price]]*0.82)</f>
        <v>0</v>
      </c>
      <c r="L3092" s="1">
        <f>SUM(Table14[[#This Row],[Price]]*0.85)</f>
        <v>0</v>
      </c>
      <c r="M3092" s="1">
        <f>SUM(Table14[[#This Row],[Price]]*0.75)</f>
        <v>0</v>
      </c>
      <c r="N3092" s="1">
        <f>SUM(Table14[[#This Row],[Price]]*0.85)</f>
        <v>0</v>
      </c>
      <c r="O3092" s="1">
        <f>SUM(Table14[[#This Row],[Price]]*0.7)</f>
        <v>0</v>
      </c>
      <c r="P3092" s="1" t="s">
        <v>24</v>
      </c>
      <c r="Q3092" s="1" t="s">
        <v>25</v>
      </c>
    </row>
    <row r="3093" spans="1:17" x14ac:dyDescent="0.35">
      <c r="A3093">
        <v>48812712</v>
      </c>
      <c r="B3093" t="s">
        <v>3780</v>
      </c>
      <c r="C3093" s="11" t="s">
        <v>10437</v>
      </c>
      <c r="F3093" s="7">
        <v>0</v>
      </c>
      <c r="G3093" s="1" t="e">
        <f>MIN(Table14[[#This Row],[Medicare Outpatient Allowable Rate]:[United Healthcare Outpatient Allowable Rate]])</f>
        <v>#N/A</v>
      </c>
      <c r="H3093" s="1" t="e">
        <f>MAX(Table14[[#This Row],[Medicare Outpatient Allowable Rate]:[United Healthcare Outpatient Allowable Rate]])</f>
        <v>#N/A</v>
      </c>
      <c r="I3093" s="1" t="e">
        <v>#N/A</v>
      </c>
      <c r="J3093" s="1">
        <f>SUM(Table14[[#This Row],[Price]]*0.85)</f>
        <v>0</v>
      </c>
      <c r="K3093" s="1">
        <f>SUM(Table14[[#This Row],[Price]]*0.82)</f>
        <v>0</v>
      </c>
      <c r="L3093" s="1">
        <f>SUM(Table14[[#This Row],[Price]]*0.85)</f>
        <v>0</v>
      </c>
      <c r="M3093" s="1">
        <f>SUM(Table14[[#This Row],[Price]]*0.75)</f>
        <v>0</v>
      </c>
      <c r="N3093" s="1">
        <f>SUM(Table14[[#This Row],[Price]]*0.85)</f>
        <v>0</v>
      </c>
      <c r="O3093" s="1">
        <f>SUM(Table14[[#This Row],[Price]]*0.7)</f>
        <v>0</v>
      </c>
      <c r="P3093" s="1" t="s">
        <v>24</v>
      </c>
      <c r="Q3093" s="1" t="s">
        <v>25</v>
      </c>
    </row>
    <row r="3094" spans="1:17" x14ac:dyDescent="0.35">
      <c r="A3094">
        <v>50203880</v>
      </c>
      <c r="B3094" t="s">
        <v>3781</v>
      </c>
      <c r="C3094" s="11" t="s">
        <v>10437</v>
      </c>
      <c r="F3094" s="7">
        <v>0</v>
      </c>
      <c r="G3094" s="1" t="e">
        <f>MIN(Table14[[#This Row],[Medicare Outpatient Allowable Rate]:[United Healthcare Outpatient Allowable Rate]])</f>
        <v>#N/A</v>
      </c>
      <c r="H3094" s="1" t="e">
        <f>MAX(Table14[[#This Row],[Medicare Outpatient Allowable Rate]:[United Healthcare Outpatient Allowable Rate]])</f>
        <v>#N/A</v>
      </c>
      <c r="I3094" s="1" t="e">
        <v>#N/A</v>
      </c>
      <c r="J3094" s="1">
        <f>SUM(Table14[[#This Row],[Price]]*0.85)</f>
        <v>0</v>
      </c>
      <c r="K3094" s="1">
        <f>SUM(Table14[[#This Row],[Price]]*0.82)</f>
        <v>0</v>
      </c>
      <c r="L3094" s="1">
        <f>SUM(Table14[[#This Row],[Price]]*0.85)</f>
        <v>0</v>
      </c>
      <c r="M3094" s="1">
        <f>SUM(Table14[[#This Row],[Price]]*0.75)</f>
        <v>0</v>
      </c>
      <c r="N3094" s="1">
        <f>SUM(Table14[[#This Row],[Price]]*0.85)</f>
        <v>0</v>
      </c>
      <c r="O3094" s="1">
        <f>SUM(Table14[[#This Row],[Price]]*0.7)</f>
        <v>0</v>
      </c>
      <c r="P3094" s="1" t="s">
        <v>24</v>
      </c>
      <c r="Q3094" s="1" t="s">
        <v>25</v>
      </c>
    </row>
    <row r="3095" spans="1:17" x14ac:dyDescent="0.35">
      <c r="A3095">
        <v>48449413</v>
      </c>
      <c r="B3095" t="s">
        <v>3782</v>
      </c>
      <c r="C3095" s="11" t="s">
        <v>10437</v>
      </c>
      <c r="F3095" s="7">
        <v>0</v>
      </c>
      <c r="G3095" s="1" t="e">
        <f>MIN(Table14[[#This Row],[Medicare Outpatient Allowable Rate]:[United Healthcare Outpatient Allowable Rate]])</f>
        <v>#N/A</v>
      </c>
      <c r="H3095" s="1" t="e">
        <f>MAX(Table14[[#This Row],[Medicare Outpatient Allowable Rate]:[United Healthcare Outpatient Allowable Rate]])</f>
        <v>#N/A</v>
      </c>
      <c r="I3095" s="1" t="e">
        <v>#N/A</v>
      </c>
      <c r="J3095" s="1">
        <f>SUM(Table14[[#This Row],[Price]]*0.85)</f>
        <v>0</v>
      </c>
      <c r="K3095" s="1">
        <f>SUM(Table14[[#This Row],[Price]]*0.82)</f>
        <v>0</v>
      </c>
      <c r="L3095" s="1">
        <f>SUM(Table14[[#This Row],[Price]]*0.85)</f>
        <v>0</v>
      </c>
      <c r="M3095" s="1">
        <f>SUM(Table14[[#This Row],[Price]]*0.75)</f>
        <v>0</v>
      </c>
      <c r="N3095" s="1">
        <f>SUM(Table14[[#This Row],[Price]]*0.85)</f>
        <v>0</v>
      </c>
      <c r="O3095" s="1">
        <f>SUM(Table14[[#This Row],[Price]]*0.7)</f>
        <v>0</v>
      </c>
      <c r="P3095" s="1" t="s">
        <v>24</v>
      </c>
      <c r="Q3095" s="1" t="s">
        <v>25</v>
      </c>
    </row>
    <row r="3096" spans="1:17" x14ac:dyDescent="0.35">
      <c r="A3096">
        <v>48449414</v>
      </c>
      <c r="B3096" t="s">
        <v>3783</v>
      </c>
      <c r="C3096" s="11" t="s">
        <v>10437</v>
      </c>
      <c r="F3096" s="7">
        <v>0</v>
      </c>
      <c r="G3096" s="1" t="e">
        <f>MIN(Table14[[#This Row],[Medicare Outpatient Allowable Rate]:[United Healthcare Outpatient Allowable Rate]])</f>
        <v>#N/A</v>
      </c>
      <c r="H3096" s="1" t="e">
        <f>MAX(Table14[[#This Row],[Medicare Outpatient Allowable Rate]:[United Healthcare Outpatient Allowable Rate]])</f>
        <v>#N/A</v>
      </c>
      <c r="I3096" s="1" t="e">
        <v>#N/A</v>
      </c>
      <c r="J3096" s="1">
        <f>SUM(Table14[[#This Row],[Price]]*0.85)</f>
        <v>0</v>
      </c>
      <c r="K3096" s="1">
        <f>SUM(Table14[[#This Row],[Price]]*0.82)</f>
        <v>0</v>
      </c>
      <c r="L3096" s="1">
        <f>SUM(Table14[[#This Row],[Price]]*0.85)</f>
        <v>0</v>
      </c>
      <c r="M3096" s="1">
        <f>SUM(Table14[[#This Row],[Price]]*0.75)</f>
        <v>0</v>
      </c>
      <c r="N3096" s="1">
        <f>SUM(Table14[[#This Row],[Price]]*0.85)</f>
        <v>0</v>
      </c>
      <c r="O3096" s="1">
        <f>SUM(Table14[[#This Row],[Price]]*0.7)</f>
        <v>0</v>
      </c>
      <c r="P3096" s="1" t="s">
        <v>24</v>
      </c>
      <c r="Q3096" s="1" t="s">
        <v>25</v>
      </c>
    </row>
    <row r="3097" spans="1:17" x14ac:dyDescent="0.35">
      <c r="A3097">
        <v>48449412</v>
      </c>
      <c r="B3097" t="s">
        <v>3784</v>
      </c>
      <c r="C3097" s="11" t="s">
        <v>10437</v>
      </c>
      <c r="F3097" s="7">
        <v>0</v>
      </c>
      <c r="G3097" s="1" t="e">
        <f>MIN(Table14[[#This Row],[Medicare Outpatient Allowable Rate]:[United Healthcare Outpatient Allowable Rate]])</f>
        <v>#N/A</v>
      </c>
      <c r="H3097" s="1" t="e">
        <f>MAX(Table14[[#This Row],[Medicare Outpatient Allowable Rate]:[United Healthcare Outpatient Allowable Rate]])</f>
        <v>#N/A</v>
      </c>
      <c r="I3097" s="1" t="e">
        <v>#N/A</v>
      </c>
      <c r="J3097" s="1">
        <f>SUM(Table14[[#This Row],[Price]]*0.85)</f>
        <v>0</v>
      </c>
      <c r="K3097" s="1">
        <f>SUM(Table14[[#This Row],[Price]]*0.82)</f>
        <v>0</v>
      </c>
      <c r="L3097" s="1">
        <f>SUM(Table14[[#This Row],[Price]]*0.85)</f>
        <v>0</v>
      </c>
      <c r="M3097" s="1">
        <f>SUM(Table14[[#This Row],[Price]]*0.75)</f>
        <v>0</v>
      </c>
      <c r="N3097" s="1">
        <f>SUM(Table14[[#This Row],[Price]]*0.85)</f>
        <v>0</v>
      </c>
      <c r="O3097" s="1">
        <f>SUM(Table14[[#This Row],[Price]]*0.7)</f>
        <v>0</v>
      </c>
      <c r="P3097" s="1" t="s">
        <v>24</v>
      </c>
      <c r="Q3097" s="1" t="s">
        <v>25</v>
      </c>
    </row>
    <row r="3098" spans="1:17" x14ac:dyDescent="0.35">
      <c r="A3098">
        <v>50002412</v>
      </c>
      <c r="B3098" t="s">
        <v>3785</v>
      </c>
      <c r="C3098" s="11" t="s">
        <v>10437</v>
      </c>
      <c r="F3098" s="7">
        <v>0</v>
      </c>
      <c r="G3098" s="1" t="e">
        <f>MIN(Table14[[#This Row],[Medicare Outpatient Allowable Rate]:[United Healthcare Outpatient Allowable Rate]])</f>
        <v>#N/A</v>
      </c>
      <c r="H3098" s="1" t="e">
        <f>MAX(Table14[[#This Row],[Medicare Outpatient Allowable Rate]:[United Healthcare Outpatient Allowable Rate]])</f>
        <v>#N/A</v>
      </c>
      <c r="I3098" s="1" t="e">
        <v>#N/A</v>
      </c>
      <c r="J3098" s="1">
        <f>SUM(Table14[[#This Row],[Price]]*0.85)</f>
        <v>0</v>
      </c>
      <c r="K3098" s="1">
        <f>SUM(Table14[[#This Row],[Price]]*0.82)</f>
        <v>0</v>
      </c>
      <c r="L3098" s="1">
        <f>SUM(Table14[[#This Row],[Price]]*0.85)</f>
        <v>0</v>
      </c>
      <c r="M3098" s="1">
        <f>SUM(Table14[[#This Row],[Price]]*0.75)</f>
        <v>0</v>
      </c>
      <c r="N3098" s="1">
        <f>SUM(Table14[[#This Row],[Price]]*0.85)</f>
        <v>0</v>
      </c>
      <c r="O3098" s="1">
        <f>SUM(Table14[[#This Row],[Price]]*0.7)</f>
        <v>0</v>
      </c>
      <c r="P3098" s="1" t="s">
        <v>24</v>
      </c>
      <c r="Q3098" s="1" t="s">
        <v>25</v>
      </c>
    </row>
    <row r="3099" spans="1:17" x14ac:dyDescent="0.35">
      <c r="A3099">
        <v>48449416</v>
      </c>
      <c r="B3099" t="s">
        <v>3786</v>
      </c>
      <c r="C3099" s="11" t="s">
        <v>10437</v>
      </c>
      <c r="F3099" s="7">
        <v>0</v>
      </c>
      <c r="G3099" s="1" t="e">
        <f>MIN(Table14[[#This Row],[Medicare Outpatient Allowable Rate]:[United Healthcare Outpatient Allowable Rate]])</f>
        <v>#N/A</v>
      </c>
      <c r="H3099" s="1" t="e">
        <f>MAX(Table14[[#This Row],[Medicare Outpatient Allowable Rate]:[United Healthcare Outpatient Allowable Rate]])</f>
        <v>#N/A</v>
      </c>
      <c r="I3099" s="1" t="e">
        <v>#N/A</v>
      </c>
      <c r="J3099" s="1">
        <f>SUM(Table14[[#This Row],[Price]]*0.85)</f>
        <v>0</v>
      </c>
      <c r="K3099" s="1">
        <f>SUM(Table14[[#This Row],[Price]]*0.82)</f>
        <v>0</v>
      </c>
      <c r="L3099" s="1">
        <f>SUM(Table14[[#This Row],[Price]]*0.85)</f>
        <v>0</v>
      </c>
      <c r="M3099" s="1">
        <f>SUM(Table14[[#This Row],[Price]]*0.75)</f>
        <v>0</v>
      </c>
      <c r="N3099" s="1">
        <f>SUM(Table14[[#This Row],[Price]]*0.85)</f>
        <v>0</v>
      </c>
      <c r="O3099" s="1">
        <f>SUM(Table14[[#This Row],[Price]]*0.7)</f>
        <v>0</v>
      </c>
      <c r="P3099" s="1" t="s">
        <v>24</v>
      </c>
      <c r="Q3099" s="1" t="s">
        <v>25</v>
      </c>
    </row>
    <row r="3100" spans="1:17" x14ac:dyDescent="0.35">
      <c r="A3100">
        <v>51509188</v>
      </c>
      <c r="B3100" t="s">
        <v>3787</v>
      </c>
      <c r="C3100" s="11" t="s">
        <v>10437</v>
      </c>
      <c r="F3100" s="7">
        <v>0</v>
      </c>
      <c r="G3100" s="1" t="e">
        <f>MIN(Table14[[#This Row],[Medicare Outpatient Allowable Rate]:[United Healthcare Outpatient Allowable Rate]])</f>
        <v>#N/A</v>
      </c>
      <c r="H3100" s="1" t="e">
        <f>MAX(Table14[[#This Row],[Medicare Outpatient Allowable Rate]:[United Healthcare Outpatient Allowable Rate]])</f>
        <v>#N/A</v>
      </c>
      <c r="I3100" s="1" t="e">
        <v>#N/A</v>
      </c>
      <c r="J3100" s="1">
        <f>SUM(Table14[[#This Row],[Price]]*0.85)</f>
        <v>0</v>
      </c>
      <c r="K3100" s="1">
        <f>SUM(Table14[[#This Row],[Price]]*0.82)</f>
        <v>0</v>
      </c>
      <c r="L3100" s="1">
        <f>SUM(Table14[[#This Row],[Price]]*0.85)</f>
        <v>0</v>
      </c>
      <c r="M3100" s="1">
        <f>SUM(Table14[[#This Row],[Price]]*0.75)</f>
        <v>0</v>
      </c>
      <c r="N3100" s="1">
        <f>SUM(Table14[[#This Row],[Price]]*0.85)</f>
        <v>0</v>
      </c>
      <c r="O3100" s="1">
        <f>SUM(Table14[[#This Row],[Price]]*0.7)</f>
        <v>0</v>
      </c>
      <c r="P3100" s="1" t="s">
        <v>24</v>
      </c>
      <c r="Q3100" s="1" t="s">
        <v>25</v>
      </c>
    </row>
    <row r="3101" spans="1:17" x14ac:dyDescent="0.35">
      <c r="A3101">
        <v>48812725</v>
      </c>
      <c r="B3101" t="s">
        <v>3788</v>
      </c>
      <c r="C3101" s="11" t="s">
        <v>10437</v>
      </c>
      <c r="F3101" s="7">
        <v>0</v>
      </c>
      <c r="G3101" s="1" t="e">
        <f>MIN(Table14[[#This Row],[Medicare Outpatient Allowable Rate]:[United Healthcare Outpatient Allowable Rate]])</f>
        <v>#N/A</v>
      </c>
      <c r="H3101" s="1" t="e">
        <f>MAX(Table14[[#This Row],[Medicare Outpatient Allowable Rate]:[United Healthcare Outpatient Allowable Rate]])</f>
        <v>#N/A</v>
      </c>
      <c r="I3101" s="1" t="e">
        <v>#N/A</v>
      </c>
      <c r="J3101" s="1">
        <f>SUM(Table14[[#This Row],[Price]]*0.85)</f>
        <v>0</v>
      </c>
      <c r="K3101" s="1">
        <f>SUM(Table14[[#This Row],[Price]]*0.82)</f>
        <v>0</v>
      </c>
      <c r="L3101" s="1">
        <f>SUM(Table14[[#This Row],[Price]]*0.85)</f>
        <v>0</v>
      </c>
      <c r="M3101" s="1">
        <f>SUM(Table14[[#This Row],[Price]]*0.75)</f>
        <v>0</v>
      </c>
      <c r="N3101" s="1">
        <f>SUM(Table14[[#This Row],[Price]]*0.85)</f>
        <v>0</v>
      </c>
      <c r="O3101" s="1">
        <f>SUM(Table14[[#This Row],[Price]]*0.7)</f>
        <v>0</v>
      </c>
      <c r="P3101" s="1" t="s">
        <v>24</v>
      </c>
      <c r="Q3101" s="1" t="s">
        <v>25</v>
      </c>
    </row>
    <row r="3102" spans="1:17" x14ac:dyDescent="0.35">
      <c r="A3102">
        <v>48812724</v>
      </c>
      <c r="B3102" t="s">
        <v>3789</v>
      </c>
      <c r="C3102" s="11" t="s">
        <v>10437</v>
      </c>
      <c r="F3102" s="7">
        <v>0</v>
      </c>
      <c r="G3102" s="1" t="e">
        <f>MIN(Table14[[#This Row],[Medicare Outpatient Allowable Rate]:[United Healthcare Outpatient Allowable Rate]])</f>
        <v>#N/A</v>
      </c>
      <c r="H3102" s="1" t="e">
        <f>MAX(Table14[[#This Row],[Medicare Outpatient Allowable Rate]:[United Healthcare Outpatient Allowable Rate]])</f>
        <v>#N/A</v>
      </c>
      <c r="I3102" s="1" t="e">
        <v>#N/A</v>
      </c>
      <c r="J3102" s="1">
        <f>SUM(Table14[[#This Row],[Price]]*0.85)</f>
        <v>0</v>
      </c>
      <c r="K3102" s="1">
        <f>SUM(Table14[[#This Row],[Price]]*0.82)</f>
        <v>0</v>
      </c>
      <c r="L3102" s="1">
        <f>SUM(Table14[[#This Row],[Price]]*0.85)</f>
        <v>0</v>
      </c>
      <c r="M3102" s="1">
        <f>SUM(Table14[[#This Row],[Price]]*0.75)</f>
        <v>0</v>
      </c>
      <c r="N3102" s="1">
        <f>SUM(Table14[[#This Row],[Price]]*0.85)</f>
        <v>0</v>
      </c>
      <c r="O3102" s="1">
        <f>SUM(Table14[[#This Row],[Price]]*0.7)</f>
        <v>0</v>
      </c>
      <c r="P3102" s="1" t="s">
        <v>24</v>
      </c>
      <c r="Q3102" s="1" t="s">
        <v>25</v>
      </c>
    </row>
    <row r="3103" spans="1:17" x14ac:dyDescent="0.35">
      <c r="A3103">
        <v>48450028</v>
      </c>
      <c r="B3103" t="s">
        <v>3790</v>
      </c>
      <c r="C3103" s="11" t="s">
        <v>10437</v>
      </c>
      <c r="F3103" s="7">
        <v>0</v>
      </c>
      <c r="G3103" s="1" t="e">
        <f>MIN(Table14[[#This Row],[Medicare Outpatient Allowable Rate]:[United Healthcare Outpatient Allowable Rate]])</f>
        <v>#N/A</v>
      </c>
      <c r="H3103" s="1" t="e">
        <f>MAX(Table14[[#This Row],[Medicare Outpatient Allowable Rate]:[United Healthcare Outpatient Allowable Rate]])</f>
        <v>#N/A</v>
      </c>
      <c r="I3103" s="1" t="e">
        <v>#N/A</v>
      </c>
      <c r="J3103" s="1">
        <f>SUM(Table14[[#This Row],[Price]]*0.85)</f>
        <v>0</v>
      </c>
      <c r="K3103" s="1">
        <f>SUM(Table14[[#This Row],[Price]]*0.82)</f>
        <v>0</v>
      </c>
      <c r="L3103" s="1">
        <f>SUM(Table14[[#This Row],[Price]]*0.85)</f>
        <v>0</v>
      </c>
      <c r="M3103" s="1">
        <f>SUM(Table14[[#This Row],[Price]]*0.75)</f>
        <v>0</v>
      </c>
      <c r="N3103" s="1">
        <f>SUM(Table14[[#This Row],[Price]]*0.85)</f>
        <v>0</v>
      </c>
      <c r="O3103" s="1">
        <f>SUM(Table14[[#This Row],[Price]]*0.7)</f>
        <v>0</v>
      </c>
      <c r="P3103" s="1" t="s">
        <v>24</v>
      </c>
      <c r="Q3103" s="1" t="s">
        <v>25</v>
      </c>
    </row>
    <row r="3104" spans="1:17" x14ac:dyDescent="0.35">
      <c r="A3104">
        <v>49225769</v>
      </c>
      <c r="B3104" t="s">
        <v>3791</v>
      </c>
      <c r="C3104" s="11" t="s">
        <v>10437</v>
      </c>
      <c r="F3104" s="7">
        <v>0</v>
      </c>
      <c r="G3104" s="1" t="e">
        <f>MIN(Table14[[#This Row],[Medicare Outpatient Allowable Rate]:[United Healthcare Outpatient Allowable Rate]])</f>
        <v>#N/A</v>
      </c>
      <c r="H3104" s="1" t="e">
        <f>MAX(Table14[[#This Row],[Medicare Outpatient Allowable Rate]:[United Healthcare Outpatient Allowable Rate]])</f>
        <v>#N/A</v>
      </c>
      <c r="I3104" s="1" t="e">
        <v>#N/A</v>
      </c>
      <c r="J3104" s="1">
        <f>SUM(Table14[[#This Row],[Price]]*0.85)</f>
        <v>0</v>
      </c>
      <c r="K3104" s="1">
        <f>SUM(Table14[[#This Row],[Price]]*0.82)</f>
        <v>0</v>
      </c>
      <c r="L3104" s="1">
        <f>SUM(Table14[[#This Row],[Price]]*0.85)</f>
        <v>0</v>
      </c>
      <c r="M3104" s="1">
        <f>SUM(Table14[[#This Row],[Price]]*0.75)</f>
        <v>0</v>
      </c>
      <c r="N3104" s="1">
        <f>SUM(Table14[[#This Row],[Price]]*0.85)</f>
        <v>0</v>
      </c>
      <c r="O3104" s="1">
        <f>SUM(Table14[[#This Row],[Price]]*0.7)</f>
        <v>0</v>
      </c>
      <c r="P3104" s="1" t="s">
        <v>24</v>
      </c>
      <c r="Q3104" s="1" t="s">
        <v>25</v>
      </c>
    </row>
    <row r="3105" spans="1:17" x14ac:dyDescent="0.35">
      <c r="A3105">
        <v>48450056</v>
      </c>
      <c r="B3105" t="s">
        <v>3792</v>
      </c>
      <c r="C3105" s="11" t="s">
        <v>10437</v>
      </c>
      <c r="F3105" s="7">
        <v>0</v>
      </c>
      <c r="G3105" s="1" t="e">
        <f>MIN(Table14[[#This Row],[Medicare Outpatient Allowable Rate]:[United Healthcare Outpatient Allowable Rate]])</f>
        <v>#N/A</v>
      </c>
      <c r="H3105" s="1" t="e">
        <f>MAX(Table14[[#This Row],[Medicare Outpatient Allowable Rate]:[United Healthcare Outpatient Allowable Rate]])</f>
        <v>#N/A</v>
      </c>
      <c r="I3105" s="1" t="e">
        <v>#N/A</v>
      </c>
      <c r="J3105" s="1">
        <f>SUM(Table14[[#This Row],[Price]]*0.85)</f>
        <v>0</v>
      </c>
      <c r="K3105" s="1">
        <f>SUM(Table14[[#This Row],[Price]]*0.82)</f>
        <v>0</v>
      </c>
      <c r="L3105" s="1">
        <f>SUM(Table14[[#This Row],[Price]]*0.85)</f>
        <v>0</v>
      </c>
      <c r="M3105" s="1">
        <f>SUM(Table14[[#This Row],[Price]]*0.75)</f>
        <v>0</v>
      </c>
      <c r="N3105" s="1">
        <f>SUM(Table14[[#This Row],[Price]]*0.85)</f>
        <v>0</v>
      </c>
      <c r="O3105" s="1">
        <f>SUM(Table14[[#This Row],[Price]]*0.7)</f>
        <v>0</v>
      </c>
      <c r="P3105" s="1" t="s">
        <v>24</v>
      </c>
      <c r="Q3105" s="1" t="s">
        <v>25</v>
      </c>
    </row>
    <row r="3106" spans="1:17" x14ac:dyDescent="0.35">
      <c r="A3106">
        <v>48812963</v>
      </c>
      <c r="B3106" t="s">
        <v>3793</v>
      </c>
      <c r="C3106" s="11" t="s">
        <v>10437</v>
      </c>
      <c r="F3106" s="7">
        <v>0</v>
      </c>
      <c r="G3106" s="1" t="e">
        <f>MIN(Table14[[#This Row],[Medicare Outpatient Allowable Rate]:[United Healthcare Outpatient Allowable Rate]])</f>
        <v>#N/A</v>
      </c>
      <c r="H3106" s="1" t="e">
        <f>MAX(Table14[[#This Row],[Medicare Outpatient Allowable Rate]:[United Healthcare Outpatient Allowable Rate]])</f>
        <v>#N/A</v>
      </c>
      <c r="I3106" s="1" t="e">
        <v>#N/A</v>
      </c>
      <c r="J3106" s="1">
        <f>SUM(Table14[[#This Row],[Price]]*0.85)</f>
        <v>0</v>
      </c>
      <c r="K3106" s="1">
        <f>SUM(Table14[[#This Row],[Price]]*0.82)</f>
        <v>0</v>
      </c>
      <c r="L3106" s="1">
        <f>SUM(Table14[[#This Row],[Price]]*0.85)</f>
        <v>0</v>
      </c>
      <c r="M3106" s="1">
        <f>SUM(Table14[[#This Row],[Price]]*0.75)</f>
        <v>0</v>
      </c>
      <c r="N3106" s="1">
        <f>SUM(Table14[[#This Row],[Price]]*0.85)</f>
        <v>0</v>
      </c>
      <c r="O3106" s="1">
        <f>SUM(Table14[[#This Row],[Price]]*0.7)</f>
        <v>0</v>
      </c>
      <c r="P3106" s="1" t="s">
        <v>24</v>
      </c>
      <c r="Q3106" s="1" t="s">
        <v>25</v>
      </c>
    </row>
    <row r="3107" spans="1:17" x14ac:dyDescent="0.35">
      <c r="A3107">
        <v>48450053</v>
      </c>
      <c r="B3107" t="s">
        <v>3794</v>
      </c>
      <c r="C3107" s="11" t="s">
        <v>10437</v>
      </c>
      <c r="F3107" s="7">
        <v>0</v>
      </c>
      <c r="G3107" s="1" t="e">
        <f>MIN(Table14[[#This Row],[Medicare Outpatient Allowable Rate]:[United Healthcare Outpatient Allowable Rate]])</f>
        <v>#N/A</v>
      </c>
      <c r="H3107" s="1" t="e">
        <f>MAX(Table14[[#This Row],[Medicare Outpatient Allowable Rate]:[United Healthcare Outpatient Allowable Rate]])</f>
        <v>#N/A</v>
      </c>
      <c r="I3107" s="1" t="e">
        <v>#N/A</v>
      </c>
      <c r="J3107" s="1">
        <f>SUM(Table14[[#This Row],[Price]]*0.85)</f>
        <v>0</v>
      </c>
      <c r="K3107" s="1">
        <f>SUM(Table14[[#This Row],[Price]]*0.82)</f>
        <v>0</v>
      </c>
      <c r="L3107" s="1">
        <f>SUM(Table14[[#This Row],[Price]]*0.85)</f>
        <v>0</v>
      </c>
      <c r="M3107" s="1">
        <f>SUM(Table14[[#This Row],[Price]]*0.75)</f>
        <v>0</v>
      </c>
      <c r="N3107" s="1">
        <f>SUM(Table14[[#This Row],[Price]]*0.85)</f>
        <v>0</v>
      </c>
      <c r="O3107" s="1">
        <f>SUM(Table14[[#This Row],[Price]]*0.7)</f>
        <v>0</v>
      </c>
      <c r="P3107" s="1" t="s">
        <v>24</v>
      </c>
      <c r="Q3107" s="1" t="s">
        <v>25</v>
      </c>
    </row>
    <row r="3108" spans="1:17" x14ac:dyDescent="0.35">
      <c r="A3108">
        <v>48812710</v>
      </c>
      <c r="B3108" t="s">
        <v>3795</v>
      </c>
      <c r="C3108" s="11" t="s">
        <v>10437</v>
      </c>
      <c r="F3108" s="7">
        <v>0</v>
      </c>
      <c r="G3108" s="1" t="e">
        <f>MIN(Table14[[#This Row],[Medicare Outpatient Allowable Rate]:[United Healthcare Outpatient Allowable Rate]])</f>
        <v>#N/A</v>
      </c>
      <c r="H3108" s="1" t="e">
        <f>MAX(Table14[[#This Row],[Medicare Outpatient Allowable Rate]:[United Healthcare Outpatient Allowable Rate]])</f>
        <v>#N/A</v>
      </c>
      <c r="I3108" s="1" t="e">
        <v>#N/A</v>
      </c>
      <c r="J3108" s="1">
        <f>SUM(Table14[[#This Row],[Price]]*0.85)</f>
        <v>0</v>
      </c>
      <c r="K3108" s="1">
        <f>SUM(Table14[[#This Row],[Price]]*0.82)</f>
        <v>0</v>
      </c>
      <c r="L3108" s="1">
        <f>SUM(Table14[[#This Row],[Price]]*0.85)</f>
        <v>0</v>
      </c>
      <c r="M3108" s="1">
        <f>SUM(Table14[[#This Row],[Price]]*0.75)</f>
        <v>0</v>
      </c>
      <c r="N3108" s="1">
        <f>SUM(Table14[[#This Row],[Price]]*0.85)</f>
        <v>0</v>
      </c>
      <c r="O3108" s="1">
        <f>SUM(Table14[[#This Row],[Price]]*0.7)</f>
        <v>0</v>
      </c>
      <c r="P3108" s="1" t="s">
        <v>24</v>
      </c>
      <c r="Q3108" s="1" t="s">
        <v>25</v>
      </c>
    </row>
    <row r="3109" spans="1:17" x14ac:dyDescent="0.35">
      <c r="A3109">
        <v>48449938</v>
      </c>
      <c r="B3109" t="s">
        <v>3796</v>
      </c>
      <c r="C3109" s="11" t="s">
        <v>10437</v>
      </c>
      <c r="F3109" s="7">
        <v>0</v>
      </c>
      <c r="G3109" s="1" t="e">
        <f>MIN(Table14[[#This Row],[Medicare Outpatient Allowable Rate]:[United Healthcare Outpatient Allowable Rate]])</f>
        <v>#N/A</v>
      </c>
      <c r="H3109" s="1" t="e">
        <f>MAX(Table14[[#This Row],[Medicare Outpatient Allowable Rate]:[United Healthcare Outpatient Allowable Rate]])</f>
        <v>#N/A</v>
      </c>
      <c r="I3109" s="1" t="e">
        <v>#N/A</v>
      </c>
      <c r="J3109" s="1">
        <f>SUM(Table14[[#This Row],[Price]]*0.85)</f>
        <v>0</v>
      </c>
      <c r="K3109" s="1">
        <f>SUM(Table14[[#This Row],[Price]]*0.82)</f>
        <v>0</v>
      </c>
      <c r="L3109" s="1">
        <f>SUM(Table14[[#This Row],[Price]]*0.85)</f>
        <v>0</v>
      </c>
      <c r="M3109" s="1">
        <f>SUM(Table14[[#This Row],[Price]]*0.75)</f>
        <v>0</v>
      </c>
      <c r="N3109" s="1">
        <f>SUM(Table14[[#This Row],[Price]]*0.85)</f>
        <v>0</v>
      </c>
      <c r="O3109" s="1">
        <f>SUM(Table14[[#This Row],[Price]]*0.7)</f>
        <v>0</v>
      </c>
      <c r="P3109" s="1" t="s">
        <v>24</v>
      </c>
      <c r="Q3109" s="1" t="s">
        <v>25</v>
      </c>
    </row>
    <row r="3110" spans="1:17" x14ac:dyDescent="0.35">
      <c r="A3110">
        <v>50010078</v>
      </c>
      <c r="B3110" t="s">
        <v>3797</v>
      </c>
      <c r="C3110" s="11" t="s">
        <v>10437</v>
      </c>
      <c r="F3110" s="7">
        <v>0</v>
      </c>
      <c r="G3110" s="1" t="e">
        <f>MIN(Table14[[#This Row],[Medicare Outpatient Allowable Rate]:[United Healthcare Outpatient Allowable Rate]])</f>
        <v>#N/A</v>
      </c>
      <c r="H3110" s="1" t="e">
        <f>MAX(Table14[[#This Row],[Medicare Outpatient Allowable Rate]:[United Healthcare Outpatient Allowable Rate]])</f>
        <v>#N/A</v>
      </c>
      <c r="I3110" s="1" t="e">
        <v>#N/A</v>
      </c>
      <c r="J3110" s="1">
        <f>SUM(Table14[[#This Row],[Price]]*0.85)</f>
        <v>0</v>
      </c>
      <c r="K3110" s="1">
        <f>SUM(Table14[[#This Row],[Price]]*0.82)</f>
        <v>0</v>
      </c>
      <c r="L3110" s="1">
        <f>SUM(Table14[[#This Row],[Price]]*0.85)</f>
        <v>0</v>
      </c>
      <c r="M3110" s="1">
        <f>SUM(Table14[[#This Row],[Price]]*0.75)</f>
        <v>0</v>
      </c>
      <c r="N3110" s="1">
        <f>SUM(Table14[[#This Row],[Price]]*0.85)</f>
        <v>0</v>
      </c>
      <c r="O3110" s="1">
        <f>SUM(Table14[[#This Row],[Price]]*0.7)</f>
        <v>0</v>
      </c>
      <c r="P3110" s="1" t="s">
        <v>24</v>
      </c>
      <c r="Q3110" s="1" t="s">
        <v>25</v>
      </c>
    </row>
    <row r="3111" spans="1:17" x14ac:dyDescent="0.35">
      <c r="A3111">
        <v>48813161</v>
      </c>
      <c r="B3111" t="s">
        <v>3798</v>
      </c>
      <c r="C3111" s="11" t="s">
        <v>10437</v>
      </c>
      <c r="F3111" s="7">
        <v>0</v>
      </c>
      <c r="G3111" s="1" t="e">
        <f>MIN(Table14[[#This Row],[Medicare Outpatient Allowable Rate]:[United Healthcare Outpatient Allowable Rate]])</f>
        <v>#N/A</v>
      </c>
      <c r="H3111" s="1" t="e">
        <f>MAX(Table14[[#This Row],[Medicare Outpatient Allowable Rate]:[United Healthcare Outpatient Allowable Rate]])</f>
        <v>#N/A</v>
      </c>
      <c r="I3111" s="1" t="e">
        <v>#N/A</v>
      </c>
      <c r="J3111" s="1">
        <f>SUM(Table14[[#This Row],[Price]]*0.85)</f>
        <v>0</v>
      </c>
      <c r="K3111" s="1">
        <f>SUM(Table14[[#This Row],[Price]]*0.82)</f>
        <v>0</v>
      </c>
      <c r="L3111" s="1">
        <f>SUM(Table14[[#This Row],[Price]]*0.85)</f>
        <v>0</v>
      </c>
      <c r="M3111" s="1">
        <f>SUM(Table14[[#This Row],[Price]]*0.75)</f>
        <v>0</v>
      </c>
      <c r="N3111" s="1">
        <f>SUM(Table14[[#This Row],[Price]]*0.85)</f>
        <v>0</v>
      </c>
      <c r="O3111" s="1">
        <f>SUM(Table14[[#This Row],[Price]]*0.7)</f>
        <v>0</v>
      </c>
      <c r="P3111" s="1" t="s">
        <v>24</v>
      </c>
      <c r="Q3111" s="1" t="s">
        <v>25</v>
      </c>
    </row>
    <row r="3112" spans="1:17" x14ac:dyDescent="0.35">
      <c r="A3112">
        <v>48449451</v>
      </c>
      <c r="B3112" t="s">
        <v>3799</v>
      </c>
      <c r="C3112" s="11" t="s">
        <v>10437</v>
      </c>
      <c r="F3112" s="7">
        <v>0</v>
      </c>
      <c r="G3112" s="1" t="e">
        <f>MIN(Table14[[#This Row],[Medicare Outpatient Allowable Rate]:[United Healthcare Outpatient Allowable Rate]])</f>
        <v>#N/A</v>
      </c>
      <c r="H3112" s="1" t="e">
        <f>MAX(Table14[[#This Row],[Medicare Outpatient Allowable Rate]:[United Healthcare Outpatient Allowable Rate]])</f>
        <v>#N/A</v>
      </c>
      <c r="I3112" s="1" t="e">
        <v>#N/A</v>
      </c>
      <c r="J3112" s="1">
        <f>SUM(Table14[[#This Row],[Price]]*0.85)</f>
        <v>0</v>
      </c>
      <c r="K3112" s="1">
        <f>SUM(Table14[[#This Row],[Price]]*0.82)</f>
        <v>0</v>
      </c>
      <c r="L3112" s="1">
        <f>SUM(Table14[[#This Row],[Price]]*0.85)</f>
        <v>0</v>
      </c>
      <c r="M3112" s="1">
        <f>SUM(Table14[[#This Row],[Price]]*0.75)</f>
        <v>0</v>
      </c>
      <c r="N3112" s="1">
        <f>SUM(Table14[[#This Row],[Price]]*0.85)</f>
        <v>0</v>
      </c>
      <c r="O3112" s="1">
        <f>SUM(Table14[[#This Row],[Price]]*0.7)</f>
        <v>0</v>
      </c>
      <c r="P3112" s="1" t="s">
        <v>24</v>
      </c>
      <c r="Q3112" s="1" t="s">
        <v>25</v>
      </c>
    </row>
    <row r="3113" spans="1:17" x14ac:dyDescent="0.35">
      <c r="A3113">
        <v>48449450</v>
      </c>
      <c r="B3113" t="s">
        <v>3800</v>
      </c>
      <c r="C3113" s="11" t="s">
        <v>10437</v>
      </c>
      <c r="F3113" s="7">
        <v>0</v>
      </c>
      <c r="G3113" s="1" t="e">
        <f>MIN(Table14[[#This Row],[Medicare Outpatient Allowable Rate]:[United Healthcare Outpatient Allowable Rate]])</f>
        <v>#N/A</v>
      </c>
      <c r="H3113" s="1" t="e">
        <f>MAX(Table14[[#This Row],[Medicare Outpatient Allowable Rate]:[United Healthcare Outpatient Allowable Rate]])</f>
        <v>#N/A</v>
      </c>
      <c r="I3113" s="1" t="e">
        <v>#N/A</v>
      </c>
      <c r="J3113" s="1">
        <f>SUM(Table14[[#This Row],[Price]]*0.85)</f>
        <v>0</v>
      </c>
      <c r="K3113" s="1">
        <f>SUM(Table14[[#This Row],[Price]]*0.82)</f>
        <v>0</v>
      </c>
      <c r="L3113" s="1">
        <f>SUM(Table14[[#This Row],[Price]]*0.85)</f>
        <v>0</v>
      </c>
      <c r="M3113" s="1">
        <f>SUM(Table14[[#This Row],[Price]]*0.75)</f>
        <v>0</v>
      </c>
      <c r="N3113" s="1">
        <f>SUM(Table14[[#This Row],[Price]]*0.85)</f>
        <v>0</v>
      </c>
      <c r="O3113" s="1">
        <f>SUM(Table14[[#This Row],[Price]]*0.7)</f>
        <v>0</v>
      </c>
      <c r="P3113" s="1" t="s">
        <v>24</v>
      </c>
      <c r="Q3113" s="1" t="s">
        <v>25</v>
      </c>
    </row>
    <row r="3114" spans="1:17" x14ac:dyDescent="0.35">
      <c r="A3114">
        <v>48450103</v>
      </c>
      <c r="B3114" t="s">
        <v>3801</v>
      </c>
      <c r="C3114" s="11" t="s">
        <v>10437</v>
      </c>
      <c r="F3114" s="7">
        <v>0</v>
      </c>
      <c r="G3114" s="1" t="e">
        <f>MIN(Table14[[#This Row],[Medicare Outpatient Allowable Rate]:[United Healthcare Outpatient Allowable Rate]])</f>
        <v>#N/A</v>
      </c>
      <c r="H3114" s="1" t="e">
        <f>MAX(Table14[[#This Row],[Medicare Outpatient Allowable Rate]:[United Healthcare Outpatient Allowable Rate]])</f>
        <v>#N/A</v>
      </c>
      <c r="I3114" s="1" t="e">
        <v>#N/A</v>
      </c>
      <c r="J3114" s="1">
        <f>SUM(Table14[[#This Row],[Price]]*0.85)</f>
        <v>0</v>
      </c>
      <c r="K3114" s="1">
        <f>SUM(Table14[[#This Row],[Price]]*0.82)</f>
        <v>0</v>
      </c>
      <c r="L3114" s="1">
        <f>SUM(Table14[[#This Row],[Price]]*0.85)</f>
        <v>0</v>
      </c>
      <c r="M3114" s="1">
        <f>SUM(Table14[[#This Row],[Price]]*0.75)</f>
        <v>0</v>
      </c>
      <c r="N3114" s="1">
        <f>SUM(Table14[[#This Row],[Price]]*0.85)</f>
        <v>0</v>
      </c>
      <c r="O3114" s="1">
        <f>SUM(Table14[[#This Row],[Price]]*0.7)</f>
        <v>0</v>
      </c>
      <c r="P3114" s="1" t="s">
        <v>24</v>
      </c>
      <c r="Q3114" s="1" t="s">
        <v>25</v>
      </c>
    </row>
    <row r="3115" spans="1:17" x14ac:dyDescent="0.35">
      <c r="A3115">
        <v>48449685</v>
      </c>
      <c r="B3115" t="s">
        <v>3802</v>
      </c>
      <c r="C3115" s="11" t="s">
        <v>10437</v>
      </c>
      <c r="F3115" s="7">
        <v>0</v>
      </c>
      <c r="G3115" s="1" t="e">
        <f>MIN(Table14[[#This Row],[Medicare Outpatient Allowable Rate]:[United Healthcare Outpatient Allowable Rate]])</f>
        <v>#N/A</v>
      </c>
      <c r="H3115" s="1" t="e">
        <f>MAX(Table14[[#This Row],[Medicare Outpatient Allowable Rate]:[United Healthcare Outpatient Allowable Rate]])</f>
        <v>#N/A</v>
      </c>
      <c r="I3115" s="1" t="e">
        <v>#N/A</v>
      </c>
      <c r="J3115" s="1">
        <f>SUM(Table14[[#This Row],[Price]]*0.85)</f>
        <v>0</v>
      </c>
      <c r="K3115" s="1">
        <f>SUM(Table14[[#This Row],[Price]]*0.82)</f>
        <v>0</v>
      </c>
      <c r="L3115" s="1">
        <f>SUM(Table14[[#This Row],[Price]]*0.85)</f>
        <v>0</v>
      </c>
      <c r="M3115" s="1">
        <f>SUM(Table14[[#This Row],[Price]]*0.75)</f>
        <v>0</v>
      </c>
      <c r="N3115" s="1">
        <f>SUM(Table14[[#This Row],[Price]]*0.85)</f>
        <v>0</v>
      </c>
      <c r="O3115" s="1">
        <f>SUM(Table14[[#This Row],[Price]]*0.7)</f>
        <v>0</v>
      </c>
      <c r="P3115" s="1" t="s">
        <v>24</v>
      </c>
      <c r="Q3115" s="1" t="s">
        <v>25</v>
      </c>
    </row>
    <row r="3116" spans="1:17" x14ac:dyDescent="0.35">
      <c r="A3116">
        <v>50755228</v>
      </c>
      <c r="B3116" t="s">
        <v>3803</v>
      </c>
      <c r="C3116" s="11" t="s">
        <v>10437</v>
      </c>
      <c r="F3116" s="7">
        <v>0</v>
      </c>
      <c r="G3116" s="1" t="e">
        <f>MIN(Table14[[#This Row],[Medicare Outpatient Allowable Rate]:[United Healthcare Outpatient Allowable Rate]])</f>
        <v>#N/A</v>
      </c>
      <c r="H3116" s="1" t="e">
        <f>MAX(Table14[[#This Row],[Medicare Outpatient Allowable Rate]:[United Healthcare Outpatient Allowable Rate]])</f>
        <v>#N/A</v>
      </c>
      <c r="I3116" s="1" t="e">
        <v>#N/A</v>
      </c>
      <c r="J3116" s="1">
        <f>SUM(Table14[[#This Row],[Price]]*0.85)</f>
        <v>0</v>
      </c>
      <c r="K3116" s="1">
        <f>SUM(Table14[[#This Row],[Price]]*0.82)</f>
        <v>0</v>
      </c>
      <c r="L3116" s="1">
        <f>SUM(Table14[[#This Row],[Price]]*0.85)</f>
        <v>0</v>
      </c>
      <c r="M3116" s="1">
        <f>SUM(Table14[[#This Row],[Price]]*0.75)</f>
        <v>0</v>
      </c>
      <c r="N3116" s="1">
        <f>SUM(Table14[[#This Row],[Price]]*0.85)</f>
        <v>0</v>
      </c>
      <c r="O3116" s="1">
        <f>SUM(Table14[[#This Row],[Price]]*0.7)</f>
        <v>0</v>
      </c>
      <c r="P3116" s="1" t="s">
        <v>24</v>
      </c>
      <c r="Q3116" s="1" t="s">
        <v>25</v>
      </c>
    </row>
    <row r="3117" spans="1:17" x14ac:dyDescent="0.35">
      <c r="A3117">
        <v>48449730</v>
      </c>
      <c r="B3117" t="s">
        <v>3804</v>
      </c>
      <c r="C3117" s="11" t="s">
        <v>10437</v>
      </c>
      <c r="F3117" s="7">
        <v>0</v>
      </c>
      <c r="G3117" s="1" t="e">
        <f>MIN(Table14[[#This Row],[Medicare Outpatient Allowable Rate]:[United Healthcare Outpatient Allowable Rate]])</f>
        <v>#N/A</v>
      </c>
      <c r="H3117" s="1" t="e">
        <f>MAX(Table14[[#This Row],[Medicare Outpatient Allowable Rate]:[United Healthcare Outpatient Allowable Rate]])</f>
        <v>#N/A</v>
      </c>
      <c r="I3117" s="1" t="e">
        <v>#N/A</v>
      </c>
      <c r="J3117" s="1">
        <f>SUM(Table14[[#This Row],[Price]]*0.85)</f>
        <v>0</v>
      </c>
      <c r="K3117" s="1">
        <f>SUM(Table14[[#This Row],[Price]]*0.82)</f>
        <v>0</v>
      </c>
      <c r="L3117" s="1">
        <f>SUM(Table14[[#This Row],[Price]]*0.85)</f>
        <v>0</v>
      </c>
      <c r="M3117" s="1">
        <f>SUM(Table14[[#This Row],[Price]]*0.75)</f>
        <v>0</v>
      </c>
      <c r="N3117" s="1">
        <f>SUM(Table14[[#This Row],[Price]]*0.85)</f>
        <v>0</v>
      </c>
      <c r="O3117" s="1">
        <f>SUM(Table14[[#This Row],[Price]]*0.7)</f>
        <v>0</v>
      </c>
      <c r="P3117" s="1" t="s">
        <v>24</v>
      </c>
      <c r="Q3117" s="1" t="s">
        <v>25</v>
      </c>
    </row>
    <row r="3118" spans="1:17" x14ac:dyDescent="0.35">
      <c r="A3118">
        <v>49773481</v>
      </c>
      <c r="B3118" t="s">
        <v>3805</v>
      </c>
      <c r="C3118" s="11" t="s">
        <v>10437</v>
      </c>
      <c r="F3118" s="7">
        <v>0</v>
      </c>
      <c r="G3118" s="1" t="e">
        <f>MIN(Table14[[#This Row],[Medicare Outpatient Allowable Rate]:[United Healthcare Outpatient Allowable Rate]])</f>
        <v>#N/A</v>
      </c>
      <c r="H3118" s="1" t="e">
        <f>MAX(Table14[[#This Row],[Medicare Outpatient Allowable Rate]:[United Healthcare Outpatient Allowable Rate]])</f>
        <v>#N/A</v>
      </c>
      <c r="I3118" s="1" t="e">
        <v>#N/A</v>
      </c>
      <c r="J3118" s="1">
        <f>SUM(Table14[[#This Row],[Price]]*0.85)</f>
        <v>0</v>
      </c>
      <c r="K3118" s="1">
        <f>SUM(Table14[[#This Row],[Price]]*0.82)</f>
        <v>0</v>
      </c>
      <c r="L3118" s="1">
        <f>SUM(Table14[[#This Row],[Price]]*0.85)</f>
        <v>0</v>
      </c>
      <c r="M3118" s="1">
        <f>SUM(Table14[[#This Row],[Price]]*0.75)</f>
        <v>0</v>
      </c>
      <c r="N3118" s="1">
        <f>SUM(Table14[[#This Row],[Price]]*0.85)</f>
        <v>0</v>
      </c>
      <c r="O3118" s="1">
        <f>SUM(Table14[[#This Row],[Price]]*0.7)</f>
        <v>0</v>
      </c>
      <c r="P3118" s="1" t="s">
        <v>24</v>
      </c>
      <c r="Q3118" s="1" t="s">
        <v>25</v>
      </c>
    </row>
    <row r="3119" spans="1:17" x14ac:dyDescent="0.35">
      <c r="A3119">
        <v>48450095</v>
      </c>
      <c r="B3119" t="s">
        <v>3806</v>
      </c>
      <c r="C3119" s="11" t="s">
        <v>10437</v>
      </c>
      <c r="F3119" s="7">
        <v>0</v>
      </c>
      <c r="G3119" s="1" t="e">
        <f>MIN(Table14[[#This Row],[Medicare Outpatient Allowable Rate]:[United Healthcare Outpatient Allowable Rate]])</f>
        <v>#N/A</v>
      </c>
      <c r="H3119" s="1" t="e">
        <f>MAX(Table14[[#This Row],[Medicare Outpatient Allowable Rate]:[United Healthcare Outpatient Allowable Rate]])</f>
        <v>#N/A</v>
      </c>
      <c r="I3119" s="1" t="e">
        <v>#N/A</v>
      </c>
      <c r="J3119" s="1">
        <f>SUM(Table14[[#This Row],[Price]]*0.85)</f>
        <v>0</v>
      </c>
      <c r="K3119" s="1">
        <f>SUM(Table14[[#This Row],[Price]]*0.82)</f>
        <v>0</v>
      </c>
      <c r="L3119" s="1">
        <f>SUM(Table14[[#This Row],[Price]]*0.85)</f>
        <v>0</v>
      </c>
      <c r="M3119" s="1">
        <f>SUM(Table14[[#This Row],[Price]]*0.75)</f>
        <v>0</v>
      </c>
      <c r="N3119" s="1">
        <f>SUM(Table14[[#This Row],[Price]]*0.85)</f>
        <v>0</v>
      </c>
      <c r="O3119" s="1">
        <f>SUM(Table14[[#This Row],[Price]]*0.7)</f>
        <v>0</v>
      </c>
      <c r="P3119" s="1" t="s">
        <v>24</v>
      </c>
      <c r="Q3119" s="1" t="s">
        <v>25</v>
      </c>
    </row>
    <row r="3120" spans="1:17" x14ac:dyDescent="0.35">
      <c r="A3120">
        <v>49806491</v>
      </c>
      <c r="B3120" t="s">
        <v>3807</v>
      </c>
      <c r="C3120" s="11" t="s">
        <v>10437</v>
      </c>
      <c r="F3120" s="7">
        <v>0</v>
      </c>
      <c r="G3120" s="1" t="e">
        <f>MIN(Table14[[#This Row],[Medicare Outpatient Allowable Rate]:[United Healthcare Outpatient Allowable Rate]])</f>
        <v>#N/A</v>
      </c>
      <c r="H3120" s="1" t="e">
        <f>MAX(Table14[[#This Row],[Medicare Outpatient Allowable Rate]:[United Healthcare Outpatient Allowable Rate]])</f>
        <v>#N/A</v>
      </c>
      <c r="I3120" s="1" t="e">
        <v>#N/A</v>
      </c>
      <c r="J3120" s="1">
        <f>SUM(Table14[[#This Row],[Price]]*0.85)</f>
        <v>0</v>
      </c>
      <c r="K3120" s="1">
        <f>SUM(Table14[[#This Row],[Price]]*0.82)</f>
        <v>0</v>
      </c>
      <c r="L3120" s="1">
        <f>SUM(Table14[[#This Row],[Price]]*0.85)</f>
        <v>0</v>
      </c>
      <c r="M3120" s="1">
        <f>SUM(Table14[[#This Row],[Price]]*0.75)</f>
        <v>0</v>
      </c>
      <c r="N3120" s="1">
        <f>SUM(Table14[[#This Row],[Price]]*0.85)</f>
        <v>0</v>
      </c>
      <c r="O3120" s="1">
        <f>SUM(Table14[[#This Row],[Price]]*0.7)</f>
        <v>0</v>
      </c>
      <c r="P3120" s="1" t="s">
        <v>24</v>
      </c>
      <c r="Q3120" s="1" t="s">
        <v>25</v>
      </c>
    </row>
    <row r="3121" spans="1:17" x14ac:dyDescent="0.35">
      <c r="A3121">
        <v>50778939</v>
      </c>
      <c r="B3121" t="s">
        <v>3808</v>
      </c>
      <c r="C3121" s="11" t="s">
        <v>10437</v>
      </c>
      <c r="F3121" s="7">
        <v>0</v>
      </c>
      <c r="G3121" s="1" t="e">
        <f>MIN(Table14[[#This Row],[Medicare Outpatient Allowable Rate]:[United Healthcare Outpatient Allowable Rate]])</f>
        <v>#N/A</v>
      </c>
      <c r="H3121" s="1" t="e">
        <f>MAX(Table14[[#This Row],[Medicare Outpatient Allowable Rate]:[United Healthcare Outpatient Allowable Rate]])</f>
        <v>#N/A</v>
      </c>
      <c r="I3121" s="1" t="e">
        <v>#N/A</v>
      </c>
      <c r="J3121" s="1">
        <f>SUM(Table14[[#This Row],[Price]]*0.85)</f>
        <v>0</v>
      </c>
      <c r="K3121" s="1">
        <f>SUM(Table14[[#This Row],[Price]]*0.82)</f>
        <v>0</v>
      </c>
      <c r="L3121" s="1">
        <f>SUM(Table14[[#This Row],[Price]]*0.85)</f>
        <v>0</v>
      </c>
      <c r="M3121" s="1">
        <f>SUM(Table14[[#This Row],[Price]]*0.75)</f>
        <v>0</v>
      </c>
      <c r="N3121" s="1">
        <f>SUM(Table14[[#This Row],[Price]]*0.85)</f>
        <v>0</v>
      </c>
      <c r="O3121" s="1">
        <f>SUM(Table14[[#This Row],[Price]]*0.7)</f>
        <v>0</v>
      </c>
      <c r="P3121" s="1" t="s">
        <v>24</v>
      </c>
      <c r="Q3121" s="1" t="s">
        <v>25</v>
      </c>
    </row>
    <row r="3122" spans="1:17" x14ac:dyDescent="0.35">
      <c r="A3122">
        <v>50203423</v>
      </c>
      <c r="B3122" t="s">
        <v>3809</v>
      </c>
      <c r="C3122" s="11" t="s">
        <v>10437</v>
      </c>
      <c r="F3122" s="7">
        <v>0</v>
      </c>
      <c r="G3122" s="1" t="e">
        <f>MIN(Table14[[#This Row],[Medicare Outpatient Allowable Rate]:[United Healthcare Outpatient Allowable Rate]])</f>
        <v>#N/A</v>
      </c>
      <c r="H3122" s="1" t="e">
        <f>MAX(Table14[[#This Row],[Medicare Outpatient Allowable Rate]:[United Healthcare Outpatient Allowable Rate]])</f>
        <v>#N/A</v>
      </c>
      <c r="I3122" s="1" t="e">
        <v>#N/A</v>
      </c>
      <c r="J3122" s="1">
        <f>SUM(Table14[[#This Row],[Price]]*0.85)</f>
        <v>0</v>
      </c>
      <c r="K3122" s="1">
        <f>SUM(Table14[[#This Row],[Price]]*0.82)</f>
        <v>0</v>
      </c>
      <c r="L3122" s="1">
        <f>SUM(Table14[[#This Row],[Price]]*0.85)</f>
        <v>0</v>
      </c>
      <c r="M3122" s="1">
        <f>SUM(Table14[[#This Row],[Price]]*0.75)</f>
        <v>0</v>
      </c>
      <c r="N3122" s="1">
        <f>SUM(Table14[[#This Row],[Price]]*0.85)</f>
        <v>0</v>
      </c>
      <c r="O3122" s="1">
        <f>SUM(Table14[[#This Row],[Price]]*0.7)</f>
        <v>0</v>
      </c>
      <c r="P3122" s="1" t="s">
        <v>24</v>
      </c>
      <c r="Q3122" s="1" t="s">
        <v>25</v>
      </c>
    </row>
    <row r="3123" spans="1:17" x14ac:dyDescent="0.35">
      <c r="A3123">
        <v>50426334</v>
      </c>
      <c r="B3123" t="s">
        <v>3810</v>
      </c>
      <c r="C3123" s="11" t="s">
        <v>10437</v>
      </c>
      <c r="F3123" s="7">
        <v>0</v>
      </c>
      <c r="G3123" s="1" t="e">
        <f>MIN(Table14[[#This Row],[Medicare Outpatient Allowable Rate]:[United Healthcare Outpatient Allowable Rate]])</f>
        <v>#N/A</v>
      </c>
      <c r="H3123" s="1" t="e">
        <f>MAX(Table14[[#This Row],[Medicare Outpatient Allowable Rate]:[United Healthcare Outpatient Allowable Rate]])</f>
        <v>#N/A</v>
      </c>
      <c r="I3123" s="1" t="e">
        <v>#N/A</v>
      </c>
      <c r="J3123" s="1">
        <f>SUM(Table14[[#This Row],[Price]]*0.85)</f>
        <v>0</v>
      </c>
      <c r="K3123" s="1">
        <f>SUM(Table14[[#This Row],[Price]]*0.82)</f>
        <v>0</v>
      </c>
      <c r="L3123" s="1">
        <f>SUM(Table14[[#This Row],[Price]]*0.85)</f>
        <v>0</v>
      </c>
      <c r="M3123" s="1">
        <f>SUM(Table14[[#This Row],[Price]]*0.75)</f>
        <v>0</v>
      </c>
      <c r="N3123" s="1">
        <f>SUM(Table14[[#This Row],[Price]]*0.85)</f>
        <v>0</v>
      </c>
      <c r="O3123" s="1">
        <f>SUM(Table14[[#This Row],[Price]]*0.7)</f>
        <v>0</v>
      </c>
      <c r="P3123" s="1" t="s">
        <v>24</v>
      </c>
      <c r="Q3123" s="1" t="s">
        <v>25</v>
      </c>
    </row>
    <row r="3124" spans="1:17" x14ac:dyDescent="0.35">
      <c r="A3124">
        <v>48449729</v>
      </c>
      <c r="B3124" t="s">
        <v>3811</v>
      </c>
      <c r="C3124" s="11" t="s">
        <v>10437</v>
      </c>
      <c r="F3124" s="7">
        <v>0</v>
      </c>
      <c r="G3124" s="1" t="e">
        <f>MIN(Table14[[#This Row],[Medicare Outpatient Allowable Rate]:[United Healthcare Outpatient Allowable Rate]])</f>
        <v>#N/A</v>
      </c>
      <c r="H3124" s="1" t="e">
        <f>MAX(Table14[[#This Row],[Medicare Outpatient Allowable Rate]:[United Healthcare Outpatient Allowable Rate]])</f>
        <v>#N/A</v>
      </c>
      <c r="I3124" s="1" t="e">
        <v>#N/A</v>
      </c>
      <c r="J3124" s="1">
        <f>SUM(Table14[[#This Row],[Price]]*0.85)</f>
        <v>0</v>
      </c>
      <c r="K3124" s="1">
        <f>SUM(Table14[[#This Row],[Price]]*0.82)</f>
        <v>0</v>
      </c>
      <c r="L3124" s="1">
        <f>SUM(Table14[[#This Row],[Price]]*0.85)</f>
        <v>0</v>
      </c>
      <c r="M3124" s="1">
        <f>SUM(Table14[[#This Row],[Price]]*0.75)</f>
        <v>0</v>
      </c>
      <c r="N3124" s="1">
        <f>SUM(Table14[[#This Row],[Price]]*0.85)</f>
        <v>0</v>
      </c>
      <c r="O3124" s="1">
        <f>SUM(Table14[[#This Row],[Price]]*0.7)</f>
        <v>0</v>
      </c>
      <c r="P3124" s="1" t="s">
        <v>24</v>
      </c>
      <c r="Q3124" s="1" t="s">
        <v>25</v>
      </c>
    </row>
    <row r="3125" spans="1:17" x14ac:dyDescent="0.35">
      <c r="A3125">
        <v>48893592</v>
      </c>
      <c r="B3125" t="s">
        <v>3812</v>
      </c>
      <c r="C3125" s="11" t="s">
        <v>10437</v>
      </c>
      <c r="F3125" s="7">
        <v>0</v>
      </c>
      <c r="G3125" s="1" t="e">
        <f>MIN(Table14[[#This Row],[Medicare Outpatient Allowable Rate]:[United Healthcare Outpatient Allowable Rate]])</f>
        <v>#N/A</v>
      </c>
      <c r="H3125" s="1" t="e">
        <f>MAX(Table14[[#This Row],[Medicare Outpatient Allowable Rate]:[United Healthcare Outpatient Allowable Rate]])</f>
        <v>#N/A</v>
      </c>
      <c r="I3125" s="1" t="e">
        <v>#N/A</v>
      </c>
      <c r="J3125" s="1">
        <f>SUM(Table14[[#This Row],[Price]]*0.85)</f>
        <v>0</v>
      </c>
      <c r="K3125" s="1">
        <f>SUM(Table14[[#This Row],[Price]]*0.82)</f>
        <v>0</v>
      </c>
      <c r="L3125" s="1">
        <f>SUM(Table14[[#This Row],[Price]]*0.85)</f>
        <v>0</v>
      </c>
      <c r="M3125" s="1">
        <f>SUM(Table14[[#This Row],[Price]]*0.75)</f>
        <v>0</v>
      </c>
      <c r="N3125" s="1">
        <f>SUM(Table14[[#This Row],[Price]]*0.85)</f>
        <v>0</v>
      </c>
      <c r="O3125" s="1">
        <f>SUM(Table14[[#This Row],[Price]]*0.7)</f>
        <v>0</v>
      </c>
      <c r="P3125" s="1" t="s">
        <v>24</v>
      </c>
      <c r="Q3125" s="1" t="s">
        <v>25</v>
      </c>
    </row>
    <row r="3126" spans="1:17" x14ac:dyDescent="0.35">
      <c r="A3126">
        <v>48449448</v>
      </c>
      <c r="B3126" t="s">
        <v>3813</v>
      </c>
      <c r="C3126" s="11" t="s">
        <v>10437</v>
      </c>
      <c r="F3126" s="7">
        <v>0</v>
      </c>
      <c r="G3126" s="1" t="e">
        <f>MIN(Table14[[#This Row],[Medicare Outpatient Allowable Rate]:[United Healthcare Outpatient Allowable Rate]])</f>
        <v>#N/A</v>
      </c>
      <c r="H3126" s="1" t="e">
        <f>MAX(Table14[[#This Row],[Medicare Outpatient Allowable Rate]:[United Healthcare Outpatient Allowable Rate]])</f>
        <v>#N/A</v>
      </c>
      <c r="I3126" s="1" t="e">
        <v>#N/A</v>
      </c>
      <c r="J3126" s="1">
        <f>SUM(Table14[[#This Row],[Price]]*0.85)</f>
        <v>0</v>
      </c>
      <c r="K3126" s="1">
        <f>SUM(Table14[[#This Row],[Price]]*0.82)</f>
        <v>0</v>
      </c>
      <c r="L3126" s="1">
        <f>SUM(Table14[[#This Row],[Price]]*0.85)</f>
        <v>0</v>
      </c>
      <c r="M3126" s="1">
        <f>SUM(Table14[[#This Row],[Price]]*0.75)</f>
        <v>0</v>
      </c>
      <c r="N3126" s="1">
        <f>SUM(Table14[[#This Row],[Price]]*0.85)</f>
        <v>0</v>
      </c>
      <c r="O3126" s="1">
        <f>SUM(Table14[[#This Row],[Price]]*0.7)</f>
        <v>0</v>
      </c>
      <c r="P3126" s="1" t="s">
        <v>24</v>
      </c>
      <c r="Q3126" s="1" t="s">
        <v>25</v>
      </c>
    </row>
    <row r="3127" spans="1:17" x14ac:dyDescent="0.35">
      <c r="A3127">
        <v>48450041</v>
      </c>
      <c r="B3127" t="s">
        <v>3814</v>
      </c>
      <c r="C3127" s="11" t="s">
        <v>10437</v>
      </c>
      <c r="F3127" s="7">
        <v>0</v>
      </c>
      <c r="G3127" s="1" t="e">
        <f>MIN(Table14[[#This Row],[Medicare Outpatient Allowable Rate]:[United Healthcare Outpatient Allowable Rate]])</f>
        <v>#N/A</v>
      </c>
      <c r="H3127" s="1" t="e">
        <f>MAX(Table14[[#This Row],[Medicare Outpatient Allowable Rate]:[United Healthcare Outpatient Allowable Rate]])</f>
        <v>#N/A</v>
      </c>
      <c r="I3127" s="1" t="e">
        <v>#N/A</v>
      </c>
      <c r="J3127" s="1">
        <f>SUM(Table14[[#This Row],[Price]]*0.85)</f>
        <v>0</v>
      </c>
      <c r="K3127" s="1">
        <f>SUM(Table14[[#This Row],[Price]]*0.82)</f>
        <v>0</v>
      </c>
      <c r="L3127" s="1">
        <f>SUM(Table14[[#This Row],[Price]]*0.85)</f>
        <v>0</v>
      </c>
      <c r="M3127" s="1">
        <f>SUM(Table14[[#This Row],[Price]]*0.75)</f>
        <v>0</v>
      </c>
      <c r="N3127" s="1">
        <f>SUM(Table14[[#This Row],[Price]]*0.85)</f>
        <v>0</v>
      </c>
      <c r="O3127" s="1">
        <f>SUM(Table14[[#This Row],[Price]]*0.7)</f>
        <v>0</v>
      </c>
      <c r="P3127" s="1" t="s">
        <v>24</v>
      </c>
      <c r="Q3127" s="1" t="s">
        <v>25</v>
      </c>
    </row>
    <row r="3128" spans="1:17" x14ac:dyDescent="0.35">
      <c r="A3128">
        <v>49988061</v>
      </c>
      <c r="B3128" t="s">
        <v>3815</v>
      </c>
      <c r="C3128" s="11" t="s">
        <v>10437</v>
      </c>
      <c r="F3128" s="7">
        <v>0</v>
      </c>
      <c r="G3128" s="1" t="e">
        <f>MIN(Table14[[#This Row],[Medicare Outpatient Allowable Rate]:[United Healthcare Outpatient Allowable Rate]])</f>
        <v>#N/A</v>
      </c>
      <c r="H3128" s="1" t="e">
        <f>MAX(Table14[[#This Row],[Medicare Outpatient Allowable Rate]:[United Healthcare Outpatient Allowable Rate]])</f>
        <v>#N/A</v>
      </c>
      <c r="I3128" s="1" t="e">
        <v>#N/A</v>
      </c>
      <c r="J3128" s="1">
        <f>SUM(Table14[[#This Row],[Price]]*0.85)</f>
        <v>0</v>
      </c>
      <c r="K3128" s="1">
        <f>SUM(Table14[[#This Row],[Price]]*0.82)</f>
        <v>0</v>
      </c>
      <c r="L3128" s="1">
        <f>SUM(Table14[[#This Row],[Price]]*0.85)</f>
        <v>0</v>
      </c>
      <c r="M3128" s="1">
        <f>SUM(Table14[[#This Row],[Price]]*0.75)</f>
        <v>0</v>
      </c>
      <c r="N3128" s="1">
        <f>SUM(Table14[[#This Row],[Price]]*0.85)</f>
        <v>0</v>
      </c>
      <c r="O3128" s="1">
        <f>SUM(Table14[[#This Row],[Price]]*0.7)</f>
        <v>0</v>
      </c>
      <c r="P3128" s="1" t="s">
        <v>24</v>
      </c>
      <c r="Q3128" s="1" t="s">
        <v>25</v>
      </c>
    </row>
    <row r="3129" spans="1:17" x14ac:dyDescent="0.35">
      <c r="A3129">
        <v>49831676</v>
      </c>
      <c r="B3129" t="s">
        <v>3816</v>
      </c>
      <c r="C3129" s="11" t="s">
        <v>10437</v>
      </c>
      <c r="F3129" s="7">
        <v>0</v>
      </c>
      <c r="G3129" s="1" t="e">
        <f>MIN(Table14[[#This Row],[Medicare Outpatient Allowable Rate]:[United Healthcare Outpatient Allowable Rate]])</f>
        <v>#N/A</v>
      </c>
      <c r="H3129" s="1" t="e">
        <f>MAX(Table14[[#This Row],[Medicare Outpatient Allowable Rate]:[United Healthcare Outpatient Allowable Rate]])</f>
        <v>#N/A</v>
      </c>
      <c r="I3129" s="1" t="e">
        <v>#N/A</v>
      </c>
      <c r="J3129" s="1">
        <f>SUM(Table14[[#This Row],[Price]]*0.85)</f>
        <v>0</v>
      </c>
      <c r="K3129" s="1">
        <f>SUM(Table14[[#This Row],[Price]]*0.82)</f>
        <v>0</v>
      </c>
      <c r="L3129" s="1">
        <f>SUM(Table14[[#This Row],[Price]]*0.85)</f>
        <v>0</v>
      </c>
      <c r="M3129" s="1">
        <f>SUM(Table14[[#This Row],[Price]]*0.75)</f>
        <v>0</v>
      </c>
      <c r="N3129" s="1">
        <f>SUM(Table14[[#This Row],[Price]]*0.85)</f>
        <v>0</v>
      </c>
      <c r="O3129" s="1">
        <f>SUM(Table14[[#This Row],[Price]]*0.7)</f>
        <v>0</v>
      </c>
      <c r="P3129" s="1" t="s">
        <v>24</v>
      </c>
      <c r="Q3129" s="1" t="s">
        <v>25</v>
      </c>
    </row>
    <row r="3130" spans="1:17" x14ac:dyDescent="0.35">
      <c r="A3130">
        <v>49018650</v>
      </c>
      <c r="B3130" t="s">
        <v>3817</v>
      </c>
      <c r="C3130" s="11" t="s">
        <v>10437</v>
      </c>
      <c r="F3130" s="7">
        <v>0</v>
      </c>
      <c r="G3130" s="1" t="e">
        <f>MIN(Table14[[#This Row],[Medicare Outpatient Allowable Rate]:[United Healthcare Outpatient Allowable Rate]])</f>
        <v>#N/A</v>
      </c>
      <c r="H3130" s="1" t="e">
        <f>MAX(Table14[[#This Row],[Medicare Outpatient Allowable Rate]:[United Healthcare Outpatient Allowable Rate]])</f>
        <v>#N/A</v>
      </c>
      <c r="I3130" s="1" t="e">
        <v>#N/A</v>
      </c>
      <c r="J3130" s="1">
        <f>SUM(Table14[[#This Row],[Price]]*0.85)</f>
        <v>0</v>
      </c>
      <c r="K3130" s="1">
        <f>SUM(Table14[[#This Row],[Price]]*0.82)</f>
        <v>0</v>
      </c>
      <c r="L3130" s="1">
        <f>SUM(Table14[[#This Row],[Price]]*0.85)</f>
        <v>0</v>
      </c>
      <c r="M3130" s="1">
        <f>SUM(Table14[[#This Row],[Price]]*0.75)</f>
        <v>0</v>
      </c>
      <c r="N3130" s="1">
        <f>SUM(Table14[[#This Row],[Price]]*0.85)</f>
        <v>0</v>
      </c>
      <c r="O3130" s="1">
        <f>SUM(Table14[[#This Row],[Price]]*0.7)</f>
        <v>0</v>
      </c>
      <c r="P3130" s="1" t="s">
        <v>24</v>
      </c>
      <c r="Q3130" s="1" t="s">
        <v>25</v>
      </c>
    </row>
    <row r="3131" spans="1:17" x14ac:dyDescent="0.35">
      <c r="A3131">
        <v>48449452</v>
      </c>
      <c r="B3131" t="s">
        <v>3818</v>
      </c>
      <c r="C3131" s="11" t="s">
        <v>10437</v>
      </c>
      <c r="F3131" s="7">
        <v>0</v>
      </c>
      <c r="G3131" s="1" t="e">
        <f>MIN(Table14[[#This Row],[Medicare Outpatient Allowable Rate]:[United Healthcare Outpatient Allowable Rate]])</f>
        <v>#N/A</v>
      </c>
      <c r="H3131" s="1" t="e">
        <f>MAX(Table14[[#This Row],[Medicare Outpatient Allowable Rate]:[United Healthcare Outpatient Allowable Rate]])</f>
        <v>#N/A</v>
      </c>
      <c r="I3131" s="1" t="e">
        <v>#N/A</v>
      </c>
      <c r="J3131" s="1">
        <f>SUM(Table14[[#This Row],[Price]]*0.85)</f>
        <v>0</v>
      </c>
      <c r="K3131" s="1">
        <f>SUM(Table14[[#This Row],[Price]]*0.82)</f>
        <v>0</v>
      </c>
      <c r="L3131" s="1">
        <f>SUM(Table14[[#This Row],[Price]]*0.85)</f>
        <v>0</v>
      </c>
      <c r="M3131" s="1">
        <f>SUM(Table14[[#This Row],[Price]]*0.75)</f>
        <v>0</v>
      </c>
      <c r="N3131" s="1">
        <f>SUM(Table14[[#This Row],[Price]]*0.85)</f>
        <v>0</v>
      </c>
      <c r="O3131" s="1">
        <f>SUM(Table14[[#This Row],[Price]]*0.7)</f>
        <v>0</v>
      </c>
      <c r="P3131" s="1" t="s">
        <v>24</v>
      </c>
      <c r="Q3131" s="1" t="s">
        <v>25</v>
      </c>
    </row>
    <row r="3132" spans="1:17" x14ac:dyDescent="0.35">
      <c r="A3132">
        <v>49783827</v>
      </c>
      <c r="B3132" t="s">
        <v>3819</v>
      </c>
      <c r="C3132" s="11" t="s">
        <v>10437</v>
      </c>
      <c r="F3132" s="7">
        <v>0</v>
      </c>
      <c r="G3132" s="1" t="e">
        <f>MIN(Table14[[#This Row],[Medicare Outpatient Allowable Rate]:[United Healthcare Outpatient Allowable Rate]])</f>
        <v>#N/A</v>
      </c>
      <c r="H3132" s="1" t="e">
        <f>MAX(Table14[[#This Row],[Medicare Outpatient Allowable Rate]:[United Healthcare Outpatient Allowable Rate]])</f>
        <v>#N/A</v>
      </c>
      <c r="I3132" s="1" t="e">
        <v>#N/A</v>
      </c>
      <c r="J3132" s="1">
        <f>SUM(Table14[[#This Row],[Price]]*0.85)</f>
        <v>0</v>
      </c>
      <c r="K3132" s="1">
        <f>SUM(Table14[[#This Row],[Price]]*0.82)</f>
        <v>0</v>
      </c>
      <c r="L3132" s="1">
        <f>SUM(Table14[[#This Row],[Price]]*0.85)</f>
        <v>0</v>
      </c>
      <c r="M3132" s="1">
        <f>SUM(Table14[[#This Row],[Price]]*0.75)</f>
        <v>0</v>
      </c>
      <c r="N3132" s="1">
        <f>SUM(Table14[[#This Row],[Price]]*0.85)</f>
        <v>0</v>
      </c>
      <c r="O3132" s="1">
        <f>SUM(Table14[[#This Row],[Price]]*0.7)</f>
        <v>0</v>
      </c>
      <c r="P3132" s="1" t="s">
        <v>24</v>
      </c>
      <c r="Q3132" s="1" t="s">
        <v>25</v>
      </c>
    </row>
    <row r="3133" spans="1:17" x14ac:dyDescent="0.35">
      <c r="A3133">
        <v>48449563</v>
      </c>
      <c r="B3133" t="s">
        <v>3820</v>
      </c>
      <c r="C3133" s="11" t="s">
        <v>10437</v>
      </c>
      <c r="F3133" s="7">
        <v>0</v>
      </c>
      <c r="G3133" s="1" t="e">
        <f>MIN(Table14[[#This Row],[Medicare Outpatient Allowable Rate]:[United Healthcare Outpatient Allowable Rate]])</f>
        <v>#N/A</v>
      </c>
      <c r="H3133" s="1" t="e">
        <f>MAX(Table14[[#This Row],[Medicare Outpatient Allowable Rate]:[United Healthcare Outpatient Allowable Rate]])</f>
        <v>#N/A</v>
      </c>
      <c r="I3133" s="1" t="e">
        <v>#N/A</v>
      </c>
      <c r="J3133" s="1">
        <f>SUM(Table14[[#This Row],[Price]]*0.85)</f>
        <v>0</v>
      </c>
      <c r="K3133" s="1">
        <f>SUM(Table14[[#This Row],[Price]]*0.82)</f>
        <v>0</v>
      </c>
      <c r="L3133" s="1">
        <f>SUM(Table14[[#This Row],[Price]]*0.85)</f>
        <v>0</v>
      </c>
      <c r="M3133" s="1">
        <f>SUM(Table14[[#This Row],[Price]]*0.75)</f>
        <v>0</v>
      </c>
      <c r="N3133" s="1">
        <f>SUM(Table14[[#This Row],[Price]]*0.85)</f>
        <v>0</v>
      </c>
      <c r="O3133" s="1">
        <f>SUM(Table14[[#This Row],[Price]]*0.7)</f>
        <v>0</v>
      </c>
      <c r="P3133" s="1" t="s">
        <v>24</v>
      </c>
      <c r="Q3133" s="1" t="s">
        <v>25</v>
      </c>
    </row>
    <row r="3134" spans="1:17" x14ac:dyDescent="0.35">
      <c r="A3134">
        <v>50602284</v>
      </c>
      <c r="B3134" t="s">
        <v>3821</v>
      </c>
      <c r="C3134" s="11" t="s">
        <v>10437</v>
      </c>
      <c r="F3134" s="7">
        <v>0</v>
      </c>
      <c r="G3134" s="1" t="e">
        <f>MIN(Table14[[#This Row],[Medicare Outpatient Allowable Rate]:[United Healthcare Outpatient Allowable Rate]])</f>
        <v>#N/A</v>
      </c>
      <c r="H3134" s="1" t="e">
        <f>MAX(Table14[[#This Row],[Medicare Outpatient Allowable Rate]:[United Healthcare Outpatient Allowable Rate]])</f>
        <v>#N/A</v>
      </c>
      <c r="I3134" s="1" t="e">
        <v>#N/A</v>
      </c>
      <c r="J3134" s="1">
        <f>SUM(Table14[[#This Row],[Price]]*0.85)</f>
        <v>0</v>
      </c>
      <c r="K3134" s="1">
        <f>SUM(Table14[[#This Row],[Price]]*0.82)</f>
        <v>0</v>
      </c>
      <c r="L3134" s="1">
        <f>SUM(Table14[[#This Row],[Price]]*0.85)</f>
        <v>0</v>
      </c>
      <c r="M3134" s="1">
        <f>SUM(Table14[[#This Row],[Price]]*0.75)</f>
        <v>0</v>
      </c>
      <c r="N3134" s="1">
        <f>SUM(Table14[[#This Row],[Price]]*0.85)</f>
        <v>0</v>
      </c>
      <c r="O3134" s="1">
        <f>SUM(Table14[[#This Row],[Price]]*0.7)</f>
        <v>0</v>
      </c>
      <c r="P3134" s="1" t="s">
        <v>24</v>
      </c>
      <c r="Q3134" s="1" t="s">
        <v>25</v>
      </c>
    </row>
    <row r="3135" spans="1:17" x14ac:dyDescent="0.35">
      <c r="A3135">
        <v>50173393</v>
      </c>
      <c r="B3135" t="s">
        <v>3822</v>
      </c>
      <c r="C3135" s="11" t="s">
        <v>10437</v>
      </c>
      <c r="F3135" s="7">
        <v>0</v>
      </c>
      <c r="G3135" s="1" t="e">
        <f>MIN(Table14[[#This Row],[Medicare Outpatient Allowable Rate]:[United Healthcare Outpatient Allowable Rate]])</f>
        <v>#N/A</v>
      </c>
      <c r="H3135" s="1" t="e">
        <f>MAX(Table14[[#This Row],[Medicare Outpatient Allowable Rate]:[United Healthcare Outpatient Allowable Rate]])</f>
        <v>#N/A</v>
      </c>
      <c r="I3135" s="1" t="e">
        <v>#N/A</v>
      </c>
      <c r="J3135" s="1">
        <f>SUM(Table14[[#This Row],[Price]]*0.85)</f>
        <v>0</v>
      </c>
      <c r="K3135" s="1">
        <f>SUM(Table14[[#This Row],[Price]]*0.82)</f>
        <v>0</v>
      </c>
      <c r="L3135" s="1">
        <f>SUM(Table14[[#This Row],[Price]]*0.85)</f>
        <v>0</v>
      </c>
      <c r="M3135" s="1">
        <f>SUM(Table14[[#This Row],[Price]]*0.75)</f>
        <v>0</v>
      </c>
      <c r="N3135" s="1">
        <f>SUM(Table14[[#This Row],[Price]]*0.85)</f>
        <v>0</v>
      </c>
      <c r="O3135" s="1">
        <f>SUM(Table14[[#This Row],[Price]]*0.7)</f>
        <v>0</v>
      </c>
      <c r="P3135" s="1" t="s">
        <v>24</v>
      </c>
      <c r="Q3135" s="1" t="s">
        <v>25</v>
      </c>
    </row>
    <row r="3136" spans="1:17" x14ac:dyDescent="0.35">
      <c r="A3136">
        <v>48449725</v>
      </c>
      <c r="B3136" t="s">
        <v>3823</v>
      </c>
      <c r="C3136" s="11" t="s">
        <v>10437</v>
      </c>
      <c r="F3136" s="7">
        <v>0</v>
      </c>
      <c r="G3136" s="1" t="e">
        <f>MIN(Table14[[#This Row],[Medicare Outpatient Allowable Rate]:[United Healthcare Outpatient Allowable Rate]])</f>
        <v>#N/A</v>
      </c>
      <c r="H3136" s="1" t="e">
        <f>MAX(Table14[[#This Row],[Medicare Outpatient Allowable Rate]:[United Healthcare Outpatient Allowable Rate]])</f>
        <v>#N/A</v>
      </c>
      <c r="I3136" s="1" t="e">
        <v>#N/A</v>
      </c>
      <c r="J3136" s="1">
        <f>SUM(Table14[[#This Row],[Price]]*0.85)</f>
        <v>0</v>
      </c>
      <c r="K3136" s="1">
        <f>SUM(Table14[[#This Row],[Price]]*0.82)</f>
        <v>0</v>
      </c>
      <c r="L3136" s="1">
        <f>SUM(Table14[[#This Row],[Price]]*0.85)</f>
        <v>0</v>
      </c>
      <c r="M3136" s="1">
        <f>SUM(Table14[[#This Row],[Price]]*0.75)</f>
        <v>0</v>
      </c>
      <c r="N3136" s="1">
        <f>SUM(Table14[[#This Row],[Price]]*0.85)</f>
        <v>0</v>
      </c>
      <c r="O3136" s="1">
        <f>SUM(Table14[[#This Row],[Price]]*0.7)</f>
        <v>0</v>
      </c>
      <c r="P3136" s="1" t="s">
        <v>24</v>
      </c>
      <c r="Q3136" s="1" t="s">
        <v>25</v>
      </c>
    </row>
    <row r="3137" spans="1:17" x14ac:dyDescent="0.35">
      <c r="A3137">
        <v>48449724</v>
      </c>
      <c r="B3137" t="s">
        <v>3824</v>
      </c>
      <c r="C3137" s="11" t="s">
        <v>10437</v>
      </c>
      <c r="F3137" s="7">
        <v>0</v>
      </c>
      <c r="G3137" s="1" t="e">
        <f>MIN(Table14[[#This Row],[Medicare Outpatient Allowable Rate]:[United Healthcare Outpatient Allowable Rate]])</f>
        <v>#N/A</v>
      </c>
      <c r="H3137" s="1" t="e">
        <f>MAX(Table14[[#This Row],[Medicare Outpatient Allowable Rate]:[United Healthcare Outpatient Allowable Rate]])</f>
        <v>#N/A</v>
      </c>
      <c r="I3137" s="1" t="e">
        <v>#N/A</v>
      </c>
      <c r="J3137" s="1">
        <f>SUM(Table14[[#This Row],[Price]]*0.85)</f>
        <v>0</v>
      </c>
      <c r="K3137" s="1">
        <f>SUM(Table14[[#This Row],[Price]]*0.82)</f>
        <v>0</v>
      </c>
      <c r="L3137" s="1">
        <f>SUM(Table14[[#This Row],[Price]]*0.85)</f>
        <v>0</v>
      </c>
      <c r="M3137" s="1">
        <f>SUM(Table14[[#This Row],[Price]]*0.75)</f>
        <v>0</v>
      </c>
      <c r="N3137" s="1">
        <f>SUM(Table14[[#This Row],[Price]]*0.85)</f>
        <v>0</v>
      </c>
      <c r="O3137" s="1">
        <f>SUM(Table14[[#This Row],[Price]]*0.7)</f>
        <v>0</v>
      </c>
      <c r="P3137" s="1" t="s">
        <v>24</v>
      </c>
      <c r="Q3137" s="1" t="s">
        <v>25</v>
      </c>
    </row>
    <row r="3138" spans="1:17" x14ac:dyDescent="0.35">
      <c r="A3138">
        <v>48449817</v>
      </c>
      <c r="B3138" t="s">
        <v>3825</v>
      </c>
      <c r="C3138" s="11" t="s">
        <v>10437</v>
      </c>
      <c r="F3138" s="7">
        <v>0</v>
      </c>
      <c r="G3138" s="1" t="e">
        <f>MIN(Table14[[#This Row],[Medicare Outpatient Allowable Rate]:[United Healthcare Outpatient Allowable Rate]])</f>
        <v>#N/A</v>
      </c>
      <c r="H3138" s="1" t="e">
        <f>MAX(Table14[[#This Row],[Medicare Outpatient Allowable Rate]:[United Healthcare Outpatient Allowable Rate]])</f>
        <v>#N/A</v>
      </c>
      <c r="I3138" s="1" t="e">
        <v>#N/A</v>
      </c>
      <c r="J3138" s="1">
        <f>SUM(Table14[[#This Row],[Price]]*0.85)</f>
        <v>0</v>
      </c>
      <c r="K3138" s="1">
        <f>SUM(Table14[[#This Row],[Price]]*0.82)</f>
        <v>0</v>
      </c>
      <c r="L3138" s="1">
        <f>SUM(Table14[[#This Row],[Price]]*0.85)</f>
        <v>0</v>
      </c>
      <c r="M3138" s="1">
        <f>SUM(Table14[[#This Row],[Price]]*0.75)</f>
        <v>0</v>
      </c>
      <c r="N3138" s="1">
        <f>SUM(Table14[[#This Row],[Price]]*0.85)</f>
        <v>0</v>
      </c>
      <c r="O3138" s="1">
        <f>SUM(Table14[[#This Row],[Price]]*0.7)</f>
        <v>0</v>
      </c>
      <c r="P3138" s="1" t="s">
        <v>24</v>
      </c>
      <c r="Q3138" s="1" t="s">
        <v>25</v>
      </c>
    </row>
    <row r="3139" spans="1:17" x14ac:dyDescent="0.35">
      <c r="A3139">
        <v>48449723</v>
      </c>
      <c r="B3139" t="s">
        <v>3826</v>
      </c>
      <c r="C3139" s="11" t="s">
        <v>10437</v>
      </c>
      <c r="F3139" s="7">
        <v>0</v>
      </c>
      <c r="G3139" s="1" t="e">
        <f>MIN(Table14[[#This Row],[Medicare Outpatient Allowable Rate]:[United Healthcare Outpatient Allowable Rate]])</f>
        <v>#N/A</v>
      </c>
      <c r="H3139" s="1" t="e">
        <f>MAX(Table14[[#This Row],[Medicare Outpatient Allowable Rate]:[United Healthcare Outpatient Allowable Rate]])</f>
        <v>#N/A</v>
      </c>
      <c r="I3139" s="1" t="e">
        <v>#N/A</v>
      </c>
      <c r="J3139" s="1">
        <f>SUM(Table14[[#This Row],[Price]]*0.85)</f>
        <v>0</v>
      </c>
      <c r="K3139" s="1">
        <f>SUM(Table14[[#This Row],[Price]]*0.82)</f>
        <v>0</v>
      </c>
      <c r="L3139" s="1">
        <f>SUM(Table14[[#This Row],[Price]]*0.85)</f>
        <v>0</v>
      </c>
      <c r="M3139" s="1">
        <f>SUM(Table14[[#This Row],[Price]]*0.75)</f>
        <v>0</v>
      </c>
      <c r="N3139" s="1">
        <f>SUM(Table14[[#This Row],[Price]]*0.85)</f>
        <v>0</v>
      </c>
      <c r="O3139" s="1">
        <f>SUM(Table14[[#This Row],[Price]]*0.7)</f>
        <v>0</v>
      </c>
      <c r="P3139" s="1" t="s">
        <v>24</v>
      </c>
      <c r="Q3139" s="1" t="s">
        <v>25</v>
      </c>
    </row>
    <row r="3140" spans="1:17" x14ac:dyDescent="0.35">
      <c r="A3140">
        <v>48812708</v>
      </c>
      <c r="B3140" t="s">
        <v>3827</v>
      </c>
      <c r="C3140" s="11" t="s">
        <v>10437</v>
      </c>
      <c r="F3140" s="7">
        <v>0</v>
      </c>
      <c r="G3140" s="1" t="e">
        <f>MIN(Table14[[#This Row],[Medicare Outpatient Allowable Rate]:[United Healthcare Outpatient Allowable Rate]])</f>
        <v>#N/A</v>
      </c>
      <c r="H3140" s="1" t="e">
        <f>MAX(Table14[[#This Row],[Medicare Outpatient Allowable Rate]:[United Healthcare Outpatient Allowable Rate]])</f>
        <v>#N/A</v>
      </c>
      <c r="I3140" s="1" t="e">
        <v>#N/A</v>
      </c>
      <c r="J3140" s="1">
        <f>SUM(Table14[[#This Row],[Price]]*0.85)</f>
        <v>0</v>
      </c>
      <c r="K3140" s="1">
        <f>SUM(Table14[[#This Row],[Price]]*0.82)</f>
        <v>0</v>
      </c>
      <c r="L3140" s="1">
        <f>SUM(Table14[[#This Row],[Price]]*0.85)</f>
        <v>0</v>
      </c>
      <c r="M3140" s="1">
        <f>SUM(Table14[[#This Row],[Price]]*0.75)</f>
        <v>0</v>
      </c>
      <c r="N3140" s="1">
        <f>SUM(Table14[[#This Row],[Price]]*0.85)</f>
        <v>0</v>
      </c>
      <c r="O3140" s="1">
        <f>SUM(Table14[[#This Row],[Price]]*0.7)</f>
        <v>0</v>
      </c>
      <c r="P3140" s="1" t="s">
        <v>24</v>
      </c>
      <c r="Q3140" s="1" t="s">
        <v>25</v>
      </c>
    </row>
    <row r="3141" spans="1:17" x14ac:dyDescent="0.35">
      <c r="A3141">
        <v>48812893</v>
      </c>
      <c r="B3141" t="s">
        <v>3828</v>
      </c>
      <c r="C3141" s="11" t="s">
        <v>10437</v>
      </c>
      <c r="F3141" s="7">
        <v>0</v>
      </c>
      <c r="G3141" s="1" t="e">
        <f>MIN(Table14[[#This Row],[Medicare Outpatient Allowable Rate]:[United Healthcare Outpatient Allowable Rate]])</f>
        <v>#N/A</v>
      </c>
      <c r="H3141" s="1" t="e">
        <f>MAX(Table14[[#This Row],[Medicare Outpatient Allowable Rate]:[United Healthcare Outpatient Allowable Rate]])</f>
        <v>#N/A</v>
      </c>
      <c r="I3141" s="1" t="e">
        <v>#N/A</v>
      </c>
      <c r="J3141" s="1">
        <f>SUM(Table14[[#This Row],[Price]]*0.85)</f>
        <v>0</v>
      </c>
      <c r="K3141" s="1">
        <f>SUM(Table14[[#This Row],[Price]]*0.82)</f>
        <v>0</v>
      </c>
      <c r="L3141" s="1">
        <f>SUM(Table14[[#This Row],[Price]]*0.85)</f>
        <v>0</v>
      </c>
      <c r="M3141" s="1">
        <f>SUM(Table14[[#This Row],[Price]]*0.75)</f>
        <v>0</v>
      </c>
      <c r="N3141" s="1">
        <f>SUM(Table14[[#This Row],[Price]]*0.85)</f>
        <v>0</v>
      </c>
      <c r="O3141" s="1">
        <f>SUM(Table14[[#This Row],[Price]]*0.7)</f>
        <v>0</v>
      </c>
      <c r="P3141" s="1" t="s">
        <v>24</v>
      </c>
      <c r="Q3141" s="1" t="s">
        <v>25</v>
      </c>
    </row>
    <row r="3142" spans="1:17" x14ac:dyDescent="0.35">
      <c r="A3142">
        <v>48449634</v>
      </c>
      <c r="B3142" t="s">
        <v>3829</v>
      </c>
      <c r="C3142" s="11" t="s">
        <v>10437</v>
      </c>
      <c r="F3142" s="7">
        <v>0</v>
      </c>
      <c r="G3142" s="1" t="e">
        <f>MIN(Table14[[#This Row],[Medicare Outpatient Allowable Rate]:[United Healthcare Outpatient Allowable Rate]])</f>
        <v>#N/A</v>
      </c>
      <c r="H3142" s="1" t="e">
        <f>MAX(Table14[[#This Row],[Medicare Outpatient Allowable Rate]:[United Healthcare Outpatient Allowable Rate]])</f>
        <v>#N/A</v>
      </c>
      <c r="I3142" s="1" t="e">
        <v>#N/A</v>
      </c>
      <c r="J3142" s="1">
        <f>SUM(Table14[[#This Row],[Price]]*0.85)</f>
        <v>0</v>
      </c>
      <c r="K3142" s="1">
        <f>SUM(Table14[[#This Row],[Price]]*0.82)</f>
        <v>0</v>
      </c>
      <c r="L3142" s="1">
        <f>SUM(Table14[[#This Row],[Price]]*0.85)</f>
        <v>0</v>
      </c>
      <c r="M3142" s="1">
        <f>SUM(Table14[[#This Row],[Price]]*0.75)</f>
        <v>0</v>
      </c>
      <c r="N3142" s="1">
        <f>SUM(Table14[[#This Row],[Price]]*0.85)</f>
        <v>0</v>
      </c>
      <c r="O3142" s="1">
        <f>SUM(Table14[[#This Row],[Price]]*0.7)</f>
        <v>0</v>
      </c>
      <c r="P3142" s="1" t="s">
        <v>24</v>
      </c>
      <c r="Q3142" s="1" t="s">
        <v>25</v>
      </c>
    </row>
    <row r="3143" spans="1:17" x14ac:dyDescent="0.35">
      <c r="A3143">
        <v>48449714</v>
      </c>
      <c r="B3143" t="s">
        <v>3830</v>
      </c>
      <c r="C3143" s="11" t="s">
        <v>10437</v>
      </c>
      <c r="F3143" s="7">
        <v>0</v>
      </c>
      <c r="G3143" s="1" t="e">
        <f>MIN(Table14[[#This Row],[Medicare Outpatient Allowable Rate]:[United Healthcare Outpatient Allowable Rate]])</f>
        <v>#N/A</v>
      </c>
      <c r="H3143" s="1" t="e">
        <f>MAX(Table14[[#This Row],[Medicare Outpatient Allowable Rate]:[United Healthcare Outpatient Allowable Rate]])</f>
        <v>#N/A</v>
      </c>
      <c r="I3143" s="1" t="e">
        <v>#N/A</v>
      </c>
      <c r="J3143" s="1">
        <f>SUM(Table14[[#This Row],[Price]]*0.85)</f>
        <v>0</v>
      </c>
      <c r="K3143" s="1">
        <f>SUM(Table14[[#This Row],[Price]]*0.82)</f>
        <v>0</v>
      </c>
      <c r="L3143" s="1">
        <f>SUM(Table14[[#This Row],[Price]]*0.85)</f>
        <v>0</v>
      </c>
      <c r="M3143" s="1">
        <f>SUM(Table14[[#This Row],[Price]]*0.75)</f>
        <v>0</v>
      </c>
      <c r="N3143" s="1">
        <f>SUM(Table14[[#This Row],[Price]]*0.85)</f>
        <v>0</v>
      </c>
      <c r="O3143" s="1">
        <f>SUM(Table14[[#This Row],[Price]]*0.7)</f>
        <v>0</v>
      </c>
      <c r="P3143" s="1" t="s">
        <v>24</v>
      </c>
      <c r="Q3143" s="1" t="s">
        <v>25</v>
      </c>
    </row>
    <row r="3144" spans="1:17" x14ac:dyDescent="0.35">
      <c r="A3144">
        <v>49994380</v>
      </c>
      <c r="B3144" t="s">
        <v>3831</v>
      </c>
      <c r="C3144" s="11" t="s">
        <v>10437</v>
      </c>
      <c r="F3144" s="7">
        <v>0</v>
      </c>
      <c r="G3144" s="1" t="e">
        <f>MIN(Table14[[#This Row],[Medicare Outpatient Allowable Rate]:[United Healthcare Outpatient Allowable Rate]])</f>
        <v>#N/A</v>
      </c>
      <c r="H3144" s="1" t="e">
        <f>MAX(Table14[[#This Row],[Medicare Outpatient Allowable Rate]:[United Healthcare Outpatient Allowable Rate]])</f>
        <v>#N/A</v>
      </c>
      <c r="I3144" s="1" t="e">
        <v>#N/A</v>
      </c>
      <c r="J3144" s="1">
        <f>SUM(Table14[[#This Row],[Price]]*0.85)</f>
        <v>0</v>
      </c>
      <c r="K3144" s="1">
        <f>SUM(Table14[[#This Row],[Price]]*0.82)</f>
        <v>0</v>
      </c>
      <c r="L3144" s="1">
        <f>SUM(Table14[[#This Row],[Price]]*0.85)</f>
        <v>0</v>
      </c>
      <c r="M3144" s="1">
        <f>SUM(Table14[[#This Row],[Price]]*0.75)</f>
        <v>0</v>
      </c>
      <c r="N3144" s="1">
        <f>SUM(Table14[[#This Row],[Price]]*0.85)</f>
        <v>0</v>
      </c>
      <c r="O3144" s="1">
        <f>SUM(Table14[[#This Row],[Price]]*0.7)</f>
        <v>0</v>
      </c>
      <c r="P3144" s="1" t="s">
        <v>24</v>
      </c>
      <c r="Q3144" s="1" t="s">
        <v>25</v>
      </c>
    </row>
    <row r="3145" spans="1:17" x14ac:dyDescent="0.35">
      <c r="A3145">
        <v>48450109</v>
      </c>
      <c r="B3145" t="s">
        <v>3832</v>
      </c>
      <c r="C3145" s="11" t="s">
        <v>10437</v>
      </c>
      <c r="F3145" s="7">
        <v>0</v>
      </c>
      <c r="G3145" s="1" t="e">
        <f>MIN(Table14[[#This Row],[Medicare Outpatient Allowable Rate]:[United Healthcare Outpatient Allowable Rate]])</f>
        <v>#N/A</v>
      </c>
      <c r="H3145" s="1" t="e">
        <f>MAX(Table14[[#This Row],[Medicare Outpatient Allowable Rate]:[United Healthcare Outpatient Allowable Rate]])</f>
        <v>#N/A</v>
      </c>
      <c r="I3145" s="1" t="e">
        <v>#N/A</v>
      </c>
      <c r="J3145" s="1">
        <f>SUM(Table14[[#This Row],[Price]]*0.85)</f>
        <v>0</v>
      </c>
      <c r="K3145" s="1">
        <f>SUM(Table14[[#This Row],[Price]]*0.82)</f>
        <v>0</v>
      </c>
      <c r="L3145" s="1">
        <f>SUM(Table14[[#This Row],[Price]]*0.85)</f>
        <v>0</v>
      </c>
      <c r="M3145" s="1">
        <f>SUM(Table14[[#This Row],[Price]]*0.75)</f>
        <v>0</v>
      </c>
      <c r="N3145" s="1">
        <f>SUM(Table14[[#This Row],[Price]]*0.85)</f>
        <v>0</v>
      </c>
      <c r="O3145" s="1">
        <f>SUM(Table14[[#This Row],[Price]]*0.7)</f>
        <v>0</v>
      </c>
      <c r="P3145" s="1" t="s">
        <v>24</v>
      </c>
      <c r="Q3145" s="1" t="s">
        <v>25</v>
      </c>
    </row>
    <row r="3146" spans="1:17" x14ac:dyDescent="0.35">
      <c r="A3146">
        <v>48449600</v>
      </c>
      <c r="B3146" t="s">
        <v>3833</v>
      </c>
      <c r="C3146" s="11" t="s">
        <v>10437</v>
      </c>
      <c r="F3146" s="7">
        <v>0</v>
      </c>
      <c r="G3146" s="1" t="e">
        <f>MIN(Table14[[#This Row],[Medicare Outpatient Allowable Rate]:[United Healthcare Outpatient Allowable Rate]])</f>
        <v>#N/A</v>
      </c>
      <c r="H3146" s="1" t="e">
        <f>MAX(Table14[[#This Row],[Medicare Outpatient Allowable Rate]:[United Healthcare Outpatient Allowable Rate]])</f>
        <v>#N/A</v>
      </c>
      <c r="I3146" s="1" t="e">
        <v>#N/A</v>
      </c>
      <c r="J3146" s="1">
        <f>SUM(Table14[[#This Row],[Price]]*0.85)</f>
        <v>0</v>
      </c>
      <c r="K3146" s="1">
        <f>SUM(Table14[[#This Row],[Price]]*0.82)</f>
        <v>0</v>
      </c>
      <c r="L3146" s="1">
        <f>SUM(Table14[[#This Row],[Price]]*0.85)</f>
        <v>0</v>
      </c>
      <c r="M3146" s="1">
        <f>SUM(Table14[[#This Row],[Price]]*0.75)</f>
        <v>0</v>
      </c>
      <c r="N3146" s="1">
        <f>SUM(Table14[[#This Row],[Price]]*0.85)</f>
        <v>0</v>
      </c>
      <c r="O3146" s="1">
        <f>SUM(Table14[[#This Row],[Price]]*0.7)</f>
        <v>0</v>
      </c>
      <c r="P3146" s="1" t="s">
        <v>24</v>
      </c>
      <c r="Q3146" s="1" t="s">
        <v>25</v>
      </c>
    </row>
    <row r="3147" spans="1:17" x14ac:dyDescent="0.35">
      <c r="A3147">
        <v>48450054</v>
      </c>
      <c r="B3147" t="s">
        <v>3834</v>
      </c>
      <c r="C3147" s="11" t="s">
        <v>10437</v>
      </c>
      <c r="F3147" s="7">
        <v>0</v>
      </c>
      <c r="G3147" s="1" t="e">
        <f>MIN(Table14[[#This Row],[Medicare Outpatient Allowable Rate]:[United Healthcare Outpatient Allowable Rate]])</f>
        <v>#N/A</v>
      </c>
      <c r="H3147" s="1" t="e">
        <f>MAX(Table14[[#This Row],[Medicare Outpatient Allowable Rate]:[United Healthcare Outpatient Allowable Rate]])</f>
        <v>#N/A</v>
      </c>
      <c r="I3147" s="1" t="e">
        <v>#N/A</v>
      </c>
      <c r="J3147" s="1">
        <f>SUM(Table14[[#This Row],[Price]]*0.85)</f>
        <v>0</v>
      </c>
      <c r="K3147" s="1">
        <f>SUM(Table14[[#This Row],[Price]]*0.82)</f>
        <v>0</v>
      </c>
      <c r="L3147" s="1">
        <f>SUM(Table14[[#This Row],[Price]]*0.85)</f>
        <v>0</v>
      </c>
      <c r="M3147" s="1">
        <f>SUM(Table14[[#This Row],[Price]]*0.75)</f>
        <v>0</v>
      </c>
      <c r="N3147" s="1">
        <f>SUM(Table14[[#This Row],[Price]]*0.85)</f>
        <v>0</v>
      </c>
      <c r="O3147" s="1">
        <f>SUM(Table14[[#This Row],[Price]]*0.7)</f>
        <v>0</v>
      </c>
      <c r="P3147" s="1" t="s">
        <v>24</v>
      </c>
      <c r="Q3147" s="1" t="s">
        <v>25</v>
      </c>
    </row>
    <row r="3148" spans="1:17" x14ac:dyDescent="0.35">
      <c r="A3148">
        <v>50318686</v>
      </c>
      <c r="B3148" t="s">
        <v>3835</v>
      </c>
      <c r="C3148" s="11" t="s">
        <v>10437</v>
      </c>
      <c r="F3148" s="7">
        <v>0</v>
      </c>
      <c r="G3148" s="1" t="e">
        <f>MIN(Table14[[#This Row],[Medicare Outpatient Allowable Rate]:[United Healthcare Outpatient Allowable Rate]])</f>
        <v>#N/A</v>
      </c>
      <c r="H3148" s="1" t="e">
        <f>MAX(Table14[[#This Row],[Medicare Outpatient Allowable Rate]:[United Healthcare Outpatient Allowable Rate]])</f>
        <v>#N/A</v>
      </c>
      <c r="I3148" s="1" t="e">
        <v>#N/A</v>
      </c>
      <c r="J3148" s="1">
        <f>SUM(Table14[[#This Row],[Price]]*0.85)</f>
        <v>0</v>
      </c>
      <c r="K3148" s="1">
        <f>SUM(Table14[[#This Row],[Price]]*0.82)</f>
        <v>0</v>
      </c>
      <c r="L3148" s="1">
        <f>SUM(Table14[[#This Row],[Price]]*0.85)</f>
        <v>0</v>
      </c>
      <c r="M3148" s="1">
        <f>SUM(Table14[[#This Row],[Price]]*0.75)</f>
        <v>0</v>
      </c>
      <c r="N3148" s="1">
        <f>SUM(Table14[[#This Row],[Price]]*0.85)</f>
        <v>0</v>
      </c>
      <c r="O3148" s="1">
        <f>SUM(Table14[[#This Row],[Price]]*0.7)</f>
        <v>0</v>
      </c>
      <c r="P3148" s="1" t="s">
        <v>24</v>
      </c>
      <c r="Q3148" s="1" t="s">
        <v>25</v>
      </c>
    </row>
    <row r="3149" spans="1:17" x14ac:dyDescent="0.35">
      <c r="A3149">
        <v>51585518</v>
      </c>
      <c r="B3149" t="s">
        <v>3836</v>
      </c>
      <c r="C3149" s="11" t="s">
        <v>10437</v>
      </c>
      <c r="F3149" s="7">
        <v>0</v>
      </c>
      <c r="G3149" s="1" t="e">
        <f>MIN(Table14[[#This Row],[Medicare Outpatient Allowable Rate]:[United Healthcare Outpatient Allowable Rate]])</f>
        <v>#N/A</v>
      </c>
      <c r="H3149" s="1" t="e">
        <f>MAX(Table14[[#This Row],[Medicare Outpatient Allowable Rate]:[United Healthcare Outpatient Allowable Rate]])</f>
        <v>#N/A</v>
      </c>
      <c r="I3149" s="1" t="e">
        <v>#N/A</v>
      </c>
      <c r="J3149" s="1">
        <f>SUM(Table14[[#This Row],[Price]]*0.85)</f>
        <v>0</v>
      </c>
      <c r="K3149" s="1">
        <f>SUM(Table14[[#This Row],[Price]]*0.82)</f>
        <v>0</v>
      </c>
      <c r="L3149" s="1">
        <f>SUM(Table14[[#This Row],[Price]]*0.85)</f>
        <v>0</v>
      </c>
      <c r="M3149" s="1">
        <f>SUM(Table14[[#This Row],[Price]]*0.75)</f>
        <v>0</v>
      </c>
      <c r="N3149" s="1">
        <f>SUM(Table14[[#This Row],[Price]]*0.85)</f>
        <v>0</v>
      </c>
      <c r="O3149" s="1">
        <f>SUM(Table14[[#This Row],[Price]]*0.7)</f>
        <v>0</v>
      </c>
      <c r="P3149" s="1" t="s">
        <v>24</v>
      </c>
      <c r="Q3149" s="1" t="s">
        <v>25</v>
      </c>
    </row>
    <row r="3150" spans="1:17" x14ac:dyDescent="0.35">
      <c r="A3150">
        <v>50335286</v>
      </c>
      <c r="B3150" t="s">
        <v>3837</v>
      </c>
      <c r="C3150" s="11" t="s">
        <v>10437</v>
      </c>
      <c r="F3150" s="7">
        <v>0</v>
      </c>
      <c r="G3150" s="1" t="e">
        <f>MIN(Table14[[#This Row],[Medicare Outpatient Allowable Rate]:[United Healthcare Outpatient Allowable Rate]])</f>
        <v>#N/A</v>
      </c>
      <c r="H3150" s="1" t="e">
        <f>MAX(Table14[[#This Row],[Medicare Outpatient Allowable Rate]:[United Healthcare Outpatient Allowable Rate]])</f>
        <v>#N/A</v>
      </c>
      <c r="I3150" s="1" t="e">
        <v>#N/A</v>
      </c>
      <c r="J3150" s="1">
        <f>SUM(Table14[[#This Row],[Price]]*0.85)</f>
        <v>0</v>
      </c>
      <c r="K3150" s="1">
        <f>SUM(Table14[[#This Row],[Price]]*0.82)</f>
        <v>0</v>
      </c>
      <c r="L3150" s="1">
        <f>SUM(Table14[[#This Row],[Price]]*0.85)</f>
        <v>0</v>
      </c>
      <c r="M3150" s="1">
        <f>SUM(Table14[[#This Row],[Price]]*0.75)</f>
        <v>0</v>
      </c>
      <c r="N3150" s="1">
        <f>SUM(Table14[[#This Row],[Price]]*0.85)</f>
        <v>0</v>
      </c>
      <c r="O3150" s="1">
        <f>SUM(Table14[[#This Row],[Price]]*0.7)</f>
        <v>0</v>
      </c>
      <c r="P3150" s="1" t="s">
        <v>24</v>
      </c>
      <c r="Q3150" s="1" t="s">
        <v>25</v>
      </c>
    </row>
    <row r="3151" spans="1:17" x14ac:dyDescent="0.35">
      <c r="A3151">
        <v>48812945</v>
      </c>
      <c r="B3151" t="s">
        <v>3838</v>
      </c>
      <c r="C3151" s="11" t="s">
        <v>10437</v>
      </c>
      <c r="F3151" s="7">
        <v>0</v>
      </c>
      <c r="G3151" s="1" t="e">
        <f>MIN(Table14[[#This Row],[Medicare Outpatient Allowable Rate]:[United Healthcare Outpatient Allowable Rate]])</f>
        <v>#N/A</v>
      </c>
      <c r="H3151" s="1" t="e">
        <f>MAX(Table14[[#This Row],[Medicare Outpatient Allowable Rate]:[United Healthcare Outpatient Allowable Rate]])</f>
        <v>#N/A</v>
      </c>
      <c r="I3151" s="1" t="e">
        <v>#N/A</v>
      </c>
      <c r="J3151" s="1">
        <f>SUM(Table14[[#This Row],[Price]]*0.85)</f>
        <v>0</v>
      </c>
      <c r="K3151" s="1">
        <f>SUM(Table14[[#This Row],[Price]]*0.82)</f>
        <v>0</v>
      </c>
      <c r="L3151" s="1">
        <f>SUM(Table14[[#This Row],[Price]]*0.85)</f>
        <v>0</v>
      </c>
      <c r="M3151" s="1">
        <f>SUM(Table14[[#This Row],[Price]]*0.75)</f>
        <v>0</v>
      </c>
      <c r="N3151" s="1">
        <f>SUM(Table14[[#This Row],[Price]]*0.85)</f>
        <v>0</v>
      </c>
      <c r="O3151" s="1">
        <f>SUM(Table14[[#This Row],[Price]]*0.7)</f>
        <v>0</v>
      </c>
      <c r="P3151" s="1" t="s">
        <v>24</v>
      </c>
      <c r="Q3151" s="1" t="s">
        <v>25</v>
      </c>
    </row>
    <row r="3152" spans="1:17" x14ac:dyDescent="0.35">
      <c r="A3152">
        <v>50845281</v>
      </c>
      <c r="B3152" t="s">
        <v>3839</v>
      </c>
      <c r="C3152" s="11" t="s">
        <v>10437</v>
      </c>
      <c r="F3152" s="7">
        <v>0</v>
      </c>
      <c r="G3152" s="1" t="e">
        <f>MIN(Table14[[#This Row],[Medicare Outpatient Allowable Rate]:[United Healthcare Outpatient Allowable Rate]])</f>
        <v>#N/A</v>
      </c>
      <c r="H3152" s="1" t="e">
        <f>MAX(Table14[[#This Row],[Medicare Outpatient Allowable Rate]:[United Healthcare Outpatient Allowable Rate]])</f>
        <v>#N/A</v>
      </c>
      <c r="I3152" s="1" t="e">
        <v>#N/A</v>
      </c>
      <c r="J3152" s="1">
        <f>SUM(Table14[[#This Row],[Price]]*0.85)</f>
        <v>0</v>
      </c>
      <c r="K3152" s="1">
        <f>SUM(Table14[[#This Row],[Price]]*0.82)</f>
        <v>0</v>
      </c>
      <c r="L3152" s="1">
        <f>SUM(Table14[[#This Row],[Price]]*0.85)</f>
        <v>0</v>
      </c>
      <c r="M3152" s="1">
        <f>SUM(Table14[[#This Row],[Price]]*0.75)</f>
        <v>0</v>
      </c>
      <c r="N3152" s="1">
        <f>SUM(Table14[[#This Row],[Price]]*0.85)</f>
        <v>0</v>
      </c>
      <c r="O3152" s="1">
        <f>SUM(Table14[[#This Row],[Price]]*0.7)</f>
        <v>0</v>
      </c>
      <c r="P3152" s="1" t="s">
        <v>24</v>
      </c>
      <c r="Q3152" s="1" t="s">
        <v>25</v>
      </c>
    </row>
    <row r="3153" spans="1:17" x14ac:dyDescent="0.35">
      <c r="A3153">
        <v>48449746</v>
      </c>
      <c r="B3153" t="s">
        <v>3840</v>
      </c>
      <c r="C3153" s="11" t="s">
        <v>10437</v>
      </c>
      <c r="F3153" s="7">
        <v>0</v>
      </c>
      <c r="G3153" s="1" t="e">
        <f>MIN(Table14[[#This Row],[Medicare Outpatient Allowable Rate]:[United Healthcare Outpatient Allowable Rate]])</f>
        <v>#N/A</v>
      </c>
      <c r="H3153" s="1" t="e">
        <f>MAX(Table14[[#This Row],[Medicare Outpatient Allowable Rate]:[United Healthcare Outpatient Allowable Rate]])</f>
        <v>#N/A</v>
      </c>
      <c r="I3153" s="1" t="e">
        <v>#N/A</v>
      </c>
      <c r="J3153" s="1">
        <f>SUM(Table14[[#This Row],[Price]]*0.85)</f>
        <v>0</v>
      </c>
      <c r="K3153" s="1">
        <f>SUM(Table14[[#This Row],[Price]]*0.82)</f>
        <v>0</v>
      </c>
      <c r="L3153" s="1">
        <f>SUM(Table14[[#This Row],[Price]]*0.85)</f>
        <v>0</v>
      </c>
      <c r="M3153" s="1">
        <f>SUM(Table14[[#This Row],[Price]]*0.75)</f>
        <v>0</v>
      </c>
      <c r="N3153" s="1">
        <f>SUM(Table14[[#This Row],[Price]]*0.85)</f>
        <v>0</v>
      </c>
      <c r="O3153" s="1">
        <f>SUM(Table14[[#This Row],[Price]]*0.7)</f>
        <v>0</v>
      </c>
      <c r="P3153" s="1" t="s">
        <v>24</v>
      </c>
      <c r="Q3153" s="1" t="s">
        <v>25</v>
      </c>
    </row>
    <row r="3154" spans="1:17" x14ac:dyDescent="0.35">
      <c r="A3154">
        <v>48449511</v>
      </c>
      <c r="B3154" t="s">
        <v>3841</v>
      </c>
      <c r="C3154" s="11" t="s">
        <v>10437</v>
      </c>
      <c r="F3154" s="7">
        <v>0</v>
      </c>
      <c r="G3154" s="1" t="e">
        <f>MIN(Table14[[#This Row],[Medicare Outpatient Allowable Rate]:[United Healthcare Outpatient Allowable Rate]])</f>
        <v>#N/A</v>
      </c>
      <c r="H3154" s="1" t="e">
        <f>MAX(Table14[[#This Row],[Medicare Outpatient Allowable Rate]:[United Healthcare Outpatient Allowable Rate]])</f>
        <v>#N/A</v>
      </c>
      <c r="I3154" s="1" t="e">
        <v>#N/A</v>
      </c>
      <c r="J3154" s="1">
        <f>SUM(Table14[[#This Row],[Price]]*0.85)</f>
        <v>0</v>
      </c>
      <c r="K3154" s="1">
        <f>SUM(Table14[[#This Row],[Price]]*0.82)</f>
        <v>0</v>
      </c>
      <c r="L3154" s="1">
        <f>SUM(Table14[[#This Row],[Price]]*0.85)</f>
        <v>0</v>
      </c>
      <c r="M3154" s="1">
        <f>SUM(Table14[[#This Row],[Price]]*0.75)</f>
        <v>0</v>
      </c>
      <c r="N3154" s="1">
        <f>SUM(Table14[[#This Row],[Price]]*0.85)</f>
        <v>0</v>
      </c>
      <c r="O3154" s="1">
        <f>SUM(Table14[[#This Row],[Price]]*0.7)</f>
        <v>0</v>
      </c>
      <c r="P3154" s="1" t="s">
        <v>24</v>
      </c>
      <c r="Q3154" s="1" t="s">
        <v>25</v>
      </c>
    </row>
    <row r="3155" spans="1:17" x14ac:dyDescent="0.35">
      <c r="A3155">
        <v>48449512</v>
      </c>
      <c r="B3155" t="s">
        <v>3842</v>
      </c>
      <c r="C3155" s="11" t="s">
        <v>10437</v>
      </c>
      <c r="F3155" s="7">
        <v>0</v>
      </c>
      <c r="G3155" s="1" t="e">
        <f>MIN(Table14[[#This Row],[Medicare Outpatient Allowable Rate]:[United Healthcare Outpatient Allowable Rate]])</f>
        <v>#N/A</v>
      </c>
      <c r="H3155" s="1" t="e">
        <f>MAX(Table14[[#This Row],[Medicare Outpatient Allowable Rate]:[United Healthcare Outpatient Allowable Rate]])</f>
        <v>#N/A</v>
      </c>
      <c r="I3155" s="1" t="e">
        <v>#N/A</v>
      </c>
      <c r="J3155" s="1">
        <f>SUM(Table14[[#This Row],[Price]]*0.85)</f>
        <v>0</v>
      </c>
      <c r="K3155" s="1">
        <f>SUM(Table14[[#This Row],[Price]]*0.82)</f>
        <v>0</v>
      </c>
      <c r="L3155" s="1">
        <f>SUM(Table14[[#This Row],[Price]]*0.85)</f>
        <v>0</v>
      </c>
      <c r="M3155" s="1">
        <f>SUM(Table14[[#This Row],[Price]]*0.75)</f>
        <v>0</v>
      </c>
      <c r="N3155" s="1">
        <f>SUM(Table14[[#This Row],[Price]]*0.85)</f>
        <v>0</v>
      </c>
      <c r="O3155" s="1">
        <f>SUM(Table14[[#This Row],[Price]]*0.7)</f>
        <v>0</v>
      </c>
      <c r="P3155" s="1" t="s">
        <v>24</v>
      </c>
      <c r="Q3155" s="1" t="s">
        <v>25</v>
      </c>
    </row>
    <row r="3156" spans="1:17" x14ac:dyDescent="0.35">
      <c r="A3156">
        <v>49788629</v>
      </c>
      <c r="B3156" t="s">
        <v>3843</v>
      </c>
      <c r="C3156" s="11" t="s">
        <v>10437</v>
      </c>
      <c r="F3156" s="7">
        <v>0</v>
      </c>
      <c r="G3156" s="1" t="e">
        <f>MIN(Table14[[#This Row],[Medicare Outpatient Allowable Rate]:[United Healthcare Outpatient Allowable Rate]])</f>
        <v>#N/A</v>
      </c>
      <c r="H3156" s="1" t="e">
        <f>MAX(Table14[[#This Row],[Medicare Outpatient Allowable Rate]:[United Healthcare Outpatient Allowable Rate]])</f>
        <v>#N/A</v>
      </c>
      <c r="I3156" s="1" t="e">
        <v>#N/A</v>
      </c>
      <c r="J3156" s="1">
        <f>SUM(Table14[[#This Row],[Price]]*0.85)</f>
        <v>0</v>
      </c>
      <c r="K3156" s="1">
        <f>SUM(Table14[[#This Row],[Price]]*0.82)</f>
        <v>0</v>
      </c>
      <c r="L3156" s="1">
        <f>SUM(Table14[[#This Row],[Price]]*0.85)</f>
        <v>0</v>
      </c>
      <c r="M3156" s="1">
        <f>SUM(Table14[[#This Row],[Price]]*0.75)</f>
        <v>0</v>
      </c>
      <c r="N3156" s="1">
        <f>SUM(Table14[[#This Row],[Price]]*0.85)</f>
        <v>0</v>
      </c>
      <c r="O3156" s="1">
        <f>SUM(Table14[[#This Row],[Price]]*0.7)</f>
        <v>0</v>
      </c>
      <c r="P3156" s="1" t="s">
        <v>24</v>
      </c>
      <c r="Q3156" s="1" t="s">
        <v>25</v>
      </c>
    </row>
    <row r="3157" spans="1:17" x14ac:dyDescent="0.35">
      <c r="A3157">
        <v>51290870</v>
      </c>
      <c r="B3157" t="s">
        <v>3844</v>
      </c>
      <c r="C3157" s="11" t="s">
        <v>10437</v>
      </c>
      <c r="F3157" s="7">
        <v>0</v>
      </c>
      <c r="G3157" s="1" t="e">
        <f>MIN(Table14[[#This Row],[Medicare Outpatient Allowable Rate]:[United Healthcare Outpatient Allowable Rate]])</f>
        <v>#N/A</v>
      </c>
      <c r="H3157" s="1" t="e">
        <f>MAX(Table14[[#This Row],[Medicare Outpatient Allowable Rate]:[United Healthcare Outpatient Allowable Rate]])</f>
        <v>#N/A</v>
      </c>
      <c r="I3157" s="1" t="e">
        <v>#N/A</v>
      </c>
      <c r="J3157" s="1">
        <f>SUM(Table14[[#This Row],[Price]]*0.85)</f>
        <v>0</v>
      </c>
      <c r="K3157" s="1">
        <f>SUM(Table14[[#This Row],[Price]]*0.82)</f>
        <v>0</v>
      </c>
      <c r="L3157" s="1">
        <f>SUM(Table14[[#This Row],[Price]]*0.85)</f>
        <v>0</v>
      </c>
      <c r="M3157" s="1">
        <f>SUM(Table14[[#This Row],[Price]]*0.75)</f>
        <v>0</v>
      </c>
      <c r="N3157" s="1">
        <f>SUM(Table14[[#This Row],[Price]]*0.85)</f>
        <v>0</v>
      </c>
      <c r="O3157" s="1">
        <f>SUM(Table14[[#This Row],[Price]]*0.7)</f>
        <v>0</v>
      </c>
      <c r="P3157" s="1" t="s">
        <v>24</v>
      </c>
      <c r="Q3157" s="1" t="s">
        <v>25</v>
      </c>
    </row>
    <row r="3158" spans="1:17" x14ac:dyDescent="0.35">
      <c r="A3158">
        <v>48893479</v>
      </c>
      <c r="B3158" t="s">
        <v>3845</v>
      </c>
      <c r="C3158" s="11" t="s">
        <v>10437</v>
      </c>
      <c r="F3158" s="7">
        <v>0</v>
      </c>
      <c r="G3158" s="1" t="e">
        <f>MIN(Table14[[#This Row],[Medicare Outpatient Allowable Rate]:[United Healthcare Outpatient Allowable Rate]])</f>
        <v>#N/A</v>
      </c>
      <c r="H3158" s="1" t="e">
        <f>MAX(Table14[[#This Row],[Medicare Outpatient Allowable Rate]:[United Healthcare Outpatient Allowable Rate]])</f>
        <v>#N/A</v>
      </c>
      <c r="I3158" s="1" t="e">
        <v>#N/A</v>
      </c>
      <c r="J3158" s="1">
        <f>SUM(Table14[[#This Row],[Price]]*0.85)</f>
        <v>0</v>
      </c>
      <c r="K3158" s="1">
        <f>SUM(Table14[[#This Row],[Price]]*0.82)</f>
        <v>0</v>
      </c>
      <c r="L3158" s="1">
        <f>SUM(Table14[[#This Row],[Price]]*0.85)</f>
        <v>0</v>
      </c>
      <c r="M3158" s="1">
        <f>SUM(Table14[[#This Row],[Price]]*0.75)</f>
        <v>0</v>
      </c>
      <c r="N3158" s="1">
        <f>SUM(Table14[[#This Row],[Price]]*0.85)</f>
        <v>0</v>
      </c>
      <c r="O3158" s="1">
        <f>SUM(Table14[[#This Row],[Price]]*0.7)</f>
        <v>0</v>
      </c>
      <c r="P3158" s="1" t="s">
        <v>24</v>
      </c>
      <c r="Q3158" s="1" t="s">
        <v>25</v>
      </c>
    </row>
    <row r="3159" spans="1:17" x14ac:dyDescent="0.35">
      <c r="A3159">
        <v>48449418</v>
      </c>
      <c r="B3159" t="s">
        <v>3846</v>
      </c>
      <c r="C3159" s="11" t="s">
        <v>10437</v>
      </c>
      <c r="F3159" s="7">
        <v>0</v>
      </c>
      <c r="G3159" s="1" t="e">
        <f>MIN(Table14[[#This Row],[Medicare Outpatient Allowable Rate]:[United Healthcare Outpatient Allowable Rate]])</f>
        <v>#N/A</v>
      </c>
      <c r="H3159" s="1" t="e">
        <f>MAX(Table14[[#This Row],[Medicare Outpatient Allowable Rate]:[United Healthcare Outpatient Allowable Rate]])</f>
        <v>#N/A</v>
      </c>
      <c r="I3159" s="1" t="e">
        <v>#N/A</v>
      </c>
      <c r="J3159" s="1">
        <f>SUM(Table14[[#This Row],[Price]]*0.85)</f>
        <v>0</v>
      </c>
      <c r="K3159" s="1">
        <f>SUM(Table14[[#This Row],[Price]]*0.82)</f>
        <v>0</v>
      </c>
      <c r="L3159" s="1">
        <f>SUM(Table14[[#This Row],[Price]]*0.85)</f>
        <v>0</v>
      </c>
      <c r="M3159" s="1">
        <f>SUM(Table14[[#This Row],[Price]]*0.75)</f>
        <v>0</v>
      </c>
      <c r="N3159" s="1">
        <f>SUM(Table14[[#This Row],[Price]]*0.85)</f>
        <v>0</v>
      </c>
      <c r="O3159" s="1">
        <f>SUM(Table14[[#This Row],[Price]]*0.7)</f>
        <v>0</v>
      </c>
      <c r="P3159" s="1" t="s">
        <v>24</v>
      </c>
      <c r="Q3159" s="1" t="s">
        <v>25</v>
      </c>
    </row>
    <row r="3160" spans="1:17" x14ac:dyDescent="0.35">
      <c r="A3160">
        <v>48449794</v>
      </c>
      <c r="B3160" t="s">
        <v>3847</v>
      </c>
      <c r="C3160" s="11" t="s">
        <v>10437</v>
      </c>
      <c r="F3160" s="7">
        <v>0</v>
      </c>
      <c r="G3160" s="1" t="e">
        <f>MIN(Table14[[#This Row],[Medicare Outpatient Allowable Rate]:[United Healthcare Outpatient Allowable Rate]])</f>
        <v>#N/A</v>
      </c>
      <c r="H3160" s="1" t="e">
        <f>MAX(Table14[[#This Row],[Medicare Outpatient Allowable Rate]:[United Healthcare Outpatient Allowable Rate]])</f>
        <v>#N/A</v>
      </c>
      <c r="I3160" s="1" t="e">
        <v>#N/A</v>
      </c>
      <c r="J3160" s="1">
        <f>SUM(Table14[[#This Row],[Price]]*0.85)</f>
        <v>0</v>
      </c>
      <c r="K3160" s="1">
        <f>SUM(Table14[[#This Row],[Price]]*0.82)</f>
        <v>0</v>
      </c>
      <c r="L3160" s="1">
        <f>SUM(Table14[[#This Row],[Price]]*0.85)</f>
        <v>0</v>
      </c>
      <c r="M3160" s="1">
        <f>SUM(Table14[[#This Row],[Price]]*0.75)</f>
        <v>0</v>
      </c>
      <c r="N3160" s="1">
        <f>SUM(Table14[[#This Row],[Price]]*0.85)</f>
        <v>0</v>
      </c>
      <c r="O3160" s="1">
        <f>SUM(Table14[[#This Row],[Price]]*0.7)</f>
        <v>0</v>
      </c>
      <c r="P3160" s="1" t="s">
        <v>24</v>
      </c>
      <c r="Q3160" s="1" t="s">
        <v>25</v>
      </c>
    </row>
    <row r="3161" spans="1:17" x14ac:dyDescent="0.35">
      <c r="A3161">
        <v>49103821</v>
      </c>
      <c r="B3161" t="s">
        <v>3848</v>
      </c>
      <c r="C3161" s="11" t="s">
        <v>10437</v>
      </c>
      <c r="F3161" s="7">
        <v>0</v>
      </c>
      <c r="G3161" s="1" t="e">
        <f>MIN(Table14[[#This Row],[Medicare Outpatient Allowable Rate]:[United Healthcare Outpatient Allowable Rate]])</f>
        <v>#N/A</v>
      </c>
      <c r="H3161" s="1" t="e">
        <f>MAX(Table14[[#This Row],[Medicare Outpatient Allowable Rate]:[United Healthcare Outpatient Allowable Rate]])</f>
        <v>#N/A</v>
      </c>
      <c r="I3161" s="1" t="e">
        <v>#N/A</v>
      </c>
      <c r="J3161" s="1">
        <f>SUM(Table14[[#This Row],[Price]]*0.85)</f>
        <v>0</v>
      </c>
      <c r="K3161" s="1">
        <f>SUM(Table14[[#This Row],[Price]]*0.82)</f>
        <v>0</v>
      </c>
      <c r="L3161" s="1">
        <f>SUM(Table14[[#This Row],[Price]]*0.85)</f>
        <v>0</v>
      </c>
      <c r="M3161" s="1">
        <f>SUM(Table14[[#This Row],[Price]]*0.75)</f>
        <v>0</v>
      </c>
      <c r="N3161" s="1">
        <f>SUM(Table14[[#This Row],[Price]]*0.85)</f>
        <v>0</v>
      </c>
      <c r="O3161" s="1">
        <f>SUM(Table14[[#This Row],[Price]]*0.7)</f>
        <v>0</v>
      </c>
      <c r="P3161" s="1" t="s">
        <v>24</v>
      </c>
      <c r="Q3161" s="1" t="s">
        <v>25</v>
      </c>
    </row>
    <row r="3162" spans="1:17" x14ac:dyDescent="0.35">
      <c r="A3162">
        <v>48449747</v>
      </c>
      <c r="B3162" t="s">
        <v>3849</v>
      </c>
      <c r="C3162" s="11" t="s">
        <v>10437</v>
      </c>
      <c r="F3162" s="7">
        <v>0</v>
      </c>
      <c r="G3162" s="1" t="e">
        <f>MIN(Table14[[#This Row],[Medicare Outpatient Allowable Rate]:[United Healthcare Outpatient Allowable Rate]])</f>
        <v>#N/A</v>
      </c>
      <c r="H3162" s="1" t="e">
        <f>MAX(Table14[[#This Row],[Medicare Outpatient Allowable Rate]:[United Healthcare Outpatient Allowable Rate]])</f>
        <v>#N/A</v>
      </c>
      <c r="I3162" s="1" t="e">
        <v>#N/A</v>
      </c>
      <c r="J3162" s="1">
        <f>SUM(Table14[[#This Row],[Price]]*0.85)</f>
        <v>0</v>
      </c>
      <c r="K3162" s="1">
        <f>SUM(Table14[[#This Row],[Price]]*0.82)</f>
        <v>0</v>
      </c>
      <c r="L3162" s="1">
        <f>SUM(Table14[[#This Row],[Price]]*0.85)</f>
        <v>0</v>
      </c>
      <c r="M3162" s="1">
        <f>SUM(Table14[[#This Row],[Price]]*0.75)</f>
        <v>0</v>
      </c>
      <c r="N3162" s="1">
        <f>SUM(Table14[[#This Row],[Price]]*0.85)</f>
        <v>0</v>
      </c>
      <c r="O3162" s="1">
        <f>SUM(Table14[[#This Row],[Price]]*0.7)</f>
        <v>0</v>
      </c>
      <c r="P3162" s="1" t="s">
        <v>24</v>
      </c>
      <c r="Q3162" s="1" t="s">
        <v>25</v>
      </c>
    </row>
    <row r="3163" spans="1:17" x14ac:dyDescent="0.35">
      <c r="A3163">
        <v>49103790</v>
      </c>
      <c r="B3163" t="s">
        <v>3850</v>
      </c>
      <c r="C3163" s="11" t="s">
        <v>10437</v>
      </c>
      <c r="F3163" s="7">
        <v>0</v>
      </c>
      <c r="G3163" s="1" t="e">
        <f>MIN(Table14[[#This Row],[Medicare Outpatient Allowable Rate]:[United Healthcare Outpatient Allowable Rate]])</f>
        <v>#N/A</v>
      </c>
      <c r="H3163" s="1" t="e">
        <f>MAX(Table14[[#This Row],[Medicare Outpatient Allowable Rate]:[United Healthcare Outpatient Allowable Rate]])</f>
        <v>#N/A</v>
      </c>
      <c r="I3163" s="1" t="e">
        <v>#N/A</v>
      </c>
      <c r="J3163" s="1">
        <f>SUM(Table14[[#This Row],[Price]]*0.85)</f>
        <v>0</v>
      </c>
      <c r="K3163" s="1">
        <f>SUM(Table14[[#This Row],[Price]]*0.82)</f>
        <v>0</v>
      </c>
      <c r="L3163" s="1">
        <f>SUM(Table14[[#This Row],[Price]]*0.85)</f>
        <v>0</v>
      </c>
      <c r="M3163" s="1">
        <f>SUM(Table14[[#This Row],[Price]]*0.75)</f>
        <v>0</v>
      </c>
      <c r="N3163" s="1">
        <f>SUM(Table14[[#This Row],[Price]]*0.85)</f>
        <v>0</v>
      </c>
      <c r="O3163" s="1">
        <f>SUM(Table14[[#This Row],[Price]]*0.7)</f>
        <v>0</v>
      </c>
      <c r="P3163" s="1" t="s">
        <v>24</v>
      </c>
      <c r="Q3163" s="1" t="s">
        <v>25</v>
      </c>
    </row>
    <row r="3164" spans="1:17" x14ac:dyDescent="0.35">
      <c r="A3164">
        <v>50333793</v>
      </c>
      <c r="B3164" t="s">
        <v>3851</v>
      </c>
      <c r="C3164" s="11" t="s">
        <v>10437</v>
      </c>
      <c r="F3164" s="7">
        <v>0</v>
      </c>
      <c r="G3164" s="1" t="e">
        <f>MIN(Table14[[#This Row],[Medicare Outpatient Allowable Rate]:[United Healthcare Outpatient Allowable Rate]])</f>
        <v>#N/A</v>
      </c>
      <c r="H3164" s="1" t="e">
        <f>MAX(Table14[[#This Row],[Medicare Outpatient Allowable Rate]:[United Healthcare Outpatient Allowable Rate]])</f>
        <v>#N/A</v>
      </c>
      <c r="I3164" s="1" t="e">
        <v>#N/A</v>
      </c>
      <c r="J3164" s="1">
        <f>SUM(Table14[[#This Row],[Price]]*0.85)</f>
        <v>0</v>
      </c>
      <c r="K3164" s="1">
        <f>SUM(Table14[[#This Row],[Price]]*0.82)</f>
        <v>0</v>
      </c>
      <c r="L3164" s="1">
        <f>SUM(Table14[[#This Row],[Price]]*0.85)</f>
        <v>0</v>
      </c>
      <c r="M3164" s="1">
        <f>SUM(Table14[[#This Row],[Price]]*0.75)</f>
        <v>0</v>
      </c>
      <c r="N3164" s="1">
        <f>SUM(Table14[[#This Row],[Price]]*0.85)</f>
        <v>0</v>
      </c>
      <c r="O3164" s="1">
        <f>SUM(Table14[[#This Row],[Price]]*0.7)</f>
        <v>0</v>
      </c>
      <c r="P3164" s="1" t="s">
        <v>24</v>
      </c>
      <c r="Q3164" s="1" t="s">
        <v>25</v>
      </c>
    </row>
    <row r="3165" spans="1:17" x14ac:dyDescent="0.35">
      <c r="A3165">
        <v>49224749</v>
      </c>
      <c r="B3165" t="s">
        <v>3852</v>
      </c>
      <c r="C3165" s="11" t="s">
        <v>10437</v>
      </c>
      <c r="F3165" s="7">
        <v>0</v>
      </c>
      <c r="G3165" s="1" t="e">
        <f>MIN(Table14[[#This Row],[Medicare Outpatient Allowable Rate]:[United Healthcare Outpatient Allowable Rate]])</f>
        <v>#N/A</v>
      </c>
      <c r="H3165" s="1" t="e">
        <f>MAX(Table14[[#This Row],[Medicare Outpatient Allowable Rate]:[United Healthcare Outpatient Allowable Rate]])</f>
        <v>#N/A</v>
      </c>
      <c r="I3165" s="1" t="e">
        <v>#N/A</v>
      </c>
      <c r="J3165" s="1">
        <f>SUM(Table14[[#This Row],[Price]]*0.85)</f>
        <v>0</v>
      </c>
      <c r="K3165" s="1">
        <f>SUM(Table14[[#This Row],[Price]]*0.82)</f>
        <v>0</v>
      </c>
      <c r="L3165" s="1">
        <f>SUM(Table14[[#This Row],[Price]]*0.85)</f>
        <v>0</v>
      </c>
      <c r="M3165" s="1">
        <f>SUM(Table14[[#This Row],[Price]]*0.75)</f>
        <v>0</v>
      </c>
      <c r="N3165" s="1">
        <f>SUM(Table14[[#This Row],[Price]]*0.85)</f>
        <v>0</v>
      </c>
      <c r="O3165" s="1">
        <f>SUM(Table14[[#This Row],[Price]]*0.7)</f>
        <v>0</v>
      </c>
      <c r="P3165" s="1" t="s">
        <v>24</v>
      </c>
      <c r="Q3165" s="1" t="s">
        <v>25</v>
      </c>
    </row>
    <row r="3166" spans="1:17" x14ac:dyDescent="0.35">
      <c r="A3166">
        <v>48812967</v>
      </c>
      <c r="B3166" t="s">
        <v>3853</v>
      </c>
      <c r="C3166" s="11" t="s">
        <v>10437</v>
      </c>
      <c r="F3166" s="7">
        <v>0</v>
      </c>
      <c r="G3166" s="1" t="e">
        <f>MIN(Table14[[#This Row],[Medicare Outpatient Allowable Rate]:[United Healthcare Outpatient Allowable Rate]])</f>
        <v>#N/A</v>
      </c>
      <c r="H3166" s="1" t="e">
        <f>MAX(Table14[[#This Row],[Medicare Outpatient Allowable Rate]:[United Healthcare Outpatient Allowable Rate]])</f>
        <v>#N/A</v>
      </c>
      <c r="I3166" s="1" t="e">
        <v>#N/A</v>
      </c>
      <c r="J3166" s="1">
        <f>SUM(Table14[[#This Row],[Price]]*0.85)</f>
        <v>0</v>
      </c>
      <c r="K3166" s="1">
        <f>SUM(Table14[[#This Row],[Price]]*0.82)</f>
        <v>0</v>
      </c>
      <c r="L3166" s="1">
        <f>SUM(Table14[[#This Row],[Price]]*0.85)</f>
        <v>0</v>
      </c>
      <c r="M3166" s="1">
        <f>SUM(Table14[[#This Row],[Price]]*0.75)</f>
        <v>0</v>
      </c>
      <c r="N3166" s="1">
        <f>SUM(Table14[[#This Row],[Price]]*0.85)</f>
        <v>0</v>
      </c>
      <c r="O3166" s="1">
        <f>SUM(Table14[[#This Row],[Price]]*0.7)</f>
        <v>0</v>
      </c>
      <c r="P3166" s="1" t="s">
        <v>24</v>
      </c>
      <c r="Q3166" s="1" t="s">
        <v>25</v>
      </c>
    </row>
    <row r="3167" spans="1:17" x14ac:dyDescent="0.35">
      <c r="A3167">
        <v>48449705</v>
      </c>
      <c r="B3167" t="s">
        <v>3854</v>
      </c>
      <c r="C3167" s="11" t="s">
        <v>10437</v>
      </c>
      <c r="F3167" s="7">
        <v>0</v>
      </c>
      <c r="G3167" s="1" t="e">
        <f>MIN(Table14[[#This Row],[Medicare Outpatient Allowable Rate]:[United Healthcare Outpatient Allowable Rate]])</f>
        <v>#N/A</v>
      </c>
      <c r="H3167" s="1" t="e">
        <f>MAX(Table14[[#This Row],[Medicare Outpatient Allowable Rate]:[United Healthcare Outpatient Allowable Rate]])</f>
        <v>#N/A</v>
      </c>
      <c r="I3167" s="1" t="e">
        <v>#N/A</v>
      </c>
      <c r="J3167" s="1">
        <f>SUM(Table14[[#This Row],[Price]]*0.85)</f>
        <v>0</v>
      </c>
      <c r="K3167" s="1">
        <f>SUM(Table14[[#This Row],[Price]]*0.82)</f>
        <v>0</v>
      </c>
      <c r="L3167" s="1">
        <f>SUM(Table14[[#This Row],[Price]]*0.85)</f>
        <v>0</v>
      </c>
      <c r="M3167" s="1">
        <f>SUM(Table14[[#This Row],[Price]]*0.75)</f>
        <v>0</v>
      </c>
      <c r="N3167" s="1">
        <f>SUM(Table14[[#This Row],[Price]]*0.85)</f>
        <v>0</v>
      </c>
      <c r="O3167" s="1">
        <f>SUM(Table14[[#This Row],[Price]]*0.7)</f>
        <v>0</v>
      </c>
      <c r="P3167" s="1" t="s">
        <v>24</v>
      </c>
      <c r="Q3167" s="1" t="s">
        <v>25</v>
      </c>
    </row>
    <row r="3168" spans="1:17" x14ac:dyDescent="0.35">
      <c r="A3168">
        <v>51809106</v>
      </c>
      <c r="B3168" t="s">
        <v>3855</v>
      </c>
      <c r="C3168" s="11" t="s">
        <v>10437</v>
      </c>
      <c r="F3168" s="7">
        <v>0</v>
      </c>
      <c r="G3168" s="1" t="e">
        <f>MIN(Table14[[#This Row],[Medicare Outpatient Allowable Rate]:[United Healthcare Outpatient Allowable Rate]])</f>
        <v>#N/A</v>
      </c>
      <c r="H3168" s="1" t="e">
        <f>MAX(Table14[[#This Row],[Medicare Outpatient Allowable Rate]:[United Healthcare Outpatient Allowable Rate]])</f>
        <v>#N/A</v>
      </c>
      <c r="I3168" s="1" t="e">
        <v>#N/A</v>
      </c>
      <c r="J3168" s="1">
        <f>SUM(Table14[[#This Row],[Price]]*0.85)</f>
        <v>0</v>
      </c>
      <c r="K3168" s="1">
        <f>SUM(Table14[[#This Row],[Price]]*0.82)</f>
        <v>0</v>
      </c>
      <c r="L3168" s="1">
        <f>SUM(Table14[[#This Row],[Price]]*0.85)</f>
        <v>0</v>
      </c>
      <c r="M3168" s="1">
        <f>SUM(Table14[[#This Row],[Price]]*0.75)</f>
        <v>0</v>
      </c>
      <c r="N3168" s="1">
        <f>SUM(Table14[[#This Row],[Price]]*0.85)</f>
        <v>0</v>
      </c>
      <c r="O3168" s="1">
        <f>SUM(Table14[[#This Row],[Price]]*0.7)</f>
        <v>0</v>
      </c>
      <c r="P3168" s="1" t="s">
        <v>24</v>
      </c>
      <c r="Q3168" s="1" t="s">
        <v>25</v>
      </c>
    </row>
    <row r="3169" spans="1:17" x14ac:dyDescent="0.35">
      <c r="A3169">
        <v>48449687</v>
      </c>
      <c r="B3169" t="s">
        <v>3856</v>
      </c>
      <c r="C3169" s="11" t="s">
        <v>10437</v>
      </c>
      <c r="F3169" s="7">
        <v>0</v>
      </c>
      <c r="G3169" s="1" t="e">
        <f>MIN(Table14[[#This Row],[Medicare Outpatient Allowable Rate]:[United Healthcare Outpatient Allowable Rate]])</f>
        <v>#N/A</v>
      </c>
      <c r="H3169" s="1" t="e">
        <f>MAX(Table14[[#This Row],[Medicare Outpatient Allowable Rate]:[United Healthcare Outpatient Allowable Rate]])</f>
        <v>#N/A</v>
      </c>
      <c r="I3169" s="1" t="e">
        <v>#N/A</v>
      </c>
      <c r="J3169" s="1">
        <f>SUM(Table14[[#This Row],[Price]]*0.85)</f>
        <v>0</v>
      </c>
      <c r="K3169" s="1">
        <f>SUM(Table14[[#This Row],[Price]]*0.82)</f>
        <v>0</v>
      </c>
      <c r="L3169" s="1">
        <f>SUM(Table14[[#This Row],[Price]]*0.85)</f>
        <v>0</v>
      </c>
      <c r="M3169" s="1">
        <f>SUM(Table14[[#This Row],[Price]]*0.75)</f>
        <v>0</v>
      </c>
      <c r="N3169" s="1">
        <f>SUM(Table14[[#This Row],[Price]]*0.85)</f>
        <v>0</v>
      </c>
      <c r="O3169" s="1">
        <f>SUM(Table14[[#This Row],[Price]]*0.7)</f>
        <v>0</v>
      </c>
      <c r="P3169" s="1" t="s">
        <v>24</v>
      </c>
      <c r="Q3169" s="1" t="s">
        <v>25</v>
      </c>
    </row>
    <row r="3170" spans="1:17" x14ac:dyDescent="0.35">
      <c r="A3170">
        <v>48449686</v>
      </c>
      <c r="B3170" t="s">
        <v>3857</v>
      </c>
      <c r="C3170" s="11" t="s">
        <v>10437</v>
      </c>
      <c r="F3170" s="7">
        <v>0</v>
      </c>
      <c r="G3170" s="1" t="e">
        <f>MIN(Table14[[#This Row],[Medicare Outpatient Allowable Rate]:[United Healthcare Outpatient Allowable Rate]])</f>
        <v>#N/A</v>
      </c>
      <c r="H3170" s="1" t="e">
        <f>MAX(Table14[[#This Row],[Medicare Outpatient Allowable Rate]:[United Healthcare Outpatient Allowable Rate]])</f>
        <v>#N/A</v>
      </c>
      <c r="I3170" s="1" t="e">
        <v>#N/A</v>
      </c>
      <c r="J3170" s="1">
        <f>SUM(Table14[[#This Row],[Price]]*0.85)</f>
        <v>0</v>
      </c>
      <c r="K3170" s="1">
        <f>SUM(Table14[[#This Row],[Price]]*0.82)</f>
        <v>0</v>
      </c>
      <c r="L3170" s="1">
        <f>SUM(Table14[[#This Row],[Price]]*0.85)</f>
        <v>0</v>
      </c>
      <c r="M3170" s="1">
        <f>SUM(Table14[[#This Row],[Price]]*0.75)</f>
        <v>0</v>
      </c>
      <c r="N3170" s="1">
        <f>SUM(Table14[[#This Row],[Price]]*0.85)</f>
        <v>0</v>
      </c>
      <c r="O3170" s="1">
        <f>SUM(Table14[[#This Row],[Price]]*0.7)</f>
        <v>0</v>
      </c>
      <c r="P3170" s="1" t="s">
        <v>24</v>
      </c>
      <c r="Q3170" s="1" t="s">
        <v>25</v>
      </c>
    </row>
    <row r="3171" spans="1:17" x14ac:dyDescent="0.35">
      <c r="A3171">
        <v>49827552</v>
      </c>
      <c r="B3171" t="s">
        <v>3858</v>
      </c>
      <c r="C3171" s="11" t="s">
        <v>10437</v>
      </c>
      <c r="F3171" s="7">
        <v>0</v>
      </c>
      <c r="G3171" s="1" t="e">
        <f>MIN(Table14[[#This Row],[Medicare Outpatient Allowable Rate]:[United Healthcare Outpatient Allowable Rate]])</f>
        <v>#N/A</v>
      </c>
      <c r="H3171" s="1" t="e">
        <f>MAX(Table14[[#This Row],[Medicare Outpatient Allowable Rate]:[United Healthcare Outpatient Allowable Rate]])</f>
        <v>#N/A</v>
      </c>
      <c r="I3171" s="1" t="e">
        <v>#N/A</v>
      </c>
      <c r="J3171" s="1">
        <f>SUM(Table14[[#This Row],[Price]]*0.85)</f>
        <v>0</v>
      </c>
      <c r="K3171" s="1">
        <f>SUM(Table14[[#This Row],[Price]]*0.82)</f>
        <v>0</v>
      </c>
      <c r="L3171" s="1">
        <f>SUM(Table14[[#This Row],[Price]]*0.85)</f>
        <v>0</v>
      </c>
      <c r="M3171" s="1">
        <f>SUM(Table14[[#This Row],[Price]]*0.75)</f>
        <v>0</v>
      </c>
      <c r="N3171" s="1">
        <f>SUM(Table14[[#This Row],[Price]]*0.85)</f>
        <v>0</v>
      </c>
      <c r="O3171" s="1">
        <f>SUM(Table14[[#This Row],[Price]]*0.7)</f>
        <v>0</v>
      </c>
      <c r="P3171" s="1" t="s">
        <v>24</v>
      </c>
      <c r="Q3171" s="1" t="s">
        <v>25</v>
      </c>
    </row>
    <row r="3172" spans="1:17" x14ac:dyDescent="0.35">
      <c r="A3172">
        <v>48449631</v>
      </c>
      <c r="B3172" t="s">
        <v>3859</v>
      </c>
      <c r="C3172" s="11" t="s">
        <v>10437</v>
      </c>
      <c r="F3172" s="7">
        <v>0</v>
      </c>
      <c r="G3172" s="1" t="e">
        <f>MIN(Table14[[#This Row],[Medicare Outpatient Allowable Rate]:[United Healthcare Outpatient Allowable Rate]])</f>
        <v>#N/A</v>
      </c>
      <c r="H3172" s="1" t="e">
        <f>MAX(Table14[[#This Row],[Medicare Outpatient Allowable Rate]:[United Healthcare Outpatient Allowable Rate]])</f>
        <v>#N/A</v>
      </c>
      <c r="I3172" s="1" t="e">
        <v>#N/A</v>
      </c>
      <c r="J3172" s="1">
        <f>SUM(Table14[[#This Row],[Price]]*0.85)</f>
        <v>0</v>
      </c>
      <c r="K3172" s="1">
        <f>SUM(Table14[[#This Row],[Price]]*0.82)</f>
        <v>0</v>
      </c>
      <c r="L3172" s="1">
        <f>SUM(Table14[[#This Row],[Price]]*0.85)</f>
        <v>0</v>
      </c>
      <c r="M3172" s="1">
        <f>SUM(Table14[[#This Row],[Price]]*0.75)</f>
        <v>0</v>
      </c>
      <c r="N3172" s="1">
        <f>SUM(Table14[[#This Row],[Price]]*0.85)</f>
        <v>0</v>
      </c>
      <c r="O3172" s="1">
        <f>SUM(Table14[[#This Row],[Price]]*0.7)</f>
        <v>0</v>
      </c>
      <c r="P3172" s="1" t="s">
        <v>24</v>
      </c>
      <c r="Q3172" s="1" t="s">
        <v>25</v>
      </c>
    </row>
    <row r="3173" spans="1:17" x14ac:dyDescent="0.35">
      <c r="A3173">
        <v>48449632</v>
      </c>
      <c r="B3173" t="s">
        <v>3860</v>
      </c>
      <c r="C3173" s="11" t="s">
        <v>10437</v>
      </c>
      <c r="F3173" s="7">
        <v>0</v>
      </c>
      <c r="G3173" s="1" t="e">
        <f>MIN(Table14[[#This Row],[Medicare Outpatient Allowable Rate]:[United Healthcare Outpatient Allowable Rate]])</f>
        <v>#N/A</v>
      </c>
      <c r="H3173" s="1" t="e">
        <f>MAX(Table14[[#This Row],[Medicare Outpatient Allowable Rate]:[United Healthcare Outpatient Allowable Rate]])</f>
        <v>#N/A</v>
      </c>
      <c r="I3173" s="1" t="e">
        <v>#N/A</v>
      </c>
      <c r="J3173" s="1">
        <f>SUM(Table14[[#This Row],[Price]]*0.85)</f>
        <v>0</v>
      </c>
      <c r="K3173" s="1">
        <f>SUM(Table14[[#This Row],[Price]]*0.82)</f>
        <v>0</v>
      </c>
      <c r="L3173" s="1">
        <f>SUM(Table14[[#This Row],[Price]]*0.85)</f>
        <v>0</v>
      </c>
      <c r="M3173" s="1">
        <f>SUM(Table14[[#This Row],[Price]]*0.75)</f>
        <v>0</v>
      </c>
      <c r="N3173" s="1">
        <f>SUM(Table14[[#This Row],[Price]]*0.85)</f>
        <v>0</v>
      </c>
      <c r="O3173" s="1">
        <f>SUM(Table14[[#This Row],[Price]]*0.7)</f>
        <v>0</v>
      </c>
      <c r="P3173" s="1" t="s">
        <v>24</v>
      </c>
      <c r="Q3173" s="1" t="s">
        <v>25</v>
      </c>
    </row>
    <row r="3174" spans="1:17" x14ac:dyDescent="0.35">
      <c r="A3174">
        <v>49602317</v>
      </c>
      <c r="B3174" t="s">
        <v>3861</v>
      </c>
      <c r="F3174" s="7">
        <v>0</v>
      </c>
      <c r="G3174" s="1" t="e">
        <f>MIN(Table14[[#This Row],[Medicare Outpatient Allowable Rate]:[United Healthcare Outpatient Allowable Rate]])</f>
        <v>#N/A</v>
      </c>
      <c r="H3174" s="1" t="e">
        <f>MAX(Table14[[#This Row],[Medicare Outpatient Allowable Rate]:[United Healthcare Outpatient Allowable Rate]])</f>
        <v>#N/A</v>
      </c>
      <c r="I3174" s="1" t="e">
        <v>#N/A</v>
      </c>
      <c r="J3174" s="1">
        <f>SUM(Table14[[#This Row],[Price]]*0.85)</f>
        <v>0</v>
      </c>
      <c r="K3174" s="1">
        <f>SUM(Table14[[#This Row],[Price]]*0.82)</f>
        <v>0</v>
      </c>
      <c r="L3174" s="1">
        <f>SUM(Table14[[#This Row],[Price]]*0.85)</f>
        <v>0</v>
      </c>
      <c r="M3174" s="1">
        <f>SUM(Table14[[#This Row],[Price]]*0.75)</f>
        <v>0</v>
      </c>
      <c r="N3174" s="1">
        <f>SUM(Table14[[#This Row],[Price]]*0.85)</f>
        <v>0</v>
      </c>
      <c r="O3174" s="1">
        <f>SUM(Table14[[#This Row],[Price]]*0.7)</f>
        <v>0</v>
      </c>
      <c r="P3174" s="1" t="s">
        <v>24</v>
      </c>
      <c r="Q3174" s="1" t="s">
        <v>25</v>
      </c>
    </row>
    <row r="3175" spans="1:17" x14ac:dyDescent="0.35">
      <c r="A3175">
        <v>49723873</v>
      </c>
      <c r="B3175" t="s">
        <v>3861</v>
      </c>
      <c r="C3175" s="11" t="s">
        <v>10437</v>
      </c>
      <c r="F3175" s="7">
        <v>0</v>
      </c>
      <c r="G3175" s="1" t="e">
        <f>MIN(Table14[[#This Row],[Medicare Outpatient Allowable Rate]:[United Healthcare Outpatient Allowable Rate]])</f>
        <v>#N/A</v>
      </c>
      <c r="H3175" s="1" t="e">
        <f>MAX(Table14[[#This Row],[Medicare Outpatient Allowable Rate]:[United Healthcare Outpatient Allowable Rate]])</f>
        <v>#N/A</v>
      </c>
      <c r="I3175" s="1" t="e">
        <v>#N/A</v>
      </c>
      <c r="J3175" s="1">
        <f>SUM(Table14[[#This Row],[Price]]*0.85)</f>
        <v>0</v>
      </c>
      <c r="K3175" s="1">
        <f>SUM(Table14[[#This Row],[Price]]*0.82)</f>
        <v>0</v>
      </c>
      <c r="L3175" s="1">
        <f>SUM(Table14[[#This Row],[Price]]*0.85)</f>
        <v>0</v>
      </c>
      <c r="M3175" s="1">
        <f>SUM(Table14[[#This Row],[Price]]*0.75)</f>
        <v>0</v>
      </c>
      <c r="N3175" s="1">
        <f>SUM(Table14[[#This Row],[Price]]*0.85)</f>
        <v>0</v>
      </c>
      <c r="O3175" s="1">
        <f>SUM(Table14[[#This Row],[Price]]*0.7)</f>
        <v>0</v>
      </c>
      <c r="P3175" s="1" t="s">
        <v>24</v>
      </c>
      <c r="Q3175" s="1" t="s">
        <v>25</v>
      </c>
    </row>
    <row r="3176" spans="1:17" x14ac:dyDescent="0.35">
      <c r="A3176">
        <v>48449894</v>
      </c>
      <c r="B3176" t="s">
        <v>3862</v>
      </c>
      <c r="C3176" s="11" t="s">
        <v>10437</v>
      </c>
      <c r="F3176" s="7">
        <v>0</v>
      </c>
      <c r="G3176" s="1" t="e">
        <f>MIN(Table14[[#This Row],[Medicare Outpatient Allowable Rate]:[United Healthcare Outpatient Allowable Rate]])</f>
        <v>#N/A</v>
      </c>
      <c r="H3176" s="1" t="e">
        <f>MAX(Table14[[#This Row],[Medicare Outpatient Allowable Rate]:[United Healthcare Outpatient Allowable Rate]])</f>
        <v>#N/A</v>
      </c>
      <c r="I3176" s="1" t="e">
        <v>#N/A</v>
      </c>
      <c r="J3176" s="1">
        <f>SUM(Table14[[#This Row],[Price]]*0.85)</f>
        <v>0</v>
      </c>
      <c r="K3176" s="1">
        <f>SUM(Table14[[#This Row],[Price]]*0.82)</f>
        <v>0</v>
      </c>
      <c r="L3176" s="1">
        <f>SUM(Table14[[#This Row],[Price]]*0.85)</f>
        <v>0</v>
      </c>
      <c r="M3176" s="1">
        <f>SUM(Table14[[#This Row],[Price]]*0.75)</f>
        <v>0</v>
      </c>
      <c r="N3176" s="1">
        <f>SUM(Table14[[#This Row],[Price]]*0.85)</f>
        <v>0</v>
      </c>
      <c r="O3176" s="1">
        <f>SUM(Table14[[#This Row],[Price]]*0.7)</f>
        <v>0</v>
      </c>
      <c r="P3176" s="1" t="s">
        <v>24</v>
      </c>
      <c r="Q3176" s="1" t="s">
        <v>25</v>
      </c>
    </row>
    <row r="3177" spans="1:17" x14ac:dyDescent="0.35">
      <c r="A3177">
        <v>48449676</v>
      </c>
      <c r="B3177" t="s">
        <v>3863</v>
      </c>
      <c r="C3177" s="11" t="s">
        <v>10437</v>
      </c>
      <c r="F3177" s="7">
        <v>0</v>
      </c>
      <c r="G3177" s="1" t="e">
        <f>MIN(Table14[[#This Row],[Medicare Outpatient Allowable Rate]:[United Healthcare Outpatient Allowable Rate]])</f>
        <v>#N/A</v>
      </c>
      <c r="H3177" s="1" t="e">
        <f>MAX(Table14[[#This Row],[Medicare Outpatient Allowable Rate]:[United Healthcare Outpatient Allowable Rate]])</f>
        <v>#N/A</v>
      </c>
      <c r="I3177" s="1" t="e">
        <v>#N/A</v>
      </c>
      <c r="J3177" s="1">
        <f>SUM(Table14[[#This Row],[Price]]*0.85)</f>
        <v>0</v>
      </c>
      <c r="K3177" s="1">
        <f>SUM(Table14[[#This Row],[Price]]*0.82)</f>
        <v>0</v>
      </c>
      <c r="L3177" s="1">
        <f>SUM(Table14[[#This Row],[Price]]*0.85)</f>
        <v>0</v>
      </c>
      <c r="M3177" s="1">
        <f>SUM(Table14[[#This Row],[Price]]*0.75)</f>
        <v>0</v>
      </c>
      <c r="N3177" s="1">
        <f>SUM(Table14[[#This Row],[Price]]*0.85)</f>
        <v>0</v>
      </c>
      <c r="O3177" s="1">
        <f>SUM(Table14[[#This Row],[Price]]*0.7)</f>
        <v>0</v>
      </c>
      <c r="P3177" s="1" t="s">
        <v>24</v>
      </c>
      <c r="Q3177" s="1" t="s">
        <v>25</v>
      </c>
    </row>
    <row r="3178" spans="1:17" x14ac:dyDescent="0.35">
      <c r="A3178">
        <v>48450076</v>
      </c>
      <c r="B3178" t="s">
        <v>3864</v>
      </c>
      <c r="C3178" s="11" t="s">
        <v>10437</v>
      </c>
      <c r="F3178" s="7">
        <v>0</v>
      </c>
      <c r="G3178" s="1" t="e">
        <f>MIN(Table14[[#This Row],[Medicare Outpatient Allowable Rate]:[United Healthcare Outpatient Allowable Rate]])</f>
        <v>#N/A</v>
      </c>
      <c r="H3178" s="1" t="e">
        <f>MAX(Table14[[#This Row],[Medicare Outpatient Allowable Rate]:[United Healthcare Outpatient Allowable Rate]])</f>
        <v>#N/A</v>
      </c>
      <c r="I3178" s="1" t="e">
        <v>#N/A</v>
      </c>
      <c r="J3178" s="1">
        <f>SUM(Table14[[#This Row],[Price]]*0.85)</f>
        <v>0</v>
      </c>
      <c r="K3178" s="1">
        <f>SUM(Table14[[#This Row],[Price]]*0.82)</f>
        <v>0</v>
      </c>
      <c r="L3178" s="1">
        <f>SUM(Table14[[#This Row],[Price]]*0.85)</f>
        <v>0</v>
      </c>
      <c r="M3178" s="1">
        <f>SUM(Table14[[#This Row],[Price]]*0.75)</f>
        <v>0</v>
      </c>
      <c r="N3178" s="1">
        <f>SUM(Table14[[#This Row],[Price]]*0.85)</f>
        <v>0</v>
      </c>
      <c r="O3178" s="1">
        <f>SUM(Table14[[#This Row],[Price]]*0.7)</f>
        <v>0</v>
      </c>
      <c r="P3178" s="1" t="s">
        <v>24</v>
      </c>
      <c r="Q3178" s="1" t="s">
        <v>25</v>
      </c>
    </row>
    <row r="3179" spans="1:17" x14ac:dyDescent="0.35">
      <c r="A3179">
        <v>48449652</v>
      </c>
      <c r="B3179" t="s">
        <v>3865</v>
      </c>
      <c r="C3179" s="11" t="s">
        <v>10437</v>
      </c>
      <c r="F3179" s="7">
        <v>0</v>
      </c>
      <c r="G3179" s="1" t="e">
        <f>MIN(Table14[[#This Row],[Medicare Outpatient Allowable Rate]:[United Healthcare Outpatient Allowable Rate]])</f>
        <v>#N/A</v>
      </c>
      <c r="H3179" s="1" t="e">
        <f>MAX(Table14[[#This Row],[Medicare Outpatient Allowable Rate]:[United Healthcare Outpatient Allowable Rate]])</f>
        <v>#N/A</v>
      </c>
      <c r="I3179" s="1" t="e">
        <v>#N/A</v>
      </c>
      <c r="J3179" s="1">
        <f>SUM(Table14[[#This Row],[Price]]*0.85)</f>
        <v>0</v>
      </c>
      <c r="K3179" s="1">
        <f>SUM(Table14[[#This Row],[Price]]*0.82)</f>
        <v>0</v>
      </c>
      <c r="L3179" s="1">
        <f>SUM(Table14[[#This Row],[Price]]*0.85)</f>
        <v>0</v>
      </c>
      <c r="M3179" s="1">
        <f>SUM(Table14[[#This Row],[Price]]*0.75)</f>
        <v>0</v>
      </c>
      <c r="N3179" s="1">
        <f>SUM(Table14[[#This Row],[Price]]*0.85)</f>
        <v>0</v>
      </c>
      <c r="O3179" s="1">
        <f>SUM(Table14[[#This Row],[Price]]*0.7)</f>
        <v>0</v>
      </c>
      <c r="P3179" s="1" t="s">
        <v>24</v>
      </c>
      <c r="Q3179" s="1" t="s">
        <v>25</v>
      </c>
    </row>
    <row r="3180" spans="1:17" x14ac:dyDescent="0.35">
      <c r="A3180">
        <v>48813147</v>
      </c>
      <c r="B3180" t="s">
        <v>3866</v>
      </c>
      <c r="C3180" s="11" t="s">
        <v>10437</v>
      </c>
      <c r="F3180" s="7">
        <v>0</v>
      </c>
      <c r="G3180" s="1" t="e">
        <f>MIN(Table14[[#This Row],[Medicare Outpatient Allowable Rate]:[United Healthcare Outpatient Allowable Rate]])</f>
        <v>#N/A</v>
      </c>
      <c r="H3180" s="1" t="e">
        <f>MAX(Table14[[#This Row],[Medicare Outpatient Allowable Rate]:[United Healthcare Outpatient Allowable Rate]])</f>
        <v>#N/A</v>
      </c>
      <c r="I3180" s="1" t="e">
        <v>#N/A</v>
      </c>
      <c r="J3180" s="1">
        <f>SUM(Table14[[#This Row],[Price]]*0.85)</f>
        <v>0</v>
      </c>
      <c r="K3180" s="1">
        <f>SUM(Table14[[#This Row],[Price]]*0.82)</f>
        <v>0</v>
      </c>
      <c r="L3180" s="1">
        <f>SUM(Table14[[#This Row],[Price]]*0.85)</f>
        <v>0</v>
      </c>
      <c r="M3180" s="1">
        <f>SUM(Table14[[#This Row],[Price]]*0.75)</f>
        <v>0</v>
      </c>
      <c r="N3180" s="1">
        <f>SUM(Table14[[#This Row],[Price]]*0.85)</f>
        <v>0</v>
      </c>
      <c r="O3180" s="1">
        <f>SUM(Table14[[#This Row],[Price]]*0.7)</f>
        <v>0</v>
      </c>
      <c r="P3180" s="1" t="s">
        <v>24</v>
      </c>
      <c r="Q3180" s="1" t="s">
        <v>25</v>
      </c>
    </row>
    <row r="3181" spans="1:17" x14ac:dyDescent="0.35">
      <c r="A3181">
        <v>48449655</v>
      </c>
      <c r="B3181" t="s">
        <v>3867</v>
      </c>
      <c r="C3181" s="11" t="s">
        <v>10437</v>
      </c>
      <c r="F3181" s="7">
        <v>0</v>
      </c>
      <c r="G3181" s="1" t="e">
        <f>MIN(Table14[[#This Row],[Medicare Outpatient Allowable Rate]:[United Healthcare Outpatient Allowable Rate]])</f>
        <v>#N/A</v>
      </c>
      <c r="H3181" s="1" t="e">
        <f>MAX(Table14[[#This Row],[Medicare Outpatient Allowable Rate]:[United Healthcare Outpatient Allowable Rate]])</f>
        <v>#N/A</v>
      </c>
      <c r="I3181" s="1" t="e">
        <v>#N/A</v>
      </c>
      <c r="J3181" s="1">
        <f>SUM(Table14[[#This Row],[Price]]*0.85)</f>
        <v>0</v>
      </c>
      <c r="K3181" s="1">
        <f>SUM(Table14[[#This Row],[Price]]*0.82)</f>
        <v>0</v>
      </c>
      <c r="L3181" s="1">
        <f>SUM(Table14[[#This Row],[Price]]*0.85)</f>
        <v>0</v>
      </c>
      <c r="M3181" s="1">
        <f>SUM(Table14[[#This Row],[Price]]*0.75)</f>
        <v>0</v>
      </c>
      <c r="N3181" s="1">
        <f>SUM(Table14[[#This Row],[Price]]*0.85)</f>
        <v>0</v>
      </c>
      <c r="O3181" s="1">
        <f>SUM(Table14[[#This Row],[Price]]*0.7)</f>
        <v>0</v>
      </c>
      <c r="P3181" s="1" t="s">
        <v>24</v>
      </c>
      <c r="Q3181" s="1" t="s">
        <v>25</v>
      </c>
    </row>
    <row r="3182" spans="1:17" x14ac:dyDescent="0.35">
      <c r="A3182">
        <v>50097409</v>
      </c>
      <c r="B3182" t="s">
        <v>3868</v>
      </c>
      <c r="C3182" s="11" t="s">
        <v>10437</v>
      </c>
      <c r="F3182" s="7">
        <v>0</v>
      </c>
      <c r="G3182" s="1" t="e">
        <f>MIN(Table14[[#This Row],[Medicare Outpatient Allowable Rate]:[United Healthcare Outpatient Allowable Rate]])</f>
        <v>#N/A</v>
      </c>
      <c r="H3182" s="1" t="e">
        <f>MAX(Table14[[#This Row],[Medicare Outpatient Allowable Rate]:[United Healthcare Outpatient Allowable Rate]])</f>
        <v>#N/A</v>
      </c>
      <c r="I3182" s="1" t="e">
        <v>#N/A</v>
      </c>
      <c r="J3182" s="1">
        <f>SUM(Table14[[#This Row],[Price]]*0.85)</f>
        <v>0</v>
      </c>
      <c r="K3182" s="1">
        <f>SUM(Table14[[#This Row],[Price]]*0.82)</f>
        <v>0</v>
      </c>
      <c r="L3182" s="1">
        <f>SUM(Table14[[#This Row],[Price]]*0.85)</f>
        <v>0</v>
      </c>
      <c r="M3182" s="1">
        <f>SUM(Table14[[#This Row],[Price]]*0.75)</f>
        <v>0</v>
      </c>
      <c r="N3182" s="1">
        <f>SUM(Table14[[#This Row],[Price]]*0.85)</f>
        <v>0</v>
      </c>
      <c r="O3182" s="1">
        <f>SUM(Table14[[#This Row],[Price]]*0.7)</f>
        <v>0</v>
      </c>
      <c r="P3182" s="1" t="s">
        <v>24</v>
      </c>
      <c r="Q3182" s="1" t="s">
        <v>25</v>
      </c>
    </row>
    <row r="3183" spans="1:17" x14ac:dyDescent="0.35">
      <c r="A3183">
        <v>48449656</v>
      </c>
      <c r="B3183" t="s">
        <v>3869</v>
      </c>
      <c r="C3183" s="11" t="s">
        <v>10437</v>
      </c>
      <c r="F3183" s="7">
        <v>0</v>
      </c>
      <c r="G3183" s="1" t="e">
        <f>MIN(Table14[[#This Row],[Medicare Outpatient Allowable Rate]:[United Healthcare Outpatient Allowable Rate]])</f>
        <v>#N/A</v>
      </c>
      <c r="H3183" s="1" t="e">
        <f>MAX(Table14[[#This Row],[Medicare Outpatient Allowable Rate]:[United Healthcare Outpatient Allowable Rate]])</f>
        <v>#N/A</v>
      </c>
      <c r="I3183" s="1" t="e">
        <v>#N/A</v>
      </c>
      <c r="J3183" s="1">
        <f>SUM(Table14[[#This Row],[Price]]*0.85)</f>
        <v>0</v>
      </c>
      <c r="K3183" s="1">
        <f>SUM(Table14[[#This Row],[Price]]*0.82)</f>
        <v>0</v>
      </c>
      <c r="L3183" s="1">
        <f>SUM(Table14[[#This Row],[Price]]*0.85)</f>
        <v>0</v>
      </c>
      <c r="M3183" s="1">
        <f>SUM(Table14[[#This Row],[Price]]*0.75)</f>
        <v>0</v>
      </c>
      <c r="N3183" s="1">
        <f>SUM(Table14[[#This Row],[Price]]*0.85)</f>
        <v>0</v>
      </c>
      <c r="O3183" s="1">
        <f>SUM(Table14[[#This Row],[Price]]*0.7)</f>
        <v>0</v>
      </c>
      <c r="P3183" s="1" t="s">
        <v>24</v>
      </c>
      <c r="Q3183" s="1" t="s">
        <v>25</v>
      </c>
    </row>
    <row r="3184" spans="1:17" x14ac:dyDescent="0.35">
      <c r="A3184">
        <v>51657080</v>
      </c>
      <c r="B3184" t="s">
        <v>3870</v>
      </c>
      <c r="C3184" s="11" t="s">
        <v>10437</v>
      </c>
      <c r="F3184" s="7">
        <v>0</v>
      </c>
      <c r="G3184" s="1" t="e">
        <f>MIN(Table14[[#This Row],[Medicare Outpatient Allowable Rate]:[United Healthcare Outpatient Allowable Rate]])</f>
        <v>#N/A</v>
      </c>
      <c r="H3184" s="1" t="e">
        <f>MAX(Table14[[#This Row],[Medicare Outpatient Allowable Rate]:[United Healthcare Outpatient Allowable Rate]])</f>
        <v>#N/A</v>
      </c>
      <c r="I3184" s="1" t="e">
        <v>#N/A</v>
      </c>
      <c r="J3184" s="1">
        <f>SUM(Table14[[#This Row],[Price]]*0.85)</f>
        <v>0</v>
      </c>
      <c r="K3184" s="1">
        <f>SUM(Table14[[#This Row],[Price]]*0.82)</f>
        <v>0</v>
      </c>
      <c r="L3184" s="1">
        <f>SUM(Table14[[#This Row],[Price]]*0.85)</f>
        <v>0</v>
      </c>
      <c r="M3184" s="1">
        <f>SUM(Table14[[#This Row],[Price]]*0.75)</f>
        <v>0</v>
      </c>
      <c r="N3184" s="1">
        <f>SUM(Table14[[#This Row],[Price]]*0.85)</f>
        <v>0</v>
      </c>
      <c r="O3184" s="1">
        <f>SUM(Table14[[#This Row],[Price]]*0.7)</f>
        <v>0</v>
      </c>
      <c r="P3184" s="1" t="s">
        <v>24</v>
      </c>
      <c r="Q3184" s="1" t="s">
        <v>25</v>
      </c>
    </row>
    <row r="3185" spans="1:17" x14ac:dyDescent="0.35">
      <c r="A3185">
        <v>48449533</v>
      </c>
      <c r="B3185" t="s">
        <v>3871</v>
      </c>
      <c r="C3185" s="11" t="s">
        <v>10437</v>
      </c>
      <c r="F3185" s="7">
        <v>0</v>
      </c>
      <c r="G3185" s="1" t="e">
        <f>MIN(Table14[[#This Row],[Medicare Outpatient Allowable Rate]:[United Healthcare Outpatient Allowable Rate]])</f>
        <v>#N/A</v>
      </c>
      <c r="H3185" s="1" t="e">
        <f>MAX(Table14[[#This Row],[Medicare Outpatient Allowable Rate]:[United Healthcare Outpatient Allowable Rate]])</f>
        <v>#N/A</v>
      </c>
      <c r="I3185" s="1" t="e">
        <v>#N/A</v>
      </c>
      <c r="J3185" s="1">
        <f>SUM(Table14[[#This Row],[Price]]*0.85)</f>
        <v>0</v>
      </c>
      <c r="K3185" s="1">
        <f>SUM(Table14[[#This Row],[Price]]*0.82)</f>
        <v>0</v>
      </c>
      <c r="L3185" s="1">
        <f>SUM(Table14[[#This Row],[Price]]*0.85)</f>
        <v>0</v>
      </c>
      <c r="M3185" s="1">
        <f>SUM(Table14[[#This Row],[Price]]*0.75)</f>
        <v>0</v>
      </c>
      <c r="N3185" s="1">
        <f>SUM(Table14[[#This Row],[Price]]*0.85)</f>
        <v>0</v>
      </c>
      <c r="O3185" s="1">
        <f>SUM(Table14[[#This Row],[Price]]*0.7)</f>
        <v>0</v>
      </c>
      <c r="P3185" s="1" t="s">
        <v>24</v>
      </c>
      <c r="Q3185" s="1" t="s">
        <v>25</v>
      </c>
    </row>
    <row r="3186" spans="1:17" x14ac:dyDescent="0.35">
      <c r="A3186">
        <v>50424388</v>
      </c>
      <c r="B3186" t="s">
        <v>3872</v>
      </c>
      <c r="C3186" s="11" t="s">
        <v>10437</v>
      </c>
      <c r="F3186" s="7">
        <v>0</v>
      </c>
      <c r="G3186" s="1" t="e">
        <f>MIN(Table14[[#This Row],[Medicare Outpatient Allowable Rate]:[United Healthcare Outpatient Allowable Rate]])</f>
        <v>#N/A</v>
      </c>
      <c r="H3186" s="1" t="e">
        <f>MAX(Table14[[#This Row],[Medicare Outpatient Allowable Rate]:[United Healthcare Outpatient Allowable Rate]])</f>
        <v>#N/A</v>
      </c>
      <c r="I3186" s="1" t="e">
        <v>#N/A</v>
      </c>
      <c r="J3186" s="1">
        <f>SUM(Table14[[#This Row],[Price]]*0.85)</f>
        <v>0</v>
      </c>
      <c r="K3186" s="1">
        <f>SUM(Table14[[#This Row],[Price]]*0.82)</f>
        <v>0</v>
      </c>
      <c r="L3186" s="1">
        <f>SUM(Table14[[#This Row],[Price]]*0.85)</f>
        <v>0</v>
      </c>
      <c r="M3186" s="1">
        <f>SUM(Table14[[#This Row],[Price]]*0.75)</f>
        <v>0</v>
      </c>
      <c r="N3186" s="1">
        <f>SUM(Table14[[#This Row],[Price]]*0.85)</f>
        <v>0</v>
      </c>
      <c r="O3186" s="1">
        <f>SUM(Table14[[#This Row],[Price]]*0.7)</f>
        <v>0</v>
      </c>
      <c r="P3186" s="1" t="s">
        <v>24</v>
      </c>
      <c r="Q3186" s="1" t="s">
        <v>25</v>
      </c>
    </row>
    <row r="3187" spans="1:17" x14ac:dyDescent="0.35">
      <c r="A3187">
        <v>48449757</v>
      </c>
      <c r="B3187" t="s">
        <v>3873</v>
      </c>
      <c r="C3187" s="11" t="s">
        <v>10437</v>
      </c>
      <c r="F3187" s="7">
        <v>0</v>
      </c>
      <c r="G3187" s="1" t="e">
        <f>MIN(Table14[[#This Row],[Medicare Outpatient Allowable Rate]:[United Healthcare Outpatient Allowable Rate]])</f>
        <v>#N/A</v>
      </c>
      <c r="H3187" s="1" t="e">
        <f>MAX(Table14[[#This Row],[Medicare Outpatient Allowable Rate]:[United Healthcare Outpatient Allowable Rate]])</f>
        <v>#N/A</v>
      </c>
      <c r="I3187" s="1" t="e">
        <v>#N/A</v>
      </c>
      <c r="J3187" s="1">
        <f>SUM(Table14[[#This Row],[Price]]*0.85)</f>
        <v>0</v>
      </c>
      <c r="K3187" s="1">
        <f>SUM(Table14[[#This Row],[Price]]*0.82)</f>
        <v>0</v>
      </c>
      <c r="L3187" s="1">
        <f>SUM(Table14[[#This Row],[Price]]*0.85)</f>
        <v>0</v>
      </c>
      <c r="M3187" s="1">
        <f>SUM(Table14[[#This Row],[Price]]*0.75)</f>
        <v>0</v>
      </c>
      <c r="N3187" s="1">
        <f>SUM(Table14[[#This Row],[Price]]*0.85)</f>
        <v>0</v>
      </c>
      <c r="O3187" s="1">
        <f>SUM(Table14[[#This Row],[Price]]*0.7)</f>
        <v>0</v>
      </c>
      <c r="P3187" s="1" t="s">
        <v>24</v>
      </c>
      <c r="Q3187" s="1" t="s">
        <v>25</v>
      </c>
    </row>
    <row r="3188" spans="1:17" x14ac:dyDescent="0.35">
      <c r="A3188">
        <v>48450072</v>
      </c>
      <c r="B3188" t="s">
        <v>3874</v>
      </c>
      <c r="C3188" s="11" t="s">
        <v>10437</v>
      </c>
      <c r="F3188" s="7">
        <v>0</v>
      </c>
      <c r="G3188" s="1" t="e">
        <f>MIN(Table14[[#This Row],[Medicare Outpatient Allowable Rate]:[United Healthcare Outpatient Allowable Rate]])</f>
        <v>#N/A</v>
      </c>
      <c r="H3188" s="1" t="e">
        <f>MAX(Table14[[#This Row],[Medicare Outpatient Allowable Rate]:[United Healthcare Outpatient Allowable Rate]])</f>
        <v>#N/A</v>
      </c>
      <c r="I3188" s="1" t="e">
        <v>#N/A</v>
      </c>
      <c r="J3188" s="1">
        <f>SUM(Table14[[#This Row],[Price]]*0.85)</f>
        <v>0</v>
      </c>
      <c r="K3188" s="1">
        <f>SUM(Table14[[#This Row],[Price]]*0.82)</f>
        <v>0</v>
      </c>
      <c r="L3188" s="1">
        <f>SUM(Table14[[#This Row],[Price]]*0.85)</f>
        <v>0</v>
      </c>
      <c r="M3188" s="1">
        <f>SUM(Table14[[#This Row],[Price]]*0.75)</f>
        <v>0</v>
      </c>
      <c r="N3188" s="1">
        <f>SUM(Table14[[#This Row],[Price]]*0.85)</f>
        <v>0</v>
      </c>
      <c r="O3188" s="1">
        <f>SUM(Table14[[#This Row],[Price]]*0.7)</f>
        <v>0</v>
      </c>
      <c r="P3188" s="1" t="s">
        <v>24</v>
      </c>
      <c r="Q3188" s="1" t="s">
        <v>25</v>
      </c>
    </row>
    <row r="3189" spans="1:17" x14ac:dyDescent="0.35">
      <c r="A3189">
        <v>48449546</v>
      </c>
      <c r="B3189" t="s">
        <v>3875</v>
      </c>
      <c r="C3189" s="11" t="s">
        <v>10437</v>
      </c>
      <c r="F3189" s="7">
        <v>0</v>
      </c>
      <c r="G3189" s="1" t="e">
        <f>MIN(Table14[[#This Row],[Medicare Outpatient Allowable Rate]:[United Healthcare Outpatient Allowable Rate]])</f>
        <v>#N/A</v>
      </c>
      <c r="H3189" s="1" t="e">
        <f>MAX(Table14[[#This Row],[Medicare Outpatient Allowable Rate]:[United Healthcare Outpatient Allowable Rate]])</f>
        <v>#N/A</v>
      </c>
      <c r="I3189" s="1" t="e">
        <v>#N/A</v>
      </c>
      <c r="J3189" s="1">
        <f>SUM(Table14[[#This Row],[Price]]*0.85)</f>
        <v>0</v>
      </c>
      <c r="K3189" s="1">
        <f>SUM(Table14[[#This Row],[Price]]*0.82)</f>
        <v>0</v>
      </c>
      <c r="L3189" s="1">
        <f>SUM(Table14[[#This Row],[Price]]*0.85)</f>
        <v>0</v>
      </c>
      <c r="M3189" s="1">
        <f>SUM(Table14[[#This Row],[Price]]*0.75)</f>
        <v>0</v>
      </c>
      <c r="N3189" s="1">
        <f>SUM(Table14[[#This Row],[Price]]*0.85)</f>
        <v>0</v>
      </c>
      <c r="O3189" s="1">
        <f>SUM(Table14[[#This Row],[Price]]*0.7)</f>
        <v>0</v>
      </c>
      <c r="P3189" s="1" t="s">
        <v>24</v>
      </c>
      <c r="Q3189" s="1" t="s">
        <v>25</v>
      </c>
    </row>
    <row r="3190" spans="1:17" x14ac:dyDescent="0.35">
      <c r="A3190">
        <v>49788961</v>
      </c>
      <c r="B3190" t="s">
        <v>3876</v>
      </c>
      <c r="C3190" s="11" t="s">
        <v>10437</v>
      </c>
      <c r="F3190" s="7">
        <v>0</v>
      </c>
      <c r="G3190" s="1" t="e">
        <f>MIN(Table14[[#This Row],[Medicare Outpatient Allowable Rate]:[United Healthcare Outpatient Allowable Rate]])</f>
        <v>#N/A</v>
      </c>
      <c r="H3190" s="1" t="e">
        <f>MAX(Table14[[#This Row],[Medicare Outpatient Allowable Rate]:[United Healthcare Outpatient Allowable Rate]])</f>
        <v>#N/A</v>
      </c>
      <c r="I3190" s="1" t="e">
        <v>#N/A</v>
      </c>
      <c r="J3190" s="1">
        <f>SUM(Table14[[#This Row],[Price]]*0.85)</f>
        <v>0</v>
      </c>
      <c r="K3190" s="1">
        <f>SUM(Table14[[#This Row],[Price]]*0.82)</f>
        <v>0</v>
      </c>
      <c r="L3190" s="1">
        <f>SUM(Table14[[#This Row],[Price]]*0.85)</f>
        <v>0</v>
      </c>
      <c r="M3190" s="1">
        <f>SUM(Table14[[#This Row],[Price]]*0.75)</f>
        <v>0</v>
      </c>
      <c r="N3190" s="1">
        <f>SUM(Table14[[#This Row],[Price]]*0.85)</f>
        <v>0</v>
      </c>
      <c r="O3190" s="1">
        <f>SUM(Table14[[#This Row],[Price]]*0.7)</f>
        <v>0</v>
      </c>
      <c r="P3190" s="1" t="s">
        <v>24</v>
      </c>
      <c r="Q3190" s="1" t="s">
        <v>25</v>
      </c>
    </row>
    <row r="3191" spans="1:17" x14ac:dyDescent="0.35">
      <c r="A3191">
        <v>48449893</v>
      </c>
      <c r="B3191" t="s">
        <v>3877</v>
      </c>
      <c r="C3191" s="11" t="s">
        <v>10437</v>
      </c>
      <c r="F3191" s="7">
        <v>0</v>
      </c>
      <c r="G3191" s="1" t="e">
        <f>MIN(Table14[[#This Row],[Medicare Outpatient Allowable Rate]:[United Healthcare Outpatient Allowable Rate]])</f>
        <v>#N/A</v>
      </c>
      <c r="H3191" s="1" t="e">
        <f>MAX(Table14[[#This Row],[Medicare Outpatient Allowable Rate]:[United Healthcare Outpatient Allowable Rate]])</f>
        <v>#N/A</v>
      </c>
      <c r="I3191" s="1" t="e">
        <v>#N/A</v>
      </c>
      <c r="J3191" s="1">
        <f>SUM(Table14[[#This Row],[Price]]*0.85)</f>
        <v>0</v>
      </c>
      <c r="K3191" s="1">
        <f>SUM(Table14[[#This Row],[Price]]*0.82)</f>
        <v>0</v>
      </c>
      <c r="L3191" s="1">
        <f>SUM(Table14[[#This Row],[Price]]*0.85)</f>
        <v>0</v>
      </c>
      <c r="M3191" s="1">
        <f>SUM(Table14[[#This Row],[Price]]*0.75)</f>
        <v>0</v>
      </c>
      <c r="N3191" s="1">
        <f>SUM(Table14[[#This Row],[Price]]*0.85)</f>
        <v>0</v>
      </c>
      <c r="O3191" s="1">
        <f>SUM(Table14[[#This Row],[Price]]*0.7)</f>
        <v>0</v>
      </c>
      <c r="P3191" s="1" t="s">
        <v>24</v>
      </c>
      <c r="Q3191" s="1" t="s">
        <v>25</v>
      </c>
    </row>
    <row r="3192" spans="1:17" x14ac:dyDescent="0.35">
      <c r="A3192">
        <v>48893433</v>
      </c>
      <c r="B3192" t="s">
        <v>3877</v>
      </c>
      <c r="C3192" s="11" t="s">
        <v>10437</v>
      </c>
      <c r="F3192" s="7">
        <v>0</v>
      </c>
      <c r="G3192" s="1" t="e">
        <f>MIN(Table14[[#This Row],[Medicare Outpatient Allowable Rate]:[United Healthcare Outpatient Allowable Rate]])</f>
        <v>#N/A</v>
      </c>
      <c r="H3192" s="1" t="e">
        <f>MAX(Table14[[#This Row],[Medicare Outpatient Allowable Rate]:[United Healthcare Outpatient Allowable Rate]])</f>
        <v>#N/A</v>
      </c>
      <c r="I3192" s="1" t="e">
        <v>#N/A</v>
      </c>
      <c r="J3192" s="1">
        <f>SUM(Table14[[#This Row],[Price]]*0.85)</f>
        <v>0</v>
      </c>
      <c r="K3192" s="1">
        <f>SUM(Table14[[#This Row],[Price]]*0.82)</f>
        <v>0</v>
      </c>
      <c r="L3192" s="1">
        <f>SUM(Table14[[#This Row],[Price]]*0.85)</f>
        <v>0</v>
      </c>
      <c r="M3192" s="1">
        <f>SUM(Table14[[#This Row],[Price]]*0.75)</f>
        <v>0</v>
      </c>
      <c r="N3192" s="1">
        <f>SUM(Table14[[#This Row],[Price]]*0.85)</f>
        <v>0</v>
      </c>
      <c r="O3192" s="1">
        <f>SUM(Table14[[#This Row],[Price]]*0.7)</f>
        <v>0</v>
      </c>
      <c r="P3192" s="1" t="s">
        <v>24</v>
      </c>
      <c r="Q3192" s="1" t="s">
        <v>25</v>
      </c>
    </row>
    <row r="3193" spans="1:17" x14ac:dyDescent="0.35">
      <c r="A3193">
        <v>48449874</v>
      </c>
      <c r="B3193" t="s">
        <v>3878</v>
      </c>
      <c r="C3193" s="11" t="s">
        <v>10437</v>
      </c>
      <c r="F3193" s="7">
        <v>0</v>
      </c>
      <c r="G3193" s="1" t="e">
        <f>MIN(Table14[[#This Row],[Medicare Outpatient Allowable Rate]:[United Healthcare Outpatient Allowable Rate]])</f>
        <v>#N/A</v>
      </c>
      <c r="H3193" s="1" t="e">
        <f>MAX(Table14[[#This Row],[Medicare Outpatient Allowable Rate]:[United Healthcare Outpatient Allowable Rate]])</f>
        <v>#N/A</v>
      </c>
      <c r="I3193" s="1" t="e">
        <v>#N/A</v>
      </c>
      <c r="J3193" s="1">
        <f>SUM(Table14[[#This Row],[Price]]*0.85)</f>
        <v>0</v>
      </c>
      <c r="K3193" s="1">
        <f>SUM(Table14[[#This Row],[Price]]*0.82)</f>
        <v>0</v>
      </c>
      <c r="L3193" s="1">
        <f>SUM(Table14[[#This Row],[Price]]*0.85)</f>
        <v>0</v>
      </c>
      <c r="M3193" s="1">
        <f>SUM(Table14[[#This Row],[Price]]*0.75)</f>
        <v>0</v>
      </c>
      <c r="N3193" s="1">
        <f>SUM(Table14[[#This Row],[Price]]*0.85)</f>
        <v>0</v>
      </c>
      <c r="O3193" s="1">
        <f>SUM(Table14[[#This Row],[Price]]*0.7)</f>
        <v>0</v>
      </c>
      <c r="P3193" s="1" t="s">
        <v>24</v>
      </c>
      <c r="Q3193" s="1" t="s">
        <v>25</v>
      </c>
    </row>
    <row r="3194" spans="1:17" x14ac:dyDescent="0.35">
      <c r="A3194">
        <v>48449657</v>
      </c>
      <c r="B3194" t="s">
        <v>3879</v>
      </c>
      <c r="C3194" s="11" t="s">
        <v>10437</v>
      </c>
      <c r="F3194" s="7">
        <v>0</v>
      </c>
      <c r="G3194" s="1" t="e">
        <f>MIN(Table14[[#This Row],[Medicare Outpatient Allowable Rate]:[United Healthcare Outpatient Allowable Rate]])</f>
        <v>#N/A</v>
      </c>
      <c r="H3194" s="1" t="e">
        <f>MAX(Table14[[#This Row],[Medicare Outpatient Allowable Rate]:[United Healthcare Outpatient Allowable Rate]])</f>
        <v>#N/A</v>
      </c>
      <c r="I3194" s="1" t="e">
        <v>#N/A</v>
      </c>
      <c r="J3194" s="1">
        <f>SUM(Table14[[#This Row],[Price]]*0.85)</f>
        <v>0</v>
      </c>
      <c r="K3194" s="1">
        <f>SUM(Table14[[#This Row],[Price]]*0.82)</f>
        <v>0</v>
      </c>
      <c r="L3194" s="1">
        <f>SUM(Table14[[#This Row],[Price]]*0.85)</f>
        <v>0</v>
      </c>
      <c r="M3194" s="1">
        <f>SUM(Table14[[#This Row],[Price]]*0.75)</f>
        <v>0</v>
      </c>
      <c r="N3194" s="1">
        <f>SUM(Table14[[#This Row],[Price]]*0.85)</f>
        <v>0</v>
      </c>
      <c r="O3194" s="1">
        <f>SUM(Table14[[#This Row],[Price]]*0.7)</f>
        <v>0</v>
      </c>
      <c r="P3194" s="1" t="s">
        <v>24</v>
      </c>
      <c r="Q3194" s="1" t="s">
        <v>25</v>
      </c>
    </row>
    <row r="3195" spans="1:17" x14ac:dyDescent="0.35">
      <c r="A3195">
        <v>50785886</v>
      </c>
      <c r="B3195" t="s">
        <v>3880</v>
      </c>
      <c r="C3195" s="11" t="s">
        <v>10437</v>
      </c>
      <c r="F3195" s="7">
        <v>0</v>
      </c>
      <c r="G3195" s="1" t="e">
        <f>MIN(Table14[[#This Row],[Medicare Outpatient Allowable Rate]:[United Healthcare Outpatient Allowable Rate]])</f>
        <v>#N/A</v>
      </c>
      <c r="H3195" s="1" t="e">
        <f>MAX(Table14[[#This Row],[Medicare Outpatient Allowable Rate]:[United Healthcare Outpatient Allowable Rate]])</f>
        <v>#N/A</v>
      </c>
      <c r="I3195" s="1" t="e">
        <v>#N/A</v>
      </c>
      <c r="J3195" s="1">
        <f>SUM(Table14[[#This Row],[Price]]*0.85)</f>
        <v>0</v>
      </c>
      <c r="K3195" s="1">
        <f>SUM(Table14[[#This Row],[Price]]*0.82)</f>
        <v>0</v>
      </c>
      <c r="L3195" s="1">
        <f>SUM(Table14[[#This Row],[Price]]*0.85)</f>
        <v>0</v>
      </c>
      <c r="M3195" s="1">
        <f>SUM(Table14[[#This Row],[Price]]*0.75)</f>
        <v>0</v>
      </c>
      <c r="N3195" s="1">
        <f>SUM(Table14[[#This Row],[Price]]*0.85)</f>
        <v>0</v>
      </c>
      <c r="O3195" s="1">
        <f>SUM(Table14[[#This Row],[Price]]*0.7)</f>
        <v>0</v>
      </c>
      <c r="P3195" s="1" t="s">
        <v>24</v>
      </c>
      <c r="Q3195" s="1" t="s">
        <v>25</v>
      </c>
    </row>
    <row r="3196" spans="1:17" x14ac:dyDescent="0.35">
      <c r="A3196">
        <v>48450022</v>
      </c>
      <c r="B3196" t="s">
        <v>3881</v>
      </c>
      <c r="C3196" s="11" t="s">
        <v>10437</v>
      </c>
      <c r="F3196" s="7">
        <v>0</v>
      </c>
      <c r="G3196" s="1" t="e">
        <f>MIN(Table14[[#This Row],[Medicare Outpatient Allowable Rate]:[United Healthcare Outpatient Allowable Rate]])</f>
        <v>#N/A</v>
      </c>
      <c r="H3196" s="1" t="e">
        <f>MAX(Table14[[#This Row],[Medicare Outpatient Allowable Rate]:[United Healthcare Outpatient Allowable Rate]])</f>
        <v>#N/A</v>
      </c>
      <c r="I3196" s="1" t="e">
        <v>#N/A</v>
      </c>
      <c r="J3196" s="1">
        <f>SUM(Table14[[#This Row],[Price]]*0.85)</f>
        <v>0</v>
      </c>
      <c r="K3196" s="1">
        <f>SUM(Table14[[#This Row],[Price]]*0.82)</f>
        <v>0</v>
      </c>
      <c r="L3196" s="1">
        <f>SUM(Table14[[#This Row],[Price]]*0.85)</f>
        <v>0</v>
      </c>
      <c r="M3196" s="1">
        <f>SUM(Table14[[#This Row],[Price]]*0.75)</f>
        <v>0</v>
      </c>
      <c r="N3196" s="1">
        <f>SUM(Table14[[#This Row],[Price]]*0.85)</f>
        <v>0</v>
      </c>
      <c r="O3196" s="1">
        <f>SUM(Table14[[#This Row],[Price]]*0.7)</f>
        <v>0</v>
      </c>
      <c r="P3196" s="1" t="s">
        <v>24</v>
      </c>
      <c r="Q3196" s="1" t="s">
        <v>25</v>
      </c>
    </row>
    <row r="3197" spans="1:17" x14ac:dyDescent="0.35">
      <c r="A3197">
        <v>48449506</v>
      </c>
      <c r="B3197" t="s">
        <v>3882</v>
      </c>
      <c r="C3197" s="11" t="s">
        <v>10437</v>
      </c>
      <c r="F3197" s="7">
        <v>0</v>
      </c>
      <c r="G3197" s="1" t="e">
        <f>MIN(Table14[[#This Row],[Medicare Outpatient Allowable Rate]:[United Healthcare Outpatient Allowable Rate]])</f>
        <v>#N/A</v>
      </c>
      <c r="H3197" s="1" t="e">
        <f>MAX(Table14[[#This Row],[Medicare Outpatient Allowable Rate]:[United Healthcare Outpatient Allowable Rate]])</f>
        <v>#N/A</v>
      </c>
      <c r="I3197" s="1" t="e">
        <v>#N/A</v>
      </c>
      <c r="J3197" s="1">
        <f>SUM(Table14[[#This Row],[Price]]*0.85)</f>
        <v>0</v>
      </c>
      <c r="K3197" s="1">
        <f>SUM(Table14[[#This Row],[Price]]*0.82)</f>
        <v>0</v>
      </c>
      <c r="L3197" s="1">
        <f>SUM(Table14[[#This Row],[Price]]*0.85)</f>
        <v>0</v>
      </c>
      <c r="M3197" s="1">
        <f>SUM(Table14[[#This Row],[Price]]*0.75)</f>
        <v>0</v>
      </c>
      <c r="N3197" s="1">
        <f>SUM(Table14[[#This Row],[Price]]*0.85)</f>
        <v>0</v>
      </c>
      <c r="O3197" s="1">
        <f>SUM(Table14[[#This Row],[Price]]*0.7)</f>
        <v>0</v>
      </c>
      <c r="P3197" s="1" t="s">
        <v>24</v>
      </c>
      <c r="Q3197" s="1" t="s">
        <v>25</v>
      </c>
    </row>
    <row r="3198" spans="1:17" x14ac:dyDescent="0.35">
      <c r="A3198">
        <v>48814126</v>
      </c>
      <c r="B3198" t="s">
        <v>3883</v>
      </c>
      <c r="C3198" s="11" t="s">
        <v>10437</v>
      </c>
      <c r="F3198" s="7">
        <v>0</v>
      </c>
      <c r="G3198" s="1" t="e">
        <f>MIN(Table14[[#This Row],[Medicare Outpatient Allowable Rate]:[United Healthcare Outpatient Allowable Rate]])</f>
        <v>#N/A</v>
      </c>
      <c r="H3198" s="1" t="e">
        <f>MAX(Table14[[#This Row],[Medicare Outpatient Allowable Rate]:[United Healthcare Outpatient Allowable Rate]])</f>
        <v>#N/A</v>
      </c>
      <c r="I3198" s="1" t="e">
        <v>#N/A</v>
      </c>
      <c r="J3198" s="1">
        <f>SUM(Table14[[#This Row],[Price]]*0.85)</f>
        <v>0</v>
      </c>
      <c r="K3198" s="1">
        <f>SUM(Table14[[#This Row],[Price]]*0.82)</f>
        <v>0</v>
      </c>
      <c r="L3198" s="1">
        <f>SUM(Table14[[#This Row],[Price]]*0.85)</f>
        <v>0</v>
      </c>
      <c r="M3198" s="1">
        <f>SUM(Table14[[#This Row],[Price]]*0.75)</f>
        <v>0</v>
      </c>
      <c r="N3198" s="1">
        <f>SUM(Table14[[#This Row],[Price]]*0.85)</f>
        <v>0</v>
      </c>
      <c r="O3198" s="1">
        <f>SUM(Table14[[#This Row],[Price]]*0.7)</f>
        <v>0</v>
      </c>
      <c r="P3198" s="1" t="s">
        <v>24</v>
      </c>
      <c r="Q3198" s="1" t="s">
        <v>25</v>
      </c>
    </row>
    <row r="3199" spans="1:17" x14ac:dyDescent="0.35">
      <c r="A3199">
        <v>49788828</v>
      </c>
      <c r="B3199" t="s">
        <v>3884</v>
      </c>
      <c r="C3199" s="11" t="s">
        <v>10437</v>
      </c>
      <c r="F3199" s="7">
        <v>0</v>
      </c>
      <c r="G3199" s="1" t="e">
        <f>MIN(Table14[[#This Row],[Medicare Outpatient Allowable Rate]:[United Healthcare Outpatient Allowable Rate]])</f>
        <v>#N/A</v>
      </c>
      <c r="H3199" s="1" t="e">
        <f>MAX(Table14[[#This Row],[Medicare Outpatient Allowable Rate]:[United Healthcare Outpatient Allowable Rate]])</f>
        <v>#N/A</v>
      </c>
      <c r="I3199" s="1" t="e">
        <v>#N/A</v>
      </c>
      <c r="J3199" s="1">
        <f>SUM(Table14[[#This Row],[Price]]*0.85)</f>
        <v>0</v>
      </c>
      <c r="K3199" s="1">
        <f>SUM(Table14[[#This Row],[Price]]*0.82)</f>
        <v>0</v>
      </c>
      <c r="L3199" s="1">
        <f>SUM(Table14[[#This Row],[Price]]*0.85)</f>
        <v>0</v>
      </c>
      <c r="M3199" s="1">
        <f>SUM(Table14[[#This Row],[Price]]*0.75)</f>
        <v>0</v>
      </c>
      <c r="N3199" s="1">
        <f>SUM(Table14[[#This Row],[Price]]*0.85)</f>
        <v>0</v>
      </c>
      <c r="O3199" s="1">
        <f>SUM(Table14[[#This Row],[Price]]*0.7)</f>
        <v>0</v>
      </c>
      <c r="P3199" s="1" t="s">
        <v>24</v>
      </c>
      <c r="Q3199" s="1" t="s">
        <v>25</v>
      </c>
    </row>
    <row r="3200" spans="1:17" x14ac:dyDescent="0.35">
      <c r="A3200">
        <v>48449861</v>
      </c>
      <c r="B3200" t="s">
        <v>3885</v>
      </c>
      <c r="C3200" s="11" t="s">
        <v>10437</v>
      </c>
      <c r="F3200" s="7">
        <v>0</v>
      </c>
      <c r="G3200" s="1" t="e">
        <f>MIN(Table14[[#This Row],[Medicare Outpatient Allowable Rate]:[United Healthcare Outpatient Allowable Rate]])</f>
        <v>#N/A</v>
      </c>
      <c r="H3200" s="1" t="e">
        <f>MAX(Table14[[#This Row],[Medicare Outpatient Allowable Rate]:[United Healthcare Outpatient Allowable Rate]])</f>
        <v>#N/A</v>
      </c>
      <c r="I3200" s="1" t="e">
        <v>#N/A</v>
      </c>
      <c r="J3200" s="1">
        <f>SUM(Table14[[#This Row],[Price]]*0.85)</f>
        <v>0</v>
      </c>
      <c r="K3200" s="1">
        <f>SUM(Table14[[#This Row],[Price]]*0.82)</f>
        <v>0</v>
      </c>
      <c r="L3200" s="1">
        <f>SUM(Table14[[#This Row],[Price]]*0.85)</f>
        <v>0</v>
      </c>
      <c r="M3200" s="1">
        <f>SUM(Table14[[#This Row],[Price]]*0.75)</f>
        <v>0</v>
      </c>
      <c r="N3200" s="1">
        <f>SUM(Table14[[#This Row],[Price]]*0.85)</f>
        <v>0</v>
      </c>
      <c r="O3200" s="1">
        <f>SUM(Table14[[#This Row],[Price]]*0.7)</f>
        <v>0</v>
      </c>
      <c r="P3200" s="1" t="s">
        <v>24</v>
      </c>
      <c r="Q3200" s="1" t="s">
        <v>25</v>
      </c>
    </row>
    <row r="3201" spans="1:17" x14ac:dyDescent="0.35">
      <c r="A3201">
        <v>49810939</v>
      </c>
      <c r="B3201" t="s">
        <v>3886</v>
      </c>
      <c r="C3201" s="11" t="s">
        <v>10437</v>
      </c>
      <c r="F3201" s="7">
        <v>0</v>
      </c>
      <c r="G3201" s="1" t="e">
        <f>MIN(Table14[[#This Row],[Medicare Outpatient Allowable Rate]:[United Healthcare Outpatient Allowable Rate]])</f>
        <v>#N/A</v>
      </c>
      <c r="H3201" s="1" t="e">
        <f>MAX(Table14[[#This Row],[Medicare Outpatient Allowable Rate]:[United Healthcare Outpatient Allowable Rate]])</f>
        <v>#N/A</v>
      </c>
      <c r="I3201" s="1" t="e">
        <v>#N/A</v>
      </c>
      <c r="J3201" s="1">
        <f>SUM(Table14[[#This Row],[Price]]*0.85)</f>
        <v>0</v>
      </c>
      <c r="K3201" s="1">
        <f>SUM(Table14[[#This Row],[Price]]*0.82)</f>
        <v>0</v>
      </c>
      <c r="L3201" s="1">
        <f>SUM(Table14[[#This Row],[Price]]*0.85)</f>
        <v>0</v>
      </c>
      <c r="M3201" s="1">
        <f>SUM(Table14[[#This Row],[Price]]*0.75)</f>
        <v>0</v>
      </c>
      <c r="N3201" s="1">
        <f>SUM(Table14[[#This Row],[Price]]*0.85)</f>
        <v>0</v>
      </c>
      <c r="O3201" s="1">
        <f>SUM(Table14[[#This Row],[Price]]*0.7)</f>
        <v>0</v>
      </c>
      <c r="P3201" s="1" t="s">
        <v>24</v>
      </c>
      <c r="Q3201" s="1" t="s">
        <v>25</v>
      </c>
    </row>
    <row r="3202" spans="1:17" x14ac:dyDescent="0.35">
      <c r="A3202">
        <v>48449994</v>
      </c>
      <c r="B3202" t="s">
        <v>3887</v>
      </c>
      <c r="C3202" s="11" t="s">
        <v>10437</v>
      </c>
      <c r="F3202" s="7">
        <v>0</v>
      </c>
      <c r="G3202" s="1" t="e">
        <f>MIN(Table14[[#This Row],[Medicare Outpatient Allowable Rate]:[United Healthcare Outpatient Allowable Rate]])</f>
        <v>#N/A</v>
      </c>
      <c r="H3202" s="1" t="e">
        <f>MAX(Table14[[#This Row],[Medicare Outpatient Allowable Rate]:[United Healthcare Outpatient Allowable Rate]])</f>
        <v>#N/A</v>
      </c>
      <c r="I3202" s="1" t="e">
        <v>#N/A</v>
      </c>
      <c r="J3202" s="1">
        <f>SUM(Table14[[#This Row],[Price]]*0.85)</f>
        <v>0</v>
      </c>
      <c r="K3202" s="1">
        <f>SUM(Table14[[#This Row],[Price]]*0.82)</f>
        <v>0</v>
      </c>
      <c r="L3202" s="1">
        <f>SUM(Table14[[#This Row],[Price]]*0.85)</f>
        <v>0</v>
      </c>
      <c r="M3202" s="1">
        <f>SUM(Table14[[#This Row],[Price]]*0.75)</f>
        <v>0</v>
      </c>
      <c r="N3202" s="1">
        <f>SUM(Table14[[#This Row],[Price]]*0.85)</f>
        <v>0</v>
      </c>
      <c r="O3202" s="1">
        <f>SUM(Table14[[#This Row],[Price]]*0.7)</f>
        <v>0</v>
      </c>
      <c r="P3202" s="1" t="s">
        <v>24</v>
      </c>
      <c r="Q3202" s="1" t="s">
        <v>25</v>
      </c>
    </row>
    <row r="3203" spans="1:17" x14ac:dyDescent="0.35">
      <c r="A3203">
        <v>48449548</v>
      </c>
      <c r="B3203" t="s">
        <v>3888</v>
      </c>
      <c r="C3203" s="11" t="s">
        <v>10437</v>
      </c>
      <c r="F3203" s="7">
        <v>0</v>
      </c>
      <c r="G3203" s="1" t="e">
        <f>MIN(Table14[[#This Row],[Medicare Outpatient Allowable Rate]:[United Healthcare Outpatient Allowable Rate]])</f>
        <v>#N/A</v>
      </c>
      <c r="H3203" s="1" t="e">
        <f>MAX(Table14[[#This Row],[Medicare Outpatient Allowable Rate]:[United Healthcare Outpatient Allowable Rate]])</f>
        <v>#N/A</v>
      </c>
      <c r="I3203" s="1" t="e">
        <v>#N/A</v>
      </c>
      <c r="J3203" s="1">
        <f>SUM(Table14[[#This Row],[Price]]*0.85)</f>
        <v>0</v>
      </c>
      <c r="K3203" s="1">
        <f>SUM(Table14[[#This Row],[Price]]*0.82)</f>
        <v>0</v>
      </c>
      <c r="L3203" s="1">
        <f>SUM(Table14[[#This Row],[Price]]*0.85)</f>
        <v>0</v>
      </c>
      <c r="M3203" s="1">
        <f>SUM(Table14[[#This Row],[Price]]*0.75)</f>
        <v>0</v>
      </c>
      <c r="N3203" s="1">
        <f>SUM(Table14[[#This Row],[Price]]*0.85)</f>
        <v>0</v>
      </c>
      <c r="O3203" s="1">
        <f>SUM(Table14[[#This Row],[Price]]*0.7)</f>
        <v>0</v>
      </c>
      <c r="P3203" s="1" t="s">
        <v>24</v>
      </c>
      <c r="Q3203" s="1" t="s">
        <v>25</v>
      </c>
    </row>
    <row r="3204" spans="1:17" x14ac:dyDescent="0.35">
      <c r="A3204">
        <v>48449549</v>
      </c>
      <c r="B3204" t="s">
        <v>3889</v>
      </c>
      <c r="C3204" s="11" t="s">
        <v>10437</v>
      </c>
      <c r="F3204" s="7">
        <v>0</v>
      </c>
      <c r="G3204" s="1" t="e">
        <f>MIN(Table14[[#This Row],[Medicare Outpatient Allowable Rate]:[United Healthcare Outpatient Allowable Rate]])</f>
        <v>#N/A</v>
      </c>
      <c r="H3204" s="1" t="e">
        <f>MAX(Table14[[#This Row],[Medicare Outpatient Allowable Rate]:[United Healthcare Outpatient Allowable Rate]])</f>
        <v>#N/A</v>
      </c>
      <c r="I3204" s="1" t="e">
        <v>#N/A</v>
      </c>
      <c r="J3204" s="1">
        <f>SUM(Table14[[#This Row],[Price]]*0.85)</f>
        <v>0</v>
      </c>
      <c r="K3204" s="1">
        <f>SUM(Table14[[#This Row],[Price]]*0.82)</f>
        <v>0</v>
      </c>
      <c r="L3204" s="1">
        <f>SUM(Table14[[#This Row],[Price]]*0.85)</f>
        <v>0</v>
      </c>
      <c r="M3204" s="1">
        <f>SUM(Table14[[#This Row],[Price]]*0.75)</f>
        <v>0</v>
      </c>
      <c r="N3204" s="1">
        <f>SUM(Table14[[#This Row],[Price]]*0.85)</f>
        <v>0</v>
      </c>
      <c r="O3204" s="1">
        <f>SUM(Table14[[#This Row],[Price]]*0.7)</f>
        <v>0</v>
      </c>
      <c r="P3204" s="1" t="s">
        <v>24</v>
      </c>
      <c r="Q3204" s="1" t="s">
        <v>25</v>
      </c>
    </row>
    <row r="3205" spans="1:17" x14ac:dyDescent="0.35">
      <c r="A3205">
        <v>48812938</v>
      </c>
      <c r="B3205" t="s">
        <v>3890</v>
      </c>
      <c r="C3205" s="11" t="s">
        <v>10437</v>
      </c>
      <c r="F3205" s="7">
        <v>0</v>
      </c>
      <c r="G3205" s="1" t="e">
        <f>MIN(Table14[[#This Row],[Medicare Outpatient Allowable Rate]:[United Healthcare Outpatient Allowable Rate]])</f>
        <v>#N/A</v>
      </c>
      <c r="H3205" s="1" t="e">
        <f>MAX(Table14[[#This Row],[Medicare Outpatient Allowable Rate]:[United Healthcare Outpatient Allowable Rate]])</f>
        <v>#N/A</v>
      </c>
      <c r="I3205" s="1" t="e">
        <v>#N/A</v>
      </c>
      <c r="J3205" s="1">
        <f>SUM(Table14[[#This Row],[Price]]*0.85)</f>
        <v>0</v>
      </c>
      <c r="K3205" s="1">
        <f>SUM(Table14[[#This Row],[Price]]*0.82)</f>
        <v>0</v>
      </c>
      <c r="L3205" s="1">
        <f>SUM(Table14[[#This Row],[Price]]*0.85)</f>
        <v>0</v>
      </c>
      <c r="M3205" s="1">
        <f>SUM(Table14[[#This Row],[Price]]*0.75)</f>
        <v>0</v>
      </c>
      <c r="N3205" s="1">
        <f>SUM(Table14[[#This Row],[Price]]*0.85)</f>
        <v>0</v>
      </c>
      <c r="O3205" s="1">
        <f>SUM(Table14[[#This Row],[Price]]*0.7)</f>
        <v>0</v>
      </c>
      <c r="P3205" s="1" t="s">
        <v>24</v>
      </c>
      <c r="Q3205" s="1" t="s">
        <v>25</v>
      </c>
    </row>
    <row r="3206" spans="1:17" x14ac:dyDescent="0.35">
      <c r="A3206">
        <v>49805775</v>
      </c>
      <c r="B3206" t="s">
        <v>3891</v>
      </c>
      <c r="C3206" s="11" t="s">
        <v>10437</v>
      </c>
      <c r="F3206" s="7">
        <v>0</v>
      </c>
      <c r="G3206" s="1" t="e">
        <f>MIN(Table14[[#This Row],[Medicare Outpatient Allowable Rate]:[United Healthcare Outpatient Allowable Rate]])</f>
        <v>#N/A</v>
      </c>
      <c r="H3206" s="1" t="e">
        <f>MAX(Table14[[#This Row],[Medicare Outpatient Allowable Rate]:[United Healthcare Outpatient Allowable Rate]])</f>
        <v>#N/A</v>
      </c>
      <c r="I3206" s="1" t="e">
        <v>#N/A</v>
      </c>
      <c r="J3206" s="1">
        <f>SUM(Table14[[#This Row],[Price]]*0.85)</f>
        <v>0</v>
      </c>
      <c r="K3206" s="1">
        <f>SUM(Table14[[#This Row],[Price]]*0.82)</f>
        <v>0</v>
      </c>
      <c r="L3206" s="1">
        <f>SUM(Table14[[#This Row],[Price]]*0.85)</f>
        <v>0</v>
      </c>
      <c r="M3206" s="1">
        <f>SUM(Table14[[#This Row],[Price]]*0.75)</f>
        <v>0</v>
      </c>
      <c r="N3206" s="1">
        <f>SUM(Table14[[#This Row],[Price]]*0.85)</f>
        <v>0</v>
      </c>
      <c r="O3206" s="1">
        <f>SUM(Table14[[#This Row],[Price]]*0.7)</f>
        <v>0</v>
      </c>
      <c r="P3206" s="1" t="s">
        <v>24</v>
      </c>
      <c r="Q3206" s="1" t="s">
        <v>25</v>
      </c>
    </row>
    <row r="3207" spans="1:17" x14ac:dyDescent="0.35">
      <c r="A3207">
        <v>48812983</v>
      </c>
      <c r="B3207" t="s">
        <v>3892</v>
      </c>
      <c r="C3207" s="11" t="s">
        <v>10437</v>
      </c>
      <c r="F3207" s="7">
        <v>0</v>
      </c>
      <c r="G3207" s="1" t="e">
        <f>MIN(Table14[[#This Row],[Medicare Outpatient Allowable Rate]:[United Healthcare Outpatient Allowable Rate]])</f>
        <v>#N/A</v>
      </c>
      <c r="H3207" s="1" t="e">
        <f>MAX(Table14[[#This Row],[Medicare Outpatient Allowable Rate]:[United Healthcare Outpatient Allowable Rate]])</f>
        <v>#N/A</v>
      </c>
      <c r="I3207" s="1" t="e">
        <v>#N/A</v>
      </c>
      <c r="J3207" s="1">
        <f>SUM(Table14[[#This Row],[Price]]*0.85)</f>
        <v>0</v>
      </c>
      <c r="K3207" s="1">
        <f>SUM(Table14[[#This Row],[Price]]*0.82)</f>
        <v>0</v>
      </c>
      <c r="L3207" s="1">
        <f>SUM(Table14[[#This Row],[Price]]*0.85)</f>
        <v>0</v>
      </c>
      <c r="M3207" s="1">
        <f>SUM(Table14[[#This Row],[Price]]*0.75)</f>
        <v>0</v>
      </c>
      <c r="N3207" s="1">
        <f>SUM(Table14[[#This Row],[Price]]*0.85)</f>
        <v>0</v>
      </c>
      <c r="O3207" s="1">
        <f>SUM(Table14[[#This Row],[Price]]*0.7)</f>
        <v>0</v>
      </c>
      <c r="P3207" s="1" t="s">
        <v>24</v>
      </c>
      <c r="Q3207" s="1" t="s">
        <v>25</v>
      </c>
    </row>
    <row r="3208" spans="1:17" x14ac:dyDescent="0.35">
      <c r="A3208">
        <v>48990598</v>
      </c>
      <c r="B3208" t="s">
        <v>3892</v>
      </c>
      <c r="C3208" s="11" t="s">
        <v>10437</v>
      </c>
      <c r="F3208" s="7">
        <v>0</v>
      </c>
      <c r="G3208" s="1" t="e">
        <f>MIN(Table14[[#This Row],[Medicare Outpatient Allowable Rate]:[United Healthcare Outpatient Allowable Rate]])</f>
        <v>#N/A</v>
      </c>
      <c r="H3208" s="1" t="e">
        <f>MAX(Table14[[#This Row],[Medicare Outpatient Allowable Rate]:[United Healthcare Outpatient Allowable Rate]])</f>
        <v>#N/A</v>
      </c>
      <c r="I3208" s="1" t="e">
        <v>#N/A</v>
      </c>
      <c r="J3208" s="1">
        <f>SUM(Table14[[#This Row],[Price]]*0.85)</f>
        <v>0</v>
      </c>
      <c r="K3208" s="1">
        <f>SUM(Table14[[#This Row],[Price]]*0.82)</f>
        <v>0</v>
      </c>
      <c r="L3208" s="1">
        <f>SUM(Table14[[#This Row],[Price]]*0.85)</f>
        <v>0</v>
      </c>
      <c r="M3208" s="1">
        <f>SUM(Table14[[#This Row],[Price]]*0.75)</f>
        <v>0</v>
      </c>
      <c r="N3208" s="1">
        <f>SUM(Table14[[#This Row],[Price]]*0.85)</f>
        <v>0</v>
      </c>
      <c r="O3208" s="1">
        <f>SUM(Table14[[#This Row],[Price]]*0.7)</f>
        <v>0</v>
      </c>
      <c r="P3208" s="1" t="s">
        <v>24</v>
      </c>
      <c r="Q3208" s="1" t="s">
        <v>25</v>
      </c>
    </row>
    <row r="3209" spans="1:17" x14ac:dyDescent="0.35">
      <c r="A3209">
        <v>48449930</v>
      </c>
      <c r="B3209" t="s">
        <v>3893</v>
      </c>
      <c r="C3209" s="11" t="s">
        <v>10437</v>
      </c>
      <c r="F3209" s="7">
        <v>0</v>
      </c>
      <c r="G3209" s="1" t="e">
        <f>MIN(Table14[[#This Row],[Medicare Outpatient Allowable Rate]:[United Healthcare Outpatient Allowable Rate]])</f>
        <v>#N/A</v>
      </c>
      <c r="H3209" s="1" t="e">
        <f>MAX(Table14[[#This Row],[Medicare Outpatient Allowable Rate]:[United Healthcare Outpatient Allowable Rate]])</f>
        <v>#N/A</v>
      </c>
      <c r="I3209" s="1" t="e">
        <v>#N/A</v>
      </c>
      <c r="J3209" s="1">
        <f>SUM(Table14[[#This Row],[Price]]*0.85)</f>
        <v>0</v>
      </c>
      <c r="K3209" s="1">
        <f>SUM(Table14[[#This Row],[Price]]*0.82)</f>
        <v>0</v>
      </c>
      <c r="L3209" s="1">
        <f>SUM(Table14[[#This Row],[Price]]*0.85)</f>
        <v>0</v>
      </c>
      <c r="M3209" s="1">
        <f>SUM(Table14[[#This Row],[Price]]*0.75)</f>
        <v>0</v>
      </c>
      <c r="N3209" s="1">
        <f>SUM(Table14[[#This Row],[Price]]*0.85)</f>
        <v>0</v>
      </c>
      <c r="O3209" s="1">
        <f>SUM(Table14[[#This Row],[Price]]*0.7)</f>
        <v>0</v>
      </c>
      <c r="P3209" s="1" t="s">
        <v>24</v>
      </c>
      <c r="Q3209" s="1" t="s">
        <v>25</v>
      </c>
    </row>
    <row r="3210" spans="1:17" x14ac:dyDescent="0.35">
      <c r="A3210">
        <v>50319050</v>
      </c>
      <c r="B3210" t="s">
        <v>3894</v>
      </c>
      <c r="C3210" s="11" t="s">
        <v>10437</v>
      </c>
      <c r="F3210" s="7">
        <v>0</v>
      </c>
      <c r="G3210" s="1" t="e">
        <f>MIN(Table14[[#This Row],[Medicare Outpatient Allowable Rate]:[United Healthcare Outpatient Allowable Rate]])</f>
        <v>#N/A</v>
      </c>
      <c r="H3210" s="1" t="e">
        <f>MAX(Table14[[#This Row],[Medicare Outpatient Allowable Rate]:[United Healthcare Outpatient Allowable Rate]])</f>
        <v>#N/A</v>
      </c>
      <c r="I3210" s="1" t="e">
        <v>#N/A</v>
      </c>
      <c r="J3210" s="1">
        <f>SUM(Table14[[#This Row],[Price]]*0.85)</f>
        <v>0</v>
      </c>
      <c r="K3210" s="1">
        <f>SUM(Table14[[#This Row],[Price]]*0.82)</f>
        <v>0</v>
      </c>
      <c r="L3210" s="1">
        <f>SUM(Table14[[#This Row],[Price]]*0.85)</f>
        <v>0</v>
      </c>
      <c r="M3210" s="1">
        <f>SUM(Table14[[#This Row],[Price]]*0.75)</f>
        <v>0</v>
      </c>
      <c r="N3210" s="1">
        <f>SUM(Table14[[#This Row],[Price]]*0.85)</f>
        <v>0</v>
      </c>
      <c r="O3210" s="1">
        <f>SUM(Table14[[#This Row],[Price]]*0.7)</f>
        <v>0</v>
      </c>
      <c r="P3210" s="1" t="s">
        <v>24</v>
      </c>
      <c r="Q3210" s="1" t="s">
        <v>25</v>
      </c>
    </row>
    <row r="3211" spans="1:17" x14ac:dyDescent="0.35">
      <c r="A3211">
        <v>49909489</v>
      </c>
      <c r="B3211" t="s">
        <v>3895</v>
      </c>
      <c r="C3211" s="11" t="s">
        <v>10437</v>
      </c>
      <c r="F3211" s="7">
        <v>0</v>
      </c>
      <c r="G3211" s="1" t="e">
        <f>MIN(Table14[[#This Row],[Medicare Outpatient Allowable Rate]:[United Healthcare Outpatient Allowable Rate]])</f>
        <v>#N/A</v>
      </c>
      <c r="H3211" s="1" t="e">
        <f>MAX(Table14[[#This Row],[Medicare Outpatient Allowable Rate]:[United Healthcare Outpatient Allowable Rate]])</f>
        <v>#N/A</v>
      </c>
      <c r="I3211" s="1" t="e">
        <v>#N/A</v>
      </c>
      <c r="J3211" s="1">
        <f>SUM(Table14[[#This Row],[Price]]*0.85)</f>
        <v>0</v>
      </c>
      <c r="K3211" s="1">
        <f>SUM(Table14[[#This Row],[Price]]*0.82)</f>
        <v>0</v>
      </c>
      <c r="L3211" s="1">
        <f>SUM(Table14[[#This Row],[Price]]*0.85)</f>
        <v>0</v>
      </c>
      <c r="M3211" s="1">
        <f>SUM(Table14[[#This Row],[Price]]*0.75)</f>
        <v>0</v>
      </c>
      <c r="N3211" s="1">
        <f>SUM(Table14[[#This Row],[Price]]*0.85)</f>
        <v>0</v>
      </c>
      <c r="O3211" s="1">
        <f>SUM(Table14[[#This Row],[Price]]*0.7)</f>
        <v>0</v>
      </c>
      <c r="P3211" s="1" t="s">
        <v>24</v>
      </c>
      <c r="Q3211" s="1" t="s">
        <v>25</v>
      </c>
    </row>
    <row r="3212" spans="1:17" x14ac:dyDescent="0.35">
      <c r="A3212">
        <v>50306433</v>
      </c>
      <c r="B3212" t="s">
        <v>3896</v>
      </c>
      <c r="C3212" s="11" t="s">
        <v>10437</v>
      </c>
      <c r="F3212" s="7">
        <v>0</v>
      </c>
      <c r="G3212" s="1" t="e">
        <f>MIN(Table14[[#This Row],[Medicare Outpatient Allowable Rate]:[United Healthcare Outpatient Allowable Rate]])</f>
        <v>#N/A</v>
      </c>
      <c r="H3212" s="1" t="e">
        <f>MAX(Table14[[#This Row],[Medicare Outpatient Allowable Rate]:[United Healthcare Outpatient Allowable Rate]])</f>
        <v>#N/A</v>
      </c>
      <c r="I3212" s="1" t="e">
        <v>#N/A</v>
      </c>
      <c r="J3212" s="1">
        <f>SUM(Table14[[#This Row],[Price]]*0.85)</f>
        <v>0</v>
      </c>
      <c r="K3212" s="1">
        <f>SUM(Table14[[#This Row],[Price]]*0.82)</f>
        <v>0</v>
      </c>
      <c r="L3212" s="1">
        <f>SUM(Table14[[#This Row],[Price]]*0.85)</f>
        <v>0</v>
      </c>
      <c r="M3212" s="1">
        <f>SUM(Table14[[#This Row],[Price]]*0.75)</f>
        <v>0</v>
      </c>
      <c r="N3212" s="1">
        <f>SUM(Table14[[#This Row],[Price]]*0.85)</f>
        <v>0</v>
      </c>
      <c r="O3212" s="1">
        <f>SUM(Table14[[#This Row],[Price]]*0.7)</f>
        <v>0</v>
      </c>
      <c r="P3212" s="1" t="s">
        <v>24</v>
      </c>
      <c r="Q3212" s="1" t="s">
        <v>25</v>
      </c>
    </row>
    <row r="3213" spans="1:17" x14ac:dyDescent="0.35">
      <c r="A3213">
        <v>48449896</v>
      </c>
      <c r="B3213" t="s">
        <v>3897</v>
      </c>
      <c r="C3213" s="11" t="s">
        <v>10437</v>
      </c>
      <c r="F3213" s="7">
        <v>0</v>
      </c>
      <c r="G3213" s="1" t="e">
        <f>MIN(Table14[[#This Row],[Medicare Outpatient Allowable Rate]:[United Healthcare Outpatient Allowable Rate]])</f>
        <v>#N/A</v>
      </c>
      <c r="H3213" s="1" t="e">
        <f>MAX(Table14[[#This Row],[Medicare Outpatient Allowable Rate]:[United Healthcare Outpatient Allowable Rate]])</f>
        <v>#N/A</v>
      </c>
      <c r="I3213" s="1" t="e">
        <v>#N/A</v>
      </c>
      <c r="J3213" s="1">
        <f>SUM(Table14[[#This Row],[Price]]*0.85)</f>
        <v>0</v>
      </c>
      <c r="K3213" s="1">
        <f>SUM(Table14[[#This Row],[Price]]*0.82)</f>
        <v>0</v>
      </c>
      <c r="L3213" s="1">
        <f>SUM(Table14[[#This Row],[Price]]*0.85)</f>
        <v>0</v>
      </c>
      <c r="M3213" s="1">
        <f>SUM(Table14[[#This Row],[Price]]*0.75)</f>
        <v>0</v>
      </c>
      <c r="N3213" s="1">
        <f>SUM(Table14[[#This Row],[Price]]*0.85)</f>
        <v>0</v>
      </c>
      <c r="O3213" s="1">
        <f>SUM(Table14[[#This Row],[Price]]*0.7)</f>
        <v>0</v>
      </c>
      <c r="P3213" s="1" t="s">
        <v>24</v>
      </c>
      <c r="Q3213" s="1" t="s">
        <v>25</v>
      </c>
    </row>
    <row r="3214" spans="1:17" x14ac:dyDescent="0.35">
      <c r="A3214">
        <v>48449865</v>
      </c>
      <c r="B3214" t="s">
        <v>3898</v>
      </c>
      <c r="C3214" s="11" t="s">
        <v>10437</v>
      </c>
      <c r="F3214" s="7">
        <v>0</v>
      </c>
      <c r="G3214" s="1" t="e">
        <f>MIN(Table14[[#This Row],[Medicare Outpatient Allowable Rate]:[United Healthcare Outpatient Allowable Rate]])</f>
        <v>#N/A</v>
      </c>
      <c r="H3214" s="1" t="e">
        <f>MAX(Table14[[#This Row],[Medicare Outpatient Allowable Rate]:[United Healthcare Outpatient Allowable Rate]])</f>
        <v>#N/A</v>
      </c>
      <c r="I3214" s="1" t="e">
        <v>#N/A</v>
      </c>
      <c r="J3214" s="1">
        <f>SUM(Table14[[#This Row],[Price]]*0.85)</f>
        <v>0</v>
      </c>
      <c r="K3214" s="1">
        <f>SUM(Table14[[#This Row],[Price]]*0.82)</f>
        <v>0</v>
      </c>
      <c r="L3214" s="1">
        <f>SUM(Table14[[#This Row],[Price]]*0.85)</f>
        <v>0</v>
      </c>
      <c r="M3214" s="1">
        <f>SUM(Table14[[#This Row],[Price]]*0.75)</f>
        <v>0</v>
      </c>
      <c r="N3214" s="1">
        <f>SUM(Table14[[#This Row],[Price]]*0.85)</f>
        <v>0</v>
      </c>
      <c r="O3214" s="1">
        <f>SUM(Table14[[#This Row],[Price]]*0.7)</f>
        <v>0</v>
      </c>
      <c r="P3214" s="1" t="s">
        <v>24</v>
      </c>
      <c r="Q3214" s="1" t="s">
        <v>25</v>
      </c>
    </row>
    <row r="3215" spans="1:17" x14ac:dyDescent="0.35">
      <c r="A3215">
        <v>48449802</v>
      </c>
      <c r="B3215" t="s">
        <v>3899</v>
      </c>
      <c r="C3215" s="11" t="s">
        <v>10437</v>
      </c>
      <c r="F3215" s="7">
        <v>0</v>
      </c>
      <c r="G3215" s="1" t="e">
        <f>MIN(Table14[[#This Row],[Medicare Outpatient Allowable Rate]:[United Healthcare Outpatient Allowable Rate]])</f>
        <v>#N/A</v>
      </c>
      <c r="H3215" s="1" t="e">
        <f>MAX(Table14[[#This Row],[Medicare Outpatient Allowable Rate]:[United Healthcare Outpatient Allowable Rate]])</f>
        <v>#N/A</v>
      </c>
      <c r="I3215" s="1" t="e">
        <v>#N/A</v>
      </c>
      <c r="J3215" s="1">
        <f>SUM(Table14[[#This Row],[Price]]*0.85)</f>
        <v>0</v>
      </c>
      <c r="K3215" s="1">
        <f>SUM(Table14[[#This Row],[Price]]*0.82)</f>
        <v>0</v>
      </c>
      <c r="L3215" s="1">
        <f>SUM(Table14[[#This Row],[Price]]*0.85)</f>
        <v>0</v>
      </c>
      <c r="M3215" s="1">
        <f>SUM(Table14[[#This Row],[Price]]*0.75)</f>
        <v>0</v>
      </c>
      <c r="N3215" s="1">
        <f>SUM(Table14[[#This Row],[Price]]*0.85)</f>
        <v>0</v>
      </c>
      <c r="O3215" s="1">
        <f>SUM(Table14[[#This Row],[Price]]*0.7)</f>
        <v>0</v>
      </c>
      <c r="P3215" s="1" t="s">
        <v>24</v>
      </c>
      <c r="Q3215" s="1" t="s">
        <v>25</v>
      </c>
    </row>
    <row r="3216" spans="1:17" x14ac:dyDescent="0.35">
      <c r="A3216">
        <v>49402779</v>
      </c>
      <c r="B3216" t="s">
        <v>3900</v>
      </c>
      <c r="C3216" s="11" t="s">
        <v>10437</v>
      </c>
      <c r="F3216" s="7">
        <v>0</v>
      </c>
      <c r="G3216" s="1" t="e">
        <f>MIN(Table14[[#This Row],[Medicare Outpatient Allowable Rate]:[United Healthcare Outpatient Allowable Rate]])</f>
        <v>#N/A</v>
      </c>
      <c r="H3216" s="1" t="e">
        <f>MAX(Table14[[#This Row],[Medicare Outpatient Allowable Rate]:[United Healthcare Outpatient Allowable Rate]])</f>
        <v>#N/A</v>
      </c>
      <c r="I3216" s="1" t="e">
        <v>#N/A</v>
      </c>
      <c r="J3216" s="1">
        <f>SUM(Table14[[#This Row],[Price]]*0.85)</f>
        <v>0</v>
      </c>
      <c r="K3216" s="1">
        <f>SUM(Table14[[#This Row],[Price]]*0.82)</f>
        <v>0</v>
      </c>
      <c r="L3216" s="1">
        <f>SUM(Table14[[#This Row],[Price]]*0.85)</f>
        <v>0</v>
      </c>
      <c r="M3216" s="1">
        <f>SUM(Table14[[#This Row],[Price]]*0.75)</f>
        <v>0</v>
      </c>
      <c r="N3216" s="1">
        <f>SUM(Table14[[#This Row],[Price]]*0.85)</f>
        <v>0</v>
      </c>
      <c r="O3216" s="1">
        <f>SUM(Table14[[#This Row],[Price]]*0.7)</f>
        <v>0</v>
      </c>
      <c r="P3216" s="1" t="s">
        <v>24</v>
      </c>
      <c r="Q3216" s="1" t="s">
        <v>25</v>
      </c>
    </row>
    <row r="3217" spans="1:17" x14ac:dyDescent="0.35">
      <c r="A3217">
        <v>48449521</v>
      </c>
      <c r="B3217" t="s">
        <v>3901</v>
      </c>
      <c r="C3217" s="11" t="s">
        <v>10437</v>
      </c>
      <c r="F3217" s="7">
        <v>0</v>
      </c>
      <c r="G3217" s="1" t="e">
        <f>MIN(Table14[[#This Row],[Medicare Outpatient Allowable Rate]:[United Healthcare Outpatient Allowable Rate]])</f>
        <v>#N/A</v>
      </c>
      <c r="H3217" s="1" t="e">
        <f>MAX(Table14[[#This Row],[Medicare Outpatient Allowable Rate]:[United Healthcare Outpatient Allowable Rate]])</f>
        <v>#N/A</v>
      </c>
      <c r="I3217" s="1" t="e">
        <v>#N/A</v>
      </c>
      <c r="J3217" s="1">
        <f>SUM(Table14[[#This Row],[Price]]*0.85)</f>
        <v>0</v>
      </c>
      <c r="K3217" s="1">
        <f>SUM(Table14[[#This Row],[Price]]*0.82)</f>
        <v>0</v>
      </c>
      <c r="L3217" s="1">
        <f>SUM(Table14[[#This Row],[Price]]*0.85)</f>
        <v>0</v>
      </c>
      <c r="M3217" s="1">
        <f>SUM(Table14[[#This Row],[Price]]*0.75)</f>
        <v>0</v>
      </c>
      <c r="N3217" s="1">
        <f>SUM(Table14[[#This Row],[Price]]*0.85)</f>
        <v>0</v>
      </c>
      <c r="O3217" s="1">
        <f>SUM(Table14[[#This Row],[Price]]*0.7)</f>
        <v>0</v>
      </c>
      <c r="P3217" s="1" t="s">
        <v>24</v>
      </c>
      <c r="Q3217" s="1" t="s">
        <v>25</v>
      </c>
    </row>
    <row r="3218" spans="1:17" x14ac:dyDescent="0.35">
      <c r="A3218">
        <v>48449673</v>
      </c>
      <c r="B3218" t="s">
        <v>3902</v>
      </c>
      <c r="C3218" s="11" t="s">
        <v>10437</v>
      </c>
      <c r="F3218" s="7">
        <v>0</v>
      </c>
      <c r="G3218" s="1" t="e">
        <f>MIN(Table14[[#This Row],[Medicare Outpatient Allowable Rate]:[United Healthcare Outpatient Allowable Rate]])</f>
        <v>#N/A</v>
      </c>
      <c r="H3218" s="1" t="e">
        <f>MAX(Table14[[#This Row],[Medicare Outpatient Allowable Rate]:[United Healthcare Outpatient Allowable Rate]])</f>
        <v>#N/A</v>
      </c>
      <c r="I3218" s="1" t="e">
        <v>#N/A</v>
      </c>
      <c r="J3218" s="1">
        <f>SUM(Table14[[#This Row],[Price]]*0.85)</f>
        <v>0</v>
      </c>
      <c r="K3218" s="1">
        <f>SUM(Table14[[#This Row],[Price]]*0.82)</f>
        <v>0</v>
      </c>
      <c r="L3218" s="1">
        <f>SUM(Table14[[#This Row],[Price]]*0.85)</f>
        <v>0</v>
      </c>
      <c r="M3218" s="1">
        <f>SUM(Table14[[#This Row],[Price]]*0.75)</f>
        <v>0</v>
      </c>
      <c r="N3218" s="1">
        <f>SUM(Table14[[#This Row],[Price]]*0.85)</f>
        <v>0</v>
      </c>
      <c r="O3218" s="1">
        <f>SUM(Table14[[#This Row],[Price]]*0.7)</f>
        <v>0</v>
      </c>
      <c r="P3218" s="1" t="s">
        <v>24</v>
      </c>
      <c r="Q3218" s="1" t="s">
        <v>25</v>
      </c>
    </row>
    <row r="3219" spans="1:17" x14ac:dyDescent="0.35">
      <c r="A3219">
        <v>48449674</v>
      </c>
      <c r="B3219" t="s">
        <v>3903</v>
      </c>
      <c r="C3219" s="11" t="s">
        <v>10437</v>
      </c>
      <c r="F3219" s="7">
        <v>0</v>
      </c>
      <c r="G3219" s="1" t="e">
        <f>MIN(Table14[[#This Row],[Medicare Outpatient Allowable Rate]:[United Healthcare Outpatient Allowable Rate]])</f>
        <v>#N/A</v>
      </c>
      <c r="H3219" s="1" t="e">
        <f>MAX(Table14[[#This Row],[Medicare Outpatient Allowable Rate]:[United Healthcare Outpatient Allowable Rate]])</f>
        <v>#N/A</v>
      </c>
      <c r="I3219" s="1" t="e">
        <v>#N/A</v>
      </c>
      <c r="J3219" s="1">
        <f>SUM(Table14[[#This Row],[Price]]*0.85)</f>
        <v>0</v>
      </c>
      <c r="K3219" s="1">
        <f>SUM(Table14[[#This Row],[Price]]*0.82)</f>
        <v>0</v>
      </c>
      <c r="L3219" s="1">
        <f>SUM(Table14[[#This Row],[Price]]*0.85)</f>
        <v>0</v>
      </c>
      <c r="M3219" s="1">
        <f>SUM(Table14[[#This Row],[Price]]*0.75)</f>
        <v>0</v>
      </c>
      <c r="N3219" s="1">
        <f>SUM(Table14[[#This Row],[Price]]*0.85)</f>
        <v>0</v>
      </c>
      <c r="O3219" s="1">
        <f>SUM(Table14[[#This Row],[Price]]*0.7)</f>
        <v>0</v>
      </c>
      <c r="P3219" s="1" t="s">
        <v>24</v>
      </c>
      <c r="Q3219" s="1" t="s">
        <v>25</v>
      </c>
    </row>
    <row r="3220" spans="1:17" x14ac:dyDescent="0.35">
      <c r="A3220">
        <v>48449805</v>
      </c>
      <c r="B3220" t="s">
        <v>3904</v>
      </c>
      <c r="C3220" s="11" t="s">
        <v>10437</v>
      </c>
      <c r="F3220" s="7">
        <v>0</v>
      </c>
      <c r="G3220" s="1" t="e">
        <f>MIN(Table14[[#This Row],[Medicare Outpatient Allowable Rate]:[United Healthcare Outpatient Allowable Rate]])</f>
        <v>#N/A</v>
      </c>
      <c r="H3220" s="1" t="e">
        <f>MAX(Table14[[#This Row],[Medicare Outpatient Allowable Rate]:[United Healthcare Outpatient Allowable Rate]])</f>
        <v>#N/A</v>
      </c>
      <c r="I3220" s="1" t="e">
        <v>#N/A</v>
      </c>
      <c r="J3220" s="1">
        <f>SUM(Table14[[#This Row],[Price]]*0.85)</f>
        <v>0</v>
      </c>
      <c r="K3220" s="1">
        <f>SUM(Table14[[#This Row],[Price]]*0.82)</f>
        <v>0</v>
      </c>
      <c r="L3220" s="1">
        <f>SUM(Table14[[#This Row],[Price]]*0.85)</f>
        <v>0</v>
      </c>
      <c r="M3220" s="1">
        <f>SUM(Table14[[#This Row],[Price]]*0.75)</f>
        <v>0</v>
      </c>
      <c r="N3220" s="1">
        <f>SUM(Table14[[#This Row],[Price]]*0.85)</f>
        <v>0</v>
      </c>
      <c r="O3220" s="1">
        <f>SUM(Table14[[#This Row],[Price]]*0.7)</f>
        <v>0</v>
      </c>
      <c r="P3220" s="1" t="s">
        <v>24</v>
      </c>
      <c r="Q3220" s="1" t="s">
        <v>25</v>
      </c>
    </row>
    <row r="3221" spans="1:17" x14ac:dyDescent="0.35">
      <c r="A3221">
        <v>48449807</v>
      </c>
      <c r="B3221" t="s">
        <v>3905</v>
      </c>
      <c r="C3221" s="11" t="s">
        <v>10437</v>
      </c>
      <c r="F3221" s="7">
        <v>0</v>
      </c>
      <c r="G3221" s="1" t="e">
        <f>MIN(Table14[[#This Row],[Medicare Outpatient Allowable Rate]:[United Healthcare Outpatient Allowable Rate]])</f>
        <v>#N/A</v>
      </c>
      <c r="H3221" s="1" t="e">
        <f>MAX(Table14[[#This Row],[Medicare Outpatient Allowable Rate]:[United Healthcare Outpatient Allowable Rate]])</f>
        <v>#N/A</v>
      </c>
      <c r="I3221" s="1" t="e">
        <v>#N/A</v>
      </c>
      <c r="J3221" s="1">
        <f>SUM(Table14[[#This Row],[Price]]*0.85)</f>
        <v>0</v>
      </c>
      <c r="K3221" s="1">
        <f>SUM(Table14[[#This Row],[Price]]*0.82)</f>
        <v>0</v>
      </c>
      <c r="L3221" s="1">
        <f>SUM(Table14[[#This Row],[Price]]*0.85)</f>
        <v>0</v>
      </c>
      <c r="M3221" s="1">
        <f>SUM(Table14[[#This Row],[Price]]*0.75)</f>
        <v>0</v>
      </c>
      <c r="N3221" s="1">
        <f>SUM(Table14[[#This Row],[Price]]*0.85)</f>
        <v>0</v>
      </c>
      <c r="O3221" s="1">
        <f>SUM(Table14[[#This Row],[Price]]*0.7)</f>
        <v>0</v>
      </c>
      <c r="P3221" s="1" t="s">
        <v>24</v>
      </c>
      <c r="Q3221" s="1" t="s">
        <v>25</v>
      </c>
    </row>
    <row r="3222" spans="1:17" x14ac:dyDescent="0.35">
      <c r="A3222">
        <v>48817912</v>
      </c>
      <c r="B3222" t="s">
        <v>3906</v>
      </c>
      <c r="C3222" s="11" t="s">
        <v>10437</v>
      </c>
      <c r="F3222" s="7">
        <v>0</v>
      </c>
      <c r="G3222" s="1" t="e">
        <f>MIN(Table14[[#This Row],[Medicare Outpatient Allowable Rate]:[United Healthcare Outpatient Allowable Rate]])</f>
        <v>#N/A</v>
      </c>
      <c r="H3222" s="1" t="e">
        <f>MAX(Table14[[#This Row],[Medicare Outpatient Allowable Rate]:[United Healthcare Outpatient Allowable Rate]])</f>
        <v>#N/A</v>
      </c>
      <c r="I3222" s="1" t="e">
        <v>#N/A</v>
      </c>
      <c r="J3222" s="1">
        <f>SUM(Table14[[#This Row],[Price]]*0.85)</f>
        <v>0</v>
      </c>
      <c r="K3222" s="1">
        <f>SUM(Table14[[#This Row],[Price]]*0.82)</f>
        <v>0</v>
      </c>
      <c r="L3222" s="1">
        <f>SUM(Table14[[#This Row],[Price]]*0.85)</f>
        <v>0</v>
      </c>
      <c r="M3222" s="1">
        <f>SUM(Table14[[#This Row],[Price]]*0.75)</f>
        <v>0</v>
      </c>
      <c r="N3222" s="1">
        <f>SUM(Table14[[#This Row],[Price]]*0.85)</f>
        <v>0</v>
      </c>
      <c r="O3222" s="1">
        <f>SUM(Table14[[#This Row],[Price]]*0.7)</f>
        <v>0</v>
      </c>
      <c r="P3222" s="1" t="s">
        <v>24</v>
      </c>
      <c r="Q3222" s="1" t="s">
        <v>25</v>
      </c>
    </row>
    <row r="3223" spans="1:17" x14ac:dyDescent="0.35">
      <c r="A3223">
        <v>49104345</v>
      </c>
      <c r="B3223" t="s">
        <v>3907</v>
      </c>
      <c r="C3223" s="11" t="s">
        <v>10438</v>
      </c>
      <c r="F3223" s="7">
        <v>0</v>
      </c>
      <c r="G3223" s="1" t="e">
        <f>MIN(Table14[[#This Row],[Medicare Outpatient Allowable Rate]:[United Healthcare Outpatient Allowable Rate]])</f>
        <v>#N/A</v>
      </c>
      <c r="H3223" s="1" t="e">
        <f>MAX(Table14[[#This Row],[Medicare Outpatient Allowable Rate]:[United Healthcare Outpatient Allowable Rate]])</f>
        <v>#N/A</v>
      </c>
      <c r="I3223" s="1" t="e">
        <v>#N/A</v>
      </c>
      <c r="J3223" s="1">
        <f>SUM(Table14[[#This Row],[Price]]*0.85)</f>
        <v>0</v>
      </c>
      <c r="K3223" s="1">
        <f>SUM(Table14[[#This Row],[Price]]*0.82)</f>
        <v>0</v>
      </c>
      <c r="L3223" s="1">
        <f>SUM(Table14[[#This Row],[Price]]*0.85)</f>
        <v>0</v>
      </c>
      <c r="M3223" s="1">
        <f>SUM(Table14[[#This Row],[Price]]*0.75)</f>
        <v>0</v>
      </c>
      <c r="N3223" s="1">
        <f>SUM(Table14[[#This Row],[Price]]*0.85)</f>
        <v>0</v>
      </c>
      <c r="O3223" s="1">
        <f>SUM(Table14[[#This Row],[Price]]*0.7)</f>
        <v>0</v>
      </c>
      <c r="P3223" s="1" t="s">
        <v>24</v>
      </c>
      <c r="Q3223" s="1" t="s">
        <v>25</v>
      </c>
    </row>
    <row r="3224" spans="1:17" x14ac:dyDescent="0.35">
      <c r="A3224">
        <v>48677511</v>
      </c>
      <c r="B3224" t="s">
        <v>3908</v>
      </c>
      <c r="C3224" s="11" t="s">
        <v>10438</v>
      </c>
      <c r="F3224" s="7">
        <v>0</v>
      </c>
      <c r="G3224" s="1" t="e">
        <f>MIN(Table14[[#This Row],[Medicare Outpatient Allowable Rate]:[United Healthcare Outpatient Allowable Rate]])</f>
        <v>#N/A</v>
      </c>
      <c r="H3224" s="1" t="e">
        <f>MAX(Table14[[#This Row],[Medicare Outpatient Allowable Rate]:[United Healthcare Outpatient Allowable Rate]])</f>
        <v>#N/A</v>
      </c>
      <c r="I3224" s="1" t="e">
        <v>#N/A</v>
      </c>
      <c r="J3224" s="1">
        <f>SUM(Table14[[#This Row],[Price]]*0.85)</f>
        <v>0</v>
      </c>
      <c r="K3224" s="1">
        <f>SUM(Table14[[#This Row],[Price]]*0.82)</f>
        <v>0</v>
      </c>
      <c r="L3224" s="1">
        <f>SUM(Table14[[#This Row],[Price]]*0.85)</f>
        <v>0</v>
      </c>
      <c r="M3224" s="1">
        <f>SUM(Table14[[#This Row],[Price]]*0.75)</f>
        <v>0</v>
      </c>
      <c r="N3224" s="1">
        <f>SUM(Table14[[#This Row],[Price]]*0.85)</f>
        <v>0</v>
      </c>
      <c r="O3224" s="1">
        <f>SUM(Table14[[#This Row],[Price]]*0.7)</f>
        <v>0</v>
      </c>
      <c r="P3224" s="1" t="s">
        <v>24</v>
      </c>
      <c r="Q3224" s="1" t="s">
        <v>25</v>
      </c>
    </row>
    <row r="3225" spans="1:17" x14ac:dyDescent="0.35">
      <c r="A3225">
        <v>48817911</v>
      </c>
      <c r="B3225" t="s">
        <v>3909</v>
      </c>
      <c r="C3225" s="11" t="s">
        <v>10438</v>
      </c>
      <c r="F3225" s="7">
        <v>0</v>
      </c>
      <c r="G3225" s="1" t="e">
        <f>MIN(Table14[[#This Row],[Medicare Outpatient Allowable Rate]:[United Healthcare Outpatient Allowable Rate]])</f>
        <v>#N/A</v>
      </c>
      <c r="H3225" s="1" t="e">
        <f>MAX(Table14[[#This Row],[Medicare Outpatient Allowable Rate]:[United Healthcare Outpatient Allowable Rate]])</f>
        <v>#N/A</v>
      </c>
      <c r="I3225" s="1" t="e">
        <v>#N/A</v>
      </c>
      <c r="J3225" s="1">
        <f>SUM(Table14[[#This Row],[Price]]*0.85)</f>
        <v>0</v>
      </c>
      <c r="K3225" s="1">
        <f>SUM(Table14[[#This Row],[Price]]*0.82)</f>
        <v>0</v>
      </c>
      <c r="L3225" s="1">
        <f>SUM(Table14[[#This Row],[Price]]*0.85)</f>
        <v>0</v>
      </c>
      <c r="M3225" s="1">
        <f>SUM(Table14[[#This Row],[Price]]*0.75)</f>
        <v>0</v>
      </c>
      <c r="N3225" s="1">
        <f>SUM(Table14[[#This Row],[Price]]*0.85)</f>
        <v>0</v>
      </c>
      <c r="O3225" s="1">
        <f>SUM(Table14[[#This Row],[Price]]*0.7)</f>
        <v>0</v>
      </c>
      <c r="P3225" s="1" t="s">
        <v>24</v>
      </c>
      <c r="Q3225" s="1" t="s">
        <v>25</v>
      </c>
    </row>
    <row r="3226" spans="1:17" x14ac:dyDescent="0.35">
      <c r="A3226">
        <v>48982909</v>
      </c>
      <c r="B3226" t="s">
        <v>3910</v>
      </c>
      <c r="C3226" s="11" t="s">
        <v>10438</v>
      </c>
      <c r="F3226" s="7">
        <v>0</v>
      </c>
      <c r="G3226" s="1" t="e">
        <f>MIN(Table14[[#This Row],[Medicare Outpatient Allowable Rate]:[United Healthcare Outpatient Allowable Rate]])</f>
        <v>#N/A</v>
      </c>
      <c r="H3226" s="1" t="e">
        <f>MAX(Table14[[#This Row],[Medicare Outpatient Allowable Rate]:[United Healthcare Outpatient Allowable Rate]])</f>
        <v>#N/A</v>
      </c>
      <c r="I3226" s="1" t="e">
        <v>#N/A</v>
      </c>
      <c r="J3226" s="1">
        <f>SUM(Table14[[#This Row],[Price]]*0.85)</f>
        <v>0</v>
      </c>
      <c r="K3226" s="1">
        <f>SUM(Table14[[#This Row],[Price]]*0.82)</f>
        <v>0</v>
      </c>
      <c r="L3226" s="1">
        <f>SUM(Table14[[#This Row],[Price]]*0.85)</f>
        <v>0</v>
      </c>
      <c r="M3226" s="1">
        <f>SUM(Table14[[#This Row],[Price]]*0.75)</f>
        <v>0</v>
      </c>
      <c r="N3226" s="1">
        <f>SUM(Table14[[#This Row],[Price]]*0.85)</f>
        <v>0</v>
      </c>
      <c r="O3226" s="1">
        <f>SUM(Table14[[#This Row],[Price]]*0.7)</f>
        <v>0</v>
      </c>
      <c r="P3226" s="1" t="s">
        <v>24</v>
      </c>
      <c r="Q3226" s="1" t="s">
        <v>25</v>
      </c>
    </row>
    <row r="3227" spans="1:17" x14ac:dyDescent="0.35">
      <c r="A3227">
        <v>50468664</v>
      </c>
      <c r="B3227" t="s">
        <v>3911</v>
      </c>
      <c r="C3227" s="11" t="s">
        <v>10437</v>
      </c>
      <c r="F3227" s="7">
        <v>0</v>
      </c>
      <c r="G3227" s="1" t="e">
        <f>MIN(Table14[[#This Row],[Medicare Outpatient Allowable Rate]:[United Healthcare Outpatient Allowable Rate]])</f>
        <v>#N/A</v>
      </c>
      <c r="H3227" s="1" t="e">
        <f>MAX(Table14[[#This Row],[Medicare Outpatient Allowable Rate]:[United Healthcare Outpatient Allowable Rate]])</f>
        <v>#N/A</v>
      </c>
      <c r="I3227" s="1" t="e">
        <v>#N/A</v>
      </c>
      <c r="J3227" s="1">
        <f>SUM(Table14[[#This Row],[Price]]*0.85)</f>
        <v>0</v>
      </c>
      <c r="K3227" s="1">
        <f>SUM(Table14[[#This Row],[Price]]*0.82)</f>
        <v>0</v>
      </c>
      <c r="L3227" s="1">
        <f>SUM(Table14[[#This Row],[Price]]*0.85)</f>
        <v>0</v>
      </c>
      <c r="M3227" s="1">
        <f>SUM(Table14[[#This Row],[Price]]*0.75)</f>
        <v>0</v>
      </c>
      <c r="N3227" s="1">
        <f>SUM(Table14[[#This Row],[Price]]*0.85)</f>
        <v>0</v>
      </c>
      <c r="O3227" s="1">
        <f>SUM(Table14[[#This Row],[Price]]*0.7)</f>
        <v>0</v>
      </c>
      <c r="P3227" s="1" t="s">
        <v>24</v>
      </c>
      <c r="Q3227" s="1" t="s">
        <v>25</v>
      </c>
    </row>
    <row r="3228" spans="1:17" x14ac:dyDescent="0.35">
      <c r="A3228">
        <v>48812961</v>
      </c>
      <c r="B3228" t="s">
        <v>3912</v>
      </c>
      <c r="C3228" s="11" t="s">
        <v>10437</v>
      </c>
      <c r="F3228" s="7">
        <v>0</v>
      </c>
      <c r="G3228" s="1" t="e">
        <f>MIN(Table14[[#This Row],[Medicare Outpatient Allowable Rate]:[United Healthcare Outpatient Allowable Rate]])</f>
        <v>#N/A</v>
      </c>
      <c r="H3228" s="1" t="e">
        <f>MAX(Table14[[#This Row],[Medicare Outpatient Allowable Rate]:[United Healthcare Outpatient Allowable Rate]])</f>
        <v>#N/A</v>
      </c>
      <c r="I3228" s="1" t="e">
        <v>#N/A</v>
      </c>
      <c r="J3228" s="1">
        <f>SUM(Table14[[#This Row],[Price]]*0.85)</f>
        <v>0</v>
      </c>
      <c r="K3228" s="1">
        <f>SUM(Table14[[#This Row],[Price]]*0.82)</f>
        <v>0</v>
      </c>
      <c r="L3228" s="1">
        <f>SUM(Table14[[#This Row],[Price]]*0.85)</f>
        <v>0</v>
      </c>
      <c r="M3228" s="1">
        <f>SUM(Table14[[#This Row],[Price]]*0.75)</f>
        <v>0</v>
      </c>
      <c r="N3228" s="1">
        <f>SUM(Table14[[#This Row],[Price]]*0.85)</f>
        <v>0</v>
      </c>
      <c r="O3228" s="1">
        <f>SUM(Table14[[#This Row],[Price]]*0.7)</f>
        <v>0</v>
      </c>
      <c r="P3228" s="1" t="s">
        <v>24</v>
      </c>
      <c r="Q3228" s="1" t="s">
        <v>25</v>
      </c>
    </row>
    <row r="3229" spans="1:17" x14ac:dyDescent="0.35">
      <c r="A3229">
        <v>48449895</v>
      </c>
      <c r="B3229" t="s">
        <v>3913</v>
      </c>
      <c r="C3229" s="11" t="s">
        <v>10437</v>
      </c>
      <c r="F3229" s="7">
        <v>0</v>
      </c>
      <c r="G3229" s="1" t="e">
        <f>MIN(Table14[[#This Row],[Medicare Outpatient Allowable Rate]:[United Healthcare Outpatient Allowable Rate]])</f>
        <v>#N/A</v>
      </c>
      <c r="H3229" s="1" t="e">
        <f>MAX(Table14[[#This Row],[Medicare Outpatient Allowable Rate]:[United Healthcare Outpatient Allowable Rate]])</f>
        <v>#N/A</v>
      </c>
      <c r="I3229" s="1" t="e">
        <v>#N/A</v>
      </c>
      <c r="J3229" s="1">
        <f>SUM(Table14[[#This Row],[Price]]*0.85)</f>
        <v>0</v>
      </c>
      <c r="K3229" s="1">
        <f>SUM(Table14[[#This Row],[Price]]*0.82)</f>
        <v>0</v>
      </c>
      <c r="L3229" s="1">
        <f>SUM(Table14[[#This Row],[Price]]*0.85)</f>
        <v>0</v>
      </c>
      <c r="M3229" s="1">
        <f>SUM(Table14[[#This Row],[Price]]*0.75)</f>
        <v>0</v>
      </c>
      <c r="N3229" s="1">
        <f>SUM(Table14[[#This Row],[Price]]*0.85)</f>
        <v>0</v>
      </c>
      <c r="O3229" s="1">
        <f>SUM(Table14[[#This Row],[Price]]*0.7)</f>
        <v>0</v>
      </c>
      <c r="P3229" s="1" t="s">
        <v>24</v>
      </c>
      <c r="Q3229" s="1" t="s">
        <v>25</v>
      </c>
    </row>
    <row r="3230" spans="1:17" x14ac:dyDescent="0.35">
      <c r="A3230">
        <v>48812935</v>
      </c>
      <c r="B3230" t="s">
        <v>3914</v>
      </c>
      <c r="C3230" s="11" t="s">
        <v>10437</v>
      </c>
      <c r="F3230" s="7">
        <v>0</v>
      </c>
      <c r="G3230" s="1" t="e">
        <f>MIN(Table14[[#This Row],[Medicare Outpatient Allowable Rate]:[United Healthcare Outpatient Allowable Rate]])</f>
        <v>#N/A</v>
      </c>
      <c r="H3230" s="1" t="e">
        <f>MAX(Table14[[#This Row],[Medicare Outpatient Allowable Rate]:[United Healthcare Outpatient Allowable Rate]])</f>
        <v>#N/A</v>
      </c>
      <c r="I3230" s="1" t="e">
        <v>#N/A</v>
      </c>
      <c r="J3230" s="1">
        <f>SUM(Table14[[#This Row],[Price]]*0.85)</f>
        <v>0</v>
      </c>
      <c r="K3230" s="1">
        <f>SUM(Table14[[#This Row],[Price]]*0.82)</f>
        <v>0</v>
      </c>
      <c r="L3230" s="1">
        <f>SUM(Table14[[#This Row],[Price]]*0.85)</f>
        <v>0</v>
      </c>
      <c r="M3230" s="1">
        <f>SUM(Table14[[#This Row],[Price]]*0.75)</f>
        <v>0</v>
      </c>
      <c r="N3230" s="1">
        <f>SUM(Table14[[#This Row],[Price]]*0.85)</f>
        <v>0</v>
      </c>
      <c r="O3230" s="1">
        <f>SUM(Table14[[#This Row],[Price]]*0.7)</f>
        <v>0</v>
      </c>
      <c r="P3230" s="1" t="s">
        <v>24</v>
      </c>
      <c r="Q3230" s="1" t="s">
        <v>25</v>
      </c>
    </row>
    <row r="3231" spans="1:17" x14ac:dyDescent="0.35">
      <c r="A3231">
        <v>48449809</v>
      </c>
      <c r="B3231" t="s">
        <v>3915</v>
      </c>
      <c r="C3231" s="11" t="s">
        <v>10437</v>
      </c>
      <c r="F3231" s="7">
        <v>0</v>
      </c>
      <c r="G3231" s="1" t="e">
        <f>MIN(Table14[[#This Row],[Medicare Outpatient Allowable Rate]:[United Healthcare Outpatient Allowable Rate]])</f>
        <v>#N/A</v>
      </c>
      <c r="H3231" s="1" t="e">
        <f>MAX(Table14[[#This Row],[Medicare Outpatient Allowable Rate]:[United Healthcare Outpatient Allowable Rate]])</f>
        <v>#N/A</v>
      </c>
      <c r="I3231" s="1" t="e">
        <v>#N/A</v>
      </c>
      <c r="J3231" s="1">
        <f>SUM(Table14[[#This Row],[Price]]*0.85)</f>
        <v>0</v>
      </c>
      <c r="K3231" s="1">
        <f>SUM(Table14[[#This Row],[Price]]*0.82)</f>
        <v>0</v>
      </c>
      <c r="L3231" s="1">
        <f>SUM(Table14[[#This Row],[Price]]*0.85)</f>
        <v>0</v>
      </c>
      <c r="M3231" s="1">
        <f>SUM(Table14[[#This Row],[Price]]*0.75)</f>
        <v>0</v>
      </c>
      <c r="N3231" s="1">
        <f>SUM(Table14[[#This Row],[Price]]*0.85)</f>
        <v>0</v>
      </c>
      <c r="O3231" s="1">
        <f>SUM(Table14[[#This Row],[Price]]*0.7)</f>
        <v>0</v>
      </c>
      <c r="P3231" s="1" t="s">
        <v>24</v>
      </c>
      <c r="Q3231" s="1" t="s">
        <v>25</v>
      </c>
    </row>
    <row r="3232" spans="1:17" x14ac:dyDescent="0.35">
      <c r="A3232">
        <v>49810941</v>
      </c>
      <c r="B3232" t="s">
        <v>3916</v>
      </c>
      <c r="C3232" s="11" t="s">
        <v>10437</v>
      </c>
      <c r="F3232" s="7">
        <v>0</v>
      </c>
      <c r="G3232" s="1" t="e">
        <f>MIN(Table14[[#This Row],[Medicare Outpatient Allowable Rate]:[United Healthcare Outpatient Allowable Rate]])</f>
        <v>#N/A</v>
      </c>
      <c r="H3232" s="1" t="e">
        <f>MAX(Table14[[#This Row],[Medicare Outpatient Allowable Rate]:[United Healthcare Outpatient Allowable Rate]])</f>
        <v>#N/A</v>
      </c>
      <c r="I3232" s="1" t="e">
        <v>#N/A</v>
      </c>
      <c r="J3232" s="1">
        <f>SUM(Table14[[#This Row],[Price]]*0.85)</f>
        <v>0</v>
      </c>
      <c r="K3232" s="1">
        <f>SUM(Table14[[#This Row],[Price]]*0.82)</f>
        <v>0</v>
      </c>
      <c r="L3232" s="1">
        <f>SUM(Table14[[#This Row],[Price]]*0.85)</f>
        <v>0</v>
      </c>
      <c r="M3232" s="1">
        <f>SUM(Table14[[#This Row],[Price]]*0.75)</f>
        <v>0</v>
      </c>
      <c r="N3232" s="1">
        <f>SUM(Table14[[#This Row],[Price]]*0.85)</f>
        <v>0</v>
      </c>
      <c r="O3232" s="1">
        <f>SUM(Table14[[#This Row],[Price]]*0.7)</f>
        <v>0</v>
      </c>
      <c r="P3232" s="1" t="s">
        <v>24</v>
      </c>
      <c r="Q3232" s="1" t="s">
        <v>25</v>
      </c>
    </row>
    <row r="3233" spans="1:17" x14ac:dyDescent="0.35">
      <c r="A3233">
        <v>48893378</v>
      </c>
      <c r="B3233" t="s">
        <v>3917</v>
      </c>
      <c r="C3233" s="11" t="s">
        <v>10437</v>
      </c>
      <c r="F3233" s="7">
        <v>0</v>
      </c>
      <c r="G3233" s="1" t="e">
        <f>MIN(Table14[[#This Row],[Medicare Outpatient Allowable Rate]:[United Healthcare Outpatient Allowable Rate]])</f>
        <v>#N/A</v>
      </c>
      <c r="H3233" s="1" t="e">
        <f>MAX(Table14[[#This Row],[Medicare Outpatient Allowable Rate]:[United Healthcare Outpatient Allowable Rate]])</f>
        <v>#N/A</v>
      </c>
      <c r="I3233" s="1" t="e">
        <v>#N/A</v>
      </c>
      <c r="J3233" s="1">
        <f>SUM(Table14[[#This Row],[Price]]*0.85)</f>
        <v>0</v>
      </c>
      <c r="K3233" s="1">
        <f>SUM(Table14[[#This Row],[Price]]*0.82)</f>
        <v>0</v>
      </c>
      <c r="L3233" s="1">
        <f>SUM(Table14[[#This Row],[Price]]*0.85)</f>
        <v>0</v>
      </c>
      <c r="M3233" s="1">
        <f>SUM(Table14[[#This Row],[Price]]*0.75)</f>
        <v>0</v>
      </c>
      <c r="N3233" s="1">
        <f>SUM(Table14[[#This Row],[Price]]*0.85)</f>
        <v>0</v>
      </c>
      <c r="O3233" s="1">
        <f>SUM(Table14[[#This Row],[Price]]*0.7)</f>
        <v>0</v>
      </c>
      <c r="P3233" s="1" t="s">
        <v>24</v>
      </c>
      <c r="Q3233" s="1" t="s">
        <v>25</v>
      </c>
    </row>
    <row r="3234" spans="1:17" x14ac:dyDescent="0.35">
      <c r="A3234">
        <v>48812721</v>
      </c>
      <c r="B3234" t="s">
        <v>3918</v>
      </c>
      <c r="C3234" s="11" t="s">
        <v>10437</v>
      </c>
      <c r="F3234" s="7">
        <v>0</v>
      </c>
      <c r="G3234" s="1" t="e">
        <f>MIN(Table14[[#This Row],[Medicare Outpatient Allowable Rate]:[United Healthcare Outpatient Allowable Rate]])</f>
        <v>#N/A</v>
      </c>
      <c r="H3234" s="1" t="e">
        <f>MAX(Table14[[#This Row],[Medicare Outpatient Allowable Rate]:[United Healthcare Outpatient Allowable Rate]])</f>
        <v>#N/A</v>
      </c>
      <c r="I3234" s="1" t="e">
        <v>#N/A</v>
      </c>
      <c r="J3234" s="1">
        <f>SUM(Table14[[#This Row],[Price]]*0.85)</f>
        <v>0</v>
      </c>
      <c r="K3234" s="1">
        <f>SUM(Table14[[#This Row],[Price]]*0.82)</f>
        <v>0</v>
      </c>
      <c r="L3234" s="1">
        <f>SUM(Table14[[#This Row],[Price]]*0.85)</f>
        <v>0</v>
      </c>
      <c r="M3234" s="1">
        <f>SUM(Table14[[#This Row],[Price]]*0.75)</f>
        <v>0</v>
      </c>
      <c r="N3234" s="1">
        <f>SUM(Table14[[#This Row],[Price]]*0.85)</f>
        <v>0</v>
      </c>
      <c r="O3234" s="1">
        <f>SUM(Table14[[#This Row],[Price]]*0.7)</f>
        <v>0</v>
      </c>
      <c r="P3234" s="1" t="s">
        <v>24</v>
      </c>
      <c r="Q3234" s="1" t="s">
        <v>25</v>
      </c>
    </row>
    <row r="3235" spans="1:17" x14ac:dyDescent="0.35">
      <c r="A3235">
        <v>48450063</v>
      </c>
      <c r="B3235" t="s">
        <v>3919</v>
      </c>
      <c r="C3235" s="11" t="s">
        <v>10437</v>
      </c>
      <c r="F3235" s="7">
        <v>0</v>
      </c>
      <c r="G3235" s="1" t="e">
        <f>MIN(Table14[[#This Row],[Medicare Outpatient Allowable Rate]:[United Healthcare Outpatient Allowable Rate]])</f>
        <v>#N/A</v>
      </c>
      <c r="H3235" s="1" t="e">
        <f>MAX(Table14[[#This Row],[Medicare Outpatient Allowable Rate]:[United Healthcare Outpatient Allowable Rate]])</f>
        <v>#N/A</v>
      </c>
      <c r="I3235" s="1" t="e">
        <v>#N/A</v>
      </c>
      <c r="J3235" s="1">
        <f>SUM(Table14[[#This Row],[Price]]*0.85)</f>
        <v>0</v>
      </c>
      <c r="K3235" s="1">
        <f>SUM(Table14[[#This Row],[Price]]*0.82)</f>
        <v>0</v>
      </c>
      <c r="L3235" s="1">
        <f>SUM(Table14[[#This Row],[Price]]*0.85)</f>
        <v>0</v>
      </c>
      <c r="M3235" s="1">
        <f>SUM(Table14[[#This Row],[Price]]*0.75)</f>
        <v>0</v>
      </c>
      <c r="N3235" s="1">
        <f>SUM(Table14[[#This Row],[Price]]*0.85)</f>
        <v>0</v>
      </c>
      <c r="O3235" s="1">
        <f>SUM(Table14[[#This Row],[Price]]*0.7)</f>
        <v>0</v>
      </c>
      <c r="P3235" s="1" t="s">
        <v>24</v>
      </c>
      <c r="Q3235" s="1" t="s">
        <v>25</v>
      </c>
    </row>
    <row r="3236" spans="1:17" x14ac:dyDescent="0.35">
      <c r="A3236">
        <v>48813187</v>
      </c>
      <c r="B3236" t="s">
        <v>3920</v>
      </c>
      <c r="C3236" s="11" t="s">
        <v>10437</v>
      </c>
      <c r="F3236" s="7">
        <v>0</v>
      </c>
      <c r="G3236" s="1" t="e">
        <f>MIN(Table14[[#This Row],[Medicare Outpatient Allowable Rate]:[United Healthcare Outpatient Allowable Rate]])</f>
        <v>#N/A</v>
      </c>
      <c r="H3236" s="1" t="e">
        <f>MAX(Table14[[#This Row],[Medicare Outpatient Allowable Rate]:[United Healthcare Outpatient Allowable Rate]])</f>
        <v>#N/A</v>
      </c>
      <c r="I3236" s="1" t="e">
        <v>#N/A</v>
      </c>
      <c r="J3236" s="1">
        <f>SUM(Table14[[#This Row],[Price]]*0.85)</f>
        <v>0</v>
      </c>
      <c r="K3236" s="1">
        <f>SUM(Table14[[#This Row],[Price]]*0.82)</f>
        <v>0</v>
      </c>
      <c r="L3236" s="1">
        <f>SUM(Table14[[#This Row],[Price]]*0.85)</f>
        <v>0</v>
      </c>
      <c r="M3236" s="1">
        <f>SUM(Table14[[#This Row],[Price]]*0.75)</f>
        <v>0</v>
      </c>
      <c r="N3236" s="1">
        <f>SUM(Table14[[#This Row],[Price]]*0.85)</f>
        <v>0</v>
      </c>
      <c r="O3236" s="1">
        <f>SUM(Table14[[#This Row],[Price]]*0.7)</f>
        <v>0</v>
      </c>
      <c r="P3236" s="1" t="s">
        <v>24</v>
      </c>
      <c r="Q3236" s="1" t="s">
        <v>25</v>
      </c>
    </row>
    <row r="3237" spans="1:17" x14ac:dyDescent="0.35">
      <c r="A3237">
        <v>48449490</v>
      </c>
      <c r="B3237" t="s">
        <v>3921</v>
      </c>
      <c r="C3237" s="11" t="s">
        <v>10437</v>
      </c>
      <c r="F3237" s="7">
        <v>0</v>
      </c>
      <c r="G3237" s="1" t="e">
        <f>MIN(Table14[[#This Row],[Medicare Outpatient Allowable Rate]:[United Healthcare Outpatient Allowable Rate]])</f>
        <v>#N/A</v>
      </c>
      <c r="H3237" s="1" t="e">
        <f>MAX(Table14[[#This Row],[Medicare Outpatient Allowable Rate]:[United Healthcare Outpatient Allowable Rate]])</f>
        <v>#N/A</v>
      </c>
      <c r="I3237" s="1" t="e">
        <v>#N/A</v>
      </c>
      <c r="J3237" s="1">
        <f>SUM(Table14[[#This Row],[Price]]*0.85)</f>
        <v>0</v>
      </c>
      <c r="K3237" s="1">
        <f>SUM(Table14[[#This Row],[Price]]*0.82)</f>
        <v>0</v>
      </c>
      <c r="L3237" s="1">
        <f>SUM(Table14[[#This Row],[Price]]*0.85)</f>
        <v>0</v>
      </c>
      <c r="M3237" s="1">
        <f>SUM(Table14[[#This Row],[Price]]*0.75)</f>
        <v>0</v>
      </c>
      <c r="N3237" s="1">
        <f>SUM(Table14[[#This Row],[Price]]*0.85)</f>
        <v>0</v>
      </c>
      <c r="O3237" s="1">
        <f>SUM(Table14[[#This Row],[Price]]*0.7)</f>
        <v>0</v>
      </c>
      <c r="P3237" s="1" t="s">
        <v>24</v>
      </c>
      <c r="Q3237" s="1" t="s">
        <v>25</v>
      </c>
    </row>
    <row r="3238" spans="1:17" x14ac:dyDescent="0.35">
      <c r="A3238">
        <v>48449712</v>
      </c>
      <c r="B3238" t="s">
        <v>3922</v>
      </c>
      <c r="C3238" s="11" t="s">
        <v>10437</v>
      </c>
      <c r="F3238" s="7">
        <v>0</v>
      </c>
      <c r="G3238" s="1" t="e">
        <f>MIN(Table14[[#This Row],[Medicare Outpatient Allowable Rate]:[United Healthcare Outpatient Allowable Rate]])</f>
        <v>#N/A</v>
      </c>
      <c r="H3238" s="1" t="e">
        <f>MAX(Table14[[#This Row],[Medicare Outpatient Allowable Rate]:[United Healthcare Outpatient Allowable Rate]])</f>
        <v>#N/A</v>
      </c>
      <c r="I3238" s="1" t="e">
        <v>#N/A</v>
      </c>
      <c r="J3238" s="1">
        <f>SUM(Table14[[#This Row],[Price]]*0.85)</f>
        <v>0</v>
      </c>
      <c r="K3238" s="1">
        <f>SUM(Table14[[#This Row],[Price]]*0.82)</f>
        <v>0</v>
      </c>
      <c r="L3238" s="1">
        <f>SUM(Table14[[#This Row],[Price]]*0.85)</f>
        <v>0</v>
      </c>
      <c r="M3238" s="1">
        <f>SUM(Table14[[#This Row],[Price]]*0.75)</f>
        <v>0</v>
      </c>
      <c r="N3238" s="1">
        <f>SUM(Table14[[#This Row],[Price]]*0.85)</f>
        <v>0</v>
      </c>
      <c r="O3238" s="1">
        <f>SUM(Table14[[#This Row],[Price]]*0.7)</f>
        <v>0</v>
      </c>
      <c r="P3238" s="1" t="s">
        <v>24</v>
      </c>
      <c r="Q3238" s="1" t="s">
        <v>25</v>
      </c>
    </row>
    <row r="3239" spans="1:17" x14ac:dyDescent="0.35">
      <c r="A3239">
        <v>48759804</v>
      </c>
      <c r="B3239" t="s">
        <v>3923</v>
      </c>
      <c r="C3239" s="11" t="s">
        <v>10437</v>
      </c>
      <c r="F3239" s="7">
        <v>0</v>
      </c>
      <c r="G3239" s="1" t="e">
        <f>MIN(Table14[[#This Row],[Medicare Outpatient Allowable Rate]:[United Healthcare Outpatient Allowable Rate]])</f>
        <v>#N/A</v>
      </c>
      <c r="H3239" s="1" t="e">
        <f>MAX(Table14[[#This Row],[Medicare Outpatient Allowable Rate]:[United Healthcare Outpatient Allowable Rate]])</f>
        <v>#N/A</v>
      </c>
      <c r="I3239" s="1" t="e">
        <v>#N/A</v>
      </c>
      <c r="J3239" s="1">
        <f>SUM(Table14[[#This Row],[Price]]*0.85)</f>
        <v>0</v>
      </c>
      <c r="K3239" s="1">
        <f>SUM(Table14[[#This Row],[Price]]*0.82)</f>
        <v>0</v>
      </c>
      <c r="L3239" s="1">
        <f>SUM(Table14[[#This Row],[Price]]*0.85)</f>
        <v>0</v>
      </c>
      <c r="M3239" s="1">
        <f>SUM(Table14[[#This Row],[Price]]*0.75)</f>
        <v>0</v>
      </c>
      <c r="N3239" s="1">
        <f>SUM(Table14[[#This Row],[Price]]*0.85)</f>
        <v>0</v>
      </c>
      <c r="O3239" s="1">
        <f>SUM(Table14[[#This Row],[Price]]*0.7)</f>
        <v>0</v>
      </c>
      <c r="P3239" s="1" t="s">
        <v>24</v>
      </c>
      <c r="Q3239" s="1" t="s">
        <v>25</v>
      </c>
    </row>
    <row r="3240" spans="1:17" x14ac:dyDescent="0.35">
      <c r="A3240">
        <v>48615647</v>
      </c>
      <c r="B3240" t="s">
        <v>3924</v>
      </c>
      <c r="C3240" s="11" t="s">
        <v>10437</v>
      </c>
      <c r="F3240" s="7">
        <v>0</v>
      </c>
      <c r="G3240" s="1" t="e">
        <f>MIN(Table14[[#This Row],[Medicare Outpatient Allowable Rate]:[United Healthcare Outpatient Allowable Rate]])</f>
        <v>#N/A</v>
      </c>
      <c r="H3240" s="1" t="e">
        <f>MAX(Table14[[#This Row],[Medicare Outpatient Allowable Rate]:[United Healthcare Outpatient Allowable Rate]])</f>
        <v>#N/A</v>
      </c>
      <c r="I3240" s="1" t="e">
        <v>#N/A</v>
      </c>
      <c r="J3240" s="1">
        <f>SUM(Table14[[#This Row],[Price]]*0.85)</f>
        <v>0</v>
      </c>
      <c r="K3240" s="1">
        <f>SUM(Table14[[#This Row],[Price]]*0.82)</f>
        <v>0</v>
      </c>
      <c r="L3240" s="1">
        <f>SUM(Table14[[#This Row],[Price]]*0.85)</f>
        <v>0</v>
      </c>
      <c r="M3240" s="1">
        <f>SUM(Table14[[#This Row],[Price]]*0.75)</f>
        <v>0</v>
      </c>
      <c r="N3240" s="1">
        <f>SUM(Table14[[#This Row],[Price]]*0.85)</f>
        <v>0</v>
      </c>
      <c r="O3240" s="1">
        <f>SUM(Table14[[#This Row],[Price]]*0.7)</f>
        <v>0</v>
      </c>
      <c r="P3240" s="1" t="s">
        <v>24</v>
      </c>
      <c r="Q3240" s="1" t="s">
        <v>25</v>
      </c>
    </row>
    <row r="3241" spans="1:17" x14ac:dyDescent="0.35">
      <c r="A3241">
        <v>48615658</v>
      </c>
      <c r="B3241" t="s">
        <v>3925</v>
      </c>
      <c r="C3241" s="11" t="s">
        <v>10438</v>
      </c>
      <c r="F3241" s="7">
        <v>0</v>
      </c>
      <c r="G3241" s="1" t="e">
        <f>MIN(Table14[[#This Row],[Medicare Outpatient Allowable Rate]:[United Healthcare Outpatient Allowable Rate]])</f>
        <v>#N/A</v>
      </c>
      <c r="H3241" s="1" t="e">
        <f>MAX(Table14[[#This Row],[Medicare Outpatient Allowable Rate]:[United Healthcare Outpatient Allowable Rate]])</f>
        <v>#N/A</v>
      </c>
      <c r="I3241" s="1" t="e">
        <v>#N/A</v>
      </c>
      <c r="J3241" s="1">
        <f>SUM(Table14[[#This Row],[Price]]*0.85)</f>
        <v>0</v>
      </c>
      <c r="K3241" s="1">
        <f>SUM(Table14[[#This Row],[Price]]*0.82)</f>
        <v>0</v>
      </c>
      <c r="L3241" s="1">
        <f>SUM(Table14[[#This Row],[Price]]*0.85)</f>
        <v>0</v>
      </c>
      <c r="M3241" s="1">
        <f>SUM(Table14[[#This Row],[Price]]*0.75)</f>
        <v>0</v>
      </c>
      <c r="N3241" s="1">
        <f>SUM(Table14[[#This Row],[Price]]*0.85)</f>
        <v>0</v>
      </c>
      <c r="O3241" s="1">
        <f>SUM(Table14[[#This Row],[Price]]*0.7)</f>
        <v>0</v>
      </c>
      <c r="P3241" s="1" t="s">
        <v>24</v>
      </c>
      <c r="Q3241" s="1" t="s">
        <v>25</v>
      </c>
    </row>
    <row r="3242" spans="1:17" x14ac:dyDescent="0.35">
      <c r="A3242">
        <v>48812977</v>
      </c>
      <c r="B3242" t="s">
        <v>3926</v>
      </c>
      <c r="C3242" s="11" t="s">
        <v>10438</v>
      </c>
      <c r="F3242" s="7">
        <v>0</v>
      </c>
      <c r="G3242" s="1" t="e">
        <f>MIN(Table14[[#This Row],[Medicare Outpatient Allowable Rate]:[United Healthcare Outpatient Allowable Rate]])</f>
        <v>#N/A</v>
      </c>
      <c r="H3242" s="1" t="e">
        <f>MAX(Table14[[#This Row],[Medicare Outpatient Allowable Rate]:[United Healthcare Outpatient Allowable Rate]])</f>
        <v>#N/A</v>
      </c>
      <c r="I3242" s="1" t="e">
        <v>#N/A</v>
      </c>
      <c r="J3242" s="1">
        <f>SUM(Table14[[#This Row],[Price]]*0.85)</f>
        <v>0</v>
      </c>
      <c r="K3242" s="1">
        <f>SUM(Table14[[#This Row],[Price]]*0.82)</f>
        <v>0</v>
      </c>
      <c r="L3242" s="1">
        <f>SUM(Table14[[#This Row],[Price]]*0.85)</f>
        <v>0</v>
      </c>
      <c r="M3242" s="1">
        <f>SUM(Table14[[#This Row],[Price]]*0.75)</f>
        <v>0</v>
      </c>
      <c r="N3242" s="1">
        <f>SUM(Table14[[#This Row],[Price]]*0.85)</f>
        <v>0</v>
      </c>
      <c r="O3242" s="1">
        <f>SUM(Table14[[#This Row],[Price]]*0.7)</f>
        <v>0</v>
      </c>
      <c r="P3242" s="1" t="s">
        <v>24</v>
      </c>
      <c r="Q3242" s="1" t="s">
        <v>25</v>
      </c>
    </row>
    <row r="3243" spans="1:17" x14ac:dyDescent="0.35">
      <c r="A3243">
        <v>48812975</v>
      </c>
      <c r="B3243" t="s">
        <v>3927</v>
      </c>
      <c r="C3243" s="11" t="s">
        <v>10438</v>
      </c>
      <c r="F3243" s="7">
        <v>0</v>
      </c>
      <c r="G3243" s="1" t="e">
        <f>MIN(Table14[[#This Row],[Medicare Outpatient Allowable Rate]:[United Healthcare Outpatient Allowable Rate]])</f>
        <v>#N/A</v>
      </c>
      <c r="H3243" s="1" t="e">
        <f>MAX(Table14[[#This Row],[Medicare Outpatient Allowable Rate]:[United Healthcare Outpatient Allowable Rate]])</f>
        <v>#N/A</v>
      </c>
      <c r="I3243" s="1" t="e">
        <v>#N/A</v>
      </c>
      <c r="J3243" s="1">
        <f>SUM(Table14[[#This Row],[Price]]*0.85)</f>
        <v>0</v>
      </c>
      <c r="K3243" s="1">
        <f>SUM(Table14[[#This Row],[Price]]*0.82)</f>
        <v>0</v>
      </c>
      <c r="L3243" s="1">
        <f>SUM(Table14[[#This Row],[Price]]*0.85)</f>
        <v>0</v>
      </c>
      <c r="M3243" s="1">
        <f>SUM(Table14[[#This Row],[Price]]*0.75)</f>
        <v>0</v>
      </c>
      <c r="N3243" s="1">
        <f>SUM(Table14[[#This Row],[Price]]*0.85)</f>
        <v>0</v>
      </c>
      <c r="O3243" s="1">
        <f>SUM(Table14[[#This Row],[Price]]*0.7)</f>
        <v>0</v>
      </c>
      <c r="P3243" s="1" t="s">
        <v>24</v>
      </c>
      <c r="Q3243" s="1" t="s">
        <v>25</v>
      </c>
    </row>
    <row r="3244" spans="1:17" x14ac:dyDescent="0.35">
      <c r="A3244">
        <v>48812981</v>
      </c>
      <c r="B3244" t="s">
        <v>3928</v>
      </c>
      <c r="C3244" s="11" t="s">
        <v>10438</v>
      </c>
      <c r="F3244" s="7">
        <v>0</v>
      </c>
      <c r="G3244" s="1" t="e">
        <f>MIN(Table14[[#This Row],[Medicare Outpatient Allowable Rate]:[United Healthcare Outpatient Allowable Rate]])</f>
        <v>#N/A</v>
      </c>
      <c r="H3244" s="1" t="e">
        <f>MAX(Table14[[#This Row],[Medicare Outpatient Allowable Rate]:[United Healthcare Outpatient Allowable Rate]])</f>
        <v>#N/A</v>
      </c>
      <c r="I3244" s="1" t="e">
        <v>#N/A</v>
      </c>
      <c r="J3244" s="1">
        <f>SUM(Table14[[#This Row],[Price]]*0.85)</f>
        <v>0</v>
      </c>
      <c r="K3244" s="1">
        <f>SUM(Table14[[#This Row],[Price]]*0.82)</f>
        <v>0</v>
      </c>
      <c r="L3244" s="1">
        <f>SUM(Table14[[#This Row],[Price]]*0.85)</f>
        <v>0</v>
      </c>
      <c r="M3244" s="1">
        <f>SUM(Table14[[#This Row],[Price]]*0.75)</f>
        <v>0</v>
      </c>
      <c r="N3244" s="1">
        <f>SUM(Table14[[#This Row],[Price]]*0.85)</f>
        <v>0</v>
      </c>
      <c r="O3244" s="1">
        <f>SUM(Table14[[#This Row],[Price]]*0.7)</f>
        <v>0</v>
      </c>
      <c r="P3244" s="1" t="s">
        <v>24</v>
      </c>
      <c r="Q3244" s="1" t="s">
        <v>25</v>
      </c>
    </row>
    <row r="3245" spans="1:17" x14ac:dyDescent="0.35">
      <c r="A3245">
        <v>49784887</v>
      </c>
      <c r="B3245" t="s">
        <v>3929</v>
      </c>
      <c r="C3245" s="11" t="s">
        <v>10438</v>
      </c>
      <c r="F3245" s="7">
        <v>0</v>
      </c>
      <c r="G3245" s="1" t="e">
        <f>MIN(Table14[[#This Row],[Medicare Outpatient Allowable Rate]:[United Healthcare Outpatient Allowable Rate]])</f>
        <v>#N/A</v>
      </c>
      <c r="H3245" s="1" t="e">
        <f>MAX(Table14[[#This Row],[Medicare Outpatient Allowable Rate]:[United Healthcare Outpatient Allowable Rate]])</f>
        <v>#N/A</v>
      </c>
      <c r="I3245" s="1" t="e">
        <v>#N/A</v>
      </c>
      <c r="J3245" s="1">
        <f>SUM(Table14[[#This Row],[Price]]*0.85)</f>
        <v>0</v>
      </c>
      <c r="K3245" s="1">
        <f>SUM(Table14[[#This Row],[Price]]*0.82)</f>
        <v>0</v>
      </c>
      <c r="L3245" s="1">
        <f>SUM(Table14[[#This Row],[Price]]*0.85)</f>
        <v>0</v>
      </c>
      <c r="M3245" s="1">
        <f>SUM(Table14[[#This Row],[Price]]*0.75)</f>
        <v>0</v>
      </c>
      <c r="N3245" s="1">
        <f>SUM(Table14[[#This Row],[Price]]*0.85)</f>
        <v>0</v>
      </c>
      <c r="O3245" s="1">
        <f>SUM(Table14[[#This Row],[Price]]*0.7)</f>
        <v>0</v>
      </c>
      <c r="P3245" s="1" t="s">
        <v>24</v>
      </c>
      <c r="Q3245" s="1" t="s">
        <v>25</v>
      </c>
    </row>
    <row r="3246" spans="1:17" x14ac:dyDescent="0.35">
      <c r="A3246">
        <v>50231265</v>
      </c>
      <c r="B3246" t="s">
        <v>3930</v>
      </c>
      <c r="C3246" s="11" t="s">
        <v>10438</v>
      </c>
      <c r="F3246" s="7">
        <v>0</v>
      </c>
      <c r="G3246" s="1" t="e">
        <f>MIN(Table14[[#This Row],[Medicare Outpatient Allowable Rate]:[United Healthcare Outpatient Allowable Rate]])</f>
        <v>#N/A</v>
      </c>
      <c r="H3246" s="1" t="e">
        <f>MAX(Table14[[#This Row],[Medicare Outpatient Allowable Rate]:[United Healthcare Outpatient Allowable Rate]])</f>
        <v>#N/A</v>
      </c>
      <c r="I3246" s="1" t="e">
        <v>#N/A</v>
      </c>
      <c r="J3246" s="1">
        <f>SUM(Table14[[#This Row],[Price]]*0.85)</f>
        <v>0</v>
      </c>
      <c r="K3246" s="1">
        <f>SUM(Table14[[#This Row],[Price]]*0.82)</f>
        <v>0</v>
      </c>
      <c r="L3246" s="1">
        <f>SUM(Table14[[#This Row],[Price]]*0.85)</f>
        <v>0</v>
      </c>
      <c r="M3246" s="1">
        <f>SUM(Table14[[#This Row],[Price]]*0.75)</f>
        <v>0</v>
      </c>
      <c r="N3246" s="1">
        <f>SUM(Table14[[#This Row],[Price]]*0.85)</f>
        <v>0</v>
      </c>
      <c r="O3246" s="1">
        <f>SUM(Table14[[#This Row],[Price]]*0.7)</f>
        <v>0</v>
      </c>
      <c r="P3246" s="1" t="s">
        <v>24</v>
      </c>
      <c r="Q3246" s="1" t="s">
        <v>25</v>
      </c>
    </row>
    <row r="3247" spans="1:17" x14ac:dyDescent="0.35">
      <c r="A3247">
        <v>48812979</v>
      </c>
      <c r="B3247" t="s">
        <v>3931</v>
      </c>
      <c r="C3247" s="11" t="s">
        <v>10438</v>
      </c>
      <c r="F3247" s="7">
        <v>0</v>
      </c>
      <c r="G3247" s="1" t="e">
        <f>MIN(Table14[[#This Row],[Medicare Outpatient Allowable Rate]:[United Healthcare Outpatient Allowable Rate]])</f>
        <v>#N/A</v>
      </c>
      <c r="H3247" s="1" t="e">
        <f>MAX(Table14[[#This Row],[Medicare Outpatient Allowable Rate]:[United Healthcare Outpatient Allowable Rate]])</f>
        <v>#N/A</v>
      </c>
      <c r="I3247" s="1" t="e">
        <v>#N/A</v>
      </c>
      <c r="J3247" s="1">
        <f>SUM(Table14[[#This Row],[Price]]*0.85)</f>
        <v>0</v>
      </c>
      <c r="K3247" s="1">
        <f>SUM(Table14[[#This Row],[Price]]*0.82)</f>
        <v>0</v>
      </c>
      <c r="L3247" s="1">
        <f>SUM(Table14[[#This Row],[Price]]*0.85)</f>
        <v>0</v>
      </c>
      <c r="M3247" s="1">
        <f>SUM(Table14[[#This Row],[Price]]*0.75)</f>
        <v>0</v>
      </c>
      <c r="N3247" s="1">
        <f>SUM(Table14[[#This Row],[Price]]*0.85)</f>
        <v>0</v>
      </c>
      <c r="O3247" s="1">
        <f>SUM(Table14[[#This Row],[Price]]*0.7)</f>
        <v>0</v>
      </c>
      <c r="P3247" s="1" t="s">
        <v>24</v>
      </c>
      <c r="Q3247" s="1" t="s">
        <v>25</v>
      </c>
    </row>
    <row r="3248" spans="1:17" x14ac:dyDescent="0.35">
      <c r="A3248">
        <v>48449477</v>
      </c>
      <c r="B3248" t="s">
        <v>3932</v>
      </c>
      <c r="C3248" s="11" t="s">
        <v>10438</v>
      </c>
      <c r="F3248" s="7">
        <v>0</v>
      </c>
      <c r="G3248" s="1" t="e">
        <f>MIN(Table14[[#This Row],[Medicare Outpatient Allowable Rate]:[United Healthcare Outpatient Allowable Rate]])</f>
        <v>#N/A</v>
      </c>
      <c r="H3248" s="1" t="e">
        <f>MAX(Table14[[#This Row],[Medicare Outpatient Allowable Rate]:[United Healthcare Outpatient Allowable Rate]])</f>
        <v>#N/A</v>
      </c>
      <c r="I3248" s="1" t="e">
        <v>#N/A</v>
      </c>
      <c r="J3248" s="1">
        <f>SUM(Table14[[#This Row],[Price]]*0.85)</f>
        <v>0</v>
      </c>
      <c r="K3248" s="1">
        <f>SUM(Table14[[#This Row],[Price]]*0.82)</f>
        <v>0</v>
      </c>
      <c r="L3248" s="1">
        <f>SUM(Table14[[#This Row],[Price]]*0.85)</f>
        <v>0</v>
      </c>
      <c r="M3248" s="1">
        <f>SUM(Table14[[#This Row],[Price]]*0.75)</f>
        <v>0</v>
      </c>
      <c r="N3248" s="1">
        <f>SUM(Table14[[#This Row],[Price]]*0.85)</f>
        <v>0</v>
      </c>
      <c r="O3248" s="1">
        <f>SUM(Table14[[#This Row],[Price]]*0.7)</f>
        <v>0</v>
      </c>
      <c r="P3248" s="1" t="s">
        <v>24</v>
      </c>
      <c r="Q3248" s="1" t="s">
        <v>25</v>
      </c>
    </row>
    <row r="3249" spans="1:17" x14ac:dyDescent="0.35">
      <c r="A3249">
        <v>48893561</v>
      </c>
      <c r="B3249" t="s">
        <v>3933</v>
      </c>
      <c r="C3249" s="11" t="s">
        <v>10438</v>
      </c>
      <c r="F3249" s="7">
        <v>0</v>
      </c>
      <c r="G3249" s="1" t="e">
        <f>MIN(Table14[[#This Row],[Medicare Outpatient Allowable Rate]:[United Healthcare Outpatient Allowable Rate]])</f>
        <v>#N/A</v>
      </c>
      <c r="H3249" s="1" t="e">
        <f>MAX(Table14[[#This Row],[Medicare Outpatient Allowable Rate]:[United Healthcare Outpatient Allowable Rate]])</f>
        <v>#N/A</v>
      </c>
      <c r="I3249" s="1" t="e">
        <v>#N/A</v>
      </c>
      <c r="J3249" s="1">
        <f>SUM(Table14[[#This Row],[Price]]*0.85)</f>
        <v>0</v>
      </c>
      <c r="K3249" s="1">
        <f>SUM(Table14[[#This Row],[Price]]*0.82)</f>
        <v>0</v>
      </c>
      <c r="L3249" s="1">
        <f>SUM(Table14[[#This Row],[Price]]*0.85)</f>
        <v>0</v>
      </c>
      <c r="M3249" s="1">
        <f>SUM(Table14[[#This Row],[Price]]*0.75)</f>
        <v>0</v>
      </c>
      <c r="N3249" s="1">
        <f>SUM(Table14[[#This Row],[Price]]*0.85)</f>
        <v>0</v>
      </c>
      <c r="O3249" s="1">
        <f>SUM(Table14[[#This Row],[Price]]*0.7)</f>
        <v>0</v>
      </c>
      <c r="P3249" s="1" t="s">
        <v>24</v>
      </c>
      <c r="Q3249" s="1" t="s">
        <v>25</v>
      </c>
    </row>
    <row r="3250" spans="1:17" x14ac:dyDescent="0.35">
      <c r="A3250">
        <v>48812968</v>
      </c>
      <c r="B3250" t="s">
        <v>3934</v>
      </c>
      <c r="C3250" s="11" t="s">
        <v>10438</v>
      </c>
      <c r="F3250" s="7">
        <v>0</v>
      </c>
      <c r="G3250" s="1" t="e">
        <f>MIN(Table14[[#This Row],[Medicare Outpatient Allowable Rate]:[United Healthcare Outpatient Allowable Rate]])</f>
        <v>#N/A</v>
      </c>
      <c r="H3250" s="1" t="e">
        <f>MAX(Table14[[#This Row],[Medicare Outpatient Allowable Rate]:[United Healthcare Outpatient Allowable Rate]])</f>
        <v>#N/A</v>
      </c>
      <c r="I3250" s="1" t="e">
        <v>#N/A</v>
      </c>
      <c r="J3250" s="1">
        <f>SUM(Table14[[#This Row],[Price]]*0.85)</f>
        <v>0</v>
      </c>
      <c r="K3250" s="1">
        <f>SUM(Table14[[#This Row],[Price]]*0.82)</f>
        <v>0</v>
      </c>
      <c r="L3250" s="1">
        <f>SUM(Table14[[#This Row],[Price]]*0.85)</f>
        <v>0</v>
      </c>
      <c r="M3250" s="1">
        <f>SUM(Table14[[#This Row],[Price]]*0.75)</f>
        <v>0</v>
      </c>
      <c r="N3250" s="1">
        <f>SUM(Table14[[#This Row],[Price]]*0.85)</f>
        <v>0</v>
      </c>
      <c r="O3250" s="1">
        <f>SUM(Table14[[#This Row],[Price]]*0.7)</f>
        <v>0</v>
      </c>
      <c r="P3250" s="1" t="s">
        <v>24</v>
      </c>
      <c r="Q3250" s="1" t="s">
        <v>25</v>
      </c>
    </row>
    <row r="3251" spans="1:17" x14ac:dyDescent="0.35">
      <c r="A3251">
        <v>48449478</v>
      </c>
      <c r="B3251" t="s">
        <v>3935</v>
      </c>
      <c r="C3251" s="11" t="s">
        <v>10438</v>
      </c>
      <c r="F3251" s="7">
        <v>0</v>
      </c>
      <c r="G3251" s="1" t="e">
        <f>MIN(Table14[[#This Row],[Medicare Outpatient Allowable Rate]:[United Healthcare Outpatient Allowable Rate]])</f>
        <v>#N/A</v>
      </c>
      <c r="H3251" s="1" t="e">
        <f>MAX(Table14[[#This Row],[Medicare Outpatient Allowable Rate]:[United Healthcare Outpatient Allowable Rate]])</f>
        <v>#N/A</v>
      </c>
      <c r="I3251" s="1" t="e">
        <v>#N/A</v>
      </c>
      <c r="J3251" s="1">
        <f>SUM(Table14[[#This Row],[Price]]*0.85)</f>
        <v>0</v>
      </c>
      <c r="K3251" s="1">
        <f>SUM(Table14[[#This Row],[Price]]*0.82)</f>
        <v>0</v>
      </c>
      <c r="L3251" s="1">
        <f>SUM(Table14[[#This Row],[Price]]*0.85)</f>
        <v>0</v>
      </c>
      <c r="M3251" s="1">
        <f>SUM(Table14[[#This Row],[Price]]*0.75)</f>
        <v>0</v>
      </c>
      <c r="N3251" s="1">
        <f>SUM(Table14[[#This Row],[Price]]*0.85)</f>
        <v>0</v>
      </c>
      <c r="O3251" s="1">
        <f>SUM(Table14[[#This Row],[Price]]*0.7)</f>
        <v>0</v>
      </c>
      <c r="P3251" s="1" t="s">
        <v>24</v>
      </c>
      <c r="Q3251" s="1" t="s">
        <v>25</v>
      </c>
    </row>
    <row r="3252" spans="1:17" x14ac:dyDescent="0.35">
      <c r="A3252">
        <v>48812962</v>
      </c>
      <c r="B3252" t="s">
        <v>3936</v>
      </c>
      <c r="C3252" s="11" t="s">
        <v>10438</v>
      </c>
      <c r="F3252" s="7">
        <v>0</v>
      </c>
      <c r="G3252" s="1" t="e">
        <f>MIN(Table14[[#This Row],[Medicare Outpatient Allowable Rate]:[United Healthcare Outpatient Allowable Rate]])</f>
        <v>#N/A</v>
      </c>
      <c r="H3252" s="1" t="e">
        <f>MAX(Table14[[#This Row],[Medicare Outpatient Allowable Rate]:[United Healthcare Outpatient Allowable Rate]])</f>
        <v>#N/A</v>
      </c>
      <c r="I3252" s="1" t="e">
        <v>#N/A</v>
      </c>
      <c r="J3252" s="1">
        <f>SUM(Table14[[#This Row],[Price]]*0.85)</f>
        <v>0</v>
      </c>
      <c r="K3252" s="1">
        <f>SUM(Table14[[#This Row],[Price]]*0.82)</f>
        <v>0</v>
      </c>
      <c r="L3252" s="1">
        <f>SUM(Table14[[#This Row],[Price]]*0.85)</f>
        <v>0</v>
      </c>
      <c r="M3252" s="1">
        <f>SUM(Table14[[#This Row],[Price]]*0.75)</f>
        <v>0</v>
      </c>
      <c r="N3252" s="1">
        <f>SUM(Table14[[#This Row],[Price]]*0.85)</f>
        <v>0</v>
      </c>
      <c r="O3252" s="1">
        <f>SUM(Table14[[#This Row],[Price]]*0.7)</f>
        <v>0</v>
      </c>
      <c r="P3252" s="1" t="s">
        <v>24</v>
      </c>
      <c r="Q3252" s="1" t="s">
        <v>25</v>
      </c>
    </row>
    <row r="3253" spans="1:17" x14ac:dyDescent="0.35">
      <c r="A3253">
        <v>48812974</v>
      </c>
      <c r="B3253" t="s">
        <v>3937</v>
      </c>
      <c r="C3253" s="11" t="s">
        <v>10438</v>
      </c>
      <c r="F3253" s="7">
        <v>0</v>
      </c>
      <c r="G3253" s="1" t="e">
        <f>MIN(Table14[[#This Row],[Medicare Outpatient Allowable Rate]:[United Healthcare Outpatient Allowable Rate]])</f>
        <v>#N/A</v>
      </c>
      <c r="H3253" s="1" t="e">
        <f>MAX(Table14[[#This Row],[Medicare Outpatient Allowable Rate]:[United Healthcare Outpatient Allowable Rate]])</f>
        <v>#N/A</v>
      </c>
      <c r="I3253" s="1" t="e">
        <v>#N/A</v>
      </c>
      <c r="J3253" s="1">
        <f>SUM(Table14[[#This Row],[Price]]*0.85)</f>
        <v>0</v>
      </c>
      <c r="K3253" s="1">
        <f>SUM(Table14[[#This Row],[Price]]*0.82)</f>
        <v>0</v>
      </c>
      <c r="L3253" s="1">
        <f>SUM(Table14[[#This Row],[Price]]*0.85)</f>
        <v>0</v>
      </c>
      <c r="M3253" s="1">
        <f>SUM(Table14[[#This Row],[Price]]*0.75)</f>
        <v>0</v>
      </c>
      <c r="N3253" s="1">
        <f>SUM(Table14[[#This Row],[Price]]*0.85)</f>
        <v>0</v>
      </c>
      <c r="O3253" s="1">
        <f>SUM(Table14[[#This Row],[Price]]*0.7)</f>
        <v>0</v>
      </c>
      <c r="P3253" s="1" t="s">
        <v>24</v>
      </c>
      <c r="Q3253" s="1" t="s">
        <v>25</v>
      </c>
    </row>
    <row r="3254" spans="1:17" x14ac:dyDescent="0.35">
      <c r="A3254">
        <v>48812971</v>
      </c>
      <c r="B3254" t="s">
        <v>3938</v>
      </c>
      <c r="C3254" s="11" t="s">
        <v>10438</v>
      </c>
      <c r="F3254" s="7">
        <v>0</v>
      </c>
      <c r="G3254" s="1" t="e">
        <f>MIN(Table14[[#This Row],[Medicare Outpatient Allowable Rate]:[United Healthcare Outpatient Allowable Rate]])</f>
        <v>#N/A</v>
      </c>
      <c r="H3254" s="1" t="e">
        <f>MAX(Table14[[#This Row],[Medicare Outpatient Allowable Rate]:[United Healthcare Outpatient Allowable Rate]])</f>
        <v>#N/A</v>
      </c>
      <c r="I3254" s="1" t="e">
        <v>#N/A</v>
      </c>
      <c r="J3254" s="1">
        <f>SUM(Table14[[#This Row],[Price]]*0.85)</f>
        <v>0</v>
      </c>
      <c r="K3254" s="1">
        <f>SUM(Table14[[#This Row],[Price]]*0.82)</f>
        <v>0</v>
      </c>
      <c r="L3254" s="1">
        <f>SUM(Table14[[#This Row],[Price]]*0.85)</f>
        <v>0</v>
      </c>
      <c r="M3254" s="1">
        <f>SUM(Table14[[#This Row],[Price]]*0.75)</f>
        <v>0</v>
      </c>
      <c r="N3254" s="1">
        <f>SUM(Table14[[#This Row],[Price]]*0.85)</f>
        <v>0</v>
      </c>
      <c r="O3254" s="1">
        <f>SUM(Table14[[#This Row],[Price]]*0.7)</f>
        <v>0</v>
      </c>
      <c r="P3254" s="1" t="s">
        <v>24</v>
      </c>
      <c r="Q3254" s="1" t="s">
        <v>25</v>
      </c>
    </row>
    <row r="3255" spans="1:17" x14ac:dyDescent="0.35">
      <c r="A3255">
        <v>48893571</v>
      </c>
      <c r="B3255" t="s">
        <v>3939</v>
      </c>
      <c r="C3255" s="11" t="s">
        <v>10438</v>
      </c>
      <c r="F3255" s="7">
        <v>0</v>
      </c>
      <c r="G3255" s="1" t="e">
        <f>MIN(Table14[[#This Row],[Medicare Outpatient Allowable Rate]:[United Healthcare Outpatient Allowable Rate]])</f>
        <v>#N/A</v>
      </c>
      <c r="H3255" s="1" t="e">
        <f>MAX(Table14[[#This Row],[Medicare Outpatient Allowable Rate]:[United Healthcare Outpatient Allowable Rate]])</f>
        <v>#N/A</v>
      </c>
      <c r="I3255" s="1" t="e">
        <v>#N/A</v>
      </c>
      <c r="J3255" s="1">
        <f>SUM(Table14[[#This Row],[Price]]*0.85)</f>
        <v>0</v>
      </c>
      <c r="K3255" s="1">
        <f>SUM(Table14[[#This Row],[Price]]*0.82)</f>
        <v>0</v>
      </c>
      <c r="L3255" s="1">
        <f>SUM(Table14[[#This Row],[Price]]*0.85)</f>
        <v>0</v>
      </c>
      <c r="M3255" s="1">
        <f>SUM(Table14[[#This Row],[Price]]*0.75)</f>
        <v>0</v>
      </c>
      <c r="N3255" s="1">
        <f>SUM(Table14[[#This Row],[Price]]*0.85)</f>
        <v>0</v>
      </c>
      <c r="O3255" s="1">
        <f>SUM(Table14[[#This Row],[Price]]*0.7)</f>
        <v>0</v>
      </c>
      <c r="P3255" s="1" t="s">
        <v>24</v>
      </c>
      <c r="Q3255" s="1" t="s">
        <v>25</v>
      </c>
    </row>
    <row r="3256" spans="1:17" x14ac:dyDescent="0.35">
      <c r="A3256">
        <v>48449876</v>
      </c>
      <c r="B3256" t="s">
        <v>3940</v>
      </c>
      <c r="C3256" s="11" t="s">
        <v>10437</v>
      </c>
      <c r="F3256" s="7">
        <v>0</v>
      </c>
      <c r="G3256" s="1" t="e">
        <f>MIN(Table14[[#This Row],[Medicare Outpatient Allowable Rate]:[United Healthcare Outpatient Allowable Rate]])</f>
        <v>#N/A</v>
      </c>
      <c r="H3256" s="1" t="e">
        <f>MAX(Table14[[#This Row],[Medicare Outpatient Allowable Rate]:[United Healthcare Outpatient Allowable Rate]])</f>
        <v>#N/A</v>
      </c>
      <c r="I3256" s="1" t="e">
        <v>#N/A</v>
      </c>
      <c r="J3256" s="1">
        <f>SUM(Table14[[#This Row],[Price]]*0.85)</f>
        <v>0</v>
      </c>
      <c r="K3256" s="1">
        <f>SUM(Table14[[#This Row],[Price]]*0.82)</f>
        <v>0</v>
      </c>
      <c r="L3256" s="1">
        <f>SUM(Table14[[#This Row],[Price]]*0.85)</f>
        <v>0</v>
      </c>
      <c r="M3256" s="1">
        <f>SUM(Table14[[#This Row],[Price]]*0.75)</f>
        <v>0</v>
      </c>
      <c r="N3256" s="1">
        <f>SUM(Table14[[#This Row],[Price]]*0.85)</f>
        <v>0</v>
      </c>
      <c r="O3256" s="1">
        <f>SUM(Table14[[#This Row],[Price]]*0.7)</f>
        <v>0</v>
      </c>
      <c r="P3256" s="1" t="s">
        <v>24</v>
      </c>
      <c r="Q3256" s="1" t="s">
        <v>25</v>
      </c>
    </row>
    <row r="3257" spans="1:17" x14ac:dyDescent="0.35">
      <c r="A3257">
        <v>48449879</v>
      </c>
      <c r="B3257" t="s">
        <v>3941</v>
      </c>
      <c r="C3257" s="11" t="s">
        <v>10438</v>
      </c>
      <c r="F3257" s="7">
        <v>0</v>
      </c>
      <c r="G3257" s="1" t="e">
        <f>MIN(Table14[[#This Row],[Medicare Outpatient Allowable Rate]:[United Healthcare Outpatient Allowable Rate]])</f>
        <v>#N/A</v>
      </c>
      <c r="H3257" s="1" t="e">
        <f>MAX(Table14[[#This Row],[Medicare Outpatient Allowable Rate]:[United Healthcare Outpatient Allowable Rate]])</f>
        <v>#N/A</v>
      </c>
      <c r="I3257" s="1" t="e">
        <v>#N/A</v>
      </c>
      <c r="J3257" s="1">
        <f>SUM(Table14[[#This Row],[Price]]*0.85)</f>
        <v>0</v>
      </c>
      <c r="K3257" s="1">
        <f>SUM(Table14[[#This Row],[Price]]*0.82)</f>
        <v>0</v>
      </c>
      <c r="L3257" s="1">
        <f>SUM(Table14[[#This Row],[Price]]*0.85)</f>
        <v>0</v>
      </c>
      <c r="M3257" s="1">
        <f>SUM(Table14[[#This Row],[Price]]*0.75)</f>
        <v>0</v>
      </c>
      <c r="N3257" s="1">
        <f>SUM(Table14[[#This Row],[Price]]*0.85)</f>
        <v>0</v>
      </c>
      <c r="O3257" s="1">
        <f>SUM(Table14[[#This Row],[Price]]*0.7)</f>
        <v>0</v>
      </c>
      <c r="P3257" s="1" t="s">
        <v>24</v>
      </c>
      <c r="Q3257" s="1" t="s">
        <v>25</v>
      </c>
    </row>
    <row r="3258" spans="1:17" x14ac:dyDescent="0.35">
      <c r="A3258">
        <v>48615066</v>
      </c>
      <c r="B3258" t="s">
        <v>3942</v>
      </c>
      <c r="C3258" s="11" t="s">
        <v>10438</v>
      </c>
      <c r="F3258" s="7">
        <v>0</v>
      </c>
      <c r="G3258" s="1" t="e">
        <f>MIN(Table14[[#This Row],[Medicare Outpatient Allowable Rate]:[United Healthcare Outpatient Allowable Rate]])</f>
        <v>#N/A</v>
      </c>
      <c r="H3258" s="1" t="e">
        <f>MAX(Table14[[#This Row],[Medicare Outpatient Allowable Rate]:[United Healthcare Outpatient Allowable Rate]])</f>
        <v>#N/A</v>
      </c>
      <c r="I3258" s="1" t="e">
        <v>#N/A</v>
      </c>
      <c r="J3258" s="1">
        <f>SUM(Table14[[#This Row],[Price]]*0.85)</f>
        <v>0</v>
      </c>
      <c r="K3258" s="1">
        <f>SUM(Table14[[#This Row],[Price]]*0.82)</f>
        <v>0</v>
      </c>
      <c r="L3258" s="1">
        <f>SUM(Table14[[#This Row],[Price]]*0.85)</f>
        <v>0</v>
      </c>
      <c r="M3258" s="1">
        <f>SUM(Table14[[#This Row],[Price]]*0.75)</f>
        <v>0</v>
      </c>
      <c r="N3258" s="1">
        <f>SUM(Table14[[#This Row],[Price]]*0.85)</f>
        <v>0</v>
      </c>
      <c r="O3258" s="1">
        <f>SUM(Table14[[#This Row],[Price]]*0.7)</f>
        <v>0</v>
      </c>
      <c r="P3258" s="1" t="s">
        <v>24</v>
      </c>
      <c r="Q3258" s="1" t="s">
        <v>25</v>
      </c>
    </row>
    <row r="3259" spans="1:17" x14ac:dyDescent="0.35">
      <c r="A3259">
        <v>48812955</v>
      </c>
      <c r="B3259" t="s">
        <v>3943</v>
      </c>
      <c r="C3259" s="11" t="s">
        <v>10438</v>
      </c>
      <c r="F3259" s="7">
        <v>0</v>
      </c>
      <c r="G3259" s="1" t="e">
        <f>MIN(Table14[[#This Row],[Medicare Outpatient Allowable Rate]:[United Healthcare Outpatient Allowable Rate]])</f>
        <v>#N/A</v>
      </c>
      <c r="H3259" s="1" t="e">
        <f>MAX(Table14[[#This Row],[Medicare Outpatient Allowable Rate]:[United Healthcare Outpatient Allowable Rate]])</f>
        <v>#N/A</v>
      </c>
      <c r="I3259" s="1" t="e">
        <v>#N/A</v>
      </c>
      <c r="J3259" s="1">
        <f>SUM(Table14[[#This Row],[Price]]*0.85)</f>
        <v>0</v>
      </c>
      <c r="K3259" s="1">
        <f>SUM(Table14[[#This Row],[Price]]*0.82)</f>
        <v>0</v>
      </c>
      <c r="L3259" s="1">
        <f>SUM(Table14[[#This Row],[Price]]*0.85)</f>
        <v>0</v>
      </c>
      <c r="M3259" s="1">
        <f>SUM(Table14[[#This Row],[Price]]*0.75)</f>
        <v>0</v>
      </c>
      <c r="N3259" s="1">
        <f>SUM(Table14[[#This Row],[Price]]*0.85)</f>
        <v>0</v>
      </c>
      <c r="O3259" s="1">
        <f>SUM(Table14[[#This Row],[Price]]*0.7)</f>
        <v>0</v>
      </c>
      <c r="P3259" s="1" t="s">
        <v>24</v>
      </c>
      <c r="Q3259" s="1" t="s">
        <v>25</v>
      </c>
    </row>
    <row r="3260" spans="1:17" x14ac:dyDescent="0.35">
      <c r="A3260">
        <v>48812956</v>
      </c>
      <c r="B3260" t="s">
        <v>3944</v>
      </c>
      <c r="C3260" s="11" t="s">
        <v>10438</v>
      </c>
      <c r="F3260" s="7">
        <v>0</v>
      </c>
      <c r="G3260" s="1" t="e">
        <f>MIN(Table14[[#This Row],[Medicare Outpatient Allowable Rate]:[United Healthcare Outpatient Allowable Rate]])</f>
        <v>#N/A</v>
      </c>
      <c r="H3260" s="1" t="e">
        <f>MAX(Table14[[#This Row],[Medicare Outpatient Allowable Rate]:[United Healthcare Outpatient Allowable Rate]])</f>
        <v>#N/A</v>
      </c>
      <c r="I3260" s="1" t="e">
        <v>#N/A</v>
      </c>
      <c r="J3260" s="1">
        <f>SUM(Table14[[#This Row],[Price]]*0.85)</f>
        <v>0</v>
      </c>
      <c r="K3260" s="1">
        <f>SUM(Table14[[#This Row],[Price]]*0.82)</f>
        <v>0</v>
      </c>
      <c r="L3260" s="1">
        <f>SUM(Table14[[#This Row],[Price]]*0.85)</f>
        <v>0</v>
      </c>
      <c r="M3260" s="1">
        <f>SUM(Table14[[#This Row],[Price]]*0.75)</f>
        <v>0</v>
      </c>
      <c r="N3260" s="1">
        <f>SUM(Table14[[#This Row],[Price]]*0.85)</f>
        <v>0</v>
      </c>
      <c r="O3260" s="1">
        <f>SUM(Table14[[#This Row],[Price]]*0.7)</f>
        <v>0</v>
      </c>
      <c r="P3260" s="1" t="s">
        <v>24</v>
      </c>
      <c r="Q3260" s="1" t="s">
        <v>25</v>
      </c>
    </row>
    <row r="3261" spans="1:17" x14ac:dyDescent="0.35">
      <c r="A3261">
        <v>49788264</v>
      </c>
      <c r="B3261" t="s">
        <v>3945</v>
      </c>
      <c r="C3261" s="11" t="s">
        <v>10438</v>
      </c>
      <c r="F3261" s="7">
        <v>0</v>
      </c>
      <c r="G3261" s="1" t="e">
        <f>MIN(Table14[[#This Row],[Medicare Outpatient Allowable Rate]:[United Healthcare Outpatient Allowable Rate]])</f>
        <v>#N/A</v>
      </c>
      <c r="H3261" s="1" t="e">
        <f>MAX(Table14[[#This Row],[Medicare Outpatient Allowable Rate]:[United Healthcare Outpatient Allowable Rate]])</f>
        <v>#N/A</v>
      </c>
      <c r="I3261" s="1" t="e">
        <v>#N/A</v>
      </c>
      <c r="J3261" s="1">
        <f>SUM(Table14[[#This Row],[Price]]*0.85)</f>
        <v>0</v>
      </c>
      <c r="K3261" s="1">
        <f>SUM(Table14[[#This Row],[Price]]*0.82)</f>
        <v>0</v>
      </c>
      <c r="L3261" s="1">
        <f>SUM(Table14[[#This Row],[Price]]*0.85)</f>
        <v>0</v>
      </c>
      <c r="M3261" s="1">
        <f>SUM(Table14[[#This Row],[Price]]*0.75)</f>
        <v>0</v>
      </c>
      <c r="N3261" s="1">
        <f>SUM(Table14[[#This Row],[Price]]*0.85)</f>
        <v>0</v>
      </c>
      <c r="O3261" s="1">
        <f>SUM(Table14[[#This Row],[Price]]*0.7)</f>
        <v>0</v>
      </c>
      <c r="P3261" s="1" t="s">
        <v>24</v>
      </c>
      <c r="Q3261" s="1" t="s">
        <v>25</v>
      </c>
    </row>
    <row r="3262" spans="1:17" x14ac:dyDescent="0.35">
      <c r="A3262">
        <v>48677512</v>
      </c>
      <c r="B3262" t="s">
        <v>3946</v>
      </c>
      <c r="C3262" s="11" t="s">
        <v>10438</v>
      </c>
      <c r="F3262" s="7">
        <v>0</v>
      </c>
      <c r="G3262" s="1" t="e">
        <f>MIN(Table14[[#This Row],[Medicare Outpatient Allowable Rate]:[United Healthcare Outpatient Allowable Rate]])</f>
        <v>#N/A</v>
      </c>
      <c r="H3262" s="1" t="e">
        <f>MAX(Table14[[#This Row],[Medicare Outpatient Allowable Rate]:[United Healthcare Outpatient Allowable Rate]])</f>
        <v>#N/A</v>
      </c>
      <c r="I3262" s="1" t="e">
        <v>#N/A</v>
      </c>
      <c r="J3262" s="1">
        <f>SUM(Table14[[#This Row],[Price]]*0.85)</f>
        <v>0</v>
      </c>
      <c r="K3262" s="1">
        <f>SUM(Table14[[#This Row],[Price]]*0.82)</f>
        <v>0</v>
      </c>
      <c r="L3262" s="1">
        <f>SUM(Table14[[#This Row],[Price]]*0.85)</f>
        <v>0</v>
      </c>
      <c r="M3262" s="1">
        <f>SUM(Table14[[#This Row],[Price]]*0.75)</f>
        <v>0</v>
      </c>
      <c r="N3262" s="1">
        <f>SUM(Table14[[#This Row],[Price]]*0.85)</f>
        <v>0</v>
      </c>
      <c r="O3262" s="1">
        <f>SUM(Table14[[#This Row],[Price]]*0.7)</f>
        <v>0</v>
      </c>
      <c r="P3262" s="1" t="s">
        <v>24</v>
      </c>
      <c r="Q3262" s="1" t="s">
        <v>25</v>
      </c>
    </row>
    <row r="3263" spans="1:17" x14ac:dyDescent="0.35">
      <c r="A3263">
        <v>48812954</v>
      </c>
      <c r="B3263" t="s">
        <v>3947</v>
      </c>
      <c r="C3263" s="11" t="s">
        <v>10438</v>
      </c>
      <c r="F3263" s="7">
        <v>0</v>
      </c>
      <c r="G3263" s="1" t="e">
        <f>MIN(Table14[[#This Row],[Medicare Outpatient Allowable Rate]:[United Healthcare Outpatient Allowable Rate]])</f>
        <v>#N/A</v>
      </c>
      <c r="H3263" s="1" t="e">
        <f>MAX(Table14[[#This Row],[Medicare Outpatient Allowable Rate]:[United Healthcare Outpatient Allowable Rate]])</f>
        <v>#N/A</v>
      </c>
      <c r="I3263" s="1" t="e">
        <v>#N/A</v>
      </c>
      <c r="J3263" s="1">
        <f>SUM(Table14[[#This Row],[Price]]*0.85)</f>
        <v>0</v>
      </c>
      <c r="K3263" s="1">
        <f>SUM(Table14[[#This Row],[Price]]*0.82)</f>
        <v>0</v>
      </c>
      <c r="L3263" s="1">
        <f>SUM(Table14[[#This Row],[Price]]*0.85)</f>
        <v>0</v>
      </c>
      <c r="M3263" s="1">
        <f>SUM(Table14[[#This Row],[Price]]*0.75)</f>
        <v>0</v>
      </c>
      <c r="N3263" s="1">
        <f>SUM(Table14[[#This Row],[Price]]*0.85)</f>
        <v>0</v>
      </c>
      <c r="O3263" s="1">
        <f>SUM(Table14[[#This Row],[Price]]*0.7)</f>
        <v>0</v>
      </c>
      <c r="P3263" s="1" t="s">
        <v>24</v>
      </c>
      <c r="Q3263" s="1" t="s">
        <v>25</v>
      </c>
    </row>
    <row r="3264" spans="1:17" x14ac:dyDescent="0.35">
      <c r="A3264">
        <v>48615671</v>
      </c>
      <c r="B3264" t="s">
        <v>3948</v>
      </c>
      <c r="C3264" s="11" t="s">
        <v>10438</v>
      </c>
      <c r="F3264" s="7">
        <v>0</v>
      </c>
      <c r="G3264" s="1" t="e">
        <f>MIN(Table14[[#This Row],[Medicare Outpatient Allowable Rate]:[United Healthcare Outpatient Allowable Rate]])</f>
        <v>#N/A</v>
      </c>
      <c r="H3264" s="1" t="e">
        <f>MAX(Table14[[#This Row],[Medicare Outpatient Allowable Rate]:[United Healthcare Outpatient Allowable Rate]])</f>
        <v>#N/A</v>
      </c>
      <c r="I3264" s="1" t="e">
        <v>#N/A</v>
      </c>
      <c r="J3264" s="1">
        <f>SUM(Table14[[#This Row],[Price]]*0.85)</f>
        <v>0</v>
      </c>
      <c r="K3264" s="1">
        <f>SUM(Table14[[#This Row],[Price]]*0.82)</f>
        <v>0</v>
      </c>
      <c r="L3264" s="1">
        <f>SUM(Table14[[#This Row],[Price]]*0.85)</f>
        <v>0</v>
      </c>
      <c r="M3264" s="1">
        <f>SUM(Table14[[#This Row],[Price]]*0.75)</f>
        <v>0</v>
      </c>
      <c r="N3264" s="1">
        <f>SUM(Table14[[#This Row],[Price]]*0.85)</f>
        <v>0</v>
      </c>
      <c r="O3264" s="1">
        <f>SUM(Table14[[#This Row],[Price]]*0.7)</f>
        <v>0</v>
      </c>
      <c r="P3264" s="1" t="s">
        <v>24</v>
      </c>
      <c r="Q3264" s="1" t="s">
        <v>25</v>
      </c>
    </row>
    <row r="3265" spans="1:17" x14ac:dyDescent="0.35">
      <c r="A3265">
        <v>50323835</v>
      </c>
      <c r="B3265" t="s">
        <v>3949</v>
      </c>
      <c r="C3265" s="11" t="s">
        <v>10437</v>
      </c>
      <c r="F3265" s="7">
        <v>0</v>
      </c>
      <c r="G3265" s="1" t="e">
        <f>MIN(Table14[[#This Row],[Medicare Outpatient Allowable Rate]:[United Healthcare Outpatient Allowable Rate]])</f>
        <v>#N/A</v>
      </c>
      <c r="H3265" s="1" t="e">
        <f>MAX(Table14[[#This Row],[Medicare Outpatient Allowable Rate]:[United Healthcare Outpatient Allowable Rate]])</f>
        <v>#N/A</v>
      </c>
      <c r="I3265" s="1" t="e">
        <v>#N/A</v>
      </c>
      <c r="J3265" s="1">
        <f>SUM(Table14[[#This Row],[Price]]*0.85)</f>
        <v>0</v>
      </c>
      <c r="K3265" s="1">
        <f>SUM(Table14[[#This Row],[Price]]*0.82)</f>
        <v>0</v>
      </c>
      <c r="L3265" s="1">
        <f>SUM(Table14[[#This Row],[Price]]*0.85)</f>
        <v>0</v>
      </c>
      <c r="M3265" s="1">
        <f>SUM(Table14[[#This Row],[Price]]*0.75)</f>
        <v>0</v>
      </c>
      <c r="N3265" s="1">
        <f>SUM(Table14[[#This Row],[Price]]*0.85)</f>
        <v>0</v>
      </c>
      <c r="O3265" s="1">
        <f>SUM(Table14[[#This Row],[Price]]*0.7)</f>
        <v>0</v>
      </c>
      <c r="P3265" s="1" t="s">
        <v>24</v>
      </c>
      <c r="Q3265" s="1" t="s">
        <v>25</v>
      </c>
    </row>
    <row r="3266" spans="1:17" x14ac:dyDescent="0.35">
      <c r="A3266">
        <v>48449800</v>
      </c>
      <c r="B3266" t="s">
        <v>3950</v>
      </c>
      <c r="C3266" s="11" t="s">
        <v>10437</v>
      </c>
      <c r="F3266" s="7">
        <v>0</v>
      </c>
      <c r="G3266" s="1" t="e">
        <f>MIN(Table14[[#This Row],[Medicare Outpatient Allowable Rate]:[United Healthcare Outpatient Allowable Rate]])</f>
        <v>#N/A</v>
      </c>
      <c r="H3266" s="1" t="e">
        <f>MAX(Table14[[#This Row],[Medicare Outpatient Allowable Rate]:[United Healthcare Outpatient Allowable Rate]])</f>
        <v>#N/A</v>
      </c>
      <c r="I3266" s="1" t="e">
        <v>#N/A</v>
      </c>
      <c r="J3266" s="1">
        <f>SUM(Table14[[#This Row],[Price]]*0.85)</f>
        <v>0</v>
      </c>
      <c r="K3266" s="1">
        <f>SUM(Table14[[#This Row],[Price]]*0.82)</f>
        <v>0</v>
      </c>
      <c r="L3266" s="1">
        <f>SUM(Table14[[#This Row],[Price]]*0.85)</f>
        <v>0</v>
      </c>
      <c r="M3266" s="1">
        <f>SUM(Table14[[#This Row],[Price]]*0.75)</f>
        <v>0</v>
      </c>
      <c r="N3266" s="1">
        <f>SUM(Table14[[#This Row],[Price]]*0.85)</f>
        <v>0</v>
      </c>
      <c r="O3266" s="1">
        <f>SUM(Table14[[#This Row],[Price]]*0.7)</f>
        <v>0</v>
      </c>
      <c r="P3266" s="1" t="s">
        <v>24</v>
      </c>
      <c r="Q3266" s="1" t="s">
        <v>25</v>
      </c>
    </row>
    <row r="3267" spans="1:17" x14ac:dyDescent="0.35">
      <c r="A3267">
        <v>48449526</v>
      </c>
      <c r="B3267" t="s">
        <v>3951</v>
      </c>
      <c r="C3267" s="11" t="s">
        <v>10437</v>
      </c>
      <c r="F3267" s="7">
        <v>0</v>
      </c>
      <c r="G3267" s="1" t="e">
        <f>MIN(Table14[[#This Row],[Medicare Outpatient Allowable Rate]:[United Healthcare Outpatient Allowable Rate]])</f>
        <v>#N/A</v>
      </c>
      <c r="H3267" s="1" t="e">
        <f>MAX(Table14[[#This Row],[Medicare Outpatient Allowable Rate]:[United Healthcare Outpatient Allowable Rate]])</f>
        <v>#N/A</v>
      </c>
      <c r="I3267" s="1" t="e">
        <v>#N/A</v>
      </c>
      <c r="J3267" s="1">
        <f>SUM(Table14[[#This Row],[Price]]*0.85)</f>
        <v>0</v>
      </c>
      <c r="K3267" s="1">
        <f>SUM(Table14[[#This Row],[Price]]*0.82)</f>
        <v>0</v>
      </c>
      <c r="L3267" s="1">
        <f>SUM(Table14[[#This Row],[Price]]*0.85)</f>
        <v>0</v>
      </c>
      <c r="M3267" s="1">
        <f>SUM(Table14[[#This Row],[Price]]*0.75)</f>
        <v>0</v>
      </c>
      <c r="N3267" s="1">
        <f>SUM(Table14[[#This Row],[Price]]*0.85)</f>
        <v>0</v>
      </c>
      <c r="O3267" s="1">
        <f>SUM(Table14[[#This Row],[Price]]*0.7)</f>
        <v>0</v>
      </c>
      <c r="P3267" s="1" t="s">
        <v>24</v>
      </c>
      <c r="Q3267" s="1" t="s">
        <v>25</v>
      </c>
    </row>
    <row r="3268" spans="1:17" x14ac:dyDescent="0.35">
      <c r="A3268">
        <v>48449527</v>
      </c>
      <c r="B3268" t="s">
        <v>3952</v>
      </c>
      <c r="C3268" s="11" t="s">
        <v>10437</v>
      </c>
      <c r="F3268" s="7">
        <v>0</v>
      </c>
      <c r="G3268" s="1" t="e">
        <f>MIN(Table14[[#This Row],[Medicare Outpatient Allowable Rate]:[United Healthcare Outpatient Allowable Rate]])</f>
        <v>#N/A</v>
      </c>
      <c r="H3268" s="1" t="e">
        <f>MAX(Table14[[#This Row],[Medicare Outpatient Allowable Rate]:[United Healthcare Outpatient Allowable Rate]])</f>
        <v>#N/A</v>
      </c>
      <c r="I3268" s="1" t="e">
        <v>#N/A</v>
      </c>
      <c r="J3268" s="1">
        <f>SUM(Table14[[#This Row],[Price]]*0.85)</f>
        <v>0</v>
      </c>
      <c r="K3268" s="1">
        <f>SUM(Table14[[#This Row],[Price]]*0.82)</f>
        <v>0</v>
      </c>
      <c r="L3268" s="1">
        <f>SUM(Table14[[#This Row],[Price]]*0.85)</f>
        <v>0</v>
      </c>
      <c r="M3268" s="1">
        <f>SUM(Table14[[#This Row],[Price]]*0.75)</f>
        <v>0</v>
      </c>
      <c r="N3268" s="1">
        <f>SUM(Table14[[#This Row],[Price]]*0.85)</f>
        <v>0</v>
      </c>
      <c r="O3268" s="1">
        <f>SUM(Table14[[#This Row],[Price]]*0.7)</f>
        <v>0</v>
      </c>
      <c r="P3268" s="1" t="s">
        <v>24</v>
      </c>
      <c r="Q3268" s="1" t="s">
        <v>25</v>
      </c>
    </row>
    <row r="3269" spans="1:17" x14ac:dyDescent="0.35">
      <c r="A3269">
        <v>49773480</v>
      </c>
      <c r="B3269" t="s">
        <v>3953</v>
      </c>
      <c r="C3269" s="11" t="s">
        <v>10437</v>
      </c>
      <c r="F3269" s="7">
        <v>0</v>
      </c>
      <c r="G3269" s="1" t="e">
        <f>MIN(Table14[[#This Row],[Medicare Outpatient Allowable Rate]:[United Healthcare Outpatient Allowable Rate]])</f>
        <v>#N/A</v>
      </c>
      <c r="H3269" s="1" t="e">
        <f>MAX(Table14[[#This Row],[Medicare Outpatient Allowable Rate]:[United Healthcare Outpatient Allowable Rate]])</f>
        <v>#N/A</v>
      </c>
      <c r="I3269" s="1" t="e">
        <v>#N/A</v>
      </c>
      <c r="J3269" s="1">
        <f>SUM(Table14[[#This Row],[Price]]*0.85)</f>
        <v>0</v>
      </c>
      <c r="K3269" s="1">
        <f>SUM(Table14[[#This Row],[Price]]*0.82)</f>
        <v>0</v>
      </c>
      <c r="L3269" s="1">
        <f>SUM(Table14[[#This Row],[Price]]*0.85)</f>
        <v>0</v>
      </c>
      <c r="M3269" s="1">
        <f>SUM(Table14[[#This Row],[Price]]*0.75)</f>
        <v>0</v>
      </c>
      <c r="N3269" s="1">
        <f>SUM(Table14[[#This Row],[Price]]*0.85)</f>
        <v>0</v>
      </c>
      <c r="O3269" s="1">
        <f>SUM(Table14[[#This Row],[Price]]*0.7)</f>
        <v>0</v>
      </c>
      <c r="P3269" s="1" t="s">
        <v>24</v>
      </c>
      <c r="Q3269" s="1" t="s">
        <v>25</v>
      </c>
    </row>
    <row r="3270" spans="1:17" x14ac:dyDescent="0.35">
      <c r="A3270">
        <v>50403161</v>
      </c>
      <c r="B3270" t="s">
        <v>3954</v>
      </c>
      <c r="C3270" s="11" t="s">
        <v>10437</v>
      </c>
      <c r="F3270" s="7">
        <v>0</v>
      </c>
      <c r="G3270" s="1" t="e">
        <f>MIN(Table14[[#This Row],[Medicare Outpatient Allowable Rate]:[United Healthcare Outpatient Allowable Rate]])</f>
        <v>#N/A</v>
      </c>
      <c r="H3270" s="1" t="e">
        <f>MAX(Table14[[#This Row],[Medicare Outpatient Allowable Rate]:[United Healthcare Outpatient Allowable Rate]])</f>
        <v>#N/A</v>
      </c>
      <c r="I3270" s="1" t="e">
        <v>#N/A</v>
      </c>
      <c r="J3270" s="1">
        <f>SUM(Table14[[#This Row],[Price]]*0.85)</f>
        <v>0</v>
      </c>
      <c r="K3270" s="1">
        <f>SUM(Table14[[#This Row],[Price]]*0.82)</f>
        <v>0</v>
      </c>
      <c r="L3270" s="1">
        <f>SUM(Table14[[#This Row],[Price]]*0.85)</f>
        <v>0</v>
      </c>
      <c r="M3270" s="1">
        <f>SUM(Table14[[#This Row],[Price]]*0.75)</f>
        <v>0</v>
      </c>
      <c r="N3270" s="1">
        <f>SUM(Table14[[#This Row],[Price]]*0.85)</f>
        <v>0</v>
      </c>
      <c r="O3270" s="1">
        <f>SUM(Table14[[#This Row],[Price]]*0.7)</f>
        <v>0</v>
      </c>
      <c r="P3270" s="1" t="s">
        <v>24</v>
      </c>
      <c r="Q3270" s="1" t="s">
        <v>25</v>
      </c>
    </row>
    <row r="3271" spans="1:17" x14ac:dyDescent="0.35">
      <c r="A3271">
        <v>48449790</v>
      </c>
      <c r="B3271" t="s">
        <v>3955</v>
      </c>
      <c r="C3271" s="11" t="s">
        <v>10437</v>
      </c>
      <c r="F3271" s="7">
        <v>0</v>
      </c>
      <c r="G3271" s="1" t="e">
        <f>MIN(Table14[[#This Row],[Medicare Outpatient Allowable Rate]:[United Healthcare Outpatient Allowable Rate]])</f>
        <v>#N/A</v>
      </c>
      <c r="H3271" s="1" t="e">
        <f>MAX(Table14[[#This Row],[Medicare Outpatient Allowable Rate]:[United Healthcare Outpatient Allowable Rate]])</f>
        <v>#N/A</v>
      </c>
      <c r="I3271" s="1" t="e">
        <v>#N/A</v>
      </c>
      <c r="J3271" s="1">
        <f>SUM(Table14[[#This Row],[Price]]*0.85)</f>
        <v>0</v>
      </c>
      <c r="K3271" s="1">
        <f>SUM(Table14[[#This Row],[Price]]*0.82)</f>
        <v>0</v>
      </c>
      <c r="L3271" s="1">
        <f>SUM(Table14[[#This Row],[Price]]*0.85)</f>
        <v>0</v>
      </c>
      <c r="M3271" s="1">
        <f>SUM(Table14[[#This Row],[Price]]*0.75)</f>
        <v>0</v>
      </c>
      <c r="N3271" s="1">
        <f>SUM(Table14[[#This Row],[Price]]*0.85)</f>
        <v>0</v>
      </c>
      <c r="O3271" s="1">
        <f>SUM(Table14[[#This Row],[Price]]*0.7)</f>
        <v>0</v>
      </c>
      <c r="P3271" s="1" t="s">
        <v>24</v>
      </c>
      <c r="Q3271" s="1" t="s">
        <v>25</v>
      </c>
    </row>
    <row r="3272" spans="1:17" x14ac:dyDescent="0.35">
      <c r="A3272">
        <v>48449791</v>
      </c>
      <c r="B3272" t="s">
        <v>3956</v>
      </c>
      <c r="C3272" s="11" t="s">
        <v>10437</v>
      </c>
      <c r="F3272" s="7">
        <v>0</v>
      </c>
      <c r="G3272" s="1" t="e">
        <f>MIN(Table14[[#This Row],[Medicare Outpatient Allowable Rate]:[United Healthcare Outpatient Allowable Rate]])</f>
        <v>#N/A</v>
      </c>
      <c r="H3272" s="1" t="e">
        <f>MAX(Table14[[#This Row],[Medicare Outpatient Allowable Rate]:[United Healthcare Outpatient Allowable Rate]])</f>
        <v>#N/A</v>
      </c>
      <c r="I3272" s="1" t="e">
        <v>#N/A</v>
      </c>
      <c r="J3272" s="1">
        <f>SUM(Table14[[#This Row],[Price]]*0.85)</f>
        <v>0</v>
      </c>
      <c r="K3272" s="1">
        <f>SUM(Table14[[#This Row],[Price]]*0.82)</f>
        <v>0</v>
      </c>
      <c r="L3272" s="1">
        <f>SUM(Table14[[#This Row],[Price]]*0.85)</f>
        <v>0</v>
      </c>
      <c r="M3272" s="1">
        <f>SUM(Table14[[#This Row],[Price]]*0.75)</f>
        <v>0</v>
      </c>
      <c r="N3272" s="1">
        <f>SUM(Table14[[#This Row],[Price]]*0.85)</f>
        <v>0</v>
      </c>
      <c r="O3272" s="1">
        <f>SUM(Table14[[#This Row],[Price]]*0.7)</f>
        <v>0</v>
      </c>
      <c r="P3272" s="1" t="s">
        <v>24</v>
      </c>
      <c r="Q3272" s="1" t="s">
        <v>25</v>
      </c>
    </row>
    <row r="3273" spans="1:17" x14ac:dyDescent="0.35">
      <c r="A3273">
        <v>50292185</v>
      </c>
      <c r="B3273" t="s">
        <v>3957</v>
      </c>
      <c r="C3273" s="11" t="s">
        <v>10437</v>
      </c>
      <c r="F3273" s="7">
        <v>0</v>
      </c>
      <c r="G3273" s="1" t="e">
        <f>MIN(Table14[[#This Row],[Medicare Outpatient Allowable Rate]:[United Healthcare Outpatient Allowable Rate]])</f>
        <v>#N/A</v>
      </c>
      <c r="H3273" s="1" t="e">
        <f>MAX(Table14[[#This Row],[Medicare Outpatient Allowable Rate]:[United Healthcare Outpatient Allowable Rate]])</f>
        <v>#N/A</v>
      </c>
      <c r="I3273" s="1" t="e">
        <v>#N/A</v>
      </c>
      <c r="J3273" s="1">
        <f>SUM(Table14[[#This Row],[Price]]*0.85)</f>
        <v>0</v>
      </c>
      <c r="K3273" s="1">
        <f>SUM(Table14[[#This Row],[Price]]*0.82)</f>
        <v>0</v>
      </c>
      <c r="L3273" s="1">
        <f>SUM(Table14[[#This Row],[Price]]*0.85)</f>
        <v>0</v>
      </c>
      <c r="M3273" s="1">
        <f>SUM(Table14[[#This Row],[Price]]*0.75)</f>
        <v>0</v>
      </c>
      <c r="N3273" s="1">
        <f>SUM(Table14[[#This Row],[Price]]*0.85)</f>
        <v>0</v>
      </c>
      <c r="O3273" s="1">
        <f>SUM(Table14[[#This Row],[Price]]*0.7)</f>
        <v>0</v>
      </c>
      <c r="P3273" s="1" t="s">
        <v>24</v>
      </c>
      <c r="Q3273" s="1" t="s">
        <v>25</v>
      </c>
    </row>
    <row r="3274" spans="1:17" x14ac:dyDescent="0.35">
      <c r="A3274">
        <v>50699210</v>
      </c>
      <c r="B3274" t="s">
        <v>3958</v>
      </c>
      <c r="C3274" s="11" t="s">
        <v>10437</v>
      </c>
      <c r="F3274" s="7">
        <v>0</v>
      </c>
      <c r="G3274" s="1" t="e">
        <f>MIN(Table14[[#This Row],[Medicare Outpatient Allowable Rate]:[United Healthcare Outpatient Allowable Rate]])</f>
        <v>#N/A</v>
      </c>
      <c r="H3274" s="1" t="e">
        <f>MAX(Table14[[#This Row],[Medicare Outpatient Allowable Rate]:[United Healthcare Outpatient Allowable Rate]])</f>
        <v>#N/A</v>
      </c>
      <c r="I3274" s="1" t="e">
        <v>#N/A</v>
      </c>
      <c r="J3274" s="1">
        <f>SUM(Table14[[#This Row],[Price]]*0.85)</f>
        <v>0</v>
      </c>
      <c r="K3274" s="1">
        <f>SUM(Table14[[#This Row],[Price]]*0.82)</f>
        <v>0</v>
      </c>
      <c r="L3274" s="1">
        <f>SUM(Table14[[#This Row],[Price]]*0.85)</f>
        <v>0</v>
      </c>
      <c r="M3274" s="1">
        <f>SUM(Table14[[#This Row],[Price]]*0.75)</f>
        <v>0</v>
      </c>
      <c r="N3274" s="1">
        <f>SUM(Table14[[#This Row],[Price]]*0.85)</f>
        <v>0</v>
      </c>
      <c r="O3274" s="1">
        <f>SUM(Table14[[#This Row],[Price]]*0.7)</f>
        <v>0</v>
      </c>
      <c r="P3274" s="1" t="s">
        <v>24</v>
      </c>
      <c r="Q3274" s="1" t="s">
        <v>25</v>
      </c>
    </row>
    <row r="3275" spans="1:17" x14ac:dyDescent="0.35">
      <c r="A3275">
        <v>48812729</v>
      </c>
      <c r="B3275" t="s">
        <v>3959</v>
      </c>
      <c r="C3275" s="11" t="s">
        <v>10437</v>
      </c>
      <c r="F3275" s="7">
        <v>0</v>
      </c>
      <c r="G3275" s="1" t="e">
        <f>MIN(Table14[[#This Row],[Medicare Outpatient Allowable Rate]:[United Healthcare Outpatient Allowable Rate]])</f>
        <v>#N/A</v>
      </c>
      <c r="H3275" s="1" t="e">
        <f>MAX(Table14[[#This Row],[Medicare Outpatient Allowable Rate]:[United Healthcare Outpatient Allowable Rate]])</f>
        <v>#N/A</v>
      </c>
      <c r="I3275" s="1" t="e">
        <v>#N/A</v>
      </c>
      <c r="J3275" s="1">
        <f>SUM(Table14[[#This Row],[Price]]*0.85)</f>
        <v>0</v>
      </c>
      <c r="K3275" s="1">
        <f>SUM(Table14[[#This Row],[Price]]*0.82)</f>
        <v>0</v>
      </c>
      <c r="L3275" s="1">
        <f>SUM(Table14[[#This Row],[Price]]*0.85)</f>
        <v>0</v>
      </c>
      <c r="M3275" s="1">
        <f>SUM(Table14[[#This Row],[Price]]*0.75)</f>
        <v>0</v>
      </c>
      <c r="N3275" s="1">
        <f>SUM(Table14[[#This Row],[Price]]*0.85)</f>
        <v>0</v>
      </c>
      <c r="O3275" s="1">
        <f>SUM(Table14[[#This Row],[Price]]*0.7)</f>
        <v>0</v>
      </c>
      <c r="P3275" s="1" t="s">
        <v>24</v>
      </c>
      <c r="Q3275" s="1" t="s">
        <v>25</v>
      </c>
    </row>
    <row r="3276" spans="1:17" x14ac:dyDescent="0.35">
      <c r="A3276">
        <v>50699516</v>
      </c>
      <c r="B3276" t="s">
        <v>3960</v>
      </c>
      <c r="C3276" s="11" t="s">
        <v>10437</v>
      </c>
      <c r="F3276" s="7">
        <v>0</v>
      </c>
      <c r="G3276" s="1" t="e">
        <f>MIN(Table14[[#This Row],[Medicare Outpatient Allowable Rate]:[United Healthcare Outpatient Allowable Rate]])</f>
        <v>#N/A</v>
      </c>
      <c r="H3276" s="1" t="e">
        <f>MAX(Table14[[#This Row],[Medicare Outpatient Allowable Rate]:[United Healthcare Outpatient Allowable Rate]])</f>
        <v>#N/A</v>
      </c>
      <c r="I3276" s="1" t="e">
        <v>#N/A</v>
      </c>
      <c r="J3276" s="1">
        <f>SUM(Table14[[#This Row],[Price]]*0.85)</f>
        <v>0</v>
      </c>
      <c r="K3276" s="1">
        <f>SUM(Table14[[#This Row],[Price]]*0.82)</f>
        <v>0</v>
      </c>
      <c r="L3276" s="1">
        <f>SUM(Table14[[#This Row],[Price]]*0.85)</f>
        <v>0</v>
      </c>
      <c r="M3276" s="1">
        <f>SUM(Table14[[#This Row],[Price]]*0.75)</f>
        <v>0</v>
      </c>
      <c r="N3276" s="1">
        <f>SUM(Table14[[#This Row],[Price]]*0.85)</f>
        <v>0</v>
      </c>
      <c r="O3276" s="1">
        <f>SUM(Table14[[#This Row],[Price]]*0.7)</f>
        <v>0</v>
      </c>
      <c r="P3276" s="1" t="s">
        <v>24</v>
      </c>
      <c r="Q3276" s="1" t="s">
        <v>25</v>
      </c>
    </row>
    <row r="3277" spans="1:17" x14ac:dyDescent="0.35">
      <c r="A3277">
        <v>51506902</v>
      </c>
      <c r="B3277" t="s">
        <v>3961</v>
      </c>
      <c r="C3277" s="11" t="s">
        <v>10437</v>
      </c>
      <c r="F3277" s="7">
        <v>0</v>
      </c>
      <c r="G3277" s="1" t="e">
        <f>MIN(Table14[[#This Row],[Medicare Outpatient Allowable Rate]:[United Healthcare Outpatient Allowable Rate]])</f>
        <v>#N/A</v>
      </c>
      <c r="H3277" s="1" t="e">
        <f>MAX(Table14[[#This Row],[Medicare Outpatient Allowable Rate]:[United Healthcare Outpatient Allowable Rate]])</f>
        <v>#N/A</v>
      </c>
      <c r="I3277" s="1" t="e">
        <v>#N/A</v>
      </c>
      <c r="J3277" s="1">
        <f>SUM(Table14[[#This Row],[Price]]*0.85)</f>
        <v>0</v>
      </c>
      <c r="K3277" s="1">
        <f>SUM(Table14[[#This Row],[Price]]*0.82)</f>
        <v>0</v>
      </c>
      <c r="L3277" s="1">
        <f>SUM(Table14[[#This Row],[Price]]*0.85)</f>
        <v>0</v>
      </c>
      <c r="M3277" s="1">
        <f>SUM(Table14[[#This Row],[Price]]*0.75)</f>
        <v>0</v>
      </c>
      <c r="N3277" s="1">
        <f>SUM(Table14[[#This Row],[Price]]*0.85)</f>
        <v>0</v>
      </c>
      <c r="O3277" s="1">
        <f>SUM(Table14[[#This Row],[Price]]*0.7)</f>
        <v>0</v>
      </c>
      <c r="P3277" s="1" t="s">
        <v>24</v>
      </c>
      <c r="Q3277" s="1" t="s">
        <v>25</v>
      </c>
    </row>
    <row r="3278" spans="1:17" x14ac:dyDescent="0.35">
      <c r="A3278">
        <v>50348029</v>
      </c>
      <c r="B3278" t="s">
        <v>3962</v>
      </c>
      <c r="C3278" s="11" t="s">
        <v>10437</v>
      </c>
      <c r="F3278" s="7">
        <v>0</v>
      </c>
      <c r="G3278" s="1" t="e">
        <f>MIN(Table14[[#This Row],[Medicare Outpatient Allowable Rate]:[United Healthcare Outpatient Allowable Rate]])</f>
        <v>#N/A</v>
      </c>
      <c r="H3278" s="1" t="e">
        <f>MAX(Table14[[#This Row],[Medicare Outpatient Allowable Rate]:[United Healthcare Outpatient Allowable Rate]])</f>
        <v>#N/A</v>
      </c>
      <c r="I3278" s="1" t="e">
        <v>#N/A</v>
      </c>
      <c r="J3278" s="1">
        <f>SUM(Table14[[#This Row],[Price]]*0.85)</f>
        <v>0</v>
      </c>
      <c r="K3278" s="1">
        <f>SUM(Table14[[#This Row],[Price]]*0.82)</f>
        <v>0</v>
      </c>
      <c r="L3278" s="1">
        <f>SUM(Table14[[#This Row],[Price]]*0.85)</f>
        <v>0</v>
      </c>
      <c r="M3278" s="1">
        <f>SUM(Table14[[#This Row],[Price]]*0.75)</f>
        <v>0</v>
      </c>
      <c r="N3278" s="1">
        <f>SUM(Table14[[#This Row],[Price]]*0.85)</f>
        <v>0</v>
      </c>
      <c r="O3278" s="1">
        <f>SUM(Table14[[#This Row],[Price]]*0.7)</f>
        <v>0</v>
      </c>
      <c r="P3278" s="1" t="s">
        <v>24</v>
      </c>
      <c r="Q3278" s="1" t="s">
        <v>25</v>
      </c>
    </row>
    <row r="3279" spans="1:17" x14ac:dyDescent="0.35">
      <c r="A3279">
        <v>50324299</v>
      </c>
      <c r="B3279" t="s">
        <v>3963</v>
      </c>
      <c r="C3279" s="11" t="s">
        <v>10437</v>
      </c>
      <c r="F3279" s="7">
        <v>0</v>
      </c>
      <c r="G3279" s="1" t="e">
        <f>MIN(Table14[[#This Row],[Medicare Outpatient Allowable Rate]:[United Healthcare Outpatient Allowable Rate]])</f>
        <v>#N/A</v>
      </c>
      <c r="H3279" s="1" t="e">
        <f>MAX(Table14[[#This Row],[Medicare Outpatient Allowable Rate]:[United Healthcare Outpatient Allowable Rate]])</f>
        <v>#N/A</v>
      </c>
      <c r="I3279" s="1" t="e">
        <v>#N/A</v>
      </c>
      <c r="J3279" s="1">
        <f>SUM(Table14[[#This Row],[Price]]*0.85)</f>
        <v>0</v>
      </c>
      <c r="K3279" s="1">
        <f>SUM(Table14[[#This Row],[Price]]*0.82)</f>
        <v>0</v>
      </c>
      <c r="L3279" s="1">
        <f>SUM(Table14[[#This Row],[Price]]*0.85)</f>
        <v>0</v>
      </c>
      <c r="M3279" s="1">
        <f>SUM(Table14[[#This Row],[Price]]*0.75)</f>
        <v>0</v>
      </c>
      <c r="N3279" s="1">
        <f>SUM(Table14[[#This Row],[Price]]*0.85)</f>
        <v>0</v>
      </c>
      <c r="O3279" s="1">
        <f>SUM(Table14[[#This Row],[Price]]*0.7)</f>
        <v>0</v>
      </c>
      <c r="P3279" s="1" t="s">
        <v>24</v>
      </c>
      <c r="Q3279" s="1" t="s">
        <v>25</v>
      </c>
    </row>
    <row r="3280" spans="1:17" x14ac:dyDescent="0.35">
      <c r="A3280">
        <v>48814121</v>
      </c>
      <c r="B3280" t="s">
        <v>3964</v>
      </c>
      <c r="C3280" s="11" t="s">
        <v>10437</v>
      </c>
      <c r="F3280" s="7">
        <v>0</v>
      </c>
      <c r="G3280" s="1" t="e">
        <f>MIN(Table14[[#This Row],[Medicare Outpatient Allowable Rate]:[United Healthcare Outpatient Allowable Rate]])</f>
        <v>#N/A</v>
      </c>
      <c r="H3280" s="1" t="e">
        <f>MAX(Table14[[#This Row],[Medicare Outpatient Allowable Rate]:[United Healthcare Outpatient Allowable Rate]])</f>
        <v>#N/A</v>
      </c>
      <c r="I3280" s="1" t="e">
        <v>#N/A</v>
      </c>
      <c r="J3280" s="1">
        <f>SUM(Table14[[#This Row],[Price]]*0.85)</f>
        <v>0</v>
      </c>
      <c r="K3280" s="1">
        <f>SUM(Table14[[#This Row],[Price]]*0.82)</f>
        <v>0</v>
      </c>
      <c r="L3280" s="1">
        <f>SUM(Table14[[#This Row],[Price]]*0.85)</f>
        <v>0</v>
      </c>
      <c r="M3280" s="1">
        <f>SUM(Table14[[#This Row],[Price]]*0.75)</f>
        <v>0</v>
      </c>
      <c r="N3280" s="1">
        <f>SUM(Table14[[#This Row],[Price]]*0.85)</f>
        <v>0</v>
      </c>
      <c r="O3280" s="1">
        <f>SUM(Table14[[#This Row],[Price]]*0.7)</f>
        <v>0</v>
      </c>
      <c r="P3280" s="1" t="s">
        <v>24</v>
      </c>
      <c r="Q3280" s="1" t="s">
        <v>25</v>
      </c>
    </row>
    <row r="3281" spans="1:17" x14ac:dyDescent="0.35">
      <c r="A3281">
        <v>50307585</v>
      </c>
      <c r="B3281" t="s">
        <v>3965</v>
      </c>
      <c r="C3281" s="11" t="s">
        <v>10437</v>
      </c>
      <c r="F3281" s="7">
        <v>0</v>
      </c>
      <c r="G3281" s="1" t="e">
        <f>MIN(Table14[[#This Row],[Medicare Outpatient Allowable Rate]:[United Healthcare Outpatient Allowable Rate]])</f>
        <v>#N/A</v>
      </c>
      <c r="H3281" s="1" t="e">
        <f>MAX(Table14[[#This Row],[Medicare Outpatient Allowable Rate]:[United Healthcare Outpatient Allowable Rate]])</f>
        <v>#N/A</v>
      </c>
      <c r="I3281" s="1" t="e">
        <v>#N/A</v>
      </c>
      <c r="J3281" s="1">
        <f>SUM(Table14[[#This Row],[Price]]*0.85)</f>
        <v>0</v>
      </c>
      <c r="K3281" s="1">
        <f>SUM(Table14[[#This Row],[Price]]*0.82)</f>
        <v>0</v>
      </c>
      <c r="L3281" s="1">
        <f>SUM(Table14[[#This Row],[Price]]*0.85)</f>
        <v>0</v>
      </c>
      <c r="M3281" s="1">
        <f>SUM(Table14[[#This Row],[Price]]*0.75)</f>
        <v>0</v>
      </c>
      <c r="N3281" s="1">
        <f>SUM(Table14[[#This Row],[Price]]*0.85)</f>
        <v>0</v>
      </c>
      <c r="O3281" s="1">
        <f>SUM(Table14[[#This Row],[Price]]*0.7)</f>
        <v>0</v>
      </c>
      <c r="P3281" s="1" t="s">
        <v>24</v>
      </c>
      <c r="Q3281" s="1" t="s">
        <v>25</v>
      </c>
    </row>
    <row r="3282" spans="1:17" x14ac:dyDescent="0.35">
      <c r="A3282">
        <v>48449406</v>
      </c>
      <c r="B3282" t="s">
        <v>3966</v>
      </c>
      <c r="C3282" s="11" t="s">
        <v>10437</v>
      </c>
      <c r="F3282" s="7">
        <v>0</v>
      </c>
      <c r="G3282" s="1" t="e">
        <f>MIN(Table14[[#This Row],[Medicare Outpatient Allowable Rate]:[United Healthcare Outpatient Allowable Rate]])</f>
        <v>#N/A</v>
      </c>
      <c r="H3282" s="1" t="e">
        <f>MAX(Table14[[#This Row],[Medicare Outpatient Allowable Rate]:[United Healthcare Outpatient Allowable Rate]])</f>
        <v>#N/A</v>
      </c>
      <c r="I3282" s="1" t="e">
        <v>#N/A</v>
      </c>
      <c r="J3282" s="1">
        <f>SUM(Table14[[#This Row],[Price]]*0.85)</f>
        <v>0</v>
      </c>
      <c r="K3282" s="1">
        <f>SUM(Table14[[#This Row],[Price]]*0.82)</f>
        <v>0</v>
      </c>
      <c r="L3282" s="1">
        <f>SUM(Table14[[#This Row],[Price]]*0.85)</f>
        <v>0</v>
      </c>
      <c r="M3282" s="1">
        <f>SUM(Table14[[#This Row],[Price]]*0.75)</f>
        <v>0</v>
      </c>
      <c r="N3282" s="1">
        <f>SUM(Table14[[#This Row],[Price]]*0.85)</f>
        <v>0</v>
      </c>
      <c r="O3282" s="1">
        <f>SUM(Table14[[#This Row],[Price]]*0.7)</f>
        <v>0</v>
      </c>
      <c r="P3282" s="1" t="s">
        <v>24</v>
      </c>
      <c r="Q3282" s="1" t="s">
        <v>25</v>
      </c>
    </row>
    <row r="3283" spans="1:17" x14ac:dyDescent="0.35">
      <c r="A3283">
        <v>48449837</v>
      </c>
      <c r="B3283" t="s">
        <v>3967</v>
      </c>
      <c r="C3283" s="11" t="s">
        <v>10437</v>
      </c>
      <c r="F3283" s="7">
        <v>0</v>
      </c>
      <c r="G3283" s="1" t="e">
        <f>MIN(Table14[[#This Row],[Medicare Outpatient Allowable Rate]:[United Healthcare Outpatient Allowable Rate]])</f>
        <v>#N/A</v>
      </c>
      <c r="H3283" s="1" t="e">
        <f>MAX(Table14[[#This Row],[Medicare Outpatient Allowable Rate]:[United Healthcare Outpatient Allowable Rate]])</f>
        <v>#N/A</v>
      </c>
      <c r="I3283" s="1" t="e">
        <v>#N/A</v>
      </c>
      <c r="J3283" s="1">
        <f>SUM(Table14[[#This Row],[Price]]*0.85)</f>
        <v>0</v>
      </c>
      <c r="K3283" s="1">
        <f>SUM(Table14[[#This Row],[Price]]*0.82)</f>
        <v>0</v>
      </c>
      <c r="L3283" s="1">
        <f>SUM(Table14[[#This Row],[Price]]*0.85)</f>
        <v>0</v>
      </c>
      <c r="M3283" s="1">
        <f>SUM(Table14[[#This Row],[Price]]*0.75)</f>
        <v>0</v>
      </c>
      <c r="N3283" s="1">
        <f>SUM(Table14[[#This Row],[Price]]*0.85)</f>
        <v>0</v>
      </c>
      <c r="O3283" s="1">
        <f>SUM(Table14[[#This Row],[Price]]*0.7)</f>
        <v>0</v>
      </c>
      <c r="P3283" s="1" t="s">
        <v>24</v>
      </c>
      <c r="Q3283" s="1" t="s">
        <v>25</v>
      </c>
    </row>
    <row r="3284" spans="1:17" x14ac:dyDescent="0.35">
      <c r="A3284">
        <v>48449872</v>
      </c>
      <c r="B3284" t="s">
        <v>3968</v>
      </c>
      <c r="C3284" s="11" t="s">
        <v>10437</v>
      </c>
      <c r="F3284" s="7">
        <v>0</v>
      </c>
      <c r="G3284" s="1" t="e">
        <f>MIN(Table14[[#This Row],[Medicare Outpatient Allowable Rate]:[United Healthcare Outpatient Allowable Rate]])</f>
        <v>#N/A</v>
      </c>
      <c r="H3284" s="1" t="e">
        <f>MAX(Table14[[#This Row],[Medicare Outpatient Allowable Rate]:[United Healthcare Outpatient Allowable Rate]])</f>
        <v>#N/A</v>
      </c>
      <c r="I3284" s="1" t="e">
        <v>#N/A</v>
      </c>
      <c r="J3284" s="1">
        <f>SUM(Table14[[#This Row],[Price]]*0.85)</f>
        <v>0</v>
      </c>
      <c r="K3284" s="1">
        <f>SUM(Table14[[#This Row],[Price]]*0.82)</f>
        <v>0</v>
      </c>
      <c r="L3284" s="1">
        <f>SUM(Table14[[#This Row],[Price]]*0.85)</f>
        <v>0</v>
      </c>
      <c r="M3284" s="1">
        <f>SUM(Table14[[#This Row],[Price]]*0.75)</f>
        <v>0</v>
      </c>
      <c r="N3284" s="1">
        <f>SUM(Table14[[#This Row],[Price]]*0.85)</f>
        <v>0</v>
      </c>
      <c r="O3284" s="1">
        <f>SUM(Table14[[#This Row],[Price]]*0.7)</f>
        <v>0</v>
      </c>
      <c r="P3284" s="1" t="s">
        <v>24</v>
      </c>
      <c r="Q3284" s="1" t="s">
        <v>25</v>
      </c>
    </row>
    <row r="3285" spans="1:17" x14ac:dyDescent="0.35">
      <c r="A3285">
        <v>48817917</v>
      </c>
      <c r="B3285" t="s">
        <v>3969</v>
      </c>
      <c r="C3285" s="11" t="s">
        <v>10437</v>
      </c>
      <c r="F3285" s="7">
        <v>0</v>
      </c>
      <c r="G3285" s="1" t="e">
        <f>MIN(Table14[[#This Row],[Medicare Outpatient Allowable Rate]:[United Healthcare Outpatient Allowable Rate]])</f>
        <v>#N/A</v>
      </c>
      <c r="H3285" s="1" t="e">
        <f>MAX(Table14[[#This Row],[Medicare Outpatient Allowable Rate]:[United Healthcare Outpatient Allowable Rate]])</f>
        <v>#N/A</v>
      </c>
      <c r="I3285" s="1" t="e">
        <v>#N/A</v>
      </c>
      <c r="J3285" s="1">
        <f>SUM(Table14[[#This Row],[Price]]*0.85)</f>
        <v>0</v>
      </c>
      <c r="K3285" s="1">
        <f>SUM(Table14[[#This Row],[Price]]*0.82)</f>
        <v>0</v>
      </c>
      <c r="L3285" s="1">
        <f>SUM(Table14[[#This Row],[Price]]*0.85)</f>
        <v>0</v>
      </c>
      <c r="M3285" s="1">
        <f>SUM(Table14[[#This Row],[Price]]*0.75)</f>
        <v>0</v>
      </c>
      <c r="N3285" s="1">
        <f>SUM(Table14[[#This Row],[Price]]*0.85)</f>
        <v>0</v>
      </c>
      <c r="O3285" s="1">
        <f>SUM(Table14[[#This Row],[Price]]*0.7)</f>
        <v>0</v>
      </c>
      <c r="P3285" s="1" t="s">
        <v>24</v>
      </c>
      <c r="Q3285" s="1" t="s">
        <v>25</v>
      </c>
    </row>
    <row r="3286" spans="1:17" x14ac:dyDescent="0.35">
      <c r="A3286">
        <v>50325339</v>
      </c>
      <c r="B3286" t="s">
        <v>3970</v>
      </c>
      <c r="C3286" s="11" t="s">
        <v>10437</v>
      </c>
      <c r="F3286" s="7">
        <v>0</v>
      </c>
      <c r="G3286" s="1" t="e">
        <f>MIN(Table14[[#This Row],[Medicare Outpatient Allowable Rate]:[United Healthcare Outpatient Allowable Rate]])</f>
        <v>#N/A</v>
      </c>
      <c r="H3286" s="1" t="e">
        <f>MAX(Table14[[#This Row],[Medicare Outpatient Allowable Rate]:[United Healthcare Outpatient Allowable Rate]])</f>
        <v>#N/A</v>
      </c>
      <c r="I3286" s="1" t="e">
        <v>#N/A</v>
      </c>
      <c r="J3286" s="1">
        <f>SUM(Table14[[#This Row],[Price]]*0.85)</f>
        <v>0</v>
      </c>
      <c r="K3286" s="1">
        <f>SUM(Table14[[#This Row],[Price]]*0.82)</f>
        <v>0</v>
      </c>
      <c r="L3286" s="1">
        <f>SUM(Table14[[#This Row],[Price]]*0.85)</f>
        <v>0</v>
      </c>
      <c r="M3286" s="1">
        <f>SUM(Table14[[#This Row],[Price]]*0.75)</f>
        <v>0</v>
      </c>
      <c r="N3286" s="1">
        <f>SUM(Table14[[#This Row],[Price]]*0.85)</f>
        <v>0</v>
      </c>
      <c r="O3286" s="1">
        <f>SUM(Table14[[#This Row],[Price]]*0.7)</f>
        <v>0</v>
      </c>
      <c r="P3286" s="1" t="s">
        <v>24</v>
      </c>
      <c r="Q3286" s="1" t="s">
        <v>25</v>
      </c>
    </row>
    <row r="3287" spans="1:17" x14ac:dyDescent="0.35">
      <c r="A3287">
        <v>48449421</v>
      </c>
      <c r="B3287" t="s">
        <v>3971</v>
      </c>
      <c r="C3287" s="11" t="s">
        <v>10437</v>
      </c>
      <c r="F3287" s="7">
        <v>0</v>
      </c>
      <c r="G3287" s="1" t="e">
        <f>MIN(Table14[[#This Row],[Medicare Outpatient Allowable Rate]:[United Healthcare Outpatient Allowable Rate]])</f>
        <v>#N/A</v>
      </c>
      <c r="H3287" s="1" t="e">
        <f>MAX(Table14[[#This Row],[Medicare Outpatient Allowable Rate]:[United Healthcare Outpatient Allowable Rate]])</f>
        <v>#N/A</v>
      </c>
      <c r="I3287" s="1" t="e">
        <v>#N/A</v>
      </c>
      <c r="J3287" s="1">
        <f>SUM(Table14[[#This Row],[Price]]*0.85)</f>
        <v>0</v>
      </c>
      <c r="K3287" s="1">
        <f>SUM(Table14[[#This Row],[Price]]*0.82)</f>
        <v>0</v>
      </c>
      <c r="L3287" s="1">
        <f>SUM(Table14[[#This Row],[Price]]*0.85)</f>
        <v>0</v>
      </c>
      <c r="M3287" s="1">
        <f>SUM(Table14[[#This Row],[Price]]*0.75)</f>
        <v>0</v>
      </c>
      <c r="N3287" s="1">
        <f>SUM(Table14[[#This Row],[Price]]*0.85)</f>
        <v>0</v>
      </c>
      <c r="O3287" s="1">
        <f>SUM(Table14[[#This Row],[Price]]*0.7)</f>
        <v>0</v>
      </c>
      <c r="P3287" s="1" t="s">
        <v>24</v>
      </c>
      <c r="Q3287" s="1" t="s">
        <v>25</v>
      </c>
    </row>
    <row r="3288" spans="1:17" x14ac:dyDescent="0.35">
      <c r="A3288">
        <v>50325340</v>
      </c>
      <c r="B3288" t="s">
        <v>3972</v>
      </c>
      <c r="C3288" s="11" t="s">
        <v>10437</v>
      </c>
      <c r="F3288" s="7">
        <v>0</v>
      </c>
      <c r="G3288" s="1" t="e">
        <f>MIN(Table14[[#This Row],[Medicare Outpatient Allowable Rate]:[United Healthcare Outpatient Allowable Rate]])</f>
        <v>#N/A</v>
      </c>
      <c r="H3288" s="1" t="e">
        <f>MAX(Table14[[#This Row],[Medicare Outpatient Allowable Rate]:[United Healthcare Outpatient Allowable Rate]])</f>
        <v>#N/A</v>
      </c>
      <c r="I3288" s="1" t="e">
        <v>#N/A</v>
      </c>
      <c r="J3288" s="1">
        <f>SUM(Table14[[#This Row],[Price]]*0.85)</f>
        <v>0</v>
      </c>
      <c r="K3288" s="1">
        <f>SUM(Table14[[#This Row],[Price]]*0.82)</f>
        <v>0</v>
      </c>
      <c r="L3288" s="1">
        <f>SUM(Table14[[#This Row],[Price]]*0.85)</f>
        <v>0</v>
      </c>
      <c r="M3288" s="1">
        <f>SUM(Table14[[#This Row],[Price]]*0.75)</f>
        <v>0</v>
      </c>
      <c r="N3288" s="1">
        <f>SUM(Table14[[#This Row],[Price]]*0.85)</f>
        <v>0</v>
      </c>
      <c r="O3288" s="1">
        <f>SUM(Table14[[#This Row],[Price]]*0.7)</f>
        <v>0</v>
      </c>
      <c r="P3288" s="1" t="s">
        <v>24</v>
      </c>
      <c r="Q3288" s="1" t="s">
        <v>25</v>
      </c>
    </row>
    <row r="3289" spans="1:17" x14ac:dyDescent="0.35">
      <c r="A3289">
        <v>50325341</v>
      </c>
      <c r="B3289" t="s">
        <v>3973</v>
      </c>
      <c r="C3289" s="11" t="s">
        <v>10437</v>
      </c>
      <c r="F3289" s="7">
        <v>0</v>
      </c>
      <c r="G3289" s="1" t="e">
        <f>MIN(Table14[[#This Row],[Medicare Outpatient Allowable Rate]:[United Healthcare Outpatient Allowable Rate]])</f>
        <v>#N/A</v>
      </c>
      <c r="H3289" s="1" t="e">
        <f>MAX(Table14[[#This Row],[Medicare Outpatient Allowable Rate]:[United Healthcare Outpatient Allowable Rate]])</f>
        <v>#N/A</v>
      </c>
      <c r="I3289" s="1" t="e">
        <v>#N/A</v>
      </c>
      <c r="J3289" s="1">
        <f>SUM(Table14[[#This Row],[Price]]*0.85)</f>
        <v>0</v>
      </c>
      <c r="K3289" s="1">
        <f>SUM(Table14[[#This Row],[Price]]*0.82)</f>
        <v>0</v>
      </c>
      <c r="L3289" s="1">
        <f>SUM(Table14[[#This Row],[Price]]*0.85)</f>
        <v>0</v>
      </c>
      <c r="M3289" s="1">
        <f>SUM(Table14[[#This Row],[Price]]*0.75)</f>
        <v>0</v>
      </c>
      <c r="N3289" s="1">
        <f>SUM(Table14[[#This Row],[Price]]*0.85)</f>
        <v>0</v>
      </c>
      <c r="O3289" s="1">
        <f>SUM(Table14[[#This Row],[Price]]*0.7)</f>
        <v>0</v>
      </c>
      <c r="P3289" s="1" t="s">
        <v>24</v>
      </c>
      <c r="Q3289" s="1" t="s">
        <v>25</v>
      </c>
    </row>
    <row r="3290" spans="1:17" x14ac:dyDescent="0.35">
      <c r="A3290">
        <v>50790636</v>
      </c>
      <c r="B3290" t="s">
        <v>3973</v>
      </c>
      <c r="C3290" s="11" t="s">
        <v>10437</v>
      </c>
      <c r="F3290" s="7">
        <v>0</v>
      </c>
      <c r="G3290" s="1" t="e">
        <f>MIN(Table14[[#This Row],[Medicare Outpatient Allowable Rate]:[United Healthcare Outpatient Allowable Rate]])</f>
        <v>#N/A</v>
      </c>
      <c r="H3290" s="1" t="e">
        <f>MAX(Table14[[#This Row],[Medicare Outpatient Allowable Rate]:[United Healthcare Outpatient Allowable Rate]])</f>
        <v>#N/A</v>
      </c>
      <c r="I3290" s="1" t="e">
        <v>#N/A</v>
      </c>
      <c r="J3290" s="1">
        <f>SUM(Table14[[#This Row],[Price]]*0.85)</f>
        <v>0</v>
      </c>
      <c r="K3290" s="1">
        <f>SUM(Table14[[#This Row],[Price]]*0.82)</f>
        <v>0</v>
      </c>
      <c r="L3290" s="1">
        <f>SUM(Table14[[#This Row],[Price]]*0.85)</f>
        <v>0</v>
      </c>
      <c r="M3290" s="1">
        <f>SUM(Table14[[#This Row],[Price]]*0.75)</f>
        <v>0</v>
      </c>
      <c r="N3290" s="1">
        <f>SUM(Table14[[#This Row],[Price]]*0.85)</f>
        <v>0</v>
      </c>
      <c r="O3290" s="1">
        <f>SUM(Table14[[#This Row],[Price]]*0.7)</f>
        <v>0</v>
      </c>
      <c r="P3290" s="1" t="s">
        <v>24</v>
      </c>
      <c r="Q3290" s="1" t="s">
        <v>25</v>
      </c>
    </row>
    <row r="3291" spans="1:17" x14ac:dyDescent="0.35">
      <c r="A3291">
        <v>48449623</v>
      </c>
      <c r="B3291" t="s">
        <v>3974</v>
      </c>
      <c r="C3291" s="11" t="s">
        <v>10437</v>
      </c>
      <c r="F3291" s="7">
        <v>0</v>
      </c>
      <c r="G3291" s="1" t="e">
        <f>MIN(Table14[[#This Row],[Medicare Outpatient Allowable Rate]:[United Healthcare Outpatient Allowable Rate]])</f>
        <v>#N/A</v>
      </c>
      <c r="H3291" s="1" t="e">
        <f>MAX(Table14[[#This Row],[Medicare Outpatient Allowable Rate]:[United Healthcare Outpatient Allowable Rate]])</f>
        <v>#N/A</v>
      </c>
      <c r="I3291" s="1" t="e">
        <v>#N/A</v>
      </c>
      <c r="J3291" s="1">
        <f>SUM(Table14[[#This Row],[Price]]*0.85)</f>
        <v>0</v>
      </c>
      <c r="K3291" s="1">
        <f>SUM(Table14[[#This Row],[Price]]*0.82)</f>
        <v>0</v>
      </c>
      <c r="L3291" s="1">
        <f>SUM(Table14[[#This Row],[Price]]*0.85)</f>
        <v>0</v>
      </c>
      <c r="M3291" s="1">
        <f>SUM(Table14[[#This Row],[Price]]*0.75)</f>
        <v>0</v>
      </c>
      <c r="N3291" s="1">
        <f>SUM(Table14[[#This Row],[Price]]*0.85)</f>
        <v>0</v>
      </c>
      <c r="O3291" s="1">
        <f>SUM(Table14[[#This Row],[Price]]*0.7)</f>
        <v>0</v>
      </c>
      <c r="P3291" s="1" t="s">
        <v>24</v>
      </c>
      <c r="Q3291" s="1" t="s">
        <v>25</v>
      </c>
    </row>
    <row r="3292" spans="1:17" x14ac:dyDescent="0.35">
      <c r="A3292">
        <v>48812732</v>
      </c>
      <c r="B3292" t="s">
        <v>3975</v>
      </c>
      <c r="C3292" s="11" t="s">
        <v>10437</v>
      </c>
      <c r="F3292" s="7">
        <v>0</v>
      </c>
      <c r="G3292" s="1" t="e">
        <f>MIN(Table14[[#This Row],[Medicare Outpatient Allowable Rate]:[United Healthcare Outpatient Allowable Rate]])</f>
        <v>#N/A</v>
      </c>
      <c r="H3292" s="1" t="e">
        <f>MAX(Table14[[#This Row],[Medicare Outpatient Allowable Rate]:[United Healthcare Outpatient Allowable Rate]])</f>
        <v>#N/A</v>
      </c>
      <c r="I3292" s="1" t="e">
        <v>#N/A</v>
      </c>
      <c r="J3292" s="1">
        <f>SUM(Table14[[#This Row],[Price]]*0.85)</f>
        <v>0</v>
      </c>
      <c r="K3292" s="1">
        <f>SUM(Table14[[#This Row],[Price]]*0.82)</f>
        <v>0</v>
      </c>
      <c r="L3292" s="1">
        <f>SUM(Table14[[#This Row],[Price]]*0.85)</f>
        <v>0</v>
      </c>
      <c r="M3292" s="1">
        <f>SUM(Table14[[#This Row],[Price]]*0.75)</f>
        <v>0</v>
      </c>
      <c r="N3292" s="1">
        <f>SUM(Table14[[#This Row],[Price]]*0.85)</f>
        <v>0</v>
      </c>
      <c r="O3292" s="1">
        <f>SUM(Table14[[#This Row],[Price]]*0.7)</f>
        <v>0</v>
      </c>
      <c r="P3292" s="1" t="s">
        <v>24</v>
      </c>
      <c r="Q3292" s="1" t="s">
        <v>25</v>
      </c>
    </row>
    <row r="3293" spans="1:17" x14ac:dyDescent="0.35">
      <c r="A3293">
        <v>48449693</v>
      </c>
      <c r="B3293" t="s">
        <v>3976</v>
      </c>
      <c r="C3293" s="11" t="s">
        <v>10437</v>
      </c>
      <c r="F3293" s="7">
        <v>0</v>
      </c>
      <c r="G3293" s="1" t="e">
        <f>MIN(Table14[[#This Row],[Medicare Outpatient Allowable Rate]:[United Healthcare Outpatient Allowable Rate]])</f>
        <v>#N/A</v>
      </c>
      <c r="H3293" s="1" t="e">
        <f>MAX(Table14[[#This Row],[Medicare Outpatient Allowable Rate]:[United Healthcare Outpatient Allowable Rate]])</f>
        <v>#N/A</v>
      </c>
      <c r="I3293" s="1" t="e">
        <v>#N/A</v>
      </c>
      <c r="J3293" s="1">
        <f>SUM(Table14[[#This Row],[Price]]*0.85)</f>
        <v>0</v>
      </c>
      <c r="K3293" s="1">
        <f>SUM(Table14[[#This Row],[Price]]*0.82)</f>
        <v>0</v>
      </c>
      <c r="L3293" s="1">
        <f>SUM(Table14[[#This Row],[Price]]*0.85)</f>
        <v>0</v>
      </c>
      <c r="M3293" s="1">
        <f>SUM(Table14[[#This Row],[Price]]*0.75)</f>
        <v>0</v>
      </c>
      <c r="N3293" s="1">
        <f>SUM(Table14[[#This Row],[Price]]*0.85)</f>
        <v>0</v>
      </c>
      <c r="O3293" s="1">
        <f>SUM(Table14[[#This Row],[Price]]*0.7)</f>
        <v>0</v>
      </c>
      <c r="P3293" s="1" t="s">
        <v>24</v>
      </c>
      <c r="Q3293" s="1" t="s">
        <v>25</v>
      </c>
    </row>
    <row r="3294" spans="1:17" x14ac:dyDescent="0.35">
      <c r="A3294">
        <v>50143341</v>
      </c>
      <c r="B3294" t="s">
        <v>3977</v>
      </c>
      <c r="C3294" s="11" t="s">
        <v>10437</v>
      </c>
      <c r="F3294" s="7">
        <v>0</v>
      </c>
      <c r="G3294" s="1" t="e">
        <f>MIN(Table14[[#This Row],[Medicare Outpatient Allowable Rate]:[United Healthcare Outpatient Allowable Rate]])</f>
        <v>#N/A</v>
      </c>
      <c r="H3294" s="1" t="e">
        <f>MAX(Table14[[#This Row],[Medicare Outpatient Allowable Rate]:[United Healthcare Outpatient Allowable Rate]])</f>
        <v>#N/A</v>
      </c>
      <c r="I3294" s="1" t="e">
        <v>#N/A</v>
      </c>
      <c r="J3294" s="1">
        <f>SUM(Table14[[#This Row],[Price]]*0.85)</f>
        <v>0</v>
      </c>
      <c r="K3294" s="1">
        <f>SUM(Table14[[#This Row],[Price]]*0.82)</f>
        <v>0</v>
      </c>
      <c r="L3294" s="1">
        <f>SUM(Table14[[#This Row],[Price]]*0.85)</f>
        <v>0</v>
      </c>
      <c r="M3294" s="1">
        <f>SUM(Table14[[#This Row],[Price]]*0.75)</f>
        <v>0</v>
      </c>
      <c r="N3294" s="1">
        <f>SUM(Table14[[#This Row],[Price]]*0.85)</f>
        <v>0</v>
      </c>
      <c r="O3294" s="1">
        <f>SUM(Table14[[#This Row],[Price]]*0.7)</f>
        <v>0</v>
      </c>
      <c r="P3294" s="1" t="s">
        <v>24</v>
      </c>
      <c r="Q3294" s="1" t="s">
        <v>25</v>
      </c>
    </row>
    <row r="3295" spans="1:17" x14ac:dyDescent="0.35">
      <c r="A3295">
        <v>48450023</v>
      </c>
      <c r="B3295" t="s">
        <v>3978</v>
      </c>
      <c r="C3295" s="11" t="s">
        <v>10437</v>
      </c>
      <c r="F3295" s="7">
        <v>0</v>
      </c>
      <c r="G3295" s="1" t="e">
        <f>MIN(Table14[[#This Row],[Medicare Outpatient Allowable Rate]:[United Healthcare Outpatient Allowable Rate]])</f>
        <v>#N/A</v>
      </c>
      <c r="H3295" s="1" t="e">
        <f>MAX(Table14[[#This Row],[Medicare Outpatient Allowable Rate]:[United Healthcare Outpatient Allowable Rate]])</f>
        <v>#N/A</v>
      </c>
      <c r="I3295" s="1" t="e">
        <v>#N/A</v>
      </c>
      <c r="J3295" s="1">
        <f>SUM(Table14[[#This Row],[Price]]*0.85)</f>
        <v>0</v>
      </c>
      <c r="K3295" s="1">
        <f>SUM(Table14[[#This Row],[Price]]*0.82)</f>
        <v>0</v>
      </c>
      <c r="L3295" s="1">
        <f>SUM(Table14[[#This Row],[Price]]*0.85)</f>
        <v>0</v>
      </c>
      <c r="M3295" s="1">
        <f>SUM(Table14[[#This Row],[Price]]*0.75)</f>
        <v>0</v>
      </c>
      <c r="N3295" s="1">
        <f>SUM(Table14[[#This Row],[Price]]*0.85)</f>
        <v>0</v>
      </c>
      <c r="O3295" s="1">
        <f>SUM(Table14[[#This Row],[Price]]*0.7)</f>
        <v>0</v>
      </c>
      <c r="P3295" s="1" t="s">
        <v>24</v>
      </c>
      <c r="Q3295" s="1" t="s">
        <v>25</v>
      </c>
    </row>
    <row r="3296" spans="1:17" x14ac:dyDescent="0.35">
      <c r="A3296">
        <v>48450033</v>
      </c>
      <c r="B3296" t="s">
        <v>3979</v>
      </c>
      <c r="C3296" s="11" t="s">
        <v>10437</v>
      </c>
      <c r="F3296" s="7">
        <v>0</v>
      </c>
      <c r="G3296" s="1" t="e">
        <f>MIN(Table14[[#This Row],[Medicare Outpatient Allowable Rate]:[United Healthcare Outpatient Allowable Rate]])</f>
        <v>#N/A</v>
      </c>
      <c r="H3296" s="1" t="e">
        <f>MAX(Table14[[#This Row],[Medicare Outpatient Allowable Rate]:[United Healthcare Outpatient Allowable Rate]])</f>
        <v>#N/A</v>
      </c>
      <c r="I3296" s="1" t="e">
        <v>#N/A</v>
      </c>
      <c r="J3296" s="1">
        <f>SUM(Table14[[#This Row],[Price]]*0.85)</f>
        <v>0</v>
      </c>
      <c r="K3296" s="1">
        <f>SUM(Table14[[#This Row],[Price]]*0.82)</f>
        <v>0</v>
      </c>
      <c r="L3296" s="1">
        <f>SUM(Table14[[#This Row],[Price]]*0.85)</f>
        <v>0</v>
      </c>
      <c r="M3296" s="1">
        <f>SUM(Table14[[#This Row],[Price]]*0.75)</f>
        <v>0</v>
      </c>
      <c r="N3296" s="1">
        <f>SUM(Table14[[#This Row],[Price]]*0.85)</f>
        <v>0</v>
      </c>
      <c r="O3296" s="1">
        <f>SUM(Table14[[#This Row],[Price]]*0.7)</f>
        <v>0</v>
      </c>
      <c r="P3296" s="1" t="s">
        <v>24</v>
      </c>
      <c r="Q3296" s="1" t="s">
        <v>25</v>
      </c>
    </row>
    <row r="3297" spans="1:17" x14ac:dyDescent="0.35">
      <c r="A3297">
        <v>48449695</v>
      </c>
      <c r="B3297" t="s">
        <v>3980</v>
      </c>
      <c r="C3297" s="11" t="s">
        <v>10437</v>
      </c>
      <c r="F3297" s="7">
        <v>0</v>
      </c>
      <c r="G3297" s="1" t="e">
        <f>MIN(Table14[[#This Row],[Medicare Outpatient Allowable Rate]:[United Healthcare Outpatient Allowable Rate]])</f>
        <v>#N/A</v>
      </c>
      <c r="H3297" s="1" t="e">
        <f>MAX(Table14[[#This Row],[Medicare Outpatient Allowable Rate]:[United Healthcare Outpatient Allowable Rate]])</f>
        <v>#N/A</v>
      </c>
      <c r="I3297" s="1" t="e">
        <v>#N/A</v>
      </c>
      <c r="J3297" s="1">
        <f>SUM(Table14[[#This Row],[Price]]*0.85)</f>
        <v>0</v>
      </c>
      <c r="K3297" s="1">
        <f>SUM(Table14[[#This Row],[Price]]*0.82)</f>
        <v>0</v>
      </c>
      <c r="L3297" s="1">
        <f>SUM(Table14[[#This Row],[Price]]*0.85)</f>
        <v>0</v>
      </c>
      <c r="M3297" s="1">
        <f>SUM(Table14[[#This Row],[Price]]*0.75)</f>
        <v>0</v>
      </c>
      <c r="N3297" s="1">
        <f>SUM(Table14[[#This Row],[Price]]*0.85)</f>
        <v>0</v>
      </c>
      <c r="O3297" s="1">
        <f>SUM(Table14[[#This Row],[Price]]*0.7)</f>
        <v>0</v>
      </c>
      <c r="P3297" s="1" t="s">
        <v>24</v>
      </c>
      <c r="Q3297" s="1" t="s">
        <v>25</v>
      </c>
    </row>
    <row r="3298" spans="1:17" x14ac:dyDescent="0.35">
      <c r="A3298">
        <v>50319320</v>
      </c>
      <c r="B3298" t="s">
        <v>3981</v>
      </c>
      <c r="C3298" s="11" t="s">
        <v>10437</v>
      </c>
      <c r="F3298" s="7">
        <v>0</v>
      </c>
      <c r="G3298" s="1" t="e">
        <f>MIN(Table14[[#This Row],[Medicare Outpatient Allowable Rate]:[United Healthcare Outpatient Allowable Rate]])</f>
        <v>#N/A</v>
      </c>
      <c r="H3298" s="1" t="e">
        <f>MAX(Table14[[#This Row],[Medicare Outpatient Allowable Rate]:[United Healthcare Outpatient Allowable Rate]])</f>
        <v>#N/A</v>
      </c>
      <c r="I3298" s="1" t="e">
        <v>#N/A</v>
      </c>
      <c r="J3298" s="1">
        <f>SUM(Table14[[#This Row],[Price]]*0.85)</f>
        <v>0</v>
      </c>
      <c r="K3298" s="1">
        <f>SUM(Table14[[#This Row],[Price]]*0.82)</f>
        <v>0</v>
      </c>
      <c r="L3298" s="1">
        <f>SUM(Table14[[#This Row],[Price]]*0.85)</f>
        <v>0</v>
      </c>
      <c r="M3298" s="1">
        <f>SUM(Table14[[#This Row],[Price]]*0.75)</f>
        <v>0</v>
      </c>
      <c r="N3298" s="1">
        <f>SUM(Table14[[#This Row],[Price]]*0.85)</f>
        <v>0</v>
      </c>
      <c r="O3298" s="1">
        <f>SUM(Table14[[#This Row],[Price]]*0.7)</f>
        <v>0</v>
      </c>
      <c r="P3298" s="1" t="s">
        <v>24</v>
      </c>
      <c r="Q3298" s="1" t="s">
        <v>25</v>
      </c>
    </row>
    <row r="3299" spans="1:17" x14ac:dyDescent="0.35">
      <c r="A3299">
        <v>49288489</v>
      </c>
      <c r="B3299" t="s">
        <v>3982</v>
      </c>
      <c r="C3299" s="11" t="s">
        <v>10437</v>
      </c>
      <c r="F3299" s="7">
        <v>0</v>
      </c>
      <c r="G3299" s="1" t="e">
        <f>MIN(Table14[[#This Row],[Medicare Outpatient Allowable Rate]:[United Healthcare Outpatient Allowable Rate]])</f>
        <v>#N/A</v>
      </c>
      <c r="H3299" s="1" t="e">
        <f>MAX(Table14[[#This Row],[Medicare Outpatient Allowable Rate]:[United Healthcare Outpatient Allowable Rate]])</f>
        <v>#N/A</v>
      </c>
      <c r="I3299" s="1" t="e">
        <v>#N/A</v>
      </c>
      <c r="J3299" s="1">
        <f>SUM(Table14[[#This Row],[Price]]*0.85)</f>
        <v>0</v>
      </c>
      <c r="K3299" s="1">
        <f>SUM(Table14[[#This Row],[Price]]*0.82)</f>
        <v>0</v>
      </c>
      <c r="L3299" s="1">
        <f>SUM(Table14[[#This Row],[Price]]*0.85)</f>
        <v>0</v>
      </c>
      <c r="M3299" s="1">
        <f>SUM(Table14[[#This Row],[Price]]*0.75)</f>
        <v>0</v>
      </c>
      <c r="N3299" s="1">
        <f>SUM(Table14[[#This Row],[Price]]*0.85)</f>
        <v>0</v>
      </c>
      <c r="O3299" s="1">
        <f>SUM(Table14[[#This Row],[Price]]*0.7)</f>
        <v>0</v>
      </c>
      <c r="P3299" s="1" t="s">
        <v>24</v>
      </c>
      <c r="Q3299" s="1" t="s">
        <v>25</v>
      </c>
    </row>
    <row r="3300" spans="1:17" x14ac:dyDescent="0.35">
      <c r="A3300">
        <v>50145407</v>
      </c>
      <c r="B3300" t="s">
        <v>3983</v>
      </c>
      <c r="C3300" s="11" t="s">
        <v>10437</v>
      </c>
      <c r="F3300" s="7">
        <v>0</v>
      </c>
      <c r="G3300" s="1" t="e">
        <f>MIN(Table14[[#This Row],[Medicare Outpatient Allowable Rate]:[United Healthcare Outpatient Allowable Rate]])</f>
        <v>#N/A</v>
      </c>
      <c r="H3300" s="1" t="e">
        <f>MAX(Table14[[#This Row],[Medicare Outpatient Allowable Rate]:[United Healthcare Outpatient Allowable Rate]])</f>
        <v>#N/A</v>
      </c>
      <c r="I3300" s="1" t="e">
        <v>#N/A</v>
      </c>
      <c r="J3300" s="1">
        <f>SUM(Table14[[#This Row],[Price]]*0.85)</f>
        <v>0</v>
      </c>
      <c r="K3300" s="1">
        <f>SUM(Table14[[#This Row],[Price]]*0.82)</f>
        <v>0</v>
      </c>
      <c r="L3300" s="1">
        <f>SUM(Table14[[#This Row],[Price]]*0.85)</f>
        <v>0</v>
      </c>
      <c r="M3300" s="1">
        <f>SUM(Table14[[#This Row],[Price]]*0.75)</f>
        <v>0</v>
      </c>
      <c r="N3300" s="1">
        <f>SUM(Table14[[#This Row],[Price]]*0.85)</f>
        <v>0</v>
      </c>
      <c r="O3300" s="1">
        <f>SUM(Table14[[#This Row],[Price]]*0.7)</f>
        <v>0</v>
      </c>
      <c r="P3300" s="1" t="s">
        <v>24</v>
      </c>
      <c r="Q3300" s="1" t="s">
        <v>25</v>
      </c>
    </row>
    <row r="3301" spans="1:17" x14ac:dyDescent="0.35">
      <c r="A3301">
        <v>48449884</v>
      </c>
      <c r="B3301" t="s">
        <v>3984</v>
      </c>
      <c r="C3301" s="11" t="s">
        <v>10438</v>
      </c>
      <c r="F3301" s="7">
        <v>0</v>
      </c>
      <c r="G3301" s="1" t="e">
        <f>MIN(Table14[[#This Row],[Medicare Outpatient Allowable Rate]:[United Healthcare Outpatient Allowable Rate]])</f>
        <v>#N/A</v>
      </c>
      <c r="H3301" s="1" t="e">
        <f>MAX(Table14[[#This Row],[Medicare Outpatient Allowable Rate]:[United Healthcare Outpatient Allowable Rate]])</f>
        <v>#N/A</v>
      </c>
      <c r="I3301" s="1" t="e">
        <v>#N/A</v>
      </c>
      <c r="J3301" s="1">
        <f>SUM(Table14[[#This Row],[Price]]*0.85)</f>
        <v>0</v>
      </c>
      <c r="K3301" s="1">
        <f>SUM(Table14[[#This Row],[Price]]*0.82)</f>
        <v>0</v>
      </c>
      <c r="L3301" s="1">
        <f>SUM(Table14[[#This Row],[Price]]*0.85)</f>
        <v>0</v>
      </c>
      <c r="M3301" s="1">
        <f>SUM(Table14[[#This Row],[Price]]*0.75)</f>
        <v>0</v>
      </c>
      <c r="N3301" s="1">
        <f>SUM(Table14[[#This Row],[Price]]*0.85)</f>
        <v>0</v>
      </c>
      <c r="O3301" s="1">
        <f>SUM(Table14[[#This Row],[Price]]*0.7)</f>
        <v>0</v>
      </c>
      <c r="P3301" s="1" t="s">
        <v>24</v>
      </c>
      <c r="Q3301" s="1" t="s">
        <v>25</v>
      </c>
    </row>
    <row r="3302" spans="1:17" x14ac:dyDescent="0.35">
      <c r="A3302">
        <v>48893393</v>
      </c>
      <c r="B3302" t="s">
        <v>3985</v>
      </c>
      <c r="C3302" s="11" t="s">
        <v>10437</v>
      </c>
      <c r="F3302" s="7">
        <v>0</v>
      </c>
      <c r="G3302" s="1" t="e">
        <f>MIN(Table14[[#This Row],[Medicare Outpatient Allowable Rate]:[United Healthcare Outpatient Allowable Rate]])</f>
        <v>#N/A</v>
      </c>
      <c r="H3302" s="1" t="e">
        <f>MAX(Table14[[#This Row],[Medicare Outpatient Allowable Rate]:[United Healthcare Outpatient Allowable Rate]])</f>
        <v>#N/A</v>
      </c>
      <c r="I3302" s="1" t="e">
        <v>#N/A</v>
      </c>
      <c r="J3302" s="1">
        <f>SUM(Table14[[#This Row],[Price]]*0.85)</f>
        <v>0</v>
      </c>
      <c r="K3302" s="1">
        <f>SUM(Table14[[#This Row],[Price]]*0.82)</f>
        <v>0</v>
      </c>
      <c r="L3302" s="1">
        <f>SUM(Table14[[#This Row],[Price]]*0.85)</f>
        <v>0</v>
      </c>
      <c r="M3302" s="1">
        <f>SUM(Table14[[#This Row],[Price]]*0.75)</f>
        <v>0</v>
      </c>
      <c r="N3302" s="1">
        <f>SUM(Table14[[#This Row],[Price]]*0.85)</f>
        <v>0</v>
      </c>
      <c r="O3302" s="1">
        <f>SUM(Table14[[#This Row],[Price]]*0.7)</f>
        <v>0</v>
      </c>
      <c r="P3302" s="1" t="s">
        <v>24</v>
      </c>
      <c r="Q3302" s="1" t="s">
        <v>25</v>
      </c>
    </row>
    <row r="3303" spans="1:17" x14ac:dyDescent="0.35">
      <c r="A3303">
        <v>48449602</v>
      </c>
      <c r="B3303" t="s">
        <v>3986</v>
      </c>
      <c r="C3303" s="11" t="s">
        <v>10437</v>
      </c>
      <c r="F3303" s="7">
        <v>0</v>
      </c>
      <c r="G3303" s="1" t="e">
        <f>MIN(Table14[[#This Row],[Medicare Outpatient Allowable Rate]:[United Healthcare Outpatient Allowable Rate]])</f>
        <v>#N/A</v>
      </c>
      <c r="H3303" s="1" t="e">
        <f>MAX(Table14[[#This Row],[Medicare Outpatient Allowable Rate]:[United Healthcare Outpatient Allowable Rate]])</f>
        <v>#N/A</v>
      </c>
      <c r="I3303" s="1" t="e">
        <v>#N/A</v>
      </c>
      <c r="J3303" s="1">
        <f>SUM(Table14[[#This Row],[Price]]*0.85)</f>
        <v>0</v>
      </c>
      <c r="K3303" s="1">
        <f>SUM(Table14[[#This Row],[Price]]*0.82)</f>
        <v>0</v>
      </c>
      <c r="L3303" s="1">
        <f>SUM(Table14[[#This Row],[Price]]*0.85)</f>
        <v>0</v>
      </c>
      <c r="M3303" s="1">
        <f>SUM(Table14[[#This Row],[Price]]*0.75)</f>
        <v>0</v>
      </c>
      <c r="N3303" s="1">
        <f>SUM(Table14[[#This Row],[Price]]*0.85)</f>
        <v>0</v>
      </c>
      <c r="O3303" s="1">
        <f>SUM(Table14[[#This Row],[Price]]*0.7)</f>
        <v>0</v>
      </c>
      <c r="P3303" s="1" t="s">
        <v>24</v>
      </c>
      <c r="Q3303" s="1" t="s">
        <v>25</v>
      </c>
    </row>
    <row r="3304" spans="1:17" x14ac:dyDescent="0.35">
      <c r="A3304">
        <v>48449603</v>
      </c>
      <c r="B3304" t="s">
        <v>3987</v>
      </c>
      <c r="C3304" s="11" t="s">
        <v>10437</v>
      </c>
      <c r="F3304" s="7">
        <v>0</v>
      </c>
      <c r="G3304" s="1" t="e">
        <f>MIN(Table14[[#This Row],[Medicare Outpatient Allowable Rate]:[United Healthcare Outpatient Allowable Rate]])</f>
        <v>#N/A</v>
      </c>
      <c r="H3304" s="1" t="e">
        <f>MAX(Table14[[#This Row],[Medicare Outpatient Allowable Rate]:[United Healthcare Outpatient Allowable Rate]])</f>
        <v>#N/A</v>
      </c>
      <c r="I3304" s="1" t="e">
        <v>#N/A</v>
      </c>
      <c r="J3304" s="1">
        <f>SUM(Table14[[#This Row],[Price]]*0.85)</f>
        <v>0</v>
      </c>
      <c r="K3304" s="1">
        <f>SUM(Table14[[#This Row],[Price]]*0.82)</f>
        <v>0</v>
      </c>
      <c r="L3304" s="1">
        <f>SUM(Table14[[#This Row],[Price]]*0.85)</f>
        <v>0</v>
      </c>
      <c r="M3304" s="1">
        <f>SUM(Table14[[#This Row],[Price]]*0.75)</f>
        <v>0</v>
      </c>
      <c r="N3304" s="1">
        <f>SUM(Table14[[#This Row],[Price]]*0.85)</f>
        <v>0</v>
      </c>
      <c r="O3304" s="1">
        <f>SUM(Table14[[#This Row],[Price]]*0.7)</f>
        <v>0</v>
      </c>
      <c r="P3304" s="1" t="s">
        <v>24</v>
      </c>
      <c r="Q3304" s="1" t="s">
        <v>25</v>
      </c>
    </row>
    <row r="3305" spans="1:17" x14ac:dyDescent="0.35">
      <c r="A3305">
        <v>48449547</v>
      </c>
      <c r="B3305" t="s">
        <v>3988</v>
      </c>
      <c r="C3305" s="11" t="s">
        <v>10437</v>
      </c>
      <c r="F3305" s="7">
        <v>0</v>
      </c>
      <c r="G3305" s="1" t="e">
        <f>MIN(Table14[[#This Row],[Medicare Outpatient Allowable Rate]:[United Healthcare Outpatient Allowable Rate]])</f>
        <v>#N/A</v>
      </c>
      <c r="H3305" s="1" t="e">
        <f>MAX(Table14[[#This Row],[Medicare Outpatient Allowable Rate]:[United Healthcare Outpatient Allowable Rate]])</f>
        <v>#N/A</v>
      </c>
      <c r="I3305" s="1" t="e">
        <v>#N/A</v>
      </c>
      <c r="J3305" s="1">
        <f>SUM(Table14[[#This Row],[Price]]*0.85)</f>
        <v>0</v>
      </c>
      <c r="K3305" s="1">
        <f>SUM(Table14[[#This Row],[Price]]*0.82)</f>
        <v>0</v>
      </c>
      <c r="L3305" s="1">
        <f>SUM(Table14[[#This Row],[Price]]*0.85)</f>
        <v>0</v>
      </c>
      <c r="M3305" s="1">
        <f>SUM(Table14[[#This Row],[Price]]*0.75)</f>
        <v>0</v>
      </c>
      <c r="N3305" s="1">
        <f>SUM(Table14[[#This Row],[Price]]*0.85)</f>
        <v>0</v>
      </c>
      <c r="O3305" s="1">
        <f>SUM(Table14[[#This Row],[Price]]*0.7)</f>
        <v>0</v>
      </c>
      <c r="P3305" s="1" t="s">
        <v>24</v>
      </c>
      <c r="Q3305" s="1" t="s">
        <v>25</v>
      </c>
    </row>
    <row r="3306" spans="1:17" x14ac:dyDescent="0.35">
      <c r="A3306">
        <v>48449922</v>
      </c>
      <c r="B3306" t="s">
        <v>3989</v>
      </c>
      <c r="C3306" s="11" t="s">
        <v>10437</v>
      </c>
      <c r="F3306" s="7">
        <v>0</v>
      </c>
      <c r="G3306" s="1" t="e">
        <f>MIN(Table14[[#This Row],[Medicare Outpatient Allowable Rate]:[United Healthcare Outpatient Allowable Rate]])</f>
        <v>#N/A</v>
      </c>
      <c r="H3306" s="1" t="e">
        <f>MAX(Table14[[#This Row],[Medicare Outpatient Allowable Rate]:[United Healthcare Outpatient Allowable Rate]])</f>
        <v>#N/A</v>
      </c>
      <c r="I3306" s="1" t="e">
        <v>#N/A</v>
      </c>
      <c r="J3306" s="1">
        <f>SUM(Table14[[#This Row],[Price]]*0.85)</f>
        <v>0</v>
      </c>
      <c r="K3306" s="1">
        <f>SUM(Table14[[#This Row],[Price]]*0.82)</f>
        <v>0</v>
      </c>
      <c r="L3306" s="1">
        <f>SUM(Table14[[#This Row],[Price]]*0.85)</f>
        <v>0</v>
      </c>
      <c r="M3306" s="1">
        <f>SUM(Table14[[#This Row],[Price]]*0.75)</f>
        <v>0</v>
      </c>
      <c r="N3306" s="1">
        <f>SUM(Table14[[#This Row],[Price]]*0.85)</f>
        <v>0</v>
      </c>
      <c r="O3306" s="1">
        <f>SUM(Table14[[#This Row],[Price]]*0.7)</f>
        <v>0</v>
      </c>
      <c r="P3306" s="1" t="s">
        <v>24</v>
      </c>
      <c r="Q3306" s="1" t="s">
        <v>25</v>
      </c>
    </row>
    <row r="3307" spans="1:17" x14ac:dyDescent="0.35">
      <c r="A3307">
        <v>48449496</v>
      </c>
      <c r="B3307" t="s">
        <v>3990</v>
      </c>
      <c r="C3307" s="11" t="s">
        <v>10437</v>
      </c>
      <c r="F3307" s="7">
        <v>0</v>
      </c>
      <c r="G3307" s="1" t="e">
        <f>MIN(Table14[[#This Row],[Medicare Outpatient Allowable Rate]:[United Healthcare Outpatient Allowable Rate]])</f>
        <v>#N/A</v>
      </c>
      <c r="H3307" s="1" t="e">
        <f>MAX(Table14[[#This Row],[Medicare Outpatient Allowable Rate]:[United Healthcare Outpatient Allowable Rate]])</f>
        <v>#N/A</v>
      </c>
      <c r="I3307" s="1" t="e">
        <v>#N/A</v>
      </c>
      <c r="J3307" s="1">
        <f>SUM(Table14[[#This Row],[Price]]*0.85)</f>
        <v>0</v>
      </c>
      <c r="K3307" s="1">
        <f>SUM(Table14[[#This Row],[Price]]*0.82)</f>
        <v>0</v>
      </c>
      <c r="L3307" s="1">
        <f>SUM(Table14[[#This Row],[Price]]*0.85)</f>
        <v>0</v>
      </c>
      <c r="M3307" s="1">
        <f>SUM(Table14[[#This Row],[Price]]*0.75)</f>
        <v>0</v>
      </c>
      <c r="N3307" s="1">
        <f>SUM(Table14[[#This Row],[Price]]*0.85)</f>
        <v>0</v>
      </c>
      <c r="O3307" s="1">
        <f>SUM(Table14[[#This Row],[Price]]*0.7)</f>
        <v>0</v>
      </c>
      <c r="P3307" s="1" t="s">
        <v>24</v>
      </c>
      <c r="Q3307" s="1" t="s">
        <v>25</v>
      </c>
    </row>
    <row r="3308" spans="1:17" x14ac:dyDescent="0.35">
      <c r="A3308">
        <v>50463239</v>
      </c>
      <c r="B3308" t="s">
        <v>3991</v>
      </c>
      <c r="C3308" s="11" t="s">
        <v>10437</v>
      </c>
      <c r="F3308" s="7">
        <v>0</v>
      </c>
      <c r="G3308" s="1" t="e">
        <f>MIN(Table14[[#This Row],[Medicare Outpatient Allowable Rate]:[United Healthcare Outpatient Allowable Rate]])</f>
        <v>#N/A</v>
      </c>
      <c r="H3308" s="1" t="e">
        <f>MAX(Table14[[#This Row],[Medicare Outpatient Allowable Rate]:[United Healthcare Outpatient Allowable Rate]])</f>
        <v>#N/A</v>
      </c>
      <c r="I3308" s="1" t="e">
        <v>#N/A</v>
      </c>
      <c r="J3308" s="1">
        <f>SUM(Table14[[#This Row],[Price]]*0.85)</f>
        <v>0</v>
      </c>
      <c r="K3308" s="1">
        <f>SUM(Table14[[#This Row],[Price]]*0.82)</f>
        <v>0</v>
      </c>
      <c r="L3308" s="1">
        <f>SUM(Table14[[#This Row],[Price]]*0.85)</f>
        <v>0</v>
      </c>
      <c r="M3308" s="1">
        <f>SUM(Table14[[#This Row],[Price]]*0.75)</f>
        <v>0</v>
      </c>
      <c r="N3308" s="1">
        <f>SUM(Table14[[#This Row],[Price]]*0.85)</f>
        <v>0</v>
      </c>
      <c r="O3308" s="1">
        <f>SUM(Table14[[#This Row],[Price]]*0.7)</f>
        <v>0</v>
      </c>
      <c r="P3308" s="1" t="s">
        <v>24</v>
      </c>
      <c r="Q3308" s="1" t="s">
        <v>25</v>
      </c>
    </row>
    <row r="3309" spans="1:17" x14ac:dyDescent="0.35">
      <c r="A3309">
        <v>51008445</v>
      </c>
      <c r="B3309" t="s">
        <v>3992</v>
      </c>
      <c r="C3309" s="11" t="s">
        <v>10437</v>
      </c>
      <c r="F3309" s="7">
        <v>0</v>
      </c>
      <c r="G3309" s="1" t="e">
        <f>MIN(Table14[[#This Row],[Medicare Outpatient Allowable Rate]:[United Healthcare Outpatient Allowable Rate]])</f>
        <v>#N/A</v>
      </c>
      <c r="H3309" s="1" t="e">
        <f>MAX(Table14[[#This Row],[Medicare Outpatient Allowable Rate]:[United Healthcare Outpatient Allowable Rate]])</f>
        <v>#N/A</v>
      </c>
      <c r="I3309" s="1" t="e">
        <v>#N/A</v>
      </c>
      <c r="J3309" s="1">
        <f>SUM(Table14[[#This Row],[Price]]*0.85)</f>
        <v>0</v>
      </c>
      <c r="K3309" s="1">
        <f>SUM(Table14[[#This Row],[Price]]*0.82)</f>
        <v>0</v>
      </c>
      <c r="L3309" s="1">
        <f>SUM(Table14[[#This Row],[Price]]*0.85)</f>
        <v>0</v>
      </c>
      <c r="M3309" s="1">
        <f>SUM(Table14[[#This Row],[Price]]*0.75)</f>
        <v>0</v>
      </c>
      <c r="N3309" s="1">
        <f>SUM(Table14[[#This Row],[Price]]*0.85)</f>
        <v>0</v>
      </c>
      <c r="O3309" s="1">
        <f>SUM(Table14[[#This Row],[Price]]*0.7)</f>
        <v>0</v>
      </c>
      <c r="P3309" s="1" t="s">
        <v>24</v>
      </c>
      <c r="Q3309" s="1" t="s">
        <v>25</v>
      </c>
    </row>
    <row r="3310" spans="1:17" x14ac:dyDescent="0.35">
      <c r="A3310">
        <v>49959296</v>
      </c>
      <c r="B3310" t="s">
        <v>3993</v>
      </c>
      <c r="C3310" s="11" t="s">
        <v>10437</v>
      </c>
      <c r="F3310" s="7">
        <v>0</v>
      </c>
      <c r="G3310" s="1" t="e">
        <f>MIN(Table14[[#This Row],[Medicare Outpatient Allowable Rate]:[United Healthcare Outpatient Allowable Rate]])</f>
        <v>#N/A</v>
      </c>
      <c r="H3310" s="1" t="e">
        <f>MAX(Table14[[#This Row],[Medicare Outpatient Allowable Rate]:[United Healthcare Outpatient Allowable Rate]])</f>
        <v>#N/A</v>
      </c>
      <c r="I3310" s="1" t="e">
        <v>#N/A</v>
      </c>
      <c r="J3310" s="1">
        <f>SUM(Table14[[#This Row],[Price]]*0.85)</f>
        <v>0</v>
      </c>
      <c r="K3310" s="1">
        <f>SUM(Table14[[#This Row],[Price]]*0.82)</f>
        <v>0</v>
      </c>
      <c r="L3310" s="1">
        <f>SUM(Table14[[#This Row],[Price]]*0.85)</f>
        <v>0</v>
      </c>
      <c r="M3310" s="1">
        <f>SUM(Table14[[#This Row],[Price]]*0.75)</f>
        <v>0</v>
      </c>
      <c r="N3310" s="1">
        <f>SUM(Table14[[#This Row],[Price]]*0.85)</f>
        <v>0</v>
      </c>
      <c r="O3310" s="1">
        <f>SUM(Table14[[#This Row],[Price]]*0.7)</f>
        <v>0</v>
      </c>
      <c r="P3310" s="1" t="s">
        <v>24</v>
      </c>
      <c r="Q3310" s="1" t="s">
        <v>25</v>
      </c>
    </row>
    <row r="3311" spans="1:17" x14ac:dyDescent="0.35">
      <c r="A3311">
        <v>51215425</v>
      </c>
      <c r="B3311" t="s">
        <v>3994</v>
      </c>
      <c r="C3311" s="11" t="s">
        <v>10437</v>
      </c>
      <c r="F3311" s="7">
        <v>0</v>
      </c>
      <c r="G3311" s="1" t="e">
        <f>MIN(Table14[[#This Row],[Medicare Outpatient Allowable Rate]:[United Healthcare Outpatient Allowable Rate]])</f>
        <v>#N/A</v>
      </c>
      <c r="H3311" s="1" t="e">
        <f>MAX(Table14[[#This Row],[Medicare Outpatient Allowable Rate]:[United Healthcare Outpatient Allowable Rate]])</f>
        <v>#N/A</v>
      </c>
      <c r="I3311" s="1" t="e">
        <v>#N/A</v>
      </c>
      <c r="J3311" s="1">
        <f>SUM(Table14[[#This Row],[Price]]*0.85)</f>
        <v>0</v>
      </c>
      <c r="K3311" s="1">
        <f>SUM(Table14[[#This Row],[Price]]*0.82)</f>
        <v>0</v>
      </c>
      <c r="L3311" s="1">
        <f>SUM(Table14[[#This Row],[Price]]*0.85)</f>
        <v>0</v>
      </c>
      <c r="M3311" s="1">
        <f>SUM(Table14[[#This Row],[Price]]*0.75)</f>
        <v>0</v>
      </c>
      <c r="N3311" s="1">
        <f>SUM(Table14[[#This Row],[Price]]*0.85)</f>
        <v>0</v>
      </c>
      <c r="O3311" s="1">
        <f>SUM(Table14[[#This Row],[Price]]*0.7)</f>
        <v>0</v>
      </c>
      <c r="P3311" s="1" t="s">
        <v>24</v>
      </c>
      <c r="Q3311" s="1" t="s">
        <v>25</v>
      </c>
    </row>
    <row r="3312" spans="1:17" x14ac:dyDescent="0.35">
      <c r="A3312">
        <v>49961957</v>
      </c>
      <c r="B3312" t="s">
        <v>3995</v>
      </c>
      <c r="C3312" s="11" t="s">
        <v>10437</v>
      </c>
      <c r="F3312" s="7">
        <v>0</v>
      </c>
      <c r="G3312" s="1" t="e">
        <f>MIN(Table14[[#This Row],[Medicare Outpatient Allowable Rate]:[United Healthcare Outpatient Allowable Rate]])</f>
        <v>#N/A</v>
      </c>
      <c r="H3312" s="1" t="e">
        <f>MAX(Table14[[#This Row],[Medicare Outpatient Allowable Rate]:[United Healthcare Outpatient Allowable Rate]])</f>
        <v>#N/A</v>
      </c>
      <c r="I3312" s="1" t="e">
        <v>#N/A</v>
      </c>
      <c r="J3312" s="1">
        <f>SUM(Table14[[#This Row],[Price]]*0.85)</f>
        <v>0</v>
      </c>
      <c r="K3312" s="1">
        <f>SUM(Table14[[#This Row],[Price]]*0.82)</f>
        <v>0</v>
      </c>
      <c r="L3312" s="1">
        <f>SUM(Table14[[#This Row],[Price]]*0.85)</f>
        <v>0</v>
      </c>
      <c r="M3312" s="1">
        <f>SUM(Table14[[#This Row],[Price]]*0.75)</f>
        <v>0</v>
      </c>
      <c r="N3312" s="1">
        <f>SUM(Table14[[#This Row],[Price]]*0.85)</f>
        <v>0</v>
      </c>
      <c r="O3312" s="1">
        <f>SUM(Table14[[#This Row],[Price]]*0.7)</f>
        <v>0</v>
      </c>
      <c r="P3312" s="1" t="s">
        <v>24</v>
      </c>
      <c r="Q3312" s="1" t="s">
        <v>25</v>
      </c>
    </row>
    <row r="3313" spans="1:17" x14ac:dyDescent="0.35">
      <c r="A3313">
        <v>48450086</v>
      </c>
      <c r="B3313" t="s">
        <v>3996</v>
      </c>
      <c r="C3313" s="11" t="s">
        <v>10437</v>
      </c>
      <c r="F3313" s="7">
        <v>0</v>
      </c>
      <c r="G3313" s="1" t="e">
        <f>MIN(Table14[[#This Row],[Medicare Outpatient Allowable Rate]:[United Healthcare Outpatient Allowable Rate]])</f>
        <v>#N/A</v>
      </c>
      <c r="H3313" s="1" t="e">
        <f>MAX(Table14[[#This Row],[Medicare Outpatient Allowable Rate]:[United Healthcare Outpatient Allowable Rate]])</f>
        <v>#N/A</v>
      </c>
      <c r="I3313" s="1" t="e">
        <v>#N/A</v>
      </c>
      <c r="J3313" s="1">
        <f>SUM(Table14[[#This Row],[Price]]*0.85)</f>
        <v>0</v>
      </c>
      <c r="K3313" s="1">
        <f>SUM(Table14[[#This Row],[Price]]*0.82)</f>
        <v>0</v>
      </c>
      <c r="L3313" s="1">
        <f>SUM(Table14[[#This Row],[Price]]*0.85)</f>
        <v>0</v>
      </c>
      <c r="M3313" s="1">
        <f>SUM(Table14[[#This Row],[Price]]*0.75)</f>
        <v>0</v>
      </c>
      <c r="N3313" s="1">
        <f>SUM(Table14[[#This Row],[Price]]*0.85)</f>
        <v>0</v>
      </c>
      <c r="O3313" s="1">
        <f>SUM(Table14[[#This Row],[Price]]*0.7)</f>
        <v>0</v>
      </c>
      <c r="P3313" s="1" t="s">
        <v>24</v>
      </c>
      <c r="Q3313" s="1" t="s">
        <v>25</v>
      </c>
    </row>
    <row r="3314" spans="1:17" x14ac:dyDescent="0.35">
      <c r="A3314">
        <v>48813036</v>
      </c>
      <c r="B3314" t="s">
        <v>3997</v>
      </c>
      <c r="C3314" s="11" t="s">
        <v>10437</v>
      </c>
      <c r="F3314" s="7">
        <v>0</v>
      </c>
      <c r="G3314" s="1" t="e">
        <f>MIN(Table14[[#This Row],[Medicare Outpatient Allowable Rate]:[United Healthcare Outpatient Allowable Rate]])</f>
        <v>#N/A</v>
      </c>
      <c r="H3314" s="1" t="e">
        <f>MAX(Table14[[#This Row],[Medicare Outpatient Allowable Rate]:[United Healthcare Outpatient Allowable Rate]])</f>
        <v>#N/A</v>
      </c>
      <c r="I3314" s="1" t="e">
        <v>#N/A</v>
      </c>
      <c r="J3314" s="1">
        <f>SUM(Table14[[#This Row],[Price]]*0.85)</f>
        <v>0</v>
      </c>
      <c r="K3314" s="1">
        <f>SUM(Table14[[#This Row],[Price]]*0.82)</f>
        <v>0</v>
      </c>
      <c r="L3314" s="1">
        <f>SUM(Table14[[#This Row],[Price]]*0.85)</f>
        <v>0</v>
      </c>
      <c r="M3314" s="1">
        <f>SUM(Table14[[#This Row],[Price]]*0.75)</f>
        <v>0</v>
      </c>
      <c r="N3314" s="1">
        <f>SUM(Table14[[#This Row],[Price]]*0.85)</f>
        <v>0</v>
      </c>
      <c r="O3314" s="1">
        <f>SUM(Table14[[#This Row],[Price]]*0.7)</f>
        <v>0</v>
      </c>
      <c r="P3314" s="1" t="s">
        <v>24</v>
      </c>
      <c r="Q3314" s="1" t="s">
        <v>25</v>
      </c>
    </row>
    <row r="3315" spans="1:17" x14ac:dyDescent="0.35">
      <c r="A3315">
        <v>48449735</v>
      </c>
      <c r="B3315" t="s">
        <v>3998</v>
      </c>
      <c r="C3315" s="11" t="s">
        <v>10437</v>
      </c>
      <c r="F3315" s="7">
        <v>0</v>
      </c>
      <c r="G3315" s="1" t="e">
        <f>MIN(Table14[[#This Row],[Medicare Outpatient Allowable Rate]:[United Healthcare Outpatient Allowable Rate]])</f>
        <v>#N/A</v>
      </c>
      <c r="H3315" s="1" t="e">
        <f>MAX(Table14[[#This Row],[Medicare Outpatient Allowable Rate]:[United Healthcare Outpatient Allowable Rate]])</f>
        <v>#N/A</v>
      </c>
      <c r="I3315" s="1" t="e">
        <v>#N/A</v>
      </c>
      <c r="J3315" s="1">
        <f>SUM(Table14[[#This Row],[Price]]*0.85)</f>
        <v>0</v>
      </c>
      <c r="K3315" s="1">
        <f>SUM(Table14[[#This Row],[Price]]*0.82)</f>
        <v>0</v>
      </c>
      <c r="L3315" s="1">
        <f>SUM(Table14[[#This Row],[Price]]*0.85)</f>
        <v>0</v>
      </c>
      <c r="M3315" s="1">
        <f>SUM(Table14[[#This Row],[Price]]*0.75)</f>
        <v>0</v>
      </c>
      <c r="N3315" s="1">
        <f>SUM(Table14[[#This Row],[Price]]*0.85)</f>
        <v>0</v>
      </c>
      <c r="O3315" s="1">
        <f>SUM(Table14[[#This Row],[Price]]*0.7)</f>
        <v>0</v>
      </c>
      <c r="P3315" s="1" t="s">
        <v>24</v>
      </c>
      <c r="Q3315" s="1" t="s">
        <v>25</v>
      </c>
    </row>
    <row r="3316" spans="1:17" x14ac:dyDescent="0.35">
      <c r="A3316">
        <v>48449919</v>
      </c>
      <c r="B3316" t="s">
        <v>3999</v>
      </c>
      <c r="C3316" s="11" t="s">
        <v>10437</v>
      </c>
      <c r="F3316" s="7">
        <v>0</v>
      </c>
      <c r="G3316" s="1" t="e">
        <f>MIN(Table14[[#This Row],[Medicare Outpatient Allowable Rate]:[United Healthcare Outpatient Allowable Rate]])</f>
        <v>#N/A</v>
      </c>
      <c r="H3316" s="1" t="e">
        <f>MAX(Table14[[#This Row],[Medicare Outpatient Allowable Rate]:[United Healthcare Outpatient Allowable Rate]])</f>
        <v>#N/A</v>
      </c>
      <c r="I3316" s="1" t="e">
        <v>#N/A</v>
      </c>
      <c r="J3316" s="1">
        <f>SUM(Table14[[#This Row],[Price]]*0.85)</f>
        <v>0</v>
      </c>
      <c r="K3316" s="1">
        <f>SUM(Table14[[#This Row],[Price]]*0.82)</f>
        <v>0</v>
      </c>
      <c r="L3316" s="1">
        <f>SUM(Table14[[#This Row],[Price]]*0.85)</f>
        <v>0</v>
      </c>
      <c r="M3316" s="1">
        <f>SUM(Table14[[#This Row],[Price]]*0.75)</f>
        <v>0</v>
      </c>
      <c r="N3316" s="1">
        <f>SUM(Table14[[#This Row],[Price]]*0.85)</f>
        <v>0</v>
      </c>
      <c r="O3316" s="1">
        <f>SUM(Table14[[#This Row],[Price]]*0.7)</f>
        <v>0</v>
      </c>
      <c r="P3316" s="1" t="s">
        <v>24</v>
      </c>
      <c r="Q3316" s="1" t="s">
        <v>25</v>
      </c>
    </row>
    <row r="3317" spans="1:17" x14ac:dyDescent="0.35">
      <c r="A3317">
        <v>50541177</v>
      </c>
      <c r="B3317" t="s">
        <v>4000</v>
      </c>
      <c r="C3317" s="11" t="s">
        <v>10437</v>
      </c>
      <c r="F3317" s="7">
        <v>0</v>
      </c>
      <c r="G3317" s="1" t="e">
        <f>MIN(Table14[[#This Row],[Medicare Outpatient Allowable Rate]:[United Healthcare Outpatient Allowable Rate]])</f>
        <v>#N/A</v>
      </c>
      <c r="H3317" s="1" t="e">
        <f>MAX(Table14[[#This Row],[Medicare Outpatient Allowable Rate]:[United Healthcare Outpatient Allowable Rate]])</f>
        <v>#N/A</v>
      </c>
      <c r="I3317" s="1" t="e">
        <v>#N/A</v>
      </c>
      <c r="J3317" s="1">
        <f>SUM(Table14[[#This Row],[Price]]*0.85)</f>
        <v>0</v>
      </c>
      <c r="K3317" s="1">
        <f>SUM(Table14[[#This Row],[Price]]*0.82)</f>
        <v>0</v>
      </c>
      <c r="L3317" s="1">
        <f>SUM(Table14[[#This Row],[Price]]*0.85)</f>
        <v>0</v>
      </c>
      <c r="M3317" s="1">
        <f>SUM(Table14[[#This Row],[Price]]*0.75)</f>
        <v>0</v>
      </c>
      <c r="N3317" s="1">
        <f>SUM(Table14[[#This Row],[Price]]*0.85)</f>
        <v>0</v>
      </c>
      <c r="O3317" s="1">
        <f>SUM(Table14[[#This Row],[Price]]*0.7)</f>
        <v>0</v>
      </c>
      <c r="P3317" s="1" t="s">
        <v>24</v>
      </c>
      <c r="Q3317" s="1" t="s">
        <v>25</v>
      </c>
    </row>
    <row r="3318" spans="1:17" x14ac:dyDescent="0.35">
      <c r="A3318">
        <v>51393300</v>
      </c>
      <c r="B3318" t="s">
        <v>4001</v>
      </c>
      <c r="C3318" s="11" t="s">
        <v>10437</v>
      </c>
      <c r="F3318" s="7">
        <v>0</v>
      </c>
      <c r="G3318" s="1" t="e">
        <f>MIN(Table14[[#This Row],[Medicare Outpatient Allowable Rate]:[United Healthcare Outpatient Allowable Rate]])</f>
        <v>#N/A</v>
      </c>
      <c r="H3318" s="1" t="e">
        <f>MAX(Table14[[#This Row],[Medicare Outpatient Allowable Rate]:[United Healthcare Outpatient Allowable Rate]])</f>
        <v>#N/A</v>
      </c>
      <c r="I3318" s="1" t="e">
        <v>#N/A</v>
      </c>
      <c r="J3318" s="1">
        <f>SUM(Table14[[#This Row],[Price]]*0.85)</f>
        <v>0</v>
      </c>
      <c r="K3318" s="1">
        <f>SUM(Table14[[#This Row],[Price]]*0.82)</f>
        <v>0</v>
      </c>
      <c r="L3318" s="1">
        <f>SUM(Table14[[#This Row],[Price]]*0.85)</f>
        <v>0</v>
      </c>
      <c r="M3318" s="1">
        <f>SUM(Table14[[#This Row],[Price]]*0.75)</f>
        <v>0</v>
      </c>
      <c r="N3318" s="1">
        <f>SUM(Table14[[#This Row],[Price]]*0.85)</f>
        <v>0</v>
      </c>
      <c r="O3318" s="1">
        <f>SUM(Table14[[#This Row],[Price]]*0.7)</f>
        <v>0</v>
      </c>
      <c r="P3318" s="1" t="s">
        <v>24</v>
      </c>
      <c r="Q3318" s="1" t="s">
        <v>25</v>
      </c>
    </row>
    <row r="3319" spans="1:17" x14ac:dyDescent="0.35">
      <c r="A3319">
        <v>49226288</v>
      </c>
      <c r="B3319" t="s">
        <v>4002</v>
      </c>
      <c r="C3319" s="11" t="s">
        <v>10437</v>
      </c>
      <c r="F3319" s="7">
        <v>0</v>
      </c>
      <c r="G3319" s="1" t="e">
        <f>MIN(Table14[[#This Row],[Medicare Outpatient Allowable Rate]:[United Healthcare Outpatient Allowable Rate]])</f>
        <v>#N/A</v>
      </c>
      <c r="H3319" s="1" t="e">
        <f>MAX(Table14[[#This Row],[Medicare Outpatient Allowable Rate]:[United Healthcare Outpatient Allowable Rate]])</f>
        <v>#N/A</v>
      </c>
      <c r="I3319" s="1" t="e">
        <v>#N/A</v>
      </c>
      <c r="J3319" s="1">
        <f>SUM(Table14[[#This Row],[Price]]*0.85)</f>
        <v>0</v>
      </c>
      <c r="K3319" s="1">
        <f>SUM(Table14[[#This Row],[Price]]*0.82)</f>
        <v>0</v>
      </c>
      <c r="L3319" s="1">
        <f>SUM(Table14[[#This Row],[Price]]*0.85)</f>
        <v>0</v>
      </c>
      <c r="M3319" s="1">
        <f>SUM(Table14[[#This Row],[Price]]*0.75)</f>
        <v>0</v>
      </c>
      <c r="N3319" s="1">
        <f>SUM(Table14[[#This Row],[Price]]*0.85)</f>
        <v>0</v>
      </c>
      <c r="O3319" s="1">
        <f>SUM(Table14[[#This Row],[Price]]*0.7)</f>
        <v>0</v>
      </c>
      <c r="P3319" s="1" t="s">
        <v>24</v>
      </c>
      <c r="Q3319" s="1" t="s">
        <v>25</v>
      </c>
    </row>
    <row r="3320" spans="1:17" x14ac:dyDescent="0.35">
      <c r="A3320">
        <v>48449565</v>
      </c>
      <c r="B3320" t="s">
        <v>4003</v>
      </c>
      <c r="C3320" s="11" t="s">
        <v>10437</v>
      </c>
      <c r="F3320" s="7">
        <v>0</v>
      </c>
      <c r="G3320" s="1" t="e">
        <f>MIN(Table14[[#This Row],[Medicare Outpatient Allowable Rate]:[United Healthcare Outpatient Allowable Rate]])</f>
        <v>#N/A</v>
      </c>
      <c r="H3320" s="1" t="e">
        <f>MAX(Table14[[#This Row],[Medicare Outpatient Allowable Rate]:[United Healthcare Outpatient Allowable Rate]])</f>
        <v>#N/A</v>
      </c>
      <c r="I3320" s="1" t="e">
        <v>#N/A</v>
      </c>
      <c r="J3320" s="1">
        <f>SUM(Table14[[#This Row],[Price]]*0.85)</f>
        <v>0</v>
      </c>
      <c r="K3320" s="1">
        <f>SUM(Table14[[#This Row],[Price]]*0.82)</f>
        <v>0</v>
      </c>
      <c r="L3320" s="1">
        <f>SUM(Table14[[#This Row],[Price]]*0.85)</f>
        <v>0</v>
      </c>
      <c r="M3320" s="1">
        <f>SUM(Table14[[#This Row],[Price]]*0.75)</f>
        <v>0</v>
      </c>
      <c r="N3320" s="1">
        <f>SUM(Table14[[#This Row],[Price]]*0.85)</f>
        <v>0</v>
      </c>
      <c r="O3320" s="1">
        <f>SUM(Table14[[#This Row],[Price]]*0.7)</f>
        <v>0</v>
      </c>
      <c r="P3320" s="1" t="s">
        <v>24</v>
      </c>
      <c r="Q3320" s="1" t="s">
        <v>25</v>
      </c>
    </row>
    <row r="3321" spans="1:17" x14ac:dyDescent="0.35">
      <c r="A3321">
        <v>48449502</v>
      </c>
      <c r="B3321" t="s">
        <v>4004</v>
      </c>
      <c r="C3321" s="11" t="s">
        <v>10437</v>
      </c>
      <c r="F3321" s="7">
        <v>0</v>
      </c>
      <c r="G3321" s="1" t="e">
        <f>MIN(Table14[[#This Row],[Medicare Outpatient Allowable Rate]:[United Healthcare Outpatient Allowable Rate]])</f>
        <v>#N/A</v>
      </c>
      <c r="H3321" s="1" t="e">
        <f>MAX(Table14[[#This Row],[Medicare Outpatient Allowable Rate]:[United Healthcare Outpatient Allowable Rate]])</f>
        <v>#N/A</v>
      </c>
      <c r="I3321" s="1" t="e">
        <v>#N/A</v>
      </c>
      <c r="J3321" s="1">
        <f>SUM(Table14[[#This Row],[Price]]*0.85)</f>
        <v>0</v>
      </c>
      <c r="K3321" s="1">
        <f>SUM(Table14[[#This Row],[Price]]*0.82)</f>
        <v>0</v>
      </c>
      <c r="L3321" s="1">
        <f>SUM(Table14[[#This Row],[Price]]*0.85)</f>
        <v>0</v>
      </c>
      <c r="M3321" s="1">
        <f>SUM(Table14[[#This Row],[Price]]*0.75)</f>
        <v>0</v>
      </c>
      <c r="N3321" s="1">
        <f>SUM(Table14[[#This Row],[Price]]*0.85)</f>
        <v>0</v>
      </c>
      <c r="O3321" s="1">
        <f>SUM(Table14[[#This Row],[Price]]*0.7)</f>
        <v>0</v>
      </c>
      <c r="P3321" s="1" t="s">
        <v>24</v>
      </c>
      <c r="Q3321" s="1" t="s">
        <v>25</v>
      </c>
    </row>
    <row r="3322" spans="1:17" x14ac:dyDescent="0.35">
      <c r="A3322">
        <v>48449503</v>
      </c>
      <c r="B3322" t="s">
        <v>4005</v>
      </c>
      <c r="C3322" s="11" t="s">
        <v>10437</v>
      </c>
      <c r="F3322" s="7">
        <v>0</v>
      </c>
      <c r="G3322" s="1" t="e">
        <f>MIN(Table14[[#This Row],[Medicare Outpatient Allowable Rate]:[United Healthcare Outpatient Allowable Rate]])</f>
        <v>#N/A</v>
      </c>
      <c r="H3322" s="1" t="e">
        <f>MAX(Table14[[#This Row],[Medicare Outpatient Allowable Rate]:[United Healthcare Outpatient Allowable Rate]])</f>
        <v>#N/A</v>
      </c>
      <c r="I3322" s="1" t="e">
        <v>#N/A</v>
      </c>
      <c r="J3322" s="1">
        <f>SUM(Table14[[#This Row],[Price]]*0.85)</f>
        <v>0</v>
      </c>
      <c r="K3322" s="1">
        <f>SUM(Table14[[#This Row],[Price]]*0.82)</f>
        <v>0</v>
      </c>
      <c r="L3322" s="1">
        <f>SUM(Table14[[#This Row],[Price]]*0.85)</f>
        <v>0</v>
      </c>
      <c r="M3322" s="1">
        <f>SUM(Table14[[#This Row],[Price]]*0.75)</f>
        <v>0</v>
      </c>
      <c r="N3322" s="1">
        <f>SUM(Table14[[#This Row],[Price]]*0.85)</f>
        <v>0</v>
      </c>
      <c r="O3322" s="1">
        <f>SUM(Table14[[#This Row],[Price]]*0.7)</f>
        <v>0</v>
      </c>
      <c r="P3322" s="1" t="s">
        <v>24</v>
      </c>
      <c r="Q3322" s="1" t="s">
        <v>25</v>
      </c>
    </row>
    <row r="3323" spans="1:17" x14ac:dyDescent="0.35">
      <c r="A3323">
        <v>48449504</v>
      </c>
      <c r="B3323" t="s">
        <v>4006</v>
      </c>
      <c r="C3323" s="11" t="s">
        <v>10437</v>
      </c>
      <c r="F3323" s="7">
        <v>0</v>
      </c>
      <c r="G3323" s="1" t="e">
        <f>MIN(Table14[[#This Row],[Medicare Outpatient Allowable Rate]:[United Healthcare Outpatient Allowable Rate]])</f>
        <v>#N/A</v>
      </c>
      <c r="H3323" s="1" t="e">
        <f>MAX(Table14[[#This Row],[Medicare Outpatient Allowable Rate]:[United Healthcare Outpatient Allowable Rate]])</f>
        <v>#N/A</v>
      </c>
      <c r="I3323" s="1" t="e">
        <v>#N/A</v>
      </c>
      <c r="J3323" s="1">
        <f>SUM(Table14[[#This Row],[Price]]*0.85)</f>
        <v>0</v>
      </c>
      <c r="K3323" s="1">
        <f>SUM(Table14[[#This Row],[Price]]*0.82)</f>
        <v>0</v>
      </c>
      <c r="L3323" s="1">
        <f>SUM(Table14[[#This Row],[Price]]*0.85)</f>
        <v>0</v>
      </c>
      <c r="M3323" s="1">
        <f>SUM(Table14[[#This Row],[Price]]*0.75)</f>
        <v>0</v>
      </c>
      <c r="N3323" s="1">
        <f>SUM(Table14[[#This Row],[Price]]*0.85)</f>
        <v>0</v>
      </c>
      <c r="O3323" s="1">
        <f>SUM(Table14[[#This Row],[Price]]*0.7)</f>
        <v>0</v>
      </c>
      <c r="P3323" s="1" t="s">
        <v>24</v>
      </c>
      <c r="Q3323" s="1" t="s">
        <v>25</v>
      </c>
    </row>
    <row r="3324" spans="1:17" x14ac:dyDescent="0.35">
      <c r="A3324">
        <v>49836786</v>
      </c>
      <c r="B3324" t="s">
        <v>4007</v>
      </c>
      <c r="C3324" s="11" t="s">
        <v>10437</v>
      </c>
      <c r="F3324" s="7">
        <v>0</v>
      </c>
      <c r="G3324" s="1" t="e">
        <f>MIN(Table14[[#This Row],[Medicare Outpatient Allowable Rate]:[United Healthcare Outpatient Allowable Rate]])</f>
        <v>#N/A</v>
      </c>
      <c r="H3324" s="1" t="e">
        <f>MAX(Table14[[#This Row],[Medicare Outpatient Allowable Rate]:[United Healthcare Outpatient Allowable Rate]])</f>
        <v>#N/A</v>
      </c>
      <c r="I3324" s="1" t="e">
        <v>#N/A</v>
      </c>
      <c r="J3324" s="1">
        <f>SUM(Table14[[#This Row],[Price]]*0.85)</f>
        <v>0</v>
      </c>
      <c r="K3324" s="1">
        <f>SUM(Table14[[#This Row],[Price]]*0.82)</f>
        <v>0</v>
      </c>
      <c r="L3324" s="1">
        <f>SUM(Table14[[#This Row],[Price]]*0.85)</f>
        <v>0</v>
      </c>
      <c r="M3324" s="1">
        <f>SUM(Table14[[#This Row],[Price]]*0.75)</f>
        <v>0</v>
      </c>
      <c r="N3324" s="1">
        <f>SUM(Table14[[#This Row],[Price]]*0.85)</f>
        <v>0</v>
      </c>
      <c r="O3324" s="1">
        <f>SUM(Table14[[#This Row],[Price]]*0.7)</f>
        <v>0</v>
      </c>
      <c r="P3324" s="1" t="s">
        <v>24</v>
      </c>
      <c r="Q3324" s="1" t="s">
        <v>25</v>
      </c>
    </row>
    <row r="3325" spans="1:17" x14ac:dyDescent="0.35">
      <c r="A3325">
        <v>50741480</v>
      </c>
      <c r="B3325" t="s">
        <v>4008</v>
      </c>
      <c r="C3325" s="11" t="s">
        <v>10437</v>
      </c>
      <c r="F3325" s="7">
        <v>0</v>
      </c>
      <c r="G3325" s="1" t="e">
        <f>MIN(Table14[[#This Row],[Medicare Outpatient Allowable Rate]:[United Healthcare Outpatient Allowable Rate]])</f>
        <v>#N/A</v>
      </c>
      <c r="H3325" s="1" t="e">
        <f>MAX(Table14[[#This Row],[Medicare Outpatient Allowable Rate]:[United Healthcare Outpatient Allowable Rate]])</f>
        <v>#N/A</v>
      </c>
      <c r="I3325" s="1" t="e">
        <v>#N/A</v>
      </c>
      <c r="J3325" s="1">
        <f>SUM(Table14[[#This Row],[Price]]*0.85)</f>
        <v>0</v>
      </c>
      <c r="K3325" s="1">
        <f>SUM(Table14[[#This Row],[Price]]*0.82)</f>
        <v>0</v>
      </c>
      <c r="L3325" s="1">
        <f>SUM(Table14[[#This Row],[Price]]*0.85)</f>
        <v>0</v>
      </c>
      <c r="M3325" s="1">
        <f>SUM(Table14[[#This Row],[Price]]*0.75)</f>
        <v>0</v>
      </c>
      <c r="N3325" s="1">
        <f>SUM(Table14[[#This Row],[Price]]*0.85)</f>
        <v>0</v>
      </c>
      <c r="O3325" s="1">
        <f>SUM(Table14[[#This Row],[Price]]*0.7)</f>
        <v>0</v>
      </c>
      <c r="P3325" s="1" t="s">
        <v>24</v>
      </c>
      <c r="Q3325" s="1" t="s">
        <v>25</v>
      </c>
    </row>
    <row r="3326" spans="1:17" x14ac:dyDescent="0.35">
      <c r="A3326">
        <v>51515873</v>
      </c>
      <c r="B3326" t="s">
        <v>4009</v>
      </c>
      <c r="C3326" s="11" t="s">
        <v>10437</v>
      </c>
      <c r="F3326" s="7">
        <v>0</v>
      </c>
      <c r="G3326" s="1" t="e">
        <f>MIN(Table14[[#This Row],[Medicare Outpatient Allowable Rate]:[United Healthcare Outpatient Allowable Rate]])</f>
        <v>#N/A</v>
      </c>
      <c r="H3326" s="1" t="e">
        <f>MAX(Table14[[#This Row],[Medicare Outpatient Allowable Rate]:[United Healthcare Outpatient Allowable Rate]])</f>
        <v>#N/A</v>
      </c>
      <c r="I3326" s="1" t="e">
        <v>#N/A</v>
      </c>
      <c r="J3326" s="1">
        <f>SUM(Table14[[#This Row],[Price]]*0.85)</f>
        <v>0</v>
      </c>
      <c r="K3326" s="1">
        <f>SUM(Table14[[#This Row],[Price]]*0.82)</f>
        <v>0</v>
      </c>
      <c r="L3326" s="1">
        <f>SUM(Table14[[#This Row],[Price]]*0.85)</f>
        <v>0</v>
      </c>
      <c r="M3326" s="1">
        <f>SUM(Table14[[#This Row],[Price]]*0.75)</f>
        <v>0</v>
      </c>
      <c r="N3326" s="1">
        <f>SUM(Table14[[#This Row],[Price]]*0.85)</f>
        <v>0</v>
      </c>
      <c r="O3326" s="1">
        <f>SUM(Table14[[#This Row],[Price]]*0.7)</f>
        <v>0</v>
      </c>
      <c r="P3326" s="1" t="s">
        <v>24</v>
      </c>
      <c r="Q3326" s="1" t="s">
        <v>25</v>
      </c>
    </row>
    <row r="3327" spans="1:17" x14ac:dyDescent="0.35">
      <c r="A3327">
        <v>48450083</v>
      </c>
      <c r="B3327" t="s">
        <v>4010</v>
      </c>
      <c r="C3327" s="11" t="s">
        <v>10437</v>
      </c>
      <c r="F3327" s="7">
        <v>0</v>
      </c>
      <c r="G3327" s="1" t="e">
        <f>MIN(Table14[[#This Row],[Medicare Outpatient Allowable Rate]:[United Healthcare Outpatient Allowable Rate]])</f>
        <v>#N/A</v>
      </c>
      <c r="H3327" s="1" t="e">
        <f>MAX(Table14[[#This Row],[Medicare Outpatient Allowable Rate]:[United Healthcare Outpatient Allowable Rate]])</f>
        <v>#N/A</v>
      </c>
      <c r="I3327" s="1" t="e">
        <v>#N/A</v>
      </c>
      <c r="J3327" s="1">
        <f>SUM(Table14[[#This Row],[Price]]*0.85)</f>
        <v>0</v>
      </c>
      <c r="K3327" s="1">
        <f>SUM(Table14[[#This Row],[Price]]*0.82)</f>
        <v>0</v>
      </c>
      <c r="L3327" s="1">
        <f>SUM(Table14[[#This Row],[Price]]*0.85)</f>
        <v>0</v>
      </c>
      <c r="M3327" s="1">
        <f>SUM(Table14[[#This Row],[Price]]*0.75)</f>
        <v>0</v>
      </c>
      <c r="N3327" s="1">
        <f>SUM(Table14[[#This Row],[Price]]*0.85)</f>
        <v>0</v>
      </c>
      <c r="O3327" s="1">
        <f>SUM(Table14[[#This Row],[Price]]*0.7)</f>
        <v>0</v>
      </c>
      <c r="P3327" s="1" t="s">
        <v>24</v>
      </c>
      <c r="Q3327" s="1" t="s">
        <v>25</v>
      </c>
    </row>
    <row r="3328" spans="1:17" x14ac:dyDescent="0.35">
      <c r="A3328">
        <v>50207323</v>
      </c>
      <c r="B3328" t="s">
        <v>4011</v>
      </c>
      <c r="C3328" s="11" t="s">
        <v>10437</v>
      </c>
      <c r="F3328" s="7">
        <v>0</v>
      </c>
      <c r="G3328" s="1" t="e">
        <f>MIN(Table14[[#This Row],[Medicare Outpatient Allowable Rate]:[United Healthcare Outpatient Allowable Rate]])</f>
        <v>#N/A</v>
      </c>
      <c r="H3328" s="1" t="e">
        <f>MAX(Table14[[#This Row],[Medicare Outpatient Allowable Rate]:[United Healthcare Outpatient Allowable Rate]])</f>
        <v>#N/A</v>
      </c>
      <c r="I3328" s="1" t="e">
        <v>#N/A</v>
      </c>
      <c r="J3328" s="1">
        <f>SUM(Table14[[#This Row],[Price]]*0.85)</f>
        <v>0</v>
      </c>
      <c r="K3328" s="1">
        <f>SUM(Table14[[#This Row],[Price]]*0.82)</f>
        <v>0</v>
      </c>
      <c r="L3328" s="1">
        <f>SUM(Table14[[#This Row],[Price]]*0.85)</f>
        <v>0</v>
      </c>
      <c r="M3328" s="1">
        <f>SUM(Table14[[#This Row],[Price]]*0.75)</f>
        <v>0</v>
      </c>
      <c r="N3328" s="1">
        <f>SUM(Table14[[#This Row],[Price]]*0.85)</f>
        <v>0</v>
      </c>
      <c r="O3328" s="1">
        <f>SUM(Table14[[#This Row],[Price]]*0.7)</f>
        <v>0</v>
      </c>
      <c r="P3328" s="1" t="s">
        <v>24</v>
      </c>
      <c r="Q3328" s="1" t="s">
        <v>25</v>
      </c>
    </row>
    <row r="3329" spans="1:17" x14ac:dyDescent="0.35">
      <c r="A3329">
        <v>50270638</v>
      </c>
      <c r="B3329" t="s">
        <v>4012</v>
      </c>
      <c r="C3329" s="11" t="s">
        <v>10437</v>
      </c>
      <c r="F3329" s="7">
        <v>0</v>
      </c>
      <c r="G3329" s="1" t="e">
        <f>MIN(Table14[[#This Row],[Medicare Outpatient Allowable Rate]:[United Healthcare Outpatient Allowable Rate]])</f>
        <v>#N/A</v>
      </c>
      <c r="H3329" s="1" t="e">
        <f>MAX(Table14[[#This Row],[Medicare Outpatient Allowable Rate]:[United Healthcare Outpatient Allowable Rate]])</f>
        <v>#N/A</v>
      </c>
      <c r="I3329" s="1" t="e">
        <v>#N/A</v>
      </c>
      <c r="J3329" s="1">
        <f>SUM(Table14[[#This Row],[Price]]*0.85)</f>
        <v>0</v>
      </c>
      <c r="K3329" s="1">
        <f>SUM(Table14[[#This Row],[Price]]*0.82)</f>
        <v>0</v>
      </c>
      <c r="L3329" s="1">
        <f>SUM(Table14[[#This Row],[Price]]*0.85)</f>
        <v>0</v>
      </c>
      <c r="M3329" s="1">
        <f>SUM(Table14[[#This Row],[Price]]*0.75)</f>
        <v>0</v>
      </c>
      <c r="N3329" s="1">
        <f>SUM(Table14[[#This Row],[Price]]*0.85)</f>
        <v>0</v>
      </c>
      <c r="O3329" s="1">
        <f>SUM(Table14[[#This Row],[Price]]*0.7)</f>
        <v>0</v>
      </c>
      <c r="P3329" s="1" t="s">
        <v>24</v>
      </c>
      <c r="Q3329" s="1" t="s">
        <v>25</v>
      </c>
    </row>
    <row r="3330" spans="1:17" x14ac:dyDescent="0.35">
      <c r="A3330">
        <v>48450107</v>
      </c>
      <c r="B3330" t="s">
        <v>4013</v>
      </c>
      <c r="C3330" s="11" t="s">
        <v>10437</v>
      </c>
      <c r="F3330" s="7">
        <v>0</v>
      </c>
      <c r="G3330" s="1" t="e">
        <f>MIN(Table14[[#This Row],[Medicare Outpatient Allowable Rate]:[United Healthcare Outpatient Allowable Rate]])</f>
        <v>#N/A</v>
      </c>
      <c r="H3330" s="1" t="e">
        <f>MAX(Table14[[#This Row],[Medicare Outpatient Allowable Rate]:[United Healthcare Outpatient Allowable Rate]])</f>
        <v>#N/A</v>
      </c>
      <c r="I3330" s="1" t="e">
        <v>#N/A</v>
      </c>
      <c r="J3330" s="1">
        <f>SUM(Table14[[#This Row],[Price]]*0.85)</f>
        <v>0</v>
      </c>
      <c r="K3330" s="1">
        <f>SUM(Table14[[#This Row],[Price]]*0.82)</f>
        <v>0</v>
      </c>
      <c r="L3330" s="1">
        <f>SUM(Table14[[#This Row],[Price]]*0.85)</f>
        <v>0</v>
      </c>
      <c r="M3330" s="1">
        <f>SUM(Table14[[#This Row],[Price]]*0.75)</f>
        <v>0</v>
      </c>
      <c r="N3330" s="1">
        <f>SUM(Table14[[#This Row],[Price]]*0.85)</f>
        <v>0</v>
      </c>
      <c r="O3330" s="1">
        <f>SUM(Table14[[#This Row],[Price]]*0.7)</f>
        <v>0</v>
      </c>
      <c r="P3330" s="1" t="s">
        <v>24</v>
      </c>
      <c r="Q3330" s="1" t="s">
        <v>25</v>
      </c>
    </row>
    <row r="3331" spans="1:17" x14ac:dyDescent="0.35">
      <c r="A3331">
        <v>50337053</v>
      </c>
      <c r="B3331" t="s">
        <v>4014</v>
      </c>
      <c r="C3331" s="11" t="s">
        <v>10437</v>
      </c>
      <c r="F3331" s="7">
        <v>0</v>
      </c>
      <c r="G3331" s="1" t="e">
        <f>MIN(Table14[[#This Row],[Medicare Outpatient Allowable Rate]:[United Healthcare Outpatient Allowable Rate]])</f>
        <v>#N/A</v>
      </c>
      <c r="H3331" s="1" t="e">
        <f>MAX(Table14[[#This Row],[Medicare Outpatient Allowable Rate]:[United Healthcare Outpatient Allowable Rate]])</f>
        <v>#N/A</v>
      </c>
      <c r="I3331" s="1" t="e">
        <v>#N/A</v>
      </c>
      <c r="J3331" s="1">
        <f>SUM(Table14[[#This Row],[Price]]*0.85)</f>
        <v>0</v>
      </c>
      <c r="K3331" s="1">
        <f>SUM(Table14[[#This Row],[Price]]*0.82)</f>
        <v>0</v>
      </c>
      <c r="L3331" s="1">
        <f>SUM(Table14[[#This Row],[Price]]*0.85)</f>
        <v>0</v>
      </c>
      <c r="M3331" s="1">
        <f>SUM(Table14[[#This Row],[Price]]*0.75)</f>
        <v>0</v>
      </c>
      <c r="N3331" s="1">
        <f>SUM(Table14[[#This Row],[Price]]*0.85)</f>
        <v>0</v>
      </c>
      <c r="O3331" s="1">
        <f>SUM(Table14[[#This Row],[Price]]*0.7)</f>
        <v>0</v>
      </c>
      <c r="P3331" s="1" t="s">
        <v>24</v>
      </c>
      <c r="Q3331" s="1" t="s">
        <v>25</v>
      </c>
    </row>
    <row r="3332" spans="1:17" x14ac:dyDescent="0.35">
      <c r="A3332">
        <v>48813127</v>
      </c>
      <c r="B3332" t="s">
        <v>4015</v>
      </c>
      <c r="C3332" s="11" t="s">
        <v>10437</v>
      </c>
      <c r="F3332" s="7">
        <v>0</v>
      </c>
      <c r="G3332" s="1" t="e">
        <f>MIN(Table14[[#This Row],[Medicare Outpatient Allowable Rate]:[United Healthcare Outpatient Allowable Rate]])</f>
        <v>#N/A</v>
      </c>
      <c r="H3332" s="1" t="e">
        <f>MAX(Table14[[#This Row],[Medicare Outpatient Allowable Rate]:[United Healthcare Outpatient Allowable Rate]])</f>
        <v>#N/A</v>
      </c>
      <c r="I3332" s="1" t="e">
        <v>#N/A</v>
      </c>
      <c r="J3332" s="1">
        <f>SUM(Table14[[#This Row],[Price]]*0.85)</f>
        <v>0</v>
      </c>
      <c r="K3332" s="1">
        <f>SUM(Table14[[#This Row],[Price]]*0.82)</f>
        <v>0</v>
      </c>
      <c r="L3332" s="1">
        <f>SUM(Table14[[#This Row],[Price]]*0.85)</f>
        <v>0</v>
      </c>
      <c r="M3332" s="1">
        <f>SUM(Table14[[#This Row],[Price]]*0.75)</f>
        <v>0</v>
      </c>
      <c r="N3332" s="1">
        <f>SUM(Table14[[#This Row],[Price]]*0.85)</f>
        <v>0</v>
      </c>
      <c r="O3332" s="1">
        <f>SUM(Table14[[#This Row],[Price]]*0.7)</f>
        <v>0</v>
      </c>
      <c r="P3332" s="1" t="s">
        <v>24</v>
      </c>
      <c r="Q3332" s="1" t="s">
        <v>25</v>
      </c>
    </row>
    <row r="3333" spans="1:17" x14ac:dyDescent="0.35">
      <c r="A3333">
        <v>48812905</v>
      </c>
      <c r="B3333" t="s">
        <v>4016</v>
      </c>
      <c r="C3333" s="11" t="s">
        <v>10437</v>
      </c>
      <c r="F3333" s="7">
        <v>0</v>
      </c>
      <c r="G3333" s="1" t="e">
        <f>MIN(Table14[[#This Row],[Medicare Outpatient Allowable Rate]:[United Healthcare Outpatient Allowable Rate]])</f>
        <v>#N/A</v>
      </c>
      <c r="H3333" s="1" t="e">
        <f>MAX(Table14[[#This Row],[Medicare Outpatient Allowable Rate]:[United Healthcare Outpatient Allowable Rate]])</f>
        <v>#N/A</v>
      </c>
      <c r="I3333" s="1" t="e">
        <v>#N/A</v>
      </c>
      <c r="J3333" s="1">
        <f>SUM(Table14[[#This Row],[Price]]*0.85)</f>
        <v>0</v>
      </c>
      <c r="K3333" s="1">
        <f>SUM(Table14[[#This Row],[Price]]*0.82)</f>
        <v>0</v>
      </c>
      <c r="L3333" s="1">
        <f>SUM(Table14[[#This Row],[Price]]*0.85)</f>
        <v>0</v>
      </c>
      <c r="M3333" s="1">
        <f>SUM(Table14[[#This Row],[Price]]*0.75)</f>
        <v>0</v>
      </c>
      <c r="N3333" s="1">
        <f>SUM(Table14[[#This Row],[Price]]*0.85)</f>
        <v>0</v>
      </c>
      <c r="O3333" s="1">
        <f>SUM(Table14[[#This Row],[Price]]*0.7)</f>
        <v>0</v>
      </c>
      <c r="P3333" s="1" t="s">
        <v>24</v>
      </c>
      <c r="Q3333" s="1" t="s">
        <v>25</v>
      </c>
    </row>
    <row r="3334" spans="1:17" x14ac:dyDescent="0.35">
      <c r="A3334">
        <v>48449838</v>
      </c>
      <c r="B3334" t="s">
        <v>4017</v>
      </c>
      <c r="C3334" s="11" t="s">
        <v>10437</v>
      </c>
      <c r="F3334" s="7">
        <v>0</v>
      </c>
      <c r="G3334" s="1" t="e">
        <f>MIN(Table14[[#This Row],[Medicare Outpatient Allowable Rate]:[United Healthcare Outpatient Allowable Rate]])</f>
        <v>#N/A</v>
      </c>
      <c r="H3334" s="1" t="e">
        <f>MAX(Table14[[#This Row],[Medicare Outpatient Allowable Rate]:[United Healthcare Outpatient Allowable Rate]])</f>
        <v>#N/A</v>
      </c>
      <c r="I3334" s="1" t="e">
        <v>#N/A</v>
      </c>
      <c r="J3334" s="1">
        <f>SUM(Table14[[#This Row],[Price]]*0.85)</f>
        <v>0</v>
      </c>
      <c r="K3334" s="1">
        <f>SUM(Table14[[#This Row],[Price]]*0.82)</f>
        <v>0</v>
      </c>
      <c r="L3334" s="1">
        <f>SUM(Table14[[#This Row],[Price]]*0.85)</f>
        <v>0</v>
      </c>
      <c r="M3334" s="1">
        <f>SUM(Table14[[#This Row],[Price]]*0.75)</f>
        <v>0</v>
      </c>
      <c r="N3334" s="1">
        <f>SUM(Table14[[#This Row],[Price]]*0.85)</f>
        <v>0</v>
      </c>
      <c r="O3334" s="1">
        <f>SUM(Table14[[#This Row],[Price]]*0.7)</f>
        <v>0</v>
      </c>
      <c r="P3334" s="1" t="s">
        <v>24</v>
      </c>
      <c r="Q3334" s="1" t="s">
        <v>25</v>
      </c>
    </row>
    <row r="3335" spans="1:17" x14ac:dyDescent="0.35">
      <c r="A3335">
        <v>48449564</v>
      </c>
      <c r="B3335" t="s">
        <v>4018</v>
      </c>
      <c r="C3335" s="11" t="s">
        <v>10437</v>
      </c>
      <c r="F3335" s="7">
        <v>0</v>
      </c>
      <c r="G3335" s="1" t="e">
        <f>MIN(Table14[[#This Row],[Medicare Outpatient Allowable Rate]:[United Healthcare Outpatient Allowable Rate]])</f>
        <v>#N/A</v>
      </c>
      <c r="H3335" s="1" t="e">
        <f>MAX(Table14[[#This Row],[Medicare Outpatient Allowable Rate]:[United Healthcare Outpatient Allowable Rate]])</f>
        <v>#N/A</v>
      </c>
      <c r="I3335" s="1" t="e">
        <v>#N/A</v>
      </c>
      <c r="J3335" s="1">
        <f>SUM(Table14[[#This Row],[Price]]*0.85)</f>
        <v>0</v>
      </c>
      <c r="K3335" s="1">
        <f>SUM(Table14[[#This Row],[Price]]*0.82)</f>
        <v>0</v>
      </c>
      <c r="L3335" s="1">
        <f>SUM(Table14[[#This Row],[Price]]*0.85)</f>
        <v>0</v>
      </c>
      <c r="M3335" s="1">
        <f>SUM(Table14[[#This Row],[Price]]*0.75)</f>
        <v>0</v>
      </c>
      <c r="N3335" s="1">
        <f>SUM(Table14[[#This Row],[Price]]*0.85)</f>
        <v>0</v>
      </c>
      <c r="O3335" s="1">
        <f>SUM(Table14[[#This Row],[Price]]*0.7)</f>
        <v>0</v>
      </c>
      <c r="P3335" s="1" t="s">
        <v>24</v>
      </c>
      <c r="Q3335" s="1" t="s">
        <v>25</v>
      </c>
    </row>
    <row r="3336" spans="1:17" x14ac:dyDescent="0.35">
      <c r="A3336">
        <v>50653271</v>
      </c>
      <c r="B3336" t="s">
        <v>4019</v>
      </c>
      <c r="C3336" s="11" t="s">
        <v>10437</v>
      </c>
      <c r="F3336" s="7">
        <v>0</v>
      </c>
      <c r="G3336" s="1" t="e">
        <f>MIN(Table14[[#This Row],[Medicare Outpatient Allowable Rate]:[United Healthcare Outpatient Allowable Rate]])</f>
        <v>#N/A</v>
      </c>
      <c r="H3336" s="1" t="e">
        <f>MAX(Table14[[#This Row],[Medicare Outpatient Allowable Rate]:[United Healthcare Outpatient Allowable Rate]])</f>
        <v>#N/A</v>
      </c>
      <c r="I3336" s="1" t="e">
        <v>#N/A</v>
      </c>
      <c r="J3336" s="1">
        <f>SUM(Table14[[#This Row],[Price]]*0.85)</f>
        <v>0</v>
      </c>
      <c r="K3336" s="1">
        <f>SUM(Table14[[#This Row],[Price]]*0.82)</f>
        <v>0</v>
      </c>
      <c r="L3336" s="1">
        <f>SUM(Table14[[#This Row],[Price]]*0.85)</f>
        <v>0</v>
      </c>
      <c r="M3336" s="1">
        <f>SUM(Table14[[#This Row],[Price]]*0.75)</f>
        <v>0</v>
      </c>
      <c r="N3336" s="1">
        <f>SUM(Table14[[#This Row],[Price]]*0.85)</f>
        <v>0</v>
      </c>
      <c r="O3336" s="1">
        <f>SUM(Table14[[#This Row],[Price]]*0.7)</f>
        <v>0</v>
      </c>
      <c r="P3336" s="1" t="s">
        <v>24</v>
      </c>
      <c r="Q3336" s="1" t="s">
        <v>25</v>
      </c>
    </row>
    <row r="3337" spans="1:17" x14ac:dyDescent="0.35">
      <c r="A3337">
        <v>48449459</v>
      </c>
      <c r="B3337" t="s">
        <v>4020</v>
      </c>
      <c r="C3337" s="11" t="s">
        <v>10437</v>
      </c>
      <c r="F3337" s="7">
        <v>0</v>
      </c>
      <c r="G3337" s="1" t="e">
        <f>MIN(Table14[[#This Row],[Medicare Outpatient Allowable Rate]:[United Healthcare Outpatient Allowable Rate]])</f>
        <v>#N/A</v>
      </c>
      <c r="H3337" s="1" t="e">
        <f>MAX(Table14[[#This Row],[Medicare Outpatient Allowable Rate]:[United Healthcare Outpatient Allowable Rate]])</f>
        <v>#N/A</v>
      </c>
      <c r="I3337" s="1" t="e">
        <v>#N/A</v>
      </c>
      <c r="J3337" s="1">
        <f>SUM(Table14[[#This Row],[Price]]*0.85)</f>
        <v>0</v>
      </c>
      <c r="K3337" s="1">
        <f>SUM(Table14[[#This Row],[Price]]*0.82)</f>
        <v>0</v>
      </c>
      <c r="L3337" s="1">
        <f>SUM(Table14[[#This Row],[Price]]*0.85)</f>
        <v>0</v>
      </c>
      <c r="M3337" s="1">
        <f>SUM(Table14[[#This Row],[Price]]*0.75)</f>
        <v>0</v>
      </c>
      <c r="N3337" s="1">
        <f>SUM(Table14[[#This Row],[Price]]*0.85)</f>
        <v>0</v>
      </c>
      <c r="O3337" s="1">
        <f>SUM(Table14[[#This Row],[Price]]*0.7)</f>
        <v>0</v>
      </c>
      <c r="P3337" s="1" t="s">
        <v>24</v>
      </c>
      <c r="Q3337" s="1" t="s">
        <v>25</v>
      </c>
    </row>
    <row r="3338" spans="1:17" x14ac:dyDescent="0.35">
      <c r="A3338">
        <v>48449460</v>
      </c>
      <c r="B3338" t="s">
        <v>4021</v>
      </c>
      <c r="C3338" s="11" t="s">
        <v>10437</v>
      </c>
      <c r="F3338" s="7">
        <v>0</v>
      </c>
      <c r="G3338" s="1" t="e">
        <f>MIN(Table14[[#This Row],[Medicare Outpatient Allowable Rate]:[United Healthcare Outpatient Allowable Rate]])</f>
        <v>#N/A</v>
      </c>
      <c r="H3338" s="1" t="e">
        <f>MAX(Table14[[#This Row],[Medicare Outpatient Allowable Rate]:[United Healthcare Outpatient Allowable Rate]])</f>
        <v>#N/A</v>
      </c>
      <c r="I3338" s="1" t="e">
        <v>#N/A</v>
      </c>
      <c r="J3338" s="1">
        <f>SUM(Table14[[#This Row],[Price]]*0.85)</f>
        <v>0</v>
      </c>
      <c r="K3338" s="1">
        <f>SUM(Table14[[#This Row],[Price]]*0.82)</f>
        <v>0</v>
      </c>
      <c r="L3338" s="1">
        <f>SUM(Table14[[#This Row],[Price]]*0.85)</f>
        <v>0</v>
      </c>
      <c r="M3338" s="1">
        <f>SUM(Table14[[#This Row],[Price]]*0.75)</f>
        <v>0</v>
      </c>
      <c r="N3338" s="1">
        <f>SUM(Table14[[#This Row],[Price]]*0.85)</f>
        <v>0</v>
      </c>
      <c r="O3338" s="1">
        <f>SUM(Table14[[#This Row],[Price]]*0.7)</f>
        <v>0</v>
      </c>
      <c r="P3338" s="1" t="s">
        <v>24</v>
      </c>
      <c r="Q3338" s="1" t="s">
        <v>25</v>
      </c>
    </row>
    <row r="3339" spans="1:17" x14ac:dyDescent="0.35">
      <c r="A3339">
        <v>48449457</v>
      </c>
      <c r="B3339" t="s">
        <v>4022</v>
      </c>
      <c r="C3339" s="11" t="s">
        <v>10437</v>
      </c>
      <c r="F3339" s="7">
        <v>0</v>
      </c>
      <c r="G3339" s="1" t="e">
        <f>MIN(Table14[[#This Row],[Medicare Outpatient Allowable Rate]:[United Healthcare Outpatient Allowable Rate]])</f>
        <v>#N/A</v>
      </c>
      <c r="H3339" s="1" t="e">
        <f>MAX(Table14[[#This Row],[Medicare Outpatient Allowable Rate]:[United Healthcare Outpatient Allowable Rate]])</f>
        <v>#N/A</v>
      </c>
      <c r="I3339" s="1" t="e">
        <v>#N/A</v>
      </c>
      <c r="J3339" s="1">
        <f>SUM(Table14[[#This Row],[Price]]*0.85)</f>
        <v>0</v>
      </c>
      <c r="K3339" s="1">
        <f>SUM(Table14[[#This Row],[Price]]*0.82)</f>
        <v>0</v>
      </c>
      <c r="L3339" s="1">
        <f>SUM(Table14[[#This Row],[Price]]*0.85)</f>
        <v>0</v>
      </c>
      <c r="M3339" s="1">
        <f>SUM(Table14[[#This Row],[Price]]*0.75)</f>
        <v>0</v>
      </c>
      <c r="N3339" s="1">
        <f>SUM(Table14[[#This Row],[Price]]*0.85)</f>
        <v>0</v>
      </c>
      <c r="O3339" s="1">
        <f>SUM(Table14[[#This Row],[Price]]*0.7)</f>
        <v>0</v>
      </c>
      <c r="P3339" s="1" t="s">
        <v>24</v>
      </c>
      <c r="Q3339" s="1" t="s">
        <v>25</v>
      </c>
    </row>
    <row r="3340" spans="1:17" x14ac:dyDescent="0.35">
      <c r="A3340">
        <v>48449458</v>
      </c>
      <c r="B3340" t="s">
        <v>4023</v>
      </c>
      <c r="C3340" s="11" t="s">
        <v>10437</v>
      </c>
      <c r="F3340" s="7">
        <v>0</v>
      </c>
      <c r="G3340" s="1" t="e">
        <f>MIN(Table14[[#This Row],[Medicare Outpatient Allowable Rate]:[United Healthcare Outpatient Allowable Rate]])</f>
        <v>#N/A</v>
      </c>
      <c r="H3340" s="1" t="e">
        <f>MAX(Table14[[#This Row],[Medicare Outpatient Allowable Rate]:[United Healthcare Outpatient Allowable Rate]])</f>
        <v>#N/A</v>
      </c>
      <c r="I3340" s="1" t="e">
        <v>#N/A</v>
      </c>
      <c r="J3340" s="1">
        <f>SUM(Table14[[#This Row],[Price]]*0.85)</f>
        <v>0</v>
      </c>
      <c r="K3340" s="1">
        <f>SUM(Table14[[#This Row],[Price]]*0.82)</f>
        <v>0</v>
      </c>
      <c r="L3340" s="1">
        <f>SUM(Table14[[#This Row],[Price]]*0.85)</f>
        <v>0</v>
      </c>
      <c r="M3340" s="1">
        <f>SUM(Table14[[#This Row],[Price]]*0.75)</f>
        <v>0</v>
      </c>
      <c r="N3340" s="1">
        <f>SUM(Table14[[#This Row],[Price]]*0.85)</f>
        <v>0</v>
      </c>
      <c r="O3340" s="1">
        <f>SUM(Table14[[#This Row],[Price]]*0.7)</f>
        <v>0</v>
      </c>
      <c r="P3340" s="1" t="s">
        <v>24</v>
      </c>
      <c r="Q3340" s="1" t="s">
        <v>25</v>
      </c>
    </row>
    <row r="3341" spans="1:17" x14ac:dyDescent="0.35">
      <c r="A3341">
        <v>48814143</v>
      </c>
      <c r="B3341" t="s">
        <v>4024</v>
      </c>
      <c r="C3341" s="11" t="s">
        <v>10437</v>
      </c>
      <c r="F3341" s="7">
        <v>0</v>
      </c>
      <c r="G3341" s="1" t="e">
        <f>MIN(Table14[[#This Row],[Medicare Outpatient Allowable Rate]:[United Healthcare Outpatient Allowable Rate]])</f>
        <v>#N/A</v>
      </c>
      <c r="H3341" s="1" t="e">
        <f>MAX(Table14[[#This Row],[Medicare Outpatient Allowable Rate]:[United Healthcare Outpatient Allowable Rate]])</f>
        <v>#N/A</v>
      </c>
      <c r="I3341" s="1" t="e">
        <v>#N/A</v>
      </c>
      <c r="J3341" s="1">
        <f>SUM(Table14[[#This Row],[Price]]*0.85)</f>
        <v>0</v>
      </c>
      <c r="K3341" s="1">
        <f>SUM(Table14[[#This Row],[Price]]*0.82)</f>
        <v>0</v>
      </c>
      <c r="L3341" s="1">
        <f>SUM(Table14[[#This Row],[Price]]*0.85)</f>
        <v>0</v>
      </c>
      <c r="M3341" s="1">
        <f>SUM(Table14[[#This Row],[Price]]*0.75)</f>
        <v>0</v>
      </c>
      <c r="N3341" s="1">
        <f>SUM(Table14[[#This Row],[Price]]*0.85)</f>
        <v>0</v>
      </c>
      <c r="O3341" s="1">
        <f>SUM(Table14[[#This Row],[Price]]*0.7)</f>
        <v>0</v>
      </c>
      <c r="P3341" s="1" t="s">
        <v>24</v>
      </c>
      <c r="Q3341" s="1" t="s">
        <v>25</v>
      </c>
    </row>
    <row r="3342" spans="1:17" x14ac:dyDescent="0.35">
      <c r="A3342">
        <v>50783335</v>
      </c>
      <c r="B3342" t="s">
        <v>4025</v>
      </c>
      <c r="C3342" s="11" t="s">
        <v>10437</v>
      </c>
      <c r="F3342" s="7">
        <v>0</v>
      </c>
      <c r="G3342" s="1" t="e">
        <f>MIN(Table14[[#This Row],[Medicare Outpatient Allowable Rate]:[United Healthcare Outpatient Allowable Rate]])</f>
        <v>#N/A</v>
      </c>
      <c r="H3342" s="1" t="e">
        <f>MAX(Table14[[#This Row],[Medicare Outpatient Allowable Rate]:[United Healthcare Outpatient Allowable Rate]])</f>
        <v>#N/A</v>
      </c>
      <c r="I3342" s="1" t="e">
        <v>#N/A</v>
      </c>
      <c r="J3342" s="1">
        <f>SUM(Table14[[#This Row],[Price]]*0.85)</f>
        <v>0</v>
      </c>
      <c r="K3342" s="1">
        <f>SUM(Table14[[#This Row],[Price]]*0.82)</f>
        <v>0</v>
      </c>
      <c r="L3342" s="1">
        <f>SUM(Table14[[#This Row],[Price]]*0.85)</f>
        <v>0</v>
      </c>
      <c r="M3342" s="1">
        <f>SUM(Table14[[#This Row],[Price]]*0.75)</f>
        <v>0</v>
      </c>
      <c r="N3342" s="1">
        <f>SUM(Table14[[#This Row],[Price]]*0.85)</f>
        <v>0</v>
      </c>
      <c r="O3342" s="1">
        <f>SUM(Table14[[#This Row],[Price]]*0.7)</f>
        <v>0</v>
      </c>
      <c r="P3342" s="1" t="s">
        <v>24</v>
      </c>
      <c r="Q3342" s="1" t="s">
        <v>25</v>
      </c>
    </row>
    <row r="3343" spans="1:17" x14ac:dyDescent="0.35">
      <c r="A3343">
        <v>49977359</v>
      </c>
      <c r="B3343" t="s">
        <v>4026</v>
      </c>
      <c r="C3343" s="11" t="s">
        <v>10437</v>
      </c>
      <c r="F3343" s="7">
        <v>0</v>
      </c>
      <c r="G3343" s="1" t="e">
        <f>MIN(Table14[[#This Row],[Medicare Outpatient Allowable Rate]:[United Healthcare Outpatient Allowable Rate]])</f>
        <v>#N/A</v>
      </c>
      <c r="H3343" s="1" t="e">
        <f>MAX(Table14[[#This Row],[Medicare Outpatient Allowable Rate]:[United Healthcare Outpatient Allowable Rate]])</f>
        <v>#N/A</v>
      </c>
      <c r="I3343" s="1" t="e">
        <v>#N/A</v>
      </c>
      <c r="J3343" s="1">
        <f>SUM(Table14[[#This Row],[Price]]*0.85)</f>
        <v>0</v>
      </c>
      <c r="K3343" s="1">
        <f>SUM(Table14[[#This Row],[Price]]*0.82)</f>
        <v>0</v>
      </c>
      <c r="L3343" s="1">
        <f>SUM(Table14[[#This Row],[Price]]*0.85)</f>
        <v>0</v>
      </c>
      <c r="M3343" s="1">
        <f>SUM(Table14[[#This Row],[Price]]*0.75)</f>
        <v>0</v>
      </c>
      <c r="N3343" s="1">
        <f>SUM(Table14[[#This Row],[Price]]*0.85)</f>
        <v>0</v>
      </c>
      <c r="O3343" s="1">
        <f>SUM(Table14[[#This Row],[Price]]*0.7)</f>
        <v>0</v>
      </c>
      <c r="P3343" s="1" t="s">
        <v>24</v>
      </c>
      <c r="Q3343" s="1" t="s">
        <v>25</v>
      </c>
    </row>
    <row r="3344" spans="1:17" x14ac:dyDescent="0.35">
      <c r="A3344">
        <v>48449750</v>
      </c>
      <c r="B3344" t="s">
        <v>4027</v>
      </c>
      <c r="C3344" s="11" t="s">
        <v>10437</v>
      </c>
      <c r="F3344" s="7">
        <v>0</v>
      </c>
      <c r="G3344" s="1" t="e">
        <f>MIN(Table14[[#This Row],[Medicare Outpatient Allowable Rate]:[United Healthcare Outpatient Allowable Rate]])</f>
        <v>#N/A</v>
      </c>
      <c r="H3344" s="1" t="e">
        <f>MAX(Table14[[#This Row],[Medicare Outpatient Allowable Rate]:[United Healthcare Outpatient Allowable Rate]])</f>
        <v>#N/A</v>
      </c>
      <c r="I3344" s="1" t="e">
        <v>#N/A</v>
      </c>
      <c r="J3344" s="1">
        <f>SUM(Table14[[#This Row],[Price]]*0.85)</f>
        <v>0</v>
      </c>
      <c r="K3344" s="1">
        <f>SUM(Table14[[#This Row],[Price]]*0.82)</f>
        <v>0</v>
      </c>
      <c r="L3344" s="1">
        <f>SUM(Table14[[#This Row],[Price]]*0.85)</f>
        <v>0</v>
      </c>
      <c r="M3344" s="1">
        <f>SUM(Table14[[#This Row],[Price]]*0.75)</f>
        <v>0</v>
      </c>
      <c r="N3344" s="1">
        <f>SUM(Table14[[#This Row],[Price]]*0.85)</f>
        <v>0</v>
      </c>
      <c r="O3344" s="1">
        <f>SUM(Table14[[#This Row],[Price]]*0.7)</f>
        <v>0</v>
      </c>
      <c r="P3344" s="1" t="s">
        <v>24</v>
      </c>
      <c r="Q3344" s="1" t="s">
        <v>25</v>
      </c>
    </row>
    <row r="3345" spans="1:17" x14ac:dyDescent="0.35">
      <c r="A3345">
        <v>49995129</v>
      </c>
      <c r="B3345" t="s">
        <v>4028</v>
      </c>
      <c r="C3345" s="11" t="s">
        <v>10437</v>
      </c>
      <c r="F3345" s="7">
        <v>0</v>
      </c>
      <c r="G3345" s="1" t="e">
        <f>MIN(Table14[[#This Row],[Medicare Outpatient Allowable Rate]:[United Healthcare Outpatient Allowable Rate]])</f>
        <v>#N/A</v>
      </c>
      <c r="H3345" s="1" t="e">
        <f>MAX(Table14[[#This Row],[Medicare Outpatient Allowable Rate]:[United Healthcare Outpatient Allowable Rate]])</f>
        <v>#N/A</v>
      </c>
      <c r="I3345" s="1" t="e">
        <v>#N/A</v>
      </c>
      <c r="J3345" s="1">
        <f>SUM(Table14[[#This Row],[Price]]*0.85)</f>
        <v>0</v>
      </c>
      <c r="K3345" s="1">
        <f>SUM(Table14[[#This Row],[Price]]*0.82)</f>
        <v>0</v>
      </c>
      <c r="L3345" s="1">
        <f>SUM(Table14[[#This Row],[Price]]*0.85)</f>
        <v>0</v>
      </c>
      <c r="M3345" s="1">
        <f>SUM(Table14[[#This Row],[Price]]*0.75)</f>
        <v>0</v>
      </c>
      <c r="N3345" s="1">
        <f>SUM(Table14[[#This Row],[Price]]*0.85)</f>
        <v>0</v>
      </c>
      <c r="O3345" s="1">
        <f>SUM(Table14[[#This Row],[Price]]*0.7)</f>
        <v>0</v>
      </c>
      <c r="P3345" s="1" t="s">
        <v>24</v>
      </c>
      <c r="Q3345" s="1" t="s">
        <v>25</v>
      </c>
    </row>
    <row r="3346" spans="1:17" x14ac:dyDescent="0.35">
      <c r="A3346">
        <v>48817915</v>
      </c>
      <c r="B3346" t="s">
        <v>4029</v>
      </c>
      <c r="C3346" s="11" t="s">
        <v>10437</v>
      </c>
      <c r="F3346" s="7">
        <v>0</v>
      </c>
      <c r="G3346" s="1" t="e">
        <f>MIN(Table14[[#This Row],[Medicare Outpatient Allowable Rate]:[United Healthcare Outpatient Allowable Rate]])</f>
        <v>#N/A</v>
      </c>
      <c r="H3346" s="1" t="e">
        <f>MAX(Table14[[#This Row],[Medicare Outpatient Allowable Rate]:[United Healthcare Outpatient Allowable Rate]])</f>
        <v>#N/A</v>
      </c>
      <c r="I3346" s="1" t="e">
        <v>#N/A</v>
      </c>
      <c r="J3346" s="1">
        <f>SUM(Table14[[#This Row],[Price]]*0.85)</f>
        <v>0</v>
      </c>
      <c r="K3346" s="1">
        <f>SUM(Table14[[#This Row],[Price]]*0.82)</f>
        <v>0</v>
      </c>
      <c r="L3346" s="1">
        <f>SUM(Table14[[#This Row],[Price]]*0.85)</f>
        <v>0</v>
      </c>
      <c r="M3346" s="1">
        <f>SUM(Table14[[#This Row],[Price]]*0.75)</f>
        <v>0</v>
      </c>
      <c r="N3346" s="1">
        <f>SUM(Table14[[#This Row],[Price]]*0.85)</f>
        <v>0</v>
      </c>
      <c r="O3346" s="1">
        <f>SUM(Table14[[#This Row],[Price]]*0.7)</f>
        <v>0</v>
      </c>
      <c r="P3346" s="1" t="s">
        <v>24</v>
      </c>
      <c r="Q3346" s="1" t="s">
        <v>25</v>
      </c>
    </row>
    <row r="3347" spans="1:17" x14ac:dyDescent="0.35">
      <c r="A3347">
        <v>51092947</v>
      </c>
      <c r="B3347" t="s">
        <v>4030</v>
      </c>
      <c r="C3347" s="11" t="s">
        <v>10437</v>
      </c>
      <c r="F3347" s="7">
        <v>0</v>
      </c>
      <c r="G3347" s="1" t="e">
        <f>MIN(Table14[[#This Row],[Medicare Outpatient Allowable Rate]:[United Healthcare Outpatient Allowable Rate]])</f>
        <v>#N/A</v>
      </c>
      <c r="H3347" s="1" t="e">
        <f>MAX(Table14[[#This Row],[Medicare Outpatient Allowable Rate]:[United Healthcare Outpatient Allowable Rate]])</f>
        <v>#N/A</v>
      </c>
      <c r="I3347" s="1" t="e">
        <v>#N/A</v>
      </c>
      <c r="J3347" s="1">
        <f>SUM(Table14[[#This Row],[Price]]*0.85)</f>
        <v>0</v>
      </c>
      <c r="K3347" s="1">
        <f>SUM(Table14[[#This Row],[Price]]*0.82)</f>
        <v>0</v>
      </c>
      <c r="L3347" s="1">
        <f>SUM(Table14[[#This Row],[Price]]*0.85)</f>
        <v>0</v>
      </c>
      <c r="M3347" s="1">
        <f>SUM(Table14[[#This Row],[Price]]*0.75)</f>
        <v>0</v>
      </c>
      <c r="N3347" s="1">
        <f>SUM(Table14[[#This Row],[Price]]*0.85)</f>
        <v>0</v>
      </c>
      <c r="O3347" s="1">
        <f>SUM(Table14[[#This Row],[Price]]*0.7)</f>
        <v>0</v>
      </c>
      <c r="P3347" s="1" t="s">
        <v>24</v>
      </c>
      <c r="Q3347" s="1" t="s">
        <v>25</v>
      </c>
    </row>
    <row r="3348" spans="1:17" x14ac:dyDescent="0.35">
      <c r="A3348">
        <v>49274765</v>
      </c>
      <c r="B3348" t="s">
        <v>4031</v>
      </c>
      <c r="C3348" s="11" t="s">
        <v>10437</v>
      </c>
      <c r="F3348" s="7">
        <v>0</v>
      </c>
      <c r="G3348" s="1" t="e">
        <f>MIN(Table14[[#This Row],[Medicare Outpatient Allowable Rate]:[United Healthcare Outpatient Allowable Rate]])</f>
        <v>#N/A</v>
      </c>
      <c r="H3348" s="1" t="e">
        <f>MAX(Table14[[#This Row],[Medicare Outpatient Allowable Rate]:[United Healthcare Outpatient Allowable Rate]])</f>
        <v>#N/A</v>
      </c>
      <c r="I3348" s="1" t="e">
        <v>#N/A</v>
      </c>
      <c r="J3348" s="1">
        <f>SUM(Table14[[#This Row],[Price]]*0.85)</f>
        <v>0</v>
      </c>
      <c r="K3348" s="1">
        <f>SUM(Table14[[#This Row],[Price]]*0.82)</f>
        <v>0</v>
      </c>
      <c r="L3348" s="1">
        <f>SUM(Table14[[#This Row],[Price]]*0.85)</f>
        <v>0</v>
      </c>
      <c r="M3348" s="1">
        <f>SUM(Table14[[#This Row],[Price]]*0.75)</f>
        <v>0</v>
      </c>
      <c r="N3348" s="1">
        <f>SUM(Table14[[#This Row],[Price]]*0.85)</f>
        <v>0</v>
      </c>
      <c r="O3348" s="1">
        <f>SUM(Table14[[#This Row],[Price]]*0.7)</f>
        <v>0</v>
      </c>
      <c r="P3348" s="1" t="s">
        <v>24</v>
      </c>
      <c r="Q3348" s="1" t="s">
        <v>25</v>
      </c>
    </row>
    <row r="3349" spans="1:17" x14ac:dyDescent="0.35">
      <c r="A3349">
        <v>48450016</v>
      </c>
      <c r="B3349" t="s">
        <v>4032</v>
      </c>
      <c r="C3349" s="11" t="s">
        <v>10437</v>
      </c>
      <c r="F3349" s="7">
        <v>0</v>
      </c>
      <c r="G3349" s="1" t="e">
        <f>MIN(Table14[[#This Row],[Medicare Outpatient Allowable Rate]:[United Healthcare Outpatient Allowable Rate]])</f>
        <v>#N/A</v>
      </c>
      <c r="H3349" s="1" t="e">
        <f>MAX(Table14[[#This Row],[Medicare Outpatient Allowable Rate]:[United Healthcare Outpatient Allowable Rate]])</f>
        <v>#N/A</v>
      </c>
      <c r="I3349" s="1" t="e">
        <v>#N/A</v>
      </c>
      <c r="J3349" s="1">
        <f>SUM(Table14[[#This Row],[Price]]*0.85)</f>
        <v>0</v>
      </c>
      <c r="K3349" s="1">
        <f>SUM(Table14[[#This Row],[Price]]*0.82)</f>
        <v>0</v>
      </c>
      <c r="L3349" s="1">
        <f>SUM(Table14[[#This Row],[Price]]*0.85)</f>
        <v>0</v>
      </c>
      <c r="M3349" s="1">
        <f>SUM(Table14[[#This Row],[Price]]*0.75)</f>
        <v>0</v>
      </c>
      <c r="N3349" s="1">
        <f>SUM(Table14[[#This Row],[Price]]*0.85)</f>
        <v>0</v>
      </c>
      <c r="O3349" s="1">
        <f>SUM(Table14[[#This Row],[Price]]*0.7)</f>
        <v>0</v>
      </c>
      <c r="P3349" s="1" t="s">
        <v>24</v>
      </c>
      <c r="Q3349" s="1" t="s">
        <v>25</v>
      </c>
    </row>
    <row r="3350" spans="1:17" x14ac:dyDescent="0.35">
      <c r="A3350">
        <v>50433164</v>
      </c>
      <c r="B3350" t="s">
        <v>4033</v>
      </c>
      <c r="C3350" s="11" t="s">
        <v>10437</v>
      </c>
      <c r="F3350" s="7">
        <v>0</v>
      </c>
      <c r="G3350" s="1" t="e">
        <f>MIN(Table14[[#This Row],[Medicare Outpatient Allowable Rate]:[United Healthcare Outpatient Allowable Rate]])</f>
        <v>#N/A</v>
      </c>
      <c r="H3350" s="1" t="e">
        <f>MAX(Table14[[#This Row],[Medicare Outpatient Allowable Rate]:[United Healthcare Outpatient Allowable Rate]])</f>
        <v>#N/A</v>
      </c>
      <c r="I3350" s="1" t="e">
        <v>#N/A</v>
      </c>
      <c r="J3350" s="1">
        <f>SUM(Table14[[#This Row],[Price]]*0.85)</f>
        <v>0</v>
      </c>
      <c r="K3350" s="1">
        <f>SUM(Table14[[#This Row],[Price]]*0.82)</f>
        <v>0</v>
      </c>
      <c r="L3350" s="1">
        <f>SUM(Table14[[#This Row],[Price]]*0.85)</f>
        <v>0</v>
      </c>
      <c r="M3350" s="1">
        <f>SUM(Table14[[#This Row],[Price]]*0.75)</f>
        <v>0</v>
      </c>
      <c r="N3350" s="1">
        <f>SUM(Table14[[#This Row],[Price]]*0.85)</f>
        <v>0</v>
      </c>
      <c r="O3350" s="1">
        <f>SUM(Table14[[#This Row],[Price]]*0.7)</f>
        <v>0</v>
      </c>
      <c r="P3350" s="1" t="s">
        <v>24</v>
      </c>
      <c r="Q3350" s="1" t="s">
        <v>25</v>
      </c>
    </row>
    <row r="3351" spans="1:17" x14ac:dyDescent="0.35">
      <c r="A3351">
        <v>48813027</v>
      </c>
      <c r="B3351" t="s">
        <v>4034</v>
      </c>
      <c r="C3351" s="11" t="s">
        <v>10437</v>
      </c>
      <c r="F3351" s="7">
        <v>0</v>
      </c>
      <c r="G3351" s="1" t="e">
        <f>MIN(Table14[[#This Row],[Medicare Outpatient Allowable Rate]:[United Healthcare Outpatient Allowable Rate]])</f>
        <v>#N/A</v>
      </c>
      <c r="H3351" s="1" t="e">
        <f>MAX(Table14[[#This Row],[Medicare Outpatient Allowable Rate]:[United Healthcare Outpatient Allowable Rate]])</f>
        <v>#N/A</v>
      </c>
      <c r="I3351" s="1" t="e">
        <v>#N/A</v>
      </c>
      <c r="J3351" s="1">
        <f>SUM(Table14[[#This Row],[Price]]*0.85)</f>
        <v>0</v>
      </c>
      <c r="K3351" s="1">
        <f>SUM(Table14[[#This Row],[Price]]*0.82)</f>
        <v>0</v>
      </c>
      <c r="L3351" s="1">
        <f>SUM(Table14[[#This Row],[Price]]*0.85)</f>
        <v>0</v>
      </c>
      <c r="M3351" s="1">
        <f>SUM(Table14[[#This Row],[Price]]*0.75)</f>
        <v>0</v>
      </c>
      <c r="N3351" s="1">
        <f>SUM(Table14[[#This Row],[Price]]*0.85)</f>
        <v>0</v>
      </c>
      <c r="O3351" s="1">
        <f>SUM(Table14[[#This Row],[Price]]*0.7)</f>
        <v>0</v>
      </c>
      <c r="P3351" s="1" t="s">
        <v>24</v>
      </c>
      <c r="Q3351" s="1" t="s">
        <v>25</v>
      </c>
    </row>
    <row r="3352" spans="1:17" x14ac:dyDescent="0.35">
      <c r="A3352">
        <v>50245745</v>
      </c>
      <c r="B3352" t="s">
        <v>4035</v>
      </c>
      <c r="C3352" s="11" t="s">
        <v>10437</v>
      </c>
      <c r="F3352" s="7">
        <v>0</v>
      </c>
      <c r="G3352" s="1" t="e">
        <f>MIN(Table14[[#This Row],[Medicare Outpatient Allowable Rate]:[United Healthcare Outpatient Allowable Rate]])</f>
        <v>#N/A</v>
      </c>
      <c r="H3352" s="1" t="e">
        <f>MAX(Table14[[#This Row],[Medicare Outpatient Allowable Rate]:[United Healthcare Outpatient Allowable Rate]])</f>
        <v>#N/A</v>
      </c>
      <c r="I3352" s="1" t="e">
        <v>#N/A</v>
      </c>
      <c r="J3352" s="1">
        <f>SUM(Table14[[#This Row],[Price]]*0.85)</f>
        <v>0</v>
      </c>
      <c r="K3352" s="1">
        <f>SUM(Table14[[#This Row],[Price]]*0.82)</f>
        <v>0</v>
      </c>
      <c r="L3352" s="1">
        <f>SUM(Table14[[#This Row],[Price]]*0.85)</f>
        <v>0</v>
      </c>
      <c r="M3352" s="1">
        <f>SUM(Table14[[#This Row],[Price]]*0.75)</f>
        <v>0</v>
      </c>
      <c r="N3352" s="1">
        <f>SUM(Table14[[#This Row],[Price]]*0.85)</f>
        <v>0</v>
      </c>
      <c r="O3352" s="1">
        <f>SUM(Table14[[#This Row],[Price]]*0.7)</f>
        <v>0</v>
      </c>
      <c r="P3352" s="1" t="s">
        <v>24</v>
      </c>
      <c r="Q3352" s="1" t="s">
        <v>25</v>
      </c>
    </row>
    <row r="3353" spans="1:17" x14ac:dyDescent="0.35">
      <c r="A3353">
        <v>50478327</v>
      </c>
      <c r="B3353" t="s">
        <v>4036</v>
      </c>
      <c r="C3353" s="11" t="s">
        <v>10437</v>
      </c>
      <c r="F3353" s="7">
        <v>0</v>
      </c>
      <c r="G3353" s="1" t="e">
        <f>MIN(Table14[[#This Row],[Medicare Outpatient Allowable Rate]:[United Healthcare Outpatient Allowable Rate]])</f>
        <v>#N/A</v>
      </c>
      <c r="H3353" s="1" t="e">
        <f>MAX(Table14[[#This Row],[Medicare Outpatient Allowable Rate]:[United Healthcare Outpatient Allowable Rate]])</f>
        <v>#N/A</v>
      </c>
      <c r="I3353" s="1" t="e">
        <v>#N/A</v>
      </c>
      <c r="J3353" s="1">
        <f>SUM(Table14[[#This Row],[Price]]*0.85)</f>
        <v>0</v>
      </c>
      <c r="K3353" s="1">
        <f>SUM(Table14[[#This Row],[Price]]*0.82)</f>
        <v>0</v>
      </c>
      <c r="L3353" s="1">
        <f>SUM(Table14[[#This Row],[Price]]*0.85)</f>
        <v>0</v>
      </c>
      <c r="M3353" s="1">
        <f>SUM(Table14[[#This Row],[Price]]*0.75)</f>
        <v>0</v>
      </c>
      <c r="N3353" s="1">
        <f>SUM(Table14[[#This Row],[Price]]*0.85)</f>
        <v>0</v>
      </c>
      <c r="O3353" s="1">
        <f>SUM(Table14[[#This Row],[Price]]*0.7)</f>
        <v>0</v>
      </c>
      <c r="P3353" s="1" t="s">
        <v>24</v>
      </c>
      <c r="Q3353" s="1" t="s">
        <v>25</v>
      </c>
    </row>
    <row r="3354" spans="1:17" x14ac:dyDescent="0.35">
      <c r="A3354">
        <v>48449494</v>
      </c>
      <c r="B3354" t="s">
        <v>4037</v>
      </c>
      <c r="C3354" s="11" t="s">
        <v>10437</v>
      </c>
      <c r="F3354" s="7">
        <v>0</v>
      </c>
      <c r="G3354" s="1" t="e">
        <f>MIN(Table14[[#This Row],[Medicare Outpatient Allowable Rate]:[United Healthcare Outpatient Allowable Rate]])</f>
        <v>#N/A</v>
      </c>
      <c r="H3354" s="1" t="e">
        <f>MAX(Table14[[#This Row],[Medicare Outpatient Allowable Rate]:[United Healthcare Outpatient Allowable Rate]])</f>
        <v>#N/A</v>
      </c>
      <c r="I3354" s="1" t="e">
        <v>#N/A</v>
      </c>
      <c r="J3354" s="1">
        <f>SUM(Table14[[#This Row],[Price]]*0.85)</f>
        <v>0</v>
      </c>
      <c r="K3354" s="1">
        <f>SUM(Table14[[#This Row],[Price]]*0.82)</f>
        <v>0</v>
      </c>
      <c r="L3354" s="1">
        <f>SUM(Table14[[#This Row],[Price]]*0.85)</f>
        <v>0</v>
      </c>
      <c r="M3354" s="1">
        <f>SUM(Table14[[#This Row],[Price]]*0.75)</f>
        <v>0</v>
      </c>
      <c r="N3354" s="1">
        <f>SUM(Table14[[#This Row],[Price]]*0.85)</f>
        <v>0</v>
      </c>
      <c r="O3354" s="1">
        <f>SUM(Table14[[#This Row],[Price]]*0.7)</f>
        <v>0</v>
      </c>
      <c r="P3354" s="1" t="s">
        <v>24</v>
      </c>
      <c r="Q3354" s="1" t="s">
        <v>25</v>
      </c>
    </row>
    <row r="3355" spans="1:17" x14ac:dyDescent="0.35">
      <c r="A3355">
        <v>48449897</v>
      </c>
      <c r="B3355" t="s">
        <v>4038</v>
      </c>
      <c r="C3355" s="11" t="s">
        <v>10437</v>
      </c>
      <c r="F3355" s="7">
        <v>0</v>
      </c>
      <c r="G3355" s="1" t="e">
        <f>MIN(Table14[[#This Row],[Medicare Outpatient Allowable Rate]:[United Healthcare Outpatient Allowable Rate]])</f>
        <v>#N/A</v>
      </c>
      <c r="H3355" s="1" t="e">
        <f>MAX(Table14[[#This Row],[Medicare Outpatient Allowable Rate]:[United Healthcare Outpatient Allowable Rate]])</f>
        <v>#N/A</v>
      </c>
      <c r="I3355" s="1" t="e">
        <v>#N/A</v>
      </c>
      <c r="J3355" s="1">
        <f>SUM(Table14[[#This Row],[Price]]*0.85)</f>
        <v>0</v>
      </c>
      <c r="K3355" s="1">
        <f>SUM(Table14[[#This Row],[Price]]*0.82)</f>
        <v>0</v>
      </c>
      <c r="L3355" s="1">
        <f>SUM(Table14[[#This Row],[Price]]*0.85)</f>
        <v>0</v>
      </c>
      <c r="M3355" s="1">
        <f>SUM(Table14[[#This Row],[Price]]*0.75)</f>
        <v>0</v>
      </c>
      <c r="N3355" s="1">
        <f>SUM(Table14[[#This Row],[Price]]*0.85)</f>
        <v>0</v>
      </c>
      <c r="O3355" s="1">
        <f>SUM(Table14[[#This Row],[Price]]*0.7)</f>
        <v>0</v>
      </c>
      <c r="P3355" s="1" t="s">
        <v>24</v>
      </c>
      <c r="Q3355" s="1" t="s">
        <v>25</v>
      </c>
    </row>
    <row r="3356" spans="1:17" x14ac:dyDescent="0.35">
      <c r="A3356">
        <v>50430103</v>
      </c>
      <c r="B3356" t="s">
        <v>4039</v>
      </c>
      <c r="C3356" s="11" t="s">
        <v>10437</v>
      </c>
      <c r="F3356" s="7">
        <v>0</v>
      </c>
      <c r="G3356" s="1" t="e">
        <f>MIN(Table14[[#This Row],[Medicare Outpatient Allowable Rate]:[United Healthcare Outpatient Allowable Rate]])</f>
        <v>#N/A</v>
      </c>
      <c r="H3356" s="1" t="e">
        <f>MAX(Table14[[#This Row],[Medicare Outpatient Allowable Rate]:[United Healthcare Outpatient Allowable Rate]])</f>
        <v>#N/A</v>
      </c>
      <c r="I3356" s="1" t="e">
        <v>#N/A</v>
      </c>
      <c r="J3356" s="1">
        <f>SUM(Table14[[#This Row],[Price]]*0.85)</f>
        <v>0</v>
      </c>
      <c r="K3356" s="1">
        <f>SUM(Table14[[#This Row],[Price]]*0.82)</f>
        <v>0</v>
      </c>
      <c r="L3356" s="1">
        <f>SUM(Table14[[#This Row],[Price]]*0.85)</f>
        <v>0</v>
      </c>
      <c r="M3356" s="1">
        <f>SUM(Table14[[#This Row],[Price]]*0.75)</f>
        <v>0</v>
      </c>
      <c r="N3356" s="1">
        <f>SUM(Table14[[#This Row],[Price]]*0.85)</f>
        <v>0</v>
      </c>
      <c r="O3356" s="1">
        <f>SUM(Table14[[#This Row],[Price]]*0.7)</f>
        <v>0</v>
      </c>
      <c r="P3356" s="1" t="s">
        <v>24</v>
      </c>
      <c r="Q3356" s="1" t="s">
        <v>25</v>
      </c>
    </row>
    <row r="3357" spans="1:17" x14ac:dyDescent="0.35">
      <c r="A3357">
        <v>50423268</v>
      </c>
      <c r="B3357" t="s">
        <v>4040</v>
      </c>
      <c r="C3357" s="11" t="s">
        <v>10437</v>
      </c>
      <c r="F3357" s="7">
        <v>0</v>
      </c>
      <c r="G3357" s="1" t="e">
        <f>MIN(Table14[[#This Row],[Medicare Outpatient Allowable Rate]:[United Healthcare Outpatient Allowable Rate]])</f>
        <v>#N/A</v>
      </c>
      <c r="H3357" s="1" t="e">
        <f>MAX(Table14[[#This Row],[Medicare Outpatient Allowable Rate]:[United Healthcare Outpatient Allowable Rate]])</f>
        <v>#N/A</v>
      </c>
      <c r="I3357" s="1" t="e">
        <v>#N/A</v>
      </c>
      <c r="J3357" s="1">
        <f>SUM(Table14[[#This Row],[Price]]*0.85)</f>
        <v>0</v>
      </c>
      <c r="K3357" s="1">
        <f>SUM(Table14[[#This Row],[Price]]*0.82)</f>
        <v>0</v>
      </c>
      <c r="L3357" s="1">
        <f>SUM(Table14[[#This Row],[Price]]*0.85)</f>
        <v>0</v>
      </c>
      <c r="M3357" s="1">
        <f>SUM(Table14[[#This Row],[Price]]*0.75)</f>
        <v>0</v>
      </c>
      <c r="N3357" s="1">
        <f>SUM(Table14[[#This Row],[Price]]*0.85)</f>
        <v>0</v>
      </c>
      <c r="O3357" s="1">
        <f>SUM(Table14[[#This Row],[Price]]*0.7)</f>
        <v>0</v>
      </c>
      <c r="P3357" s="1" t="s">
        <v>24</v>
      </c>
      <c r="Q3357" s="1" t="s">
        <v>25</v>
      </c>
    </row>
    <row r="3358" spans="1:17" x14ac:dyDescent="0.35">
      <c r="A3358">
        <v>49873983</v>
      </c>
      <c r="B3358" t="s">
        <v>4041</v>
      </c>
      <c r="C3358" s="11" t="s">
        <v>10437</v>
      </c>
      <c r="F3358" s="7">
        <v>0</v>
      </c>
      <c r="G3358" s="1" t="e">
        <f>MIN(Table14[[#This Row],[Medicare Outpatient Allowable Rate]:[United Healthcare Outpatient Allowable Rate]])</f>
        <v>#N/A</v>
      </c>
      <c r="H3358" s="1" t="e">
        <f>MAX(Table14[[#This Row],[Medicare Outpatient Allowable Rate]:[United Healthcare Outpatient Allowable Rate]])</f>
        <v>#N/A</v>
      </c>
      <c r="I3358" s="1" t="e">
        <v>#N/A</v>
      </c>
      <c r="J3358" s="1">
        <f>SUM(Table14[[#This Row],[Price]]*0.85)</f>
        <v>0</v>
      </c>
      <c r="K3358" s="1">
        <f>SUM(Table14[[#This Row],[Price]]*0.82)</f>
        <v>0</v>
      </c>
      <c r="L3358" s="1">
        <f>SUM(Table14[[#This Row],[Price]]*0.85)</f>
        <v>0</v>
      </c>
      <c r="M3358" s="1">
        <f>SUM(Table14[[#This Row],[Price]]*0.75)</f>
        <v>0</v>
      </c>
      <c r="N3358" s="1">
        <f>SUM(Table14[[#This Row],[Price]]*0.85)</f>
        <v>0</v>
      </c>
      <c r="O3358" s="1">
        <f>SUM(Table14[[#This Row],[Price]]*0.7)</f>
        <v>0</v>
      </c>
      <c r="P3358" s="1" t="s">
        <v>24</v>
      </c>
      <c r="Q3358" s="1" t="s">
        <v>25</v>
      </c>
    </row>
    <row r="3359" spans="1:17" x14ac:dyDescent="0.35">
      <c r="A3359">
        <v>49824368</v>
      </c>
      <c r="B3359" t="s">
        <v>4042</v>
      </c>
      <c r="C3359" s="11" t="s">
        <v>10437</v>
      </c>
      <c r="F3359" s="7">
        <v>0</v>
      </c>
      <c r="G3359" s="1" t="e">
        <f>MIN(Table14[[#This Row],[Medicare Outpatient Allowable Rate]:[United Healthcare Outpatient Allowable Rate]])</f>
        <v>#N/A</v>
      </c>
      <c r="H3359" s="1" t="e">
        <f>MAX(Table14[[#This Row],[Medicare Outpatient Allowable Rate]:[United Healthcare Outpatient Allowable Rate]])</f>
        <v>#N/A</v>
      </c>
      <c r="I3359" s="1" t="e">
        <v>#N/A</v>
      </c>
      <c r="J3359" s="1">
        <f>SUM(Table14[[#This Row],[Price]]*0.85)</f>
        <v>0</v>
      </c>
      <c r="K3359" s="1">
        <f>SUM(Table14[[#This Row],[Price]]*0.82)</f>
        <v>0</v>
      </c>
      <c r="L3359" s="1">
        <f>SUM(Table14[[#This Row],[Price]]*0.85)</f>
        <v>0</v>
      </c>
      <c r="M3359" s="1">
        <f>SUM(Table14[[#This Row],[Price]]*0.75)</f>
        <v>0</v>
      </c>
      <c r="N3359" s="1">
        <f>SUM(Table14[[#This Row],[Price]]*0.85)</f>
        <v>0</v>
      </c>
      <c r="O3359" s="1">
        <f>SUM(Table14[[#This Row],[Price]]*0.7)</f>
        <v>0</v>
      </c>
      <c r="P3359" s="1" t="s">
        <v>24</v>
      </c>
      <c r="Q3359" s="1" t="s">
        <v>25</v>
      </c>
    </row>
    <row r="3360" spans="1:17" x14ac:dyDescent="0.35">
      <c r="A3360">
        <v>50642139</v>
      </c>
      <c r="B3360" t="s">
        <v>4043</v>
      </c>
      <c r="C3360" s="11" t="s">
        <v>10437</v>
      </c>
      <c r="F3360" s="7">
        <v>0</v>
      </c>
      <c r="G3360" s="1" t="e">
        <f>MIN(Table14[[#This Row],[Medicare Outpatient Allowable Rate]:[United Healthcare Outpatient Allowable Rate]])</f>
        <v>#N/A</v>
      </c>
      <c r="H3360" s="1" t="e">
        <f>MAX(Table14[[#This Row],[Medicare Outpatient Allowable Rate]:[United Healthcare Outpatient Allowable Rate]])</f>
        <v>#N/A</v>
      </c>
      <c r="I3360" s="1" t="e">
        <v>#N/A</v>
      </c>
      <c r="J3360" s="1">
        <f>SUM(Table14[[#This Row],[Price]]*0.85)</f>
        <v>0</v>
      </c>
      <c r="K3360" s="1">
        <f>SUM(Table14[[#This Row],[Price]]*0.82)</f>
        <v>0</v>
      </c>
      <c r="L3360" s="1">
        <f>SUM(Table14[[#This Row],[Price]]*0.85)</f>
        <v>0</v>
      </c>
      <c r="M3360" s="1">
        <f>SUM(Table14[[#This Row],[Price]]*0.75)</f>
        <v>0</v>
      </c>
      <c r="N3360" s="1">
        <f>SUM(Table14[[#This Row],[Price]]*0.85)</f>
        <v>0</v>
      </c>
      <c r="O3360" s="1">
        <f>SUM(Table14[[#This Row],[Price]]*0.7)</f>
        <v>0</v>
      </c>
      <c r="P3360" s="1" t="s">
        <v>24</v>
      </c>
      <c r="Q3360" s="1" t="s">
        <v>25</v>
      </c>
    </row>
    <row r="3361" spans="1:17" x14ac:dyDescent="0.35">
      <c r="A3361">
        <v>48813046</v>
      </c>
      <c r="B3361" t="s">
        <v>4044</v>
      </c>
      <c r="C3361" s="11" t="s">
        <v>10437</v>
      </c>
      <c r="F3361" s="7">
        <v>0</v>
      </c>
      <c r="G3361" s="1" t="e">
        <f>MIN(Table14[[#This Row],[Medicare Outpatient Allowable Rate]:[United Healthcare Outpatient Allowable Rate]])</f>
        <v>#N/A</v>
      </c>
      <c r="H3361" s="1" t="e">
        <f>MAX(Table14[[#This Row],[Medicare Outpatient Allowable Rate]:[United Healthcare Outpatient Allowable Rate]])</f>
        <v>#N/A</v>
      </c>
      <c r="I3361" s="1" t="e">
        <v>#N/A</v>
      </c>
      <c r="J3361" s="1">
        <f>SUM(Table14[[#This Row],[Price]]*0.85)</f>
        <v>0</v>
      </c>
      <c r="K3361" s="1">
        <f>SUM(Table14[[#This Row],[Price]]*0.82)</f>
        <v>0</v>
      </c>
      <c r="L3361" s="1">
        <f>SUM(Table14[[#This Row],[Price]]*0.85)</f>
        <v>0</v>
      </c>
      <c r="M3361" s="1">
        <f>SUM(Table14[[#This Row],[Price]]*0.75)</f>
        <v>0</v>
      </c>
      <c r="N3361" s="1">
        <f>SUM(Table14[[#This Row],[Price]]*0.85)</f>
        <v>0</v>
      </c>
      <c r="O3361" s="1">
        <f>SUM(Table14[[#This Row],[Price]]*0.7)</f>
        <v>0</v>
      </c>
      <c r="P3361" s="1" t="s">
        <v>24</v>
      </c>
      <c r="Q3361" s="1" t="s">
        <v>25</v>
      </c>
    </row>
    <row r="3362" spans="1:17" x14ac:dyDescent="0.35">
      <c r="A3362">
        <v>50400861</v>
      </c>
      <c r="B3362" t="s">
        <v>4045</v>
      </c>
      <c r="C3362" s="11" t="s">
        <v>10437</v>
      </c>
      <c r="F3362" s="7">
        <v>0</v>
      </c>
      <c r="G3362" s="1" t="e">
        <f>MIN(Table14[[#This Row],[Medicare Outpatient Allowable Rate]:[United Healthcare Outpatient Allowable Rate]])</f>
        <v>#N/A</v>
      </c>
      <c r="H3362" s="1" t="e">
        <f>MAX(Table14[[#This Row],[Medicare Outpatient Allowable Rate]:[United Healthcare Outpatient Allowable Rate]])</f>
        <v>#N/A</v>
      </c>
      <c r="I3362" s="1" t="e">
        <v>#N/A</v>
      </c>
      <c r="J3362" s="1">
        <f>SUM(Table14[[#This Row],[Price]]*0.85)</f>
        <v>0</v>
      </c>
      <c r="K3362" s="1">
        <f>SUM(Table14[[#This Row],[Price]]*0.82)</f>
        <v>0</v>
      </c>
      <c r="L3362" s="1">
        <f>SUM(Table14[[#This Row],[Price]]*0.85)</f>
        <v>0</v>
      </c>
      <c r="M3362" s="1">
        <f>SUM(Table14[[#This Row],[Price]]*0.75)</f>
        <v>0</v>
      </c>
      <c r="N3362" s="1">
        <f>SUM(Table14[[#This Row],[Price]]*0.85)</f>
        <v>0</v>
      </c>
      <c r="O3362" s="1">
        <f>SUM(Table14[[#This Row],[Price]]*0.7)</f>
        <v>0</v>
      </c>
      <c r="P3362" s="1" t="s">
        <v>24</v>
      </c>
      <c r="Q3362" s="1" t="s">
        <v>25</v>
      </c>
    </row>
    <row r="3363" spans="1:17" x14ac:dyDescent="0.35">
      <c r="A3363">
        <v>49625119</v>
      </c>
      <c r="B3363" t="s">
        <v>4046</v>
      </c>
      <c r="C3363" s="11" t="s">
        <v>10437</v>
      </c>
      <c r="F3363" s="7">
        <v>0</v>
      </c>
      <c r="G3363" s="1" t="e">
        <f>MIN(Table14[[#This Row],[Medicare Outpatient Allowable Rate]:[United Healthcare Outpatient Allowable Rate]])</f>
        <v>#N/A</v>
      </c>
      <c r="H3363" s="1" t="e">
        <f>MAX(Table14[[#This Row],[Medicare Outpatient Allowable Rate]:[United Healthcare Outpatient Allowable Rate]])</f>
        <v>#N/A</v>
      </c>
      <c r="I3363" s="1" t="e">
        <v>#N/A</v>
      </c>
      <c r="J3363" s="1">
        <f>SUM(Table14[[#This Row],[Price]]*0.85)</f>
        <v>0</v>
      </c>
      <c r="K3363" s="1">
        <f>SUM(Table14[[#This Row],[Price]]*0.82)</f>
        <v>0</v>
      </c>
      <c r="L3363" s="1">
        <f>SUM(Table14[[#This Row],[Price]]*0.85)</f>
        <v>0</v>
      </c>
      <c r="M3363" s="1">
        <f>SUM(Table14[[#This Row],[Price]]*0.75)</f>
        <v>0</v>
      </c>
      <c r="N3363" s="1">
        <f>SUM(Table14[[#This Row],[Price]]*0.85)</f>
        <v>0</v>
      </c>
      <c r="O3363" s="1">
        <f>SUM(Table14[[#This Row],[Price]]*0.7)</f>
        <v>0</v>
      </c>
      <c r="P3363" s="1" t="s">
        <v>24</v>
      </c>
      <c r="Q3363" s="1" t="s">
        <v>25</v>
      </c>
    </row>
    <row r="3364" spans="1:17" x14ac:dyDescent="0.35">
      <c r="A3364">
        <v>48450106</v>
      </c>
      <c r="B3364" t="s">
        <v>4047</v>
      </c>
      <c r="C3364" s="11" t="s">
        <v>10437</v>
      </c>
      <c r="F3364" s="7">
        <v>0</v>
      </c>
      <c r="G3364" s="1" t="e">
        <f>MIN(Table14[[#This Row],[Medicare Outpatient Allowable Rate]:[United Healthcare Outpatient Allowable Rate]])</f>
        <v>#N/A</v>
      </c>
      <c r="H3364" s="1" t="e">
        <f>MAX(Table14[[#This Row],[Medicare Outpatient Allowable Rate]:[United Healthcare Outpatient Allowable Rate]])</f>
        <v>#N/A</v>
      </c>
      <c r="I3364" s="1" t="e">
        <v>#N/A</v>
      </c>
      <c r="J3364" s="1">
        <f>SUM(Table14[[#This Row],[Price]]*0.85)</f>
        <v>0</v>
      </c>
      <c r="K3364" s="1">
        <f>SUM(Table14[[#This Row],[Price]]*0.82)</f>
        <v>0</v>
      </c>
      <c r="L3364" s="1">
        <f>SUM(Table14[[#This Row],[Price]]*0.85)</f>
        <v>0</v>
      </c>
      <c r="M3364" s="1">
        <f>SUM(Table14[[#This Row],[Price]]*0.75)</f>
        <v>0</v>
      </c>
      <c r="N3364" s="1">
        <f>SUM(Table14[[#This Row],[Price]]*0.85)</f>
        <v>0</v>
      </c>
      <c r="O3364" s="1">
        <f>SUM(Table14[[#This Row],[Price]]*0.7)</f>
        <v>0</v>
      </c>
      <c r="P3364" s="1" t="s">
        <v>24</v>
      </c>
      <c r="Q3364" s="1" t="s">
        <v>25</v>
      </c>
    </row>
    <row r="3365" spans="1:17" x14ac:dyDescent="0.35">
      <c r="A3365">
        <v>49836789</v>
      </c>
      <c r="B3365" t="s">
        <v>4048</v>
      </c>
      <c r="C3365" s="11" t="s">
        <v>10437</v>
      </c>
      <c r="F3365" s="7">
        <v>0</v>
      </c>
      <c r="G3365" s="1" t="e">
        <f>MIN(Table14[[#This Row],[Medicare Outpatient Allowable Rate]:[United Healthcare Outpatient Allowable Rate]])</f>
        <v>#N/A</v>
      </c>
      <c r="H3365" s="1" t="e">
        <f>MAX(Table14[[#This Row],[Medicare Outpatient Allowable Rate]:[United Healthcare Outpatient Allowable Rate]])</f>
        <v>#N/A</v>
      </c>
      <c r="I3365" s="1" t="e">
        <v>#N/A</v>
      </c>
      <c r="J3365" s="1">
        <f>SUM(Table14[[#This Row],[Price]]*0.85)</f>
        <v>0</v>
      </c>
      <c r="K3365" s="1">
        <f>SUM(Table14[[#This Row],[Price]]*0.82)</f>
        <v>0</v>
      </c>
      <c r="L3365" s="1">
        <f>SUM(Table14[[#This Row],[Price]]*0.85)</f>
        <v>0</v>
      </c>
      <c r="M3365" s="1">
        <f>SUM(Table14[[#This Row],[Price]]*0.75)</f>
        <v>0</v>
      </c>
      <c r="N3365" s="1">
        <f>SUM(Table14[[#This Row],[Price]]*0.85)</f>
        <v>0</v>
      </c>
      <c r="O3365" s="1">
        <f>SUM(Table14[[#This Row],[Price]]*0.7)</f>
        <v>0</v>
      </c>
      <c r="P3365" s="1" t="s">
        <v>24</v>
      </c>
      <c r="Q3365" s="1" t="s">
        <v>25</v>
      </c>
    </row>
    <row r="3366" spans="1:17" x14ac:dyDescent="0.35">
      <c r="A3366">
        <v>49932041</v>
      </c>
      <c r="B3366" t="s">
        <v>4049</v>
      </c>
      <c r="C3366" s="11" t="s">
        <v>10437</v>
      </c>
      <c r="F3366" s="7">
        <v>0</v>
      </c>
      <c r="G3366" s="1" t="e">
        <f>MIN(Table14[[#This Row],[Medicare Outpatient Allowable Rate]:[United Healthcare Outpatient Allowable Rate]])</f>
        <v>#N/A</v>
      </c>
      <c r="H3366" s="1" t="e">
        <f>MAX(Table14[[#This Row],[Medicare Outpatient Allowable Rate]:[United Healthcare Outpatient Allowable Rate]])</f>
        <v>#N/A</v>
      </c>
      <c r="I3366" s="1" t="e">
        <v>#N/A</v>
      </c>
      <c r="J3366" s="1">
        <f>SUM(Table14[[#This Row],[Price]]*0.85)</f>
        <v>0</v>
      </c>
      <c r="K3366" s="1">
        <f>SUM(Table14[[#This Row],[Price]]*0.82)</f>
        <v>0</v>
      </c>
      <c r="L3366" s="1">
        <f>SUM(Table14[[#This Row],[Price]]*0.85)</f>
        <v>0</v>
      </c>
      <c r="M3366" s="1">
        <f>SUM(Table14[[#This Row],[Price]]*0.75)</f>
        <v>0</v>
      </c>
      <c r="N3366" s="1">
        <f>SUM(Table14[[#This Row],[Price]]*0.85)</f>
        <v>0</v>
      </c>
      <c r="O3366" s="1">
        <f>SUM(Table14[[#This Row],[Price]]*0.7)</f>
        <v>0</v>
      </c>
      <c r="P3366" s="1" t="s">
        <v>24</v>
      </c>
      <c r="Q3366" s="1" t="s">
        <v>25</v>
      </c>
    </row>
    <row r="3367" spans="1:17" x14ac:dyDescent="0.35">
      <c r="A3367">
        <v>48449782</v>
      </c>
      <c r="B3367" t="s">
        <v>4050</v>
      </c>
      <c r="C3367" s="11" t="s">
        <v>10437</v>
      </c>
      <c r="F3367" s="7">
        <v>0</v>
      </c>
      <c r="G3367" s="1" t="e">
        <f>MIN(Table14[[#This Row],[Medicare Outpatient Allowable Rate]:[United Healthcare Outpatient Allowable Rate]])</f>
        <v>#N/A</v>
      </c>
      <c r="H3367" s="1" t="e">
        <f>MAX(Table14[[#This Row],[Medicare Outpatient Allowable Rate]:[United Healthcare Outpatient Allowable Rate]])</f>
        <v>#N/A</v>
      </c>
      <c r="I3367" s="1" t="e">
        <v>#N/A</v>
      </c>
      <c r="J3367" s="1">
        <f>SUM(Table14[[#This Row],[Price]]*0.85)</f>
        <v>0</v>
      </c>
      <c r="K3367" s="1">
        <f>SUM(Table14[[#This Row],[Price]]*0.82)</f>
        <v>0</v>
      </c>
      <c r="L3367" s="1">
        <f>SUM(Table14[[#This Row],[Price]]*0.85)</f>
        <v>0</v>
      </c>
      <c r="M3367" s="1">
        <f>SUM(Table14[[#This Row],[Price]]*0.75)</f>
        <v>0</v>
      </c>
      <c r="N3367" s="1">
        <f>SUM(Table14[[#This Row],[Price]]*0.85)</f>
        <v>0</v>
      </c>
      <c r="O3367" s="1">
        <f>SUM(Table14[[#This Row],[Price]]*0.7)</f>
        <v>0</v>
      </c>
      <c r="P3367" s="1" t="s">
        <v>24</v>
      </c>
      <c r="Q3367" s="1" t="s">
        <v>25</v>
      </c>
    </row>
    <row r="3368" spans="1:17" x14ac:dyDescent="0.35">
      <c r="A3368">
        <v>49809273</v>
      </c>
      <c r="B3368" t="s">
        <v>4051</v>
      </c>
      <c r="C3368" s="11" t="s">
        <v>10437</v>
      </c>
      <c r="F3368" s="7">
        <v>0</v>
      </c>
      <c r="G3368" s="1" t="e">
        <f>MIN(Table14[[#This Row],[Medicare Outpatient Allowable Rate]:[United Healthcare Outpatient Allowable Rate]])</f>
        <v>#N/A</v>
      </c>
      <c r="H3368" s="1" t="e">
        <f>MAX(Table14[[#This Row],[Medicare Outpatient Allowable Rate]:[United Healthcare Outpatient Allowable Rate]])</f>
        <v>#N/A</v>
      </c>
      <c r="I3368" s="1" t="e">
        <v>#N/A</v>
      </c>
      <c r="J3368" s="1">
        <f>SUM(Table14[[#This Row],[Price]]*0.85)</f>
        <v>0</v>
      </c>
      <c r="K3368" s="1">
        <f>SUM(Table14[[#This Row],[Price]]*0.82)</f>
        <v>0</v>
      </c>
      <c r="L3368" s="1">
        <f>SUM(Table14[[#This Row],[Price]]*0.85)</f>
        <v>0</v>
      </c>
      <c r="M3368" s="1">
        <f>SUM(Table14[[#This Row],[Price]]*0.75)</f>
        <v>0</v>
      </c>
      <c r="N3368" s="1">
        <f>SUM(Table14[[#This Row],[Price]]*0.85)</f>
        <v>0</v>
      </c>
      <c r="O3368" s="1">
        <f>SUM(Table14[[#This Row],[Price]]*0.7)</f>
        <v>0</v>
      </c>
      <c r="P3368" s="1" t="s">
        <v>24</v>
      </c>
      <c r="Q3368" s="1" t="s">
        <v>25</v>
      </c>
    </row>
    <row r="3369" spans="1:17" x14ac:dyDescent="0.35">
      <c r="A3369">
        <v>48449824</v>
      </c>
      <c r="B3369" t="s">
        <v>4052</v>
      </c>
      <c r="C3369" s="11" t="s">
        <v>10437</v>
      </c>
      <c r="F3369" s="7">
        <v>0</v>
      </c>
      <c r="G3369" s="1" t="e">
        <f>MIN(Table14[[#This Row],[Medicare Outpatient Allowable Rate]:[United Healthcare Outpatient Allowable Rate]])</f>
        <v>#N/A</v>
      </c>
      <c r="H3369" s="1" t="e">
        <f>MAX(Table14[[#This Row],[Medicare Outpatient Allowable Rate]:[United Healthcare Outpatient Allowable Rate]])</f>
        <v>#N/A</v>
      </c>
      <c r="I3369" s="1" t="e">
        <v>#N/A</v>
      </c>
      <c r="J3369" s="1">
        <f>SUM(Table14[[#This Row],[Price]]*0.85)</f>
        <v>0</v>
      </c>
      <c r="K3369" s="1">
        <f>SUM(Table14[[#This Row],[Price]]*0.82)</f>
        <v>0</v>
      </c>
      <c r="L3369" s="1">
        <f>SUM(Table14[[#This Row],[Price]]*0.85)</f>
        <v>0</v>
      </c>
      <c r="M3369" s="1">
        <f>SUM(Table14[[#This Row],[Price]]*0.75)</f>
        <v>0</v>
      </c>
      <c r="N3369" s="1">
        <f>SUM(Table14[[#This Row],[Price]]*0.85)</f>
        <v>0</v>
      </c>
      <c r="O3369" s="1">
        <f>SUM(Table14[[#This Row],[Price]]*0.7)</f>
        <v>0</v>
      </c>
      <c r="P3369" s="1" t="s">
        <v>24</v>
      </c>
      <c r="Q3369" s="1" t="s">
        <v>25</v>
      </c>
    </row>
    <row r="3370" spans="1:17" x14ac:dyDescent="0.35">
      <c r="A3370">
        <v>48449823</v>
      </c>
      <c r="B3370" t="s">
        <v>4053</v>
      </c>
      <c r="C3370" s="11" t="s">
        <v>10437</v>
      </c>
      <c r="F3370" s="7">
        <v>0</v>
      </c>
      <c r="G3370" s="1" t="e">
        <f>MIN(Table14[[#This Row],[Medicare Outpatient Allowable Rate]:[United Healthcare Outpatient Allowable Rate]])</f>
        <v>#N/A</v>
      </c>
      <c r="H3370" s="1" t="e">
        <f>MAX(Table14[[#This Row],[Medicare Outpatient Allowable Rate]:[United Healthcare Outpatient Allowable Rate]])</f>
        <v>#N/A</v>
      </c>
      <c r="I3370" s="1" t="e">
        <v>#N/A</v>
      </c>
      <c r="J3370" s="1">
        <f>SUM(Table14[[#This Row],[Price]]*0.85)</f>
        <v>0</v>
      </c>
      <c r="K3370" s="1">
        <f>SUM(Table14[[#This Row],[Price]]*0.82)</f>
        <v>0</v>
      </c>
      <c r="L3370" s="1">
        <f>SUM(Table14[[#This Row],[Price]]*0.85)</f>
        <v>0</v>
      </c>
      <c r="M3370" s="1">
        <f>SUM(Table14[[#This Row],[Price]]*0.75)</f>
        <v>0</v>
      </c>
      <c r="N3370" s="1">
        <f>SUM(Table14[[#This Row],[Price]]*0.85)</f>
        <v>0</v>
      </c>
      <c r="O3370" s="1">
        <f>SUM(Table14[[#This Row],[Price]]*0.7)</f>
        <v>0</v>
      </c>
      <c r="P3370" s="1" t="s">
        <v>24</v>
      </c>
      <c r="Q3370" s="1" t="s">
        <v>25</v>
      </c>
    </row>
    <row r="3371" spans="1:17" x14ac:dyDescent="0.35">
      <c r="A3371">
        <v>49103217</v>
      </c>
      <c r="B3371" t="s">
        <v>4053</v>
      </c>
      <c r="C3371" s="11" t="s">
        <v>10437</v>
      </c>
      <c r="F3371" s="7">
        <v>0</v>
      </c>
      <c r="G3371" s="1" t="e">
        <f>MIN(Table14[[#This Row],[Medicare Outpatient Allowable Rate]:[United Healthcare Outpatient Allowable Rate]])</f>
        <v>#N/A</v>
      </c>
      <c r="H3371" s="1" t="e">
        <f>MAX(Table14[[#This Row],[Medicare Outpatient Allowable Rate]:[United Healthcare Outpatient Allowable Rate]])</f>
        <v>#N/A</v>
      </c>
      <c r="I3371" s="1" t="e">
        <v>#N/A</v>
      </c>
      <c r="J3371" s="1">
        <f>SUM(Table14[[#This Row],[Price]]*0.85)</f>
        <v>0</v>
      </c>
      <c r="K3371" s="1">
        <f>SUM(Table14[[#This Row],[Price]]*0.82)</f>
        <v>0</v>
      </c>
      <c r="L3371" s="1">
        <f>SUM(Table14[[#This Row],[Price]]*0.85)</f>
        <v>0</v>
      </c>
      <c r="M3371" s="1">
        <f>SUM(Table14[[#This Row],[Price]]*0.75)</f>
        <v>0</v>
      </c>
      <c r="N3371" s="1">
        <f>SUM(Table14[[#This Row],[Price]]*0.85)</f>
        <v>0</v>
      </c>
      <c r="O3371" s="1">
        <f>SUM(Table14[[#This Row],[Price]]*0.7)</f>
        <v>0</v>
      </c>
      <c r="P3371" s="1" t="s">
        <v>24</v>
      </c>
      <c r="Q3371" s="1" t="s">
        <v>25</v>
      </c>
    </row>
    <row r="3372" spans="1:17" x14ac:dyDescent="0.35">
      <c r="A3372">
        <v>48450071</v>
      </c>
      <c r="B3372" t="s">
        <v>4054</v>
      </c>
      <c r="C3372" s="11" t="s">
        <v>10437</v>
      </c>
      <c r="F3372" s="7">
        <v>0</v>
      </c>
      <c r="G3372" s="1" t="e">
        <f>MIN(Table14[[#This Row],[Medicare Outpatient Allowable Rate]:[United Healthcare Outpatient Allowable Rate]])</f>
        <v>#N/A</v>
      </c>
      <c r="H3372" s="1" t="e">
        <f>MAX(Table14[[#This Row],[Medicare Outpatient Allowable Rate]:[United Healthcare Outpatient Allowable Rate]])</f>
        <v>#N/A</v>
      </c>
      <c r="I3372" s="1" t="e">
        <v>#N/A</v>
      </c>
      <c r="J3372" s="1">
        <f>SUM(Table14[[#This Row],[Price]]*0.85)</f>
        <v>0</v>
      </c>
      <c r="K3372" s="1">
        <f>SUM(Table14[[#This Row],[Price]]*0.82)</f>
        <v>0</v>
      </c>
      <c r="L3372" s="1">
        <f>SUM(Table14[[#This Row],[Price]]*0.85)</f>
        <v>0</v>
      </c>
      <c r="M3372" s="1">
        <f>SUM(Table14[[#This Row],[Price]]*0.75)</f>
        <v>0</v>
      </c>
      <c r="N3372" s="1">
        <f>SUM(Table14[[#This Row],[Price]]*0.85)</f>
        <v>0</v>
      </c>
      <c r="O3372" s="1">
        <f>SUM(Table14[[#This Row],[Price]]*0.7)</f>
        <v>0</v>
      </c>
      <c r="P3372" s="1" t="s">
        <v>24</v>
      </c>
      <c r="Q3372" s="1" t="s">
        <v>25</v>
      </c>
    </row>
    <row r="3373" spans="1:17" x14ac:dyDescent="0.35">
      <c r="A3373">
        <v>48893806</v>
      </c>
      <c r="B3373" t="s">
        <v>4055</v>
      </c>
      <c r="C3373" s="11" t="s">
        <v>10437</v>
      </c>
      <c r="F3373" s="7">
        <v>0</v>
      </c>
      <c r="G3373" s="1" t="e">
        <f>MIN(Table14[[#This Row],[Medicare Outpatient Allowable Rate]:[United Healthcare Outpatient Allowable Rate]])</f>
        <v>#N/A</v>
      </c>
      <c r="H3373" s="1" t="e">
        <f>MAX(Table14[[#This Row],[Medicare Outpatient Allowable Rate]:[United Healthcare Outpatient Allowable Rate]])</f>
        <v>#N/A</v>
      </c>
      <c r="I3373" s="1" t="e">
        <v>#N/A</v>
      </c>
      <c r="J3373" s="1">
        <f>SUM(Table14[[#This Row],[Price]]*0.85)</f>
        <v>0</v>
      </c>
      <c r="K3373" s="1">
        <f>SUM(Table14[[#This Row],[Price]]*0.82)</f>
        <v>0</v>
      </c>
      <c r="L3373" s="1">
        <f>SUM(Table14[[#This Row],[Price]]*0.85)</f>
        <v>0</v>
      </c>
      <c r="M3373" s="1">
        <f>SUM(Table14[[#This Row],[Price]]*0.75)</f>
        <v>0</v>
      </c>
      <c r="N3373" s="1">
        <f>SUM(Table14[[#This Row],[Price]]*0.85)</f>
        <v>0</v>
      </c>
      <c r="O3373" s="1">
        <f>SUM(Table14[[#This Row],[Price]]*0.7)</f>
        <v>0</v>
      </c>
      <c r="P3373" s="1" t="s">
        <v>24</v>
      </c>
      <c r="Q3373" s="1" t="s">
        <v>25</v>
      </c>
    </row>
    <row r="3374" spans="1:17" x14ac:dyDescent="0.35">
      <c r="A3374">
        <v>48450099</v>
      </c>
      <c r="B3374" t="s">
        <v>4056</v>
      </c>
      <c r="C3374" s="11" t="s">
        <v>10437</v>
      </c>
      <c r="F3374" s="7">
        <v>0</v>
      </c>
      <c r="G3374" s="1" t="e">
        <f>MIN(Table14[[#This Row],[Medicare Outpatient Allowable Rate]:[United Healthcare Outpatient Allowable Rate]])</f>
        <v>#N/A</v>
      </c>
      <c r="H3374" s="1" t="e">
        <f>MAX(Table14[[#This Row],[Medicare Outpatient Allowable Rate]:[United Healthcare Outpatient Allowable Rate]])</f>
        <v>#N/A</v>
      </c>
      <c r="I3374" s="1" t="e">
        <v>#N/A</v>
      </c>
      <c r="J3374" s="1">
        <f>SUM(Table14[[#This Row],[Price]]*0.85)</f>
        <v>0</v>
      </c>
      <c r="K3374" s="1">
        <f>SUM(Table14[[#This Row],[Price]]*0.82)</f>
        <v>0</v>
      </c>
      <c r="L3374" s="1">
        <f>SUM(Table14[[#This Row],[Price]]*0.85)</f>
        <v>0</v>
      </c>
      <c r="M3374" s="1">
        <f>SUM(Table14[[#This Row],[Price]]*0.75)</f>
        <v>0</v>
      </c>
      <c r="N3374" s="1">
        <f>SUM(Table14[[#This Row],[Price]]*0.85)</f>
        <v>0</v>
      </c>
      <c r="O3374" s="1">
        <f>SUM(Table14[[#This Row],[Price]]*0.7)</f>
        <v>0</v>
      </c>
      <c r="P3374" s="1" t="s">
        <v>24</v>
      </c>
      <c r="Q3374" s="1" t="s">
        <v>25</v>
      </c>
    </row>
    <row r="3375" spans="1:17" x14ac:dyDescent="0.35">
      <c r="A3375">
        <v>48449789</v>
      </c>
      <c r="B3375" t="s">
        <v>4057</v>
      </c>
      <c r="C3375" s="11" t="s">
        <v>10437</v>
      </c>
      <c r="F3375" s="7">
        <v>0</v>
      </c>
      <c r="G3375" s="1" t="e">
        <f>MIN(Table14[[#This Row],[Medicare Outpatient Allowable Rate]:[United Healthcare Outpatient Allowable Rate]])</f>
        <v>#N/A</v>
      </c>
      <c r="H3375" s="1" t="e">
        <f>MAX(Table14[[#This Row],[Medicare Outpatient Allowable Rate]:[United Healthcare Outpatient Allowable Rate]])</f>
        <v>#N/A</v>
      </c>
      <c r="I3375" s="1" t="e">
        <v>#N/A</v>
      </c>
      <c r="J3375" s="1">
        <f>SUM(Table14[[#This Row],[Price]]*0.85)</f>
        <v>0</v>
      </c>
      <c r="K3375" s="1">
        <f>SUM(Table14[[#This Row],[Price]]*0.82)</f>
        <v>0</v>
      </c>
      <c r="L3375" s="1">
        <f>SUM(Table14[[#This Row],[Price]]*0.85)</f>
        <v>0</v>
      </c>
      <c r="M3375" s="1">
        <f>SUM(Table14[[#This Row],[Price]]*0.75)</f>
        <v>0</v>
      </c>
      <c r="N3375" s="1">
        <f>SUM(Table14[[#This Row],[Price]]*0.85)</f>
        <v>0</v>
      </c>
      <c r="O3375" s="1">
        <f>SUM(Table14[[#This Row],[Price]]*0.7)</f>
        <v>0</v>
      </c>
      <c r="P3375" s="1" t="s">
        <v>24</v>
      </c>
      <c r="Q3375" s="1" t="s">
        <v>25</v>
      </c>
    </row>
    <row r="3376" spans="1:17" x14ac:dyDescent="0.35">
      <c r="A3376">
        <v>50319529</v>
      </c>
      <c r="B3376" t="s">
        <v>4058</v>
      </c>
      <c r="C3376" s="11" t="s">
        <v>10437</v>
      </c>
      <c r="F3376" s="7">
        <v>0</v>
      </c>
      <c r="G3376" s="1" t="e">
        <f>MIN(Table14[[#This Row],[Medicare Outpatient Allowable Rate]:[United Healthcare Outpatient Allowable Rate]])</f>
        <v>#N/A</v>
      </c>
      <c r="H3376" s="1" t="e">
        <f>MAX(Table14[[#This Row],[Medicare Outpatient Allowable Rate]:[United Healthcare Outpatient Allowable Rate]])</f>
        <v>#N/A</v>
      </c>
      <c r="I3376" s="1" t="e">
        <v>#N/A</v>
      </c>
      <c r="J3376" s="1">
        <f>SUM(Table14[[#This Row],[Price]]*0.85)</f>
        <v>0</v>
      </c>
      <c r="K3376" s="1">
        <f>SUM(Table14[[#This Row],[Price]]*0.82)</f>
        <v>0</v>
      </c>
      <c r="L3376" s="1">
        <f>SUM(Table14[[#This Row],[Price]]*0.85)</f>
        <v>0</v>
      </c>
      <c r="M3376" s="1">
        <f>SUM(Table14[[#This Row],[Price]]*0.75)</f>
        <v>0</v>
      </c>
      <c r="N3376" s="1">
        <f>SUM(Table14[[#This Row],[Price]]*0.85)</f>
        <v>0</v>
      </c>
      <c r="O3376" s="1">
        <f>SUM(Table14[[#This Row],[Price]]*0.7)</f>
        <v>0</v>
      </c>
      <c r="P3376" s="1" t="s">
        <v>24</v>
      </c>
      <c r="Q3376" s="1" t="s">
        <v>25</v>
      </c>
    </row>
    <row r="3377" spans="1:17" x14ac:dyDescent="0.35">
      <c r="A3377">
        <v>48450024</v>
      </c>
      <c r="B3377" t="s">
        <v>4059</v>
      </c>
      <c r="C3377" s="11" t="s">
        <v>10437</v>
      </c>
      <c r="F3377" s="7">
        <v>0</v>
      </c>
      <c r="G3377" s="1" t="e">
        <f>MIN(Table14[[#This Row],[Medicare Outpatient Allowable Rate]:[United Healthcare Outpatient Allowable Rate]])</f>
        <v>#N/A</v>
      </c>
      <c r="H3377" s="1" t="e">
        <f>MAX(Table14[[#This Row],[Medicare Outpatient Allowable Rate]:[United Healthcare Outpatient Allowable Rate]])</f>
        <v>#N/A</v>
      </c>
      <c r="I3377" s="1" t="e">
        <v>#N/A</v>
      </c>
      <c r="J3377" s="1">
        <f>SUM(Table14[[#This Row],[Price]]*0.85)</f>
        <v>0</v>
      </c>
      <c r="K3377" s="1">
        <f>SUM(Table14[[#This Row],[Price]]*0.82)</f>
        <v>0</v>
      </c>
      <c r="L3377" s="1">
        <f>SUM(Table14[[#This Row],[Price]]*0.85)</f>
        <v>0</v>
      </c>
      <c r="M3377" s="1">
        <f>SUM(Table14[[#This Row],[Price]]*0.75)</f>
        <v>0</v>
      </c>
      <c r="N3377" s="1">
        <f>SUM(Table14[[#This Row],[Price]]*0.85)</f>
        <v>0</v>
      </c>
      <c r="O3377" s="1">
        <f>SUM(Table14[[#This Row],[Price]]*0.7)</f>
        <v>0</v>
      </c>
      <c r="P3377" s="1" t="s">
        <v>24</v>
      </c>
      <c r="Q3377" s="1" t="s">
        <v>25</v>
      </c>
    </row>
    <row r="3378" spans="1:17" x14ac:dyDescent="0.35">
      <c r="A3378">
        <v>48450037</v>
      </c>
      <c r="B3378" t="s">
        <v>4060</v>
      </c>
      <c r="C3378" s="11" t="s">
        <v>10437</v>
      </c>
      <c r="F3378" s="7">
        <v>0</v>
      </c>
      <c r="G3378" s="1" t="e">
        <f>MIN(Table14[[#This Row],[Medicare Outpatient Allowable Rate]:[United Healthcare Outpatient Allowable Rate]])</f>
        <v>#N/A</v>
      </c>
      <c r="H3378" s="1" t="e">
        <f>MAX(Table14[[#This Row],[Medicare Outpatient Allowable Rate]:[United Healthcare Outpatient Allowable Rate]])</f>
        <v>#N/A</v>
      </c>
      <c r="I3378" s="1" t="e">
        <v>#N/A</v>
      </c>
      <c r="J3378" s="1">
        <f>SUM(Table14[[#This Row],[Price]]*0.85)</f>
        <v>0</v>
      </c>
      <c r="K3378" s="1">
        <f>SUM(Table14[[#This Row],[Price]]*0.82)</f>
        <v>0</v>
      </c>
      <c r="L3378" s="1">
        <f>SUM(Table14[[#This Row],[Price]]*0.85)</f>
        <v>0</v>
      </c>
      <c r="M3378" s="1">
        <f>SUM(Table14[[#This Row],[Price]]*0.75)</f>
        <v>0</v>
      </c>
      <c r="N3378" s="1">
        <f>SUM(Table14[[#This Row],[Price]]*0.85)</f>
        <v>0</v>
      </c>
      <c r="O3378" s="1">
        <f>SUM(Table14[[#This Row],[Price]]*0.7)</f>
        <v>0</v>
      </c>
      <c r="P3378" s="1" t="s">
        <v>24</v>
      </c>
      <c r="Q3378" s="1" t="s">
        <v>25</v>
      </c>
    </row>
    <row r="3379" spans="1:17" x14ac:dyDescent="0.35">
      <c r="A3379">
        <v>50431771</v>
      </c>
      <c r="B3379" t="s">
        <v>4061</v>
      </c>
      <c r="C3379" s="11" t="s">
        <v>10437</v>
      </c>
      <c r="F3379" s="7">
        <v>0</v>
      </c>
      <c r="G3379" s="1" t="e">
        <f>MIN(Table14[[#This Row],[Medicare Outpatient Allowable Rate]:[United Healthcare Outpatient Allowable Rate]])</f>
        <v>#N/A</v>
      </c>
      <c r="H3379" s="1" t="e">
        <f>MAX(Table14[[#This Row],[Medicare Outpatient Allowable Rate]:[United Healthcare Outpatient Allowable Rate]])</f>
        <v>#N/A</v>
      </c>
      <c r="I3379" s="1" t="e">
        <v>#N/A</v>
      </c>
      <c r="J3379" s="1">
        <f>SUM(Table14[[#This Row],[Price]]*0.85)</f>
        <v>0</v>
      </c>
      <c r="K3379" s="1">
        <f>SUM(Table14[[#This Row],[Price]]*0.82)</f>
        <v>0</v>
      </c>
      <c r="L3379" s="1">
        <f>SUM(Table14[[#This Row],[Price]]*0.85)</f>
        <v>0</v>
      </c>
      <c r="M3379" s="1">
        <f>SUM(Table14[[#This Row],[Price]]*0.75)</f>
        <v>0</v>
      </c>
      <c r="N3379" s="1">
        <f>SUM(Table14[[#This Row],[Price]]*0.85)</f>
        <v>0</v>
      </c>
      <c r="O3379" s="1">
        <f>SUM(Table14[[#This Row],[Price]]*0.7)</f>
        <v>0</v>
      </c>
      <c r="P3379" s="1" t="s">
        <v>24</v>
      </c>
      <c r="Q3379" s="1" t="s">
        <v>25</v>
      </c>
    </row>
    <row r="3380" spans="1:17" x14ac:dyDescent="0.35">
      <c r="A3380">
        <v>48812918</v>
      </c>
      <c r="B3380" t="s">
        <v>4062</v>
      </c>
      <c r="C3380" s="11" t="s">
        <v>10437</v>
      </c>
      <c r="F3380" s="7">
        <v>0</v>
      </c>
      <c r="G3380" s="1" t="e">
        <f>MIN(Table14[[#This Row],[Medicare Outpatient Allowable Rate]:[United Healthcare Outpatient Allowable Rate]])</f>
        <v>#N/A</v>
      </c>
      <c r="H3380" s="1" t="e">
        <f>MAX(Table14[[#This Row],[Medicare Outpatient Allowable Rate]:[United Healthcare Outpatient Allowable Rate]])</f>
        <v>#N/A</v>
      </c>
      <c r="I3380" s="1" t="e">
        <v>#N/A</v>
      </c>
      <c r="J3380" s="1">
        <f>SUM(Table14[[#This Row],[Price]]*0.85)</f>
        <v>0</v>
      </c>
      <c r="K3380" s="1">
        <f>SUM(Table14[[#This Row],[Price]]*0.82)</f>
        <v>0</v>
      </c>
      <c r="L3380" s="1">
        <f>SUM(Table14[[#This Row],[Price]]*0.85)</f>
        <v>0</v>
      </c>
      <c r="M3380" s="1">
        <f>SUM(Table14[[#This Row],[Price]]*0.75)</f>
        <v>0</v>
      </c>
      <c r="N3380" s="1">
        <f>SUM(Table14[[#This Row],[Price]]*0.85)</f>
        <v>0</v>
      </c>
      <c r="O3380" s="1">
        <f>SUM(Table14[[#This Row],[Price]]*0.7)</f>
        <v>0</v>
      </c>
      <c r="P3380" s="1" t="s">
        <v>24</v>
      </c>
      <c r="Q3380" s="1" t="s">
        <v>25</v>
      </c>
    </row>
    <row r="3381" spans="1:17" x14ac:dyDescent="0.35">
      <c r="A3381">
        <v>48813104</v>
      </c>
      <c r="B3381" t="s">
        <v>4063</v>
      </c>
      <c r="C3381" s="11" t="s">
        <v>10437</v>
      </c>
      <c r="F3381" s="7">
        <v>0</v>
      </c>
      <c r="G3381" s="1" t="e">
        <f>MIN(Table14[[#This Row],[Medicare Outpatient Allowable Rate]:[United Healthcare Outpatient Allowable Rate]])</f>
        <v>#N/A</v>
      </c>
      <c r="H3381" s="1" t="e">
        <f>MAX(Table14[[#This Row],[Medicare Outpatient Allowable Rate]:[United Healthcare Outpatient Allowable Rate]])</f>
        <v>#N/A</v>
      </c>
      <c r="I3381" s="1" t="e">
        <v>#N/A</v>
      </c>
      <c r="J3381" s="1">
        <f>SUM(Table14[[#This Row],[Price]]*0.85)</f>
        <v>0</v>
      </c>
      <c r="K3381" s="1">
        <f>SUM(Table14[[#This Row],[Price]]*0.82)</f>
        <v>0</v>
      </c>
      <c r="L3381" s="1">
        <f>SUM(Table14[[#This Row],[Price]]*0.85)</f>
        <v>0</v>
      </c>
      <c r="M3381" s="1">
        <f>SUM(Table14[[#This Row],[Price]]*0.75)</f>
        <v>0</v>
      </c>
      <c r="N3381" s="1">
        <f>SUM(Table14[[#This Row],[Price]]*0.85)</f>
        <v>0</v>
      </c>
      <c r="O3381" s="1">
        <f>SUM(Table14[[#This Row],[Price]]*0.7)</f>
        <v>0</v>
      </c>
      <c r="P3381" s="1" t="s">
        <v>24</v>
      </c>
      <c r="Q3381" s="1" t="s">
        <v>25</v>
      </c>
    </row>
    <row r="3382" spans="1:17" x14ac:dyDescent="0.35">
      <c r="A3382">
        <v>48449722</v>
      </c>
      <c r="B3382" t="s">
        <v>4064</v>
      </c>
      <c r="C3382" s="11" t="s">
        <v>10437</v>
      </c>
      <c r="F3382" s="7">
        <v>0</v>
      </c>
      <c r="G3382" s="1" t="e">
        <f>MIN(Table14[[#This Row],[Medicare Outpatient Allowable Rate]:[United Healthcare Outpatient Allowable Rate]])</f>
        <v>#N/A</v>
      </c>
      <c r="H3382" s="1" t="e">
        <f>MAX(Table14[[#This Row],[Medicare Outpatient Allowable Rate]:[United Healthcare Outpatient Allowable Rate]])</f>
        <v>#N/A</v>
      </c>
      <c r="I3382" s="1" t="e">
        <v>#N/A</v>
      </c>
      <c r="J3382" s="1">
        <f>SUM(Table14[[#This Row],[Price]]*0.85)</f>
        <v>0</v>
      </c>
      <c r="K3382" s="1">
        <f>SUM(Table14[[#This Row],[Price]]*0.82)</f>
        <v>0</v>
      </c>
      <c r="L3382" s="1">
        <f>SUM(Table14[[#This Row],[Price]]*0.85)</f>
        <v>0</v>
      </c>
      <c r="M3382" s="1">
        <f>SUM(Table14[[#This Row],[Price]]*0.75)</f>
        <v>0</v>
      </c>
      <c r="N3382" s="1">
        <f>SUM(Table14[[#This Row],[Price]]*0.85)</f>
        <v>0</v>
      </c>
      <c r="O3382" s="1">
        <f>SUM(Table14[[#This Row],[Price]]*0.7)</f>
        <v>0</v>
      </c>
      <c r="P3382" s="1" t="s">
        <v>24</v>
      </c>
      <c r="Q3382" s="1" t="s">
        <v>25</v>
      </c>
    </row>
    <row r="3383" spans="1:17" x14ac:dyDescent="0.35">
      <c r="A3383">
        <v>48812922</v>
      </c>
      <c r="B3383" t="s">
        <v>4065</v>
      </c>
      <c r="C3383" s="11" t="s">
        <v>10437</v>
      </c>
      <c r="F3383" s="7">
        <v>0</v>
      </c>
      <c r="G3383" s="1" t="e">
        <f>MIN(Table14[[#This Row],[Medicare Outpatient Allowable Rate]:[United Healthcare Outpatient Allowable Rate]])</f>
        <v>#N/A</v>
      </c>
      <c r="H3383" s="1" t="e">
        <f>MAX(Table14[[#This Row],[Medicare Outpatient Allowable Rate]:[United Healthcare Outpatient Allowable Rate]])</f>
        <v>#N/A</v>
      </c>
      <c r="I3383" s="1" t="e">
        <v>#N/A</v>
      </c>
      <c r="J3383" s="1">
        <f>SUM(Table14[[#This Row],[Price]]*0.85)</f>
        <v>0</v>
      </c>
      <c r="K3383" s="1">
        <f>SUM(Table14[[#This Row],[Price]]*0.82)</f>
        <v>0</v>
      </c>
      <c r="L3383" s="1">
        <f>SUM(Table14[[#This Row],[Price]]*0.85)</f>
        <v>0</v>
      </c>
      <c r="M3383" s="1">
        <f>SUM(Table14[[#This Row],[Price]]*0.75)</f>
        <v>0</v>
      </c>
      <c r="N3383" s="1">
        <f>SUM(Table14[[#This Row],[Price]]*0.85)</f>
        <v>0</v>
      </c>
      <c r="O3383" s="1">
        <f>SUM(Table14[[#This Row],[Price]]*0.7)</f>
        <v>0</v>
      </c>
      <c r="P3383" s="1" t="s">
        <v>24</v>
      </c>
      <c r="Q3383" s="1" t="s">
        <v>25</v>
      </c>
    </row>
    <row r="3384" spans="1:17" x14ac:dyDescent="0.35">
      <c r="A3384">
        <v>49802097</v>
      </c>
      <c r="B3384" t="s">
        <v>4066</v>
      </c>
      <c r="C3384" s="11" t="s">
        <v>10437</v>
      </c>
      <c r="F3384" s="7">
        <v>0</v>
      </c>
      <c r="G3384" s="1" t="e">
        <f>MIN(Table14[[#This Row],[Medicare Outpatient Allowable Rate]:[United Healthcare Outpatient Allowable Rate]])</f>
        <v>#N/A</v>
      </c>
      <c r="H3384" s="1" t="e">
        <f>MAX(Table14[[#This Row],[Medicare Outpatient Allowable Rate]:[United Healthcare Outpatient Allowable Rate]])</f>
        <v>#N/A</v>
      </c>
      <c r="I3384" s="1" t="e">
        <v>#N/A</v>
      </c>
      <c r="J3384" s="1">
        <f>SUM(Table14[[#This Row],[Price]]*0.85)</f>
        <v>0</v>
      </c>
      <c r="K3384" s="1">
        <f>SUM(Table14[[#This Row],[Price]]*0.82)</f>
        <v>0</v>
      </c>
      <c r="L3384" s="1">
        <f>SUM(Table14[[#This Row],[Price]]*0.85)</f>
        <v>0</v>
      </c>
      <c r="M3384" s="1">
        <f>SUM(Table14[[#This Row],[Price]]*0.75)</f>
        <v>0</v>
      </c>
      <c r="N3384" s="1">
        <f>SUM(Table14[[#This Row],[Price]]*0.85)</f>
        <v>0</v>
      </c>
      <c r="O3384" s="1">
        <f>SUM(Table14[[#This Row],[Price]]*0.7)</f>
        <v>0</v>
      </c>
      <c r="P3384" s="1" t="s">
        <v>24</v>
      </c>
      <c r="Q3384" s="1" t="s">
        <v>25</v>
      </c>
    </row>
    <row r="3385" spans="1:17" x14ac:dyDescent="0.35">
      <c r="A3385">
        <v>49831661</v>
      </c>
      <c r="B3385" t="s">
        <v>4067</v>
      </c>
      <c r="C3385" s="11" t="s">
        <v>10437</v>
      </c>
      <c r="F3385" s="7">
        <v>0</v>
      </c>
      <c r="G3385" s="1" t="e">
        <f>MIN(Table14[[#This Row],[Medicare Outpatient Allowable Rate]:[United Healthcare Outpatient Allowable Rate]])</f>
        <v>#N/A</v>
      </c>
      <c r="H3385" s="1" t="e">
        <f>MAX(Table14[[#This Row],[Medicare Outpatient Allowable Rate]:[United Healthcare Outpatient Allowable Rate]])</f>
        <v>#N/A</v>
      </c>
      <c r="I3385" s="1" t="e">
        <v>#N/A</v>
      </c>
      <c r="J3385" s="1">
        <f>SUM(Table14[[#This Row],[Price]]*0.85)</f>
        <v>0</v>
      </c>
      <c r="K3385" s="1">
        <f>SUM(Table14[[#This Row],[Price]]*0.82)</f>
        <v>0</v>
      </c>
      <c r="L3385" s="1">
        <f>SUM(Table14[[#This Row],[Price]]*0.85)</f>
        <v>0</v>
      </c>
      <c r="M3385" s="1">
        <f>SUM(Table14[[#This Row],[Price]]*0.75)</f>
        <v>0</v>
      </c>
      <c r="N3385" s="1">
        <f>SUM(Table14[[#This Row],[Price]]*0.85)</f>
        <v>0</v>
      </c>
      <c r="O3385" s="1">
        <f>SUM(Table14[[#This Row],[Price]]*0.7)</f>
        <v>0</v>
      </c>
      <c r="P3385" s="1" t="s">
        <v>24</v>
      </c>
      <c r="Q3385" s="1" t="s">
        <v>25</v>
      </c>
    </row>
    <row r="3386" spans="1:17" x14ac:dyDescent="0.35">
      <c r="A3386">
        <v>49787843</v>
      </c>
      <c r="B3386" t="s">
        <v>4068</v>
      </c>
      <c r="C3386" s="11" t="s">
        <v>10437</v>
      </c>
      <c r="F3386" s="7">
        <v>0</v>
      </c>
      <c r="G3386" s="1" t="e">
        <f>MIN(Table14[[#This Row],[Medicare Outpatient Allowable Rate]:[United Healthcare Outpatient Allowable Rate]])</f>
        <v>#N/A</v>
      </c>
      <c r="H3386" s="1" t="e">
        <f>MAX(Table14[[#This Row],[Medicare Outpatient Allowable Rate]:[United Healthcare Outpatient Allowable Rate]])</f>
        <v>#N/A</v>
      </c>
      <c r="I3386" s="1" t="e">
        <v>#N/A</v>
      </c>
      <c r="J3386" s="1">
        <f>SUM(Table14[[#This Row],[Price]]*0.85)</f>
        <v>0</v>
      </c>
      <c r="K3386" s="1">
        <f>SUM(Table14[[#This Row],[Price]]*0.82)</f>
        <v>0</v>
      </c>
      <c r="L3386" s="1">
        <f>SUM(Table14[[#This Row],[Price]]*0.85)</f>
        <v>0</v>
      </c>
      <c r="M3386" s="1">
        <f>SUM(Table14[[#This Row],[Price]]*0.75)</f>
        <v>0</v>
      </c>
      <c r="N3386" s="1">
        <f>SUM(Table14[[#This Row],[Price]]*0.85)</f>
        <v>0</v>
      </c>
      <c r="O3386" s="1">
        <f>SUM(Table14[[#This Row],[Price]]*0.7)</f>
        <v>0</v>
      </c>
      <c r="P3386" s="1" t="s">
        <v>24</v>
      </c>
      <c r="Q3386" s="1" t="s">
        <v>25</v>
      </c>
    </row>
    <row r="3387" spans="1:17" x14ac:dyDescent="0.35">
      <c r="A3387">
        <v>49827869</v>
      </c>
      <c r="B3387" t="s">
        <v>4069</v>
      </c>
      <c r="C3387" s="11" t="s">
        <v>10437</v>
      </c>
      <c r="F3387" s="7">
        <v>0</v>
      </c>
      <c r="G3387" s="1" t="e">
        <f>MIN(Table14[[#This Row],[Medicare Outpatient Allowable Rate]:[United Healthcare Outpatient Allowable Rate]])</f>
        <v>#N/A</v>
      </c>
      <c r="H3387" s="1" t="e">
        <f>MAX(Table14[[#This Row],[Medicare Outpatient Allowable Rate]:[United Healthcare Outpatient Allowable Rate]])</f>
        <v>#N/A</v>
      </c>
      <c r="I3387" s="1" t="e">
        <v>#N/A</v>
      </c>
      <c r="J3387" s="1">
        <f>SUM(Table14[[#This Row],[Price]]*0.85)</f>
        <v>0</v>
      </c>
      <c r="K3387" s="1">
        <f>SUM(Table14[[#This Row],[Price]]*0.82)</f>
        <v>0</v>
      </c>
      <c r="L3387" s="1">
        <f>SUM(Table14[[#This Row],[Price]]*0.85)</f>
        <v>0</v>
      </c>
      <c r="M3387" s="1">
        <f>SUM(Table14[[#This Row],[Price]]*0.75)</f>
        <v>0</v>
      </c>
      <c r="N3387" s="1">
        <f>SUM(Table14[[#This Row],[Price]]*0.85)</f>
        <v>0</v>
      </c>
      <c r="O3387" s="1">
        <f>SUM(Table14[[#This Row],[Price]]*0.7)</f>
        <v>0</v>
      </c>
      <c r="P3387" s="1" t="s">
        <v>24</v>
      </c>
      <c r="Q3387" s="1" t="s">
        <v>25</v>
      </c>
    </row>
    <row r="3388" spans="1:17" x14ac:dyDescent="0.35">
      <c r="A3388">
        <v>50116183</v>
      </c>
      <c r="B3388" t="s">
        <v>4070</v>
      </c>
      <c r="C3388" s="11" t="s">
        <v>10437</v>
      </c>
      <c r="F3388" s="7">
        <v>0</v>
      </c>
      <c r="G3388" s="1" t="e">
        <f>MIN(Table14[[#This Row],[Medicare Outpatient Allowable Rate]:[United Healthcare Outpatient Allowable Rate]])</f>
        <v>#N/A</v>
      </c>
      <c r="H3388" s="1" t="e">
        <f>MAX(Table14[[#This Row],[Medicare Outpatient Allowable Rate]:[United Healthcare Outpatient Allowable Rate]])</f>
        <v>#N/A</v>
      </c>
      <c r="I3388" s="1" t="e">
        <v>#N/A</v>
      </c>
      <c r="J3388" s="1">
        <f>SUM(Table14[[#This Row],[Price]]*0.85)</f>
        <v>0</v>
      </c>
      <c r="K3388" s="1">
        <f>SUM(Table14[[#This Row],[Price]]*0.82)</f>
        <v>0</v>
      </c>
      <c r="L3388" s="1">
        <f>SUM(Table14[[#This Row],[Price]]*0.85)</f>
        <v>0</v>
      </c>
      <c r="M3388" s="1">
        <f>SUM(Table14[[#This Row],[Price]]*0.75)</f>
        <v>0</v>
      </c>
      <c r="N3388" s="1">
        <f>SUM(Table14[[#This Row],[Price]]*0.85)</f>
        <v>0</v>
      </c>
      <c r="O3388" s="1">
        <f>SUM(Table14[[#This Row],[Price]]*0.7)</f>
        <v>0</v>
      </c>
      <c r="P3388" s="1" t="s">
        <v>24</v>
      </c>
      <c r="Q3388" s="1" t="s">
        <v>25</v>
      </c>
    </row>
    <row r="3389" spans="1:17" x14ac:dyDescent="0.35">
      <c r="A3389">
        <v>48449668</v>
      </c>
      <c r="B3389" t="s">
        <v>4071</v>
      </c>
      <c r="C3389" s="11" t="s">
        <v>10437</v>
      </c>
      <c r="F3389" s="7">
        <v>0</v>
      </c>
      <c r="G3389" s="1" t="e">
        <f>MIN(Table14[[#This Row],[Medicare Outpatient Allowable Rate]:[United Healthcare Outpatient Allowable Rate]])</f>
        <v>#N/A</v>
      </c>
      <c r="H3389" s="1" t="e">
        <f>MAX(Table14[[#This Row],[Medicare Outpatient Allowable Rate]:[United Healthcare Outpatient Allowable Rate]])</f>
        <v>#N/A</v>
      </c>
      <c r="I3389" s="1" t="e">
        <v>#N/A</v>
      </c>
      <c r="J3389" s="1">
        <f>SUM(Table14[[#This Row],[Price]]*0.85)</f>
        <v>0</v>
      </c>
      <c r="K3389" s="1">
        <f>SUM(Table14[[#This Row],[Price]]*0.82)</f>
        <v>0</v>
      </c>
      <c r="L3389" s="1">
        <f>SUM(Table14[[#This Row],[Price]]*0.85)</f>
        <v>0</v>
      </c>
      <c r="M3389" s="1">
        <f>SUM(Table14[[#This Row],[Price]]*0.75)</f>
        <v>0</v>
      </c>
      <c r="N3389" s="1">
        <f>SUM(Table14[[#This Row],[Price]]*0.85)</f>
        <v>0</v>
      </c>
      <c r="O3389" s="1">
        <f>SUM(Table14[[#This Row],[Price]]*0.7)</f>
        <v>0</v>
      </c>
      <c r="P3389" s="1" t="s">
        <v>24</v>
      </c>
      <c r="Q3389" s="1" t="s">
        <v>25</v>
      </c>
    </row>
    <row r="3390" spans="1:17" x14ac:dyDescent="0.35">
      <c r="A3390">
        <v>48449684</v>
      </c>
      <c r="B3390" t="s">
        <v>4072</v>
      </c>
      <c r="C3390" s="11" t="s">
        <v>10437</v>
      </c>
      <c r="F3390" s="7">
        <v>0</v>
      </c>
      <c r="G3390" s="1" t="e">
        <f>MIN(Table14[[#This Row],[Medicare Outpatient Allowable Rate]:[United Healthcare Outpatient Allowable Rate]])</f>
        <v>#N/A</v>
      </c>
      <c r="H3390" s="1" t="e">
        <f>MAX(Table14[[#This Row],[Medicare Outpatient Allowable Rate]:[United Healthcare Outpatient Allowable Rate]])</f>
        <v>#N/A</v>
      </c>
      <c r="I3390" s="1" t="e">
        <v>#N/A</v>
      </c>
      <c r="J3390" s="1">
        <f>SUM(Table14[[#This Row],[Price]]*0.85)</f>
        <v>0</v>
      </c>
      <c r="K3390" s="1">
        <f>SUM(Table14[[#This Row],[Price]]*0.82)</f>
        <v>0</v>
      </c>
      <c r="L3390" s="1">
        <f>SUM(Table14[[#This Row],[Price]]*0.85)</f>
        <v>0</v>
      </c>
      <c r="M3390" s="1">
        <f>SUM(Table14[[#This Row],[Price]]*0.75)</f>
        <v>0</v>
      </c>
      <c r="N3390" s="1">
        <f>SUM(Table14[[#This Row],[Price]]*0.85)</f>
        <v>0</v>
      </c>
      <c r="O3390" s="1">
        <f>SUM(Table14[[#This Row],[Price]]*0.7)</f>
        <v>0</v>
      </c>
      <c r="P3390" s="1" t="s">
        <v>24</v>
      </c>
      <c r="Q3390" s="1" t="s">
        <v>25</v>
      </c>
    </row>
    <row r="3391" spans="1:17" x14ac:dyDescent="0.35">
      <c r="A3391">
        <v>48812717</v>
      </c>
      <c r="B3391" t="s">
        <v>4073</v>
      </c>
      <c r="C3391" s="11" t="s">
        <v>10437</v>
      </c>
      <c r="F3391" s="7">
        <v>0</v>
      </c>
      <c r="G3391" s="1" t="e">
        <f>MIN(Table14[[#This Row],[Medicare Outpatient Allowable Rate]:[United Healthcare Outpatient Allowable Rate]])</f>
        <v>#N/A</v>
      </c>
      <c r="H3391" s="1" t="e">
        <f>MAX(Table14[[#This Row],[Medicare Outpatient Allowable Rate]:[United Healthcare Outpatient Allowable Rate]])</f>
        <v>#N/A</v>
      </c>
      <c r="I3391" s="1" t="e">
        <v>#N/A</v>
      </c>
      <c r="J3391" s="1">
        <f>SUM(Table14[[#This Row],[Price]]*0.85)</f>
        <v>0</v>
      </c>
      <c r="K3391" s="1">
        <f>SUM(Table14[[#This Row],[Price]]*0.82)</f>
        <v>0</v>
      </c>
      <c r="L3391" s="1">
        <f>SUM(Table14[[#This Row],[Price]]*0.85)</f>
        <v>0</v>
      </c>
      <c r="M3391" s="1">
        <f>SUM(Table14[[#This Row],[Price]]*0.75)</f>
        <v>0</v>
      </c>
      <c r="N3391" s="1">
        <f>SUM(Table14[[#This Row],[Price]]*0.85)</f>
        <v>0</v>
      </c>
      <c r="O3391" s="1">
        <f>SUM(Table14[[#This Row],[Price]]*0.7)</f>
        <v>0</v>
      </c>
      <c r="P3391" s="1" t="s">
        <v>24</v>
      </c>
      <c r="Q3391" s="1" t="s">
        <v>25</v>
      </c>
    </row>
    <row r="3392" spans="1:17" x14ac:dyDescent="0.35">
      <c r="A3392">
        <v>50418417</v>
      </c>
      <c r="B3392" t="s">
        <v>4074</v>
      </c>
      <c r="C3392" s="11" t="s">
        <v>10437</v>
      </c>
      <c r="F3392" s="7">
        <v>0</v>
      </c>
      <c r="G3392" s="1" t="e">
        <f>MIN(Table14[[#This Row],[Medicare Outpatient Allowable Rate]:[United Healthcare Outpatient Allowable Rate]])</f>
        <v>#N/A</v>
      </c>
      <c r="H3392" s="1" t="e">
        <f>MAX(Table14[[#This Row],[Medicare Outpatient Allowable Rate]:[United Healthcare Outpatient Allowable Rate]])</f>
        <v>#N/A</v>
      </c>
      <c r="I3392" s="1" t="e">
        <v>#N/A</v>
      </c>
      <c r="J3392" s="1">
        <f>SUM(Table14[[#This Row],[Price]]*0.85)</f>
        <v>0</v>
      </c>
      <c r="K3392" s="1">
        <f>SUM(Table14[[#This Row],[Price]]*0.82)</f>
        <v>0</v>
      </c>
      <c r="L3392" s="1">
        <f>SUM(Table14[[#This Row],[Price]]*0.85)</f>
        <v>0</v>
      </c>
      <c r="M3392" s="1">
        <f>SUM(Table14[[#This Row],[Price]]*0.75)</f>
        <v>0</v>
      </c>
      <c r="N3392" s="1">
        <f>SUM(Table14[[#This Row],[Price]]*0.85)</f>
        <v>0</v>
      </c>
      <c r="O3392" s="1">
        <f>SUM(Table14[[#This Row],[Price]]*0.7)</f>
        <v>0</v>
      </c>
      <c r="P3392" s="1" t="s">
        <v>24</v>
      </c>
      <c r="Q3392" s="1" t="s">
        <v>25</v>
      </c>
    </row>
    <row r="3393" spans="1:17" x14ac:dyDescent="0.35">
      <c r="A3393">
        <v>48816387</v>
      </c>
      <c r="B3393" t="s">
        <v>4075</v>
      </c>
      <c r="C3393" s="11" t="s">
        <v>10437</v>
      </c>
      <c r="F3393" s="7">
        <v>0</v>
      </c>
      <c r="G3393" s="1" t="e">
        <f>MIN(Table14[[#This Row],[Medicare Outpatient Allowable Rate]:[United Healthcare Outpatient Allowable Rate]])</f>
        <v>#N/A</v>
      </c>
      <c r="H3393" s="1" t="e">
        <f>MAX(Table14[[#This Row],[Medicare Outpatient Allowable Rate]:[United Healthcare Outpatient Allowable Rate]])</f>
        <v>#N/A</v>
      </c>
      <c r="I3393" s="1" t="e">
        <v>#N/A</v>
      </c>
      <c r="J3393" s="1">
        <f>SUM(Table14[[#This Row],[Price]]*0.85)</f>
        <v>0</v>
      </c>
      <c r="K3393" s="1">
        <f>SUM(Table14[[#This Row],[Price]]*0.82)</f>
        <v>0</v>
      </c>
      <c r="L3393" s="1">
        <f>SUM(Table14[[#This Row],[Price]]*0.85)</f>
        <v>0</v>
      </c>
      <c r="M3393" s="1">
        <f>SUM(Table14[[#This Row],[Price]]*0.75)</f>
        <v>0</v>
      </c>
      <c r="N3393" s="1">
        <f>SUM(Table14[[#This Row],[Price]]*0.85)</f>
        <v>0</v>
      </c>
      <c r="O3393" s="1">
        <f>SUM(Table14[[#This Row],[Price]]*0.7)</f>
        <v>0</v>
      </c>
      <c r="P3393" s="1" t="s">
        <v>24</v>
      </c>
      <c r="Q3393" s="1" t="s">
        <v>25</v>
      </c>
    </row>
    <row r="3394" spans="1:17" x14ac:dyDescent="0.35">
      <c r="A3394">
        <v>50494402</v>
      </c>
      <c r="B3394" t="s">
        <v>4076</v>
      </c>
      <c r="C3394" s="11" t="s">
        <v>10437</v>
      </c>
      <c r="F3394" s="7">
        <v>0</v>
      </c>
      <c r="G3394" s="1" t="e">
        <f>MIN(Table14[[#This Row],[Medicare Outpatient Allowable Rate]:[United Healthcare Outpatient Allowable Rate]])</f>
        <v>#N/A</v>
      </c>
      <c r="H3394" s="1" t="e">
        <f>MAX(Table14[[#This Row],[Medicare Outpatient Allowable Rate]:[United Healthcare Outpatient Allowable Rate]])</f>
        <v>#N/A</v>
      </c>
      <c r="I3394" s="1" t="e">
        <v>#N/A</v>
      </c>
      <c r="J3394" s="1">
        <f>SUM(Table14[[#This Row],[Price]]*0.85)</f>
        <v>0</v>
      </c>
      <c r="K3394" s="1">
        <f>SUM(Table14[[#This Row],[Price]]*0.82)</f>
        <v>0</v>
      </c>
      <c r="L3394" s="1">
        <f>SUM(Table14[[#This Row],[Price]]*0.85)</f>
        <v>0</v>
      </c>
      <c r="M3394" s="1">
        <f>SUM(Table14[[#This Row],[Price]]*0.75)</f>
        <v>0</v>
      </c>
      <c r="N3394" s="1">
        <f>SUM(Table14[[#This Row],[Price]]*0.85)</f>
        <v>0</v>
      </c>
      <c r="O3394" s="1">
        <f>SUM(Table14[[#This Row],[Price]]*0.7)</f>
        <v>0</v>
      </c>
      <c r="P3394" s="1" t="s">
        <v>24</v>
      </c>
      <c r="Q3394" s="1" t="s">
        <v>25</v>
      </c>
    </row>
    <row r="3395" spans="1:17" x14ac:dyDescent="0.35">
      <c r="A3395">
        <v>50252096</v>
      </c>
      <c r="B3395" t="s">
        <v>4077</v>
      </c>
      <c r="C3395" s="11" t="s">
        <v>10437</v>
      </c>
      <c r="F3395" s="7">
        <v>0</v>
      </c>
      <c r="G3395" s="1" t="e">
        <f>MIN(Table14[[#This Row],[Medicare Outpatient Allowable Rate]:[United Healthcare Outpatient Allowable Rate]])</f>
        <v>#N/A</v>
      </c>
      <c r="H3395" s="1" t="e">
        <f>MAX(Table14[[#This Row],[Medicare Outpatient Allowable Rate]:[United Healthcare Outpatient Allowable Rate]])</f>
        <v>#N/A</v>
      </c>
      <c r="I3395" s="1" t="e">
        <v>#N/A</v>
      </c>
      <c r="J3395" s="1">
        <f>SUM(Table14[[#This Row],[Price]]*0.85)</f>
        <v>0</v>
      </c>
      <c r="K3395" s="1">
        <f>SUM(Table14[[#This Row],[Price]]*0.82)</f>
        <v>0</v>
      </c>
      <c r="L3395" s="1">
        <f>SUM(Table14[[#This Row],[Price]]*0.85)</f>
        <v>0</v>
      </c>
      <c r="M3395" s="1">
        <f>SUM(Table14[[#This Row],[Price]]*0.75)</f>
        <v>0</v>
      </c>
      <c r="N3395" s="1">
        <f>SUM(Table14[[#This Row],[Price]]*0.85)</f>
        <v>0</v>
      </c>
      <c r="O3395" s="1">
        <f>SUM(Table14[[#This Row],[Price]]*0.7)</f>
        <v>0</v>
      </c>
      <c r="P3395" s="1" t="s">
        <v>24</v>
      </c>
      <c r="Q3395" s="1" t="s">
        <v>25</v>
      </c>
    </row>
    <row r="3396" spans="1:17" x14ac:dyDescent="0.35">
      <c r="A3396">
        <v>50810113</v>
      </c>
      <c r="B3396" t="s">
        <v>4078</v>
      </c>
      <c r="C3396" s="11" t="s">
        <v>10437</v>
      </c>
      <c r="F3396" s="7">
        <v>0</v>
      </c>
      <c r="G3396" s="1" t="e">
        <f>MIN(Table14[[#This Row],[Medicare Outpatient Allowable Rate]:[United Healthcare Outpatient Allowable Rate]])</f>
        <v>#N/A</v>
      </c>
      <c r="H3396" s="1" t="e">
        <f>MAX(Table14[[#This Row],[Medicare Outpatient Allowable Rate]:[United Healthcare Outpatient Allowable Rate]])</f>
        <v>#N/A</v>
      </c>
      <c r="I3396" s="1" t="e">
        <v>#N/A</v>
      </c>
      <c r="J3396" s="1">
        <f>SUM(Table14[[#This Row],[Price]]*0.85)</f>
        <v>0</v>
      </c>
      <c r="K3396" s="1">
        <f>SUM(Table14[[#This Row],[Price]]*0.82)</f>
        <v>0</v>
      </c>
      <c r="L3396" s="1">
        <f>SUM(Table14[[#This Row],[Price]]*0.85)</f>
        <v>0</v>
      </c>
      <c r="M3396" s="1">
        <f>SUM(Table14[[#This Row],[Price]]*0.75)</f>
        <v>0</v>
      </c>
      <c r="N3396" s="1">
        <f>SUM(Table14[[#This Row],[Price]]*0.85)</f>
        <v>0</v>
      </c>
      <c r="O3396" s="1">
        <f>SUM(Table14[[#This Row],[Price]]*0.7)</f>
        <v>0</v>
      </c>
      <c r="P3396" s="1" t="s">
        <v>24</v>
      </c>
      <c r="Q3396" s="1" t="s">
        <v>25</v>
      </c>
    </row>
    <row r="3397" spans="1:17" x14ac:dyDescent="0.35">
      <c r="A3397">
        <v>51099986</v>
      </c>
      <c r="B3397" t="s">
        <v>4079</v>
      </c>
      <c r="C3397" s="11" t="s">
        <v>10437</v>
      </c>
      <c r="F3397" s="7">
        <v>0</v>
      </c>
      <c r="G3397" s="1" t="e">
        <f>MIN(Table14[[#This Row],[Medicare Outpatient Allowable Rate]:[United Healthcare Outpatient Allowable Rate]])</f>
        <v>#N/A</v>
      </c>
      <c r="H3397" s="1" t="e">
        <f>MAX(Table14[[#This Row],[Medicare Outpatient Allowable Rate]:[United Healthcare Outpatient Allowable Rate]])</f>
        <v>#N/A</v>
      </c>
      <c r="I3397" s="1" t="e">
        <v>#N/A</v>
      </c>
      <c r="J3397" s="1">
        <f>SUM(Table14[[#This Row],[Price]]*0.85)</f>
        <v>0</v>
      </c>
      <c r="K3397" s="1">
        <f>SUM(Table14[[#This Row],[Price]]*0.82)</f>
        <v>0</v>
      </c>
      <c r="L3397" s="1">
        <f>SUM(Table14[[#This Row],[Price]]*0.85)</f>
        <v>0</v>
      </c>
      <c r="M3397" s="1">
        <f>SUM(Table14[[#This Row],[Price]]*0.75)</f>
        <v>0</v>
      </c>
      <c r="N3397" s="1">
        <f>SUM(Table14[[#This Row],[Price]]*0.85)</f>
        <v>0</v>
      </c>
      <c r="O3397" s="1">
        <f>SUM(Table14[[#This Row],[Price]]*0.7)</f>
        <v>0</v>
      </c>
      <c r="P3397" s="1" t="s">
        <v>24</v>
      </c>
      <c r="Q3397" s="1" t="s">
        <v>25</v>
      </c>
    </row>
    <row r="3398" spans="1:17" x14ac:dyDescent="0.35">
      <c r="A3398">
        <v>48449734</v>
      </c>
      <c r="B3398" t="s">
        <v>4080</v>
      </c>
      <c r="C3398" s="11" t="s">
        <v>10437</v>
      </c>
      <c r="F3398" s="7">
        <v>0</v>
      </c>
      <c r="G3398" s="1" t="e">
        <f>MIN(Table14[[#This Row],[Medicare Outpatient Allowable Rate]:[United Healthcare Outpatient Allowable Rate]])</f>
        <v>#N/A</v>
      </c>
      <c r="H3398" s="1" t="e">
        <f>MAX(Table14[[#This Row],[Medicare Outpatient Allowable Rate]:[United Healthcare Outpatient Allowable Rate]])</f>
        <v>#N/A</v>
      </c>
      <c r="I3398" s="1" t="e">
        <v>#N/A</v>
      </c>
      <c r="J3398" s="1">
        <f>SUM(Table14[[#This Row],[Price]]*0.85)</f>
        <v>0</v>
      </c>
      <c r="K3398" s="1">
        <f>SUM(Table14[[#This Row],[Price]]*0.82)</f>
        <v>0</v>
      </c>
      <c r="L3398" s="1">
        <f>SUM(Table14[[#This Row],[Price]]*0.85)</f>
        <v>0</v>
      </c>
      <c r="M3398" s="1">
        <f>SUM(Table14[[#This Row],[Price]]*0.75)</f>
        <v>0</v>
      </c>
      <c r="N3398" s="1">
        <f>SUM(Table14[[#This Row],[Price]]*0.85)</f>
        <v>0</v>
      </c>
      <c r="O3398" s="1">
        <f>SUM(Table14[[#This Row],[Price]]*0.7)</f>
        <v>0</v>
      </c>
      <c r="P3398" s="1" t="s">
        <v>24</v>
      </c>
      <c r="Q3398" s="1" t="s">
        <v>25</v>
      </c>
    </row>
    <row r="3399" spans="1:17" x14ac:dyDescent="0.35">
      <c r="A3399">
        <v>49856217</v>
      </c>
      <c r="B3399" t="s">
        <v>4081</v>
      </c>
      <c r="C3399" s="11" t="s">
        <v>10437</v>
      </c>
      <c r="F3399" s="7">
        <v>0</v>
      </c>
      <c r="G3399" s="1" t="e">
        <f>MIN(Table14[[#This Row],[Medicare Outpatient Allowable Rate]:[United Healthcare Outpatient Allowable Rate]])</f>
        <v>#N/A</v>
      </c>
      <c r="H3399" s="1" t="e">
        <f>MAX(Table14[[#This Row],[Medicare Outpatient Allowable Rate]:[United Healthcare Outpatient Allowable Rate]])</f>
        <v>#N/A</v>
      </c>
      <c r="I3399" s="1" t="e">
        <v>#N/A</v>
      </c>
      <c r="J3399" s="1">
        <f>SUM(Table14[[#This Row],[Price]]*0.85)</f>
        <v>0</v>
      </c>
      <c r="K3399" s="1">
        <f>SUM(Table14[[#This Row],[Price]]*0.82)</f>
        <v>0</v>
      </c>
      <c r="L3399" s="1">
        <f>SUM(Table14[[#This Row],[Price]]*0.85)</f>
        <v>0</v>
      </c>
      <c r="M3399" s="1">
        <f>SUM(Table14[[#This Row],[Price]]*0.75)</f>
        <v>0</v>
      </c>
      <c r="N3399" s="1">
        <f>SUM(Table14[[#This Row],[Price]]*0.85)</f>
        <v>0</v>
      </c>
      <c r="O3399" s="1">
        <f>SUM(Table14[[#This Row],[Price]]*0.7)</f>
        <v>0</v>
      </c>
      <c r="P3399" s="1" t="s">
        <v>24</v>
      </c>
      <c r="Q3399" s="1" t="s">
        <v>25</v>
      </c>
    </row>
    <row r="3400" spans="1:17" x14ac:dyDescent="0.35">
      <c r="A3400">
        <v>50974639</v>
      </c>
      <c r="B3400" t="s">
        <v>4082</v>
      </c>
      <c r="C3400" s="11" t="s">
        <v>10437</v>
      </c>
      <c r="F3400" s="7">
        <v>0</v>
      </c>
      <c r="G3400" s="1" t="e">
        <f>MIN(Table14[[#This Row],[Medicare Outpatient Allowable Rate]:[United Healthcare Outpatient Allowable Rate]])</f>
        <v>#N/A</v>
      </c>
      <c r="H3400" s="1" t="e">
        <f>MAX(Table14[[#This Row],[Medicare Outpatient Allowable Rate]:[United Healthcare Outpatient Allowable Rate]])</f>
        <v>#N/A</v>
      </c>
      <c r="I3400" s="1" t="e">
        <v>#N/A</v>
      </c>
      <c r="J3400" s="1">
        <f>SUM(Table14[[#This Row],[Price]]*0.85)</f>
        <v>0</v>
      </c>
      <c r="K3400" s="1">
        <f>SUM(Table14[[#This Row],[Price]]*0.82)</f>
        <v>0</v>
      </c>
      <c r="L3400" s="1">
        <f>SUM(Table14[[#This Row],[Price]]*0.85)</f>
        <v>0</v>
      </c>
      <c r="M3400" s="1">
        <f>SUM(Table14[[#This Row],[Price]]*0.75)</f>
        <v>0</v>
      </c>
      <c r="N3400" s="1">
        <f>SUM(Table14[[#This Row],[Price]]*0.85)</f>
        <v>0</v>
      </c>
      <c r="O3400" s="1">
        <f>SUM(Table14[[#This Row],[Price]]*0.7)</f>
        <v>0</v>
      </c>
      <c r="P3400" s="1" t="s">
        <v>24</v>
      </c>
      <c r="Q3400" s="1" t="s">
        <v>25</v>
      </c>
    </row>
    <row r="3401" spans="1:17" x14ac:dyDescent="0.35">
      <c r="A3401">
        <v>48812973</v>
      </c>
      <c r="B3401" t="s">
        <v>4083</v>
      </c>
      <c r="C3401" s="11" t="s">
        <v>10437</v>
      </c>
      <c r="F3401" s="7">
        <v>0</v>
      </c>
      <c r="G3401" s="1" t="e">
        <f>MIN(Table14[[#This Row],[Medicare Outpatient Allowable Rate]:[United Healthcare Outpatient Allowable Rate]])</f>
        <v>#N/A</v>
      </c>
      <c r="H3401" s="1" t="e">
        <f>MAX(Table14[[#This Row],[Medicare Outpatient Allowable Rate]:[United Healthcare Outpatient Allowable Rate]])</f>
        <v>#N/A</v>
      </c>
      <c r="I3401" s="1" t="e">
        <v>#N/A</v>
      </c>
      <c r="J3401" s="1">
        <f>SUM(Table14[[#This Row],[Price]]*0.85)</f>
        <v>0</v>
      </c>
      <c r="K3401" s="1">
        <f>SUM(Table14[[#This Row],[Price]]*0.82)</f>
        <v>0</v>
      </c>
      <c r="L3401" s="1">
        <f>SUM(Table14[[#This Row],[Price]]*0.85)</f>
        <v>0</v>
      </c>
      <c r="M3401" s="1">
        <f>SUM(Table14[[#This Row],[Price]]*0.75)</f>
        <v>0</v>
      </c>
      <c r="N3401" s="1">
        <f>SUM(Table14[[#This Row],[Price]]*0.85)</f>
        <v>0</v>
      </c>
      <c r="O3401" s="1">
        <f>SUM(Table14[[#This Row],[Price]]*0.7)</f>
        <v>0</v>
      </c>
      <c r="P3401" s="1" t="s">
        <v>24</v>
      </c>
      <c r="Q3401" s="1" t="s">
        <v>25</v>
      </c>
    </row>
    <row r="3402" spans="1:17" x14ac:dyDescent="0.35">
      <c r="A3402">
        <v>48449568</v>
      </c>
      <c r="B3402" t="s">
        <v>4084</v>
      </c>
      <c r="C3402" s="11" t="s">
        <v>10437</v>
      </c>
      <c r="F3402" s="7">
        <v>0</v>
      </c>
      <c r="G3402" s="1" t="e">
        <f>MIN(Table14[[#This Row],[Medicare Outpatient Allowable Rate]:[United Healthcare Outpatient Allowable Rate]])</f>
        <v>#N/A</v>
      </c>
      <c r="H3402" s="1" t="e">
        <f>MAX(Table14[[#This Row],[Medicare Outpatient Allowable Rate]:[United Healthcare Outpatient Allowable Rate]])</f>
        <v>#N/A</v>
      </c>
      <c r="I3402" s="1" t="e">
        <v>#N/A</v>
      </c>
      <c r="J3402" s="1">
        <f>SUM(Table14[[#This Row],[Price]]*0.85)</f>
        <v>0</v>
      </c>
      <c r="K3402" s="1">
        <f>SUM(Table14[[#This Row],[Price]]*0.82)</f>
        <v>0</v>
      </c>
      <c r="L3402" s="1">
        <f>SUM(Table14[[#This Row],[Price]]*0.85)</f>
        <v>0</v>
      </c>
      <c r="M3402" s="1">
        <f>SUM(Table14[[#This Row],[Price]]*0.75)</f>
        <v>0</v>
      </c>
      <c r="N3402" s="1">
        <f>SUM(Table14[[#This Row],[Price]]*0.85)</f>
        <v>0</v>
      </c>
      <c r="O3402" s="1">
        <f>SUM(Table14[[#This Row],[Price]]*0.7)</f>
        <v>0</v>
      </c>
      <c r="P3402" s="1" t="s">
        <v>24</v>
      </c>
      <c r="Q3402" s="1" t="s">
        <v>25</v>
      </c>
    </row>
    <row r="3403" spans="1:17" x14ac:dyDescent="0.35">
      <c r="A3403">
        <v>50602285</v>
      </c>
      <c r="B3403" t="s">
        <v>4085</v>
      </c>
      <c r="C3403" s="11" t="s">
        <v>10437</v>
      </c>
      <c r="F3403" s="7">
        <v>0</v>
      </c>
      <c r="G3403" s="1" t="e">
        <f>MIN(Table14[[#This Row],[Medicare Outpatient Allowable Rate]:[United Healthcare Outpatient Allowable Rate]])</f>
        <v>#N/A</v>
      </c>
      <c r="H3403" s="1" t="e">
        <f>MAX(Table14[[#This Row],[Medicare Outpatient Allowable Rate]:[United Healthcare Outpatient Allowable Rate]])</f>
        <v>#N/A</v>
      </c>
      <c r="I3403" s="1" t="e">
        <v>#N/A</v>
      </c>
      <c r="J3403" s="1">
        <f>SUM(Table14[[#This Row],[Price]]*0.85)</f>
        <v>0</v>
      </c>
      <c r="K3403" s="1">
        <f>SUM(Table14[[#This Row],[Price]]*0.82)</f>
        <v>0</v>
      </c>
      <c r="L3403" s="1">
        <f>SUM(Table14[[#This Row],[Price]]*0.85)</f>
        <v>0</v>
      </c>
      <c r="M3403" s="1">
        <f>SUM(Table14[[#This Row],[Price]]*0.75)</f>
        <v>0</v>
      </c>
      <c r="N3403" s="1">
        <f>SUM(Table14[[#This Row],[Price]]*0.85)</f>
        <v>0</v>
      </c>
      <c r="O3403" s="1">
        <f>SUM(Table14[[#This Row],[Price]]*0.7)</f>
        <v>0</v>
      </c>
      <c r="P3403" s="1" t="s">
        <v>24</v>
      </c>
      <c r="Q3403" s="1" t="s">
        <v>25</v>
      </c>
    </row>
    <row r="3404" spans="1:17" x14ac:dyDescent="0.35">
      <c r="A3404">
        <v>51275077</v>
      </c>
      <c r="B3404" t="s">
        <v>4086</v>
      </c>
      <c r="C3404" s="11" t="s">
        <v>10437</v>
      </c>
      <c r="F3404" s="7">
        <v>0</v>
      </c>
      <c r="G3404" s="1" t="e">
        <f>MIN(Table14[[#This Row],[Medicare Outpatient Allowable Rate]:[United Healthcare Outpatient Allowable Rate]])</f>
        <v>#N/A</v>
      </c>
      <c r="H3404" s="1" t="e">
        <f>MAX(Table14[[#This Row],[Medicare Outpatient Allowable Rate]:[United Healthcare Outpatient Allowable Rate]])</f>
        <v>#N/A</v>
      </c>
      <c r="I3404" s="1" t="e">
        <v>#N/A</v>
      </c>
      <c r="J3404" s="1">
        <f>SUM(Table14[[#This Row],[Price]]*0.85)</f>
        <v>0</v>
      </c>
      <c r="K3404" s="1">
        <f>SUM(Table14[[#This Row],[Price]]*0.82)</f>
        <v>0</v>
      </c>
      <c r="L3404" s="1">
        <f>SUM(Table14[[#This Row],[Price]]*0.85)</f>
        <v>0</v>
      </c>
      <c r="M3404" s="1">
        <f>SUM(Table14[[#This Row],[Price]]*0.75)</f>
        <v>0</v>
      </c>
      <c r="N3404" s="1">
        <f>SUM(Table14[[#This Row],[Price]]*0.85)</f>
        <v>0</v>
      </c>
      <c r="O3404" s="1">
        <f>SUM(Table14[[#This Row],[Price]]*0.7)</f>
        <v>0</v>
      </c>
      <c r="P3404" s="1" t="s">
        <v>24</v>
      </c>
      <c r="Q3404" s="1" t="s">
        <v>25</v>
      </c>
    </row>
    <row r="3405" spans="1:17" x14ac:dyDescent="0.35">
      <c r="A3405">
        <v>49625400</v>
      </c>
      <c r="B3405" t="s">
        <v>4087</v>
      </c>
      <c r="C3405" s="11" t="s">
        <v>10437</v>
      </c>
      <c r="F3405" s="7">
        <v>0</v>
      </c>
      <c r="G3405" s="1" t="e">
        <f>MIN(Table14[[#This Row],[Medicare Outpatient Allowable Rate]:[United Healthcare Outpatient Allowable Rate]])</f>
        <v>#N/A</v>
      </c>
      <c r="H3405" s="1" t="e">
        <f>MAX(Table14[[#This Row],[Medicare Outpatient Allowable Rate]:[United Healthcare Outpatient Allowable Rate]])</f>
        <v>#N/A</v>
      </c>
      <c r="I3405" s="1" t="e">
        <v>#N/A</v>
      </c>
      <c r="J3405" s="1">
        <f>SUM(Table14[[#This Row],[Price]]*0.85)</f>
        <v>0</v>
      </c>
      <c r="K3405" s="1">
        <f>SUM(Table14[[#This Row],[Price]]*0.82)</f>
        <v>0</v>
      </c>
      <c r="L3405" s="1">
        <f>SUM(Table14[[#This Row],[Price]]*0.85)</f>
        <v>0</v>
      </c>
      <c r="M3405" s="1">
        <f>SUM(Table14[[#This Row],[Price]]*0.75)</f>
        <v>0</v>
      </c>
      <c r="N3405" s="1">
        <f>SUM(Table14[[#This Row],[Price]]*0.85)</f>
        <v>0</v>
      </c>
      <c r="O3405" s="1">
        <f>SUM(Table14[[#This Row],[Price]]*0.7)</f>
        <v>0</v>
      </c>
      <c r="P3405" s="1" t="s">
        <v>24</v>
      </c>
      <c r="Q3405" s="1" t="s">
        <v>25</v>
      </c>
    </row>
    <row r="3406" spans="1:17" x14ac:dyDescent="0.35">
      <c r="A3406">
        <v>49469156</v>
      </c>
      <c r="B3406" t="s">
        <v>4088</v>
      </c>
      <c r="C3406" s="11" t="s">
        <v>10437</v>
      </c>
      <c r="F3406" s="7">
        <v>0</v>
      </c>
      <c r="G3406" s="1" t="e">
        <f>MIN(Table14[[#This Row],[Medicare Outpatient Allowable Rate]:[United Healthcare Outpatient Allowable Rate]])</f>
        <v>#N/A</v>
      </c>
      <c r="H3406" s="1" t="e">
        <f>MAX(Table14[[#This Row],[Medicare Outpatient Allowable Rate]:[United Healthcare Outpatient Allowable Rate]])</f>
        <v>#N/A</v>
      </c>
      <c r="I3406" s="1" t="e">
        <v>#N/A</v>
      </c>
      <c r="J3406" s="1">
        <f>SUM(Table14[[#This Row],[Price]]*0.85)</f>
        <v>0</v>
      </c>
      <c r="K3406" s="1">
        <f>SUM(Table14[[#This Row],[Price]]*0.82)</f>
        <v>0</v>
      </c>
      <c r="L3406" s="1">
        <f>SUM(Table14[[#This Row],[Price]]*0.85)</f>
        <v>0</v>
      </c>
      <c r="M3406" s="1">
        <f>SUM(Table14[[#This Row],[Price]]*0.75)</f>
        <v>0</v>
      </c>
      <c r="N3406" s="1">
        <f>SUM(Table14[[#This Row],[Price]]*0.85)</f>
        <v>0</v>
      </c>
      <c r="O3406" s="1">
        <f>SUM(Table14[[#This Row],[Price]]*0.7)</f>
        <v>0</v>
      </c>
      <c r="P3406" s="1" t="s">
        <v>24</v>
      </c>
      <c r="Q3406" s="1" t="s">
        <v>25</v>
      </c>
    </row>
    <row r="3407" spans="1:17" x14ac:dyDescent="0.35">
      <c r="A3407">
        <v>50081293</v>
      </c>
      <c r="B3407" t="s">
        <v>4089</v>
      </c>
      <c r="C3407" s="11" t="s">
        <v>10437</v>
      </c>
      <c r="F3407" s="7">
        <v>0</v>
      </c>
      <c r="G3407" s="1" t="e">
        <f>MIN(Table14[[#This Row],[Medicare Outpatient Allowable Rate]:[United Healthcare Outpatient Allowable Rate]])</f>
        <v>#N/A</v>
      </c>
      <c r="H3407" s="1" t="e">
        <f>MAX(Table14[[#This Row],[Medicare Outpatient Allowable Rate]:[United Healthcare Outpatient Allowable Rate]])</f>
        <v>#N/A</v>
      </c>
      <c r="I3407" s="1" t="e">
        <v>#N/A</v>
      </c>
      <c r="J3407" s="1">
        <f>SUM(Table14[[#This Row],[Price]]*0.85)</f>
        <v>0</v>
      </c>
      <c r="K3407" s="1">
        <f>SUM(Table14[[#This Row],[Price]]*0.82)</f>
        <v>0</v>
      </c>
      <c r="L3407" s="1">
        <f>SUM(Table14[[#This Row],[Price]]*0.85)</f>
        <v>0</v>
      </c>
      <c r="M3407" s="1">
        <f>SUM(Table14[[#This Row],[Price]]*0.75)</f>
        <v>0</v>
      </c>
      <c r="N3407" s="1">
        <f>SUM(Table14[[#This Row],[Price]]*0.85)</f>
        <v>0</v>
      </c>
      <c r="O3407" s="1">
        <f>SUM(Table14[[#This Row],[Price]]*0.7)</f>
        <v>0</v>
      </c>
      <c r="P3407" s="1" t="s">
        <v>24</v>
      </c>
      <c r="Q3407" s="1" t="s">
        <v>25</v>
      </c>
    </row>
    <row r="3408" spans="1:17" x14ac:dyDescent="0.35">
      <c r="A3408">
        <v>48812969</v>
      </c>
      <c r="B3408" t="s">
        <v>4090</v>
      </c>
      <c r="C3408" s="11" t="s">
        <v>10437</v>
      </c>
      <c r="F3408" s="7">
        <v>0</v>
      </c>
      <c r="G3408" s="1" t="e">
        <f>MIN(Table14[[#This Row],[Medicare Outpatient Allowable Rate]:[United Healthcare Outpatient Allowable Rate]])</f>
        <v>#N/A</v>
      </c>
      <c r="H3408" s="1" t="e">
        <f>MAX(Table14[[#This Row],[Medicare Outpatient Allowable Rate]:[United Healthcare Outpatient Allowable Rate]])</f>
        <v>#N/A</v>
      </c>
      <c r="I3408" s="1" t="e">
        <v>#N/A</v>
      </c>
      <c r="J3408" s="1">
        <f>SUM(Table14[[#This Row],[Price]]*0.85)</f>
        <v>0</v>
      </c>
      <c r="K3408" s="1">
        <f>SUM(Table14[[#This Row],[Price]]*0.82)</f>
        <v>0</v>
      </c>
      <c r="L3408" s="1">
        <f>SUM(Table14[[#This Row],[Price]]*0.85)</f>
        <v>0</v>
      </c>
      <c r="M3408" s="1">
        <f>SUM(Table14[[#This Row],[Price]]*0.75)</f>
        <v>0</v>
      </c>
      <c r="N3408" s="1">
        <f>SUM(Table14[[#This Row],[Price]]*0.85)</f>
        <v>0</v>
      </c>
      <c r="O3408" s="1">
        <f>SUM(Table14[[#This Row],[Price]]*0.7)</f>
        <v>0</v>
      </c>
      <c r="P3408" s="1" t="s">
        <v>24</v>
      </c>
      <c r="Q3408" s="1" t="s">
        <v>25</v>
      </c>
    </row>
    <row r="3409" spans="1:17" x14ac:dyDescent="0.35">
      <c r="A3409">
        <v>48449784</v>
      </c>
      <c r="B3409" t="s">
        <v>4091</v>
      </c>
      <c r="C3409" s="11" t="s">
        <v>10437</v>
      </c>
      <c r="F3409" s="7">
        <v>0</v>
      </c>
      <c r="G3409" s="1" t="e">
        <f>MIN(Table14[[#This Row],[Medicare Outpatient Allowable Rate]:[United Healthcare Outpatient Allowable Rate]])</f>
        <v>#N/A</v>
      </c>
      <c r="H3409" s="1" t="e">
        <f>MAX(Table14[[#This Row],[Medicare Outpatient Allowable Rate]:[United Healthcare Outpatient Allowable Rate]])</f>
        <v>#N/A</v>
      </c>
      <c r="I3409" s="1" t="e">
        <v>#N/A</v>
      </c>
      <c r="J3409" s="1">
        <f>SUM(Table14[[#This Row],[Price]]*0.85)</f>
        <v>0</v>
      </c>
      <c r="K3409" s="1">
        <f>SUM(Table14[[#This Row],[Price]]*0.82)</f>
        <v>0</v>
      </c>
      <c r="L3409" s="1">
        <f>SUM(Table14[[#This Row],[Price]]*0.85)</f>
        <v>0</v>
      </c>
      <c r="M3409" s="1">
        <f>SUM(Table14[[#This Row],[Price]]*0.75)</f>
        <v>0</v>
      </c>
      <c r="N3409" s="1">
        <f>SUM(Table14[[#This Row],[Price]]*0.85)</f>
        <v>0</v>
      </c>
      <c r="O3409" s="1">
        <f>SUM(Table14[[#This Row],[Price]]*0.7)</f>
        <v>0</v>
      </c>
      <c r="P3409" s="1" t="s">
        <v>24</v>
      </c>
      <c r="Q3409" s="1" t="s">
        <v>25</v>
      </c>
    </row>
    <row r="3410" spans="1:17" x14ac:dyDescent="0.35">
      <c r="A3410">
        <v>51605655</v>
      </c>
      <c r="B3410" t="s">
        <v>4092</v>
      </c>
      <c r="C3410" s="11" t="s">
        <v>10437</v>
      </c>
      <c r="F3410" s="7">
        <v>0</v>
      </c>
      <c r="G3410" s="1" t="e">
        <f>MIN(Table14[[#This Row],[Medicare Outpatient Allowable Rate]:[United Healthcare Outpatient Allowable Rate]])</f>
        <v>#N/A</v>
      </c>
      <c r="H3410" s="1" t="e">
        <f>MAX(Table14[[#This Row],[Medicare Outpatient Allowable Rate]:[United Healthcare Outpatient Allowable Rate]])</f>
        <v>#N/A</v>
      </c>
      <c r="I3410" s="1" t="e">
        <v>#N/A</v>
      </c>
      <c r="J3410" s="1">
        <f>SUM(Table14[[#This Row],[Price]]*0.85)</f>
        <v>0</v>
      </c>
      <c r="K3410" s="1">
        <f>SUM(Table14[[#This Row],[Price]]*0.82)</f>
        <v>0</v>
      </c>
      <c r="L3410" s="1">
        <f>SUM(Table14[[#This Row],[Price]]*0.85)</f>
        <v>0</v>
      </c>
      <c r="M3410" s="1">
        <f>SUM(Table14[[#This Row],[Price]]*0.75)</f>
        <v>0</v>
      </c>
      <c r="N3410" s="1">
        <f>SUM(Table14[[#This Row],[Price]]*0.85)</f>
        <v>0</v>
      </c>
      <c r="O3410" s="1">
        <f>SUM(Table14[[#This Row],[Price]]*0.7)</f>
        <v>0</v>
      </c>
      <c r="P3410" s="1" t="s">
        <v>24</v>
      </c>
      <c r="Q3410" s="1" t="s">
        <v>25</v>
      </c>
    </row>
    <row r="3411" spans="1:17" x14ac:dyDescent="0.35">
      <c r="A3411">
        <v>48893432</v>
      </c>
      <c r="B3411" t="s">
        <v>4093</v>
      </c>
      <c r="C3411" s="11" t="s">
        <v>10437</v>
      </c>
      <c r="F3411" s="7">
        <v>0</v>
      </c>
      <c r="G3411" s="1" t="e">
        <f>MIN(Table14[[#This Row],[Medicare Outpatient Allowable Rate]:[United Healthcare Outpatient Allowable Rate]])</f>
        <v>#N/A</v>
      </c>
      <c r="H3411" s="1" t="e">
        <f>MAX(Table14[[#This Row],[Medicare Outpatient Allowable Rate]:[United Healthcare Outpatient Allowable Rate]])</f>
        <v>#N/A</v>
      </c>
      <c r="I3411" s="1" t="e">
        <v>#N/A</v>
      </c>
      <c r="J3411" s="1">
        <f>SUM(Table14[[#This Row],[Price]]*0.85)</f>
        <v>0</v>
      </c>
      <c r="K3411" s="1">
        <f>SUM(Table14[[#This Row],[Price]]*0.82)</f>
        <v>0</v>
      </c>
      <c r="L3411" s="1">
        <f>SUM(Table14[[#This Row],[Price]]*0.85)</f>
        <v>0</v>
      </c>
      <c r="M3411" s="1">
        <f>SUM(Table14[[#This Row],[Price]]*0.75)</f>
        <v>0</v>
      </c>
      <c r="N3411" s="1">
        <f>SUM(Table14[[#This Row],[Price]]*0.85)</f>
        <v>0</v>
      </c>
      <c r="O3411" s="1">
        <f>SUM(Table14[[#This Row],[Price]]*0.7)</f>
        <v>0</v>
      </c>
      <c r="P3411" s="1" t="s">
        <v>24</v>
      </c>
      <c r="Q3411" s="1" t="s">
        <v>25</v>
      </c>
    </row>
    <row r="3412" spans="1:17" x14ac:dyDescent="0.35">
      <c r="A3412">
        <v>50259669</v>
      </c>
      <c r="B3412" t="s">
        <v>4094</v>
      </c>
      <c r="C3412" s="11" t="s">
        <v>10437</v>
      </c>
      <c r="F3412" s="7">
        <v>0</v>
      </c>
      <c r="G3412" s="1" t="e">
        <f>MIN(Table14[[#This Row],[Medicare Outpatient Allowable Rate]:[United Healthcare Outpatient Allowable Rate]])</f>
        <v>#N/A</v>
      </c>
      <c r="H3412" s="1" t="e">
        <f>MAX(Table14[[#This Row],[Medicare Outpatient Allowable Rate]:[United Healthcare Outpatient Allowable Rate]])</f>
        <v>#N/A</v>
      </c>
      <c r="I3412" s="1" t="e">
        <v>#N/A</v>
      </c>
      <c r="J3412" s="1">
        <f>SUM(Table14[[#This Row],[Price]]*0.85)</f>
        <v>0</v>
      </c>
      <c r="K3412" s="1">
        <f>SUM(Table14[[#This Row],[Price]]*0.82)</f>
        <v>0</v>
      </c>
      <c r="L3412" s="1">
        <f>SUM(Table14[[#This Row],[Price]]*0.85)</f>
        <v>0</v>
      </c>
      <c r="M3412" s="1">
        <f>SUM(Table14[[#This Row],[Price]]*0.75)</f>
        <v>0</v>
      </c>
      <c r="N3412" s="1">
        <f>SUM(Table14[[#This Row],[Price]]*0.85)</f>
        <v>0</v>
      </c>
      <c r="O3412" s="1">
        <f>SUM(Table14[[#This Row],[Price]]*0.7)</f>
        <v>0</v>
      </c>
      <c r="P3412" s="1" t="s">
        <v>24</v>
      </c>
      <c r="Q3412" s="1" t="s">
        <v>25</v>
      </c>
    </row>
    <row r="3413" spans="1:17" x14ac:dyDescent="0.35">
      <c r="A3413">
        <v>51512129</v>
      </c>
      <c r="B3413" t="s">
        <v>4095</v>
      </c>
      <c r="C3413" s="11" t="s">
        <v>10437</v>
      </c>
      <c r="F3413" s="7">
        <v>0</v>
      </c>
      <c r="G3413" s="1" t="e">
        <f>MIN(Table14[[#This Row],[Medicare Outpatient Allowable Rate]:[United Healthcare Outpatient Allowable Rate]])</f>
        <v>#N/A</v>
      </c>
      <c r="H3413" s="1" t="e">
        <f>MAX(Table14[[#This Row],[Medicare Outpatient Allowable Rate]:[United Healthcare Outpatient Allowable Rate]])</f>
        <v>#N/A</v>
      </c>
      <c r="I3413" s="1" t="e">
        <v>#N/A</v>
      </c>
      <c r="J3413" s="1">
        <f>SUM(Table14[[#This Row],[Price]]*0.85)</f>
        <v>0</v>
      </c>
      <c r="K3413" s="1">
        <f>SUM(Table14[[#This Row],[Price]]*0.82)</f>
        <v>0</v>
      </c>
      <c r="L3413" s="1">
        <f>SUM(Table14[[#This Row],[Price]]*0.85)</f>
        <v>0</v>
      </c>
      <c r="M3413" s="1">
        <f>SUM(Table14[[#This Row],[Price]]*0.75)</f>
        <v>0</v>
      </c>
      <c r="N3413" s="1">
        <f>SUM(Table14[[#This Row],[Price]]*0.85)</f>
        <v>0</v>
      </c>
      <c r="O3413" s="1">
        <f>SUM(Table14[[#This Row],[Price]]*0.7)</f>
        <v>0</v>
      </c>
      <c r="P3413" s="1" t="s">
        <v>24</v>
      </c>
      <c r="Q3413" s="1" t="s">
        <v>25</v>
      </c>
    </row>
    <row r="3414" spans="1:17" x14ac:dyDescent="0.35">
      <c r="A3414">
        <v>50837166</v>
      </c>
      <c r="B3414" t="s">
        <v>4096</v>
      </c>
      <c r="C3414" s="11" t="s">
        <v>10437</v>
      </c>
      <c r="F3414" s="7">
        <v>0</v>
      </c>
      <c r="G3414" s="1" t="e">
        <f>MIN(Table14[[#This Row],[Medicare Outpatient Allowable Rate]:[United Healthcare Outpatient Allowable Rate]])</f>
        <v>#N/A</v>
      </c>
      <c r="H3414" s="1" t="e">
        <f>MAX(Table14[[#This Row],[Medicare Outpatient Allowable Rate]:[United Healthcare Outpatient Allowable Rate]])</f>
        <v>#N/A</v>
      </c>
      <c r="I3414" s="1" t="e">
        <v>#N/A</v>
      </c>
      <c r="J3414" s="1">
        <f>SUM(Table14[[#This Row],[Price]]*0.85)</f>
        <v>0</v>
      </c>
      <c r="K3414" s="1">
        <f>SUM(Table14[[#This Row],[Price]]*0.82)</f>
        <v>0</v>
      </c>
      <c r="L3414" s="1">
        <f>SUM(Table14[[#This Row],[Price]]*0.85)</f>
        <v>0</v>
      </c>
      <c r="M3414" s="1">
        <f>SUM(Table14[[#This Row],[Price]]*0.75)</f>
        <v>0</v>
      </c>
      <c r="N3414" s="1">
        <f>SUM(Table14[[#This Row],[Price]]*0.85)</f>
        <v>0</v>
      </c>
      <c r="O3414" s="1">
        <f>SUM(Table14[[#This Row],[Price]]*0.7)</f>
        <v>0</v>
      </c>
      <c r="P3414" s="1" t="s">
        <v>24</v>
      </c>
      <c r="Q3414" s="1" t="s">
        <v>25</v>
      </c>
    </row>
    <row r="3415" spans="1:17" x14ac:dyDescent="0.35">
      <c r="A3415">
        <v>49773489</v>
      </c>
      <c r="B3415" t="s">
        <v>4097</v>
      </c>
      <c r="C3415" s="11" t="s">
        <v>10437</v>
      </c>
      <c r="F3415" s="7">
        <v>0</v>
      </c>
      <c r="G3415" s="1" t="e">
        <f>MIN(Table14[[#This Row],[Medicare Outpatient Allowable Rate]:[United Healthcare Outpatient Allowable Rate]])</f>
        <v>#N/A</v>
      </c>
      <c r="H3415" s="1" t="e">
        <f>MAX(Table14[[#This Row],[Medicare Outpatient Allowable Rate]:[United Healthcare Outpatient Allowable Rate]])</f>
        <v>#N/A</v>
      </c>
      <c r="I3415" s="1" t="e">
        <v>#N/A</v>
      </c>
      <c r="J3415" s="1">
        <f>SUM(Table14[[#This Row],[Price]]*0.85)</f>
        <v>0</v>
      </c>
      <c r="K3415" s="1">
        <f>SUM(Table14[[#This Row],[Price]]*0.82)</f>
        <v>0</v>
      </c>
      <c r="L3415" s="1">
        <f>SUM(Table14[[#This Row],[Price]]*0.85)</f>
        <v>0</v>
      </c>
      <c r="M3415" s="1">
        <f>SUM(Table14[[#This Row],[Price]]*0.75)</f>
        <v>0</v>
      </c>
      <c r="N3415" s="1">
        <f>SUM(Table14[[#This Row],[Price]]*0.85)</f>
        <v>0</v>
      </c>
      <c r="O3415" s="1">
        <f>SUM(Table14[[#This Row],[Price]]*0.7)</f>
        <v>0</v>
      </c>
      <c r="P3415" s="1" t="s">
        <v>24</v>
      </c>
      <c r="Q3415" s="1" t="s">
        <v>25</v>
      </c>
    </row>
    <row r="3416" spans="1:17" x14ac:dyDescent="0.35">
      <c r="A3416">
        <v>49827549</v>
      </c>
      <c r="B3416" t="s">
        <v>4098</v>
      </c>
      <c r="C3416" s="11" t="s">
        <v>10437</v>
      </c>
      <c r="F3416" s="7">
        <v>0</v>
      </c>
      <c r="G3416" s="1" t="e">
        <f>MIN(Table14[[#This Row],[Medicare Outpatient Allowable Rate]:[United Healthcare Outpatient Allowable Rate]])</f>
        <v>#N/A</v>
      </c>
      <c r="H3416" s="1" t="e">
        <f>MAX(Table14[[#This Row],[Medicare Outpatient Allowable Rate]:[United Healthcare Outpatient Allowable Rate]])</f>
        <v>#N/A</v>
      </c>
      <c r="I3416" s="1" t="e">
        <v>#N/A</v>
      </c>
      <c r="J3416" s="1">
        <f>SUM(Table14[[#This Row],[Price]]*0.85)</f>
        <v>0</v>
      </c>
      <c r="K3416" s="1">
        <f>SUM(Table14[[#This Row],[Price]]*0.82)</f>
        <v>0</v>
      </c>
      <c r="L3416" s="1">
        <f>SUM(Table14[[#This Row],[Price]]*0.85)</f>
        <v>0</v>
      </c>
      <c r="M3416" s="1">
        <f>SUM(Table14[[#This Row],[Price]]*0.75)</f>
        <v>0</v>
      </c>
      <c r="N3416" s="1">
        <f>SUM(Table14[[#This Row],[Price]]*0.85)</f>
        <v>0</v>
      </c>
      <c r="O3416" s="1">
        <f>SUM(Table14[[#This Row],[Price]]*0.7)</f>
        <v>0</v>
      </c>
      <c r="P3416" s="1" t="s">
        <v>24</v>
      </c>
      <c r="Q3416" s="1" t="s">
        <v>25</v>
      </c>
    </row>
    <row r="3417" spans="1:17" x14ac:dyDescent="0.35">
      <c r="A3417">
        <v>51399430</v>
      </c>
      <c r="B3417" t="s">
        <v>4099</v>
      </c>
      <c r="C3417" s="11" t="s">
        <v>10437</v>
      </c>
      <c r="F3417" s="7">
        <v>0</v>
      </c>
      <c r="G3417" s="1" t="e">
        <f>MIN(Table14[[#This Row],[Medicare Outpatient Allowable Rate]:[United Healthcare Outpatient Allowable Rate]])</f>
        <v>#N/A</v>
      </c>
      <c r="H3417" s="1" t="e">
        <f>MAX(Table14[[#This Row],[Medicare Outpatient Allowable Rate]:[United Healthcare Outpatient Allowable Rate]])</f>
        <v>#N/A</v>
      </c>
      <c r="I3417" s="1" t="e">
        <v>#N/A</v>
      </c>
      <c r="J3417" s="1">
        <f>SUM(Table14[[#This Row],[Price]]*0.85)</f>
        <v>0</v>
      </c>
      <c r="K3417" s="1">
        <f>SUM(Table14[[#This Row],[Price]]*0.82)</f>
        <v>0</v>
      </c>
      <c r="L3417" s="1">
        <f>SUM(Table14[[#This Row],[Price]]*0.85)</f>
        <v>0</v>
      </c>
      <c r="M3417" s="1">
        <f>SUM(Table14[[#This Row],[Price]]*0.75)</f>
        <v>0</v>
      </c>
      <c r="N3417" s="1">
        <f>SUM(Table14[[#This Row],[Price]]*0.85)</f>
        <v>0</v>
      </c>
      <c r="O3417" s="1">
        <f>SUM(Table14[[#This Row],[Price]]*0.7)</f>
        <v>0</v>
      </c>
      <c r="P3417" s="1" t="s">
        <v>24</v>
      </c>
      <c r="Q3417" s="1" t="s">
        <v>25</v>
      </c>
    </row>
    <row r="3418" spans="1:17" x14ac:dyDescent="0.35">
      <c r="A3418">
        <v>48449681</v>
      </c>
      <c r="B3418" t="s">
        <v>4100</v>
      </c>
      <c r="C3418" s="11" t="s">
        <v>10437</v>
      </c>
      <c r="F3418" s="7">
        <v>0</v>
      </c>
      <c r="G3418" s="1" t="e">
        <f>MIN(Table14[[#This Row],[Medicare Outpatient Allowable Rate]:[United Healthcare Outpatient Allowable Rate]])</f>
        <v>#N/A</v>
      </c>
      <c r="H3418" s="1" t="e">
        <f>MAX(Table14[[#This Row],[Medicare Outpatient Allowable Rate]:[United Healthcare Outpatient Allowable Rate]])</f>
        <v>#N/A</v>
      </c>
      <c r="I3418" s="1" t="e">
        <v>#N/A</v>
      </c>
      <c r="J3418" s="1">
        <f>SUM(Table14[[#This Row],[Price]]*0.85)</f>
        <v>0</v>
      </c>
      <c r="K3418" s="1">
        <f>SUM(Table14[[#This Row],[Price]]*0.82)</f>
        <v>0</v>
      </c>
      <c r="L3418" s="1">
        <f>SUM(Table14[[#This Row],[Price]]*0.85)</f>
        <v>0</v>
      </c>
      <c r="M3418" s="1">
        <f>SUM(Table14[[#This Row],[Price]]*0.75)</f>
        <v>0</v>
      </c>
      <c r="N3418" s="1">
        <f>SUM(Table14[[#This Row],[Price]]*0.85)</f>
        <v>0</v>
      </c>
      <c r="O3418" s="1">
        <f>SUM(Table14[[#This Row],[Price]]*0.7)</f>
        <v>0</v>
      </c>
      <c r="P3418" s="1" t="s">
        <v>24</v>
      </c>
      <c r="Q3418" s="1" t="s">
        <v>25</v>
      </c>
    </row>
    <row r="3419" spans="1:17" x14ac:dyDescent="0.35">
      <c r="A3419">
        <v>48812903</v>
      </c>
      <c r="B3419" t="s">
        <v>4101</v>
      </c>
      <c r="C3419" s="11" t="s">
        <v>10437</v>
      </c>
      <c r="F3419" s="7">
        <v>0</v>
      </c>
      <c r="G3419" s="1" t="e">
        <f>MIN(Table14[[#This Row],[Medicare Outpatient Allowable Rate]:[United Healthcare Outpatient Allowable Rate]])</f>
        <v>#N/A</v>
      </c>
      <c r="H3419" s="1" t="e">
        <f>MAX(Table14[[#This Row],[Medicare Outpatient Allowable Rate]:[United Healthcare Outpatient Allowable Rate]])</f>
        <v>#N/A</v>
      </c>
      <c r="I3419" s="1" t="e">
        <v>#N/A</v>
      </c>
      <c r="J3419" s="1">
        <f>SUM(Table14[[#This Row],[Price]]*0.85)</f>
        <v>0</v>
      </c>
      <c r="K3419" s="1">
        <f>SUM(Table14[[#This Row],[Price]]*0.82)</f>
        <v>0</v>
      </c>
      <c r="L3419" s="1">
        <f>SUM(Table14[[#This Row],[Price]]*0.85)</f>
        <v>0</v>
      </c>
      <c r="M3419" s="1">
        <f>SUM(Table14[[#This Row],[Price]]*0.75)</f>
        <v>0</v>
      </c>
      <c r="N3419" s="1">
        <f>SUM(Table14[[#This Row],[Price]]*0.85)</f>
        <v>0</v>
      </c>
      <c r="O3419" s="1">
        <f>SUM(Table14[[#This Row],[Price]]*0.7)</f>
        <v>0</v>
      </c>
      <c r="P3419" s="1" t="s">
        <v>24</v>
      </c>
      <c r="Q3419" s="1" t="s">
        <v>25</v>
      </c>
    </row>
    <row r="3420" spans="1:17" x14ac:dyDescent="0.35">
      <c r="A3420">
        <v>50227868</v>
      </c>
      <c r="B3420" t="s">
        <v>4102</v>
      </c>
      <c r="C3420" s="11" t="s">
        <v>10437</v>
      </c>
      <c r="F3420" s="7">
        <v>0</v>
      </c>
      <c r="G3420" s="1" t="e">
        <f>MIN(Table14[[#This Row],[Medicare Outpatient Allowable Rate]:[United Healthcare Outpatient Allowable Rate]])</f>
        <v>#N/A</v>
      </c>
      <c r="H3420" s="1" t="e">
        <f>MAX(Table14[[#This Row],[Medicare Outpatient Allowable Rate]:[United Healthcare Outpatient Allowable Rate]])</f>
        <v>#N/A</v>
      </c>
      <c r="I3420" s="1" t="e">
        <v>#N/A</v>
      </c>
      <c r="J3420" s="1">
        <f>SUM(Table14[[#This Row],[Price]]*0.85)</f>
        <v>0</v>
      </c>
      <c r="K3420" s="1">
        <f>SUM(Table14[[#This Row],[Price]]*0.82)</f>
        <v>0</v>
      </c>
      <c r="L3420" s="1">
        <f>SUM(Table14[[#This Row],[Price]]*0.85)</f>
        <v>0</v>
      </c>
      <c r="M3420" s="1">
        <f>SUM(Table14[[#This Row],[Price]]*0.75)</f>
        <v>0</v>
      </c>
      <c r="N3420" s="1">
        <f>SUM(Table14[[#This Row],[Price]]*0.85)</f>
        <v>0</v>
      </c>
      <c r="O3420" s="1">
        <f>SUM(Table14[[#This Row],[Price]]*0.7)</f>
        <v>0</v>
      </c>
      <c r="P3420" s="1" t="s">
        <v>24</v>
      </c>
      <c r="Q3420" s="1" t="s">
        <v>25</v>
      </c>
    </row>
    <row r="3421" spans="1:17" x14ac:dyDescent="0.35">
      <c r="A3421">
        <v>48812920</v>
      </c>
      <c r="B3421" t="s">
        <v>4103</v>
      </c>
      <c r="C3421" s="11" t="s">
        <v>10437</v>
      </c>
      <c r="F3421" s="7">
        <v>0</v>
      </c>
      <c r="G3421" s="1" t="e">
        <f>MIN(Table14[[#This Row],[Medicare Outpatient Allowable Rate]:[United Healthcare Outpatient Allowable Rate]])</f>
        <v>#N/A</v>
      </c>
      <c r="H3421" s="1" t="e">
        <f>MAX(Table14[[#This Row],[Medicare Outpatient Allowable Rate]:[United Healthcare Outpatient Allowable Rate]])</f>
        <v>#N/A</v>
      </c>
      <c r="I3421" s="1" t="e">
        <v>#N/A</v>
      </c>
      <c r="J3421" s="1">
        <f>SUM(Table14[[#This Row],[Price]]*0.85)</f>
        <v>0</v>
      </c>
      <c r="K3421" s="1">
        <f>SUM(Table14[[#This Row],[Price]]*0.82)</f>
        <v>0</v>
      </c>
      <c r="L3421" s="1">
        <f>SUM(Table14[[#This Row],[Price]]*0.85)</f>
        <v>0</v>
      </c>
      <c r="M3421" s="1">
        <f>SUM(Table14[[#This Row],[Price]]*0.75)</f>
        <v>0</v>
      </c>
      <c r="N3421" s="1">
        <f>SUM(Table14[[#This Row],[Price]]*0.85)</f>
        <v>0</v>
      </c>
      <c r="O3421" s="1">
        <f>SUM(Table14[[#This Row],[Price]]*0.7)</f>
        <v>0</v>
      </c>
      <c r="P3421" s="1" t="s">
        <v>24</v>
      </c>
      <c r="Q3421" s="1" t="s">
        <v>25</v>
      </c>
    </row>
    <row r="3422" spans="1:17" x14ac:dyDescent="0.35">
      <c r="A3422">
        <v>48450034</v>
      </c>
      <c r="B3422" t="s">
        <v>4104</v>
      </c>
      <c r="C3422" s="11" t="s">
        <v>10437</v>
      </c>
      <c r="F3422" s="7">
        <v>0</v>
      </c>
      <c r="G3422" s="1" t="e">
        <f>MIN(Table14[[#This Row],[Medicare Outpatient Allowable Rate]:[United Healthcare Outpatient Allowable Rate]])</f>
        <v>#N/A</v>
      </c>
      <c r="H3422" s="1" t="e">
        <f>MAX(Table14[[#This Row],[Medicare Outpatient Allowable Rate]:[United Healthcare Outpatient Allowable Rate]])</f>
        <v>#N/A</v>
      </c>
      <c r="I3422" s="1" t="e">
        <v>#N/A</v>
      </c>
      <c r="J3422" s="1">
        <f>SUM(Table14[[#This Row],[Price]]*0.85)</f>
        <v>0</v>
      </c>
      <c r="K3422" s="1">
        <f>SUM(Table14[[#This Row],[Price]]*0.82)</f>
        <v>0</v>
      </c>
      <c r="L3422" s="1">
        <f>SUM(Table14[[#This Row],[Price]]*0.85)</f>
        <v>0</v>
      </c>
      <c r="M3422" s="1">
        <f>SUM(Table14[[#This Row],[Price]]*0.75)</f>
        <v>0</v>
      </c>
      <c r="N3422" s="1">
        <f>SUM(Table14[[#This Row],[Price]]*0.85)</f>
        <v>0</v>
      </c>
      <c r="O3422" s="1">
        <f>SUM(Table14[[#This Row],[Price]]*0.7)</f>
        <v>0</v>
      </c>
      <c r="P3422" s="1" t="s">
        <v>24</v>
      </c>
      <c r="Q3422" s="1" t="s">
        <v>25</v>
      </c>
    </row>
    <row r="3423" spans="1:17" x14ac:dyDescent="0.35">
      <c r="A3423">
        <v>48449403</v>
      </c>
      <c r="B3423" t="s">
        <v>4105</v>
      </c>
      <c r="C3423" s="11" t="s">
        <v>10437</v>
      </c>
      <c r="F3423" s="7">
        <v>0</v>
      </c>
      <c r="G3423" s="1" t="e">
        <f>MIN(Table14[[#This Row],[Medicare Outpatient Allowable Rate]:[United Healthcare Outpatient Allowable Rate]])</f>
        <v>#N/A</v>
      </c>
      <c r="H3423" s="1" t="e">
        <f>MAX(Table14[[#This Row],[Medicare Outpatient Allowable Rate]:[United Healthcare Outpatient Allowable Rate]])</f>
        <v>#N/A</v>
      </c>
      <c r="I3423" s="1" t="e">
        <v>#N/A</v>
      </c>
      <c r="J3423" s="1">
        <f>SUM(Table14[[#This Row],[Price]]*0.85)</f>
        <v>0</v>
      </c>
      <c r="K3423" s="1">
        <f>SUM(Table14[[#This Row],[Price]]*0.82)</f>
        <v>0</v>
      </c>
      <c r="L3423" s="1">
        <f>SUM(Table14[[#This Row],[Price]]*0.85)</f>
        <v>0</v>
      </c>
      <c r="M3423" s="1">
        <f>SUM(Table14[[#This Row],[Price]]*0.75)</f>
        <v>0</v>
      </c>
      <c r="N3423" s="1">
        <f>SUM(Table14[[#This Row],[Price]]*0.85)</f>
        <v>0</v>
      </c>
      <c r="O3423" s="1">
        <f>SUM(Table14[[#This Row],[Price]]*0.7)</f>
        <v>0</v>
      </c>
      <c r="P3423" s="1" t="s">
        <v>24</v>
      </c>
      <c r="Q3423" s="1" t="s">
        <v>25</v>
      </c>
    </row>
    <row r="3424" spans="1:17" x14ac:dyDescent="0.35">
      <c r="A3424">
        <v>49788182</v>
      </c>
      <c r="B3424" t="s">
        <v>4106</v>
      </c>
      <c r="C3424" s="11" t="s">
        <v>10437</v>
      </c>
      <c r="F3424" s="7">
        <v>0</v>
      </c>
      <c r="G3424" s="1" t="e">
        <f>MIN(Table14[[#This Row],[Medicare Outpatient Allowable Rate]:[United Healthcare Outpatient Allowable Rate]])</f>
        <v>#N/A</v>
      </c>
      <c r="H3424" s="1" t="e">
        <f>MAX(Table14[[#This Row],[Medicare Outpatient Allowable Rate]:[United Healthcare Outpatient Allowable Rate]])</f>
        <v>#N/A</v>
      </c>
      <c r="I3424" s="1" t="e">
        <v>#N/A</v>
      </c>
      <c r="J3424" s="1">
        <f>SUM(Table14[[#This Row],[Price]]*0.85)</f>
        <v>0</v>
      </c>
      <c r="K3424" s="1">
        <f>SUM(Table14[[#This Row],[Price]]*0.82)</f>
        <v>0</v>
      </c>
      <c r="L3424" s="1">
        <f>SUM(Table14[[#This Row],[Price]]*0.85)</f>
        <v>0</v>
      </c>
      <c r="M3424" s="1">
        <f>SUM(Table14[[#This Row],[Price]]*0.75)</f>
        <v>0</v>
      </c>
      <c r="N3424" s="1">
        <f>SUM(Table14[[#This Row],[Price]]*0.85)</f>
        <v>0</v>
      </c>
      <c r="O3424" s="1">
        <f>SUM(Table14[[#This Row],[Price]]*0.7)</f>
        <v>0</v>
      </c>
      <c r="P3424" s="1" t="s">
        <v>24</v>
      </c>
      <c r="Q3424" s="1" t="s">
        <v>25</v>
      </c>
    </row>
    <row r="3425" spans="1:17" x14ac:dyDescent="0.35">
      <c r="A3425">
        <v>48449821</v>
      </c>
      <c r="B3425" t="s">
        <v>4107</v>
      </c>
      <c r="C3425" s="11" t="s">
        <v>10437</v>
      </c>
      <c r="F3425" s="7">
        <v>0</v>
      </c>
      <c r="G3425" s="1" t="e">
        <f>MIN(Table14[[#This Row],[Medicare Outpatient Allowable Rate]:[United Healthcare Outpatient Allowable Rate]])</f>
        <v>#N/A</v>
      </c>
      <c r="H3425" s="1" t="e">
        <f>MAX(Table14[[#This Row],[Medicare Outpatient Allowable Rate]:[United Healthcare Outpatient Allowable Rate]])</f>
        <v>#N/A</v>
      </c>
      <c r="I3425" s="1" t="e">
        <v>#N/A</v>
      </c>
      <c r="J3425" s="1">
        <f>SUM(Table14[[#This Row],[Price]]*0.85)</f>
        <v>0</v>
      </c>
      <c r="K3425" s="1">
        <f>SUM(Table14[[#This Row],[Price]]*0.82)</f>
        <v>0</v>
      </c>
      <c r="L3425" s="1">
        <f>SUM(Table14[[#This Row],[Price]]*0.85)</f>
        <v>0</v>
      </c>
      <c r="M3425" s="1">
        <f>SUM(Table14[[#This Row],[Price]]*0.75)</f>
        <v>0</v>
      </c>
      <c r="N3425" s="1">
        <f>SUM(Table14[[#This Row],[Price]]*0.85)</f>
        <v>0</v>
      </c>
      <c r="O3425" s="1">
        <f>SUM(Table14[[#This Row],[Price]]*0.7)</f>
        <v>0</v>
      </c>
      <c r="P3425" s="1" t="s">
        <v>24</v>
      </c>
      <c r="Q3425" s="1" t="s">
        <v>25</v>
      </c>
    </row>
    <row r="3426" spans="1:17" x14ac:dyDescent="0.35">
      <c r="A3426">
        <v>48449820</v>
      </c>
      <c r="B3426" t="s">
        <v>4108</v>
      </c>
      <c r="C3426" s="11" t="s">
        <v>10437</v>
      </c>
      <c r="F3426" s="7">
        <v>0</v>
      </c>
      <c r="G3426" s="1" t="e">
        <f>MIN(Table14[[#This Row],[Medicare Outpatient Allowable Rate]:[United Healthcare Outpatient Allowable Rate]])</f>
        <v>#N/A</v>
      </c>
      <c r="H3426" s="1" t="e">
        <f>MAX(Table14[[#This Row],[Medicare Outpatient Allowable Rate]:[United Healthcare Outpatient Allowable Rate]])</f>
        <v>#N/A</v>
      </c>
      <c r="I3426" s="1" t="e">
        <v>#N/A</v>
      </c>
      <c r="J3426" s="1">
        <f>SUM(Table14[[#This Row],[Price]]*0.85)</f>
        <v>0</v>
      </c>
      <c r="K3426" s="1">
        <f>SUM(Table14[[#This Row],[Price]]*0.82)</f>
        <v>0</v>
      </c>
      <c r="L3426" s="1">
        <f>SUM(Table14[[#This Row],[Price]]*0.85)</f>
        <v>0</v>
      </c>
      <c r="M3426" s="1">
        <f>SUM(Table14[[#This Row],[Price]]*0.75)</f>
        <v>0</v>
      </c>
      <c r="N3426" s="1">
        <f>SUM(Table14[[#This Row],[Price]]*0.85)</f>
        <v>0</v>
      </c>
      <c r="O3426" s="1">
        <f>SUM(Table14[[#This Row],[Price]]*0.7)</f>
        <v>0</v>
      </c>
      <c r="P3426" s="1" t="s">
        <v>24</v>
      </c>
      <c r="Q3426" s="1" t="s">
        <v>25</v>
      </c>
    </row>
    <row r="3427" spans="1:17" x14ac:dyDescent="0.35">
      <c r="A3427">
        <v>51448961</v>
      </c>
      <c r="B3427" t="s">
        <v>4109</v>
      </c>
      <c r="C3427" s="11" t="s">
        <v>10437</v>
      </c>
      <c r="F3427" s="7">
        <v>0</v>
      </c>
      <c r="G3427" s="1" t="e">
        <f>MIN(Table14[[#This Row],[Medicare Outpatient Allowable Rate]:[United Healthcare Outpatient Allowable Rate]])</f>
        <v>#N/A</v>
      </c>
      <c r="H3427" s="1" t="e">
        <f>MAX(Table14[[#This Row],[Medicare Outpatient Allowable Rate]:[United Healthcare Outpatient Allowable Rate]])</f>
        <v>#N/A</v>
      </c>
      <c r="I3427" s="1" t="e">
        <v>#N/A</v>
      </c>
      <c r="J3427" s="1">
        <f>SUM(Table14[[#This Row],[Price]]*0.85)</f>
        <v>0</v>
      </c>
      <c r="K3427" s="1">
        <f>SUM(Table14[[#This Row],[Price]]*0.82)</f>
        <v>0</v>
      </c>
      <c r="L3427" s="1">
        <f>SUM(Table14[[#This Row],[Price]]*0.85)</f>
        <v>0</v>
      </c>
      <c r="M3427" s="1">
        <f>SUM(Table14[[#This Row],[Price]]*0.75)</f>
        <v>0</v>
      </c>
      <c r="N3427" s="1">
        <f>SUM(Table14[[#This Row],[Price]]*0.85)</f>
        <v>0</v>
      </c>
      <c r="O3427" s="1">
        <f>SUM(Table14[[#This Row],[Price]]*0.7)</f>
        <v>0</v>
      </c>
      <c r="P3427" s="1" t="s">
        <v>24</v>
      </c>
      <c r="Q3427" s="1" t="s">
        <v>25</v>
      </c>
    </row>
    <row r="3428" spans="1:17" x14ac:dyDescent="0.35">
      <c r="A3428">
        <v>48449455</v>
      </c>
      <c r="B3428" t="s">
        <v>4110</v>
      </c>
      <c r="C3428" s="11" t="s">
        <v>10437</v>
      </c>
      <c r="F3428" s="7">
        <v>0</v>
      </c>
      <c r="G3428" s="1" t="e">
        <f>MIN(Table14[[#This Row],[Medicare Outpatient Allowable Rate]:[United Healthcare Outpatient Allowable Rate]])</f>
        <v>#N/A</v>
      </c>
      <c r="H3428" s="1" t="e">
        <f>MAX(Table14[[#This Row],[Medicare Outpatient Allowable Rate]:[United Healthcare Outpatient Allowable Rate]])</f>
        <v>#N/A</v>
      </c>
      <c r="I3428" s="1" t="e">
        <v>#N/A</v>
      </c>
      <c r="J3428" s="1">
        <f>SUM(Table14[[#This Row],[Price]]*0.85)</f>
        <v>0</v>
      </c>
      <c r="K3428" s="1">
        <f>SUM(Table14[[#This Row],[Price]]*0.82)</f>
        <v>0</v>
      </c>
      <c r="L3428" s="1">
        <f>SUM(Table14[[#This Row],[Price]]*0.85)</f>
        <v>0</v>
      </c>
      <c r="M3428" s="1">
        <f>SUM(Table14[[#This Row],[Price]]*0.75)</f>
        <v>0</v>
      </c>
      <c r="N3428" s="1">
        <f>SUM(Table14[[#This Row],[Price]]*0.85)</f>
        <v>0</v>
      </c>
      <c r="O3428" s="1">
        <f>SUM(Table14[[#This Row],[Price]]*0.7)</f>
        <v>0</v>
      </c>
      <c r="P3428" s="1" t="s">
        <v>24</v>
      </c>
      <c r="Q3428" s="1" t="s">
        <v>25</v>
      </c>
    </row>
    <row r="3429" spans="1:17" x14ac:dyDescent="0.35">
      <c r="A3429">
        <v>50010265</v>
      </c>
      <c r="B3429" t="s">
        <v>4111</v>
      </c>
      <c r="C3429" s="11" t="s">
        <v>10437</v>
      </c>
      <c r="F3429" s="7">
        <v>0</v>
      </c>
      <c r="G3429" s="1" t="e">
        <f>MIN(Table14[[#This Row],[Medicare Outpatient Allowable Rate]:[United Healthcare Outpatient Allowable Rate]])</f>
        <v>#N/A</v>
      </c>
      <c r="H3429" s="1" t="e">
        <f>MAX(Table14[[#This Row],[Medicare Outpatient Allowable Rate]:[United Healthcare Outpatient Allowable Rate]])</f>
        <v>#N/A</v>
      </c>
      <c r="I3429" s="1" t="e">
        <v>#N/A</v>
      </c>
      <c r="J3429" s="1">
        <f>SUM(Table14[[#This Row],[Price]]*0.85)</f>
        <v>0</v>
      </c>
      <c r="K3429" s="1">
        <f>SUM(Table14[[#This Row],[Price]]*0.82)</f>
        <v>0</v>
      </c>
      <c r="L3429" s="1">
        <f>SUM(Table14[[#This Row],[Price]]*0.85)</f>
        <v>0</v>
      </c>
      <c r="M3429" s="1">
        <f>SUM(Table14[[#This Row],[Price]]*0.75)</f>
        <v>0</v>
      </c>
      <c r="N3429" s="1">
        <f>SUM(Table14[[#This Row],[Price]]*0.85)</f>
        <v>0</v>
      </c>
      <c r="O3429" s="1">
        <f>SUM(Table14[[#This Row],[Price]]*0.7)</f>
        <v>0</v>
      </c>
      <c r="P3429" s="1" t="s">
        <v>24</v>
      </c>
      <c r="Q3429" s="1" t="s">
        <v>25</v>
      </c>
    </row>
    <row r="3430" spans="1:17" x14ac:dyDescent="0.35">
      <c r="A3430">
        <v>48813061</v>
      </c>
      <c r="B3430" t="s">
        <v>4112</v>
      </c>
      <c r="C3430" s="11" t="s">
        <v>10437</v>
      </c>
      <c r="F3430" s="7">
        <v>0</v>
      </c>
      <c r="G3430" s="1" t="e">
        <f>MIN(Table14[[#This Row],[Medicare Outpatient Allowable Rate]:[United Healthcare Outpatient Allowable Rate]])</f>
        <v>#N/A</v>
      </c>
      <c r="H3430" s="1" t="e">
        <f>MAX(Table14[[#This Row],[Medicare Outpatient Allowable Rate]:[United Healthcare Outpatient Allowable Rate]])</f>
        <v>#N/A</v>
      </c>
      <c r="I3430" s="1" t="e">
        <v>#N/A</v>
      </c>
      <c r="J3430" s="1">
        <f>SUM(Table14[[#This Row],[Price]]*0.85)</f>
        <v>0</v>
      </c>
      <c r="K3430" s="1">
        <f>SUM(Table14[[#This Row],[Price]]*0.82)</f>
        <v>0</v>
      </c>
      <c r="L3430" s="1">
        <f>SUM(Table14[[#This Row],[Price]]*0.85)</f>
        <v>0</v>
      </c>
      <c r="M3430" s="1">
        <f>SUM(Table14[[#This Row],[Price]]*0.75)</f>
        <v>0</v>
      </c>
      <c r="N3430" s="1">
        <f>SUM(Table14[[#This Row],[Price]]*0.85)</f>
        <v>0</v>
      </c>
      <c r="O3430" s="1">
        <f>SUM(Table14[[#This Row],[Price]]*0.7)</f>
        <v>0</v>
      </c>
      <c r="P3430" s="1" t="s">
        <v>24</v>
      </c>
      <c r="Q3430" s="1" t="s">
        <v>25</v>
      </c>
    </row>
    <row r="3431" spans="1:17" x14ac:dyDescent="0.35">
      <c r="A3431">
        <v>48449626</v>
      </c>
      <c r="B3431" t="s">
        <v>4113</v>
      </c>
      <c r="C3431" s="11" t="s">
        <v>10437</v>
      </c>
      <c r="F3431" s="7">
        <v>0</v>
      </c>
      <c r="G3431" s="1" t="e">
        <f>MIN(Table14[[#This Row],[Medicare Outpatient Allowable Rate]:[United Healthcare Outpatient Allowable Rate]])</f>
        <v>#N/A</v>
      </c>
      <c r="H3431" s="1" t="e">
        <f>MAX(Table14[[#This Row],[Medicare Outpatient Allowable Rate]:[United Healthcare Outpatient Allowable Rate]])</f>
        <v>#N/A</v>
      </c>
      <c r="I3431" s="1" t="e">
        <v>#N/A</v>
      </c>
      <c r="J3431" s="1">
        <f>SUM(Table14[[#This Row],[Price]]*0.85)</f>
        <v>0</v>
      </c>
      <c r="K3431" s="1">
        <f>SUM(Table14[[#This Row],[Price]]*0.82)</f>
        <v>0</v>
      </c>
      <c r="L3431" s="1">
        <f>SUM(Table14[[#This Row],[Price]]*0.85)</f>
        <v>0</v>
      </c>
      <c r="M3431" s="1">
        <f>SUM(Table14[[#This Row],[Price]]*0.75)</f>
        <v>0</v>
      </c>
      <c r="N3431" s="1">
        <f>SUM(Table14[[#This Row],[Price]]*0.85)</f>
        <v>0</v>
      </c>
      <c r="O3431" s="1">
        <f>SUM(Table14[[#This Row],[Price]]*0.7)</f>
        <v>0</v>
      </c>
      <c r="P3431" s="1" t="s">
        <v>24</v>
      </c>
      <c r="Q3431" s="1" t="s">
        <v>25</v>
      </c>
    </row>
    <row r="3432" spans="1:17" x14ac:dyDescent="0.35">
      <c r="A3432">
        <v>48450009</v>
      </c>
      <c r="B3432" t="s">
        <v>4114</v>
      </c>
      <c r="C3432" s="11" t="s">
        <v>10437</v>
      </c>
      <c r="F3432" s="7">
        <v>0</v>
      </c>
      <c r="G3432" s="1" t="e">
        <f>MIN(Table14[[#This Row],[Medicare Outpatient Allowable Rate]:[United Healthcare Outpatient Allowable Rate]])</f>
        <v>#N/A</v>
      </c>
      <c r="H3432" s="1" t="e">
        <f>MAX(Table14[[#This Row],[Medicare Outpatient Allowable Rate]:[United Healthcare Outpatient Allowable Rate]])</f>
        <v>#N/A</v>
      </c>
      <c r="I3432" s="1" t="e">
        <v>#N/A</v>
      </c>
      <c r="J3432" s="1">
        <f>SUM(Table14[[#This Row],[Price]]*0.85)</f>
        <v>0</v>
      </c>
      <c r="K3432" s="1">
        <f>SUM(Table14[[#This Row],[Price]]*0.82)</f>
        <v>0</v>
      </c>
      <c r="L3432" s="1">
        <f>SUM(Table14[[#This Row],[Price]]*0.85)</f>
        <v>0</v>
      </c>
      <c r="M3432" s="1">
        <f>SUM(Table14[[#This Row],[Price]]*0.75)</f>
        <v>0</v>
      </c>
      <c r="N3432" s="1">
        <f>SUM(Table14[[#This Row],[Price]]*0.85)</f>
        <v>0</v>
      </c>
      <c r="O3432" s="1">
        <f>SUM(Table14[[#This Row],[Price]]*0.7)</f>
        <v>0</v>
      </c>
      <c r="P3432" s="1" t="s">
        <v>24</v>
      </c>
      <c r="Q3432" s="1" t="s">
        <v>25</v>
      </c>
    </row>
    <row r="3433" spans="1:17" x14ac:dyDescent="0.35">
      <c r="A3433">
        <v>50613000</v>
      </c>
      <c r="B3433" t="s">
        <v>4115</v>
      </c>
      <c r="C3433" s="11" t="s">
        <v>10437</v>
      </c>
      <c r="F3433" s="7">
        <v>0</v>
      </c>
      <c r="G3433" s="1" t="e">
        <f>MIN(Table14[[#This Row],[Medicare Outpatient Allowable Rate]:[United Healthcare Outpatient Allowable Rate]])</f>
        <v>#N/A</v>
      </c>
      <c r="H3433" s="1" t="e">
        <f>MAX(Table14[[#This Row],[Medicare Outpatient Allowable Rate]:[United Healthcare Outpatient Allowable Rate]])</f>
        <v>#N/A</v>
      </c>
      <c r="I3433" s="1" t="e">
        <v>#N/A</v>
      </c>
      <c r="J3433" s="1">
        <f>SUM(Table14[[#This Row],[Price]]*0.85)</f>
        <v>0</v>
      </c>
      <c r="K3433" s="1">
        <f>SUM(Table14[[#This Row],[Price]]*0.82)</f>
        <v>0</v>
      </c>
      <c r="L3433" s="1">
        <f>SUM(Table14[[#This Row],[Price]]*0.85)</f>
        <v>0</v>
      </c>
      <c r="M3433" s="1">
        <f>SUM(Table14[[#This Row],[Price]]*0.75)</f>
        <v>0</v>
      </c>
      <c r="N3433" s="1">
        <f>SUM(Table14[[#This Row],[Price]]*0.85)</f>
        <v>0</v>
      </c>
      <c r="O3433" s="1">
        <f>SUM(Table14[[#This Row],[Price]]*0.7)</f>
        <v>0</v>
      </c>
      <c r="P3433" s="1" t="s">
        <v>24</v>
      </c>
      <c r="Q3433" s="1" t="s">
        <v>25</v>
      </c>
    </row>
    <row r="3434" spans="1:17" x14ac:dyDescent="0.35">
      <c r="A3434">
        <v>51111921</v>
      </c>
      <c r="B3434" t="s">
        <v>4116</v>
      </c>
      <c r="C3434" s="11" t="s">
        <v>10437</v>
      </c>
      <c r="F3434" s="7">
        <v>0</v>
      </c>
      <c r="G3434" s="1" t="e">
        <f>MIN(Table14[[#This Row],[Medicare Outpatient Allowable Rate]:[United Healthcare Outpatient Allowable Rate]])</f>
        <v>#N/A</v>
      </c>
      <c r="H3434" s="1" t="e">
        <f>MAX(Table14[[#This Row],[Medicare Outpatient Allowable Rate]:[United Healthcare Outpatient Allowable Rate]])</f>
        <v>#N/A</v>
      </c>
      <c r="I3434" s="1" t="e">
        <v>#N/A</v>
      </c>
      <c r="J3434" s="1">
        <f>SUM(Table14[[#This Row],[Price]]*0.85)</f>
        <v>0</v>
      </c>
      <c r="K3434" s="1">
        <f>SUM(Table14[[#This Row],[Price]]*0.82)</f>
        <v>0</v>
      </c>
      <c r="L3434" s="1">
        <f>SUM(Table14[[#This Row],[Price]]*0.85)</f>
        <v>0</v>
      </c>
      <c r="M3434" s="1">
        <f>SUM(Table14[[#This Row],[Price]]*0.75)</f>
        <v>0</v>
      </c>
      <c r="N3434" s="1">
        <f>SUM(Table14[[#This Row],[Price]]*0.85)</f>
        <v>0</v>
      </c>
      <c r="O3434" s="1">
        <f>SUM(Table14[[#This Row],[Price]]*0.7)</f>
        <v>0</v>
      </c>
      <c r="P3434" s="1" t="s">
        <v>24</v>
      </c>
      <c r="Q3434" s="1" t="s">
        <v>25</v>
      </c>
    </row>
    <row r="3435" spans="1:17" x14ac:dyDescent="0.35">
      <c r="A3435">
        <v>48812719</v>
      </c>
      <c r="B3435" t="s">
        <v>4117</v>
      </c>
      <c r="C3435" s="11" t="s">
        <v>10437</v>
      </c>
      <c r="F3435" s="7">
        <v>0</v>
      </c>
      <c r="G3435" s="1" t="e">
        <f>MIN(Table14[[#This Row],[Medicare Outpatient Allowable Rate]:[United Healthcare Outpatient Allowable Rate]])</f>
        <v>#N/A</v>
      </c>
      <c r="H3435" s="1" t="e">
        <f>MAX(Table14[[#This Row],[Medicare Outpatient Allowable Rate]:[United Healthcare Outpatient Allowable Rate]])</f>
        <v>#N/A</v>
      </c>
      <c r="I3435" s="1" t="e">
        <v>#N/A</v>
      </c>
      <c r="J3435" s="1">
        <f>SUM(Table14[[#This Row],[Price]]*0.85)</f>
        <v>0</v>
      </c>
      <c r="K3435" s="1">
        <f>SUM(Table14[[#This Row],[Price]]*0.82)</f>
        <v>0</v>
      </c>
      <c r="L3435" s="1">
        <f>SUM(Table14[[#This Row],[Price]]*0.85)</f>
        <v>0</v>
      </c>
      <c r="M3435" s="1">
        <f>SUM(Table14[[#This Row],[Price]]*0.75)</f>
        <v>0</v>
      </c>
      <c r="N3435" s="1">
        <f>SUM(Table14[[#This Row],[Price]]*0.85)</f>
        <v>0</v>
      </c>
      <c r="O3435" s="1">
        <f>SUM(Table14[[#This Row],[Price]]*0.7)</f>
        <v>0</v>
      </c>
      <c r="P3435" s="1" t="s">
        <v>24</v>
      </c>
      <c r="Q3435" s="1" t="s">
        <v>25</v>
      </c>
    </row>
    <row r="3436" spans="1:17" x14ac:dyDescent="0.35">
      <c r="A3436">
        <v>50485093</v>
      </c>
      <c r="B3436" t="s">
        <v>4118</v>
      </c>
      <c r="C3436" s="11" t="s">
        <v>10437</v>
      </c>
      <c r="F3436" s="7">
        <v>0</v>
      </c>
      <c r="G3436" s="1" t="e">
        <f>MIN(Table14[[#This Row],[Medicare Outpatient Allowable Rate]:[United Healthcare Outpatient Allowable Rate]])</f>
        <v>#N/A</v>
      </c>
      <c r="H3436" s="1" t="e">
        <f>MAX(Table14[[#This Row],[Medicare Outpatient Allowable Rate]:[United Healthcare Outpatient Allowable Rate]])</f>
        <v>#N/A</v>
      </c>
      <c r="I3436" s="1" t="e">
        <v>#N/A</v>
      </c>
      <c r="J3436" s="1">
        <f>SUM(Table14[[#This Row],[Price]]*0.85)</f>
        <v>0</v>
      </c>
      <c r="K3436" s="1">
        <f>SUM(Table14[[#This Row],[Price]]*0.82)</f>
        <v>0</v>
      </c>
      <c r="L3436" s="1">
        <f>SUM(Table14[[#This Row],[Price]]*0.85)</f>
        <v>0</v>
      </c>
      <c r="M3436" s="1">
        <f>SUM(Table14[[#This Row],[Price]]*0.75)</f>
        <v>0</v>
      </c>
      <c r="N3436" s="1">
        <f>SUM(Table14[[#This Row],[Price]]*0.85)</f>
        <v>0</v>
      </c>
      <c r="O3436" s="1">
        <f>SUM(Table14[[#This Row],[Price]]*0.7)</f>
        <v>0</v>
      </c>
      <c r="P3436" s="1" t="s">
        <v>24</v>
      </c>
      <c r="Q3436" s="1" t="s">
        <v>25</v>
      </c>
    </row>
    <row r="3437" spans="1:17" x14ac:dyDescent="0.35">
      <c r="A3437">
        <v>51201688</v>
      </c>
      <c r="B3437" t="s">
        <v>4119</v>
      </c>
      <c r="C3437" s="11" t="s">
        <v>10437</v>
      </c>
      <c r="F3437" s="7">
        <v>0</v>
      </c>
      <c r="G3437" s="1" t="e">
        <f>MIN(Table14[[#This Row],[Medicare Outpatient Allowable Rate]:[United Healthcare Outpatient Allowable Rate]])</f>
        <v>#N/A</v>
      </c>
      <c r="H3437" s="1" t="e">
        <f>MAX(Table14[[#This Row],[Medicare Outpatient Allowable Rate]:[United Healthcare Outpatient Allowable Rate]])</f>
        <v>#N/A</v>
      </c>
      <c r="I3437" s="1" t="e">
        <v>#N/A</v>
      </c>
      <c r="J3437" s="1">
        <f>SUM(Table14[[#This Row],[Price]]*0.85)</f>
        <v>0</v>
      </c>
      <c r="K3437" s="1">
        <f>SUM(Table14[[#This Row],[Price]]*0.82)</f>
        <v>0</v>
      </c>
      <c r="L3437" s="1">
        <f>SUM(Table14[[#This Row],[Price]]*0.85)</f>
        <v>0</v>
      </c>
      <c r="M3437" s="1">
        <f>SUM(Table14[[#This Row],[Price]]*0.75)</f>
        <v>0</v>
      </c>
      <c r="N3437" s="1">
        <f>SUM(Table14[[#This Row],[Price]]*0.85)</f>
        <v>0</v>
      </c>
      <c r="O3437" s="1">
        <f>SUM(Table14[[#This Row],[Price]]*0.7)</f>
        <v>0</v>
      </c>
      <c r="P3437" s="1" t="s">
        <v>24</v>
      </c>
      <c r="Q3437" s="1" t="s">
        <v>25</v>
      </c>
    </row>
    <row r="3438" spans="1:17" x14ac:dyDescent="0.35">
      <c r="A3438">
        <v>50308436</v>
      </c>
      <c r="B3438" t="s">
        <v>4120</v>
      </c>
      <c r="C3438" s="11" t="s">
        <v>10437</v>
      </c>
      <c r="F3438" s="7">
        <v>0</v>
      </c>
      <c r="G3438" s="1" t="e">
        <f>MIN(Table14[[#This Row],[Medicare Outpatient Allowable Rate]:[United Healthcare Outpatient Allowable Rate]])</f>
        <v>#N/A</v>
      </c>
      <c r="H3438" s="1" t="e">
        <f>MAX(Table14[[#This Row],[Medicare Outpatient Allowable Rate]:[United Healthcare Outpatient Allowable Rate]])</f>
        <v>#N/A</v>
      </c>
      <c r="I3438" s="1" t="e">
        <v>#N/A</v>
      </c>
      <c r="J3438" s="1">
        <f>SUM(Table14[[#This Row],[Price]]*0.85)</f>
        <v>0</v>
      </c>
      <c r="K3438" s="1">
        <f>SUM(Table14[[#This Row],[Price]]*0.82)</f>
        <v>0</v>
      </c>
      <c r="L3438" s="1">
        <f>SUM(Table14[[#This Row],[Price]]*0.85)</f>
        <v>0</v>
      </c>
      <c r="M3438" s="1">
        <f>SUM(Table14[[#This Row],[Price]]*0.75)</f>
        <v>0</v>
      </c>
      <c r="N3438" s="1">
        <f>SUM(Table14[[#This Row],[Price]]*0.85)</f>
        <v>0</v>
      </c>
      <c r="O3438" s="1">
        <f>SUM(Table14[[#This Row],[Price]]*0.7)</f>
        <v>0</v>
      </c>
      <c r="P3438" s="1" t="s">
        <v>24</v>
      </c>
      <c r="Q3438" s="1" t="s">
        <v>25</v>
      </c>
    </row>
    <row r="3439" spans="1:17" x14ac:dyDescent="0.35">
      <c r="A3439">
        <v>49788776</v>
      </c>
      <c r="B3439" t="s">
        <v>4121</v>
      </c>
      <c r="C3439" s="11" t="s">
        <v>10437</v>
      </c>
      <c r="F3439" s="7">
        <v>0</v>
      </c>
      <c r="G3439" s="1" t="e">
        <f>MIN(Table14[[#This Row],[Medicare Outpatient Allowable Rate]:[United Healthcare Outpatient Allowable Rate]])</f>
        <v>#N/A</v>
      </c>
      <c r="H3439" s="1" t="e">
        <f>MAX(Table14[[#This Row],[Medicare Outpatient Allowable Rate]:[United Healthcare Outpatient Allowable Rate]])</f>
        <v>#N/A</v>
      </c>
      <c r="I3439" s="1" t="e">
        <v>#N/A</v>
      </c>
      <c r="J3439" s="1">
        <f>SUM(Table14[[#This Row],[Price]]*0.85)</f>
        <v>0</v>
      </c>
      <c r="K3439" s="1">
        <f>SUM(Table14[[#This Row],[Price]]*0.82)</f>
        <v>0</v>
      </c>
      <c r="L3439" s="1">
        <f>SUM(Table14[[#This Row],[Price]]*0.85)</f>
        <v>0</v>
      </c>
      <c r="M3439" s="1">
        <f>SUM(Table14[[#This Row],[Price]]*0.75)</f>
        <v>0</v>
      </c>
      <c r="N3439" s="1">
        <f>SUM(Table14[[#This Row],[Price]]*0.85)</f>
        <v>0</v>
      </c>
      <c r="O3439" s="1">
        <f>SUM(Table14[[#This Row],[Price]]*0.7)</f>
        <v>0</v>
      </c>
      <c r="P3439" s="1" t="s">
        <v>24</v>
      </c>
      <c r="Q3439" s="1" t="s">
        <v>25</v>
      </c>
    </row>
    <row r="3440" spans="1:17" x14ac:dyDescent="0.35">
      <c r="A3440">
        <v>50593731</v>
      </c>
      <c r="B3440" t="s">
        <v>4122</v>
      </c>
      <c r="C3440" s="11" t="s">
        <v>10437</v>
      </c>
      <c r="F3440" s="7">
        <v>0</v>
      </c>
      <c r="G3440" s="1" t="e">
        <f>MIN(Table14[[#This Row],[Medicare Outpatient Allowable Rate]:[United Healthcare Outpatient Allowable Rate]])</f>
        <v>#N/A</v>
      </c>
      <c r="H3440" s="1" t="e">
        <f>MAX(Table14[[#This Row],[Medicare Outpatient Allowable Rate]:[United Healthcare Outpatient Allowable Rate]])</f>
        <v>#N/A</v>
      </c>
      <c r="I3440" s="1" t="e">
        <v>#N/A</v>
      </c>
      <c r="J3440" s="1">
        <f>SUM(Table14[[#This Row],[Price]]*0.85)</f>
        <v>0</v>
      </c>
      <c r="K3440" s="1">
        <f>SUM(Table14[[#This Row],[Price]]*0.82)</f>
        <v>0</v>
      </c>
      <c r="L3440" s="1">
        <f>SUM(Table14[[#This Row],[Price]]*0.85)</f>
        <v>0</v>
      </c>
      <c r="M3440" s="1">
        <f>SUM(Table14[[#This Row],[Price]]*0.75)</f>
        <v>0</v>
      </c>
      <c r="N3440" s="1">
        <f>SUM(Table14[[#This Row],[Price]]*0.85)</f>
        <v>0</v>
      </c>
      <c r="O3440" s="1">
        <f>SUM(Table14[[#This Row],[Price]]*0.7)</f>
        <v>0</v>
      </c>
      <c r="P3440" s="1" t="s">
        <v>24</v>
      </c>
      <c r="Q3440" s="1" t="s">
        <v>25</v>
      </c>
    </row>
    <row r="3441" spans="1:17" x14ac:dyDescent="0.35">
      <c r="A3441">
        <v>48449699</v>
      </c>
      <c r="B3441" t="s">
        <v>4123</v>
      </c>
      <c r="C3441" s="11" t="s">
        <v>10437</v>
      </c>
      <c r="F3441" s="7">
        <v>0</v>
      </c>
      <c r="G3441" s="1" t="e">
        <f>MIN(Table14[[#This Row],[Medicare Outpatient Allowable Rate]:[United Healthcare Outpatient Allowable Rate]])</f>
        <v>#N/A</v>
      </c>
      <c r="H3441" s="1" t="e">
        <f>MAX(Table14[[#This Row],[Medicare Outpatient Allowable Rate]:[United Healthcare Outpatient Allowable Rate]])</f>
        <v>#N/A</v>
      </c>
      <c r="I3441" s="1" t="e">
        <v>#N/A</v>
      </c>
      <c r="J3441" s="1">
        <f>SUM(Table14[[#This Row],[Price]]*0.85)</f>
        <v>0</v>
      </c>
      <c r="K3441" s="1">
        <f>SUM(Table14[[#This Row],[Price]]*0.82)</f>
        <v>0</v>
      </c>
      <c r="L3441" s="1">
        <f>SUM(Table14[[#This Row],[Price]]*0.85)</f>
        <v>0</v>
      </c>
      <c r="M3441" s="1">
        <f>SUM(Table14[[#This Row],[Price]]*0.75)</f>
        <v>0</v>
      </c>
      <c r="N3441" s="1">
        <f>SUM(Table14[[#This Row],[Price]]*0.85)</f>
        <v>0</v>
      </c>
      <c r="O3441" s="1">
        <f>SUM(Table14[[#This Row],[Price]]*0.7)</f>
        <v>0</v>
      </c>
      <c r="P3441" s="1" t="s">
        <v>24</v>
      </c>
      <c r="Q3441" s="1" t="s">
        <v>25</v>
      </c>
    </row>
    <row r="3442" spans="1:17" x14ac:dyDescent="0.35">
      <c r="A3442">
        <v>48893438</v>
      </c>
      <c r="B3442" t="s">
        <v>4124</v>
      </c>
      <c r="C3442" s="11" t="s">
        <v>10437</v>
      </c>
      <c r="F3442" s="7">
        <v>0</v>
      </c>
      <c r="G3442" s="1" t="e">
        <f>MIN(Table14[[#This Row],[Medicare Outpatient Allowable Rate]:[United Healthcare Outpatient Allowable Rate]])</f>
        <v>#N/A</v>
      </c>
      <c r="H3442" s="1" t="e">
        <f>MAX(Table14[[#This Row],[Medicare Outpatient Allowable Rate]:[United Healthcare Outpatient Allowable Rate]])</f>
        <v>#N/A</v>
      </c>
      <c r="I3442" s="1" t="e">
        <v>#N/A</v>
      </c>
      <c r="J3442" s="1">
        <f>SUM(Table14[[#This Row],[Price]]*0.85)</f>
        <v>0</v>
      </c>
      <c r="K3442" s="1">
        <f>SUM(Table14[[#This Row],[Price]]*0.82)</f>
        <v>0</v>
      </c>
      <c r="L3442" s="1">
        <f>SUM(Table14[[#This Row],[Price]]*0.85)</f>
        <v>0</v>
      </c>
      <c r="M3442" s="1">
        <f>SUM(Table14[[#This Row],[Price]]*0.75)</f>
        <v>0</v>
      </c>
      <c r="N3442" s="1">
        <f>SUM(Table14[[#This Row],[Price]]*0.85)</f>
        <v>0</v>
      </c>
      <c r="O3442" s="1">
        <f>SUM(Table14[[#This Row],[Price]]*0.7)</f>
        <v>0</v>
      </c>
      <c r="P3442" s="1" t="s">
        <v>24</v>
      </c>
      <c r="Q3442" s="1" t="s">
        <v>25</v>
      </c>
    </row>
    <row r="3443" spans="1:17" x14ac:dyDescent="0.35">
      <c r="A3443">
        <v>48813025</v>
      </c>
      <c r="B3443" t="s">
        <v>4125</v>
      </c>
      <c r="C3443" s="11" t="s">
        <v>10437</v>
      </c>
      <c r="F3443" s="7">
        <v>0</v>
      </c>
      <c r="G3443" s="1" t="e">
        <f>MIN(Table14[[#This Row],[Medicare Outpatient Allowable Rate]:[United Healthcare Outpatient Allowable Rate]])</f>
        <v>#N/A</v>
      </c>
      <c r="H3443" s="1" t="e">
        <f>MAX(Table14[[#This Row],[Medicare Outpatient Allowable Rate]:[United Healthcare Outpatient Allowable Rate]])</f>
        <v>#N/A</v>
      </c>
      <c r="I3443" s="1" t="e">
        <v>#N/A</v>
      </c>
      <c r="J3443" s="1">
        <f>SUM(Table14[[#This Row],[Price]]*0.85)</f>
        <v>0</v>
      </c>
      <c r="K3443" s="1">
        <f>SUM(Table14[[#This Row],[Price]]*0.82)</f>
        <v>0</v>
      </c>
      <c r="L3443" s="1">
        <f>SUM(Table14[[#This Row],[Price]]*0.85)</f>
        <v>0</v>
      </c>
      <c r="M3443" s="1">
        <f>SUM(Table14[[#This Row],[Price]]*0.75)</f>
        <v>0</v>
      </c>
      <c r="N3443" s="1">
        <f>SUM(Table14[[#This Row],[Price]]*0.85)</f>
        <v>0</v>
      </c>
      <c r="O3443" s="1">
        <f>SUM(Table14[[#This Row],[Price]]*0.7)</f>
        <v>0</v>
      </c>
      <c r="P3443" s="1" t="s">
        <v>24</v>
      </c>
      <c r="Q3443" s="1" t="s">
        <v>25</v>
      </c>
    </row>
    <row r="3444" spans="1:17" x14ac:dyDescent="0.35">
      <c r="A3444">
        <v>50323744</v>
      </c>
      <c r="B3444" t="s">
        <v>4126</v>
      </c>
      <c r="C3444" s="11" t="s">
        <v>10437</v>
      </c>
      <c r="F3444" s="7">
        <v>0</v>
      </c>
      <c r="G3444" s="1" t="e">
        <f>MIN(Table14[[#This Row],[Medicare Outpatient Allowable Rate]:[United Healthcare Outpatient Allowable Rate]])</f>
        <v>#N/A</v>
      </c>
      <c r="H3444" s="1" t="e">
        <f>MAX(Table14[[#This Row],[Medicare Outpatient Allowable Rate]:[United Healthcare Outpatient Allowable Rate]])</f>
        <v>#N/A</v>
      </c>
      <c r="I3444" s="1" t="e">
        <v>#N/A</v>
      </c>
      <c r="J3444" s="1">
        <f>SUM(Table14[[#This Row],[Price]]*0.85)</f>
        <v>0</v>
      </c>
      <c r="K3444" s="1">
        <f>SUM(Table14[[#This Row],[Price]]*0.82)</f>
        <v>0</v>
      </c>
      <c r="L3444" s="1">
        <f>SUM(Table14[[#This Row],[Price]]*0.85)</f>
        <v>0</v>
      </c>
      <c r="M3444" s="1">
        <f>SUM(Table14[[#This Row],[Price]]*0.75)</f>
        <v>0</v>
      </c>
      <c r="N3444" s="1">
        <f>SUM(Table14[[#This Row],[Price]]*0.85)</f>
        <v>0</v>
      </c>
      <c r="O3444" s="1">
        <f>SUM(Table14[[#This Row],[Price]]*0.7)</f>
        <v>0</v>
      </c>
      <c r="P3444" s="1" t="s">
        <v>24</v>
      </c>
      <c r="Q3444" s="1" t="s">
        <v>25</v>
      </c>
    </row>
    <row r="3445" spans="1:17" x14ac:dyDescent="0.35">
      <c r="A3445">
        <v>51141484</v>
      </c>
      <c r="B3445" t="s">
        <v>4127</v>
      </c>
      <c r="C3445" s="11" t="s">
        <v>10437</v>
      </c>
      <c r="F3445" s="7">
        <v>0</v>
      </c>
      <c r="G3445" s="1" t="e">
        <f>MIN(Table14[[#This Row],[Medicare Outpatient Allowable Rate]:[United Healthcare Outpatient Allowable Rate]])</f>
        <v>#N/A</v>
      </c>
      <c r="H3445" s="1" t="e">
        <f>MAX(Table14[[#This Row],[Medicare Outpatient Allowable Rate]:[United Healthcare Outpatient Allowable Rate]])</f>
        <v>#N/A</v>
      </c>
      <c r="I3445" s="1" t="e">
        <v>#N/A</v>
      </c>
      <c r="J3445" s="1">
        <f>SUM(Table14[[#This Row],[Price]]*0.85)</f>
        <v>0</v>
      </c>
      <c r="K3445" s="1">
        <f>SUM(Table14[[#This Row],[Price]]*0.82)</f>
        <v>0</v>
      </c>
      <c r="L3445" s="1">
        <f>SUM(Table14[[#This Row],[Price]]*0.85)</f>
        <v>0</v>
      </c>
      <c r="M3445" s="1">
        <f>SUM(Table14[[#This Row],[Price]]*0.75)</f>
        <v>0</v>
      </c>
      <c r="N3445" s="1">
        <f>SUM(Table14[[#This Row],[Price]]*0.85)</f>
        <v>0</v>
      </c>
      <c r="O3445" s="1">
        <f>SUM(Table14[[#This Row],[Price]]*0.7)</f>
        <v>0</v>
      </c>
      <c r="P3445" s="1" t="s">
        <v>24</v>
      </c>
      <c r="Q3445" s="1" t="s">
        <v>25</v>
      </c>
    </row>
    <row r="3446" spans="1:17" x14ac:dyDescent="0.35">
      <c r="A3446">
        <v>50520446</v>
      </c>
      <c r="B3446" t="s">
        <v>4128</v>
      </c>
      <c r="C3446" s="11" t="s">
        <v>10437</v>
      </c>
      <c r="F3446" s="7">
        <v>0</v>
      </c>
      <c r="G3446" s="1" t="e">
        <f>MIN(Table14[[#This Row],[Medicare Outpatient Allowable Rate]:[United Healthcare Outpatient Allowable Rate]])</f>
        <v>#N/A</v>
      </c>
      <c r="H3446" s="1" t="e">
        <f>MAX(Table14[[#This Row],[Medicare Outpatient Allowable Rate]:[United Healthcare Outpatient Allowable Rate]])</f>
        <v>#N/A</v>
      </c>
      <c r="I3446" s="1" t="e">
        <v>#N/A</v>
      </c>
      <c r="J3446" s="1">
        <f>SUM(Table14[[#This Row],[Price]]*0.85)</f>
        <v>0</v>
      </c>
      <c r="K3446" s="1">
        <f>SUM(Table14[[#This Row],[Price]]*0.82)</f>
        <v>0</v>
      </c>
      <c r="L3446" s="1">
        <f>SUM(Table14[[#This Row],[Price]]*0.85)</f>
        <v>0</v>
      </c>
      <c r="M3446" s="1">
        <f>SUM(Table14[[#This Row],[Price]]*0.75)</f>
        <v>0</v>
      </c>
      <c r="N3446" s="1">
        <f>SUM(Table14[[#This Row],[Price]]*0.85)</f>
        <v>0</v>
      </c>
      <c r="O3446" s="1">
        <f>SUM(Table14[[#This Row],[Price]]*0.7)</f>
        <v>0</v>
      </c>
      <c r="P3446" s="1" t="s">
        <v>24</v>
      </c>
      <c r="Q3446" s="1" t="s">
        <v>25</v>
      </c>
    </row>
    <row r="3447" spans="1:17" x14ac:dyDescent="0.35">
      <c r="A3447">
        <v>48813115</v>
      </c>
      <c r="B3447" t="s">
        <v>4129</v>
      </c>
      <c r="C3447" s="11" t="s">
        <v>10437</v>
      </c>
      <c r="F3447" s="7">
        <v>0</v>
      </c>
      <c r="G3447" s="1" t="e">
        <f>MIN(Table14[[#This Row],[Medicare Outpatient Allowable Rate]:[United Healthcare Outpatient Allowable Rate]])</f>
        <v>#N/A</v>
      </c>
      <c r="H3447" s="1" t="e">
        <f>MAX(Table14[[#This Row],[Medicare Outpatient Allowable Rate]:[United Healthcare Outpatient Allowable Rate]])</f>
        <v>#N/A</v>
      </c>
      <c r="I3447" s="1" t="e">
        <v>#N/A</v>
      </c>
      <c r="J3447" s="1">
        <f>SUM(Table14[[#This Row],[Price]]*0.85)</f>
        <v>0</v>
      </c>
      <c r="K3447" s="1">
        <f>SUM(Table14[[#This Row],[Price]]*0.82)</f>
        <v>0</v>
      </c>
      <c r="L3447" s="1">
        <f>SUM(Table14[[#This Row],[Price]]*0.85)</f>
        <v>0</v>
      </c>
      <c r="M3447" s="1">
        <f>SUM(Table14[[#This Row],[Price]]*0.75)</f>
        <v>0</v>
      </c>
      <c r="N3447" s="1">
        <f>SUM(Table14[[#This Row],[Price]]*0.85)</f>
        <v>0</v>
      </c>
      <c r="O3447" s="1">
        <f>SUM(Table14[[#This Row],[Price]]*0.7)</f>
        <v>0</v>
      </c>
      <c r="P3447" s="1" t="s">
        <v>24</v>
      </c>
      <c r="Q3447" s="1" t="s">
        <v>25</v>
      </c>
    </row>
    <row r="3448" spans="1:17" x14ac:dyDescent="0.35">
      <c r="A3448">
        <v>50401794</v>
      </c>
      <c r="B3448" t="s">
        <v>4130</v>
      </c>
      <c r="C3448" s="11" t="s">
        <v>10437</v>
      </c>
      <c r="F3448" s="7">
        <v>0</v>
      </c>
      <c r="G3448" s="1" t="e">
        <f>MIN(Table14[[#This Row],[Medicare Outpatient Allowable Rate]:[United Healthcare Outpatient Allowable Rate]])</f>
        <v>#N/A</v>
      </c>
      <c r="H3448" s="1" t="e">
        <f>MAX(Table14[[#This Row],[Medicare Outpatient Allowable Rate]:[United Healthcare Outpatient Allowable Rate]])</f>
        <v>#N/A</v>
      </c>
      <c r="I3448" s="1" t="e">
        <v>#N/A</v>
      </c>
      <c r="J3448" s="1">
        <f>SUM(Table14[[#This Row],[Price]]*0.85)</f>
        <v>0</v>
      </c>
      <c r="K3448" s="1">
        <f>SUM(Table14[[#This Row],[Price]]*0.82)</f>
        <v>0</v>
      </c>
      <c r="L3448" s="1">
        <f>SUM(Table14[[#This Row],[Price]]*0.85)</f>
        <v>0</v>
      </c>
      <c r="M3448" s="1">
        <f>SUM(Table14[[#This Row],[Price]]*0.75)</f>
        <v>0</v>
      </c>
      <c r="N3448" s="1">
        <f>SUM(Table14[[#This Row],[Price]]*0.85)</f>
        <v>0</v>
      </c>
      <c r="O3448" s="1">
        <f>SUM(Table14[[#This Row],[Price]]*0.7)</f>
        <v>0</v>
      </c>
      <c r="P3448" s="1" t="s">
        <v>24</v>
      </c>
      <c r="Q3448" s="1" t="s">
        <v>25</v>
      </c>
    </row>
    <row r="3449" spans="1:17" x14ac:dyDescent="0.35">
      <c r="A3449">
        <v>50684310</v>
      </c>
      <c r="B3449" t="s">
        <v>4131</v>
      </c>
      <c r="C3449" s="11" t="s">
        <v>10437</v>
      </c>
      <c r="F3449" s="7">
        <v>0</v>
      </c>
      <c r="G3449" s="1" t="e">
        <f>MIN(Table14[[#This Row],[Medicare Outpatient Allowable Rate]:[United Healthcare Outpatient Allowable Rate]])</f>
        <v>#N/A</v>
      </c>
      <c r="H3449" s="1" t="e">
        <f>MAX(Table14[[#This Row],[Medicare Outpatient Allowable Rate]:[United Healthcare Outpatient Allowable Rate]])</f>
        <v>#N/A</v>
      </c>
      <c r="I3449" s="1" t="e">
        <v>#N/A</v>
      </c>
      <c r="J3449" s="1">
        <f>SUM(Table14[[#This Row],[Price]]*0.85)</f>
        <v>0</v>
      </c>
      <c r="K3449" s="1">
        <f>SUM(Table14[[#This Row],[Price]]*0.82)</f>
        <v>0</v>
      </c>
      <c r="L3449" s="1">
        <f>SUM(Table14[[#This Row],[Price]]*0.85)</f>
        <v>0</v>
      </c>
      <c r="M3449" s="1">
        <f>SUM(Table14[[#This Row],[Price]]*0.75)</f>
        <v>0</v>
      </c>
      <c r="N3449" s="1">
        <f>SUM(Table14[[#This Row],[Price]]*0.85)</f>
        <v>0</v>
      </c>
      <c r="O3449" s="1">
        <f>SUM(Table14[[#This Row],[Price]]*0.7)</f>
        <v>0</v>
      </c>
      <c r="P3449" s="1" t="s">
        <v>24</v>
      </c>
      <c r="Q3449" s="1" t="s">
        <v>25</v>
      </c>
    </row>
    <row r="3450" spans="1:17" x14ac:dyDescent="0.35">
      <c r="A3450">
        <v>48893494</v>
      </c>
      <c r="B3450" t="s">
        <v>4132</v>
      </c>
      <c r="C3450" s="11" t="s">
        <v>10437</v>
      </c>
      <c r="F3450" s="7">
        <v>0</v>
      </c>
      <c r="G3450" s="1" t="e">
        <f>MIN(Table14[[#This Row],[Medicare Outpatient Allowable Rate]:[United Healthcare Outpatient Allowable Rate]])</f>
        <v>#N/A</v>
      </c>
      <c r="H3450" s="1" t="e">
        <f>MAX(Table14[[#This Row],[Medicare Outpatient Allowable Rate]:[United Healthcare Outpatient Allowable Rate]])</f>
        <v>#N/A</v>
      </c>
      <c r="I3450" s="1" t="e">
        <v>#N/A</v>
      </c>
      <c r="J3450" s="1">
        <f>SUM(Table14[[#This Row],[Price]]*0.85)</f>
        <v>0</v>
      </c>
      <c r="K3450" s="1">
        <f>SUM(Table14[[#This Row],[Price]]*0.82)</f>
        <v>0</v>
      </c>
      <c r="L3450" s="1">
        <f>SUM(Table14[[#This Row],[Price]]*0.85)</f>
        <v>0</v>
      </c>
      <c r="M3450" s="1">
        <f>SUM(Table14[[#This Row],[Price]]*0.75)</f>
        <v>0</v>
      </c>
      <c r="N3450" s="1">
        <f>SUM(Table14[[#This Row],[Price]]*0.85)</f>
        <v>0</v>
      </c>
      <c r="O3450" s="1">
        <f>SUM(Table14[[#This Row],[Price]]*0.7)</f>
        <v>0</v>
      </c>
      <c r="P3450" s="1" t="s">
        <v>24</v>
      </c>
      <c r="Q3450" s="1" t="s">
        <v>25</v>
      </c>
    </row>
    <row r="3451" spans="1:17" x14ac:dyDescent="0.35">
      <c r="A3451">
        <v>48449670</v>
      </c>
      <c r="B3451" t="s">
        <v>4133</v>
      </c>
      <c r="C3451" s="11" t="s">
        <v>10437</v>
      </c>
      <c r="F3451" s="7">
        <v>0</v>
      </c>
      <c r="G3451" s="1" t="e">
        <f>MIN(Table14[[#This Row],[Medicare Outpatient Allowable Rate]:[United Healthcare Outpatient Allowable Rate]])</f>
        <v>#N/A</v>
      </c>
      <c r="H3451" s="1" t="e">
        <f>MAX(Table14[[#This Row],[Medicare Outpatient Allowable Rate]:[United Healthcare Outpatient Allowable Rate]])</f>
        <v>#N/A</v>
      </c>
      <c r="I3451" s="1" t="e">
        <v>#N/A</v>
      </c>
      <c r="J3451" s="1">
        <f>SUM(Table14[[#This Row],[Price]]*0.85)</f>
        <v>0</v>
      </c>
      <c r="K3451" s="1">
        <f>SUM(Table14[[#This Row],[Price]]*0.82)</f>
        <v>0</v>
      </c>
      <c r="L3451" s="1">
        <f>SUM(Table14[[#This Row],[Price]]*0.85)</f>
        <v>0</v>
      </c>
      <c r="M3451" s="1">
        <f>SUM(Table14[[#This Row],[Price]]*0.75)</f>
        <v>0</v>
      </c>
      <c r="N3451" s="1">
        <f>SUM(Table14[[#This Row],[Price]]*0.85)</f>
        <v>0</v>
      </c>
      <c r="O3451" s="1">
        <f>SUM(Table14[[#This Row],[Price]]*0.7)</f>
        <v>0</v>
      </c>
      <c r="P3451" s="1" t="s">
        <v>24</v>
      </c>
      <c r="Q3451" s="1" t="s">
        <v>25</v>
      </c>
    </row>
    <row r="3452" spans="1:17" x14ac:dyDescent="0.35">
      <c r="A3452">
        <v>50308400</v>
      </c>
      <c r="B3452" t="s">
        <v>4134</v>
      </c>
      <c r="C3452" s="11" t="s">
        <v>10437</v>
      </c>
      <c r="F3452" s="7">
        <v>0</v>
      </c>
      <c r="G3452" s="1" t="e">
        <f>MIN(Table14[[#This Row],[Medicare Outpatient Allowable Rate]:[United Healthcare Outpatient Allowable Rate]])</f>
        <v>#N/A</v>
      </c>
      <c r="H3452" s="1" t="e">
        <f>MAX(Table14[[#This Row],[Medicare Outpatient Allowable Rate]:[United Healthcare Outpatient Allowable Rate]])</f>
        <v>#N/A</v>
      </c>
      <c r="I3452" s="1" t="e">
        <v>#N/A</v>
      </c>
      <c r="J3452" s="1">
        <f>SUM(Table14[[#This Row],[Price]]*0.85)</f>
        <v>0</v>
      </c>
      <c r="K3452" s="1">
        <f>SUM(Table14[[#This Row],[Price]]*0.82)</f>
        <v>0</v>
      </c>
      <c r="L3452" s="1">
        <f>SUM(Table14[[#This Row],[Price]]*0.85)</f>
        <v>0</v>
      </c>
      <c r="M3452" s="1">
        <f>SUM(Table14[[#This Row],[Price]]*0.75)</f>
        <v>0</v>
      </c>
      <c r="N3452" s="1">
        <f>SUM(Table14[[#This Row],[Price]]*0.85)</f>
        <v>0</v>
      </c>
      <c r="O3452" s="1">
        <f>SUM(Table14[[#This Row],[Price]]*0.7)</f>
        <v>0</v>
      </c>
      <c r="P3452" s="1" t="s">
        <v>24</v>
      </c>
      <c r="Q3452" s="1" t="s">
        <v>25</v>
      </c>
    </row>
    <row r="3453" spans="1:17" x14ac:dyDescent="0.35">
      <c r="A3453">
        <v>48449999</v>
      </c>
      <c r="B3453" t="s">
        <v>4135</v>
      </c>
      <c r="C3453" s="11" t="s">
        <v>10437</v>
      </c>
      <c r="F3453" s="7">
        <v>0</v>
      </c>
      <c r="G3453" s="1" t="e">
        <f>MIN(Table14[[#This Row],[Medicare Outpatient Allowable Rate]:[United Healthcare Outpatient Allowable Rate]])</f>
        <v>#N/A</v>
      </c>
      <c r="H3453" s="1" t="e">
        <f>MAX(Table14[[#This Row],[Medicare Outpatient Allowable Rate]:[United Healthcare Outpatient Allowable Rate]])</f>
        <v>#N/A</v>
      </c>
      <c r="I3453" s="1" t="e">
        <v>#N/A</v>
      </c>
      <c r="J3453" s="1">
        <f>SUM(Table14[[#This Row],[Price]]*0.85)</f>
        <v>0</v>
      </c>
      <c r="K3453" s="1">
        <f>SUM(Table14[[#This Row],[Price]]*0.82)</f>
        <v>0</v>
      </c>
      <c r="L3453" s="1">
        <f>SUM(Table14[[#This Row],[Price]]*0.85)</f>
        <v>0</v>
      </c>
      <c r="M3453" s="1">
        <f>SUM(Table14[[#This Row],[Price]]*0.75)</f>
        <v>0</v>
      </c>
      <c r="N3453" s="1">
        <f>SUM(Table14[[#This Row],[Price]]*0.85)</f>
        <v>0</v>
      </c>
      <c r="O3453" s="1">
        <f>SUM(Table14[[#This Row],[Price]]*0.7)</f>
        <v>0</v>
      </c>
      <c r="P3453" s="1" t="s">
        <v>24</v>
      </c>
      <c r="Q3453" s="1" t="s">
        <v>25</v>
      </c>
    </row>
    <row r="3454" spans="1:17" x14ac:dyDescent="0.35">
      <c r="A3454">
        <v>48449941</v>
      </c>
      <c r="B3454" t="s">
        <v>4136</v>
      </c>
      <c r="C3454" s="11" t="s">
        <v>10437</v>
      </c>
      <c r="F3454" s="7">
        <v>0</v>
      </c>
      <c r="G3454" s="1" t="e">
        <f>MIN(Table14[[#This Row],[Medicare Outpatient Allowable Rate]:[United Healthcare Outpatient Allowable Rate]])</f>
        <v>#N/A</v>
      </c>
      <c r="H3454" s="1" t="e">
        <f>MAX(Table14[[#This Row],[Medicare Outpatient Allowable Rate]:[United Healthcare Outpatient Allowable Rate]])</f>
        <v>#N/A</v>
      </c>
      <c r="I3454" s="1" t="e">
        <v>#N/A</v>
      </c>
      <c r="J3454" s="1">
        <f>SUM(Table14[[#This Row],[Price]]*0.85)</f>
        <v>0</v>
      </c>
      <c r="K3454" s="1">
        <f>SUM(Table14[[#This Row],[Price]]*0.82)</f>
        <v>0</v>
      </c>
      <c r="L3454" s="1">
        <f>SUM(Table14[[#This Row],[Price]]*0.85)</f>
        <v>0</v>
      </c>
      <c r="M3454" s="1">
        <f>SUM(Table14[[#This Row],[Price]]*0.75)</f>
        <v>0</v>
      </c>
      <c r="N3454" s="1">
        <f>SUM(Table14[[#This Row],[Price]]*0.85)</f>
        <v>0</v>
      </c>
      <c r="O3454" s="1">
        <f>SUM(Table14[[#This Row],[Price]]*0.7)</f>
        <v>0</v>
      </c>
      <c r="P3454" s="1" t="s">
        <v>24</v>
      </c>
      <c r="Q3454" s="1" t="s">
        <v>25</v>
      </c>
    </row>
    <row r="3455" spans="1:17" x14ac:dyDescent="0.35">
      <c r="A3455">
        <v>48449830</v>
      </c>
      <c r="B3455" t="s">
        <v>4137</v>
      </c>
      <c r="C3455" s="11" t="s">
        <v>10437</v>
      </c>
      <c r="F3455" s="7">
        <v>0</v>
      </c>
      <c r="G3455" s="1" t="e">
        <f>MIN(Table14[[#This Row],[Medicare Outpatient Allowable Rate]:[United Healthcare Outpatient Allowable Rate]])</f>
        <v>#N/A</v>
      </c>
      <c r="H3455" s="1" t="e">
        <f>MAX(Table14[[#This Row],[Medicare Outpatient Allowable Rate]:[United Healthcare Outpatient Allowable Rate]])</f>
        <v>#N/A</v>
      </c>
      <c r="I3455" s="1" t="e">
        <v>#N/A</v>
      </c>
      <c r="J3455" s="1">
        <f>SUM(Table14[[#This Row],[Price]]*0.85)</f>
        <v>0</v>
      </c>
      <c r="K3455" s="1">
        <f>SUM(Table14[[#This Row],[Price]]*0.82)</f>
        <v>0</v>
      </c>
      <c r="L3455" s="1">
        <f>SUM(Table14[[#This Row],[Price]]*0.85)</f>
        <v>0</v>
      </c>
      <c r="M3455" s="1">
        <f>SUM(Table14[[#This Row],[Price]]*0.75)</f>
        <v>0</v>
      </c>
      <c r="N3455" s="1">
        <f>SUM(Table14[[#This Row],[Price]]*0.85)</f>
        <v>0</v>
      </c>
      <c r="O3455" s="1">
        <f>SUM(Table14[[#This Row],[Price]]*0.7)</f>
        <v>0</v>
      </c>
      <c r="P3455" s="1" t="s">
        <v>24</v>
      </c>
      <c r="Q3455" s="1" t="s">
        <v>25</v>
      </c>
    </row>
    <row r="3456" spans="1:17" x14ac:dyDescent="0.35">
      <c r="A3456">
        <v>50642856</v>
      </c>
      <c r="B3456" t="s">
        <v>4138</v>
      </c>
      <c r="C3456" s="11" t="s">
        <v>10437</v>
      </c>
      <c r="F3456" s="7">
        <v>0</v>
      </c>
      <c r="G3456" s="1" t="e">
        <f>MIN(Table14[[#This Row],[Medicare Outpatient Allowable Rate]:[United Healthcare Outpatient Allowable Rate]])</f>
        <v>#N/A</v>
      </c>
      <c r="H3456" s="1" t="e">
        <f>MAX(Table14[[#This Row],[Medicare Outpatient Allowable Rate]:[United Healthcare Outpatient Allowable Rate]])</f>
        <v>#N/A</v>
      </c>
      <c r="I3456" s="1" t="e">
        <v>#N/A</v>
      </c>
      <c r="J3456" s="1">
        <f>SUM(Table14[[#This Row],[Price]]*0.85)</f>
        <v>0</v>
      </c>
      <c r="K3456" s="1">
        <f>SUM(Table14[[#This Row],[Price]]*0.82)</f>
        <v>0</v>
      </c>
      <c r="L3456" s="1">
        <f>SUM(Table14[[#This Row],[Price]]*0.85)</f>
        <v>0</v>
      </c>
      <c r="M3456" s="1">
        <f>SUM(Table14[[#This Row],[Price]]*0.75)</f>
        <v>0</v>
      </c>
      <c r="N3456" s="1">
        <f>SUM(Table14[[#This Row],[Price]]*0.85)</f>
        <v>0</v>
      </c>
      <c r="O3456" s="1">
        <f>SUM(Table14[[#This Row],[Price]]*0.7)</f>
        <v>0</v>
      </c>
      <c r="P3456" s="1" t="s">
        <v>24</v>
      </c>
      <c r="Q3456" s="1" t="s">
        <v>25</v>
      </c>
    </row>
    <row r="3457" spans="1:17" x14ac:dyDescent="0.35">
      <c r="A3457">
        <v>48450015</v>
      </c>
      <c r="B3457" t="s">
        <v>4139</v>
      </c>
      <c r="C3457" s="11" t="s">
        <v>10437</v>
      </c>
      <c r="F3457" s="7">
        <v>0</v>
      </c>
      <c r="G3457" s="1" t="e">
        <f>MIN(Table14[[#This Row],[Medicare Outpatient Allowable Rate]:[United Healthcare Outpatient Allowable Rate]])</f>
        <v>#N/A</v>
      </c>
      <c r="H3457" s="1" t="e">
        <f>MAX(Table14[[#This Row],[Medicare Outpatient Allowable Rate]:[United Healthcare Outpatient Allowable Rate]])</f>
        <v>#N/A</v>
      </c>
      <c r="I3457" s="1" t="e">
        <v>#N/A</v>
      </c>
      <c r="J3457" s="1">
        <f>SUM(Table14[[#This Row],[Price]]*0.85)</f>
        <v>0</v>
      </c>
      <c r="K3457" s="1">
        <f>SUM(Table14[[#This Row],[Price]]*0.82)</f>
        <v>0</v>
      </c>
      <c r="L3457" s="1">
        <f>SUM(Table14[[#This Row],[Price]]*0.85)</f>
        <v>0</v>
      </c>
      <c r="M3457" s="1">
        <f>SUM(Table14[[#This Row],[Price]]*0.75)</f>
        <v>0</v>
      </c>
      <c r="N3457" s="1">
        <f>SUM(Table14[[#This Row],[Price]]*0.85)</f>
        <v>0</v>
      </c>
      <c r="O3457" s="1">
        <f>SUM(Table14[[#This Row],[Price]]*0.7)</f>
        <v>0</v>
      </c>
      <c r="P3457" s="1" t="s">
        <v>24</v>
      </c>
      <c r="Q3457" s="1" t="s">
        <v>25</v>
      </c>
    </row>
    <row r="3458" spans="1:17" x14ac:dyDescent="0.35">
      <c r="A3458">
        <v>48449917</v>
      </c>
      <c r="B3458" t="s">
        <v>4140</v>
      </c>
      <c r="C3458" s="11" t="s">
        <v>10437</v>
      </c>
      <c r="F3458" s="7">
        <v>0</v>
      </c>
      <c r="G3458" s="1" t="e">
        <f>MIN(Table14[[#This Row],[Medicare Outpatient Allowable Rate]:[United Healthcare Outpatient Allowable Rate]])</f>
        <v>#N/A</v>
      </c>
      <c r="H3458" s="1" t="e">
        <f>MAX(Table14[[#This Row],[Medicare Outpatient Allowable Rate]:[United Healthcare Outpatient Allowable Rate]])</f>
        <v>#N/A</v>
      </c>
      <c r="I3458" s="1" t="e">
        <v>#N/A</v>
      </c>
      <c r="J3458" s="1">
        <f>SUM(Table14[[#This Row],[Price]]*0.85)</f>
        <v>0</v>
      </c>
      <c r="K3458" s="1">
        <f>SUM(Table14[[#This Row],[Price]]*0.82)</f>
        <v>0</v>
      </c>
      <c r="L3458" s="1">
        <f>SUM(Table14[[#This Row],[Price]]*0.85)</f>
        <v>0</v>
      </c>
      <c r="M3458" s="1">
        <f>SUM(Table14[[#This Row],[Price]]*0.75)</f>
        <v>0</v>
      </c>
      <c r="N3458" s="1">
        <f>SUM(Table14[[#This Row],[Price]]*0.85)</f>
        <v>0</v>
      </c>
      <c r="O3458" s="1">
        <f>SUM(Table14[[#This Row],[Price]]*0.7)</f>
        <v>0</v>
      </c>
      <c r="P3458" s="1" t="s">
        <v>24</v>
      </c>
      <c r="Q3458" s="1" t="s">
        <v>25</v>
      </c>
    </row>
    <row r="3459" spans="1:17" x14ac:dyDescent="0.35">
      <c r="A3459">
        <v>50436064</v>
      </c>
      <c r="B3459" t="s">
        <v>4141</v>
      </c>
      <c r="C3459" s="11" t="s">
        <v>10437</v>
      </c>
      <c r="F3459" s="7">
        <v>0</v>
      </c>
      <c r="G3459" s="1" t="e">
        <f>MIN(Table14[[#This Row],[Medicare Outpatient Allowable Rate]:[United Healthcare Outpatient Allowable Rate]])</f>
        <v>#N/A</v>
      </c>
      <c r="H3459" s="1" t="e">
        <f>MAX(Table14[[#This Row],[Medicare Outpatient Allowable Rate]:[United Healthcare Outpatient Allowable Rate]])</f>
        <v>#N/A</v>
      </c>
      <c r="I3459" s="1" t="e">
        <v>#N/A</v>
      </c>
      <c r="J3459" s="1">
        <f>SUM(Table14[[#This Row],[Price]]*0.85)</f>
        <v>0</v>
      </c>
      <c r="K3459" s="1">
        <f>SUM(Table14[[#This Row],[Price]]*0.82)</f>
        <v>0</v>
      </c>
      <c r="L3459" s="1">
        <f>SUM(Table14[[#This Row],[Price]]*0.85)</f>
        <v>0</v>
      </c>
      <c r="M3459" s="1">
        <f>SUM(Table14[[#This Row],[Price]]*0.75)</f>
        <v>0</v>
      </c>
      <c r="N3459" s="1">
        <f>SUM(Table14[[#This Row],[Price]]*0.85)</f>
        <v>0</v>
      </c>
      <c r="O3459" s="1">
        <f>SUM(Table14[[#This Row],[Price]]*0.7)</f>
        <v>0</v>
      </c>
      <c r="P3459" s="1" t="s">
        <v>24</v>
      </c>
      <c r="Q3459" s="1" t="s">
        <v>25</v>
      </c>
    </row>
    <row r="3460" spans="1:17" x14ac:dyDescent="0.35">
      <c r="A3460">
        <v>48813095</v>
      </c>
      <c r="B3460" t="s">
        <v>4142</v>
      </c>
      <c r="C3460" s="11" t="s">
        <v>10437</v>
      </c>
      <c r="F3460" s="7">
        <v>0</v>
      </c>
      <c r="G3460" s="1" t="e">
        <f>MIN(Table14[[#This Row],[Medicare Outpatient Allowable Rate]:[United Healthcare Outpatient Allowable Rate]])</f>
        <v>#N/A</v>
      </c>
      <c r="H3460" s="1" t="e">
        <f>MAX(Table14[[#This Row],[Medicare Outpatient Allowable Rate]:[United Healthcare Outpatient Allowable Rate]])</f>
        <v>#N/A</v>
      </c>
      <c r="I3460" s="1" t="e">
        <v>#N/A</v>
      </c>
      <c r="J3460" s="1">
        <f>SUM(Table14[[#This Row],[Price]]*0.85)</f>
        <v>0</v>
      </c>
      <c r="K3460" s="1">
        <f>SUM(Table14[[#This Row],[Price]]*0.82)</f>
        <v>0</v>
      </c>
      <c r="L3460" s="1">
        <f>SUM(Table14[[#This Row],[Price]]*0.85)</f>
        <v>0</v>
      </c>
      <c r="M3460" s="1">
        <f>SUM(Table14[[#This Row],[Price]]*0.75)</f>
        <v>0</v>
      </c>
      <c r="N3460" s="1">
        <f>SUM(Table14[[#This Row],[Price]]*0.85)</f>
        <v>0</v>
      </c>
      <c r="O3460" s="1">
        <f>SUM(Table14[[#This Row],[Price]]*0.7)</f>
        <v>0</v>
      </c>
      <c r="P3460" s="1" t="s">
        <v>24</v>
      </c>
      <c r="Q3460" s="1" t="s">
        <v>25</v>
      </c>
    </row>
    <row r="3461" spans="1:17" x14ac:dyDescent="0.35">
      <c r="A3461">
        <v>48449783</v>
      </c>
      <c r="B3461" t="s">
        <v>4143</v>
      </c>
      <c r="C3461" s="11" t="s">
        <v>10437</v>
      </c>
      <c r="F3461" s="7">
        <v>0</v>
      </c>
      <c r="G3461" s="1" t="e">
        <f>MIN(Table14[[#This Row],[Medicare Outpatient Allowable Rate]:[United Healthcare Outpatient Allowable Rate]])</f>
        <v>#N/A</v>
      </c>
      <c r="H3461" s="1" t="e">
        <f>MAX(Table14[[#This Row],[Medicare Outpatient Allowable Rate]:[United Healthcare Outpatient Allowable Rate]])</f>
        <v>#N/A</v>
      </c>
      <c r="I3461" s="1" t="e">
        <v>#N/A</v>
      </c>
      <c r="J3461" s="1">
        <f>SUM(Table14[[#This Row],[Price]]*0.85)</f>
        <v>0</v>
      </c>
      <c r="K3461" s="1">
        <f>SUM(Table14[[#This Row],[Price]]*0.82)</f>
        <v>0</v>
      </c>
      <c r="L3461" s="1">
        <f>SUM(Table14[[#This Row],[Price]]*0.85)</f>
        <v>0</v>
      </c>
      <c r="M3461" s="1">
        <f>SUM(Table14[[#This Row],[Price]]*0.75)</f>
        <v>0</v>
      </c>
      <c r="N3461" s="1">
        <f>SUM(Table14[[#This Row],[Price]]*0.85)</f>
        <v>0</v>
      </c>
      <c r="O3461" s="1">
        <f>SUM(Table14[[#This Row],[Price]]*0.7)</f>
        <v>0</v>
      </c>
      <c r="P3461" s="1" t="s">
        <v>24</v>
      </c>
      <c r="Q3461" s="1" t="s">
        <v>25</v>
      </c>
    </row>
    <row r="3462" spans="1:17" x14ac:dyDescent="0.35">
      <c r="A3462">
        <v>49849069</v>
      </c>
      <c r="B3462" t="s">
        <v>4144</v>
      </c>
      <c r="C3462" s="11" t="s">
        <v>10437</v>
      </c>
      <c r="F3462" s="7">
        <v>0</v>
      </c>
      <c r="G3462" s="1" t="e">
        <f>MIN(Table14[[#This Row],[Medicare Outpatient Allowable Rate]:[United Healthcare Outpatient Allowable Rate]])</f>
        <v>#N/A</v>
      </c>
      <c r="H3462" s="1" t="e">
        <f>MAX(Table14[[#This Row],[Medicare Outpatient Allowable Rate]:[United Healthcare Outpatient Allowable Rate]])</f>
        <v>#N/A</v>
      </c>
      <c r="I3462" s="1" t="e">
        <v>#N/A</v>
      </c>
      <c r="J3462" s="1">
        <f>SUM(Table14[[#This Row],[Price]]*0.85)</f>
        <v>0</v>
      </c>
      <c r="K3462" s="1">
        <f>SUM(Table14[[#This Row],[Price]]*0.82)</f>
        <v>0</v>
      </c>
      <c r="L3462" s="1">
        <f>SUM(Table14[[#This Row],[Price]]*0.85)</f>
        <v>0</v>
      </c>
      <c r="M3462" s="1">
        <f>SUM(Table14[[#This Row],[Price]]*0.75)</f>
        <v>0</v>
      </c>
      <c r="N3462" s="1">
        <f>SUM(Table14[[#This Row],[Price]]*0.85)</f>
        <v>0</v>
      </c>
      <c r="O3462" s="1">
        <f>SUM(Table14[[#This Row],[Price]]*0.7)</f>
        <v>0</v>
      </c>
      <c r="P3462" s="1" t="s">
        <v>24</v>
      </c>
      <c r="Q3462" s="1" t="s">
        <v>25</v>
      </c>
    </row>
    <row r="3463" spans="1:17" x14ac:dyDescent="0.35">
      <c r="A3463">
        <v>48449405</v>
      </c>
      <c r="B3463" t="s">
        <v>4145</v>
      </c>
      <c r="C3463" s="11" t="s">
        <v>10437</v>
      </c>
      <c r="F3463" s="7">
        <v>0</v>
      </c>
      <c r="G3463" s="1" t="e">
        <f>MIN(Table14[[#This Row],[Medicare Outpatient Allowable Rate]:[United Healthcare Outpatient Allowable Rate]])</f>
        <v>#N/A</v>
      </c>
      <c r="H3463" s="1" t="e">
        <f>MAX(Table14[[#This Row],[Medicare Outpatient Allowable Rate]:[United Healthcare Outpatient Allowable Rate]])</f>
        <v>#N/A</v>
      </c>
      <c r="I3463" s="1" t="e">
        <v>#N/A</v>
      </c>
      <c r="J3463" s="1">
        <f>SUM(Table14[[#This Row],[Price]]*0.85)</f>
        <v>0</v>
      </c>
      <c r="K3463" s="1">
        <f>SUM(Table14[[#This Row],[Price]]*0.82)</f>
        <v>0</v>
      </c>
      <c r="L3463" s="1">
        <f>SUM(Table14[[#This Row],[Price]]*0.85)</f>
        <v>0</v>
      </c>
      <c r="M3463" s="1">
        <f>SUM(Table14[[#This Row],[Price]]*0.75)</f>
        <v>0</v>
      </c>
      <c r="N3463" s="1">
        <f>SUM(Table14[[#This Row],[Price]]*0.85)</f>
        <v>0</v>
      </c>
      <c r="O3463" s="1">
        <f>SUM(Table14[[#This Row],[Price]]*0.7)</f>
        <v>0</v>
      </c>
      <c r="P3463" s="1" t="s">
        <v>24</v>
      </c>
      <c r="Q3463" s="1" t="s">
        <v>25</v>
      </c>
    </row>
    <row r="3464" spans="1:17" x14ac:dyDescent="0.35">
      <c r="A3464">
        <v>48449900</v>
      </c>
      <c r="B3464" t="s">
        <v>4146</v>
      </c>
      <c r="C3464" s="11" t="s">
        <v>10437</v>
      </c>
      <c r="F3464" s="7">
        <v>0</v>
      </c>
      <c r="G3464" s="1" t="e">
        <f>MIN(Table14[[#This Row],[Medicare Outpatient Allowable Rate]:[United Healthcare Outpatient Allowable Rate]])</f>
        <v>#N/A</v>
      </c>
      <c r="H3464" s="1" t="e">
        <f>MAX(Table14[[#This Row],[Medicare Outpatient Allowable Rate]:[United Healthcare Outpatient Allowable Rate]])</f>
        <v>#N/A</v>
      </c>
      <c r="I3464" s="1" t="e">
        <v>#N/A</v>
      </c>
      <c r="J3464" s="1">
        <f>SUM(Table14[[#This Row],[Price]]*0.85)</f>
        <v>0</v>
      </c>
      <c r="K3464" s="1">
        <f>SUM(Table14[[#This Row],[Price]]*0.82)</f>
        <v>0</v>
      </c>
      <c r="L3464" s="1">
        <f>SUM(Table14[[#This Row],[Price]]*0.85)</f>
        <v>0</v>
      </c>
      <c r="M3464" s="1">
        <f>SUM(Table14[[#This Row],[Price]]*0.75)</f>
        <v>0</v>
      </c>
      <c r="N3464" s="1">
        <f>SUM(Table14[[#This Row],[Price]]*0.85)</f>
        <v>0</v>
      </c>
      <c r="O3464" s="1">
        <f>SUM(Table14[[#This Row],[Price]]*0.7)</f>
        <v>0</v>
      </c>
      <c r="P3464" s="1" t="s">
        <v>24</v>
      </c>
      <c r="Q3464" s="1" t="s">
        <v>25</v>
      </c>
    </row>
    <row r="3465" spans="1:17" x14ac:dyDescent="0.35">
      <c r="A3465">
        <v>48449939</v>
      </c>
      <c r="B3465" t="s">
        <v>4147</v>
      </c>
      <c r="C3465" s="11" t="s">
        <v>10437</v>
      </c>
      <c r="F3465" s="7">
        <v>0</v>
      </c>
      <c r="G3465" s="1" t="e">
        <f>MIN(Table14[[#This Row],[Medicare Outpatient Allowable Rate]:[United Healthcare Outpatient Allowable Rate]])</f>
        <v>#N/A</v>
      </c>
      <c r="H3465" s="1" t="e">
        <f>MAX(Table14[[#This Row],[Medicare Outpatient Allowable Rate]:[United Healthcare Outpatient Allowable Rate]])</f>
        <v>#N/A</v>
      </c>
      <c r="I3465" s="1" t="e">
        <v>#N/A</v>
      </c>
      <c r="J3465" s="1">
        <f>SUM(Table14[[#This Row],[Price]]*0.85)</f>
        <v>0</v>
      </c>
      <c r="K3465" s="1">
        <f>SUM(Table14[[#This Row],[Price]]*0.82)</f>
        <v>0</v>
      </c>
      <c r="L3465" s="1">
        <f>SUM(Table14[[#This Row],[Price]]*0.85)</f>
        <v>0</v>
      </c>
      <c r="M3465" s="1">
        <f>SUM(Table14[[#This Row],[Price]]*0.75)</f>
        <v>0</v>
      </c>
      <c r="N3465" s="1">
        <f>SUM(Table14[[#This Row],[Price]]*0.85)</f>
        <v>0</v>
      </c>
      <c r="O3465" s="1">
        <f>SUM(Table14[[#This Row],[Price]]*0.7)</f>
        <v>0</v>
      </c>
      <c r="P3465" s="1" t="s">
        <v>24</v>
      </c>
      <c r="Q3465" s="1" t="s">
        <v>25</v>
      </c>
    </row>
    <row r="3466" spans="1:17" x14ac:dyDescent="0.35">
      <c r="A3466">
        <v>48449936</v>
      </c>
      <c r="B3466" t="s">
        <v>4148</v>
      </c>
      <c r="C3466" s="11" t="s">
        <v>10437</v>
      </c>
      <c r="F3466" s="7">
        <v>0</v>
      </c>
      <c r="G3466" s="1" t="e">
        <f>MIN(Table14[[#This Row],[Medicare Outpatient Allowable Rate]:[United Healthcare Outpatient Allowable Rate]])</f>
        <v>#N/A</v>
      </c>
      <c r="H3466" s="1" t="e">
        <f>MAX(Table14[[#This Row],[Medicare Outpatient Allowable Rate]:[United Healthcare Outpatient Allowable Rate]])</f>
        <v>#N/A</v>
      </c>
      <c r="I3466" s="1" t="e">
        <v>#N/A</v>
      </c>
      <c r="J3466" s="1">
        <f>SUM(Table14[[#This Row],[Price]]*0.85)</f>
        <v>0</v>
      </c>
      <c r="K3466" s="1">
        <f>SUM(Table14[[#This Row],[Price]]*0.82)</f>
        <v>0</v>
      </c>
      <c r="L3466" s="1">
        <f>SUM(Table14[[#This Row],[Price]]*0.85)</f>
        <v>0</v>
      </c>
      <c r="M3466" s="1">
        <f>SUM(Table14[[#This Row],[Price]]*0.75)</f>
        <v>0</v>
      </c>
      <c r="N3466" s="1">
        <f>SUM(Table14[[#This Row],[Price]]*0.85)</f>
        <v>0</v>
      </c>
      <c r="O3466" s="1">
        <f>SUM(Table14[[#This Row],[Price]]*0.7)</f>
        <v>0</v>
      </c>
      <c r="P3466" s="1" t="s">
        <v>24</v>
      </c>
      <c r="Q3466" s="1" t="s">
        <v>25</v>
      </c>
    </row>
    <row r="3467" spans="1:17" x14ac:dyDescent="0.35">
      <c r="A3467">
        <v>48449914</v>
      </c>
      <c r="B3467" t="s">
        <v>4149</v>
      </c>
      <c r="C3467" s="11" t="s">
        <v>10437</v>
      </c>
      <c r="F3467" s="7">
        <v>0</v>
      </c>
      <c r="G3467" s="1" t="e">
        <f>MIN(Table14[[#This Row],[Medicare Outpatient Allowable Rate]:[United Healthcare Outpatient Allowable Rate]])</f>
        <v>#N/A</v>
      </c>
      <c r="H3467" s="1" t="e">
        <f>MAX(Table14[[#This Row],[Medicare Outpatient Allowable Rate]:[United Healthcare Outpatient Allowable Rate]])</f>
        <v>#N/A</v>
      </c>
      <c r="I3467" s="1" t="e">
        <v>#N/A</v>
      </c>
      <c r="J3467" s="1">
        <f>SUM(Table14[[#This Row],[Price]]*0.85)</f>
        <v>0</v>
      </c>
      <c r="K3467" s="1">
        <f>SUM(Table14[[#This Row],[Price]]*0.82)</f>
        <v>0</v>
      </c>
      <c r="L3467" s="1">
        <f>SUM(Table14[[#This Row],[Price]]*0.85)</f>
        <v>0</v>
      </c>
      <c r="M3467" s="1">
        <f>SUM(Table14[[#This Row],[Price]]*0.75)</f>
        <v>0</v>
      </c>
      <c r="N3467" s="1">
        <f>SUM(Table14[[#This Row],[Price]]*0.85)</f>
        <v>0</v>
      </c>
      <c r="O3467" s="1">
        <f>SUM(Table14[[#This Row],[Price]]*0.7)</f>
        <v>0</v>
      </c>
      <c r="P3467" s="1" t="s">
        <v>24</v>
      </c>
      <c r="Q3467" s="1" t="s">
        <v>25</v>
      </c>
    </row>
    <row r="3468" spans="1:17" x14ac:dyDescent="0.35">
      <c r="A3468">
        <v>48449886</v>
      </c>
      <c r="B3468" t="s">
        <v>4150</v>
      </c>
      <c r="C3468" s="11" t="s">
        <v>10437</v>
      </c>
      <c r="F3468" s="7">
        <v>0</v>
      </c>
      <c r="G3468" s="1" t="e">
        <f>MIN(Table14[[#This Row],[Medicare Outpatient Allowable Rate]:[United Healthcare Outpatient Allowable Rate]])</f>
        <v>#N/A</v>
      </c>
      <c r="H3468" s="1" t="e">
        <f>MAX(Table14[[#This Row],[Medicare Outpatient Allowable Rate]:[United Healthcare Outpatient Allowable Rate]])</f>
        <v>#N/A</v>
      </c>
      <c r="I3468" s="1" t="e">
        <v>#N/A</v>
      </c>
      <c r="J3468" s="1">
        <f>SUM(Table14[[#This Row],[Price]]*0.85)</f>
        <v>0</v>
      </c>
      <c r="K3468" s="1">
        <f>SUM(Table14[[#This Row],[Price]]*0.82)</f>
        <v>0</v>
      </c>
      <c r="L3468" s="1">
        <f>SUM(Table14[[#This Row],[Price]]*0.85)</f>
        <v>0</v>
      </c>
      <c r="M3468" s="1">
        <f>SUM(Table14[[#This Row],[Price]]*0.75)</f>
        <v>0</v>
      </c>
      <c r="N3468" s="1">
        <f>SUM(Table14[[#This Row],[Price]]*0.85)</f>
        <v>0</v>
      </c>
      <c r="O3468" s="1">
        <f>SUM(Table14[[#This Row],[Price]]*0.7)</f>
        <v>0</v>
      </c>
      <c r="P3468" s="1" t="s">
        <v>24</v>
      </c>
      <c r="Q3468" s="1" t="s">
        <v>25</v>
      </c>
    </row>
    <row r="3469" spans="1:17" x14ac:dyDescent="0.35">
      <c r="A3469">
        <v>48449924</v>
      </c>
      <c r="B3469" t="s">
        <v>4151</v>
      </c>
      <c r="C3469" s="11" t="s">
        <v>10437</v>
      </c>
      <c r="F3469" s="7">
        <v>0</v>
      </c>
      <c r="G3469" s="1" t="e">
        <f>MIN(Table14[[#This Row],[Medicare Outpatient Allowable Rate]:[United Healthcare Outpatient Allowable Rate]])</f>
        <v>#N/A</v>
      </c>
      <c r="H3469" s="1" t="e">
        <f>MAX(Table14[[#This Row],[Medicare Outpatient Allowable Rate]:[United Healthcare Outpatient Allowable Rate]])</f>
        <v>#N/A</v>
      </c>
      <c r="I3469" s="1" t="e">
        <v>#N/A</v>
      </c>
      <c r="J3469" s="1">
        <f>SUM(Table14[[#This Row],[Price]]*0.85)</f>
        <v>0</v>
      </c>
      <c r="K3469" s="1">
        <f>SUM(Table14[[#This Row],[Price]]*0.82)</f>
        <v>0</v>
      </c>
      <c r="L3469" s="1">
        <f>SUM(Table14[[#This Row],[Price]]*0.85)</f>
        <v>0</v>
      </c>
      <c r="M3469" s="1">
        <f>SUM(Table14[[#This Row],[Price]]*0.75)</f>
        <v>0</v>
      </c>
      <c r="N3469" s="1">
        <f>SUM(Table14[[#This Row],[Price]]*0.85)</f>
        <v>0</v>
      </c>
      <c r="O3469" s="1">
        <f>SUM(Table14[[#This Row],[Price]]*0.7)</f>
        <v>0</v>
      </c>
      <c r="P3469" s="1" t="s">
        <v>24</v>
      </c>
      <c r="Q3469" s="1" t="s">
        <v>25</v>
      </c>
    </row>
    <row r="3470" spans="1:17" x14ac:dyDescent="0.35">
      <c r="A3470">
        <v>48450047</v>
      </c>
      <c r="B3470" t="s">
        <v>4152</v>
      </c>
      <c r="C3470" s="11" t="s">
        <v>10437</v>
      </c>
      <c r="F3470" s="7">
        <v>0</v>
      </c>
      <c r="G3470" s="1" t="e">
        <f>MIN(Table14[[#This Row],[Medicare Outpatient Allowable Rate]:[United Healthcare Outpatient Allowable Rate]])</f>
        <v>#N/A</v>
      </c>
      <c r="H3470" s="1" t="e">
        <f>MAX(Table14[[#This Row],[Medicare Outpatient Allowable Rate]:[United Healthcare Outpatient Allowable Rate]])</f>
        <v>#N/A</v>
      </c>
      <c r="I3470" s="1" t="e">
        <v>#N/A</v>
      </c>
      <c r="J3470" s="1">
        <f>SUM(Table14[[#This Row],[Price]]*0.85)</f>
        <v>0</v>
      </c>
      <c r="K3470" s="1">
        <f>SUM(Table14[[#This Row],[Price]]*0.82)</f>
        <v>0</v>
      </c>
      <c r="L3470" s="1">
        <f>SUM(Table14[[#This Row],[Price]]*0.85)</f>
        <v>0</v>
      </c>
      <c r="M3470" s="1">
        <f>SUM(Table14[[#This Row],[Price]]*0.75)</f>
        <v>0</v>
      </c>
      <c r="N3470" s="1">
        <f>SUM(Table14[[#This Row],[Price]]*0.85)</f>
        <v>0</v>
      </c>
      <c r="O3470" s="1">
        <f>SUM(Table14[[#This Row],[Price]]*0.7)</f>
        <v>0</v>
      </c>
      <c r="P3470" s="1" t="s">
        <v>24</v>
      </c>
      <c r="Q3470" s="1" t="s">
        <v>25</v>
      </c>
    </row>
    <row r="3471" spans="1:17" x14ac:dyDescent="0.35">
      <c r="A3471">
        <v>50543576</v>
      </c>
      <c r="B3471" t="s">
        <v>4153</v>
      </c>
      <c r="C3471" s="11" t="s">
        <v>10437</v>
      </c>
      <c r="F3471" s="7">
        <v>0</v>
      </c>
      <c r="G3471" s="1" t="e">
        <f>MIN(Table14[[#This Row],[Medicare Outpatient Allowable Rate]:[United Healthcare Outpatient Allowable Rate]])</f>
        <v>#N/A</v>
      </c>
      <c r="H3471" s="1" t="e">
        <f>MAX(Table14[[#This Row],[Medicare Outpatient Allowable Rate]:[United Healthcare Outpatient Allowable Rate]])</f>
        <v>#N/A</v>
      </c>
      <c r="I3471" s="1" t="e">
        <v>#N/A</v>
      </c>
      <c r="J3471" s="1">
        <f>SUM(Table14[[#This Row],[Price]]*0.85)</f>
        <v>0</v>
      </c>
      <c r="K3471" s="1">
        <f>SUM(Table14[[#This Row],[Price]]*0.82)</f>
        <v>0</v>
      </c>
      <c r="L3471" s="1">
        <f>SUM(Table14[[#This Row],[Price]]*0.85)</f>
        <v>0</v>
      </c>
      <c r="M3471" s="1">
        <f>SUM(Table14[[#This Row],[Price]]*0.75)</f>
        <v>0</v>
      </c>
      <c r="N3471" s="1">
        <f>SUM(Table14[[#This Row],[Price]]*0.85)</f>
        <v>0</v>
      </c>
      <c r="O3471" s="1">
        <f>SUM(Table14[[#This Row],[Price]]*0.7)</f>
        <v>0</v>
      </c>
      <c r="P3471" s="1" t="s">
        <v>24</v>
      </c>
      <c r="Q3471" s="1" t="s">
        <v>25</v>
      </c>
    </row>
    <row r="3472" spans="1:17" x14ac:dyDescent="0.35">
      <c r="A3472">
        <v>48450105</v>
      </c>
      <c r="B3472" t="s">
        <v>4154</v>
      </c>
      <c r="C3472" s="11" t="s">
        <v>10437</v>
      </c>
      <c r="F3472" s="7">
        <v>0</v>
      </c>
      <c r="G3472" s="1" t="e">
        <f>MIN(Table14[[#This Row],[Medicare Outpatient Allowable Rate]:[United Healthcare Outpatient Allowable Rate]])</f>
        <v>#N/A</v>
      </c>
      <c r="H3472" s="1" t="e">
        <f>MAX(Table14[[#This Row],[Medicare Outpatient Allowable Rate]:[United Healthcare Outpatient Allowable Rate]])</f>
        <v>#N/A</v>
      </c>
      <c r="I3472" s="1" t="e">
        <v>#N/A</v>
      </c>
      <c r="J3472" s="1">
        <f>SUM(Table14[[#This Row],[Price]]*0.85)</f>
        <v>0</v>
      </c>
      <c r="K3472" s="1">
        <f>SUM(Table14[[#This Row],[Price]]*0.82)</f>
        <v>0</v>
      </c>
      <c r="L3472" s="1">
        <f>SUM(Table14[[#This Row],[Price]]*0.85)</f>
        <v>0</v>
      </c>
      <c r="M3472" s="1">
        <f>SUM(Table14[[#This Row],[Price]]*0.75)</f>
        <v>0</v>
      </c>
      <c r="N3472" s="1">
        <f>SUM(Table14[[#This Row],[Price]]*0.85)</f>
        <v>0</v>
      </c>
      <c r="O3472" s="1">
        <f>SUM(Table14[[#This Row],[Price]]*0.7)</f>
        <v>0</v>
      </c>
      <c r="P3472" s="1" t="s">
        <v>24</v>
      </c>
      <c r="Q3472" s="1" t="s">
        <v>25</v>
      </c>
    </row>
    <row r="3473" spans="1:17" x14ac:dyDescent="0.35">
      <c r="A3473">
        <v>48449946</v>
      </c>
      <c r="B3473" t="s">
        <v>4155</v>
      </c>
      <c r="C3473" s="11" t="s">
        <v>10437</v>
      </c>
      <c r="F3473" s="7">
        <v>0</v>
      </c>
      <c r="G3473" s="1" t="e">
        <f>MIN(Table14[[#This Row],[Medicare Outpatient Allowable Rate]:[United Healthcare Outpatient Allowable Rate]])</f>
        <v>#N/A</v>
      </c>
      <c r="H3473" s="1" t="e">
        <f>MAX(Table14[[#This Row],[Medicare Outpatient Allowable Rate]:[United Healthcare Outpatient Allowable Rate]])</f>
        <v>#N/A</v>
      </c>
      <c r="I3473" s="1" t="e">
        <v>#N/A</v>
      </c>
      <c r="J3473" s="1">
        <f>SUM(Table14[[#This Row],[Price]]*0.85)</f>
        <v>0</v>
      </c>
      <c r="K3473" s="1">
        <f>SUM(Table14[[#This Row],[Price]]*0.82)</f>
        <v>0</v>
      </c>
      <c r="L3473" s="1">
        <f>SUM(Table14[[#This Row],[Price]]*0.85)</f>
        <v>0</v>
      </c>
      <c r="M3473" s="1">
        <f>SUM(Table14[[#This Row],[Price]]*0.75)</f>
        <v>0</v>
      </c>
      <c r="N3473" s="1">
        <f>SUM(Table14[[#This Row],[Price]]*0.85)</f>
        <v>0</v>
      </c>
      <c r="O3473" s="1">
        <f>SUM(Table14[[#This Row],[Price]]*0.7)</f>
        <v>0</v>
      </c>
      <c r="P3473" s="1" t="s">
        <v>24</v>
      </c>
      <c r="Q3473" s="1" t="s">
        <v>25</v>
      </c>
    </row>
    <row r="3474" spans="1:17" x14ac:dyDescent="0.35">
      <c r="A3474">
        <v>48893395</v>
      </c>
      <c r="B3474" t="s">
        <v>4156</v>
      </c>
      <c r="C3474" s="11" t="s">
        <v>10437</v>
      </c>
      <c r="F3474" s="7">
        <v>0</v>
      </c>
      <c r="G3474" s="1" t="e">
        <f>MIN(Table14[[#This Row],[Medicare Outpatient Allowable Rate]:[United Healthcare Outpatient Allowable Rate]])</f>
        <v>#N/A</v>
      </c>
      <c r="H3474" s="1" t="e">
        <f>MAX(Table14[[#This Row],[Medicare Outpatient Allowable Rate]:[United Healthcare Outpatient Allowable Rate]])</f>
        <v>#N/A</v>
      </c>
      <c r="I3474" s="1" t="e">
        <v>#N/A</v>
      </c>
      <c r="J3474" s="1">
        <f>SUM(Table14[[#This Row],[Price]]*0.85)</f>
        <v>0</v>
      </c>
      <c r="K3474" s="1">
        <f>SUM(Table14[[#This Row],[Price]]*0.82)</f>
        <v>0</v>
      </c>
      <c r="L3474" s="1">
        <f>SUM(Table14[[#This Row],[Price]]*0.85)</f>
        <v>0</v>
      </c>
      <c r="M3474" s="1">
        <f>SUM(Table14[[#This Row],[Price]]*0.75)</f>
        <v>0</v>
      </c>
      <c r="N3474" s="1">
        <f>SUM(Table14[[#This Row],[Price]]*0.85)</f>
        <v>0</v>
      </c>
      <c r="O3474" s="1">
        <f>SUM(Table14[[#This Row],[Price]]*0.7)</f>
        <v>0</v>
      </c>
      <c r="P3474" s="1" t="s">
        <v>24</v>
      </c>
      <c r="Q3474" s="1" t="s">
        <v>25</v>
      </c>
    </row>
    <row r="3475" spans="1:17" x14ac:dyDescent="0.35">
      <c r="A3475">
        <v>48813038</v>
      </c>
      <c r="B3475" t="s">
        <v>4157</v>
      </c>
      <c r="C3475" s="11" t="s">
        <v>10437</v>
      </c>
      <c r="F3475" s="7">
        <v>0</v>
      </c>
      <c r="G3475" s="1" t="e">
        <f>MIN(Table14[[#This Row],[Medicare Outpatient Allowable Rate]:[United Healthcare Outpatient Allowable Rate]])</f>
        <v>#N/A</v>
      </c>
      <c r="H3475" s="1" t="e">
        <f>MAX(Table14[[#This Row],[Medicare Outpatient Allowable Rate]:[United Healthcare Outpatient Allowable Rate]])</f>
        <v>#N/A</v>
      </c>
      <c r="I3475" s="1" t="e">
        <v>#N/A</v>
      </c>
      <c r="J3475" s="1">
        <f>SUM(Table14[[#This Row],[Price]]*0.85)</f>
        <v>0</v>
      </c>
      <c r="K3475" s="1">
        <f>SUM(Table14[[#This Row],[Price]]*0.82)</f>
        <v>0</v>
      </c>
      <c r="L3475" s="1">
        <f>SUM(Table14[[#This Row],[Price]]*0.85)</f>
        <v>0</v>
      </c>
      <c r="M3475" s="1">
        <f>SUM(Table14[[#This Row],[Price]]*0.75)</f>
        <v>0</v>
      </c>
      <c r="N3475" s="1">
        <f>SUM(Table14[[#This Row],[Price]]*0.85)</f>
        <v>0</v>
      </c>
      <c r="O3475" s="1">
        <f>SUM(Table14[[#This Row],[Price]]*0.7)</f>
        <v>0</v>
      </c>
      <c r="P3475" s="1" t="s">
        <v>24</v>
      </c>
      <c r="Q3475" s="1" t="s">
        <v>25</v>
      </c>
    </row>
    <row r="3476" spans="1:17" x14ac:dyDescent="0.35">
      <c r="A3476">
        <v>48449498</v>
      </c>
      <c r="B3476" t="s">
        <v>4158</v>
      </c>
      <c r="C3476" s="11" t="s">
        <v>10437</v>
      </c>
      <c r="F3476" s="7">
        <v>0</v>
      </c>
      <c r="G3476" s="1" t="e">
        <f>MIN(Table14[[#This Row],[Medicare Outpatient Allowable Rate]:[United Healthcare Outpatient Allowable Rate]])</f>
        <v>#N/A</v>
      </c>
      <c r="H3476" s="1" t="e">
        <f>MAX(Table14[[#This Row],[Medicare Outpatient Allowable Rate]:[United Healthcare Outpatient Allowable Rate]])</f>
        <v>#N/A</v>
      </c>
      <c r="I3476" s="1" t="e">
        <v>#N/A</v>
      </c>
      <c r="J3476" s="1">
        <f>SUM(Table14[[#This Row],[Price]]*0.85)</f>
        <v>0</v>
      </c>
      <c r="K3476" s="1">
        <f>SUM(Table14[[#This Row],[Price]]*0.82)</f>
        <v>0</v>
      </c>
      <c r="L3476" s="1">
        <f>SUM(Table14[[#This Row],[Price]]*0.85)</f>
        <v>0</v>
      </c>
      <c r="M3476" s="1">
        <f>SUM(Table14[[#This Row],[Price]]*0.75)</f>
        <v>0</v>
      </c>
      <c r="N3476" s="1">
        <f>SUM(Table14[[#This Row],[Price]]*0.85)</f>
        <v>0</v>
      </c>
      <c r="O3476" s="1">
        <f>SUM(Table14[[#This Row],[Price]]*0.7)</f>
        <v>0</v>
      </c>
      <c r="P3476" s="1" t="s">
        <v>24</v>
      </c>
      <c r="Q3476" s="1" t="s">
        <v>25</v>
      </c>
    </row>
    <row r="3477" spans="1:17" x14ac:dyDescent="0.35">
      <c r="A3477">
        <v>48449523</v>
      </c>
      <c r="B3477" t="s">
        <v>4159</v>
      </c>
      <c r="C3477" s="11" t="s">
        <v>10437</v>
      </c>
      <c r="F3477" s="7">
        <v>0</v>
      </c>
      <c r="G3477" s="1" t="e">
        <f>MIN(Table14[[#This Row],[Medicare Outpatient Allowable Rate]:[United Healthcare Outpatient Allowable Rate]])</f>
        <v>#N/A</v>
      </c>
      <c r="H3477" s="1" t="e">
        <f>MAX(Table14[[#This Row],[Medicare Outpatient Allowable Rate]:[United Healthcare Outpatient Allowable Rate]])</f>
        <v>#N/A</v>
      </c>
      <c r="I3477" s="1" t="e">
        <v>#N/A</v>
      </c>
      <c r="J3477" s="1">
        <f>SUM(Table14[[#This Row],[Price]]*0.85)</f>
        <v>0</v>
      </c>
      <c r="K3477" s="1">
        <f>SUM(Table14[[#This Row],[Price]]*0.82)</f>
        <v>0</v>
      </c>
      <c r="L3477" s="1">
        <f>SUM(Table14[[#This Row],[Price]]*0.85)</f>
        <v>0</v>
      </c>
      <c r="M3477" s="1">
        <f>SUM(Table14[[#This Row],[Price]]*0.75)</f>
        <v>0</v>
      </c>
      <c r="N3477" s="1">
        <f>SUM(Table14[[#This Row],[Price]]*0.85)</f>
        <v>0</v>
      </c>
      <c r="O3477" s="1">
        <f>SUM(Table14[[#This Row],[Price]]*0.7)</f>
        <v>0</v>
      </c>
      <c r="P3477" s="1" t="s">
        <v>24</v>
      </c>
      <c r="Q3477" s="1" t="s">
        <v>25</v>
      </c>
    </row>
    <row r="3478" spans="1:17" x14ac:dyDescent="0.35">
      <c r="A3478">
        <v>48449607</v>
      </c>
      <c r="B3478" t="s">
        <v>4160</v>
      </c>
      <c r="C3478" s="11" t="s">
        <v>10437</v>
      </c>
      <c r="F3478" s="7">
        <v>0</v>
      </c>
      <c r="G3478" s="1" t="e">
        <f>MIN(Table14[[#This Row],[Medicare Outpatient Allowable Rate]:[United Healthcare Outpatient Allowable Rate]])</f>
        <v>#N/A</v>
      </c>
      <c r="H3478" s="1" t="e">
        <f>MAX(Table14[[#This Row],[Medicare Outpatient Allowable Rate]:[United Healthcare Outpatient Allowable Rate]])</f>
        <v>#N/A</v>
      </c>
      <c r="I3478" s="1" t="e">
        <v>#N/A</v>
      </c>
      <c r="J3478" s="1">
        <f>SUM(Table14[[#This Row],[Price]]*0.85)</f>
        <v>0</v>
      </c>
      <c r="K3478" s="1">
        <f>SUM(Table14[[#This Row],[Price]]*0.82)</f>
        <v>0</v>
      </c>
      <c r="L3478" s="1">
        <f>SUM(Table14[[#This Row],[Price]]*0.85)</f>
        <v>0</v>
      </c>
      <c r="M3478" s="1">
        <f>SUM(Table14[[#This Row],[Price]]*0.75)</f>
        <v>0</v>
      </c>
      <c r="N3478" s="1">
        <f>SUM(Table14[[#This Row],[Price]]*0.85)</f>
        <v>0</v>
      </c>
      <c r="O3478" s="1">
        <f>SUM(Table14[[#This Row],[Price]]*0.7)</f>
        <v>0</v>
      </c>
      <c r="P3478" s="1" t="s">
        <v>24</v>
      </c>
      <c r="Q3478" s="1" t="s">
        <v>25</v>
      </c>
    </row>
    <row r="3479" spans="1:17" x14ac:dyDescent="0.35">
      <c r="A3479">
        <v>48813051</v>
      </c>
      <c r="B3479" t="s">
        <v>4161</v>
      </c>
      <c r="C3479" s="11" t="s">
        <v>10437</v>
      </c>
      <c r="F3479" s="7">
        <v>0</v>
      </c>
      <c r="G3479" s="1" t="e">
        <f>MIN(Table14[[#This Row],[Medicare Outpatient Allowable Rate]:[United Healthcare Outpatient Allowable Rate]])</f>
        <v>#N/A</v>
      </c>
      <c r="H3479" s="1" t="e">
        <f>MAX(Table14[[#This Row],[Medicare Outpatient Allowable Rate]:[United Healthcare Outpatient Allowable Rate]])</f>
        <v>#N/A</v>
      </c>
      <c r="I3479" s="1" t="e">
        <v>#N/A</v>
      </c>
      <c r="J3479" s="1">
        <f>SUM(Table14[[#This Row],[Price]]*0.85)</f>
        <v>0</v>
      </c>
      <c r="K3479" s="1">
        <f>SUM(Table14[[#This Row],[Price]]*0.82)</f>
        <v>0</v>
      </c>
      <c r="L3479" s="1">
        <f>SUM(Table14[[#This Row],[Price]]*0.85)</f>
        <v>0</v>
      </c>
      <c r="M3479" s="1">
        <f>SUM(Table14[[#This Row],[Price]]*0.75)</f>
        <v>0</v>
      </c>
      <c r="N3479" s="1">
        <f>SUM(Table14[[#This Row],[Price]]*0.85)</f>
        <v>0</v>
      </c>
      <c r="O3479" s="1">
        <f>SUM(Table14[[#This Row],[Price]]*0.7)</f>
        <v>0</v>
      </c>
      <c r="P3479" s="1" t="s">
        <v>24</v>
      </c>
      <c r="Q3479" s="1" t="s">
        <v>25</v>
      </c>
    </row>
    <row r="3480" spans="1:17" x14ac:dyDescent="0.35">
      <c r="A3480">
        <v>48449553</v>
      </c>
      <c r="B3480" t="s">
        <v>4162</v>
      </c>
      <c r="C3480" s="11" t="s">
        <v>10437</v>
      </c>
      <c r="F3480" s="7">
        <v>0</v>
      </c>
      <c r="G3480" s="1" t="e">
        <f>MIN(Table14[[#This Row],[Medicare Outpatient Allowable Rate]:[United Healthcare Outpatient Allowable Rate]])</f>
        <v>#N/A</v>
      </c>
      <c r="H3480" s="1" t="e">
        <f>MAX(Table14[[#This Row],[Medicare Outpatient Allowable Rate]:[United Healthcare Outpatient Allowable Rate]])</f>
        <v>#N/A</v>
      </c>
      <c r="I3480" s="1" t="e">
        <v>#N/A</v>
      </c>
      <c r="J3480" s="1">
        <f>SUM(Table14[[#This Row],[Price]]*0.85)</f>
        <v>0</v>
      </c>
      <c r="K3480" s="1">
        <f>SUM(Table14[[#This Row],[Price]]*0.82)</f>
        <v>0</v>
      </c>
      <c r="L3480" s="1">
        <f>SUM(Table14[[#This Row],[Price]]*0.85)</f>
        <v>0</v>
      </c>
      <c r="M3480" s="1">
        <f>SUM(Table14[[#This Row],[Price]]*0.75)</f>
        <v>0</v>
      </c>
      <c r="N3480" s="1">
        <f>SUM(Table14[[#This Row],[Price]]*0.85)</f>
        <v>0</v>
      </c>
      <c r="O3480" s="1">
        <f>SUM(Table14[[#This Row],[Price]]*0.7)</f>
        <v>0</v>
      </c>
      <c r="P3480" s="1" t="s">
        <v>24</v>
      </c>
      <c r="Q3480" s="1" t="s">
        <v>25</v>
      </c>
    </row>
    <row r="3481" spans="1:17" x14ac:dyDescent="0.35">
      <c r="A3481">
        <v>48450078</v>
      </c>
      <c r="B3481" t="s">
        <v>4163</v>
      </c>
      <c r="C3481" s="11" t="s">
        <v>10437</v>
      </c>
      <c r="F3481" s="7">
        <v>0</v>
      </c>
      <c r="G3481" s="1" t="e">
        <f>MIN(Table14[[#This Row],[Medicare Outpatient Allowable Rate]:[United Healthcare Outpatient Allowable Rate]])</f>
        <v>#N/A</v>
      </c>
      <c r="H3481" s="1" t="e">
        <f>MAX(Table14[[#This Row],[Medicare Outpatient Allowable Rate]:[United Healthcare Outpatient Allowable Rate]])</f>
        <v>#N/A</v>
      </c>
      <c r="I3481" s="1" t="e">
        <v>#N/A</v>
      </c>
      <c r="J3481" s="1">
        <f>SUM(Table14[[#This Row],[Price]]*0.85)</f>
        <v>0</v>
      </c>
      <c r="K3481" s="1">
        <f>SUM(Table14[[#This Row],[Price]]*0.82)</f>
        <v>0</v>
      </c>
      <c r="L3481" s="1">
        <f>SUM(Table14[[#This Row],[Price]]*0.85)</f>
        <v>0</v>
      </c>
      <c r="M3481" s="1">
        <f>SUM(Table14[[#This Row],[Price]]*0.75)</f>
        <v>0</v>
      </c>
      <c r="N3481" s="1">
        <f>SUM(Table14[[#This Row],[Price]]*0.85)</f>
        <v>0</v>
      </c>
      <c r="O3481" s="1">
        <f>SUM(Table14[[#This Row],[Price]]*0.7)</f>
        <v>0</v>
      </c>
      <c r="P3481" s="1" t="s">
        <v>24</v>
      </c>
      <c r="Q3481" s="1" t="s">
        <v>25</v>
      </c>
    </row>
    <row r="3482" spans="1:17" x14ac:dyDescent="0.35">
      <c r="A3482">
        <v>50464514</v>
      </c>
      <c r="B3482" t="s">
        <v>4164</v>
      </c>
      <c r="C3482" s="11" t="s">
        <v>10437</v>
      </c>
      <c r="F3482" s="7">
        <v>0</v>
      </c>
      <c r="G3482" s="1" t="e">
        <f>MIN(Table14[[#This Row],[Medicare Outpatient Allowable Rate]:[United Healthcare Outpatient Allowable Rate]])</f>
        <v>#N/A</v>
      </c>
      <c r="H3482" s="1" t="e">
        <f>MAX(Table14[[#This Row],[Medicare Outpatient Allowable Rate]:[United Healthcare Outpatient Allowable Rate]])</f>
        <v>#N/A</v>
      </c>
      <c r="I3482" s="1" t="e">
        <v>#N/A</v>
      </c>
      <c r="J3482" s="1">
        <f>SUM(Table14[[#This Row],[Price]]*0.85)</f>
        <v>0</v>
      </c>
      <c r="K3482" s="1">
        <f>SUM(Table14[[#This Row],[Price]]*0.82)</f>
        <v>0</v>
      </c>
      <c r="L3482" s="1">
        <f>SUM(Table14[[#This Row],[Price]]*0.85)</f>
        <v>0</v>
      </c>
      <c r="M3482" s="1">
        <f>SUM(Table14[[#This Row],[Price]]*0.75)</f>
        <v>0</v>
      </c>
      <c r="N3482" s="1">
        <f>SUM(Table14[[#This Row],[Price]]*0.85)</f>
        <v>0</v>
      </c>
      <c r="O3482" s="1">
        <f>SUM(Table14[[#This Row],[Price]]*0.7)</f>
        <v>0</v>
      </c>
      <c r="P3482" s="1" t="s">
        <v>24</v>
      </c>
      <c r="Q3482" s="1" t="s">
        <v>25</v>
      </c>
    </row>
    <row r="3483" spans="1:17" x14ac:dyDescent="0.35">
      <c r="A3483">
        <v>48817914</v>
      </c>
      <c r="B3483" t="s">
        <v>4165</v>
      </c>
      <c r="C3483" s="11" t="s">
        <v>10437</v>
      </c>
      <c r="F3483" s="7">
        <v>0</v>
      </c>
      <c r="G3483" s="1" t="e">
        <f>MIN(Table14[[#This Row],[Medicare Outpatient Allowable Rate]:[United Healthcare Outpatient Allowable Rate]])</f>
        <v>#N/A</v>
      </c>
      <c r="H3483" s="1" t="e">
        <f>MAX(Table14[[#This Row],[Medicare Outpatient Allowable Rate]:[United Healthcare Outpatient Allowable Rate]])</f>
        <v>#N/A</v>
      </c>
      <c r="I3483" s="1" t="e">
        <v>#N/A</v>
      </c>
      <c r="J3483" s="1">
        <f>SUM(Table14[[#This Row],[Price]]*0.85)</f>
        <v>0</v>
      </c>
      <c r="K3483" s="1">
        <f>SUM(Table14[[#This Row],[Price]]*0.82)</f>
        <v>0</v>
      </c>
      <c r="L3483" s="1">
        <f>SUM(Table14[[#This Row],[Price]]*0.85)</f>
        <v>0</v>
      </c>
      <c r="M3483" s="1">
        <f>SUM(Table14[[#This Row],[Price]]*0.75)</f>
        <v>0</v>
      </c>
      <c r="N3483" s="1">
        <f>SUM(Table14[[#This Row],[Price]]*0.85)</f>
        <v>0</v>
      </c>
      <c r="O3483" s="1">
        <f>SUM(Table14[[#This Row],[Price]]*0.7)</f>
        <v>0</v>
      </c>
      <c r="P3483" s="1" t="s">
        <v>24</v>
      </c>
      <c r="Q3483" s="1" t="s">
        <v>25</v>
      </c>
    </row>
    <row r="3484" spans="1:17" x14ac:dyDescent="0.35">
      <c r="A3484">
        <v>48449763</v>
      </c>
      <c r="B3484" t="s">
        <v>4166</v>
      </c>
      <c r="C3484" s="11" t="s">
        <v>10437</v>
      </c>
      <c r="F3484" s="7">
        <v>0</v>
      </c>
      <c r="G3484" s="1" t="e">
        <f>MIN(Table14[[#This Row],[Medicare Outpatient Allowable Rate]:[United Healthcare Outpatient Allowable Rate]])</f>
        <v>#N/A</v>
      </c>
      <c r="H3484" s="1" t="e">
        <f>MAX(Table14[[#This Row],[Medicare Outpatient Allowable Rate]:[United Healthcare Outpatient Allowable Rate]])</f>
        <v>#N/A</v>
      </c>
      <c r="I3484" s="1" t="e">
        <v>#N/A</v>
      </c>
      <c r="J3484" s="1">
        <f>SUM(Table14[[#This Row],[Price]]*0.85)</f>
        <v>0</v>
      </c>
      <c r="K3484" s="1">
        <f>SUM(Table14[[#This Row],[Price]]*0.82)</f>
        <v>0</v>
      </c>
      <c r="L3484" s="1">
        <f>SUM(Table14[[#This Row],[Price]]*0.85)</f>
        <v>0</v>
      </c>
      <c r="M3484" s="1">
        <f>SUM(Table14[[#This Row],[Price]]*0.75)</f>
        <v>0</v>
      </c>
      <c r="N3484" s="1">
        <f>SUM(Table14[[#This Row],[Price]]*0.85)</f>
        <v>0</v>
      </c>
      <c r="O3484" s="1">
        <f>SUM(Table14[[#This Row],[Price]]*0.7)</f>
        <v>0</v>
      </c>
      <c r="P3484" s="1" t="s">
        <v>24</v>
      </c>
      <c r="Q3484" s="1" t="s">
        <v>25</v>
      </c>
    </row>
    <row r="3485" spans="1:17" x14ac:dyDescent="0.35">
      <c r="A3485">
        <v>50081406</v>
      </c>
      <c r="B3485" t="s">
        <v>4167</v>
      </c>
      <c r="C3485" s="11" t="s">
        <v>10437</v>
      </c>
      <c r="F3485" s="7">
        <v>0</v>
      </c>
      <c r="G3485" s="1" t="e">
        <f>MIN(Table14[[#This Row],[Medicare Outpatient Allowable Rate]:[United Healthcare Outpatient Allowable Rate]])</f>
        <v>#N/A</v>
      </c>
      <c r="H3485" s="1" t="e">
        <f>MAX(Table14[[#This Row],[Medicare Outpatient Allowable Rate]:[United Healthcare Outpatient Allowable Rate]])</f>
        <v>#N/A</v>
      </c>
      <c r="I3485" s="1" t="e">
        <v>#N/A</v>
      </c>
      <c r="J3485" s="1">
        <f>SUM(Table14[[#This Row],[Price]]*0.85)</f>
        <v>0</v>
      </c>
      <c r="K3485" s="1">
        <f>SUM(Table14[[#This Row],[Price]]*0.82)</f>
        <v>0</v>
      </c>
      <c r="L3485" s="1">
        <f>SUM(Table14[[#This Row],[Price]]*0.85)</f>
        <v>0</v>
      </c>
      <c r="M3485" s="1">
        <f>SUM(Table14[[#This Row],[Price]]*0.75)</f>
        <v>0</v>
      </c>
      <c r="N3485" s="1">
        <f>SUM(Table14[[#This Row],[Price]]*0.85)</f>
        <v>0</v>
      </c>
      <c r="O3485" s="1">
        <f>SUM(Table14[[#This Row],[Price]]*0.7)</f>
        <v>0</v>
      </c>
      <c r="P3485" s="1" t="s">
        <v>24</v>
      </c>
      <c r="Q3485" s="1" t="s">
        <v>25</v>
      </c>
    </row>
    <row r="3486" spans="1:17" x14ac:dyDescent="0.35">
      <c r="A3486">
        <v>48449551</v>
      </c>
      <c r="B3486" t="s">
        <v>4168</v>
      </c>
      <c r="C3486" s="11" t="s">
        <v>10437</v>
      </c>
      <c r="F3486" s="7">
        <v>0</v>
      </c>
      <c r="G3486" s="1" t="e">
        <f>MIN(Table14[[#This Row],[Medicare Outpatient Allowable Rate]:[United Healthcare Outpatient Allowable Rate]])</f>
        <v>#N/A</v>
      </c>
      <c r="H3486" s="1" t="e">
        <f>MAX(Table14[[#This Row],[Medicare Outpatient Allowable Rate]:[United Healthcare Outpatient Allowable Rate]])</f>
        <v>#N/A</v>
      </c>
      <c r="I3486" s="1" t="e">
        <v>#N/A</v>
      </c>
      <c r="J3486" s="1">
        <f>SUM(Table14[[#This Row],[Price]]*0.85)</f>
        <v>0</v>
      </c>
      <c r="K3486" s="1">
        <f>SUM(Table14[[#This Row],[Price]]*0.82)</f>
        <v>0</v>
      </c>
      <c r="L3486" s="1">
        <f>SUM(Table14[[#This Row],[Price]]*0.85)</f>
        <v>0</v>
      </c>
      <c r="M3486" s="1">
        <f>SUM(Table14[[#This Row],[Price]]*0.75)</f>
        <v>0</v>
      </c>
      <c r="N3486" s="1">
        <f>SUM(Table14[[#This Row],[Price]]*0.85)</f>
        <v>0</v>
      </c>
      <c r="O3486" s="1">
        <f>SUM(Table14[[#This Row],[Price]]*0.7)</f>
        <v>0</v>
      </c>
      <c r="P3486" s="1" t="s">
        <v>24</v>
      </c>
      <c r="Q3486" s="1" t="s">
        <v>25</v>
      </c>
    </row>
    <row r="3487" spans="1:17" x14ac:dyDescent="0.35">
      <c r="A3487">
        <v>48449857</v>
      </c>
      <c r="B3487" t="s">
        <v>4169</v>
      </c>
      <c r="C3487" s="11" t="s">
        <v>10437</v>
      </c>
      <c r="F3487" s="7">
        <v>0</v>
      </c>
      <c r="G3487" s="1" t="e">
        <f>MIN(Table14[[#This Row],[Medicare Outpatient Allowable Rate]:[United Healthcare Outpatient Allowable Rate]])</f>
        <v>#N/A</v>
      </c>
      <c r="H3487" s="1" t="e">
        <f>MAX(Table14[[#This Row],[Medicare Outpatient Allowable Rate]:[United Healthcare Outpatient Allowable Rate]])</f>
        <v>#N/A</v>
      </c>
      <c r="I3487" s="1" t="e">
        <v>#N/A</v>
      </c>
      <c r="J3487" s="1">
        <f>SUM(Table14[[#This Row],[Price]]*0.85)</f>
        <v>0</v>
      </c>
      <c r="K3487" s="1">
        <f>SUM(Table14[[#This Row],[Price]]*0.82)</f>
        <v>0</v>
      </c>
      <c r="L3487" s="1">
        <f>SUM(Table14[[#This Row],[Price]]*0.85)</f>
        <v>0</v>
      </c>
      <c r="M3487" s="1">
        <f>SUM(Table14[[#This Row],[Price]]*0.75)</f>
        <v>0</v>
      </c>
      <c r="N3487" s="1">
        <f>SUM(Table14[[#This Row],[Price]]*0.85)</f>
        <v>0</v>
      </c>
      <c r="O3487" s="1">
        <f>SUM(Table14[[#This Row],[Price]]*0.7)</f>
        <v>0</v>
      </c>
      <c r="P3487" s="1" t="s">
        <v>24</v>
      </c>
      <c r="Q3487" s="1" t="s">
        <v>25</v>
      </c>
    </row>
    <row r="3488" spans="1:17" x14ac:dyDescent="0.35">
      <c r="A3488">
        <v>48449859</v>
      </c>
      <c r="B3488" t="s">
        <v>4170</v>
      </c>
      <c r="C3488" s="11" t="s">
        <v>10437</v>
      </c>
      <c r="F3488" s="7">
        <v>0</v>
      </c>
      <c r="G3488" s="1" t="e">
        <f>MIN(Table14[[#This Row],[Medicare Outpatient Allowable Rate]:[United Healthcare Outpatient Allowable Rate]])</f>
        <v>#N/A</v>
      </c>
      <c r="H3488" s="1" t="e">
        <f>MAX(Table14[[#This Row],[Medicare Outpatient Allowable Rate]:[United Healthcare Outpatient Allowable Rate]])</f>
        <v>#N/A</v>
      </c>
      <c r="I3488" s="1" t="e">
        <v>#N/A</v>
      </c>
      <c r="J3488" s="1">
        <f>SUM(Table14[[#This Row],[Price]]*0.85)</f>
        <v>0</v>
      </c>
      <c r="K3488" s="1">
        <f>SUM(Table14[[#This Row],[Price]]*0.82)</f>
        <v>0</v>
      </c>
      <c r="L3488" s="1">
        <f>SUM(Table14[[#This Row],[Price]]*0.85)</f>
        <v>0</v>
      </c>
      <c r="M3488" s="1">
        <f>SUM(Table14[[#This Row],[Price]]*0.75)</f>
        <v>0</v>
      </c>
      <c r="N3488" s="1">
        <f>SUM(Table14[[#This Row],[Price]]*0.85)</f>
        <v>0</v>
      </c>
      <c r="O3488" s="1">
        <f>SUM(Table14[[#This Row],[Price]]*0.7)</f>
        <v>0</v>
      </c>
      <c r="P3488" s="1" t="s">
        <v>24</v>
      </c>
      <c r="Q3488" s="1" t="s">
        <v>25</v>
      </c>
    </row>
    <row r="3489" spans="1:17" x14ac:dyDescent="0.35">
      <c r="A3489">
        <v>51551709</v>
      </c>
      <c r="B3489" t="s">
        <v>4171</v>
      </c>
      <c r="C3489" s="11" t="s">
        <v>10437</v>
      </c>
      <c r="F3489" s="7">
        <v>0</v>
      </c>
      <c r="G3489" s="1" t="e">
        <f>MIN(Table14[[#This Row],[Medicare Outpatient Allowable Rate]:[United Healthcare Outpatient Allowable Rate]])</f>
        <v>#N/A</v>
      </c>
      <c r="H3489" s="1" t="e">
        <f>MAX(Table14[[#This Row],[Medicare Outpatient Allowable Rate]:[United Healthcare Outpatient Allowable Rate]])</f>
        <v>#N/A</v>
      </c>
      <c r="I3489" s="1" t="e">
        <v>#N/A</v>
      </c>
      <c r="J3489" s="1">
        <f>SUM(Table14[[#This Row],[Price]]*0.85)</f>
        <v>0</v>
      </c>
      <c r="K3489" s="1">
        <f>SUM(Table14[[#This Row],[Price]]*0.82)</f>
        <v>0</v>
      </c>
      <c r="L3489" s="1">
        <f>SUM(Table14[[#This Row],[Price]]*0.85)</f>
        <v>0</v>
      </c>
      <c r="M3489" s="1">
        <f>SUM(Table14[[#This Row],[Price]]*0.75)</f>
        <v>0</v>
      </c>
      <c r="N3489" s="1">
        <f>SUM(Table14[[#This Row],[Price]]*0.85)</f>
        <v>0</v>
      </c>
      <c r="O3489" s="1">
        <f>SUM(Table14[[#This Row],[Price]]*0.7)</f>
        <v>0</v>
      </c>
      <c r="P3489" s="1" t="s">
        <v>24</v>
      </c>
      <c r="Q3489" s="1" t="s">
        <v>25</v>
      </c>
    </row>
    <row r="3490" spans="1:17" x14ac:dyDescent="0.35">
      <c r="A3490">
        <v>50478568</v>
      </c>
      <c r="B3490" t="s">
        <v>4172</v>
      </c>
      <c r="C3490" s="11" t="s">
        <v>10437</v>
      </c>
      <c r="F3490" s="7">
        <v>0</v>
      </c>
      <c r="G3490" s="1" t="e">
        <f>MIN(Table14[[#This Row],[Medicare Outpatient Allowable Rate]:[United Healthcare Outpatient Allowable Rate]])</f>
        <v>#N/A</v>
      </c>
      <c r="H3490" s="1" t="e">
        <f>MAX(Table14[[#This Row],[Medicare Outpatient Allowable Rate]:[United Healthcare Outpatient Allowable Rate]])</f>
        <v>#N/A</v>
      </c>
      <c r="I3490" s="1" t="e">
        <v>#N/A</v>
      </c>
      <c r="J3490" s="1">
        <f>SUM(Table14[[#This Row],[Price]]*0.85)</f>
        <v>0</v>
      </c>
      <c r="K3490" s="1">
        <f>SUM(Table14[[#This Row],[Price]]*0.82)</f>
        <v>0</v>
      </c>
      <c r="L3490" s="1">
        <f>SUM(Table14[[#This Row],[Price]]*0.85)</f>
        <v>0</v>
      </c>
      <c r="M3490" s="1">
        <f>SUM(Table14[[#This Row],[Price]]*0.75)</f>
        <v>0</v>
      </c>
      <c r="N3490" s="1">
        <f>SUM(Table14[[#This Row],[Price]]*0.85)</f>
        <v>0</v>
      </c>
      <c r="O3490" s="1">
        <f>SUM(Table14[[#This Row],[Price]]*0.7)</f>
        <v>0</v>
      </c>
      <c r="P3490" s="1" t="s">
        <v>24</v>
      </c>
      <c r="Q3490" s="1" t="s">
        <v>25</v>
      </c>
    </row>
    <row r="3491" spans="1:17" x14ac:dyDescent="0.35">
      <c r="A3491">
        <v>51197038</v>
      </c>
      <c r="B3491" t="s">
        <v>4173</v>
      </c>
      <c r="C3491" s="11" t="s">
        <v>10437</v>
      </c>
      <c r="F3491" s="7">
        <v>0</v>
      </c>
      <c r="G3491" s="1" t="e">
        <f>MIN(Table14[[#This Row],[Medicare Outpatient Allowable Rate]:[United Healthcare Outpatient Allowable Rate]])</f>
        <v>#N/A</v>
      </c>
      <c r="H3491" s="1" t="e">
        <f>MAX(Table14[[#This Row],[Medicare Outpatient Allowable Rate]:[United Healthcare Outpatient Allowable Rate]])</f>
        <v>#N/A</v>
      </c>
      <c r="I3491" s="1" t="e">
        <v>#N/A</v>
      </c>
      <c r="J3491" s="1">
        <f>SUM(Table14[[#This Row],[Price]]*0.85)</f>
        <v>0</v>
      </c>
      <c r="K3491" s="1">
        <f>SUM(Table14[[#This Row],[Price]]*0.82)</f>
        <v>0</v>
      </c>
      <c r="L3491" s="1">
        <f>SUM(Table14[[#This Row],[Price]]*0.85)</f>
        <v>0</v>
      </c>
      <c r="M3491" s="1">
        <f>SUM(Table14[[#This Row],[Price]]*0.75)</f>
        <v>0</v>
      </c>
      <c r="N3491" s="1">
        <f>SUM(Table14[[#This Row],[Price]]*0.85)</f>
        <v>0</v>
      </c>
      <c r="O3491" s="1">
        <f>SUM(Table14[[#This Row],[Price]]*0.7)</f>
        <v>0</v>
      </c>
      <c r="P3491" s="1" t="s">
        <v>24</v>
      </c>
      <c r="Q3491" s="1" t="s">
        <v>25</v>
      </c>
    </row>
    <row r="3492" spans="1:17" x14ac:dyDescent="0.35">
      <c r="A3492">
        <v>50641686</v>
      </c>
      <c r="B3492" t="s">
        <v>4174</v>
      </c>
      <c r="C3492" s="11" t="s">
        <v>10437</v>
      </c>
      <c r="F3492" s="7">
        <v>0</v>
      </c>
      <c r="G3492" s="1" t="e">
        <f>MIN(Table14[[#This Row],[Medicare Outpatient Allowable Rate]:[United Healthcare Outpatient Allowable Rate]])</f>
        <v>#N/A</v>
      </c>
      <c r="H3492" s="1" t="e">
        <f>MAX(Table14[[#This Row],[Medicare Outpatient Allowable Rate]:[United Healthcare Outpatient Allowable Rate]])</f>
        <v>#N/A</v>
      </c>
      <c r="I3492" s="1" t="e">
        <v>#N/A</v>
      </c>
      <c r="J3492" s="1">
        <f>SUM(Table14[[#This Row],[Price]]*0.85)</f>
        <v>0</v>
      </c>
      <c r="K3492" s="1">
        <f>SUM(Table14[[#This Row],[Price]]*0.82)</f>
        <v>0</v>
      </c>
      <c r="L3492" s="1">
        <f>SUM(Table14[[#This Row],[Price]]*0.85)</f>
        <v>0</v>
      </c>
      <c r="M3492" s="1">
        <f>SUM(Table14[[#This Row],[Price]]*0.75)</f>
        <v>0</v>
      </c>
      <c r="N3492" s="1">
        <f>SUM(Table14[[#This Row],[Price]]*0.85)</f>
        <v>0</v>
      </c>
      <c r="O3492" s="1">
        <f>SUM(Table14[[#This Row],[Price]]*0.7)</f>
        <v>0</v>
      </c>
      <c r="P3492" s="1" t="s">
        <v>24</v>
      </c>
      <c r="Q3492" s="1" t="s">
        <v>25</v>
      </c>
    </row>
    <row r="3493" spans="1:17" x14ac:dyDescent="0.35">
      <c r="A3493">
        <v>48449992</v>
      </c>
      <c r="B3493" t="s">
        <v>4175</v>
      </c>
      <c r="C3493" s="11" t="s">
        <v>10437</v>
      </c>
      <c r="F3493" s="7">
        <v>0</v>
      </c>
      <c r="G3493" s="1" t="e">
        <f>MIN(Table14[[#This Row],[Medicare Outpatient Allowable Rate]:[United Healthcare Outpatient Allowable Rate]])</f>
        <v>#N/A</v>
      </c>
      <c r="H3493" s="1" t="e">
        <f>MAX(Table14[[#This Row],[Medicare Outpatient Allowable Rate]:[United Healthcare Outpatient Allowable Rate]])</f>
        <v>#N/A</v>
      </c>
      <c r="I3493" s="1" t="e">
        <v>#N/A</v>
      </c>
      <c r="J3493" s="1">
        <f>SUM(Table14[[#This Row],[Price]]*0.85)</f>
        <v>0</v>
      </c>
      <c r="K3493" s="1">
        <f>SUM(Table14[[#This Row],[Price]]*0.82)</f>
        <v>0</v>
      </c>
      <c r="L3493" s="1">
        <f>SUM(Table14[[#This Row],[Price]]*0.85)</f>
        <v>0</v>
      </c>
      <c r="M3493" s="1">
        <f>SUM(Table14[[#This Row],[Price]]*0.75)</f>
        <v>0</v>
      </c>
      <c r="N3493" s="1">
        <f>SUM(Table14[[#This Row],[Price]]*0.85)</f>
        <v>0</v>
      </c>
      <c r="O3493" s="1">
        <f>SUM(Table14[[#This Row],[Price]]*0.7)</f>
        <v>0</v>
      </c>
      <c r="P3493" s="1" t="s">
        <v>24</v>
      </c>
      <c r="Q3493" s="1" t="s">
        <v>25</v>
      </c>
    </row>
    <row r="3494" spans="1:17" x14ac:dyDescent="0.35">
      <c r="A3494">
        <v>48449915</v>
      </c>
      <c r="B3494" t="s">
        <v>4176</v>
      </c>
      <c r="C3494" s="11" t="s">
        <v>10437</v>
      </c>
      <c r="F3494" s="7">
        <v>0</v>
      </c>
      <c r="G3494" s="1" t="e">
        <f>MIN(Table14[[#This Row],[Medicare Outpatient Allowable Rate]:[United Healthcare Outpatient Allowable Rate]])</f>
        <v>#N/A</v>
      </c>
      <c r="H3494" s="1" t="e">
        <f>MAX(Table14[[#This Row],[Medicare Outpatient Allowable Rate]:[United Healthcare Outpatient Allowable Rate]])</f>
        <v>#N/A</v>
      </c>
      <c r="I3494" s="1" t="e">
        <v>#N/A</v>
      </c>
      <c r="J3494" s="1">
        <f>SUM(Table14[[#This Row],[Price]]*0.85)</f>
        <v>0</v>
      </c>
      <c r="K3494" s="1">
        <f>SUM(Table14[[#This Row],[Price]]*0.82)</f>
        <v>0</v>
      </c>
      <c r="L3494" s="1">
        <f>SUM(Table14[[#This Row],[Price]]*0.85)</f>
        <v>0</v>
      </c>
      <c r="M3494" s="1">
        <f>SUM(Table14[[#This Row],[Price]]*0.75)</f>
        <v>0</v>
      </c>
      <c r="N3494" s="1">
        <f>SUM(Table14[[#This Row],[Price]]*0.85)</f>
        <v>0</v>
      </c>
      <c r="O3494" s="1">
        <f>SUM(Table14[[#This Row],[Price]]*0.7)</f>
        <v>0</v>
      </c>
      <c r="P3494" s="1" t="s">
        <v>24</v>
      </c>
      <c r="Q3494" s="1" t="s">
        <v>25</v>
      </c>
    </row>
    <row r="3495" spans="1:17" x14ac:dyDescent="0.35">
      <c r="A3495">
        <v>48450097</v>
      </c>
      <c r="B3495" t="s">
        <v>4177</v>
      </c>
      <c r="C3495" s="11" t="s">
        <v>10437</v>
      </c>
      <c r="F3495" s="7">
        <v>0</v>
      </c>
      <c r="G3495" s="1" t="e">
        <f>MIN(Table14[[#This Row],[Medicare Outpatient Allowable Rate]:[United Healthcare Outpatient Allowable Rate]])</f>
        <v>#N/A</v>
      </c>
      <c r="H3495" s="1" t="e">
        <f>MAX(Table14[[#This Row],[Medicare Outpatient Allowable Rate]:[United Healthcare Outpatient Allowable Rate]])</f>
        <v>#N/A</v>
      </c>
      <c r="I3495" s="1" t="e">
        <v>#N/A</v>
      </c>
      <c r="J3495" s="1">
        <f>SUM(Table14[[#This Row],[Price]]*0.85)</f>
        <v>0</v>
      </c>
      <c r="K3495" s="1">
        <f>SUM(Table14[[#This Row],[Price]]*0.82)</f>
        <v>0</v>
      </c>
      <c r="L3495" s="1">
        <f>SUM(Table14[[#This Row],[Price]]*0.85)</f>
        <v>0</v>
      </c>
      <c r="M3495" s="1">
        <f>SUM(Table14[[#This Row],[Price]]*0.75)</f>
        <v>0</v>
      </c>
      <c r="N3495" s="1">
        <f>SUM(Table14[[#This Row],[Price]]*0.85)</f>
        <v>0</v>
      </c>
      <c r="O3495" s="1">
        <f>SUM(Table14[[#This Row],[Price]]*0.7)</f>
        <v>0</v>
      </c>
      <c r="P3495" s="1" t="s">
        <v>24</v>
      </c>
      <c r="Q3495" s="1" t="s">
        <v>25</v>
      </c>
    </row>
    <row r="3496" spans="1:17" x14ac:dyDescent="0.35">
      <c r="A3496">
        <v>48449574</v>
      </c>
      <c r="B3496" t="s">
        <v>4178</v>
      </c>
      <c r="C3496" s="11" t="s">
        <v>10437</v>
      </c>
      <c r="F3496" s="7">
        <v>0</v>
      </c>
      <c r="G3496" s="1" t="e">
        <f>MIN(Table14[[#This Row],[Medicare Outpatient Allowable Rate]:[United Healthcare Outpatient Allowable Rate]])</f>
        <v>#N/A</v>
      </c>
      <c r="H3496" s="1" t="e">
        <f>MAX(Table14[[#This Row],[Medicare Outpatient Allowable Rate]:[United Healthcare Outpatient Allowable Rate]])</f>
        <v>#N/A</v>
      </c>
      <c r="I3496" s="1" t="e">
        <v>#N/A</v>
      </c>
      <c r="J3496" s="1">
        <f>SUM(Table14[[#This Row],[Price]]*0.85)</f>
        <v>0</v>
      </c>
      <c r="K3496" s="1">
        <f>SUM(Table14[[#This Row],[Price]]*0.82)</f>
        <v>0</v>
      </c>
      <c r="L3496" s="1">
        <f>SUM(Table14[[#This Row],[Price]]*0.85)</f>
        <v>0</v>
      </c>
      <c r="M3496" s="1">
        <f>SUM(Table14[[#This Row],[Price]]*0.75)</f>
        <v>0</v>
      </c>
      <c r="N3496" s="1">
        <f>SUM(Table14[[#This Row],[Price]]*0.85)</f>
        <v>0</v>
      </c>
      <c r="O3496" s="1">
        <f>SUM(Table14[[#This Row],[Price]]*0.7)</f>
        <v>0</v>
      </c>
      <c r="P3496" s="1" t="s">
        <v>24</v>
      </c>
      <c r="Q3496" s="1" t="s">
        <v>25</v>
      </c>
    </row>
    <row r="3497" spans="1:17" x14ac:dyDescent="0.35">
      <c r="A3497">
        <v>50494635</v>
      </c>
      <c r="B3497" t="s">
        <v>4179</v>
      </c>
      <c r="C3497" s="11" t="s">
        <v>10437</v>
      </c>
      <c r="F3497" s="7">
        <v>0</v>
      </c>
      <c r="G3497" s="1" t="e">
        <f>MIN(Table14[[#This Row],[Medicare Outpatient Allowable Rate]:[United Healthcare Outpatient Allowable Rate]])</f>
        <v>#N/A</v>
      </c>
      <c r="H3497" s="1" t="e">
        <f>MAX(Table14[[#This Row],[Medicare Outpatient Allowable Rate]:[United Healthcare Outpatient Allowable Rate]])</f>
        <v>#N/A</v>
      </c>
      <c r="I3497" s="1" t="e">
        <v>#N/A</v>
      </c>
      <c r="J3497" s="1">
        <f>SUM(Table14[[#This Row],[Price]]*0.85)</f>
        <v>0</v>
      </c>
      <c r="K3497" s="1">
        <f>SUM(Table14[[#This Row],[Price]]*0.82)</f>
        <v>0</v>
      </c>
      <c r="L3497" s="1">
        <f>SUM(Table14[[#This Row],[Price]]*0.85)</f>
        <v>0</v>
      </c>
      <c r="M3497" s="1">
        <f>SUM(Table14[[#This Row],[Price]]*0.75)</f>
        <v>0</v>
      </c>
      <c r="N3497" s="1">
        <f>SUM(Table14[[#This Row],[Price]]*0.85)</f>
        <v>0</v>
      </c>
      <c r="O3497" s="1">
        <f>SUM(Table14[[#This Row],[Price]]*0.7)</f>
        <v>0</v>
      </c>
      <c r="P3497" s="1" t="s">
        <v>24</v>
      </c>
      <c r="Q3497" s="1" t="s">
        <v>25</v>
      </c>
    </row>
    <row r="3498" spans="1:17" x14ac:dyDescent="0.35">
      <c r="A3498">
        <v>51090725</v>
      </c>
      <c r="B3498" t="s">
        <v>4180</v>
      </c>
      <c r="C3498" s="11" t="s">
        <v>10437</v>
      </c>
      <c r="F3498" s="7">
        <v>0</v>
      </c>
      <c r="G3498" s="1" t="e">
        <f>MIN(Table14[[#This Row],[Medicare Outpatient Allowable Rate]:[United Healthcare Outpatient Allowable Rate]])</f>
        <v>#N/A</v>
      </c>
      <c r="H3498" s="1" t="e">
        <f>MAX(Table14[[#This Row],[Medicare Outpatient Allowable Rate]:[United Healthcare Outpatient Allowable Rate]])</f>
        <v>#N/A</v>
      </c>
      <c r="I3498" s="1" t="e">
        <v>#N/A</v>
      </c>
      <c r="J3498" s="1">
        <f>SUM(Table14[[#This Row],[Price]]*0.85)</f>
        <v>0</v>
      </c>
      <c r="K3498" s="1">
        <f>SUM(Table14[[#This Row],[Price]]*0.82)</f>
        <v>0</v>
      </c>
      <c r="L3498" s="1">
        <f>SUM(Table14[[#This Row],[Price]]*0.85)</f>
        <v>0</v>
      </c>
      <c r="M3498" s="1">
        <f>SUM(Table14[[#This Row],[Price]]*0.75)</f>
        <v>0</v>
      </c>
      <c r="N3498" s="1">
        <f>SUM(Table14[[#This Row],[Price]]*0.85)</f>
        <v>0</v>
      </c>
      <c r="O3498" s="1">
        <f>SUM(Table14[[#This Row],[Price]]*0.7)</f>
        <v>0</v>
      </c>
      <c r="P3498" s="1" t="s">
        <v>24</v>
      </c>
      <c r="Q3498" s="1" t="s">
        <v>25</v>
      </c>
    </row>
    <row r="3499" spans="1:17" x14ac:dyDescent="0.35">
      <c r="A3499">
        <v>48449667</v>
      </c>
      <c r="B3499" t="s">
        <v>4181</v>
      </c>
      <c r="C3499" s="11" t="s">
        <v>10437</v>
      </c>
      <c r="F3499" s="7">
        <v>0</v>
      </c>
      <c r="G3499" s="1" t="e">
        <f>MIN(Table14[[#This Row],[Medicare Outpatient Allowable Rate]:[United Healthcare Outpatient Allowable Rate]])</f>
        <v>#N/A</v>
      </c>
      <c r="H3499" s="1" t="e">
        <f>MAX(Table14[[#This Row],[Medicare Outpatient Allowable Rate]:[United Healthcare Outpatient Allowable Rate]])</f>
        <v>#N/A</v>
      </c>
      <c r="I3499" s="1" t="e">
        <v>#N/A</v>
      </c>
      <c r="J3499" s="1">
        <f>SUM(Table14[[#This Row],[Price]]*0.85)</f>
        <v>0</v>
      </c>
      <c r="K3499" s="1">
        <f>SUM(Table14[[#This Row],[Price]]*0.82)</f>
        <v>0</v>
      </c>
      <c r="L3499" s="1">
        <f>SUM(Table14[[#This Row],[Price]]*0.85)</f>
        <v>0</v>
      </c>
      <c r="M3499" s="1">
        <f>SUM(Table14[[#This Row],[Price]]*0.75)</f>
        <v>0</v>
      </c>
      <c r="N3499" s="1">
        <f>SUM(Table14[[#This Row],[Price]]*0.85)</f>
        <v>0</v>
      </c>
      <c r="O3499" s="1">
        <f>SUM(Table14[[#This Row],[Price]]*0.7)</f>
        <v>0</v>
      </c>
      <c r="P3499" s="1" t="s">
        <v>24</v>
      </c>
      <c r="Q3499" s="1" t="s">
        <v>25</v>
      </c>
    </row>
    <row r="3500" spans="1:17" x14ac:dyDescent="0.35">
      <c r="A3500">
        <v>50364654</v>
      </c>
      <c r="B3500" t="s">
        <v>4182</v>
      </c>
      <c r="C3500" s="11" t="s">
        <v>10437</v>
      </c>
      <c r="F3500" s="7">
        <v>0</v>
      </c>
      <c r="G3500" s="1" t="e">
        <f>MIN(Table14[[#This Row],[Medicare Outpatient Allowable Rate]:[United Healthcare Outpatient Allowable Rate]])</f>
        <v>#N/A</v>
      </c>
      <c r="H3500" s="1" t="e">
        <f>MAX(Table14[[#This Row],[Medicare Outpatient Allowable Rate]:[United Healthcare Outpatient Allowable Rate]])</f>
        <v>#N/A</v>
      </c>
      <c r="I3500" s="1" t="e">
        <v>#N/A</v>
      </c>
      <c r="J3500" s="1">
        <f>SUM(Table14[[#This Row],[Price]]*0.85)</f>
        <v>0</v>
      </c>
      <c r="K3500" s="1">
        <f>SUM(Table14[[#This Row],[Price]]*0.82)</f>
        <v>0</v>
      </c>
      <c r="L3500" s="1">
        <f>SUM(Table14[[#This Row],[Price]]*0.85)</f>
        <v>0</v>
      </c>
      <c r="M3500" s="1">
        <f>SUM(Table14[[#This Row],[Price]]*0.75)</f>
        <v>0</v>
      </c>
      <c r="N3500" s="1">
        <f>SUM(Table14[[#This Row],[Price]]*0.85)</f>
        <v>0</v>
      </c>
      <c r="O3500" s="1">
        <f>SUM(Table14[[#This Row],[Price]]*0.7)</f>
        <v>0</v>
      </c>
      <c r="P3500" s="1" t="s">
        <v>24</v>
      </c>
      <c r="Q3500" s="1" t="s">
        <v>25</v>
      </c>
    </row>
    <row r="3501" spans="1:17" x14ac:dyDescent="0.35">
      <c r="A3501">
        <v>48813077</v>
      </c>
      <c r="B3501" t="s">
        <v>4183</v>
      </c>
      <c r="C3501" s="11" t="s">
        <v>10437</v>
      </c>
      <c r="F3501" s="7">
        <v>0</v>
      </c>
      <c r="G3501" s="1" t="e">
        <f>MIN(Table14[[#This Row],[Medicare Outpatient Allowable Rate]:[United Healthcare Outpatient Allowable Rate]])</f>
        <v>#N/A</v>
      </c>
      <c r="H3501" s="1" t="e">
        <f>MAX(Table14[[#This Row],[Medicare Outpatient Allowable Rate]:[United Healthcare Outpatient Allowable Rate]])</f>
        <v>#N/A</v>
      </c>
      <c r="I3501" s="1" t="e">
        <v>#N/A</v>
      </c>
      <c r="J3501" s="1">
        <f>SUM(Table14[[#This Row],[Price]]*0.85)</f>
        <v>0</v>
      </c>
      <c r="K3501" s="1">
        <f>SUM(Table14[[#This Row],[Price]]*0.82)</f>
        <v>0</v>
      </c>
      <c r="L3501" s="1">
        <f>SUM(Table14[[#This Row],[Price]]*0.85)</f>
        <v>0</v>
      </c>
      <c r="M3501" s="1">
        <f>SUM(Table14[[#This Row],[Price]]*0.75)</f>
        <v>0</v>
      </c>
      <c r="N3501" s="1">
        <f>SUM(Table14[[#This Row],[Price]]*0.85)</f>
        <v>0</v>
      </c>
      <c r="O3501" s="1">
        <f>SUM(Table14[[#This Row],[Price]]*0.7)</f>
        <v>0</v>
      </c>
      <c r="P3501" s="1" t="s">
        <v>24</v>
      </c>
      <c r="Q3501" s="1" t="s">
        <v>25</v>
      </c>
    </row>
    <row r="3502" spans="1:17" x14ac:dyDescent="0.35">
      <c r="A3502">
        <v>48449666</v>
      </c>
      <c r="B3502" t="s">
        <v>4184</v>
      </c>
      <c r="C3502" s="11" t="s">
        <v>10437</v>
      </c>
      <c r="F3502" s="7">
        <v>0</v>
      </c>
      <c r="G3502" s="1" t="e">
        <f>MIN(Table14[[#This Row],[Medicare Outpatient Allowable Rate]:[United Healthcare Outpatient Allowable Rate]])</f>
        <v>#N/A</v>
      </c>
      <c r="H3502" s="1" t="e">
        <f>MAX(Table14[[#This Row],[Medicare Outpatient Allowable Rate]:[United Healthcare Outpatient Allowable Rate]])</f>
        <v>#N/A</v>
      </c>
      <c r="I3502" s="1" t="e">
        <v>#N/A</v>
      </c>
      <c r="J3502" s="1">
        <f>SUM(Table14[[#This Row],[Price]]*0.85)</f>
        <v>0</v>
      </c>
      <c r="K3502" s="1">
        <f>SUM(Table14[[#This Row],[Price]]*0.82)</f>
        <v>0</v>
      </c>
      <c r="L3502" s="1">
        <f>SUM(Table14[[#This Row],[Price]]*0.85)</f>
        <v>0</v>
      </c>
      <c r="M3502" s="1">
        <f>SUM(Table14[[#This Row],[Price]]*0.75)</f>
        <v>0</v>
      </c>
      <c r="N3502" s="1">
        <f>SUM(Table14[[#This Row],[Price]]*0.85)</f>
        <v>0</v>
      </c>
      <c r="O3502" s="1">
        <f>SUM(Table14[[#This Row],[Price]]*0.7)</f>
        <v>0</v>
      </c>
      <c r="P3502" s="1" t="s">
        <v>24</v>
      </c>
      <c r="Q3502" s="1" t="s">
        <v>25</v>
      </c>
    </row>
    <row r="3503" spans="1:17" x14ac:dyDescent="0.35">
      <c r="A3503">
        <v>48449552</v>
      </c>
      <c r="B3503" t="s">
        <v>4185</v>
      </c>
      <c r="C3503" s="11" t="s">
        <v>10437</v>
      </c>
      <c r="F3503" s="7">
        <v>0</v>
      </c>
      <c r="G3503" s="1" t="e">
        <f>MIN(Table14[[#This Row],[Medicare Outpatient Allowable Rate]:[United Healthcare Outpatient Allowable Rate]])</f>
        <v>#N/A</v>
      </c>
      <c r="H3503" s="1" t="e">
        <f>MAX(Table14[[#This Row],[Medicare Outpatient Allowable Rate]:[United Healthcare Outpatient Allowable Rate]])</f>
        <v>#N/A</v>
      </c>
      <c r="I3503" s="1" t="e">
        <v>#N/A</v>
      </c>
      <c r="J3503" s="1">
        <f>SUM(Table14[[#This Row],[Price]]*0.85)</f>
        <v>0</v>
      </c>
      <c r="K3503" s="1">
        <f>SUM(Table14[[#This Row],[Price]]*0.82)</f>
        <v>0</v>
      </c>
      <c r="L3503" s="1">
        <f>SUM(Table14[[#This Row],[Price]]*0.85)</f>
        <v>0</v>
      </c>
      <c r="M3503" s="1">
        <f>SUM(Table14[[#This Row],[Price]]*0.75)</f>
        <v>0</v>
      </c>
      <c r="N3503" s="1">
        <f>SUM(Table14[[#This Row],[Price]]*0.85)</f>
        <v>0</v>
      </c>
      <c r="O3503" s="1">
        <f>SUM(Table14[[#This Row],[Price]]*0.7)</f>
        <v>0</v>
      </c>
      <c r="P3503" s="1" t="s">
        <v>24</v>
      </c>
      <c r="Q3503" s="1" t="s">
        <v>25</v>
      </c>
    </row>
    <row r="3504" spans="1:17" x14ac:dyDescent="0.35">
      <c r="A3504">
        <v>48449948</v>
      </c>
      <c r="B3504" t="s">
        <v>4186</v>
      </c>
      <c r="C3504" s="11" t="s">
        <v>10437</v>
      </c>
      <c r="F3504" s="7">
        <v>0</v>
      </c>
      <c r="G3504" s="1" t="e">
        <f>MIN(Table14[[#This Row],[Medicare Outpatient Allowable Rate]:[United Healthcare Outpatient Allowable Rate]])</f>
        <v>#N/A</v>
      </c>
      <c r="H3504" s="1" t="e">
        <f>MAX(Table14[[#This Row],[Medicare Outpatient Allowable Rate]:[United Healthcare Outpatient Allowable Rate]])</f>
        <v>#N/A</v>
      </c>
      <c r="I3504" s="1" t="e">
        <v>#N/A</v>
      </c>
      <c r="J3504" s="1">
        <f>SUM(Table14[[#This Row],[Price]]*0.85)</f>
        <v>0</v>
      </c>
      <c r="K3504" s="1">
        <f>SUM(Table14[[#This Row],[Price]]*0.82)</f>
        <v>0</v>
      </c>
      <c r="L3504" s="1">
        <f>SUM(Table14[[#This Row],[Price]]*0.85)</f>
        <v>0</v>
      </c>
      <c r="M3504" s="1">
        <f>SUM(Table14[[#This Row],[Price]]*0.75)</f>
        <v>0</v>
      </c>
      <c r="N3504" s="1">
        <f>SUM(Table14[[#This Row],[Price]]*0.85)</f>
        <v>0</v>
      </c>
      <c r="O3504" s="1">
        <f>SUM(Table14[[#This Row],[Price]]*0.7)</f>
        <v>0</v>
      </c>
      <c r="P3504" s="1" t="s">
        <v>24</v>
      </c>
      <c r="Q3504" s="1" t="s">
        <v>25</v>
      </c>
    </row>
    <row r="3505" spans="1:17" x14ac:dyDescent="0.35">
      <c r="A3505">
        <v>48449923</v>
      </c>
      <c r="B3505" t="s">
        <v>4187</v>
      </c>
      <c r="C3505" s="11" t="s">
        <v>10437</v>
      </c>
      <c r="F3505" s="7">
        <v>0</v>
      </c>
      <c r="G3505" s="1" t="e">
        <f>MIN(Table14[[#This Row],[Medicare Outpatient Allowable Rate]:[United Healthcare Outpatient Allowable Rate]])</f>
        <v>#N/A</v>
      </c>
      <c r="H3505" s="1" t="e">
        <f>MAX(Table14[[#This Row],[Medicare Outpatient Allowable Rate]:[United Healthcare Outpatient Allowable Rate]])</f>
        <v>#N/A</v>
      </c>
      <c r="I3505" s="1" t="e">
        <v>#N/A</v>
      </c>
      <c r="J3505" s="1">
        <f>SUM(Table14[[#This Row],[Price]]*0.85)</f>
        <v>0</v>
      </c>
      <c r="K3505" s="1">
        <f>SUM(Table14[[#This Row],[Price]]*0.82)</f>
        <v>0</v>
      </c>
      <c r="L3505" s="1">
        <f>SUM(Table14[[#This Row],[Price]]*0.85)</f>
        <v>0</v>
      </c>
      <c r="M3505" s="1">
        <f>SUM(Table14[[#This Row],[Price]]*0.75)</f>
        <v>0</v>
      </c>
      <c r="N3505" s="1">
        <f>SUM(Table14[[#This Row],[Price]]*0.85)</f>
        <v>0</v>
      </c>
      <c r="O3505" s="1">
        <f>SUM(Table14[[#This Row],[Price]]*0.7)</f>
        <v>0</v>
      </c>
      <c r="P3505" s="1" t="s">
        <v>24</v>
      </c>
      <c r="Q3505" s="1" t="s">
        <v>25</v>
      </c>
    </row>
    <row r="3506" spans="1:17" x14ac:dyDescent="0.35">
      <c r="A3506">
        <v>48449905</v>
      </c>
      <c r="B3506" t="s">
        <v>4188</v>
      </c>
      <c r="C3506" s="11" t="s">
        <v>10437</v>
      </c>
      <c r="F3506" s="7">
        <v>0</v>
      </c>
      <c r="G3506" s="1" t="e">
        <f>MIN(Table14[[#This Row],[Medicare Outpatient Allowable Rate]:[United Healthcare Outpatient Allowable Rate]])</f>
        <v>#N/A</v>
      </c>
      <c r="H3506" s="1" t="e">
        <f>MAX(Table14[[#This Row],[Medicare Outpatient Allowable Rate]:[United Healthcare Outpatient Allowable Rate]])</f>
        <v>#N/A</v>
      </c>
      <c r="I3506" s="1" t="e">
        <v>#N/A</v>
      </c>
      <c r="J3506" s="1">
        <f>SUM(Table14[[#This Row],[Price]]*0.85)</f>
        <v>0</v>
      </c>
      <c r="K3506" s="1">
        <f>SUM(Table14[[#This Row],[Price]]*0.82)</f>
        <v>0</v>
      </c>
      <c r="L3506" s="1">
        <f>SUM(Table14[[#This Row],[Price]]*0.85)</f>
        <v>0</v>
      </c>
      <c r="M3506" s="1">
        <f>SUM(Table14[[#This Row],[Price]]*0.75)</f>
        <v>0</v>
      </c>
      <c r="N3506" s="1">
        <f>SUM(Table14[[#This Row],[Price]]*0.85)</f>
        <v>0</v>
      </c>
      <c r="O3506" s="1">
        <f>SUM(Table14[[#This Row],[Price]]*0.7)</f>
        <v>0</v>
      </c>
      <c r="P3506" s="1" t="s">
        <v>24</v>
      </c>
      <c r="Q3506" s="1" t="s">
        <v>25</v>
      </c>
    </row>
    <row r="3507" spans="1:17" x14ac:dyDescent="0.35">
      <c r="A3507">
        <v>48449708</v>
      </c>
      <c r="B3507" t="s">
        <v>4189</v>
      </c>
      <c r="C3507" s="11" t="s">
        <v>10437</v>
      </c>
      <c r="F3507" s="7">
        <v>0</v>
      </c>
      <c r="G3507" s="1" t="e">
        <f>MIN(Table14[[#This Row],[Medicare Outpatient Allowable Rate]:[United Healthcare Outpatient Allowable Rate]])</f>
        <v>#N/A</v>
      </c>
      <c r="H3507" s="1" t="e">
        <f>MAX(Table14[[#This Row],[Medicare Outpatient Allowable Rate]:[United Healthcare Outpatient Allowable Rate]])</f>
        <v>#N/A</v>
      </c>
      <c r="I3507" s="1" t="e">
        <v>#N/A</v>
      </c>
      <c r="J3507" s="1">
        <f>SUM(Table14[[#This Row],[Price]]*0.85)</f>
        <v>0</v>
      </c>
      <c r="K3507" s="1">
        <f>SUM(Table14[[#This Row],[Price]]*0.82)</f>
        <v>0</v>
      </c>
      <c r="L3507" s="1">
        <f>SUM(Table14[[#This Row],[Price]]*0.85)</f>
        <v>0</v>
      </c>
      <c r="M3507" s="1">
        <f>SUM(Table14[[#This Row],[Price]]*0.75)</f>
        <v>0</v>
      </c>
      <c r="N3507" s="1">
        <f>SUM(Table14[[#This Row],[Price]]*0.85)</f>
        <v>0</v>
      </c>
      <c r="O3507" s="1">
        <f>SUM(Table14[[#This Row],[Price]]*0.7)</f>
        <v>0</v>
      </c>
      <c r="P3507" s="1" t="s">
        <v>24</v>
      </c>
      <c r="Q3507" s="1" t="s">
        <v>25</v>
      </c>
    </row>
    <row r="3508" spans="1:17" x14ac:dyDescent="0.35">
      <c r="A3508">
        <v>48450049</v>
      </c>
      <c r="B3508" t="s">
        <v>4190</v>
      </c>
      <c r="C3508" s="11" t="s">
        <v>10437</v>
      </c>
      <c r="F3508" s="7">
        <v>0</v>
      </c>
      <c r="G3508" s="1" t="e">
        <f>MIN(Table14[[#This Row],[Medicare Outpatient Allowable Rate]:[United Healthcare Outpatient Allowable Rate]])</f>
        <v>#N/A</v>
      </c>
      <c r="H3508" s="1" t="e">
        <f>MAX(Table14[[#This Row],[Medicare Outpatient Allowable Rate]:[United Healthcare Outpatient Allowable Rate]])</f>
        <v>#N/A</v>
      </c>
      <c r="I3508" s="1" t="e">
        <v>#N/A</v>
      </c>
      <c r="J3508" s="1">
        <f>SUM(Table14[[#This Row],[Price]]*0.85)</f>
        <v>0</v>
      </c>
      <c r="K3508" s="1">
        <f>SUM(Table14[[#This Row],[Price]]*0.82)</f>
        <v>0</v>
      </c>
      <c r="L3508" s="1">
        <f>SUM(Table14[[#This Row],[Price]]*0.85)</f>
        <v>0</v>
      </c>
      <c r="M3508" s="1">
        <f>SUM(Table14[[#This Row],[Price]]*0.75)</f>
        <v>0</v>
      </c>
      <c r="N3508" s="1">
        <f>SUM(Table14[[#This Row],[Price]]*0.85)</f>
        <v>0</v>
      </c>
      <c r="O3508" s="1">
        <f>SUM(Table14[[#This Row],[Price]]*0.7)</f>
        <v>0</v>
      </c>
      <c r="P3508" s="1" t="s">
        <v>24</v>
      </c>
      <c r="Q3508" s="1" t="s">
        <v>25</v>
      </c>
    </row>
    <row r="3509" spans="1:17" x14ac:dyDescent="0.35">
      <c r="A3509">
        <v>48449489</v>
      </c>
      <c r="B3509" t="s">
        <v>4191</v>
      </c>
      <c r="C3509" s="11" t="s">
        <v>10437</v>
      </c>
      <c r="F3509" s="7">
        <v>0</v>
      </c>
      <c r="G3509" s="1" t="e">
        <f>MIN(Table14[[#This Row],[Medicare Outpatient Allowable Rate]:[United Healthcare Outpatient Allowable Rate]])</f>
        <v>#N/A</v>
      </c>
      <c r="H3509" s="1" t="e">
        <f>MAX(Table14[[#This Row],[Medicare Outpatient Allowable Rate]:[United Healthcare Outpatient Allowable Rate]])</f>
        <v>#N/A</v>
      </c>
      <c r="I3509" s="1" t="e">
        <v>#N/A</v>
      </c>
      <c r="J3509" s="1">
        <f>SUM(Table14[[#This Row],[Price]]*0.85)</f>
        <v>0</v>
      </c>
      <c r="K3509" s="1">
        <f>SUM(Table14[[#This Row],[Price]]*0.82)</f>
        <v>0</v>
      </c>
      <c r="L3509" s="1">
        <f>SUM(Table14[[#This Row],[Price]]*0.85)</f>
        <v>0</v>
      </c>
      <c r="M3509" s="1">
        <f>SUM(Table14[[#This Row],[Price]]*0.75)</f>
        <v>0</v>
      </c>
      <c r="N3509" s="1">
        <f>SUM(Table14[[#This Row],[Price]]*0.85)</f>
        <v>0</v>
      </c>
      <c r="O3509" s="1">
        <f>SUM(Table14[[#This Row],[Price]]*0.7)</f>
        <v>0</v>
      </c>
      <c r="P3509" s="1" t="s">
        <v>24</v>
      </c>
      <c r="Q3509" s="1" t="s">
        <v>25</v>
      </c>
    </row>
    <row r="3510" spans="1:17" x14ac:dyDescent="0.35">
      <c r="A3510">
        <v>48449934</v>
      </c>
      <c r="B3510" t="s">
        <v>4192</v>
      </c>
      <c r="C3510" s="11" t="s">
        <v>10437</v>
      </c>
      <c r="F3510" s="7">
        <v>0</v>
      </c>
      <c r="G3510" s="1" t="e">
        <f>MIN(Table14[[#This Row],[Medicare Outpatient Allowable Rate]:[United Healthcare Outpatient Allowable Rate]])</f>
        <v>#N/A</v>
      </c>
      <c r="H3510" s="1" t="e">
        <f>MAX(Table14[[#This Row],[Medicare Outpatient Allowable Rate]:[United Healthcare Outpatient Allowable Rate]])</f>
        <v>#N/A</v>
      </c>
      <c r="I3510" s="1" t="e">
        <v>#N/A</v>
      </c>
      <c r="J3510" s="1">
        <f>SUM(Table14[[#This Row],[Price]]*0.85)</f>
        <v>0</v>
      </c>
      <c r="K3510" s="1">
        <f>SUM(Table14[[#This Row],[Price]]*0.82)</f>
        <v>0</v>
      </c>
      <c r="L3510" s="1">
        <f>SUM(Table14[[#This Row],[Price]]*0.85)</f>
        <v>0</v>
      </c>
      <c r="M3510" s="1">
        <f>SUM(Table14[[#This Row],[Price]]*0.75)</f>
        <v>0</v>
      </c>
      <c r="N3510" s="1">
        <f>SUM(Table14[[#This Row],[Price]]*0.85)</f>
        <v>0</v>
      </c>
      <c r="O3510" s="1">
        <f>SUM(Table14[[#This Row],[Price]]*0.7)</f>
        <v>0</v>
      </c>
      <c r="P3510" s="1" t="s">
        <v>24</v>
      </c>
      <c r="Q3510" s="1" t="s">
        <v>25</v>
      </c>
    </row>
    <row r="3511" spans="1:17" x14ac:dyDescent="0.35">
      <c r="A3511">
        <v>48449935</v>
      </c>
      <c r="B3511" t="s">
        <v>4193</v>
      </c>
      <c r="C3511" s="11" t="s">
        <v>10437</v>
      </c>
      <c r="F3511" s="7">
        <v>0</v>
      </c>
      <c r="G3511" s="1" t="e">
        <f>MIN(Table14[[#This Row],[Medicare Outpatient Allowable Rate]:[United Healthcare Outpatient Allowable Rate]])</f>
        <v>#N/A</v>
      </c>
      <c r="H3511" s="1" t="e">
        <f>MAX(Table14[[#This Row],[Medicare Outpatient Allowable Rate]:[United Healthcare Outpatient Allowable Rate]])</f>
        <v>#N/A</v>
      </c>
      <c r="I3511" s="1" t="e">
        <v>#N/A</v>
      </c>
      <c r="J3511" s="1">
        <f>SUM(Table14[[#This Row],[Price]]*0.85)</f>
        <v>0</v>
      </c>
      <c r="K3511" s="1">
        <f>SUM(Table14[[#This Row],[Price]]*0.82)</f>
        <v>0</v>
      </c>
      <c r="L3511" s="1">
        <f>SUM(Table14[[#This Row],[Price]]*0.85)</f>
        <v>0</v>
      </c>
      <c r="M3511" s="1">
        <f>SUM(Table14[[#This Row],[Price]]*0.75)</f>
        <v>0</v>
      </c>
      <c r="N3511" s="1">
        <f>SUM(Table14[[#This Row],[Price]]*0.85)</f>
        <v>0</v>
      </c>
      <c r="O3511" s="1">
        <f>SUM(Table14[[#This Row],[Price]]*0.7)</f>
        <v>0</v>
      </c>
      <c r="P3511" s="1" t="s">
        <v>24</v>
      </c>
      <c r="Q3511" s="1" t="s">
        <v>25</v>
      </c>
    </row>
    <row r="3512" spans="1:17" x14ac:dyDescent="0.35">
      <c r="A3512">
        <v>49916049</v>
      </c>
      <c r="B3512" t="s">
        <v>4194</v>
      </c>
      <c r="C3512" s="11" t="s">
        <v>10437</v>
      </c>
      <c r="F3512" s="7">
        <v>0</v>
      </c>
      <c r="G3512" s="1" t="e">
        <f>MIN(Table14[[#This Row],[Medicare Outpatient Allowable Rate]:[United Healthcare Outpatient Allowable Rate]])</f>
        <v>#N/A</v>
      </c>
      <c r="H3512" s="1" t="e">
        <f>MAX(Table14[[#This Row],[Medicare Outpatient Allowable Rate]:[United Healthcare Outpatient Allowable Rate]])</f>
        <v>#N/A</v>
      </c>
      <c r="I3512" s="1" t="e">
        <v>#N/A</v>
      </c>
      <c r="J3512" s="1">
        <f>SUM(Table14[[#This Row],[Price]]*0.85)</f>
        <v>0</v>
      </c>
      <c r="K3512" s="1">
        <f>SUM(Table14[[#This Row],[Price]]*0.82)</f>
        <v>0</v>
      </c>
      <c r="L3512" s="1">
        <f>SUM(Table14[[#This Row],[Price]]*0.85)</f>
        <v>0</v>
      </c>
      <c r="M3512" s="1">
        <f>SUM(Table14[[#This Row],[Price]]*0.75)</f>
        <v>0</v>
      </c>
      <c r="N3512" s="1">
        <f>SUM(Table14[[#This Row],[Price]]*0.85)</f>
        <v>0</v>
      </c>
      <c r="O3512" s="1">
        <f>SUM(Table14[[#This Row],[Price]]*0.7)</f>
        <v>0</v>
      </c>
      <c r="P3512" s="1" t="s">
        <v>24</v>
      </c>
      <c r="Q3512" s="1" t="s">
        <v>25</v>
      </c>
    </row>
    <row r="3513" spans="1:17" x14ac:dyDescent="0.35">
      <c r="A3513">
        <v>48450079</v>
      </c>
      <c r="B3513" t="s">
        <v>4195</v>
      </c>
      <c r="C3513" s="11" t="s">
        <v>10437</v>
      </c>
      <c r="F3513" s="7">
        <v>0</v>
      </c>
      <c r="G3513" s="1" t="e">
        <f>MIN(Table14[[#This Row],[Medicare Outpatient Allowable Rate]:[United Healthcare Outpatient Allowable Rate]])</f>
        <v>#N/A</v>
      </c>
      <c r="H3513" s="1" t="e">
        <f>MAX(Table14[[#This Row],[Medicare Outpatient Allowable Rate]:[United Healthcare Outpatient Allowable Rate]])</f>
        <v>#N/A</v>
      </c>
      <c r="I3513" s="1" t="e">
        <v>#N/A</v>
      </c>
      <c r="J3513" s="1">
        <f>SUM(Table14[[#This Row],[Price]]*0.85)</f>
        <v>0</v>
      </c>
      <c r="K3513" s="1">
        <f>SUM(Table14[[#This Row],[Price]]*0.82)</f>
        <v>0</v>
      </c>
      <c r="L3513" s="1">
        <f>SUM(Table14[[#This Row],[Price]]*0.85)</f>
        <v>0</v>
      </c>
      <c r="M3513" s="1">
        <f>SUM(Table14[[#This Row],[Price]]*0.75)</f>
        <v>0</v>
      </c>
      <c r="N3513" s="1">
        <f>SUM(Table14[[#This Row],[Price]]*0.85)</f>
        <v>0</v>
      </c>
      <c r="O3513" s="1">
        <f>SUM(Table14[[#This Row],[Price]]*0.7)</f>
        <v>0</v>
      </c>
      <c r="P3513" s="1" t="s">
        <v>24</v>
      </c>
      <c r="Q3513" s="1" t="s">
        <v>25</v>
      </c>
    </row>
    <row r="3514" spans="1:17" x14ac:dyDescent="0.35">
      <c r="A3514">
        <v>48450052</v>
      </c>
      <c r="B3514" t="s">
        <v>4196</v>
      </c>
      <c r="C3514" s="11" t="s">
        <v>10437</v>
      </c>
      <c r="F3514" s="7">
        <v>0</v>
      </c>
      <c r="G3514" s="1" t="e">
        <f>MIN(Table14[[#This Row],[Medicare Outpatient Allowable Rate]:[United Healthcare Outpatient Allowable Rate]])</f>
        <v>#N/A</v>
      </c>
      <c r="H3514" s="1" t="e">
        <f>MAX(Table14[[#This Row],[Medicare Outpatient Allowable Rate]:[United Healthcare Outpatient Allowable Rate]])</f>
        <v>#N/A</v>
      </c>
      <c r="I3514" s="1" t="e">
        <v>#N/A</v>
      </c>
      <c r="J3514" s="1">
        <f>SUM(Table14[[#This Row],[Price]]*0.85)</f>
        <v>0</v>
      </c>
      <c r="K3514" s="1">
        <f>SUM(Table14[[#This Row],[Price]]*0.82)</f>
        <v>0</v>
      </c>
      <c r="L3514" s="1">
        <f>SUM(Table14[[#This Row],[Price]]*0.85)</f>
        <v>0</v>
      </c>
      <c r="M3514" s="1">
        <f>SUM(Table14[[#This Row],[Price]]*0.75)</f>
        <v>0</v>
      </c>
      <c r="N3514" s="1">
        <f>SUM(Table14[[#This Row],[Price]]*0.85)</f>
        <v>0</v>
      </c>
      <c r="O3514" s="1">
        <f>SUM(Table14[[#This Row],[Price]]*0.7)</f>
        <v>0</v>
      </c>
      <c r="P3514" s="1" t="s">
        <v>24</v>
      </c>
      <c r="Q3514" s="1" t="s">
        <v>25</v>
      </c>
    </row>
    <row r="3515" spans="1:17" x14ac:dyDescent="0.35">
      <c r="A3515">
        <v>51585640</v>
      </c>
      <c r="B3515" t="s">
        <v>4197</v>
      </c>
      <c r="C3515" s="11" t="s">
        <v>10437</v>
      </c>
      <c r="F3515" s="7">
        <v>0</v>
      </c>
      <c r="G3515" s="1" t="e">
        <f>MIN(Table14[[#This Row],[Medicare Outpatient Allowable Rate]:[United Healthcare Outpatient Allowable Rate]])</f>
        <v>#N/A</v>
      </c>
      <c r="H3515" s="1" t="e">
        <f>MAX(Table14[[#This Row],[Medicare Outpatient Allowable Rate]:[United Healthcare Outpatient Allowable Rate]])</f>
        <v>#N/A</v>
      </c>
      <c r="I3515" s="1" t="e">
        <v>#N/A</v>
      </c>
      <c r="J3515" s="1">
        <f>SUM(Table14[[#This Row],[Price]]*0.85)</f>
        <v>0</v>
      </c>
      <c r="K3515" s="1">
        <f>SUM(Table14[[#This Row],[Price]]*0.82)</f>
        <v>0</v>
      </c>
      <c r="L3515" s="1">
        <f>SUM(Table14[[#This Row],[Price]]*0.85)</f>
        <v>0</v>
      </c>
      <c r="M3515" s="1">
        <f>SUM(Table14[[#This Row],[Price]]*0.75)</f>
        <v>0</v>
      </c>
      <c r="N3515" s="1">
        <f>SUM(Table14[[#This Row],[Price]]*0.85)</f>
        <v>0</v>
      </c>
      <c r="O3515" s="1">
        <f>SUM(Table14[[#This Row],[Price]]*0.7)</f>
        <v>0</v>
      </c>
      <c r="P3515" s="1" t="s">
        <v>24</v>
      </c>
      <c r="Q3515" s="1" t="s">
        <v>25</v>
      </c>
    </row>
    <row r="3516" spans="1:17" x14ac:dyDescent="0.35">
      <c r="A3516">
        <v>49810949</v>
      </c>
      <c r="B3516" t="s">
        <v>4198</v>
      </c>
      <c r="C3516" s="11" t="s">
        <v>10437</v>
      </c>
      <c r="F3516" s="7">
        <v>0</v>
      </c>
      <c r="G3516" s="1" t="e">
        <f>MIN(Table14[[#This Row],[Medicare Outpatient Allowable Rate]:[United Healthcare Outpatient Allowable Rate]])</f>
        <v>#N/A</v>
      </c>
      <c r="H3516" s="1" t="e">
        <f>MAX(Table14[[#This Row],[Medicare Outpatient Allowable Rate]:[United Healthcare Outpatient Allowable Rate]])</f>
        <v>#N/A</v>
      </c>
      <c r="I3516" s="1" t="e">
        <v>#N/A</v>
      </c>
      <c r="J3516" s="1">
        <f>SUM(Table14[[#This Row],[Price]]*0.85)</f>
        <v>0</v>
      </c>
      <c r="K3516" s="1">
        <f>SUM(Table14[[#This Row],[Price]]*0.82)</f>
        <v>0</v>
      </c>
      <c r="L3516" s="1">
        <f>SUM(Table14[[#This Row],[Price]]*0.85)</f>
        <v>0</v>
      </c>
      <c r="M3516" s="1">
        <f>SUM(Table14[[#This Row],[Price]]*0.75)</f>
        <v>0</v>
      </c>
      <c r="N3516" s="1">
        <f>SUM(Table14[[#This Row],[Price]]*0.85)</f>
        <v>0</v>
      </c>
      <c r="O3516" s="1">
        <f>SUM(Table14[[#This Row],[Price]]*0.7)</f>
        <v>0</v>
      </c>
      <c r="P3516" s="1" t="s">
        <v>24</v>
      </c>
      <c r="Q3516" s="1" t="s">
        <v>25</v>
      </c>
    </row>
    <row r="3517" spans="1:17" x14ac:dyDescent="0.35">
      <c r="A3517">
        <v>49810944</v>
      </c>
      <c r="B3517" t="s">
        <v>4199</v>
      </c>
      <c r="C3517" s="11" t="s">
        <v>10437</v>
      </c>
      <c r="F3517" s="7">
        <v>0</v>
      </c>
      <c r="G3517" s="1" t="e">
        <f>MIN(Table14[[#This Row],[Medicare Outpatient Allowable Rate]:[United Healthcare Outpatient Allowable Rate]])</f>
        <v>#N/A</v>
      </c>
      <c r="H3517" s="1" t="e">
        <f>MAX(Table14[[#This Row],[Medicare Outpatient Allowable Rate]:[United Healthcare Outpatient Allowable Rate]])</f>
        <v>#N/A</v>
      </c>
      <c r="I3517" s="1" t="e">
        <v>#N/A</v>
      </c>
      <c r="J3517" s="1">
        <f>SUM(Table14[[#This Row],[Price]]*0.85)</f>
        <v>0</v>
      </c>
      <c r="K3517" s="1">
        <f>SUM(Table14[[#This Row],[Price]]*0.82)</f>
        <v>0</v>
      </c>
      <c r="L3517" s="1">
        <f>SUM(Table14[[#This Row],[Price]]*0.85)</f>
        <v>0</v>
      </c>
      <c r="M3517" s="1">
        <f>SUM(Table14[[#This Row],[Price]]*0.75)</f>
        <v>0</v>
      </c>
      <c r="N3517" s="1">
        <f>SUM(Table14[[#This Row],[Price]]*0.85)</f>
        <v>0</v>
      </c>
      <c r="O3517" s="1">
        <f>SUM(Table14[[#This Row],[Price]]*0.7)</f>
        <v>0</v>
      </c>
      <c r="P3517" s="1" t="s">
        <v>24</v>
      </c>
      <c r="Q3517" s="1" t="s">
        <v>25</v>
      </c>
    </row>
    <row r="3518" spans="1:17" x14ac:dyDescent="0.35">
      <c r="A3518">
        <v>48813083</v>
      </c>
      <c r="B3518" t="s">
        <v>4200</v>
      </c>
      <c r="C3518" s="11" t="s">
        <v>10437</v>
      </c>
      <c r="F3518" s="7">
        <v>0</v>
      </c>
      <c r="G3518" s="1" t="e">
        <f>MIN(Table14[[#This Row],[Medicare Outpatient Allowable Rate]:[United Healthcare Outpatient Allowable Rate]])</f>
        <v>#N/A</v>
      </c>
      <c r="H3518" s="1" t="e">
        <f>MAX(Table14[[#This Row],[Medicare Outpatient Allowable Rate]:[United Healthcare Outpatient Allowable Rate]])</f>
        <v>#N/A</v>
      </c>
      <c r="I3518" s="1" t="e">
        <v>#N/A</v>
      </c>
      <c r="J3518" s="1">
        <f>SUM(Table14[[#This Row],[Price]]*0.85)</f>
        <v>0</v>
      </c>
      <c r="K3518" s="1">
        <f>SUM(Table14[[#This Row],[Price]]*0.82)</f>
        <v>0</v>
      </c>
      <c r="L3518" s="1">
        <f>SUM(Table14[[#This Row],[Price]]*0.85)</f>
        <v>0</v>
      </c>
      <c r="M3518" s="1">
        <f>SUM(Table14[[#This Row],[Price]]*0.75)</f>
        <v>0</v>
      </c>
      <c r="N3518" s="1">
        <f>SUM(Table14[[#This Row],[Price]]*0.85)</f>
        <v>0</v>
      </c>
      <c r="O3518" s="1">
        <f>SUM(Table14[[#This Row],[Price]]*0.7)</f>
        <v>0</v>
      </c>
      <c r="P3518" s="1" t="s">
        <v>24</v>
      </c>
      <c r="Q3518" s="1" t="s">
        <v>25</v>
      </c>
    </row>
    <row r="3519" spans="1:17" x14ac:dyDescent="0.35">
      <c r="A3519">
        <v>48449690</v>
      </c>
      <c r="B3519" t="s">
        <v>4201</v>
      </c>
      <c r="C3519" s="11" t="s">
        <v>10437</v>
      </c>
      <c r="F3519" s="7">
        <v>0</v>
      </c>
      <c r="G3519" s="1" t="e">
        <f>MIN(Table14[[#This Row],[Medicare Outpatient Allowable Rate]:[United Healthcare Outpatient Allowable Rate]])</f>
        <v>#N/A</v>
      </c>
      <c r="H3519" s="1" t="e">
        <f>MAX(Table14[[#This Row],[Medicare Outpatient Allowable Rate]:[United Healthcare Outpatient Allowable Rate]])</f>
        <v>#N/A</v>
      </c>
      <c r="I3519" s="1" t="e">
        <v>#N/A</v>
      </c>
      <c r="J3519" s="1">
        <f>SUM(Table14[[#This Row],[Price]]*0.85)</f>
        <v>0</v>
      </c>
      <c r="K3519" s="1">
        <f>SUM(Table14[[#This Row],[Price]]*0.82)</f>
        <v>0</v>
      </c>
      <c r="L3519" s="1">
        <f>SUM(Table14[[#This Row],[Price]]*0.85)</f>
        <v>0</v>
      </c>
      <c r="M3519" s="1">
        <f>SUM(Table14[[#This Row],[Price]]*0.75)</f>
        <v>0</v>
      </c>
      <c r="N3519" s="1">
        <f>SUM(Table14[[#This Row],[Price]]*0.85)</f>
        <v>0</v>
      </c>
      <c r="O3519" s="1">
        <f>SUM(Table14[[#This Row],[Price]]*0.7)</f>
        <v>0</v>
      </c>
      <c r="P3519" s="1" t="s">
        <v>24</v>
      </c>
      <c r="Q3519" s="1" t="s">
        <v>25</v>
      </c>
    </row>
    <row r="3520" spans="1:17" x14ac:dyDescent="0.35">
      <c r="A3520">
        <v>48813087</v>
      </c>
      <c r="B3520" t="s">
        <v>4202</v>
      </c>
      <c r="C3520" s="11" t="s">
        <v>10437</v>
      </c>
      <c r="F3520" s="7">
        <v>0</v>
      </c>
      <c r="G3520" s="1" t="e">
        <f>MIN(Table14[[#This Row],[Medicare Outpatient Allowable Rate]:[United Healthcare Outpatient Allowable Rate]])</f>
        <v>#N/A</v>
      </c>
      <c r="H3520" s="1" t="e">
        <f>MAX(Table14[[#This Row],[Medicare Outpatient Allowable Rate]:[United Healthcare Outpatient Allowable Rate]])</f>
        <v>#N/A</v>
      </c>
      <c r="I3520" s="1" t="e">
        <v>#N/A</v>
      </c>
      <c r="J3520" s="1">
        <f>SUM(Table14[[#This Row],[Price]]*0.85)</f>
        <v>0</v>
      </c>
      <c r="K3520" s="1">
        <f>SUM(Table14[[#This Row],[Price]]*0.82)</f>
        <v>0</v>
      </c>
      <c r="L3520" s="1">
        <f>SUM(Table14[[#This Row],[Price]]*0.85)</f>
        <v>0</v>
      </c>
      <c r="M3520" s="1">
        <f>SUM(Table14[[#This Row],[Price]]*0.75)</f>
        <v>0</v>
      </c>
      <c r="N3520" s="1">
        <f>SUM(Table14[[#This Row],[Price]]*0.85)</f>
        <v>0</v>
      </c>
      <c r="O3520" s="1">
        <f>SUM(Table14[[#This Row],[Price]]*0.7)</f>
        <v>0</v>
      </c>
      <c r="P3520" s="1" t="s">
        <v>24</v>
      </c>
      <c r="Q3520" s="1" t="s">
        <v>25</v>
      </c>
    </row>
    <row r="3521" spans="1:17" x14ac:dyDescent="0.35">
      <c r="A3521">
        <v>50070150</v>
      </c>
      <c r="B3521" t="s">
        <v>4203</v>
      </c>
      <c r="C3521" s="11" t="s">
        <v>10437</v>
      </c>
      <c r="F3521" s="7">
        <v>0</v>
      </c>
      <c r="G3521" s="1" t="e">
        <f>MIN(Table14[[#This Row],[Medicare Outpatient Allowable Rate]:[United Healthcare Outpatient Allowable Rate]])</f>
        <v>#N/A</v>
      </c>
      <c r="H3521" s="1" t="e">
        <f>MAX(Table14[[#This Row],[Medicare Outpatient Allowable Rate]:[United Healthcare Outpatient Allowable Rate]])</f>
        <v>#N/A</v>
      </c>
      <c r="I3521" s="1" t="e">
        <v>#N/A</v>
      </c>
      <c r="J3521" s="1">
        <f>SUM(Table14[[#This Row],[Price]]*0.85)</f>
        <v>0</v>
      </c>
      <c r="K3521" s="1">
        <f>SUM(Table14[[#This Row],[Price]]*0.82)</f>
        <v>0</v>
      </c>
      <c r="L3521" s="1">
        <f>SUM(Table14[[#This Row],[Price]]*0.85)</f>
        <v>0</v>
      </c>
      <c r="M3521" s="1">
        <f>SUM(Table14[[#This Row],[Price]]*0.75)</f>
        <v>0</v>
      </c>
      <c r="N3521" s="1">
        <f>SUM(Table14[[#This Row],[Price]]*0.85)</f>
        <v>0</v>
      </c>
      <c r="O3521" s="1">
        <f>SUM(Table14[[#This Row],[Price]]*0.7)</f>
        <v>0</v>
      </c>
      <c r="P3521" s="1" t="s">
        <v>24</v>
      </c>
      <c r="Q3521" s="1" t="s">
        <v>25</v>
      </c>
    </row>
    <row r="3522" spans="1:17" x14ac:dyDescent="0.35">
      <c r="A3522">
        <v>50511357</v>
      </c>
      <c r="B3522" t="s">
        <v>4204</v>
      </c>
      <c r="C3522" s="11" t="s">
        <v>10437</v>
      </c>
      <c r="F3522" s="7">
        <v>0</v>
      </c>
      <c r="G3522" s="1" t="e">
        <f>MIN(Table14[[#This Row],[Medicare Outpatient Allowable Rate]:[United Healthcare Outpatient Allowable Rate]])</f>
        <v>#N/A</v>
      </c>
      <c r="H3522" s="1" t="e">
        <f>MAX(Table14[[#This Row],[Medicare Outpatient Allowable Rate]:[United Healthcare Outpatient Allowable Rate]])</f>
        <v>#N/A</v>
      </c>
      <c r="I3522" s="1" t="e">
        <v>#N/A</v>
      </c>
      <c r="J3522" s="1">
        <f>SUM(Table14[[#This Row],[Price]]*0.85)</f>
        <v>0</v>
      </c>
      <c r="K3522" s="1">
        <f>SUM(Table14[[#This Row],[Price]]*0.82)</f>
        <v>0</v>
      </c>
      <c r="L3522" s="1">
        <f>SUM(Table14[[#This Row],[Price]]*0.85)</f>
        <v>0</v>
      </c>
      <c r="M3522" s="1">
        <f>SUM(Table14[[#This Row],[Price]]*0.75)</f>
        <v>0</v>
      </c>
      <c r="N3522" s="1">
        <f>SUM(Table14[[#This Row],[Price]]*0.85)</f>
        <v>0</v>
      </c>
      <c r="O3522" s="1">
        <f>SUM(Table14[[#This Row],[Price]]*0.7)</f>
        <v>0</v>
      </c>
      <c r="P3522" s="1" t="s">
        <v>24</v>
      </c>
      <c r="Q3522" s="1" t="s">
        <v>25</v>
      </c>
    </row>
    <row r="3523" spans="1:17" x14ac:dyDescent="0.35">
      <c r="A3523">
        <v>50201179</v>
      </c>
      <c r="B3523" t="s">
        <v>4205</v>
      </c>
      <c r="C3523" s="11" t="s">
        <v>10437</v>
      </c>
      <c r="F3523" s="7">
        <v>0</v>
      </c>
      <c r="G3523" s="1" t="e">
        <f>MIN(Table14[[#This Row],[Medicare Outpatient Allowable Rate]:[United Healthcare Outpatient Allowable Rate]])</f>
        <v>#N/A</v>
      </c>
      <c r="H3523" s="1" t="e">
        <f>MAX(Table14[[#This Row],[Medicare Outpatient Allowable Rate]:[United Healthcare Outpatient Allowable Rate]])</f>
        <v>#N/A</v>
      </c>
      <c r="I3523" s="1" t="e">
        <v>#N/A</v>
      </c>
      <c r="J3523" s="1">
        <f>SUM(Table14[[#This Row],[Price]]*0.85)</f>
        <v>0</v>
      </c>
      <c r="K3523" s="1">
        <f>SUM(Table14[[#This Row],[Price]]*0.82)</f>
        <v>0</v>
      </c>
      <c r="L3523" s="1">
        <f>SUM(Table14[[#This Row],[Price]]*0.85)</f>
        <v>0</v>
      </c>
      <c r="M3523" s="1">
        <f>SUM(Table14[[#This Row],[Price]]*0.75)</f>
        <v>0</v>
      </c>
      <c r="N3523" s="1">
        <f>SUM(Table14[[#This Row],[Price]]*0.85)</f>
        <v>0</v>
      </c>
      <c r="O3523" s="1">
        <f>SUM(Table14[[#This Row],[Price]]*0.7)</f>
        <v>0</v>
      </c>
      <c r="P3523" s="1" t="s">
        <v>24</v>
      </c>
      <c r="Q3523" s="1" t="s">
        <v>25</v>
      </c>
    </row>
    <row r="3524" spans="1:17" x14ac:dyDescent="0.35">
      <c r="A3524">
        <v>48812990</v>
      </c>
      <c r="B3524" t="s">
        <v>4206</v>
      </c>
      <c r="C3524" s="11" t="s">
        <v>10437</v>
      </c>
      <c r="F3524" s="7">
        <v>0</v>
      </c>
      <c r="G3524" s="1" t="e">
        <f>MIN(Table14[[#This Row],[Medicare Outpatient Allowable Rate]:[United Healthcare Outpatient Allowable Rate]])</f>
        <v>#N/A</v>
      </c>
      <c r="H3524" s="1" t="e">
        <f>MAX(Table14[[#This Row],[Medicare Outpatient Allowable Rate]:[United Healthcare Outpatient Allowable Rate]])</f>
        <v>#N/A</v>
      </c>
      <c r="I3524" s="1" t="e">
        <v>#N/A</v>
      </c>
      <c r="J3524" s="1">
        <f>SUM(Table14[[#This Row],[Price]]*0.85)</f>
        <v>0</v>
      </c>
      <c r="K3524" s="1">
        <f>SUM(Table14[[#This Row],[Price]]*0.82)</f>
        <v>0</v>
      </c>
      <c r="L3524" s="1">
        <f>SUM(Table14[[#This Row],[Price]]*0.85)</f>
        <v>0</v>
      </c>
      <c r="M3524" s="1">
        <f>SUM(Table14[[#This Row],[Price]]*0.75)</f>
        <v>0</v>
      </c>
      <c r="N3524" s="1">
        <f>SUM(Table14[[#This Row],[Price]]*0.85)</f>
        <v>0</v>
      </c>
      <c r="O3524" s="1">
        <f>SUM(Table14[[#This Row],[Price]]*0.7)</f>
        <v>0</v>
      </c>
      <c r="P3524" s="1" t="s">
        <v>24</v>
      </c>
      <c r="Q3524" s="1" t="s">
        <v>25</v>
      </c>
    </row>
    <row r="3525" spans="1:17" x14ac:dyDescent="0.35">
      <c r="A3525">
        <v>48813014</v>
      </c>
      <c r="B3525" t="s">
        <v>4207</v>
      </c>
      <c r="C3525" s="11" t="s">
        <v>10437</v>
      </c>
      <c r="F3525" s="7">
        <v>0</v>
      </c>
      <c r="G3525" s="1" t="e">
        <f>MIN(Table14[[#This Row],[Medicare Outpatient Allowable Rate]:[United Healthcare Outpatient Allowable Rate]])</f>
        <v>#N/A</v>
      </c>
      <c r="H3525" s="1" t="e">
        <f>MAX(Table14[[#This Row],[Medicare Outpatient Allowable Rate]:[United Healthcare Outpatient Allowable Rate]])</f>
        <v>#N/A</v>
      </c>
      <c r="I3525" s="1" t="e">
        <v>#N/A</v>
      </c>
      <c r="J3525" s="1">
        <f>SUM(Table14[[#This Row],[Price]]*0.85)</f>
        <v>0</v>
      </c>
      <c r="K3525" s="1">
        <f>SUM(Table14[[#This Row],[Price]]*0.82)</f>
        <v>0</v>
      </c>
      <c r="L3525" s="1">
        <f>SUM(Table14[[#This Row],[Price]]*0.85)</f>
        <v>0</v>
      </c>
      <c r="M3525" s="1">
        <f>SUM(Table14[[#This Row],[Price]]*0.75)</f>
        <v>0</v>
      </c>
      <c r="N3525" s="1">
        <f>SUM(Table14[[#This Row],[Price]]*0.85)</f>
        <v>0</v>
      </c>
      <c r="O3525" s="1">
        <f>SUM(Table14[[#This Row],[Price]]*0.7)</f>
        <v>0</v>
      </c>
      <c r="P3525" s="1" t="s">
        <v>24</v>
      </c>
      <c r="Q3525" s="1" t="s">
        <v>25</v>
      </c>
    </row>
    <row r="3526" spans="1:17" x14ac:dyDescent="0.35">
      <c r="A3526">
        <v>48813037</v>
      </c>
      <c r="B3526" t="s">
        <v>4208</v>
      </c>
      <c r="C3526" s="11" t="s">
        <v>10437</v>
      </c>
      <c r="F3526" s="7">
        <v>0</v>
      </c>
      <c r="G3526" s="1" t="e">
        <f>MIN(Table14[[#This Row],[Medicare Outpatient Allowable Rate]:[United Healthcare Outpatient Allowable Rate]])</f>
        <v>#N/A</v>
      </c>
      <c r="H3526" s="1" t="e">
        <f>MAX(Table14[[#This Row],[Medicare Outpatient Allowable Rate]:[United Healthcare Outpatient Allowable Rate]])</f>
        <v>#N/A</v>
      </c>
      <c r="I3526" s="1" t="e">
        <v>#N/A</v>
      </c>
      <c r="J3526" s="1">
        <f>SUM(Table14[[#This Row],[Price]]*0.85)</f>
        <v>0</v>
      </c>
      <c r="K3526" s="1">
        <f>SUM(Table14[[#This Row],[Price]]*0.82)</f>
        <v>0</v>
      </c>
      <c r="L3526" s="1">
        <f>SUM(Table14[[#This Row],[Price]]*0.85)</f>
        <v>0</v>
      </c>
      <c r="M3526" s="1">
        <f>SUM(Table14[[#This Row],[Price]]*0.75)</f>
        <v>0</v>
      </c>
      <c r="N3526" s="1">
        <f>SUM(Table14[[#This Row],[Price]]*0.85)</f>
        <v>0</v>
      </c>
      <c r="O3526" s="1">
        <f>SUM(Table14[[#This Row],[Price]]*0.7)</f>
        <v>0</v>
      </c>
      <c r="P3526" s="1" t="s">
        <v>24</v>
      </c>
      <c r="Q3526" s="1" t="s">
        <v>25</v>
      </c>
    </row>
    <row r="3527" spans="1:17" x14ac:dyDescent="0.35">
      <c r="A3527">
        <v>48812711</v>
      </c>
      <c r="B3527" t="s">
        <v>4209</v>
      </c>
      <c r="C3527" s="11" t="s">
        <v>10437</v>
      </c>
      <c r="F3527" s="7">
        <v>0</v>
      </c>
      <c r="G3527" s="1" t="e">
        <f>MIN(Table14[[#This Row],[Medicare Outpatient Allowable Rate]:[United Healthcare Outpatient Allowable Rate]])</f>
        <v>#N/A</v>
      </c>
      <c r="H3527" s="1" t="e">
        <f>MAX(Table14[[#This Row],[Medicare Outpatient Allowable Rate]:[United Healthcare Outpatient Allowable Rate]])</f>
        <v>#N/A</v>
      </c>
      <c r="I3527" s="1" t="e">
        <v>#N/A</v>
      </c>
      <c r="J3527" s="1">
        <f>SUM(Table14[[#This Row],[Price]]*0.85)</f>
        <v>0</v>
      </c>
      <c r="K3527" s="1">
        <f>SUM(Table14[[#This Row],[Price]]*0.82)</f>
        <v>0</v>
      </c>
      <c r="L3527" s="1">
        <f>SUM(Table14[[#This Row],[Price]]*0.85)</f>
        <v>0</v>
      </c>
      <c r="M3527" s="1">
        <f>SUM(Table14[[#This Row],[Price]]*0.75)</f>
        <v>0</v>
      </c>
      <c r="N3527" s="1">
        <f>SUM(Table14[[#This Row],[Price]]*0.85)</f>
        <v>0</v>
      </c>
      <c r="O3527" s="1">
        <f>SUM(Table14[[#This Row],[Price]]*0.7)</f>
        <v>0</v>
      </c>
      <c r="P3527" s="1" t="s">
        <v>24</v>
      </c>
      <c r="Q3527" s="1" t="s">
        <v>25</v>
      </c>
    </row>
    <row r="3528" spans="1:17" x14ac:dyDescent="0.35">
      <c r="A3528">
        <v>50300159</v>
      </c>
      <c r="B3528" t="s">
        <v>4210</v>
      </c>
      <c r="C3528" s="11" t="s">
        <v>10437</v>
      </c>
      <c r="F3528" s="7">
        <v>0</v>
      </c>
      <c r="G3528" s="1" t="e">
        <f>MIN(Table14[[#This Row],[Medicare Outpatient Allowable Rate]:[United Healthcare Outpatient Allowable Rate]])</f>
        <v>#N/A</v>
      </c>
      <c r="H3528" s="1" t="e">
        <f>MAX(Table14[[#This Row],[Medicare Outpatient Allowable Rate]:[United Healthcare Outpatient Allowable Rate]])</f>
        <v>#N/A</v>
      </c>
      <c r="I3528" s="1" t="e">
        <v>#N/A</v>
      </c>
      <c r="J3528" s="1">
        <f>SUM(Table14[[#This Row],[Price]]*0.85)</f>
        <v>0</v>
      </c>
      <c r="K3528" s="1">
        <f>SUM(Table14[[#This Row],[Price]]*0.82)</f>
        <v>0</v>
      </c>
      <c r="L3528" s="1">
        <f>SUM(Table14[[#This Row],[Price]]*0.85)</f>
        <v>0</v>
      </c>
      <c r="M3528" s="1">
        <f>SUM(Table14[[#This Row],[Price]]*0.75)</f>
        <v>0</v>
      </c>
      <c r="N3528" s="1">
        <f>SUM(Table14[[#This Row],[Price]]*0.85)</f>
        <v>0</v>
      </c>
      <c r="O3528" s="1">
        <f>SUM(Table14[[#This Row],[Price]]*0.7)</f>
        <v>0</v>
      </c>
      <c r="P3528" s="1" t="s">
        <v>24</v>
      </c>
      <c r="Q3528" s="1" t="s">
        <v>25</v>
      </c>
    </row>
    <row r="3529" spans="1:17" x14ac:dyDescent="0.35">
      <c r="A3529">
        <v>48893396</v>
      </c>
      <c r="B3529" t="s">
        <v>4211</v>
      </c>
      <c r="C3529" s="11" t="s">
        <v>10437</v>
      </c>
      <c r="F3529" s="7">
        <v>0</v>
      </c>
      <c r="G3529" s="1" t="e">
        <f>MIN(Table14[[#This Row],[Medicare Outpatient Allowable Rate]:[United Healthcare Outpatient Allowable Rate]])</f>
        <v>#N/A</v>
      </c>
      <c r="H3529" s="1" t="e">
        <f>MAX(Table14[[#This Row],[Medicare Outpatient Allowable Rate]:[United Healthcare Outpatient Allowable Rate]])</f>
        <v>#N/A</v>
      </c>
      <c r="I3529" s="1" t="e">
        <v>#N/A</v>
      </c>
      <c r="J3529" s="1">
        <f>SUM(Table14[[#This Row],[Price]]*0.85)</f>
        <v>0</v>
      </c>
      <c r="K3529" s="1">
        <f>SUM(Table14[[#This Row],[Price]]*0.82)</f>
        <v>0</v>
      </c>
      <c r="L3529" s="1">
        <f>SUM(Table14[[#This Row],[Price]]*0.85)</f>
        <v>0</v>
      </c>
      <c r="M3529" s="1">
        <f>SUM(Table14[[#This Row],[Price]]*0.75)</f>
        <v>0</v>
      </c>
      <c r="N3529" s="1">
        <f>SUM(Table14[[#This Row],[Price]]*0.85)</f>
        <v>0</v>
      </c>
      <c r="O3529" s="1">
        <f>SUM(Table14[[#This Row],[Price]]*0.7)</f>
        <v>0</v>
      </c>
      <c r="P3529" s="1" t="s">
        <v>24</v>
      </c>
      <c r="Q3529" s="1" t="s">
        <v>25</v>
      </c>
    </row>
    <row r="3530" spans="1:17" x14ac:dyDescent="0.35">
      <c r="A3530">
        <v>51595239</v>
      </c>
      <c r="B3530" t="s">
        <v>4212</v>
      </c>
      <c r="C3530" s="11" t="s">
        <v>10437</v>
      </c>
      <c r="F3530" s="7">
        <v>0</v>
      </c>
      <c r="G3530" s="1" t="e">
        <f>MIN(Table14[[#This Row],[Medicare Outpatient Allowable Rate]:[United Healthcare Outpatient Allowable Rate]])</f>
        <v>#N/A</v>
      </c>
      <c r="H3530" s="1" t="e">
        <f>MAX(Table14[[#This Row],[Medicare Outpatient Allowable Rate]:[United Healthcare Outpatient Allowable Rate]])</f>
        <v>#N/A</v>
      </c>
      <c r="I3530" s="1" t="e">
        <v>#N/A</v>
      </c>
      <c r="J3530" s="1">
        <f>SUM(Table14[[#This Row],[Price]]*0.85)</f>
        <v>0</v>
      </c>
      <c r="K3530" s="1">
        <f>SUM(Table14[[#This Row],[Price]]*0.82)</f>
        <v>0</v>
      </c>
      <c r="L3530" s="1">
        <f>SUM(Table14[[#This Row],[Price]]*0.85)</f>
        <v>0</v>
      </c>
      <c r="M3530" s="1">
        <f>SUM(Table14[[#This Row],[Price]]*0.75)</f>
        <v>0</v>
      </c>
      <c r="N3530" s="1">
        <f>SUM(Table14[[#This Row],[Price]]*0.85)</f>
        <v>0</v>
      </c>
      <c r="O3530" s="1">
        <f>SUM(Table14[[#This Row],[Price]]*0.7)</f>
        <v>0</v>
      </c>
      <c r="P3530" s="1" t="s">
        <v>24</v>
      </c>
      <c r="Q3530" s="1" t="s">
        <v>25</v>
      </c>
    </row>
    <row r="3531" spans="1:17" x14ac:dyDescent="0.35">
      <c r="A3531">
        <v>50642857</v>
      </c>
      <c r="B3531" t="s">
        <v>4213</v>
      </c>
      <c r="C3531" s="11" t="s">
        <v>10437</v>
      </c>
      <c r="F3531" s="7">
        <v>0</v>
      </c>
      <c r="G3531" s="1" t="e">
        <f>MIN(Table14[[#This Row],[Medicare Outpatient Allowable Rate]:[United Healthcare Outpatient Allowable Rate]])</f>
        <v>#N/A</v>
      </c>
      <c r="H3531" s="1" t="e">
        <f>MAX(Table14[[#This Row],[Medicare Outpatient Allowable Rate]:[United Healthcare Outpatient Allowable Rate]])</f>
        <v>#N/A</v>
      </c>
      <c r="I3531" s="1" t="e">
        <v>#N/A</v>
      </c>
      <c r="J3531" s="1">
        <f>SUM(Table14[[#This Row],[Price]]*0.85)</f>
        <v>0</v>
      </c>
      <c r="K3531" s="1">
        <f>SUM(Table14[[#This Row],[Price]]*0.82)</f>
        <v>0</v>
      </c>
      <c r="L3531" s="1">
        <f>SUM(Table14[[#This Row],[Price]]*0.85)</f>
        <v>0</v>
      </c>
      <c r="M3531" s="1">
        <f>SUM(Table14[[#This Row],[Price]]*0.75)</f>
        <v>0</v>
      </c>
      <c r="N3531" s="1">
        <f>SUM(Table14[[#This Row],[Price]]*0.85)</f>
        <v>0</v>
      </c>
      <c r="O3531" s="1">
        <f>SUM(Table14[[#This Row],[Price]]*0.7)</f>
        <v>0</v>
      </c>
      <c r="P3531" s="1" t="s">
        <v>24</v>
      </c>
      <c r="Q3531" s="1" t="s">
        <v>25</v>
      </c>
    </row>
    <row r="3532" spans="1:17" x14ac:dyDescent="0.35">
      <c r="A3532">
        <v>50592096</v>
      </c>
      <c r="B3532" t="s">
        <v>4214</v>
      </c>
      <c r="C3532" s="11" t="s">
        <v>10437</v>
      </c>
      <c r="F3532" s="7">
        <v>0</v>
      </c>
      <c r="G3532" s="1" t="e">
        <f>MIN(Table14[[#This Row],[Medicare Outpatient Allowable Rate]:[United Healthcare Outpatient Allowable Rate]])</f>
        <v>#N/A</v>
      </c>
      <c r="H3532" s="1" t="e">
        <f>MAX(Table14[[#This Row],[Medicare Outpatient Allowable Rate]:[United Healthcare Outpatient Allowable Rate]])</f>
        <v>#N/A</v>
      </c>
      <c r="I3532" s="1" t="e">
        <v>#N/A</v>
      </c>
      <c r="J3532" s="1">
        <f>SUM(Table14[[#This Row],[Price]]*0.85)</f>
        <v>0</v>
      </c>
      <c r="K3532" s="1">
        <f>SUM(Table14[[#This Row],[Price]]*0.82)</f>
        <v>0</v>
      </c>
      <c r="L3532" s="1">
        <f>SUM(Table14[[#This Row],[Price]]*0.85)</f>
        <v>0</v>
      </c>
      <c r="M3532" s="1">
        <f>SUM(Table14[[#This Row],[Price]]*0.75)</f>
        <v>0</v>
      </c>
      <c r="N3532" s="1">
        <f>SUM(Table14[[#This Row],[Price]]*0.85)</f>
        <v>0</v>
      </c>
      <c r="O3532" s="1">
        <f>SUM(Table14[[#This Row],[Price]]*0.7)</f>
        <v>0</v>
      </c>
      <c r="P3532" s="1" t="s">
        <v>24</v>
      </c>
      <c r="Q3532" s="1" t="s">
        <v>25</v>
      </c>
    </row>
    <row r="3533" spans="1:17" x14ac:dyDescent="0.35">
      <c r="A3533">
        <v>50323712</v>
      </c>
      <c r="B3533" t="s">
        <v>4215</v>
      </c>
      <c r="C3533" s="11" t="s">
        <v>10437</v>
      </c>
      <c r="F3533" s="7">
        <v>0</v>
      </c>
      <c r="G3533" s="1" t="e">
        <f>MIN(Table14[[#This Row],[Medicare Outpatient Allowable Rate]:[United Healthcare Outpatient Allowable Rate]])</f>
        <v>#N/A</v>
      </c>
      <c r="H3533" s="1" t="e">
        <f>MAX(Table14[[#This Row],[Medicare Outpatient Allowable Rate]:[United Healthcare Outpatient Allowable Rate]])</f>
        <v>#N/A</v>
      </c>
      <c r="I3533" s="1" t="e">
        <v>#N/A</v>
      </c>
      <c r="J3533" s="1">
        <f>SUM(Table14[[#This Row],[Price]]*0.85)</f>
        <v>0</v>
      </c>
      <c r="K3533" s="1">
        <f>SUM(Table14[[#This Row],[Price]]*0.82)</f>
        <v>0</v>
      </c>
      <c r="L3533" s="1">
        <f>SUM(Table14[[#This Row],[Price]]*0.85)</f>
        <v>0</v>
      </c>
      <c r="M3533" s="1">
        <f>SUM(Table14[[#This Row],[Price]]*0.75)</f>
        <v>0</v>
      </c>
      <c r="N3533" s="1">
        <f>SUM(Table14[[#This Row],[Price]]*0.85)</f>
        <v>0</v>
      </c>
      <c r="O3533" s="1">
        <f>SUM(Table14[[#This Row],[Price]]*0.7)</f>
        <v>0</v>
      </c>
      <c r="P3533" s="1" t="s">
        <v>24</v>
      </c>
      <c r="Q3533" s="1" t="s">
        <v>25</v>
      </c>
    </row>
    <row r="3534" spans="1:17" x14ac:dyDescent="0.35">
      <c r="A3534">
        <v>50074374</v>
      </c>
      <c r="B3534" t="s">
        <v>4216</v>
      </c>
      <c r="C3534" s="11" t="s">
        <v>10437</v>
      </c>
      <c r="F3534" s="7">
        <v>0</v>
      </c>
      <c r="G3534" s="1" t="e">
        <f>MIN(Table14[[#This Row],[Medicare Outpatient Allowable Rate]:[United Healthcare Outpatient Allowable Rate]])</f>
        <v>#N/A</v>
      </c>
      <c r="H3534" s="1" t="e">
        <f>MAX(Table14[[#This Row],[Medicare Outpatient Allowable Rate]:[United Healthcare Outpatient Allowable Rate]])</f>
        <v>#N/A</v>
      </c>
      <c r="I3534" s="1" t="e">
        <v>#N/A</v>
      </c>
      <c r="J3534" s="1">
        <f>SUM(Table14[[#This Row],[Price]]*0.85)</f>
        <v>0</v>
      </c>
      <c r="K3534" s="1">
        <f>SUM(Table14[[#This Row],[Price]]*0.82)</f>
        <v>0</v>
      </c>
      <c r="L3534" s="1">
        <f>SUM(Table14[[#This Row],[Price]]*0.85)</f>
        <v>0</v>
      </c>
      <c r="M3534" s="1">
        <f>SUM(Table14[[#This Row],[Price]]*0.75)</f>
        <v>0</v>
      </c>
      <c r="N3534" s="1">
        <f>SUM(Table14[[#This Row],[Price]]*0.85)</f>
        <v>0</v>
      </c>
      <c r="O3534" s="1">
        <f>SUM(Table14[[#This Row],[Price]]*0.7)</f>
        <v>0</v>
      </c>
      <c r="P3534" s="1" t="s">
        <v>24</v>
      </c>
      <c r="Q3534" s="1" t="s">
        <v>25</v>
      </c>
    </row>
    <row r="3535" spans="1:17" x14ac:dyDescent="0.35">
      <c r="A3535">
        <v>50131976</v>
      </c>
      <c r="B3535" t="s">
        <v>4217</v>
      </c>
      <c r="C3535" s="11" t="s">
        <v>10437</v>
      </c>
      <c r="F3535" s="7">
        <v>0</v>
      </c>
      <c r="G3535" s="1" t="e">
        <f>MIN(Table14[[#This Row],[Medicare Outpatient Allowable Rate]:[United Healthcare Outpatient Allowable Rate]])</f>
        <v>#N/A</v>
      </c>
      <c r="H3535" s="1" t="e">
        <f>MAX(Table14[[#This Row],[Medicare Outpatient Allowable Rate]:[United Healthcare Outpatient Allowable Rate]])</f>
        <v>#N/A</v>
      </c>
      <c r="I3535" s="1" t="e">
        <v>#N/A</v>
      </c>
      <c r="J3535" s="1">
        <f>SUM(Table14[[#This Row],[Price]]*0.85)</f>
        <v>0</v>
      </c>
      <c r="K3535" s="1">
        <f>SUM(Table14[[#This Row],[Price]]*0.82)</f>
        <v>0</v>
      </c>
      <c r="L3535" s="1">
        <f>SUM(Table14[[#This Row],[Price]]*0.85)</f>
        <v>0</v>
      </c>
      <c r="M3535" s="1">
        <f>SUM(Table14[[#This Row],[Price]]*0.75)</f>
        <v>0</v>
      </c>
      <c r="N3535" s="1">
        <f>SUM(Table14[[#This Row],[Price]]*0.85)</f>
        <v>0</v>
      </c>
      <c r="O3535" s="1">
        <f>SUM(Table14[[#This Row],[Price]]*0.7)</f>
        <v>0</v>
      </c>
      <c r="P3535" s="1" t="s">
        <v>24</v>
      </c>
      <c r="Q3535" s="1" t="s">
        <v>25</v>
      </c>
    </row>
    <row r="3536" spans="1:17" x14ac:dyDescent="0.35">
      <c r="A3536">
        <v>51534958</v>
      </c>
      <c r="B3536" t="s">
        <v>4218</v>
      </c>
      <c r="C3536" s="11" t="s">
        <v>10437</v>
      </c>
      <c r="F3536" s="7">
        <v>0</v>
      </c>
      <c r="G3536" s="1" t="e">
        <f>MIN(Table14[[#This Row],[Medicare Outpatient Allowable Rate]:[United Healthcare Outpatient Allowable Rate]])</f>
        <v>#N/A</v>
      </c>
      <c r="H3536" s="1" t="e">
        <f>MAX(Table14[[#This Row],[Medicare Outpatient Allowable Rate]:[United Healthcare Outpatient Allowable Rate]])</f>
        <v>#N/A</v>
      </c>
      <c r="I3536" s="1" t="e">
        <v>#N/A</v>
      </c>
      <c r="J3536" s="1">
        <f>SUM(Table14[[#This Row],[Price]]*0.85)</f>
        <v>0</v>
      </c>
      <c r="K3536" s="1">
        <f>SUM(Table14[[#This Row],[Price]]*0.82)</f>
        <v>0</v>
      </c>
      <c r="L3536" s="1">
        <f>SUM(Table14[[#This Row],[Price]]*0.85)</f>
        <v>0</v>
      </c>
      <c r="M3536" s="1">
        <f>SUM(Table14[[#This Row],[Price]]*0.75)</f>
        <v>0</v>
      </c>
      <c r="N3536" s="1">
        <f>SUM(Table14[[#This Row],[Price]]*0.85)</f>
        <v>0</v>
      </c>
      <c r="O3536" s="1">
        <f>SUM(Table14[[#This Row],[Price]]*0.7)</f>
        <v>0</v>
      </c>
      <c r="P3536" s="1" t="s">
        <v>24</v>
      </c>
      <c r="Q3536" s="1" t="s">
        <v>25</v>
      </c>
    </row>
    <row r="3537" spans="1:17" x14ac:dyDescent="0.35">
      <c r="A3537">
        <v>50227851</v>
      </c>
      <c r="B3537" t="s">
        <v>4219</v>
      </c>
      <c r="C3537" s="11" t="s">
        <v>10437</v>
      </c>
      <c r="F3537" s="7">
        <v>0</v>
      </c>
      <c r="G3537" s="1" t="e">
        <f>MIN(Table14[[#This Row],[Medicare Outpatient Allowable Rate]:[United Healthcare Outpatient Allowable Rate]])</f>
        <v>#N/A</v>
      </c>
      <c r="H3537" s="1" t="e">
        <f>MAX(Table14[[#This Row],[Medicare Outpatient Allowable Rate]:[United Healthcare Outpatient Allowable Rate]])</f>
        <v>#N/A</v>
      </c>
      <c r="I3537" s="1" t="e">
        <v>#N/A</v>
      </c>
      <c r="J3537" s="1">
        <f>SUM(Table14[[#This Row],[Price]]*0.85)</f>
        <v>0</v>
      </c>
      <c r="K3537" s="1">
        <f>SUM(Table14[[#This Row],[Price]]*0.82)</f>
        <v>0</v>
      </c>
      <c r="L3537" s="1">
        <f>SUM(Table14[[#This Row],[Price]]*0.85)</f>
        <v>0</v>
      </c>
      <c r="M3537" s="1">
        <f>SUM(Table14[[#This Row],[Price]]*0.75)</f>
        <v>0</v>
      </c>
      <c r="N3537" s="1">
        <f>SUM(Table14[[#This Row],[Price]]*0.85)</f>
        <v>0</v>
      </c>
      <c r="O3537" s="1">
        <f>SUM(Table14[[#This Row],[Price]]*0.7)</f>
        <v>0</v>
      </c>
      <c r="P3537" s="1" t="s">
        <v>24</v>
      </c>
      <c r="Q3537" s="1" t="s">
        <v>25</v>
      </c>
    </row>
    <row r="3538" spans="1:17" x14ac:dyDescent="0.35">
      <c r="A3538">
        <v>50382450</v>
      </c>
      <c r="B3538" t="s">
        <v>4220</v>
      </c>
      <c r="C3538" s="11" t="s">
        <v>10437</v>
      </c>
      <c r="F3538" s="7">
        <v>0</v>
      </c>
      <c r="G3538" s="1" t="e">
        <f>MIN(Table14[[#This Row],[Medicare Outpatient Allowable Rate]:[United Healthcare Outpatient Allowable Rate]])</f>
        <v>#N/A</v>
      </c>
      <c r="H3538" s="1" t="e">
        <f>MAX(Table14[[#This Row],[Medicare Outpatient Allowable Rate]:[United Healthcare Outpatient Allowable Rate]])</f>
        <v>#N/A</v>
      </c>
      <c r="I3538" s="1" t="e">
        <v>#N/A</v>
      </c>
      <c r="J3538" s="1">
        <f>SUM(Table14[[#This Row],[Price]]*0.85)</f>
        <v>0</v>
      </c>
      <c r="K3538" s="1">
        <f>SUM(Table14[[#This Row],[Price]]*0.82)</f>
        <v>0</v>
      </c>
      <c r="L3538" s="1">
        <f>SUM(Table14[[#This Row],[Price]]*0.85)</f>
        <v>0</v>
      </c>
      <c r="M3538" s="1">
        <f>SUM(Table14[[#This Row],[Price]]*0.75)</f>
        <v>0</v>
      </c>
      <c r="N3538" s="1">
        <f>SUM(Table14[[#This Row],[Price]]*0.85)</f>
        <v>0</v>
      </c>
      <c r="O3538" s="1">
        <f>SUM(Table14[[#This Row],[Price]]*0.7)</f>
        <v>0</v>
      </c>
      <c r="P3538" s="1" t="s">
        <v>24</v>
      </c>
      <c r="Q3538" s="1" t="s">
        <v>25</v>
      </c>
    </row>
    <row r="3539" spans="1:17" x14ac:dyDescent="0.35">
      <c r="A3539">
        <v>50292169</v>
      </c>
      <c r="B3539" t="s">
        <v>4221</v>
      </c>
      <c r="C3539" s="11" t="s">
        <v>10437</v>
      </c>
      <c r="F3539" s="7">
        <v>0</v>
      </c>
      <c r="G3539" s="1" t="e">
        <f>MIN(Table14[[#This Row],[Medicare Outpatient Allowable Rate]:[United Healthcare Outpatient Allowable Rate]])</f>
        <v>#N/A</v>
      </c>
      <c r="H3539" s="1" t="e">
        <f>MAX(Table14[[#This Row],[Medicare Outpatient Allowable Rate]:[United Healthcare Outpatient Allowable Rate]])</f>
        <v>#N/A</v>
      </c>
      <c r="I3539" s="1" t="e">
        <v>#N/A</v>
      </c>
      <c r="J3539" s="1">
        <f>SUM(Table14[[#This Row],[Price]]*0.85)</f>
        <v>0</v>
      </c>
      <c r="K3539" s="1">
        <f>SUM(Table14[[#This Row],[Price]]*0.82)</f>
        <v>0</v>
      </c>
      <c r="L3539" s="1">
        <f>SUM(Table14[[#This Row],[Price]]*0.85)</f>
        <v>0</v>
      </c>
      <c r="M3539" s="1">
        <f>SUM(Table14[[#This Row],[Price]]*0.75)</f>
        <v>0</v>
      </c>
      <c r="N3539" s="1">
        <f>SUM(Table14[[#This Row],[Price]]*0.85)</f>
        <v>0</v>
      </c>
      <c r="O3539" s="1">
        <f>SUM(Table14[[#This Row],[Price]]*0.7)</f>
        <v>0</v>
      </c>
      <c r="P3539" s="1" t="s">
        <v>24</v>
      </c>
      <c r="Q3539" s="1" t="s">
        <v>25</v>
      </c>
    </row>
    <row r="3540" spans="1:17" x14ac:dyDescent="0.35">
      <c r="A3540">
        <v>48813098</v>
      </c>
      <c r="B3540" t="s">
        <v>4222</v>
      </c>
      <c r="C3540" s="11" t="s">
        <v>10437</v>
      </c>
      <c r="F3540" s="7">
        <v>0</v>
      </c>
      <c r="G3540" s="1" t="e">
        <f>MIN(Table14[[#This Row],[Medicare Outpatient Allowable Rate]:[United Healthcare Outpatient Allowable Rate]])</f>
        <v>#N/A</v>
      </c>
      <c r="H3540" s="1" t="e">
        <f>MAX(Table14[[#This Row],[Medicare Outpatient Allowable Rate]:[United Healthcare Outpatient Allowable Rate]])</f>
        <v>#N/A</v>
      </c>
      <c r="I3540" s="1" t="e">
        <v>#N/A</v>
      </c>
      <c r="J3540" s="1">
        <f>SUM(Table14[[#This Row],[Price]]*0.85)</f>
        <v>0</v>
      </c>
      <c r="K3540" s="1">
        <f>SUM(Table14[[#This Row],[Price]]*0.82)</f>
        <v>0</v>
      </c>
      <c r="L3540" s="1">
        <f>SUM(Table14[[#This Row],[Price]]*0.85)</f>
        <v>0</v>
      </c>
      <c r="M3540" s="1">
        <f>SUM(Table14[[#This Row],[Price]]*0.75)</f>
        <v>0</v>
      </c>
      <c r="N3540" s="1">
        <f>SUM(Table14[[#This Row],[Price]]*0.85)</f>
        <v>0</v>
      </c>
      <c r="O3540" s="1">
        <f>SUM(Table14[[#This Row],[Price]]*0.7)</f>
        <v>0</v>
      </c>
      <c r="P3540" s="1" t="s">
        <v>24</v>
      </c>
      <c r="Q3540" s="1" t="s">
        <v>25</v>
      </c>
    </row>
    <row r="3541" spans="1:17" x14ac:dyDescent="0.35">
      <c r="A3541">
        <v>50147625</v>
      </c>
      <c r="B3541" t="s">
        <v>4223</v>
      </c>
      <c r="C3541" s="11" t="s">
        <v>10437</v>
      </c>
      <c r="F3541" s="7">
        <v>0</v>
      </c>
      <c r="G3541" s="1" t="e">
        <f>MIN(Table14[[#This Row],[Medicare Outpatient Allowable Rate]:[United Healthcare Outpatient Allowable Rate]])</f>
        <v>#N/A</v>
      </c>
      <c r="H3541" s="1" t="e">
        <f>MAX(Table14[[#This Row],[Medicare Outpatient Allowable Rate]:[United Healthcare Outpatient Allowable Rate]])</f>
        <v>#N/A</v>
      </c>
      <c r="I3541" s="1" t="e">
        <v>#N/A</v>
      </c>
      <c r="J3541" s="1">
        <f>SUM(Table14[[#This Row],[Price]]*0.85)</f>
        <v>0</v>
      </c>
      <c r="K3541" s="1">
        <f>SUM(Table14[[#This Row],[Price]]*0.82)</f>
        <v>0</v>
      </c>
      <c r="L3541" s="1">
        <f>SUM(Table14[[#This Row],[Price]]*0.85)</f>
        <v>0</v>
      </c>
      <c r="M3541" s="1">
        <f>SUM(Table14[[#This Row],[Price]]*0.75)</f>
        <v>0</v>
      </c>
      <c r="N3541" s="1">
        <f>SUM(Table14[[#This Row],[Price]]*0.85)</f>
        <v>0</v>
      </c>
      <c r="O3541" s="1">
        <f>SUM(Table14[[#This Row],[Price]]*0.7)</f>
        <v>0</v>
      </c>
      <c r="P3541" s="1" t="s">
        <v>24</v>
      </c>
      <c r="Q3541" s="1" t="s">
        <v>25</v>
      </c>
    </row>
    <row r="3542" spans="1:17" x14ac:dyDescent="0.35">
      <c r="A3542">
        <v>48813178</v>
      </c>
      <c r="B3542" t="s">
        <v>4224</v>
      </c>
      <c r="C3542" s="11" t="s">
        <v>10437</v>
      </c>
      <c r="F3542" s="7">
        <v>0</v>
      </c>
      <c r="G3542" s="1" t="e">
        <f>MIN(Table14[[#This Row],[Medicare Outpatient Allowable Rate]:[United Healthcare Outpatient Allowable Rate]])</f>
        <v>#N/A</v>
      </c>
      <c r="H3542" s="1" t="e">
        <f>MAX(Table14[[#This Row],[Medicare Outpatient Allowable Rate]:[United Healthcare Outpatient Allowable Rate]])</f>
        <v>#N/A</v>
      </c>
      <c r="I3542" s="1" t="e">
        <v>#N/A</v>
      </c>
      <c r="J3542" s="1">
        <f>SUM(Table14[[#This Row],[Price]]*0.85)</f>
        <v>0</v>
      </c>
      <c r="K3542" s="1">
        <f>SUM(Table14[[#This Row],[Price]]*0.82)</f>
        <v>0</v>
      </c>
      <c r="L3542" s="1">
        <f>SUM(Table14[[#This Row],[Price]]*0.85)</f>
        <v>0</v>
      </c>
      <c r="M3542" s="1">
        <f>SUM(Table14[[#This Row],[Price]]*0.75)</f>
        <v>0</v>
      </c>
      <c r="N3542" s="1">
        <f>SUM(Table14[[#This Row],[Price]]*0.85)</f>
        <v>0</v>
      </c>
      <c r="O3542" s="1">
        <f>SUM(Table14[[#This Row],[Price]]*0.7)</f>
        <v>0</v>
      </c>
      <c r="P3542" s="1" t="s">
        <v>24</v>
      </c>
      <c r="Q3542" s="1" t="s">
        <v>25</v>
      </c>
    </row>
    <row r="3543" spans="1:17" x14ac:dyDescent="0.35">
      <c r="A3543">
        <v>50463241</v>
      </c>
      <c r="B3543" t="s">
        <v>4225</v>
      </c>
      <c r="C3543" s="11" t="s">
        <v>10437</v>
      </c>
      <c r="F3543" s="7">
        <v>0</v>
      </c>
      <c r="G3543" s="1" t="e">
        <f>MIN(Table14[[#This Row],[Medicare Outpatient Allowable Rate]:[United Healthcare Outpatient Allowable Rate]])</f>
        <v>#N/A</v>
      </c>
      <c r="H3543" s="1" t="e">
        <f>MAX(Table14[[#This Row],[Medicare Outpatient Allowable Rate]:[United Healthcare Outpatient Allowable Rate]])</f>
        <v>#N/A</v>
      </c>
      <c r="I3543" s="1" t="e">
        <v>#N/A</v>
      </c>
      <c r="J3543" s="1">
        <f>SUM(Table14[[#This Row],[Price]]*0.85)</f>
        <v>0</v>
      </c>
      <c r="K3543" s="1">
        <f>SUM(Table14[[#This Row],[Price]]*0.82)</f>
        <v>0</v>
      </c>
      <c r="L3543" s="1">
        <f>SUM(Table14[[#This Row],[Price]]*0.85)</f>
        <v>0</v>
      </c>
      <c r="M3543" s="1">
        <f>SUM(Table14[[#This Row],[Price]]*0.75)</f>
        <v>0</v>
      </c>
      <c r="N3543" s="1">
        <f>SUM(Table14[[#This Row],[Price]]*0.85)</f>
        <v>0</v>
      </c>
      <c r="O3543" s="1">
        <f>SUM(Table14[[#This Row],[Price]]*0.7)</f>
        <v>0</v>
      </c>
      <c r="P3543" s="1" t="s">
        <v>24</v>
      </c>
      <c r="Q3543" s="1" t="s">
        <v>25</v>
      </c>
    </row>
    <row r="3544" spans="1:17" x14ac:dyDescent="0.35">
      <c r="A3544">
        <v>50616835</v>
      </c>
      <c r="B3544" t="s">
        <v>4226</v>
      </c>
      <c r="C3544" s="11" t="s">
        <v>10437</v>
      </c>
      <c r="F3544" s="7">
        <v>0</v>
      </c>
      <c r="G3544" s="1" t="e">
        <f>MIN(Table14[[#This Row],[Medicare Outpatient Allowable Rate]:[United Healthcare Outpatient Allowable Rate]])</f>
        <v>#N/A</v>
      </c>
      <c r="H3544" s="1" t="e">
        <f>MAX(Table14[[#This Row],[Medicare Outpatient Allowable Rate]:[United Healthcare Outpatient Allowable Rate]])</f>
        <v>#N/A</v>
      </c>
      <c r="I3544" s="1" t="e">
        <v>#N/A</v>
      </c>
      <c r="J3544" s="1">
        <f>SUM(Table14[[#This Row],[Price]]*0.85)</f>
        <v>0</v>
      </c>
      <c r="K3544" s="1">
        <f>SUM(Table14[[#This Row],[Price]]*0.82)</f>
        <v>0</v>
      </c>
      <c r="L3544" s="1">
        <f>SUM(Table14[[#This Row],[Price]]*0.85)</f>
        <v>0</v>
      </c>
      <c r="M3544" s="1">
        <f>SUM(Table14[[#This Row],[Price]]*0.75)</f>
        <v>0</v>
      </c>
      <c r="N3544" s="1">
        <f>SUM(Table14[[#This Row],[Price]]*0.85)</f>
        <v>0</v>
      </c>
      <c r="O3544" s="1">
        <f>SUM(Table14[[#This Row],[Price]]*0.7)</f>
        <v>0</v>
      </c>
      <c r="P3544" s="1" t="s">
        <v>24</v>
      </c>
      <c r="Q3544" s="1" t="s">
        <v>25</v>
      </c>
    </row>
    <row r="3545" spans="1:17" x14ac:dyDescent="0.35">
      <c r="A3545">
        <v>49831659</v>
      </c>
      <c r="B3545" t="s">
        <v>4227</v>
      </c>
      <c r="C3545" s="11" t="s">
        <v>10437</v>
      </c>
      <c r="F3545" s="7">
        <v>0</v>
      </c>
      <c r="G3545" s="1" t="e">
        <f>MIN(Table14[[#This Row],[Medicare Outpatient Allowable Rate]:[United Healthcare Outpatient Allowable Rate]])</f>
        <v>#N/A</v>
      </c>
      <c r="H3545" s="1" t="e">
        <f>MAX(Table14[[#This Row],[Medicare Outpatient Allowable Rate]:[United Healthcare Outpatient Allowable Rate]])</f>
        <v>#N/A</v>
      </c>
      <c r="I3545" s="1" t="e">
        <v>#N/A</v>
      </c>
      <c r="J3545" s="1">
        <f>SUM(Table14[[#This Row],[Price]]*0.85)</f>
        <v>0</v>
      </c>
      <c r="K3545" s="1">
        <f>SUM(Table14[[#This Row],[Price]]*0.82)</f>
        <v>0</v>
      </c>
      <c r="L3545" s="1">
        <f>SUM(Table14[[#This Row],[Price]]*0.85)</f>
        <v>0</v>
      </c>
      <c r="M3545" s="1">
        <f>SUM(Table14[[#This Row],[Price]]*0.75)</f>
        <v>0</v>
      </c>
      <c r="N3545" s="1">
        <f>SUM(Table14[[#This Row],[Price]]*0.85)</f>
        <v>0</v>
      </c>
      <c r="O3545" s="1">
        <f>SUM(Table14[[#This Row],[Price]]*0.7)</f>
        <v>0</v>
      </c>
      <c r="P3545" s="1" t="s">
        <v>24</v>
      </c>
      <c r="Q3545" s="1" t="s">
        <v>25</v>
      </c>
    </row>
    <row r="3546" spans="1:17" x14ac:dyDescent="0.35">
      <c r="A3546">
        <v>50204219</v>
      </c>
      <c r="B3546" t="s">
        <v>4228</v>
      </c>
      <c r="C3546" s="11" t="s">
        <v>10437</v>
      </c>
      <c r="F3546" s="7">
        <v>0</v>
      </c>
      <c r="G3546" s="1" t="e">
        <f>MIN(Table14[[#This Row],[Medicare Outpatient Allowable Rate]:[United Healthcare Outpatient Allowable Rate]])</f>
        <v>#N/A</v>
      </c>
      <c r="H3546" s="1" t="e">
        <f>MAX(Table14[[#This Row],[Medicare Outpatient Allowable Rate]:[United Healthcare Outpatient Allowable Rate]])</f>
        <v>#N/A</v>
      </c>
      <c r="I3546" s="1" t="e">
        <v>#N/A</v>
      </c>
      <c r="J3546" s="1">
        <f>SUM(Table14[[#This Row],[Price]]*0.85)</f>
        <v>0</v>
      </c>
      <c r="K3546" s="1">
        <f>SUM(Table14[[#This Row],[Price]]*0.82)</f>
        <v>0</v>
      </c>
      <c r="L3546" s="1">
        <f>SUM(Table14[[#This Row],[Price]]*0.85)</f>
        <v>0</v>
      </c>
      <c r="M3546" s="1">
        <f>SUM(Table14[[#This Row],[Price]]*0.75)</f>
        <v>0</v>
      </c>
      <c r="N3546" s="1">
        <f>SUM(Table14[[#This Row],[Price]]*0.85)</f>
        <v>0</v>
      </c>
      <c r="O3546" s="1">
        <f>SUM(Table14[[#This Row],[Price]]*0.7)</f>
        <v>0</v>
      </c>
      <c r="P3546" s="1" t="s">
        <v>24</v>
      </c>
      <c r="Q3546" s="1" t="s">
        <v>25</v>
      </c>
    </row>
    <row r="3547" spans="1:17" x14ac:dyDescent="0.35">
      <c r="A3547">
        <v>49967850</v>
      </c>
      <c r="B3547" t="s">
        <v>4229</v>
      </c>
      <c r="C3547" s="11" t="s">
        <v>10437</v>
      </c>
      <c r="F3547" s="7">
        <v>0</v>
      </c>
      <c r="G3547" s="1" t="e">
        <f>MIN(Table14[[#This Row],[Medicare Outpatient Allowable Rate]:[United Healthcare Outpatient Allowable Rate]])</f>
        <v>#N/A</v>
      </c>
      <c r="H3547" s="1" t="e">
        <f>MAX(Table14[[#This Row],[Medicare Outpatient Allowable Rate]:[United Healthcare Outpatient Allowable Rate]])</f>
        <v>#N/A</v>
      </c>
      <c r="I3547" s="1" t="e">
        <v>#N/A</v>
      </c>
      <c r="J3547" s="1">
        <f>SUM(Table14[[#This Row],[Price]]*0.85)</f>
        <v>0</v>
      </c>
      <c r="K3547" s="1">
        <f>SUM(Table14[[#This Row],[Price]]*0.82)</f>
        <v>0</v>
      </c>
      <c r="L3547" s="1">
        <f>SUM(Table14[[#This Row],[Price]]*0.85)</f>
        <v>0</v>
      </c>
      <c r="M3547" s="1">
        <f>SUM(Table14[[#This Row],[Price]]*0.75)</f>
        <v>0</v>
      </c>
      <c r="N3547" s="1">
        <f>SUM(Table14[[#This Row],[Price]]*0.85)</f>
        <v>0</v>
      </c>
      <c r="O3547" s="1">
        <f>SUM(Table14[[#This Row],[Price]]*0.7)</f>
        <v>0</v>
      </c>
      <c r="P3547" s="1" t="s">
        <v>24</v>
      </c>
      <c r="Q3547" s="1" t="s">
        <v>25</v>
      </c>
    </row>
    <row r="3548" spans="1:17" x14ac:dyDescent="0.35">
      <c r="A3548">
        <v>50388298</v>
      </c>
      <c r="B3548" t="s">
        <v>4230</v>
      </c>
      <c r="C3548" s="11" t="s">
        <v>10437</v>
      </c>
      <c r="F3548" s="7">
        <v>0</v>
      </c>
      <c r="G3548" s="1" t="e">
        <f>MIN(Table14[[#This Row],[Medicare Outpatient Allowable Rate]:[United Healthcare Outpatient Allowable Rate]])</f>
        <v>#N/A</v>
      </c>
      <c r="H3548" s="1" t="e">
        <f>MAX(Table14[[#This Row],[Medicare Outpatient Allowable Rate]:[United Healthcare Outpatient Allowable Rate]])</f>
        <v>#N/A</v>
      </c>
      <c r="I3548" s="1" t="e">
        <v>#N/A</v>
      </c>
      <c r="J3548" s="1">
        <f>SUM(Table14[[#This Row],[Price]]*0.85)</f>
        <v>0</v>
      </c>
      <c r="K3548" s="1">
        <f>SUM(Table14[[#This Row],[Price]]*0.82)</f>
        <v>0</v>
      </c>
      <c r="L3548" s="1">
        <f>SUM(Table14[[#This Row],[Price]]*0.85)</f>
        <v>0</v>
      </c>
      <c r="M3548" s="1">
        <f>SUM(Table14[[#This Row],[Price]]*0.75)</f>
        <v>0</v>
      </c>
      <c r="N3548" s="1">
        <f>SUM(Table14[[#This Row],[Price]]*0.85)</f>
        <v>0</v>
      </c>
      <c r="O3548" s="1">
        <f>SUM(Table14[[#This Row],[Price]]*0.7)</f>
        <v>0</v>
      </c>
      <c r="P3548" s="1" t="s">
        <v>24</v>
      </c>
      <c r="Q3548" s="1" t="s">
        <v>25</v>
      </c>
    </row>
    <row r="3549" spans="1:17" x14ac:dyDescent="0.35">
      <c r="A3549">
        <v>51377112</v>
      </c>
      <c r="B3549" t="s">
        <v>4231</v>
      </c>
      <c r="C3549" s="11" t="s">
        <v>10437</v>
      </c>
      <c r="F3549" s="7">
        <v>0</v>
      </c>
      <c r="G3549" s="1" t="e">
        <f>MIN(Table14[[#This Row],[Medicare Outpatient Allowable Rate]:[United Healthcare Outpatient Allowable Rate]])</f>
        <v>#N/A</v>
      </c>
      <c r="H3549" s="1" t="e">
        <f>MAX(Table14[[#This Row],[Medicare Outpatient Allowable Rate]:[United Healthcare Outpatient Allowable Rate]])</f>
        <v>#N/A</v>
      </c>
      <c r="I3549" s="1" t="e">
        <v>#N/A</v>
      </c>
      <c r="J3549" s="1">
        <f>SUM(Table14[[#This Row],[Price]]*0.85)</f>
        <v>0</v>
      </c>
      <c r="K3549" s="1">
        <f>SUM(Table14[[#This Row],[Price]]*0.82)</f>
        <v>0</v>
      </c>
      <c r="L3549" s="1">
        <f>SUM(Table14[[#This Row],[Price]]*0.85)</f>
        <v>0</v>
      </c>
      <c r="M3549" s="1">
        <f>SUM(Table14[[#This Row],[Price]]*0.75)</f>
        <v>0</v>
      </c>
      <c r="N3549" s="1">
        <f>SUM(Table14[[#This Row],[Price]]*0.85)</f>
        <v>0</v>
      </c>
      <c r="O3549" s="1">
        <f>SUM(Table14[[#This Row],[Price]]*0.7)</f>
        <v>0</v>
      </c>
      <c r="P3549" s="1" t="s">
        <v>24</v>
      </c>
      <c r="Q3549" s="1" t="s">
        <v>25</v>
      </c>
    </row>
    <row r="3550" spans="1:17" x14ac:dyDescent="0.35">
      <c r="A3550">
        <v>50402599</v>
      </c>
      <c r="B3550" t="s">
        <v>4232</v>
      </c>
      <c r="C3550" s="11" t="s">
        <v>10437</v>
      </c>
      <c r="F3550" s="7">
        <v>0</v>
      </c>
      <c r="G3550" s="1" t="e">
        <f>MIN(Table14[[#This Row],[Medicare Outpatient Allowable Rate]:[United Healthcare Outpatient Allowable Rate]])</f>
        <v>#N/A</v>
      </c>
      <c r="H3550" s="1" t="e">
        <f>MAX(Table14[[#This Row],[Medicare Outpatient Allowable Rate]:[United Healthcare Outpatient Allowable Rate]])</f>
        <v>#N/A</v>
      </c>
      <c r="I3550" s="1" t="e">
        <v>#N/A</v>
      </c>
      <c r="J3550" s="1">
        <f>SUM(Table14[[#This Row],[Price]]*0.85)</f>
        <v>0</v>
      </c>
      <c r="K3550" s="1">
        <f>SUM(Table14[[#This Row],[Price]]*0.82)</f>
        <v>0</v>
      </c>
      <c r="L3550" s="1">
        <f>SUM(Table14[[#This Row],[Price]]*0.85)</f>
        <v>0</v>
      </c>
      <c r="M3550" s="1">
        <f>SUM(Table14[[#This Row],[Price]]*0.75)</f>
        <v>0</v>
      </c>
      <c r="N3550" s="1">
        <f>SUM(Table14[[#This Row],[Price]]*0.85)</f>
        <v>0</v>
      </c>
      <c r="O3550" s="1">
        <f>SUM(Table14[[#This Row],[Price]]*0.7)</f>
        <v>0</v>
      </c>
      <c r="P3550" s="1" t="s">
        <v>24</v>
      </c>
      <c r="Q3550" s="1" t="s">
        <v>25</v>
      </c>
    </row>
    <row r="3551" spans="1:17" x14ac:dyDescent="0.35">
      <c r="A3551">
        <v>50319254</v>
      </c>
      <c r="B3551" t="s">
        <v>4233</v>
      </c>
      <c r="C3551" s="11" t="s">
        <v>10437</v>
      </c>
      <c r="F3551" s="7">
        <v>0</v>
      </c>
      <c r="G3551" s="1" t="e">
        <f>MIN(Table14[[#This Row],[Medicare Outpatient Allowable Rate]:[United Healthcare Outpatient Allowable Rate]])</f>
        <v>#N/A</v>
      </c>
      <c r="H3551" s="1" t="e">
        <f>MAX(Table14[[#This Row],[Medicare Outpatient Allowable Rate]:[United Healthcare Outpatient Allowable Rate]])</f>
        <v>#N/A</v>
      </c>
      <c r="I3551" s="1" t="e">
        <v>#N/A</v>
      </c>
      <c r="J3551" s="1">
        <f>SUM(Table14[[#This Row],[Price]]*0.85)</f>
        <v>0</v>
      </c>
      <c r="K3551" s="1">
        <f>SUM(Table14[[#This Row],[Price]]*0.82)</f>
        <v>0</v>
      </c>
      <c r="L3551" s="1">
        <f>SUM(Table14[[#This Row],[Price]]*0.85)</f>
        <v>0</v>
      </c>
      <c r="M3551" s="1">
        <f>SUM(Table14[[#This Row],[Price]]*0.75)</f>
        <v>0</v>
      </c>
      <c r="N3551" s="1">
        <f>SUM(Table14[[#This Row],[Price]]*0.85)</f>
        <v>0</v>
      </c>
      <c r="O3551" s="1">
        <f>SUM(Table14[[#This Row],[Price]]*0.7)</f>
        <v>0</v>
      </c>
      <c r="P3551" s="1" t="s">
        <v>24</v>
      </c>
      <c r="Q3551" s="1" t="s">
        <v>25</v>
      </c>
    </row>
    <row r="3552" spans="1:17" x14ac:dyDescent="0.35">
      <c r="A3552">
        <v>50684048</v>
      </c>
      <c r="B3552" t="s">
        <v>4234</v>
      </c>
      <c r="C3552" s="11" t="s">
        <v>10437</v>
      </c>
      <c r="F3552" s="7">
        <v>0</v>
      </c>
      <c r="G3552" s="1" t="e">
        <f>MIN(Table14[[#This Row],[Medicare Outpatient Allowable Rate]:[United Healthcare Outpatient Allowable Rate]])</f>
        <v>#N/A</v>
      </c>
      <c r="H3552" s="1" t="e">
        <f>MAX(Table14[[#This Row],[Medicare Outpatient Allowable Rate]:[United Healthcare Outpatient Allowable Rate]])</f>
        <v>#N/A</v>
      </c>
      <c r="I3552" s="1" t="e">
        <v>#N/A</v>
      </c>
      <c r="J3552" s="1">
        <f>SUM(Table14[[#This Row],[Price]]*0.85)</f>
        <v>0</v>
      </c>
      <c r="K3552" s="1">
        <f>SUM(Table14[[#This Row],[Price]]*0.82)</f>
        <v>0</v>
      </c>
      <c r="L3552" s="1">
        <f>SUM(Table14[[#This Row],[Price]]*0.85)</f>
        <v>0</v>
      </c>
      <c r="M3552" s="1">
        <f>SUM(Table14[[#This Row],[Price]]*0.75)</f>
        <v>0</v>
      </c>
      <c r="N3552" s="1">
        <f>SUM(Table14[[#This Row],[Price]]*0.85)</f>
        <v>0</v>
      </c>
      <c r="O3552" s="1">
        <f>SUM(Table14[[#This Row],[Price]]*0.7)</f>
        <v>0</v>
      </c>
      <c r="P3552" s="1" t="s">
        <v>24</v>
      </c>
      <c r="Q3552" s="1" t="s">
        <v>25</v>
      </c>
    </row>
    <row r="3553" spans="1:17" x14ac:dyDescent="0.35">
      <c r="A3553">
        <v>50453943</v>
      </c>
      <c r="B3553" t="s">
        <v>4235</v>
      </c>
      <c r="C3553" s="11" t="s">
        <v>10437</v>
      </c>
      <c r="F3553" s="7">
        <v>0</v>
      </c>
      <c r="G3553" s="1" t="e">
        <f>MIN(Table14[[#This Row],[Medicare Outpatient Allowable Rate]:[United Healthcare Outpatient Allowable Rate]])</f>
        <v>#N/A</v>
      </c>
      <c r="H3553" s="1" t="e">
        <f>MAX(Table14[[#This Row],[Medicare Outpatient Allowable Rate]:[United Healthcare Outpatient Allowable Rate]])</f>
        <v>#N/A</v>
      </c>
      <c r="I3553" s="1" t="e">
        <v>#N/A</v>
      </c>
      <c r="J3553" s="1">
        <f>SUM(Table14[[#This Row],[Price]]*0.85)</f>
        <v>0</v>
      </c>
      <c r="K3553" s="1">
        <f>SUM(Table14[[#This Row],[Price]]*0.82)</f>
        <v>0</v>
      </c>
      <c r="L3553" s="1">
        <f>SUM(Table14[[#This Row],[Price]]*0.85)</f>
        <v>0</v>
      </c>
      <c r="M3553" s="1">
        <f>SUM(Table14[[#This Row],[Price]]*0.75)</f>
        <v>0</v>
      </c>
      <c r="N3553" s="1">
        <f>SUM(Table14[[#This Row],[Price]]*0.85)</f>
        <v>0</v>
      </c>
      <c r="O3553" s="1">
        <f>SUM(Table14[[#This Row],[Price]]*0.7)</f>
        <v>0</v>
      </c>
      <c r="P3553" s="1" t="s">
        <v>24</v>
      </c>
      <c r="Q3553" s="1" t="s">
        <v>25</v>
      </c>
    </row>
    <row r="3554" spans="1:17" x14ac:dyDescent="0.35">
      <c r="A3554">
        <v>50418045</v>
      </c>
      <c r="B3554" t="s">
        <v>4236</v>
      </c>
      <c r="C3554" s="11" t="s">
        <v>10437</v>
      </c>
      <c r="F3554" s="7">
        <v>0</v>
      </c>
      <c r="G3554" s="1" t="e">
        <f>MIN(Table14[[#This Row],[Medicare Outpatient Allowable Rate]:[United Healthcare Outpatient Allowable Rate]])</f>
        <v>#N/A</v>
      </c>
      <c r="H3554" s="1" t="e">
        <f>MAX(Table14[[#This Row],[Medicare Outpatient Allowable Rate]:[United Healthcare Outpatient Allowable Rate]])</f>
        <v>#N/A</v>
      </c>
      <c r="I3554" s="1" t="e">
        <v>#N/A</v>
      </c>
      <c r="J3554" s="1">
        <f>SUM(Table14[[#This Row],[Price]]*0.85)</f>
        <v>0</v>
      </c>
      <c r="K3554" s="1">
        <f>SUM(Table14[[#This Row],[Price]]*0.82)</f>
        <v>0</v>
      </c>
      <c r="L3554" s="1">
        <f>SUM(Table14[[#This Row],[Price]]*0.85)</f>
        <v>0</v>
      </c>
      <c r="M3554" s="1">
        <f>SUM(Table14[[#This Row],[Price]]*0.75)</f>
        <v>0</v>
      </c>
      <c r="N3554" s="1">
        <f>SUM(Table14[[#This Row],[Price]]*0.85)</f>
        <v>0</v>
      </c>
      <c r="O3554" s="1">
        <f>SUM(Table14[[#This Row],[Price]]*0.7)</f>
        <v>0</v>
      </c>
      <c r="P3554" s="1" t="s">
        <v>24</v>
      </c>
      <c r="Q3554" s="1" t="s">
        <v>25</v>
      </c>
    </row>
    <row r="3555" spans="1:17" x14ac:dyDescent="0.35">
      <c r="A3555">
        <v>50459352</v>
      </c>
      <c r="B3555" t="s">
        <v>4236</v>
      </c>
      <c r="C3555" s="11" t="s">
        <v>10440</v>
      </c>
      <c r="F3555" s="7">
        <v>0</v>
      </c>
      <c r="G3555" s="1" t="e">
        <f>MIN(Table14[[#This Row],[Medicare Outpatient Allowable Rate]:[United Healthcare Outpatient Allowable Rate]])</f>
        <v>#N/A</v>
      </c>
      <c r="H3555" s="1" t="e">
        <f>MAX(Table14[[#This Row],[Medicare Outpatient Allowable Rate]:[United Healthcare Outpatient Allowable Rate]])</f>
        <v>#N/A</v>
      </c>
      <c r="I3555" s="1" t="e">
        <v>#N/A</v>
      </c>
      <c r="J3555" s="1">
        <f>SUM(Table14[[#This Row],[Price]]*0.85)</f>
        <v>0</v>
      </c>
      <c r="K3555" s="1">
        <f>SUM(Table14[[#This Row],[Price]]*0.82)</f>
        <v>0</v>
      </c>
      <c r="L3555" s="1">
        <f>SUM(Table14[[#This Row],[Price]]*0.85)</f>
        <v>0</v>
      </c>
      <c r="M3555" s="1">
        <f>SUM(Table14[[#This Row],[Price]]*0.75)</f>
        <v>0</v>
      </c>
      <c r="N3555" s="1">
        <f>SUM(Table14[[#This Row],[Price]]*0.85)</f>
        <v>0</v>
      </c>
      <c r="O3555" s="1">
        <f>SUM(Table14[[#This Row],[Price]]*0.7)</f>
        <v>0</v>
      </c>
      <c r="P3555" s="1" t="s">
        <v>24</v>
      </c>
      <c r="Q3555" s="1" t="s">
        <v>25</v>
      </c>
    </row>
    <row r="3556" spans="1:17" x14ac:dyDescent="0.35">
      <c r="A3556">
        <v>50582686</v>
      </c>
      <c r="B3556" t="s">
        <v>4237</v>
      </c>
      <c r="C3556" s="11" t="s">
        <v>10437</v>
      </c>
      <c r="F3556" s="7">
        <v>0</v>
      </c>
      <c r="G3556" s="1" t="e">
        <f>MIN(Table14[[#This Row],[Medicare Outpatient Allowable Rate]:[United Healthcare Outpatient Allowable Rate]])</f>
        <v>#N/A</v>
      </c>
      <c r="H3556" s="1" t="e">
        <f>MAX(Table14[[#This Row],[Medicare Outpatient Allowable Rate]:[United Healthcare Outpatient Allowable Rate]])</f>
        <v>#N/A</v>
      </c>
      <c r="I3556" s="1" t="e">
        <v>#N/A</v>
      </c>
      <c r="J3556" s="1">
        <f>SUM(Table14[[#This Row],[Price]]*0.85)</f>
        <v>0</v>
      </c>
      <c r="K3556" s="1">
        <f>SUM(Table14[[#This Row],[Price]]*0.82)</f>
        <v>0</v>
      </c>
      <c r="L3556" s="1">
        <f>SUM(Table14[[#This Row],[Price]]*0.85)</f>
        <v>0</v>
      </c>
      <c r="M3556" s="1">
        <f>SUM(Table14[[#This Row],[Price]]*0.75)</f>
        <v>0</v>
      </c>
      <c r="N3556" s="1">
        <f>SUM(Table14[[#This Row],[Price]]*0.85)</f>
        <v>0</v>
      </c>
      <c r="O3556" s="1">
        <f>SUM(Table14[[#This Row],[Price]]*0.7)</f>
        <v>0</v>
      </c>
      <c r="P3556" s="1" t="s">
        <v>24</v>
      </c>
      <c r="Q3556" s="1" t="s">
        <v>25</v>
      </c>
    </row>
    <row r="3557" spans="1:17" x14ac:dyDescent="0.35">
      <c r="A3557">
        <v>50037766</v>
      </c>
      <c r="B3557" t="s">
        <v>4238</v>
      </c>
      <c r="C3557" s="11" t="s">
        <v>10437</v>
      </c>
      <c r="F3557" s="7">
        <v>0</v>
      </c>
      <c r="G3557" s="1" t="e">
        <f>MIN(Table14[[#This Row],[Medicare Outpatient Allowable Rate]:[United Healthcare Outpatient Allowable Rate]])</f>
        <v>#N/A</v>
      </c>
      <c r="H3557" s="1" t="e">
        <f>MAX(Table14[[#This Row],[Medicare Outpatient Allowable Rate]:[United Healthcare Outpatient Allowable Rate]])</f>
        <v>#N/A</v>
      </c>
      <c r="I3557" s="1" t="e">
        <v>#N/A</v>
      </c>
      <c r="J3557" s="1">
        <f>SUM(Table14[[#This Row],[Price]]*0.85)</f>
        <v>0</v>
      </c>
      <c r="K3557" s="1">
        <f>SUM(Table14[[#This Row],[Price]]*0.82)</f>
        <v>0</v>
      </c>
      <c r="L3557" s="1">
        <f>SUM(Table14[[#This Row],[Price]]*0.85)</f>
        <v>0</v>
      </c>
      <c r="M3557" s="1">
        <f>SUM(Table14[[#This Row],[Price]]*0.75)</f>
        <v>0</v>
      </c>
      <c r="N3557" s="1">
        <f>SUM(Table14[[#This Row],[Price]]*0.85)</f>
        <v>0</v>
      </c>
      <c r="O3557" s="1">
        <f>SUM(Table14[[#This Row],[Price]]*0.7)</f>
        <v>0</v>
      </c>
      <c r="P3557" s="1" t="s">
        <v>24</v>
      </c>
      <c r="Q3557" s="1" t="s">
        <v>25</v>
      </c>
    </row>
    <row r="3558" spans="1:17" x14ac:dyDescent="0.35">
      <c r="A3558">
        <v>50629187</v>
      </c>
      <c r="B3558" t="s">
        <v>4239</v>
      </c>
      <c r="C3558" s="11" t="s">
        <v>10437</v>
      </c>
      <c r="F3558" s="7">
        <v>0</v>
      </c>
      <c r="G3558" s="1" t="e">
        <f>MIN(Table14[[#This Row],[Medicare Outpatient Allowable Rate]:[United Healthcare Outpatient Allowable Rate]])</f>
        <v>#N/A</v>
      </c>
      <c r="H3558" s="1" t="e">
        <f>MAX(Table14[[#This Row],[Medicare Outpatient Allowable Rate]:[United Healthcare Outpatient Allowable Rate]])</f>
        <v>#N/A</v>
      </c>
      <c r="I3558" s="1" t="e">
        <v>#N/A</v>
      </c>
      <c r="J3558" s="1">
        <f>SUM(Table14[[#This Row],[Price]]*0.85)</f>
        <v>0</v>
      </c>
      <c r="K3558" s="1">
        <f>SUM(Table14[[#This Row],[Price]]*0.82)</f>
        <v>0</v>
      </c>
      <c r="L3558" s="1">
        <f>SUM(Table14[[#This Row],[Price]]*0.85)</f>
        <v>0</v>
      </c>
      <c r="M3558" s="1">
        <f>SUM(Table14[[#This Row],[Price]]*0.75)</f>
        <v>0</v>
      </c>
      <c r="N3558" s="1">
        <f>SUM(Table14[[#This Row],[Price]]*0.85)</f>
        <v>0</v>
      </c>
      <c r="O3558" s="1">
        <f>SUM(Table14[[#This Row],[Price]]*0.7)</f>
        <v>0</v>
      </c>
      <c r="P3558" s="1" t="s">
        <v>24</v>
      </c>
      <c r="Q3558" s="1" t="s">
        <v>25</v>
      </c>
    </row>
    <row r="3559" spans="1:17" x14ac:dyDescent="0.35">
      <c r="A3559">
        <v>50364272</v>
      </c>
      <c r="B3559" t="s">
        <v>4240</v>
      </c>
      <c r="C3559" s="11" t="s">
        <v>10437</v>
      </c>
      <c r="F3559" s="7">
        <v>0</v>
      </c>
      <c r="G3559" s="1" t="e">
        <f>MIN(Table14[[#This Row],[Medicare Outpatient Allowable Rate]:[United Healthcare Outpatient Allowable Rate]])</f>
        <v>#N/A</v>
      </c>
      <c r="H3559" s="1" t="e">
        <f>MAX(Table14[[#This Row],[Medicare Outpatient Allowable Rate]:[United Healthcare Outpatient Allowable Rate]])</f>
        <v>#N/A</v>
      </c>
      <c r="I3559" s="1" t="e">
        <v>#N/A</v>
      </c>
      <c r="J3559" s="1">
        <f>SUM(Table14[[#This Row],[Price]]*0.85)</f>
        <v>0</v>
      </c>
      <c r="K3559" s="1">
        <f>SUM(Table14[[#This Row],[Price]]*0.82)</f>
        <v>0</v>
      </c>
      <c r="L3559" s="1">
        <f>SUM(Table14[[#This Row],[Price]]*0.85)</f>
        <v>0</v>
      </c>
      <c r="M3559" s="1">
        <f>SUM(Table14[[#This Row],[Price]]*0.75)</f>
        <v>0</v>
      </c>
      <c r="N3559" s="1">
        <f>SUM(Table14[[#This Row],[Price]]*0.85)</f>
        <v>0</v>
      </c>
      <c r="O3559" s="1">
        <f>SUM(Table14[[#This Row],[Price]]*0.7)</f>
        <v>0</v>
      </c>
      <c r="P3559" s="1" t="s">
        <v>24</v>
      </c>
      <c r="Q3559" s="1" t="s">
        <v>25</v>
      </c>
    </row>
    <row r="3560" spans="1:17" x14ac:dyDescent="0.35">
      <c r="A3560">
        <v>50456915</v>
      </c>
      <c r="B3560" t="s">
        <v>4241</v>
      </c>
      <c r="C3560" s="11" t="s">
        <v>10437</v>
      </c>
      <c r="F3560" s="7">
        <v>0</v>
      </c>
      <c r="G3560" s="1" t="e">
        <f>MIN(Table14[[#This Row],[Medicare Outpatient Allowable Rate]:[United Healthcare Outpatient Allowable Rate]])</f>
        <v>#N/A</v>
      </c>
      <c r="H3560" s="1" t="e">
        <f>MAX(Table14[[#This Row],[Medicare Outpatient Allowable Rate]:[United Healthcare Outpatient Allowable Rate]])</f>
        <v>#N/A</v>
      </c>
      <c r="I3560" s="1" t="e">
        <v>#N/A</v>
      </c>
      <c r="J3560" s="1">
        <f>SUM(Table14[[#This Row],[Price]]*0.85)</f>
        <v>0</v>
      </c>
      <c r="K3560" s="1">
        <f>SUM(Table14[[#This Row],[Price]]*0.82)</f>
        <v>0</v>
      </c>
      <c r="L3560" s="1">
        <f>SUM(Table14[[#This Row],[Price]]*0.85)</f>
        <v>0</v>
      </c>
      <c r="M3560" s="1">
        <f>SUM(Table14[[#This Row],[Price]]*0.75)</f>
        <v>0</v>
      </c>
      <c r="N3560" s="1">
        <f>SUM(Table14[[#This Row],[Price]]*0.85)</f>
        <v>0</v>
      </c>
      <c r="O3560" s="1">
        <f>SUM(Table14[[#This Row],[Price]]*0.7)</f>
        <v>0</v>
      </c>
      <c r="P3560" s="1" t="s">
        <v>24</v>
      </c>
      <c r="Q3560" s="1" t="s">
        <v>25</v>
      </c>
    </row>
    <row r="3561" spans="1:17" x14ac:dyDescent="0.35">
      <c r="A3561">
        <v>50465125</v>
      </c>
      <c r="B3561" t="s">
        <v>4242</v>
      </c>
      <c r="C3561" s="11" t="s">
        <v>10437</v>
      </c>
      <c r="F3561" s="7">
        <v>0</v>
      </c>
      <c r="G3561" s="1" t="e">
        <f>MIN(Table14[[#This Row],[Medicare Outpatient Allowable Rate]:[United Healthcare Outpatient Allowable Rate]])</f>
        <v>#N/A</v>
      </c>
      <c r="H3561" s="1" t="e">
        <f>MAX(Table14[[#This Row],[Medicare Outpatient Allowable Rate]:[United Healthcare Outpatient Allowable Rate]])</f>
        <v>#N/A</v>
      </c>
      <c r="I3561" s="1" t="e">
        <v>#N/A</v>
      </c>
      <c r="J3561" s="1">
        <f>SUM(Table14[[#This Row],[Price]]*0.85)</f>
        <v>0</v>
      </c>
      <c r="K3561" s="1">
        <f>SUM(Table14[[#This Row],[Price]]*0.82)</f>
        <v>0</v>
      </c>
      <c r="L3561" s="1">
        <f>SUM(Table14[[#This Row],[Price]]*0.85)</f>
        <v>0</v>
      </c>
      <c r="M3561" s="1">
        <f>SUM(Table14[[#This Row],[Price]]*0.75)</f>
        <v>0</v>
      </c>
      <c r="N3561" s="1">
        <f>SUM(Table14[[#This Row],[Price]]*0.85)</f>
        <v>0</v>
      </c>
      <c r="O3561" s="1">
        <f>SUM(Table14[[#This Row],[Price]]*0.7)</f>
        <v>0</v>
      </c>
      <c r="P3561" s="1" t="s">
        <v>24</v>
      </c>
      <c r="Q3561" s="1" t="s">
        <v>25</v>
      </c>
    </row>
    <row r="3562" spans="1:17" x14ac:dyDescent="0.35">
      <c r="A3562">
        <v>51147977</v>
      </c>
      <c r="B3562" t="s">
        <v>4243</v>
      </c>
      <c r="C3562" s="11" t="s">
        <v>10437</v>
      </c>
      <c r="F3562" s="7">
        <v>0</v>
      </c>
      <c r="G3562" s="1" t="e">
        <f>MIN(Table14[[#This Row],[Medicare Outpatient Allowable Rate]:[United Healthcare Outpatient Allowable Rate]])</f>
        <v>#N/A</v>
      </c>
      <c r="H3562" s="1" t="e">
        <f>MAX(Table14[[#This Row],[Medicare Outpatient Allowable Rate]:[United Healthcare Outpatient Allowable Rate]])</f>
        <v>#N/A</v>
      </c>
      <c r="I3562" s="1" t="e">
        <v>#N/A</v>
      </c>
      <c r="J3562" s="1">
        <f>SUM(Table14[[#This Row],[Price]]*0.85)</f>
        <v>0</v>
      </c>
      <c r="K3562" s="1">
        <f>SUM(Table14[[#This Row],[Price]]*0.82)</f>
        <v>0</v>
      </c>
      <c r="L3562" s="1">
        <f>SUM(Table14[[#This Row],[Price]]*0.85)</f>
        <v>0</v>
      </c>
      <c r="M3562" s="1">
        <f>SUM(Table14[[#This Row],[Price]]*0.75)</f>
        <v>0</v>
      </c>
      <c r="N3562" s="1">
        <f>SUM(Table14[[#This Row],[Price]]*0.85)</f>
        <v>0</v>
      </c>
      <c r="O3562" s="1">
        <f>SUM(Table14[[#This Row],[Price]]*0.7)</f>
        <v>0</v>
      </c>
      <c r="P3562" s="1" t="s">
        <v>24</v>
      </c>
      <c r="Q3562" s="1" t="s">
        <v>25</v>
      </c>
    </row>
    <row r="3563" spans="1:17" x14ac:dyDescent="0.35">
      <c r="A3563">
        <v>50843708</v>
      </c>
      <c r="B3563" t="s">
        <v>4244</v>
      </c>
      <c r="C3563" s="11" t="s">
        <v>10437</v>
      </c>
      <c r="F3563" s="7">
        <v>0</v>
      </c>
      <c r="G3563" s="1" t="e">
        <f>MIN(Table14[[#This Row],[Medicare Outpatient Allowable Rate]:[United Healthcare Outpatient Allowable Rate]])</f>
        <v>#N/A</v>
      </c>
      <c r="H3563" s="1" t="e">
        <f>MAX(Table14[[#This Row],[Medicare Outpatient Allowable Rate]:[United Healthcare Outpatient Allowable Rate]])</f>
        <v>#N/A</v>
      </c>
      <c r="I3563" s="1" t="e">
        <v>#N/A</v>
      </c>
      <c r="J3563" s="1">
        <f>SUM(Table14[[#This Row],[Price]]*0.85)</f>
        <v>0</v>
      </c>
      <c r="K3563" s="1">
        <f>SUM(Table14[[#This Row],[Price]]*0.82)</f>
        <v>0</v>
      </c>
      <c r="L3563" s="1">
        <f>SUM(Table14[[#This Row],[Price]]*0.85)</f>
        <v>0</v>
      </c>
      <c r="M3563" s="1">
        <f>SUM(Table14[[#This Row],[Price]]*0.75)</f>
        <v>0</v>
      </c>
      <c r="N3563" s="1">
        <f>SUM(Table14[[#This Row],[Price]]*0.85)</f>
        <v>0</v>
      </c>
      <c r="O3563" s="1">
        <f>SUM(Table14[[#This Row],[Price]]*0.7)</f>
        <v>0</v>
      </c>
      <c r="P3563" s="1" t="s">
        <v>24</v>
      </c>
      <c r="Q3563" s="1" t="s">
        <v>25</v>
      </c>
    </row>
    <row r="3564" spans="1:17" x14ac:dyDescent="0.35">
      <c r="A3564">
        <v>50692832</v>
      </c>
      <c r="B3564" t="s">
        <v>4245</v>
      </c>
      <c r="C3564" s="11" t="s">
        <v>10437</v>
      </c>
      <c r="F3564" s="7">
        <v>0</v>
      </c>
      <c r="G3564" s="1" t="e">
        <f>MIN(Table14[[#This Row],[Medicare Outpatient Allowable Rate]:[United Healthcare Outpatient Allowable Rate]])</f>
        <v>#N/A</v>
      </c>
      <c r="H3564" s="1" t="e">
        <f>MAX(Table14[[#This Row],[Medicare Outpatient Allowable Rate]:[United Healthcare Outpatient Allowable Rate]])</f>
        <v>#N/A</v>
      </c>
      <c r="I3564" s="1" t="e">
        <v>#N/A</v>
      </c>
      <c r="J3564" s="1">
        <f>SUM(Table14[[#This Row],[Price]]*0.85)</f>
        <v>0</v>
      </c>
      <c r="K3564" s="1">
        <f>SUM(Table14[[#This Row],[Price]]*0.82)</f>
        <v>0</v>
      </c>
      <c r="L3564" s="1">
        <f>SUM(Table14[[#This Row],[Price]]*0.85)</f>
        <v>0</v>
      </c>
      <c r="M3564" s="1">
        <f>SUM(Table14[[#This Row],[Price]]*0.75)</f>
        <v>0</v>
      </c>
      <c r="N3564" s="1">
        <f>SUM(Table14[[#This Row],[Price]]*0.85)</f>
        <v>0</v>
      </c>
      <c r="O3564" s="1">
        <f>SUM(Table14[[#This Row],[Price]]*0.7)</f>
        <v>0</v>
      </c>
      <c r="P3564" s="1" t="s">
        <v>24</v>
      </c>
      <c r="Q3564" s="1" t="s">
        <v>25</v>
      </c>
    </row>
    <row r="3565" spans="1:17" x14ac:dyDescent="0.35">
      <c r="A3565">
        <v>51530687</v>
      </c>
      <c r="B3565" t="s">
        <v>4246</v>
      </c>
      <c r="C3565" s="11" t="s">
        <v>10437</v>
      </c>
      <c r="F3565" s="7">
        <v>0</v>
      </c>
      <c r="G3565" s="1" t="e">
        <f>MIN(Table14[[#This Row],[Medicare Outpatient Allowable Rate]:[United Healthcare Outpatient Allowable Rate]])</f>
        <v>#N/A</v>
      </c>
      <c r="H3565" s="1" t="e">
        <f>MAX(Table14[[#This Row],[Medicare Outpatient Allowable Rate]:[United Healthcare Outpatient Allowable Rate]])</f>
        <v>#N/A</v>
      </c>
      <c r="I3565" s="1" t="e">
        <v>#N/A</v>
      </c>
      <c r="J3565" s="1">
        <f>SUM(Table14[[#This Row],[Price]]*0.85)</f>
        <v>0</v>
      </c>
      <c r="K3565" s="1">
        <f>SUM(Table14[[#This Row],[Price]]*0.82)</f>
        <v>0</v>
      </c>
      <c r="L3565" s="1">
        <f>SUM(Table14[[#This Row],[Price]]*0.85)</f>
        <v>0</v>
      </c>
      <c r="M3565" s="1">
        <f>SUM(Table14[[#This Row],[Price]]*0.75)</f>
        <v>0</v>
      </c>
      <c r="N3565" s="1">
        <f>SUM(Table14[[#This Row],[Price]]*0.85)</f>
        <v>0</v>
      </c>
      <c r="O3565" s="1">
        <f>SUM(Table14[[#This Row],[Price]]*0.7)</f>
        <v>0</v>
      </c>
      <c r="P3565" s="1" t="s">
        <v>24</v>
      </c>
      <c r="Q3565" s="1" t="s">
        <v>25</v>
      </c>
    </row>
    <row r="3566" spans="1:17" x14ac:dyDescent="0.35">
      <c r="A3566">
        <v>50823755</v>
      </c>
      <c r="B3566" t="s">
        <v>4247</v>
      </c>
      <c r="C3566" s="11" t="s">
        <v>10437</v>
      </c>
      <c r="F3566" s="7">
        <v>0</v>
      </c>
      <c r="G3566" s="1" t="e">
        <f>MIN(Table14[[#This Row],[Medicare Outpatient Allowable Rate]:[United Healthcare Outpatient Allowable Rate]])</f>
        <v>#N/A</v>
      </c>
      <c r="H3566" s="1" t="e">
        <f>MAX(Table14[[#This Row],[Medicare Outpatient Allowable Rate]:[United Healthcare Outpatient Allowable Rate]])</f>
        <v>#N/A</v>
      </c>
      <c r="I3566" s="1" t="e">
        <v>#N/A</v>
      </c>
      <c r="J3566" s="1">
        <f>SUM(Table14[[#This Row],[Price]]*0.85)</f>
        <v>0</v>
      </c>
      <c r="K3566" s="1">
        <f>SUM(Table14[[#This Row],[Price]]*0.82)</f>
        <v>0</v>
      </c>
      <c r="L3566" s="1">
        <f>SUM(Table14[[#This Row],[Price]]*0.85)</f>
        <v>0</v>
      </c>
      <c r="M3566" s="1">
        <f>SUM(Table14[[#This Row],[Price]]*0.75)</f>
        <v>0</v>
      </c>
      <c r="N3566" s="1">
        <f>SUM(Table14[[#This Row],[Price]]*0.85)</f>
        <v>0</v>
      </c>
      <c r="O3566" s="1">
        <f>SUM(Table14[[#This Row],[Price]]*0.7)</f>
        <v>0</v>
      </c>
      <c r="P3566" s="1" t="s">
        <v>24</v>
      </c>
      <c r="Q3566" s="1" t="s">
        <v>25</v>
      </c>
    </row>
    <row r="3567" spans="1:17" x14ac:dyDescent="0.35">
      <c r="A3567">
        <v>51507093</v>
      </c>
      <c r="B3567" t="s">
        <v>4248</v>
      </c>
      <c r="C3567" s="11" t="s">
        <v>10437</v>
      </c>
      <c r="F3567" s="7">
        <v>0</v>
      </c>
      <c r="G3567" s="1" t="e">
        <f>MIN(Table14[[#This Row],[Medicare Outpatient Allowable Rate]:[United Healthcare Outpatient Allowable Rate]])</f>
        <v>#N/A</v>
      </c>
      <c r="H3567" s="1" t="e">
        <f>MAX(Table14[[#This Row],[Medicare Outpatient Allowable Rate]:[United Healthcare Outpatient Allowable Rate]])</f>
        <v>#N/A</v>
      </c>
      <c r="I3567" s="1" t="e">
        <v>#N/A</v>
      </c>
      <c r="J3567" s="1">
        <f>SUM(Table14[[#This Row],[Price]]*0.85)</f>
        <v>0</v>
      </c>
      <c r="K3567" s="1">
        <f>SUM(Table14[[#This Row],[Price]]*0.82)</f>
        <v>0</v>
      </c>
      <c r="L3567" s="1">
        <f>SUM(Table14[[#This Row],[Price]]*0.85)</f>
        <v>0</v>
      </c>
      <c r="M3567" s="1">
        <f>SUM(Table14[[#This Row],[Price]]*0.75)</f>
        <v>0</v>
      </c>
      <c r="N3567" s="1">
        <f>SUM(Table14[[#This Row],[Price]]*0.85)</f>
        <v>0</v>
      </c>
      <c r="O3567" s="1">
        <f>SUM(Table14[[#This Row],[Price]]*0.7)</f>
        <v>0</v>
      </c>
      <c r="P3567" s="1" t="s">
        <v>24</v>
      </c>
      <c r="Q3567" s="1" t="s">
        <v>25</v>
      </c>
    </row>
    <row r="3568" spans="1:17" x14ac:dyDescent="0.35">
      <c r="A3568">
        <v>51455774</v>
      </c>
      <c r="B3568" t="s">
        <v>4249</v>
      </c>
      <c r="C3568" s="11" t="s">
        <v>10437</v>
      </c>
      <c r="F3568" s="7">
        <v>0</v>
      </c>
      <c r="G3568" s="1" t="e">
        <f>MIN(Table14[[#This Row],[Medicare Outpatient Allowable Rate]:[United Healthcare Outpatient Allowable Rate]])</f>
        <v>#N/A</v>
      </c>
      <c r="H3568" s="1" t="e">
        <f>MAX(Table14[[#This Row],[Medicare Outpatient Allowable Rate]:[United Healthcare Outpatient Allowable Rate]])</f>
        <v>#N/A</v>
      </c>
      <c r="I3568" s="1" t="e">
        <v>#N/A</v>
      </c>
      <c r="J3568" s="1">
        <f>SUM(Table14[[#This Row],[Price]]*0.85)</f>
        <v>0</v>
      </c>
      <c r="K3568" s="1">
        <f>SUM(Table14[[#This Row],[Price]]*0.82)</f>
        <v>0</v>
      </c>
      <c r="L3568" s="1">
        <f>SUM(Table14[[#This Row],[Price]]*0.85)</f>
        <v>0</v>
      </c>
      <c r="M3568" s="1">
        <f>SUM(Table14[[#This Row],[Price]]*0.75)</f>
        <v>0</v>
      </c>
      <c r="N3568" s="1">
        <f>SUM(Table14[[#This Row],[Price]]*0.85)</f>
        <v>0</v>
      </c>
      <c r="O3568" s="1">
        <f>SUM(Table14[[#This Row],[Price]]*0.7)</f>
        <v>0</v>
      </c>
      <c r="P3568" s="1" t="s">
        <v>24</v>
      </c>
      <c r="Q3568" s="1" t="s">
        <v>25</v>
      </c>
    </row>
    <row r="3569" spans="1:17" x14ac:dyDescent="0.35">
      <c r="A3569">
        <v>51568036</v>
      </c>
      <c r="B3569" t="s">
        <v>4250</v>
      </c>
      <c r="C3569" s="11" t="s">
        <v>10437</v>
      </c>
      <c r="F3569" s="7">
        <v>0</v>
      </c>
      <c r="G3569" s="1" t="e">
        <f>MIN(Table14[[#This Row],[Medicare Outpatient Allowable Rate]:[United Healthcare Outpatient Allowable Rate]])</f>
        <v>#N/A</v>
      </c>
      <c r="H3569" s="1" t="e">
        <f>MAX(Table14[[#This Row],[Medicare Outpatient Allowable Rate]:[United Healthcare Outpatient Allowable Rate]])</f>
        <v>#N/A</v>
      </c>
      <c r="I3569" s="1" t="e">
        <v>#N/A</v>
      </c>
      <c r="J3569" s="1">
        <f>SUM(Table14[[#This Row],[Price]]*0.85)</f>
        <v>0</v>
      </c>
      <c r="K3569" s="1">
        <f>SUM(Table14[[#This Row],[Price]]*0.82)</f>
        <v>0</v>
      </c>
      <c r="L3569" s="1">
        <f>SUM(Table14[[#This Row],[Price]]*0.85)</f>
        <v>0</v>
      </c>
      <c r="M3569" s="1">
        <f>SUM(Table14[[#This Row],[Price]]*0.75)</f>
        <v>0</v>
      </c>
      <c r="N3569" s="1">
        <f>SUM(Table14[[#This Row],[Price]]*0.85)</f>
        <v>0</v>
      </c>
      <c r="O3569" s="1">
        <f>SUM(Table14[[#This Row],[Price]]*0.7)</f>
        <v>0</v>
      </c>
      <c r="P3569" s="1" t="s">
        <v>24</v>
      </c>
      <c r="Q3569" s="1" t="s">
        <v>25</v>
      </c>
    </row>
    <row r="3570" spans="1:17" x14ac:dyDescent="0.35">
      <c r="A3570">
        <v>51590339</v>
      </c>
      <c r="B3570" t="s">
        <v>4251</v>
      </c>
      <c r="C3570" s="11" t="s">
        <v>10437</v>
      </c>
      <c r="F3570" s="7">
        <v>0</v>
      </c>
      <c r="G3570" s="1" t="e">
        <f>MIN(Table14[[#This Row],[Medicare Outpatient Allowable Rate]:[United Healthcare Outpatient Allowable Rate]])</f>
        <v>#N/A</v>
      </c>
      <c r="H3570" s="1" t="e">
        <f>MAX(Table14[[#This Row],[Medicare Outpatient Allowable Rate]:[United Healthcare Outpatient Allowable Rate]])</f>
        <v>#N/A</v>
      </c>
      <c r="I3570" s="1" t="e">
        <v>#N/A</v>
      </c>
      <c r="J3570" s="1">
        <f>SUM(Table14[[#This Row],[Price]]*0.85)</f>
        <v>0</v>
      </c>
      <c r="K3570" s="1">
        <f>SUM(Table14[[#This Row],[Price]]*0.82)</f>
        <v>0</v>
      </c>
      <c r="L3570" s="1">
        <f>SUM(Table14[[#This Row],[Price]]*0.85)</f>
        <v>0</v>
      </c>
      <c r="M3570" s="1">
        <f>SUM(Table14[[#This Row],[Price]]*0.75)</f>
        <v>0</v>
      </c>
      <c r="N3570" s="1">
        <f>SUM(Table14[[#This Row],[Price]]*0.85)</f>
        <v>0</v>
      </c>
      <c r="O3570" s="1">
        <f>SUM(Table14[[#This Row],[Price]]*0.7)</f>
        <v>0</v>
      </c>
      <c r="P3570" s="1" t="s">
        <v>24</v>
      </c>
      <c r="Q3570" s="1" t="s">
        <v>25</v>
      </c>
    </row>
    <row r="3571" spans="1:17" x14ac:dyDescent="0.35">
      <c r="A3571">
        <v>51435973</v>
      </c>
      <c r="B3571" t="s">
        <v>4252</v>
      </c>
      <c r="C3571" s="11" t="s">
        <v>10437</v>
      </c>
      <c r="F3571" s="7">
        <v>0</v>
      </c>
      <c r="G3571" s="1" t="e">
        <f>MIN(Table14[[#This Row],[Medicare Outpatient Allowable Rate]:[United Healthcare Outpatient Allowable Rate]])</f>
        <v>#N/A</v>
      </c>
      <c r="H3571" s="1" t="e">
        <f>MAX(Table14[[#This Row],[Medicare Outpatient Allowable Rate]:[United Healthcare Outpatient Allowable Rate]])</f>
        <v>#N/A</v>
      </c>
      <c r="I3571" s="1" t="e">
        <v>#N/A</v>
      </c>
      <c r="J3571" s="1">
        <f>SUM(Table14[[#This Row],[Price]]*0.85)</f>
        <v>0</v>
      </c>
      <c r="K3571" s="1">
        <f>SUM(Table14[[#This Row],[Price]]*0.82)</f>
        <v>0</v>
      </c>
      <c r="L3571" s="1">
        <f>SUM(Table14[[#This Row],[Price]]*0.85)</f>
        <v>0</v>
      </c>
      <c r="M3571" s="1">
        <f>SUM(Table14[[#This Row],[Price]]*0.75)</f>
        <v>0</v>
      </c>
      <c r="N3571" s="1">
        <f>SUM(Table14[[#This Row],[Price]]*0.85)</f>
        <v>0</v>
      </c>
      <c r="O3571" s="1">
        <f>SUM(Table14[[#This Row],[Price]]*0.7)</f>
        <v>0</v>
      </c>
      <c r="P3571" s="1" t="s">
        <v>24</v>
      </c>
      <c r="Q3571" s="1" t="s">
        <v>25</v>
      </c>
    </row>
    <row r="3572" spans="1:17" x14ac:dyDescent="0.35">
      <c r="A3572">
        <v>51572278</v>
      </c>
      <c r="B3572" t="s">
        <v>4253</v>
      </c>
      <c r="C3572" s="11" t="s">
        <v>10437</v>
      </c>
      <c r="F3572" s="7">
        <v>0</v>
      </c>
      <c r="G3572" s="1" t="e">
        <f>MIN(Table14[[#This Row],[Medicare Outpatient Allowable Rate]:[United Healthcare Outpatient Allowable Rate]])</f>
        <v>#N/A</v>
      </c>
      <c r="H3572" s="1" t="e">
        <f>MAX(Table14[[#This Row],[Medicare Outpatient Allowable Rate]:[United Healthcare Outpatient Allowable Rate]])</f>
        <v>#N/A</v>
      </c>
      <c r="I3572" s="1" t="e">
        <v>#N/A</v>
      </c>
      <c r="J3572" s="1">
        <f>SUM(Table14[[#This Row],[Price]]*0.85)</f>
        <v>0</v>
      </c>
      <c r="K3572" s="1">
        <f>SUM(Table14[[#This Row],[Price]]*0.82)</f>
        <v>0</v>
      </c>
      <c r="L3572" s="1">
        <f>SUM(Table14[[#This Row],[Price]]*0.85)</f>
        <v>0</v>
      </c>
      <c r="M3572" s="1">
        <f>SUM(Table14[[#This Row],[Price]]*0.75)</f>
        <v>0</v>
      </c>
      <c r="N3572" s="1">
        <f>SUM(Table14[[#This Row],[Price]]*0.85)</f>
        <v>0</v>
      </c>
      <c r="O3572" s="1">
        <f>SUM(Table14[[#This Row],[Price]]*0.7)</f>
        <v>0</v>
      </c>
      <c r="P3572" s="1" t="s">
        <v>24</v>
      </c>
      <c r="Q3572" s="1" t="s">
        <v>25</v>
      </c>
    </row>
    <row r="3573" spans="1:17" x14ac:dyDescent="0.35">
      <c r="A3573">
        <v>51572279</v>
      </c>
      <c r="B3573" t="s">
        <v>4254</v>
      </c>
      <c r="C3573" s="11" t="s">
        <v>10437</v>
      </c>
      <c r="F3573" s="7">
        <v>0</v>
      </c>
      <c r="G3573" s="1" t="e">
        <f>MIN(Table14[[#This Row],[Medicare Outpatient Allowable Rate]:[United Healthcare Outpatient Allowable Rate]])</f>
        <v>#N/A</v>
      </c>
      <c r="H3573" s="1" t="e">
        <f>MAX(Table14[[#This Row],[Medicare Outpatient Allowable Rate]:[United Healthcare Outpatient Allowable Rate]])</f>
        <v>#N/A</v>
      </c>
      <c r="I3573" s="1" t="e">
        <v>#N/A</v>
      </c>
      <c r="J3573" s="1">
        <f>SUM(Table14[[#This Row],[Price]]*0.85)</f>
        <v>0</v>
      </c>
      <c r="K3573" s="1">
        <f>SUM(Table14[[#This Row],[Price]]*0.82)</f>
        <v>0</v>
      </c>
      <c r="L3573" s="1">
        <f>SUM(Table14[[#This Row],[Price]]*0.85)</f>
        <v>0</v>
      </c>
      <c r="M3573" s="1">
        <f>SUM(Table14[[#This Row],[Price]]*0.75)</f>
        <v>0</v>
      </c>
      <c r="N3573" s="1">
        <f>SUM(Table14[[#This Row],[Price]]*0.85)</f>
        <v>0</v>
      </c>
      <c r="O3573" s="1">
        <f>SUM(Table14[[#This Row],[Price]]*0.7)</f>
        <v>0</v>
      </c>
      <c r="P3573" s="1" t="s">
        <v>24</v>
      </c>
      <c r="Q3573" s="1" t="s">
        <v>25</v>
      </c>
    </row>
    <row r="3574" spans="1:17" x14ac:dyDescent="0.35">
      <c r="A3574">
        <v>51532177</v>
      </c>
      <c r="B3574" t="s">
        <v>4255</v>
      </c>
      <c r="C3574" s="11" t="s">
        <v>10437</v>
      </c>
      <c r="F3574" s="7">
        <v>0</v>
      </c>
      <c r="G3574" s="1" t="e">
        <f>MIN(Table14[[#This Row],[Medicare Outpatient Allowable Rate]:[United Healthcare Outpatient Allowable Rate]])</f>
        <v>#N/A</v>
      </c>
      <c r="H3574" s="1" t="e">
        <f>MAX(Table14[[#This Row],[Medicare Outpatient Allowable Rate]:[United Healthcare Outpatient Allowable Rate]])</f>
        <v>#N/A</v>
      </c>
      <c r="I3574" s="1" t="e">
        <v>#N/A</v>
      </c>
      <c r="J3574" s="1">
        <f>SUM(Table14[[#This Row],[Price]]*0.85)</f>
        <v>0</v>
      </c>
      <c r="K3574" s="1">
        <f>SUM(Table14[[#This Row],[Price]]*0.82)</f>
        <v>0</v>
      </c>
      <c r="L3574" s="1">
        <f>SUM(Table14[[#This Row],[Price]]*0.85)</f>
        <v>0</v>
      </c>
      <c r="M3574" s="1">
        <f>SUM(Table14[[#This Row],[Price]]*0.75)</f>
        <v>0</v>
      </c>
      <c r="N3574" s="1">
        <f>SUM(Table14[[#This Row],[Price]]*0.85)</f>
        <v>0</v>
      </c>
      <c r="O3574" s="1">
        <f>SUM(Table14[[#This Row],[Price]]*0.7)</f>
        <v>0</v>
      </c>
      <c r="P3574" s="1" t="s">
        <v>24</v>
      </c>
      <c r="Q3574" s="1" t="s">
        <v>25</v>
      </c>
    </row>
    <row r="3575" spans="1:17" x14ac:dyDescent="0.35">
      <c r="A3575">
        <v>51337020</v>
      </c>
      <c r="B3575" t="s">
        <v>4256</v>
      </c>
      <c r="C3575" s="11" t="s">
        <v>10437</v>
      </c>
      <c r="F3575" s="7">
        <v>0</v>
      </c>
      <c r="G3575" s="1" t="e">
        <f>MIN(Table14[[#This Row],[Medicare Outpatient Allowable Rate]:[United Healthcare Outpatient Allowable Rate]])</f>
        <v>#N/A</v>
      </c>
      <c r="H3575" s="1" t="e">
        <f>MAX(Table14[[#This Row],[Medicare Outpatient Allowable Rate]:[United Healthcare Outpatient Allowable Rate]])</f>
        <v>#N/A</v>
      </c>
      <c r="I3575" s="1" t="e">
        <v>#N/A</v>
      </c>
      <c r="J3575" s="1">
        <f>SUM(Table14[[#This Row],[Price]]*0.85)</f>
        <v>0</v>
      </c>
      <c r="K3575" s="1">
        <f>SUM(Table14[[#This Row],[Price]]*0.82)</f>
        <v>0</v>
      </c>
      <c r="L3575" s="1">
        <f>SUM(Table14[[#This Row],[Price]]*0.85)</f>
        <v>0</v>
      </c>
      <c r="M3575" s="1">
        <f>SUM(Table14[[#This Row],[Price]]*0.75)</f>
        <v>0</v>
      </c>
      <c r="N3575" s="1">
        <f>SUM(Table14[[#This Row],[Price]]*0.85)</f>
        <v>0</v>
      </c>
      <c r="O3575" s="1">
        <f>SUM(Table14[[#This Row],[Price]]*0.7)</f>
        <v>0</v>
      </c>
      <c r="P3575" s="1" t="s">
        <v>24</v>
      </c>
      <c r="Q3575" s="1" t="s">
        <v>25</v>
      </c>
    </row>
    <row r="3576" spans="1:17" x14ac:dyDescent="0.35">
      <c r="A3576">
        <v>51530686</v>
      </c>
      <c r="B3576" t="s">
        <v>4257</v>
      </c>
      <c r="C3576" s="11" t="s">
        <v>10437</v>
      </c>
      <c r="F3576" s="7">
        <v>0</v>
      </c>
      <c r="G3576" s="1" t="e">
        <f>MIN(Table14[[#This Row],[Medicare Outpatient Allowable Rate]:[United Healthcare Outpatient Allowable Rate]])</f>
        <v>#N/A</v>
      </c>
      <c r="H3576" s="1" t="e">
        <f>MAX(Table14[[#This Row],[Medicare Outpatient Allowable Rate]:[United Healthcare Outpatient Allowable Rate]])</f>
        <v>#N/A</v>
      </c>
      <c r="I3576" s="1" t="e">
        <v>#N/A</v>
      </c>
      <c r="J3576" s="1">
        <f>SUM(Table14[[#This Row],[Price]]*0.85)</f>
        <v>0</v>
      </c>
      <c r="K3576" s="1">
        <f>SUM(Table14[[#This Row],[Price]]*0.82)</f>
        <v>0</v>
      </c>
      <c r="L3576" s="1">
        <f>SUM(Table14[[#This Row],[Price]]*0.85)</f>
        <v>0</v>
      </c>
      <c r="M3576" s="1">
        <f>SUM(Table14[[#This Row],[Price]]*0.75)</f>
        <v>0</v>
      </c>
      <c r="N3576" s="1">
        <f>SUM(Table14[[#This Row],[Price]]*0.85)</f>
        <v>0</v>
      </c>
      <c r="O3576" s="1">
        <f>SUM(Table14[[#This Row],[Price]]*0.7)</f>
        <v>0</v>
      </c>
      <c r="P3576" s="1" t="s">
        <v>24</v>
      </c>
      <c r="Q3576" s="1" t="s">
        <v>25</v>
      </c>
    </row>
    <row r="3577" spans="1:17" x14ac:dyDescent="0.35">
      <c r="A3577">
        <v>51572380</v>
      </c>
      <c r="B3577" t="s">
        <v>4258</v>
      </c>
      <c r="C3577" s="11" t="s">
        <v>10437</v>
      </c>
      <c r="F3577" s="7">
        <v>0</v>
      </c>
      <c r="G3577" s="1" t="e">
        <f>MIN(Table14[[#This Row],[Medicare Outpatient Allowable Rate]:[United Healthcare Outpatient Allowable Rate]])</f>
        <v>#N/A</v>
      </c>
      <c r="H3577" s="1" t="e">
        <f>MAX(Table14[[#This Row],[Medicare Outpatient Allowable Rate]:[United Healthcare Outpatient Allowable Rate]])</f>
        <v>#N/A</v>
      </c>
      <c r="I3577" s="1" t="e">
        <v>#N/A</v>
      </c>
      <c r="J3577" s="1">
        <f>SUM(Table14[[#This Row],[Price]]*0.85)</f>
        <v>0</v>
      </c>
      <c r="K3577" s="1">
        <f>SUM(Table14[[#This Row],[Price]]*0.82)</f>
        <v>0</v>
      </c>
      <c r="L3577" s="1">
        <f>SUM(Table14[[#This Row],[Price]]*0.85)</f>
        <v>0</v>
      </c>
      <c r="M3577" s="1">
        <f>SUM(Table14[[#This Row],[Price]]*0.75)</f>
        <v>0</v>
      </c>
      <c r="N3577" s="1">
        <f>SUM(Table14[[#This Row],[Price]]*0.85)</f>
        <v>0</v>
      </c>
      <c r="O3577" s="1">
        <f>SUM(Table14[[#This Row],[Price]]*0.7)</f>
        <v>0</v>
      </c>
      <c r="P3577" s="1" t="s">
        <v>24</v>
      </c>
      <c r="Q3577" s="1" t="s">
        <v>25</v>
      </c>
    </row>
    <row r="3578" spans="1:17" x14ac:dyDescent="0.35">
      <c r="A3578">
        <v>51266452</v>
      </c>
      <c r="B3578" t="s">
        <v>4259</v>
      </c>
      <c r="C3578" s="11" t="s">
        <v>10437</v>
      </c>
      <c r="F3578" s="7">
        <v>0</v>
      </c>
      <c r="G3578" s="1" t="e">
        <f>MIN(Table14[[#This Row],[Medicare Outpatient Allowable Rate]:[United Healthcare Outpatient Allowable Rate]])</f>
        <v>#N/A</v>
      </c>
      <c r="H3578" s="1" t="e">
        <f>MAX(Table14[[#This Row],[Medicare Outpatient Allowable Rate]:[United Healthcare Outpatient Allowable Rate]])</f>
        <v>#N/A</v>
      </c>
      <c r="I3578" s="1" t="e">
        <v>#N/A</v>
      </c>
      <c r="J3578" s="1">
        <f>SUM(Table14[[#This Row],[Price]]*0.85)</f>
        <v>0</v>
      </c>
      <c r="K3578" s="1">
        <f>SUM(Table14[[#This Row],[Price]]*0.82)</f>
        <v>0</v>
      </c>
      <c r="L3578" s="1">
        <f>SUM(Table14[[#This Row],[Price]]*0.85)</f>
        <v>0</v>
      </c>
      <c r="M3578" s="1">
        <f>SUM(Table14[[#This Row],[Price]]*0.75)</f>
        <v>0</v>
      </c>
      <c r="N3578" s="1">
        <f>SUM(Table14[[#This Row],[Price]]*0.85)</f>
        <v>0</v>
      </c>
      <c r="O3578" s="1">
        <f>SUM(Table14[[#This Row],[Price]]*0.7)</f>
        <v>0</v>
      </c>
      <c r="P3578" s="1" t="s">
        <v>24</v>
      </c>
      <c r="Q3578" s="1" t="s">
        <v>25</v>
      </c>
    </row>
    <row r="3579" spans="1:17" x14ac:dyDescent="0.35">
      <c r="A3579">
        <v>51182881</v>
      </c>
      <c r="B3579" t="s">
        <v>4260</v>
      </c>
      <c r="C3579" s="11" t="s">
        <v>10437</v>
      </c>
      <c r="F3579" s="7">
        <v>0</v>
      </c>
      <c r="G3579" s="1" t="e">
        <f>MIN(Table14[[#This Row],[Medicare Outpatient Allowable Rate]:[United Healthcare Outpatient Allowable Rate]])</f>
        <v>#N/A</v>
      </c>
      <c r="H3579" s="1" t="e">
        <f>MAX(Table14[[#This Row],[Medicare Outpatient Allowable Rate]:[United Healthcare Outpatient Allowable Rate]])</f>
        <v>#N/A</v>
      </c>
      <c r="I3579" s="1" t="e">
        <v>#N/A</v>
      </c>
      <c r="J3579" s="1">
        <f>SUM(Table14[[#This Row],[Price]]*0.85)</f>
        <v>0</v>
      </c>
      <c r="K3579" s="1">
        <f>SUM(Table14[[#This Row],[Price]]*0.82)</f>
        <v>0</v>
      </c>
      <c r="L3579" s="1">
        <f>SUM(Table14[[#This Row],[Price]]*0.85)</f>
        <v>0</v>
      </c>
      <c r="M3579" s="1">
        <f>SUM(Table14[[#This Row],[Price]]*0.75)</f>
        <v>0</v>
      </c>
      <c r="N3579" s="1">
        <f>SUM(Table14[[#This Row],[Price]]*0.85)</f>
        <v>0</v>
      </c>
      <c r="O3579" s="1">
        <f>SUM(Table14[[#This Row],[Price]]*0.7)</f>
        <v>0</v>
      </c>
      <c r="P3579" s="1" t="s">
        <v>24</v>
      </c>
      <c r="Q3579" s="1" t="s">
        <v>25</v>
      </c>
    </row>
    <row r="3580" spans="1:17" x14ac:dyDescent="0.35">
      <c r="A3580">
        <v>51330127</v>
      </c>
      <c r="B3580" t="s">
        <v>4261</v>
      </c>
      <c r="C3580" s="11" t="s">
        <v>10437</v>
      </c>
      <c r="F3580" s="7">
        <v>0</v>
      </c>
      <c r="G3580" s="1" t="e">
        <f>MIN(Table14[[#This Row],[Medicare Outpatient Allowable Rate]:[United Healthcare Outpatient Allowable Rate]])</f>
        <v>#N/A</v>
      </c>
      <c r="H3580" s="1" t="e">
        <f>MAX(Table14[[#This Row],[Medicare Outpatient Allowable Rate]:[United Healthcare Outpatient Allowable Rate]])</f>
        <v>#N/A</v>
      </c>
      <c r="I3580" s="1" t="e">
        <v>#N/A</v>
      </c>
      <c r="J3580" s="1">
        <f>SUM(Table14[[#This Row],[Price]]*0.85)</f>
        <v>0</v>
      </c>
      <c r="K3580" s="1">
        <f>SUM(Table14[[#This Row],[Price]]*0.82)</f>
        <v>0</v>
      </c>
      <c r="L3580" s="1">
        <f>SUM(Table14[[#This Row],[Price]]*0.85)</f>
        <v>0</v>
      </c>
      <c r="M3580" s="1">
        <f>SUM(Table14[[#This Row],[Price]]*0.75)</f>
        <v>0</v>
      </c>
      <c r="N3580" s="1">
        <f>SUM(Table14[[#This Row],[Price]]*0.85)</f>
        <v>0</v>
      </c>
      <c r="O3580" s="1">
        <f>SUM(Table14[[#This Row],[Price]]*0.7)</f>
        <v>0</v>
      </c>
      <c r="P3580" s="1" t="s">
        <v>24</v>
      </c>
      <c r="Q3580" s="1" t="s">
        <v>25</v>
      </c>
    </row>
    <row r="3581" spans="1:17" x14ac:dyDescent="0.35">
      <c r="A3581">
        <v>51837070</v>
      </c>
      <c r="B3581" t="s">
        <v>4262</v>
      </c>
      <c r="C3581" s="11" t="s">
        <v>10437</v>
      </c>
      <c r="F3581" s="7">
        <v>0</v>
      </c>
      <c r="G3581" s="1" t="e">
        <f>MIN(Table14[[#This Row],[Medicare Outpatient Allowable Rate]:[United Healthcare Outpatient Allowable Rate]])</f>
        <v>#N/A</v>
      </c>
      <c r="H3581" s="1" t="e">
        <f>MAX(Table14[[#This Row],[Medicare Outpatient Allowable Rate]:[United Healthcare Outpatient Allowable Rate]])</f>
        <v>#N/A</v>
      </c>
      <c r="I3581" s="1" t="e">
        <v>#N/A</v>
      </c>
      <c r="J3581" s="1">
        <f>SUM(Table14[[#This Row],[Price]]*0.85)</f>
        <v>0</v>
      </c>
      <c r="K3581" s="1">
        <f>SUM(Table14[[#This Row],[Price]]*0.82)</f>
        <v>0</v>
      </c>
      <c r="L3581" s="1">
        <f>SUM(Table14[[#This Row],[Price]]*0.85)</f>
        <v>0</v>
      </c>
      <c r="M3581" s="1">
        <f>SUM(Table14[[#This Row],[Price]]*0.75)</f>
        <v>0</v>
      </c>
      <c r="N3581" s="1">
        <f>SUM(Table14[[#This Row],[Price]]*0.85)</f>
        <v>0</v>
      </c>
      <c r="O3581" s="1">
        <f>SUM(Table14[[#This Row],[Price]]*0.7)</f>
        <v>0</v>
      </c>
      <c r="P3581" s="1" t="s">
        <v>24</v>
      </c>
      <c r="Q3581" s="1" t="s">
        <v>25</v>
      </c>
    </row>
    <row r="3582" spans="1:17" x14ac:dyDescent="0.35">
      <c r="A3582">
        <v>48449530</v>
      </c>
      <c r="B3582" t="s">
        <v>4263</v>
      </c>
      <c r="C3582" s="11" t="s">
        <v>10437</v>
      </c>
      <c r="F3582" s="7">
        <v>0</v>
      </c>
      <c r="G3582" s="1" t="e">
        <f>MIN(Table14[[#This Row],[Medicare Outpatient Allowable Rate]:[United Healthcare Outpatient Allowable Rate]])</f>
        <v>#N/A</v>
      </c>
      <c r="H3582" s="1" t="e">
        <f>MAX(Table14[[#This Row],[Medicare Outpatient Allowable Rate]:[United Healthcare Outpatient Allowable Rate]])</f>
        <v>#N/A</v>
      </c>
      <c r="I3582" s="1" t="e">
        <v>#N/A</v>
      </c>
      <c r="J3582" s="1">
        <f>SUM(Table14[[#This Row],[Price]]*0.85)</f>
        <v>0</v>
      </c>
      <c r="K3582" s="1">
        <f>SUM(Table14[[#This Row],[Price]]*0.82)</f>
        <v>0</v>
      </c>
      <c r="L3582" s="1">
        <f>SUM(Table14[[#This Row],[Price]]*0.85)</f>
        <v>0</v>
      </c>
      <c r="M3582" s="1">
        <f>SUM(Table14[[#This Row],[Price]]*0.75)</f>
        <v>0</v>
      </c>
      <c r="N3582" s="1">
        <f>SUM(Table14[[#This Row],[Price]]*0.85)</f>
        <v>0</v>
      </c>
      <c r="O3582" s="1">
        <f>SUM(Table14[[#This Row],[Price]]*0.7)</f>
        <v>0</v>
      </c>
      <c r="P3582" s="1" t="s">
        <v>24</v>
      </c>
      <c r="Q3582" s="1" t="s">
        <v>25</v>
      </c>
    </row>
    <row r="3583" spans="1:17" x14ac:dyDescent="0.35">
      <c r="A3583">
        <v>49454927</v>
      </c>
      <c r="B3583" t="s">
        <v>4264</v>
      </c>
      <c r="C3583" s="11" t="s">
        <v>10437</v>
      </c>
      <c r="F3583" s="7">
        <v>0</v>
      </c>
      <c r="G3583" s="1" t="e">
        <f>MIN(Table14[[#This Row],[Medicare Outpatient Allowable Rate]:[United Healthcare Outpatient Allowable Rate]])</f>
        <v>#N/A</v>
      </c>
      <c r="H3583" s="1" t="e">
        <f>MAX(Table14[[#This Row],[Medicare Outpatient Allowable Rate]:[United Healthcare Outpatient Allowable Rate]])</f>
        <v>#N/A</v>
      </c>
      <c r="I3583" s="1" t="e">
        <v>#N/A</v>
      </c>
      <c r="J3583" s="1">
        <f>SUM(Table14[[#This Row],[Price]]*0.85)</f>
        <v>0</v>
      </c>
      <c r="K3583" s="1">
        <f>SUM(Table14[[#This Row],[Price]]*0.82)</f>
        <v>0</v>
      </c>
      <c r="L3583" s="1">
        <f>SUM(Table14[[#This Row],[Price]]*0.85)</f>
        <v>0</v>
      </c>
      <c r="M3583" s="1">
        <f>SUM(Table14[[#This Row],[Price]]*0.75)</f>
        <v>0</v>
      </c>
      <c r="N3583" s="1">
        <f>SUM(Table14[[#This Row],[Price]]*0.85)</f>
        <v>0</v>
      </c>
      <c r="O3583" s="1">
        <f>SUM(Table14[[#This Row],[Price]]*0.7)</f>
        <v>0</v>
      </c>
      <c r="P3583" s="1" t="s">
        <v>24</v>
      </c>
      <c r="Q3583" s="1" t="s">
        <v>25</v>
      </c>
    </row>
    <row r="3584" spans="1:17" x14ac:dyDescent="0.35">
      <c r="A3584">
        <v>48449466</v>
      </c>
      <c r="B3584" t="s">
        <v>4265</v>
      </c>
      <c r="C3584" s="11" t="s">
        <v>10437</v>
      </c>
      <c r="F3584" s="7">
        <v>0</v>
      </c>
      <c r="G3584" s="1" t="e">
        <f>MIN(Table14[[#This Row],[Medicare Outpatient Allowable Rate]:[United Healthcare Outpatient Allowable Rate]])</f>
        <v>#N/A</v>
      </c>
      <c r="H3584" s="1" t="e">
        <f>MAX(Table14[[#This Row],[Medicare Outpatient Allowable Rate]:[United Healthcare Outpatient Allowable Rate]])</f>
        <v>#N/A</v>
      </c>
      <c r="I3584" s="1" t="e">
        <v>#N/A</v>
      </c>
      <c r="J3584" s="1">
        <f>SUM(Table14[[#This Row],[Price]]*0.85)</f>
        <v>0</v>
      </c>
      <c r="K3584" s="1">
        <f>SUM(Table14[[#This Row],[Price]]*0.82)</f>
        <v>0</v>
      </c>
      <c r="L3584" s="1">
        <f>SUM(Table14[[#This Row],[Price]]*0.85)</f>
        <v>0</v>
      </c>
      <c r="M3584" s="1">
        <f>SUM(Table14[[#This Row],[Price]]*0.75)</f>
        <v>0</v>
      </c>
      <c r="N3584" s="1">
        <f>SUM(Table14[[#This Row],[Price]]*0.85)</f>
        <v>0</v>
      </c>
      <c r="O3584" s="1">
        <f>SUM(Table14[[#This Row],[Price]]*0.7)</f>
        <v>0</v>
      </c>
      <c r="P3584" s="1" t="s">
        <v>24</v>
      </c>
      <c r="Q3584" s="1" t="s">
        <v>25</v>
      </c>
    </row>
    <row r="3585" spans="1:17" x14ac:dyDescent="0.35">
      <c r="A3585">
        <v>48450035</v>
      </c>
      <c r="B3585" t="s">
        <v>4266</v>
      </c>
      <c r="C3585" s="11" t="s">
        <v>10437</v>
      </c>
      <c r="F3585" s="7">
        <v>0</v>
      </c>
      <c r="G3585" s="1" t="e">
        <f>MIN(Table14[[#This Row],[Medicare Outpatient Allowable Rate]:[United Healthcare Outpatient Allowable Rate]])</f>
        <v>#N/A</v>
      </c>
      <c r="H3585" s="1" t="e">
        <f>MAX(Table14[[#This Row],[Medicare Outpatient Allowable Rate]:[United Healthcare Outpatient Allowable Rate]])</f>
        <v>#N/A</v>
      </c>
      <c r="I3585" s="1" t="e">
        <v>#N/A</v>
      </c>
      <c r="J3585" s="1">
        <f>SUM(Table14[[#This Row],[Price]]*0.85)</f>
        <v>0</v>
      </c>
      <c r="K3585" s="1">
        <f>SUM(Table14[[#This Row],[Price]]*0.82)</f>
        <v>0</v>
      </c>
      <c r="L3585" s="1">
        <f>SUM(Table14[[#This Row],[Price]]*0.85)</f>
        <v>0</v>
      </c>
      <c r="M3585" s="1">
        <f>SUM(Table14[[#This Row],[Price]]*0.75)</f>
        <v>0</v>
      </c>
      <c r="N3585" s="1">
        <f>SUM(Table14[[#This Row],[Price]]*0.85)</f>
        <v>0</v>
      </c>
      <c r="O3585" s="1">
        <f>SUM(Table14[[#This Row],[Price]]*0.7)</f>
        <v>0</v>
      </c>
      <c r="P3585" s="1" t="s">
        <v>24</v>
      </c>
      <c r="Q3585" s="1" t="s">
        <v>25</v>
      </c>
    </row>
    <row r="3586" spans="1:17" x14ac:dyDescent="0.35">
      <c r="A3586">
        <v>49788184</v>
      </c>
      <c r="B3586" t="s">
        <v>4267</v>
      </c>
      <c r="C3586" s="11" t="s">
        <v>10437</v>
      </c>
      <c r="F3586" s="7">
        <v>0</v>
      </c>
      <c r="G3586" s="1" t="e">
        <f>MIN(Table14[[#This Row],[Medicare Outpatient Allowable Rate]:[United Healthcare Outpatient Allowable Rate]])</f>
        <v>#N/A</v>
      </c>
      <c r="H3586" s="1" t="e">
        <f>MAX(Table14[[#This Row],[Medicare Outpatient Allowable Rate]:[United Healthcare Outpatient Allowable Rate]])</f>
        <v>#N/A</v>
      </c>
      <c r="I3586" s="1" t="e">
        <v>#N/A</v>
      </c>
      <c r="J3586" s="1">
        <f>SUM(Table14[[#This Row],[Price]]*0.85)</f>
        <v>0</v>
      </c>
      <c r="K3586" s="1">
        <f>SUM(Table14[[#This Row],[Price]]*0.82)</f>
        <v>0</v>
      </c>
      <c r="L3586" s="1">
        <f>SUM(Table14[[#This Row],[Price]]*0.85)</f>
        <v>0</v>
      </c>
      <c r="M3586" s="1">
        <f>SUM(Table14[[#This Row],[Price]]*0.75)</f>
        <v>0</v>
      </c>
      <c r="N3586" s="1">
        <f>SUM(Table14[[#This Row],[Price]]*0.85)</f>
        <v>0</v>
      </c>
      <c r="O3586" s="1">
        <f>SUM(Table14[[#This Row],[Price]]*0.7)</f>
        <v>0</v>
      </c>
      <c r="P3586" s="1" t="s">
        <v>24</v>
      </c>
      <c r="Q3586" s="1" t="s">
        <v>25</v>
      </c>
    </row>
    <row r="3587" spans="1:17" x14ac:dyDescent="0.35">
      <c r="A3587">
        <v>50091786</v>
      </c>
      <c r="B3587" t="s">
        <v>4268</v>
      </c>
      <c r="C3587" s="11" t="s">
        <v>10437</v>
      </c>
      <c r="F3587" s="7">
        <v>0</v>
      </c>
      <c r="G3587" s="1" t="e">
        <f>MIN(Table14[[#This Row],[Medicare Outpatient Allowable Rate]:[United Healthcare Outpatient Allowable Rate]])</f>
        <v>#N/A</v>
      </c>
      <c r="H3587" s="1" t="e">
        <f>MAX(Table14[[#This Row],[Medicare Outpatient Allowable Rate]:[United Healthcare Outpatient Allowable Rate]])</f>
        <v>#N/A</v>
      </c>
      <c r="I3587" s="1" t="e">
        <v>#N/A</v>
      </c>
      <c r="J3587" s="1">
        <f>SUM(Table14[[#This Row],[Price]]*0.85)</f>
        <v>0</v>
      </c>
      <c r="K3587" s="1">
        <f>SUM(Table14[[#This Row],[Price]]*0.82)</f>
        <v>0</v>
      </c>
      <c r="L3587" s="1">
        <f>SUM(Table14[[#This Row],[Price]]*0.85)</f>
        <v>0</v>
      </c>
      <c r="M3587" s="1">
        <f>SUM(Table14[[#This Row],[Price]]*0.75)</f>
        <v>0</v>
      </c>
      <c r="N3587" s="1">
        <f>SUM(Table14[[#This Row],[Price]]*0.85)</f>
        <v>0</v>
      </c>
      <c r="O3587" s="1">
        <f>SUM(Table14[[#This Row],[Price]]*0.7)</f>
        <v>0</v>
      </c>
      <c r="P3587" s="1" t="s">
        <v>24</v>
      </c>
      <c r="Q3587" s="1" t="s">
        <v>25</v>
      </c>
    </row>
    <row r="3588" spans="1:17" x14ac:dyDescent="0.35">
      <c r="A3588">
        <v>48812906</v>
      </c>
      <c r="B3588" t="s">
        <v>4269</v>
      </c>
      <c r="C3588" s="11" t="s">
        <v>10437</v>
      </c>
      <c r="F3588" s="7">
        <v>0</v>
      </c>
      <c r="G3588" s="1" t="e">
        <f>MIN(Table14[[#This Row],[Medicare Outpatient Allowable Rate]:[United Healthcare Outpatient Allowable Rate]])</f>
        <v>#N/A</v>
      </c>
      <c r="H3588" s="1" t="e">
        <f>MAX(Table14[[#This Row],[Medicare Outpatient Allowable Rate]:[United Healthcare Outpatient Allowable Rate]])</f>
        <v>#N/A</v>
      </c>
      <c r="I3588" s="1" t="e">
        <v>#N/A</v>
      </c>
      <c r="J3588" s="1">
        <f>SUM(Table14[[#This Row],[Price]]*0.85)</f>
        <v>0</v>
      </c>
      <c r="K3588" s="1">
        <f>SUM(Table14[[#This Row],[Price]]*0.82)</f>
        <v>0</v>
      </c>
      <c r="L3588" s="1">
        <f>SUM(Table14[[#This Row],[Price]]*0.85)</f>
        <v>0</v>
      </c>
      <c r="M3588" s="1">
        <f>SUM(Table14[[#This Row],[Price]]*0.75)</f>
        <v>0</v>
      </c>
      <c r="N3588" s="1">
        <f>SUM(Table14[[#This Row],[Price]]*0.85)</f>
        <v>0</v>
      </c>
      <c r="O3588" s="1">
        <f>SUM(Table14[[#This Row],[Price]]*0.7)</f>
        <v>0</v>
      </c>
      <c r="P3588" s="1" t="s">
        <v>24</v>
      </c>
      <c r="Q3588" s="1" t="s">
        <v>25</v>
      </c>
    </row>
    <row r="3589" spans="1:17" x14ac:dyDescent="0.35">
      <c r="A3589">
        <v>48812907</v>
      </c>
      <c r="B3589" t="s">
        <v>4270</v>
      </c>
      <c r="C3589" s="11" t="s">
        <v>10437</v>
      </c>
      <c r="F3589" s="7">
        <v>0</v>
      </c>
      <c r="G3589" s="1" t="e">
        <f>MIN(Table14[[#This Row],[Medicare Outpatient Allowable Rate]:[United Healthcare Outpatient Allowable Rate]])</f>
        <v>#N/A</v>
      </c>
      <c r="H3589" s="1" t="e">
        <f>MAX(Table14[[#This Row],[Medicare Outpatient Allowable Rate]:[United Healthcare Outpatient Allowable Rate]])</f>
        <v>#N/A</v>
      </c>
      <c r="I3589" s="1" t="e">
        <v>#N/A</v>
      </c>
      <c r="J3589" s="1">
        <f>SUM(Table14[[#This Row],[Price]]*0.85)</f>
        <v>0</v>
      </c>
      <c r="K3589" s="1">
        <f>SUM(Table14[[#This Row],[Price]]*0.82)</f>
        <v>0</v>
      </c>
      <c r="L3589" s="1">
        <f>SUM(Table14[[#This Row],[Price]]*0.85)</f>
        <v>0</v>
      </c>
      <c r="M3589" s="1">
        <f>SUM(Table14[[#This Row],[Price]]*0.75)</f>
        <v>0</v>
      </c>
      <c r="N3589" s="1">
        <f>SUM(Table14[[#This Row],[Price]]*0.85)</f>
        <v>0</v>
      </c>
      <c r="O3589" s="1">
        <f>SUM(Table14[[#This Row],[Price]]*0.7)</f>
        <v>0</v>
      </c>
      <c r="P3589" s="1" t="s">
        <v>24</v>
      </c>
      <c r="Q3589" s="1" t="s">
        <v>25</v>
      </c>
    </row>
    <row r="3590" spans="1:17" x14ac:dyDescent="0.35">
      <c r="A3590">
        <v>48812921</v>
      </c>
      <c r="B3590" t="s">
        <v>4271</v>
      </c>
      <c r="C3590" s="11" t="s">
        <v>10437</v>
      </c>
      <c r="F3590" s="7">
        <v>0</v>
      </c>
      <c r="G3590" s="1" t="e">
        <f>MIN(Table14[[#This Row],[Medicare Outpatient Allowable Rate]:[United Healthcare Outpatient Allowable Rate]])</f>
        <v>#N/A</v>
      </c>
      <c r="H3590" s="1" t="e">
        <f>MAX(Table14[[#This Row],[Medicare Outpatient Allowable Rate]:[United Healthcare Outpatient Allowable Rate]])</f>
        <v>#N/A</v>
      </c>
      <c r="I3590" s="1" t="e">
        <v>#N/A</v>
      </c>
      <c r="J3590" s="1">
        <f>SUM(Table14[[#This Row],[Price]]*0.85)</f>
        <v>0</v>
      </c>
      <c r="K3590" s="1">
        <f>SUM(Table14[[#This Row],[Price]]*0.82)</f>
        <v>0</v>
      </c>
      <c r="L3590" s="1">
        <f>SUM(Table14[[#This Row],[Price]]*0.85)</f>
        <v>0</v>
      </c>
      <c r="M3590" s="1">
        <f>SUM(Table14[[#This Row],[Price]]*0.75)</f>
        <v>0</v>
      </c>
      <c r="N3590" s="1">
        <f>SUM(Table14[[#This Row],[Price]]*0.85)</f>
        <v>0</v>
      </c>
      <c r="O3590" s="1">
        <f>SUM(Table14[[#This Row],[Price]]*0.7)</f>
        <v>0</v>
      </c>
      <c r="P3590" s="1" t="s">
        <v>24</v>
      </c>
      <c r="Q3590" s="1" t="s">
        <v>25</v>
      </c>
    </row>
    <row r="3591" spans="1:17" x14ac:dyDescent="0.35">
      <c r="A3591">
        <v>50309013</v>
      </c>
      <c r="B3591" t="s">
        <v>4272</v>
      </c>
      <c r="C3591" s="11" t="s">
        <v>10437</v>
      </c>
      <c r="F3591" s="7">
        <v>0</v>
      </c>
      <c r="G3591" s="1" t="e">
        <f>MIN(Table14[[#This Row],[Medicare Outpatient Allowable Rate]:[United Healthcare Outpatient Allowable Rate]])</f>
        <v>#N/A</v>
      </c>
      <c r="H3591" s="1" t="e">
        <f>MAX(Table14[[#This Row],[Medicare Outpatient Allowable Rate]:[United Healthcare Outpatient Allowable Rate]])</f>
        <v>#N/A</v>
      </c>
      <c r="I3591" s="1" t="e">
        <v>#N/A</v>
      </c>
      <c r="J3591" s="1">
        <f>SUM(Table14[[#This Row],[Price]]*0.85)</f>
        <v>0</v>
      </c>
      <c r="K3591" s="1">
        <f>SUM(Table14[[#This Row],[Price]]*0.82)</f>
        <v>0</v>
      </c>
      <c r="L3591" s="1">
        <f>SUM(Table14[[#This Row],[Price]]*0.85)</f>
        <v>0</v>
      </c>
      <c r="M3591" s="1">
        <f>SUM(Table14[[#This Row],[Price]]*0.75)</f>
        <v>0</v>
      </c>
      <c r="N3591" s="1">
        <f>SUM(Table14[[#This Row],[Price]]*0.85)</f>
        <v>0</v>
      </c>
      <c r="O3591" s="1">
        <f>SUM(Table14[[#This Row],[Price]]*0.7)</f>
        <v>0</v>
      </c>
      <c r="P3591" s="1" t="s">
        <v>24</v>
      </c>
      <c r="Q3591" s="1" t="s">
        <v>25</v>
      </c>
    </row>
    <row r="3592" spans="1:17" x14ac:dyDescent="0.35">
      <c r="A3592">
        <v>50323834</v>
      </c>
      <c r="B3592" t="s">
        <v>4273</v>
      </c>
      <c r="C3592" s="11" t="s">
        <v>10437</v>
      </c>
      <c r="F3592" s="7">
        <v>0</v>
      </c>
      <c r="G3592" s="1" t="e">
        <f>MIN(Table14[[#This Row],[Medicare Outpatient Allowable Rate]:[United Healthcare Outpatient Allowable Rate]])</f>
        <v>#N/A</v>
      </c>
      <c r="H3592" s="1" t="e">
        <f>MAX(Table14[[#This Row],[Medicare Outpatient Allowable Rate]:[United Healthcare Outpatient Allowable Rate]])</f>
        <v>#N/A</v>
      </c>
      <c r="I3592" s="1" t="e">
        <v>#N/A</v>
      </c>
      <c r="J3592" s="1">
        <f>SUM(Table14[[#This Row],[Price]]*0.85)</f>
        <v>0</v>
      </c>
      <c r="K3592" s="1">
        <f>SUM(Table14[[#This Row],[Price]]*0.82)</f>
        <v>0</v>
      </c>
      <c r="L3592" s="1">
        <f>SUM(Table14[[#This Row],[Price]]*0.85)</f>
        <v>0</v>
      </c>
      <c r="M3592" s="1">
        <f>SUM(Table14[[#This Row],[Price]]*0.75)</f>
        <v>0</v>
      </c>
      <c r="N3592" s="1">
        <f>SUM(Table14[[#This Row],[Price]]*0.85)</f>
        <v>0</v>
      </c>
      <c r="O3592" s="1">
        <f>SUM(Table14[[#This Row],[Price]]*0.7)</f>
        <v>0</v>
      </c>
      <c r="P3592" s="1" t="s">
        <v>24</v>
      </c>
      <c r="Q3592" s="1" t="s">
        <v>25</v>
      </c>
    </row>
    <row r="3593" spans="1:17" x14ac:dyDescent="0.35">
      <c r="A3593">
        <v>50786304</v>
      </c>
      <c r="B3593" t="s">
        <v>4274</v>
      </c>
      <c r="C3593" s="11" t="s">
        <v>10437</v>
      </c>
      <c r="F3593" s="7">
        <v>0</v>
      </c>
      <c r="G3593" s="1" t="e">
        <f>MIN(Table14[[#This Row],[Medicare Outpatient Allowable Rate]:[United Healthcare Outpatient Allowable Rate]])</f>
        <v>#N/A</v>
      </c>
      <c r="H3593" s="1" t="e">
        <f>MAX(Table14[[#This Row],[Medicare Outpatient Allowable Rate]:[United Healthcare Outpatient Allowable Rate]])</f>
        <v>#N/A</v>
      </c>
      <c r="I3593" s="1" t="e">
        <v>#N/A</v>
      </c>
      <c r="J3593" s="1">
        <f>SUM(Table14[[#This Row],[Price]]*0.85)</f>
        <v>0</v>
      </c>
      <c r="K3593" s="1">
        <f>SUM(Table14[[#This Row],[Price]]*0.82)</f>
        <v>0</v>
      </c>
      <c r="L3593" s="1">
        <f>SUM(Table14[[#This Row],[Price]]*0.85)</f>
        <v>0</v>
      </c>
      <c r="M3593" s="1">
        <f>SUM(Table14[[#This Row],[Price]]*0.75)</f>
        <v>0</v>
      </c>
      <c r="N3593" s="1">
        <f>SUM(Table14[[#This Row],[Price]]*0.85)</f>
        <v>0</v>
      </c>
      <c r="O3593" s="1">
        <f>SUM(Table14[[#This Row],[Price]]*0.7)</f>
        <v>0</v>
      </c>
      <c r="P3593" s="1" t="s">
        <v>24</v>
      </c>
      <c r="Q3593" s="1" t="s">
        <v>25</v>
      </c>
    </row>
    <row r="3594" spans="1:17" x14ac:dyDescent="0.35">
      <c r="A3594">
        <v>50684789</v>
      </c>
      <c r="B3594" t="s">
        <v>4275</v>
      </c>
      <c r="C3594" s="11" t="s">
        <v>10438</v>
      </c>
      <c r="F3594" s="7">
        <v>0</v>
      </c>
      <c r="G3594" s="1" t="e">
        <f>MIN(Table14[[#This Row],[Medicare Outpatient Allowable Rate]:[United Healthcare Outpatient Allowable Rate]])</f>
        <v>#N/A</v>
      </c>
      <c r="H3594" s="1" t="e">
        <f>MAX(Table14[[#This Row],[Medicare Outpatient Allowable Rate]:[United Healthcare Outpatient Allowable Rate]])</f>
        <v>#N/A</v>
      </c>
      <c r="I3594" s="1" t="e">
        <v>#N/A</v>
      </c>
      <c r="J3594" s="1">
        <f>SUM(Table14[[#This Row],[Price]]*0.85)</f>
        <v>0</v>
      </c>
      <c r="K3594" s="1">
        <f>SUM(Table14[[#This Row],[Price]]*0.82)</f>
        <v>0</v>
      </c>
      <c r="L3594" s="1">
        <f>SUM(Table14[[#This Row],[Price]]*0.85)</f>
        <v>0</v>
      </c>
      <c r="M3594" s="1">
        <f>SUM(Table14[[#This Row],[Price]]*0.75)</f>
        <v>0</v>
      </c>
      <c r="N3594" s="1">
        <f>SUM(Table14[[#This Row],[Price]]*0.85)</f>
        <v>0</v>
      </c>
      <c r="O3594" s="1">
        <f>SUM(Table14[[#This Row],[Price]]*0.7)</f>
        <v>0</v>
      </c>
      <c r="P3594" s="1" t="s">
        <v>24</v>
      </c>
      <c r="Q3594" s="1" t="s">
        <v>25</v>
      </c>
    </row>
    <row r="3595" spans="1:17" x14ac:dyDescent="0.35">
      <c r="A3595">
        <v>50571826</v>
      </c>
      <c r="B3595" t="s">
        <v>4276</v>
      </c>
      <c r="C3595" s="11" t="s">
        <v>10438</v>
      </c>
      <c r="F3595" s="7">
        <v>0</v>
      </c>
      <c r="G3595" s="1" t="e">
        <f>MIN(Table14[[#This Row],[Medicare Outpatient Allowable Rate]:[United Healthcare Outpatient Allowable Rate]])</f>
        <v>#N/A</v>
      </c>
      <c r="H3595" s="1" t="e">
        <f>MAX(Table14[[#This Row],[Medicare Outpatient Allowable Rate]:[United Healthcare Outpatient Allowable Rate]])</f>
        <v>#N/A</v>
      </c>
      <c r="I3595" s="1" t="e">
        <v>#N/A</v>
      </c>
      <c r="J3595" s="1">
        <f>SUM(Table14[[#This Row],[Price]]*0.85)</f>
        <v>0</v>
      </c>
      <c r="K3595" s="1">
        <f>SUM(Table14[[#This Row],[Price]]*0.82)</f>
        <v>0</v>
      </c>
      <c r="L3595" s="1">
        <f>SUM(Table14[[#This Row],[Price]]*0.85)</f>
        <v>0</v>
      </c>
      <c r="M3595" s="1">
        <f>SUM(Table14[[#This Row],[Price]]*0.75)</f>
        <v>0</v>
      </c>
      <c r="N3595" s="1">
        <f>SUM(Table14[[#This Row],[Price]]*0.85)</f>
        <v>0</v>
      </c>
      <c r="O3595" s="1">
        <f>SUM(Table14[[#This Row],[Price]]*0.7)</f>
        <v>0</v>
      </c>
      <c r="P3595" s="1" t="s">
        <v>24</v>
      </c>
      <c r="Q3595" s="1" t="s">
        <v>25</v>
      </c>
    </row>
    <row r="3596" spans="1:17" x14ac:dyDescent="0.35">
      <c r="A3596">
        <v>50474566</v>
      </c>
      <c r="B3596" t="s">
        <v>4277</v>
      </c>
      <c r="C3596" s="11" t="s">
        <v>10438</v>
      </c>
      <c r="F3596" s="7">
        <v>0</v>
      </c>
      <c r="G3596" s="1" t="e">
        <f>MIN(Table14[[#This Row],[Medicare Outpatient Allowable Rate]:[United Healthcare Outpatient Allowable Rate]])</f>
        <v>#N/A</v>
      </c>
      <c r="H3596" s="1" t="e">
        <f>MAX(Table14[[#This Row],[Medicare Outpatient Allowable Rate]:[United Healthcare Outpatient Allowable Rate]])</f>
        <v>#N/A</v>
      </c>
      <c r="I3596" s="1" t="e">
        <v>#N/A</v>
      </c>
      <c r="J3596" s="1">
        <f>SUM(Table14[[#This Row],[Price]]*0.85)</f>
        <v>0</v>
      </c>
      <c r="K3596" s="1">
        <f>SUM(Table14[[#This Row],[Price]]*0.82)</f>
        <v>0</v>
      </c>
      <c r="L3596" s="1">
        <f>SUM(Table14[[#This Row],[Price]]*0.85)</f>
        <v>0</v>
      </c>
      <c r="M3596" s="1">
        <f>SUM(Table14[[#This Row],[Price]]*0.75)</f>
        <v>0</v>
      </c>
      <c r="N3596" s="1">
        <f>SUM(Table14[[#This Row],[Price]]*0.85)</f>
        <v>0</v>
      </c>
      <c r="O3596" s="1">
        <f>SUM(Table14[[#This Row],[Price]]*0.7)</f>
        <v>0</v>
      </c>
      <c r="P3596" s="1" t="s">
        <v>24</v>
      </c>
      <c r="Q3596" s="1" t="s">
        <v>25</v>
      </c>
    </row>
    <row r="3597" spans="1:17" x14ac:dyDescent="0.35">
      <c r="A3597">
        <v>51569012</v>
      </c>
      <c r="B3597" t="s">
        <v>4278</v>
      </c>
      <c r="C3597" s="11" t="s">
        <v>10438</v>
      </c>
      <c r="F3597" s="7">
        <v>0</v>
      </c>
      <c r="G3597" s="1" t="e">
        <f>MIN(Table14[[#This Row],[Medicare Outpatient Allowable Rate]:[United Healthcare Outpatient Allowable Rate]])</f>
        <v>#N/A</v>
      </c>
      <c r="H3597" s="1" t="e">
        <f>MAX(Table14[[#This Row],[Medicare Outpatient Allowable Rate]:[United Healthcare Outpatient Allowable Rate]])</f>
        <v>#N/A</v>
      </c>
      <c r="I3597" s="1" t="e">
        <v>#N/A</v>
      </c>
      <c r="J3597" s="1">
        <f>SUM(Table14[[#This Row],[Price]]*0.85)</f>
        <v>0</v>
      </c>
      <c r="K3597" s="1">
        <f>SUM(Table14[[#This Row],[Price]]*0.82)</f>
        <v>0</v>
      </c>
      <c r="L3597" s="1">
        <f>SUM(Table14[[#This Row],[Price]]*0.85)</f>
        <v>0</v>
      </c>
      <c r="M3597" s="1">
        <f>SUM(Table14[[#This Row],[Price]]*0.75)</f>
        <v>0</v>
      </c>
      <c r="N3597" s="1">
        <f>SUM(Table14[[#This Row],[Price]]*0.85)</f>
        <v>0</v>
      </c>
      <c r="O3597" s="1">
        <f>SUM(Table14[[#This Row],[Price]]*0.7)</f>
        <v>0</v>
      </c>
      <c r="P3597" s="1" t="s">
        <v>24</v>
      </c>
      <c r="Q3597" s="1" t="s">
        <v>25</v>
      </c>
    </row>
    <row r="3598" spans="1:17" x14ac:dyDescent="0.35">
      <c r="A3598">
        <v>50454689</v>
      </c>
      <c r="B3598" t="s">
        <v>4279</v>
      </c>
      <c r="C3598" s="11" t="s">
        <v>10438</v>
      </c>
      <c r="F3598" s="7">
        <v>0</v>
      </c>
      <c r="G3598" s="1" t="e">
        <f>MIN(Table14[[#This Row],[Medicare Outpatient Allowable Rate]:[United Healthcare Outpatient Allowable Rate]])</f>
        <v>#N/A</v>
      </c>
      <c r="H3598" s="1" t="e">
        <f>MAX(Table14[[#This Row],[Medicare Outpatient Allowable Rate]:[United Healthcare Outpatient Allowable Rate]])</f>
        <v>#N/A</v>
      </c>
      <c r="I3598" s="1" t="e">
        <v>#N/A</v>
      </c>
      <c r="J3598" s="1">
        <f>SUM(Table14[[#This Row],[Price]]*0.85)</f>
        <v>0</v>
      </c>
      <c r="K3598" s="1">
        <f>SUM(Table14[[#This Row],[Price]]*0.82)</f>
        <v>0</v>
      </c>
      <c r="L3598" s="1">
        <f>SUM(Table14[[#This Row],[Price]]*0.85)</f>
        <v>0</v>
      </c>
      <c r="M3598" s="1">
        <f>SUM(Table14[[#This Row],[Price]]*0.75)</f>
        <v>0</v>
      </c>
      <c r="N3598" s="1">
        <f>SUM(Table14[[#This Row],[Price]]*0.85)</f>
        <v>0</v>
      </c>
      <c r="O3598" s="1">
        <f>SUM(Table14[[#This Row],[Price]]*0.7)</f>
        <v>0</v>
      </c>
      <c r="P3598" s="1" t="s">
        <v>24</v>
      </c>
      <c r="Q3598" s="1" t="s">
        <v>25</v>
      </c>
    </row>
    <row r="3599" spans="1:17" x14ac:dyDescent="0.35">
      <c r="A3599">
        <v>50491284</v>
      </c>
      <c r="B3599" t="s">
        <v>4280</v>
      </c>
      <c r="C3599" s="11" t="s">
        <v>10438</v>
      </c>
      <c r="F3599" s="7">
        <v>0</v>
      </c>
      <c r="G3599" s="1" t="e">
        <f>MIN(Table14[[#This Row],[Medicare Outpatient Allowable Rate]:[United Healthcare Outpatient Allowable Rate]])</f>
        <v>#N/A</v>
      </c>
      <c r="H3599" s="1" t="e">
        <f>MAX(Table14[[#This Row],[Medicare Outpatient Allowable Rate]:[United Healthcare Outpatient Allowable Rate]])</f>
        <v>#N/A</v>
      </c>
      <c r="I3599" s="1" t="e">
        <v>#N/A</v>
      </c>
      <c r="J3599" s="1">
        <f>SUM(Table14[[#This Row],[Price]]*0.85)</f>
        <v>0</v>
      </c>
      <c r="K3599" s="1">
        <f>SUM(Table14[[#This Row],[Price]]*0.82)</f>
        <v>0</v>
      </c>
      <c r="L3599" s="1">
        <f>SUM(Table14[[#This Row],[Price]]*0.85)</f>
        <v>0</v>
      </c>
      <c r="M3599" s="1">
        <f>SUM(Table14[[#This Row],[Price]]*0.75)</f>
        <v>0</v>
      </c>
      <c r="N3599" s="1">
        <f>SUM(Table14[[#This Row],[Price]]*0.85)</f>
        <v>0</v>
      </c>
      <c r="O3599" s="1">
        <f>SUM(Table14[[#This Row],[Price]]*0.7)</f>
        <v>0</v>
      </c>
      <c r="P3599" s="1" t="s">
        <v>24</v>
      </c>
      <c r="Q3599" s="1" t="s">
        <v>25</v>
      </c>
    </row>
    <row r="3600" spans="1:17" x14ac:dyDescent="0.35">
      <c r="A3600">
        <v>50454694</v>
      </c>
      <c r="B3600" t="s">
        <v>4281</v>
      </c>
      <c r="C3600" s="11" t="s">
        <v>10437</v>
      </c>
      <c r="F3600" s="7">
        <v>0</v>
      </c>
      <c r="G3600" s="1" t="e">
        <f>MIN(Table14[[#This Row],[Medicare Outpatient Allowable Rate]:[United Healthcare Outpatient Allowable Rate]])</f>
        <v>#N/A</v>
      </c>
      <c r="H3600" s="1" t="e">
        <f>MAX(Table14[[#This Row],[Medicare Outpatient Allowable Rate]:[United Healthcare Outpatient Allowable Rate]])</f>
        <v>#N/A</v>
      </c>
      <c r="I3600" s="1" t="e">
        <v>#N/A</v>
      </c>
      <c r="J3600" s="1">
        <f>SUM(Table14[[#This Row],[Price]]*0.85)</f>
        <v>0</v>
      </c>
      <c r="K3600" s="1">
        <f>SUM(Table14[[#This Row],[Price]]*0.82)</f>
        <v>0</v>
      </c>
      <c r="L3600" s="1">
        <f>SUM(Table14[[#This Row],[Price]]*0.85)</f>
        <v>0</v>
      </c>
      <c r="M3600" s="1">
        <f>SUM(Table14[[#This Row],[Price]]*0.75)</f>
        <v>0</v>
      </c>
      <c r="N3600" s="1">
        <f>SUM(Table14[[#This Row],[Price]]*0.85)</f>
        <v>0</v>
      </c>
      <c r="O3600" s="1">
        <f>SUM(Table14[[#This Row],[Price]]*0.7)</f>
        <v>0</v>
      </c>
      <c r="P3600" s="1" t="s">
        <v>24</v>
      </c>
      <c r="Q3600" s="1" t="s">
        <v>25</v>
      </c>
    </row>
    <row r="3601" spans="1:17" x14ac:dyDescent="0.35">
      <c r="A3601">
        <v>51152607</v>
      </c>
      <c r="B3601" t="s">
        <v>4282</v>
      </c>
      <c r="C3601" s="11" t="s">
        <v>10437</v>
      </c>
      <c r="F3601" s="7">
        <v>0</v>
      </c>
      <c r="G3601" s="1" t="e">
        <f>MIN(Table14[[#This Row],[Medicare Outpatient Allowable Rate]:[United Healthcare Outpatient Allowable Rate]])</f>
        <v>#N/A</v>
      </c>
      <c r="H3601" s="1" t="e">
        <f>MAX(Table14[[#This Row],[Medicare Outpatient Allowable Rate]:[United Healthcare Outpatient Allowable Rate]])</f>
        <v>#N/A</v>
      </c>
      <c r="I3601" s="1" t="e">
        <v>#N/A</v>
      </c>
      <c r="J3601" s="1">
        <f>SUM(Table14[[#This Row],[Price]]*0.85)</f>
        <v>0</v>
      </c>
      <c r="K3601" s="1">
        <f>SUM(Table14[[#This Row],[Price]]*0.82)</f>
        <v>0</v>
      </c>
      <c r="L3601" s="1">
        <f>SUM(Table14[[#This Row],[Price]]*0.85)</f>
        <v>0</v>
      </c>
      <c r="M3601" s="1">
        <f>SUM(Table14[[#This Row],[Price]]*0.75)</f>
        <v>0</v>
      </c>
      <c r="N3601" s="1">
        <f>SUM(Table14[[#This Row],[Price]]*0.85)</f>
        <v>0</v>
      </c>
      <c r="O3601" s="1">
        <f>SUM(Table14[[#This Row],[Price]]*0.7)</f>
        <v>0</v>
      </c>
      <c r="P3601" s="1" t="s">
        <v>24</v>
      </c>
      <c r="Q3601" s="1" t="s">
        <v>25</v>
      </c>
    </row>
    <row r="3602" spans="1:17" x14ac:dyDescent="0.35">
      <c r="A3602">
        <v>50484425</v>
      </c>
      <c r="B3602" t="s">
        <v>4283</v>
      </c>
      <c r="C3602" s="11" t="s">
        <v>10438</v>
      </c>
      <c r="F3602" s="7">
        <v>0</v>
      </c>
      <c r="G3602" s="1" t="e">
        <f>MIN(Table14[[#This Row],[Medicare Outpatient Allowable Rate]:[United Healthcare Outpatient Allowable Rate]])</f>
        <v>#N/A</v>
      </c>
      <c r="H3602" s="1" t="e">
        <f>MAX(Table14[[#This Row],[Medicare Outpatient Allowable Rate]:[United Healthcare Outpatient Allowable Rate]])</f>
        <v>#N/A</v>
      </c>
      <c r="I3602" s="1" t="e">
        <v>#N/A</v>
      </c>
      <c r="J3602" s="1">
        <f>SUM(Table14[[#This Row],[Price]]*0.85)</f>
        <v>0</v>
      </c>
      <c r="K3602" s="1">
        <f>SUM(Table14[[#This Row],[Price]]*0.82)</f>
        <v>0</v>
      </c>
      <c r="L3602" s="1">
        <f>SUM(Table14[[#This Row],[Price]]*0.85)</f>
        <v>0</v>
      </c>
      <c r="M3602" s="1">
        <f>SUM(Table14[[#This Row],[Price]]*0.75)</f>
        <v>0</v>
      </c>
      <c r="N3602" s="1">
        <f>SUM(Table14[[#This Row],[Price]]*0.85)</f>
        <v>0</v>
      </c>
      <c r="O3602" s="1">
        <f>SUM(Table14[[#This Row],[Price]]*0.7)</f>
        <v>0</v>
      </c>
      <c r="P3602" s="1" t="s">
        <v>24</v>
      </c>
      <c r="Q3602" s="1" t="s">
        <v>25</v>
      </c>
    </row>
    <row r="3603" spans="1:17" x14ac:dyDescent="0.35">
      <c r="A3603">
        <v>50488610</v>
      </c>
      <c r="B3603" t="s">
        <v>4284</v>
      </c>
      <c r="C3603" s="11" t="s">
        <v>10438</v>
      </c>
      <c r="F3603" s="7">
        <v>0</v>
      </c>
      <c r="G3603" s="1" t="e">
        <f>MIN(Table14[[#This Row],[Medicare Outpatient Allowable Rate]:[United Healthcare Outpatient Allowable Rate]])</f>
        <v>#N/A</v>
      </c>
      <c r="H3603" s="1" t="e">
        <f>MAX(Table14[[#This Row],[Medicare Outpatient Allowable Rate]:[United Healthcare Outpatient Allowable Rate]])</f>
        <v>#N/A</v>
      </c>
      <c r="I3603" s="1" t="e">
        <v>#N/A</v>
      </c>
      <c r="J3603" s="1">
        <f>SUM(Table14[[#This Row],[Price]]*0.85)</f>
        <v>0</v>
      </c>
      <c r="K3603" s="1">
        <f>SUM(Table14[[#This Row],[Price]]*0.82)</f>
        <v>0</v>
      </c>
      <c r="L3603" s="1">
        <f>SUM(Table14[[#This Row],[Price]]*0.85)</f>
        <v>0</v>
      </c>
      <c r="M3603" s="1">
        <f>SUM(Table14[[#This Row],[Price]]*0.75)</f>
        <v>0</v>
      </c>
      <c r="N3603" s="1">
        <f>SUM(Table14[[#This Row],[Price]]*0.85)</f>
        <v>0</v>
      </c>
      <c r="O3603" s="1">
        <f>SUM(Table14[[#This Row],[Price]]*0.7)</f>
        <v>0</v>
      </c>
      <c r="P3603" s="1" t="s">
        <v>24</v>
      </c>
      <c r="Q3603" s="1" t="s">
        <v>25</v>
      </c>
    </row>
    <row r="3604" spans="1:17" x14ac:dyDescent="0.35">
      <c r="A3604">
        <v>50652231</v>
      </c>
      <c r="B3604" t="s">
        <v>4285</v>
      </c>
      <c r="C3604" s="11" t="s">
        <v>10438</v>
      </c>
      <c r="F3604" s="7">
        <v>0</v>
      </c>
      <c r="G3604" s="1" t="e">
        <f>MIN(Table14[[#This Row],[Medicare Outpatient Allowable Rate]:[United Healthcare Outpatient Allowable Rate]])</f>
        <v>#N/A</v>
      </c>
      <c r="H3604" s="1" t="e">
        <f>MAX(Table14[[#This Row],[Medicare Outpatient Allowable Rate]:[United Healthcare Outpatient Allowable Rate]])</f>
        <v>#N/A</v>
      </c>
      <c r="I3604" s="1" t="e">
        <v>#N/A</v>
      </c>
      <c r="J3604" s="1">
        <f>SUM(Table14[[#This Row],[Price]]*0.85)</f>
        <v>0</v>
      </c>
      <c r="K3604" s="1">
        <f>SUM(Table14[[#This Row],[Price]]*0.82)</f>
        <v>0</v>
      </c>
      <c r="L3604" s="1">
        <f>SUM(Table14[[#This Row],[Price]]*0.85)</f>
        <v>0</v>
      </c>
      <c r="M3604" s="1">
        <f>SUM(Table14[[#This Row],[Price]]*0.75)</f>
        <v>0</v>
      </c>
      <c r="N3604" s="1">
        <f>SUM(Table14[[#This Row],[Price]]*0.85)</f>
        <v>0</v>
      </c>
      <c r="O3604" s="1">
        <f>SUM(Table14[[#This Row],[Price]]*0.7)</f>
        <v>0</v>
      </c>
      <c r="P3604" s="1" t="s">
        <v>24</v>
      </c>
      <c r="Q3604" s="1" t="s">
        <v>25</v>
      </c>
    </row>
    <row r="3605" spans="1:17" x14ac:dyDescent="0.35">
      <c r="A3605">
        <v>50473191</v>
      </c>
      <c r="B3605" t="s">
        <v>4286</v>
      </c>
      <c r="C3605" s="11" t="s">
        <v>10438</v>
      </c>
      <c r="F3605" s="7">
        <v>0</v>
      </c>
      <c r="G3605" s="1" t="e">
        <f>MIN(Table14[[#This Row],[Medicare Outpatient Allowable Rate]:[United Healthcare Outpatient Allowable Rate]])</f>
        <v>#N/A</v>
      </c>
      <c r="H3605" s="1" t="e">
        <f>MAX(Table14[[#This Row],[Medicare Outpatient Allowable Rate]:[United Healthcare Outpatient Allowable Rate]])</f>
        <v>#N/A</v>
      </c>
      <c r="I3605" s="1" t="e">
        <v>#N/A</v>
      </c>
      <c r="J3605" s="1">
        <f>SUM(Table14[[#This Row],[Price]]*0.85)</f>
        <v>0</v>
      </c>
      <c r="K3605" s="1">
        <f>SUM(Table14[[#This Row],[Price]]*0.82)</f>
        <v>0</v>
      </c>
      <c r="L3605" s="1">
        <f>SUM(Table14[[#This Row],[Price]]*0.85)</f>
        <v>0</v>
      </c>
      <c r="M3605" s="1">
        <f>SUM(Table14[[#This Row],[Price]]*0.75)</f>
        <v>0</v>
      </c>
      <c r="N3605" s="1">
        <f>SUM(Table14[[#This Row],[Price]]*0.85)</f>
        <v>0</v>
      </c>
      <c r="O3605" s="1">
        <f>SUM(Table14[[#This Row],[Price]]*0.7)</f>
        <v>0</v>
      </c>
      <c r="P3605" s="1" t="s">
        <v>24</v>
      </c>
      <c r="Q3605" s="1" t="s">
        <v>25</v>
      </c>
    </row>
    <row r="3606" spans="1:17" x14ac:dyDescent="0.35">
      <c r="A3606">
        <v>50587413</v>
      </c>
      <c r="B3606" t="s">
        <v>4287</v>
      </c>
      <c r="C3606" s="11" t="s">
        <v>10438</v>
      </c>
      <c r="F3606" s="7">
        <v>0</v>
      </c>
      <c r="G3606" s="1" t="e">
        <f>MIN(Table14[[#This Row],[Medicare Outpatient Allowable Rate]:[United Healthcare Outpatient Allowable Rate]])</f>
        <v>#N/A</v>
      </c>
      <c r="H3606" s="1" t="e">
        <f>MAX(Table14[[#This Row],[Medicare Outpatient Allowable Rate]:[United Healthcare Outpatient Allowable Rate]])</f>
        <v>#N/A</v>
      </c>
      <c r="I3606" s="1" t="e">
        <v>#N/A</v>
      </c>
      <c r="J3606" s="1">
        <f>SUM(Table14[[#This Row],[Price]]*0.85)</f>
        <v>0</v>
      </c>
      <c r="K3606" s="1">
        <f>SUM(Table14[[#This Row],[Price]]*0.82)</f>
        <v>0</v>
      </c>
      <c r="L3606" s="1">
        <f>SUM(Table14[[#This Row],[Price]]*0.85)</f>
        <v>0</v>
      </c>
      <c r="M3606" s="1">
        <f>SUM(Table14[[#This Row],[Price]]*0.75)</f>
        <v>0</v>
      </c>
      <c r="N3606" s="1">
        <f>SUM(Table14[[#This Row],[Price]]*0.85)</f>
        <v>0</v>
      </c>
      <c r="O3606" s="1">
        <f>SUM(Table14[[#This Row],[Price]]*0.7)</f>
        <v>0</v>
      </c>
      <c r="P3606" s="1" t="s">
        <v>24</v>
      </c>
      <c r="Q3606" s="1" t="s">
        <v>25</v>
      </c>
    </row>
    <row r="3607" spans="1:17" x14ac:dyDescent="0.35">
      <c r="A3607">
        <v>50407473</v>
      </c>
      <c r="B3607" t="s">
        <v>4288</v>
      </c>
      <c r="C3607" s="11" t="s">
        <v>10438</v>
      </c>
      <c r="F3607" s="7">
        <v>0</v>
      </c>
      <c r="G3607" s="1" t="e">
        <f>MIN(Table14[[#This Row],[Medicare Outpatient Allowable Rate]:[United Healthcare Outpatient Allowable Rate]])</f>
        <v>#N/A</v>
      </c>
      <c r="H3607" s="1" t="e">
        <f>MAX(Table14[[#This Row],[Medicare Outpatient Allowable Rate]:[United Healthcare Outpatient Allowable Rate]])</f>
        <v>#N/A</v>
      </c>
      <c r="I3607" s="1" t="e">
        <v>#N/A</v>
      </c>
      <c r="J3607" s="1">
        <f>SUM(Table14[[#This Row],[Price]]*0.85)</f>
        <v>0</v>
      </c>
      <c r="K3607" s="1">
        <f>SUM(Table14[[#This Row],[Price]]*0.82)</f>
        <v>0</v>
      </c>
      <c r="L3607" s="1">
        <f>SUM(Table14[[#This Row],[Price]]*0.85)</f>
        <v>0</v>
      </c>
      <c r="M3607" s="1">
        <f>SUM(Table14[[#This Row],[Price]]*0.75)</f>
        <v>0</v>
      </c>
      <c r="N3607" s="1">
        <f>SUM(Table14[[#This Row],[Price]]*0.85)</f>
        <v>0</v>
      </c>
      <c r="O3607" s="1">
        <f>SUM(Table14[[#This Row],[Price]]*0.7)</f>
        <v>0</v>
      </c>
      <c r="P3607" s="1" t="s">
        <v>24</v>
      </c>
      <c r="Q3607" s="1" t="s">
        <v>25</v>
      </c>
    </row>
    <row r="3608" spans="1:17" x14ac:dyDescent="0.35">
      <c r="A3608">
        <v>50622232</v>
      </c>
      <c r="B3608" t="s">
        <v>4289</v>
      </c>
      <c r="C3608" s="11" t="s">
        <v>10437</v>
      </c>
      <c r="F3608" s="7">
        <v>0</v>
      </c>
      <c r="G3608" s="1" t="e">
        <f>MIN(Table14[[#This Row],[Medicare Outpatient Allowable Rate]:[United Healthcare Outpatient Allowable Rate]])</f>
        <v>#N/A</v>
      </c>
      <c r="H3608" s="1" t="e">
        <f>MAX(Table14[[#This Row],[Medicare Outpatient Allowable Rate]:[United Healthcare Outpatient Allowable Rate]])</f>
        <v>#N/A</v>
      </c>
      <c r="I3608" s="1" t="e">
        <v>#N/A</v>
      </c>
      <c r="J3608" s="1">
        <f>SUM(Table14[[#This Row],[Price]]*0.85)</f>
        <v>0</v>
      </c>
      <c r="K3608" s="1">
        <f>SUM(Table14[[#This Row],[Price]]*0.82)</f>
        <v>0</v>
      </c>
      <c r="L3608" s="1">
        <f>SUM(Table14[[#This Row],[Price]]*0.85)</f>
        <v>0</v>
      </c>
      <c r="M3608" s="1">
        <f>SUM(Table14[[#This Row],[Price]]*0.75)</f>
        <v>0</v>
      </c>
      <c r="N3608" s="1">
        <f>SUM(Table14[[#This Row],[Price]]*0.85)</f>
        <v>0</v>
      </c>
      <c r="O3608" s="1">
        <f>SUM(Table14[[#This Row],[Price]]*0.7)</f>
        <v>0</v>
      </c>
      <c r="P3608" s="1" t="s">
        <v>24</v>
      </c>
      <c r="Q3608" s="1" t="s">
        <v>25</v>
      </c>
    </row>
    <row r="3609" spans="1:17" x14ac:dyDescent="0.35">
      <c r="A3609">
        <v>50573592</v>
      </c>
      <c r="B3609" t="s">
        <v>4290</v>
      </c>
      <c r="C3609" s="11" t="s">
        <v>10437</v>
      </c>
      <c r="F3609" s="7">
        <v>0</v>
      </c>
      <c r="G3609" s="1" t="e">
        <f>MIN(Table14[[#This Row],[Medicare Outpatient Allowable Rate]:[United Healthcare Outpatient Allowable Rate]])</f>
        <v>#N/A</v>
      </c>
      <c r="H3609" s="1" t="e">
        <f>MAX(Table14[[#This Row],[Medicare Outpatient Allowable Rate]:[United Healthcare Outpatient Allowable Rate]])</f>
        <v>#N/A</v>
      </c>
      <c r="I3609" s="1" t="e">
        <v>#N/A</v>
      </c>
      <c r="J3609" s="1">
        <f>SUM(Table14[[#This Row],[Price]]*0.85)</f>
        <v>0</v>
      </c>
      <c r="K3609" s="1">
        <f>SUM(Table14[[#This Row],[Price]]*0.82)</f>
        <v>0</v>
      </c>
      <c r="L3609" s="1">
        <f>SUM(Table14[[#This Row],[Price]]*0.85)</f>
        <v>0</v>
      </c>
      <c r="M3609" s="1">
        <f>SUM(Table14[[#This Row],[Price]]*0.75)</f>
        <v>0</v>
      </c>
      <c r="N3609" s="1">
        <f>SUM(Table14[[#This Row],[Price]]*0.85)</f>
        <v>0</v>
      </c>
      <c r="O3609" s="1">
        <f>SUM(Table14[[#This Row],[Price]]*0.7)</f>
        <v>0</v>
      </c>
      <c r="P3609" s="1" t="s">
        <v>24</v>
      </c>
      <c r="Q3609" s="1" t="s">
        <v>25</v>
      </c>
    </row>
    <row r="3610" spans="1:17" x14ac:dyDescent="0.35">
      <c r="A3610">
        <v>48449590</v>
      </c>
      <c r="B3610" t="s">
        <v>4291</v>
      </c>
      <c r="C3610" s="11" t="s">
        <v>10437</v>
      </c>
      <c r="F3610" s="7">
        <v>0</v>
      </c>
      <c r="G3610" s="1" t="e">
        <f>MIN(Table14[[#This Row],[Medicare Outpatient Allowable Rate]:[United Healthcare Outpatient Allowable Rate]])</f>
        <v>#N/A</v>
      </c>
      <c r="H3610" s="1" t="e">
        <f>MAX(Table14[[#This Row],[Medicare Outpatient Allowable Rate]:[United Healthcare Outpatient Allowable Rate]])</f>
        <v>#N/A</v>
      </c>
      <c r="I3610" s="1" t="e">
        <v>#N/A</v>
      </c>
      <c r="J3610" s="1">
        <f>SUM(Table14[[#This Row],[Price]]*0.85)</f>
        <v>0</v>
      </c>
      <c r="K3610" s="1">
        <f>SUM(Table14[[#This Row],[Price]]*0.82)</f>
        <v>0</v>
      </c>
      <c r="L3610" s="1">
        <f>SUM(Table14[[#This Row],[Price]]*0.85)</f>
        <v>0</v>
      </c>
      <c r="M3610" s="1">
        <f>SUM(Table14[[#This Row],[Price]]*0.75)</f>
        <v>0</v>
      </c>
      <c r="N3610" s="1">
        <f>SUM(Table14[[#This Row],[Price]]*0.85)</f>
        <v>0</v>
      </c>
      <c r="O3610" s="1">
        <f>SUM(Table14[[#This Row],[Price]]*0.7)</f>
        <v>0</v>
      </c>
      <c r="P3610" s="1" t="s">
        <v>24</v>
      </c>
      <c r="Q3610" s="1" t="s">
        <v>25</v>
      </c>
    </row>
    <row r="3611" spans="1:17" x14ac:dyDescent="0.35">
      <c r="A3611">
        <v>48449756</v>
      </c>
      <c r="B3611" t="s">
        <v>4292</v>
      </c>
      <c r="C3611" s="11" t="s">
        <v>10437</v>
      </c>
      <c r="F3611" s="7">
        <v>0</v>
      </c>
      <c r="G3611" s="1" t="e">
        <f>MIN(Table14[[#This Row],[Medicare Outpatient Allowable Rate]:[United Healthcare Outpatient Allowable Rate]])</f>
        <v>#N/A</v>
      </c>
      <c r="H3611" s="1" t="e">
        <f>MAX(Table14[[#This Row],[Medicare Outpatient Allowable Rate]:[United Healthcare Outpatient Allowable Rate]])</f>
        <v>#N/A</v>
      </c>
      <c r="I3611" s="1" t="e">
        <v>#N/A</v>
      </c>
      <c r="J3611" s="1">
        <f>SUM(Table14[[#This Row],[Price]]*0.85)</f>
        <v>0</v>
      </c>
      <c r="K3611" s="1">
        <f>SUM(Table14[[#This Row],[Price]]*0.82)</f>
        <v>0</v>
      </c>
      <c r="L3611" s="1">
        <f>SUM(Table14[[#This Row],[Price]]*0.85)</f>
        <v>0</v>
      </c>
      <c r="M3611" s="1">
        <f>SUM(Table14[[#This Row],[Price]]*0.75)</f>
        <v>0</v>
      </c>
      <c r="N3611" s="1">
        <f>SUM(Table14[[#This Row],[Price]]*0.85)</f>
        <v>0</v>
      </c>
      <c r="O3611" s="1">
        <f>SUM(Table14[[#This Row],[Price]]*0.7)</f>
        <v>0</v>
      </c>
      <c r="P3611" s="1" t="s">
        <v>24</v>
      </c>
      <c r="Q3611" s="1" t="s">
        <v>25</v>
      </c>
    </row>
    <row r="3612" spans="1:17" x14ac:dyDescent="0.35">
      <c r="A3612">
        <v>50330594</v>
      </c>
      <c r="B3612" t="s">
        <v>4293</v>
      </c>
      <c r="C3612" s="11" t="s">
        <v>10437</v>
      </c>
      <c r="F3612" s="7">
        <v>0</v>
      </c>
      <c r="G3612" s="1" t="e">
        <f>MIN(Table14[[#This Row],[Medicare Outpatient Allowable Rate]:[United Healthcare Outpatient Allowable Rate]])</f>
        <v>#N/A</v>
      </c>
      <c r="H3612" s="1" t="e">
        <f>MAX(Table14[[#This Row],[Medicare Outpatient Allowable Rate]:[United Healthcare Outpatient Allowable Rate]])</f>
        <v>#N/A</v>
      </c>
      <c r="I3612" s="1" t="e">
        <v>#N/A</v>
      </c>
      <c r="J3612" s="1">
        <f>SUM(Table14[[#This Row],[Price]]*0.85)</f>
        <v>0</v>
      </c>
      <c r="K3612" s="1">
        <f>SUM(Table14[[#This Row],[Price]]*0.82)</f>
        <v>0</v>
      </c>
      <c r="L3612" s="1">
        <f>SUM(Table14[[#This Row],[Price]]*0.85)</f>
        <v>0</v>
      </c>
      <c r="M3612" s="1">
        <f>SUM(Table14[[#This Row],[Price]]*0.75)</f>
        <v>0</v>
      </c>
      <c r="N3612" s="1">
        <f>SUM(Table14[[#This Row],[Price]]*0.85)</f>
        <v>0</v>
      </c>
      <c r="O3612" s="1">
        <f>SUM(Table14[[#This Row],[Price]]*0.7)</f>
        <v>0</v>
      </c>
      <c r="P3612" s="1" t="s">
        <v>24</v>
      </c>
      <c r="Q3612" s="1" t="s">
        <v>25</v>
      </c>
    </row>
    <row r="3613" spans="1:17" x14ac:dyDescent="0.35">
      <c r="A3613">
        <v>48814135</v>
      </c>
      <c r="B3613" t="s">
        <v>4294</v>
      </c>
      <c r="C3613" s="11" t="s">
        <v>10437</v>
      </c>
      <c r="F3613" s="7">
        <v>0</v>
      </c>
      <c r="G3613" s="1" t="e">
        <f>MIN(Table14[[#This Row],[Medicare Outpatient Allowable Rate]:[United Healthcare Outpatient Allowable Rate]])</f>
        <v>#N/A</v>
      </c>
      <c r="H3613" s="1" t="e">
        <f>MAX(Table14[[#This Row],[Medicare Outpatient Allowable Rate]:[United Healthcare Outpatient Allowable Rate]])</f>
        <v>#N/A</v>
      </c>
      <c r="I3613" s="1" t="e">
        <v>#N/A</v>
      </c>
      <c r="J3613" s="1">
        <f>SUM(Table14[[#This Row],[Price]]*0.85)</f>
        <v>0</v>
      </c>
      <c r="K3613" s="1">
        <f>SUM(Table14[[#This Row],[Price]]*0.82)</f>
        <v>0</v>
      </c>
      <c r="L3613" s="1">
        <f>SUM(Table14[[#This Row],[Price]]*0.85)</f>
        <v>0</v>
      </c>
      <c r="M3613" s="1">
        <f>SUM(Table14[[#This Row],[Price]]*0.75)</f>
        <v>0</v>
      </c>
      <c r="N3613" s="1">
        <f>SUM(Table14[[#This Row],[Price]]*0.85)</f>
        <v>0</v>
      </c>
      <c r="O3613" s="1">
        <f>SUM(Table14[[#This Row],[Price]]*0.7)</f>
        <v>0</v>
      </c>
      <c r="P3613" s="1" t="s">
        <v>24</v>
      </c>
      <c r="Q3613" s="1" t="s">
        <v>25</v>
      </c>
    </row>
    <row r="3614" spans="1:17" x14ac:dyDescent="0.35">
      <c r="A3614">
        <v>49987795</v>
      </c>
      <c r="B3614" t="s">
        <v>4295</v>
      </c>
      <c r="C3614" s="11" t="s">
        <v>10437</v>
      </c>
      <c r="F3614" s="7">
        <v>0</v>
      </c>
      <c r="G3614" s="1" t="e">
        <f>MIN(Table14[[#This Row],[Medicare Outpatient Allowable Rate]:[United Healthcare Outpatient Allowable Rate]])</f>
        <v>#N/A</v>
      </c>
      <c r="H3614" s="1" t="e">
        <f>MAX(Table14[[#This Row],[Medicare Outpatient Allowable Rate]:[United Healthcare Outpatient Allowable Rate]])</f>
        <v>#N/A</v>
      </c>
      <c r="I3614" s="1" t="e">
        <v>#N/A</v>
      </c>
      <c r="J3614" s="1">
        <f>SUM(Table14[[#This Row],[Price]]*0.85)</f>
        <v>0</v>
      </c>
      <c r="K3614" s="1">
        <f>SUM(Table14[[#This Row],[Price]]*0.82)</f>
        <v>0</v>
      </c>
      <c r="L3614" s="1">
        <f>SUM(Table14[[#This Row],[Price]]*0.85)</f>
        <v>0</v>
      </c>
      <c r="M3614" s="1">
        <f>SUM(Table14[[#This Row],[Price]]*0.75)</f>
        <v>0</v>
      </c>
      <c r="N3614" s="1">
        <f>SUM(Table14[[#This Row],[Price]]*0.85)</f>
        <v>0</v>
      </c>
      <c r="O3614" s="1">
        <f>SUM(Table14[[#This Row],[Price]]*0.7)</f>
        <v>0</v>
      </c>
      <c r="P3614" s="1" t="s">
        <v>24</v>
      </c>
      <c r="Q3614" s="1" t="s">
        <v>25</v>
      </c>
    </row>
    <row r="3615" spans="1:17" x14ac:dyDescent="0.35">
      <c r="A3615">
        <v>49869543</v>
      </c>
      <c r="B3615" t="s">
        <v>4296</v>
      </c>
      <c r="C3615" s="11" t="s">
        <v>10437</v>
      </c>
      <c r="F3615" s="7">
        <v>0</v>
      </c>
      <c r="G3615" s="1" t="e">
        <f>MIN(Table14[[#This Row],[Medicare Outpatient Allowable Rate]:[United Healthcare Outpatient Allowable Rate]])</f>
        <v>#N/A</v>
      </c>
      <c r="H3615" s="1" t="e">
        <f>MAX(Table14[[#This Row],[Medicare Outpatient Allowable Rate]:[United Healthcare Outpatient Allowable Rate]])</f>
        <v>#N/A</v>
      </c>
      <c r="I3615" s="1" t="e">
        <v>#N/A</v>
      </c>
      <c r="J3615" s="1">
        <f>SUM(Table14[[#This Row],[Price]]*0.85)</f>
        <v>0</v>
      </c>
      <c r="K3615" s="1">
        <f>SUM(Table14[[#This Row],[Price]]*0.82)</f>
        <v>0</v>
      </c>
      <c r="L3615" s="1">
        <f>SUM(Table14[[#This Row],[Price]]*0.85)</f>
        <v>0</v>
      </c>
      <c r="M3615" s="1">
        <f>SUM(Table14[[#This Row],[Price]]*0.75)</f>
        <v>0</v>
      </c>
      <c r="N3615" s="1">
        <f>SUM(Table14[[#This Row],[Price]]*0.85)</f>
        <v>0</v>
      </c>
      <c r="O3615" s="1">
        <f>SUM(Table14[[#This Row],[Price]]*0.7)</f>
        <v>0</v>
      </c>
      <c r="P3615" s="1" t="s">
        <v>24</v>
      </c>
      <c r="Q3615" s="1" t="s">
        <v>25</v>
      </c>
    </row>
    <row r="3616" spans="1:17" x14ac:dyDescent="0.35">
      <c r="A3616">
        <v>48449853</v>
      </c>
      <c r="B3616" t="s">
        <v>4297</v>
      </c>
      <c r="C3616" s="11" t="s">
        <v>10437</v>
      </c>
      <c r="F3616" s="7">
        <v>0</v>
      </c>
      <c r="G3616" s="1" t="e">
        <f>MIN(Table14[[#This Row],[Medicare Outpatient Allowable Rate]:[United Healthcare Outpatient Allowable Rate]])</f>
        <v>#N/A</v>
      </c>
      <c r="H3616" s="1" t="e">
        <f>MAX(Table14[[#This Row],[Medicare Outpatient Allowable Rate]:[United Healthcare Outpatient Allowable Rate]])</f>
        <v>#N/A</v>
      </c>
      <c r="I3616" s="1" t="e">
        <v>#N/A</v>
      </c>
      <c r="J3616" s="1">
        <f>SUM(Table14[[#This Row],[Price]]*0.85)</f>
        <v>0</v>
      </c>
      <c r="K3616" s="1">
        <f>SUM(Table14[[#This Row],[Price]]*0.82)</f>
        <v>0</v>
      </c>
      <c r="L3616" s="1">
        <f>SUM(Table14[[#This Row],[Price]]*0.85)</f>
        <v>0</v>
      </c>
      <c r="M3616" s="1">
        <f>SUM(Table14[[#This Row],[Price]]*0.75)</f>
        <v>0</v>
      </c>
      <c r="N3616" s="1">
        <f>SUM(Table14[[#This Row],[Price]]*0.85)</f>
        <v>0</v>
      </c>
      <c r="O3616" s="1">
        <f>SUM(Table14[[#This Row],[Price]]*0.7)</f>
        <v>0</v>
      </c>
      <c r="P3616" s="1" t="s">
        <v>24</v>
      </c>
      <c r="Q3616" s="1" t="s">
        <v>25</v>
      </c>
    </row>
    <row r="3617" spans="1:17" x14ac:dyDescent="0.35">
      <c r="A3617">
        <v>50651234</v>
      </c>
      <c r="B3617" t="s">
        <v>4298</v>
      </c>
      <c r="C3617" s="11" t="s">
        <v>10437</v>
      </c>
      <c r="F3617" s="7">
        <v>0</v>
      </c>
      <c r="G3617" s="1" t="e">
        <f>MIN(Table14[[#This Row],[Medicare Outpatient Allowable Rate]:[United Healthcare Outpatient Allowable Rate]])</f>
        <v>#N/A</v>
      </c>
      <c r="H3617" s="1" t="e">
        <f>MAX(Table14[[#This Row],[Medicare Outpatient Allowable Rate]:[United Healthcare Outpatient Allowable Rate]])</f>
        <v>#N/A</v>
      </c>
      <c r="I3617" s="1" t="e">
        <v>#N/A</v>
      </c>
      <c r="J3617" s="1">
        <f>SUM(Table14[[#This Row],[Price]]*0.85)</f>
        <v>0</v>
      </c>
      <c r="K3617" s="1">
        <f>SUM(Table14[[#This Row],[Price]]*0.82)</f>
        <v>0</v>
      </c>
      <c r="L3617" s="1">
        <f>SUM(Table14[[#This Row],[Price]]*0.85)</f>
        <v>0</v>
      </c>
      <c r="M3617" s="1">
        <f>SUM(Table14[[#This Row],[Price]]*0.75)</f>
        <v>0</v>
      </c>
      <c r="N3617" s="1">
        <f>SUM(Table14[[#This Row],[Price]]*0.85)</f>
        <v>0</v>
      </c>
      <c r="O3617" s="1">
        <f>SUM(Table14[[#This Row],[Price]]*0.7)</f>
        <v>0</v>
      </c>
      <c r="P3617" s="1" t="s">
        <v>24</v>
      </c>
      <c r="Q3617" s="1" t="s">
        <v>25</v>
      </c>
    </row>
    <row r="3618" spans="1:17" x14ac:dyDescent="0.35">
      <c r="A3618">
        <v>48449829</v>
      </c>
      <c r="B3618" t="s">
        <v>4299</v>
      </c>
      <c r="C3618" s="11" t="s">
        <v>10437</v>
      </c>
      <c r="F3618" s="7">
        <v>0</v>
      </c>
      <c r="G3618" s="1" t="e">
        <f>MIN(Table14[[#This Row],[Medicare Outpatient Allowable Rate]:[United Healthcare Outpatient Allowable Rate]])</f>
        <v>#N/A</v>
      </c>
      <c r="H3618" s="1" t="e">
        <f>MAX(Table14[[#This Row],[Medicare Outpatient Allowable Rate]:[United Healthcare Outpatient Allowable Rate]])</f>
        <v>#N/A</v>
      </c>
      <c r="I3618" s="1" t="e">
        <v>#N/A</v>
      </c>
      <c r="J3618" s="1">
        <f>SUM(Table14[[#This Row],[Price]]*0.85)</f>
        <v>0</v>
      </c>
      <c r="K3618" s="1">
        <f>SUM(Table14[[#This Row],[Price]]*0.82)</f>
        <v>0</v>
      </c>
      <c r="L3618" s="1">
        <f>SUM(Table14[[#This Row],[Price]]*0.85)</f>
        <v>0</v>
      </c>
      <c r="M3618" s="1">
        <f>SUM(Table14[[#This Row],[Price]]*0.75)</f>
        <v>0</v>
      </c>
      <c r="N3618" s="1">
        <f>SUM(Table14[[#This Row],[Price]]*0.85)</f>
        <v>0</v>
      </c>
      <c r="O3618" s="1">
        <f>SUM(Table14[[#This Row],[Price]]*0.7)</f>
        <v>0</v>
      </c>
      <c r="P3618" s="1" t="s">
        <v>24</v>
      </c>
      <c r="Q3618" s="1" t="s">
        <v>25</v>
      </c>
    </row>
    <row r="3619" spans="1:17" x14ac:dyDescent="0.35">
      <c r="A3619">
        <v>48813035</v>
      </c>
      <c r="B3619" t="s">
        <v>4300</v>
      </c>
      <c r="C3619" s="11" t="s">
        <v>10437</v>
      </c>
      <c r="F3619" s="7">
        <v>0</v>
      </c>
      <c r="G3619" s="1" t="e">
        <f>MIN(Table14[[#This Row],[Medicare Outpatient Allowable Rate]:[United Healthcare Outpatient Allowable Rate]])</f>
        <v>#N/A</v>
      </c>
      <c r="H3619" s="1" t="e">
        <f>MAX(Table14[[#This Row],[Medicare Outpatient Allowable Rate]:[United Healthcare Outpatient Allowable Rate]])</f>
        <v>#N/A</v>
      </c>
      <c r="I3619" s="1" t="e">
        <v>#N/A</v>
      </c>
      <c r="J3619" s="1">
        <f>SUM(Table14[[#This Row],[Price]]*0.85)</f>
        <v>0</v>
      </c>
      <c r="K3619" s="1">
        <f>SUM(Table14[[#This Row],[Price]]*0.82)</f>
        <v>0</v>
      </c>
      <c r="L3619" s="1">
        <f>SUM(Table14[[#This Row],[Price]]*0.85)</f>
        <v>0</v>
      </c>
      <c r="M3619" s="1">
        <f>SUM(Table14[[#This Row],[Price]]*0.75)</f>
        <v>0</v>
      </c>
      <c r="N3619" s="1">
        <f>SUM(Table14[[#This Row],[Price]]*0.85)</f>
        <v>0</v>
      </c>
      <c r="O3619" s="1">
        <f>SUM(Table14[[#This Row],[Price]]*0.7)</f>
        <v>0</v>
      </c>
      <c r="P3619" s="1" t="s">
        <v>24</v>
      </c>
      <c r="Q3619" s="1" t="s">
        <v>25</v>
      </c>
    </row>
    <row r="3620" spans="1:17" x14ac:dyDescent="0.35">
      <c r="A3620">
        <v>48449470</v>
      </c>
      <c r="B3620" t="s">
        <v>4301</v>
      </c>
      <c r="C3620" s="11" t="s">
        <v>10437</v>
      </c>
      <c r="F3620" s="7">
        <v>0</v>
      </c>
      <c r="G3620" s="1" t="e">
        <f>MIN(Table14[[#This Row],[Medicare Outpatient Allowable Rate]:[United Healthcare Outpatient Allowable Rate]])</f>
        <v>#N/A</v>
      </c>
      <c r="H3620" s="1" t="e">
        <f>MAX(Table14[[#This Row],[Medicare Outpatient Allowable Rate]:[United Healthcare Outpatient Allowable Rate]])</f>
        <v>#N/A</v>
      </c>
      <c r="I3620" s="1" t="e">
        <v>#N/A</v>
      </c>
      <c r="J3620" s="1">
        <f>SUM(Table14[[#This Row],[Price]]*0.85)</f>
        <v>0</v>
      </c>
      <c r="K3620" s="1">
        <f>SUM(Table14[[#This Row],[Price]]*0.82)</f>
        <v>0</v>
      </c>
      <c r="L3620" s="1">
        <f>SUM(Table14[[#This Row],[Price]]*0.85)</f>
        <v>0</v>
      </c>
      <c r="M3620" s="1">
        <f>SUM(Table14[[#This Row],[Price]]*0.75)</f>
        <v>0</v>
      </c>
      <c r="N3620" s="1">
        <f>SUM(Table14[[#This Row],[Price]]*0.85)</f>
        <v>0</v>
      </c>
      <c r="O3620" s="1">
        <f>SUM(Table14[[#This Row],[Price]]*0.7)</f>
        <v>0</v>
      </c>
      <c r="P3620" s="1" t="s">
        <v>24</v>
      </c>
      <c r="Q3620" s="1" t="s">
        <v>25</v>
      </c>
    </row>
    <row r="3621" spans="1:17" x14ac:dyDescent="0.35">
      <c r="A3621">
        <v>50478424</v>
      </c>
      <c r="B3621" t="s">
        <v>4302</v>
      </c>
      <c r="C3621" s="11" t="s">
        <v>10437</v>
      </c>
      <c r="F3621" s="7">
        <v>0</v>
      </c>
      <c r="G3621" s="1" t="e">
        <f>MIN(Table14[[#This Row],[Medicare Outpatient Allowable Rate]:[United Healthcare Outpatient Allowable Rate]])</f>
        <v>#N/A</v>
      </c>
      <c r="H3621" s="1" t="e">
        <f>MAX(Table14[[#This Row],[Medicare Outpatient Allowable Rate]:[United Healthcare Outpatient Allowable Rate]])</f>
        <v>#N/A</v>
      </c>
      <c r="I3621" s="1" t="e">
        <v>#N/A</v>
      </c>
      <c r="J3621" s="1">
        <f>SUM(Table14[[#This Row],[Price]]*0.85)</f>
        <v>0</v>
      </c>
      <c r="K3621" s="1">
        <f>SUM(Table14[[#This Row],[Price]]*0.82)</f>
        <v>0</v>
      </c>
      <c r="L3621" s="1">
        <f>SUM(Table14[[#This Row],[Price]]*0.85)</f>
        <v>0</v>
      </c>
      <c r="M3621" s="1">
        <f>SUM(Table14[[#This Row],[Price]]*0.75)</f>
        <v>0</v>
      </c>
      <c r="N3621" s="1">
        <f>SUM(Table14[[#This Row],[Price]]*0.85)</f>
        <v>0</v>
      </c>
      <c r="O3621" s="1">
        <f>SUM(Table14[[#This Row],[Price]]*0.7)</f>
        <v>0</v>
      </c>
      <c r="P3621" s="1" t="s">
        <v>24</v>
      </c>
      <c r="Q3621" s="1" t="s">
        <v>25</v>
      </c>
    </row>
    <row r="3622" spans="1:17" x14ac:dyDescent="0.35">
      <c r="A3622">
        <v>50537924</v>
      </c>
      <c r="B3622" t="s">
        <v>4303</v>
      </c>
      <c r="C3622" s="11" t="s">
        <v>10437</v>
      </c>
      <c r="F3622" s="7">
        <v>0</v>
      </c>
      <c r="G3622" s="1" t="e">
        <f>MIN(Table14[[#This Row],[Medicare Outpatient Allowable Rate]:[United Healthcare Outpatient Allowable Rate]])</f>
        <v>#N/A</v>
      </c>
      <c r="H3622" s="1" t="e">
        <f>MAX(Table14[[#This Row],[Medicare Outpatient Allowable Rate]:[United Healthcare Outpatient Allowable Rate]])</f>
        <v>#N/A</v>
      </c>
      <c r="I3622" s="1" t="e">
        <v>#N/A</v>
      </c>
      <c r="J3622" s="1">
        <f>SUM(Table14[[#This Row],[Price]]*0.85)</f>
        <v>0</v>
      </c>
      <c r="K3622" s="1">
        <f>SUM(Table14[[#This Row],[Price]]*0.82)</f>
        <v>0</v>
      </c>
      <c r="L3622" s="1">
        <f>SUM(Table14[[#This Row],[Price]]*0.85)</f>
        <v>0</v>
      </c>
      <c r="M3622" s="1">
        <f>SUM(Table14[[#This Row],[Price]]*0.75)</f>
        <v>0</v>
      </c>
      <c r="N3622" s="1">
        <f>SUM(Table14[[#This Row],[Price]]*0.85)</f>
        <v>0</v>
      </c>
      <c r="O3622" s="1">
        <f>SUM(Table14[[#This Row],[Price]]*0.7)</f>
        <v>0</v>
      </c>
      <c r="P3622" s="1" t="s">
        <v>24</v>
      </c>
      <c r="Q3622" s="1" t="s">
        <v>25</v>
      </c>
    </row>
    <row r="3623" spans="1:17" x14ac:dyDescent="0.35">
      <c r="A3623">
        <v>51546434</v>
      </c>
      <c r="B3623" t="s">
        <v>4304</v>
      </c>
      <c r="C3623" s="11" t="s">
        <v>10437</v>
      </c>
      <c r="F3623" s="7">
        <v>0</v>
      </c>
      <c r="G3623" s="1" t="e">
        <f>MIN(Table14[[#This Row],[Medicare Outpatient Allowable Rate]:[United Healthcare Outpatient Allowable Rate]])</f>
        <v>#N/A</v>
      </c>
      <c r="H3623" s="1" t="e">
        <f>MAX(Table14[[#This Row],[Medicare Outpatient Allowable Rate]:[United Healthcare Outpatient Allowable Rate]])</f>
        <v>#N/A</v>
      </c>
      <c r="I3623" s="1" t="e">
        <v>#N/A</v>
      </c>
      <c r="J3623" s="1">
        <f>SUM(Table14[[#This Row],[Price]]*0.85)</f>
        <v>0</v>
      </c>
      <c r="K3623" s="1">
        <f>SUM(Table14[[#This Row],[Price]]*0.82)</f>
        <v>0</v>
      </c>
      <c r="L3623" s="1">
        <f>SUM(Table14[[#This Row],[Price]]*0.85)</f>
        <v>0</v>
      </c>
      <c r="M3623" s="1">
        <f>SUM(Table14[[#This Row],[Price]]*0.75)</f>
        <v>0</v>
      </c>
      <c r="N3623" s="1">
        <f>SUM(Table14[[#This Row],[Price]]*0.85)</f>
        <v>0</v>
      </c>
      <c r="O3623" s="1">
        <f>SUM(Table14[[#This Row],[Price]]*0.7)</f>
        <v>0</v>
      </c>
      <c r="P3623" s="1" t="s">
        <v>24</v>
      </c>
      <c r="Q3623" s="1" t="s">
        <v>25</v>
      </c>
    </row>
    <row r="3624" spans="1:17" x14ac:dyDescent="0.35">
      <c r="A3624">
        <v>50601450</v>
      </c>
      <c r="B3624" t="s">
        <v>4305</v>
      </c>
      <c r="C3624" s="11" t="s">
        <v>10437</v>
      </c>
      <c r="F3624" s="7">
        <v>0</v>
      </c>
      <c r="G3624" s="1" t="e">
        <f>MIN(Table14[[#This Row],[Medicare Outpatient Allowable Rate]:[United Healthcare Outpatient Allowable Rate]])</f>
        <v>#N/A</v>
      </c>
      <c r="H3624" s="1" t="e">
        <f>MAX(Table14[[#This Row],[Medicare Outpatient Allowable Rate]:[United Healthcare Outpatient Allowable Rate]])</f>
        <v>#N/A</v>
      </c>
      <c r="I3624" s="1" t="e">
        <v>#N/A</v>
      </c>
      <c r="J3624" s="1">
        <f>SUM(Table14[[#This Row],[Price]]*0.85)</f>
        <v>0</v>
      </c>
      <c r="K3624" s="1">
        <f>SUM(Table14[[#This Row],[Price]]*0.82)</f>
        <v>0</v>
      </c>
      <c r="L3624" s="1">
        <f>SUM(Table14[[#This Row],[Price]]*0.85)</f>
        <v>0</v>
      </c>
      <c r="M3624" s="1">
        <f>SUM(Table14[[#This Row],[Price]]*0.75)</f>
        <v>0</v>
      </c>
      <c r="N3624" s="1">
        <f>SUM(Table14[[#This Row],[Price]]*0.85)</f>
        <v>0</v>
      </c>
      <c r="O3624" s="1">
        <f>SUM(Table14[[#This Row],[Price]]*0.7)</f>
        <v>0</v>
      </c>
      <c r="P3624" s="1" t="s">
        <v>24</v>
      </c>
      <c r="Q3624" s="1" t="s">
        <v>25</v>
      </c>
    </row>
    <row r="3625" spans="1:17" x14ac:dyDescent="0.35">
      <c r="A3625">
        <v>50582824</v>
      </c>
      <c r="B3625" t="s">
        <v>4306</v>
      </c>
      <c r="C3625" s="11" t="s">
        <v>10437</v>
      </c>
      <c r="F3625" s="7">
        <v>0</v>
      </c>
      <c r="G3625" s="1" t="e">
        <f>MIN(Table14[[#This Row],[Medicare Outpatient Allowable Rate]:[United Healthcare Outpatient Allowable Rate]])</f>
        <v>#N/A</v>
      </c>
      <c r="H3625" s="1" t="e">
        <f>MAX(Table14[[#This Row],[Medicare Outpatient Allowable Rate]:[United Healthcare Outpatient Allowable Rate]])</f>
        <v>#N/A</v>
      </c>
      <c r="I3625" s="1" t="e">
        <v>#N/A</v>
      </c>
      <c r="J3625" s="1">
        <f>SUM(Table14[[#This Row],[Price]]*0.85)</f>
        <v>0</v>
      </c>
      <c r="K3625" s="1">
        <f>SUM(Table14[[#This Row],[Price]]*0.82)</f>
        <v>0</v>
      </c>
      <c r="L3625" s="1">
        <f>SUM(Table14[[#This Row],[Price]]*0.85)</f>
        <v>0</v>
      </c>
      <c r="M3625" s="1">
        <f>SUM(Table14[[#This Row],[Price]]*0.75)</f>
        <v>0</v>
      </c>
      <c r="N3625" s="1">
        <f>SUM(Table14[[#This Row],[Price]]*0.85)</f>
        <v>0</v>
      </c>
      <c r="O3625" s="1">
        <f>SUM(Table14[[#This Row],[Price]]*0.7)</f>
        <v>0</v>
      </c>
      <c r="P3625" s="1" t="s">
        <v>24</v>
      </c>
      <c r="Q3625" s="1" t="s">
        <v>25</v>
      </c>
    </row>
    <row r="3626" spans="1:17" x14ac:dyDescent="0.35">
      <c r="A3626">
        <v>51147178</v>
      </c>
      <c r="B3626" t="s">
        <v>4307</v>
      </c>
      <c r="C3626" s="11" t="s">
        <v>10437</v>
      </c>
      <c r="F3626" s="7">
        <v>0</v>
      </c>
      <c r="G3626" s="1" t="e">
        <f>MIN(Table14[[#This Row],[Medicare Outpatient Allowable Rate]:[United Healthcare Outpatient Allowable Rate]])</f>
        <v>#N/A</v>
      </c>
      <c r="H3626" s="1" t="e">
        <f>MAX(Table14[[#This Row],[Medicare Outpatient Allowable Rate]:[United Healthcare Outpatient Allowable Rate]])</f>
        <v>#N/A</v>
      </c>
      <c r="I3626" s="1" t="e">
        <v>#N/A</v>
      </c>
      <c r="J3626" s="1">
        <f>SUM(Table14[[#This Row],[Price]]*0.85)</f>
        <v>0</v>
      </c>
      <c r="K3626" s="1">
        <f>SUM(Table14[[#This Row],[Price]]*0.82)</f>
        <v>0</v>
      </c>
      <c r="L3626" s="1">
        <f>SUM(Table14[[#This Row],[Price]]*0.85)</f>
        <v>0</v>
      </c>
      <c r="M3626" s="1">
        <f>SUM(Table14[[#This Row],[Price]]*0.75)</f>
        <v>0</v>
      </c>
      <c r="N3626" s="1">
        <f>SUM(Table14[[#This Row],[Price]]*0.85)</f>
        <v>0</v>
      </c>
      <c r="O3626" s="1">
        <f>SUM(Table14[[#This Row],[Price]]*0.7)</f>
        <v>0</v>
      </c>
      <c r="P3626" s="1" t="s">
        <v>24</v>
      </c>
      <c r="Q3626" s="1" t="s">
        <v>25</v>
      </c>
    </row>
    <row r="3627" spans="1:17" x14ac:dyDescent="0.35">
      <c r="A3627">
        <v>51621080</v>
      </c>
      <c r="B3627" t="s">
        <v>4308</v>
      </c>
      <c r="C3627" s="11" t="s">
        <v>10437</v>
      </c>
      <c r="F3627" s="7">
        <v>0</v>
      </c>
      <c r="G3627" s="1" t="e">
        <f>MIN(Table14[[#This Row],[Medicare Outpatient Allowable Rate]:[United Healthcare Outpatient Allowable Rate]])</f>
        <v>#N/A</v>
      </c>
      <c r="H3627" s="1" t="e">
        <f>MAX(Table14[[#This Row],[Medicare Outpatient Allowable Rate]:[United Healthcare Outpatient Allowable Rate]])</f>
        <v>#N/A</v>
      </c>
      <c r="I3627" s="1" t="e">
        <v>#N/A</v>
      </c>
      <c r="J3627" s="1">
        <f>SUM(Table14[[#This Row],[Price]]*0.85)</f>
        <v>0</v>
      </c>
      <c r="K3627" s="1">
        <f>SUM(Table14[[#This Row],[Price]]*0.82)</f>
        <v>0</v>
      </c>
      <c r="L3627" s="1">
        <f>SUM(Table14[[#This Row],[Price]]*0.85)</f>
        <v>0</v>
      </c>
      <c r="M3627" s="1">
        <f>SUM(Table14[[#This Row],[Price]]*0.75)</f>
        <v>0</v>
      </c>
      <c r="N3627" s="1">
        <f>SUM(Table14[[#This Row],[Price]]*0.85)</f>
        <v>0</v>
      </c>
      <c r="O3627" s="1">
        <f>SUM(Table14[[#This Row],[Price]]*0.7)</f>
        <v>0</v>
      </c>
      <c r="P3627" s="1" t="s">
        <v>24</v>
      </c>
      <c r="Q3627" s="1" t="s">
        <v>25</v>
      </c>
    </row>
    <row r="3628" spans="1:17" x14ac:dyDescent="0.35">
      <c r="A3628">
        <v>48449444</v>
      </c>
      <c r="B3628" t="s">
        <v>4309</v>
      </c>
      <c r="C3628" s="11" t="s">
        <v>10437</v>
      </c>
      <c r="F3628" s="7">
        <v>0</v>
      </c>
      <c r="G3628" s="1" t="e">
        <f>MIN(Table14[[#This Row],[Medicare Outpatient Allowable Rate]:[United Healthcare Outpatient Allowable Rate]])</f>
        <v>#N/A</v>
      </c>
      <c r="H3628" s="1" t="e">
        <f>MAX(Table14[[#This Row],[Medicare Outpatient Allowable Rate]:[United Healthcare Outpatient Allowable Rate]])</f>
        <v>#N/A</v>
      </c>
      <c r="I3628" s="1" t="e">
        <v>#N/A</v>
      </c>
      <c r="J3628" s="1">
        <f>SUM(Table14[[#This Row],[Price]]*0.85)</f>
        <v>0</v>
      </c>
      <c r="K3628" s="1">
        <f>SUM(Table14[[#This Row],[Price]]*0.82)</f>
        <v>0</v>
      </c>
      <c r="L3628" s="1">
        <f>SUM(Table14[[#This Row],[Price]]*0.85)</f>
        <v>0</v>
      </c>
      <c r="M3628" s="1">
        <f>SUM(Table14[[#This Row],[Price]]*0.75)</f>
        <v>0</v>
      </c>
      <c r="N3628" s="1">
        <f>SUM(Table14[[#This Row],[Price]]*0.85)</f>
        <v>0</v>
      </c>
      <c r="O3628" s="1">
        <f>SUM(Table14[[#This Row],[Price]]*0.7)</f>
        <v>0</v>
      </c>
      <c r="P3628" s="1" t="s">
        <v>24</v>
      </c>
      <c r="Q3628" s="1" t="s">
        <v>25</v>
      </c>
    </row>
    <row r="3629" spans="1:17" x14ac:dyDescent="0.35">
      <c r="A3629">
        <v>50323730</v>
      </c>
      <c r="B3629" t="s">
        <v>4310</v>
      </c>
      <c r="C3629" s="11" t="s">
        <v>10437</v>
      </c>
      <c r="F3629" s="7">
        <v>0</v>
      </c>
      <c r="G3629" s="1" t="e">
        <f>MIN(Table14[[#This Row],[Medicare Outpatient Allowable Rate]:[United Healthcare Outpatient Allowable Rate]])</f>
        <v>#N/A</v>
      </c>
      <c r="H3629" s="1" t="e">
        <f>MAX(Table14[[#This Row],[Medicare Outpatient Allowable Rate]:[United Healthcare Outpatient Allowable Rate]])</f>
        <v>#N/A</v>
      </c>
      <c r="I3629" s="1" t="e">
        <v>#N/A</v>
      </c>
      <c r="J3629" s="1">
        <f>SUM(Table14[[#This Row],[Price]]*0.85)</f>
        <v>0</v>
      </c>
      <c r="K3629" s="1">
        <f>SUM(Table14[[#This Row],[Price]]*0.82)</f>
        <v>0</v>
      </c>
      <c r="L3629" s="1">
        <f>SUM(Table14[[#This Row],[Price]]*0.85)</f>
        <v>0</v>
      </c>
      <c r="M3629" s="1">
        <f>SUM(Table14[[#This Row],[Price]]*0.75)</f>
        <v>0</v>
      </c>
      <c r="N3629" s="1">
        <f>SUM(Table14[[#This Row],[Price]]*0.85)</f>
        <v>0</v>
      </c>
      <c r="O3629" s="1">
        <f>SUM(Table14[[#This Row],[Price]]*0.7)</f>
        <v>0</v>
      </c>
      <c r="P3629" s="1" t="s">
        <v>24</v>
      </c>
      <c r="Q3629" s="1" t="s">
        <v>25</v>
      </c>
    </row>
    <row r="3630" spans="1:17" x14ac:dyDescent="0.35">
      <c r="A3630">
        <v>50252098</v>
      </c>
      <c r="B3630" t="s">
        <v>4311</v>
      </c>
      <c r="C3630" s="11" t="s">
        <v>10437</v>
      </c>
      <c r="F3630" s="7">
        <v>0</v>
      </c>
      <c r="G3630" s="1" t="e">
        <f>MIN(Table14[[#This Row],[Medicare Outpatient Allowable Rate]:[United Healthcare Outpatient Allowable Rate]])</f>
        <v>#N/A</v>
      </c>
      <c r="H3630" s="1" t="e">
        <f>MAX(Table14[[#This Row],[Medicare Outpatient Allowable Rate]:[United Healthcare Outpatient Allowable Rate]])</f>
        <v>#N/A</v>
      </c>
      <c r="I3630" s="1" t="e">
        <v>#N/A</v>
      </c>
      <c r="J3630" s="1">
        <f>SUM(Table14[[#This Row],[Price]]*0.85)</f>
        <v>0</v>
      </c>
      <c r="K3630" s="1">
        <f>SUM(Table14[[#This Row],[Price]]*0.82)</f>
        <v>0</v>
      </c>
      <c r="L3630" s="1">
        <f>SUM(Table14[[#This Row],[Price]]*0.85)</f>
        <v>0</v>
      </c>
      <c r="M3630" s="1">
        <f>SUM(Table14[[#This Row],[Price]]*0.75)</f>
        <v>0</v>
      </c>
      <c r="N3630" s="1">
        <f>SUM(Table14[[#This Row],[Price]]*0.85)</f>
        <v>0</v>
      </c>
      <c r="O3630" s="1">
        <f>SUM(Table14[[#This Row],[Price]]*0.7)</f>
        <v>0</v>
      </c>
      <c r="P3630" s="1" t="s">
        <v>24</v>
      </c>
      <c r="Q3630" s="1" t="s">
        <v>25</v>
      </c>
    </row>
    <row r="3631" spans="1:17" x14ac:dyDescent="0.35">
      <c r="A3631">
        <v>48449798</v>
      </c>
      <c r="B3631" t="s">
        <v>4312</v>
      </c>
      <c r="C3631" s="11" t="s">
        <v>10437</v>
      </c>
      <c r="F3631" s="7">
        <v>0</v>
      </c>
      <c r="G3631" s="1" t="e">
        <f>MIN(Table14[[#This Row],[Medicare Outpatient Allowable Rate]:[United Healthcare Outpatient Allowable Rate]])</f>
        <v>#N/A</v>
      </c>
      <c r="H3631" s="1" t="e">
        <f>MAX(Table14[[#This Row],[Medicare Outpatient Allowable Rate]:[United Healthcare Outpatient Allowable Rate]])</f>
        <v>#N/A</v>
      </c>
      <c r="I3631" s="1" t="e">
        <v>#N/A</v>
      </c>
      <c r="J3631" s="1">
        <f>SUM(Table14[[#This Row],[Price]]*0.85)</f>
        <v>0</v>
      </c>
      <c r="K3631" s="1">
        <f>SUM(Table14[[#This Row],[Price]]*0.82)</f>
        <v>0</v>
      </c>
      <c r="L3631" s="1">
        <f>SUM(Table14[[#This Row],[Price]]*0.85)</f>
        <v>0</v>
      </c>
      <c r="M3631" s="1">
        <f>SUM(Table14[[#This Row],[Price]]*0.75)</f>
        <v>0</v>
      </c>
      <c r="N3631" s="1">
        <f>SUM(Table14[[#This Row],[Price]]*0.85)</f>
        <v>0</v>
      </c>
      <c r="O3631" s="1">
        <f>SUM(Table14[[#This Row],[Price]]*0.7)</f>
        <v>0</v>
      </c>
      <c r="P3631" s="1" t="s">
        <v>24</v>
      </c>
      <c r="Q3631" s="1" t="s">
        <v>25</v>
      </c>
    </row>
    <row r="3632" spans="1:17" x14ac:dyDescent="0.35">
      <c r="A3632">
        <v>50010079</v>
      </c>
      <c r="B3632" t="s">
        <v>4313</v>
      </c>
      <c r="C3632" s="11" t="s">
        <v>10437</v>
      </c>
      <c r="F3632" s="7">
        <v>0</v>
      </c>
      <c r="G3632" s="1" t="e">
        <f>MIN(Table14[[#This Row],[Medicare Outpatient Allowable Rate]:[United Healthcare Outpatient Allowable Rate]])</f>
        <v>#N/A</v>
      </c>
      <c r="H3632" s="1" t="e">
        <f>MAX(Table14[[#This Row],[Medicare Outpatient Allowable Rate]:[United Healthcare Outpatient Allowable Rate]])</f>
        <v>#N/A</v>
      </c>
      <c r="I3632" s="1" t="e">
        <v>#N/A</v>
      </c>
      <c r="J3632" s="1">
        <f>SUM(Table14[[#This Row],[Price]]*0.85)</f>
        <v>0</v>
      </c>
      <c r="K3632" s="1">
        <f>SUM(Table14[[#This Row],[Price]]*0.82)</f>
        <v>0</v>
      </c>
      <c r="L3632" s="1">
        <f>SUM(Table14[[#This Row],[Price]]*0.85)</f>
        <v>0</v>
      </c>
      <c r="M3632" s="1">
        <f>SUM(Table14[[#This Row],[Price]]*0.75)</f>
        <v>0</v>
      </c>
      <c r="N3632" s="1">
        <f>SUM(Table14[[#This Row],[Price]]*0.85)</f>
        <v>0</v>
      </c>
      <c r="O3632" s="1">
        <f>SUM(Table14[[#This Row],[Price]]*0.7)</f>
        <v>0</v>
      </c>
      <c r="P3632" s="1" t="s">
        <v>24</v>
      </c>
      <c r="Q3632" s="1" t="s">
        <v>25</v>
      </c>
    </row>
    <row r="3633" spans="1:17" x14ac:dyDescent="0.35">
      <c r="A3633">
        <v>50556269</v>
      </c>
      <c r="B3633" t="s">
        <v>4314</v>
      </c>
      <c r="C3633" s="11" t="s">
        <v>10437</v>
      </c>
      <c r="F3633" s="7">
        <v>0</v>
      </c>
      <c r="G3633" s="1" t="e">
        <f>MIN(Table14[[#This Row],[Medicare Outpatient Allowable Rate]:[United Healthcare Outpatient Allowable Rate]])</f>
        <v>#N/A</v>
      </c>
      <c r="H3633" s="1" t="e">
        <f>MAX(Table14[[#This Row],[Medicare Outpatient Allowable Rate]:[United Healthcare Outpatient Allowable Rate]])</f>
        <v>#N/A</v>
      </c>
      <c r="I3633" s="1" t="e">
        <v>#N/A</v>
      </c>
      <c r="J3633" s="1">
        <f>SUM(Table14[[#This Row],[Price]]*0.85)</f>
        <v>0</v>
      </c>
      <c r="K3633" s="1">
        <f>SUM(Table14[[#This Row],[Price]]*0.82)</f>
        <v>0</v>
      </c>
      <c r="L3633" s="1">
        <f>SUM(Table14[[#This Row],[Price]]*0.85)</f>
        <v>0</v>
      </c>
      <c r="M3633" s="1">
        <f>SUM(Table14[[#This Row],[Price]]*0.75)</f>
        <v>0</v>
      </c>
      <c r="N3633" s="1">
        <f>SUM(Table14[[#This Row],[Price]]*0.85)</f>
        <v>0</v>
      </c>
      <c r="O3633" s="1">
        <f>SUM(Table14[[#This Row],[Price]]*0.7)</f>
        <v>0</v>
      </c>
      <c r="P3633" s="1" t="s">
        <v>24</v>
      </c>
      <c r="Q3633" s="1" t="s">
        <v>25</v>
      </c>
    </row>
    <row r="3634" spans="1:17" x14ac:dyDescent="0.35">
      <c r="A3634">
        <v>48893446</v>
      </c>
      <c r="B3634" t="s">
        <v>4315</v>
      </c>
      <c r="C3634" s="11" t="s">
        <v>10437</v>
      </c>
      <c r="F3634" s="7">
        <v>0</v>
      </c>
      <c r="G3634" s="1" t="e">
        <f>MIN(Table14[[#This Row],[Medicare Outpatient Allowable Rate]:[United Healthcare Outpatient Allowable Rate]])</f>
        <v>#N/A</v>
      </c>
      <c r="H3634" s="1" t="e">
        <f>MAX(Table14[[#This Row],[Medicare Outpatient Allowable Rate]:[United Healthcare Outpatient Allowable Rate]])</f>
        <v>#N/A</v>
      </c>
      <c r="I3634" s="1" t="e">
        <v>#N/A</v>
      </c>
      <c r="J3634" s="1">
        <f>SUM(Table14[[#This Row],[Price]]*0.85)</f>
        <v>0</v>
      </c>
      <c r="K3634" s="1">
        <f>SUM(Table14[[#This Row],[Price]]*0.82)</f>
        <v>0</v>
      </c>
      <c r="L3634" s="1">
        <f>SUM(Table14[[#This Row],[Price]]*0.85)</f>
        <v>0</v>
      </c>
      <c r="M3634" s="1">
        <f>SUM(Table14[[#This Row],[Price]]*0.75)</f>
        <v>0</v>
      </c>
      <c r="N3634" s="1">
        <f>SUM(Table14[[#This Row],[Price]]*0.85)</f>
        <v>0</v>
      </c>
      <c r="O3634" s="1">
        <f>SUM(Table14[[#This Row],[Price]]*0.7)</f>
        <v>0</v>
      </c>
      <c r="P3634" s="1" t="s">
        <v>24</v>
      </c>
      <c r="Q3634" s="1" t="s">
        <v>25</v>
      </c>
    </row>
    <row r="3635" spans="1:17" x14ac:dyDescent="0.35">
      <c r="A3635">
        <v>48449851</v>
      </c>
      <c r="B3635" t="s">
        <v>4316</v>
      </c>
      <c r="C3635" s="11" t="s">
        <v>10437</v>
      </c>
      <c r="F3635" s="7">
        <v>0</v>
      </c>
      <c r="G3635" s="1" t="e">
        <f>MIN(Table14[[#This Row],[Medicare Outpatient Allowable Rate]:[United Healthcare Outpatient Allowable Rate]])</f>
        <v>#N/A</v>
      </c>
      <c r="H3635" s="1" t="e">
        <f>MAX(Table14[[#This Row],[Medicare Outpatient Allowable Rate]:[United Healthcare Outpatient Allowable Rate]])</f>
        <v>#N/A</v>
      </c>
      <c r="I3635" s="1" t="e">
        <v>#N/A</v>
      </c>
      <c r="J3635" s="1">
        <f>SUM(Table14[[#This Row],[Price]]*0.85)</f>
        <v>0</v>
      </c>
      <c r="K3635" s="1">
        <f>SUM(Table14[[#This Row],[Price]]*0.82)</f>
        <v>0</v>
      </c>
      <c r="L3635" s="1">
        <f>SUM(Table14[[#This Row],[Price]]*0.85)</f>
        <v>0</v>
      </c>
      <c r="M3635" s="1">
        <f>SUM(Table14[[#This Row],[Price]]*0.75)</f>
        <v>0</v>
      </c>
      <c r="N3635" s="1">
        <f>SUM(Table14[[#This Row],[Price]]*0.85)</f>
        <v>0</v>
      </c>
      <c r="O3635" s="1">
        <f>SUM(Table14[[#This Row],[Price]]*0.7)</f>
        <v>0</v>
      </c>
      <c r="P3635" s="1" t="s">
        <v>24</v>
      </c>
      <c r="Q3635" s="1" t="s">
        <v>25</v>
      </c>
    </row>
    <row r="3636" spans="1:17" x14ac:dyDescent="0.35">
      <c r="A3636">
        <v>50548074</v>
      </c>
      <c r="B3636" t="s">
        <v>4317</v>
      </c>
      <c r="C3636" s="11" t="s">
        <v>10437</v>
      </c>
      <c r="F3636" s="7">
        <v>0</v>
      </c>
      <c r="G3636" s="1" t="e">
        <f>MIN(Table14[[#This Row],[Medicare Outpatient Allowable Rate]:[United Healthcare Outpatient Allowable Rate]])</f>
        <v>#N/A</v>
      </c>
      <c r="H3636" s="1" t="e">
        <f>MAX(Table14[[#This Row],[Medicare Outpatient Allowable Rate]:[United Healthcare Outpatient Allowable Rate]])</f>
        <v>#N/A</v>
      </c>
      <c r="I3636" s="1" t="e">
        <v>#N/A</v>
      </c>
      <c r="J3636" s="1">
        <f>SUM(Table14[[#This Row],[Price]]*0.85)</f>
        <v>0</v>
      </c>
      <c r="K3636" s="1">
        <f>SUM(Table14[[#This Row],[Price]]*0.82)</f>
        <v>0</v>
      </c>
      <c r="L3636" s="1">
        <f>SUM(Table14[[#This Row],[Price]]*0.85)</f>
        <v>0</v>
      </c>
      <c r="M3636" s="1">
        <f>SUM(Table14[[#This Row],[Price]]*0.75)</f>
        <v>0</v>
      </c>
      <c r="N3636" s="1">
        <f>SUM(Table14[[#This Row],[Price]]*0.85)</f>
        <v>0</v>
      </c>
      <c r="O3636" s="1">
        <f>SUM(Table14[[#This Row],[Price]]*0.7)</f>
        <v>0</v>
      </c>
      <c r="P3636" s="1" t="s">
        <v>24</v>
      </c>
      <c r="Q3636" s="1" t="s">
        <v>25</v>
      </c>
    </row>
    <row r="3637" spans="1:17" x14ac:dyDescent="0.35">
      <c r="A3637">
        <v>48449908</v>
      </c>
      <c r="B3637" t="s">
        <v>4318</v>
      </c>
      <c r="C3637" s="11" t="s">
        <v>10437</v>
      </c>
      <c r="F3637" s="7">
        <v>0</v>
      </c>
      <c r="G3637" s="1" t="e">
        <f>MIN(Table14[[#This Row],[Medicare Outpatient Allowable Rate]:[United Healthcare Outpatient Allowable Rate]])</f>
        <v>#N/A</v>
      </c>
      <c r="H3637" s="1" t="e">
        <f>MAX(Table14[[#This Row],[Medicare Outpatient Allowable Rate]:[United Healthcare Outpatient Allowable Rate]])</f>
        <v>#N/A</v>
      </c>
      <c r="I3637" s="1" t="e">
        <v>#N/A</v>
      </c>
      <c r="J3637" s="1">
        <f>SUM(Table14[[#This Row],[Price]]*0.85)</f>
        <v>0</v>
      </c>
      <c r="K3637" s="1">
        <f>SUM(Table14[[#This Row],[Price]]*0.82)</f>
        <v>0</v>
      </c>
      <c r="L3637" s="1">
        <f>SUM(Table14[[#This Row],[Price]]*0.85)</f>
        <v>0</v>
      </c>
      <c r="M3637" s="1">
        <f>SUM(Table14[[#This Row],[Price]]*0.75)</f>
        <v>0</v>
      </c>
      <c r="N3637" s="1">
        <f>SUM(Table14[[#This Row],[Price]]*0.85)</f>
        <v>0</v>
      </c>
      <c r="O3637" s="1">
        <f>SUM(Table14[[#This Row],[Price]]*0.7)</f>
        <v>0</v>
      </c>
      <c r="P3637" s="1" t="s">
        <v>24</v>
      </c>
      <c r="Q3637" s="1" t="s">
        <v>25</v>
      </c>
    </row>
    <row r="3638" spans="1:17" x14ac:dyDescent="0.35">
      <c r="A3638">
        <v>48449587</v>
      </c>
      <c r="B3638" t="s">
        <v>4319</v>
      </c>
      <c r="C3638" s="11" t="s">
        <v>10437</v>
      </c>
      <c r="F3638" s="7">
        <v>0</v>
      </c>
      <c r="G3638" s="1" t="e">
        <f>MIN(Table14[[#This Row],[Medicare Outpatient Allowable Rate]:[United Healthcare Outpatient Allowable Rate]])</f>
        <v>#N/A</v>
      </c>
      <c r="H3638" s="1" t="e">
        <f>MAX(Table14[[#This Row],[Medicare Outpatient Allowable Rate]:[United Healthcare Outpatient Allowable Rate]])</f>
        <v>#N/A</v>
      </c>
      <c r="I3638" s="1" t="e">
        <v>#N/A</v>
      </c>
      <c r="J3638" s="1">
        <f>SUM(Table14[[#This Row],[Price]]*0.85)</f>
        <v>0</v>
      </c>
      <c r="K3638" s="1">
        <f>SUM(Table14[[#This Row],[Price]]*0.82)</f>
        <v>0</v>
      </c>
      <c r="L3638" s="1">
        <f>SUM(Table14[[#This Row],[Price]]*0.85)</f>
        <v>0</v>
      </c>
      <c r="M3638" s="1">
        <f>SUM(Table14[[#This Row],[Price]]*0.75)</f>
        <v>0</v>
      </c>
      <c r="N3638" s="1">
        <f>SUM(Table14[[#This Row],[Price]]*0.85)</f>
        <v>0</v>
      </c>
      <c r="O3638" s="1">
        <f>SUM(Table14[[#This Row],[Price]]*0.7)</f>
        <v>0</v>
      </c>
      <c r="P3638" s="1" t="s">
        <v>24</v>
      </c>
      <c r="Q3638" s="1" t="s">
        <v>25</v>
      </c>
    </row>
    <row r="3639" spans="1:17" x14ac:dyDescent="0.35">
      <c r="A3639">
        <v>48449420</v>
      </c>
      <c r="B3639" t="s">
        <v>4320</v>
      </c>
      <c r="C3639" s="11" t="s">
        <v>10437</v>
      </c>
      <c r="F3639" s="7">
        <v>0</v>
      </c>
      <c r="G3639" s="1" t="e">
        <f>MIN(Table14[[#This Row],[Medicare Outpatient Allowable Rate]:[United Healthcare Outpatient Allowable Rate]])</f>
        <v>#N/A</v>
      </c>
      <c r="H3639" s="1" t="e">
        <f>MAX(Table14[[#This Row],[Medicare Outpatient Allowable Rate]:[United Healthcare Outpatient Allowable Rate]])</f>
        <v>#N/A</v>
      </c>
      <c r="I3639" s="1" t="e">
        <v>#N/A</v>
      </c>
      <c r="J3639" s="1">
        <f>SUM(Table14[[#This Row],[Price]]*0.85)</f>
        <v>0</v>
      </c>
      <c r="K3639" s="1">
        <f>SUM(Table14[[#This Row],[Price]]*0.82)</f>
        <v>0</v>
      </c>
      <c r="L3639" s="1">
        <f>SUM(Table14[[#This Row],[Price]]*0.85)</f>
        <v>0</v>
      </c>
      <c r="M3639" s="1">
        <f>SUM(Table14[[#This Row],[Price]]*0.75)</f>
        <v>0</v>
      </c>
      <c r="N3639" s="1">
        <f>SUM(Table14[[#This Row],[Price]]*0.85)</f>
        <v>0</v>
      </c>
      <c r="O3639" s="1">
        <f>SUM(Table14[[#This Row],[Price]]*0.7)</f>
        <v>0</v>
      </c>
      <c r="P3639" s="1" t="s">
        <v>24</v>
      </c>
      <c r="Q3639" s="1" t="s">
        <v>25</v>
      </c>
    </row>
    <row r="3640" spans="1:17" x14ac:dyDescent="0.35">
      <c r="A3640">
        <v>48813102</v>
      </c>
      <c r="B3640" t="s">
        <v>4321</v>
      </c>
      <c r="C3640" s="11" t="s">
        <v>10437</v>
      </c>
      <c r="F3640" s="7">
        <v>0</v>
      </c>
      <c r="G3640" s="1" t="e">
        <f>MIN(Table14[[#This Row],[Medicare Outpatient Allowable Rate]:[United Healthcare Outpatient Allowable Rate]])</f>
        <v>#N/A</v>
      </c>
      <c r="H3640" s="1" t="e">
        <f>MAX(Table14[[#This Row],[Medicare Outpatient Allowable Rate]:[United Healthcare Outpatient Allowable Rate]])</f>
        <v>#N/A</v>
      </c>
      <c r="I3640" s="1" t="e">
        <v>#N/A</v>
      </c>
      <c r="J3640" s="1">
        <f>SUM(Table14[[#This Row],[Price]]*0.85)</f>
        <v>0</v>
      </c>
      <c r="K3640" s="1">
        <f>SUM(Table14[[#This Row],[Price]]*0.82)</f>
        <v>0</v>
      </c>
      <c r="L3640" s="1">
        <f>SUM(Table14[[#This Row],[Price]]*0.85)</f>
        <v>0</v>
      </c>
      <c r="M3640" s="1">
        <f>SUM(Table14[[#This Row],[Price]]*0.75)</f>
        <v>0</v>
      </c>
      <c r="N3640" s="1">
        <f>SUM(Table14[[#This Row],[Price]]*0.85)</f>
        <v>0</v>
      </c>
      <c r="O3640" s="1">
        <f>SUM(Table14[[#This Row],[Price]]*0.7)</f>
        <v>0</v>
      </c>
      <c r="P3640" s="1" t="s">
        <v>24</v>
      </c>
      <c r="Q3640" s="1" t="s">
        <v>25</v>
      </c>
    </row>
    <row r="3641" spans="1:17" x14ac:dyDescent="0.35">
      <c r="A3641">
        <v>50547632</v>
      </c>
      <c r="B3641" t="s">
        <v>4322</v>
      </c>
      <c r="C3641" s="11" t="s">
        <v>10437</v>
      </c>
      <c r="F3641" s="7">
        <v>0</v>
      </c>
      <c r="G3641" s="1" t="e">
        <f>MIN(Table14[[#This Row],[Medicare Outpatient Allowable Rate]:[United Healthcare Outpatient Allowable Rate]])</f>
        <v>#N/A</v>
      </c>
      <c r="H3641" s="1" t="e">
        <f>MAX(Table14[[#This Row],[Medicare Outpatient Allowable Rate]:[United Healthcare Outpatient Allowable Rate]])</f>
        <v>#N/A</v>
      </c>
      <c r="I3641" s="1" t="e">
        <v>#N/A</v>
      </c>
      <c r="J3641" s="1">
        <f>SUM(Table14[[#This Row],[Price]]*0.85)</f>
        <v>0</v>
      </c>
      <c r="K3641" s="1">
        <f>SUM(Table14[[#This Row],[Price]]*0.82)</f>
        <v>0</v>
      </c>
      <c r="L3641" s="1">
        <f>SUM(Table14[[#This Row],[Price]]*0.85)</f>
        <v>0</v>
      </c>
      <c r="M3641" s="1">
        <f>SUM(Table14[[#This Row],[Price]]*0.75)</f>
        <v>0</v>
      </c>
      <c r="N3641" s="1">
        <f>SUM(Table14[[#This Row],[Price]]*0.85)</f>
        <v>0</v>
      </c>
      <c r="O3641" s="1">
        <f>SUM(Table14[[#This Row],[Price]]*0.7)</f>
        <v>0</v>
      </c>
      <c r="P3641" s="1" t="s">
        <v>24</v>
      </c>
      <c r="Q3641" s="1" t="s">
        <v>25</v>
      </c>
    </row>
    <row r="3642" spans="1:17" x14ac:dyDescent="0.35">
      <c r="A3642">
        <v>48893439</v>
      </c>
      <c r="B3642" t="s">
        <v>4323</v>
      </c>
      <c r="C3642" s="11" t="s">
        <v>10437</v>
      </c>
      <c r="F3642" s="7">
        <v>0</v>
      </c>
      <c r="G3642" s="1" t="e">
        <f>MIN(Table14[[#This Row],[Medicare Outpatient Allowable Rate]:[United Healthcare Outpatient Allowable Rate]])</f>
        <v>#N/A</v>
      </c>
      <c r="H3642" s="1" t="e">
        <f>MAX(Table14[[#This Row],[Medicare Outpatient Allowable Rate]:[United Healthcare Outpatient Allowable Rate]])</f>
        <v>#N/A</v>
      </c>
      <c r="I3642" s="1" t="e">
        <v>#N/A</v>
      </c>
      <c r="J3642" s="1">
        <f>SUM(Table14[[#This Row],[Price]]*0.85)</f>
        <v>0</v>
      </c>
      <c r="K3642" s="1">
        <f>SUM(Table14[[#This Row],[Price]]*0.82)</f>
        <v>0</v>
      </c>
      <c r="L3642" s="1">
        <f>SUM(Table14[[#This Row],[Price]]*0.85)</f>
        <v>0</v>
      </c>
      <c r="M3642" s="1">
        <f>SUM(Table14[[#This Row],[Price]]*0.75)</f>
        <v>0</v>
      </c>
      <c r="N3642" s="1">
        <f>SUM(Table14[[#This Row],[Price]]*0.85)</f>
        <v>0</v>
      </c>
      <c r="O3642" s="1">
        <f>SUM(Table14[[#This Row],[Price]]*0.7)</f>
        <v>0</v>
      </c>
      <c r="P3642" s="1" t="s">
        <v>24</v>
      </c>
      <c r="Q3642" s="1" t="s">
        <v>25</v>
      </c>
    </row>
    <row r="3643" spans="1:17" x14ac:dyDescent="0.35">
      <c r="A3643">
        <v>49945642</v>
      </c>
      <c r="B3643" t="s">
        <v>4324</v>
      </c>
      <c r="C3643" s="11" t="s">
        <v>10437</v>
      </c>
      <c r="F3643" s="7">
        <v>0</v>
      </c>
      <c r="G3643" s="1" t="e">
        <f>MIN(Table14[[#This Row],[Medicare Outpatient Allowable Rate]:[United Healthcare Outpatient Allowable Rate]])</f>
        <v>#N/A</v>
      </c>
      <c r="H3643" s="1" t="e">
        <f>MAX(Table14[[#This Row],[Medicare Outpatient Allowable Rate]:[United Healthcare Outpatient Allowable Rate]])</f>
        <v>#N/A</v>
      </c>
      <c r="I3643" s="1" t="e">
        <v>#N/A</v>
      </c>
      <c r="J3643" s="1">
        <f>SUM(Table14[[#This Row],[Price]]*0.85)</f>
        <v>0</v>
      </c>
      <c r="K3643" s="1">
        <f>SUM(Table14[[#This Row],[Price]]*0.82)</f>
        <v>0</v>
      </c>
      <c r="L3643" s="1">
        <f>SUM(Table14[[#This Row],[Price]]*0.85)</f>
        <v>0</v>
      </c>
      <c r="M3643" s="1">
        <f>SUM(Table14[[#This Row],[Price]]*0.75)</f>
        <v>0</v>
      </c>
      <c r="N3643" s="1">
        <f>SUM(Table14[[#This Row],[Price]]*0.85)</f>
        <v>0</v>
      </c>
      <c r="O3643" s="1">
        <f>SUM(Table14[[#This Row],[Price]]*0.7)</f>
        <v>0</v>
      </c>
      <c r="P3643" s="1" t="s">
        <v>24</v>
      </c>
      <c r="Q3643" s="1" t="s">
        <v>25</v>
      </c>
    </row>
    <row r="3644" spans="1:17" x14ac:dyDescent="0.35">
      <c r="A3644">
        <v>49781446</v>
      </c>
      <c r="B3644" t="s">
        <v>4325</v>
      </c>
      <c r="C3644" s="11" t="s">
        <v>10437</v>
      </c>
      <c r="F3644" s="7">
        <v>0</v>
      </c>
      <c r="G3644" s="1" t="e">
        <f>MIN(Table14[[#This Row],[Medicare Outpatient Allowable Rate]:[United Healthcare Outpatient Allowable Rate]])</f>
        <v>#N/A</v>
      </c>
      <c r="H3644" s="1" t="e">
        <f>MAX(Table14[[#This Row],[Medicare Outpatient Allowable Rate]:[United Healthcare Outpatient Allowable Rate]])</f>
        <v>#N/A</v>
      </c>
      <c r="I3644" s="1" t="e">
        <v>#N/A</v>
      </c>
      <c r="J3644" s="1">
        <f>SUM(Table14[[#This Row],[Price]]*0.85)</f>
        <v>0</v>
      </c>
      <c r="K3644" s="1">
        <f>SUM(Table14[[#This Row],[Price]]*0.82)</f>
        <v>0</v>
      </c>
      <c r="L3644" s="1">
        <f>SUM(Table14[[#This Row],[Price]]*0.85)</f>
        <v>0</v>
      </c>
      <c r="M3644" s="1">
        <f>SUM(Table14[[#This Row],[Price]]*0.75)</f>
        <v>0</v>
      </c>
      <c r="N3644" s="1">
        <f>SUM(Table14[[#This Row],[Price]]*0.85)</f>
        <v>0</v>
      </c>
      <c r="O3644" s="1">
        <f>SUM(Table14[[#This Row],[Price]]*0.7)</f>
        <v>0</v>
      </c>
      <c r="P3644" s="1" t="s">
        <v>24</v>
      </c>
      <c r="Q3644" s="1" t="s">
        <v>25</v>
      </c>
    </row>
    <row r="3645" spans="1:17" x14ac:dyDescent="0.35">
      <c r="A3645">
        <v>50319318</v>
      </c>
      <c r="B3645" t="s">
        <v>4326</v>
      </c>
      <c r="C3645" s="11" t="s">
        <v>10437</v>
      </c>
      <c r="F3645" s="7">
        <v>0</v>
      </c>
      <c r="G3645" s="1" t="e">
        <f>MIN(Table14[[#This Row],[Medicare Outpatient Allowable Rate]:[United Healthcare Outpatient Allowable Rate]])</f>
        <v>#N/A</v>
      </c>
      <c r="H3645" s="1" t="e">
        <f>MAX(Table14[[#This Row],[Medicare Outpatient Allowable Rate]:[United Healthcare Outpatient Allowable Rate]])</f>
        <v>#N/A</v>
      </c>
      <c r="I3645" s="1" t="e">
        <v>#N/A</v>
      </c>
      <c r="J3645" s="1">
        <f>SUM(Table14[[#This Row],[Price]]*0.85)</f>
        <v>0</v>
      </c>
      <c r="K3645" s="1">
        <f>SUM(Table14[[#This Row],[Price]]*0.82)</f>
        <v>0</v>
      </c>
      <c r="L3645" s="1">
        <f>SUM(Table14[[#This Row],[Price]]*0.85)</f>
        <v>0</v>
      </c>
      <c r="M3645" s="1">
        <f>SUM(Table14[[#This Row],[Price]]*0.75)</f>
        <v>0</v>
      </c>
      <c r="N3645" s="1">
        <f>SUM(Table14[[#This Row],[Price]]*0.85)</f>
        <v>0</v>
      </c>
      <c r="O3645" s="1">
        <f>SUM(Table14[[#This Row],[Price]]*0.7)</f>
        <v>0</v>
      </c>
      <c r="P3645" s="1" t="s">
        <v>24</v>
      </c>
      <c r="Q3645" s="1" t="s">
        <v>25</v>
      </c>
    </row>
    <row r="3646" spans="1:17" x14ac:dyDescent="0.35">
      <c r="A3646">
        <v>50457714</v>
      </c>
      <c r="B3646" t="s">
        <v>4327</v>
      </c>
      <c r="C3646" s="11" t="s">
        <v>10437</v>
      </c>
      <c r="F3646" s="7">
        <v>0</v>
      </c>
      <c r="G3646" s="1" t="e">
        <f>MIN(Table14[[#This Row],[Medicare Outpatient Allowable Rate]:[United Healthcare Outpatient Allowable Rate]])</f>
        <v>#N/A</v>
      </c>
      <c r="H3646" s="1" t="e">
        <f>MAX(Table14[[#This Row],[Medicare Outpatient Allowable Rate]:[United Healthcare Outpatient Allowable Rate]])</f>
        <v>#N/A</v>
      </c>
      <c r="I3646" s="1" t="e">
        <v>#N/A</v>
      </c>
      <c r="J3646" s="1">
        <f>SUM(Table14[[#This Row],[Price]]*0.85)</f>
        <v>0</v>
      </c>
      <c r="K3646" s="1">
        <f>SUM(Table14[[#This Row],[Price]]*0.82)</f>
        <v>0</v>
      </c>
      <c r="L3646" s="1">
        <f>SUM(Table14[[#This Row],[Price]]*0.85)</f>
        <v>0</v>
      </c>
      <c r="M3646" s="1">
        <f>SUM(Table14[[#This Row],[Price]]*0.75)</f>
        <v>0</v>
      </c>
      <c r="N3646" s="1">
        <f>SUM(Table14[[#This Row],[Price]]*0.85)</f>
        <v>0</v>
      </c>
      <c r="O3646" s="1">
        <f>SUM(Table14[[#This Row],[Price]]*0.7)</f>
        <v>0</v>
      </c>
      <c r="P3646" s="1" t="s">
        <v>24</v>
      </c>
      <c r="Q3646" s="1" t="s">
        <v>25</v>
      </c>
    </row>
    <row r="3647" spans="1:17" x14ac:dyDescent="0.35">
      <c r="A3647">
        <v>50474068</v>
      </c>
      <c r="B3647" t="s">
        <v>4328</v>
      </c>
      <c r="C3647" s="11" t="s">
        <v>10437</v>
      </c>
      <c r="F3647" s="7">
        <v>0</v>
      </c>
      <c r="G3647" s="1" t="e">
        <f>MIN(Table14[[#This Row],[Medicare Outpatient Allowable Rate]:[United Healthcare Outpatient Allowable Rate]])</f>
        <v>#N/A</v>
      </c>
      <c r="H3647" s="1" t="e">
        <f>MAX(Table14[[#This Row],[Medicare Outpatient Allowable Rate]:[United Healthcare Outpatient Allowable Rate]])</f>
        <v>#N/A</v>
      </c>
      <c r="I3647" s="1" t="e">
        <v>#N/A</v>
      </c>
      <c r="J3647" s="1">
        <f>SUM(Table14[[#This Row],[Price]]*0.85)</f>
        <v>0</v>
      </c>
      <c r="K3647" s="1">
        <f>SUM(Table14[[#This Row],[Price]]*0.82)</f>
        <v>0</v>
      </c>
      <c r="L3647" s="1">
        <f>SUM(Table14[[#This Row],[Price]]*0.85)</f>
        <v>0</v>
      </c>
      <c r="M3647" s="1">
        <f>SUM(Table14[[#This Row],[Price]]*0.75)</f>
        <v>0</v>
      </c>
      <c r="N3647" s="1">
        <f>SUM(Table14[[#This Row],[Price]]*0.85)</f>
        <v>0</v>
      </c>
      <c r="O3647" s="1">
        <f>SUM(Table14[[#This Row],[Price]]*0.7)</f>
        <v>0</v>
      </c>
      <c r="P3647" s="1" t="s">
        <v>24</v>
      </c>
      <c r="Q3647" s="1" t="s">
        <v>25</v>
      </c>
    </row>
    <row r="3648" spans="1:17" x14ac:dyDescent="0.35">
      <c r="A3648">
        <v>50582684</v>
      </c>
      <c r="B3648" t="s">
        <v>4329</v>
      </c>
      <c r="C3648" s="11" t="s">
        <v>10437</v>
      </c>
      <c r="F3648" s="7">
        <v>0</v>
      </c>
      <c r="G3648" s="1" t="e">
        <f>MIN(Table14[[#This Row],[Medicare Outpatient Allowable Rate]:[United Healthcare Outpatient Allowable Rate]])</f>
        <v>#N/A</v>
      </c>
      <c r="H3648" s="1" t="e">
        <f>MAX(Table14[[#This Row],[Medicare Outpatient Allowable Rate]:[United Healthcare Outpatient Allowable Rate]])</f>
        <v>#N/A</v>
      </c>
      <c r="I3648" s="1" t="e">
        <v>#N/A</v>
      </c>
      <c r="J3648" s="1">
        <f>SUM(Table14[[#This Row],[Price]]*0.85)</f>
        <v>0</v>
      </c>
      <c r="K3648" s="1">
        <f>SUM(Table14[[#This Row],[Price]]*0.82)</f>
        <v>0</v>
      </c>
      <c r="L3648" s="1">
        <f>SUM(Table14[[#This Row],[Price]]*0.85)</f>
        <v>0</v>
      </c>
      <c r="M3648" s="1">
        <f>SUM(Table14[[#This Row],[Price]]*0.75)</f>
        <v>0</v>
      </c>
      <c r="N3648" s="1">
        <f>SUM(Table14[[#This Row],[Price]]*0.85)</f>
        <v>0</v>
      </c>
      <c r="O3648" s="1">
        <f>SUM(Table14[[#This Row],[Price]]*0.7)</f>
        <v>0</v>
      </c>
      <c r="P3648" s="1" t="s">
        <v>24</v>
      </c>
      <c r="Q3648" s="1" t="s">
        <v>25</v>
      </c>
    </row>
    <row r="3649" spans="1:17" x14ac:dyDescent="0.35">
      <c r="A3649">
        <v>50582685</v>
      </c>
      <c r="B3649" t="s">
        <v>4330</v>
      </c>
      <c r="C3649" s="11" t="s">
        <v>10437</v>
      </c>
      <c r="F3649" s="7">
        <v>0</v>
      </c>
      <c r="G3649" s="1" t="e">
        <f>MIN(Table14[[#This Row],[Medicare Outpatient Allowable Rate]:[United Healthcare Outpatient Allowable Rate]])</f>
        <v>#N/A</v>
      </c>
      <c r="H3649" s="1" t="e">
        <f>MAX(Table14[[#This Row],[Medicare Outpatient Allowable Rate]:[United Healthcare Outpatient Allowable Rate]])</f>
        <v>#N/A</v>
      </c>
      <c r="I3649" s="1" t="e">
        <v>#N/A</v>
      </c>
      <c r="J3649" s="1">
        <f>SUM(Table14[[#This Row],[Price]]*0.85)</f>
        <v>0</v>
      </c>
      <c r="K3649" s="1">
        <f>SUM(Table14[[#This Row],[Price]]*0.82)</f>
        <v>0</v>
      </c>
      <c r="L3649" s="1">
        <f>SUM(Table14[[#This Row],[Price]]*0.85)</f>
        <v>0</v>
      </c>
      <c r="M3649" s="1">
        <f>SUM(Table14[[#This Row],[Price]]*0.75)</f>
        <v>0</v>
      </c>
      <c r="N3649" s="1">
        <f>SUM(Table14[[#This Row],[Price]]*0.85)</f>
        <v>0</v>
      </c>
      <c r="O3649" s="1">
        <f>SUM(Table14[[#This Row],[Price]]*0.7)</f>
        <v>0</v>
      </c>
      <c r="P3649" s="1" t="s">
        <v>24</v>
      </c>
      <c r="Q3649" s="1" t="s">
        <v>25</v>
      </c>
    </row>
    <row r="3650" spans="1:17" x14ac:dyDescent="0.35">
      <c r="A3650">
        <v>50592948</v>
      </c>
      <c r="B3650" t="s">
        <v>4331</v>
      </c>
      <c r="C3650" s="11" t="s">
        <v>10437</v>
      </c>
      <c r="F3650" s="7">
        <v>0</v>
      </c>
      <c r="G3650" s="1" t="e">
        <f>MIN(Table14[[#This Row],[Medicare Outpatient Allowable Rate]:[United Healthcare Outpatient Allowable Rate]])</f>
        <v>#N/A</v>
      </c>
      <c r="H3650" s="1" t="e">
        <f>MAX(Table14[[#This Row],[Medicare Outpatient Allowable Rate]:[United Healthcare Outpatient Allowable Rate]])</f>
        <v>#N/A</v>
      </c>
      <c r="I3650" s="1" t="e">
        <v>#N/A</v>
      </c>
      <c r="J3650" s="1">
        <f>SUM(Table14[[#This Row],[Price]]*0.85)</f>
        <v>0</v>
      </c>
      <c r="K3650" s="1">
        <f>SUM(Table14[[#This Row],[Price]]*0.82)</f>
        <v>0</v>
      </c>
      <c r="L3650" s="1">
        <f>SUM(Table14[[#This Row],[Price]]*0.85)</f>
        <v>0</v>
      </c>
      <c r="M3650" s="1">
        <f>SUM(Table14[[#This Row],[Price]]*0.75)</f>
        <v>0</v>
      </c>
      <c r="N3650" s="1">
        <f>SUM(Table14[[#This Row],[Price]]*0.85)</f>
        <v>0</v>
      </c>
      <c r="O3650" s="1">
        <f>SUM(Table14[[#This Row],[Price]]*0.7)</f>
        <v>0</v>
      </c>
      <c r="P3650" s="1" t="s">
        <v>24</v>
      </c>
      <c r="Q3650" s="1" t="s">
        <v>25</v>
      </c>
    </row>
    <row r="3651" spans="1:17" x14ac:dyDescent="0.35">
      <c r="A3651">
        <v>51131495</v>
      </c>
      <c r="B3651" t="s">
        <v>4332</v>
      </c>
      <c r="C3651" s="11" t="s">
        <v>10437</v>
      </c>
      <c r="F3651" s="7">
        <v>0</v>
      </c>
      <c r="G3651" s="1" t="e">
        <f>MIN(Table14[[#This Row],[Medicare Outpatient Allowable Rate]:[United Healthcare Outpatient Allowable Rate]])</f>
        <v>#N/A</v>
      </c>
      <c r="H3651" s="1" t="e">
        <f>MAX(Table14[[#This Row],[Medicare Outpatient Allowable Rate]:[United Healthcare Outpatient Allowable Rate]])</f>
        <v>#N/A</v>
      </c>
      <c r="I3651" s="1" t="e">
        <v>#N/A</v>
      </c>
      <c r="J3651" s="1">
        <f>SUM(Table14[[#This Row],[Price]]*0.85)</f>
        <v>0</v>
      </c>
      <c r="K3651" s="1">
        <f>SUM(Table14[[#This Row],[Price]]*0.82)</f>
        <v>0</v>
      </c>
      <c r="L3651" s="1">
        <f>SUM(Table14[[#This Row],[Price]]*0.85)</f>
        <v>0</v>
      </c>
      <c r="M3651" s="1">
        <f>SUM(Table14[[#This Row],[Price]]*0.75)</f>
        <v>0</v>
      </c>
      <c r="N3651" s="1">
        <f>SUM(Table14[[#This Row],[Price]]*0.85)</f>
        <v>0</v>
      </c>
      <c r="O3651" s="1">
        <f>SUM(Table14[[#This Row],[Price]]*0.7)</f>
        <v>0</v>
      </c>
      <c r="P3651" s="1" t="s">
        <v>24</v>
      </c>
      <c r="Q3651" s="1" t="s">
        <v>25</v>
      </c>
    </row>
    <row r="3652" spans="1:17" x14ac:dyDescent="0.35">
      <c r="A3652">
        <v>51217963</v>
      </c>
      <c r="B3652" t="s">
        <v>4333</v>
      </c>
      <c r="C3652" s="11" t="s">
        <v>10437</v>
      </c>
      <c r="F3652" s="7">
        <v>0</v>
      </c>
      <c r="G3652" s="1" t="e">
        <f>MIN(Table14[[#This Row],[Medicare Outpatient Allowable Rate]:[United Healthcare Outpatient Allowable Rate]])</f>
        <v>#N/A</v>
      </c>
      <c r="H3652" s="1" t="e">
        <f>MAX(Table14[[#This Row],[Medicare Outpatient Allowable Rate]:[United Healthcare Outpatient Allowable Rate]])</f>
        <v>#N/A</v>
      </c>
      <c r="I3652" s="1" t="e">
        <v>#N/A</v>
      </c>
      <c r="J3652" s="1">
        <f>SUM(Table14[[#This Row],[Price]]*0.85)</f>
        <v>0</v>
      </c>
      <c r="K3652" s="1">
        <f>SUM(Table14[[#This Row],[Price]]*0.82)</f>
        <v>0</v>
      </c>
      <c r="L3652" s="1">
        <f>SUM(Table14[[#This Row],[Price]]*0.85)</f>
        <v>0</v>
      </c>
      <c r="M3652" s="1">
        <f>SUM(Table14[[#This Row],[Price]]*0.75)</f>
        <v>0</v>
      </c>
      <c r="N3652" s="1">
        <f>SUM(Table14[[#This Row],[Price]]*0.85)</f>
        <v>0</v>
      </c>
      <c r="O3652" s="1">
        <f>SUM(Table14[[#This Row],[Price]]*0.7)</f>
        <v>0</v>
      </c>
      <c r="P3652" s="1" t="s">
        <v>24</v>
      </c>
      <c r="Q3652" s="1" t="s">
        <v>25</v>
      </c>
    </row>
    <row r="3653" spans="1:17" x14ac:dyDescent="0.35">
      <c r="A3653">
        <v>48812993</v>
      </c>
      <c r="B3653" t="s">
        <v>4334</v>
      </c>
      <c r="C3653" s="11" t="s">
        <v>10437</v>
      </c>
      <c r="F3653" s="7">
        <v>0</v>
      </c>
      <c r="G3653" s="1" t="e">
        <f>MIN(Table14[[#This Row],[Medicare Outpatient Allowable Rate]:[United Healthcare Outpatient Allowable Rate]])</f>
        <v>#N/A</v>
      </c>
      <c r="H3653" s="1" t="e">
        <f>MAX(Table14[[#This Row],[Medicare Outpatient Allowable Rate]:[United Healthcare Outpatient Allowable Rate]])</f>
        <v>#N/A</v>
      </c>
      <c r="I3653" s="1" t="e">
        <v>#N/A</v>
      </c>
      <c r="J3653" s="1">
        <f>SUM(Table14[[#This Row],[Price]]*0.85)</f>
        <v>0</v>
      </c>
      <c r="K3653" s="1">
        <f>SUM(Table14[[#This Row],[Price]]*0.82)</f>
        <v>0</v>
      </c>
      <c r="L3653" s="1">
        <f>SUM(Table14[[#This Row],[Price]]*0.85)</f>
        <v>0</v>
      </c>
      <c r="M3653" s="1">
        <f>SUM(Table14[[#This Row],[Price]]*0.75)</f>
        <v>0</v>
      </c>
      <c r="N3653" s="1">
        <f>SUM(Table14[[#This Row],[Price]]*0.85)</f>
        <v>0</v>
      </c>
      <c r="O3653" s="1">
        <f>SUM(Table14[[#This Row],[Price]]*0.7)</f>
        <v>0</v>
      </c>
      <c r="P3653" s="1" t="s">
        <v>24</v>
      </c>
      <c r="Q3653" s="1" t="s">
        <v>25</v>
      </c>
    </row>
    <row r="3654" spans="1:17" x14ac:dyDescent="0.35">
      <c r="A3654">
        <v>48813021</v>
      </c>
      <c r="B3654" t="s">
        <v>4335</v>
      </c>
      <c r="C3654" s="11" t="s">
        <v>10437</v>
      </c>
      <c r="F3654" s="7">
        <v>0</v>
      </c>
      <c r="G3654" s="1" t="e">
        <f>MIN(Table14[[#This Row],[Medicare Outpatient Allowable Rate]:[United Healthcare Outpatient Allowable Rate]])</f>
        <v>#N/A</v>
      </c>
      <c r="H3654" s="1" t="e">
        <f>MAX(Table14[[#This Row],[Medicare Outpatient Allowable Rate]:[United Healthcare Outpatient Allowable Rate]])</f>
        <v>#N/A</v>
      </c>
      <c r="I3654" s="1" t="e">
        <v>#N/A</v>
      </c>
      <c r="J3654" s="1">
        <f>SUM(Table14[[#This Row],[Price]]*0.85)</f>
        <v>0</v>
      </c>
      <c r="K3654" s="1">
        <f>SUM(Table14[[#This Row],[Price]]*0.82)</f>
        <v>0</v>
      </c>
      <c r="L3654" s="1">
        <f>SUM(Table14[[#This Row],[Price]]*0.85)</f>
        <v>0</v>
      </c>
      <c r="M3654" s="1">
        <f>SUM(Table14[[#This Row],[Price]]*0.75)</f>
        <v>0</v>
      </c>
      <c r="N3654" s="1">
        <f>SUM(Table14[[#This Row],[Price]]*0.85)</f>
        <v>0</v>
      </c>
      <c r="O3654" s="1">
        <f>SUM(Table14[[#This Row],[Price]]*0.7)</f>
        <v>0</v>
      </c>
      <c r="P3654" s="1" t="s">
        <v>24</v>
      </c>
      <c r="Q3654" s="1" t="s">
        <v>25</v>
      </c>
    </row>
    <row r="3655" spans="1:17" x14ac:dyDescent="0.35">
      <c r="A3655">
        <v>50204403</v>
      </c>
      <c r="B3655" t="s">
        <v>4336</v>
      </c>
      <c r="C3655" s="11" t="s">
        <v>10437</v>
      </c>
      <c r="F3655" s="7">
        <v>0</v>
      </c>
      <c r="G3655" s="1" t="e">
        <f>MIN(Table14[[#This Row],[Medicare Outpatient Allowable Rate]:[United Healthcare Outpatient Allowable Rate]])</f>
        <v>#N/A</v>
      </c>
      <c r="H3655" s="1" t="e">
        <f>MAX(Table14[[#This Row],[Medicare Outpatient Allowable Rate]:[United Healthcare Outpatient Allowable Rate]])</f>
        <v>#N/A</v>
      </c>
      <c r="I3655" s="1" t="e">
        <v>#N/A</v>
      </c>
      <c r="J3655" s="1">
        <f>SUM(Table14[[#This Row],[Price]]*0.85)</f>
        <v>0</v>
      </c>
      <c r="K3655" s="1">
        <f>SUM(Table14[[#This Row],[Price]]*0.82)</f>
        <v>0</v>
      </c>
      <c r="L3655" s="1">
        <f>SUM(Table14[[#This Row],[Price]]*0.85)</f>
        <v>0</v>
      </c>
      <c r="M3655" s="1">
        <f>SUM(Table14[[#This Row],[Price]]*0.75)</f>
        <v>0</v>
      </c>
      <c r="N3655" s="1">
        <f>SUM(Table14[[#This Row],[Price]]*0.85)</f>
        <v>0</v>
      </c>
      <c r="O3655" s="1">
        <f>SUM(Table14[[#This Row],[Price]]*0.7)</f>
        <v>0</v>
      </c>
      <c r="P3655" s="1" t="s">
        <v>24</v>
      </c>
      <c r="Q3655" s="1" t="s">
        <v>25</v>
      </c>
    </row>
    <row r="3656" spans="1:17" x14ac:dyDescent="0.35">
      <c r="A3656">
        <v>51405624</v>
      </c>
      <c r="B3656" t="s">
        <v>4337</v>
      </c>
      <c r="C3656" s="11" t="s">
        <v>10437</v>
      </c>
      <c r="F3656" s="7">
        <v>0</v>
      </c>
      <c r="G3656" s="1" t="e">
        <f>MIN(Table14[[#This Row],[Medicare Outpatient Allowable Rate]:[United Healthcare Outpatient Allowable Rate]])</f>
        <v>#N/A</v>
      </c>
      <c r="H3656" s="1" t="e">
        <f>MAX(Table14[[#This Row],[Medicare Outpatient Allowable Rate]:[United Healthcare Outpatient Allowable Rate]])</f>
        <v>#N/A</v>
      </c>
      <c r="I3656" s="1" t="e">
        <v>#N/A</v>
      </c>
      <c r="J3656" s="1">
        <f>SUM(Table14[[#This Row],[Price]]*0.85)</f>
        <v>0</v>
      </c>
      <c r="K3656" s="1">
        <f>SUM(Table14[[#This Row],[Price]]*0.82)</f>
        <v>0</v>
      </c>
      <c r="L3656" s="1">
        <f>SUM(Table14[[#This Row],[Price]]*0.85)</f>
        <v>0</v>
      </c>
      <c r="M3656" s="1">
        <f>SUM(Table14[[#This Row],[Price]]*0.75)</f>
        <v>0</v>
      </c>
      <c r="N3656" s="1">
        <f>SUM(Table14[[#This Row],[Price]]*0.85)</f>
        <v>0</v>
      </c>
      <c r="O3656" s="1">
        <f>SUM(Table14[[#This Row],[Price]]*0.7)</f>
        <v>0</v>
      </c>
      <c r="P3656" s="1" t="s">
        <v>24</v>
      </c>
      <c r="Q3656" s="1" t="s">
        <v>25</v>
      </c>
    </row>
    <row r="3657" spans="1:17" x14ac:dyDescent="0.35">
      <c r="A3657">
        <v>50334002</v>
      </c>
      <c r="B3657" t="s">
        <v>4338</v>
      </c>
      <c r="C3657" s="11" t="s">
        <v>10437</v>
      </c>
      <c r="F3657" s="7">
        <v>0</v>
      </c>
      <c r="G3657" s="1" t="e">
        <f>MIN(Table14[[#This Row],[Medicare Outpatient Allowable Rate]:[United Healthcare Outpatient Allowable Rate]])</f>
        <v>#N/A</v>
      </c>
      <c r="H3657" s="1" t="e">
        <f>MAX(Table14[[#This Row],[Medicare Outpatient Allowable Rate]:[United Healthcare Outpatient Allowable Rate]])</f>
        <v>#N/A</v>
      </c>
      <c r="I3657" s="1" t="e">
        <v>#N/A</v>
      </c>
      <c r="J3657" s="1">
        <f>SUM(Table14[[#This Row],[Price]]*0.85)</f>
        <v>0</v>
      </c>
      <c r="K3657" s="1">
        <f>SUM(Table14[[#This Row],[Price]]*0.82)</f>
        <v>0</v>
      </c>
      <c r="L3657" s="1">
        <f>SUM(Table14[[#This Row],[Price]]*0.85)</f>
        <v>0</v>
      </c>
      <c r="M3657" s="1">
        <f>SUM(Table14[[#This Row],[Price]]*0.75)</f>
        <v>0</v>
      </c>
      <c r="N3657" s="1">
        <f>SUM(Table14[[#This Row],[Price]]*0.85)</f>
        <v>0</v>
      </c>
      <c r="O3657" s="1">
        <f>SUM(Table14[[#This Row],[Price]]*0.7)</f>
        <v>0</v>
      </c>
      <c r="P3657" s="1" t="s">
        <v>24</v>
      </c>
      <c r="Q3657" s="1" t="s">
        <v>25</v>
      </c>
    </row>
    <row r="3658" spans="1:17" x14ac:dyDescent="0.35">
      <c r="A3658">
        <v>49879621</v>
      </c>
      <c r="B3658" t="s">
        <v>4339</v>
      </c>
      <c r="C3658" s="11" t="s">
        <v>10437</v>
      </c>
      <c r="F3658" s="7">
        <v>0</v>
      </c>
      <c r="G3658" s="1" t="e">
        <f>MIN(Table14[[#This Row],[Medicare Outpatient Allowable Rate]:[United Healthcare Outpatient Allowable Rate]])</f>
        <v>#N/A</v>
      </c>
      <c r="H3658" s="1" t="e">
        <f>MAX(Table14[[#This Row],[Medicare Outpatient Allowable Rate]:[United Healthcare Outpatient Allowable Rate]])</f>
        <v>#N/A</v>
      </c>
      <c r="I3658" s="1" t="e">
        <v>#N/A</v>
      </c>
      <c r="J3658" s="1">
        <f>SUM(Table14[[#This Row],[Price]]*0.85)</f>
        <v>0</v>
      </c>
      <c r="K3658" s="1">
        <f>SUM(Table14[[#This Row],[Price]]*0.82)</f>
        <v>0</v>
      </c>
      <c r="L3658" s="1">
        <f>SUM(Table14[[#This Row],[Price]]*0.85)</f>
        <v>0</v>
      </c>
      <c r="M3658" s="1">
        <f>SUM(Table14[[#This Row],[Price]]*0.75)</f>
        <v>0</v>
      </c>
      <c r="N3658" s="1">
        <f>SUM(Table14[[#This Row],[Price]]*0.85)</f>
        <v>0</v>
      </c>
      <c r="O3658" s="1">
        <f>SUM(Table14[[#This Row],[Price]]*0.7)</f>
        <v>0</v>
      </c>
      <c r="P3658" s="1" t="s">
        <v>24</v>
      </c>
      <c r="Q3658" s="1" t="s">
        <v>25</v>
      </c>
    </row>
    <row r="3659" spans="1:17" x14ac:dyDescent="0.35">
      <c r="A3659">
        <v>50692463</v>
      </c>
      <c r="B3659" t="s">
        <v>4340</v>
      </c>
      <c r="C3659" s="11" t="s">
        <v>10437</v>
      </c>
      <c r="F3659" s="7">
        <v>0</v>
      </c>
      <c r="G3659" s="1" t="e">
        <f>MIN(Table14[[#This Row],[Medicare Outpatient Allowable Rate]:[United Healthcare Outpatient Allowable Rate]])</f>
        <v>#N/A</v>
      </c>
      <c r="H3659" s="1" t="e">
        <f>MAX(Table14[[#This Row],[Medicare Outpatient Allowable Rate]:[United Healthcare Outpatient Allowable Rate]])</f>
        <v>#N/A</v>
      </c>
      <c r="I3659" s="1" t="e">
        <v>#N/A</v>
      </c>
      <c r="J3659" s="1">
        <f>SUM(Table14[[#This Row],[Price]]*0.85)</f>
        <v>0</v>
      </c>
      <c r="K3659" s="1">
        <f>SUM(Table14[[#This Row],[Price]]*0.82)</f>
        <v>0</v>
      </c>
      <c r="L3659" s="1">
        <f>SUM(Table14[[#This Row],[Price]]*0.85)</f>
        <v>0</v>
      </c>
      <c r="M3659" s="1">
        <f>SUM(Table14[[#This Row],[Price]]*0.75)</f>
        <v>0</v>
      </c>
      <c r="N3659" s="1">
        <f>SUM(Table14[[#This Row],[Price]]*0.85)</f>
        <v>0</v>
      </c>
      <c r="O3659" s="1">
        <f>SUM(Table14[[#This Row],[Price]]*0.7)</f>
        <v>0</v>
      </c>
      <c r="P3659" s="1" t="s">
        <v>24</v>
      </c>
      <c r="Q3659" s="1" t="s">
        <v>25</v>
      </c>
    </row>
    <row r="3660" spans="1:17" x14ac:dyDescent="0.35">
      <c r="A3660">
        <v>50387197</v>
      </c>
      <c r="B3660" t="s">
        <v>4341</v>
      </c>
      <c r="C3660" s="11" t="s">
        <v>10437</v>
      </c>
      <c r="F3660" s="7">
        <v>0</v>
      </c>
      <c r="G3660" s="1" t="e">
        <f>MIN(Table14[[#This Row],[Medicare Outpatient Allowable Rate]:[United Healthcare Outpatient Allowable Rate]])</f>
        <v>#N/A</v>
      </c>
      <c r="H3660" s="1" t="e">
        <f>MAX(Table14[[#This Row],[Medicare Outpatient Allowable Rate]:[United Healthcare Outpatient Allowable Rate]])</f>
        <v>#N/A</v>
      </c>
      <c r="I3660" s="1" t="e">
        <v>#N/A</v>
      </c>
      <c r="J3660" s="1">
        <f>SUM(Table14[[#This Row],[Price]]*0.85)</f>
        <v>0</v>
      </c>
      <c r="K3660" s="1">
        <f>SUM(Table14[[#This Row],[Price]]*0.82)</f>
        <v>0</v>
      </c>
      <c r="L3660" s="1">
        <f>SUM(Table14[[#This Row],[Price]]*0.85)</f>
        <v>0</v>
      </c>
      <c r="M3660" s="1">
        <f>SUM(Table14[[#This Row],[Price]]*0.75)</f>
        <v>0</v>
      </c>
      <c r="N3660" s="1">
        <f>SUM(Table14[[#This Row],[Price]]*0.85)</f>
        <v>0</v>
      </c>
      <c r="O3660" s="1">
        <f>SUM(Table14[[#This Row],[Price]]*0.7)</f>
        <v>0</v>
      </c>
      <c r="P3660" s="1" t="s">
        <v>24</v>
      </c>
      <c r="Q3660" s="1" t="s">
        <v>25</v>
      </c>
    </row>
    <row r="3661" spans="1:17" x14ac:dyDescent="0.35">
      <c r="A3661">
        <v>49947198</v>
      </c>
      <c r="B3661" t="s">
        <v>4342</v>
      </c>
      <c r="C3661" s="11" t="s">
        <v>10437</v>
      </c>
      <c r="F3661" s="7">
        <v>0</v>
      </c>
      <c r="G3661" s="1" t="e">
        <f>MIN(Table14[[#This Row],[Medicare Outpatient Allowable Rate]:[United Healthcare Outpatient Allowable Rate]])</f>
        <v>#N/A</v>
      </c>
      <c r="H3661" s="1" t="e">
        <f>MAX(Table14[[#This Row],[Medicare Outpatient Allowable Rate]:[United Healthcare Outpatient Allowable Rate]])</f>
        <v>#N/A</v>
      </c>
      <c r="I3661" s="1" t="e">
        <v>#N/A</v>
      </c>
      <c r="J3661" s="1">
        <f>SUM(Table14[[#This Row],[Price]]*0.85)</f>
        <v>0</v>
      </c>
      <c r="K3661" s="1">
        <f>SUM(Table14[[#This Row],[Price]]*0.82)</f>
        <v>0</v>
      </c>
      <c r="L3661" s="1">
        <f>SUM(Table14[[#This Row],[Price]]*0.85)</f>
        <v>0</v>
      </c>
      <c r="M3661" s="1">
        <f>SUM(Table14[[#This Row],[Price]]*0.75)</f>
        <v>0</v>
      </c>
      <c r="N3661" s="1">
        <f>SUM(Table14[[#This Row],[Price]]*0.85)</f>
        <v>0</v>
      </c>
      <c r="O3661" s="1">
        <f>SUM(Table14[[#This Row],[Price]]*0.7)</f>
        <v>0</v>
      </c>
      <c r="P3661" s="1" t="s">
        <v>24</v>
      </c>
      <c r="Q3661" s="1" t="s">
        <v>25</v>
      </c>
    </row>
    <row r="3662" spans="1:17" x14ac:dyDescent="0.35">
      <c r="A3662">
        <v>50073008</v>
      </c>
      <c r="B3662" t="s">
        <v>4343</v>
      </c>
      <c r="C3662" s="11" t="s">
        <v>10437</v>
      </c>
      <c r="F3662" s="7">
        <v>0</v>
      </c>
      <c r="G3662" s="1" t="e">
        <f>MIN(Table14[[#This Row],[Medicare Outpatient Allowable Rate]:[United Healthcare Outpatient Allowable Rate]])</f>
        <v>#N/A</v>
      </c>
      <c r="H3662" s="1" t="e">
        <f>MAX(Table14[[#This Row],[Medicare Outpatient Allowable Rate]:[United Healthcare Outpatient Allowable Rate]])</f>
        <v>#N/A</v>
      </c>
      <c r="I3662" s="1" t="e">
        <v>#N/A</v>
      </c>
      <c r="J3662" s="1">
        <f>SUM(Table14[[#This Row],[Price]]*0.85)</f>
        <v>0</v>
      </c>
      <c r="K3662" s="1">
        <f>SUM(Table14[[#This Row],[Price]]*0.82)</f>
        <v>0</v>
      </c>
      <c r="L3662" s="1">
        <f>SUM(Table14[[#This Row],[Price]]*0.85)</f>
        <v>0</v>
      </c>
      <c r="M3662" s="1">
        <f>SUM(Table14[[#This Row],[Price]]*0.75)</f>
        <v>0</v>
      </c>
      <c r="N3662" s="1">
        <f>SUM(Table14[[#This Row],[Price]]*0.85)</f>
        <v>0</v>
      </c>
      <c r="O3662" s="1">
        <f>SUM(Table14[[#This Row],[Price]]*0.7)</f>
        <v>0</v>
      </c>
      <c r="P3662" s="1" t="s">
        <v>24</v>
      </c>
      <c r="Q3662" s="1" t="s">
        <v>25</v>
      </c>
    </row>
    <row r="3663" spans="1:17" x14ac:dyDescent="0.35">
      <c r="A3663">
        <v>49739352</v>
      </c>
      <c r="B3663" t="s">
        <v>4344</v>
      </c>
      <c r="C3663" s="11" t="s">
        <v>10437</v>
      </c>
      <c r="F3663" s="7">
        <v>0</v>
      </c>
      <c r="G3663" s="1" t="e">
        <f>MIN(Table14[[#This Row],[Medicare Outpatient Allowable Rate]:[United Healthcare Outpatient Allowable Rate]])</f>
        <v>#N/A</v>
      </c>
      <c r="H3663" s="1" t="e">
        <f>MAX(Table14[[#This Row],[Medicare Outpatient Allowable Rate]:[United Healthcare Outpatient Allowable Rate]])</f>
        <v>#N/A</v>
      </c>
      <c r="I3663" s="1" t="e">
        <v>#N/A</v>
      </c>
      <c r="J3663" s="1">
        <f>SUM(Table14[[#This Row],[Price]]*0.85)</f>
        <v>0</v>
      </c>
      <c r="K3663" s="1">
        <f>SUM(Table14[[#This Row],[Price]]*0.82)</f>
        <v>0</v>
      </c>
      <c r="L3663" s="1">
        <f>SUM(Table14[[#This Row],[Price]]*0.85)</f>
        <v>0</v>
      </c>
      <c r="M3663" s="1">
        <f>SUM(Table14[[#This Row],[Price]]*0.75)</f>
        <v>0</v>
      </c>
      <c r="N3663" s="1">
        <f>SUM(Table14[[#This Row],[Price]]*0.85)</f>
        <v>0</v>
      </c>
      <c r="O3663" s="1">
        <f>SUM(Table14[[#This Row],[Price]]*0.7)</f>
        <v>0</v>
      </c>
      <c r="P3663" s="1" t="s">
        <v>24</v>
      </c>
      <c r="Q3663" s="1" t="s">
        <v>25</v>
      </c>
    </row>
    <row r="3664" spans="1:17" x14ac:dyDescent="0.35">
      <c r="A3664">
        <v>51077329</v>
      </c>
      <c r="B3664" t="s">
        <v>4345</v>
      </c>
      <c r="C3664" s="11" t="s">
        <v>10437</v>
      </c>
      <c r="F3664" s="7">
        <v>0</v>
      </c>
      <c r="G3664" s="1" t="e">
        <f>MIN(Table14[[#This Row],[Medicare Outpatient Allowable Rate]:[United Healthcare Outpatient Allowable Rate]])</f>
        <v>#N/A</v>
      </c>
      <c r="H3664" s="1" t="e">
        <f>MAX(Table14[[#This Row],[Medicare Outpatient Allowable Rate]:[United Healthcare Outpatient Allowable Rate]])</f>
        <v>#N/A</v>
      </c>
      <c r="I3664" s="1" t="e">
        <v>#N/A</v>
      </c>
      <c r="J3664" s="1">
        <f>SUM(Table14[[#This Row],[Price]]*0.85)</f>
        <v>0</v>
      </c>
      <c r="K3664" s="1">
        <f>SUM(Table14[[#This Row],[Price]]*0.82)</f>
        <v>0</v>
      </c>
      <c r="L3664" s="1">
        <f>SUM(Table14[[#This Row],[Price]]*0.85)</f>
        <v>0</v>
      </c>
      <c r="M3664" s="1">
        <f>SUM(Table14[[#This Row],[Price]]*0.75)</f>
        <v>0</v>
      </c>
      <c r="N3664" s="1">
        <f>SUM(Table14[[#This Row],[Price]]*0.85)</f>
        <v>0</v>
      </c>
      <c r="O3664" s="1">
        <f>SUM(Table14[[#This Row],[Price]]*0.7)</f>
        <v>0</v>
      </c>
      <c r="P3664" s="1" t="s">
        <v>24</v>
      </c>
      <c r="Q3664" s="1" t="s">
        <v>25</v>
      </c>
    </row>
    <row r="3665" spans="1:17" x14ac:dyDescent="0.35">
      <c r="A3665">
        <v>50783079</v>
      </c>
      <c r="B3665" t="s">
        <v>4346</v>
      </c>
      <c r="C3665" s="11" t="s">
        <v>10437</v>
      </c>
      <c r="F3665" s="7">
        <v>0</v>
      </c>
      <c r="G3665" s="1" t="e">
        <f>MIN(Table14[[#This Row],[Medicare Outpatient Allowable Rate]:[United Healthcare Outpatient Allowable Rate]])</f>
        <v>#N/A</v>
      </c>
      <c r="H3665" s="1" t="e">
        <f>MAX(Table14[[#This Row],[Medicare Outpatient Allowable Rate]:[United Healthcare Outpatient Allowable Rate]])</f>
        <v>#N/A</v>
      </c>
      <c r="I3665" s="1" t="e">
        <v>#N/A</v>
      </c>
      <c r="J3665" s="1">
        <f>SUM(Table14[[#This Row],[Price]]*0.85)</f>
        <v>0</v>
      </c>
      <c r="K3665" s="1">
        <f>SUM(Table14[[#This Row],[Price]]*0.82)</f>
        <v>0</v>
      </c>
      <c r="L3665" s="1">
        <f>SUM(Table14[[#This Row],[Price]]*0.85)</f>
        <v>0</v>
      </c>
      <c r="M3665" s="1">
        <f>SUM(Table14[[#This Row],[Price]]*0.75)</f>
        <v>0</v>
      </c>
      <c r="N3665" s="1">
        <f>SUM(Table14[[#This Row],[Price]]*0.85)</f>
        <v>0</v>
      </c>
      <c r="O3665" s="1">
        <f>SUM(Table14[[#This Row],[Price]]*0.7)</f>
        <v>0</v>
      </c>
      <c r="P3665" s="1" t="s">
        <v>24</v>
      </c>
      <c r="Q3665" s="1" t="s">
        <v>25</v>
      </c>
    </row>
    <row r="3666" spans="1:17" x14ac:dyDescent="0.35">
      <c r="A3666">
        <v>48817913</v>
      </c>
      <c r="B3666" t="s">
        <v>4347</v>
      </c>
      <c r="C3666" s="11" t="s">
        <v>10437</v>
      </c>
      <c r="F3666" s="7">
        <v>0</v>
      </c>
      <c r="G3666" s="1" t="e">
        <f>MIN(Table14[[#This Row],[Medicare Outpatient Allowable Rate]:[United Healthcare Outpatient Allowable Rate]])</f>
        <v>#N/A</v>
      </c>
      <c r="H3666" s="1" t="e">
        <f>MAX(Table14[[#This Row],[Medicare Outpatient Allowable Rate]:[United Healthcare Outpatient Allowable Rate]])</f>
        <v>#N/A</v>
      </c>
      <c r="I3666" s="1" t="e">
        <v>#N/A</v>
      </c>
      <c r="J3666" s="1">
        <f>SUM(Table14[[#This Row],[Price]]*0.85)</f>
        <v>0</v>
      </c>
      <c r="K3666" s="1">
        <f>SUM(Table14[[#This Row],[Price]]*0.82)</f>
        <v>0</v>
      </c>
      <c r="L3666" s="1">
        <f>SUM(Table14[[#This Row],[Price]]*0.85)</f>
        <v>0</v>
      </c>
      <c r="M3666" s="1">
        <f>SUM(Table14[[#This Row],[Price]]*0.75)</f>
        <v>0</v>
      </c>
      <c r="N3666" s="1">
        <f>SUM(Table14[[#This Row],[Price]]*0.85)</f>
        <v>0</v>
      </c>
      <c r="O3666" s="1">
        <f>SUM(Table14[[#This Row],[Price]]*0.7)</f>
        <v>0</v>
      </c>
      <c r="P3666" s="1" t="s">
        <v>24</v>
      </c>
      <c r="Q3666" s="1" t="s">
        <v>25</v>
      </c>
    </row>
    <row r="3667" spans="1:17" x14ac:dyDescent="0.35">
      <c r="A3667">
        <v>51813958</v>
      </c>
      <c r="B3667" t="s">
        <v>4348</v>
      </c>
      <c r="C3667" s="11" t="s">
        <v>10438</v>
      </c>
      <c r="F3667" s="7">
        <v>0</v>
      </c>
      <c r="G3667" s="1" t="e">
        <f>MIN(Table14[[#This Row],[Medicare Outpatient Allowable Rate]:[United Healthcare Outpatient Allowable Rate]])</f>
        <v>#N/A</v>
      </c>
      <c r="H3667" s="1" t="e">
        <f>MAX(Table14[[#This Row],[Medicare Outpatient Allowable Rate]:[United Healthcare Outpatient Allowable Rate]])</f>
        <v>#N/A</v>
      </c>
      <c r="I3667" s="1" t="e">
        <v>#N/A</v>
      </c>
      <c r="J3667" s="1">
        <f>SUM(Table14[[#This Row],[Price]]*0.85)</f>
        <v>0</v>
      </c>
      <c r="K3667" s="1">
        <f>SUM(Table14[[#This Row],[Price]]*0.82)</f>
        <v>0</v>
      </c>
      <c r="L3667" s="1">
        <f>SUM(Table14[[#This Row],[Price]]*0.85)</f>
        <v>0</v>
      </c>
      <c r="M3667" s="1">
        <f>SUM(Table14[[#This Row],[Price]]*0.75)</f>
        <v>0</v>
      </c>
      <c r="N3667" s="1">
        <f>SUM(Table14[[#This Row],[Price]]*0.85)</f>
        <v>0</v>
      </c>
      <c r="O3667" s="1">
        <f>SUM(Table14[[#This Row],[Price]]*0.7)</f>
        <v>0</v>
      </c>
      <c r="P3667" s="1" t="s">
        <v>24</v>
      </c>
      <c r="Q3667" s="1" t="s">
        <v>25</v>
      </c>
    </row>
    <row r="3668" spans="1:17" x14ac:dyDescent="0.35">
      <c r="A3668">
        <v>51813964</v>
      </c>
      <c r="B3668" t="s">
        <v>4349</v>
      </c>
      <c r="C3668" s="11" t="s">
        <v>10438</v>
      </c>
      <c r="F3668" s="7">
        <v>0</v>
      </c>
      <c r="G3668" s="1" t="e">
        <f>MIN(Table14[[#This Row],[Medicare Outpatient Allowable Rate]:[United Healthcare Outpatient Allowable Rate]])</f>
        <v>#N/A</v>
      </c>
      <c r="H3668" s="1" t="e">
        <f>MAX(Table14[[#This Row],[Medicare Outpatient Allowable Rate]:[United Healthcare Outpatient Allowable Rate]])</f>
        <v>#N/A</v>
      </c>
      <c r="I3668" s="1" t="e">
        <v>#N/A</v>
      </c>
      <c r="J3668" s="1">
        <f>SUM(Table14[[#This Row],[Price]]*0.85)</f>
        <v>0</v>
      </c>
      <c r="K3668" s="1">
        <f>SUM(Table14[[#This Row],[Price]]*0.82)</f>
        <v>0</v>
      </c>
      <c r="L3668" s="1">
        <f>SUM(Table14[[#This Row],[Price]]*0.85)</f>
        <v>0</v>
      </c>
      <c r="M3668" s="1">
        <f>SUM(Table14[[#This Row],[Price]]*0.75)</f>
        <v>0</v>
      </c>
      <c r="N3668" s="1">
        <f>SUM(Table14[[#This Row],[Price]]*0.85)</f>
        <v>0</v>
      </c>
      <c r="O3668" s="1">
        <f>SUM(Table14[[#This Row],[Price]]*0.7)</f>
        <v>0</v>
      </c>
      <c r="P3668" s="1" t="s">
        <v>24</v>
      </c>
      <c r="Q3668" s="1" t="s">
        <v>25</v>
      </c>
    </row>
    <row r="3669" spans="1:17" x14ac:dyDescent="0.35">
      <c r="A3669">
        <v>51811525</v>
      </c>
      <c r="B3669" t="s">
        <v>4350</v>
      </c>
      <c r="C3669" s="11" t="s">
        <v>10438</v>
      </c>
      <c r="F3669" s="7">
        <v>0</v>
      </c>
      <c r="G3669" s="1" t="e">
        <f>MIN(Table14[[#This Row],[Medicare Outpatient Allowable Rate]:[United Healthcare Outpatient Allowable Rate]])</f>
        <v>#N/A</v>
      </c>
      <c r="H3669" s="1" t="e">
        <f>MAX(Table14[[#This Row],[Medicare Outpatient Allowable Rate]:[United Healthcare Outpatient Allowable Rate]])</f>
        <v>#N/A</v>
      </c>
      <c r="I3669" s="1" t="e">
        <v>#N/A</v>
      </c>
      <c r="J3669" s="1">
        <f>SUM(Table14[[#This Row],[Price]]*0.85)</f>
        <v>0</v>
      </c>
      <c r="K3669" s="1">
        <f>SUM(Table14[[#This Row],[Price]]*0.82)</f>
        <v>0</v>
      </c>
      <c r="L3669" s="1">
        <f>SUM(Table14[[#This Row],[Price]]*0.85)</f>
        <v>0</v>
      </c>
      <c r="M3669" s="1">
        <f>SUM(Table14[[#This Row],[Price]]*0.75)</f>
        <v>0</v>
      </c>
      <c r="N3669" s="1">
        <f>SUM(Table14[[#This Row],[Price]]*0.85)</f>
        <v>0</v>
      </c>
      <c r="O3669" s="1">
        <f>SUM(Table14[[#This Row],[Price]]*0.7)</f>
        <v>0</v>
      </c>
      <c r="P3669" s="1" t="s">
        <v>24</v>
      </c>
      <c r="Q3669" s="1" t="s">
        <v>25</v>
      </c>
    </row>
    <row r="3670" spans="1:17" x14ac:dyDescent="0.35">
      <c r="A3670">
        <v>49802098</v>
      </c>
      <c r="B3670" t="s">
        <v>4351</v>
      </c>
      <c r="C3670" s="11" t="s">
        <v>10437</v>
      </c>
      <c r="F3670" s="7">
        <v>0</v>
      </c>
      <c r="G3670" s="1" t="e">
        <f>MIN(Table14[[#This Row],[Medicare Outpatient Allowable Rate]:[United Healthcare Outpatient Allowable Rate]])</f>
        <v>#N/A</v>
      </c>
      <c r="H3670" s="1" t="e">
        <f>MAX(Table14[[#This Row],[Medicare Outpatient Allowable Rate]:[United Healthcare Outpatient Allowable Rate]])</f>
        <v>#N/A</v>
      </c>
      <c r="I3670" s="1" t="e">
        <v>#N/A</v>
      </c>
      <c r="J3670" s="1">
        <f>SUM(Table14[[#This Row],[Price]]*0.85)</f>
        <v>0</v>
      </c>
      <c r="K3670" s="1">
        <f>SUM(Table14[[#This Row],[Price]]*0.82)</f>
        <v>0</v>
      </c>
      <c r="L3670" s="1">
        <f>SUM(Table14[[#This Row],[Price]]*0.85)</f>
        <v>0</v>
      </c>
      <c r="M3670" s="1">
        <f>SUM(Table14[[#This Row],[Price]]*0.75)</f>
        <v>0</v>
      </c>
      <c r="N3670" s="1">
        <f>SUM(Table14[[#This Row],[Price]]*0.85)</f>
        <v>0</v>
      </c>
      <c r="O3670" s="1">
        <f>SUM(Table14[[#This Row],[Price]]*0.7)</f>
        <v>0</v>
      </c>
      <c r="P3670" s="1" t="s">
        <v>24</v>
      </c>
      <c r="Q3670" s="1" t="s">
        <v>25</v>
      </c>
    </row>
    <row r="3671" spans="1:17" x14ac:dyDescent="0.35">
      <c r="A3671">
        <v>50386066</v>
      </c>
      <c r="B3671" t="s">
        <v>4352</v>
      </c>
      <c r="C3671" s="11" t="s">
        <v>10437</v>
      </c>
      <c r="F3671" s="7">
        <v>0</v>
      </c>
      <c r="G3671" s="1" t="e">
        <f>MIN(Table14[[#This Row],[Medicare Outpatient Allowable Rate]:[United Healthcare Outpatient Allowable Rate]])</f>
        <v>#N/A</v>
      </c>
      <c r="H3671" s="1" t="e">
        <f>MAX(Table14[[#This Row],[Medicare Outpatient Allowable Rate]:[United Healthcare Outpatient Allowable Rate]])</f>
        <v>#N/A</v>
      </c>
      <c r="I3671" s="1" t="e">
        <v>#N/A</v>
      </c>
      <c r="J3671" s="1">
        <f>SUM(Table14[[#This Row],[Price]]*0.85)</f>
        <v>0</v>
      </c>
      <c r="K3671" s="1">
        <f>SUM(Table14[[#This Row],[Price]]*0.82)</f>
        <v>0</v>
      </c>
      <c r="L3671" s="1">
        <f>SUM(Table14[[#This Row],[Price]]*0.85)</f>
        <v>0</v>
      </c>
      <c r="M3671" s="1">
        <f>SUM(Table14[[#This Row],[Price]]*0.75)</f>
        <v>0</v>
      </c>
      <c r="N3671" s="1">
        <f>SUM(Table14[[#This Row],[Price]]*0.85)</f>
        <v>0</v>
      </c>
      <c r="O3671" s="1">
        <f>SUM(Table14[[#This Row],[Price]]*0.7)</f>
        <v>0</v>
      </c>
      <c r="P3671" s="1" t="s">
        <v>24</v>
      </c>
      <c r="Q3671" s="1" t="s">
        <v>25</v>
      </c>
    </row>
    <row r="3672" spans="1:17" x14ac:dyDescent="0.35">
      <c r="A3672">
        <v>50296756</v>
      </c>
      <c r="B3672" t="s">
        <v>4353</v>
      </c>
      <c r="C3672" s="11" t="s">
        <v>10437</v>
      </c>
      <c r="F3672" s="7">
        <v>0</v>
      </c>
      <c r="G3672" s="1" t="e">
        <f>MIN(Table14[[#This Row],[Medicare Outpatient Allowable Rate]:[United Healthcare Outpatient Allowable Rate]])</f>
        <v>#N/A</v>
      </c>
      <c r="H3672" s="1" t="e">
        <f>MAX(Table14[[#This Row],[Medicare Outpatient Allowable Rate]:[United Healthcare Outpatient Allowable Rate]])</f>
        <v>#N/A</v>
      </c>
      <c r="I3672" s="1" t="e">
        <v>#N/A</v>
      </c>
      <c r="J3672" s="1">
        <f>SUM(Table14[[#This Row],[Price]]*0.85)</f>
        <v>0</v>
      </c>
      <c r="K3672" s="1">
        <f>SUM(Table14[[#This Row],[Price]]*0.82)</f>
        <v>0</v>
      </c>
      <c r="L3672" s="1">
        <f>SUM(Table14[[#This Row],[Price]]*0.85)</f>
        <v>0</v>
      </c>
      <c r="M3672" s="1">
        <f>SUM(Table14[[#This Row],[Price]]*0.75)</f>
        <v>0</v>
      </c>
      <c r="N3672" s="1">
        <f>SUM(Table14[[#This Row],[Price]]*0.85)</f>
        <v>0</v>
      </c>
      <c r="O3672" s="1">
        <f>SUM(Table14[[#This Row],[Price]]*0.7)</f>
        <v>0</v>
      </c>
      <c r="P3672" s="1" t="s">
        <v>24</v>
      </c>
      <c r="Q3672" s="1" t="s">
        <v>25</v>
      </c>
    </row>
    <row r="3673" spans="1:17" x14ac:dyDescent="0.35">
      <c r="A3673">
        <v>48813071</v>
      </c>
      <c r="B3673" t="s">
        <v>4354</v>
      </c>
      <c r="C3673" s="11" t="s">
        <v>10437</v>
      </c>
      <c r="F3673" s="7">
        <v>0</v>
      </c>
      <c r="G3673" s="1" t="e">
        <f>MIN(Table14[[#This Row],[Medicare Outpatient Allowable Rate]:[United Healthcare Outpatient Allowable Rate]])</f>
        <v>#N/A</v>
      </c>
      <c r="H3673" s="1" t="e">
        <f>MAX(Table14[[#This Row],[Medicare Outpatient Allowable Rate]:[United Healthcare Outpatient Allowable Rate]])</f>
        <v>#N/A</v>
      </c>
      <c r="I3673" s="1" t="e">
        <v>#N/A</v>
      </c>
      <c r="J3673" s="1">
        <f>SUM(Table14[[#This Row],[Price]]*0.85)</f>
        <v>0</v>
      </c>
      <c r="K3673" s="1">
        <f>SUM(Table14[[#This Row],[Price]]*0.82)</f>
        <v>0</v>
      </c>
      <c r="L3673" s="1">
        <f>SUM(Table14[[#This Row],[Price]]*0.85)</f>
        <v>0</v>
      </c>
      <c r="M3673" s="1">
        <f>SUM(Table14[[#This Row],[Price]]*0.75)</f>
        <v>0</v>
      </c>
      <c r="N3673" s="1">
        <f>SUM(Table14[[#This Row],[Price]]*0.85)</f>
        <v>0</v>
      </c>
      <c r="O3673" s="1">
        <f>SUM(Table14[[#This Row],[Price]]*0.7)</f>
        <v>0</v>
      </c>
      <c r="P3673" s="1" t="s">
        <v>24</v>
      </c>
      <c r="Q3673" s="1" t="s">
        <v>25</v>
      </c>
    </row>
    <row r="3674" spans="1:17" x14ac:dyDescent="0.35">
      <c r="A3674">
        <v>50116182</v>
      </c>
      <c r="B3674" t="s">
        <v>4355</v>
      </c>
      <c r="C3674" s="11" t="s">
        <v>10437</v>
      </c>
      <c r="F3674" s="7">
        <v>0</v>
      </c>
      <c r="G3674" s="1" t="e">
        <f>MIN(Table14[[#This Row],[Medicare Outpatient Allowable Rate]:[United Healthcare Outpatient Allowable Rate]])</f>
        <v>#N/A</v>
      </c>
      <c r="H3674" s="1" t="e">
        <f>MAX(Table14[[#This Row],[Medicare Outpatient Allowable Rate]:[United Healthcare Outpatient Allowable Rate]])</f>
        <v>#N/A</v>
      </c>
      <c r="I3674" s="1" t="e">
        <v>#N/A</v>
      </c>
      <c r="J3674" s="1">
        <f>SUM(Table14[[#This Row],[Price]]*0.85)</f>
        <v>0</v>
      </c>
      <c r="K3674" s="1">
        <f>SUM(Table14[[#This Row],[Price]]*0.82)</f>
        <v>0</v>
      </c>
      <c r="L3674" s="1">
        <f>SUM(Table14[[#This Row],[Price]]*0.85)</f>
        <v>0</v>
      </c>
      <c r="M3674" s="1">
        <f>SUM(Table14[[#This Row],[Price]]*0.75)</f>
        <v>0</v>
      </c>
      <c r="N3674" s="1">
        <f>SUM(Table14[[#This Row],[Price]]*0.85)</f>
        <v>0</v>
      </c>
      <c r="O3674" s="1">
        <f>SUM(Table14[[#This Row],[Price]]*0.7)</f>
        <v>0</v>
      </c>
      <c r="P3674" s="1" t="s">
        <v>24</v>
      </c>
      <c r="Q3674" s="1" t="s">
        <v>25</v>
      </c>
    </row>
    <row r="3675" spans="1:17" x14ac:dyDescent="0.35">
      <c r="A3675">
        <v>48449535</v>
      </c>
      <c r="B3675" t="s">
        <v>4356</v>
      </c>
      <c r="C3675" s="11" t="s">
        <v>10439</v>
      </c>
      <c r="F3675" s="7">
        <v>0</v>
      </c>
      <c r="G3675" s="1" t="e">
        <f>MIN(Table14[[#This Row],[Medicare Outpatient Allowable Rate]:[United Healthcare Outpatient Allowable Rate]])</f>
        <v>#N/A</v>
      </c>
      <c r="H3675" s="1" t="e">
        <f>MAX(Table14[[#This Row],[Medicare Outpatient Allowable Rate]:[United Healthcare Outpatient Allowable Rate]])</f>
        <v>#N/A</v>
      </c>
      <c r="I3675" s="1" t="e">
        <v>#N/A</v>
      </c>
      <c r="J3675" s="1">
        <f>SUM(Table14[[#This Row],[Price]]*0.85)</f>
        <v>0</v>
      </c>
      <c r="K3675" s="1">
        <f>SUM(Table14[[#This Row],[Price]]*0.82)</f>
        <v>0</v>
      </c>
      <c r="L3675" s="1">
        <f>SUM(Table14[[#This Row],[Price]]*0.85)</f>
        <v>0</v>
      </c>
      <c r="M3675" s="1">
        <f>SUM(Table14[[#This Row],[Price]]*0.75)</f>
        <v>0</v>
      </c>
      <c r="N3675" s="1">
        <f>SUM(Table14[[#This Row],[Price]]*0.85)</f>
        <v>0</v>
      </c>
      <c r="O3675" s="1">
        <f>SUM(Table14[[#This Row],[Price]]*0.7)</f>
        <v>0</v>
      </c>
      <c r="P3675" s="1" t="s">
        <v>24</v>
      </c>
      <c r="Q3675" s="1" t="s">
        <v>25</v>
      </c>
    </row>
    <row r="3676" spans="1:17" x14ac:dyDescent="0.35">
      <c r="A3676">
        <v>50271481</v>
      </c>
      <c r="B3676" t="s">
        <v>4357</v>
      </c>
      <c r="C3676" s="11" t="s">
        <v>10437</v>
      </c>
      <c r="F3676" s="7">
        <v>0</v>
      </c>
      <c r="G3676" s="1" t="e">
        <f>MIN(Table14[[#This Row],[Medicare Outpatient Allowable Rate]:[United Healthcare Outpatient Allowable Rate]])</f>
        <v>#N/A</v>
      </c>
      <c r="H3676" s="1" t="e">
        <f>MAX(Table14[[#This Row],[Medicare Outpatient Allowable Rate]:[United Healthcare Outpatient Allowable Rate]])</f>
        <v>#N/A</v>
      </c>
      <c r="I3676" s="1" t="e">
        <v>#N/A</v>
      </c>
      <c r="J3676" s="1">
        <f>SUM(Table14[[#This Row],[Price]]*0.85)</f>
        <v>0</v>
      </c>
      <c r="K3676" s="1">
        <f>SUM(Table14[[#This Row],[Price]]*0.82)</f>
        <v>0</v>
      </c>
      <c r="L3676" s="1">
        <f>SUM(Table14[[#This Row],[Price]]*0.85)</f>
        <v>0</v>
      </c>
      <c r="M3676" s="1">
        <f>SUM(Table14[[#This Row],[Price]]*0.75)</f>
        <v>0</v>
      </c>
      <c r="N3676" s="1">
        <f>SUM(Table14[[#This Row],[Price]]*0.85)</f>
        <v>0</v>
      </c>
      <c r="O3676" s="1">
        <f>SUM(Table14[[#This Row],[Price]]*0.7)</f>
        <v>0</v>
      </c>
      <c r="P3676" s="1" t="s">
        <v>24</v>
      </c>
      <c r="Q3676" s="1" t="s">
        <v>25</v>
      </c>
    </row>
    <row r="3677" spans="1:17" x14ac:dyDescent="0.35">
      <c r="A3677">
        <v>48449557</v>
      </c>
      <c r="B3677" t="s">
        <v>4358</v>
      </c>
      <c r="C3677" s="11" t="s">
        <v>10437</v>
      </c>
      <c r="F3677" s="7">
        <v>0</v>
      </c>
      <c r="G3677" s="1" t="e">
        <f>MIN(Table14[[#This Row],[Medicare Outpatient Allowable Rate]:[United Healthcare Outpatient Allowable Rate]])</f>
        <v>#N/A</v>
      </c>
      <c r="H3677" s="1" t="e">
        <f>MAX(Table14[[#This Row],[Medicare Outpatient Allowable Rate]:[United Healthcare Outpatient Allowable Rate]])</f>
        <v>#N/A</v>
      </c>
      <c r="I3677" s="1" t="e">
        <v>#N/A</v>
      </c>
      <c r="J3677" s="1">
        <f>SUM(Table14[[#This Row],[Price]]*0.85)</f>
        <v>0</v>
      </c>
      <c r="K3677" s="1">
        <f>SUM(Table14[[#This Row],[Price]]*0.82)</f>
        <v>0</v>
      </c>
      <c r="L3677" s="1">
        <f>SUM(Table14[[#This Row],[Price]]*0.85)</f>
        <v>0</v>
      </c>
      <c r="M3677" s="1">
        <f>SUM(Table14[[#This Row],[Price]]*0.75)</f>
        <v>0</v>
      </c>
      <c r="N3677" s="1">
        <f>SUM(Table14[[#This Row],[Price]]*0.85)</f>
        <v>0</v>
      </c>
      <c r="O3677" s="1">
        <f>SUM(Table14[[#This Row],[Price]]*0.7)</f>
        <v>0</v>
      </c>
      <c r="P3677" s="1" t="s">
        <v>24</v>
      </c>
      <c r="Q3677" s="1" t="s">
        <v>25</v>
      </c>
    </row>
    <row r="3678" spans="1:17" x14ac:dyDescent="0.35">
      <c r="A3678">
        <v>48449543</v>
      </c>
      <c r="B3678" t="s">
        <v>4359</v>
      </c>
      <c r="C3678" s="11" t="s">
        <v>10437</v>
      </c>
      <c r="F3678" s="7">
        <v>0</v>
      </c>
      <c r="G3678" s="1" t="e">
        <f>MIN(Table14[[#This Row],[Medicare Outpatient Allowable Rate]:[United Healthcare Outpatient Allowable Rate]])</f>
        <v>#N/A</v>
      </c>
      <c r="H3678" s="1" t="e">
        <f>MAX(Table14[[#This Row],[Medicare Outpatient Allowable Rate]:[United Healthcare Outpatient Allowable Rate]])</f>
        <v>#N/A</v>
      </c>
      <c r="I3678" s="1" t="e">
        <v>#N/A</v>
      </c>
      <c r="J3678" s="1">
        <f>SUM(Table14[[#This Row],[Price]]*0.85)</f>
        <v>0</v>
      </c>
      <c r="K3678" s="1">
        <f>SUM(Table14[[#This Row],[Price]]*0.82)</f>
        <v>0</v>
      </c>
      <c r="L3678" s="1">
        <f>SUM(Table14[[#This Row],[Price]]*0.85)</f>
        <v>0</v>
      </c>
      <c r="M3678" s="1">
        <f>SUM(Table14[[#This Row],[Price]]*0.75)</f>
        <v>0</v>
      </c>
      <c r="N3678" s="1">
        <f>SUM(Table14[[#This Row],[Price]]*0.85)</f>
        <v>0</v>
      </c>
      <c r="O3678" s="1">
        <f>SUM(Table14[[#This Row],[Price]]*0.7)</f>
        <v>0</v>
      </c>
      <c r="P3678" s="1" t="s">
        <v>24</v>
      </c>
      <c r="Q3678" s="1" t="s">
        <v>25</v>
      </c>
    </row>
    <row r="3679" spans="1:17" x14ac:dyDescent="0.35">
      <c r="A3679">
        <v>50323969</v>
      </c>
      <c r="B3679" t="s">
        <v>4360</v>
      </c>
      <c r="C3679" s="11" t="s">
        <v>10437</v>
      </c>
      <c r="F3679" s="7">
        <v>0</v>
      </c>
      <c r="G3679" s="1" t="e">
        <f>MIN(Table14[[#This Row],[Medicare Outpatient Allowable Rate]:[United Healthcare Outpatient Allowable Rate]])</f>
        <v>#N/A</v>
      </c>
      <c r="H3679" s="1" t="e">
        <f>MAX(Table14[[#This Row],[Medicare Outpatient Allowable Rate]:[United Healthcare Outpatient Allowable Rate]])</f>
        <v>#N/A</v>
      </c>
      <c r="I3679" s="1" t="e">
        <v>#N/A</v>
      </c>
      <c r="J3679" s="1">
        <f>SUM(Table14[[#This Row],[Price]]*0.85)</f>
        <v>0</v>
      </c>
      <c r="K3679" s="1">
        <f>SUM(Table14[[#This Row],[Price]]*0.82)</f>
        <v>0</v>
      </c>
      <c r="L3679" s="1">
        <f>SUM(Table14[[#This Row],[Price]]*0.85)</f>
        <v>0</v>
      </c>
      <c r="M3679" s="1">
        <f>SUM(Table14[[#This Row],[Price]]*0.75)</f>
        <v>0</v>
      </c>
      <c r="N3679" s="1">
        <f>SUM(Table14[[#This Row],[Price]]*0.85)</f>
        <v>0</v>
      </c>
      <c r="O3679" s="1">
        <f>SUM(Table14[[#This Row],[Price]]*0.7)</f>
        <v>0</v>
      </c>
      <c r="P3679" s="1" t="s">
        <v>24</v>
      </c>
      <c r="Q3679" s="1" t="s">
        <v>25</v>
      </c>
    </row>
    <row r="3680" spans="1:17" x14ac:dyDescent="0.35">
      <c r="A3680">
        <v>48814178</v>
      </c>
      <c r="B3680" t="s">
        <v>4361</v>
      </c>
      <c r="C3680" s="11" t="s">
        <v>10437</v>
      </c>
      <c r="F3680" s="7">
        <v>0</v>
      </c>
      <c r="G3680" s="1" t="e">
        <f>MIN(Table14[[#This Row],[Medicare Outpatient Allowable Rate]:[United Healthcare Outpatient Allowable Rate]])</f>
        <v>#N/A</v>
      </c>
      <c r="H3680" s="1" t="e">
        <f>MAX(Table14[[#This Row],[Medicare Outpatient Allowable Rate]:[United Healthcare Outpatient Allowable Rate]])</f>
        <v>#N/A</v>
      </c>
      <c r="I3680" s="1" t="e">
        <v>#N/A</v>
      </c>
      <c r="J3680" s="1">
        <f>SUM(Table14[[#This Row],[Price]]*0.85)</f>
        <v>0</v>
      </c>
      <c r="K3680" s="1">
        <f>SUM(Table14[[#This Row],[Price]]*0.82)</f>
        <v>0</v>
      </c>
      <c r="L3680" s="1">
        <f>SUM(Table14[[#This Row],[Price]]*0.85)</f>
        <v>0</v>
      </c>
      <c r="M3680" s="1">
        <f>SUM(Table14[[#This Row],[Price]]*0.75)</f>
        <v>0</v>
      </c>
      <c r="N3680" s="1">
        <f>SUM(Table14[[#This Row],[Price]]*0.85)</f>
        <v>0</v>
      </c>
      <c r="O3680" s="1">
        <f>SUM(Table14[[#This Row],[Price]]*0.7)</f>
        <v>0</v>
      </c>
      <c r="P3680" s="1" t="s">
        <v>24</v>
      </c>
      <c r="Q3680" s="1" t="s">
        <v>25</v>
      </c>
    </row>
    <row r="3681" spans="1:17" x14ac:dyDescent="0.35">
      <c r="A3681">
        <v>48813125</v>
      </c>
      <c r="B3681" t="s">
        <v>4362</v>
      </c>
      <c r="C3681" s="11" t="s">
        <v>10437</v>
      </c>
      <c r="F3681" s="7">
        <v>0</v>
      </c>
      <c r="G3681" s="1" t="e">
        <f>MIN(Table14[[#This Row],[Medicare Outpatient Allowable Rate]:[United Healthcare Outpatient Allowable Rate]])</f>
        <v>#N/A</v>
      </c>
      <c r="H3681" s="1" t="e">
        <f>MAX(Table14[[#This Row],[Medicare Outpatient Allowable Rate]:[United Healthcare Outpatient Allowable Rate]])</f>
        <v>#N/A</v>
      </c>
      <c r="I3681" s="1" t="e">
        <v>#N/A</v>
      </c>
      <c r="J3681" s="1">
        <f>SUM(Table14[[#This Row],[Price]]*0.85)</f>
        <v>0</v>
      </c>
      <c r="K3681" s="1">
        <f>SUM(Table14[[#This Row],[Price]]*0.82)</f>
        <v>0</v>
      </c>
      <c r="L3681" s="1">
        <f>SUM(Table14[[#This Row],[Price]]*0.85)</f>
        <v>0</v>
      </c>
      <c r="M3681" s="1">
        <f>SUM(Table14[[#This Row],[Price]]*0.75)</f>
        <v>0</v>
      </c>
      <c r="N3681" s="1">
        <f>SUM(Table14[[#This Row],[Price]]*0.85)</f>
        <v>0</v>
      </c>
      <c r="O3681" s="1">
        <f>SUM(Table14[[#This Row],[Price]]*0.7)</f>
        <v>0</v>
      </c>
      <c r="P3681" s="1" t="s">
        <v>24</v>
      </c>
      <c r="Q3681" s="1" t="s">
        <v>25</v>
      </c>
    </row>
    <row r="3682" spans="1:17" x14ac:dyDescent="0.35">
      <c r="A3682">
        <v>48449613</v>
      </c>
      <c r="B3682" t="s">
        <v>4363</v>
      </c>
      <c r="C3682" s="11" t="s">
        <v>10437</v>
      </c>
      <c r="F3682" s="7">
        <v>0</v>
      </c>
      <c r="G3682" s="1" t="e">
        <f>MIN(Table14[[#This Row],[Medicare Outpatient Allowable Rate]:[United Healthcare Outpatient Allowable Rate]])</f>
        <v>#N/A</v>
      </c>
      <c r="H3682" s="1" t="e">
        <f>MAX(Table14[[#This Row],[Medicare Outpatient Allowable Rate]:[United Healthcare Outpatient Allowable Rate]])</f>
        <v>#N/A</v>
      </c>
      <c r="I3682" s="1" t="e">
        <v>#N/A</v>
      </c>
      <c r="J3682" s="1">
        <f>SUM(Table14[[#This Row],[Price]]*0.85)</f>
        <v>0</v>
      </c>
      <c r="K3682" s="1">
        <f>SUM(Table14[[#This Row],[Price]]*0.82)</f>
        <v>0</v>
      </c>
      <c r="L3682" s="1">
        <f>SUM(Table14[[#This Row],[Price]]*0.85)</f>
        <v>0</v>
      </c>
      <c r="M3682" s="1">
        <f>SUM(Table14[[#This Row],[Price]]*0.75)</f>
        <v>0</v>
      </c>
      <c r="N3682" s="1">
        <f>SUM(Table14[[#This Row],[Price]]*0.85)</f>
        <v>0</v>
      </c>
      <c r="O3682" s="1">
        <f>SUM(Table14[[#This Row],[Price]]*0.7)</f>
        <v>0</v>
      </c>
      <c r="P3682" s="1" t="s">
        <v>24</v>
      </c>
      <c r="Q3682" s="1" t="s">
        <v>25</v>
      </c>
    </row>
    <row r="3683" spans="1:17" x14ac:dyDescent="0.35">
      <c r="A3683">
        <v>48449505</v>
      </c>
      <c r="B3683" t="s">
        <v>4364</v>
      </c>
      <c r="C3683" s="11" t="s">
        <v>10437</v>
      </c>
      <c r="F3683" s="7">
        <v>0</v>
      </c>
      <c r="G3683" s="1" t="e">
        <f>MIN(Table14[[#This Row],[Medicare Outpatient Allowable Rate]:[United Healthcare Outpatient Allowable Rate]])</f>
        <v>#N/A</v>
      </c>
      <c r="H3683" s="1" t="e">
        <f>MAX(Table14[[#This Row],[Medicare Outpatient Allowable Rate]:[United Healthcare Outpatient Allowable Rate]])</f>
        <v>#N/A</v>
      </c>
      <c r="I3683" s="1" t="e">
        <v>#N/A</v>
      </c>
      <c r="J3683" s="1">
        <f>SUM(Table14[[#This Row],[Price]]*0.85)</f>
        <v>0</v>
      </c>
      <c r="K3683" s="1">
        <f>SUM(Table14[[#This Row],[Price]]*0.82)</f>
        <v>0</v>
      </c>
      <c r="L3683" s="1">
        <f>SUM(Table14[[#This Row],[Price]]*0.85)</f>
        <v>0</v>
      </c>
      <c r="M3683" s="1">
        <f>SUM(Table14[[#This Row],[Price]]*0.75)</f>
        <v>0</v>
      </c>
      <c r="N3683" s="1">
        <f>SUM(Table14[[#This Row],[Price]]*0.85)</f>
        <v>0</v>
      </c>
      <c r="O3683" s="1">
        <f>SUM(Table14[[#This Row],[Price]]*0.7)</f>
        <v>0</v>
      </c>
      <c r="P3683" s="1" t="s">
        <v>24</v>
      </c>
      <c r="Q3683" s="1" t="s">
        <v>25</v>
      </c>
    </row>
    <row r="3684" spans="1:17" x14ac:dyDescent="0.35">
      <c r="A3684">
        <v>50830875</v>
      </c>
      <c r="B3684" t="s">
        <v>4365</v>
      </c>
      <c r="C3684" s="11" t="s">
        <v>10437</v>
      </c>
      <c r="F3684" s="7">
        <v>0</v>
      </c>
      <c r="G3684" s="1" t="e">
        <f>MIN(Table14[[#This Row],[Medicare Outpatient Allowable Rate]:[United Healthcare Outpatient Allowable Rate]])</f>
        <v>#N/A</v>
      </c>
      <c r="H3684" s="1" t="e">
        <f>MAX(Table14[[#This Row],[Medicare Outpatient Allowable Rate]:[United Healthcare Outpatient Allowable Rate]])</f>
        <v>#N/A</v>
      </c>
      <c r="I3684" s="1" t="e">
        <v>#N/A</v>
      </c>
      <c r="J3684" s="1">
        <f>SUM(Table14[[#This Row],[Price]]*0.85)</f>
        <v>0</v>
      </c>
      <c r="K3684" s="1">
        <f>SUM(Table14[[#This Row],[Price]]*0.82)</f>
        <v>0</v>
      </c>
      <c r="L3684" s="1">
        <f>SUM(Table14[[#This Row],[Price]]*0.85)</f>
        <v>0</v>
      </c>
      <c r="M3684" s="1">
        <f>SUM(Table14[[#This Row],[Price]]*0.75)</f>
        <v>0</v>
      </c>
      <c r="N3684" s="1">
        <f>SUM(Table14[[#This Row],[Price]]*0.85)</f>
        <v>0</v>
      </c>
      <c r="O3684" s="1">
        <f>SUM(Table14[[#This Row],[Price]]*0.7)</f>
        <v>0</v>
      </c>
      <c r="P3684" s="1" t="s">
        <v>24</v>
      </c>
      <c r="Q3684" s="1" t="s">
        <v>25</v>
      </c>
    </row>
    <row r="3685" spans="1:17" x14ac:dyDescent="0.35">
      <c r="A3685">
        <v>48449760</v>
      </c>
      <c r="B3685" t="s">
        <v>4366</v>
      </c>
      <c r="C3685" s="11" t="s">
        <v>10437</v>
      </c>
      <c r="F3685" s="7">
        <v>0</v>
      </c>
      <c r="G3685" s="1" t="e">
        <f>MIN(Table14[[#This Row],[Medicare Outpatient Allowable Rate]:[United Healthcare Outpatient Allowable Rate]])</f>
        <v>#N/A</v>
      </c>
      <c r="H3685" s="1" t="e">
        <f>MAX(Table14[[#This Row],[Medicare Outpatient Allowable Rate]:[United Healthcare Outpatient Allowable Rate]])</f>
        <v>#N/A</v>
      </c>
      <c r="I3685" s="1" t="e">
        <v>#N/A</v>
      </c>
      <c r="J3685" s="1">
        <f>SUM(Table14[[#This Row],[Price]]*0.85)</f>
        <v>0</v>
      </c>
      <c r="K3685" s="1">
        <f>SUM(Table14[[#This Row],[Price]]*0.82)</f>
        <v>0</v>
      </c>
      <c r="L3685" s="1">
        <f>SUM(Table14[[#This Row],[Price]]*0.85)</f>
        <v>0</v>
      </c>
      <c r="M3685" s="1">
        <f>SUM(Table14[[#This Row],[Price]]*0.75)</f>
        <v>0</v>
      </c>
      <c r="N3685" s="1">
        <f>SUM(Table14[[#This Row],[Price]]*0.85)</f>
        <v>0</v>
      </c>
      <c r="O3685" s="1">
        <f>SUM(Table14[[#This Row],[Price]]*0.7)</f>
        <v>0</v>
      </c>
      <c r="P3685" s="1" t="s">
        <v>24</v>
      </c>
      <c r="Q3685" s="1" t="s">
        <v>25</v>
      </c>
    </row>
    <row r="3686" spans="1:17" x14ac:dyDescent="0.35">
      <c r="A3686">
        <v>48449988</v>
      </c>
      <c r="B3686" t="s">
        <v>4367</v>
      </c>
      <c r="C3686" s="11" t="s">
        <v>10437</v>
      </c>
      <c r="F3686" s="7">
        <v>0</v>
      </c>
      <c r="G3686" s="1" t="e">
        <f>MIN(Table14[[#This Row],[Medicare Outpatient Allowable Rate]:[United Healthcare Outpatient Allowable Rate]])</f>
        <v>#N/A</v>
      </c>
      <c r="H3686" s="1" t="e">
        <f>MAX(Table14[[#This Row],[Medicare Outpatient Allowable Rate]:[United Healthcare Outpatient Allowable Rate]])</f>
        <v>#N/A</v>
      </c>
      <c r="I3686" s="1" t="e">
        <v>#N/A</v>
      </c>
      <c r="J3686" s="1">
        <f>SUM(Table14[[#This Row],[Price]]*0.85)</f>
        <v>0</v>
      </c>
      <c r="K3686" s="1">
        <f>SUM(Table14[[#This Row],[Price]]*0.82)</f>
        <v>0</v>
      </c>
      <c r="L3686" s="1">
        <f>SUM(Table14[[#This Row],[Price]]*0.85)</f>
        <v>0</v>
      </c>
      <c r="M3686" s="1">
        <f>SUM(Table14[[#This Row],[Price]]*0.75)</f>
        <v>0</v>
      </c>
      <c r="N3686" s="1">
        <f>SUM(Table14[[#This Row],[Price]]*0.85)</f>
        <v>0</v>
      </c>
      <c r="O3686" s="1">
        <f>SUM(Table14[[#This Row],[Price]]*0.7)</f>
        <v>0</v>
      </c>
      <c r="P3686" s="1" t="s">
        <v>24</v>
      </c>
      <c r="Q3686" s="1" t="s">
        <v>25</v>
      </c>
    </row>
    <row r="3687" spans="1:17" x14ac:dyDescent="0.35">
      <c r="A3687">
        <v>48449658</v>
      </c>
      <c r="B3687" t="s">
        <v>4368</v>
      </c>
      <c r="C3687" s="11" t="s">
        <v>10437</v>
      </c>
      <c r="F3687" s="7">
        <v>0</v>
      </c>
      <c r="G3687" s="1" t="e">
        <f>MIN(Table14[[#This Row],[Medicare Outpatient Allowable Rate]:[United Healthcare Outpatient Allowable Rate]])</f>
        <v>#N/A</v>
      </c>
      <c r="H3687" s="1" t="e">
        <f>MAX(Table14[[#This Row],[Medicare Outpatient Allowable Rate]:[United Healthcare Outpatient Allowable Rate]])</f>
        <v>#N/A</v>
      </c>
      <c r="I3687" s="1" t="e">
        <v>#N/A</v>
      </c>
      <c r="J3687" s="1">
        <f>SUM(Table14[[#This Row],[Price]]*0.85)</f>
        <v>0</v>
      </c>
      <c r="K3687" s="1">
        <f>SUM(Table14[[#This Row],[Price]]*0.82)</f>
        <v>0</v>
      </c>
      <c r="L3687" s="1">
        <f>SUM(Table14[[#This Row],[Price]]*0.85)</f>
        <v>0</v>
      </c>
      <c r="M3687" s="1">
        <f>SUM(Table14[[#This Row],[Price]]*0.75)</f>
        <v>0</v>
      </c>
      <c r="N3687" s="1">
        <f>SUM(Table14[[#This Row],[Price]]*0.85)</f>
        <v>0</v>
      </c>
      <c r="O3687" s="1">
        <f>SUM(Table14[[#This Row],[Price]]*0.7)</f>
        <v>0</v>
      </c>
      <c r="P3687" s="1" t="s">
        <v>24</v>
      </c>
      <c r="Q3687" s="1" t="s">
        <v>25</v>
      </c>
    </row>
    <row r="3688" spans="1:17" x14ac:dyDescent="0.35">
      <c r="A3688">
        <v>48449592</v>
      </c>
      <c r="B3688" t="s">
        <v>4369</v>
      </c>
      <c r="C3688" s="11" t="s">
        <v>10437</v>
      </c>
      <c r="F3688" s="7">
        <v>0</v>
      </c>
      <c r="G3688" s="1" t="e">
        <f>MIN(Table14[[#This Row],[Medicare Outpatient Allowable Rate]:[United Healthcare Outpatient Allowable Rate]])</f>
        <v>#N/A</v>
      </c>
      <c r="H3688" s="1" t="e">
        <f>MAX(Table14[[#This Row],[Medicare Outpatient Allowable Rate]:[United Healthcare Outpatient Allowable Rate]])</f>
        <v>#N/A</v>
      </c>
      <c r="I3688" s="1" t="e">
        <v>#N/A</v>
      </c>
      <c r="J3688" s="1">
        <f>SUM(Table14[[#This Row],[Price]]*0.85)</f>
        <v>0</v>
      </c>
      <c r="K3688" s="1">
        <f>SUM(Table14[[#This Row],[Price]]*0.82)</f>
        <v>0</v>
      </c>
      <c r="L3688" s="1">
        <f>SUM(Table14[[#This Row],[Price]]*0.85)</f>
        <v>0</v>
      </c>
      <c r="M3688" s="1">
        <f>SUM(Table14[[#This Row],[Price]]*0.75)</f>
        <v>0</v>
      </c>
      <c r="N3688" s="1">
        <f>SUM(Table14[[#This Row],[Price]]*0.85)</f>
        <v>0</v>
      </c>
      <c r="O3688" s="1">
        <f>SUM(Table14[[#This Row],[Price]]*0.7)</f>
        <v>0</v>
      </c>
      <c r="P3688" s="1" t="s">
        <v>24</v>
      </c>
      <c r="Q3688" s="1" t="s">
        <v>25</v>
      </c>
    </row>
    <row r="3689" spans="1:17" x14ac:dyDescent="0.35">
      <c r="A3689">
        <v>49783778</v>
      </c>
      <c r="B3689" t="s">
        <v>4370</v>
      </c>
      <c r="C3689" s="11" t="s">
        <v>10437</v>
      </c>
      <c r="F3689" s="7">
        <v>0</v>
      </c>
      <c r="G3689" s="1" t="e">
        <f>MIN(Table14[[#This Row],[Medicare Outpatient Allowable Rate]:[United Healthcare Outpatient Allowable Rate]])</f>
        <v>#N/A</v>
      </c>
      <c r="H3689" s="1" t="e">
        <f>MAX(Table14[[#This Row],[Medicare Outpatient Allowable Rate]:[United Healthcare Outpatient Allowable Rate]])</f>
        <v>#N/A</v>
      </c>
      <c r="I3689" s="1" t="e">
        <v>#N/A</v>
      </c>
      <c r="J3689" s="1">
        <f>SUM(Table14[[#This Row],[Price]]*0.85)</f>
        <v>0</v>
      </c>
      <c r="K3689" s="1">
        <f>SUM(Table14[[#This Row],[Price]]*0.82)</f>
        <v>0</v>
      </c>
      <c r="L3689" s="1">
        <f>SUM(Table14[[#This Row],[Price]]*0.85)</f>
        <v>0</v>
      </c>
      <c r="M3689" s="1">
        <f>SUM(Table14[[#This Row],[Price]]*0.75)</f>
        <v>0</v>
      </c>
      <c r="N3689" s="1">
        <f>SUM(Table14[[#This Row],[Price]]*0.85)</f>
        <v>0</v>
      </c>
      <c r="O3689" s="1">
        <f>SUM(Table14[[#This Row],[Price]]*0.7)</f>
        <v>0</v>
      </c>
      <c r="P3689" s="1" t="s">
        <v>24</v>
      </c>
      <c r="Q3689" s="1" t="s">
        <v>25</v>
      </c>
    </row>
    <row r="3690" spans="1:17" x14ac:dyDescent="0.35">
      <c r="A3690">
        <v>49781655</v>
      </c>
      <c r="B3690" t="s">
        <v>4371</v>
      </c>
      <c r="C3690" s="11" t="s">
        <v>10437</v>
      </c>
      <c r="F3690" s="7">
        <v>0</v>
      </c>
      <c r="G3690" s="1" t="e">
        <f>MIN(Table14[[#This Row],[Medicare Outpatient Allowable Rate]:[United Healthcare Outpatient Allowable Rate]])</f>
        <v>#N/A</v>
      </c>
      <c r="H3690" s="1" t="e">
        <f>MAX(Table14[[#This Row],[Medicare Outpatient Allowable Rate]:[United Healthcare Outpatient Allowable Rate]])</f>
        <v>#N/A</v>
      </c>
      <c r="I3690" s="1" t="e">
        <v>#N/A</v>
      </c>
      <c r="J3690" s="1">
        <f>SUM(Table14[[#This Row],[Price]]*0.85)</f>
        <v>0</v>
      </c>
      <c r="K3690" s="1">
        <f>SUM(Table14[[#This Row],[Price]]*0.82)</f>
        <v>0</v>
      </c>
      <c r="L3690" s="1">
        <f>SUM(Table14[[#This Row],[Price]]*0.85)</f>
        <v>0</v>
      </c>
      <c r="M3690" s="1">
        <f>SUM(Table14[[#This Row],[Price]]*0.75)</f>
        <v>0</v>
      </c>
      <c r="N3690" s="1">
        <f>SUM(Table14[[#This Row],[Price]]*0.85)</f>
        <v>0</v>
      </c>
      <c r="O3690" s="1">
        <f>SUM(Table14[[#This Row],[Price]]*0.7)</f>
        <v>0</v>
      </c>
      <c r="P3690" s="1" t="s">
        <v>24</v>
      </c>
      <c r="Q3690" s="1" t="s">
        <v>25</v>
      </c>
    </row>
    <row r="3691" spans="1:17" x14ac:dyDescent="0.35">
      <c r="A3691">
        <v>50810559</v>
      </c>
      <c r="B3691" t="s">
        <v>4372</v>
      </c>
      <c r="C3691" s="11" t="s">
        <v>10437</v>
      </c>
      <c r="F3691" s="7">
        <v>0</v>
      </c>
      <c r="G3691" s="1" t="e">
        <f>MIN(Table14[[#This Row],[Medicare Outpatient Allowable Rate]:[United Healthcare Outpatient Allowable Rate]])</f>
        <v>#N/A</v>
      </c>
      <c r="H3691" s="1" t="e">
        <f>MAX(Table14[[#This Row],[Medicare Outpatient Allowable Rate]:[United Healthcare Outpatient Allowable Rate]])</f>
        <v>#N/A</v>
      </c>
      <c r="I3691" s="1" t="e">
        <v>#N/A</v>
      </c>
      <c r="J3691" s="1">
        <f>SUM(Table14[[#This Row],[Price]]*0.85)</f>
        <v>0</v>
      </c>
      <c r="K3691" s="1">
        <f>SUM(Table14[[#This Row],[Price]]*0.82)</f>
        <v>0</v>
      </c>
      <c r="L3691" s="1">
        <f>SUM(Table14[[#This Row],[Price]]*0.85)</f>
        <v>0</v>
      </c>
      <c r="M3691" s="1">
        <f>SUM(Table14[[#This Row],[Price]]*0.75)</f>
        <v>0</v>
      </c>
      <c r="N3691" s="1">
        <f>SUM(Table14[[#This Row],[Price]]*0.85)</f>
        <v>0</v>
      </c>
      <c r="O3691" s="1">
        <f>SUM(Table14[[#This Row],[Price]]*0.7)</f>
        <v>0</v>
      </c>
      <c r="P3691" s="1" t="s">
        <v>24</v>
      </c>
      <c r="Q3691" s="1" t="s">
        <v>25</v>
      </c>
    </row>
    <row r="3692" spans="1:17" x14ac:dyDescent="0.35">
      <c r="A3692">
        <v>49747252</v>
      </c>
      <c r="B3692" t="s">
        <v>4373</v>
      </c>
      <c r="C3692" s="11" t="s">
        <v>10437</v>
      </c>
      <c r="F3692" s="7">
        <v>0</v>
      </c>
      <c r="G3692" s="1" t="e">
        <f>MIN(Table14[[#This Row],[Medicare Outpatient Allowable Rate]:[United Healthcare Outpatient Allowable Rate]])</f>
        <v>#N/A</v>
      </c>
      <c r="H3692" s="1" t="e">
        <f>MAX(Table14[[#This Row],[Medicare Outpatient Allowable Rate]:[United Healthcare Outpatient Allowable Rate]])</f>
        <v>#N/A</v>
      </c>
      <c r="I3692" s="1" t="e">
        <v>#N/A</v>
      </c>
      <c r="J3692" s="1">
        <f>SUM(Table14[[#This Row],[Price]]*0.85)</f>
        <v>0</v>
      </c>
      <c r="K3692" s="1">
        <f>SUM(Table14[[#This Row],[Price]]*0.82)</f>
        <v>0</v>
      </c>
      <c r="L3692" s="1">
        <f>SUM(Table14[[#This Row],[Price]]*0.85)</f>
        <v>0</v>
      </c>
      <c r="M3692" s="1">
        <f>SUM(Table14[[#This Row],[Price]]*0.75)</f>
        <v>0</v>
      </c>
      <c r="N3692" s="1">
        <f>SUM(Table14[[#This Row],[Price]]*0.85)</f>
        <v>0</v>
      </c>
      <c r="O3692" s="1">
        <f>SUM(Table14[[#This Row],[Price]]*0.7)</f>
        <v>0</v>
      </c>
      <c r="P3692" s="1" t="s">
        <v>24</v>
      </c>
      <c r="Q3692" s="1" t="s">
        <v>25</v>
      </c>
    </row>
    <row r="3693" spans="1:17" x14ac:dyDescent="0.35">
      <c r="A3693">
        <v>50736739</v>
      </c>
      <c r="B3693" t="s">
        <v>4374</v>
      </c>
      <c r="C3693" s="11" t="s">
        <v>10437</v>
      </c>
      <c r="F3693" s="7">
        <v>0</v>
      </c>
      <c r="G3693" s="1" t="e">
        <f>MIN(Table14[[#This Row],[Medicare Outpatient Allowable Rate]:[United Healthcare Outpatient Allowable Rate]])</f>
        <v>#N/A</v>
      </c>
      <c r="H3693" s="1" t="e">
        <f>MAX(Table14[[#This Row],[Medicare Outpatient Allowable Rate]:[United Healthcare Outpatient Allowable Rate]])</f>
        <v>#N/A</v>
      </c>
      <c r="I3693" s="1" t="e">
        <v>#N/A</v>
      </c>
      <c r="J3693" s="1">
        <f>SUM(Table14[[#This Row],[Price]]*0.85)</f>
        <v>0</v>
      </c>
      <c r="K3693" s="1">
        <f>SUM(Table14[[#This Row],[Price]]*0.82)</f>
        <v>0</v>
      </c>
      <c r="L3693" s="1">
        <f>SUM(Table14[[#This Row],[Price]]*0.85)</f>
        <v>0</v>
      </c>
      <c r="M3693" s="1">
        <f>SUM(Table14[[#This Row],[Price]]*0.75)</f>
        <v>0</v>
      </c>
      <c r="N3693" s="1">
        <f>SUM(Table14[[#This Row],[Price]]*0.85)</f>
        <v>0</v>
      </c>
      <c r="O3693" s="1">
        <f>SUM(Table14[[#This Row],[Price]]*0.7)</f>
        <v>0</v>
      </c>
      <c r="P3693" s="1" t="s">
        <v>24</v>
      </c>
      <c r="Q3693" s="1" t="s">
        <v>25</v>
      </c>
    </row>
    <row r="3694" spans="1:17" x14ac:dyDescent="0.35">
      <c r="A3694">
        <v>48813149</v>
      </c>
      <c r="B3694" t="s">
        <v>4375</v>
      </c>
      <c r="C3694" s="11" t="s">
        <v>10437</v>
      </c>
      <c r="F3694" s="7">
        <v>0</v>
      </c>
      <c r="G3694" s="1" t="e">
        <f>MIN(Table14[[#This Row],[Medicare Outpatient Allowable Rate]:[United Healthcare Outpatient Allowable Rate]])</f>
        <v>#N/A</v>
      </c>
      <c r="H3694" s="1" t="e">
        <f>MAX(Table14[[#This Row],[Medicare Outpatient Allowable Rate]:[United Healthcare Outpatient Allowable Rate]])</f>
        <v>#N/A</v>
      </c>
      <c r="I3694" s="1" t="e">
        <v>#N/A</v>
      </c>
      <c r="J3694" s="1">
        <f>SUM(Table14[[#This Row],[Price]]*0.85)</f>
        <v>0</v>
      </c>
      <c r="K3694" s="1">
        <f>SUM(Table14[[#This Row],[Price]]*0.82)</f>
        <v>0</v>
      </c>
      <c r="L3694" s="1">
        <f>SUM(Table14[[#This Row],[Price]]*0.85)</f>
        <v>0</v>
      </c>
      <c r="M3694" s="1">
        <f>SUM(Table14[[#This Row],[Price]]*0.75)</f>
        <v>0</v>
      </c>
      <c r="N3694" s="1">
        <f>SUM(Table14[[#This Row],[Price]]*0.85)</f>
        <v>0</v>
      </c>
      <c r="O3694" s="1">
        <f>SUM(Table14[[#This Row],[Price]]*0.7)</f>
        <v>0</v>
      </c>
      <c r="P3694" s="1" t="s">
        <v>24</v>
      </c>
      <c r="Q3694" s="1" t="s">
        <v>25</v>
      </c>
    </row>
    <row r="3695" spans="1:17" x14ac:dyDescent="0.35">
      <c r="A3695">
        <v>51852015</v>
      </c>
      <c r="B3695" t="s">
        <v>4376</v>
      </c>
      <c r="C3695" s="11" t="s">
        <v>10437</v>
      </c>
      <c r="F3695" s="7">
        <v>0</v>
      </c>
      <c r="G3695" s="1" t="e">
        <f>MIN(Table14[[#This Row],[Medicare Outpatient Allowable Rate]:[United Healthcare Outpatient Allowable Rate]])</f>
        <v>#N/A</v>
      </c>
      <c r="H3695" s="1" t="e">
        <f>MAX(Table14[[#This Row],[Medicare Outpatient Allowable Rate]:[United Healthcare Outpatient Allowable Rate]])</f>
        <v>#N/A</v>
      </c>
      <c r="I3695" s="1" t="e">
        <v>#N/A</v>
      </c>
      <c r="J3695" s="1">
        <f>SUM(Table14[[#This Row],[Price]]*0.85)</f>
        <v>0</v>
      </c>
      <c r="K3695" s="1">
        <f>SUM(Table14[[#This Row],[Price]]*0.82)</f>
        <v>0</v>
      </c>
      <c r="L3695" s="1">
        <f>SUM(Table14[[#This Row],[Price]]*0.85)</f>
        <v>0</v>
      </c>
      <c r="M3695" s="1">
        <f>SUM(Table14[[#This Row],[Price]]*0.75)</f>
        <v>0</v>
      </c>
      <c r="N3695" s="1">
        <f>SUM(Table14[[#This Row],[Price]]*0.85)</f>
        <v>0</v>
      </c>
      <c r="O3695" s="1">
        <f>SUM(Table14[[#This Row],[Price]]*0.7)</f>
        <v>0</v>
      </c>
      <c r="P3695" s="1" t="s">
        <v>24</v>
      </c>
      <c r="Q3695" s="1" t="s">
        <v>25</v>
      </c>
    </row>
    <row r="3696" spans="1:17" x14ac:dyDescent="0.35">
      <c r="A3696">
        <v>50993145</v>
      </c>
      <c r="B3696" t="s">
        <v>4377</v>
      </c>
      <c r="C3696" s="11" t="s">
        <v>10437</v>
      </c>
      <c r="F3696" s="7">
        <v>0</v>
      </c>
      <c r="G3696" s="1" t="e">
        <f>MIN(Table14[[#This Row],[Medicare Outpatient Allowable Rate]:[United Healthcare Outpatient Allowable Rate]])</f>
        <v>#N/A</v>
      </c>
      <c r="H3696" s="1" t="e">
        <f>MAX(Table14[[#This Row],[Medicare Outpatient Allowable Rate]:[United Healthcare Outpatient Allowable Rate]])</f>
        <v>#N/A</v>
      </c>
      <c r="I3696" s="1" t="e">
        <v>#N/A</v>
      </c>
      <c r="J3696" s="1">
        <f>SUM(Table14[[#This Row],[Price]]*0.85)</f>
        <v>0</v>
      </c>
      <c r="K3696" s="1">
        <f>SUM(Table14[[#This Row],[Price]]*0.82)</f>
        <v>0</v>
      </c>
      <c r="L3696" s="1">
        <f>SUM(Table14[[#This Row],[Price]]*0.85)</f>
        <v>0</v>
      </c>
      <c r="M3696" s="1">
        <f>SUM(Table14[[#This Row],[Price]]*0.75)</f>
        <v>0</v>
      </c>
      <c r="N3696" s="1">
        <f>SUM(Table14[[#This Row],[Price]]*0.85)</f>
        <v>0</v>
      </c>
      <c r="O3696" s="1">
        <f>SUM(Table14[[#This Row],[Price]]*0.7)</f>
        <v>0</v>
      </c>
      <c r="P3696" s="1" t="s">
        <v>24</v>
      </c>
      <c r="Q3696" s="1" t="s">
        <v>25</v>
      </c>
    </row>
    <row r="3697" spans="1:17" x14ac:dyDescent="0.35">
      <c r="A3697">
        <v>49810399</v>
      </c>
      <c r="B3697" t="s">
        <v>4378</v>
      </c>
      <c r="C3697" s="11" t="s">
        <v>10437</v>
      </c>
      <c r="F3697" s="7">
        <v>0</v>
      </c>
      <c r="G3697" s="1" t="e">
        <f>MIN(Table14[[#This Row],[Medicare Outpatient Allowable Rate]:[United Healthcare Outpatient Allowable Rate]])</f>
        <v>#N/A</v>
      </c>
      <c r="H3697" s="1" t="e">
        <f>MAX(Table14[[#This Row],[Medicare Outpatient Allowable Rate]:[United Healthcare Outpatient Allowable Rate]])</f>
        <v>#N/A</v>
      </c>
      <c r="I3697" s="1" t="e">
        <v>#N/A</v>
      </c>
      <c r="J3697" s="1">
        <f>SUM(Table14[[#This Row],[Price]]*0.85)</f>
        <v>0</v>
      </c>
      <c r="K3697" s="1">
        <f>SUM(Table14[[#This Row],[Price]]*0.82)</f>
        <v>0</v>
      </c>
      <c r="L3697" s="1">
        <f>SUM(Table14[[#This Row],[Price]]*0.85)</f>
        <v>0</v>
      </c>
      <c r="M3697" s="1">
        <f>SUM(Table14[[#This Row],[Price]]*0.75)</f>
        <v>0</v>
      </c>
      <c r="N3697" s="1">
        <f>SUM(Table14[[#This Row],[Price]]*0.85)</f>
        <v>0</v>
      </c>
      <c r="O3697" s="1">
        <f>SUM(Table14[[#This Row],[Price]]*0.7)</f>
        <v>0</v>
      </c>
      <c r="P3697" s="1" t="s">
        <v>24</v>
      </c>
      <c r="Q3697" s="1" t="s">
        <v>25</v>
      </c>
    </row>
    <row r="3698" spans="1:17" x14ac:dyDescent="0.35">
      <c r="A3698">
        <v>49788955</v>
      </c>
      <c r="B3698" t="s">
        <v>4379</v>
      </c>
      <c r="C3698" s="11" t="s">
        <v>10437</v>
      </c>
      <c r="F3698" s="7">
        <v>0</v>
      </c>
      <c r="G3698" s="1" t="e">
        <f>MIN(Table14[[#This Row],[Medicare Outpatient Allowable Rate]:[United Healthcare Outpatient Allowable Rate]])</f>
        <v>#N/A</v>
      </c>
      <c r="H3698" s="1" t="e">
        <f>MAX(Table14[[#This Row],[Medicare Outpatient Allowable Rate]:[United Healthcare Outpatient Allowable Rate]])</f>
        <v>#N/A</v>
      </c>
      <c r="I3698" s="1" t="e">
        <v>#N/A</v>
      </c>
      <c r="J3698" s="1">
        <f>SUM(Table14[[#This Row],[Price]]*0.85)</f>
        <v>0</v>
      </c>
      <c r="K3698" s="1">
        <f>SUM(Table14[[#This Row],[Price]]*0.82)</f>
        <v>0</v>
      </c>
      <c r="L3698" s="1">
        <f>SUM(Table14[[#This Row],[Price]]*0.85)</f>
        <v>0</v>
      </c>
      <c r="M3698" s="1">
        <f>SUM(Table14[[#This Row],[Price]]*0.75)</f>
        <v>0</v>
      </c>
      <c r="N3698" s="1">
        <f>SUM(Table14[[#This Row],[Price]]*0.85)</f>
        <v>0</v>
      </c>
      <c r="O3698" s="1">
        <f>SUM(Table14[[#This Row],[Price]]*0.7)</f>
        <v>0</v>
      </c>
      <c r="P3698" s="1" t="s">
        <v>24</v>
      </c>
      <c r="Q3698" s="1" t="s">
        <v>25</v>
      </c>
    </row>
    <row r="3699" spans="1:17" x14ac:dyDescent="0.35">
      <c r="A3699">
        <v>50781795</v>
      </c>
      <c r="B3699" t="s">
        <v>4380</v>
      </c>
      <c r="C3699" s="11" t="s">
        <v>10437</v>
      </c>
      <c r="F3699" s="7">
        <v>0</v>
      </c>
      <c r="G3699" s="1" t="e">
        <f>MIN(Table14[[#This Row],[Medicare Outpatient Allowable Rate]:[United Healthcare Outpatient Allowable Rate]])</f>
        <v>#N/A</v>
      </c>
      <c r="H3699" s="1" t="e">
        <f>MAX(Table14[[#This Row],[Medicare Outpatient Allowable Rate]:[United Healthcare Outpatient Allowable Rate]])</f>
        <v>#N/A</v>
      </c>
      <c r="I3699" s="1" t="e">
        <v>#N/A</v>
      </c>
      <c r="J3699" s="1">
        <f>SUM(Table14[[#This Row],[Price]]*0.85)</f>
        <v>0</v>
      </c>
      <c r="K3699" s="1">
        <f>SUM(Table14[[#This Row],[Price]]*0.82)</f>
        <v>0</v>
      </c>
      <c r="L3699" s="1">
        <f>SUM(Table14[[#This Row],[Price]]*0.85)</f>
        <v>0</v>
      </c>
      <c r="M3699" s="1">
        <f>SUM(Table14[[#This Row],[Price]]*0.75)</f>
        <v>0</v>
      </c>
      <c r="N3699" s="1">
        <f>SUM(Table14[[#This Row],[Price]]*0.85)</f>
        <v>0</v>
      </c>
      <c r="O3699" s="1">
        <f>SUM(Table14[[#This Row],[Price]]*0.7)</f>
        <v>0</v>
      </c>
      <c r="P3699" s="1" t="s">
        <v>24</v>
      </c>
      <c r="Q3699" s="1" t="s">
        <v>25</v>
      </c>
    </row>
    <row r="3700" spans="1:17" x14ac:dyDescent="0.35">
      <c r="A3700">
        <v>49853862</v>
      </c>
      <c r="B3700" t="s">
        <v>4381</v>
      </c>
      <c r="C3700" s="11" t="s">
        <v>10437</v>
      </c>
      <c r="F3700" s="7">
        <v>0</v>
      </c>
      <c r="G3700" s="1" t="e">
        <f>MIN(Table14[[#This Row],[Medicare Outpatient Allowable Rate]:[United Healthcare Outpatient Allowable Rate]])</f>
        <v>#N/A</v>
      </c>
      <c r="H3700" s="1" t="e">
        <f>MAX(Table14[[#This Row],[Medicare Outpatient Allowable Rate]:[United Healthcare Outpatient Allowable Rate]])</f>
        <v>#N/A</v>
      </c>
      <c r="I3700" s="1" t="e">
        <v>#N/A</v>
      </c>
      <c r="J3700" s="1">
        <f>SUM(Table14[[#This Row],[Price]]*0.85)</f>
        <v>0</v>
      </c>
      <c r="K3700" s="1">
        <f>SUM(Table14[[#This Row],[Price]]*0.82)</f>
        <v>0</v>
      </c>
      <c r="L3700" s="1">
        <f>SUM(Table14[[#This Row],[Price]]*0.85)</f>
        <v>0</v>
      </c>
      <c r="M3700" s="1">
        <f>SUM(Table14[[#This Row],[Price]]*0.75)</f>
        <v>0</v>
      </c>
      <c r="N3700" s="1">
        <f>SUM(Table14[[#This Row],[Price]]*0.85)</f>
        <v>0</v>
      </c>
      <c r="O3700" s="1">
        <f>SUM(Table14[[#This Row],[Price]]*0.7)</f>
        <v>0</v>
      </c>
      <c r="P3700" s="1" t="s">
        <v>24</v>
      </c>
      <c r="Q3700" s="1" t="s">
        <v>25</v>
      </c>
    </row>
    <row r="3701" spans="1:17" x14ac:dyDescent="0.35">
      <c r="A3701">
        <v>50798045</v>
      </c>
      <c r="B3701" t="s">
        <v>4382</v>
      </c>
      <c r="C3701" s="11" t="s">
        <v>10437</v>
      </c>
      <c r="F3701" s="7">
        <v>0</v>
      </c>
      <c r="G3701" s="1" t="e">
        <f>MIN(Table14[[#This Row],[Medicare Outpatient Allowable Rate]:[United Healthcare Outpatient Allowable Rate]])</f>
        <v>#N/A</v>
      </c>
      <c r="H3701" s="1" t="e">
        <f>MAX(Table14[[#This Row],[Medicare Outpatient Allowable Rate]:[United Healthcare Outpatient Allowable Rate]])</f>
        <v>#N/A</v>
      </c>
      <c r="I3701" s="1" t="e">
        <v>#N/A</v>
      </c>
      <c r="J3701" s="1">
        <f>SUM(Table14[[#This Row],[Price]]*0.85)</f>
        <v>0</v>
      </c>
      <c r="K3701" s="1">
        <f>SUM(Table14[[#This Row],[Price]]*0.82)</f>
        <v>0</v>
      </c>
      <c r="L3701" s="1">
        <f>SUM(Table14[[#This Row],[Price]]*0.85)</f>
        <v>0</v>
      </c>
      <c r="M3701" s="1">
        <f>SUM(Table14[[#This Row],[Price]]*0.75)</f>
        <v>0</v>
      </c>
      <c r="N3701" s="1">
        <f>SUM(Table14[[#This Row],[Price]]*0.85)</f>
        <v>0</v>
      </c>
      <c r="O3701" s="1">
        <f>SUM(Table14[[#This Row],[Price]]*0.7)</f>
        <v>0</v>
      </c>
      <c r="P3701" s="1" t="s">
        <v>24</v>
      </c>
      <c r="Q3701" s="1" t="s">
        <v>25</v>
      </c>
    </row>
    <row r="3702" spans="1:17" x14ac:dyDescent="0.35">
      <c r="A3702">
        <v>51853097</v>
      </c>
      <c r="B3702" t="s">
        <v>4383</v>
      </c>
      <c r="C3702" s="11" t="s">
        <v>10437</v>
      </c>
      <c r="F3702" s="7">
        <v>0</v>
      </c>
      <c r="G3702" s="1" t="e">
        <f>MIN(Table14[[#This Row],[Medicare Outpatient Allowable Rate]:[United Healthcare Outpatient Allowable Rate]])</f>
        <v>#N/A</v>
      </c>
      <c r="H3702" s="1" t="e">
        <f>MAX(Table14[[#This Row],[Medicare Outpatient Allowable Rate]:[United Healthcare Outpatient Allowable Rate]])</f>
        <v>#N/A</v>
      </c>
      <c r="I3702" s="1" t="e">
        <v>#N/A</v>
      </c>
      <c r="J3702" s="1">
        <f>SUM(Table14[[#This Row],[Price]]*0.85)</f>
        <v>0</v>
      </c>
      <c r="K3702" s="1">
        <f>SUM(Table14[[#This Row],[Price]]*0.82)</f>
        <v>0</v>
      </c>
      <c r="L3702" s="1">
        <f>SUM(Table14[[#This Row],[Price]]*0.85)</f>
        <v>0</v>
      </c>
      <c r="M3702" s="1">
        <f>SUM(Table14[[#This Row],[Price]]*0.75)</f>
        <v>0</v>
      </c>
      <c r="N3702" s="1">
        <f>SUM(Table14[[#This Row],[Price]]*0.85)</f>
        <v>0</v>
      </c>
      <c r="O3702" s="1">
        <f>SUM(Table14[[#This Row],[Price]]*0.7)</f>
        <v>0</v>
      </c>
      <c r="P3702" s="1" t="s">
        <v>24</v>
      </c>
      <c r="Q3702" s="1" t="s">
        <v>25</v>
      </c>
    </row>
    <row r="3703" spans="1:17" x14ac:dyDescent="0.35">
      <c r="A3703">
        <v>48449473</v>
      </c>
      <c r="B3703" t="s">
        <v>4384</v>
      </c>
      <c r="C3703" s="11" t="s">
        <v>10437</v>
      </c>
      <c r="F3703" s="7">
        <v>0</v>
      </c>
      <c r="G3703" s="1" t="e">
        <f>MIN(Table14[[#This Row],[Medicare Outpatient Allowable Rate]:[United Healthcare Outpatient Allowable Rate]])</f>
        <v>#N/A</v>
      </c>
      <c r="H3703" s="1" t="e">
        <f>MAX(Table14[[#This Row],[Medicare Outpatient Allowable Rate]:[United Healthcare Outpatient Allowable Rate]])</f>
        <v>#N/A</v>
      </c>
      <c r="I3703" s="1" t="e">
        <v>#N/A</v>
      </c>
      <c r="J3703" s="1">
        <f>SUM(Table14[[#This Row],[Price]]*0.85)</f>
        <v>0</v>
      </c>
      <c r="K3703" s="1">
        <f>SUM(Table14[[#This Row],[Price]]*0.82)</f>
        <v>0</v>
      </c>
      <c r="L3703" s="1">
        <f>SUM(Table14[[#This Row],[Price]]*0.85)</f>
        <v>0</v>
      </c>
      <c r="M3703" s="1">
        <f>SUM(Table14[[#This Row],[Price]]*0.75)</f>
        <v>0</v>
      </c>
      <c r="N3703" s="1">
        <f>SUM(Table14[[#This Row],[Price]]*0.85)</f>
        <v>0</v>
      </c>
      <c r="O3703" s="1">
        <f>SUM(Table14[[#This Row],[Price]]*0.7)</f>
        <v>0</v>
      </c>
      <c r="P3703" s="1" t="s">
        <v>24</v>
      </c>
      <c r="Q3703" s="1" t="s">
        <v>25</v>
      </c>
    </row>
    <row r="3704" spans="1:17" x14ac:dyDescent="0.35">
      <c r="A3704">
        <v>50619268</v>
      </c>
      <c r="B3704" t="s">
        <v>4385</v>
      </c>
      <c r="C3704" s="11" t="s">
        <v>10437</v>
      </c>
      <c r="F3704" s="7">
        <v>0</v>
      </c>
      <c r="G3704" s="1" t="e">
        <f>MIN(Table14[[#This Row],[Medicare Outpatient Allowable Rate]:[United Healthcare Outpatient Allowable Rate]])</f>
        <v>#N/A</v>
      </c>
      <c r="H3704" s="1" t="e">
        <f>MAX(Table14[[#This Row],[Medicare Outpatient Allowable Rate]:[United Healthcare Outpatient Allowable Rate]])</f>
        <v>#N/A</v>
      </c>
      <c r="I3704" s="1" t="e">
        <v>#N/A</v>
      </c>
      <c r="J3704" s="1">
        <f>SUM(Table14[[#This Row],[Price]]*0.85)</f>
        <v>0</v>
      </c>
      <c r="K3704" s="1">
        <f>SUM(Table14[[#This Row],[Price]]*0.82)</f>
        <v>0</v>
      </c>
      <c r="L3704" s="1">
        <f>SUM(Table14[[#This Row],[Price]]*0.85)</f>
        <v>0</v>
      </c>
      <c r="M3704" s="1">
        <f>SUM(Table14[[#This Row],[Price]]*0.75)</f>
        <v>0</v>
      </c>
      <c r="N3704" s="1">
        <f>SUM(Table14[[#This Row],[Price]]*0.85)</f>
        <v>0</v>
      </c>
      <c r="O3704" s="1">
        <f>SUM(Table14[[#This Row],[Price]]*0.7)</f>
        <v>0</v>
      </c>
      <c r="P3704" s="1" t="s">
        <v>24</v>
      </c>
      <c r="Q3704" s="1" t="s">
        <v>25</v>
      </c>
    </row>
    <row r="3705" spans="1:17" x14ac:dyDescent="0.35">
      <c r="A3705">
        <v>50456916</v>
      </c>
      <c r="B3705" t="s">
        <v>4386</v>
      </c>
      <c r="C3705" s="11" t="s">
        <v>10437</v>
      </c>
      <c r="F3705" s="7">
        <v>0</v>
      </c>
      <c r="G3705" s="1" t="e">
        <f>MIN(Table14[[#This Row],[Medicare Outpatient Allowable Rate]:[United Healthcare Outpatient Allowable Rate]])</f>
        <v>#N/A</v>
      </c>
      <c r="H3705" s="1" t="e">
        <f>MAX(Table14[[#This Row],[Medicare Outpatient Allowable Rate]:[United Healthcare Outpatient Allowable Rate]])</f>
        <v>#N/A</v>
      </c>
      <c r="I3705" s="1" t="e">
        <v>#N/A</v>
      </c>
      <c r="J3705" s="1">
        <f>SUM(Table14[[#This Row],[Price]]*0.85)</f>
        <v>0</v>
      </c>
      <c r="K3705" s="1">
        <f>SUM(Table14[[#This Row],[Price]]*0.82)</f>
        <v>0</v>
      </c>
      <c r="L3705" s="1">
        <f>SUM(Table14[[#This Row],[Price]]*0.85)</f>
        <v>0</v>
      </c>
      <c r="M3705" s="1">
        <f>SUM(Table14[[#This Row],[Price]]*0.75)</f>
        <v>0</v>
      </c>
      <c r="N3705" s="1">
        <f>SUM(Table14[[#This Row],[Price]]*0.85)</f>
        <v>0</v>
      </c>
      <c r="O3705" s="1">
        <f>SUM(Table14[[#This Row],[Price]]*0.7)</f>
        <v>0</v>
      </c>
      <c r="P3705" s="1" t="s">
        <v>24</v>
      </c>
      <c r="Q3705" s="1" t="s">
        <v>25</v>
      </c>
    </row>
    <row r="3706" spans="1:17" x14ac:dyDescent="0.35">
      <c r="A3706">
        <v>48449429</v>
      </c>
      <c r="B3706" t="s">
        <v>4387</v>
      </c>
      <c r="C3706" s="11" t="s">
        <v>10437</v>
      </c>
      <c r="F3706" s="7">
        <v>0</v>
      </c>
      <c r="G3706" s="1" t="e">
        <f>MIN(Table14[[#This Row],[Medicare Outpatient Allowable Rate]:[United Healthcare Outpatient Allowable Rate]])</f>
        <v>#N/A</v>
      </c>
      <c r="H3706" s="1" t="e">
        <f>MAX(Table14[[#This Row],[Medicare Outpatient Allowable Rate]:[United Healthcare Outpatient Allowable Rate]])</f>
        <v>#N/A</v>
      </c>
      <c r="I3706" s="1" t="e">
        <v>#N/A</v>
      </c>
      <c r="J3706" s="1">
        <f>SUM(Table14[[#This Row],[Price]]*0.85)</f>
        <v>0</v>
      </c>
      <c r="K3706" s="1">
        <f>SUM(Table14[[#This Row],[Price]]*0.82)</f>
        <v>0</v>
      </c>
      <c r="L3706" s="1">
        <f>SUM(Table14[[#This Row],[Price]]*0.85)</f>
        <v>0</v>
      </c>
      <c r="M3706" s="1">
        <f>SUM(Table14[[#This Row],[Price]]*0.75)</f>
        <v>0</v>
      </c>
      <c r="N3706" s="1">
        <f>SUM(Table14[[#This Row],[Price]]*0.85)</f>
        <v>0</v>
      </c>
      <c r="O3706" s="1">
        <f>SUM(Table14[[#This Row],[Price]]*0.7)</f>
        <v>0</v>
      </c>
      <c r="P3706" s="1" t="s">
        <v>24</v>
      </c>
      <c r="Q3706" s="1" t="s">
        <v>25</v>
      </c>
    </row>
    <row r="3707" spans="1:17" x14ac:dyDescent="0.35">
      <c r="A3707">
        <v>51526075</v>
      </c>
      <c r="B3707" t="s">
        <v>4388</v>
      </c>
      <c r="C3707" s="11" t="s">
        <v>10437</v>
      </c>
      <c r="F3707" s="7">
        <v>0</v>
      </c>
      <c r="G3707" s="1" t="e">
        <f>MIN(Table14[[#This Row],[Medicare Outpatient Allowable Rate]:[United Healthcare Outpatient Allowable Rate]])</f>
        <v>#N/A</v>
      </c>
      <c r="H3707" s="1" t="e">
        <f>MAX(Table14[[#This Row],[Medicare Outpatient Allowable Rate]:[United Healthcare Outpatient Allowable Rate]])</f>
        <v>#N/A</v>
      </c>
      <c r="I3707" s="1" t="e">
        <v>#N/A</v>
      </c>
      <c r="J3707" s="1">
        <f>SUM(Table14[[#This Row],[Price]]*0.85)</f>
        <v>0</v>
      </c>
      <c r="K3707" s="1">
        <f>SUM(Table14[[#This Row],[Price]]*0.82)</f>
        <v>0</v>
      </c>
      <c r="L3707" s="1">
        <f>SUM(Table14[[#This Row],[Price]]*0.85)</f>
        <v>0</v>
      </c>
      <c r="M3707" s="1">
        <f>SUM(Table14[[#This Row],[Price]]*0.75)</f>
        <v>0</v>
      </c>
      <c r="N3707" s="1">
        <f>SUM(Table14[[#This Row],[Price]]*0.85)</f>
        <v>0</v>
      </c>
      <c r="O3707" s="1">
        <f>SUM(Table14[[#This Row],[Price]]*0.7)</f>
        <v>0</v>
      </c>
      <c r="P3707" s="1" t="s">
        <v>24</v>
      </c>
      <c r="Q3707" s="1" t="s">
        <v>25</v>
      </c>
    </row>
    <row r="3708" spans="1:17" x14ac:dyDescent="0.35">
      <c r="A3708">
        <v>48449599</v>
      </c>
      <c r="B3708" t="s">
        <v>4389</v>
      </c>
      <c r="C3708" s="11" t="s">
        <v>10437</v>
      </c>
      <c r="F3708" s="7">
        <v>0</v>
      </c>
      <c r="G3708" s="1" t="e">
        <f>MIN(Table14[[#This Row],[Medicare Outpatient Allowable Rate]:[United Healthcare Outpatient Allowable Rate]])</f>
        <v>#N/A</v>
      </c>
      <c r="H3708" s="1" t="e">
        <f>MAX(Table14[[#This Row],[Medicare Outpatient Allowable Rate]:[United Healthcare Outpatient Allowable Rate]])</f>
        <v>#N/A</v>
      </c>
      <c r="I3708" s="1" t="e">
        <v>#N/A</v>
      </c>
      <c r="J3708" s="1">
        <f>SUM(Table14[[#This Row],[Price]]*0.85)</f>
        <v>0</v>
      </c>
      <c r="K3708" s="1">
        <f>SUM(Table14[[#This Row],[Price]]*0.82)</f>
        <v>0</v>
      </c>
      <c r="L3708" s="1">
        <f>SUM(Table14[[#This Row],[Price]]*0.85)</f>
        <v>0</v>
      </c>
      <c r="M3708" s="1">
        <f>SUM(Table14[[#This Row],[Price]]*0.75)</f>
        <v>0</v>
      </c>
      <c r="N3708" s="1">
        <f>SUM(Table14[[#This Row],[Price]]*0.85)</f>
        <v>0</v>
      </c>
      <c r="O3708" s="1">
        <f>SUM(Table14[[#This Row],[Price]]*0.7)</f>
        <v>0</v>
      </c>
      <c r="P3708" s="1" t="s">
        <v>24</v>
      </c>
      <c r="Q3708" s="1" t="s">
        <v>25</v>
      </c>
    </row>
    <row r="3709" spans="1:17" x14ac:dyDescent="0.35">
      <c r="A3709">
        <v>48893437</v>
      </c>
      <c r="B3709" t="s">
        <v>4390</v>
      </c>
      <c r="C3709" s="11" t="s">
        <v>10437</v>
      </c>
      <c r="F3709" s="7">
        <v>0</v>
      </c>
      <c r="G3709" s="1" t="e">
        <f>MIN(Table14[[#This Row],[Medicare Outpatient Allowable Rate]:[United Healthcare Outpatient Allowable Rate]])</f>
        <v>#N/A</v>
      </c>
      <c r="H3709" s="1" t="e">
        <f>MAX(Table14[[#This Row],[Medicare Outpatient Allowable Rate]:[United Healthcare Outpatient Allowable Rate]])</f>
        <v>#N/A</v>
      </c>
      <c r="I3709" s="1" t="e">
        <v>#N/A</v>
      </c>
      <c r="J3709" s="1">
        <f>SUM(Table14[[#This Row],[Price]]*0.85)</f>
        <v>0</v>
      </c>
      <c r="K3709" s="1">
        <f>SUM(Table14[[#This Row],[Price]]*0.82)</f>
        <v>0</v>
      </c>
      <c r="L3709" s="1">
        <f>SUM(Table14[[#This Row],[Price]]*0.85)</f>
        <v>0</v>
      </c>
      <c r="M3709" s="1">
        <f>SUM(Table14[[#This Row],[Price]]*0.75)</f>
        <v>0</v>
      </c>
      <c r="N3709" s="1">
        <f>SUM(Table14[[#This Row],[Price]]*0.85)</f>
        <v>0</v>
      </c>
      <c r="O3709" s="1">
        <f>SUM(Table14[[#This Row],[Price]]*0.7)</f>
        <v>0</v>
      </c>
      <c r="P3709" s="1" t="s">
        <v>24</v>
      </c>
      <c r="Q3709" s="1" t="s">
        <v>25</v>
      </c>
    </row>
    <row r="3710" spans="1:17" x14ac:dyDescent="0.35">
      <c r="A3710">
        <v>48449888</v>
      </c>
      <c r="B3710" t="s">
        <v>4391</v>
      </c>
      <c r="C3710" s="11" t="s">
        <v>10437</v>
      </c>
      <c r="F3710" s="7">
        <v>0</v>
      </c>
      <c r="G3710" s="1" t="e">
        <f>MIN(Table14[[#This Row],[Medicare Outpatient Allowable Rate]:[United Healthcare Outpatient Allowable Rate]])</f>
        <v>#N/A</v>
      </c>
      <c r="H3710" s="1" t="e">
        <f>MAX(Table14[[#This Row],[Medicare Outpatient Allowable Rate]:[United Healthcare Outpatient Allowable Rate]])</f>
        <v>#N/A</v>
      </c>
      <c r="I3710" s="1" t="e">
        <v>#N/A</v>
      </c>
      <c r="J3710" s="1">
        <f>SUM(Table14[[#This Row],[Price]]*0.85)</f>
        <v>0</v>
      </c>
      <c r="K3710" s="1">
        <f>SUM(Table14[[#This Row],[Price]]*0.82)</f>
        <v>0</v>
      </c>
      <c r="L3710" s="1">
        <f>SUM(Table14[[#This Row],[Price]]*0.85)</f>
        <v>0</v>
      </c>
      <c r="M3710" s="1">
        <f>SUM(Table14[[#This Row],[Price]]*0.75)</f>
        <v>0</v>
      </c>
      <c r="N3710" s="1">
        <f>SUM(Table14[[#This Row],[Price]]*0.85)</f>
        <v>0</v>
      </c>
      <c r="O3710" s="1">
        <f>SUM(Table14[[#This Row],[Price]]*0.7)</f>
        <v>0</v>
      </c>
      <c r="P3710" s="1" t="s">
        <v>24</v>
      </c>
      <c r="Q3710" s="1" t="s">
        <v>25</v>
      </c>
    </row>
    <row r="3711" spans="1:17" x14ac:dyDescent="0.35">
      <c r="A3711">
        <v>51275696</v>
      </c>
      <c r="B3711" t="s">
        <v>4392</v>
      </c>
      <c r="C3711" s="11" t="s">
        <v>10437</v>
      </c>
      <c r="F3711" s="7">
        <v>0</v>
      </c>
      <c r="G3711" s="1" t="e">
        <f>MIN(Table14[[#This Row],[Medicare Outpatient Allowable Rate]:[United Healthcare Outpatient Allowable Rate]])</f>
        <v>#N/A</v>
      </c>
      <c r="H3711" s="1" t="e">
        <f>MAX(Table14[[#This Row],[Medicare Outpatient Allowable Rate]:[United Healthcare Outpatient Allowable Rate]])</f>
        <v>#N/A</v>
      </c>
      <c r="I3711" s="1" t="e">
        <v>#N/A</v>
      </c>
      <c r="J3711" s="1">
        <f>SUM(Table14[[#This Row],[Price]]*0.85)</f>
        <v>0</v>
      </c>
      <c r="K3711" s="1">
        <f>SUM(Table14[[#This Row],[Price]]*0.82)</f>
        <v>0</v>
      </c>
      <c r="L3711" s="1">
        <f>SUM(Table14[[#This Row],[Price]]*0.85)</f>
        <v>0</v>
      </c>
      <c r="M3711" s="1">
        <f>SUM(Table14[[#This Row],[Price]]*0.75)</f>
        <v>0</v>
      </c>
      <c r="N3711" s="1">
        <f>SUM(Table14[[#This Row],[Price]]*0.85)</f>
        <v>0</v>
      </c>
      <c r="O3711" s="1">
        <f>SUM(Table14[[#This Row],[Price]]*0.7)</f>
        <v>0</v>
      </c>
      <c r="P3711" s="1" t="s">
        <v>24</v>
      </c>
      <c r="Q3711" s="1" t="s">
        <v>25</v>
      </c>
    </row>
    <row r="3712" spans="1:17" x14ac:dyDescent="0.35">
      <c r="A3712">
        <v>50319174</v>
      </c>
      <c r="B3712" t="s">
        <v>4393</v>
      </c>
      <c r="C3712" s="11" t="s">
        <v>10437</v>
      </c>
      <c r="F3712" s="7">
        <v>0</v>
      </c>
      <c r="G3712" s="1" t="e">
        <f>MIN(Table14[[#This Row],[Medicare Outpatient Allowable Rate]:[United Healthcare Outpatient Allowable Rate]])</f>
        <v>#N/A</v>
      </c>
      <c r="H3712" s="1" t="e">
        <f>MAX(Table14[[#This Row],[Medicare Outpatient Allowable Rate]:[United Healthcare Outpatient Allowable Rate]])</f>
        <v>#N/A</v>
      </c>
      <c r="I3712" s="1" t="e">
        <v>#N/A</v>
      </c>
      <c r="J3712" s="1">
        <f>SUM(Table14[[#This Row],[Price]]*0.85)</f>
        <v>0</v>
      </c>
      <c r="K3712" s="1">
        <f>SUM(Table14[[#This Row],[Price]]*0.82)</f>
        <v>0</v>
      </c>
      <c r="L3712" s="1">
        <f>SUM(Table14[[#This Row],[Price]]*0.85)</f>
        <v>0</v>
      </c>
      <c r="M3712" s="1">
        <f>SUM(Table14[[#This Row],[Price]]*0.75)</f>
        <v>0</v>
      </c>
      <c r="N3712" s="1">
        <f>SUM(Table14[[#This Row],[Price]]*0.85)</f>
        <v>0</v>
      </c>
      <c r="O3712" s="1">
        <f>SUM(Table14[[#This Row],[Price]]*0.7)</f>
        <v>0</v>
      </c>
      <c r="P3712" s="1" t="s">
        <v>24</v>
      </c>
      <c r="Q3712" s="1" t="s">
        <v>25</v>
      </c>
    </row>
    <row r="3713" spans="1:17" x14ac:dyDescent="0.35">
      <c r="A3713">
        <v>51311867</v>
      </c>
      <c r="B3713" t="s">
        <v>4394</v>
      </c>
      <c r="C3713" s="11" t="s">
        <v>10437</v>
      </c>
      <c r="F3713" s="7">
        <v>0</v>
      </c>
      <c r="G3713" s="1" t="e">
        <f>MIN(Table14[[#This Row],[Medicare Outpatient Allowable Rate]:[United Healthcare Outpatient Allowable Rate]])</f>
        <v>#N/A</v>
      </c>
      <c r="H3713" s="1" t="e">
        <f>MAX(Table14[[#This Row],[Medicare Outpatient Allowable Rate]:[United Healthcare Outpatient Allowable Rate]])</f>
        <v>#N/A</v>
      </c>
      <c r="I3713" s="1" t="e">
        <v>#N/A</v>
      </c>
      <c r="J3713" s="1">
        <f>SUM(Table14[[#This Row],[Price]]*0.85)</f>
        <v>0</v>
      </c>
      <c r="K3713" s="1">
        <f>SUM(Table14[[#This Row],[Price]]*0.82)</f>
        <v>0</v>
      </c>
      <c r="L3713" s="1">
        <f>SUM(Table14[[#This Row],[Price]]*0.85)</f>
        <v>0</v>
      </c>
      <c r="M3713" s="1">
        <f>SUM(Table14[[#This Row],[Price]]*0.75)</f>
        <v>0</v>
      </c>
      <c r="N3713" s="1">
        <f>SUM(Table14[[#This Row],[Price]]*0.85)</f>
        <v>0</v>
      </c>
      <c r="O3713" s="1">
        <f>SUM(Table14[[#This Row],[Price]]*0.7)</f>
        <v>0</v>
      </c>
      <c r="P3713" s="1" t="s">
        <v>24</v>
      </c>
      <c r="Q3713" s="1" t="s">
        <v>25</v>
      </c>
    </row>
    <row r="3714" spans="1:17" x14ac:dyDescent="0.35">
      <c r="A3714">
        <v>48449431</v>
      </c>
      <c r="B3714" t="s">
        <v>4395</v>
      </c>
      <c r="C3714" s="11" t="s">
        <v>10437</v>
      </c>
      <c r="F3714" s="7">
        <v>0</v>
      </c>
      <c r="G3714" s="1" t="e">
        <f>MIN(Table14[[#This Row],[Medicare Outpatient Allowable Rate]:[United Healthcare Outpatient Allowable Rate]])</f>
        <v>#N/A</v>
      </c>
      <c r="H3714" s="1" t="e">
        <f>MAX(Table14[[#This Row],[Medicare Outpatient Allowable Rate]:[United Healthcare Outpatient Allowable Rate]])</f>
        <v>#N/A</v>
      </c>
      <c r="I3714" s="1" t="e">
        <v>#N/A</v>
      </c>
      <c r="J3714" s="1">
        <f>SUM(Table14[[#This Row],[Price]]*0.85)</f>
        <v>0</v>
      </c>
      <c r="K3714" s="1">
        <f>SUM(Table14[[#This Row],[Price]]*0.82)</f>
        <v>0</v>
      </c>
      <c r="L3714" s="1">
        <f>SUM(Table14[[#This Row],[Price]]*0.85)</f>
        <v>0</v>
      </c>
      <c r="M3714" s="1">
        <f>SUM(Table14[[#This Row],[Price]]*0.75)</f>
        <v>0</v>
      </c>
      <c r="N3714" s="1">
        <f>SUM(Table14[[#This Row],[Price]]*0.85)</f>
        <v>0</v>
      </c>
      <c r="O3714" s="1">
        <f>SUM(Table14[[#This Row],[Price]]*0.7)</f>
        <v>0</v>
      </c>
      <c r="P3714" s="1" t="s">
        <v>24</v>
      </c>
      <c r="Q3714" s="1" t="s">
        <v>25</v>
      </c>
    </row>
    <row r="3715" spans="1:17" x14ac:dyDescent="0.35">
      <c r="A3715">
        <v>48449436</v>
      </c>
      <c r="B3715" t="s">
        <v>4396</v>
      </c>
      <c r="C3715" s="11" t="s">
        <v>10437</v>
      </c>
      <c r="F3715" s="7">
        <v>0</v>
      </c>
      <c r="G3715" s="1" t="e">
        <f>MIN(Table14[[#This Row],[Medicare Outpatient Allowable Rate]:[United Healthcare Outpatient Allowable Rate]])</f>
        <v>#N/A</v>
      </c>
      <c r="H3715" s="1" t="e">
        <f>MAX(Table14[[#This Row],[Medicare Outpatient Allowable Rate]:[United Healthcare Outpatient Allowable Rate]])</f>
        <v>#N/A</v>
      </c>
      <c r="I3715" s="1" t="e">
        <v>#N/A</v>
      </c>
      <c r="J3715" s="1">
        <f>SUM(Table14[[#This Row],[Price]]*0.85)</f>
        <v>0</v>
      </c>
      <c r="K3715" s="1">
        <f>SUM(Table14[[#This Row],[Price]]*0.82)</f>
        <v>0</v>
      </c>
      <c r="L3715" s="1">
        <f>SUM(Table14[[#This Row],[Price]]*0.85)</f>
        <v>0</v>
      </c>
      <c r="M3715" s="1">
        <f>SUM(Table14[[#This Row],[Price]]*0.75)</f>
        <v>0</v>
      </c>
      <c r="N3715" s="1">
        <f>SUM(Table14[[#This Row],[Price]]*0.85)</f>
        <v>0</v>
      </c>
      <c r="O3715" s="1">
        <f>SUM(Table14[[#This Row],[Price]]*0.7)</f>
        <v>0</v>
      </c>
      <c r="P3715" s="1" t="s">
        <v>24</v>
      </c>
      <c r="Q3715" s="1" t="s">
        <v>25</v>
      </c>
    </row>
    <row r="3716" spans="1:17" x14ac:dyDescent="0.35">
      <c r="A3716">
        <v>48449435</v>
      </c>
      <c r="B3716" t="s">
        <v>4397</v>
      </c>
      <c r="C3716" s="11" t="s">
        <v>10437</v>
      </c>
      <c r="F3716" s="7">
        <v>0</v>
      </c>
      <c r="G3716" s="1" t="e">
        <f>MIN(Table14[[#This Row],[Medicare Outpatient Allowable Rate]:[United Healthcare Outpatient Allowable Rate]])</f>
        <v>#N/A</v>
      </c>
      <c r="H3716" s="1" t="e">
        <f>MAX(Table14[[#This Row],[Medicare Outpatient Allowable Rate]:[United Healthcare Outpatient Allowable Rate]])</f>
        <v>#N/A</v>
      </c>
      <c r="I3716" s="1" t="e">
        <v>#N/A</v>
      </c>
      <c r="J3716" s="1">
        <f>SUM(Table14[[#This Row],[Price]]*0.85)</f>
        <v>0</v>
      </c>
      <c r="K3716" s="1">
        <f>SUM(Table14[[#This Row],[Price]]*0.82)</f>
        <v>0</v>
      </c>
      <c r="L3716" s="1">
        <f>SUM(Table14[[#This Row],[Price]]*0.85)</f>
        <v>0</v>
      </c>
      <c r="M3716" s="1">
        <f>SUM(Table14[[#This Row],[Price]]*0.75)</f>
        <v>0</v>
      </c>
      <c r="N3716" s="1">
        <f>SUM(Table14[[#This Row],[Price]]*0.85)</f>
        <v>0</v>
      </c>
      <c r="O3716" s="1">
        <f>SUM(Table14[[#This Row],[Price]]*0.7)</f>
        <v>0</v>
      </c>
      <c r="P3716" s="1" t="s">
        <v>24</v>
      </c>
      <c r="Q3716" s="1" t="s">
        <v>25</v>
      </c>
    </row>
    <row r="3717" spans="1:17" x14ac:dyDescent="0.35">
      <c r="A3717">
        <v>48449570</v>
      </c>
      <c r="B3717" t="s">
        <v>4398</v>
      </c>
      <c r="C3717" s="11" t="s">
        <v>10437</v>
      </c>
      <c r="F3717" s="7">
        <v>0</v>
      </c>
      <c r="G3717" s="1" t="e">
        <f>MIN(Table14[[#This Row],[Medicare Outpatient Allowable Rate]:[United Healthcare Outpatient Allowable Rate]])</f>
        <v>#N/A</v>
      </c>
      <c r="H3717" s="1" t="e">
        <f>MAX(Table14[[#This Row],[Medicare Outpatient Allowable Rate]:[United Healthcare Outpatient Allowable Rate]])</f>
        <v>#N/A</v>
      </c>
      <c r="I3717" s="1" t="e">
        <v>#N/A</v>
      </c>
      <c r="J3717" s="1">
        <f>SUM(Table14[[#This Row],[Price]]*0.85)</f>
        <v>0</v>
      </c>
      <c r="K3717" s="1">
        <f>SUM(Table14[[#This Row],[Price]]*0.82)</f>
        <v>0</v>
      </c>
      <c r="L3717" s="1">
        <f>SUM(Table14[[#This Row],[Price]]*0.85)</f>
        <v>0</v>
      </c>
      <c r="M3717" s="1">
        <f>SUM(Table14[[#This Row],[Price]]*0.75)</f>
        <v>0</v>
      </c>
      <c r="N3717" s="1">
        <f>SUM(Table14[[#This Row],[Price]]*0.85)</f>
        <v>0</v>
      </c>
      <c r="O3717" s="1">
        <f>SUM(Table14[[#This Row],[Price]]*0.7)</f>
        <v>0</v>
      </c>
      <c r="P3717" s="1" t="s">
        <v>24</v>
      </c>
      <c r="Q3717" s="1" t="s">
        <v>25</v>
      </c>
    </row>
    <row r="3718" spans="1:17" x14ac:dyDescent="0.35">
      <c r="A3718">
        <v>48449472</v>
      </c>
      <c r="B3718" t="s">
        <v>4399</v>
      </c>
      <c r="C3718" s="11" t="s">
        <v>10437</v>
      </c>
      <c r="F3718" s="7">
        <v>0</v>
      </c>
      <c r="G3718" s="1" t="e">
        <f>MIN(Table14[[#This Row],[Medicare Outpatient Allowable Rate]:[United Healthcare Outpatient Allowable Rate]])</f>
        <v>#N/A</v>
      </c>
      <c r="H3718" s="1" t="e">
        <f>MAX(Table14[[#This Row],[Medicare Outpatient Allowable Rate]:[United Healthcare Outpatient Allowable Rate]])</f>
        <v>#N/A</v>
      </c>
      <c r="I3718" s="1" t="e">
        <v>#N/A</v>
      </c>
      <c r="J3718" s="1">
        <f>SUM(Table14[[#This Row],[Price]]*0.85)</f>
        <v>0</v>
      </c>
      <c r="K3718" s="1">
        <f>SUM(Table14[[#This Row],[Price]]*0.82)</f>
        <v>0</v>
      </c>
      <c r="L3718" s="1">
        <f>SUM(Table14[[#This Row],[Price]]*0.85)</f>
        <v>0</v>
      </c>
      <c r="M3718" s="1">
        <f>SUM(Table14[[#This Row],[Price]]*0.75)</f>
        <v>0</v>
      </c>
      <c r="N3718" s="1">
        <f>SUM(Table14[[#This Row],[Price]]*0.85)</f>
        <v>0</v>
      </c>
      <c r="O3718" s="1">
        <f>SUM(Table14[[#This Row],[Price]]*0.7)</f>
        <v>0</v>
      </c>
      <c r="P3718" s="1" t="s">
        <v>24</v>
      </c>
      <c r="Q3718" s="1" t="s">
        <v>25</v>
      </c>
    </row>
    <row r="3719" spans="1:17" x14ac:dyDescent="0.35">
      <c r="A3719">
        <v>48449518</v>
      </c>
      <c r="B3719" t="s">
        <v>4400</v>
      </c>
      <c r="C3719" s="11" t="s">
        <v>10437</v>
      </c>
      <c r="F3719" s="7">
        <v>0</v>
      </c>
      <c r="G3719" s="1" t="e">
        <f>MIN(Table14[[#This Row],[Medicare Outpatient Allowable Rate]:[United Healthcare Outpatient Allowable Rate]])</f>
        <v>#N/A</v>
      </c>
      <c r="H3719" s="1" t="e">
        <f>MAX(Table14[[#This Row],[Medicare Outpatient Allowable Rate]:[United Healthcare Outpatient Allowable Rate]])</f>
        <v>#N/A</v>
      </c>
      <c r="I3719" s="1" t="e">
        <v>#N/A</v>
      </c>
      <c r="J3719" s="1">
        <f>SUM(Table14[[#This Row],[Price]]*0.85)</f>
        <v>0</v>
      </c>
      <c r="K3719" s="1">
        <f>SUM(Table14[[#This Row],[Price]]*0.82)</f>
        <v>0</v>
      </c>
      <c r="L3719" s="1">
        <f>SUM(Table14[[#This Row],[Price]]*0.85)</f>
        <v>0</v>
      </c>
      <c r="M3719" s="1">
        <f>SUM(Table14[[#This Row],[Price]]*0.75)</f>
        <v>0</v>
      </c>
      <c r="N3719" s="1">
        <f>SUM(Table14[[#This Row],[Price]]*0.85)</f>
        <v>0</v>
      </c>
      <c r="O3719" s="1">
        <f>SUM(Table14[[#This Row],[Price]]*0.7)</f>
        <v>0</v>
      </c>
      <c r="P3719" s="1" t="s">
        <v>24</v>
      </c>
      <c r="Q3719" s="1" t="s">
        <v>25</v>
      </c>
    </row>
    <row r="3720" spans="1:17" x14ac:dyDescent="0.35">
      <c r="A3720">
        <v>51417325</v>
      </c>
      <c r="B3720" t="s">
        <v>4401</v>
      </c>
      <c r="C3720" s="11" t="s">
        <v>10437</v>
      </c>
      <c r="F3720" s="7">
        <v>0</v>
      </c>
      <c r="G3720" s="1" t="e">
        <f>MIN(Table14[[#This Row],[Medicare Outpatient Allowable Rate]:[United Healthcare Outpatient Allowable Rate]])</f>
        <v>#N/A</v>
      </c>
      <c r="H3720" s="1" t="e">
        <f>MAX(Table14[[#This Row],[Medicare Outpatient Allowable Rate]:[United Healthcare Outpatient Allowable Rate]])</f>
        <v>#N/A</v>
      </c>
      <c r="I3720" s="1" t="e">
        <v>#N/A</v>
      </c>
      <c r="J3720" s="1">
        <f>SUM(Table14[[#This Row],[Price]]*0.85)</f>
        <v>0</v>
      </c>
      <c r="K3720" s="1">
        <f>SUM(Table14[[#This Row],[Price]]*0.82)</f>
        <v>0</v>
      </c>
      <c r="L3720" s="1">
        <f>SUM(Table14[[#This Row],[Price]]*0.85)</f>
        <v>0</v>
      </c>
      <c r="M3720" s="1">
        <f>SUM(Table14[[#This Row],[Price]]*0.75)</f>
        <v>0</v>
      </c>
      <c r="N3720" s="1">
        <f>SUM(Table14[[#This Row],[Price]]*0.85)</f>
        <v>0</v>
      </c>
      <c r="O3720" s="1">
        <f>SUM(Table14[[#This Row],[Price]]*0.7)</f>
        <v>0</v>
      </c>
      <c r="P3720" s="1" t="s">
        <v>24</v>
      </c>
      <c r="Q3720" s="1" t="s">
        <v>25</v>
      </c>
    </row>
    <row r="3721" spans="1:17" x14ac:dyDescent="0.35">
      <c r="A3721">
        <v>48449736</v>
      </c>
      <c r="B3721" t="s">
        <v>4402</v>
      </c>
      <c r="C3721" s="11" t="s">
        <v>10437</v>
      </c>
      <c r="F3721" s="7">
        <v>0</v>
      </c>
      <c r="G3721" s="1" t="e">
        <f>MIN(Table14[[#This Row],[Medicare Outpatient Allowable Rate]:[United Healthcare Outpatient Allowable Rate]])</f>
        <v>#N/A</v>
      </c>
      <c r="H3721" s="1" t="e">
        <f>MAX(Table14[[#This Row],[Medicare Outpatient Allowable Rate]:[United Healthcare Outpatient Allowable Rate]])</f>
        <v>#N/A</v>
      </c>
      <c r="I3721" s="1" t="e">
        <v>#N/A</v>
      </c>
      <c r="J3721" s="1">
        <f>SUM(Table14[[#This Row],[Price]]*0.85)</f>
        <v>0</v>
      </c>
      <c r="K3721" s="1">
        <f>SUM(Table14[[#This Row],[Price]]*0.82)</f>
        <v>0</v>
      </c>
      <c r="L3721" s="1">
        <f>SUM(Table14[[#This Row],[Price]]*0.85)</f>
        <v>0</v>
      </c>
      <c r="M3721" s="1">
        <f>SUM(Table14[[#This Row],[Price]]*0.75)</f>
        <v>0</v>
      </c>
      <c r="N3721" s="1">
        <f>SUM(Table14[[#This Row],[Price]]*0.85)</f>
        <v>0</v>
      </c>
      <c r="O3721" s="1">
        <f>SUM(Table14[[#This Row],[Price]]*0.7)</f>
        <v>0</v>
      </c>
      <c r="P3721" s="1" t="s">
        <v>24</v>
      </c>
      <c r="Q3721" s="1" t="s">
        <v>25</v>
      </c>
    </row>
    <row r="3722" spans="1:17" x14ac:dyDescent="0.35">
      <c r="A3722">
        <v>48449604</v>
      </c>
      <c r="B3722" t="s">
        <v>4403</v>
      </c>
      <c r="C3722" s="11" t="s">
        <v>10437</v>
      </c>
      <c r="F3722" s="7">
        <v>0</v>
      </c>
      <c r="G3722" s="1" t="e">
        <f>MIN(Table14[[#This Row],[Medicare Outpatient Allowable Rate]:[United Healthcare Outpatient Allowable Rate]])</f>
        <v>#N/A</v>
      </c>
      <c r="H3722" s="1" t="e">
        <f>MAX(Table14[[#This Row],[Medicare Outpatient Allowable Rate]:[United Healthcare Outpatient Allowable Rate]])</f>
        <v>#N/A</v>
      </c>
      <c r="I3722" s="1" t="e">
        <v>#N/A</v>
      </c>
      <c r="J3722" s="1">
        <f>SUM(Table14[[#This Row],[Price]]*0.85)</f>
        <v>0</v>
      </c>
      <c r="K3722" s="1">
        <f>SUM(Table14[[#This Row],[Price]]*0.82)</f>
        <v>0</v>
      </c>
      <c r="L3722" s="1">
        <f>SUM(Table14[[#This Row],[Price]]*0.85)</f>
        <v>0</v>
      </c>
      <c r="M3722" s="1">
        <f>SUM(Table14[[#This Row],[Price]]*0.75)</f>
        <v>0</v>
      </c>
      <c r="N3722" s="1">
        <f>SUM(Table14[[#This Row],[Price]]*0.85)</f>
        <v>0</v>
      </c>
      <c r="O3722" s="1">
        <f>SUM(Table14[[#This Row],[Price]]*0.7)</f>
        <v>0</v>
      </c>
      <c r="P3722" s="1" t="s">
        <v>24</v>
      </c>
      <c r="Q3722" s="1" t="s">
        <v>25</v>
      </c>
    </row>
    <row r="3723" spans="1:17" x14ac:dyDescent="0.35">
      <c r="A3723">
        <v>51651293</v>
      </c>
      <c r="B3723" t="s">
        <v>4404</v>
      </c>
      <c r="C3723" s="11" t="s">
        <v>10437</v>
      </c>
      <c r="F3723" s="7">
        <v>0</v>
      </c>
      <c r="G3723" s="1" t="e">
        <f>MIN(Table14[[#This Row],[Medicare Outpatient Allowable Rate]:[United Healthcare Outpatient Allowable Rate]])</f>
        <v>#N/A</v>
      </c>
      <c r="H3723" s="1" t="e">
        <f>MAX(Table14[[#This Row],[Medicare Outpatient Allowable Rate]:[United Healthcare Outpatient Allowable Rate]])</f>
        <v>#N/A</v>
      </c>
      <c r="I3723" s="1" t="e">
        <v>#N/A</v>
      </c>
      <c r="J3723" s="1">
        <f>SUM(Table14[[#This Row],[Price]]*0.85)</f>
        <v>0</v>
      </c>
      <c r="K3723" s="1">
        <f>SUM(Table14[[#This Row],[Price]]*0.82)</f>
        <v>0</v>
      </c>
      <c r="L3723" s="1">
        <f>SUM(Table14[[#This Row],[Price]]*0.85)</f>
        <v>0</v>
      </c>
      <c r="M3723" s="1">
        <f>SUM(Table14[[#This Row],[Price]]*0.75)</f>
        <v>0</v>
      </c>
      <c r="N3723" s="1">
        <f>SUM(Table14[[#This Row],[Price]]*0.85)</f>
        <v>0</v>
      </c>
      <c r="O3723" s="1">
        <f>SUM(Table14[[#This Row],[Price]]*0.7)</f>
        <v>0</v>
      </c>
      <c r="P3723" s="1" t="s">
        <v>24</v>
      </c>
      <c r="Q3723" s="1" t="s">
        <v>25</v>
      </c>
    </row>
    <row r="3724" spans="1:17" x14ac:dyDescent="0.35">
      <c r="A3724">
        <v>50418549</v>
      </c>
      <c r="B3724" t="s">
        <v>4405</v>
      </c>
      <c r="C3724" s="11" t="s">
        <v>10437</v>
      </c>
      <c r="F3724" s="7">
        <v>0</v>
      </c>
      <c r="G3724" s="1" t="e">
        <f>MIN(Table14[[#This Row],[Medicare Outpatient Allowable Rate]:[United Healthcare Outpatient Allowable Rate]])</f>
        <v>#N/A</v>
      </c>
      <c r="H3724" s="1" t="e">
        <f>MAX(Table14[[#This Row],[Medicare Outpatient Allowable Rate]:[United Healthcare Outpatient Allowable Rate]])</f>
        <v>#N/A</v>
      </c>
      <c r="I3724" s="1" t="e">
        <v>#N/A</v>
      </c>
      <c r="J3724" s="1">
        <f>SUM(Table14[[#This Row],[Price]]*0.85)</f>
        <v>0</v>
      </c>
      <c r="K3724" s="1">
        <f>SUM(Table14[[#This Row],[Price]]*0.82)</f>
        <v>0</v>
      </c>
      <c r="L3724" s="1">
        <f>SUM(Table14[[#This Row],[Price]]*0.85)</f>
        <v>0</v>
      </c>
      <c r="M3724" s="1">
        <f>SUM(Table14[[#This Row],[Price]]*0.75)</f>
        <v>0</v>
      </c>
      <c r="N3724" s="1">
        <f>SUM(Table14[[#This Row],[Price]]*0.85)</f>
        <v>0</v>
      </c>
      <c r="O3724" s="1">
        <f>SUM(Table14[[#This Row],[Price]]*0.7)</f>
        <v>0</v>
      </c>
      <c r="P3724" s="1" t="s">
        <v>24</v>
      </c>
      <c r="Q3724" s="1" t="s">
        <v>25</v>
      </c>
    </row>
    <row r="3725" spans="1:17" x14ac:dyDescent="0.35">
      <c r="A3725">
        <v>50231519</v>
      </c>
      <c r="B3725" t="s">
        <v>4406</v>
      </c>
      <c r="C3725" s="11" t="s">
        <v>10437</v>
      </c>
      <c r="F3725" s="7">
        <v>0</v>
      </c>
      <c r="G3725" s="1" t="e">
        <f>MIN(Table14[[#This Row],[Medicare Outpatient Allowable Rate]:[United Healthcare Outpatient Allowable Rate]])</f>
        <v>#N/A</v>
      </c>
      <c r="H3725" s="1" t="e">
        <f>MAX(Table14[[#This Row],[Medicare Outpatient Allowable Rate]:[United Healthcare Outpatient Allowable Rate]])</f>
        <v>#N/A</v>
      </c>
      <c r="I3725" s="1" t="e">
        <v>#N/A</v>
      </c>
      <c r="J3725" s="1">
        <f>SUM(Table14[[#This Row],[Price]]*0.85)</f>
        <v>0</v>
      </c>
      <c r="K3725" s="1">
        <f>SUM(Table14[[#This Row],[Price]]*0.82)</f>
        <v>0</v>
      </c>
      <c r="L3725" s="1">
        <f>SUM(Table14[[#This Row],[Price]]*0.85)</f>
        <v>0</v>
      </c>
      <c r="M3725" s="1">
        <f>SUM(Table14[[#This Row],[Price]]*0.75)</f>
        <v>0</v>
      </c>
      <c r="N3725" s="1">
        <f>SUM(Table14[[#This Row],[Price]]*0.85)</f>
        <v>0</v>
      </c>
      <c r="O3725" s="1">
        <f>SUM(Table14[[#This Row],[Price]]*0.7)</f>
        <v>0</v>
      </c>
      <c r="P3725" s="1" t="s">
        <v>24</v>
      </c>
      <c r="Q3725" s="1" t="s">
        <v>25</v>
      </c>
    </row>
    <row r="3726" spans="1:17" x14ac:dyDescent="0.35">
      <c r="A3726">
        <v>48893374</v>
      </c>
      <c r="B3726" t="s">
        <v>4407</v>
      </c>
      <c r="C3726" s="11" t="s">
        <v>10437</v>
      </c>
      <c r="F3726" s="7">
        <v>0</v>
      </c>
      <c r="G3726" s="1" t="e">
        <f>MIN(Table14[[#This Row],[Medicare Outpatient Allowable Rate]:[United Healthcare Outpatient Allowable Rate]])</f>
        <v>#N/A</v>
      </c>
      <c r="H3726" s="1" t="e">
        <f>MAX(Table14[[#This Row],[Medicare Outpatient Allowable Rate]:[United Healthcare Outpatient Allowable Rate]])</f>
        <v>#N/A</v>
      </c>
      <c r="I3726" s="1" t="e">
        <v>#N/A</v>
      </c>
      <c r="J3726" s="1">
        <f>SUM(Table14[[#This Row],[Price]]*0.85)</f>
        <v>0</v>
      </c>
      <c r="K3726" s="1">
        <f>SUM(Table14[[#This Row],[Price]]*0.82)</f>
        <v>0</v>
      </c>
      <c r="L3726" s="1">
        <f>SUM(Table14[[#This Row],[Price]]*0.85)</f>
        <v>0</v>
      </c>
      <c r="M3726" s="1">
        <f>SUM(Table14[[#This Row],[Price]]*0.75)</f>
        <v>0</v>
      </c>
      <c r="N3726" s="1">
        <f>SUM(Table14[[#This Row],[Price]]*0.85)</f>
        <v>0</v>
      </c>
      <c r="O3726" s="1">
        <f>SUM(Table14[[#This Row],[Price]]*0.7)</f>
        <v>0</v>
      </c>
      <c r="P3726" s="1" t="s">
        <v>24</v>
      </c>
      <c r="Q3726" s="1" t="s">
        <v>25</v>
      </c>
    </row>
    <row r="3727" spans="1:17" x14ac:dyDescent="0.35">
      <c r="A3727">
        <v>48450059</v>
      </c>
      <c r="B3727" t="s">
        <v>4408</v>
      </c>
      <c r="C3727" s="11" t="s">
        <v>10437</v>
      </c>
      <c r="F3727" s="7">
        <v>0</v>
      </c>
      <c r="G3727" s="1" t="e">
        <f>MIN(Table14[[#This Row],[Medicare Outpatient Allowable Rate]:[United Healthcare Outpatient Allowable Rate]])</f>
        <v>#N/A</v>
      </c>
      <c r="H3727" s="1" t="e">
        <f>MAX(Table14[[#This Row],[Medicare Outpatient Allowable Rate]:[United Healthcare Outpatient Allowable Rate]])</f>
        <v>#N/A</v>
      </c>
      <c r="I3727" s="1" t="e">
        <v>#N/A</v>
      </c>
      <c r="J3727" s="1">
        <f>SUM(Table14[[#This Row],[Price]]*0.85)</f>
        <v>0</v>
      </c>
      <c r="K3727" s="1">
        <f>SUM(Table14[[#This Row],[Price]]*0.82)</f>
        <v>0</v>
      </c>
      <c r="L3727" s="1">
        <f>SUM(Table14[[#This Row],[Price]]*0.85)</f>
        <v>0</v>
      </c>
      <c r="M3727" s="1">
        <f>SUM(Table14[[#This Row],[Price]]*0.75)</f>
        <v>0</v>
      </c>
      <c r="N3727" s="1">
        <f>SUM(Table14[[#This Row],[Price]]*0.85)</f>
        <v>0</v>
      </c>
      <c r="O3727" s="1">
        <f>SUM(Table14[[#This Row],[Price]]*0.7)</f>
        <v>0</v>
      </c>
      <c r="P3727" s="1" t="s">
        <v>24</v>
      </c>
      <c r="Q3727" s="1" t="s">
        <v>25</v>
      </c>
    </row>
    <row r="3728" spans="1:17" x14ac:dyDescent="0.35">
      <c r="A3728">
        <v>48759805</v>
      </c>
      <c r="B3728" t="s">
        <v>4409</v>
      </c>
      <c r="C3728" s="11" t="s">
        <v>10437</v>
      </c>
      <c r="F3728" s="7">
        <v>0</v>
      </c>
      <c r="G3728" s="1" t="e">
        <f>MIN(Table14[[#This Row],[Medicare Outpatient Allowable Rate]:[United Healthcare Outpatient Allowable Rate]])</f>
        <v>#N/A</v>
      </c>
      <c r="H3728" s="1" t="e">
        <f>MAX(Table14[[#This Row],[Medicare Outpatient Allowable Rate]:[United Healthcare Outpatient Allowable Rate]])</f>
        <v>#N/A</v>
      </c>
      <c r="I3728" s="1" t="e">
        <v>#N/A</v>
      </c>
      <c r="J3728" s="1">
        <f>SUM(Table14[[#This Row],[Price]]*0.85)</f>
        <v>0</v>
      </c>
      <c r="K3728" s="1">
        <f>SUM(Table14[[#This Row],[Price]]*0.82)</f>
        <v>0</v>
      </c>
      <c r="L3728" s="1">
        <f>SUM(Table14[[#This Row],[Price]]*0.85)</f>
        <v>0</v>
      </c>
      <c r="M3728" s="1">
        <f>SUM(Table14[[#This Row],[Price]]*0.75)</f>
        <v>0</v>
      </c>
      <c r="N3728" s="1">
        <f>SUM(Table14[[#This Row],[Price]]*0.85)</f>
        <v>0</v>
      </c>
      <c r="O3728" s="1">
        <f>SUM(Table14[[#This Row],[Price]]*0.7)</f>
        <v>0</v>
      </c>
      <c r="P3728" s="1" t="s">
        <v>24</v>
      </c>
      <c r="Q3728" s="1" t="s">
        <v>25</v>
      </c>
    </row>
    <row r="3729" spans="1:17" x14ac:dyDescent="0.35">
      <c r="A3729">
        <v>51022404</v>
      </c>
      <c r="B3729" t="s">
        <v>4410</v>
      </c>
      <c r="C3729" s="11" t="s">
        <v>10437</v>
      </c>
      <c r="F3729" s="7">
        <v>0</v>
      </c>
      <c r="G3729" s="1" t="e">
        <f>MIN(Table14[[#This Row],[Medicare Outpatient Allowable Rate]:[United Healthcare Outpatient Allowable Rate]])</f>
        <v>#N/A</v>
      </c>
      <c r="H3729" s="1" t="e">
        <f>MAX(Table14[[#This Row],[Medicare Outpatient Allowable Rate]:[United Healthcare Outpatient Allowable Rate]])</f>
        <v>#N/A</v>
      </c>
      <c r="I3729" s="1" t="e">
        <v>#N/A</v>
      </c>
      <c r="J3729" s="1">
        <f>SUM(Table14[[#This Row],[Price]]*0.85)</f>
        <v>0</v>
      </c>
      <c r="K3729" s="1">
        <f>SUM(Table14[[#This Row],[Price]]*0.82)</f>
        <v>0</v>
      </c>
      <c r="L3729" s="1">
        <f>SUM(Table14[[#This Row],[Price]]*0.85)</f>
        <v>0</v>
      </c>
      <c r="M3729" s="1">
        <f>SUM(Table14[[#This Row],[Price]]*0.75)</f>
        <v>0</v>
      </c>
      <c r="N3729" s="1">
        <f>SUM(Table14[[#This Row],[Price]]*0.85)</f>
        <v>0</v>
      </c>
      <c r="O3729" s="1">
        <f>SUM(Table14[[#This Row],[Price]]*0.7)</f>
        <v>0</v>
      </c>
      <c r="P3729" s="1" t="s">
        <v>24</v>
      </c>
      <c r="Q3729" s="1" t="s">
        <v>25</v>
      </c>
    </row>
    <row r="3730" spans="1:17" x14ac:dyDescent="0.35">
      <c r="A3730">
        <v>50333800</v>
      </c>
      <c r="B3730" t="s">
        <v>4411</v>
      </c>
      <c r="C3730" s="11" t="s">
        <v>10437</v>
      </c>
      <c r="F3730" s="7">
        <v>0</v>
      </c>
      <c r="G3730" s="1" t="e">
        <f>MIN(Table14[[#This Row],[Medicare Outpatient Allowable Rate]:[United Healthcare Outpatient Allowable Rate]])</f>
        <v>#N/A</v>
      </c>
      <c r="H3730" s="1" t="e">
        <f>MAX(Table14[[#This Row],[Medicare Outpatient Allowable Rate]:[United Healthcare Outpatient Allowable Rate]])</f>
        <v>#N/A</v>
      </c>
      <c r="I3730" s="1" t="e">
        <v>#N/A</v>
      </c>
      <c r="J3730" s="1">
        <f>SUM(Table14[[#This Row],[Price]]*0.85)</f>
        <v>0</v>
      </c>
      <c r="K3730" s="1">
        <f>SUM(Table14[[#This Row],[Price]]*0.82)</f>
        <v>0</v>
      </c>
      <c r="L3730" s="1">
        <f>SUM(Table14[[#This Row],[Price]]*0.85)</f>
        <v>0</v>
      </c>
      <c r="M3730" s="1">
        <f>SUM(Table14[[#This Row],[Price]]*0.75)</f>
        <v>0</v>
      </c>
      <c r="N3730" s="1">
        <f>SUM(Table14[[#This Row],[Price]]*0.85)</f>
        <v>0</v>
      </c>
      <c r="O3730" s="1">
        <f>SUM(Table14[[#This Row],[Price]]*0.7)</f>
        <v>0</v>
      </c>
      <c r="P3730" s="1" t="s">
        <v>24</v>
      </c>
      <c r="Q3730" s="1" t="s">
        <v>25</v>
      </c>
    </row>
    <row r="3731" spans="1:17" x14ac:dyDescent="0.35">
      <c r="A3731">
        <v>49836787</v>
      </c>
      <c r="B3731" t="s">
        <v>4412</v>
      </c>
      <c r="C3731" s="11" t="s">
        <v>10437</v>
      </c>
      <c r="F3731" s="7">
        <v>0</v>
      </c>
      <c r="G3731" s="1" t="e">
        <f>MIN(Table14[[#This Row],[Medicare Outpatient Allowable Rate]:[United Healthcare Outpatient Allowable Rate]])</f>
        <v>#N/A</v>
      </c>
      <c r="H3731" s="1" t="e">
        <f>MAX(Table14[[#This Row],[Medicare Outpatient Allowable Rate]:[United Healthcare Outpatient Allowable Rate]])</f>
        <v>#N/A</v>
      </c>
      <c r="I3731" s="1" t="e">
        <v>#N/A</v>
      </c>
      <c r="J3731" s="1">
        <f>SUM(Table14[[#This Row],[Price]]*0.85)</f>
        <v>0</v>
      </c>
      <c r="K3731" s="1">
        <f>SUM(Table14[[#This Row],[Price]]*0.82)</f>
        <v>0</v>
      </c>
      <c r="L3731" s="1">
        <f>SUM(Table14[[#This Row],[Price]]*0.85)</f>
        <v>0</v>
      </c>
      <c r="M3731" s="1">
        <f>SUM(Table14[[#This Row],[Price]]*0.75)</f>
        <v>0</v>
      </c>
      <c r="N3731" s="1">
        <f>SUM(Table14[[#This Row],[Price]]*0.85)</f>
        <v>0</v>
      </c>
      <c r="O3731" s="1">
        <f>SUM(Table14[[#This Row],[Price]]*0.7)</f>
        <v>0</v>
      </c>
      <c r="P3731" s="1" t="s">
        <v>24</v>
      </c>
      <c r="Q3731" s="1" t="s">
        <v>25</v>
      </c>
    </row>
    <row r="3732" spans="1:17" x14ac:dyDescent="0.35">
      <c r="A3732">
        <v>50582600</v>
      </c>
      <c r="B3732" t="s">
        <v>4413</v>
      </c>
      <c r="C3732" s="11" t="s">
        <v>10437</v>
      </c>
      <c r="F3732" s="7">
        <v>0</v>
      </c>
      <c r="G3732" s="1" t="e">
        <f>MIN(Table14[[#This Row],[Medicare Outpatient Allowable Rate]:[United Healthcare Outpatient Allowable Rate]])</f>
        <v>#N/A</v>
      </c>
      <c r="H3732" s="1" t="e">
        <f>MAX(Table14[[#This Row],[Medicare Outpatient Allowable Rate]:[United Healthcare Outpatient Allowable Rate]])</f>
        <v>#N/A</v>
      </c>
      <c r="I3732" s="1" t="e">
        <v>#N/A</v>
      </c>
      <c r="J3732" s="1">
        <f>SUM(Table14[[#This Row],[Price]]*0.85)</f>
        <v>0</v>
      </c>
      <c r="K3732" s="1">
        <f>SUM(Table14[[#This Row],[Price]]*0.82)</f>
        <v>0</v>
      </c>
      <c r="L3732" s="1">
        <f>SUM(Table14[[#This Row],[Price]]*0.85)</f>
        <v>0</v>
      </c>
      <c r="M3732" s="1">
        <f>SUM(Table14[[#This Row],[Price]]*0.75)</f>
        <v>0</v>
      </c>
      <c r="N3732" s="1">
        <f>SUM(Table14[[#This Row],[Price]]*0.85)</f>
        <v>0</v>
      </c>
      <c r="O3732" s="1">
        <f>SUM(Table14[[#This Row],[Price]]*0.7)</f>
        <v>0</v>
      </c>
      <c r="P3732" s="1" t="s">
        <v>24</v>
      </c>
      <c r="Q3732" s="1" t="s">
        <v>25</v>
      </c>
    </row>
    <row r="3733" spans="1:17" x14ac:dyDescent="0.35">
      <c r="A3733">
        <v>49788826</v>
      </c>
      <c r="B3733" t="s">
        <v>4414</v>
      </c>
      <c r="C3733" s="11" t="s">
        <v>10437</v>
      </c>
      <c r="F3733" s="7">
        <v>0</v>
      </c>
      <c r="G3733" s="1" t="e">
        <f>MIN(Table14[[#This Row],[Medicare Outpatient Allowable Rate]:[United Healthcare Outpatient Allowable Rate]])</f>
        <v>#N/A</v>
      </c>
      <c r="H3733" s="1" t="e">
        <f>MAX(Table14[[#This Row],[Medicare Outpatient Allowable Rate]:[United Healthcare Outpatient Allowable Rate]])</f>
        <v>#N/A</v>
      </c>
      <c r="I3733" s="1" t="e">
        <v>#N/A</v>
      </c>
      <c r="J3733" s="1">
        <f>SUM(Table14[[#This Row],[Price]]*0.85)</f>
        <v>0</v>
      </c>
      <c r="K3733" s="1">
        <f>SUM(Table14[[#This Row],[Price]]*0.82)</f>
        <v>0</v>
      </c>
      <c r="L3733" s="1">
        <f>SUM(Table14[[#This Row],[Price]]*0.85)</f>
        <v>0</v>
      </c>
      <c r="M3733" s="1">
        <f>SUM(Table14[[#This Row],[Price]]*0.75)</f>
        <v>0</v>
      </c>
      <c r="N3733" s="1">
        <f>SUM(Table14[[#This Row],[Price]]*0.85)</f>
        <v>0</v>
      </c>
      <c r="O3733" s="1">
        <f>SUM(Table14[[#This Row],[Price]]*0.7)</f>
        <v>0</v>
      </c>
      <c r="P3733" s="1" t="s">
        <v>24</v>
      </c>
      <c r="Q3733" s="1" t="s">
        <v>25</v>
      </c>
    </row>
    <row r="3734" spans="1:17" x14ac:dyDescent="0.35">
      <c r="A3734">
        <v>48817921</v>
      </c>
      <c r="B3734" t="s">
        <v>4415</v>
      </c>
      <c r="C3734" s="11" t="s">
        <v>10437</v>
      </c>
      <c r="F3734" s="7">
        <v>0</v>
      </c>
      <c r="G3734" s="1" t="e">
        <f>MIN(Table14[[#This Row],[Medicare Outpatient Allowable Rate]:[United Healthcare Outpatient Allowable Rate]])</f>
        <v>#N/A</v>
      </c>
      <c r="H3734" s="1" t="e">
        <f>MAX(Table14[[#This Row],[Medicare Outpatient Allowable Rate]:[United Healthcare Outpatient Allowable Rate]])</f>
        <v>#N/A</v>
      </c>
      <c r="I3734" s="1" t="e">
        <v>#N/A</v>
      </c>
      <c r="J3734" s="1">
        <f>SUM(Table14[[#This Row],[Price]]*0.85)</f>
        <v>0</v>
      </c>
      <c r="K3734" s="1">
        <f>SUM(Table14[[#This Row],[Price]]*0.82)</f>
        <v>0</v>
      </c>
      <c r="L3734" s="1">
        <f>SUM(Table14[[#This Row],[Price]]*0.85)</f>
        <v>0</v>
      </c>
      <c r="M3734" s="1">
        <f>SUM(Table14[[#This Row],[Price]]*0.75)</f>
        <v>0</v>
      </c>
      <c r="N3734" s="1">
        <f>SUM(Table14[[#This Row],[Price]]*0.85)</f>
        <v>0</v>
      </c>
      <c r="O3734" s="1">
        <f>SUM(Table14[[#This Row],[Price]]*0.7)</f>
        <v>0</v>
      </c>
      <c r="P3734" s="1" t="s">
        <v>24</v>
      </c>
      <c r="Q3734" s="1" t="s">
        <v>25</v>
      </c>
    </row>
    <row r="3735" spans="1:17" x14ac:dyDescent="0.35">
      <c r="A3735">
        <v>50245742</v>
      </c>
      <c r="B3735" t="s">
        <v>4416</v>
      </c>
      <c r="C3735" s="11" t="s">
        <v>10437</v>
      </c>
      <c r="F3735" s="7">
        <v>0</v>
      </c>
      <c r="G3735" s="1" t="e">
        <f>MIN(Table14[[#This Row],[Medicare Outpatient Allowable Rate]:[United Healthcare Outpatient Allowable Rate]])</f>
        <v>#N/A</v>
      </c>
      <c r="H3735" s="1" t="e">
        <f>MAX(Table14[[#This Row],[Medicare Outpatient Allowable Rate]:[United Healthcare Outpatient Allowable Rate]])</f>
        <v>#N/A</v>
      </c>
      <c r="I3735" s="1" t="e">
        <v>#N/A</v>
      </c>
      <c r="J3735" s="1">
        <f>SUM(Table14[[#This Row],[Price]]*0.85)</f>
        <v>0</v>
      </c>
      <c r="K3735" s="1">
        <f>SUM(Table14[[#This Row],[Price]]*0.82)</f>
        <v>0</v>
      </c>
      <c r="L3735" s="1">
        <f>SUM(Table14[[#This Row],[Price]]*0.85)</f>
        <v>0</v>
      </c>
      <c r="M3735" s="1">
        <f>SUM(Table14[[#This Row],[Price]]*0.75)</f>
        <v>0</v>
      </c>
      <c r="N3735" s="1">
        <f>SUM(Table14[[#This Row],[Price]]*0.85)</f>
        <v>0</v>
      </c>
      <c r="O3735" s="1">
        <f>SUM(Table14[[#This Row],[Price]]*0.7)</f>
        <v>0</v>
      </c>
      <c r="P3735" s="1" t="s">
        <v>24</v>
      </c>
      <c r="Q3735" s="1" t="s">
        <v>25</v>
      </c>
    </row>
    <row r="3736" spans="1:17" x14ac:dyDescent="0.35">
      <c r="A3736">
        <v>48450010</v>
      </c>
      <c r="B3736" t="s">
        <v>4417</v>
      </c>
      <c r="C3736" s="11" t="s">
        <v>10437</v>
      </c>
      <c r="F3736" s="7">
        <v>0</v>
      </c>
      <c r="G3736" s="1" t="e">
        <f>MIN(Table14[[#This Row],[Medicare Outpatient Allowable Rate]:[United Healthcare Outpatient Allowable Rate]])</f>
        <v>#N/A</v>
      </c>
      <c r="H3736" s="1" t="e">
        <f>MAX(Table14[[#This Row],[Medicare Outpatient Allowable Rate]:[United Healthcare Outpatient Allowable Rate]])</f>
        <v>#N/A</v>
      </c>
      <c r="I3736" s="1" t="e">
        <v>#N/A</v>
      </c>
      <c r="J3736" s="1">
        <f>SUM(Table14[[#This Row],[Price]]*0.85)</f>
        <v>0</v>
      </c>
      <c r="K3736" s="1">
        <f>SUM(Table14[[#This Row],[Price]]*0.82)</f>
        <v>0</v>
      </c>
      <c r="L3736" s="1">
        <f>SUM(Table14[[#This Row],[Price]]*0.85)</f>
        <v>0</v>
      </c>
      <c r="M3736" s="1">
        <f>SUM(Table14[[#This Row],[Price]]*0.75)</f>
        <v>0</v>
      </c>
      <c r="N3736" s="1">
        <f>SUM(Table14[[#This Row],[Price]]*0.85)</f>
        <v>0</v>
      </c>
      <c r="O3736" s="1">
        <f>SUM(Table14[[#This Row],[Price]]*0.7)</f>
        <v>0</v>
      </c>
      <c r="P3736" s="1" t="s">
        <v>24</v>
      </c>
      <c r="Q3736" s="1" t="s">
        <v>25</v>
      </c>
    </row>
    <row r="3737" spans="1:17" x14ac:dyDescent="0.35">
      <c r="A3737">
        <v>48450008</v>
      </c>
      <c r="B3737" t="s">
        <v>4418</v>
      </c>
      <c r="C3737" s="11" t="s">
        <v>10437</v>
      </c>
      <c r="F3737" s="7">
        <v>0</v>
      </c>
      <c r="G3737" s="1" t="e">
        <f>MIN(Table14[[#This Row],[Medicare Outpatient Allowable Rate]:[United Healthcare Outpatient Allowable Rate]])</f>
        <v>#N/A</v>
      </c>
      <c r="H3737" s="1" t="e">
        <f>MAX(Table14[[#This Row],[Medicare Outpatient Allowable Rate]:[United Healthcare Outpatient Allowable Rate]])</f>
        <v>#N/A</v>
      </c>
      <c r="I3737" s="1" t="e">
        <v>#N/A</v>
      </c>
      <c r="J3737" s="1">
        <f>SUM(Table14[[#This Row],[Price]]*0.85)</f>
        <v>0</v>
      </c>
      <c r="K3737" s="1">
        <f>SUM(Table14[[#This Row],[Price]]*0.82)</f>
        <v>0</v>
      </c>
      <c r="L3737" s="1">
        <f>SUM(Table14[[#This Row],[Price]]*0.85)</f>
        <v>0</v>
      </c>
      <c r="M3737" s="1">
        <f>SUM(Table14[[#This Row],[Price]]*0.75)</f>
        <v>0</v>
      </c>
      <c r="N3737" s="1">
        <f>SUM(Table14[[#This Row],[Price]]*0.85)</f>
        <v>0</v>
      </c>
      <c r="O3737" s="1">
        <f>SUM(Table14[[#This Row],[Price]]*0.7)</f>
        <v>0</v>
      </c>
      <c r="P3737" s="1" t="s">
        <v>24</v>
      </c>
      <c r="Q3737" s="1" t="s">
        <v>25</v>
      </c>
    </row>
    <row r="3738" spans="1:17" x14ac:dyDescent="0.35">
      <c r="A3738">
        <v>48450013</v>
      </c>
      <c r="B3738" t="s">
        <v>4419</v>
      </c>
      <c r="C3738" s="11" t="s">
        <v>10437</v>
      </c>
      <c r="F3738" s="7">
        <v>0</v>
      </c>
      <c r="G3738" s="1" t="e">
        <f>MIN(Table14[[#This Row],[Medicare Outpatient Allowable Rate]:[United Healthcare Outpatient Allowable Rate]])</f>
        <v>#N/A</v>
      </c>
      <c r="H3738" s="1" t="e">
        <f>MAX(Table14[[#This Row],[Medicare Outpatient Allowable Rate]:[United Healthcare Outpatient Allowable Rate]])</f>
        <v>#N/A</v>
      </c>
      <c r="I3738" s="1" t="e">
        <v>#N/A</v>
      </c>
      <c r="J3738" s="1">
        <f>SUM(Table14[[#This Row],[Price]]*0.85)</f>
        <v>0</v>
      </c>
      <c r="K3738" s="1">
        <f>SUM(Table14[[#This Row],[Price]]*0.82)</f>
        <v>0</v>
      </c>
      <c r="L3738" s="1">
        <f>SUM(Table14[[#This Row],[Price]]*0.85)</f>
        <v>0</v>
      </c>
      <c r="M3738" s="1">
        <f>SUM(Table14[[#This Row],[Price]]*0.75)</f>
        <v>0</v>
      </c>
      <c r="N3738" s="1">
        <f>SUM(Table14[[#This Row],[Price]]*0.85)</f>
        <v>0</v>
      </c>
      <c r="O3738" s="1">
        <f>SUM(Table14[[#This Row],[Price]]*0.7)</f>
        <v>0</v>
      </c>
      <c r="P3738" s="1" t="s">
        <v>24</v>
      </c>
      <c r="Q3738" s="1" t="s">
        <v>25</v>
      </c>
    </row>
    <row r="3739" spans="1:17" x14ac:dyDescent="0.35">
      <c r="A3739">
        <v>50401813</v>
      </c>
      <c r="B3739" t="s">
        <v>4420</v>
      </c>
      <c r="C3739" s="11" t="s">
        <v>10437</v>
      </c>
      <c r="F3739" s="7">
        <v>0</v>
      </c>
      <c r="G3739" s="1" t="e">
        <f>MIN(Table14[[#This Row],[Medicare Outpatient Allowable Rate]:[United Healthcare Outpatient Allowable Rate]])</f>
        <v>#N/A</v>
      </c>
      <c r="H3739" s="1" t="e">
        <f>MAX(Table14[[#This Row],[Medicare Outpatient Allowable Rate]:[United Healthcare Outpatient Allowable Rate]])</f>
        <v>#N/A</v>
      </c>
      <c r="I3739" s="1" t="e">
        <v>#N/A</v>
      </c>
      <c r="J3739" s="1">
        <f>SUM(Table14[[#This Row],[Price]]*0.85)</f>
        <v>0</v>
      </c>
      <c r="K3739" s="1">
        <f>SUM(Table14[[#This Row],[Price]]*0.82)</f>
        <v>0</v>
      </c>
      <c r="L3739" s="1">
        <f>SUM(Table14[[#This Row],[Price]]*0.85)</f>
        <v>0</v>
      </c>
      <c r="M3739" s="1">
        <f>SUM(Table14[[#This Row],[Price]]*0.75)</f>
        <v>0</v>
      </c>
      <c r="N3739" s="1">
        <f>SUM(Table14[[#This Row],[Price]]*0.85)</f>
        <v>0</v>
      </c>
      <c r="O3739" s="1">
        <f>SUM(Table14[[#This Row],[Price]]*0.7)</f>
        <v>0</v>
      </c>
      <c r="P3739" s="1" t="s">
        <v>24</v>
      </c>
      <c r="Q3739" s="1" t="s">
        <v>25</v>
      </c>
    </row>
    <row r="3740" spans="1:17" x14ac:dyDescent="0.35">
      <c r="A3740">
        <v>48814124</v>
      </c>
      <c r="B3740" t="s">
        <v>4421</v>
      </c>
      <c r="C3740" s="11" t="s">
        <v>10437</v>
      </c>
      <c r="F3740" s="7">
        <v>0</v>
      </c>
      <c r="G3740" s="1" t="e">
        <f>MIN(Table14[[#This Row],[Medicare Outpatient Allowable Rate]:[United Healthcare Outpatient Allowable Rate]])</f>
        <v>#N/A</v>
      </c>
      <c r="H3740" s="1" t="e">
        <f>MAX(Table14[[#This Row],[Medicare Outpatient Allowable Rate]:[United Healthcare Outpatient Allowable Rate]])</f>
        <v>#N/A</v>
      </c>
      <c r="I3740" s="1" t="e">
        <v>#N/A</v>
      </c>
      <c r="J3740" s="1">
        <f>SUM(Table14[[#This Row],[Price]]*0.85)</f>
        <v>0</v>
      </c>
      <c r="K3740" s="1">
        <f>SUM(Table14[[#This Row],[Price]]*0.82)</f>
        <v>0</v>
      </c>
      <c r="L3740" s="1">
        <f>SUM(Table14[[#This Row],[Price]]*0.85)</f>
        <v>0</v>
      </c>
      <c r="M3740" s="1">
        <f>SUM(Table14[[#This Row],[Price]]*0.75)</f>
        <v>0</v>
      </c>
      <c r="N3740" s="1">
        <f>SUM(Table14[[#This Row],[Price]]*0.85)</f>
        <v>0</v>
      </c>
      <c r="O3740" s="1">
        <f>SUM(Table14[[#This Row],[Price]]*0.7)</f>
        <v>0</v>
      </c>
      <c r="P3740" s="1" t="s">
        <v>24</v>
      </c>
      <c r="Q3740" s="1" t="s">
        <v>25</v>
      </c>
    </row>
    <row r="3741" spans="1:17" x14ac:dyDescent="0.35">
      <c r="A3741">
        <v>49837462</v>
      </c>
      <c r="B3741" t="s">
        <v>4422</v>
      </c>
      <c r="C3741" s="11" t="s">
        <v>10437</v>
      </c>
      <c r="F3741" s="7">
        <v>0</v>
      </c>
      <c r="G3741" s="1" t="e">
        <f>MIN(Table14[[#This Row],[Medicare Outpatient Allowable Rate]:[United Healthcare Outpatient Allowable Rate]])</f>
        <v>#N/A</v>
      </c>
      <c r="H3741" s="1" t="e">
        <f>MAX(Table14[[#This Row],[Medicare Outpatient Allowable Rate]:[United Healthcare Outpatient Allowable Rate]])</f>
        <v>#N/A</v>
      </c>
      <c r="I3741" s="1" t="e">
        <v>#N/A</v>
      </c>
      <c r="J3741" s="1">
        <f>SUM(Table14[[#This Row],[Price]]*0.85)</f>
        <v>0</v>
      </c>
      <c r="K3741" s="1">
        <f>SUM(Table14[[#This Row],[Price]]*0.82)</f>
        <v>0</v>
      </c>
      <c r="L3741" s="1">
        <f>SUM(Table14[[#This Row],[Price]]*0.85)</f>
        <v>0</v>
      </c>
      <c r="M3741" s="1">
        <f>SUM(Table14[[#This Row],[Price]]*0.75)</f>
        <v>0</v>
      </c>
      <c r="N3741" s="1">
        <f>SUM(Table14[[#This Row],[Price]]*0.85)</f>
        <v>0</v>
      </c>
      <c r="O3741" s="1">
        <f>SUM(Table14[[#This Row],[Price]]*0.7)</f>
        <v>0</v>
      </c>
      <c r="P3741" s="1" t="s">
        <v>24</v>
      </c>
      <c r="Q3741" s="1" t="s">
        <v>25</v>
      </c>
    </row>
    <row r="3742" spans="1:17" x14ac:dyDescent="0.35">
      <c r="A3742">
        <v>48449989</v>
      </c>
      <c r="B3742" t="s">
        <v>4423</v>
      </c>
      <c r="C3742" s="11" t="s">
        <v>10437</v>
      </c>
      <c r="F3742" s="7">
        <v>0</v>
      </c>
      <c r="G3742" s="1" t="e">
        <f>MIN(Table14[[#This Row],[Medicare Outpatient Allowable Rate]:[United Healthcare Outpatient Allowable Rate]])</f>
        <v>#N/A</v>
      </c>
      <c r="H3742" s="1" t="e">
        <f>MAX(Table14[[#This Row],[Medicare Outpatient Allowable Rate]:[United Healthcare Outpatient Allowable Rate]])</f>
        <v>#N/A</v>
      </c>
      <c r="I3742" s="1" t="e">
        <v>#N/A</v>
      </c>
      <c r="J3742" s="1">
        <f>SUM(Table14[[#This Row],[Price]]*0.85)</f>
        <v>0</v>
      </c>
      <c r="K3742" s="1">
        <f>SUM(Table14[[#This Row],[Price]]*0.82)</f>
        <v>0</v>
      </c>
      <c r="L3742" s="1">
        <f>SUM(Table14[[#This Row],[Price]]*0.85)</f>
        <v>0</v>
      </c>
      <c r="M3742" s="1">
        <f>SUM(Table14[[#This Row],[Price]]*0.75)</f>
        <v>0</v>
      </c>
      <c r="N3742" s="1">
        <f>SUM(Table14[[#This Row],[Price]]*0.85)</f>
        <v>0</v>
      </c>
      <c r="O3742" s="1">
        <f>SUM(Table14[[#This Row],[Price]]*0.7)</f>
        <v>0</v>
      </c>
      <c r="P3742" s="1" t="s">
        <v>24</v>
      </c>
      <c r="Q3742" s="1" t="s">
        <v>25</v>
      </c>
    </row>
    <row r="3743" spans="1:17" x14ac:dyDescent="0.35">
      <c r="A3743">
        <v>48449707</v>
      </c>
      <c r="B3743" t="s">
        <v>4424</v>
      </c>
      <c r="C3743" s="11" t="s">
        <v>10437</v>
      </c>
      <c r="F3743" s="7">
        <v>0</v>
      </c>
      <c r="G3743" s="1" t="e">
        <f>MIN(Table14[[#This Row],[Medicare Outpatient Allowable Rate]:[United Healthcare Outpatient Allowable Rate]])</f>
        <v>#N/A</v>
      </c>
      <c r="H3743" s="1" t="e">
        <f>MAX(Table14[[#This Row],[Medicare Outpatient Allowable Rate]:[United Healthcare Outpatient Allowable Rate]])</f>
        <v>#N/A</v>
      </c>
      <c r="I3743" s="1" t="e">
        <v>#N/A</v>
      </c>
      <c r="J3743" s="1">
        <f>SUM(Table14[[#This Row],[Price]]*0.85)</f>
        <v>0</v>
      </c>
      <c r="K3743" s="1">
        <f>SUM(Table14[[#This Row],[Price]]*0.82)</f>
        <v>0</v>
      </c>
      <c r="L3743" s="1">
        <f>SUM(Table14[[#This Row],[Price]]*0.85)</f>
        <v>0</v>
      </c>
      <c r="M3743" s="1">
        <f>SUM(Table14[[#This Row],[Price]]*0.75)</f>
        <v>0</v>
      </c>
      <c r="N3743" s="1">
        <f>SUM(Table14[[#This Row],[Price]]*0.85)</f>
        <v>0</v>
      </c>
      <c r="O3743" s="1">
        <f>SUM(Table14[[#This Row],[Price]]*0.7)</f>
        <v>0</v>
      </c>
      <c r="P3743" s="1" t="s">
        <v>24</v>
      </c>
      <c r="Q3743" s="1" t="s">
        <v>25</v>
      </c>
    </row>
    <row r="3744" spans="1:17" x14ac:dyDescent="0.35">
      <c r="A3744">
        <v>48812939</v>
      </c>
      <c r="B3744" t="s">
        <v>4425</v>
      </c>
      <c r="C3744" s="11" t="s">
        <v>10437</v>
      </c>
      <c r="F3744" s="7">
        <v>0</v>
      </c>
      <c r="G3744" s="1" t="e">
        <f>MIN(Table14[[#This Row],[Medicare Outpatient Allowable Rate]:[United Healthcare Outpatient Allowable Rate]])</f>
        <v>#N/A</v>
      </c>
      <c r="H3744" s="1" t="e">
        <f>MAX(Table14[[#This Row],[Medicare Outpatient Allowable Rate]:[United Healthcare Outpatient Allowable Rate]])</f>
        <v>#N/A</v>
      </c>
      <c r="I3744" s="1" t="e">
        <v>#N/A</v>
      </c>
      <c r="J3744" s="1">
        <f>SUM(Table14[[#This Row],[Price]]*0.85)</f>
        <v>0</v>
      </c>
      <c r="K3744" s="1">
        <f>SUM(Table14[[#This Row],[Price]]*0.82)</f>
        <v>0</v>
      </c>
      <c r="L3744" s="1">
        <f>SUM(Table14[[#This Row],[Price]]*0.85)</f>
        <v>0</v>
      </c>
      <c r="M3744" s="1">
        <f>SUM(Table14[[#This Row],[Price]]*0.75)</f>
        <v>0</v>
      </c>
      <c r="N3744" s="1">
        <f>SUM(Table14[[#This Row],[Price]]*0.85)</f>
        <v>0</v>
      </c>
      <c r="O3744" s="1">
        <f>SUM(Table14[[#This Row],[Price]]*0.7)</f>
        <v>0</v>
      </c>
      <c r="P3744" s="1" t="s">
        <v>24</v>
      </c>
      <c r="Q3744" s="1" t="s">
        <v>25</v>
      </c>
    </row>
    <row r="3745" spans="1:17" x14ac:dyDescent="0.35">
      <c r="A3745">
        <v>48812952</v>
      </c>
      <c r="B3745" t="s">
        <v>4426</v>
      </c>
      <c r="C3745" s="11" t="s">
        <v>10437</v>
      </c>
      <c r="F3745" s="7">
        <v>0</v>
      </c>
      <c r="G3745" s="1" t="e">
        <f>MIN(Table14[[#This Row],[Medicare Outpatient Allowable Rate]:[United Healthcare Outpatient Allowable Rate]])</f>
        <v>#N/A</v>
      </c>
      <c r="H3745" s="1" t="e">
        <f>MAX(Table14[[#This Row],[Medicare Outpatient Allowable Rate]:[United Healthcare Outpatient Allowable Rate]])</f>
        <v>#N/A</v>
      </c>
      <c r="I3745" s="1" t="e">
        <v>#N/A</v>
      </c>
      <c r="J3745" s="1">
        <f>SUM(Table14[[#This Row],[Price]]*0.85)</f>
        <v>0</v>
      </c>
      <c r="K3745" s="1">
        <f>SUM(Table14[[#This Row],[Price]]*0.82)</f>
        <v>0</v>
      </c>
      <c r="L3745" s="1">
        <f>SUM(Table14[[#This Row],[Price]]*0.85)</f>
        <v>0</v>
      </c>
      <c r="M3745" s="1">
        <f>SUM(Table14[[#This Row],[Price]]*0.75)</f>
        <v>0</v>
      </c>
      <c r="N3745" s="1">
        <f>SUM(Table14[[#This Row],[Price]]*0.85)</f>
        <v>0</v>
      </c>
      <c r="O3745" s="1">
        <f>SUM(Table14[[#This Row],[Price]]*0.7)</f>
        <v>0</v>
      </c>
      <c r="P3745" s="1" t="s">
        <v>24</v>
      </c>
      <c r="Q3745" s="1" t="s">
        <v>25</v>
      </c>
    </row>
    <row r="3746" spans="1:17" x14ac:dyDescent="0.35">
      <c r="A3746">
        <v>48449578</v>
      </c>
      <c r="B3746" t="s">
        <v>4427</v>
      </c>
      <c r="C3746" s="11" t="s">
        <v>10437</v>
      </c>
      <c r="F3746" s="7">
        <v>0</v>
      </c>
      <c r="G3746" s="1" t="e">
        <f>MIN(Table14[[#This Row],[Medicare Outpatient Allowable Rate]:[United Healthcare Outpatient Allowable Rate]])</f>
        <v>#N/A</v>
      </c>
      <c r="H3746" s="1" t="e">
        <f>MAX(Table14[[#This Row],[Medicare Outpatient Allowable Rate]:[United Healthcare Outpatient Allowable Rate]])</f>
        <v>#N/A</v>
      </c>
      <c r="I3746" s="1" t="e">
        <v>#N/A</v>
      </c>
      <c r="J3746" s="1">
        <f>SUM(Table14[[#This Row],[Price]]*0.85)</f>
        <v>0</v>
      </c>
      <c r="K3746" s="1">
        <f>SUM(Table14[[#This Row],[Price]]*0.82)</f>
        <v>0</v>
      </c>
      <c r="L3746" s="1">
        <f>SUM(Table14[[#This Row],[Price]]*0.85)</f>
        <v>0</v>
      </c>
      <c r="M3746" s="1">
        <f>SUM(Table14[[#This Row],[Price]]*0.75)</f>
        <v>0</v>
      </c>
      <c r="N3746" s="1">
        <f>SUM(Table14[[#This Row],[Price]]*0.85)</f>
        <v>0</v>
      </c>
      <c r="O3746" s="1">
        <f>SUM(Table14[[#This Row],[Price]]*0.7)</f>
        <v>0</v>
      </c>
      <c r="P3746" s="1" t="s">
        <v>24</v>
      </c>
      <c r="Q3746" s="1" t="s">
        <v>25</v>
      </c>
    </row>
    <row r="3747" spans="1:17" x14ac:dyDescent="0.35">
      <c r="A3747">
        <v>51852014</v>
      </c>
      <c r="B3747" t="s">
        <v>4428</v>
      </c>
      <c r="C3747" s="11" t="s">
        <v>10437</v>
      </c>
      <c r="F3747" s="7">
        <v>0</v>
      </c>
      <c r="G3747" s="1" t="e">
        <f>MIN(Table14[[#This Row],[Medicare Outpatient Allowable Rate]:[United Healthcare Outpatient Allowable Rate]])</f>
        <v>#N/A</v>
      </c>
      <c r="H3747" s="1" t="e">
        <f>MAX(Table14[[#This Row],[Medicare Outpatient Allowable Rate]:[United Healthcare Outpatient Allowable Rate]])</f>
        <v>#N/A</v>
      </c>
      <c r="I3747" s="1" t="e">
        <v>#N/A</v>
      </c>
      <c r="J3747" s="1">
        <f>SUM(Table14[[#This Row],[Price]]*0.85)</f>
        <v>0</v>
      </c>
      <c r="K3747" s="1">
        <f>SUM(Table14[[#This Row],[Price]]*0.82)</f>
        <v>0</v>
      </c>
      <c r="L3747" s="1">
        <f>SUM(Table14[[#This Row],[Price]]*0.85)</f>
        <v>0</v>
      </c>
      <c r="M3747" s="1">
        <f>SUM(Table14[[#This Row],[Price]]*0.75)</f>
        <v>0</v>
      </c>
      <c r="N3747" s="1">
        <f>SUM(Table14[[#This Row],[Price]]*0.85)</f>
        <v>0</v>
      </c>
      <c r="O3747" s="1">
        <f>SUM(Table14[[#This Row],[Price]]*0.7)</f>
        <v>0</v>
      </c>
      <c r="P3747" s="1" t="s">
        <v>24</v>
      </c>
      <c r="Q3747" s="1" t="s">
        <v>25</v>
      </c>
    </row>
    <row r="3748" spans="1:17" x14ac:dyDescent="0.35">
      <c r="A3748">
        <v>49912743</v>
      </c>
      <c r="B3748" t="s">
        <v>4429</v>
      </c>
      <c r="C3748" s="11" t="s">
        <v>10437</v>
      </c>
      <c r="F3748" s="7">
        <v>0</v>
      </c>
      <c r="G3748" s="1" t="e">
        <f>MIN(Table14[[#This Row],[Medicare Outpatient Allowable Rate]:[United Healthcare Outpatient Allowable Rate]])</f>
        <v>#N/A</v>
      </c>
      <c r="H3748" s="1" t="e">
        <f>MAX(Table14[[#This Row],[Medicare Outpatient Allowable Rate]:[United Healthcare Outpatient Allowable Rate]])</f>
        <v>#N/A</v>
      </c>
      <c r="I3748" s="1" t="e">
        <v>#N/A</v>
      </c>
      <c r="J3748" s="1">
        <f>SUM(Table14[[#This Row],[Price]]*0.85)</f>
        <v>0</v>
      </c>
      <c r="K3748" s="1">
        <f>SUM(Table14[[#This Row],[Price]]*0.82)</f>
        <v>0</v>
      </c>
      <c r="L3748" s="1">
        <f>SUM(Table14[[#This Row],[Price]]*0.85)</f>
        <v>0</v>
      </c>
      <c r="M3748" s="1">
        <f>SUM(Table14[[#This Row],[Price]]*0.75)</f>
        <v>0</v>
      </c>
      <c r="N3748" s="1">
        <f>SUM(Table14[[#This Row],[Price]]*0.85)</f>
        <v>0</v>
      </c>
      <c r="O3748" s="1">
        <f>SUM(Table14[[#This Row],[Price]]*0.7)</f>
        <v>0</v>
      </c>
      <c r="P3748" s="1" t="s">
        <v>24</v>
      </c>
      <c r="Q3748" s="1" t="s">
        <v>25</v>
      </c>
    </row>
    <row r="3749" spans="1:17" x14ac:dyDescent="0.35">
      <c r="A3749">
        <v>48813124</v>
      </c>
      <c r="B3749" t="s">
        <v>4430</v>
      </c>
      <c r="C3749" s="11" t="s">
        <v>10437</v>
      </c>
      <c r="F3749" s="7">
        <v>0</v>
      </c>
      <c r="G3749" s="1" t="e">
        <f>MIN(Table14[[#This Row],[Medicare Outpatient Allowable Rate]:[United Healthcare Outpatient Allowable Rate]])</f>
        <v>#N/A</v>
      </c>
      <c r="H3749" s="1" t="e">
        <f>MAX(Table14[[#This Row],[Medicare Outpatient Allowable Rate]:[United Healthcare Outpatient Allowable Rate]])</f>
        <v>#N/A</v>
      </c>
      <c r="I3749" s="1" t="e">
        <v>#N/A</v>
      </c>
      <c r="J3749" s="1">
        <f>SUM(Table14[[#This Row],[Price]]*0.85)</f>
        <v>0</v>
      </c>
      <c r="K3749" s="1">
        <f>SUM(Table14[[#This Row],[Price]]*0.82)</f>
        <v>0</v>
      </c>
      <c r="L3749" s="1">
        <f>SUM(Table14[[#This Row],[Price]]*0.85)</f>
        <v>0</v>
      </c>
      <c r="M3749" s="1">
        <f>SUM(Table14[[#This Row],[Price]]*0.75)</f>
        <v>0</v>
      </c>
      <c r="N3749" s="1">
        <f>SUM(Table14[[#This Row],[Price]]*0.85)</f>
        <v>0</v>
      </c>
      <c r="O3749" s="1">
        <f>SUM(Table14[[#This Row],[Price]]*0.7)</f>
        <v>0</v>
      </c>
      <c r="P3749" s="1" t="s">
        <v>24</v>
      </c>
      <c r="Q3749" s="1" t="s">
        <v>25</v>
      </c>
    </row>
    <row r="3750" spans="1:17" x14ac:dyDescent="0.35">
      <c r="A3750">
        <v>51680121</v>
      </c>
      <c r="B3750" t="s">
        <v>4431</v>
      </c>
      <c r="C3750" s="11" t="s">
        <v>10437</v>
      </c>
      <c r="F3750" s="7">
        <v>0</v>
      </c>
      <c r="G3750" s="1" t="e">
        <f>MIN(Table14[[#This Row],[Medicare Outpatient Allowable Rate]:[United Healthcare Outpatient Allowable Rate]])</f>
        <v>#N/A</v>
      </c>
      <c r="H3750" s="1" t="e">
        <f>MAX(Table14[[#This Row],[Medicare Outpatient Allowable Rate]:[United Healthcare Outpatient Allowable Rate]])</f>
        <v>#N/A</v>
      </c>
      <c r="I3750" s="1" t="e">
        <v>#N/A</v>
      </c>
      <c r="J3750" s="1">
        <f>SUM(Table14[[#This Row],[Price]]*0.85)</f>
        <v>0</v>
      </c>
      <c r="K3750" s="1">
        <f>SUM(Table14[[#This Row],[Price]]*0.82)</f>
        <v>0</v>
      </c>
      <c r="L3750" s="1">
        <f>SUM(Table14[[#This Row],[Price]]*0.85)</f>
        <v>0</v>
      </c>
      <c r="M3750" s="1">
        <f>SUM(Table14[[#This Row],[Price]]*0.75)</f>
        <v>0</v>
      </c>
      <c r="N3750" s="1">
        <f>SUM(Table14[[#This Row],[Price]]*0.85)</f>
        <v>0</v>
      </c>
      <c r="O3750" s="1">
        <f>SUM(Table14[[#This Row],[Price]]*0.7)</f>
        <v>0</v>
      </c>
      <c r="P3750" s="1" t="s">
        <v>24</v>
      </c>
      <c r="Q3750" s="1" t="s">
        <v>25</v>
      </c>
    </row>
    <row r="3751" spans="1:17" x14ac:dyDescent="0.35">
      <c r="A3751">
        <v>50364881</v>
      </c>
      <c r="B3751" t="s">
        <v>4432</v>
      </c>
      <c r="C3751" s="11" t="s">
        <v>10437</v>
      </c>
      <c r="F3751" s="7">
        <v>0</v>
      </c>
      <c r="G3751" s="1" t="e">
        <f>MIN(Table14[[#This Row],[Medicare Outpatient Allowable Rate]:[United Healthcare Outpatient Allowable Rate]])</f>
        <v>#N/A</v>
      </c>
      <c r="H3751" s="1" t="e">
        <f>MAX(Table14[[#This Row],[Medicare Outpatient Allowable Rate]:[United Healthcare Outpatient Allowable Rate]])</f>
        <v>#N/A</v>
      </c>
      <c r="I3751" s="1" t="e">
        <v>#N/A</v>
      </c>
      <c r="J3751" s="1">
        <f>SUM(Table14[[#This Row],[Price]]*0.85)</f>
        <v>0</v>
      </c>
      <c r="K3751" s="1">
        <f>SUM(Table14[[#This Row],[Price]]*0.82)</f>
        <v>0</v>
      </c>
      <c r="L3751" s="1">
        <f>SUM(Table14[[#This Row],[Price]]*0.85)</f>
        <v>0</v>
      </c>
      <c r="M3751" s="1">
        <f>SUM(Table14[[#This Row],[Price]]*0.75)</f>
        <v>0</v>
      </c>
      <c r="N3751" s="1">
        <f>SUM(Table14[[#This Row],[Price]]*0.85)</f>
        <v>0</v>
      </c>
      <c r="O3751" s="1">
        <f>SUM(Table14[[#This Row],[Price]]*0.7)</f>
        <v>0</v>
      </c>
      <c r="P3751" s="1" t="s">
        <v>24</v>
      </c>
      <c r="Q3751" s="1" t="s">
        <v>25</v>
      </c>
    </row>
    <row r="3752" spans="1:17" x14ac:dyDescent="0.35">
      <c r="A3752">
        <v>51822966</v>
      </c>
      <c r="B3752" t="s">
        <v>4433</v>
      </c>
      <c r="C3752" s="11" t="s">
        <v>10437</v>
      </c>
      <c r="F3752" s="7">
        <v>0</v>
      </c>
      <c r="G3752" s="1" t="e">
        <f>MIN(Table14[[#This Row],[Medicare Outpatient Allowable Rate]:[United Healthcare Outpatient Allowable Rate]])</f>
        <v>#N/A</v>
      </c>
      <c r="H3752" s="1" t="e">
        <f>MAX(Table14[[#This Row],[Medicare Outpatient Allowable Rate]:[United Healthcare Outpatient Allowable Rate]])</f>
        <v>#N/A</v>
      </c>
      <c r="I3752" s="1" t="e">
        <v>#N/A</v>
      </c>
      <c r="J3752" s="1">
        <f>SUM(Table14[[#This Row],[Price]]*0.85)</f>
        <v>0</v>
      </c>
      <c r="K3752" s="1">
        <f>SUM(Table14[[#This Row],[Price]]*0.82)</f>
        <v>0</v>
      </c>
      <c r="L3752" s="1">
        <f>SUM(Table14[[#This Row],[Price]]*0.85)</f>
        <v>0</v>
      </c>
      <c r="M3752" s="1">
        <f>SUM(Table14[[#This Row],[Price]]*0.75)</f>
        <v>0</v>
      </c>
      <c r="N3752" s="1">
        <f>SUM(Table14[[#This Row],[Price]]*0.85)</f>
        <v>0</v>
      </c>
      <c r="O3752" s="1">
        <f>SUM(Table14[[#This Row],[Price]]*0.7)</f>
        <v>0</v>
      </c>
      <c r="P3752" s="1" t="s">
        <v>24</v>
      </c>
      <c r="Q3752" s="1" t="s">
        <v>25</v>
      </c>
    </row>
    <row r="3753" spans="1:17" x14ac:dyDescent="0.35">
      <c r="A3753">
        <v>50375470</v>
      </c>
      <c r="B3753" t="s">
        <v>4434</v>
      </c>
      <c r="C3753" s="11" t="s">
        <v>10437</v>
      </c>
      <c r="F3753" s="7">
        <v>0</v>
      </c>
      <c r="G3753" s="1" t="e">
        <f>MIN(Table14[[#This Row],[Medicare Outpatient Allowable Rate]:[United Healthcare Outpatient Allowable Rate]])</f>
        <v>#N/A</v>
      </c>
      <c r="H3753" s="1" t="e">
        <f>MAX(Table14[[#This Row],[Medicare Outpatient Allowable Rate]:[United Healthcare Outpatient Allowable Rate]])</f>
        <v>#N/A</v>
      </c>
      <c r="I3753" s="1" t="e">
        <v>#N/A</v>
      </c>
      <c r="J3753" s="1">
        <f>SUM(Table14[[#This Row],[Price]]*0.85)</f>
        <v>0</v>
      </c>
      <c r="K3753" s="1">
        <f>SUM(Table14[[#This Row],[Price]]*0.82)</f>
        <v>0</v>
      </c>
      <c r="L3753" s="1">
        <f>SUM(Table14[[#This Row],[Price]]*0.85)</f>
        <v>0</v>
      </c>
      <c r="M3753" s="1">
        <f>SUM(Table14[[#This Row],[Price]]*0.75)</f>
        <v>0</v>
      </c>
      <c r="N3753" s="1">
        <f>SUM(Table14[[#This Row],[Price]]*0.85)</f>
        <v>0</v>
      </c>
      <c r="O3753" s="1">
        <f>SUM(Table14[[#This Row],[Price]]*0.7)</f>
        <v>0</v>
      </c>
      <c r="P3753" s="1" t="s">
        <v>24</v>
      </c>
      <c r="Q3753" s="1" t="s">
        <v>25</v>
      </c>
    </row>
    <row r="3754" spans="1:17" x14ac:dyDescent="0.35">
      <c r="A3754">
        <v>50621668</v>
      </c>
      <c r="B3754" t="s">
        <v>4435</v>
      </c>
      <c r="C3754" s="11" t="s">
        <v>10437</v>
      </c>
      <c r="F3754" s="7">
        <v>0</v>
      </c>
      <c r="G3754" s="1" t="e">
        <f>MIN(Table14[[#This Row],[Medicare Outpatient Allowable Rate]:[United Healthcare Outpatient Allowable Rate]])</f>
        <v>#N/A</v>
      </c>
      <c r="H3754" s="1" t="e">
        <f>MAX(Table14[[#This Row],[Medicare Outpatient Allowable Rate]:[United Healthcare Outpatient Allowable Rate]])</f>
        <v>#N/A</v>
      </c>
      <c r="I3754" s="1" t="e">
        <v>#N/A</v>
      </c>
      <c r="J3754" s="1">
        <f>SUM(Table14[[#This Row],[Price]]*0.85)</f>
        <v>0</v>
      </c>
      <c r="K3754" s="1">
        <f>SUM(Table14[[#This Row],[Price]]*0.82)</f>
        <v>0</v>
      </c>
      <c r="L3754" s="1">
        <f>SUM(Table14[[#This Row],[Price]]*0.85)</f>
        <v>0</v>
      </c>
      <c r="M3754" s="1">
        <f>SUM(Table14[[#This Row],[Price]]*0.75)</f>
        <v>0</v>
      </c>
      <c r="N3754" s="1">
        <f>SUM(Table14[[#This Row],[Price]]*0.85)</f>
        <v>0</v>
      </c>
      <c r="O3754" s="1">
        <f>SUM(Table14[[#This Row],[Price]]*0.7)</f>
        <v>0</v>
      </c>
      <c r="P3754" s="1" t="s">
        <v>24</v>
      </c>
      <c r="Q3754" s="1" t="s">
        <v>25</v>
      </c>
    </row>
    <row r="3755" spans="1:17" x14ac:dyDescent="0.35">
      <c r="A3755">
        <v>48812976</v>
      </c>
      <c r="B3755" t="s">
        <v>4436</v>
      </c>
      <c r="C3755" s="11" t="s">
        <v>10437</v>
      </c>
      <c r="F3755" s="7">
        <v>0</v>
      </c>
      <c r="G3755" s="1" t="e">
        <f>MIN(Table14[[#This Row],[Medicare Outpatient Allowable Rate]:[United Healthcare Outpatient Allowable Rate]])</f>
        <v>#N/A</v>
      </c>
      <c r="H3755" s="1" t="e">
        <f>MAX(Table14[[#This Row],[Medicare Outpatient Allowable Rate]:[United Healthcare Outpatient Allowable Rate]])</f>
        <v>#N/A</v>
      </c>
      <c r="I3755" s="1" t="e">
        <v>#N/A</v>
      </c>
      <c r="J3755" s="1">
        <f>SUM(Table14[[#This Row],[Price]]*0.85)</f>
        <v>0</v>
      </c>
      <c r="K3755" s="1">
        <f>SUM(Table14[[#This Row],[Price]]*0.82)</f>
        <v>0</v>
      </c>
      <c r="L3755" s="1">
        <f>SUM(Table14[[#This Row],[Price]]*0.85)</f>
        <v>0</v>
      </c>
      <c r="M3755" s="1">
        <f>SUM(Table14[[#This Row],[Price]]*0.75)</f>
        <v>0</v>
      </c>
      <c r="N3755" s="1">
        <f>SUM(Table14[[#This Row],[Price]]*0.85)</f>
        <v>0</v>
      </c>
      <c r="O3755" s="1">
        <f>SUM(Table14[[#This Row],[Price]]*0.7)</f>
        <v>0</v>
      </c>
      <c r="P3755" s="1" t="s">
        <v>24</v>
      </c>
      <c r="Q3755" s="1" t="s">
        <v>25</v>
      </c>
    </row>
    <row r="3756" spans="1:17" x14ac:dyDescent="0.35">
      <c r="A3756">
        <v>48983234</v>
      </c>
      <c r="B3756" t="s">
        <v>4437</v>
      </c>
      <c r="C3756" s="11" t="s">
        <v>10437</v>
      </c>
      <c r="F3756" s="7">
        <v>0</v>
      </c>
      <c r="G3756" s="1" t="e">
        <f>MIN(Table14[[#This Row],[Medicare Outpatient Allowable Rate]:[United Healthcare Outpatient Allowable Rate]])</f>
        <v>#N/A</v>
      </c>
      <c r="H3756" s="1" t="e">
        <f>MAX(Table14[[#This Row],[Medicare Outpatient Allowable Rate]:[United Healthcare Outpatient Allowable Rate]])</f>
        <v>#N/A</v>
      </c>
      <c r="I3756" s="1" t="e">
        <v>#N/A</v>
      </c>
      <c r="J3756" s="1">
        <f>SUM(Table14[[#This Row],[Price]]*0.85)</f>
        <v>0</v>
      </c>
      <c r="K3756" s="1">
        <f>SUM(Table14[[#This Row],[Price]]*0.82)</f>
        <v>0</v>
      </c>
      <c r="L3756" s="1">
        <f>SUM(Table14[[#This Row],[Price]]*0.85)</f>
        <v>0</v>
      </c>
      <c r="M3756" s="1">
        <f>SUM(Table14[[#This Row],[Price]]*0.75)</f>
        <v>0</v>
      </c>
      <c r="N3756" s="1">
        <f>SUM(Table14[[#This Row],[Price]]*0.85)</f>
        <v>0</v>
      </c>
      <c r="O3756" s="1">
        <f>SUM(Table14[[#This Row],[Price]]*0.7)</f>
        <v>0</v>
      </c>
      <c r="P3756" s="1" t="s">
        <v>24</v>
      </c>
      <c r="Q3756" s="1" t="s">
        <v>25</v>
      </c>
    </row>
    <row r="3757" spans="1:17" x14ac:dyDescent="0.35">
      <c r="A3757">
        <v>49652435</v>
      </c>
      <c r="B3757" t="s">
        <v>4438</v>
      </c>
      <c r="C3757" s="11" t="s">
        <v>10437</v>
      </c>
      <c r="F3757" s="7">
        <v>0</v>
      </c>
      <c r="G3757" s="1" t="e">
        <f>MIN(Table14[[#This Row],[Medicare Outpatient Allowable Rate]:[United Healthcare Outpatient Allowable Rate]])</f>
        <v>#N/A</v>
      </c>
      <c r="H3757" s="1" t="e">
        <f>MAX(Table14[[#This Row],[Medicare Outpatient Allowable Rate]:[United Healthcare Outpatient Allowable Rate]])</f>
        <v>#N/A</v>
      </c>
      <c r="I3757" s="1" t="e">
        <v>#N/A</v>
      </c>
      <c r="J3757" s="1">
        <f>SUM(Table14[[#This Row],[Price]]*0.85)</f>
        <v>0</v>
      </c>
      <c r="K3757" s="1">
        <f>SUM(Table14[[#This Row],[Price]]*0.82)</f>
        <v>0</v>
      </c>
      <c r="L3757" s="1">
        <f>SUM(Table14[[#This Row],[Price]]*0.85)</f>
        <v>0</v>
      </c>
      <c r="M3757" s="1">
        <f>SUM(Table14[[#This Row],[Price]]*0.75)</f>
        <v>0</v>
      </c>
      <c r="N3757" s="1">
        <f>SUM(Table14[[#This Row],[Price]]*0.85)</f>
        <v>0</v>
      </c>
      <c r="O3757" s="1">
        <f>SUM(Table14[[#This Row],[Price]]*0.7)</f>
        <v>0</v>
      </c>
      <c r="P3757" s="1" t="s">
        <v>24</v>
      </c>
      <c r="Q3757" s="1" t="s">
        <v>25</v>
      </c>
    </row>
    <row r="3758" spans="1:17" x14ac:dyDescent="0.35">
      <c r="A3758">
        <v>48813084</v>
      </c>
      <c r="B3758" t="s">
        <v>4439</v>
      </c>
      <c r="C3758" s="11" t="s">
        <v>10437</v>
      </c>
      <c r="F3758" s="7">
        <v>0</v>
      </c>
      <c r="G3758" s="1" t="e">
        <f>MIN(Table14[[#This Row],[Medicare Outpatient Allowable Rate]:[United Healthcare Outpatient Allowable Rate]])</f>
        <v>#N/A</v>
      </c>
      <c r="H3758" s="1" t="e">
        <f>MAX(Table14[[#This Row],[Medicare Outpatient Allowable Rate]:[United Healthcare Outpatient Allowable Rate]])</f>
        <v>#N/A</v>
      </c>
      <c r="I3758" s="1" t="e">
        <v>#N/A</v>
      </c>
      <c r="J3758" s="1">
        <f>SUM(Table14[[#This Row],[Price]]*0.85)</f>
        <v>0</v>
      </c>
      <c r="K3758" s="1">
        <f>SUM(Table14[[#This Row],[Price]]*0.82)</f>
        <v>0</v>
      </c>
      <c r="L3758" s="1">
        <f>SUM(Table14[[#This Row],[Price]]*0.85)</f>
        <v>0</v>
      </c>
      <c r="M3758" s="1">
        <f>SUM(Table14[[#This Row],[Price]]*0.75)</f>
        <v>0</v>
      </c>
      <c r="N3758" s="1">
        <f>SUM(Table14[[#This Row],[Price]]*0.85)</f>
        <v>0</v>
      </c>
      <c r="O3758" s="1">
        <f>SUM(Table14[[#This Row],[Price]]*0.7)</f>
        <v>0</v>
      </c>
      <c r="P3758" s="1" t="s">
        <v>24</v>
      </c>
      <c r="Q3758" s="1" t="s">
        <v>25</v>
      </c>
    </row>
    <row r="3759" spans="1:17" x14ac:dyDescent="0.35">
      <c r="A3759">
        <v>48450088</v>
      </c>
      <c r="B3759" t="s">
        <v>4440</v>
      </c>
      <c r="C3759" s="11" t="s">
        <v>10437</v>
      </c>
      <c r="F3759" s="7">
        <v>0</v>
      </c>
      <c r="G3759" s="1" t="e">
        <f>MIN(Table14[[#This Row],[Medicare Outpatient Allowable Rate]:[United Healthcare Outpatient Allowable Rate]])</f>
        <v>#N/A</v>
      </c>
      <c r="H3759" s="1" t="e">
        <f>MAX(Table14[[#This Row],[Medicare Outpatient Allowable Rate]:[United Healthcare Outpatient Allowable Rate]])</f>
        <v>#N/A</v>
      </c>
      <c r="I3759" s="1" t="e">
        <v>#N/A</v>
      </c>
      <c r="J3759" s="1">
        <f>SUM(Table14[[#This Row],[Price]]*0.85)</f>
        <v>0</v>
      </c>
      <c r="K3759" s="1">
        <f>SUM(Table14[[#This Row],[Price]]*0.82)</f>
        <v>0</v>
      </c>
      <c r="L3759" s="1">
        <f>SUM(Table14[[#This Row],[Price]]*0.85)</f>
        <v>0</v>
      </c>
      <c r="M3759" s="1">
        <f>SUM(Table14[[#This Row],[Price]]*0.75)</f>
        <v>0</v>
      </c>
      <c r="N3759" s="1">
        <f>SUM(Table14[[#This Row],[Price]]*0.85)</f>
        <v>0</v>
      </c>
      <c r="O3759" s="1">
        <f>SUM(Table14[[#This Row],[Price]]*0.7)</f>
        <v>0</v>
      </c>
      <c r="P3759" s="1" t="s">
        <v>24</v>
      </c>
      <c r="Q3759" s="1" t="s">
        <v>25</v>
      </c>
    </row>
    <row r="3760" spans="1:17" x14ac:dyDescent="0.35">
      <c r="A3760">
        <v>49987679</v>
      </c>
      <c r="B3760" t="s">
        <v>4441</v>
      </c>
      <c r="C3760" s="11" t="s">
        <v>10437</v>
      </c>
      <c r="F3760" s="7">
        <v>0</v>
      </c>
      <c r="G3760" s="1" t="e">
        <f>MIN(Table14[[#This Row],[Medicare Outpatient Allowable Rate]:[United Healthcare Outpatient Allowable Rate]])</f>
        <v>#N/A</v>
      </c>
      <c r="H3760" s="1" t="e">
        <f>MAX(Table14[[#This Row],[Medicare Outpatient Allowable Rate]:[United Healthcare Outpatient Allowable Rate]])</f>
        <v>#N/A</v>
      </c>
      <c r="I3760" s="1" t="e">
        <v>#N/A</v>
      </c>
      <c r="J3760" s="1">
        <f>SUM(Table14[[#This Row],[Price]]*0.85)</f>
        <v>0</v>
      </c>
      <c r="K3760" s="1">
        <f>SUM(Table14[[#This Row],[Price]]*0.82)</f>
        <v>0</v>
      </c>
      <c r="L3760" s="1">
        <f>SUM(Table14[[#This Row],[Price]]*0.85)</f>
        <v>0</v>
      </c>
      <c r="M3760" s="1">
        <f>SUM(Table14[[#This Row],[Price]]*0.75)</f>
        <v>0</v>
      </c>
      <c r="N3760" s="1">
        <f>SUM(Table14[[#This Row],[Price]]*0.85)</f>
        <v>0</v>
      </c>
      <c r="O3760" s="1">
        <f>SUM(Table14[[#This Row],[Price]]*0.7)</f>
        <v>0</v>
      </c>
      <c r="P3760" s="1" t="s">
        <v>24</v>
      </c>
      <c r="Q3760" s="1" t="s">
        <v>25</v>
      </c>
    </row>
    <row r="3761" spans="1:17" x14ac:dyDescent="0.35">
      <c r="A3761">
        <v>50824466</v>
      </c>
      <c r="B3761" t="s">
        <v>4442</v>
      </c>
      <c r="C3761" s="11" t="s">
        <v>10437</v>
      </c>
      <c r="F3761" s="7">
        <v>0</v>
      </c>
      <c r="G3761" s="1" t="e">
        <f>MIN(Table14[[#This Row],[Medicare Outpatient Allowable Rate]:[United Healthcare Outpatient Allowable Rate]])</f>
        <v>#N/A</v>
      </c>
      <c r="H3761" s="1" t="e">
        <f>MAX(Table14[[#This Row],[Medicare Outpatient Allowable Rate]:[United Healthcare Outpatient Allowable Rate]])</f>
        <v>#N/A</v>
      </c>
      <c r="I3761" s="1" t="e">
        <v>#N/A</v>
      </c>
      <c r="J3761" s="1">
        <f>SUM(Table14[[#This Row],[Price]]*0.85)</f>
        <v>0</v>
      </c>
      <c r="K3761" s="1">
        <f>SUM(Table14[[#This Row],[Price]]*0.82)</f>
        <v>0</v>
      </c>
      <c r="L3761" s="1">
        <f>SUM(Table14[[#This Row],[Price]]*0.85)</f>
        <v>0</v>
      </c>
      <c r="M3761" s="1">
        <f>SUM(Table14[[#This Row],[Price]]*0.75)</f>
        <v>0</v>
      </c>
      <c r="N3761" s="1">
        <f>SUM(Table14[[#This Row],[Price]]*0.85)</f>
        <v>0</v>
      </c>
      <c r="O3761" s="1">
        <f>SUM(Table14[[#This Row],[Price]]*0.7)</f>
        <v>0</v>
      </c>
      <c r="P3761" s="1" t="s">
        <v>24</v>
      </c>
      <c r="Q3761" s="1" t="s">
        <v>25</v>
      </c>
    </row>
    <row r="3762" spans="1:17" x14ac:dyDescent="0.35">
      <c r="A3762">
        <v>48449921</v>
      </c>
      <c r="B3762" t="s">
        <v>4443</v>
      </c>
      <c r="C3762" s="11" t="s">
        <v>10437</v>
      </c>
      <c r="F3762" s="7">
        <v>0</v>
      </c>
      <c r="G3762" s="1" t="e">
        <f>MIN(Table14[[#This Row],[Medicare Outpatient Allowable Rate]:[United Healthcare Outpatient Allowable Rate]])</f>
        <v>#N/A</v>
      </c>
      <c r="H3762" s="1" t="e">
        <f>MAX(Table14[[#This Row],[Medicare Outpatient Allowable Rate]:[United Healthcare Outpatient Allowable Rate]])</f>
        <v>#N/A</v>
      </c>
      <c r="I3762" s="1" t="e">
        <v>#N/A</v>
      </c>
      <c r="J3762" s="1">
        <f>SUM(Table14[[#This Row],[Price]]*0.85)</f>
        <v>0</v>
      </c>
      <c r="K3762" s="1">
        <f>SUM(Table14[[#This Row],[Price]]*0.82)</f>
        <v>0</v>
      </c>
      <c r="L3762" s="1">
        <f>SUM(Table14[[#This Row],[Price]]*0.85)</f>
        <v>0</v>
      </c>
      <c r="M3762" s="1">
        <f>SUM(Table14[[#This Row],[Price]]*0.75)</f>
        <v>0</v>
      </c>
      <c r="N3762" s="1">
        <f>SUM(Table14[[#This Row],[Price]]*0.85)</f>
        <v>0</v>
      </c>
      <c r="O3762" s="1">
        <f>SUM(Table14[[#This Row],[Price]]*0.7)</f>
        <v>0</v>
      </c>
      <c r="P3762" s="1" t="s">
        <v>24</v>
      </c>
      <c r="Q3762" s="1" t="s">
        <v>25</v>
      </c>
    </row>
    <row r="3763" spans="1:17" x14ac:dyDescent="0.35">
      <c r="A3763">
        <v>51544091</v>
      </c>
      <c r="B3763" t="s">
        <v>4444</v>
      </c>
      <c r="C3763" s="11" t="s">
        <v>10437</v>
      </c>
      <c r="F3763" s="7">
        <v>0</v>
      </c>
      <c r="G3763" s="1" t="e">
        <f>MIN(Table14[[#This Row],[Medicare Outpatient Allowable Rate]:[United Healthcare Outpatient Allowable Rate]])</f>
        <v>#N/A</v>
      </c>
      <c r="H3763" s="1" t="e">
        <f>MAX(Table14[[#This Row],[Medicare Outpatient Allowable Rate]:[United Healthcare Outpatient Allowable Rate]])</f>
        <v>#N/A</v>
      </c>
      <c r="I3763" s="1" t="e">
        <v>#N/A</v>
      </c>
      <c r="J3763" s="1">
        <f>SUM(Table14[[#This Row],[Price]]*0.85)</f>
        <v>0</v>
      </c>
      <c r="K3763" s="1">
        <f>SUM(Table14[[#This Row],[Price]]*0.82)</f>
        <v>0</v>
      </c>
      <c r="L3763" s="1">
        <f>SUM(Table14[[#This Row],[Price]]*0.85)</f>
        <v>0</v>
      </c>
      <c r="M3763" s="1">
        <f>SUM(Table14[[#This Row],[Price]]*0.75)</f>
        <v>0</v>
      </c>
      <c r="N3763" s="1">
        <f>SUM(Table14[[#This Row],[Price]]*0.85)</f>
        <v>0</v>
      </c>
      <c r="O3763" s="1">
        <f>SUM(Table14[[#This Row],[Price]]*0.7)</f>
        <v>0</v>
      </c>
      <c r="P3763" s="1" t="s">
        <v>24</v>
      </c>
      <c r="Q3763" s="1" t="s">
        <v>25</v>
      </c>
    </row>
    <row r="3764" spans="1:17" x14ac:dyDescent="0.35">
      <c r="A3764">
        <v>50297132</v>
      </c>
      <c r="B3764" t="s">
        <v>4445</v>
      </c>
      <c r="C3764" s="11" t="s">
        <v>10437</v>
      </c>
      <c r="F3764" s="7">
        <v>0</v>
      </c>
      <c r="G3764" s="1" t="e">
        <f>MIN(Table14[[#This Row],[Medicare Outpatient Allowable Rate]:[United Healthcare Outpatient Allowable Rate]])</f>
        <v>#N/A</v>
      </c>
      <c r="H3764" s="1" t="e">
        <f>MAX(Table14[[#This Row],[Medicare Outpatient Allowable Rate]:[United Healthcare Outpatient Allowable Rate]])</f>
        <v>#N/A</v>
      </c>
      <c r="I3764" s="1" t="e">
        <v>#N/A</v>
      </c>
      <c r="J3764" s="1">
        <f>SUM(Table14[[#This Row],[Price]]*0.85)</f>
        <v>0</v>
      </c>
      <c r="K3764" s="1">
        <f>SUM(Table14[[#This Row],[Price]]*0.82)</f>
        <v>0</v>
      </c>
      <c r="L3764" s="1">
        <f>SUM(Table14[[#This Row],[Price]]*0.85)</f>
        <v>0</v>
      </c>
      <c r="M3764" s="1">
        <f>SUM(Table14[[#This Row],[Price]]*0.75)</f>
        <v>0</v>
      </c>
      <c r="N3764" s="1">
        <f>SUM(Table14[[#This Row],[Price]]*0.85)</f>
        <v>0</v>
      </c>
      <c r="O3764" s="1">
        <f>SUM(Table14[[#This Row],[Price]]*0.7)</f>
        <v>0</v>
      </c>
      <c r="P3764" s="1" t="s">
        <v>24</v>
      </c>
      <c r="Q3764" s="1" t="s">
        <v>25</v>
      </c>
    </row>
    <row r="3765" spans="1:17" x14ac:dyDescent="0.35">
      <c r="A3765">
        <v>50805280</v>
      </c>
      <c r="B3765" t="s">
        <v>4446</v>
      </c>
      <c r="C3765" s="11" t="s">
        <v>10437</v>
      </c>
      <c r="F3765" s="7">
        <v>0</v>
      </c>
      <c r="G3765" s="1" t="e">
        <f>MIN(Table14[[#This Row],[Medicare Outpatient Allowable Rate]:[United Healthcare Outpatient Allowable Rate]])</f>
        <v>#N/A</v>
      </c>
      <c r="H3765" s="1" t="e">
        <f>MAX(Table14[[#This Row],[Medicare Outpatient Allowable Rate]:[United Healthcare Outpatient Allowable Rate]])</f>
        <v>#N/A</v>
      </c>
      <c r="I3765" s="1" t="e">
        <v>#N/A</v>
      </c>
      <c r="J3765" s="1">
        <f>SUM(Table14[[#This Row],[Price]]*0.85)</f>
        <v>0</v>
      </c>
      <c r="K3765" s="1">
        <f>SUM(Table14[[#This Row],[Price]]*0.82)</f>
        <v>0</v>
      </c>
      <c r="L3765" s="1">
        <f>SUM(Table14[[#This Row],[Price]]*0.85)</f>
        <v>0</v>
      </c>
      <c r="M3765" s="1">
        <f>SUM(Table14[[#This Row],[Price]]*0.75)</f>
        <v>0</v>
      </c>
      <c r="N3765" s="1">
        <f>SUM(Table14[[#This Row],[Price]]*0.85)</f>
        <v>0</v>
      </c>
      <c r="O3765" s="1">
        <f>SUM(Table14[[#This Row],[Price]]*0.7)</f>
        <v>0</v>
      </c>
      <c r="P3765" s="1" t="s">
        <v>24</v>
      </c>
      <c r="Q3765" s="1" t="s">
        <v>25</v>
      </c>
    </row>
    <row r="3766" spans="1:17" x14ac:dyDescent="0.35">
      <c r="A3766">
        <v>48449439</v>
      </c>
      <c r="B3766" t="s">
        <v>4447</v>
      </c>
      <c r="C3766" s="11" t="s">
        <v>10439</v>
      </c>
      <c r="F3766" s="7">
        <v>0</v>
      </c>
      <c r="G3766" s="1" t="e">
        <f>MIN(Table14[[#This Row],[Medicare Outpatient Allowable Rate]:[United Healthcare Outpatient Allowable Rate]])</f>
        <v>#N/A</v>
      </c>
      <c r="H3766" s="1" t="e">
        <f>MAX(Table14[[#This Row],[Medicare Outpatient Allowable Rate]:[United Healthcare Outpatient Allowable Rate]])</f>
        <v>#N/A</v>
      </c>
      <c r="I3766" s="1" t="e">
        <v>#N/A</v>
      </c>
      <c r="J3766" s="1">
        <f>SUM(Table14[[#This Row],[Price]]*0.85)</f>
        <v>0</v>
      </c>
      <c r="K3766" s="1">
        <f>SUM(Table14[[#This Row],[Price]]*0.82)</f>
        <v>0</v>
      </c>
      <c r="L3766" s="1">
        <f>SUM(Table14[[#This Row],[Price]]*0.85)</f>
        <v>0</v>
      </c>
      <c r="M3766" s="1">
        <f>SUM(Table14[[#This Row],[Price]]*0.75)</f>
        <v>0</v>
      </c>
      <c r="N3766" s="1">
        <f>SUM(Table14[[#This Row],[Price]]*0.85)</f>
        <v>0</v>
      </c>
      <c r="O3766" s="1">
        <f>SUM(Table14[[#This Row],[Price]]*0.7)</f>
        <v>0</v>
      </c>
      <c r="P3766" s="1" t="s">
        <v>24</v>
      </c>
      <c r="Q3766" s="1" t="s">
        <v>25</v>
      </c>
    </row>
    <row r="3767" spans="1:17" x14ac:dyDescent="0.35">
      <c r="A3767">
        <v>50612186</v>
      </c>
      <c r="B3767" t="s">
        <v>4448</v>
      </c>
      <c r="C3767" s="11" t="s">
        <v>10437</v>
      </c>
      <c r="F3767" s="7">
        <v>0</v>
      </c>
      <c r="G3767" s="1" t="e">
        <f>MIN(Table14[[#This Row],[Medicare Outpatient Allowable Rate]:[United Healthcare Outpatient Allowable Rate]])</f>
        <v>#N/A</v>
      </c>
      <c r="H3767" s="1" t="e">
        <f>MAX(Table14[[#This Row],[Medicare Outpatient Allowable Rate]:[United Healthcare Outpatient Allowable Rate]])</f>
        <v>#N/A</v>
      </c>
      <c r="I3767" s="1" t="e">
        <v>#N/A</v>
      </c>
      <c r="J3767" s="1">
        <f>SUM(Table14[[#This Row],[Price]]*0.85)</f>
        <v>0</v>
      </c>
      <c r="K3767" s="1">
        <f>SUM(Table14[[#This Row],[Price]]*0.82)</f>
        <v>0</v>
      </c>
      <c r="L3767" s="1">
        <f>SUM(Table14[[#This Row],[Price]]*0.85)</f>
        <v>0</v>
      </c>
      <c r="M3767" s="1">
        <f>SUM(Table14[[#This Row],[Price]]*0.75)</f>
        <v>0</v>
      </c>
      <c r="N3767" s="1">
        <f>SUM(Table14[[#This Row],[Price]]*0.85)</f>
        <v>0</v>
      </c>
      <c r="O3767" s="1">
        <f>SUM(Table14[[#This Row],[Price]]*0.7)</f>
        <v>0</v>
      </c>
      <c r="P3767" s="1" t="s">
        <v>24</v>
      </c>
      <c r="Q3767" s="1" t="s">
        <v>25</v>
      </c>
    </row>
    <row r="3768" spans="1:17" x14ac:dyDescent="0.35">
      <c r="A3768">
        <v>50556666</v>
      </c>
      <c r="B3768" t="s">
        <v>4449</v>
      </c>
      <c r="C3768" s="11" t="s">
        <v>10437</v>
      </c>
      <c r="F3768" s="7">
        <v>0</v>
      </c>
      <c r="G3768" s="1" t="e">
        <f>MIN(Table14[[#This Row],[Medicare Outpatient Allowable Rate]:[United Healthcare Outpatient Allowable Rate]])</f>
        <v>#N/A</v>
      </c>
      <c r="H3768" s="1" t="e">
        <f>MAX(Table14[[#This Row],[Medicare Outpatient Allowable Rate]:[United Healthcare Outpatient Allowable Rate]])</f>
        <v>#N/A</v>
      </c>
      <c r="I3768" s="1" t="e">
        <v>#N/A</v>
      </c>
      <c r="J3768" s="1">
        <f>SUM(Table14[[#This Row],[Price]]*0.85)</f>
        <v>0</v>
      </c>
      <c r="K3768" s="1">
        <f>SUM(Table14[[#This Row],[Price]]*0.82)</f>
        <v>0</v>
      </c>
      <c r="L3768" s="1">
        <f>SUM(Table14[[#This Row],[Price]]*0.85)</f>
        <v>0</v>
      </c>
      <c r="M3768" s="1">
        <f>SUM(Table14[[#This Row],[Price]]*0.75)</f>
        <v>0</v>
      </c>
      <c r="N3768" s="1">
        <f>SUM(Table14[[#This Row],[Price]]*0.85)</f>
        <v>0</v>
      </c>
      <c r="O3768" s="1">
        <f>SUM(Table14[[#This Row],[Price]]*0.7)</f>
        <v>0</v>
      </c>
      <c r="P3768" s="1" t="s">
        <v>24</v>
      </c>
      <c r="Q3768" s="1" t="s">
        <v>25</v>
      </c>
    </row>
    <row r="3769" spans="1:17" x14ac:dyDescent="0.35">
      <c r="A3769">
        <v>51461225</v>
      </c>
      <c r="B3769" t="s">
        <v>4450</v>
      </c>
      <c r="C3769" s="11" t="s">
        <v>10437</v>
      </c>
      <c r="F3769" s="7">
        <v>0</v>
      </c>
      <c r="G3769" s="1" t="e">
        <f>MIN(Table14[[#This Row],[Medicare Outpatient Allowable Rate]:[United Healthcare Outpatient Allowable Rate]])</f>
        <v>#N/A</v>
      </c>
      <c r="H3769" s="1" t="e">
        <f>MAX(Table14[[#This Row],[Medicare Outpatient Allowable Rate]:[United Healthcare Outpatient Allowable Rate]])</f>
        <v>#N/A</v>
      </c>
      <c r="I3769" s="1" t="e">
        <v>#N/A</v>
      </c>
      <c r="J3769" s="1">
        <f>SUM(Table14[[#This Row],[Price]]*0.85)</f>
        <v>0</v>
      </c>
      <c r="K3769" s="1">
        <f>SUM(Table14[[#This Row],[Price]]*0.82)</f>
        <v>0</v>
      </c>
      <c r="L3769" s="1">
        <f>SUM(Table14[[#This Row],[Price]]*0.85)</f>
        <v>0</v>
      </c>
      <c r="M3769" s="1">
        <f>SUM(Table14[[#This Row],[Price]]*0.75)</f>
        <v>0</v>
      </c>
      <c r="N3769" s="1">
        <f>SUM(Table14[[#This Row],[Price]]*0.85)</f>
        <v>0</v>
      </c>
      <c r="O3769" s="1">
        <f>SUM(Table14[[#This Row],[Price]]*0.7)</f>
        <v>0</v>
      </c>
      <c r="P3769" s="1" t="s">
        <v>24</v>
      </c>
      <c r="Q3769" s="1" t="s">
        <v>25</v>
      </c>
    </row>
    <row r="3770" spans="1:17" x14ac:dyDescent="0.35">
      <c r="A3770">
        <v>48812936</v>
      </c>
      <c r="B3770" t="s">
        <v>4451</v>
      </c>
      <c r="C3770" s="11" t="s">
        <v>10437</v>
      </c>
      <c r="F3770" s="7">
        <v>0</v>
      </c>
      <c r="G3770" s="1" t="e">
        <f>MIN(Table14[[#This Row],[Medicare Outpatient Allowable Rate]:[United Healthcare Outpatient Allowable Rate]])</f>
        <v>#N/A</v>
      </c>
      <c r="H3770" s="1" t="e">
        <f>MAX(Table14[[#This Row],[Medicare Outpatient Allowable Rate]:[United Healthcare Outpatient Allowable Rate]])</f>
        <v>#N/A</v>
      </c>
      <c r="I3770" s="1" t="e">
        <v>#N/A</v>
      </c>
      <c r="J3770" s="1">
        <f>SUM(Table14[[#This Row],[Price]]*0.85)</f>
        <v>0</v>
      </c>
      <c r="K3770" s="1">
        <f>SUM(Table14[[#This Row],[Price]]*0.82)</f>
        <v>0</v>
      </c>
      <c r="L3770" s="1">
        <f>SUM(Table14[[#This Row],[Price]]*0.85)</f>
        <v>0</v>
      </c>
      <c r="M3770" s="1">
        <f>SUM(Table14[[#This Row],[Price]]*0.75)</f>
        <v>0</v>
      </c>
      <c r="N3770" s="1">
        <f>SUM(Table14[[#This Row],[Price]]*0.85)</f>
        <v>0</v>
      </c>
      <c r="O3770" s="1">
        <f>SUM(Table14[[#This Row],[Price]]*0.7)</f>
        <v>0</v>
      </c>
      <c r="P3770" s="1" t="s">
        <v>24</v>
      </c>
      <c r="Q3770" s="1" t="s">
        <v>25</v>
      </c>
    </row>
    <row r="3771" spans="1:17" x14ac:dyDescent="0.35">
      <c r="A3771">
        <v>50252117</v>
      </c>
      <c r="B3771" t="s">
        <v>4452</v>
      </c>
      <c r="C3771" s="11" t="s">
        <v>10437</v>
      </c>
      <c r="F3771" s="7">
        <v>0</v>
      </c>
      <c r="G3771" s="1" t="e">
        <f>MIN(Table14[[#This Row],[Medicare Outpatient Allowable Rate]:[United Healthcare Outpatient Allowable Rate]])</f>
        <v>#N/A</v>
      </c>
      <c r="H3771" s="1" t="e">
        <f>MAX(Table14[[#This Row],[Medicare Outpatient Allowable Rate]:[United Healthcare Outpatient Allowable Rate]])</f>
        <v>#N/A</v>
      </c>
      <c r="I3771" s="1" t="e">
        <v>#N/A</v>
      </c>
      <c r="J3771" s="1">
        <f>SUM(Table14[[#This Row],[Price]]*0.85)</f>
        <v>0</v>
      </c>
      <c r="K3771" s="1">
        <f>SUM(Table14[[#This Row],[Price]]*0.82)</f>
        <v>0</v>
      </c>
      <c r="L3771" s="1">
        <f>SUM(Table14[[#This Row],[Price]]*0.85)</f>
        <v>0</v>
      </c>
      <c r="M3771" s="1">
        <f>SUM(Table14[[#This Row],[Price]]*0.75)</f>
        <v>0</v>
      </c>
      <c r="N3771" s="1">
        <f>SUM(Table14[[#This Row],[Price]]*0.85)</f>
        <v>0</v>
      </c>
      <c r="O3771" s="1">
        <f>SUM(Table14[[#This Row],[Price]]*0.7)</f>
        <v>0</v>
      </c>
      <c r="P3771" s="1" t="s">
        <v>24</v>
      </c>
      <c r="Q3771" s="1" t="s">
        <v>25</v>
      </c>
    </row>
    <row r="3772" spans="1:17" x14ac:dyDescent="0.35">
      <c r="A3772">
        <v>50601293</v>
      </c>
      <c r="B3772" t="s">
        <v>4453</v>
      </c>
      <c r="C3772" s="11" t="s">
        <v>10437</v>
      </c>
      <c r="F3772" s="7">
        <v>0</v>
      </c>
      <c r="G3772" s="1" t="e">
        <f>MIN(Table14[[#This Row],[Medicare Outpatient Allowable Rate]:[United Healthcare Outpatient Allowable Rate]])</f>
        <v>#N/A</v>
      </c>
      <c r="H3772" s="1" t="e">
        <f>MAX(Table14[[#This Row],[Medicare Outpatient Allowable Rate]:[United Healthcare Outpatient Allowable Rate]])</f>
        <v>#N/A</v>
      </c>
      <c r="I3772" s="1" t="e">
        <v>#N/A</v>
      </c>
      <c r="J3772" s="1">
        <f>SUM(Table14[[#This Row],[Price]]*0.85)</f>
        <v>0</v>
      </c>
      <c r="K3772" s="1">
        <f>SUM(Table14[[#This Row],[Price]]*0.82)</f>
        <v>0</v>
      </c>
      <c r="L3772" s="1">
        <f>SUM(Table14[[#This Row],[Price]]*0.85)</f>
        <v>0</v>
      </c>
      <c r="M3772" s="1">
        <f>SUM(Table14[[#This Row],[Price]]*0.75)</f>
        <v>0</v>
      </c>
      <c r="N3772" s="1">
        <f>SUM(Table14[[#This Row],[Price]]*0.85)</f>
        <v>0</v>
      </c>
      <c r="O3772" s="1">
        <f>SUM(Table14[[#This Row],[Price]]*0.7)</f>
        <v>0</v>
      </c>
      <c r="P3772" s="1" t="s">
        <v>24</v>
      </c>
      <c r="Q3772" s="1" t="s">
        <v>25</v>
      </c>
    </row>
    <row r="3773" spans="1:17" x14ac:dyDescent="0.35">
      <c r="A3773">
        <v>48812960</v>
      </c>
      <c r="B3773" t="s">
        <v>4454</v>
      </c>
      <c r="C3773" s="11" t="s">
        <v>10437</v>
      </c>
      <c r="F3773" s="7">
        <v>0</v>
      </c>
      <c r="G3773" s="1" t="e">
        <f>MIN(Table14[[#This Row],[Medicare Outpatient Allowable Rate]:[United Healthcare Outpatient Allowable Rate]])</f>
        <v>#N/A</v>
      </c>
      <c r="H3773" s="1" t="e">
        <f>MAX(Table14[[#This Row],[Medicare Outpatient Allowable Rate]:[United Healthcare Outpatient Allowable Rate]])</f>
        <v>#N/A</v>
      </c>
      <c r="I3773" s="1" t="e">
        <v>#N/A</v>
      </c>
      <c r="J3773" s="1">
        <f>SUM(Table14[[#This Row],[Price]]*0.85)</f>
        <v>0</v>
      </c>
      <c r="K3773" s="1">
        <f>SUM(Table14[[#This Row],[Price]]*0.82)</f>
        <v>0</v>
      </c>
      <c r="L3773" s="1">
        <f>SUM(Table14[[#This Row],[Price]]*0.85)</f>
        <v>0</v>
      </c>
      <c r="M3773" s="1">
        <f>SUM(Table14[[#This Row],[Price]]*0.75)</f>
        <v>0</v>
      </c>
      <c r="N3773" s="1">
        <f>SUM(Table14[[#This Row],[Price]]*0.85)</f>
        <v>0</v>
      </c>
      <c r="O3773" s="1">
        <f>SUM(Table14[[#This Row],[Price]]*0.7)</f>
        <v>0</v>
      </c>
      <c r="P3773" s="1" t="s">
        <v>24</v>
      </c>
      <c r="Q3773" s="1" t="s">
        <v>25</v>
      </c>
    </row>
    <row r="3774" spans="1:17" x14ac:dyDescent="0.35">
      <c r="A3774">
        <v>50983749</v>
      </c>
      <c r="B3774" t="s">
        <v>4455</v>
      </c>
      <c r="C3774" s="11" t="s">
        <v>10437</v>
      </c>
      <c r="F3774" s="7">
        <v>0</v>
      </c>
      <c r="G3774" s="1" t="e">
        <f>MIN(Table14[[#This Row],[Medicare Outpatient Allowable Rate]:[United Healthcare Outpatient Allowable Rate]])</f>
        <v>#N/A</v>
      </c>
      <c r="H3774" s="1" t="e">
        <f>MAX(Table14[[#This Row],[Medicare Outpatient Allowable Rate]:[United Healthcare Outpatient Allowable Rate]])</f>
        <v>#N/A</v>
      </c>
      <c r="I3774" s="1" t="e">
        <v>#N/A</v>
      </c>
      <c r="J3774" s="1">
        <f>SUM(Table14[[#This Row],[Price]]*0.85)</f>
        <v>0</v>
      </c>
      <c r="K3774" s="1">
        <f>SUM(Table14[[#This Row],[Price]]*0.82)</f>
        <v>0</v>
      </c>
      <c r="L3774" s="1">
        <f>SUM(Table14[[#This Row],[Price]]*0.85)</f>
        <v>0</v>
      </c>
      <c r="M3774" s="1">
        <f>SUM(Table14[[#This Row],[Price]]*0.75)</f>
        <v>0</v>
      </c>
      <c r="N3774" s="1">
        <f>SUM(Table14[[#This Row],[Price]]*0.85)</f>
        <v>0</v>
      </c>
      <c r="O3774" s="1">
        <f>SUM(Table14[[#This Row],[Price]]*0.7)</f>
        <v>0</v>
      </c>
      <c r="P3774" s="1" t="s">
        <v>24</v>
      </c>
      <c r="Q3774" s="1" t="s">
        <v>25</v>
      </c>
    </row>
    <row r="3775" spans="1:17" x14ac:dyDescent="0.35">
      <c r="A3775">
        <v>48893441</v>
      </c>
      <c r="B3775" t="s">
        <v>4456</v>
      </c>
      <c r="C3775" s="11" t="s">
        <v>10437</v>
      </c>
      <c r="F3775" s="7">
        <v>0</v>
      </c>
      <c r="G3775" s="1" t="e">
        <f>MIN(Table14[[#This Row],[Medicare Outpatient Allowable Rate]:[United Healthcare Outpatient Allowable Rate]])</f>
        <v>#N/A</v>
      </c>
      <c r="H3775" s="1" t="e">
        <f>MAX(Table14[[#This Row],[Medicare Outpatient Allowable Rate]:[United Healthcare Outpatient Allowable Rate]])</f>
        <v>#N/A</v>
      </c>
      <c r="I3775" s="1" t="e">
        <v>#N/A</v>
      </c>
      <c r="J3775" s="1">
        <f>SUM(Table14[[#This Row],[Price]]*0.85)</f>
        <v>0</v>
      </c>
      <c r="K3775" s="1">
        <f>SUM(Table14[[#This Row],[Price]]*0.82)</f>
        <v>0</v>
      </c>
      <c r="L3775" s="1">
        <f>SUM(Table14[[#This Row],[Price]]*0.85)</f>
        <v>0</v>
      </c>
      <c r="M3775" s="1">
        <f>SUM(Table14[[#This Row],[Price]]*0.75)</f>
        <v>0</v>
      </c>
      <c r="N3775" s="1">
        <f>SUM(Table14[[#This Row],[Price]]*0.85)</f>
        <v>0</v>
      </c>
      <c r="O3775" s="1">
        <f>SUM(Table14[[#This Row],[Price]]*0.7)</f>
        <v>0</v>
      </c>
      <c r="P3775" s="1" t="s">
        <v>24</v>
      </c>
      <c r="Q3775" s="1" t="s">
        <v>25</v>
      </c>
    </row>
    <row r="3776" spans="1:17" x14ac:dyDescent="0.35">
      <c r="A3776">
        <v>50612187</v>
      </c>
      <c r="B3776" t="s">
        <v>4457</v>
      </c>
      <c r="C3776" s="11" t="s">
        <v>10437</v>
      </c>
      <c r="F3776" s="7">
        <v>0</v>
      </c>
      <c r="G3776" s="1" t="e">
        <f>MIN(Table14[[#This Row],[Medicare Outpatient Allowable Rate]:[United Healthcare Outpatient Allowable Rate]])</f>
        <v>#N/A</v>
      </c>
      <c r="H3776" s="1" t="e">
        <f>MAX(Table14[[#This Row],[Medicare Outpatient Allowable Rate]:[United Healthcare Outpatient Allowable Rate]])</f>
        <v>#N/A</v>
      </c>
      <c r="I3776" s="1" t="e">
        <v>#N/A</v>
      </c>
      <c r="J3776" s="1">
        <f>SUM(Table14[[#This Row],[Price]]*0.85)</f>
        <v>0</v>
      </c>
      <c r="K3776" s="1">
        <f>SUM(Table14[[#This Row],[Price]]*0.82)</f>
        <v>0</v>
      </c>
      <c r="L3776" s="1">
        <f>SUM(Table14[[#This Row],[Price]]*0.85)</f>
        <v>0</v>
      </c>
      <c r="M3776" s="1">
        <f>SUM(Table14[[#This Row],[Price]]*0.75)</f>
        <v>0</v>
      </c>
      <c r="N3776" s="1">
        <f>SUM(Table14[[#This Row],[Price]]*0.85)</f>
        <v>0</v>
      </c>
      <c r="O3776" s="1">
        <f>SUM(Table14[[#This Row],[Price]]*0.7)</f>
        <v>0</v>
      </c>
      <c r="P3776" s="1" t="s">
        <v>24</v>
      </c>
      <c r="Q3776" s="1" t="s">
        <v>25</v>
      </c>
    </row>
    <row r="3777" spans="1:17" x14ac:dyDescent="0.35">
      <c r="A3777">
        <v>50116184</v>
      </c>
      <c r="B3777" t="s">
        <v>4458</v>
      </c>
      <c r="C3777" s="11" t="s">
        <v>10437</v>
      </c>
      <c r="F3777" s="7">
        <v>0</v>
      </c>
      <c r="G3777" s="1" t="e">
        <f>MIN(Table14[[#This Row],[Medicare Outpatient Allowable Rate]:[United Healthcare Outpatient Allowable Rate]])</f>
        <v>#N/A</v>
      </c>
      <c r="H3777" s="1" t="e">
        <f>MAX(Table14[[#This Row],[Medicare Outpatient Allowable Rate]:[United Healthcare Outpatient Allowable Rate]])</f>
        <v>#N/A</v>
      </c>
      <c r="I3777" s="1" t="e">
        <v>#N/A</v>
      </c>
      <c r="J3777" s="1">
        <f>SUM(Table14[[#This Row],[Price]]*0.85)</f>
        <v>0</v>
      </c>
      <c r="K3777" s="1">
        <f>SUM(Table14[[#This Row],[Price]]*0.82)</f>
        <v>0</v>
      </c>
      <c r="L3777" s="1">
        <f>SUM(Table14[[#This Row],[Price]]*0.85)</f>
        <v>0</v>
      </c>
      <c r="M3777" s="1">
        <f>SUM(Table14[[#This Row],[Price]]*0.75)</f>
        <v>0</v>
      </c>
      <c r="N3777" s="1">
        <f>SUM(Table14[[#This Row],[Price]]*0.85)</f>
        <v>0</v>
      </c>
      <c r="O3777" s="1">
        <f>SUM(Table14[[#This Row],[Price]]*0.7)</f>
        <v>0</v>
      </c>
      <c r="P3777" s="1" t="s">
        <v>24</v>
      </c>
      <c r="Q3777" s="1" t="s">
        <v>25</v>
      </c>
    </row>
    <row r="3778" spans="1:17" x14ac:dyDescent="0.35">
      <c r="A3778">
        <v>49880617</v>
      </c>
      <c r="B3778" t="s">
        <v>4459</v>
      </c>
      <c r="C3778" s="11" t="s">
        <v>10437</v>
      </c>
      <c r="F3778" s="7">
        <v>0</v>
      </c>
      <c r="G3778" s="1" t="e">
        <f>MIN(Table14[[#This Row],[Medicare Outpatient Allowable Rate]:[United Healthcare Outpatient Allowable Rate]])</f>
        <v>#N/A</v>
      </c>
      <c r="H3778" s="1" t="e">
        <f>MAX(Table14[[#This Row],[Medicare Outpatient Allowable Rate]:[United Healthcare Outpatient Allowable Rate]])</f>
        <v>#N/A</v>
      </c>
      <c r="I3778" s="1" t="e">
        <v>#N/A</v>
      </c>
      <c r="J3778" s="1">
        <f>SUM(Table14[[#This Row],[Price]]*0.85)</f>
        <v>0</v>
      </c>
      <c r="K3778" s="1">
        <f>SUM(Table14[[#This Row],[Price]]*0.82)</f>
        <v>0</v>
      </c>
      <c r="L3778" s="1">
        <f>SUM(Table14[[#This Row],[Price]]*0.85)</f>
        <v>0</v>
      </c>
      <c r="M3778" s="1">
        <f>SUM(Table14[[#This Row],[Price]]*0.75)</f>
        <v>0</v>
      </c>
      <c r="N3778" s="1">
        <f>SUM(Table14[[#This Row],[Price]]*0.85)</f>
        <v>0</v>
      </c>
      <c r="O3778" s="1">
        <f>SUM(Table14[[#This Row],[Price]]*0.7)</f>
        <v>0</v>
      </c>
      <c r="P3778" s="1" t="s">
        <v>24</v>
      </c>
      <c r="Q3778" s="1" t="s">
        <v>25</v>
      </c>
    </row>
    <row r="3779" spans="1:17" x14ac:dyDescent="0.35">
      <c r="A3779">
        <v>48813101</v>
      </c>
      <c r="B3779" t="s">
        <v>4460</v>
      </c>
      <c r="C3779" s="11" t="s">
        <v>10437</v>
      </c>
      <c r="F3779" s="7">
        <v>0</v>
      </c>
      <c r="G3779" s="1" t="e">
        <f>MIN(Table14[[#This Row],[Medicare Outpatient Allowable Rate]:[United Healthcare Outpatient Allowable Rate]])</f>
        <v>#N/A</v>
      </c>
      <c r="H3779" s="1" t="e">
        <f>MAX(Table14[[#This Row],[Medicare Outpatient Allowable Rate]:[United Healthcare Outpatient Allowable Rate]])</f>
        <v>#N/A</v>
      </c>
      <c r="I3779" s="1" t="e">
        <v>#N/A</v>
      </c>
      <c r="J3779" s="1">
        <f>SUM(Table14[[#This Row],[Price]]*0.85)</f>
        <v>0</v>
      </c>
      <c r="K3779" s="1">
        <f>SUM(Table14[[#This Row],[Price]]*0.82)</f>
        <v>0</v>
      </c>
      <c r="L3779" s="1">
        <f>SUM(Table14[[#This Row],[Price]]*0.85)</f>
        <v>0</v>
      </c>
      <c r="M3779" s="1">
        <f>SUM(Table14[[#This Row],[Price]]*0.75)</f>
        <v>0</v>
      </c>
      <c r="N3779" s="1">
        <f>SUM(Table14[[#This Row],[Price]]*0.85)</f>
        <v>0</v>
      </c>
      <c r="O3779" s="1">
        <f>SUM(Table14[[#This Row],[Price]]*0.7)</f>
        <v>0</v>
      </c>
      <c r="P3779" s="1" t="s">
        <v>24</v>
      </c>
      <c r="Q3779" s="1" t="s">
        <v>25</v>
      </c>
    </row>
    <row r="3780" spans="1:17" x14ac:dyDescent="0.35">
      <c r="A3780">
        <v>50323709</v>
      </c>
      <c r="B3780" t="s">
        <v>4461</v>
      </c>
      <c r="C3780" s="11" t="s">
        <v>10437</v>
      </c>
      <c r="F3780" s="7">
        <v>0</v>
      </c>
      <c r="G3780" s="1" t="e">
        <f>MIN(Table14[[#This Row],[Medicare Outpatient Allowable Rate]:[United Healthcare Outpatient Allowable Rate]])</f>
        <v>#N/A</v>
      </c>
      <c r="H3780" s="1" t="e">
        <f>MAX(Table14[[#This Row],[Medicare Outpatient Allowable Rate]:[United Healthcare Outpatient Allowable Rate]])</f>
        <v>#N/A</v>
      </c>
      <c r="I3780" s="1" t="e">
        <v>#N/A</v>
      </c>
      <c r="J3780" s="1">
        <f>SUM(Table14[[#This Row],[Price]]*0.85)</f>
        <v>0</v>
      </c>
      <c r="K3780" s="1">
        <f>SUM(Table14[[#This Row],[Price]]*0.82)</f>
        <v>0</v>
      </c>
      <c r="L3780" s="1">
        <f>SUM(Table14[[#This Row],[Price]]*0.85)</f>
        <v>0</v>
      </c>
      <c r="M3780" s="1">
        <f>SUM(Table14[[#This Row],[Price]]*0.75)</f>
        <v>0</v>
      </c>
      <c r="N3780" s="1">
        <f>SUM(Table14[[#This Row],[Price]]*0.85)</f>
        <v>0</v>
      </c>
      <c r="O3780" s="1">
        <f>SUM(Table14[[#This Row],[Price]]*0.7)</f>
        <v>0</v>
      </c>
      <c r="P3780" s="1" t="s">
        <v>24</v>
      </c>
      <c r="Q3780" s="1" t="s">
        <v>25</v>
      </c>
    </row>
    <row r="3781" spans="1:17" x14ac:dyDescent="0.35">
      <c r="A3781">
        <v>51092956</v>
      </c>
      <c r="B3781" t="s">
        <v>4462</v>
      </c>
      <c r="C3781" s="11" t="s">
        <v>10437</v>
      </c>
      <c r="F3781" s="7">
        <v>0</v>
      </c>
      <c r="G3781" s="1" t="e">
        <f>MIN(Table14[[#This Row],[Medicare Outpatient Allowable Rate]:[United Healthcare Outpatient Allowable Rate]])</f>
        <v>#N/A</v>
      </c>
      <c r="H3781" s="1" t="e">
        <f>MAX(Table14[[#This Row],[Medicare Outpatient Allowable Rate]:[United Healthcare Outpatient Allowable Rate]])</f>
        <v>#N/A</v>
      </c>
      <c r="I3781" s="1" t="e">
        <v>#N/A</v>
      </c>
      <c r="J3781" s="1">
        <f>SUM(Table14[[#This Row],[Price]]*0.85)</f>
        <v>0</v>
      </c>
      <c r="K3781" s="1">
        <f>SUM(Table14[[#This Row],[Price]]*0.82)</f>
        <v>0</v>
      </c>
      <c r="L3781" s="1">
        <f>SUM(Table14[[#This Row],[Price]]*0.85)</f>
        <v>0</v>
      </c>
      <c r="M3781" s="1">
        <f>SUM(Table14[[#This Row],[Price]]*0.75)</f>
        <v>0</v>
      </c>
      <c r="N3781" s="1">
        <f>SUM(Table14[[#This Row],[Price]]*0.85)</f>
        <v>0</v>
      </c>
      <c r="O3781" s="1">
        <f>SUM(Table14[[#This Row],[Price]]*0.7)</f>
        <v>0</v>
      </c>
      <c r="P3781" s="1" t="s">
        <v>24</v>
      </c>
      <c r="Q3781" s="1" t="s">
        <v>25</v>
      </c>
    </row>
    <row r="3782" spans="1:17" x14ac:dyDescent="0.35">
      <c r="A3782">
        <v>50511339</v>
      </c>
      <c r="B3782" t="s">
        <v>4463</v>
      </c>
      <c r="C3782" s="11" t="s">
        <v>10437</v>
      </c>
      <c r="F3782" s="7">
        <v>0</v>
      </c>
      <c r="G3782" s="1" t="e">
        <f>MIN(Table14[[#This Row],[Medicare Outpatient Allowable Rate]:[United Healthcare Outpatient Allowable Rate]])</f>
        <v>#N/A</v>
      </c>
      <c r="H3782" s="1" t="e">
        <f>MAX(Table14[[#This Row],[Medicare Outpatient Allowable Rate]:[United Healthcare Outpatient Allowable Rate]])</f>
        <v>#N/A</v>
      </c>
      <c r="I3782" s="1" t="e">
        <v>#N/A</v>
      </c>
      <c r="J3782" s="1">
        <f>SUM(Table14[[#This Row],[Price]]*0.85)</f>
        <v>0</v>
      </c>
      <c r="K3782" s="1">
        <f>SUM(Table14[[#This Row],[Price]]*0.82)</f>
        <v>0</v>
      </c>
      <c r="L3782" s="1">
        <f>SUM(Table14[[#This Row],[Price]]*0.85)</f>
        <v>0</v>
      </c>
      <c r="M3782" s="1">
        <f>SUM(Table14[[#This Row],[Price]]*0.75)</f>
        <v>0</v>
      </c>
      <c r="N3782" s="1">
        <f>SUM(Table14[[#This Row],[Price]]*0.85)</f>
        <v>0</v>
      </c>
      <c r="O3782" s="1">
        <f>SUM(Table14[[#This Row],[Price]]*0.7)</f>
        <v>0</v>
      </c>
      <c r="P3782" s="1" t="s">
        <v>24</v>
      </c>
      <c r="Q3782" s="1" t="s">
        <v>25</v>
      </c>
    </row>
    <row r="3783" spans="1:17" x14ac:dyDescent="0.35">
      <c r="A3783">
        <v>50730388</v>
      </c>
      <c r="B3783" t="s">
        <v>4464</v>
      </c>
      <c r="C3783" s="11" t="s">
        <v>10437</v>
      </c>
      <c r="F3783" s="7">
        <v>0</v>
      </c>
      <c r="G3783" s="1" t="e">
        <f>MIN(Table14[[#This Row],[Medicare Outpatient Allowable Rate]:[United Healthcare Outpatient Allowable Rate]])</f>
        <v>#N/A</v>
      </c>
      <c r="H3783" s="1" t="e">
        <f>MAX(Table14[[#This Row],[Medicare Outpatient Allowable Rate]:[United Healthcare Outpatient Allowable Rate]])</f>
        <v>#N/A</v>
      </c>
      <c r="I3783" s="1" t="e">
        <v>#N/A</v>
      </c>
      <c r="J3783" s="1">
        <f>SUM(Table14[[#This Row],[Price]]*0.85)</f>
        <v>0</v>
      </c>
      <c r="K3783" s="1">
        <f>SUM(Table14[[#This Row],[Price]]*0.82)</f>
        <v>0</v>
      </c>
      <c r="L3783" s="1">
        <f>SUM(Table14[[#This Row],[Price]]*0.85)</f>
        <v>0</v>
      </c>
      <c r="M3783" s="1">
        <f>SUM(Table14[[#This Row],[Price]]*0.75)</f>
        <v>0</v>
      </c>
      <c r="N3783" s="1">
        <f>SUM(Table14[[#This Row],[Price]]*0.85)</f>
        <v>0</v>
      </c>
      <c r="O3783" s="1">
        <f>SUM(Table14[[#This Row],[Price]]*0.7)</f>
        <v>0</v>
      </c>
      <c r="P3783" s="1" t="s">
        <v>24</v>
      </c>
      <c r="Q3783" s="1" t="s">
        <v>25</v>
      </c>
    </row>
    <row r="3784" spans="1:17" x14ac:dyDescent="0.35">
      <c r="A3784">
        <v>48449825</v>
      </c>
      <c r="B3784" t="s">
        <v>4465</v>
      </c>
      <c r="C3784" s="11" t="s">
        <v>10437</v>
      </c>
      <c r="F3784" s="7">
        <v>0</v>
      </c>
      <c r="G3784" s="1" t="e">
        <f>MIN(Table14[[#This Row],[Medicare Outpatient Allowable Rate]:[United Healthcare Outpatient Allowable Rate]])</f>
        <v>#N/A</v>
      </c>
      <c r="H3784" s="1" t="e">
        <f>MAX(Table14[[#This Row],[Medicare Outpatient Allowable Rate]:[United Healthcare Outpatient Allowable Rate]])</f>
        <v>#N/A</v>
      </c>
      <c r="I3784" s="1" t="e">
        <v>#N/A</v>
      </c>
      <c r="J3784" s="1">
        <f>SUM(Table14[[#This Row],[Price]]*0.85)</f>
        <v>0</v>
      </c>
      <c r="K3784" s="1">
        <f>SUM(Table14[[#This Row],[Price]]*0.82)</f>
        <v>0</v>
      </c>
      <c r="L3784" s="1">
        <f>SUM(Table14[[#This Row],[Price]]*0.85)</f>
        <v>0</v>
      </c>
      <c r="M3784" s="1">
        <f>SUM(Table14[[#This Row],[Price]]*0.75)</f>
        <v>0</v>
      </c>
      <c r="N3784" s="1">
        <f>SUM(Table14[[#This Row],[Price]]*0.85)</f>
        <v>0</v>
      </c>
      <c r="O3784" s="1">
        <f>SUM(Table14[[#This Row],[Price]]*0.7)</f>
        <v>0</v>
      </c>
      <c r="P3784" s="1" t="s">
        <v>24</v>
      </c>
      <c r="Q3784" s="1" t="s">
        <v>25</v>
      </c>
    </row>
    <row r="3785" spans="1:17" x14ac:dyDescent="0.35">
      <c r="A3785">
        <v>49869621</v>
      </c>
      <c r="B3785" t="s">
        <v>4466</v>
      </c>
      <c r="C3785" s="11" t="s">
        <v>10437</v>
      </c>
      <c r="F3785" s="7">
        <v>0</v>
      </c>
      <c r="G3785" s="1" t="e">
        <f>MIN(Table14[[#This Row],[Medicare Outpatient Allowable Rate]:[United Healthcare Outpatient Allowable Rate]])</f>
        <v>#N/A</v>
      </c>
      <c r="H3785" s="1" t="e">
        <f>MAX(Table14[[#This Row],[Medicare Outpatient Allowable Rate]:[United Healthcare Outpatient Allowable Rate]])</f>
        <v>#N/A</v>
      </c>
      <c r="I3785" s="1" t="e">
        <v>#N/A</v>
      </c>
      <c r="J3785" s="1">
        <f>SUM(Table14[[#This Row],[Price]]*0.85)</f>
        <v>0</v>
      </c>
      <c r="K3785" s="1">
        <f>SUM(Table14[[#This Row],[Price]]*0.82)</f>
        <v>0</v>
      </c>
      <c r="L3785" s="1">
        <f>SUM(Table14[[#This Row],[Price]]*0.85)</f>
        <v>0</v>
      </c>
      <c r="M3785" s="1">
        <f>SUM(Table14[[#This Row],[Price]]*0.75)</f>
        <v>0</v>
      </c>
      <c r="N3785" s="1">
        <f>SUM(Table14[[#This Row],[Price]]*0.85)</f>
        <v>0</v>
      </c>
      <c r="O3785" s="1">
        <f>SUM(Table14[[#This Row],[Price]]*0.7)</f>
        <v>0</v>
      </c>
      <c r="P3785" s="1" t="s">
        <v>24</v>
      </c>
      <c r="Q3785" s="1" t="s">
        <v>25</v>
      </c>
    </row>
    <row r="3786" spans="1:17" x14ac:dyDescent="0.35">
      <c r="A3786">
        <v>48893794</v>
      </c>
      <c r="B3786" t="s">
        <v>4467</v>
      </c>
      <c r="C3786" s="11" t="s">
        <v>10437</v>
      </c>
      <c r="F3786" s="7">
        <v>0</v>
      </c>
      <c r="G3786" s="1" t="e">
        <f>MIN(Table14[[#This Row],[Medicare Outpatient Allowable Rate]:[United Healthcare Outpatient Allowable Rate]])</f>
        <v>#N/A</v>
      </c>
      <c r="H3786" s="1" t="e">
        <f>MAX(Table14[[#This Row],[Medicare Outpatient Allowable Rate]:[United Healthcare Outpatient Allowable Rate]])</f>
        <v>#N/A</v>
      </c>
      <c r="I3786" s="1" t="e">
        <v>#N/A</v>
      </c>
      <c r="J3786" s="1">
        <f>SUM(Table14[[#This Row],[Price]]*0.85)</f>
        <v>0</v>
      </c>
      <c r="K3786" s="1">
        <f>SUM(Table14[[#This Row],[Price]]*0.82)</f>
        <v>0</v>
      </c>
      <c r="L3786" s="1">
        <f>SUM(Table14[[#This Row],[Price]]*0.85)</f>
        <v>0</v>
      </c>
      <c r="M3786" s="1">
        <f>SUM(Table14[[#This Row],[Price]]*0.75)</f>
        <v>0</v>
      </c>
      <c r="N3786" s="1">
        <f>SUM(Table14[[#This Row],[Price]]*0.85)</f>
        <v>0</v>
      </c>
      <c r="O3786" s="1">
        <f>SUM(Table14[[#This Row],[Price]]*0.7)</f>
        <v>0</v>
      </c>
      <c r="P3786" s="1" t="s">
        <v>24</v>
      </c>
      <c r="Q3786" s="1" t="s">
        <v>25</v>
      </c>
    </row>
    <row r="3787" spans="1:17" x14ac:dyDescent="0.35">
      <c r="A3787">
        <v>50269888</v>
      </c>
      <c r="B3787" t="s">
        <v>4468</v>
      </c>
      <c r="C3787" s="11" t="s">
        <v>10437</v>
      </c>
      <c r="F3787" s="7">
        <v>0</v>
      </c>
      <c r="G3787" s="1" t="e">
        <f>MIN(Table14[[#This Row],[Medicare Outpatient Allowable Rate]:[United Healthcare Outpatient Allowable Rate]])</f>
        <v>#N/A</v>
      </c>
      <c r="H3787" s="1" t="e">
        <f>MAX(Table14[[#This Row],[Medicare Outpatient Allowable Rate]:[United Healthcare Outpatient Allowable Rate]])</f>
        <v>#N/A</v>
      </c>
      <c r="I3787" s="1" t="e">
        <v>#N/A</v>
      </c>
      <c r="J3787" s="1">
        <f>SUM(Table14[[#This Row],[Price]]*0.85)</f>
        <v>0</v>
      </c>
      <c r="K3787" s="1">
        <f>SUM(Table14[[#This Row],[Price]]*0.82)</f>
        <v>0</v>
      </c>
      <c r="L3787" s="1">
        <f>SUM(Table14[[#This Row],[Price]]*0.85)</f>
        <v>0</v>
      </c>
      <c r="M3787" s="1">
        <f>SUM(Table14[[#This Row],[Price]]*0.75)</f>
        <v>0</v>
      </c>
      <c r="N3787" s="1">
        <f>SUM(Table14[[#This Row],[Price]]*0.85)</f>
        <v>0</v>
      </c>
      <c r="O3787" s="1">
        <f>SUM(Table14[[#This Row],[Price]]*0.7)</f>
        <v>0</v>
      </c>
      <c r="P3787" s="1" t="s">
        <v>24</v>
      </c>
      <c r="Q3787" s="1" t="s">
        <v>25</v>
      </c>
    </row>
    <row r="3788" spans="1:17" x14ac:dyDescent="0.35">
      <c r="A3788">
        <v>48449929</v>
      </c>
      <c r="B3788" t="s">
        <v>4469</v>
      </c>
      <c r="C3788" s="11" t="s">
        <v>10437</v>
      </c>
      <c r="F3788" s="7">
        <v>0</v>
      </c>
      <c r="G3788" s="1" t="e">
        <f>MIN(Table14[[#This Row],[Medicare Outpatient Allowable Rate]:[United Healthcare Outpatient Allowable Rate]])</f>
        <v>#N/A</v>
      </c>
      <c r="H3788" s="1" t="e">
        <f>MAX(Table14[[#This Row],[Medicare Outpatient Allowable Rate]:[United Healthcare Outpatient Allowable Rate]])</f>
        <v>#N/A</v>
      </c>
      <c r="I3788" s="1" t="e">
        <v>#N/A</v>
      </c>
      <c r="J3788" s="1">
        <f>SUM(Table14[[#This Row],[Price]]*0.85)</f>
        <v>0</v>
      </c>
      <c r="K3788" s="1">
        <f>SUM(Table14[[#This Row],[Price]]*0.82)</f>
        <v>0</v>
      </c>
      <c r="L3788" s="1">
        <f>SUM(Table14[[#This Row],[Price]]*0.85)</f>
        <v>0</v>
      </c>
      <c r="M3788" s="1">
        <f>SUM(Table14[[#This Row],[Price]]*0.75)</f>
        <v>0</v>
      </c>
      <c r="N3788" s="1">
        <f>SUM(Table14[[#This Row],[Price]]*0.85)</f>
        <v>0</v>
      </c>
      <c r="O3788" s="1">
        <f>SUM(Table14[[#This Row],[Price]]*0.7)</f>
        <v>0</v>
      </c>
      <c r="P3788" s="1" t="s">
        <v>24</v>
      </c>
      <c r="Q3788" s="1" t="s">
        <v>25</v>
      </c>
    </row>
    <row r="3789" spans="1:17" x14ac:dyDescent="0.35">
      <c r="A3789">
        <v>51212654</v>
      </c>
      <c r="B3789" t="s">
        <v>4470</v>
      </c>
      <c r="C3789" s="11" t="s">
        <v>10437</v>
      </c>
      <c r="F3789" s="7">
        <v>0</v>
      </c>
      <c r="G3789" s="1" t="e">
        <f>MIN(Table14[[#This Row],[Medicare Outpatient Allowable Rate]:[United Healthcare Outpatient Allowable Rate]])</f>
        <v>#N/A</v>
      </c>
      <c r="H3789" s="1" t="e">
        <f>MAX(Table14[[#This Row],[Medicare Outpatient Allowable Rate]:[United Healthcare Outpatient Allowable Rate]])</f>
        <v>#N/A</v>
      </c>
      <c r="I3789" s="1" t="e">
        <v>#N/A</v>
      </c>
      <c r="J3789" s="1">
        <f>SUM(Table14[[#This Row],[Price]]*0.85)</f>
        <v>0</v>
      </c>
      <c r="K3789" s="1">
        <f>SUM(Table14[[#This Row],[Price]]*0.82)</f>
        <v>0</v>
      </c>
      <c r="L3789" s="1">
        <f>SUM(Table14[[#This Row],[Price]]*0.85)</f>
        <v>0</v>
      </c>
      <c r="M3789" s="1">
        <f>SUM(Table14[[#This Row],[Price]]*0.75)</f>
        <v>0</v>
      </c>
      <c r="N3789" s="1">
        <f>SUM(Table14[[#This Row],[Price]]*0.85)</f>
        <v>0</v>
      </c>
      <c r="O3789" s="1">
        <f>SUM(Table14[[#This Row],[Price]]*0.7)</f>
        <v>0</v>
      </c>
      <c r="P3789" s="1" t="s">
        <v>24</v>
      </c>
      <c r="Q3789" s="1" t="s">
        <v>25</v>
      </c>
    </row>
    <row r="3790" spans="1:17" x14ac:dyDescent="0.35">
      <c r="A3790">
        <v>51543316</v>
      </c>
      <c r="B3790" t="s">
        <v>4471</v>
      </c>
      <c r="C3790" s="11" t="s">
        <v>10437</v>
      </c>
      <c r="F3790" s="7">
        <v>0</v>
      </c>
      <c r="G3790" s="1" t="e">
        <f>MIN(Table14[[#This Row],[Medicare Outpatient Allowable Rate]:[United Healthcare Outpatient Allowable Rate]])</f>
        <v>#N/A</v>
      </c>
      <c r="H3790" s="1" t="e">
        <f>MAX(Table14[[#This Row],[Medicare Outpatient Allowable Rate]:[United Healthcare Outpatient Allowable Rate]])</f>
        <v>#N/A</v>
      </c>
      <c r="I3790" s="1" t="e">
        <v>#N/A</v>
      </c>
      <c r="J3790" s="1">
        <f>SUM(Table14[[#This Row],[Price]]*0.85)</f>
        <v>0</v>
      </c>
      <c r="K3790" s="1">
        <f>SUM(Table14[[#This Row],[Price]]*0.82)</f>
        <v>0</v>
      </c>
      <c r="L3790" s="1">
        <f>SUM(Table14[[#This Row],[Price]]*0.85)</f>
        <v>0</v>
      </c>
      <c r="M3790" s="1">
        <f>SUM(Table14[[#This Row],[Price]]*0.75)</f>
        <v>0</v>
      </c>
      <c r="N3790" s="1">
        <f>SUM(Table14[[#This Row],[Price]]*0.85)</f>
        <v>0</v>
      </c>
      <c r="O3790" s="1">
        <f>SUM(Table14[[#This Row],[Price]]*0.7)</f>
        <v>0</v>
      </c>
      <c r="P3790" s="1" t="s">
        <v>24</v>
      </c>
      <c r="Q3790" s="1" t="s">
        <v>25</v>
      </c>
    </row>
    <row r="3791" spans="1:17" x14ac:dyDescent="0.35">
      <c r="A3791">
        <v>50049452</v>
      </c>
      <c r="B3791" t="s">
        <v>4472</v>
      </c>
      <c r="C3791" s="11" t="s">
        <v>10437</v>
      </c>
      <c r="F3791" s="7">
        <v>0</v>
      </c>
      <c r="G3791" s="1" t="e">
        <f>MIN(Table14[[#This Row],[Medicare Outpatient Allowable Rate]:[United Healthcare Outpatient Allowable Rate]])</f>
        <v>#N/A</v>
      </c>
      <c r="H3791" s="1" t="e">
        <f>MAX(Table14[[#This Row],[Medicare Outpatient Allowable Rate]:[United Healthcare Outpatient Allowable Rate]])</f>
        <v>#N/A</v>
      </c>
      <c r="I3791" s="1" t="e">
        <v>#N/A</v>
      </c>
      <c r="J3791" s="1">
        <f>SUM(Table14[[#This Row],[Price]]*0.85)</f>
        <v>0</v>
      </c>
      <c r="K3791" s="1">
        <f>SUM(Table14[[#This Row],[Price]]*0.82)</f>
        <v>0</v>
      </c>
      <c r="L3791" s="1">
        <f>SUM(Table14[[#This Row],[Price]]*0.85)</f>
        <v>0</v>
      </c>
      <c r="M3791" s="1">
        <f>SUM(Table14[[#This Row],[Price]]*0.75)</f>
        <v>0</v>
      </c>
      <c r="N3791" s="1">
        <f>SUM(Table14[[#This Row],[Price]]*0.85)</f>
        <v>0</v>
      </c>
      <c r="O3791" s="1">
        <f>SUM(Table14[[#This Row],[Price]]*0.7)</f>
        <v>0</v>
      </c>
      <c r="P3791" s="1" t="s">
        <v>24</v>
      </c>
      <c r="Q3791" s="1" t="s">
        <v>25</v>
      </c>
    </row>
    <row r="3792" spans="1:17" x14ac:dyDescent="0.35">
      <c r="A3792">
        <v>48812923</v>
      </c>
      <c r="B3792" t="s">
        <v>4473</v>
      </c>
      <c r="C3792" s="11" t="s">
        <v>10437</v>
      </c>
      <c r="F3792" s="7">
        <v>0</v>
      </c>
      <c r="G3792" s="1" t="e">
        <f>MIN(Table14[[#This Row],[Medicare Outpatient Allowable Rate]:[United Healthcare Outpatient Allowable Rate]])</f>
        <v>#N/A</v>
      </c>
      <c r="H3792" s="1" t="e">
        <f>MAX(Table14[[#This Row],[Medicare Outpatient Allowable Rate]:[United Healthcare Outpatient Allowable Rate]])</f>
        <v>#N/A</v>
      </c>
      <c r="I3792" s="1" t="e">
        <v>#N/A</v>
      </c>
      <c r="J3792" s="1">
        <f>SUM(Table14[[#This Row],[Price]]*0.85)</f>
        <v>0</v>
      </c>
      <c r="K3792" s="1">
        <f>SUM(Table14[[#This Row],[Price]]*0.82)</f>
        <v>0</v>
      </c>
      <c r="L3792" s="1">
        <f>SUM(Table14[[#This Row],[Price]]*0.85)</f>
        <v>0</v>
      </c>
      <c r="M3792" s="1">
        <f>SUM(Table14[[#This Row],[Price]]*0.75)</f>
        <v>0</v>
      </c>
      <c r="N3792" s="1">
        <f>SUM(Table14[[#This Row],[Price]]*0.85)</f>
        <v>0</v>
      </c>
      <c r="O3792" s="1">
        <f>SUM(Table14[[#This Row],[Price]]*0.7)</f>
        <v>0</v>
      </c>
      <c r="P3792" s="1" t="s">
        <v>24</v>
      </c>
      <c r="Q3792" s="1" t="s">
        <v>25</v>
      </c>
    </row>
    <row r="3793" spans="1:17" x14ac:dyDescent="0.35">
      <c r="A3793">
        <v>48449766</v>
      </c>
      <c r="B3793" t="s">
        <v>4474</v>
      </c>
      <c r="C3793" s="11" t="s">
        <v>10437</v>
      </c>
      <c r="F3793" s="7">
        <v>0</v>
      </c>
      <c r="G3793" s="1" t="e">
        <f>MIN(Table14[[#This Row],[Medicare Outpatient Allowable Rate]:[United Healthcare Outpatient Allowable Rate]])</f>
        <v>#N/A</v>
      </c>
      <c r="H3793" s="1" t="e">
        <f>MAX(Table14[[#This Row],[Medicare Outpatient Allowable Rate]:[United Healthcare Outpatient Allowable Rate]])</f>
        <v>#N/A</v>
      </c>
      <c r="I3793" s="1" t="e">
        <v>#N/A</v>
      </c>
      <c r="J3793" s="1">
        <f>SUM(Table14[[#This Row],[Price]]*0.85)</f>
        <v>0</v>
      </c>
      <c r="K3793" s="1">
        <f>SUM(Table14[[#This Row],[Price]]*0.82)</f>
        <v>0</v>
      </c>
      <c r="L3793" s="1">
        <f>SUM(Table14[[#This Row],[Price]]*0.85)</f>
        <v>0</v>
      </c>
      <c r="M3793" s="1">
        <f>SUM(Table14[[#This Row],[Price]]*0.75)</f>
        <v>0</v>
      </c>
      <c r="N3793" s="1">
        <f>SUM(Table14[[#This Row],[Price]]*0.85)</f>
        <v>0</v>
      </c>
      <c r="O3793" s="1">
        <f>SUM(Table14[[#This Row],[Price]]*0.7)</f>
        <v>0</v>
      </c>
      <c r="P3793" s="1" t="s">
        <v>24</v>
      </c>
      <c r="Q3793" s="1" t="s">
        <v>25</v>
      </c>
    </row>
    <row r="3794" spans="1:17" x14ac:dyDescent="0.35">
      <c r="A3794">
        <v>48449765</v>
      </c>
      <c r="B3794" t="s">
        <v>4475</v>
      </c>
      <c r="C3794" s="11" t="s">
        <v>10437</v>
      </c>
      <c r="F3794" s="7">
        <v>0</v>
      </c>
      <c r="G3794" s="1" t="e">
        <f>MIN(Table14[[#This Row],[Medicare Outpatient Allowable Rate]:[United Healthcare Outpatient Allowable Rate]])</f>
        <v>#N/A</v>
      </c>
      <c r="H3794" s="1" t="e">
        <f>MAX(Table14[[#This Row],[Medicare Outpatient Allowable Rate]:[United Healthcare Outpatient Allowable Rate]])</f>
        <v>#N/A</v>
      </c>
      <c r="I3794" s="1" t="e">
        <v>#N/A</v>
      </c>
      <c r="J3794" s="1">
        <f>SUM(Table14[[#This Row],[Price]]*0.85)</f>
        <v>0</v>
      </c>
      <c r="K3794" s="1">
        <f>SUM(Table14[[#This Row],[Price]]*0.82)</f>
        <v>0</v>
      </c>
      <c r="L3794" s="1">
        <f>SUM(Table14[[#This Row],[Price]]*0.85)</f>
        <v>0</v>
      </c>
      <c r="M3794" s="1">
        <f>SUM(Table14[[#This Row],[Price]]*0.75)</f>
        <v>0</v>
      </c>
      <c r="N3794" s="1">
        <f>SUM(Table14[[#This Row],[Price]]*0.85)</f>
        <v>0</v>
      </c>
      <c r="O3794" s="1">
        <f>SUM(Table14[[#This Row],[Price]]*0.7)</f>
        <v>0</v>
      </c>
      <c r="P3794" s="1" t="s">
        <v>24</v>
      </c>
      <c r="Q3794" s="1" t="s">
        <v>25</v>
      </c>
    </row>
    <row r="3795" spans="1:17" x14ac:dyDescent="0.35">
      <c r="A3795">
        <v>48449509</v>
      </c>
      <c r="B3795" t="s">
        <v>4476</v>
      </c>
      <c r="C3795" s="11" t="s">
        <v>10437</v>
      </c>
      <c r="F3795" s="7">
        <v>0</v>
      </c>
      <c r="G3795" s="1" t="e">
        <f>MIN(Table14[[#This Row],[Medicare Outpatient Allowable Rate]:[United Healthcare Outpatient Allowable Rate]])</f>
        <v>#N/A</v>
      </c>
      <c r="H3795" s="1" t="e">
        <f>MAX(Table14[[#This Row],[Medicare Outpatient Allowable Rate]:[United Healthcare Outpatient Allowable Rate]])</f>
        <v>#N/A</v>
      </c>
      <c r="I3795" s="1" t="e">
        <v>#N/A</v>
      </c>
      <c r="J3795" s="1">
        <f>SUM(Table14[[#This Row],[Price]]*0.85)</f>
        <v>0</v>
      </c>
      <c r="K3795" s="1">
        <f>SUM(Table14[[#This Row],[Price]]*0.82)</f>
        <v>0</v>
      </c>
      <c r="L3795" s="1">
        <f>SUM(Table14[[#This Row],[Price]]*0.85)</f>
        <v>0</v>
      </c>
      <c r="M3795" s="1">
        <f>SUM(Table14[[#This Row],[Price]]*0.75)</f>
        <v>0</v>
      </c>
      <c r="N3795" s="1">
        <f>SUM(Table14[[#This Row],[Price]]*0.85)</f>
        <v>0</v>
      </c>
      <c r="O3795" s="1">
        <f>SUM(Table14[[#This Row],[Price]]*0.7)</f>
        <v>0</v>
      </c>
      <c r="P3795" s="1" t="s">
        <v>24</v>
      </c>
      <c r="Q3795" s="1" t="s">
        <v>25</v>
      </c>
    </row>
    <row r="3796" spans="1:17" x14ac:dyDescent="0.35">
      <c r="A3796">
        <v>48449629</v>
      </c>
      <c r="B3796" t="s">
        <v>4477</v>
      </c>
      <c r="C3796" s="11" t="s">
        <v>10437</v>
      </c>
      <c r="F3796" s="7">
        <v>0</v>
      </c>
      <c r="G3796" s="1" t="e">
        <f>MIN(Table14[[#This Row],[Medicare Outpatient Allowable Rate]:[United Healthcare Outpatient Allowable Rate]])</f>
        <v>#N/A</v>
      </c>
      <c r="H3796" s="1" t="e">
        <f>MAX(Table14[[#This Row],[Medicare Outpatient Allowable Rate]:[United Healthcare Outpatient Allowable Rate]])</f>
        <v>#N/A</v>
      </c>
      <c r="I3796" s="1" t="e">
        <v>#N/A</v>
      </c>
      <c r="J3796" s="1">
        <f>SUM(Table14[[#This Row],[Price]]*0.85)</f>
        <v>0</v>
      </c>
      <c r="K3796" s="1">
        <f>SUM(Table14[[#This Row],[Price]]*0.82)</f>
        <v>0</v>
      </c>
      <c r="L3796" s="1">
        <f>SUM(Table14[[#This Row],[Price]]*0.85)</f>
        <v>0</v>
      </c>
      <c r="M3796" s="1">
        <f>SUM(Table14[[#This Row],[Price]]*0.75)</f>
        <v>0</v>
      </c>
      <c r="N3796" s="1">
        <f>SUM(Table14[[#This Row],[Price]]*0.85)</f>
        <v>0</v>
      </c>
      <c r="O3796" s="1">
        <f>SUM(Table14[[#This Row],[Price]]*0.7)</f>
        <v>0</v>
      </c>
      <c r="P3796" s="1" t="s">
        <v>24</v>
      </c>
      <c r="Q3796" s="1" t="s">
        <v>25</v>
      </c>
    </row>
    <row r="3797" spans="1:17" x14ac:dyDescent="0.35">
      <c r="A3797">
        <v>50698826</v>
      </c>
      <c r="B3797" t="s">
        <v>4478</v>
      </c>
      <c r="C3797" s="11" t="s">
        <v>10437</v>
      </c>
      <c r="F3797" s="7">
        <v>0</v>
      </c>
      <c r="G3797" s="1" t="e">
        <f>MIN(Table14[[#This Row],[Medicare Outpatient Allowable Rate]:[United Healthcare Outpatient Allowable Rate]])</f>
        <v>#N/A</v>
      </c>
      <c r="H3797" s="1" t="e">
        <f>MAX(Table14[[#This Row],[Medicare Outpatient Allowable Rate]:[United Healthcare Outpatient Allowable Rate]])</f>
        <v>#N/A</v>
      </c>
      <c r="I3797" s="1" t="e">
        <v>#N/A</v>
      </c>
      <c r="J3797" s="1">
        <f>SUM(Table14[[#This Row],[Price]]*0.85)</f>
        <v>0</v>
      </c>
      <c r="K3797" s="1">
        <f>SUM(Table14[[#This Row],[Price]]*0.82)</f>
        <v>0</v>
      </c>
      <c r="L3797" s="1">
        <f>SUM(Table14[[#This Row],[Price]]*0.85)</f>
        <v>0</v>
      </c>
      <c r="M3797" s="1">
        <f>SUM(Table14[[#This Row],[Price]]*0.75)</f>
        <v>0</v>
      </c>
      <c r="N3797" s="1">
        <f>SUM(Table14[[#This Row],[Price]]*0.85)</f>
        <v>0</v>
      </c>
      <c r="O3797" s="1">
        <f>SUM(Table14[[#This Row],[Price]]*0.7)</f>
        <v>0</v>
      </c>
      <c r="P3797" s="1" t="s">
        <v>24</v>
      </c>
      <c r="Q3797" s="1" t="s">
        <v>25</v>
      </c>
    </row>
    <row r="3798" spans="1:17" x14ac:dyDescent="0.35">
      <c r="A3798">
        <v>49788891</v>
      </c>
      <c r="B3798" t="s">
        <v>4479</v>
      </c>
      <c r="C3798" s="11" t="s">
        <v>10437</v>
      </c>
      <c r="F3798" s="7">
        <v>0</v>
      </c>
      <c r="G3798" s="1" t="e">
        <f>MIN(Table14[[#This Row],[Medicare Outpatient Allowable Rate]:[United Healthcare Outpatient Allowable Rate]])</f>
        <v>#N/A</v>
      </c>
      <c r="H3798" s="1" t="e">
        <f>MAX(Table14[[#This Row],[Medicare Outpatient Allowable Rate]:[United Healthcare Outpatient Allowable Rate]])</f>
        <v>#N/A</v>
      </c>
      <c r="I3798" s="1" t="e">
        <v>#N/A</v>
      </c>
      <c r="J3798" s="1">
        <f>SUM(Table14[[#This Row],[Price]]*0.85)</f>
        <v>0</v>
      </c>
      <c r="K3798" s="1">
        <f>SUM(Table14[[#This Row],[Price]]*0.82)</f>
        <v>0</v>
      </c>
      <c r="L3798" s="1">
        <f>SUM(Table14[[#This Row],[Price]]*0.85)</f>
        <v>0</v>
      </c>
      <c r="M3798" s="1">
        <f>SUM(Table14[[#This Row],[Price]]*0.75)</f>
        <v>0</v>
      </c>
      <c r="N3798" s="1">
        <f>SUM(Table14[[#This Row],[Price]]*0.85)</f>
        <v>0</v>
      </c>
      <c r="O3798" s="1">
        <f>SUM(Table14[[#This Row],[Price]]*0.7)</f>
        <v>0</v>
      </c>
      <c r="P3798" s="1" t="s">
        <v>24</v>
      </c>
      <c r="Q3798" s="1" t="s">
        <v>25</v>
      </c>
    </row>
    <row r="3799" spans="1:17" x14ac:dyDescent="0.35">
      <c r="A3799">
        <v>50688744</v>
      </c>
      <c r="B3799" t="s">
        <v>4480</v>
      </c>
      <c r="C3799" s="11" t="s">
        <v>10437</v>
      </c>
      <c r="F3799" s="7">
        <v>0</v>
      </c>
      <c r="G3799" s="1" t="e">
        <f>MIN(Table14[[#This Row],[Medicare Outpatient Allowable Rate]:[United Healthcare Outpatient Allowable Rate]])</f>
        <v>#N/A</v>
      </c>
      <c r="H3799" s="1" t="e">
        <f>MAX(Table14[[#This Row],[Medicare Outpatient Allowable Rate]:[United Healthcare Outpatient Allowable Rate]])</f>
        <v>#N/A</v>
      </c>
      <c r="I3799" s="1" t="e">
        <v>#N/A</v>
      </c>
      <c r="J3799" s="1">
        <f>SUM(Table14[[#This Row],[Price]]*0.85)</f>
        <v>0</v>
      </c>
      <c r="K3799" s="1">
        <f>SUM(Table14[[#This Row],[Price]]*0.82)</f>
        <v>0</v>
      </c>
      <c r="L3799" s="1">
        <f>SUM(Table14[[#This Row],[Price]]*0.85)</f>
        <v>0</v>
      </c>
      <c r="M3799" s="1">
        <f>SUM(Table14[[#This Row],[Price]]*0.75)</f>
        <v>0</v>
      </c>
      <c r="N3799" s="1">
        <f>SUM(Table14[[#This Row],[Price]]*0.85)</f>
        <v>0</v>
      </c>
      <c r="O3799" s="1">
        <f>SUM(Table14[[#This Row],[Price]]*0.7)</f>
        <v>0</v>
      </c>
      <c r="P3799" s="1" t="s">
        <v>24</v>
      </c>
      <c r="Q3799" s="1" t="s">
        <v>25</v>
      </c>
    </row>
    <row r="3800" spans="1:17" x14ac:dyDescent="0.35">
      <c r="A3800">
        <v>50778589</v>
      </c>
      <c r="B3800" t="s">
        <v>4481</v>
      </c>
      <c r="C3800" s="11" t="s">
        <v>10437</v>
      </c>
      <c r="F3800" s="7">
        <v>0</v>
      </c>
      <c r="G3800" s="1" t="e">
        <f>MIN(Table14[[#This Row],[Medicare Outpatient Allowable Rate]:[United Healthcare Outpatient Allowable Rate]])</f>
        <v>#N/A</v>
      </c>
      <c r="H3800" s="1" t="e">
        <f>MAX(Table14[[#This Row],[Medicare Outpatient Allowable Rate]:[United Healthcare Outpatient Allowable Rate]])</f>
        <v>#N/A</v>
      </c>
      <c r="I3800" s="1" t="e">
        <v>#N/A</v>
      </c>
      <c r="J3800" s="1">
        <f>SUM(Table14[[#This Row],[Price]]*0.85)</f>
        <v>0</v>
      </c>
      <c r="K3800" s="1">
        <f>SUM(Table14[[#This Row],[Price]]*0.82)</f>
        <v>0</v>
      </c>
      <c r="L3800" s="1">
        <f>SUM(Table14[[#This Row],[Price]]*0.85)</f>
        <v>0</v>
      </c>
      <c r="M3800" s="1">
        <f>SUM(Table14[[#This Row],[Price]]*0.75)</f>
        <v>0</v>
      </c>
      <c r="N3800" s="1">
        <f>SUM(Table14[[#This Row],[Price]]*0.85)</f>
        <v>0</v>
      </c>
      <c r="O3800" s="1">
        <f>SUM(Table14[[#This Row],[Price]]*0.7)</f>
        <v>0</v>
      </c>
      <c r="P3800" s="1" t="s">
        <v>24</v>
      </c>
      <c r="Q3800" s="1" t="s">
        <v>25</v>
      </c>
    </row>
    <row r="3801" spans="1:17" x14ac:dyDescent="0.35">
      <c r="A3801">
        <v>48814138</v>
      </c>
      <c r="B3801" t="s">
        <v>4482</v>
      </c>
      <c r="C3801" s="11" t="s">
        <v>10437</v>
      </c>
      <c r="F3801" s="7">
        <v>0</v>
      </c>
      <c r="G3801" s="1" t="e">
        <f>MIN(Table14[[#This Row],[Medicare Outpatient Allowable Rate]:[United Healthcare Outpatient Allowable Rate]])</f>
        <v>#N/A</v>
      </c>
      <c r="H3801" s="1" t="e">
        <f>MAX(Table14[[#This Row],[Medicare Outpatient Allowable Rate]:[United Healthcare Outpatient Allowable Rate]])</f>
        <v>#N/A</v>
      </c>
      <c r="I3801" s="1" t="e">
        <v>#N/A</v>
      </c>
      <c r="J3801" s="1">
        <f>SUM(Table14[[#This Row],[Price]]*0.85)</f>
        <v>0</v>
      </c>
      <c r="K3801" s="1">
        <f>SUM(Table14[[#This Row],[Price]]*0.82)</f>
        <v>0</v>
      </c>
      <c r="L3801" s="1">
        <f>SUM(Table14[[#This Row],[Price]]*0.85)</f>
        <v>0</v>
      </c>
      <c r="M3801" s="1">
        <f>SUM(Table14[[#This Row],[Price]]*0.75)</f>
        <v>0</v>
      </c>
      <c r="N3801" s="1">
        <f>SUM(Table14[[#This Row],[Price]]*0.85)</f>
        <v>0</v>
      </c>
      <c r="O3801" s="1">
        <f>SUM(Table14[[#This Row],[Price]]*0.7)</f>
        <v>0</v>
      </c>
      <c r="P3801" s="1" t="s">
        <v>24</v>
      </c>
      <c r="Q3801" s="1" t="s">
        <v>25</v>
      </c>
    </row>
    <row r="3802" spans="1:17" x14ac:dyDescent="0.35">
      <c r="A3802">
        <v>50306925</v>
      </c>
      <c r="B3802" t="s">
        <v>4483</v>
      </c>
      <c r="C3802" s="11" t="s">
        <v>10437</v>
      </c>
      <c r="F3802" s="7">
        <v>0</v>
      </c>
      <c r="G3802" s="1" t="e">
        <f>MIN(Table14[[#This Row],[Medicare Outpatient Allowable Rate]:[United Healthcare Outpatient Allowable Rate]])</f>
        <v>#N/A</v>
      </c>
      <c r="H3802" s="1" t="e">
        <f>MAX(Table14[[#This Row],[Medicare Outpatient Allowable Rate]:[United Healthcare Outpatient Allowable Rate]])</f>
        <v>#N/A</v>
      </c>
      <c r="I3802" s="1" t="e">
        <v>#N/A</v>
      </c>
      <c r="J3802" s="1">
        <f>SUM(Table14[[#This Row],[Price]]*0.85)</f>
        <v>0</v>
      </c>
      <c r="K3802" s="1">
        <f>SUM(Table14[[#This Row],[Price]]*0.82)</f>
        <v>0</v>
      </c>
      <c r="L3802" s="1">
        <f>SUM(Table14[[#This Row],[Price]]*0.85)</f>
        <v>0</v>
      </c>
      <c r="M3802" s="1">
        <f>SUM(Table14[[#This Row],[Price]]*0.75)</f>
        <v>0</v>
      </c>
      <c r="N3802" s="1">
        <f>SUM(Table14[[#This Row],[Price]]*0.85)</f>
        <v>0</v>
      </c>
      <c r="O3802" s="1">
        <f>SUM(Table14[[#This Row],[Price]]*0.7)</f>
        <v>0</v>
      </c>
      <c r="P3802" s="1" t="s">
        <v>24</v>
      </c>
      <c r="Q3802" s="1" t="s">
        <v>25</v>
      </c>
    </row>
    <row r="3803" spans="1:17" x14ac:dyDescent="0.35">
      <c r="A3803">
        <v>51541722</v>
      </c>
      <c r="B3803" t="s">
        <v>4484</v>
      </c>
      <c r="C3803" s="11" t="s">
        <v>10437</v>
      </c>
      <c r="F3803" s="7">
        <v>0</v>
      </c>
      <c r="G3803" s="1" t="e">
        <f>MIN(Table14[[#This Row],[Medicare Outpatient Allowable Rate]:[United Healthcare Outpatient Allowable Rate]])</f>
        <v>#N/A</v>
      </c>
      <c r="H3803" s="1" t="e">
        <f>MAX(Table14[[#This Row],[Medicare Outpatient Allowable Rate]:[United Healthcare Outpatient Allowable Rate]])</f>
        <v>#N/A</v>
      </c>
      <c r="I3803" s="1" t="e">
        <v>#N/A</v>
      </c>
      <c r="J3803" s="1">
        <f>SUM(Table14[[#This Row],[Price]]*0.85)</f>
        <v>0</v>
      </c>
      <c r="K3803" s="1">
        <f>SUM(Table14[[#This Row],[Price]]*0.82)</f>
        <v>0</v>
      </c>
      <c r="L3803" s="1">
        <f>SUM(Table14[[#This Row],[Price]]*0.85)</f>
        <v>0</v>
      </c>
      <c r="M3803" s="1">
        <f>SUM(Table14[[#This Row],[Price]]*0.75)</f>
        <v>0</v>
      </c>
      <c r="N3803" s="1">
        <f>SUM(Table14[[#This Row],[Price]]*0.85)</f>
        <v>0</v>
      </c>
      <c r="O3803" s="1">
        <f>SUM(Table14[[#This Row],[Price]]*0.7)</f>
        <v>0</v>
      </c>
      <c r="P3803" s="1" t="s">
        <v>24</v>
      </c>
      <c r="Q3803" s="1" t="s">
        <v>25</v>
      </c>
    </row>
    <row r="3804" spans="1:17" x14ac:dyDescent="0.35">
      <c r="A3804">
        <v>49858207</v>
      </c>
      <c r="B3804" t="s">
        <v>4485</v>
      </c>
      <c r="C3804" s="11" t="s">
        <v>10437</v>
      </c>
      <c r="F3804" s="7">
        <v>0</v>
      </c>
      <c r="G3804" s="1" t="e">
        <f>MIN(Table14[[#This Row],[Medicare Outpatient Allowable Rate]:[United Healthcare Outpatient Allowable Rate]])</f>
        <v>#N/A</v>
      </c>
      <c r="H3804" s="1" t="e">
        <f>MAX(Table14[[#This Row],[Medicare Outpatient Allowable Rate]:[United Healthcare Outpatient Allowable Rate]])</f>
        <v>#N/A</v>
      </c>
      <c r="I3804" s="1" t="e">
        <v>#N/A</v>
      </c>
      <c r="J3804" s="1">
        <f>SUM(Table14[[#This Row],[Price]]*0.85)</f>
        <v>0</v>
      </c>
      <c r="K3804" s="1">
        <f>SUM(Table14[[#This Row],[Price]]*0.82)</f>
        <v>0</v>
      </c>
      <c r="L3804" s="1">
        <f>SUM(Table14[[#This Row],[Price]]*0.85)</f>
        <v>0</v>
      </c>
      <c r="M3804" s="1">
        <f>SUM(Table14[[#This Row],[Price]]*0.75)</f>
        <v>0</v>
      </c>
      <c r="N3804" s="1">
        <f>SUM(Table14[[#This Row],[Price]]*0.85)</f>
        <v>0</v>
      </c>
      <c r="O3804" s="1">
        <f>SUM(Table14[[#This Row],[Price]]*0.7)</f>
        <v>0</v>
      </c>
      <c r="P3804" s="1" t="s">
        <v>24</v>
      </c>
      <c r="Q3804" s="1" t="s">
        <v>25</v>
      </c>
    </row>
    <row r="3805" spans="1:17" x14ac:dyDescent="0.35">
      <c r="A3805">
        <v>49849070</v>
      </c>
      <c r="B3805" t="s">
        <v>4486</v>
      </c>
      <c r="C3805" s="11" t="s">
        <v>10437</v>
      </c>
      <c r="F3805" s="7">
        <v>0</v>
      </c>
      <c r="G3805" s="1" t="e">
        <f>MIN(Table14[[#This Row],[Medicare Outpatient Allowable Rate]:[United Healthcare Outpatient Allowable Rate]])</f>
        <v>#N/A</v>
      </c>
      <c r="H3805" s="1" t="e">
        <f>MAX(Table14[[#This Row],[Medicare Outpatient Allowable Rate]:[United Healthcare Outpatient Allowable Rate]])</f>
        <v>#N/A</v>
      </c>
      <c r="I3805" s="1" t="e">
        <v>#N/A</v>
      </c>
      <c r="J3805" s="1">
        <f>SUM(Table14[[#This Row],[Price]]*0.85)</f>
        <v>0</v>
      </c>
      <c r="K3805" s="1">
        <f>SUM(Table14[[#This Row],[Price]]*0.82)</f>
        <v>0</v>
      </c>
      <c r="L3805" s="1">
        <f>SUM(Table14[[#This Row],[Price]]*0.85)</f>
        <v>0</v>
      </c>
      <c r="M3805" s="1">
        <f>SUM(Table14[[#This Row],[Price]]*0.75)</f>
        <v>0</v>
      </c>
      <c r="N3805" s="1">
        <f>SUM(Table14[[#This Row],[Price]]*0.85)</f>
        <v>0</v>
      </c>
      <c r="O3805" s="1">
        <f>SUM(Table14[[#This Row],[Price]]*0.7)</f>
        <v>0</v>
      </c>
      <c r="P3805" s="1" t="s">
        <v>24</v>
      </c>
      <c r="Q3805" s="1" t="s">
        <v>25</v>
      </c>
    </row>
    <row r="3806" spans="1:17" x14ac:dyDescent="0.35">
      <c r="A3806">
        <v>50337265</v>
      </c>
      <c r="B3806" t="s">
        <v>4487</v>
      </c>
      <c r="C3806" s="11" t="s">
        <v>10437</v>
      </c>
      <c r="F3806" s="7">
        <v>0</v>
      </c>
      <c r="G3806" s="1" t="e">
        <f>MIN(Table14[[#This Row],[Medicare Outpatient Allowable Rate]:[United Healthcare Outpatient Allowable Rate]])</f>
        <v>#N/A</v>
      </c>
      <c r="H3806" s="1" t="e">
        <f>MAX(Table14[[#This Row],[Medicare Outpatient Allowable Rate]:[United Healthcare Outpatient Allowable Rate]])</f>
        <v>#N/A</v>
      </c>
      <c r="I3806" s="1" t="e">
        <v>#N/A</v>
      </c>
      <c r="J3806" s="1">
        <f>SUM(Table14[[#This Row],[Price]]*0.85)</f>
        <v>0</v>
      </c>
      <c r="K3806" s="1">
        <f>SUM(Table14[[#This Row],[Price]]*0.82)</f>
        <v>0</v>
      </c>
      <c r="L3806" s="1">
        <f>SUM(Table14[[#This Row],[Price]]*0.85)</f>
        <v>0</v>
      </c>
      <c r="M3806" s="1">
        <f>SUM(Table14[[#This Row],[Price]]*0.75)</f>
        <v>0</v>
      </c>
      <c r="N3806" s="1">
        <f>SUM(Table14[[#This Row],[Price]]*0.85)</f>
        <v>0</v>
      </c>
      <c r="O3806" s="1">
        <f>SUM(Table14[[#This Row],[Price]]*0.7)</f>
        <v>0</v>
      </c>
      <c r="P3806" s="1" t="s">
        <v>24</v>
      </c>
      <c r="Q3806" s="1" t="s">
        <v>25</v>
      </c>
    </row>
    <row r="3807" spans="1:17" x14ac:dyDescent="0.35">
      <c r="A3807">
        <v>50547634</v>
      </c>
      <c r="B3807" t="s">
        <v>4488</v>
      </c>
      <c r="C3807" s="11" t="s">
        <v>10437</v>
      </c>
      <c r="F3807" s="7">
        <v>0</v>
      </c>
      <c r="G3807" s="1" t="e">
        <f>MIN(Table14[[#This Row],[Medicare Outpatient Allowable Rate]:[United Healthcare Outpatient Allowable Rate]])</f>
        <v>#N/A</v>
      </c>
      <c r="H3807" s="1" t="e">
        <f>MAX(Table14[[#This Row],[Medicare Outpatient Allowable Rate]:[United Healthcare Outpatient Allowable Rate]])</f>
        <v>#N/A</v>
      </c>
      <c r="I3807" s="1" t="e">
        <v>#N/A</v>
      </c>
      <c r="J3807" s="1">
        <f>SUM(Table14[[#This Row],[Price]]*0.85)</f>
        <v>0</v>
      </c>
      <c r="K3807" s="1">
        <f>SUM(Table14[[#This Row],[Price]]*0.82)</f>
        <v>0</v>
      </c>
      <c r="L3807" s="1">
        <f>SUM(Table14[[#This Row],[Price]]*0.85)</f>
        <v>0</v>
      </c>
      <c r="M3807" s="1">
        <f>SUM(Table14[[#This Row],[Price]]*0.75)</f>
        <v>0</v>
      </c>
      <c r="N3807" s="1">
        <f>SUM(Table14[[#This Row],[Price]]*0.85)</f>
        <v>0</v>
      </c>
      <c r="O3807" s="1">
        <f>SUM(Table14[[#This Row],[Price]]*0.7)</f>
        <v>0</v>
      </c>
      <c r="P3807" s="1" t="s">
        <v>24</v>
      </c>
      <c r="Q3807" s="1" t="s">
        <v>25</v>
      </c>
    </row>
    <row r="3808" spans="1:17" x14ac:dyDescent="0.35">
      <c r="A3808">
        <v>50364851</v>
      </c>
      <c r="B3808" t="s">
        <v>4489</v>
      </c>
      <c r="C3808" s="11" t="s">
        <v>10437</v>
      </c>
      <c r="F3808" s="7">
        <v>0</v>
      </c>
      <c r="G3808" s="1" t="e">
        <f>MIN(Table14[[#This Row],[Medicare Outpatient Allowable Rate]:[United Healthcare Outpatient Allowable Rate]])</f>
        <v>#N/A</v>
      </c>
      <c r="H3808" s="1" t="e">
        <f>MAX(Table14[[#This Row],[Medicare Outpatient Allowable Rate]:[United Healthcare Outpatient Allowable Rate]])</f>
        <v>#N/A</v>
      </c>
      <c r="I3808" s="1" t="e">
        <v>#N/A</v>
      </c>
      <c r="J3808" s="1">
        <f>SUM(Table14[[#This Row],[Price]]*0.85)</f>
        <v>0</v>
      </c>
      <c r="K3808" s="1">
        <f>SUM(Table14[[#This Row],[Price]]*0.82)</f>
        <v>0</v>
      </c>
      <c r="L3808" s="1">
        <f>SUM(Table14[[#This Row],[Price]]*0.85)</f>
        <v>0</v>
      </c>
      <c r="M3808" s="1">
        <f>SUM(Table14[[#This Row],[Price]]*0.75)</f>
        <v>0</v>
      </c>
      <c r="N3808" s="1">
        <f>SUM(Table14[[#This Row],[Price]]*0.85)</f>
        <v>0</v>
      </c>
      <c r="O3808" s="1">
        <f>SUM(Table14[[#This Row],[Price]]*0.7)</f>
        <v>0</v>
      </c>
      <c r="P3808" s="1" t="s">
        <v>24</v>
      </c>
      <c r="Q3808" s="1" t="s">
        <v>25</v>
      </c>
    </row>
    <row r="3809" spans="1:17" x14ac:dyDescent="0.35">
      <c r="A3809">
        <v>50782947</v>
      </c>
      <c r="B3809" t="s">
        <v>4490</v>
      </c>
      <c r="C3809" s="11" t="s">
        <v>10437</v>
      </c>
      <c r="F3809" s="7">
        <v>0</v>
      </c>
      <c r="G3809" s="1" t="e">
        <f>MIN(Table14[[#This Row],[Medicare Outpatient Allowable Rate]:[United Healthcare Outpatient Allowable Rate]])</f>
        <v>#N/A</v>
      </c>
      <c r="H3809" s="1" t="e">
        <f>MAX(Table14[[#This Row],[Medicare Outpatient Allowable Rate]:[United Healthcare Outpatient Allowable Rate]])</f>
        <v>#N/A</v>
      </c>
      <c r="I3809" s="1" t="e">
        <v>#N/A</v>
      </c>
      <c r="J3809" s="1">
        <f>SUM(Table14[[#This Row],[Price]]*0.85)</f>
        <v>0</v>
      </c>
      <c r="K3809" s="1">
        <f>SUM(Table14[[#This Row],[Price]]*0.82)</f>
        <v>0</v>
      </c>
      <c r="L3809" s="1">
        <f>SUM(Table14[[#This Row],[Price]]*0.85)</f>
        <v>0</v>
      </c>
      <c r="M3809" s="1">
        <f>SUM(Table14[[#This Row],[Price]]*0.75)</f>
        <v>0</v>
      </c>
      <c r="N3809" s="1">
        <f>SUM(Table14[[#This Row],[Price]]*0.85)</f>
        <v>0</v>
      </c>
      <c r="O3809" s="1">
        <f>SUM(Table14[[#This Row],[Price]]*0.7)</f>
        <v>0</v>
      </c>
      <c r="P3809" s="1" t="s">
        <v>24</v>
      </c>
      <c r="Q3809" s="1" t="s">
        <v>25</v>
      </c>
    </row>
    <row r="3810" spans="1:17" x14ac:dyDescent="0.35">
      <c r="A3810">
        <v>50651207</v>
      </c>
      <c r="B3810" t="s">
        <v>4491</v>
      </c>
      <c r="C3810" s="11" t="s">
        <v>10437</v>
      </c>
      <c r="F3810" s="7">
        <v>0</v>
      </c>
      <c r="G3810" s="1" t="e">
        <f>MIN(Table14[[#This Row],[Medicare Outpatient Allowable Rate]:[United Healthcare Outpatient Allowable Rate]])</f>
        <v>#N/A</v>
      </c>
      <c r="H3810" s="1" t="e">
        <f>MAX(Table14[[#This Row],[Medicare Outpatient Allowable Rate]:[United Healthcare Outpatient Allowable Rate]])</f>
        <v>#N/A</v>
      </c>
      <c r="I3810" s="1" t="e">
        <v>#N/A</v>
      </c>
      <c r="J3810" s="1">
        <f>SUM(Table14[[#This Row],[Price]]*0.85)</f>
        <v>0</v>
      </c>
      <c r="K3810" s="1">
        <f>SUM(Table14[[#This Row],[Price]]*0.82)</f>
        <v>0</v>
      </c>
      <c r="L3810" s="1">
        <f>SUM(Table14[[#This Row],[Price]]*0.85)</f>
        <v>0</v>
      </c>
      <c r="M3810" s="1">
        <f>SUM(Table14[[#This Row],[Price]]*0.75)</f>
        <v>0</v>
      </c>
      <c r="N3810" s="1">
        <f>SUM(Table14[[#This Row],[Price]]*0.85)</f>
        <v>0</v>
      </c>
      <c r="O3810" s="1">
        <f>SUM(Table14[[#This Row],[Price]]*0.7)</f>
        <v>0</v>
      </c>
      <c r="P3810" s="1" t="s">
        <v>24</v>
      </c>
      <c r="Q3810" s="1" t="s">
        <v>25</v>
      </c>
    </row>
    <row r="3811" spans="1:17" x14ac:dyDescent="0.35">
      <c r="A3811">
        <v>51032764</v>
      </c>
      <c r="B3811" t="s">
        <v>4492</v>
      </c>
      <c r="C3811" s="11" t="s">
        <v>10437</v>
      </c>
      <c r="F3811" s="7">
        <v>0</v>
      </c>
      <c r="G3811" s="1" t="e">
        <f>MIN(Table14[[#This Row],[Medicare Outpatient Allowable Rate]:[United Healthcare Outpatient Allowable Rate]])</f>
        <v>#N/A</v>
      </c>
      <c r="H3811" s="1" t="e">
        <f>MAX(Table14[[#This Row],[Medicare Outpatient Allowable Rate]:[United Healthcare Outpatient Allowable Rate]])</f>
        <v>#N/A</v>
      </c>
      <c r="I3811" s="1" t="e">
        <v>#N/A</v>
      </c>
      <c r="J3811" s="1">
        <f>SUM(Table14[[#This Row],[Price]]*0.85)</f>
        <v>0</v>
      </c>
      <c r="K3811" s="1">
        <f>SUM(Table14[[#This Row],[Price]]*0.82)</f>
        <v>0</v>
      </c>
      <c r="L3811" s="1">
        <f>SUM(Table14[[#This Row],[Price]]*0.85)</f>
        <v>0</v>
      </c>
      <c r="M3811" s="1">
        <f>SUM(Table14[[#This Row],[Price]]*0.75)</f>
        <v>0</v>
      </c>
      <c r="N3811" s="1">
        <f>SUM(Table14[[#This Row],[Price]]*0.85)</f>
        <v>0</v>
      </c>
      <c r="O3811" s="1">
        <f>SUM(Table14[[#This Row],[Price]]*0.7)</f>
        <v>0</v>
      </c>
      <c r="P3811" s="1" t="s">
        <v>24</v>
      </c>
      <c r="Q3811" s="1" t="s">
        <v>25</v>
      </c>
    </row>
    <row r="3812" spans="1:17" x14ac:dyDescent="0.35">
      <c r="A3812">
        <v>48449995</v>
      </c>
      <c r="B3812" t="s">
        <v>4493</v>
      </c>
      <c r="C3812" s="11" t="s">
        <v>10437</v>
      </c>
      <c r="F3812" s="7">
        <v>0</v>
      </c>
      <c r="G3812" s="1" t="e">
        <f>MIN(Table14[[#This Row],[Medicare Outpatient Allowable Rate]:[United Healthcare Outpatient Allowable Rate]])</f>
        <v>#N/A</v>
      </c>
      <c r="H3812" s="1" t="e">
        <f>MAX(Table14[[#This Row],[Medicare Outpatient Allowable Rate]:[United Healthcare Outpatient Allowable Rate]])</f>
        <v>#N/A</v>
      </c>
      <c r="I3812" s="1" t="e">
        <v>#N/A</v>
      </c>
      <c r="J3812" s="1">
        <f>SUM(Table14[[#This Row],[Price]]*0.85)</f>
        <v>0</v>
      </c>
      <c r="K3812" s="1">
        <f>SUM(Table14[[#This Row],[Price]]*0.82)</f>
        <v>0</v>
      </c>
      <c r="L3812" s="1">
        <f>SUM(Table14[[#This Row],[Price]]*0.85)</f>
        <v>0</v>
      </c>
      <c r="M3812" s="1">
        <f>SUM(Table14[[#This Row],[Price]]*0.75)</f>
        <v>0</v>
      </c>
      <c r="N3812" s="1">
        <f>SUM(Table14[[#This Row],[Price]]*0.85)</f>
        <v>0</v>
      </c>
      <c r="O3812" s="1">
        <f>SUM(Table14[[#This Row],[Price]]*0.7)</f>
        <v>0</v>
      </c>
      <c r="P3812" s="1" t="s">
        <v>24</v>
      </c>
      <c r="Q3812" s="1" t="s">
        <v>25</v>
      </c>
    </row>
    <row r="3813" spans="1:17" x14ac:dyDescent="0.35">
      <c r="A3813">
        <v>48449997</v>
      </c>
      <c r="B3813" t="s">
        <v>4494</v>
      </c>
      <c r="C3813" s="11" t="s">
        <v>10437</v>
      </c>
      <c r="F3813" s="7">
        <v>0</v>
      </c>
      <c r="G3813" s="1" t="e">
        <f>MIN(Table14[[#This Row],[Medicare Outpatient Allowable Rate]:[United Healthcare Outpatient Allowable Rate]])</f>
        <v>#N/A</v>
      </c>
      <c r="H3813" s="1" t="e">
        <f>MAX(Table14[[#This Row],[Medicare Outpatient Allowable Rate]:[United Healthcare Outpatient Allowable Rate]])</f>
        <v>#N/A</v>
      </c>
      <c r="I3813" s="1" t="e">
        <v>#N/A</v>
      </c>
      <c r="J3813" s="1">
        <f>SUM(Table14[[#This Row],[Price]]*0.85)</f>
        <v>0</v>
      </c>
      <c r="K3813" s="1">
        <f>SUM(Table14[[#This Row],[Price]]*0.82)</f>
        <v>0</v>
      </c>
      <c r="L3813" s="1">
        <f>SUM(Table14[[#This Row],[Price]]*0.85)</f>
        <v>0</v>
      </c>
      <c r="M3813" s="1">
        <f>SUM(Table14[[#This Row],[Price]]*0.75)</f>
        <v>0</v>
      </c>
      <c r="N3813" s="1">
        <f>SUM(Table14[[#This Row],[Price]]*0.85)</f>
        <v>0</v>
      </c>
      <c r="O3813" s="1">
        <f>SUM(Table14[[#This Row],[Price]]*0.7)</f>
        <v>0</v>
      </c>
      <c r="P3813" s="1" t="s">
        <v>24</v>
      </c>
      <c r="Q3813" s="1" t="s">
        <v>25</v>
      </c>
    </row>
    <row r="3814" spans="1:17" x14ac:dyDescent="0.35">
      <c r="A3814">
        <v>48449694</v>
      </c>
      <c r="B3814" t="s">
        <v>4495</v>
      </c>
      <c r="C3814" s="11" t="s">
        <v>10437</v>
      </c>
      <c r="F3814" s="7">
        <v>0</v>
      </c>
      <c r="G3814" s="1" t="e">
        <f>MIN(Table14[[#This Row],[Medicare Outpatient Allowable Rate]:[United Healthcare Outpatient Allowable Rate]])</f>
        <v>#N/A</v>
      </c>
      <c r="H3814" s="1" t="e">
        <f>MAX(Table14[[#This Row],[Medicare Outpatient Allowable Rate]:[United Healthcare Outpatient Allowable Rate]])</f>
        <v>#N/A</v>
      </c>
      <c r="I3814" s="1" t="e">
        <v>#N/A</v>
      </c>
      <c r="J3814" s="1">
        <f>SUM(Table14[[#This Row],[Price]]*0.85)</f>
        <v>0</v>
      </c>
      <c r="K3814" s="1">
        <f>SUM(Table14[[#This Row],[Price]]*0.82)</f>
        <v>0</v>
      </c>
      <c r="L3814" s="1">
        <f>SUM(Table14[[#This Row],[Price]]*0.85)</f>
        <v>0</v>
      </c>
      <c r="M3814" s="1">
        <f>SUM(Table14[[#This Row],[Price]]*0.75)</f>
        <v>0</v>
      </c>
      <c r="N3814" s="1">
        <f>SUM(Table14[[#This Row],[Price]]*0.85)</f>
        <v>0</v>
      </c>
      <c r="O3814" s="1">
        <f>SUM(Table14[[#This Row],[Price]]*0.7)</f>
        <v>0</v>
      </c>
      <c r="P3814" s="1" t="s">
        <v>24</v>
      </c>
      <c r="Q3814" s="1" t="s">
        <v>25</v>
      </c>
    </row>
    <row r="3815" spans="1:17" x14ac:dyDescent="0.35">
      <c r="A3815">
        <v>48449738</v>
      </c>
      <c r="B3815" t="s">
        <v>4496</v>
      </c>
      <c r="C3815" s="11" t="s">
        <v>10437</v>
      </c>
      <c r="F3815" s="7">
        <v>0</v>
      </c>
      <c r="G3815" s="1" t="e">
        <f>MIN(Table14[[#This Row],[Medicare Outpatient Allowable Rate]:[United Healthcare Outpatient Allowable Rate]])</f>
        <v>#N/A</v>
      </c>
      <c r="H3815" s="1" t="e">
        <f>MAX(Table14[[#This Row],[Medicare Outpatient Allowable Rate]:[United Healthcare Outpatient Allowable Rate]])</f>
        <v>#N/A</v>
      </c>
      <c r="I3815" s="1" t="e">
        <v>#N/A</v>
      </c>
      <c r="J3815" s="1">
        <f>SUM(Table14[[#This Row],[Price]]*0.85)</f>
        <v>0</v>
      </c>
      <c r="K3815" s="1">
        <f>SUM(Table14[[#This Row],[Price]]*0.82)</f>
        <v>0</v>
      </c>
      <c r="L3815" s="1">
        <f>SUM(Table14[[#This Row],[Price]]*0.85)</f>
        <v>0</v>
      </c>
      <c r="M3815" s="1">
        <f>SUM(Table14[[#This Row],[Price]]*0.75)</f>
        <v>0</v>
      </c>
      <c r="N3815" s="1">
        <f>SUM(Table14[[#This Row],[Price]]*0.85)</f>
        <v>0</v>
      </c>
      <c r="O3815" s="1">
        <f>SUM(Table14[[#This Row],[Price]]*0.7)</f>
        <v>0</v>
      </c>
      <c r="P3815" s="1" t="s">
        <v>24</v>
      </c>
      <c r="Q3815" s="1" t="s">
        <v>25</v>
      </c>
    </row>
    <row r="3816" spans="1:17" x14ac:dyDescent="0.35">
      <c r="A3816">
        <v>49961956</v>
      </c>
      <c r="B3816" t="s">
        <v>4497</v>
      </c>
      <c r="C3816" s="11" t="s">
        <v>10437</v>
      </c>
      <c r="F3816" s="7">
        <v>0</v>
      </c>
      <c r="G3816" s="1" t="e">
        <f>MIN(Table14[[#This Row],[Medicare Outpatient Allowable Rate]:[United Healthcare Outpatient Allowable Rate]])</f>
        <v>#N/A</v>
      </c>
      <c r="H3816" s="1" t="e">
        <f>MAX(Table14[[#This Row],[Medicare Outpatient Allowable Rate]:[United Healthcare Outpatient Allowable Rate]])</f>
        <v>#N/A</v>
      </c>
      <c r="I3816" s="1" t="e">
        <v>#N/A</v>
      </c>
      <c r="J3816" s="1">
        <f>SUM(Table14[[#This Row],[Price]]*0.85)</f>
        <v>0</v>
      </c>
      <c r="K3816" s="1">
        <f>SUM(Table14[[#This Row],[Price]]*0.82)</f>
        <v>0</v>
      </c>
      <c r="L3816" s="1">
        <f>SUM(Table14[[#This Row],[Price]]*0.85)</f>
        <v>0</v>
      </c>
      <c r="M3816" s="1">
        <f>SUM(Table14[[#This Row],[Price]]*0.75)</f>
        <v>0</v>
      </c>
      <c r="N3816" s="1">
        <f>SUM(Table14[[#This Row],[Price]]*0.85)</f>
        <v>0</v>
      </c>
      <c r="O3816" s="1">
        <f>SUM(Table14[[#This Row],[Price]]*0.7)</f>
        <v>0</v>
      </c>
      <c r="P3816" s="1" t="s">
        <v>24</v>
      </c>
      <c r="Q3816" s="1" t="s">
        <v>25</v>
      </c>
    </row>
    <row r="3817" spans="1:17" x14ac:dyDescent="0.35">
      <c r="A3817">
        <v>51471434</v>
      </c>
      <c r="B3817" t="s">
        <v>4498</v>
      </c>
      <c r="C3817" s="11" t="s">
        <v>10437</v>
      </c>
      <c r="F3817" s="7">
        <v>0</v>
      </c>
      <c r="G3817" s="1" t="e">
        <f>MIN(Table14[[#This Row],[Medicare Outpatient Allowable Rate]:[United Healthcare Outpatient Allowable Rate]])</f>
        <v>#N/A</v>
      </c>
      <c r="H3817" s="1" t="e">
        <f>MAX(Table14[[#This Row],[Medicare Outpatient Allowable Rate]:[United Healthcare Outpatient Allowable Rate]])</f>
        <v>#N/A</v>
      </c>
      <c r="I3817" s="1" t="e">
        <v>#N/A</v>
      </c>
      <c r="J3817" s="1">
        <f>SUM(Table14[[#This Row],[Price]]*0.85)</f>
        <v>0</v>
      </c>
      <c r="K3817" s="1">
        <f>SUM(Table14[[#This Row],[Price]]*0.82)</f>
        <v>0</v>
      </c>
      <c r="L3817" s="1">
        <f>SUM(Table14[[#This Row],[Price]]*0.85)</f>
        <v>0</v>
      </c>
      <c r="M3817" s="1">
        <f>SUM(Table14[[#This Row],[Price]]*0.75)</f>
        <v>0</v>
      </c>
      <c r="N3817" s="1">
        <f>SUM(Table14[[#This Row],[Price]]*0.85)</f>
        <v>0</v>
      </c>
      <c r="O3817" s="1">
        <f>SUM(Table14[[#This Row],[Price]]*0.7)</f>
        <v>0</v>
      </c>
      <c r="P3817" s="1" t="s">
        <v>24</v>
      </c>
      <c r="Q3817" s="1" t="s">
        <v>25</v>
      </c>
    </row>
    <row r="3818" spans="1:17" x14ac:dyDescent="0.35">
      <c r="A3818">
        <v>50621666</v>
      </c>
      <c r="B3818" t="s">
        <v>4499</v>
      </c>
      <c r="C3818" s="11" t="s">
        <v>10437</v>
      </c>
      <c r="F3818" s="7">
        <v>0</v>
      </c>
      <c r="G3818" s="1" t="e">
        <f>MIN(Table14[[#This Row],[Medicare Outpatient Allowable Rate]:[United Healthcare Outpatient Allowable Rate]])</f>
        <v>#N/A</v>
      </c>
      <c r="H3818" s="1" t="e">
        <f>MAX(Table14[[#This Row],[Medicare Outpatient Allowable Rate]:[United Healthcare Outpatient Allowable Rate]])</f>
        <v>#N/A</v>
      </c>
      <c r="I3818" s="1" t="e">
        <v>#N/A</v>
      </c>
      <c r="J3818" s="1">
        <f>SUM(Table14[[#This Row],[Price]]*0.85)</f>
        <v>0</v>
      </c>
      <c r="K3818" s="1">
        <f>SUM(Table14[[#This Row],[Price]]*0.82)</f>
        <v>0</v>
      </c>
      <c r="L3818" s="1">
        <f>SUM(Table14[[#This Row],[Price]]*0.85)</f>
        <v>0</v>
      </c>
      <c r="M3818" s="1">
        <f>SUM(Table14[[#This Row],[Price]]*0.75)</f>
        <v>0</v>
      </c>
      <c r="N3818" s="1">
        <f>SUM(Table14[[#This Row],[Price]]*0.85)</f>
        <v>0</v>
      </c>
      <c r="O3818" s="1">
        <f>SUM(Table14[[#This Row],[Price]]*0.7)</f>
        <v>0</v>
      </c>
      <c r="P3818" s="1" t="s">
        <v>24</v>
      </c>
      <c r="Q3818" s="1" t="s">
        <v>25</v>
      </c>
    </row>
    <row r="3819" spans="1:17" x14ac:dyDescent="0.35">
      <c r="A3819">
        <v>48449425</v>
      </c>
      <c r="B3819" t="s">
        <v>4500</v>
      </c>
      <c r="C3819" s="11" t="s">
        <v>10437</v>
      </c>
      <c r="F3819" s="7">
        <v>0</v>
      </c>
      <c r="G3819" s="1" t="e">
        <f>MIN(Table14[[#This Row],[Medicare Outpatient Allowable Rate]:[United Healthcare Outpatient Allowable Rate]])</f>
        <v>#N/A</v>
      </c>
      <c r="H3819" s="1" t="e">
        <f>MAX(Table14[[#This Row],[Medicare Outpatient Allowable Rate]:[United Healthcare Outpatient Allowable Rate]])</f>
        <v>#N/A</v>
      </c>
      <c r="I3819" s="1" t="e">
        <v>#N/A</v>
      </c>
      <c r="J3819" s="1">
        <f>SUM(Table14[[#This Row],[Price]]*0.85)</f>
        <v>0</v>
      </c>
      <c r="K3819" s="1">
        <f>SUM(Table14[[#This Row],[Price]]*0.82)</f>
        <v>0</v>
      </c>
      <c r="L3819" s="1">
        <f>SUM(Table14[[#This Row],[Price]]*0.85)</f>
        <v>0</v>
      </c>
      <c r="M3819" s="1">
        <f>SUM(Table14[[#This Row],[Price]]*0.75)</f>
        <v>0</v>
      </c>
      <c r="N3819" s="1">
        <f>SUM(Table14[[#This Row],[Price]]*0.85)</f>
        <v>0</v>
      </c>
      <c r="O3819" s="1">
        <f>SUM(Table14[[#This Row],[Price]]*0.7)</f>
        <v>0</v>
      </c>
      <c r="P3819" s="1" t="s">
        <v>24</v>
      </c>
      <c r="Q3819" s="1" t="s">
        <v>25</v>
      </c>
    </row>
    <row r="3820" spans="1:17" x14ac:dyDescent="0.35">
      <c r="A3820">
        <v>50306924</v>
      </c>
      <c r="B3820" t="s">
        <v>4501</v>
      </c>
      <c r="C3820" s="11" t="s">
        <v>10437</v>
      </c>
      <c r="F3820" s="7">
        <v>0</v>
      </c>
      <c r="G3820" s="1" t="e">
        <f>MIN(Table14[[#This Row],[Medicare Outpatient Allowable Rate]:[United Healthcare Outpatient Allowable Rate]])</f>
        <v>#N/A</v>
      </c>
      <c r="H3820" s="1" t="e">
        <f>MAX(Table14[[#This Row],[Medicare Outpatient Allowable Rate]:[United Healthcare Outpatient Allowable Rate]])</f>
        <v>#N/A</v>
      </c>
      <c r="I3820" s="1" t="e">
        <v>#N/A</v>
      </c>
      <c r="J3820" s="1">
        <f>SUM(Table14[[#This Row],[Price]]*0.85)</f>
        <v>0</v>
      </c>
      <c r="K3820" s="1">
        <f>SUM(Table14[[#This Row],[Price]]*0.82)</f>
        <v>0</v>
      </c>
      <c r="L3820" s="1">
        <f>SUM(Table14[[#This Row],[Price]]*0.85)</f>
        <v>0</v>
      </c>
      <c r="M3820" s="1">
        <f>SUM(Table14[[#This Row],[Price]]*0.75)</f>
        <v>0</v>
      </c>
      <c r="N3820" s="1">
        <f>SUM(Table14[[#This Row],[Price]]*0.85)</f>
        <v>0</v>
      </c>
      <c r="O3820" s="1">
        <f>SUM(Table14[[#This Row],[Price]]*0.7)</f>
        <v>0</v>
      </c>
      <c r="P3820" s="1" t="s">
        <v>24</v>
      </c>
      <c r="Q3820" s="1" t="s">
        <v>25</v>
      </c>
    </row>
    <row r="3821" spans="1:17" x14ac:dyDescent="0.35">
      <c r="A3821">
        <v>50207322</v>
      </c>
      <c r="B3821" t="s">
        <v>4502</v>
      </c>
      <c r="C3821" s="11" t="s">
        <v>10437</v>
      </c>
      <c r="F3821" s="7">
        <v>0</v>
      </c>
      <c r="G3821" s="1" t="e">
        <f>MIN(Table14[[#This Row],[Medicare Outpatient Allowable Rate]:[United Healthcare Outpatient Allowable Rate]])</f>
        <v>#N/A</v>
      </c>
      <c r="H3821" s="1" t="e">
        <f>MAX(Table14[[#This Row],[Medicare Outpatient Allowable Rate]:[United Healthcare Outpatient Allowable Rate]])</f>
        <v>#N/A</v>
      </c>
      <c r="I3821" s="1" t="e">
        <v>#N/A</v>
      </c>
      <c r="J3821" s="1">
        <f>SUM(Table14[[#This Row],[Price]]*0.85)</f>
        <v>0</v>
      </c>
      <c r="K3821" s="1">
        <f>SUM(Table14[[#This Row],[Price]]*0.82)</f>
        <v>0</v>
      </c>
      <c r="L3821" s="1">
        <f>SUM(Table14[[#This Row],[Price]]*0.85)</f>
        <v>0</v>
      </c>
      <c r="M3821" s="1">
        <f>SUM(Table14[[#This Row],[Price]]*0.75)</f>
        <v>0</v>
      </c>
      <c r="N3821" s="1">
        <f>SUM(Table14[[#This Row],[Price]]*0.85)</f>
        <v>0</v>
      </c>
      <c r="O3821" s="1">
        <f>SUM(Table14[[#This Row],[Price]]*0.7)</f>
        <v>0</v>
      </c>
      <c r="P3821" s="1" t="s">
        <v>24</v>
      </c>
      <c r="Q3821" s="1" t="s">
        <v>25</v>
      </c>
    </row>
    <row r="3822" spans="1:17" x14ac:dyDescent="0.35">
      <c r="A3822">
        <v>50002533</v>
      </c>
      <c r="B3822" t="s">
        <v>4503</v>
      </c>
      <c r="C3822" s="11" t="s">
        <v>10437</v>
      </c>
      <c r="F3822" s="7">
        <v>0</v>
      </c>
      <c r="G3822" s="1" t="e">
        <f>MIN(Table14[[#This Row],[Medicare Outpatient Allowable Rate]:[United Healthcare Outpatient Allowable Rate]])</f>
        <v>#N/A</v>
      </c>
      <c r="H3822" s="1" t="e">
        <f>MAX(Table14[[#This Row],[Medicare Outpatient Allowable Rate]:[United Healthcare Outpatient Allowable Rate]])</f>
        <v>#N/A</v>
      </c>
      <c r="I3822" s="1" t="e">
        <v>#N/A</v>
      </c>
      <c r="J3822" s="1">
        <f>SUM(Table14[[#This Row],[Price]]*0.85)</f>
        <v>0</v>
      </c>
      <c r="K3822" s="1">
        <f>SUM(Table14[[#This Row],[Price]]*0.82)</f>
        <v>0</v>
      </c>
      <c r="L3822" s="1">
        <f>SUM(Table14[[#This Row],[Price]]*0.85)</f>
        <v>0</v>
      </c>
      <c r="M3822" s="1">
        <f>SUM(Table14[[#This Row],[Price]]*0.75)</f>
        <v>0</v>
      </c>
      <c r="N3822" s="1">
        <f>SUM(Table14[[#This Row],[Price]]*0.85)</f>
        <v>0</v>
      </c>
      <c r="O3822" s="1">
        <f>SUM(Table14[[#This Row],[Price]]*0.7)</f>
        <v>0</v>
      </c>
      <c r="P3822" s="1" t="s">
        <v>24</v>
      </c>
      <c r="Q3822" s="1" t="s">
        <v>25</v>
      </c>
    </row>
    <row r="3823" spans="1:17" x14ac:dyDescent="0.35">
      <c r="A3823">
        <v>50037767</v>
      </c>
      <c r="B3823" t="s">
        <v>4504</v>
      </c>
      <c r="C3823" s="11" t="s">
        <v>10437</v>
      </c>
      <c r="F3823" s="7">
        <v>0</v>
      </c>
      <c r="G3823" s="1" t="e">
        <f>MIN(Table14[[#This Row],[Medicare Outpatient Allowable Rate]:[United Healthcare Outpatient Allowable Rate]])</f>
        <v>#N/A</v>
      </c>
      <c r="H3823" s="1" t="e">
        <f>MAX(Table14[[#This Row],[Medicare Outpatient Allowable Rate]:[United Healthcare Outpatient Allowable Rate]])</f>
        <v>#N/A</v>
      </c>
      <c r="I3823" s="1" t="e">
        <v>#N/A</v>
      </c>
      <c r="J3823" s="1">
        <f>SUM(Table14[[#This Row],[Price]]*0.85)</f>
        <v>0</v>
      </c>
      <c r="K3823" s="1">
        <f>SUM(Table14[[#This Row],[Price]]*0.82)</f>
        <v>0</v>
      </c>
      <c r="L3823" s="1">
        <f>SUM(Table14[[#This Row],[Price]]*0.85)</f>
        <v>0</v>
      </c>
      <c r="M3823" s="1">
        <f>SUM(Table14[[#This Row],[Price]]*0.75)</f>
        <v>0</v>
      </c>
      <c r="N3823" s="1">
        <f>SUM(Table14[[#This Row],[Price]]*0.85)</f>
        <v>0</v>
      </c>
      <c r="O3823" s="1">
        <f>SUM(Table14[[#This Row],[Price]]*0.7)</f>
        <v>0</v>
      </c>
      <c r="P3823" s="1" t="s">
        <v>24</v>
      </c>
      <c r="Q3823" s="1" t="s">
        <v>25</v>
      </c>
    </row>
    <row r="3824" spans="1:17" x14ac:dyDescent="0.35">
      <c r="A3824">
        <v>48449400</v>
      </c>
      <c r="B3824" t="s">
        <v>4505</v>
      </c>
      <c r="C3824" s="11" t="s">
        <v>10437</v>
      </c>
      <c r="F3824" s="7">
        <v>0</v>
      </c>
      <c r="G3824" s="1" t="e">
        <f>MIN(Table14[[#This Row],[Medicare Outpatient Allowable Rate]:[United Healthcare Outpatient Allowable Rate]])</f>
        <v>#N/A</v>
      </c>
      <c r="H3824" s="1" t="e">
        <f>MAX(Table14[[#This Row],[Medicare Outpatient Allowable Rate]:[United Healthcare Outpatient Allowable Rate]])</f>
        <v>#N/A</v>
      </c>
      <c r="I3824" s="1" t="e">
        <v>#N/A</v>
      </c>
      <c r="J3824" s="1">
        <f>SUM(Table14[[#This Row],[Price]]*0.85)</f>
        <v>0</v>
      </c>
      <c r="K3824" s="1">
        <f>SUM(Table14[[#This Row],[Price]]*0.82)</f>
        <v>0</v>
      </c>
      <c r="L3824" s="1">
        <f>SUM(Table14[[#This Row],[Price]]*0.85)</f>
        <v>0</v>
      </c>
      <c r="M3824" s="1">
        <f>SUM(Table14[[#This Row],[Price]]*0.75)</f>
        <v>0</v>
      </c>
      <c r="N3824" s="1">
        <f>SUM(Table14[[#This Row],[Price]]*0.85)</f>
        <v>0</v>
      </c>
      <c r="O3824" s="1">
        <f>SUM(Table14[[#This Row],[Price]]*0.7)</f>
        <v>0</v>
      </c>
      <c r="P3824" s="1" t="s">
        <v>24</v>
      </c>
      <c r="Q3824" s="1" t="s">
        <v>25</v>
      </c>
    </row>
    <row r="3825" spans="1:17" x14ac:dyDescent="0.35">
      <c r="A3825">
        <v>50743787</v>
      </c>
      <c r="B3825" t="s">
        <v>4506</v>
      </c>
      <c r="C3825" s="11" t="s">
        <v>10437</v>
      </c>
      <c r="F3825" s="7">
        <v>0</v>
      </c>
      <c r="G3825" s="1" t="e">
        <f>MIN(Table14[[#This Row],[Medicare Outpatient Allowable Rate]:[United Healthcare Outpatient Allowable Rate]])</f>
        <v>#N/A</v>
      </c>
      <c r="H3825" s="1" t="e">
        <f>MAX(Table14[[#This Row],[Medicare Outpatient Allowable Rate]:[United Healthcare Outpatient Allowable Rate]])</f>
        <v>#N/A</v>
      </c>
      <c r="I3825" s="1" t="e">
        <v>#N/A</v>
      </c>
      <c r="J3825" s="1">
        <f>SUM(Table14[[#This Row],[Price]]*0.85)</f>
        <v>0</v>
      </c>
      <c r="K3825" s="1">
        <f>SUM(Table14[[#This Row],[Price]]*0.82)</f>
        <v>0</v>
      </c>
      <c r="L3825" s="1">
        <f>SUM(Table14[[#This Row],[Price]]*0.85)</f>
        <v>0</v>
      </c>
      <c r="M3825" s="1">
        <f>SUM(Table14[[#This Row],[Price]]*0.75)</f>
        <v>0</v>
      </c>
      <c r="N3825" s="1">
        <f>SUM(Table14[[#This Row],[Price]]*0.85)</f>
        <v>0</v>
      </c>
      <c r="O3825" s="1">
        <f>SUM(Table14[[#This Row],[Price]]*0.7)</f>
        <v>0</v>
      </c>
      <c r="P3825" s="1" t="s">
        <v>24</v>
      </c>
      <c r="Q3825" s="1" t="s">
        <v>25</v>
      </c>
    </row>
    <row r="3826" spans="1:17" x14ac:dyDescent="0.35">
      <c r="A3826">
        <v>49781759</v>
      </c>
      <c r="B3826" t="s">
        <v>4507</v>
      </c>
      <c r="C3826" s="11" t="s">
        <v>10437</v>
      </c>
      <c r="F3826" s="7">
        <v>0</v>
      </c>
      <c r="G3826" s="1" t="e">
        <f>MIN(Table14[[#This Row],[Medicare Outpatient Allowable Rate]:[United Healthcare Outpatient Allowable Rate]])</f>
        <v>#N/A</v>
      </c>
      <c r="H3826" s="1" t="e">
        <f>MAX(Table14[[#This Row],[Medicare Outpatient Allowable Rate]:[United Healthcare Outpatient Allowable Rate]])</f>
        <v>#N/A</v>
      </c>
      <c r="I3826" s="1" t="e">
        <v>#N/A</v>
      </c>
      <c r="J3826" s="1">
        <f>SUM(Table14[[#This Row],[Price]]*0.85)</f>
        <v>0</v>
      </c>
      <c r="K3826" s="1">
        <f>SUM(Table14[[#This Row],[Price]]*0.82)</f>
        <v>0</v>
      </c>
      <c r="L3826" s="1">
        <f>SUM(Table14[[#This Row],[Price]]*0.85)</f>
        <v>0</v>
      </c>
      <c r="M3826" s="1">
        <f>SUM(Table14[[#This Row],[Price]]*0.75)</f>
        <v>0</v>
      </c>
      <c r="N3826" s="1">
        <f>SUM(Table14[[#This Row],[Price]]*0.85)</f>
        <v>0</v>
      </c>
      <c r="O3826" s="1">
        <f>SUM(Table14[[#This Row],[Price]]*0.7)</f>
        <v>0</v>
      </c>
      <c r="P3826" s="1" t="s">
        <v>24</v>
      </c>
      <c r="Q3826" s="1" t="s">
        <v>25</v>
      </c>
    </row>
    <row r="3827" spans="1:17" x14ac:dyDescent="0.35">
      <c r="A3827">
        <v>48893372</v>
      </c>
      <c r="B3827" t="s">
        <v>4508</v>
      </c>
      <c r="C3827" s="11" t="s">
        <v>10437</v>
      </c>
      <c r="F3827" s="7">
        <v>0</v>
      </c>
      <c r="G3827" s="1" t="e">
        <f>MIN(Table14[[#This Row],[Medicare Outpatient Allowable Rate]:[United Healthcare Outpatient Allowable Rate]])</f>
        <v>#N/A</v>
      </c>
      <c r="H3827" s="1" t="e">
        <f>MAX(Table14[[#This Row],[Medicare Outpatient Allowable Rate]:[United Healthcare Outpatient Allowable Rate]])</f>
        <v>#N/A</v>
      </c>
      <c r="I3827" s="1" t="e">
        <v>#N/A</v>
      </c>
      <c r="J3827" s="1">
        <f>SUM(Table14[[#This Row],[Price]]*0.85)</f>
        <v>0</v>
      </c>
      <c r="K3827" s="1">
        <f>SUM(Table14[[#This Row],[Price]]*0.82)</f>
        <v>0</v>
      </c>
      <c r="L3827" s="1">
        <f>SUM(Table14[[#This Row],[Price]]*0.85)</f>
        <v>0</v>
      </c>
      <c r="M3827" s="1">
        <f>SUM(Table14[[#This Row],[Price]]*0.75)</f>
        <v>0</v>
      </c>
      <c r="N3827" s="1">
        <f>SUM(Table14[[#This Row],[Price]]*0.85)</f>
        <v>0</v>
      </c>
      <c r="O3827" s="1">
        <f>SUM(Table14[[#This Row],[Price]]*0.7)</f>
        <v>0</v>
      </c>
      <c r="P3827" s="1" t="s">
        <v>24</v>
      </c>
      <c r="Q3827" s="1" t="s">
        <v>25</v>
      </c>
    </row>
    <row r="3828" spans="1:17" x14ac:dyDescent="0.35">
      <c r="A3828">
        <v>49810861</v>
      </c>
      <c r="B3828" t="s">
        <v>4509</v>
      </c>
      <c r="C3828" s="11" t="s">
        <v>10437</v>
      </c>
      <c r="F3828" s="7">
        <v>0</v>
      </c>
      <c r="G3828" s="1" t="e">
        <f>MIN(Table14[[#This Row],[Medicare Outpatient Allowable Rate]:[United Healthcare Outpatient Allowable Rate]])</f>
        <v>#N/A</v>
      </c>
      <c r="H3828" s="1" t="e">
        <f>MAX(Table14[[#This Row],[Medicare Outpatient Allowable Rate]:[United Healthcare Outpatient Allowable Rate]])</f>
        <v>#N/A</v>
      </c>
      <c r="I3828" s="1" t="e">
        <v>#N/A</v>
      </c>
      <c r="J3828" s="1">
        <f>SUM(Table14[[#This Row],[Price]]*0.85)</f>
        <v>0</v>
      </c>
      <c r="K3828" s="1">
        <f>SUM(Table14[[#This Row],[Price]]*0.82)</f>
        <v>0</v>
      </c>
      <c r="L3828" s="1">
        <f>SUM(Table14[[#This Row],[Price]]*0.85)</f>
        <v>0</v>
      </c>
      <c r="M3828" s="1">
        <f>SUM(Table14[[#This Row],[Price]]*0.75)</f>
        <v>0</v>
      </c>
      <c r="N3828" s="1">
        <f>SUM(Table14[[#This Row],[Price]]*0.85)</f>
        <v>0</v>
      </c>
      <c r="O3828" s="1">
        <f>SUM(Table14[[#This Row],[Price]]*0.7)</f>
        <v>0</v>
      </c>
      <c r="P3828" s="1" t="s">
        <v>24</v>
      </c>
      <c r="Q3828" s="1" t="s">
        <v>25</v>
      </c>
    </row>
    <row r="3829" spans="1:17" x14ac:dyDescent="0.35">
      <c r="A3829">
        <v>50488522</v>
      </c>
      <c r="B3829" t="s">
        <v>4510</v>
      </c>
      <c r="C3829" s="11" t="s">
        <v>10437</v>
      </c>
      <c r="F3829" s="7">
        <v>0</v>
      </c>
      <c r="G3829" s="1" t="e">
        <f>MIN(Table14[[#This Row],[Medicare Outpatient Allowable Rate]:[United Healthcare Outpatient Allowable Rate]])</f>
        <v>#N/A</v>
      </c>
      <c r="H3829" s="1" t="e">
        <f>MAX(Table14[[#This Row],[Medicare Outpatient Allowable Rate]:[United Healthcare Outpatient Allowable Rate]])</f>
        <v>#N/A</v>
      </c>
      <c r="I3829" s="1" t="e">
        <v>#N/A</v>
      </c>
      <c r="J3829" s="1">
        <f>SUM(Table14[[#This Row],[Price]]*0.85)</f>
        <v>0</v>
      </c>
      <c r="K3829" s="1">
        <f>SUM(Table14[[#This Row],[Price]]*0.82)</f>
        <v>0</v>
      </c>
      <c r="L3829" s="1">
        <f>SUM(Table14[[#This Row],[Price]]*0.85)</f>
        <v>0</v>
      </c>
      <c r="M3829" s="1">
        <f>SUM(Table14[[#This Row],[Price]]*0.75)</f>
        <v>0</v>
      </c>
      <c r="N3829" s="1">
        <f>SUM(Table14[[#This Row],[Price]]*0.85)</f>
        <v>0</v>
      </c>
      <c r="O3829" s="1">
        <f>SUM(Table14[[#This Row],[Price]]*0.7)</f>
        <v>0</v>
      </c>
      <c r="P3829" s="1" t="s">
        <v>24</v>
      </c>
      <c r="Q3829" s="1" t="s">
        <v>25</v>
      </c>
    </row>
    <row r="3830" spans="1:17" x14ac:dyDescent="0.35">
      <c r="A3830">
        <v>50558213</v>
      </c>
      <c r="B3830" t="s">
        <v>4511</v>
      </c>
      <c r="C3830" s="11" t="s">
        <v>10437</v>
      </c>
      <c r="F3830" s="7">
        <v>0</v>
      </c>
      <c r="G3830" s="1" t="e">
        <f>MIN(Table14[[#This Row],[Medicare Outpatient Allowable Rate]:[United Healthcare Outpatient Allowable Rate]])</f>
        <v>#N/A</v>
      </c>
      <c r="H3830" s="1" t="e">
        <f>MAX(Table14[[#This Row],[Medicare Outpatient Allowable Rate]:[United Healthcare Outpatient Allowable Rate]])</f>
        <v>#N/A</v>
      </c>
      <c r="I3830" s="1" t="e">
        <v>#N/A</v>
      </c>
      <c r="J3830" s="1">
        <f>SUM(Table14[[#This Row],[Price]]*0.85)</f>
        <v>0</v>
      </c>
      <c r="K3830" s="1">
        <f>SUM(Table14[[#This Row],[Price]]*0.82)</f>
        <v>0</v>
      </c>
      <c r="L3830" s="1">
        <f>SUM(Table14[[#This Row],[Price]]*0.85)</f>
        <v>0</v>
      </c>
      <c r="M3830" s="1">
        <f>SUM(Table14[[#This Row],[Price]]*0.75)</f>
        <v>0</v>
      </c>
      <c r="N3830" s="1">
        <f>SUM(Table14[[#This Row],[Price]]*0.85)</f>
        <v>0</v>
      </c>
      <c r="O3830" s="1">
        <f>SUM(Table14[[#This Row],[Price]]*0.7)</f>
        <v>0</v>
      </c>
      <c r="P3830" s="1" t="s">
        <v>24</v>
      </c>
      <c r="Q3830" s="1" t="s">
        <v>25</v>
      </c>
    </row>
    <row r="3831" spans="1:17" x14ac:dyDescent="0.35">
      <c r="A3831">
        <v>49806554</v>
      </c>
      <c r="B3831" t="s">
        <v>4512</v>
      </c>
      <c r="C3831" s="11" t="s">
        <v>10437</v>
      </c>
      <c r="F3831" s="7">
        <v>0</v>
      </c>
      <c r="G3831" s="1" t="e">
        <f>MIN(Table14[[#This Row],[Medicare Outpatient Allowable Rate]:[United Healthcare Outpatient Allowable Rate]])</f>
        <v>#N/A</v>
      </c>
      <c r="H3831" s="1" t="e">
        <f>MAX(Table14[[#This Row],[Medicare Outpatient Allowable Rate]:[United Healthcare Outpatient Allowable Rate]])</f>
        <v>#N/A</v>
      </c>
      <c r="I3831" s="1" t="e">
        <v>#N/A</v>
      </c>
      <c r="J3831" s="1">
        <f>SUM(Table14[[#This Row],[Price]]*0.85)</f>
        <v>0</v>
      </c>
      <c r="K3831" s="1">
        <f>SUM(Table14[[#This Row],[Price]]*0.82)</f>
        <v>0</v>
      </c>
      <c r="L3831" s="1">
        <f>SUM(Table14[[#This Row],[Price]]*0.85)</f>
        <v>0</v>
      </c>
      <c r="M3831" s="1">
        <f>SUM(Table14[[#This Row],[Price]]*0.75)</f>
        <v>0</v>
      </c>
      <c r="N3831" s="1">
        <f>SUM(Table14[[#This Row],[Price]]*0.85)</f>
        <v>0</v>
      </c>
      <c r="O3831" s="1">
        <f>SUM(Table14[[#This Row],[Price]]*0.7)</f>
        <v>0</v>
      </c>
      <c r="P3831" s="1" t="s">
        <v>24</v>
      </c>
      <c r="Q3831" s="1" t="s">
        <v>25</v>
      </c>
    </row>
    <row r="3832" spans="1:17" x14ac:dyDescent="0.35">
      <c r="A3832">
        <v>49104576</v>
      </c>
      <c r="B3832" t="s">
        <v>4513</v>
      </c>
      <c r="C3832" s="11" t="s">
        <v>10437</v>
      </c>
      <c r="F3832" s="7">
        <v>0</v>
      </c>
      <c r="G3832" s="1" t="e">
        <f>MIN(Table14[[#This Row],[Medicare Outpatient Allowable Rate]:[United Healthcare Outpatient Allowable Rate]])</f>
        <v>#N/A</v>
      </c>
      <c r="H3832" s="1" t="e">
        <f>MAX(Table14[[#This Row],[Medicare Outpatient Allowable Rate]:[United Healthcare Outpatient Allowable Rate]])</f>
        <v>#N/A</v>
      </c>
      <c r="I3832" s="1" t="e">
        <v>#N/A</v>
      </c>
      <c r="J3832" s="1">
        <f>SUM(Table14[[#This Row],[Price]]*0.85)</f>
        <v>0</v>
      </c>
      <c r="K3832" s="1">
        <f>SUM(Table14[[#This Row],[Price]]*0.82)</f>
        <v>0</v>
      </c>
      <c r="L3832" s="1">
        <f>SUM(Table14[[#This Row],[Price]]*0.85)</f>
        <v>0</v>
      </c>
      <c r="M3832" s="1">
        <f>SUM(Table14[[#This Row],[Price]]*0.75)</f>
        <v>0</v>
      </c>
      <c r="N3832" s="1">
        <f>SUM(Table14[[#This Row],[Price]]*0.85)</f>
        <v>0</v>
      </c>
      <c r="O3832" s="1">
        <f>SUM(Table14[[#This Row],[Price]]*0.7)</f>
        <v>0</v>
      </c>
      <c r="P3832" s="1" t="s">
        <v>24</v>
      </c>
      <c r="Q3832" s="1" t="s">
        <v>25</v>
      </c>
    </row>
    <row r="3833" spans="1:17" x14ac:dyDescent="0.35">
      <c r="A3833">
        <v>51452198</v>
      </c>
      <c r="B3833" t="s">
        <v>4514</v>
      </c>
      <c r="C3833" s="11" t="s">
        <v>10437</v>
      </c>
      <c r="F3833" s="7">
        <v>0</v>
      </c>
      <c r="G3833" s="1" t="e">
        <f>MIN(Table14[[#This Row],[Medicare Outpatient Allowable Rate]:[United Healthcare Outpatient Allowable Rate]])</f>
        <v>#N/A</v>
      </c>
      <c r="H3833" s="1" t="e">
        <f>MAX(Table14[[#This Row],[Medicare Outpatient Allowable Rate]:[United Healthcare Outpatient Allowable Rate]])</f>
        <v>#N/A</v>
      </c>
      <c r="I3833" s="1" t="e">
        <v>#N/A</v>
      </c>
      <c r="J3833" s="1">
        <f>SUM(Table14[[#This Row],[Price]]*0.85)</f>
        <v>0</v>
      </c>
      <c r="K3833" s="1">
        <f>SUM(Table14[[#This Row],[Price]]*0.82)</f>
        <v>0</v>
      </c>
      <c r="L3833" s="1">
        <f>SUM(Table14[[#This Row],[Price]]*0.85)</f>
        <v>0</v>
      </c>
      <c r="M3833" s="1">
        <f>SUM(Table14[[#This Row],[Price]]*0.75)</f>
        <v>0</v>
      </c>
      <c r="N3833" s="1">
        <f>SUM(Table14[[#This Row],[Price]]*0.85)</f>
        <v>0</v>
      </c>
      <c r="O3833" s="1">
        <f>SUM(Table14[[#This Row],[Price]]*0.7)</f>
        <v>0</v>
      </c>
      <c r="P3833" s="1" t="s">
        <v>24</v>
      </c>
      <c r="Q3833" s="1" t="s">
        <v>25</v>
      </c>
    </row>
    <row r="3834" spans="1:17" x14ac:dyDescent="0.35">
      <c r="A3834">
        <v>48893480</v>
      </c>
      <c r="B3834" t="s">
        <v>4515</v>
      </c>
      <c r="C3834" s="11" t="s">
        <v>10437</v>
      </c>
      <c r="F3834" s="7">
        <v>0</v>
      </c>
      <c r="G3834" s="1" t="e">
        <f>MIN(Table14[[#This Row],[Medicare Outpatient Allowable Rate]:[United Healthcare Outpatient Allowable Rate]])</f>
        <v>#N/A</v>
      </c>
      <c r="H3834" s="1" t="e">
        <f>MAX(Table14[[#This Row],[Medicare Outpatient Allowable Rate]:[United Healthcare Outpatient Allowable Rate]])</f>
        <v>#N/A</v>
      </c>
      <c r="I3834" s="1" t="e">
        <v>#N/A</v>
      </c>
      <c r="J3834" s="1">
        <f>SUM(Table14[[#This Row],[Price]]*0.85)</f>
        <v>0</v>
      </c>
      <c r="K3834" s="1">
        <f>SUM(Table14[[#This Row],[Price]]*0.82)</f>
        <v>0</v>
      </c>
      <c r="L3834" s="1">
        <f>SUM(Table14[[#This Row],[Price]]*0.85)</f>
        <v>0</v>
      </c>
      <c r="M3834" s="1">
        <f>SUM(Table14[[#This Row],[Price]]*0.75)</f>
        <v>0</v>
      </c>
      <c r="N3834" s="1">
        <f>SUM(Table14[[#This Row],[Price]]*0.85)</f>
        <v>0</v>
      </c>
      <c r="O3834" s="1">
        <f>SUM(Table14[[#This Row],[Price]]*0.7)</f>
        <v>0</v>
      </c>
      <c r="P3834" s="1" t="s">
        <v>24</v>
      </c>
      <c r="Q3834" s="1" t="s">
        <v>25</v>
      </c>
    </row>
    <row r="3835" spans="1:17" x14ac:dyDescent="0.35">
      <c r="A3835">
        <v>50213291</v>
      </c>
      <c r="B3835" t="s">
        <v>4516</v>
      </c>
      <c r="C3835" s="11" t="s">
        <v>10437</v>
      </c>
      <c r="F3835" s="7">
        <v>0</v>
      </c>
      <c r="G3835" s="1" t="e">
        <f>MIN(Table14[[#This Row],[Medicare Outpatient Allowable Rate]:[United Healthcare Outpatient Allowable Rate]])</f>
        <v>#N/A</v>
      </c>
      <c r="H3835" s="1" t="e">
        <f>MAX(Table14[[#This Row],[Medicare Outpatient Allowable Rate]:[United Healthcare Outpatient Allowable Rate]])</f>
        <v>#N/A</v>
      </c>
      <c r="I3835" s="1" t="e">
        <v>#N/A</v>
      </c>
      <c r="J3835" s="1">
        <f>SUM(Table14[[#This Row],[Price]]*0.85)</f>
        <v>0</v>
      </c>
      <c r="K3835" s="1">
        <f>SUM(Table14[[#This Row],[Price]]*0.82)</f>
        <v>0</v>
      </c>
      <c r="L3835" s="1">
        <f>SUM(Table14[[#This Row],[Price]]*0.85)</f>
        <v>0</v>
      </c>
      <c r="M3835" s="1">
        <f>SUM(Table14[[#This Row],[Price]]*0.75)</f>
        <v>0</v>
      </c>
      <c r="N3835" s="1">
        <f>SUM(Table14[[#This Row],[Price]]*0.85)</f>
        <v>0</v>
      </c>
      <c r="O3835" s="1">
        <f>SUM(Table14[[#This Row],[Price]]*0.7)</f>
        <v>0</v>
      </c>
      <c r="P3835" s="1" t="s">
        <v>24</v>
      </c>
      <c r="Q3835" s="1" t="s">
        <v>25</v>
      </c>
    </row>
    <row r="3836" spans="1:17" x14ac:dyDescent="0.35">
      <c r="A3836">
        <v>48813047</v>
      </c>
      <c r="B3836" t="s">
        <v>4517</v>
      </c>
      <c r="C3836" s="11" t="s">
        <v>10437</v>
      </c>
      <c r="F3836" s="7">
        <v>0</v>
      </c>
      <c r="G3836" s="1" t="e">
        <f>MIN(Table14[[#This Row],[Medicare Outpatient Allowable Rate]:[United Healthcare Outpatient Allowable Rate]])</f>
        <v>#N/A</v>
      </c>
      <c r="H3836" s="1" t="e">
        <f>MAX(Table14[[#This Row],[Medicare Outpatient Allowable Rate]:[United Healthcare Outpatient Allowable Rate]])</f>
        <v>#N/A</v>
      </c>
      <c r="I3836" s="1" t="e">
        <v>#N/A</v>
      </c>
      <c r="J3836" s="1">
        <f>SUM(Table14[[#This Row],[Price]]*0.85)</f>
        <v>0</v>
      </c>
      <c r="K3836" s="1">
        <f>SUM(Table14[[#This Row],[Price]]*0.82)</f>
        <v>0</v>
      </c>
      <c r="L3836" s="1">
        <f>SUM(Table14[[#This Row],[Price]]*0.85)</f>
        <v>0</v>
      </c>
      <c r="M3836" s="1">
        <f>SUM(Table14[[#This Row],[Price]]*0.75)</f>
        <v>0</v>
      </c>
      <c r="N3836" s="1">
        <f>SUM(Table14[[#This Row],[Price]]*0.85)</f>
        <v>0</v>
      </c>
      <c r="O3836" s="1">
        <f>SUM(Table14[[#This Row],[Price]]*0.7)</f>
        <v>0</v>
      </c>
      <c r="P3836" s="1" t="s">
        <v>24</v>
      </c>
      <c r="Q3836" s="1" t="s">
        <v>25</v>
      </c>
    </row>
    <row r="3837" spans="1:17" x14ac:dyDescent="0.35">
      <c r="A3837">
        <v>48449927</v>
      </c>
      <c r="B3837" t="s">
        <v>4518</v>
      </c>
      <c r="C3837" s="11" t="s">
        <v>10437</v>
      </c>
      <c r="F3837" s="7">
        <v>0</v>
      </c>
      <c r="G3837" s="1" t="e">
        <f>MIN(Table14[[#This Row],[Medicare Outpatient Allowable Rate]:[United Healthcare Outpatient Allowable Rate]])</f>
        <v>#N/A</v>
      </c>
      <c r="H3837" s="1" t="e">
        <f>MAX(Table14[[#This Row],[Medicare Outpatient Allowable Rate]:[United Healthcare Outpatient Allowable Rate]])</f>
        <v>#N/A</v>
      </c>
      <c r="I3837" s="1" t="e">
        <v>#N/A</v>
      </c>
      <c r="J3837" s="1">
        <f>SUM(Table14[[#This Row],[Price]]*0.85)</f>
        <v>0</v>
      </c>
      <c r="K3837" s="1">
        <f>SUM(Table14[[#This Row],[Price]]*0.82)</f>
        <v>0</v>
      </c>
      <c r="L3837" s="1">
        <f>SUM(Table14[[#This Row],[Price]]*0.85)</f>
        <v>0</v>
      </c>
      <c r="M3837" s="1">
        <f>SUM(Table14[[#This Row],[Price]]*0.75)</f>
        <v>0</v>
      </c>
      <c r="N3837" s="1">
        <f>SUM(Table14[[#This Row],[Price]]*0.85)</f>
        <v>0</v>
      </c>
      <c r="O3837" s="1">
        <f>SUM(Table14[[#This Row],[Price]]*0.7)</f>
        <v>0</v>
      </c>
      <c r="P3837" s="1" t="s">
        <v>24</v>
      </c>
      <c r="Q3837" s="1" t="s">
        <v>25</v>
      </c>
    </row>
    <row r="3838" spans="1:17" x14ac:dyDescent="0.35">
      <c r="A3838">
        <v>50418413</v>
      </c>
      <c r="B3838" t="s">
        <v>4519</v>
      </c>
      <c r="C3838" s="11" t="s">
        <v>10437</v>
      </c>
      <c r="F3838" s="7">
        <v>0</v>
      </c>
      <c r="G3838" s="1" t="e">
        <f>MIN(Table14[[#This Row],[Medicare Outpatient Allowable Rate]:[United Healthcare Outpatient Allowable Rate]])</f>
        <v>#N/A</v>
      </c>
      <c r="H3838" s="1" t="e">
        <f>MAX(Table14[[#This Row],[Medicare Outpatient Allowable Rate]:[United Healthcare Outpatient Allowable Rate]])</f>
        <v>#N/A</v>
      </c>
      <c r="I3838" s="1" t="e">
        <v>#N/A</v>
      </c>
      <c r="J3838" s="1">
        <f>SUM(Table14[[#This Row],[Price]]*0.85)</f>
        <v>0</v>
      </c>
      <c r="K3838" s="1">
        <f>SUM(Table14[[#This Row],[Price]]*0.82)</f>
        <v>0</v>
      </c>
      <c r="L3838" s="1">
        <f>SUM(Table14[[#This Row],[Price]]*0.85)</f>
        <v>0</v>
      </c>
      <c r="M3838" s="1">
        <f>SUM(Table14[[#This Row],[Price]]*0.75)</f>
        <v>0</v>
      </c>
      <c r="N3838" s="1">
        <f>SUM(Table14[[#This Row],[Price]]*0.85)</f>
        <v>0</v>
      </c>
      <c r="O3838" s="1">
        <f>SUM(Table14[[#This Row],[Price]]*0.7)</f>
        <v>0</v>
      </c>
      <c r="P3838" s="1" t="s">
        <v>24</v>
      </c>
      <c r="Q3838" s="1" t="s">
        <v>25</v>
      </c>
    </row>
    <row r="3839" spans="1:17" x14ac:dyDescent="0.35">
      <c r="A3839">
        <v>48449727</v>
      </c>
      <c r="B3839" t="s">
        <v>4520</v>
      </c>
      <c r="C3839" s="11" t="s">
        <v>10437</v>
      </c>
      <c r="F3839" s="7">
        <v>0</v>
      </c>
      <c r="G3839" s="1" t="e">
        <f>MIN(Table14[[#This Row],[Medicare Outpatient Allowable Rate]:[United Healthcare Outpatient Allowable Rate]])</f>
        <v>#N/A</v>
      </c>
      <c r="H3839" s="1" t="e">
        <f>MAX(Table14[[#This Row],[Medicare Outpatient Allowable Rate]:[United Healthcare Outpatient Allowable Rate]])</f>
        <v>#N/A</v>
      </c>
      <c r="I3839" s="1" t="e">
        <v>#N/A</v>
      </c>
      <c r="J3839" s="1">
        <f>SUM(Table14[[#This Row],[Price]]*0.85)</f>
        <v>0</v>
      </c>
      <c r="K3839" s="1">
        <f>SUM(Table14[[#This Row],[Price]]*0.82)</f>
        <v>0</v>
      </c>
      <c r="L3839" s="1">
        <f>SUM(Table14[[#This Row],[Price]]*0.85)</f>
        <v>0</v>
      </c>
      <c r="M3839" s="1">
        <f>SUM(Table14[[#This Row],[Price]]*0.75)</f>
        <v>0</v>
      </c>
      <c r="N3839" s="1">
        <f>SUM(Table14[[#This Row],[Price]]*0.85)</f>
        <v>0</v>
      </c>
      <c r="O3839" s="1">
        <f>SUM(Table14[[#This Row],[Price]]*0.7)</f>
        <v>0</v>
      </c>
      <c r="P3839" s="1" t="s">
        <v>24</v>
      </c>
      <c r="Q3839" s="1" t="s">
        <v>25</v>
      </c>
    </row>
    <row r="3840" spans="1:17" x14ac:dyDescent="0.35">
      <c r="A3840">
        <v>50217447</v>
      </c>
      <c r="B3840" t="s">
        <v>4521</v>
      </c>
      <c r="C3840" s="11" t="s">
        <v>10437</v>
      </c>
      <c r="F3840" s="7">
        <v>0</v>
      </c>
      <c r="G3840" s="1" t="e">
        <f>MIN(Table14[[#This Row],[Medicare Outpatient Allowable Rate]:[United Healthcare Outpatient Allowable Rate]])</f>
        <v>#N/A</v>
      </c>
      <c r="H3840" s="1" t="e">
        <f>MAX(Table14[[#This Row],[Medicare Outpatient Allowable Rate]:[United Healthcare Outpatient Allowable Rate]])</f>
        <v>#N/A</v>
      </c>
      <c r="I3840" s="1" t="e">
        <v>#N/A</v>
      </c>
      <c r="J3840" s="1">
        <f>SUM(Table14[[#This Row],[Price]]*0.85)</f>
        <v>0</v>
      </c>
      <c r="K3840" s="1">
        <f>SUM(Table14[[#This Row],[Price]]*0.82)</f>
        <v>0</v>
      </c>
      <c r="L3840" s="1">
        <f>SUM(Table14[[#This Row],[Price]]*0.85)</f>
        <v>0</v>
      </c>
      <c r="M3840" s="1">
        <f>SUM(Table14[[#This Row],[Price]]*0.75)</f>
        <v>0</v>
      </c>
      <c r="N3840" s="1">
        <f>SUM(Table14[[#This Row],[Price]]*0.85)</f>
        <v>0</v>
      </c>
      <c r="O3840" s="1">
        <f>SUM(Table14[[#This Row],[Price]]*0.7)</f>
        <v>0</v>
      </c>
      <c r="P3840" s="1" t="s">
        <v>24</v>
      </c>
      <c r="Q3840" s="1" t="s">
        <v>25</v>
      </c>
    </row>
    <row r="3841" spans="1:17" x14ac:dyDescent="0.35">
      <c r="A3841">
        <v>48449834</v>
      </c>
      <c r="B3841" t="s">
        <v>4522</v>
      </c>
      <c r="C3841" s="11" t="s">
        <v>10437</v>
      </c>
      <c r="F3841" s="7">
        <v>0</v>
      </c>
      <c r="G3841" s="1" t="e">
        <f>MIN(Table14[[#This Row],[Medicare Outpatient Allowable Rate]:[United Healthcare Outpatient Allowable Rate]])</f>
        <v>#N/A</v>
      </c>
      <c r="H3841" s="1" t="e">
        <f>MAX(Table14[[#This Row],[Medicare Outpatient Allowable Rate]:[United Healthcare Outpatient Allowable Rate]])</f>
        <v>#N/A</v>
      </c>
      <c r="I3841" s="1" t="e">
        <v>#N/A</v>
      </c>
      <c r="J3841" s="1">
        <f>SUM(Table14[[#This Row],[Price]]*0.85)</f>
        <v>0</v>
      </c>
      <c r="K3841" s="1">
        <f>SUM(Table14[[#This Row],[Price]]*0.82)</f>
        <v>0</v>
      </c>
      <c r="L3841" s="1">
        <f>SUM(Table14[[#This Row],[Price]]*0.85)</f>
        <v>0</v>
      </c>
      <c r="M3841" s="1">
        <f>SUM(Table14[[#This Row],[Price]]*0.75)</f>
        <v>0</v>
      </c>
      <c r="N3841" s="1">
        <f>SUM(Table14[[#This Row],[Price]]*0.85)</f>
        <v>0</v>
      </c>
      <c r="O3841" s="1">
        <f>SUM(Table14[[#This Row],[Price]]*0.7)</f>
        <v>0</v>
      </c>
      <c r="P3841" s="1" t="s">
        <v>24</v>
      </c>
      <c r="Q3841" s="1" t="s">
        <v>25</v>
      </c>
    </row>
    <row r="3842" spans="1:17" x14ac:dyDescent="0.35">
      <c r="A3842">
        <v>48816394</v>
      </c>
      <c r="B3842" t="s">
        <v>4523</v>
      </c>
      <c r="C3842" s="11" t="s">
        <v>10437</v>
      </c>
      <c r="F3842" s="7">
        <v>0</v>
      </c>
      <c r="G3842" s="1" t="e">
        <f>MIN(Table14[[#This Row],[Medicare Outpatient Allowable Rate]:[United Healthcare Outpatient Allowable Rate]])</f>
        <v>#N/A</v>
      </c>
      <c r="H3842" s="1" t="e">
        <f>MAX(Table14[[#This Row],[Medicare Outpatient Allowable Rate]:[United Healthcare Outpatient Allowable Rate]])</f>
        <v>#N/A</v>
      </c>
      <c r="I3842" s="1" t="e">
        <v>#N/A</v>
      </c>
      <c r="J3842" s="1">
        <f>SUM(Table14[[#This Row],[Price]]*0.85)</f>
        <v>0</v>
      </c>
      <c r="K3842" s="1">
        <f>SUM(Table14[[#This Row],[Price]]*0.82)</f>
        <v>0</v>
      </c>
      <c r="L3842" s="1">
        <f>SUM(Table14[[#This Row],[Price]]*0.85)</f>
        <v>0</v>
      </c>
      <c r="M3842" s="1">
        <f>SUM(Table14[[#This Row],[Price]]*0.75)</f>
        <v>0</v>
      </c>
      <c r="N3842" s="1">
        <f>SUM(Table14[[#This Row],[Price]]*0.85)</f>
        <v>0</v>
      </c>
      <c r="O3842" s="1">
        <f>SUM(Table14[[#This Row],[Price]]*0.7)</f>
        <v>0</v>
      </c>
      <c r="P3842" s="1" t="s">
        <v>24</v>
      </c>
      <c r="Q3842" s="1" t="s">
        <v>25</v>
      </c>
    </row>
    <row r="3843" spans="1:17" x14ac:dyDescent="0.35">
      <c r="A3843">
        <v>50510589</v>
      </c>
      <c r="B3843" t="s">
        <v>4524</v>
      </c>
      <c r="C3843" s="11" t="s">
        <v>10437</v>
      </c>
      <c r="F3843" s="7">
        <v>0</v>
      </c>
      <c r="G3843" s="1" t="e">
        <f>MIN(Table14[[#This Row],[Medicare Outpatient Allowable Rate]:[United Healthcare Outpatient Allowable Rate]])</f>
        <v>#N/A</v>
      </c>
      <c r="H3843" s="1" t="e">
        <f>MAX(Table14[[#This Row],[Medicare Outpatient Allowable Rate]:[United Healthcare Outpatient Allowable Rate]])</f>
        <v>#N/A</v>
      </c>
      <c r="I3843" s="1" t="e">
        <v>#N/A</v>
      </c>
      <c r="J3843" s="1">
        <f>SUM(Table14[[#This Row],[Price]]*0.85)</f>
        <v>0</v>
      </c>
      <c r="K3843" s="1">
        <f>SUM(Table14[[#This Row],[Price]]*0.82)</f>
        <v>0</v>
      </c>
      <c r="L3843" s="1">
        <f>SUM(Table14[[#This Row],[Price]]*0.85)</f>
        <v>0</v>
      </c>
      <c r="M3843" s="1">
        <f>SUM(Table14[[#This Row],[Price]]*0.75)</f>
        <v>0</v>
      </c>
      <c r="N3843" s="1">
        <f>SUM(Table14[[#This Row],[Price]]*0.85)</f>
        <v>0</v>
      </c>
      <c r="O3843" s="1">
        <f>SUM(Table14[[#This Row],[Price]]*0.7)</f>
        <v>0</v>
      </c>
      <c r="P3843" s="1" t="s">
        <v>24</v>
      </c>
      <c r="Q3843" s="1" t="s">
        <v>25</v>
      </c>
    </row>
    <row r="3844" spans="1:17" x14ac:dyDescent="0.35">
      <c r="A3844">
        <v>48449401</v>
      </c>
      <c r="B3844" t="s">
        <v>4525</v>
      </c>
      <c r="C3844" s="11" t="s">
        <v>10437</v>
      </c>
      <c r="F3844" s="7">
        <v>0</v>
      </c>
      <c r="G3844" s="1" t="e">
        <f>MIN(Table14[[#This Row],[Medicare Outpatient Allowable Rate]:[United Healthcare Outpatient Allowable Rate]])</f>
        <v>#N/A</v>
      </c>
      <c r="H3844" s="1" t="e">
        <f>MAX(Table14[[#This Row],[Medicare Outpatient Allowable Rate]:[United Healthcare Outpatient Allowable Rate]])</f>
        <v>#N/A</v>
      </c>
      <c r="I3844" s="1" t="e">
        <v>#N/A</v>
      </c>
      <c r="J3844" s="1">
        <f>SUM(Table14[[#This Row],[Price]]*0.85)</f>
        <v>0</v>
      </c>
      <c r="K3844" s="1">
        <f>SUM(Table14[[#This Row],[Price]]*0.82)</f>
        <v>0</v>
      </c>
      <c r="L3844" s="1">
        <f>SUM(Table14[[#This Row],[Price]]*0.85)</f>
        <v>0</v>
      </c>
      <c r="M3844" s="1">
        <f>SUM(Table14[[#This Row],[Price]]*0.75)</f>
        <v>0</v>
      </c>
      <c r="N3844" s="1">
        <f>SUM(Table14[[#This Row],[Price]]*0.85)</f>
        <v>0</v>
      </c>
      <c r="O3844" s="1">
        <f>SUM(Table14[[#This Row],[Price]]*0.7)</f>
        <v>0</v>
      </c>
      <c r="P3844" s="1" t="s">
        <v>24</v>
      </c>
      <c r="Q3844" s="1" t="s">
        <v>25</v>
      </c>
    </row>
    <row r="3845" spans="1:17" x14ac:dyDescent="0.35">
      <c r="A3845">
        <v>48812891</v>
      </c>
      <c r="B3845" t="s">
        <v>4526</v>
      </c>
      <c r="C3845" s="11" t="s">
        <v>10437</v>
      </c>
      <c r="F3845" s="7">
        <v>0</v>
      </c>
      <c r="G3845" s="1" t="e">
        <f>MIN(Table14[[#This Row],[Medicare Outpatient Allowable Rate]:[United Healthcare Outpatient Allowable Rate]])</f>
        <v>#N/A</v>
      </c>
      <c r="H3845" s="1" t="e">
        <f>MAX(Table14[[#This Row],[Medicare Outpatient Allowable Rate]:[United Healthcare Outpatient Allowable Rate]])</f>
        <v>#N/A</v>
      </c>
      <c r="I3845" s="1" t="e">
        <v>#N/A</v>
      </c>
      <c r="J3845" s="1">
        <f>SUM(Table14[[#This Row],[Price]]*0.85)</f>
        <v>0</v>
      </c>
      <c r="K3845" s="1">
        <f>SUM(Table14[[#This Row],[Price]]*0.82)</f>
        <v>0</v>
      </c>
      <c r="L3845" s="1">
        <f>SUM(Table14[[#This Row],[Price]]*0.85)</f>
        <v>0</v>
      </c>
      <c r="M3845" s="1">
        <f>SUM(Table14[[#This Row],[Price]]*0.75)</f>
        <v>0</v>
      </c>
      <c r="N3845" s="1">
        <f>SUM(Table14[[#This Row],[Price]]*0.85)</f>
        <v>0</v>
      </c>
      <c r="O3845" s="1">
        <f>SUM(Table14[[#This Row],[Price]]*0.7)</f>
        <v>0</v>
      </c>
      <c r="P3845" s="1" t="s">
        <v>24</v>
      </c>
      <c r="Q3845" s="1" t="s">
        <v>25</v>
      </c>
    </row>
    <row r="3846" spans="1:17" x14ac:dyDescent="0.35">
      <c r="A3846">
        <v>51313553</v>
      </c>
      <c r="B3846" t="s">
        <v>4527</v>
      </c>
      <c r="C3846" s="11" t="s">
        <v>10437</v>
      </c>
      <c r="F3846" s="7">
        <v>0</v>
      </c>
      <c r="G3846" s="1" t="e">
        <f>MIN(Table14[[#This Row],[Medicare Outpatient Allowable Rate]:[United Healthcare Outpatient Allowable Rate]])</f>
        <v>#N/A</v>
      </c>
      <c r="H3846" s="1" t="e">
        <f>MAX(Table14[[#This Row],[Medicare Outpatient Allowable Rate]:[United Healthcare Outpatient Allowable Rate]])</f>
        <v>#N/A</v>
      </c>
      <c r="I3846" s="1" t="e">
        <v>#N/A</v>
      </c>
      <c r="J3846" s="1">
        <f>SUM(Table14[[#This Row],[Price]]*0.85)</f>
        <v>0</v>
      </c>
      <c r="K3846" s="1">
        <f>SUM(Table14[[#This Row],[Price]]*0.82)</f>
        <v>0</v>
      </c>
      <c r="L3846" s="1">
        <f>SUM(Table14[[#This Row],[Price]]*0.85)</f>
        <v>0</v>
      </c>
      <c r="M3846" s="1">
        <f>SUM(Table14[[#This Row],[Price]]*0.75)</f>
        <v>0</v>
      </c>
      <c r="N3846" s="1">
        <f>SUM(Table14[[#This Row],[Price]]*0.85)</f>
        <v>0</v>
      </c>
      <c r="O3846" s="1">
        <f>SUM(Table14[[#This Row],[Price]]*0.7)</f>
        <v>0</v>
      </c>
      <c r="P3846" s="1" t="s">
        <v>24</v>
      </c>
      <c r="Q3846" s="1" t="s">
        <v>25</v>
      </c>
    </row>
    <row r="3847" spans="1:17" x14ac:dyDescent="0.35">
      <c r="A3847">
        <v>48449887</v>
      </c>
      <c r="B3847" t="s">
        <v>4528</v>
      </c>
      <c r="C3847" s="11" t="s">
        <v>10437</v>
      </c>
      <c r="F3847" s="7">
        <v>0</v>
      </c>
      <c r="G3847" s="1" t="e">
        <f>MIN(Table14[[#This Row],[Medicare Outpatient Allowable Rate]:[United Healthcare Outpatient Allowable Rate]])</f>
        <v>#N/A</v>
      </c>
      <c r="H3847" s="1" t="e">
        <f>MAX(Table14[[#This Row],[Medicare Outpatient Allowable Rate]:[United Healthcare Outpatient Allowable Rate]])</f>
        <v>#N/A</v>
      </c>
      <c r="I3847" s="1" t="e">
        <v>#N/A</v>
      </c>
      <c r="J3847" s="1">
        <f>SUM(Table14[[#This Row],[Price]]*0.85)</f>
        <v>0</v>
      </c>
      <c r="K3847" s="1">
        <f>SUM(Table14[[#This Row],[Price]]*0.82)</f>
        <v>0</v>
      </c>
      <c r="L3847" s="1">
        <f>SUM(Table14[[#This Row],[Price]]*0.85)</f>
        <v>0</v>
      </c>
      <c r="M3847" s="1">
        <f>SUM(Table14[[#This Row],[Price]]*0.75)</f>
        <v>0</v>
      </c>
      <c r="N3847" s="1">
        <f>SUM(Table14[[#This Row],[Price]]*0.85)</f>
        <v>0</v>
      </c>
      <c r="O3847" s="1">
        <f>SUM(Table14[[#This Row],[Price]]*0.7)</f>
        <v>0</v>
      </c>
      <c r="P3847" s="1" t="s">
        <v>24</v>
      </c>
      <c r="Q3847" s="1" t="s">
        <v>25</v>
      </c>
    </row>
    <row r="3848" spans="1:17" x14ac:dyDescent="0.35">
      <c r="A3848">
        <v>50587779</v>
      </c>
      <c r="B3848" t="s">
        <v>4529</v>
      </c>
      <c r="C3848" s="11" t="s">
        <v>10437</v>
      </c>
      <c r="F3848" s="7">
        <v>0</v>
      </c>
      <c r="G3848" s="1" t="e">
        <f>MIN(Table14[[#This Row],[Medicare Outpatient Allowable Rate]:[United Healthcare Outpatient Allowable Rate]])</f>
        <v>#N/A</v>
      </c>
      <c r="H3848" s="1" t="e">
        <f>MAX(Table14[[#This Row],[Medicare Outpatient Allowable Rate]:[United Healthcare Outpatient Allowable Rate]])</f>
        <v>#N/A</v>
      </c>
      <c r="I3848" s="1" t="e">
        <v>#N/A</v>
      </c>
      <c r="J3848" s="1">
        <f>SUM(Table14[[#This Row],[Price]]*0.85)</f>
        <v>0</v>
      </c>
      <c r="K3848" s="1">
        <f>SUM(Table14[[#This Row],[Price]]*0.82)</f>
        <v>0</v>
      </c>
      <c r="L3848" s="1">
        <f>SUM(Table14[[#This Row],[Price]]*0.85)</f>
        <v>0</v>
      </c>
      <c r="M3848" s="1">
        <f>SUM(Table14[[#This Row],[Price]]*0.75)</f>
        <v>0</v>
      </c>
      <c r="N3848" s="1">
        <f>SUM(Table14[[#This Row],[Price]]*0.85)</f>
        <v>0</v>
      </c>
      <c r="O3848" s="1">
        <f>SUM(Table14[[#This Row],[Price]]*0.7)</f>
        <v>0</v>
      </c>
      <c r="P3848" s="1" t="s">
        <v>24</v>
      </c>
      <c r="Q3848" s="1" t="s">
        <v>25</v>
      </c>
    </row>
    <row r="3849" spans="1:17" x14ac:dyDescent="0.35">
      <c r="A3849">
        <v>48449889</v>
      </c>
      <c r="B3849" t="s">
        <v>4530</v>
      </c>
      <c r="C3849" s="11" t="s">
        <v>10437</v>
      </c>
      <c r="F3849" s="7">
        <v>0</v>
      </c>
      <c r="G3849" s="1" t="e">
        <f>MIN(Table14[[#This Row],[Medicare Outpatient Allowable Rate]:[United Healthcare Outpatient Allowable Rate]])</f>
        <v>#N/A</v>
      </c>
      <c r="H3849" s="1" t="e">
        <f>MAX(Table14[[#This Row],[Medicare Outpatient Allowable Rate]:[United Healthcare Outpatient Allowable Rate]])</f>
        <v>#N/A</v>
      </c>
      <c r="I3849" s="1" t="e">
        <v>#N/A</v>
      </c>
      <c r="J3849" s="1">
        <f>SUM(Table14[[#This Row],[Price]]*0.85)</f>
        <v>0</v>
      </c>
      <c r="K3849" s="1">
        <f>SUM(Table14[[#This Row],[Price]]*0.82)</f>
        <v>0</v>
      </c>
      <c r="L3849" s="1">
        <f>SUM(Table14[[#This Row],[Price]]*0.85)</f>
        <v>0</v>
      </c>
      <c r="M3849" s="1">
        <f>SUM(Table14[[#This Row],[Price]]*0.75)</f>
        <v>0</v>
      </c>
      <c r="N3849" s="1">
        <f>SUM(Table14[[#This Row],[Price]]*0.85)</f>
        <v>0</v>
      </c>
      <c r="O3849" s="1">
        <f>SUM(Table14[[#This Row],[Price]]*0.7)</f>
        <v>0</v>
      </c>
      <c r="P3849" s="1" t="s">
        <v>24</v>
      </c>
      <c r="Q3849" s="1" t="s">
        <v>25</v>
      </c>
    </row>
    <row r="3850" spans="1:17" x14ac:dyDescent="0.35">
      <c r="A3850">
        <v>50974887</v>
      </c>
      <c r="B3850" t="s">
        <v>4531</v>
      </c>
      <c r="C3850" s="11" t="s">
        <v>10437</v>
      </c>
      <c r="F3850" s="7">
        <v>0</v>
      </c>
      <c r="G3850" s="1" t="e">
        <f>MIN(Table14[[#This Row],[Medicare Outpatient Allowable Rate]:[United Healthcare Outpatient Allowable Rate]])</f>
        <v>#N/A</v>
      </c>
      <c r="H3850" s="1" t="e">
        <f>MAX(Table14[[#This Row],[Medicare Outpatient Allowable Rate]:[United Healthcare Outpatient Allowable Rate]])</f>
        <v>#N/A</v>
      </c>
      <c r="I3850" s="1" t="e">
        <v>#N/A</v>
      </c>
      <c r="J3850" s="1">
        <f>SUM(Table14[[#This Row],[Price]]*0.85)</f>
        <v>0</v>
      </c>
      <c r="K3850" s="1">
        <f>SUM(Table14[[#This Row],[Price]]*0.82)</f>
        <v>0</v>
      </c>
      <c r="L3850" s="1">
        <f>SUM(Table14[[#This Row],[Price]]*0.85)</f>
        <v>0</v>
      </c>
      <c r="M3850" s="1">
        <f>SUM(Table14[[#This Row],[Price]]*0.75)</f>
        <v>0</v>
      </c>
      <c r="N3850" s="1">
        <f>SUM(Table14[[#This Row],[Price]]*0.85)</f>
        <v>0</v>
      </c>
      <c r="O3850" s="1">
        <f>SUM(Table14[[#This Row],[Price]]*0.7)</f>
        <v>0</v>
      </c>
      <c r="P3850" s="1" t="s">
        <v>24</v>
      </c>
      <c r="Q3850" s="1" t="s">
        <v>25</v>
      </c>
    </row>
    <row r="3851" spans="1:17" x14ac:dyDescent="0.35">
      <c r="A3851">
        <v>49018651</v>
      </c>
      <c r="B3851" t="s">
        <v>4532</v>
      </c>
      <c r="C3851" s="11" t="s">
        <v>10437</v>
      </c>
      <c r="F3851" s="7">
        <v>0</v>
      </c>
      <c r="G3851" s="1" t="e">
        <f>MIN(Table14[[#This Row],[Medicare Outpatient Allowable Rate]:[United Healthcare Outpatient Allowable Rate]])</f>
        <v>#N/A</v>
      </c>
      <c r="H3851" s="1" t="e">
        <f>MAX(Table14[[#This Row],[Medicare Outpatient Allowable Rate]:[United Healthcare Outpatient Allowable Rate]])</f>
        <v>#N/A</v>
      </c>
      <c r="I3851" s="1" t="e">
        <v>#N/A</v>
      </c>
      <c r="J3851" s="1">
        <f>SUM(Table14[[#This Row],[Price]]*0.85)</f>
        <v>0</v>
      </c>
      <c r="K3851" s="1">
        <f>SUM(Table14[[#This Row],[Price]]*0.82)</f>
        <v>0</v>
      </c>
      <c r="L3851" s="1">
        <f>SUM(Table14[[#This Row],[Price]]*0.85)</f>
        <v>0</v>
      </c>
      <c r="M3851" s="1">
        <f>SUM(Table14[[#This Row],[Price]]*0.75)</f>
        <v>0</v>
      </c>
      <c r="N3851" s="1">
        <f>SUM(Table14[[#This Row],[Price]]*0.85)</f>
        <v>0</v>
      </c>
      <c r="O3851" s="1">
        <f>SUM(Table14[[#This Row],[Price]]*0.7)</f>
        <v>0</v>
      </c>
      <c r="P3851" s="1" t="s">
        <v>24</v>
      </c>
      <c r="Q3851" s="1" t="s">
        <v>25</v>
      </c>
    </row>
    <row r="3852" spans="1:17" x14ac:dyDescent="0.35">
      <c r="A3852">
        <v>51319304</v>
      </c>
      <c r="B3852" t="s">
        <v>4533</v>
      </c>
      <c r="C3852" s="11" t="s">
        <v>10437</v>
      </c>
      <c r="F3852" s="7">
        <v>0</v>
      </c>
      <c r="G3852" s="1" t="e">
        <f>MIN(Table14[[#This Row],[Medicare Outpatient Allowable Rate]:[United Healthcare Outpatient Allowable Rate]])</f>
        <v>#N/A</v>
      </c>
      <c r="H3852" s="1" t="e">
        <f>MAX(Table14[[#This Row],[Medicare Outpatient Allowable Rate]:[United Healthcare Outpatient Allowable Rate]])</f>
        <v>#N/A</v>
      </c>
      <c r="I3852" s="1" t="e">
        <v>#N/A</v>
      </c>
      <c r="J3852" s="1">
        <f>SUM(Table14[[#This Row],[Price]]*0.85)</f>
        <v>0</v>
      </c>
      <c r="K3852" s="1">
        <f>SUM(Table14[[#This Row],[Price]]*0.82)</f>
        <v>0</v>
      </c>
      <c r="L3852" s="1">
        <f>SUM(Table14[[#This Row],[Price]]*0.85)</f>
        <v>0</v>
      </c>
      <c r="M3852" s="1">
        <f>SUM(Table14[[#This Row],[Price]]*0.75)</f>
        <v>0</v>
      </c>
      <c r="N3852" s="1">
        <f>SUM(Table14[[#This Row],[Price]]*0.85)</f>
        <v>0</v>
      </c>
      <c r="O3852" s="1">
        <f>SUM(Table14[[#This Row],[Price]]*0.7)</f>
        <v>0</v>
      </c>
      <c r="P3852" s="1" t="s">
        <v>24</v>
      </c>
      <c r="Q3852" s="1" t="s">
        <v>25</v>
      </c>
    </row>
    <row r="3853" spans="1:17" x14ac:dyDescent="0.35">
      <c r="A3853">
        <v>48814128</v>
      </c>
      <c r="B3853" t="s">
        <v>4534</v>
      </c>
      <c r="C3853" s="11" t="s">
        <v>10437</v>
      </c>
      <c r="F3853" s="7">
        <v>0</v>
      </c>
      <c r="G3853" s="1" t="e">
        <f>MIN(Table14[[#This Row],[Medicare Outpatient Allowable Rate]:[United Healthcare Outpatient Allowable Rate]])</f>
        <v>#N/A</v>
      </c>
      <c r="H3853" s="1" t="e">
        <f>MAX(Table14[[#This Row],[Medicare Outpatient Allowable Rate]:[United Healthcare Outpatient Allowable Rate]])</f>
        <v>#N/A</v>
      </c>
      <c r="I3853" s="1" t="e">
        <v>#N/A</v>
      </c>
      <c r="J3853" s="1">
        <f>SUM(Table14[[#This Row],[Price]]*0.85)</f>
        <v>0</v>
      </c>
      <c r="K3853" s="1">
        <f>SUM(Table14[[#This Row],[Price]]*0.82)</f>
        <v>0</v>
      </c>
      <c r="L3853" s="1">
        <f>SUM(Table14[[#This Row],[Price]]*0.85)</f>
        <v>0</v>
      </c>
      <c r="M3853" s="1">
        <f>SUM(Table14[[#This Row],[Price]]*0.75)</f>
        <v>0</v>
      </c>
      <c r="N3853" s="1">
        <f>SUM(Table14[[#This Row],[Price]]*0.85)</f>
        <v>0</v>
      </c>
      <c r="O3853" s="1">
        <f>SUM(Table14[[#This Row],[Price]]*0.7)</f>
        <v>0</v>
      </c>
      <c r="P3853" s="1" t="s">
        <v>24</v>
      </c>
      <c r="Q3853" s="1" t="s">
        <v>25</v>
      </c>
    </row>
    <row r="3854" spans="1:17" x14ac:dyDescent="0.35">
      <c r="A3854">
        <v>50070279</v>
      </c>
      <c r="B3854" t="s">
        <v>4535</v>
      </c>
      <c r="C3854" s="11" t="s">
        <v>10437</v>
      </c>
      <c r="F3854" s="7">
        <v>0</v>
      </c>
      <c r="G3854" s="1" t="e">
        <f>MIN(Table14[[#This Row],[Medicare Outpatient Allowable Rate]:[United Healthcare Outpatient Allowable Rate]])</f>
        <v>#N/A</v>
      </c>
      <c r="H3854" s="1" t="e">
        <f>MAX(Table14[[#This Row],[Medicare Outpatient Allowable Rate]:[United Healthcare Outpatient Allowable Rate]])</f>
        <v>#N/A</v>
      </c>
      <c r="I3854" s="1" t="e">
        <v>#N/A</v>
      </c>
      <c r="J3854" s="1">
        <f>SUM(Table14[[#This Row],[Price]]*0.85)</f>
        <v>0</v>
      </c>
      <c r="K3854" s="1">
        <f>SUM(Table14[[#This Row],[Price]]*0.82)</f>
        <v>0</v>
      </c>
      <c r="L3854" s="1">
        <f>SUM(Table14[[#This Row],[Price]]*0.85)</f>
        <v>0</v>
      </c>
      <c r="M3854" s="1">
        <f>SUM(Table14[[#This Row],[Price]]*0.75)</f>
        <v>0</v>
      </c>
      <c r="N3854" s="1">
        <f>SUM(Table14[[#This Row],[Price]]*0.85)</f>
        <v>0</v>
      </c>
      <c r="O3854" s="1">
        <f>SUM(Table14[[#This Row],[Price]]*0.7)</f>
        <v>0</v>
      </c>
      <c r="P3854" s="1" t="s">
        <v>24</v>
      </c>
      <c r="Q3854" s="1" t="s">
        <v>25</v>
      </c>
    </row>
    <row r="3855" spans="1:17" x14ac:dyDescent="0.35">
      <c r="A3855">
        <v>49639949</v>
      </c>
      <c r="B3855" t="s">
        <v>4536</v>
      </c>
      <c r="C3855" s="11" t="s">
        <v>10437</v>
      </c>
      <c r="F3855" s="7">
        <v>0</v>
      </c>
      <c r="G3855" s="1" t="e">
        <f>MIN(Table14[[#This Row],[Medicare Outpatient Allowable Rate]:[United Healthcare Outpatient Allowable Rate]])</f>
        <v>#N/A</v>
      </c>
      <c r="H3855" s="1" t="e">
        <f>MAX(Table14[[#This Row],[Medicare Outpatient Allowable Rate]:[United Healthcare Outpatient Allowable Rate]])</f>
        <v>#N/A</v>
      </c>
      <c r="I3855" s="1" t="e">
        <v>#N/A</v>
      </c>
      <c r="J3855" s="1">
        <f>SUM(Table14[[#This Row],[Price]]*0.85)</f>
        <v>0</v>
      </c>
      <c r="K3855" s="1">
        <f>SUM(Table14[[#This Row],[Price]]*0.82)</f>
        <v>0</v>
      </c>
      <c r="L3855" s="1">
        <f>SUM(Table14[[#This Row],[Price]]*0.85)</f>
        <v>0</v>
      </c>
      <c r="M3855" s="1">
        <f>SUM(Table14[[#This Row],[Price]]*0.75)</f>
        <v>0</v>
      </c>
      <c r="N3855" s="1">
        <f>SUM(Table14[[#This Row],[Price]]*0.85)</f>
        <v>0</v>
      </c>
      <c r="O3855" s="1">
        <f>SUM(Table14[[#This Row],[Price]]*0.7)</f>
        <v>0</v>
      </c>
      <c r="P3855" s="1" t="s">
        <v>24</v>
      </c>
      <c r="Q3855" s="1" t="s">
        <v>25</v>
      </c>
    </row>
    <row r="3856" spans="1:17" x14ac:dyDescent="0.35">
      <c r="A3856">
        <v>49815882</v>
      </c>
      <c r="B3856" t="s">
        <v>4537</v>
      </c>
      <c r="C3856" s="11" t="s">
        <v>10437</v>
      </c>
      <c r="F3856" s="7">
        <v>0</v>
      </c>
      <c r="G3856" s="1" t="e">
        <f>MIN(Table14[[#This Row],[Medicare Outpatient Allowable Rate]:[United Healthcare Outpatient Allowable Rate]])</f>
        <v>#N/A</v>
      </c>
      <c r="H3856" s="1" t="e">
        <f>MAX(Table14[[#This Row],[Medicare Outpatient Allowable Rate]:[United Healthcare Outpatient Allowable Rate]])</f>
        <v>#N/A</v>
      </c>
      <c r="I3856" s="1" t="e">
        <v>#N/A</v>
      </c>
      <c r="J3856" s="1">
        <f>SUM(Table14[[#This Row],[Price]]*0.85)</f>
        <v>0</v>
      </c>
      <c r="K3856" s="1">
        <f>SUM(Table14[[#This Row],[Price]]*0.82)</f>
        <v>0</v>
      </c>
      <c r="L3856" s="1">
        <f>SUM(Table14[[#This Row],[Price]]*0.85)</f>
        <v>0</v>
      </c>
      <c r="M3856" s="1">
        <f>SUM(Table14[[#This Row],[Price]]*0.75)</f>
        <v>0</v>
      </c>
      <c r="N3856" s="1">
        <f>SUM(Table14[[#This Row],[Price]]*0.85)</f>
        <v>0</v>
      </c>
      <c r="O3856" s="1">
        <f>SUM(Table14[[#This Row],[Price]]*0.7)</f>
        <v>0</v>
      </c>
      <c r="P3856" s="1" t="s">
        <v>24</v>
      </c>
      <c r="Q3856" s="1" t="s">
        <v>25</v>
      </c>
    </row>
    <row r="3857" spans="1:17" x14ac:dyDescent="0.35">
      <c r="A3857">
        <v>49810947</v>
      </c>
      <c r="B3857" t="s">
        <v>4538</v>
      </c>
      <c r="C3857" s="11" t="s">
        <v>10437</v>
      </c>
      <c r="F3857" s="7">
        <v>0</v>
      </c>
      <c r="G3857" s="1" t="e">
        <f>MIN(Table14[[#This Row],[Medicare Outpatient Allowable Rate]:[United Healthcare Outpatient Allowable Rate]])</f>
        <v>#N/A</v>
      </c>
      <c r="H3857" s="1" t="e">
        <f>MAX(Table14[[#This Row],[Medicare Outpatient Allowable Rate]:[United Healthcare Outpatient Allowable Rate]])</f>
        <v>#N/A</v>
      </c>
      <c r="I3857" s="1" t="e">
        <v>#N/A</v>
      </c>
      <c r="J3857" s="1">
        <f>SUM(Table14[[#This Row],[Price]]*0.85)</f>
        <v>0</v>
      </c>
      <c r="K3857" s="1">
        <f>SUM(Table14[[#This Row],[Price]]*0.82)</f>
        <v>0</v>
      </c>
      <c r="L3857" s="1">
        <f>SUM(Table14[[#This Row],[Price]]*0.85)</f>
        <v>0</v>
      </c>
      <c r="M3857" s="1">
        <f>SUM(Table14[[#This Row],[Price]]*0.75)</f>
        <v>0</v>
      </c>
      <c r="N3857" s="1">
        <f>SUM(Table14[[#This Row],[Price]]*0.85)</f>
        <v>0</v>
      </c>
      <c r="O3857" s="1">
        <f>SUM(Table14[[#This Row],[Price]]*0.7)</f>
        <v>0</v>
      </c>
      <c r="P3857" s="1" t="s">
        <v>24</v>
      </c>
      <c r="Q3857" s="1" t="s">
        <v>25</v>
      </c>
    </row>
    <row r="3858" spans="1:17" x14ac:dyDescent="0.35">
      <c r="A3858">
        <v>49962590</v>
      </c>
      <c r="B3858" t="s">
        <v>4539</v>
      </c>
      <c r="C3858" s="11" t="s">
        <v>10437</v>
      </c>
      <c r="F3858" s="7">
        <v>0</v>
      </c>
      <c r="G3858" s="1" t="e">
        <f>MIN(Table14[[#This Row],[Medicare Outpatient Allowable Rate]:[United Healthcare Outpatient Allowable Rate]])</f>
        <v>#N/A</v>
      </c>
      <c r="H3858" s="1" t="e">
        <f>MAX(Table14[[#This Row],[Medicare Outpatient Allowable Rate]:[United Healthcare Outpatient Allowable Rate]])</f>
        <v>#N/A</v>
      </c>
      <c r="I3858" s="1" t="e">
        <v>#N/A</v>
      </c>
      <c r="J3858" s="1">
        <f>SUM(Table14[[#This Row],[Price]]*0.85)</f>
        <v>0</v>
      </c>
      <c r="K3858" s="1">
        <f>SUM(Table14[[#This Row],[Price]]*0.82)</f>
        <v>0</v>
      </c>
      <c r="L3858" s="1">
        <f>SUM(Table14[[#This Row],[Price]]*0.85)</f>
        <v>0</v>
      </c>
      <c r="M3858" s="1">
        <f>SUM(Table14[[#This Row],[Price]]*0.75)</f>
        <v>0</v>
      </c>
      <c r="N3858" s="1">
        <f>SUM(Table14[[#This Row],[Price]]*0.85)</f>
        <v>0</v>
      </c>
      <c r="O3858" s="1">
        <f>SUM(Table14[[#This Row],[Price]]*0.7)</f>
        <v>0</v>
      </c>
      <c r="P3858" s="1" t="s">
        <v>24</v>
      </c>
      <c r="Q3858" s="1" t="s">
        <v>25</v>
      </c>
    </row>
    <row r="3859" spans="1:17" x14ac:dyDescent="0.35">
      <c r="A3859">
        <v>49783793</v>
      </c>
      <c r="B3859" t="s">
        <v>4540</v>
      </c>
      <c r="C3859" s="11" t="s">
        <v>10437</v>
      </c>
      <c r="F3859" s="7">
        <v>0</v>
      </c>
      <c r="G3859" s="1" t="e">
        <f>MIN(Table14[[#This Row],[Medicare Outpatient Allowable Rate]:[United Healthcare Outpatient Allowable Rate]])</f>
        <v>#N/A</v>
      </c>
      <c r="H3859" s="1" t="e">
        <f>MAX(Table14[[#This Row],[Medicare Outpatient Allowable Rate]:[United Healthcare Outpatient Allowable Rate]])</f>
        <v>#N/A</v>
      </c>
      <c r="I3859" s="1" t="e">
        <v>#N/A</v>
      </c>
      <c r="J3859" s="1">
        <f>SUM(Table14[[#This Row],[Price]]*0.85)</f>
        <v>0</v>
      </c>
      <c r="K3859" s="1">
        <f>SUM(Table14[[#This Row],[Price]]*0.82)</f>
        <v>0</v>
      </c>
      <c r="L3859" s="1">
        <f>SUM(Table14[[#This Row],[Price]]*0.85)</f>
        <v>0</v>
      </c>
      <c r="M3859" s="1">
        <f>SUM(Table14[[#This Row],[Price]]*0.75)</f>
        <v>0</v>
      </c>
      <c r="N3859" s="1">
        <f>SUM(Table14[[#This Row],[Price]]*0.85)</f>
        <v>0</v>
      </c>
      <c r="O3859" s="1">
        <f>SUM(Table14[[#This Row],[Price]]*0.7)</f>
        <v>0</v>
      </c>
      <c r="P3859" s="1" t="s">
        <v>24</v>
      </c>
      <c r="Q3859" s="1" t="s">
        <v>25</v>
      </c>
    </row>
    <row r="3860" spans="1:17" x14ac:dyDescent="0.35">
      <c r="A3860">
        <v>50794500</v>
      </c>
      <c r="B3860" t="s">
        <v>4541</v>
      </c>
      <c r="C3860" s="11" t="s">
        <v>10437</v>
      </c>
      <c r="F3860" s="7">
        <v>0</v>
      </c>
      <c r="G3860" s="1" t="e">
        <f>MIN(Table14[[#This Row],[Medicare Outpatient Allowable Rate]:[United Healthcare Outpatient Allowable Rate]])</f>
        <v>#N/A</v>
      </c>
      <c r="H3860" s="1" t="e">
        <f>MAX(Table14[[#This Row],[Medicare Outpatient Allowable Rate]:[United Healthcare Outpatient Allowable Rate]])</f>
        <v>#N/A</v>
      </c>
      <c r="I3860" s="1" t="e">
        <v>#N/A</v>
      </c>
      <c r="J3860" s="1">
        <f>SUM(Table14[[#This Row],[Price]]*0.85)</f>
        <v>0</v>
      </c>
      <c r="K3860" s="1">
        <f>SUM(Table14[[#This Row],[Price]]*0.82)</f>
        <v>0</v>
      </c>
      <c r="L3860" s="1">
        <f>SUM(Table14[[#This Row],[Price]]*0.85)</f>
        <v>0</v>
      </c>
      <c r="M3860" s="1">
        <f>SUM(Table14[[#This Row],[Price]]*0.75)</f>
        <v>0</v>
      </c>
      <c r="N3860" s="1">
        <f>SUM(Table14[[#This Row],[Price]]*0.85)</f>
        <v>0</v>
      </c>
      <c r="O3860" s="1">
        <f>SUM(Table14[[#This Row],[Price]]*0.7)</f>
        <v>0</v>
      </c>
      <c r="P3860" s="1" t="s">
        <v>24</v>
      </c>
      <c r="Q3860" s="1" t="s">
        <v>25</v>
      </c>
    </row>
    <row r="3861" spans="1:17" x14ac:dyDescent="0.35">
      <c r="A3861">
        <v>48449931</v>
      </c>
      <c r="B3861" t="s">
        <v>4542</v>
      </c>
      <c r="C3861" s="11" t="s">
        <v>10437</v>
      </c>
      <c r="F3861" s="7">
        <v>0</v>
      </c>
      <c r="G3861" s="1" t="e">
        <f>MIN(Table14[[#This Row],[Medicare Outpatient Allowable Rate]:[United Healthcare Outpatient Allowable Rate]])</f>
        <v>#N/A</v>
      </c>
      <c r="H3861" s="1" t="e">
        <f>MAX(Table14[[#This Row],[Medicare Outpatient Allowable Rate]:[United Healthcare Outpatient Allowable Rate]])</f>
        <v>#N/A</v>
      </c>
      <c r="I3861" s="1" t="e">
        <v>#N/A</v>
      </c>
      <c r="J3861" s="1">
        <f>SUM(Table14[[#This Row],[Price]]*0.85)</f>
        <v>0</v>
      </c>
      <c r="K3861" s="1">
        <f>SUM(Table14[[#This Row],[Price]]*0.82)</f>
        <v>0</v>
      </c>
      <c r="L3861" s="1">
        <f>SUM(Table14[[#This Row],[Price]]*0.85)</f>
        <v>0</v>
      </c>
      <c r="M3861" s="1">
        <f>SUM(Table14[[#This Row],[Price]]*0.75)</f>
        <v>0</v>
      </c>
      <c r="N3861" s="1">
        <f>SUM(Table14[[#This Row],[Price]]*0.85)</f>
        <v>0</v>
      </c>
      <c r="O3861" s="1">
        <f>SUM(Table14[[#This Row],[Price]]*0.7)</f>
        <v>0</v>
      </c>
      <c r="P3861" s="1" t="s">
        <v>24</v>
      </c>
      <c r="Q3861" s="1" t="s">
        <v>25</v>
      </c>
    </row>
    <row r="3862" spans="1:17" x14ac:dyDescent="0.35">
      <c r="A3862">
        <v>50556208</v>
      </c>
      <c r="B3862" t="s">
        <v>4543</v>
      </c>
      <c r="C3862" s="11" t="s">
        <v>10437</v>
      </c>
      <c r="F3862" s="7">
        <v>0</v>
      </c>
      <c r="G3862" s="1" t="e">
        <f>MIN(Table14[[#This Row],[Medicare Outpatient Allowable Rate]:[United Healthcare Outpatient Allowable Rate]])</f>
        <v>#N/A</v>
      </c>
      <c r="H3862" s="1" t="e">
        <f>MAX(Table14[[#This Row],[Medicare Outpatient Allowable Rate]:[United Healthcare Outpatient Allowable Rate]])</f>
        <v>#N/A</v>
      </c>
      <c r="I3862" s="1" t="e">
        <v>#N/A</v>
      </c>
      <c r="J3862" s="1">
        <f>SUM(Table14[[#This Row],[Price]]*0.85)</f>
        <v>0</v>
      </c>
      <c r="K3862" s="1">
        <f>SUM(Table14[[#This Row],[Price]]*0.82)</f>
        <v>0</v>
      </c>
      <c r="L3862" s="1">
        <f>SUM(Table14[[#This Row],[Price]]*0.85)</f>
        <v>0</v>
      </c>
      <c r="M3862" s="1">
        <f>SUM(Table14[[#This Row],[Price]]*0.75)</f>
        <v>0</v>
      </c>
      <c r="N3862" s="1">
        <f>SUM(Table14[[#This Row],[Price]]*0.85)</f>
        <v>0</v>
      </c>
      <c r="O3862" s="1">
        <f>SUM(Table14[[#This Row],[Price]]*0.7)</f>
        <v>0</v>
      </c>
      <c r="P3862" s="1" t="s">
        <v>24</v>
      </c>
      <c r="Q3862" s="1" t="s">
        <v>25</v>
      </c>
    </row>
    <row r="3863" spans="1:17" x14ac:dyDescent="0.35">
      <c r="A3863">
        <v>50783106</v>
      </c>
      <c r="B3863" t="s">
        <v>4544</v>
      </c>
      <c r="C3863" s="11" t="s">
        <v>10437</v>
      </c>
      <c r="F3863" s="7">
        <v>0</v>
      </c>
      <c r="G3863" s="1" t="e">
        <f>MIN(Table14[[#This Row],[Medicare Outpatient Allowable Rate]:[United Healthcare Outpatient Allowable Rate]])</f>
        <v>#N/A</v>
      </c>
      <c r="H3863" s="1" t="e">
        <f>MAX(Table14[[#This Row],[Medicare Outpatient Allowable Rate]:[United Healthcare Outpatient Allowable Rate]])</f>
        <v>#N/A</v>
      </c>
      <c r="I3863" s="1" t="e">
        <v>#N/A</v>
      </c>
      <c r="J3863" s="1">
        <f>SUM(Table14[[#This Row],[Price]]*0.85)</f>
        <v>0</v>
      </c>
      <c r="K3863" s="1">
        <f>SUM(Table14[[#This Row],[Price]]*0.82)</f>
        <v>0</v>
      </c>
      <c r="L3863" s="1">
        <f>SUM(Table14[[#This Row],[Price]]*0.85)</f>
        <v>0</v>
      </c>
      <c r="M3863" s="1">
        <f>SUM(Table14[[#This Row],[Price]]*0.75)</f>
        <v>0</v>
      </c>
      <c r="N3863" s="1">
        <f>SUM(Table14[[#This Row],[Price]]*0.85)</f>
        <v>0</v>
      </c>
      <c r="O3863" s="1">
        <f>SUM(Table14[[#This Row],[Price]]*0.7)</f>
        <v>0</v>
      </c>
      <c r="P3863" s="1" t="s">
        <v>24</v>
      </c>
      <c r="Q3863" s="1" t="s">
        <v>25</v>
      </c>
    </row>
    <row r="3864" spans="1:17" x14ac:dyDescent="0.35">
      <c r="A3864">
        <v>50813745</v>
      </c>
      <c r="B3864" t="s">
        <v>4545</v>
      </c>
      <c r="C3864" s="11" t="s">
        <v>10437</v>
      </c>
      <c r="F3864" s="7">
        <v>0</v>
      </c>
      <c r="G3864" s="1" t="e">
        <f>MIN(Table14[[#This Row],[Medicare Outpatient Allowable Rate]:[United Healthcare Outpatient Allowable Rate]])</f>
        <v>#N/A</v>
      </c>
      <c r="H3864" s="1" t="e">
        <f>MAX(Table14[[#This Row],[Medicare Outpatient Allowable Rate]:[United Healthcare Outpatient Allowable Rate]])</f>
        <v>#N/A</v>
      </c>
      <c r="I3864" s="1" t="e">
        <v>#N/A</v>
      </c>
      <c r="J3864" s="1">
        <f>SUM(Table14[[#This Row],[Price]]*0.85)</f>
        <v>0</v>
      </c>
      <c r="K3864" s="1">
        <f>SUM(Table14[[#This Row],[Price]]*0.82)</f>
        <v>0</v>
      </c>
      <c r="L3864" s="1">
        <f>SUM(Table14[[#This Row],[Price]]*0.85)</f>
        <v>0</v>
      </c>
      <c r="M3864" s="1">
        <f>SUM(Table14[[#This Row],[Price]]*0.75)</f>
        <v>0</v>
      </c>
      <c r="N3864" s="1">
        <f>SUM(Table14[[#This Row],[Price]]*0.85)</f>
        <v>0</v>
      </c>
      <c r="O3864" s="1">
        <f>SUM(Table14[[#This Row],[Price]]*0.7)</f>
        <v>0</v>
      </c>
      <c r="P3864" s="1" t="s">
        <v>24</v>
      </c>
      <c r="Q3864" s="1" t="s">
        <v>25</v>
      </c>
    </row>
    <row r="3865" spans="1:17" x14ac:dyDescent="0.35">
      <c r="A3865">
        <v>48449911</v>
      </c>
      <c r="B3865" t="s">
        <v>4546</v>
      </c>
      <c r="C3865" s="11" t="s">
        <v>10437</v>
      </c>
      <c r="F3865" s="7">
        <v>0</v>
      </c>
      <c r="G3865" s="1" t="e">
        <f>MIN(Table14[[#This Row],[Medicare Outpatient Allowable Rate]:[United Healthcare Outpatient Allowable Rate]])</f>
        <v>#N/A</v>
      </c>
      <c r="H3865" s="1" t="e">
        <f>MAX(Table14[[#This Row],[Medicare Outpatient Allowable Rate]:[United Healthcare Outpatient Allowable Rate]])</f>
        <v>#N/A</v>
      </c>
      <c r="I3865" s="1" t="e">
        <v>#N/A</v>
      </c>
      <c r="J3865" s="1">
        <f>SUM(Table14[[#This Row],[Price]]*0.85)</f>
        <v>0</v>
      </c>
      <c r="K3865" s="1">
        <f>SUM(Table14[[#This Row],[Price]]*0.82)</f>
        <v>0</v>
      </c>
      <c r="L3865" s="1">
        <f>SUM(Table14[[#This Row],[Price]]*0.85)</f>
        <v>0</v>
      </c>
      <c r="M3865" s="1">
        <f>SUM(Table14[[#This Row],[Price]]*0.75)</f>
        <v>0</v>
      </c>
      <c r="N3865" s="1">
        <f>SUM(Table14[[#This Row],[Price]]*0.85)</f>
        <v>0</v>
      </c>
      <c r="O3865" s="1">
        <f>SUM(Table14[[#This Row],[Price]]*0.7)</f>
        <v>0</v>
      </c>
      <c r="P3865" s="1" t="s">
        <v>24</v>
      </c>
      <c r="Q3865" s="1" t="s">
        <v>25</v>
      </c>
    </row>
    <row r="3866" spans="1:17" x14ac:dyDescent="0.35">
      <c r="A3866">
        <v>48449615</v>
      </c>
      <c r="B3866" t="s">
        <v>4547</v>
      </c>
      <c r="C3866" s="11" t="s">
        <v>10437</v>
      </c>
      <c r="F3866" s="7">
        <v>0</v>
      </c>
      <c r="G3866" s="1" t="e">
        <f>MIN(Table14[[#This Row],[Medicare Outpatient Allowable Rate]:[United Healthcare Outpatient Allowable Rate]])</f>
        <v>#N/A</v>
      </c>
      <c r="H3866" s="1" t="e">
        <f>MAX(Table14[[#This Row],[Medicare Outpatient Allowable Rate]:[United Healthcare Outpatient Allowable Rate]])</f>
        <v>#N/A</v>
      </c>
      <c r="I3866" s="1" t="e">
        <v>#N/A</v>
      </c>
      <c r="J3866" s="1">
        <f>SUM(Table14[[#This Row],[Price]]*0.85)</f>
        <v>0</v>
      </c>
      <c r="K3866" s="1">
        <f>SUM(Table14[[#This Row],[Price]]*0.82)</f>
        <v>0</v>
      </c>
      <c r="L3866" s="1">
        <f>SUM(Table14[[#This Row],[Price]]*0.85)</f>
        <v>0</v>
      </c>
      <c r="M3866" s="1">
        <f>SUM(Table14[[#This Row],[Price]]*0.75)</f>
        <v>0</v>
      </c>
      <c r="N3866" s="1">
        <f>SUM(Table14[[#This Row],[Price]]*0.85)</f>
        <v>0</v>
      </c>
      <c r="O3866" s="1">
        <f>SUM(Table14[[#This Row],[Price]]*0.7)</f>
        <v>0</v>
      </c>
      <c r="P3866" s="1" t="s">
        <v>24</v>
      </c>
      <c r="Q3866" s="1" t="s">
        <v>25</v>
      </c>
    </row>
    <row r="3867" spans="1:17" x14ac:dyDescent="0.35">
      <c r="A3867">
        <v>49440671</v>
      </c>
      <c r="B3867" t="s">
        <v>4548</v>
      </c>
      <c r="C3867" s="11" t="s">
        <v>10437</v>
      </c>
      <c r="F3867" s="7">
        <v>0</v>
      </c>
      <c r="G3867" s="1" t="e">
        <f>MIN(Table14[[#This Row],[Medicare Outpatient Allowable Rate]:[United Healthcare Outpatient Allowable Rate]])</f>
        <v>#N/A</v>
      </c>
      <c r="H3867" s="1" t="e">
        <f>MAX(Table14[[#This Row],[Medicare Outpatient Allowable Rate]:[United Healthcare Outpatient Allowable Rate]])</f>
        <v>#N/A</v>
      </c>
      <c r="I3867" s="1" t="e">
        <v>#N/A</v>
      </c>
      <c r="J3867" s="1">
        <f>SUM(Table14[[#This Row],[Price]]*0.85)</f>
        <v>0</v>
      </c>
      <c r="K3867" s="1">
        <f>SUM(Table14[[#This Row],[Price]]*0.82)</f>
        <v>0</v>
      </c>
      <c r="L3867" s="1">
        <f>SUM(Table14[[#This Row],[Price]]*0.85)</f>
        <v>0</v>
      </c>
      <c r="M3867" s="1">
        <f>SUM(Table14[[#This Row],[Price]]*0.75)</f>
        <v>0</v>
      </c>
      <c r="N3867" s="1">
        <f>SUM(Table14[[#This Row],[Price]]*0.85)</f>
        <v>0</v>
      </c>
      <c r="O3867" s="1">
        <f>SUM(Table14[[#This Row],[Price]]*0.7)</f>
        <v>0</v>
      </c>
      <c r="P3867" s="1" t="s">
        <v>24</v>
      </c>
      <c r="Q3867" s="1" t="s">
        <v>25</v>
      </c>
    </row>
    <row r="3868" spans="1:17" x14ac:dyDescent="0.35">
      <c r="A3868">
        <v>49879399</v>
      </c>
      <c r="B3868" t="s">
        <v>4549</v>
      </c>
      <c r="C3868" s="11" t="s">
        <v>10437</v>
      </c>
      <c r="F3868" s="7">
        <v>0</v>
      </c>
      <c r="G3868" s="1" t="e">
        <f>MIN(Table14[[#This Row],[Medicare Outpatient Allowable Rate]:[United Healthcare Outpatient Allowable Rate]])</f>
        <v>#N/A</v>
      </c>
      <c r="H3868" s="1" t="e">
        <f>MAX(Table14[[#This Row],[Medicare Outpatient Allowable Rate]:[United Healthcare Outpatient Allowable Rate]])</f>
        <v>#N/A</v>
      </c>
      <c r="I3868" s="1" t="e">
        <v>#N/A</v>
      </c>
      <c r="J3868" s="1">
        <f>SUM(Table14[[#This Row],[Price]]*0.85)</f>
        <v>0</v>
      </c>
      <c r="K3868" s="1">
        <f>SUM(Table14[[#This Row],[Price]]*0.82)</f>
        <v>0</v>
      </c>
      <c r="L3868" s="1">
        <f>SUM(Table14[[#This Row],[Price]]*0.85)</f>
        <v>0</v>
      </c>
      <c r="M3868" s="1">
        <f>SUM(Table14[[#This Row],[Price]]*0.75)</f>
        <v>0</v>
      </c>
      <c r="N3868" s="1">
        <f>SUM(Table14[[#This Row],[Price]]*0.85)</f>
        <v>0</v>
      </c>
      <c r="O3868" s="1">
        <f>SUM(Table14[[#This Row],[Price]]*0.7)</f>
        <v>0</v>
      </c>
      <c r="P3868" s="1" t="s">
        <v>24</v>
      </c>
      <c r="Q3868" s="1" t="s">
        <v>25</v>
      </c>
    </row>
    <row r="3869" spans="1:17" x14ac:dyDescent="0.35">
      <c r="A3869">
        <v>50307186</v>
      </c>
      <c r="B3869" t="s">
        <v>4550</v>
      </c>
      <c r="C3869" s="11" t="s">
        <v>10437</v>
      </c>
      <c r="F3869" s="7">
        <v>0</v>
      </c>
      <c r="G3869" s="1" t="e">
        <f>MIN(Table14[[#This Row],[Medicare Outpatient Allowable Rate]:[United Healthcare Outpatient Allowable Rate]])</f>
        <v>#N/A</v>
      </c>
      <c r="H3869" s="1" t="e">
        <f>MAX(Table14[[#This Row],[Medicare Outpatient Allowable Rate]:[United Healthcare Outpatient Allowable Rate]])</f>
        <v>#N/A</v>
      </c>
      <c r="I3869" s="1" t="e">
        <v>#N/A</v>
      </c>
      <c r="J3869" s="1">
        <f>SUM(Table14[[#This Row],[Price]]*0.85)</f>
        <v>0</v>
      </c>
      <c r="K3869" s="1">
        <f>SUM(Table14[[#This Row],[Price]]*0.82)</f>
        <v>0</v>
      </c>
      <c r="L3869" s="1">
        <f>SUM(Table14[[#This Row],[Price]]*0.85)</f>
        <v>0</v>
      </c>
      <c r="M3869" s="1">
        <f>SUM(Table14[[#This Row],[Price]]*0.75)</f>
        <v>0</v>
      </c>
      <c r="N3869" s="1">
        <f>SUM(Table14[[#This Row],[Price]]*0.85)</f>
        <v>0</v>
      </c>
      <c r="O3869" s="1">
        <f>SUM(Table14[[#This Row],[Price]]*0.7)</f>
        <v>0</v>
      </c>
      <c r="P3869" s="1" t="s">
        <v>24</v>
      </c>
      <c r="Q3869" s="1" t="s">
        <v>25</v>
      </c>
    </row>
    <row r="3870" spans="1:17" x14ac:dyDescent="0.35">
      <c r="A3870">
        <v>48449683</v>
      </c>
      <c r="B3870" t="s">
        <v>4551</v>
      </c>
      <c r="C3870" s="11" t="s">
        <v>10437</v>
      </c>
      <c r="F3870" s="7">
        <v>0</v>
      </c>
      <c r="G3870" s="1" t="e">
        <f>MIN(Table14[[#This Row],[Medicare Outpatient Allowable Rate]:[United Healthcare Outpatient Allowable Rate]])</f>
        <v>#N/A</v>
      </c>
      <c r="H3870" s="1" t="e">
        <f>MAX(Table14[[#This Row],[Medicare Outpatient Allowable Rate]:[United Healthcare Outpatient Allowable Rate]])</f>
        <v>#N/A</v>
      </c>
      <c r="I3870" s="1" t="e">
        <v>#N/A</v>
      </c>
      <c r="J3870" s="1">
        <f>SUM(Table14[[#This Row],[Price]]*0.85)</f>
        <v>0</v>
      </c>
      <c r="K3870" s="1">
        <f>SUM(Table14[[#This Row],[Price]]*0.82)</f>
        <v>0</v>
      </c>
      <c r="L3870" s="1">
        <f>SUM(Table14[[#This Row],[Price]]*0.85)</f>
        <v>0</v>
      </c>
      <c r="M3870" s="1">
        <f>SUM(Table14[[#This Row],[Price]]*0.75)</f>
        <v>0</v>
      </c>
      <c r="N3870" s="1">
        <f>SUM(Table14[[#This Row],[Price]]*0.85)</f>
        <v>0</v>
      </c>
      <c r="O3870" s="1">
        <f>SUM(Table14[[#This Row],[Price]]*0.7)</f>
        <v>0</v>
      </c>
      <c r="P3870" s="1" t="s">
        <v>24</v>
      </c>
      <c r="Q3870" s="1" t="s">
        <v>25</v>
      </c>
    </row>
    <row r="3871" spans="1:17" x14ac:dyDescent="0.35">
      <c r="A3871">
        <v>48449573</v>
      </c>
      <c r="B3871" t="s">
        <v>4552</v>
      </c>
      <c r="C3871" s="11" t="s">
        <v>10437</v>
      </c>
      <c r="F3871" s="7">
        <v>0</v>
      </c>
      <c r="G3871" s="1" t="e">
        <f>MIN(Table14[[#This Row],[Medicare Outpatient Allowable Rate]:[United Healthcare Outpatient Allowable Rate]])</f>
        <v>#N/A</v>
      </c>
      <c r="H3871" s="1" t="e">
        <f>MAX(Table14[[#This Row],[Medicare Outpatient Allowable Rate]:[United Healthcare Outpatient Allowable Rate]])</f>
        <v>#N/A</v>
      </c>
      <c r="I3871" s="1" t="e">
        <v>#N/A</v>
      </c>
      <c r="J3871" s="1">
        <f>SUM(Table14[[#This Row],[Price]]*0.85)</f>
        <v>0</v>
      </c>
      <c r="K3871" s="1">
        <f>SUM(Table14[[#This Row],[Price]]*0.82)</f>
        <v>0</v>
      </c>
      <c r="L3871" s="1">
        <f>SUM(Table14[[#This Row],[Price]]*0.85)</f>
        <v>0</v>
      </c>
      <c r="M3871" s="1">
        <f>SUM(Table14[[#This Row],[Price]]*0.75)</f>
        <v>0</v>
      </c>
      <c r="N3871" s="1">
        <f>SUM(Table14[[#This Row],[Price]]*0.85)</f>
        <v>0</v>
      </c>
      <c r="O3871" s="1">
        <f>SUM(Table14[[#This Row],[Price]]*0.7)</f>
        <v>0</v>
      </c>
      <c r="P3871" s="1" t="s">
        <v>24</v>
      </c>
      <c r="Q3871" s="1" t="s">
        <v>25</v>
      </c>
    </row>
    <row r="3872" spans="1:17" x14ac:dyDescent="0.35">
      <c r="A3872">
        <v>49879400</v>
      </c>
      <c r="B3872" t="s">
        <v>4553</v>
      </c>
      <c r="C3872" s="11" t="s">
        <v>10437</v>
      </c>
      <c r="F3872" s="7">
        <v>0</v>
      </c>
      <c r="G3872" s="1" t="e">
        <f>MIN(Table14[[#This Row],[Medicare Outpatient Allowable Rate]:[United Healthcare Outpatient Allowable Rate]])</f>
        <v>#N/A</v>
      </c>
      <c r="H3872" s="1" t="e">
        <f>MAX(Table14[[#This Row],[Medicare Outpatient Allowable Rate]:[United Healthcare Outpatient Allowable Rate]])</f>
        <v>#N/A</v>
      </c>
      <c r="I3872" s="1" t="e">
        <v>#N/A</v>
      </c>
      <c r="J3872" s="1">
        <f>SUM(Table14[[#This Row],[Price]]*0.85)</f>
        <v>0</v>
      </c>
      <c r="K3872" s="1">
        <f>SUM(Table14[[#This Row],[Price]]*0.82)</f>
        <v>0</v>
      </c>
      <c r="L3872" s="1">
        <f>SUM(Table14[[#This Row],[Price]]*0.85)</f>
        <v>0</v>
      </c>
      <c r="M3872" s="1">
        <f>SUM(Table14[[#This Row],[Price]]*0.75)</f>
        <v>0</v>
      </c>
      <c r="N3872" s="1">
        <f>SUM(Table14[[#This Row],[Price]]*0.85)</f>
        <v>0</v>
      </c>
      <c r="O3872" s="1">
        <f>SUM(Table14[[#This Row],[Price]]*0.7)</f>
        <v>0</v>
      </c>
      <c r="P3872" s="1" t="s">
        <v>24</v>
      </c>
      <c r="Q3872" s="1" t="s">
        <v>25</v>
      </c>
    </row>
    <row r="3873" spans="1:17" x14ac:dyDescent="0.35">
      <c r="A3873">
        <v>50307188</v>
      </c>
      <c r="B3873" t="s">
        <v>4554</v>
      </c>
      <c r="C3873" s="11" t="s">
        <v>10437</v>
      </c>
      <c r="F3873" s="7">
        <v>0</v>
      </c>
      <c r="G3873" s="1" t="e">
        <f>MIN(Table14[[#This Row],[Medicare Outpatient Allowable Rate]:[United Healthcare Outpatient Allowable Rate]])</f>
        <v>#N/A</v>
      </c>
      <c r="H3873" s="1" t="e">
        <f>MAX(Table14[[#This Row],[Medicare Outpatient Allowable Rate]:[United Healthcare Outpatient Allowable Rate]])</f>
        <v>#N/A</v>
      </c>
      <c r="I3873" s="1" t="e">
        <v>#N/A</v>
      </c>
      <c r="J3873" s="1">
        <f>SUM(Table14[[#This Row],[Price]]*0.85)</f>
        <v>0</v>
      </c>
      <c r="K3873" s="1">
        <f>SUM(Table14[[#This Row],[Price]]*0.82)</f>
        <v>0</v>
      </c>
      <c r="L3873" s="1">
        <f>SUM(Table14[[#This Row],[Price]]*0.85)</f>
        <v>0</v>
      </c>
      <c r="M3873" s="1">
        <f>SUM(Table14[[#This Row],[Price]]*0.75)</f>
        <v>0</v>
      </c>
      <c r="N3873" s="1">
        <f>SUM(Table14[[#This Row],[Price]]*0.85)</f>
        <v>0</v>
      </c>
      <c r="O3873" s="1">
        <f>SUM(Table14[[#This Row],[Price]]*0.7)</f>
        <v>0</v>
      </c>
      <c r="P3873" s="1" t="s">
        <v>24</v>
      </c>
      <c r="Q3873" s="1" t="s">
        <v>25</v>
      </c>
    </row>
    <row r="3874" spans="1:17" x14ac:dyDescent="0.35">
      <c r="A3874">
        <v>50556184</v>
      </c>
      <c r="B3874" t="s">
        <v>4555</v>
      </c>
      <c r="C3874" s="11" t="s">
        <v>10437</v>
      </c>
      <c r="F3874" s="7">
        <v>0</v>
      </c>
      <c r="G3874" s="1" t="e">
        <f>MIN(Table14[[#This Row],[Medicare Outpatient Allowable Rate]:[United Healthcare Outpatient Allowable Rate]])</f>
        <v>#N/A</v>
      </c>
      <c r="H3874" s="1" t="e">
        <f>MAX(Table14[[#This Row],[Medicare Outpatient Allowable Rate]:[United Healthcare Outpatient Allowable Rate]])</f>
        <v>#N/A</v>
      </c>
      <c r="I3874" s="1" t="e">
        <v>#N/A</v>
      </c>
      <c r="J3874" s="1">
        <f>SUM(Table14[[#This Row],[Price]]*0.85)</f>
        <v>0</v>
      </c>
      <c r="K3874" s="1">
        <f>SUM(Table14[[#This Row],[Price]]*0.82)</f>
        <v>0</v>
      </c>
      <c r="L3874" s="1">
        <f>SUM(Table14[[#This Row],[Price]]*0.85)</f>
        <v>0</v>
      </c>
      <c r="M3874" s="1">
        <f>SUM(Table14[[#This Row],[Price]]*0.75)</f>
        <v>0</v>
      </c>
      <c r="N3874" s="1">
        <f>SUM(Table14[[#This Row],[Price]]*0.85)</f>
        <v>0</v>
      </c>
      <c r="O3874" s="1">
        <f>SUM(Table14[[#This Row],[Price]]*0.7)</f>
        <v>0</v>
      </c>
      <c r="P3874" s="1" t="s">
        <v>24</v>
      </c>
      <c r="Q3874" s="1" t="s">
        <v>25</v>
      </c>
    </row>
    <row r="3875" spans="1:17" x14ac:dyDescent="0.35">
      <c r="A3875">
        <v>50783102</v>
      </c>
      <c r="B3875" t="s">
        <v>4556</v>
      </c>
      <c r="C3875" s="11" t="s">
        <v>10437</v>
      </c>
      <c r="F3875" s="7">
        <v>0</v>
      </c>
      <c r="G3875" s="1" t="e">
        <f>MIN(Table14[[#This Row],[Medicare Outpatient Allowable Rate]:[United Healthcare Outpatient Allowable Rate]])</f>
        <v>#N/A</v>
      </c>
      <c r="H3875" s="1" t="e">
        <f>MAX(Table14[[#This Row],[Medicare Outpatient Allowable Rate]:[United Healthcare Outpatient Allowable Rate]])</f>
        <v>#N/A</v>
      </c>
      <c r="I3875" s="1" t="e">
        <v>#N/A</v>
      </c>
      <c r="J3875" s="1">
        <f>SUM(Table14[[#This Row],[Price]]*0.85)</f>
        <v>0</v>
      </c>
      <c r="K3875" s="1">
        <f>SUM(Table14[[#This Row],[Price]]*0.82)</f>
        <v>0</v>
      </c>
      <c r="L3875" s="1">
        <f>SUM(Table14[[#This Row],[Price]]*0.85)</f>
        <v>0</v>
      </c>
      <c r="M3875" s="1">
        <f>SUM(Table14[[#This Row],[Price]]*0.75)</f>
        <v>0</v>
      </c>
      <c r="N3875" s="1">
        <f>SUM(Table14[[#This Row],[Price]]*0.85)</f>
        <v>0</v>
      </c>
      <c r="O3875" s="1">
        <f>SUM(Table14[[#This Row],[Price]]*0.7)</f>
        <v>0</v>
      </c>
      <c r="P3875" s="1" t="s">
        <v>24</v>
      </c>
      <c r="Q3875" s="1" t="s">
        <v>25</v>
      </c>
    </row>
    <row r="3876" spans="1:17" x14ac:dyDescent="0.35">
      <c r="A3876">
        <v>48449928</v>
      </c>
      <c r="B3876" t="s">
        <v>4557</v>
      </c>
      <c r="C3876" s="11" t="s">
        <v>10437</v>
      </c>
      <c r="F3876" s="7">
        <v>0</v>
      </c>
      <c r="G3876" s="1" t="e">
        <f>MIN(Table14[[#This Row],[Medicare Outpatient Allowable Rate]:[United Healthcare Outpatient Allowable Rate]])</f>
        <v>#N/A</v>
      </c>
      <c r="H3876" s="1" t="e">
        <f>MAX(Table14[[#This Row],[Medicare Outpatient Allowable Rate]:[United Healthcare Outpatient Allowable Rate]])</f>
        <v>#N/A</v>
      </c>
      <c r="I3876" s="1" t="e">
        <v>#N/A</v>
      </c>
      <c r="J3876" s="1">
        <f>SUM(Table14[[#This Row],[Price]]*0.85)</f>
        <v>0</v>
      </c>
      <c r="K3876" s="1">
        <f>SUM(Table14[[#This Row],[Price]]*0.82)</f>
        <v>0</v>
      </c>
      <c r="L3876" s="1">
        <f>SUM(Table14[[#This Row],[Price]]*0.85)</f>
        <v>0</v>
      </c>
      <c r="M3876" s="1">
        <f>SUM(Table14[[#This Row],[Price]]*0.75)</f>
        <v>0</v>
      </c>
      <c r="N3876" s="1">
        <f>SUM(Table14[[#This Row],[Price]]*0.85)</f>
        <v>0</v>
      </c>
      <c r="O3876" s="1">
        <f>SUM(Table14[[#This Row],[Price]]*0.7)</f>
        <v>0</v>
      </c>
      <c r="P3876" s="1" t="s">
        <v>24</v>
      </c>
      <c r="Q3876" s="1" t="s">
        <v>25</v>
      </c>
    </row>
    <row r="3877" spans="1:17" x14ac:dyDescent="0.35">
      <c r="A3877">
        <v>48449909</v>
      </c>
      <c r="B3877" t="s">
        <v>4558</v>
      </c>
      <c r="C3877" s="11" t="s">
        <v>10437</v>
      </c>
      <c r="F3877" s="7">
        <v>0</v>
      </c>
      <c r="G3877" s="1" t="e">
        <f>MIN(Table14[[#This Row],[Medicare Outpatient Allowable Rate]:[United Healthcare Outpatient Allowable Rate]])</f>
        <v>#N/A</v>
      </c>
      <c r="H3877" s="1" t="e">
        <f>MAX(Table14[[#This Row],[Medicare Outpatient Allowable Rate]:[United Healthcare Outpatient Allowable Rate]])</f>
        <v>#N/A</v>
      </c>
      <c r="I3877" s="1" t="e">
        <v>#N/A</v>
      </c>
      <c r="J3877" s="1">
        <f>SUM(Table14[[#This Row],[Price]]*0.85)</f>
        <v>0</v>
      </c>
      <c r="K3877" s="1">
        <f>SUM(Table14[[#This Row],[Price]]*0.82)</f>
        <v>0</v>
      </c>
      <c r="L3877" s="1">
        <f>SUM(Table14[[#This Row],[Price]]*0.85)</f>
        <v>0</v>
      </c>
      <c r="M3877" s="1">
        <f>SUM(Table14[[#This Row],[Price]]*0.75)</f>
        <v>0</v>
      </c>
      <c r="N3877" s="1">
        <f>SUM(Table14[[#This Row],[Price]]*0.85)</f>
        <v>0</v>
      </c>
      <c r="O3877" s="1">
        <f>SUM(Table14[[#This Row],[Price]]*0.7)</f>
        <v>0</v>
      </c>
      <c r="P3877" s="1" t="s">
        <v>24</v>
      </c>
      <c r="Q3877" s="1" t="s">
        <v>25</v>
      </c>
    </row>
    <row r="3878" spans="1:17" x14ac:dyDescent="0.35">
      <c r="A3878">
        <v>48449797</v>
      </c>
      <c r="B3878" t="s">
        <v>4559</v>
      </c>
      <c r="C3878" s="11" t="s">
        <v>10437</v>
      </c>
      <c r="F3878" s="7">
        <v>0</v>
      </c>
      <c r="G3878" s="1" t="e">
        <f>MIN(Table14[[#This Row],[Medicare Outpatient Allowable Rate]:[United Healthcare Outpatient Allowable Rate]])</f>
        <v>#N/A</v>
      </c>
      <c r="H3878" s="1" t="e">
        <f>MAX(Table14[[#This Row],[Medicare Outpatient Allowable Rate]:[United Healthcare Outpatient Allowable Rate]])</f>
        <v>#N/A</v>
      </c>
      <c r="I3878" s="1" t="e">
        <v>#N/A</v>
      </c>
      <c r="J3878" s="1">
        <f>SUM(Table14[[#This Row],[Price]]*0.85)</f>
        <v>0</v>
      </c>
      <c r="K3878" s="1">
        <f>SUM(Table14[[#This Row],[Price]]*0.82)</f>
        <v>0</v>
      </c>
      <c r="L3878" s="1">
        <f>SUM(Table14[[#This Row],[Price]]*0.85)</f>
        <v>0</v>
      </c>
      <c r="M3878" s="1">
        <f>SUM(Table14[[#This Row],[Price]]*0.75)</f>
        <v>0</v>
      </c>
      <c r="N3878" s="1">
        <f>SUM(Table14[[#This Row],[Price]]*0.85)</f>
        <v>0</v>
      </c>
      <c r="O3878" s="1">
        <f>SUM(Table14[[#This Row],[Price]]*0.7)</f>
        <v>0</v>
      </c>
      <c r="P3878" s="1" t="s">
        <v>24</v>
      </c>
      <c r="Q3878" s="1" t="s">
        <v>25</v>
      </c>
    </row>
    <row r="3879" spans="1:17" x14ac:dyDescent="0.35">
      <c r="A3879">
        <v>48814150</v>
      </c>
      <c r="B3879" t="s">
        <v>4560</v>
      </c>
      <c r="C3879" s="11" t="s">
        <v>10437</v>
      </c>
      <c r="F3879" s="7">
        <v>0</v>
      </c>
      <c r="G3879" s="1" t="e">
        <f>MIN(Table14[[#This Row],[Medicare Outpatient Allowable Rate]:[United Healthcare Outpatient Allowable Rate]])</f>
        <v>#N/A</v>
      </c>
      <c r="H3879" s="1" t="e">
        <f>MAX(Table14[[#This Row],[Medicare Outpatient Allowable Rate]:[United Healthcare Outpatient Allowable Rate]])</f>
        <v>#N/A</v>
      </c>
      <c r="I3879" s="1" t="e">
        <v>#N/A</v>
      </c>
      <c r="J3879" s="1">
        <f>SUM(Table14[[#This Row],[Price]]*0.85)</f>
        <v>0</v>
      </c>
      <c r="K3879" s="1">
        <f>SUM(Table14[[#This Row],[Price]]*0.82)</f>
        <v>0</v>
      </c>
      <c r="L3879" s="1">
        <f>SUM(Table14[[#This Row],[Price]]*0.85)</f>
        <v>0</v>
      </c>
      <c r="M3879" s="1">
        <f>SUM(Table14[[#This Row],[Price]]*0.75)</f>
        <v>0</v>
      </c>
      <c r="N3879" s="1">
        <f>SUM(Table14[[#This Row],[Price]]*0.85)</f>
        <v>0</v>
      </c>
      <c r="O3879" s="1">
        <f>SUM(Table14[[#This Row],[Price]]*0.7)</f>
        <v>0</v>
      </c>
      <c r="P3879" s="1" t="s">
        <v>24</v>
      </c>
      <c r="Q3879" s="1" t="s">
        <v>25</v>
      </c>
    </row>
    <row r="3880" spans="1:17" x14ac:dyDescent="0.35">
      <c r="A3880">
        <v>48893484</v>
      </c>
      <c r="B3880" t="s">
        <v>4561</v>
      </c>
      <c r="C3880" s="11" t="s">
        <v>10437</v>
      </c>
      <c r="F3880" s="7">
        <v>0</v>
      </c>
      <c r="G3880" s="1" t="e">
        <f>MIN(Table14[[#This Row],[Medicare Outpatient Allowable Rate]:[United Healthcare Outpatient Allowable Rate]])</f>
        <v>#N/A</v>
      </c>
      <c r="H3880" s="1" t="e">
        <f>MAX(Table14[[#This Row],[Medicare Outpatient Allowable Rate]:[United Healthcare Outpatient Allowable Rate]])</f>
        <v>#N/A</v>
      </c>
      <c r="I3880" s="1" t="e">
        <v>#N/A</v>
      </c>
      <c r="J3880" s="1">
        <f>SUM(Table14[[#This Row],[Price]]*0.85)</f>
        <v>0</v>
      </c>
      <c r="K3880" s="1">
        <f>SUM(Table14[[#This Row],[Price]]*0.82)</f>
        <v>0</v>
      </c>
      <c r="L3880" s="1">
        <f>SUM(Table14[[#This Row],[Price]]*0.85)</f>
        <v>0</v>
      </c>
      <c r="M3880" s="1">
        <f>SUM(Table14[[#This Row],[Price]]*0.75)</f>
        <v>0</v>
      </c>
      <c r="N3880" s="1">
        <f>SUM(Table14[[#This Row],[Price]]*0.85)</f>
        <v>0</v>
      </c>
      <c r="O3880" s="1">
        <f>SUM(Table14[[#This Row],[Price]]*0.7)</f>
        <v>0</v>
      </c>
      <c r="P3880" s="1" t="s">
        <v>24</v>
      </c>
      <c r="Q3880" s="1" t="s">
        <v>25</v>
      </c>
    </row>
    <row r="3881" spans="1:17" x14ac:dyDescent="0.35">
      <c r="A3881">
        <v>49229488</v>
      </c>
      <c r="B3881" t="s">
        <v>4562</v>
      </c>
      <c r="C3881" s="11" t="s">
        <v>10437</v>
      </c>
      <c r="F3881" s="7">
        <v>0</v>
      </c>
      <c r="G3881" s="1" t="e">
        <f>MIN(Table14[[#This Row],[Medicare Outpatient Allowable Rate]:[United Healthcare Outpatient Allowable Rate]])</f>
        <v>#N/A</v>
      </c>
      <c r="H3881" s="1" t="e">
        <f>MAX(Table14[[#This Row],[Medicare Outpatient Allowable Rate]:[United Healthcare Outpatient Allowable Rate]])</f>
        <v>#N/A</v>
      </c>
      <c r="I3881" s="1" t="e">
        <v>#N/A</v>
      </c>
      <c r="J3881" s="1">
        <f>SUM(Table14[[#This Row],[Price]]*0.85)</f>
        <v>0</v>
      </c>
      <c r="K3881" s="1">
        <f>SUM(Table14[[#This Row],[Price]]*0.82)</f>
        <v>0</v>
      </c>
      <c r="L3881" s="1">
        <f>SUM(Table14[[#This Row],[Price]]*0.85)</f>
        <v>0</v>
      </c>
      <c r="M3881" s="1">
        <f>SUM(Table14[[#This Row],[Price]]*0.75)</f>
        <v>0</v>
      </c>
      <c r="N3881" s="1">
        <f>SUM(Table14[[#This Row],[Price]]*0.85)</f>
        <v>0</v>
      </c>
      <c r="O3881" s="1">
        <f>SUM(Table14[[#This Row],[Price]]*0.7)</f>
        <v>0</v>
      </c>
      <c r="P3881" s="1" t="s">
        <v>24</v>
      </c>
      <c r="Q3881" s="1" t="s">
        <v>25</v>
      </c>
    </row>
    <row r="3882" spans="1:17" x14ac:dyDescent="0.35">
      <c r="A3882">
        <v>48813041</v>
      </c>
      <c r="B3882" t="s">
        <v>4563</v>
      </c>
      <c r="C3882" s="11" t="s">
        <v>10437</v>
      </c>
      <c r="F3882" s="7">
        <v>0</v>
      </c>
      <c r="G3882" s="1" t="e">
        <f>MIN(Table14[[#This Row],[Medicare Outpatient Allowable Rate]:[United Healthcare Outpatient Allowable Rate]])</f>
        <v>#N/A</v>
      </c>
      <c r="H3882" s="1" t="e">
        <f>MAX(Table14[[#This Row],[Medicare Outpatient Allowable Rate]:[United Healthcare Outpatient Allowable Rate]])</f>
        <v>#N/A</v>
      </c>
      <c r="I3882" s="1" t="e">
        <v>#N/A</v>
      </c>
      <c r="J3882" s="1">
        <f>SUM(Table14[[#This Row],[Price]]*0.85)</f>
        <v>0</v>
      </c>
      <c r="K3882" s="1">
        <f>SUM(Table14[[#This Row],[Price]]*0.82)</f>
        <v>0</v>
      </c>
      <c r="L3882" s="1">
        <f>SUM(Table14[[#This Row],[Price]]*0.85)</f>
        <v>0</v>
      </c>
      <c r="M3882" s="1">
        <f>SUM(Table14[[#This Row],[Price]]*0.75)</f>
        <v>0</v>
      </c>
      <c r="N3882" s="1">
        <f>SUM(Table14[[#This Row],[Price]]*0.85)</f>
        <v>0</v>
      </c>
      <c r="O3882" s="1">
        <f>SUM(Table14[[#This Row],[Price]]*0.7)</f>
        <v>0</v>
      </c>
      <c r="P3882" s="1" t="s">
        <v>24</v>
      </c>
      <c r="Q3882" s="1" t="s">
        <v>25</v>
      </c>
    </row>
    <row r="3883" spans="1:17" x14ac:dyDescent="0.35">
      <c r="A3883">
        <v>48450110</v>
      </c>
      <c r="B3883" t="s">
        <v>4564</v>
      </c>
      <c r="C3883" s="11" t="s">
        <v>10437</v>
      </c>
      <c r="F3883" s="7">
        <v>0</v>
      </c>
      <c r="G3883" s="1" t="e">
        <f>MIN(Table14[[#This Row],[Medicare Outpatient Allowable Rate]:[United Healthcare Outpatient Allowable Rate]])</f>
        <v>#N/A</v>
      </c>
      <c r="H3883" s="1" t="e">
        <f>MAX(Table14[[#This Row],[Medicare Outpatient Allowable Rate]:[United Healthcare Outpatient Allowable Rate]])</f>
        <v>#N/A</v>
      </c>
      <c r="I3883" s="1" t="e">
        <v>#N/A</v>
      </c>
      <c r="J3883" s="1">
        <f>SUM(Table14[[#This Row],[Price]]*0.85)</f>
        <v>0</v>
      </c>
      <c r="K3883" s="1">
        <f>SUM(Table14[[#This Row],[Price]]*0.82)</f>
        <v>0</v>
      </c>
      <c r="L3883" s="1">
        <f>SUM(Table14[[#This Row],[Price]]*0.85)</f>
        <v>0</v>
      </c>
      <c r="M3883" s="1">
        <f>SUM(Table14[[#This Row],[Price]]*0.75)</f>
        <v>0</v>
      </c>
      <c r="N3883" s="1">
        <f>SUM(Table14[[#This Row],[Price]]*0.85)</f>
        <v>0</v>
      </c>
      <c r="O3883" s="1">
        <f>SUM(Table14[[#This Row],[Price]]*0.7)</f>
        <v>0</v>
      </c>
      <c r="P3883" s="1" t="s">
        <v>24</v>
      </c>
      <c r="Q3883" s="1" t="s">
        <v>25</v>
      </c>
    </row>
    <row r="3884" spans="1:17" x14ac:dyDescent="0.35">
      <c r="A3884">
        <v>48817916</v>
      </c>
      <c r="B3884" t="s">
        <v>4565</v>
      </c>
      <c r="C3884" s="11" t="s">
        <v>10437</v>
      </c>
      <c r="F3884" s="7">
        <v>0</v>
      </c>
      <c r="G3884" s="1" t="e">
        <f>MIN(Table14[[#This Row],[Medicare Outpatient Allowable Rate]:[United Healthcare Outpatient Allowable Rate]])</f>
        <v>#N/A</v>
      </c>
      <c r="H3884" s="1" t="e">
        <f>MAX(Table14[[#This Row],[Medicare Outpatient Allowable Rate]:[United Healthcare Outpatient Allowable Rate]])</f>
        <v>#N/A</v>
      </c>
      <c r="I3884" s="1" t="e">
        <v>#N/A</v>
      </c>
      <c r="J3884" s="1">
        <f>SUM(Table14[[#This Row],[Price]]*0.85)</f>
        <v>0</v>
      </c>
      <c r="K3884" s="1">
        <f>SUM(Table14[[#This Row],[Price]]*0.82)</f>
        <v>0</v>
      </c>
      <c r="L3884" s="1">
        <f>SUM(Table14[[#This Row],[Price]]*0.85)</f>
        <v>0</v>
      </c>
      <c r="M3884" s="1">
        <f>SUM(Table14[[#This Row],[Price]]*0.75)</f>
        <v>0</v>
      </c>
      <c r="N3884" s="1">
        <f>SUM(Table14[[#This Row],[Price]]*0.85)</f>
        <v>0</v>
      </c>
      <c r="O3884" s="1">
        <f>SUM(Table14[[#This Row],[Price]]*0.7)</f>
        <v>0</v>
      </c>
      <c r="P3884" s="1" t="s">
        <v>24</v>
      </c>
      <c r="Q3884" s="1" t="s">
        <v>25</v>
      </c>
    </row>
    <row r="3885" spans="1:17" x14ac:dyDescent="0.35">
      <c r="A3885">
        <v>48449815</v>
      </c>
      <c r="B3885" t="s">
        <v>4566</v>
      </c>
      <c r="C3885" s="11" t="s">
        <v>10437</v>
      </c>
      <c r="F3885" s="7">
        <v>0</v>
      </c>
      <c r="G3885" s="1" t="e">
        <f>MIN(Table14[[#This Row],[Medicare Outpatient Allowable Rate]:[United Healthcare Outpatient Allowable Rate]])</f>
        <v>#N/A</v>
      </c>
      <c r="H3885" s="1" t="e">
        <f>MAX(Table14[[#This Row],[Medicare Outpatient Allowable Rate]:[United Healthcare Outpatient Allowable Rate]])</f>
        <v>#N/A</v>
      </c>
      <c r="I3885" s="1" t="e">
        <v>#N/A</v>
      </c>
      <c r="J3885" s="1">
        <f>SUM(Table14[[#This Row],[Price]]*0.85)</f>
        <v>0</v>
      </c>
      <c r="K3885" s="1">
        <f>SUM(Table14[[#This Row],[Price]]*0.82)</f>
        <v>0</v>
      </c>
      <c r="L3885" s="1">
        <f>SUM(Table14[[#This Row],[Price]]*0.85)</f>
        <v>0</v>
      </c>
      <c r="M3885" s="1">
        <f>SUM(Table14[[#This Row],[Price]]*0.75)</f>
        <v>0</v>
      </c>
      <c r="N3885" s="1">
        <f>SUM(Table14[[#This Row],[Price]]*0.85)</f>
        <v>0</v>
      </c>
      <c r="O3885" s="1">
        <f>SUM(Table14[[#This Row],[Price]]*0.7)</f>
        <v>0</v>
      </c>
      <c r="P3885" s="1" t="s">
        <v>24</v>
      </c>
      <c r="Q3885" s="1" t="s">
        <v>25</v>
      </c>
    </row>
    <row r="3886" spans="1:17" x14ac:dyDescent="0.35">
      <c r="A3886">
        <v>48449487</v>
      </c>
      <c r="B3886" t="s">
        <v>4567</v>
      </c>
      <c r="C3886" s="11" t="s">
        <v>10437</v>
      </c>
      <c r="F3886" s="7">
        <v>0</v>
      </c>
      <c r="G3886" s="1" t="e">
        <f>MIN(Table14[[#This Row],[Medicare Outpatient Allowable Rate]:[United Healthcare Outpatient Allowable Rate]])</f>
        <v>#N/A</v>
      </c>
      <c r="H3886" s="1" t="e">
        <f>MAX(Table14[[#This Row],[Medicare Outpatient Allowable Rate]:[United Healthcare Outpatient Allowable Rate]])</f>
        <v>#N/A</v>
      </c>
      <c r="I3886" s="1" t="e">
        <v>#N/A</v>
      </c>
      <c r="J3886" s="1">
        <f>SUM(Table14[[#This Row],[Price]]*0.85)</f>
        <v>0</v>
      </c>
      <c r="K3886" s="1">
        <f>SUM(Table14[[#This Row],[Price]]*0.82)</f>
        <v>0</v>
      </c>
      <c r="L3886" s="1">
        <f>SUM(Table14[[#This Row],[Price]]*0.85)</f>
        <v>0</v>
      </c>
      <c r="M3886" s="1">
        <f>SUM(Table14[[#This Row],[Price]]*0.75)</f>
        <v>0</v>
      </c>
      <c r="N3886" s="1">
        <f>SUM(Table14[[#This Row],[Price]]*0.85)</f>
        <v>0</v>
      </c>
      <c r="O3886" s="1">
        <f>SUM(Table14[[#This Row],[Price]]*0.7)</f>
        <v>0</v>
      </c>
      <c r="P3886" s="1" t="s">
        <v>24</v>
      </c>
      <c r="Q3886" s="1" t="s">
        <v>25</v>
      </c>
    </row>
    <row r="3887" spans="1:17" x14ac:dyDescent="0.35">
      <c r="A3887">
        <v>48813116</v>
      </c>
      <c r="B3887" t="s">
        <v>4568</v>
      </c>
      <c r="C3887" s="11" t="s">
        <v>10437</v>
      </c>
      <c r="F3887" s="7">
        <v>0</v>
      </c>
      <c r="G3887" s="1" t="e">
        <f>MIN(Table14[[#This Row],[Medicare Outpatient Allowable Rate]:[United Healthcare Outpatient Allowable Rate]])</f>
        <v>#N/A</v>
      </c>
      <c r="H3887" s="1" t="e">
        <f>MAX(Table14[[#This Row],[Medicare Outpatient Allowable Rate]:[United Healthcare Outpatient Allowable Rate]])</f>
        <v>#N/A</v>
      </c>
      <c r="I3887" s="1" t="e">
        <v>#N/A</v>
      </c>
      <c r="J3887" s="1">
        <f>SUM(Table14[[#This Row],[Price]]*0.85)</f>
        <v>0</v>
      </c>
      <c r="K3887" s="1">
        <f>SUM(Table14[[#This Row],[Price]]*0.82)</f>
        <v>0</v>
      </c>
      <c r="L3887" s="1">
        <f>SUM(Table14[[#This Row],[Price]]*0.85)</f>
        <v>0</v>
      </c>
      <c r="M3887" s="1">
        <f>SUM(Table14[[#This Row],[Price]]*0.75)</f>
        <v>0</v>
      </c>
      <c r="N3887" s="1">
        <f>SUM(Table14[[#This Row],[Price]]*0.85)</f>
        <v>0</v>
      </c>
      <c r="O3887" s="1">
        <f>SUM(Table14[[#This Row],[Price]]*0.7)</f>
        <v>0</v>
      </c>
      <c r="P3887" s="1" t="s">
        <v>24</v>
      </c>
      <c r="Q3887" s="1" t="s">
        <v>25</v>
      </c>
    </row>
    <row r="3888" spans="1:17" x14ac:dyDescent="0.35">
      <c r="A3888">
        <v>50651297</v>
      </c>
      <c r="B3888" t="s">
        <v>4569</v>
      </c>
      <c r="C3888" s="11" t="s">
        <v>10437</v>
      </c>
      <c r="F3888" s="7">
        <v>0</v>
      </c>
      <c r="G3888" s="1" t="e">
        <f>MIN(Table14[[#This Row],[Medicare Outpatient Allowable Rate]:[United Healthcare Outpatient Allowable Rate]])</f>
        <v>#N/A</v>
      </c>
      <c r="H3888" s="1" t="e">
        <f>MAX(Table14[[#This Row],[Medicare Outpatient Allowable Rate]:[United Healthcare Outpatient Allowable Rate]])</f>
        <v>#N/A</v>
      </c>
      <c r="I3888" s="1" t="e">
        <v>#N/A</v>
      </c>
      <c r="J3888" s="1">
        <f>SUM(Table14[[#This Row],[Price]]*0.85)</f>
        <v>0</v>
      </c>
      <c r="K3888" s="1">
        <f>SUM(Table14[[#This Row],[Price]]*0.82)</f>
        <v>0</v>
      </c>
      <c r="L3888" s="1">
        <f>SUM(Table14[[#This Row],[Price]]*0.85)</f>
        <v>0</v>
      </c>
      <c r="M3888" s="1">
        <f>SUM(Table14[[#This Row],[Price]]*0.75)</f>
        <v>0</v>
      </c>
      <c r="N3888" s="1">
        <f>SUM(Table14[[#This Row],[Price]]*0.85)</f>
        <v>0</v>
      </c>
      <c r="O3888" s="1">
        <f>SUM(Table14[[#This Row],[Price]]*0.7)</f>
        <v>0</v>
      </c>
      <c r="P3888" s="1" t="s">
        <v>24</v>
      </c>
      <c r="Q3888" s="1" t="s">
        <v>25</v>
      </c>
    </row>
    <row r="3889" spans="1:17" x14ac:dyDescent="0.35">
      <c r="A3889">
        <v>48449717</v>
      </c>
      <c r="B3889" t="s">
        <v>4570</v>
      </c>
      <c r="C3889" s="11" t="s">
        <v>10437</v>
      </c>
      <c r="F3889" s="7">
        <v>0</v>
      </c>
      <c r="G3889" s="1" t="e">
        <f>MIN(Table14[[#This Row],[Medicare Outpatient Allowable Rate]:[United Healthcare Outpatient Allowable Rate]])</f>
        <v>#N/A</v>
      </c>
      <c r="H3889" s="1" t="e">
        <f>MAX(Table14[[#This Row],[Medicare Outpatient Allowable Rate]:[United Healthcare Outpatient Allowable Rate]])</f>
        <v>#N/A</v>
      </c>
      <c r="I3889" s="1" t="e">
        <v>#N/A</v>
      </c>
      <c r="J3889" s="1">
        <f>SUM(Table14[[#This Row],[Price]]*0.85)</f>
        <v>0</v>
      </c>
      <c r="K3889" s="1">
        <f>SUM(Table14[[#This Row],[Price]]*0.82)</f>
        <v>0</v>
      </c>
      <c r="L3889" s="1">
        <f>SUM(Table14[[#This Row],[Price]]*0.85)</f>
        <v>0</v>
      </c>
      <c r="M3889" s="1">
        <f>SUM(Table14[[#This Row],[Price]]*0.75)</f>
        <v>0</v>
      </c>
      <c r="N3889" s="1">
        <f>SUM(Table14[[#This Row],[Price]]*0.85)</f>
        <v>0</v>
      </c>
      <c r="O3889" s="1">
        <f>SUM(Table14[[#This Row],[Price]]*0.7)</f>
        <v>0</v>
      </c>
      <c r="P3889" s="1" t="s">
        <v>24</v>
      </c>
      <c r="Q3889" s="1" t="s">
        <v>25</v>
      </c>
    </row>
    <row r="3890" spans="1:17" x14ac:dyDescent="0.35">
      <c r="A3890">
        <v>48449474</v>
      </c>
      <c r="B3890" t="s">
        <v>4571</v>
      </c>
      <c r="C3890" s="11" t="s">
        <v>10437</v>
      </c>
      <c r="F3890" s="7">
        <v>0</v>
      </c>
      <c r="G3890" s="1" t="e">
        <f>MIN(Table14[[#This Row],[Medicare Outpatient Allowable Rate]:[United Healthcare Outpatient Allowable Rate]])</f>
        <v>#N/A</v>
      </c>
      <c r="H3890" s="1" t="e">
        <f>MAX(Table14[[#This Row],[Medicare Outpatient Allowable Rate]:[United Healthcare Outpatient Allowable Rate]])</f>
        <v>#N/A</v>
      </c>
      <c r="I3890" s="1" t="e">
        <v>#N/A</v>
      </c>
      <c r="J3890" s="1">
        <f>SUM(Table14[[#This Row],[Price]]*0.85)</f>
        <v>0</v>
      </c>
      <c r="K3890" s="1">
        <f>SUM(Table14[[#This Row],[Price]]*0.82)</f>
        <v>0</v>
      </c>
      <c r="L3890" s="1">
        <f>SUM(Table14[[#This Row],[Price]]*0.85)</f>
        <v>0</v>
      </c>
      <c r="M3890" s="1">
        <f>SUM(Table14[[#This Row],[Price]]*0.75)</f>
        <v>0</v>
      </c>
      <c r="N3890" s="1">
        <f>SUM(Table14[[#This Row],[Price]]*0.85)</f>
        <v>0</v>
      </c>
      <c r="O3890" s="1">
        <f>SUM(Table14[[#This Row],[Price]]*0.7)</f>
        <v>0</v>
      </c>
      <c r="P3890" s="1" t="s">
        <v>24</v>
      </c>
      <c r="Q3890" s="1" t="s">
        <v>25</v>
      </c>
    </row>
    <row r="3891" spans="1:17" x14ac:dyDescent="0.35">
      <c r="A3891">
        <v>50071987</v>
      </c>
      <c r="B3891" t="s">
        <v>4572</v>
      </c>
      <c r="C3891" s="11" t="s">
        <v>10437</v>
      </c>
      <c r="F3891" s="7">
        <v>0</v>
      </c>
      <c r="G3891" s="1" t="e">
        <f>MIN(Table14[[#This Row],[Medicare Outpatient Allowable Rate]:[United Healthcare Outpatient Allowable Rate]])</f>
        <v>#N/A</v>
      </c>
      <c r="H3891" s="1" t="e">
        <f>MAX(Table14[[#This Row],[Medicare Outpatient Allowable Rate]:[United Healthcare Outpatient Allowable Rate]])</f>
        <v>#N/A</v>
      </c>
      <c r="I3891" s="1" t="e">
        <v>#N/A</v>
      </c>
      <c r="J3891" s="1">
        <f>SUM(Table14[[#This Row],[Price]]*0.85)</f>
        <v>0</v>
      </c>
      <c r="K3891" s="1">
        <f>SUM(Table14[[#This Row],[Price]]*0.82)</f>
        <v>0</v>
      </c>
      <c r="L3891" s="1">
        <f>SUM(Table14[[#This Row],[Price]]*0.85)</f>
        <v>0</v>
      </c>
      <c r="M3891" s="1">
        <f>SUM(Table14[[#This Row],[Price]]*0.75)</f>
        <v>0</v>
      </c>
      <c r="N3891" s="1">
        <f>SUM(Table14[[#This Row],[Price]]*0.85)</f>
        <v>0</v>
      </c>
      <c r="O3891" s="1">
        <f>SUM(Table14[[#This Row],[Price]]*0.7)</f>
        <v>0</v>
      </c>
      <c r="P3891" s="1" t="s">
        <v>24</v>
      </c>
      <c r="Q3891" s="1" t="s">
        <v>25</v>
      </c>
    </row>
    <row r="3892" spans="1:17" x14ac:dyDescent="0.35">
      <c r="A3892">
        <v>50592097</v>
      </c>
      <c r="B3892" t="s">
        <v>4573</v>
      </c>
      <c r="C3892" s="11" t="s">
        <v>10437</v>
      </c>
      <c r="F3892" s="7">
        <v>0</v>
      </c>
      <c r="G3892" s="1" t="e">
        <f>MIN(Table14[[#This Row],[Medicare Outpatient Allowable Rate]:[United Healthcare Outpatient Allowable Rate]])</f>
        <v>#N/A</v>
      </c>
      <c r="H3892" s="1" t="e">
        <f>MAX(Table14[[#This Row],[Medicare Outpatient Allowable Rate]:[United Healthcare Outpatient Allowable Rate]])</f>
        <v>#N/A</v>
      </c>
      <c r="I3892" s="1" t="e">
        <v>#N/A</v>
      </c>
      <c r="J3892" s="1">
        <f>SUM(Table14[[#This Row],[Price]]*0.85)</f>
        <v>0</v>
      </c>
      <c r="K3892" s="1">
        <f>SUM(Table14[[#This Row],[Price]]*0.82)</f>
        <v>0</v>
      </c>
      <c r="L3892" s="1">
        <f>SUM(Table14[[#This Row],[Price]]*0.85)</f>
        <v>0</v>
      </c>
      <c r="M3892" s="1">
        <f>SUM(Table14[[#This Row],[Price]]*0.75)</f>
        <v>0</v>
      </c>
      <c r="N3892" s="1">
        <f>SUM(Table14[[#This Row],[Price]]*0.85)</f>
        <v>0</v>
      </c>
      <c r="O3892" s="1">
        <f>SUM(Table14[[#This Row],[Price]]*0.7)</f>
        <v>0</v>
      </c>
      <c r="P3892" s="1" t="s">
        <v>24</v>
      </c>
      <c r="Q3892" s="1" t="s">
        <v>25</v>
      </c>
    </row>
    <row r="3893" spans="1:17" x14ac:dyDescent="0.35">
      <c r="A3893">
        <v>48449508</v>
      </c>
      <c r="B3893" t="s">
        <v>4574</v>
      </c>
      <c r="C3893" s="11" t="s">
        <v>10437</v>
      </c>
      <c r="F3893" s="7">
        <v>0</v>
      </c>
      <c r="G3893" s="1" t="e">
        <f>MIN(Table14[[#This Row],[Medicare Outpatient Allowable Rate]:[United Healthcare Outpatient Allowable Rate]])</f>
        <v>#N/A</v>
      </c>
      <c r="H3893" s="1" t="e">
        <f>MAX(Table14[[#This Row],[Medicare Outpatient Allowable Rate]:[United Healthcare Outpatient Allowable Rate]])</f>
        <v>#N/A</v>
      </c>
      <c r="I3893" s="1" t="e">
        <v>#N/A</v>
      </c>
      <c r="J3893" s="1">
        <f>SUM(Table14[[#This Row],[Price]]*0.85)</f>
        <v>0</v>
      </c>
      <c r="K3893" s="1">
        <f>SUM(Table14[[#This Row],[Price]]*0.82)</f>
        <v>0</v>
      </c>
      <c r="L3893" s="1">
        <f>SUM(Table14[[#This Row],[Price]]*0.85)</f>
        <v>0</v>
      </c>
      <c r="M3893" s="1">
        <f>SUM(Table14[[#This Row],[Price]]*0.75)</f>
        <v>0</v>
      </c>
      <c r="N3893" s="1">
        <f>SUM(Table14[[#This Row],[Price]]*0.85)</f>
        <v>0</v>
      </c>
      <c r="O3893" s="1">
        <f>SUM(Table14[[#This Row],[Price]]*0.7)</f>
        <v>0</v>
      </c>
      <c r="P3893" s="1" t="s">
        <v>24</v>
      </c>
      <c r="Q3893" s="1" t="s">
        <v>25</v>
      </c>
    </row>
    <row r="3894" spans="1:17" x14ac:dyDescent="0.35">
      <c r="A3894">
        <v>48449507</v>
      </c>
      <c r="B3894" t="s">
        <v>4575</v>
      </c>
      <c r="C3894" s="11" t="s">
        <v>10437</v>
      </c>
      <c r="F3894" s="7">
        <v>0</v>
      </c>
      <c r="G3894" s="1" t="e">
        <f>MIN(Table14[[#This Row],[Medicare Outpatient Allowable Rate]:[United Healthcare Outpatient Allowable Rate]])</f>
        <v>#N/A</v>
      </c>
      <c r="H3894" s="1" t="e">
        <f>MAX(Table14[[#This Row],[Medicare Outpatient Allowable Rate]:[United Healthcare Outpatient Allowable Rate]])</f>
        <v>#N/A</v>
      </c>
      <c r="I3894" s="1" t="e">
        <v>#N/A</v>
      </c>
      <c r="J3894" s="1">
        <f>SUM(Table14[[#This Row],[Price]]*0.85)</f>
        <v>0</v>
      </c>
      <c r="K3894" s="1">
        <f>SUM(Table14[[#This Row],[Price]]*0.82)</f>
        <v>0</v>
      </c>
      <c r="L3894" s="1">
        <f>SUM(Table14[[#This Row],[Price]]*0.85)</f>
        <v>0</v>
      </c>
      <c r="M3894" s="1">
        <f>SUM(Table14[[#This Row],[Price]]*0.75)</f>
        <v>0</v>
      </c>
      <c r="N3894" s="1">
        <f>SUM(Table14[[#This Row],[Price]]*0.85)</f>
        <v>0</v>
      </c>
      <c r="O3894" s="1">
        <f>SUM(Table14[[#This Row],[Price]]*0.7)</f>
        <v>0</v>
      </c>
      <c r="P3894" s="1" t="s">
        <v>24</v>
      </c>
      <c r="Q3894" s="1" t="s">
        <v>25</v>
      </c>
    </row>
    <row r="3895" spans="1:17" x14ac:dyDescent="0.35">
      <c r="A3895">
        <v>48449637</v>
      </c>
      <c r="B3895" t="s">
        <v>4576</v>
      </c>
      <c r="C3895" s="11" t="s">
        <v>10437</v>
      </c>
      <c r="F3895" s="7">
        <v>0</v>
      </c>
      <c r="G3895" s="1" t="e">
        <f>MIN(Table14[[#This Row],[Medicare Outpatient Allowable Rate]:[United Healthcare Outpatient Allowable Rate]])</f>
        <v>#N/A</v>
      </c>
      <c r="H3895" s="1" t="e">
        <f>MAX(Table14[[#This Row],[Medicare Outpatient Allowable Rate]:[United Healthcare Outpatient Allowable Rate]])</f>
        <v>#N/A</v>
      </c>
      <c r="I3895" s="1" t="e">
        <v>#N/A</v>
      </c>
      <c r="J3895" s="1">
        <f>SUM(Table14[[#This Row],[Price]]*0.85)</f>
        <v>0</v>
      </c>
      <c r="K3895" s="1">
        <f>SUM(Table14[[#This Row],[Price]]*0.82)</f>
        <v>0</v>
      </c>
      <c r="L3895" s="1">
        <f>SUM(Table14[[#This Row],[Price]]*0.85)</f>
        <v>0</v>
      </c>
      <c r="M3895" s="1">
        <f>SUM(Table14[[#This Row],[Price]]*0.75)</f>
        <v>0</v>
      </c>
      <c r="N3895" s="1">
        <f>SUM(Table14[[#This Row],[Price]]*0.85)</f>
        <v>0</v>
      </c>
      <c r="O3895" s="1">
        <f>SUM(Table14[[#This Row],[Price]]*0.7)</f>
        <v>0</v>
      </c>
      <c r="P3895" s="1" t="s">
        <v>24</v>
      </c>
      <c r="Q3895" s="1" t="s">
        <v>25</v>
      </c>
    </row>
    <row r="3896" spans="1:17" x14ac:dyDescent="0.35">
      <c r="A3896">
        <v>48449463</v>
      </c>
      <c r="B3896" t="s">
        <v>4577</v>
      </c>
      <c r="C3896" s="11" t="s">
        <v>10437</v>
      </c>
      <c r="F3896" s="7">
        <v>0</v>
      </c>
      <c r="G3896" s="1" t="e">
        <f>MIN(Table14[[#This Row],[Medicare Outpatient Allowable Rate]:[United Healthcare Outpatient Allowable Rate]])</f>
        <v>#N/A</v>
      </c>
      <c r="H3896" s="1" t="e">
        <f>MAX(Table14[[#This Row],[Medicare Outpatient Allowable Rate]:[United Healthcare Outpatient Allowable Rate]])</f>
        <v>#N/A</v>
      </c>
      <c r="I3896" s="1" t="e">
        <v>#N/A</v>
      </c>
      <c r="J3896" s="1">
        <f>SUM(Table14[[#This Row],[Price]]*0.85)</f>
        <v>0</v>
      </c>
      <c r="K3896" s="1">
        <f>SUM(Table14[[#This Row],[Price]]*0.82)</f>
        <v>0</v>
      </c>
      <c r="L3896" s="1">
        <f>SUM(Table14[[#This Row],[Price]]*0.85)</f>
        <v>0</v>
      </c>
      <c r="M3896" s="1">
        <f>SUM(Table14[[#This Row],[Price]]*0.75)</f>
        <v>0</v>
      </c>
      <c r="N3896" s="1">
        <f>SUM(Table14[[#This Row],[Price]]*0.85)</f>
        <v>0</v>
      </c>
      <c r="O3896" s="1">
        <f>SUM(Table14[[#This Row],[Price]]*0.7)</f>
        <v>0</v>
      </c>
      <c r="P3896" s="1" t="s">
        <v>24</v>
      </c>
      <c r="Q3896" s="1" t="s">
        <v>25</v>
      </c>
    </row>
    <row r="3897" spans="1:17" x14ac:dyDescent="0.35">
      <c r="A3897">
        <v>48449682</v>
      </c>
      <c r="B3897" t="s">
        <v>4578</v>
      </c>
      <c r="C3897" s="11" t="s">
        <v>10437</v>
      </c>
      <c r="F3897" s="7">
        <v>0</v>
      </c>
      <c r="G3897" s="1" t="e">
        <f>MIN(Table14[[#This Row],[Medicare Outpatient Allowable Rate]:[United Healthcare Outpatient Allowable Rate]])</f>
        <v>#N/A</v>
      </c>
      <c r="H3897" s="1" t="e">
        <f>MAX(Table14[[#This Row],[Medicare Outpatient Allowable Rate]:[United Healthcare Outpatient Allowable Rate]])</f>
        <v>#N/A</v>
      </c>
      <c r="I3897" s="1" t="e">
        <v>#N/A</v>
      </c>
      <c r="J3897" s="1">
        <f>SUM(Table14[[#This Row],[Price]]*0.85)</f>
        <v>0</v>
      </c>
      <c r="K3897" s="1">
        <f>SUM(Table14[[#This Row],[Price]]*0.82)</f>
        <v>0</v>
      </c>
      <c r="L3897" s="1">
        <f>SUM(Table14[[#This Row],[Price]]*0.85)</f>
        <v>0</v>
      </c>
      <c r="M3897" s="1">
        <f>SUM(Table14[[#This Row],[Price]]*0.75)</f>
        <v>0</v>
      </c>
      <c r="N3897" s="1">
        <f>SUM(Table14[[#This Row],[Price]]*0.85)</f>
        <v>0</v>
      </c>
      <c r="O3897" s="1">
        <f>SUM(Table14[[#This Row],[Price]]*0.7)</f>
        <v>0</v>
      </c>
      <c r="P3897" s="1" t="s">
        <v>24</v>
      </c>
      <c r="Q3897" s="1" t="s">
        <v>25</v>
      </c>
    </row>
    <row r="3898" spans="1:17" x14ac:dyDescent="0.35">
      <c r="A3898">
        <v>48449581</v>
      </c>
      <c r="B3898" t="s">
        <v>4579</v>
      </c>
      <c r="C3898" s="11" t="s">
        <v>10437</v>
      </c>
      <c r="F3898" s="7">
        <v>0</v>
      </c>
      <c r="G3898" s="1" t="e">
        <f>MIN(Table14[[#This Row],[Medicare Outpatient Allowable Rate]:[United Healthcare Outpatient Allowable Rate]])</f>
        <v>#N/A</v>
      </c>
      <c r="H3898" s="1" t="e">
        <f>MAX(Table14[[#This Row],[Medicare Outpatient Allowable Rate]:[United Healthcare Outpatient Allowable Rate]])</f>
        <v>#N/A</v>
      </c>
      <c r="I3898" s="1" t="e">
        <v>#N/A</v>
      </c>
      <c r="J3898" s="1">
        <f>SUM(Table14[[#This Row],[Price]]*0.85)</f>
        <v>0</v>
      </c>
      <c r="K3898" s="1">
        <f>SUM(Table14[[#This Row],[Price]]*0.82)</f>
        <v>0</v>
      </c>
      <c r="L3898" s="1">
        <f>SUM(Table14[[#This Row],[Price]]*0.85)</f>
        <v>0</v>
      </c>
      <c r="M3898" s="1">
        <f>SUM(Table14[[#This Row],[Price]]*0.75)</f>
        <v>0</v>
      </c>
      <c r="N3898" s="1">
        <f>SUM(Table14[[#This Row],[Price]]*0.85)</f>
        <v>0</v>
      </c>
      <c r="O3898" s="1">
        <f>SUM(Table14[[#This Row],[Price]]*0.7)</f>
        <v>0</v>
      </c>
      <c r="P3898" s="1" t="s">
        <v>24</v>
      </c>
      <c r="Q3898" s="1" t="s">
        <v>25</v>
      </c>
    </row>
    <row r="3899" spans="1:17" x14ac:dyDescent="0.35">
      <c r="A3899">
        <v>48449711</v>
      </c>
      <c r="B3899" t="s">
        <v>4580</v>
      </c>
      <c r="C3899" s="11" t="s">
        <v>10437</v>
      </c>
      <c r="F3899" s="7">
        <v>0</v>
      </c>
      <c r="G3899" s="1" t="e">
        <f>MIN(Table14[[#This Row],[Medicare Outpatient Allowable Rate]:[United Healthcare Outpatient Allowable Rate]])</f>
        <v>#N/A</v>
      </c>
      <c r="H3899" s="1" t="e">
        <f>MAX(Table14[[#This Row],[Medicare Outpatient Allowable Rate]:[United Healthcare Outpatient Allowable Rate]])</f>
        <v>#N/A</v>
      </c>
      <c r="I3899" s="1" t="e">
        <v>#N/A</v>
      </c>
      <c r="J3899" s="1">
        <f>SUM(Table14[[#This Row],[Price]]*0.85)</f>
        <v>0</v>
      </c>
      <c r="K3899" s="1">
        <f>SUM(Table14[[#This Row],[Price]]*0.82)</f>
        <v>0</v>
      </c>
      <c r="L3899" s="1">
        <f>SUM(Table14[[#This Row],[Price]]*0.85)</f>
        <v>0</v>
      </c>
      <c r="M3899" s="1">
        <f>SUM(Table14[[#This Row],[Price]]*0.75)</f>
        <v>0</v>
      </c>
      <c r="N3899" s="1">
        <f>SUM(Table14[[#This Row],[Price]]*0.85)</f>
        <v>0</v>
      </c>
      <c r="O3899" s="1">
        <f>SUM(Table14[[#This Row],[Price]]*0.7)</f>
        <v>0</v>
      </c>
      <c r="P3899" s="1" t="s">
        <v>24</v>
      </c>
      <c r="Q3899" s="1" t="s">
        <v>25</v>
      </c>
    </row>
    <row r="3900" spans="1:17" x14ac:dyDescent="0.35">
      <c r="A3900">
        <v>50781718</v>
      </c>
      <c r="B3900" t="s">
        <v>4581</v>
      </c>
      <c r="C3900" s="11" t="s">
        <v>10437</v>
      </c>
      <c r="F3900" s="7">
        <v>0</v>
      </c>
      <c r="G3900" s="1" t="e">
        <f>MIN(Table14[[#This Row],[Medicare Outpatient Allowable Rate]:[United Healthcare Outpatient Allowable Rate]])</f>
        <v>#N/A</v>
      </c>
      <c r="H3900" s="1" t="e">
        <f>MAX(Table14[[#This Row],[Medicare Outpatient Allowable Rate]:[United Healthcare Outpatient Allowable Rate]])</f>
        <v>#N/A</v>
      </c>
      <c r="I3900" s="1" t="e">
        <v>#N/A</v>
      </c>
      <c r="J3900" s="1">
        <f>SUM(Table14[[#This Row],[Price]]*0.85)</f>
        <v>0</v>
      </c>
      <c r="K3900" s="1">
        <f>SUM(Table14[[#This Row],[Price]]*0.82)</f>
        <v>0</v>
      </c>
      <c r="L3900" s="1">
        <f>SUM(Table14[[#This Row],[Price]]*0.85)</f>
        <v>0</v>
      </c>
      <c r="M3900" s="1">
        <f>SUM(Table14[[#This Row],[Price]]*0.75)</f>
        <v>0</v>
      </c>
      <c r="N3900" s="1">
        <f>SUM(Table14[[#This Row],[Price]]*0.85)</f>
        <v>0</v>
      </c>
      <c r="O3900" s="1">
        <f>SUM(Table14[[#This Row],[Price]]*0.7)</f>
        <v>0</v>
      </c>
      <c r="P3900" s="1" t="s">
        <v>24</v>
      </c>
      <c r="Q3900" s="1" t="s">
        <v>25</v>
      </c>
    </row>
    <row r="3901" spans="1:17" x14ac:dyDescent="0.35">
      <c r="A3901">
        <v>48449916</v>
      </c>
      <c r="B3901" t="s">
        <v>4582</v>
      </c>
      <c r="C3901" s="11" t="s">
        <v>10437</v>
      </c>
      <c r="F3901" s="7">
        <v>0</v>
      </c>
      <c r="G3901" s="1" t="e">
        <f>MIN(Table14[[#This Row],[Medicare Outpatient Allowable Rate]:[United Healthcare Outpatient Allowable Rate]])</f>
        <v>#N/A</v>
      </c>
      <c r="H3901" s="1" t="e">
        <f>MAX(Table14[[#This Row],[Medicare Outpatient Allowable Rate]:[United Healthcare Outpatient Allowable Rate]])</f>
        <v>#N/A</v>
      </c>
      <c r="I3901" s="1" t="e">
        <v>#N/A</v>
      </c>
      <c r="J3901" s="1">
        <f>SUM(Table14[[#This Row],[Price]]*0.85)</f>
        <v>0</v>
      </c>
      <c r="K3901" s="1">
        <f>SUM(Table14[[#This Row],[Price]]*0.82)</f>
        <v>0</v>
      </c>
      <c r="L3901" s="1">
        <f>SUM(Table14[[#This Row],[Price]]*0.85)</f>
        <v>0</v>
      </c>
      <c r="M3901" s="1">
        <f>SUM(Table14[[#This Row],[Price]]*0.75)</f>
        <v>0</v>
      </c>
      <c r="N3901" s="1">
        <f>SUM(Table14[[#This Row],[Price]]*0.85)</f>
        <v>0</v>
      </c>
      <c r="O3901" s="1">
        <f>SUM(Table14[[#This Row],[Price]]*0.7)</f>
        <v>0</v>
      </c>
      <c r="P3901" s="1" t="s">
        <v>24</v>
      </c>
      <c r="Q3901" s="1" t="s">
        <v>25</v>
      </c>
    </row>
    <row r="3902" spans="1:17" x14ac:dyDescent="0.35">
      <c r="A3902">
        <v>48814148</v>
      </c>
      <c r="B3902" t="s">
        <v>4583</v>
      </c>
      <c r="C3902" s="11" t="s">
        <v>10437</v>
      </c>
      <c r="F3902" s="7">
        <v>0</v>
      </c>
      <c r="G3902" s="1" t="e">
        <f>MIN(Table14[[#This Row],[Medicare Outpatient Allowable Rate]:[United Healthcare Outpatient Allowable Rate]])</f>
        <v>#N/A</v>
      </c>
      <c r="H3902" s="1" t="e">
        <f>MAX(Table14[[#This Row],[Medicare Outpatient Allowable Rate]:[United Healthcare Outpatient Allowable Rate]])</f>
        <v>#N/A</v>
      </c>
      <c r="I3902" s="1" t="e">
        <v>#N/A</v>
      </c>
      <c r="J3902" s="1">
        <f>SUM(Table14[[#This Row],[Price]]*0.85)</f>
        <v>0</v>
      </c>
      <c r="K3902" s="1">
        <f>SUM(Table14[[#This Row],[Price]]*0.82)</f>
        <v>0</v>
      </c>
      <c r="L3902" s="1">
        <f>SUM(Table14[[#This Row],[Price]]*0.85)</f>
        <v>0</v>
      </c>
      <c r="M3902" s="1">
        <f>SUM(Table14[[#This Row],[Price]]*0.75)</f>
        <v>0</v>
      </c>
      <c r="N3902" s="1">
        <f>SUM(Table14[[#This Row],[Price]]*0.85)</f>
        <v>0</v>
      </c>
      <c r="O3902" s="1">
        <f>SUM(Table14[[#This Row],[Price]]*0.7)</f>
        <v>0</v>
      </c>
      <c r="P3902" s="1" t="s">
        <v>24</v>
      </c>
      <c r="Q3902" s="1" t="s">
        <v>25</v>
      </c>
    </row>
    <row r="3903" spans="1:17" x14ac:dyDescent="0.35">
      <c r="A3903">
        <v>48814117</v>
      </c>
      <c r="B3903" t="s">
        <v>4584</v>
      </c>
      <c r="C3903" s="11" t="s">
        <v>10437</v>
      </c>
      <c r="F3903" s="7">
        <v>0</v>
      </c>
      <c r="G3903" s="1" t="e">
        <f>MIN(Table14[[#This Row],[Medicare Outpatient Allowable Rate]:[United Healthcare Outpatient Allowable Rate]])</f>
        <v>#N/A</v>
      </c>
      <c r="H3903" s="1" t="e">
        <f>MAX(Table14[[#This Row],[Medicare Outpatient Allowable Rate]:[United Healthcare Outpatient Allowable Rate]])</f>
        <v>#N/A</v>
      </c>
      <c r="I3903" s="1" t="e">
        <v>#N/A</v>
      </c>
      <c r="J3903" s="1">
        <f>SUM(Table14[[#This Row],[Price]]*0.85)</f>
        <v>0</v>
      </c>
      <c r="K3903" s="1">
        <f>SUM(Table14[[#This Row],[Price]]*0.82)</f>
        <v>0</v>
      </c>
      <c r="L3903" s="1">
        <f>SUM(Table14[[#This Row],[Price]]*0.85)</f>
        <v>0</v>
      </c>
      <c r="M3903" s="1">
        <f>SUM(Table14[[#This Row],[Price]]*0.75)</f>
        <v>0</v>
      </c>
      <c r="N3903" s="1">
        <f>SUM(Table14[[#This Row],[Price]]*0.85)</f>
        <v>0</v>
      </c>
      <c r="O3903" s="1">
        <f>SUM(Table14[[#This Row],[Price]]*0.7)</f>
        <v>0</v>
      </c>
      <c r="P3903" s="1" t="s">
        <v>24</v>
      </c>
      <c r="Q3903" s="1" t="s">
        <v>25</v>
      </c>
    </row>
    <row r="3904" spans="1:17" x14ac:dyDescent="0.35">
      <c r="A3904">
        <v>49988902</v>
      </c>
      <c r="B3904" t="s">
        <v>4585</v>
      </c>
      <c r="C3904" s="11" t="s">
        <v>10437</v>
      </c>
      <c r="F3904" s="7">
        <v>0</v>
      </c>
      <c r="G3904" s="1" t="e">
        <f>MIN(Table14[[#This Row],[Medicare Outpatient Allowable Rate]:[United Healthcare Outpatient Allowable Rate]])</f>
        <v>#N/A</v>
      </c>
      <c r="H3904" s="1" t="e">
        <f>MAX(Table14[[#This Row],[Medicare Outpatient Allowable Rate]:[United Healthcare Outpatient Allowable Rate]])</f>
        <v>#N/A</v>
      </c>
      <c r="I3904" s="1" t="e">
        <v>#N/A</v>
      </c>
      <c r="J3904" s="1">
        <f>SUM(Table14[[#This Row],[Price]]*0.85)</f>
        <v>0</v>
      </c>
      <c r="K3904" s="1">
        <f>SUM(Table14[[#This Row],[Price]]*0.82)</f>
        <v>0</v>
      </c>
      <c r="L3904" s="1">
        <f>SUM(Table14[[#This Row],[Price]]*0.85)</f>
        <v>0</v>
      </c>
      <c r="M3904" s="1">
        <f>SUM(Table14[[#This Row],[Price]]*0.75)</f>
        <v>0</v>
      </c>
      <c r="N3904" s="1">
        <f>SUM(Table14[[#This Row],[Price]]*0.85)</f>
        <v>0</v>
      </c>
      <c r="O3904" s="1">
        <f>SUM(Table14[[#This Row],[Price]]*0.7)</f>
        <v>0</v>
      </c>
      <c r="P3904" s="1" t="s">
        <v>24</v>
      </c>
      <c r="Q3904" s="1" t="s">
        <v>25</v>
      </c>
    </row>
    <row r="3905" spans="1:17" x14ac:dyDescent="0.35">
      <c r="A3905">
        <v>50074854</v>
      </c>
      <c r="B3905" t="s">
        <v>4586</v>
      </c>
      <c r="C3905" s="11" t="s">
        <v>10437</v>
      </c>
      <c r="F3905" s="7">
        <v>0</v>
      </c>
      <c r="G3905" s="1" t="e">
        <f>MIN(Table14[[#This Row],[Medicare Outpatient Allowable Rate]:[United Healthcare Outpatient Allowable Rate]])</f>
        <v>#N/A</v>
      </c>
      <c r="H3905" s="1" t="e">
        <f>MAX(Table14[[#This Row],[Medicare Outpatient Allowable Rate]:[United Healthcare Outpatient Allowable Rate]])</f>
        <v>#N/A</v>
      </c>
      <c r="I3905" s="1" t="e">
        <v>#N/A</v>
      </c>
      <c r="J3905" s="1">
        <f>SUM(Table14[[#This Row],[Price]]*0.85)</f>
        <v>0</v>
      </c>
      <c r="K3905" s="1">
        <f>SUM(Table14[[#This Row],[Price]]*0.82)</f>
        <v>0</v>
      </c>
      <c r="L3905" s="1">
        <f>SUM(Table14[[#This Row],[Price]]*0.85)</f>
        <v>0</v>
      </c>
      <c r="M3905" s="1">
        <f>SUM(Table14[[#This Row],[Price]]*0.75)</f>
        <v>0</v>
      </c>
      <c r="N3905" s="1">
        <f>SUM(Table14[[#This Row],[Price]]*0.85)</f>
        <v>0</v>
      </c>
      <c r="O3905" s="1">
        <f>SUM(Table14[[#This Row],[Price]]*0.7)</f>
        <v>0</v>
      </c>
      <c r="P3905" s="1" t="s">
        <v>24</v>
      </c>
      <c r="Q3905" s="1" t="s">
        <v>25</v>
      </c>
    </row>
    <row r="3906" spans="1:17" x14ac:dyDescent="0.35">
      <c r="A3906">
        <v>50143339</v>
      </c>
      <c r="B3906" t="s">
        <v>4587</v>
      </c>
      <c r="C3906" s="11" t="s">
        <v>10437</v>
      </c>
      <c r="F3906" s="7">
        <v>0</v>
      </c>
      <c r="G3906" s="1" t="e">
        <f>MIN(Table14[[#This Row],[Medicare Outpatient Allowable Rate]:[United Healthcare Outpatient Allowable Rate]])</f>
        <v>#N/A</v>
      </c>
      <c r="H3906" s="1" t="e">
        <f>MAX(Table14[[#This Row],[Medicare Outpatient Allowable Rate]:[United Healthcare Outpatient Allowable Rate]])</f>
        <v>#N/A</v>
      </c>
      <c r="I3906" s="1" t="e">
        <v>#N/A</v>
      </c>
      <c r="J3906" s="1">
        <f>SUM(Table14[[#This Row],[Price]]*0.85)</f>
        <v>0</v>
      </c>
      <c r="K3906" s="1">
        <f>SUM(Table14[[#This Row],[Price]]*0.82)</f>
        <v>0</v>
      </c>
      <c r="L3906" s="1">
        <f>SUM(Table14[[#This Row],[Price]]*0.85)</f>
        <v>0</v>
      </c>
      <c r="M3906" s="1">
        <f>SUM(Table14[[#This Row],[Price]]*0.75)</f>
        <v>0</v>
      </c>
      <c r="N3906" s="1">
        <f>SUM(Table14[[#This Row],[Price]]*0.85)</f>
        <v>0</v>
      </c>
      <c r="O3906" s="1">
        <f>SUM(Table14[[#This Row],[Price]]*0.7)</f>
        <v>0</v>
      </c>
      <c r="P3906" s="1" t="s">
        <v>24</v>
      </c>
      <c r="Q3906" s="1" t="s">
        <v>25</v>
      </c>
    </row>
    <row r="3907" spans="1:17" x14ac:dyDescent="0.35">
      <c r="A3907">
        <v>50824417</v>
      </c>
      <c r="B3907" t="s">
        <v>4588</v>
      </c>
      <c r="C3907" s="11" t="s">
        <v>10437</v>
      </c>
      <c r="F3907" s="7">
        <v>0</v>
      </c>
      <c r="G3907" s="1" t="e">
        <f>MIN(Table14[[#This Row],[Medicare Outpatient Allowable Rate]:[United Healthcare Outpatient Allowable Rate]])</f>
        <v>#N/A</v>
      </c>
      <c r="H3907" s="1" t="e">
        <f>MAX(Table14[[#This Row],[Medicare Outpatient Allowable Rate]:[United Healthcare Outpatient Allowable Rate]])</f>
        <v>#N/A</v>
      </c>
      <c r="I3907" s="1" t="e">
        <v>#N/A</v>
      </c>
      <c r="J3907" s="1">
        <f>SUM(Table14[[#This Row],[Price]]*0.85)</f>
        <v>0</v>
      </c>
      <c r="K3907" s="1">
        <f>SUM(Table14[[#This Row],[Price]]*0.82)</f>
        <v>0</v>
      </c>
      <c r="L3907" s="1">
        <f>SUM(Table14[[#This Row],[Price]]*0.85)</f>
        <v>0</v>
      </c>
      <c r="M3907" s="1">
        <f>SUM(Table14[[#This Row],[Price]]*0.75)</f>
        <v>0</v>
      </c>
      <c r="N3907" s="1">
        <f>SUM(Table14[[#This Row],[Price]]*0.85)</f>
        <v>0</v>
      </c>
      <c r="O3907" s="1">
        <f>SUM(Table14[[#This Row],[Price]]*0.7)</f>
        <v>0</v>
      </c>
      <c r="P3907" s="1" t="s">
        <v>24</v>
      </c>
      <c r="Q3907" s="1" t="s">
        <v>25</v>
      </c>
    </row>
    <row r="3908" spans="1:17" x14ac:dyDescent="0.35">
      <c r="A3908">
        <v>48449993</v>
      </c>
      <c r="B3908" t="s">
        <v>4589</v>
      </c>
      <c r="C3908" s="11" t="s">
        <v>10437</v>
      </c>
      <c r="F3908" s="7">
        <v>0</v>
      </c>
      <c r="G3908" s="1" t="e">
        <f>MIN(Table14[[#This Row],[Medicare Outpatient Allowable Rate]:[United Healthcare Outpatient Allowable Rate]])</f>
        <v>#N/A</v>
      </c>
      <c r="H3908" s="1" t="e">
        <f>MAX(Table14[[#This Row],[Medicare Outpatient Allowable Rate]:[United Healthcare Outpatient Allowable Rate]])</f>
        <v>#N/A</v>
      </c>
      <c r="I3908" s="1" t="e">
        <v>#N/A</v>
      </c>
      <c r="J3908" s="1">
        <f>SUM(Table14[[#This Row],[Price]]*0.85)</f>
        <v>0</v>
      </c>
      <c r="K3908" s="1">
        <f>SUM(Table14[[#This Row],[Price]]*0.82)</f>
        <v>0</v>
      </c>
      <c r="L3908" s="1">
        <f>SUM(Table14[[#This Row],[Price]]*0.85)</f>
        <v>0</v>
      </c>
      <c r="M3908" s="1">
        <f>SUM(Table14[[#This Row],[Price]]*0.75)</f>
        <v>0</v>
      </c>
      <c r="N3908" s="1">
        <f>SUM(Table14[[#This Row],[Price]]*0.85)</f>
        <v>0</v>
      </c>
      <c r="O3908" s="1">
        <f>SUM(Table14[[#This Row],[Price]]*0.7)</f>
        <v>0</v>
      </c>
      <c r="P3908" s="1" t="s">
        <v>24</v>
      </c>
      <c r="Q3908" s="1" t="s">
        <v>25</v>
      </c>
    </row>
    <row r="3909" spans="1:17" x14ac:dyDescent="0.35">
      <c r="A3909">
        <v>48449904</v>
      </c>
      <c r="B3909" t="s">
        <v>4590</v>
      </c>
      <c r="C3909" s="11" t="s">
        <v>10437</v>
      </c>
      <c r="F3909" s="7">
        <v>0</v>
      </c>
      <c r="G3909" s="1" t="e">
        <f>MIN(Table14[[#This Row],[Medicare Outpatient Allowable Rate]:[United Healthcare Outpatient Allowable Rate]])</f>
        <v>#N/A</v>
      </c>
      <c r="H3909" s="1" t="e">
        <f>MAX(Table14[[#This Row],[Medicare Outpatient Allowable Rate]:[United Healthcare Outpatient Allowable Rate]])</f>
        <v>#N/A</v>
      </c>
      <c r="I3909" s="1" t="e">
        <v>#N/A</v>
      </c>
      <c r="J3909" s="1">
        <f>SUM(Table14[[#This Row],[Price]]*0.85)</f>
        <v>0</v>
      </c>
      <c r="K3909" s="1">
        <f>SUM(Table14[[#This Row],[Price]]*0.82)</f>
        <v>0</v>
      </c>
      <c r="L3909" s="1">
        <f>SUM(Table14[[#This Row],[Price]]*0.85)</f>
        <v>0</v>
      </c>
      <c r="M3909" s="1">
        <f>SUM(Table14[[#This Row],[Price]]*0.75)</f>
        <v>0</v>
      </c>
      <c r="N3909" s="1">
        <f>SUM(Table14[[#This Row],[Price]]*0.85)</f>
        <v>0</v>
      </c>
      <c r="O3909" s="1">
        <f>SUM(Table14[[#This Row],[Price]]*0.7)</f>
        <v>0</v>
      </c>
      <c r="P3909" s="1" t="s">
        <v>24</v>
      </c>
      <c r="Q3909" s="1" t="s">
        <v>25</v>
      </c>
    </row>
    <row r="3910" spans="1:17" x14ac:dyDescent="0.35">
      <c r="A3910">
        <v>50762848</v>
      </c>
      <c r="B3910" t="s">
        <v>4591</v>
      </c>
      <c r="C3910" s="11" t="s">
        <v>10437</v>
      </c>
      <c r="F3910" s="7">
        <v>0</v>
      </c>
      <c r="G3910" s="1" t="e">
        <f>MIN(Table14[[#This Row],[Medicare Outpatient Allowable Rate]:[United Healthcare Outpatient Allowable Rate]])</f>
        <v>#N/A</v>
      </c>
      <c r="H3910" s="1" t="e">
        <f>MAX(Table14[[#This Row],[Medicare Outpatient Allowable Rate]:[United Healthcare Outpatient Allowable Rate]])</f>
        <v>#N/A</v>
      </c>
      <c r="I3910" s="1" t="e">
        <v>#N/A</v>
      </c>
      <c r="J3910" s="1">
        <f>SUM(Table14[[#This Row],[Price]]*0.85)</f>
        <v>0</v>
      </c>
      <c r="K3910" s="1">
        <f>SUM(Table14[[#This Row],[Price]]*0.82)</f>
        <v>0</v>
      </c>
      <c r="L3910" s="1">
        <f>SUM(Table14[[#This Row],[Price]]*0.85)</f>
        <v>0</v>
      </c>
      <c r="M3910" s="1">
        <f>SUM(Table14[[#This Row],[Price]]*0.75)</f>
        <v>0</v>
      </c>
      <c r="N3910" s="1">
        <f>SUM(Table14[[#This Row],[Price]]*0.85)</f>
        <v>0</v>
      </c>
      <c r="O3910" s="1">
        <f>SUM(Table14[[#This Row],[Price]]*0.7)</f>
        <v>0</v>
      </c>
      <c r="P3910" s="1" t="s">
        <v>24</v>
      </c>
      <c r="Q3910" s="1" t="s">
        <v>25</v>
      </c>
    </row>
    <row r="3911" spans="1:17" x14ac:dyDescent="0.35">
      <c r="A3911">
        <v>48449986</v>
      </c>
      <c r="B3911" t="s">
        <v>4592</v>
      </c>
      <c r="C3911" s="11" t="s">
        <v>10437</v>
      </c>
      <c r="F3911" s="7">
        <v>0</v>
      </c>
      <c r="G3911" s="1" t="e">
        <f>MIN(Table14[[#This Row],[Medicare Outpatient Allowable Rate]:[United Healthcare Outpatient Allowable Rate]])</f>
        <v>#N/A</v>
      </c>
      <c r="H3911" s="1" t="e">
        <f>MAX(Table14[[#This Row],[Medicare Outpatient Allowable Rate]:[United Healthcare Outpatient Allowable Rate]])</f>
        <v>#N/A</v>
      </c>
      <c r="I3911" s="1" t="e">
        <v>#N/A</v>
      </c>
      <c r="J3911" s="1">
        <f>SUM(Table14[[#This Row],[Price]]*0.85)</f>
        <v>0</v>
      </c>
      <c r="K3911" s="1">
        <f>SUM(Table14[[#This Row],[Price]]*0.82)</f>
        <v>0</v>
      </c>
      <c r="L3911" s="1">
        <f>SUM(Table14[[#This Row],[Price]]*0.85)</f>
        <v>0</v>
      </c>
      <c r="M3911" s="1">
        <f>SUM(Table14[[#This Row],[Price]]*0.75)</f>
        <v>0</v>
      </c>
      <c r="N3911" s="1">
        <f>SUM(Table14[[#This Row],[Price]]*0.85)</f>
        <v>0</v>
      </c>
      <c r="O3911" s="1">
        <f>SUM(Table14[[#This Row],[Price]]*0.7)</f>
        <v>0</v>
      </c>
      <c r="P3911" s="1" t="s">
        <v>24</v>
      </c>
      <c r="Q3911" s="1" t="s">
        <v>25</v>
      </c>
    </row>
    <row r="3912" spans="1:17" x14ac:dyDescent="0.35">
      <c r="A3912">
        <v>48450027</v>
      </c>
      <c r="B3912" t="s">
        <v>4593</v>
      </c>
      <c r="C3912" s="11" t="s">
        <v>10437</v>
      </c>
      <c r="F3912" s="7">
        <v>0</v>
      </c>
      <c r="G3912" s="1" t="e">
        <f>MIN(Table14[[#This Row],[Medicare Outpatient Allowable Rate]:[United Healthcare Outpatient Allowable Rate]])</f>
        <v>#N/A</v>
      </c>
      <c r="H3912" s="1" t="e">
        <f>MAX(Table14[[#This Row],[Medicare Outpatient Allowable Rate]:[United Healthcare Outpatient Allowable Rate]])</f>
        <v>#N/A</v>
      </c>
      <c r="I3912" s="1" t="e">
        <v>#N/A</v>
      </c>
      <c r="J3912" s="1">
        <f>SUM(Table14[[#This Row],[Price]]*0.85)</f>
        <v>0</v>
      </c>
      <c r="K3912" s="1">
        <f>SUM(Table14[[#This Row],[Price]]*0.82)</f>
        <v>0</v>
      </c>
      <c r="L3912" s="1">
        <f>SUM(Table14[[#This Row],[Price]]*0.85)</f>
        <v>0</v>
      </c>
      <c r="M3912" s="1">
        <f>SUM(Table14[[#This Row],[Price]]*0.75)</f>
        <v>0</v>
      </c>
      <c r="N3912" s="1">
        <f>SUM(Table14[[#This Row],[Price]]*0.85)</f>
        <v>0</v>
      </c>
      <c r="O3912" s="1">
        <f>SUM(Table14[[#This Row],[Price]]*0.7)</f>
        <v>0</v>
      </c>
      <c r="P3912" s="1" t="s">
        <v>24</v>
      </c>
      <c r="Q3912" s="1" t="s">
        <v>25</v>
      </c>
    </row>
    <row r="3913" spans="1:17" x14ac:dyDescent="0.35">
      <c r="A3913">
        <v>50741146</v>
      </c>
      <c r="B3913" t="s">
        <v>4594</v>
      </c>
      <c r="C3913" s="11" t="s">
        <v>10437</v>
      </c>
      <c r="F3913" s="7">
        <v>0</v>
      </c>
      <c r="G3913" s="1" t="e">
        <f>MIN(Table14[[#This Row],[Medicare Outpatient Allowable Rate]:[United Healthcare Outpatient Allowable Rate]])</f>
        <v>#N/A</v>
      </c>
      <c r="H3913" s="1" t="e">
        <f>MAX(Table14[[#This Row],[Medicare Outpatient Allowable Rate]:[United Healthcare Outpatient Allowable Rate]])</f>
        <v>#N/A</v>
      </c>
      <c r="I3913" s="1" t="e">
        <v>#N/A</v>
      </c>
      <c r="J3913" s="1">
        <f>SUM(Table14[[#This Row],[Price]]*0.85)</f>
        <v>0</v>
      </c>
      <c r="K3913" s="1">
        <f>SUM(Table14[[#This Row],[Price]]*0.82)</f>
        <v>0</v>
      </c>
      <c r="L3913" s="1">
        <f>SUM(Table14[[#This Row],[Price]]*0.85)</f>
        <v>0</v>
      </c>
      <c r="M3913" s="1">
        <f>SUM(Table14[[#This Row],[Price]]*0.75)</f>
        <v>0</v>
      </c>
      <c r="N3913" s="1">
        <f>SUM(Table14[[#This Row],[Price]]*0.85)</f>
        <v>0</v>
      </c>
      <c r="O3913" s="1">
        <f>SUM(Table14[[#This Row],[Price]]*0.7)</f>
        <v>0</v>
      </c>
      <c r="P3913" s="1" t="s">
        <v>24</v>
      </c>
      <c r="Q3913" s="1" t="s">
        <v>25</v>
      </c>
    </row>
    <row r="3914" spans="1:17" x14ac:dyDescent="0.35">
      <c r="A3914">
        <v>51793183</v>
      </c>
      <c r="B3914" t="s">
        <v>4595</v>
      </c>
      <c r="C3914" s="11" t="s">
        <v>10437</v>
      </c>
      <c r="F3914" s="7">
        <v>0</v>
      </c>
      <c r="G3914" s="1" t="e">
        <f>MIN(Table14[[#This Row],[Medicare Outpatient Allowable Rate]:[United Healthcare Outpatient Allowable Rate]])</f>
        <v>#N/A</v>
      </c>
      <c r="H3914" s="1" t="e">
        <f>MAX(Table14[[#This Row],[Medicare Outpatient Allowable Rate]:[United Healthcare Outpatient Allowable Rate]])</f>
        <v>#N/A</v>
      </c>
      <c r="I3914" s="1" t="e">
        <v>#N/A</v>
      </c>
      <c r="J3914" s="1">
        <f>SUM(Table14[[#This Row],[Price]]*0.85)</f>
        <v>0</v>
      </c>
      <c r="K3914" s="1">
        <f>SUM(Table14[[#This Row],[Price]]*0.82)</f>
        <v>0</v>
      </c>
      <c r="L3914" s="1">
        <f>SUM(Table14[[#This Row],[Price]]*0.85)</f>
        <v>0</v>
      </c>
      <c r="M3914" s="1">
        <f>SUM(Table14[[#This Row],[Price]]*0.75)</f>
        <v>0</v>
      </c>
      <c r="N3914" s="1">
        <f>SUM(Table14[[#This Row],[Price]]*0.85)</f>
        <v>0</v>
      </c>
      <c r="O3914" s="1">
        <f>SUM(Table14[[#This Row],[Price]]*0.7)</f>
        <v>0</v>
      </c>
      <c r="P3914" s="1" t="s">
        <v>24</v>
      </c>
      <c r="Q3914" s="1" t="s">
        <v>25</v>
      </c>
    </row>
    <row r="3915" spans="1:17" x14ac:dyDescent="0.35">
      <c r="A3915">
        <v>49225895</v>
      </c>
      <c r="B3915" t="s">
        <v>4596</v>
      </c>
      <c r="C3915" s="11" t="s">
        <v>10437</v>
      </c>
      <c r="F3915" s="7">
        <v>0</v>
      </c>
      <c r="G3915" s="1" t="e">
        <f>MIN(Table14[[#This Row],[Medicare Outpatient Allowable Rate]:[United Healthcare Outpatient Allowable Rate]])</f>
        <v>#N/A</v>
      </c>
      <c r="H3915" s="1" t="e">
        <f>MAX(Table14[[#This Row],[Medicare Outpatient Allowable Rate]:[United Healthcare Outpatient Allowable Rate]])</f>
        <v>#N/A</v>
      </c>
      <c r="I3915" s="1" t="e">
        <v>#N/A</v>
      </c>
      <c r="J3915" s="1">
        <f>SUM(Table14[[#This Row],[Price]]*0.85)</f>
        <v>0</v>
      </c>
      <c r="K3915" s="1">
        <f>SUM(Table14[[#This Row],[Price]]*0.82)</f>
        <v>0</v>
      </c>
      <c r="L3915" s="1">
        <f>SUM(Table14[[#This Row],[Price]]*0.85)</f>
        <v>0</v>
      </c>
      <c r="M3915" s="1">
        <f>SUM(Table14[[#This Row],[Price]]*0.75)</f>
        <v>0</v>
      </c>
      <c r="N3915" s="1">
        <f>SUM(Table14[[#This Row],[Price]]*0.85)</f>
        <v>0</v>
      </c>
      <c r="O3915" s="1">
        <f>SUM(Table14[[#This Row],[Price]]*0.7)</f>
        <v>0</v>
      </c>
      <c r="P3915" s="1" t="s">
        <v>24</v>
      </c>
      <c r="Q3915" s="1" t="s">
        <v>25</v>
      </c>
    </row>
    <row r="3916" spans="1:17" x14ac:dyDescent="0.35">
      <c r="A3916">
        <v>51568469</v>
      </c>
      <c r="B3916" t="s">
        <v>4597</v>
      </c>
      <c r="C3916" s="11" t="s">
        <v>10437</v>
      </c>
      <c r="F3916" s="7">
        <v>0</v>
      </c>
      <c r="G3916" s="1" t="e">
        <f>MIN(Table14[[#This Row],[Medicare Outpatient Allowable Rate]:[United Healthcare Outpatient Allowable Rate]])</f>
        <v>#N/A</v>
      </c>
      <c r="H3916" s="1" t="e">
        <f>MAX(Table14[[#This Row],[Medicare Outpatient Allowable Rate]:[United Healthcare Outpatient Allowable Rate]])</f>
        <v>#N/A</v>
      </c>
      <c r="I3916" s="1" t="e">
        <v>#N/A</v>
      </c>
      <c r="J3916" s="1">
        <f>SUM(Table14[[#This Row],[Price]]*0.85)</f>
        <v>0</v>
      </c>
      <c r="K3916" s="1">
        <f>SUM(Table14[[#This Row],[Price]]*0.82)</f>
        <v>0</v>
      </c>
      <c r="L3916" s="1">
        <f>SUM(Table14[[#This Row],[Price]]*0.85)</f>
        <v>0</v>
      </c>
      <c r="M3916" s="1">
        <f>SUM(Table14[[#This Row],[Price]]*0.75)</f>
        <v>0</v>
      </c>
      <c r="N3916" s="1">
        <f>SUM(Table14[[#This Row],[Price]]*0.85)</f>
        <v>0</v>
      </c>
      <c r="O3916" s="1">
        <f>SUM(Table14[[#This Row],[Price]]*0.7)</f>
        <v>0</v>
      </c>
      <c r="P3916" s="1" t="s">
        <v>24</v>
      </c>
      <c r="Q3916" s="1" t="s">
        <v>25</v>
      </c>
    </row>
    <row r="3917" spans="1:17" x14ac:dyDescent="0.35">
      <c r="A3917">
        <v>50987045</v>
      </c>
      <c r="B3917" t="s">
        <v>4598</v>
      </c>
      <c r="C3917" s="11" t="s">
        <v>10437</v>
      </c>
      <c r="F3917" s="7">
        <v>0</v>
      </c>
      <c r="G3917" s="1" t="e">
        <f>MIN(Table14[[#This Row],[Medicare Outpatient Allowable Rate]:[United Healthcare Outpatient Allowable Rate]])</f>
        <v>#N/A</v>
      </c>
      <c r="H3917" s="1" t="e">
        <f>MAX(Table14[[#This Row],[Medicare Outpatient Allowable Rate]:[United Healthcare Outpatient Allowable Rate]])</f>
        <v>#N/A</v>
      </c>
      <c r="I3917" s="1" t="e">
        <v>#N/A</v>
      </c>
      <c r="J3917" s="1">
        <f>SUM(Table14[[#This Row],[Price]]*0.85)</f>
        <v>0</v>
      </c>
      <c r="K3917" s="1">
        <f>SUM(Table14[[#This Row],[Price]]*0.82)</f>
        <v>0</v>
      </c>
      <c r="L3917" s="1">
        <f>SUM(Table14[[#This Row],[Price]]*0.85)</f>
        <v>0</v>
      </c>
      <c r="M3917" s="1">
        <f>SUM(Table14[[#This Row],[Price]]*0.75)</f>
        <v>0</v>
      </c>
      <c r="N3917" s="1">
        <f>SUM(Table14[[#This Row],[Price]]*0.85)</f>
        <v>0</v>
      </c>
      <c r="O3917" s="1">
        <f>SUM(Table14[[#This Row],[Price]]*0.7)</f>
        <v>0</v>
      </c>
      <c r="P3917" s="1" t="s">
        <v>24</v>
      </c>
      <c r="Q3917" s="1" t="s">
        <v>25</v>
      </c>
    </row>
    <row r="3918" spans="1:17" x14ac:dyDescent="0.35">
      <c r="A3918">
        <v>51551798</v>
      </c>
      <c r="B3918" t="s">
        <v>4599</v>
      </c>
      <c r="C3918" s="11" t="s">
        <v>10437</v>
      </c>
      <c r="F3918" s="7">
        <v>0</v>
      </c>
      <c r="G3918" s="1" t="e">
        <f>MIN(Table14[[#This Row],[Medicare Outpatient Allowable Rate]:[United Healthcare Outpatient Allowable Rate]])</f>
        <v>#N/A</v>
      </c>
      <c r="H3918" s="1" t="e">
        <f>MAX(Table14[[#This Row],[Medicare Outpatient Allowable Rate]:[United Healthcare Outpatient Allowable Rate]])</f>
        <v>#N/A</v>
      </c>
      <c r="I3918" s="1" t="e">
        <v>#N/A</v>
      </c>
      <c r="J3918" s="1">
        <f>SUM(Table14[[#This Row],[Price]]*0.85)</f>
        <v>0</v>
      </c>
      <c r="K3918" s="1">
        <f>SUM(Table14[[#This Row],[Price]]*0.82)</f>
        <v>0</v>
      </c>
      <c r="L3918" s="1">
        <f>SUM(Table14[[#This Row],[Price]]*0.85)</f>
        <v>0</v>
      </c>
      <c r="M3918" s="1">
        <f>SUM(Table14[[#This Row],[Price]]*0.75)</f>
        <v>0</v>
      </c>
      <c r="N3918" s="1">
        <f>SUM(Table14[[#This Row],[Price]]*0.85)</f>
        <v>0</v>
      </c>
      <c r="O3918" s="1">
        <f>SUM(Table14[[#This Row],[Price]]*0.7)</f>
        <v>0</v>
      </c>
      <c r="P3918" s="1" t="s">
        <v>24</v>
      </c>
      <c r="Q3918" s="1" t="s">
        <v>25</v>
      </c>
    </row>
    <row r="3919" spans="1:17" x14ac:dyDescent="0.35">
      <c r="A3919">
        <v>50245366</v>
      </c>
      <c r="B3919" t="s">
        <v>4600</v>
      </c>
      <c r="C3919" s="11" t="s">
        <v>10437</v>
      </c>
      <c r="F3919" s="7">
        <v>0</v>
      </c>
      <c r="G3919" s="1" t="e">
        <f>MIN(Table14[[#This Row],[Medicare Outpatient Allowable Rate]:[United Healthcare Outpatient Allowable Rate]])</f>
        <v>#N/A</v>
      </c>
      <c r="H3919" s="1" t="e">
        <f>MAX(Table14[[#This Row],[Medicare Outpatient Allowable Rate]:[United Healthcare Outpatient Allowable Rate]])</f>
        <v>#N/A</v>
      </c>
      <c r="I3919" s="1" t="e">
        <v>#N/A</v>
      </c>
      <c r="J3919" s="1">
        <f>SUM(Table14[[#This Row],[Price]]*0.85)</f>
        <v>0</v>
      </c>
      <c r="K3919" s="1">
        <f>SUM(Table14[[#This Row],[Price]]*0.82)</f>
        <v>0</v>
      </c>
      <c r="L3919" s="1">
        <f>SUM(Table14[[#This Row],[Price]]*0.85)</f>
        <v>0</v>
      </c>
      <c r="M3919" s="1">
        <f>SUM(Table14[[#This Row],[Price]]*0.75)</f>
        <v>0</v>
      </c>
      <c r="N3919" s="1">
        <f>SUM(Table14[[#This Row],[Price]]*0.85)</f>
        <v>0</v>
      </c>
      <c r="O3919" s="1">
        <f>SUM(Table14[[#This Row],[Price]]*0.7)</f>
        <v>0</v>
      </c>
      <c r="P3919" s="1" t="s">
        <v>24</v>
      </c>
      <c r="Q3919" s="1" t="s">
        <v>25</v>
      </c>
    </row>
    <row r="3920" spans="1:17" x14ac:dyDescent="0.35">
      <c r="A3920">
        <v>49810942</v>
      </c>
      <c r="B3920" t="s">
        <v>4601</v>
      </c>
      <c r="C3920" s="11" t="s">
        <v>10437</v>
      </c>
      <c r="F3920" s="7">
        <v>0</v>
      </c>
      <c r="G3920" s="1" t="e">
        <f>MIN(Table14[[#This Row],[Medicare Outpatient Allowable Rate]:[United Healthcare Outpatient Allowable Rate]])</f>
        <v>#N/A</v>
      </c>
      <c r="H3920" s="1" t="e">
        <f>MAX(Table14[[#This Row],[Medicare Outpatient Allowable Rate]:[United Healthcare Outpatient Allowable Rate]])</f>
        <v>#N/A</v>
      </c>
      <c r="I3920" s="1" t="e">
        <v>#N/A</v>
      </c>
      <c r="J3920" s="1">
        <f>SUM(Table14[[#This Row],[Price]]*0.85)</f>
        <v>0</v>
      </c>
      <c r="K3920" s="1">
        <f>SUM(Table14[[#This Row],[Price]]*0.82)</f>
        <v>0</v>
      </c>
      <c r="L3920" s="1">
        <f>SUM(Table14[[#This Row],[Price]]*0.85)</f>
        <v>0</v>
      </c>
      <c r="M3920" s="1">
        <f>SUM(Table14[[#This Row],[Price]]*0.75)</f>
        <v>0</v>
      </c>
      <c r="N3920" s="1">
        <f>SUM(Table14[[#This Row],[Price]]*0.85)</f>
        <v>0</v>
      </c>
      <c r="O3920" s="1">
        <f>SUM(Table14[[#This Row],[Price]]*0.7)</f>
        <v>0</v>
      </c>
      <c r="P3920" s="1" t="s">
        <v>24</v>
      </c>
      <c r="Q3920" s="1" t="s">
        <v>25</v>
      </c>
    </row>
    <row r="3921" spans="1:17" x14ac:dyDescent="0.35">
      <c r="A3921">
        <v>51464002</v>
      </c>
      <c r="B3921" t="s">
        <v>4602</v>
      </c>
      <c r="C3921" s="11" t="s">
        <v>10437</v>
      </c>
      <c r="F3921" s="7">
        <v>0</v>
      </c>
      <c r="G3921" s="1" t="e">
        <f>MIN(Table14[[#This Row],[Medicare Outpatient Allowable Rate]:[United Healthcare Outpatient Allowable Rate]])</f>
        <v>#N/A</v>
      </c>
      <c r="H3921" s="1" t="e">
        <f>MAX(Table14[[#This Row],[Medicare Outpatient Allowable Rate]:[United Healthcare Outpatient Allowable Rate]])</f>
        <v>#N/A</v>
      </c>
      <c r="I3921" s="1" t="e">
        <v>#N/A</v>
      </c>
      <c r="J3921" s="1">
        <f>SUM(Table14[[#This Row],[Price]]*0.85)</f>
        <v>0</v>
      </c>
      <c r="K3921" s="1">
        <f>SUM(Table14[[#This Row],[Price]]*0.82)</f>
        <v>0</v>
      </c>
      <c r="L3921" s="1">
        <f>SUM(Table14[[#This Row],[Price]]*0.85)</f>
        <v>0</v>
      </c>
      <c r="M3921" s="1">
        <f>SUM(Table14[[#This Row],[Price]]*0.75)</f>
        <v>0</v>
      </c>
      <c r="N3921" s="1">
        <f>SUM(Table14[[#This Row],[Price]]*0.85)</f>
        <v>0</v>
      </c>
      <c r="O3921" s="1">
        <f>SUM(Table14[[#This Row],[Price]]*0.7)</f>
        <v>0</v>
      </c>
      <c r="P3921" s="1" t="s">
        <v>24</v>
      </c>
      <c r="Q3921" s="1" t="s">
        <v>25</v>
      </c>
    </row>
    <row r="3922" spans="1:17" x14ac:dyDescent="0.35">
      <c r="A3922">
        <v>51795395</v>
      </c>
      <c r="B3922" t="s">
        <v>4603</v>
      </c>
      <c r="C3922" s="11" t="s">
        <v>10437</v>
      </c>
      <c r="F3922" s="7">
        <v>0</v>
      </c>
      <c r="G3922" s="1" t="e">
        <f>MIN(Table14[[#This Row],[Medicare Outpatient Allowable Rate]:[United Healthcare Outpatient Allowable Rate]])</f>
        <v>#N/A</v>
      </c>
      <c r="H3922" s="1" t="e">
        <f>MAX(Table14[[#This Row],[Medicare Outpatient Allowable Rate]:[United Healthcare Outpatient Allowable Rate]])</f>
        <v>#N/A</v>
      </c>
      <c r="I3922" s="1" t="e">
        <v>#N/A</v>
      </c>
      <c r="J3922" s="1">
        <f>SUM(Table14[[#This Row],[Price]]*0.85)</f>
        <v>0</v>
      </c>
      <c r="K3922" s="1">
        <f>SUM(Table14[[#This Row],[Price]]*0.82)</f>
        <v>0</v>
      </c>
      <c r="L3922" s="1">
        <f>SUM(Table14[[#This Row],[Price]]*0.85)</f>
        <v>0</v>
      </c>
      <c r="M3922" s="1">
        <f>SUM(Table14[[#This Row],[Price]]*0.75)</f>
        <v>0</v>
      </c>
      <c r="N3922" s="1">
        <f>SUM(Table14[[#This Row],[Price]]*0.85)</f>
        <v>0</v>
      </c>
      <c r="O3922" s="1">
        <f>SUM(Table14[[#This Row],[Price]]*0.7)</f>
        <v>0</v>
      </c>
      <c r="P3922" s="1" t="s">
        <v>24</v>
      </c>
      <c r="Q3922" s="1" t="s">
        <v>25</v>
      </c>
    </row>
    <row r="3923" spans="1:17" x14ac:dyDescent="0.35">
      <c r="A3923">
        <v>51558866</v>
      </c>
      <c r="B3923" t="s">
        <v>4604</v>
      </c>
      <c r="C3923" s="11" t="s">
        <v>10437</v>
      </c>
      <c r="F3923" s="7">
        <v>0</v>
      </c>
      <c r="G3923" s="1" t="e">
        <f>MIN(Table14[[#This Row],[Medicare Outpatient Allowable Rate]:[United Healthcare Outpatient Allowable Rate]])</f>
        <v>#N/A</v>
      </c>
      <c r="H3923" s="1" t="e">
        <f>MAX(Table14[[#This Row],[Medicare Outpatient Allowable Rate]:[United Healthcare Outpatient Allowable Rate]])</f>
        <v>#N/A</v>
      </c>
      <c r="I3923" s="1" t="e">
        <v>#N/A</v>
      </c>
      <c r="J3923" s="1">
        <f>SUM(Table14[[#This Row],[Price]]*0.85)</f>
        <v>0</v>
      </c>
      <c r="K3923" s="1">
        <f>SUM(Table14[[#This Row],[Price]]*0.82)</f>
        <v>0</v>
      </c>
      <c r="L3923" s="1">
        <f>SUM(Table14[[#This Row],[Price]]*0.85)</f>
        <v>0</v>
      </c>
      <c r="M3923" s="1">
        <f>SUM(Table14[[#This Row],[Price]]*0.75)</f>
        <v>0</v>
      </c>
      <c r="N3923" s="1">
        <f>SUM(Table14[[#This Row],[Price]]*0.85)</f>
        <v>0</v>
      </c>
      <c r="O3923" s="1">
        <f>SUM(Table14[[#This Row],[Price]]*0.7)</f>
        <v>0</v>
      </c>
      <c r="P3923" s="1" t="s">
        <v>24</v>
      </c>
      <c r="Q3923" s="1" t="s">
        <v>25</v>
      </c>
    </row>
    <row r="3924" spans="1:17" x14ac:dyDescent="0.35">
      <c r="A3924">
        <v>51542106</v>
      </c>
      <c r="B3924" t="s">
        <v>4605</v>
      </c>
      <c r="C3924" s="11" t="s">
        <v>10437</v>
      </c>
      <c r="F3924" s="7">
        <v>0</v>
      </c>
      <c r="G3924" s="1" t="e">
        <f>MIN(Table14[[#This Row],[Medicare Outpatient Allowable Rate]:[United Healthcare Outpatient Allowable Rate]])</f>
        <v>#N/A</v>
      </c>
      <c r="H3924" s="1" t="e">
        <f>MAX(Table14[[#This Row],[Medicare Outpatient Allowable Rate]:[United Healthcare Outpatient Allowable Rate]])</f>
        <v>#N/A</v>
      </c>
      <c r="I3924" s="1" t="e">
        <v>#N/A</v>
      </c>
      <c r="J3924" s="1">
        <f>SUM(Table14[[#This Row],[Price]]*0.85)</f>
        <v>0</v>
      </c>
      <c r="K3924" s="1">
        <f>SUM(Table14[[#This Row],[Price]]*0.82)</f>
        <v>0</v>
      </c>
      <c r="L3924" s="1">
        <f>SUM(Table14[[#This Row],[Price]]*0.85)</f>
        <v>0</v>
      </c>
      <c r="M3924" s="1">
        <f>SUM(Table14[[#This Row],[Price]]*0.75)</f>
        <v>0</v>
      </c>
      <c r="N3924" s="1">
        <f>SUM(Table14[[#This Row],[Price]]*0.85)</f>
        <v>0</v>
      </c>
      <c r="O3924" s="1">
        <f>SUM(Table14[[#This Row],[Price]]*0.7)</f>
        <v>0</v>
      </c>
      <c r="P3924" s="1" t="s">
        <v>24</v>
      </c>
      <c r="Q3924" s="1" t="s">
        <v>25</v>
      </c>
    </row>
    <row r="3925" spans="1:17" x14ac:dyDescent="0.35">
      <c r="A3925">
        <v>48814127</v>
      </c>
      <c r="B3925" t="s">
        <v>4606</v>
      </c>
      <c r="C3925" s="11" t="s">
        <v>10437</v>
      </c>
      <c r="F3925" s="7">
        <v>0</v>
      </c>
      <c r="G3925" s="1" t="e">
        <f>MIN(Table14[[#This Row],[Medicare Outpatient Allowable Rate]:[United Healthcare Outpatient Allowable Rate]])</f>
        <v>#N/A</v>
      </c>
      <c r="H3925" s="1" t="e">
        <f>MAX(Table14[[#This Row],[Medicare Outpatient Allowable Rate]:[United Healthcare Outpatient Allowable Rate]])</f>
        <v>#N/A</v>
      </c>
      <c r="I3925" s="1" t="e">
        <v>#N/A</v>
      </c>
      <c r="J3925" s="1">
        <f>SUM(Table14[[#This Row],[Price]]*0.85)</f>
        <v>0</v>
      </c>
      <c r="K3925" s="1">
        <f>SUM(Table14[[#This Row],[Price]]*0.82)</f>
        <v>0</v>
      </c>
      <c r="L3925" s="1">
        <f>SUM(Table14[[#This Row],[Price]]*0.85)</f>
        <v>0</v>
      </c>
      <c r="M3925" s="1">
        <f>SUM(Table14[[#This Row],[Price]]*0.75)</f>
        <v>0</v>
      </c>
      <c r="N3925" s="1">
        <f>SUM(Table14[[#This Row],[Price]]*0.85)</f>
        <v>0</v>
      </c>
      <c r="O3925" s="1">
        <f>SUM(Table14[[#This Row],[Price]]*0.7)</f>
        <v>0</v>
      </c>
      <c r="P3925" s="1" t="s">
        <v>24</v>
      </c>
      <c r="Q3925" s="1" t="s">
        <v>25</v>
      </c>
    </row>
    <row r="3926" spans="1:17" x14ac:dyDescent="0.35">
      <c r="A3926">
        <v>50570717</v>
      </c>
      <c r="B3926" t="s">
        <v>4607</v>
      </c>
      <c r="C3926" s="11" t="s">
        <v>10437</v>
      </c>
      <c r="F3926" s="7">
        <v>0</v>
      </c>
      <c r="G3926" s="1" t="e">
        <f>MIN(Table14[[#This Row],[Medicare Outpatient Allowable Rate]:[United Healthcare Outpatient Allowable Rate]])</f>
        <v>#N/A</v>
      </c>
      <c r="H3926" s="1" t="e">
        <f>MAX(Table14[[#This Row],[Medicare Outpatient Allowable Rate]:[United Healthcare Outpatient Allowable Rate]])</f>
        <v>#N/A</v>
      </c>
      <c r="I3926" s="1" t="e">
        <v>#N/A</v>
      </c>
      <c r="J3926" s="1">
        <f>SUM(Table14[[#This Row],[Price]]*0.85)</f>
        <v>0</v>
      </c>
      <c r="K3926" s="1">
        <f>SUM(Table14[[#This Row],[Price]]*0.82)</f>
        <v>0</v>
      </c>
      <c r="L3926" s="1">
        <f>SUM(Table14[[#This Row],[Price]]*0.85)</f>
        <v>0</v>
      </c>
      <c r="M3926" s="1">
        <f>SUM(Table14[[#This Row],[Price]]*0.75)</f>
        <v>0</v>
      </c>
      <c r="N3926" s="1">
        <f>SUM(Table14[[#This Row],[Price]]*0.85)</f>
        <v>0</v>
      </c>
      <c r="O3926" s="1">
        <f>SUM(Table14[[#This Row],[Price]]*0.7)</f>
        <v>0</v>
      </c>
      <c r="P3926" s="1" t="s">
        <v>24</v>
      </c>
      <c r="Q3926" s="1" t="s">
        <v>25</v>
      </c>
    </row>
    <row r="3927" spans="1:17" x14ac:dyDescent="0.35">
      <c r="A3927">
        <v>50761384</v>
      </c>
      <c r="B3927" t="s">
        <v>4608</v>
      </c>
      <c r="C3927" s="11" t="s">
        <v>10437</v>
      </c>
      <c r="F3927" s="7">
        <v>0</v>
      </c>
      <c r="G3927" s="1" t="e">
        <f>MIN(Table14[[#This Row],[Medicare Outpatient Allowable Rate]:[United Healthcare Outpatient Allowable Rate]])</f>
        <v>#N/A</v>
      </c>
      <c r="H3927" s="1" t="e">
        <f>MAX(Table14[[#This Row],[Medicare Outpatient Allowable Rate]:[United Healthcare Outpatient Allowable Rate]])</f>
        <v>#N/A</v>
      </c>
      <c r="I3927" s="1" t="e">
        <v>#N/A</v>
      </c>
      <c r="J3927" s="1">
        <f>SUM(Table14[[#This Row],[Price]]*0.85)</f>
        <v>0</v>
      </c>
      <c r="K3927" s="1">
        <f>SUM(Table14[[#This Row],[Price]]*0.82)</f>
        <v>0</v>
      </c>
      <c r="L3927" s="1">
        <f>SUM(Table14[[#This Row],[Price]]*0.85)</f>
        <v>0</v>
      </c>
      <c r="M3927" s="1">
        <f>SUM(Table14[[#This Row],[Price]]*0.75)</f>
        <v>0</v>
      </c>
      <c r="N3927" s="1">
        <f>SUM(Table14[[#This Row],[Price]]*0.85)</f>
        <v>0</v>
      </c>
      <c r="O3927" s="1">
        <f>SUM(Table14[[#This Row],[Price]]*0.7)</f>
        <v>0</v>
      </c>
      <c r="P3927" s="1" t="s">
        <v>24</v>
      </c>
      <c r="Q3927" s="1" t="s">
        <v>25</v>
      </c>
    </row>
    <row r="3928" spans="1:17" x14ac:dyDescent="0.35">
      <c r="A3928">
        <v>51275876</v>
      </c>
      <c r="B3928" t="s">
        <v>4609</v>
      </c>
      <c r="C3928" s="11" t="s">
        <v>10437</v>
      </c>
      <c r="F3928" s="7">
        <v>0</v>
      </c>
      <c r="G3928" s="1" t="e">
        <f>MIN(Table14[[#This Row],[Medicare Outpatient Allowable Rate]:[United Healthcare Outpatient Allowable Rate]])</f>
        <v>#N/A</v>
      </c>
      <c r="H3928" s="1" t="e">
        <f>MAX(Table14[[#This Row],[Medicare Outpatient Allowable Rate]:[United Healthcare Outpatient Allowable Rate]])</f>
        <v>#N/A</v>
      </c>
      <c r="I3928" s="1" t="e">
        <v>#N/A</v>
      </c>
      <c r="J3928" s="1">
        <f>SUM(Table14[[#This Row],[Price]]*0.85)</f>
        <v>0</v>
      </c>
      <c r="K3928" s="1">
        <f>SUM(Table14[[#This Row],[Price]]*0.82)</f>
        <v>0</v>
      </c>
      <c r="L3928" s="1">
        <f>SUM(Table14[[#This Row],[Price]]*0.85)</f>
        <v>0</v>
      </c>
      <c r="M3928" s="1">
        <f>SUM(Table14[[#This Row],[Price]]*0.75)</f>
        <v>0</v>
      </c>
      <c r="N3928" s="1">
        <f>SUM(Table14[[#This Row],[Price]]*0.85)</f>
        <v>0</v>
      </c>
      <c r="O3928" s="1">
        <f>SUM(Table14[[#This Row],[Price]]*0.7)</f>
        <v>0</v>
      </c>
      <c r="P3928" s="1" t="s">
        <v>24</v>
      </c>
      <c r="Q3928" s="1" t="s">
        <v>25</v>
      </c>
    </row>
    <row r="3929" spans="1:17" x14ac:dyDescent="0.35">
      <c r="A3929">
        <v>48813183</v>
      </c>
      <c r="B3929" t="s">
        <v>4610</v>
      </c>
      <c r="C3929" s="11" t="s">
        <v>10437</v>
      </c>
      <c r="F3929" s="7">
        <v>0</v>
      </c>
      <c r="G3929" s="1" t="e">
        <f>MIN(Table14[[#This Row],[Medicare Outpatient Allowable Rate]:[United Healthcare Outpatient Allowable Rate]])</f>
        <v>#N/A</v>
      </c>
      <c r="H3929" s="1" t="e">
        <f>MAX(Table14[[#This Row],[Medicare Outpatient Allowable Rate]:[United Healthcare Outpatient Allowable Rate]])</f>
        <v>#N/A</v>
      </c>
      <c r="I3929" s="1" t="e">
        <v>#N/A</v>
      </c>
      <c r="J3929" s="1">
        <f>SUM(Table14[[#This Row],[Price]]*0.85)</f>
        <v>0</v>
      </c>
      <c r="K3929" s="1">
        <f>SUM(Table14[[#This Row],[Price]]*0.82)</f>
        <v>0</v>
      </c>
      <c r="L3929" s="1">
        <f>SUM(Table14[[#This Row],[Price]]*0.85)</f>
        <v>0</v>
      </c>
      <c r="M3929" s="1">
        <f>SUM(Table14[[#This Row],[Price]]*0.75)</f>
        <v>0</v>
      </c>
      <c r="N3929" s="1">
        <f>SUM(Table14[[#This Row],[Price]]*0.85)</f>
        <v>0</v>
      </c>
      <c r="O3929" s="1">
        <f>SUM(Table14[[#This Row],[Price]]*0.7)</f>
        <v>0</v>
      </c>
      <c r="P3929" s="1" t="s">
        <v>24</v>
      </c>
      <c r="Q3929" s="1" t="s">
        <v>25</v>
      </c>
    </row>
    <row r="3930" spans="1:17" x14ac:dyDescent="0.35">
      <c r="A3930">
        <v>49879945</v>
      </c>
      <c r="B3930" t="s">
        <v>4611</v>
      </c>
      <c r="C3930" s="11" t="s">
        <v>10437</v>
      </c>
      <c r="F3930" s="7">
        <v>0</v>
      </c>
      <c r="G3930" s="1" t="e">
        <f>MIN(Table14[[#This Row],[Medicare Outpatient Allowable Rate]:[United Healthcare Outpatient Allowable Rate]])</f>
        <v>#N/A</v>
      </c>
      <c r="H3930" s="1" t="e">
        <f>MAX(Table14[[#This Row],[Medicare Outpatient Allowable Rate]:[United Healthcare Outpatient Allowable Rate]])</f>
        <v>#N/A</v>
      </c>
      <c r="I3930" s="1" t="e">
        <v>#N/A</v>
      </c>
      <c r="J3930" s="1">
        <f>SUM(Table14[[#This Row],[Price]]*0.85)</f>
        <v>0</v>
      </c>
      <c r="K3930" s="1">
        <f>SUM(Table14[[#This Row],[Price]]*0.82)</f>
        <v>0</v>
      </c>
      <c r="L3930" s="1">
        <f>SUM(Table14[[#This Row],[Price]]*0.85)</f>
        <v>0</v>
      </c>
      <c r="M3930" s="1">
        <f>SUM(Table14[[#This Row],[Price]]*0.75)</f>
        <v>0</v>
      </c>
      <c r="N3930" s="1">
        <f>SUM(Table14[[#This Row],[Price]]*0.85)</f>
        <v>0</v>
      </c>
      <c r="O3930" s="1">
        <f>SUM(Table14[[#This Row],[Price]]*0.7)</f>
        <v>0</v>
      </c>
      <c r="P3930" s="1" t="s">
        <v>24</v>
      </c>
      <c r="Q3930" s="1" t="s">
        <v>25</v>
      </c>
    </row>
    <row r="3931" spans="1:17" x14ac:dyDescent="0.35">
      <c r="A3931">
        <v>48449811</v>
      </c>
      <c r="B3931" t="s">
        <v>4612</v>
      </c>
      <c r="C3931" s="11" t="s">
        <v>10437</v>
      </c>
      <c r="F3931" s="7">
        <v>0</v>
      </c>
      <c r="G3931" s="1" t="e">
        <f>MIN(Table14[[#This Row],[Medicare Outpatient Allowable Rate]:[United Healthcare Outpatient Allowable Rate]])</f>
        <v>#N/A</v>
      </c>
      <c r="H3931" s="1" t="e">
        <f>MAX(Table14[[#This Row],[Medicare Outpatient Allowable Rate]:[United Healthcare Outpatient Allowable Rate]])</f>
        <v>#N/A</v>
      </c>
      <c r="I3931" s="1" t="e">
        <v>#N/A</v>
      </c>
      <c r="J3931" s="1">
        <f>SUM(Table14[[#This Row],[Price]]*0.85)</f>
        <v>0</v>
      </c>
      <c r="K3931" s="1">
        <f>SUM(Table14[[#This Row],[Price]]*0.82)</f>
        <v>0</v>
      </c>
      <c r="L3931" s="1">
        <f>SUM(Table14[[#This Row],[Price]]*0.85)</f>
        <v>0</v>
      </c>
      <c r="M3931" s="1">
        <f>SUM(Table14[[#This Row],[Price]]*0.75)</f>
        <v>0</v>
      </c>
      <c r="N3931" s="1">
        <f>SUM(Table14[[#This Row],[Price]]*0.85)</f>
        <v>0</v>
      </c>
      <c r="O3931" s="1">
        <f>SUM(Table14[[#This Row],[Price]]*0.7)</f>
        <v>0</v>
      </c>
      <c r="P3931" s="1" t="s">
        <v>24</v>
      </c>
      <c r="Q3931" s="1" t="s">
        <v>25</v>
      </c>
    </row>
    <row r="3932" spans="1:17" x14ac:dyDescent="0.35">
      <c r="A3932">
        <v>50511346</v>
      </c>
      <c r="B3932" t="s">
        <v>4613</v>
      </c>
      <c r="C3932" s="11" t="s">
        <v>10437</v>
      </c>
      <c r="F3932" s="7">
        <v>0</v>
      </c>
      <c r="G3932" s="1" t="e">
        <f>MIN(Table14[[#This Row],[Medicare Outpatient Allowable Rate]:[United Healthcare Outpatient Allowable Rate]])</f>
        <v>#N/A</v>
      </c>
      <c r="H3932" s="1" t="e">
        <f>MAX(Table14[[#This Row],[Medicare Outpatient Allowable Rate]:[United Healthcare Outpatient Allowable Rate]])</f>
        <v>#N/A</v>
      </c>
      <c r="I3932" s="1" t="e">
        <v>#N/A</v>
      </c>
      <c r="J3932" s="1">
        <f>SUM(Table14[[#This Row],[Price]]*0.85)</f>
        <v>0</v>
      </c>
      <c r="K3932" s="1">
        <f>SUM(Table14[[#This Row],[Price]]*0.82)</f>
        <v>0</v>
      </c>
      <c r="L3932" s="1">
        <f>SUM(Table14[[#This Row],[Price]]*0.85)</f>
        <v>0</v>
      </c>
      <c r="M3932" s="1">
        <f>SUM(Table14[[#This Row],[Price]]*0.75)</f>
        <v>0</v>
      </c>
      <c r="N3932" s="1">
        <f>SUM(Table14[[#This Row],[Price]]*0.85)</f>
        <v>0</v>
      </c>
      <c r="O3932" s="1">
        <f>SUM(Table14[[#This Row],[Price]]*0.7)</f>
        <v>0</v>
      </c>
      <c r="P3932" s="1" t="s">
        <v>24</v>
      </c>
      <c r="Q3932" s="1" t="s">
        <v>25</v>
      </c>
    </row>
    <row r="3933" spans="1:17" x14ac:dyDescent="0.35">
      <c r="A3933">
        <v>50684748</v>
      </c>
      <c r="B3933" t="s">
        <v>4614</v>
      </c>
      <c r="C3933" s="11" t="s">
        <v>10437</v>
      </c>
      <c r="F3933" s="7">
        <v>0</v>
      </c>
      <c r="G3933" s="1" t="e">
        <f>MIN(Table14[[#This Row],[Medicare Outpatient Allowable Rate]:[United Healthcare Outpatient Allowable Rate]])</f>
        <v>#N/A</v>
      </c>
      <c r="H3933" s="1" t="e">
        <f>MAX(Table14[[#This Row],[Medicare Outpatient Allowable Rate]:[United Healthcare Outpatient Allowable Rate]])</f>
        <v>#N/A</v>
      </c>
      <c r="I3933" s="1" t="e">
        <v>#N/A</v>
      </c>
      <c r="J3933" s="1">
        <f>SUM(Table14[[#This Row],[Price]]*0.85)</f>
        <v>0</v>
      </c>
      <c r="K3933" s="1">
        <f>SUM(Table14[[#This Row],[Price]]*0.82)</f>
        <v>0</v>
      </c>
      <c r="L3933" s="1">
        <f>SUM(Table14[[#This Row],[Price]]*0.85)</f>
        <v>0</v>
      </c>
      <c r="M3933" s="1">
        <f>SUM(Table14[[#This Row],[Price]]*0.75)</f>
        <v>0</v>
      </c>
      <c r="N3933" s="1">
        <f>SUM(Table14[[#This Row],[Price]]*0.85)</f>
        <v>0</v>
      </c>
      <c r="O3933" s="1">
        <f>SUM(Table14[[#This Row],[Price]]*0.7)</f>
        <v>0</v>
      </c>
      <c r="P3933" s="1" t="s">
        <v>24</v>
      </c>
      <c r="Q3933" s="1" t="s">
        <v>25</v>
      </c>
    </row>
    <row r="3934" spans="1:17" x14ac:dyDescent="0.35">
      <c r="A3934">
        <v>50890909</v>
      </c>
      <c r="B3934" t="s">
        <v>4615</v>
      </c>
      <c r="C3934" s="11" t="s">
        <v>10437</v>
      </c>
      <c r="F3934" s="7">
        <v>0</v>
      </c>
      <c r="G3934" s="1" t="e">
        <f>MIN(Table14[[#This Row],[Medicare Outpatient Allowable Rate]:[United Healthcare Outpatient Allowable Rate]])</f>
        <v>#N/A</v>
      </c>
      <c r="H3934" s="1" t="e">
        <f>MAX(Table14[[#This Row],[Medicare Outpatient Allowable Rate]:[United Healthcare Outpatient Allowable Rate]])</f>
        <v>#N/A</v>
      </c>
      <c r="I3934" s="1" t="e">
        <v>#N/A</v>
      </c>
      <c r="J3934" s="1">
        <f>SUM(Table14[[#This Row],[Price]]*0.85)</f>
        <v>0</v>
      </c>
      <c r="K3934" s="1">
        <f>SUM(Table14[[#This Row],[Price]]*0.82)</f>
        <v>0</v>
      </c>
      <c r="L3934" s="1">
        <f>SUM(Table14[[#This Row],[Price]]*0.85)</f>
        <v>0</v>
      </c>
      <c r="M3934" s="1">
        <f>SUM(Table14[[#This Row],[Price]]*0.75)</f>
        <v>0</v>
      </c>
      <c r="N3934" s="1">
        <f>SUM(Table14[[#This Row],[Price]]*0.85)</f>
        <v>0</v>
      </c>
      <c r="O3934" s="1">
        <f>SUM(Table14[[#This Row],[Price]]*0.7)</f>
        <v>0</v>
      </c>
      <c r="P3934" s="1" t="s">
        <v>24</v>
      </c>
      <c r="Q3934" s="1" t="s">
        <v>25</v>
      </c>
    </row>
    <row r="3935" spans="1:17" x14ac:dyDescent="0.35">
      <c r="A3935">
        <v>49992689</v>
      </c>
      <c r="B3935" t="s">
        <v>4616</v>
      </c>
      <c r="C3935" s="11" t="s">
        <v>10437</v>
      </c>
      <c r="F3935" s="7">
        <v>0</v>
      </c>
      <c r="G3935" s="1" t="e">
        <f>MIN(Table14[[#This Row],[Medicare Outpatient Allowable Rate]:[United Healthcare Outpatient Allowable Rate]])</f>
        <v>#N/A</v>
      </c>
      <c r="H3935" s="1" t="e">
        <f>MAX(Table14[[#This Row],[Medicare Outpatient Allowable Rate]:[United Healthcare Outpatient Allowable Rate]])</f>
        <v>#N/A</v>
      </c>
      <c r="I3935" s="1" t="e">
        <v>#N/A</v>
      </c>
      <c r="J3935" s="1">
        <f>SUM(Table14[[#This Row],[Price]]*0.85)</f>
        <v>0</v>
      </c>
      <c r="K3935" s="1">
        <f>SUM(Table14[[#This Row],[Price]]*0.82)</f>
        <v>0</v>
      </c>
      <c r="L3935" s="1">
        <f>SUM(Table14[[#This Row],[Price]]*0.85)</f>
        <v>0</v>
      </c>
      <c r="M3935" s="1">
        <f>SUM(Table14[[#This Row],[Price]]*0.75)</f>
        <v>0</v>
      </c>
      <c r="N3935" s="1">
        <f>SUM(Table14[[#This Row],[Price]]*0.85)</f>
        <v>0</v>
      </c>
      <c r="O3935" s="1">
        <f>SUM(Table14[[#This Row],[Price]]*0.7)</f>
        <v>0</v>
      </c>
      <c r="P3935" s="1" t="s">
        <v>24</v>
      </c>
      <c r="Q3935" s="1" t="s">
        <v>25</v>
      </c>
    </row>
    <row r="3936" spans="1:17" x14ac:dyDescent="0.35">
      <c r="A3936">
        <v>48449664</v>
      </c>
      <c r="B3936" t="s">
        <v>4617</v>
      </c>
      <c r="C3936" s="11" t="s">
        <v>10437</v>
      </c>
      <c r="F3936" s="7">
        <v>0</v>
      </c>
      <c r="G3936" s="1" t="e">
        <f>MIN(Table14[[#This Row],[Medicare Outpatient Allowable Rate]:[United Healthcare Outpatient Allowable Rate]])</f>
        <v>#N/A</v>
      </c>
      <c r="H3936" s="1" t="e">
        <f>MAX(Table14[[#This Row],[Medicare Outpatient Allowable Rate]:[United Healthcare Outpatient Allowable Rate]])</f>
        <v>#N/A</v>
      </c>
      <c r="I3936" s="1" t="e">
        <v>#N/A</v>
      </c>
      <c r="J3936" s="1">
        <f>SUM(Table14[[#This Row],[Price]]*0.85)</f>
        <v>0</v>
      </c>
      <c r="K3936" s="1">
        <f>SUM(Table14[[#This Row],[Price]]*0.82)</f>
        <v>0</v>
      </c>
      <c r="L3936" s="1">
        <f>SUM(Table14[[#This Row],[Price]]*0.85)</f>
        <v>0</v>
      </c>
      <c r="M3936" s="1">
        <f>SUM(Table14[[#This Row],[Price]]*0.75)</f>
        <v>0</v>
      </c>
      <c r="N3936" s="1">
        <f>SUM(Table14[[#This Row],[Price]]*0.85)</f>
        <v>0</v>
      </c>
      <c r="O3936" s="1">
        <f>SUM(Table14[[#This Row],[Price]]*0.7)</f>
        <v>0</v>
      </c>
      <c r="P3936" s="1" t="s">
        <v>24</v>
      </c>
      <c r="Q3936" s="1" t="s">
        <v>25</v>
      </c>
    </row>
    <row r="3937" spans="1:17" x14ac:dyDescent="0.35">
      <c r="A3937">
        <v>48893455</v>
      </c>
      <c r="B3937" t="s">
        <v>4618</v>
      </c>
      <c r="C3937" s="11" t="s">
        <v>10437</v>
      </c>
      <c r="F3937" s="7">
        <v>0</v>
      </c>
      <c r="G3937" s="1" t="e">
        <f>MIN(Table14[[#This Row],[Medicare Outpatient Allowable Rate]:[United Healthcare Outpatient Allowable Rate]])</f>
        <v>#N/A</v>
      </c>
      <c r="H3937" s="1" t="e">
        <f>MAX(Table14[[#This Row],[Medicare Outpatient Allowable Rate]:[United Healthcare Outpatient Allowable Rate]])</f>
        <v>#N/A</v>
      </c>
      <c r="I3937" s="1" t="e">
        <v>#N/A</v>
      </c>
      <c r="J3937" s="1">
        <f>SUM(Table14[[#This Row],[Price]]*0.85)</f>
        <v>0</v>
      </c>
      <c r="K3937" s="1">
        <f>SUM(Table14[[#This Row],[Price]]*0.82)</f>
        <v>0</v>
      </c>
      <c r="L3937" s="1">
        <f>SUM(Table14[[#This Row],[Price]]*0.85)</f>
        <v>0</v>
      </c>
      <c r="M3937" s="1">
        <f>SUM(Table14[[#This Row],[Price]]*0.75)</f>
        <v>0</v>
      </c>
      <c r="N3937" s="1">
        <f>SUM(Table14[[#This Row],[Price]]*0.85)</f>
        <v>0</v>
      </c>
      <c r="O3937" s="1">
        <f>SUM(Table14[[#This Row],[Price]]*0.7)</f>
        <v>0</v>
      </c>
      <c r="P3937" s="1" t="s">
        <v>24</v>
      </c>
      <c r="Q3937" s="1" t="s">
        <v>25</v>
      </c>
    </row>
    <row r="3938" spans="1:17" x14ac:dyDescent="0.35">
      <c r="A3938">
        <v>48449659</v>
      </c>
      <c r="B3938" t="s">
        <v>4619</v>
      </c>
      <c r="C3938" s="11" t="s">
        <v>10437</v>
      </c>
      <c r="F3938" s="7">
        <v>0</v>
      </c>
      <c r="G3938" s="1" t="e">
        <f>MIN(Table14[[#This Row],[Medicare Outpatient Allowable Rate]:[United Healthcare Outpatient Allowable Rate]])</f>
        <v>#N/A</v>
      </c>
      <c r="H3938" s="1" t="e">
        <f>MAX(Table14[[#This Row],[Medicare Outpatient Allowable Rate]:[United Healthcare Outpatient Allowable Rate]])</f>
        <v>#N/A</v>
      </c>
      <c r="I3938" s="1" t="e">
        <v>#N/A</v>
      </c>
      <c r="J3938" s="1">
        <f>SUM(Table14[[#This Row],[Price]]*0.85)</f>
        <v>0</v>
      </c>
      <c r="K3938" s="1">
        <f>SUM(Table14[[#This Row],[Price]]*0.82)</f>
        <v>0</v>
      </c>
      <c r="L3938" s="1">
        <f>SUM(Table14[[#This Row],[Price]]*0.85)</f>
        <v>0</v>
      </c>
      <c r="M3938" s="1">
        <f>SUM(Table14[[#This Row],[Price]]*0.75)</f>
        <v>0</v>
      </c>
      <c r="N3938" s="1">
        <f>SUM(Table14[[#This Row],[Price]]*0.85)</f>
        <v>0</v>
      </c>
      <c r="O3938" s="1">
        <f>SUM(Table14[[#This Row],[Price]]*0.7)</f>
        <v>0</v>
      </c>
      <c r="P3938" s="1" t="s">
        <v>24</v>
      </c>
      <c r="Q3938" s="1" t="s">
        <v>25</v>
      </c>
    </row>
    <row r="3939" spans="1:17" x14ac:dyDescent="0.35">
      <c r="A3939">
        <v>49782165</v>
      </c>
      <c r="B3939" t="s">
        <v>4620</v>
      </c>
      <c r="C3939" s="11" t="s">
        <v>10437</v>
      </c>
      <c r="F3939" s="7">
        <v>0</v>
      </c>
      <c r="G3939" s="1" t="e">
        <f>MIN(Table14[[#This Row],[Medicare Outpatient Allowable Rate]:[United Healthcare Outpatient Allowable Rate]])</f>
        <v>#N/A</v>
      </c>
      <c r="H3939" s="1" t="e">
        <f>MAX(Table14[[#This Row],[Medicare Outpatient Allowable Rate]:[United Healthcare Outpatient Allowable Rate]])</f>
        <v>#N/A</v>
      </c>
      <c r="I3939" s="1" t="e">
        <v>#N/A</v>
      </c>
      <c r="J3939" s="1">
        <f>SUM(Table14[[#This Row],[Price]]*0.85)</f>
        <v>0</v>
      </c>
      <c r="K3939" s="1">
        <f>SUM(Table14[[#This Row],[Price]]*0.82)</f>
        <v>0</v>
      </c>
      <c r="L3939" s="1">
        <f>SUM(Table14[[#This Row],[Price]]*0.85)</f>
        <v>0</v>
      </c>
      <c r="M3939" s="1">
        <f>SUM(Table14[[#This Row],[Price]]*0.75)</f>
        <v>0</v>
      </c>
      <c r="N3939" s="1">
        <f>SUM(Table14[[#This Row],[Price]]*0.85)</f>
        <v>0</v>
      </c>
      <c r="O3939" s="1">
        <f>SUM(Table14[[#This Row],[Price]]*0.7)</f>
        <v>0</v>
      </c>
      <c r="P3939" s="1" t="s">
        <v>24</v>
      </c>
      <c r="Q3939" s="1" t="s">
        <v>25</v>
      </c>
    </row>
    <row r="3940" spans="1:17" x14ac:dyDescent="0.35">
      <c r="A3940">
        <v>49869776</v>
      </c>
      <c r="B3940" t="s">
        <v>4621</v>
      </c>
      <c r="C3940" s="11" t="s">
        <v>10437</v>
      </c>
      <c r="F3940" s="7">
        <v>0</v>
      </c>
      <c r="G3940" s="1" t="e">
        <f>MIN(Table14[[#This Row],[Medicare Outpatient Allowable Rate]:[United Healthcare Outpatient Allowable Rate]])</f>
        <v>#N/A</v>
      </c>
      <c r="H3940" s="1" t="e">
        <f>MAX(Table14[[#This Row],[Medicare Outpatient Allowable Rate]:[United Healthcare Outpatient Allowable Rate]])</f>
        <v>#N/A</v>
      </c>
      <c r="I3940" s="1" t="e">
        <v>#N/A</v>
      </c>
      <c r="J3940" s="1">
        <f>SUM(Table14[[#This Row],[Price]]*0.85)</f>
        <v>0</v>
      </c>
      <c r="K3940" s="1">
        <f>SUM(Table14[[#This Row],[Price]]*0.82)</f>
        <v>0</v>
      </c>
      <c r="L3940" s="1">
        <f>SUM(Table14[[#This Row],[Price]]*0.85)</f>
        <v>0</v>
      </c>
      <c r="M3940" s="1">
        <f>SUM(Table14[[#This Row],[Price]]*0.75)</f>
        <v>0</v>
      </c>
      <c r="N3940" s="1">
        <f>SUM(Table14[[#This Row],[Price]]*0.85)</f>
        <v>0</v>
      </c>
      <c r="O3940" s="1">
        <f>SUM(Table14[[#This Row],[Price]]*0.7)</f>
        <v>0</v>
      </c>
      <c r="P3940" s="1" t="s">
        <v>24</v>
      </c>
      <c r="Q3940" s="1" t="s">
        <v>25</v>
      </c>
    </row>
    <row r="3941" spans="1:17" x14ac:dyDescent="0.35">
      <c r="A3941">
        <v>48449899</v>
      </c>
      <c r="B3941" t="s">
        <v>4622</v>
      </c>
      <c r="C3941" s="11" t="s">
        <v>10437</v>
      </c>
      <c r="F3941" s="7">
        <v>0</v>
      </c>
      <c r="G3941" s="1" t="e">
        <f>MIN(Table14[[#This Row],[Medicare Outpatient Allowable Rate]:[United Healthcare Outpatient Allowable Rate]])</f>
        <v>#N/A</v>
      </c>
      <c r="H3941" s="1" t="e">
        <f>MAX(Table14[[#This Row],[Medicare Outpatient Allowable Rate]:[United Healthcare Outpatient Allowable Rate]])</f>
        <v>#N/A</v>
      </c>
      <c r="I3941" s="1" t="e">
        <v>#N/A</v>
      </c>
      <c r="J3941" s="1">
        <f>SUM(Table14[[#This Row],[Price]]*0.85)</f>
        <v>0</v>
      </c>
      <c r="K3941" s="1">
        <f>SUM(Table14[[#This Row],[Price]]*0.82)</f>
        <v>0</v>
      </c>
      <c r="L3941" s="1">
        <f>SUM(Table14[[#This Row],[Price]]*0.85)</f>
        <v>0</v>
      </c>
      <c r="M3941" s="1">
        <f>SUM(Table14[[#This Row],[Price]]*0.75)</f>
        <v>0</v>
      </c>
      <c r="N3941" s="1">
        <f>SUM(Table14[[#This Row],[Price]]*0.85)</f>
        <v>0</v>
      </c>
      <c r="O3941" s="1">
        <f>SUM(Table14[[#This Row],[Price]]*0.7)</f>
        <v>0</v>
      </c>
      <c r="P3941" s="1" t="s">
        <v>24</v>
      </c>
      <c r="Q3941" s="1" t="s">
        <v>25</v>
      </c>
    </row>
    <row r="3942" spans="1:17" x14ac:dyDescent="0.35">
      <c r="A3942">
        <v>50339837</v>
      </c>
      <c r="B3942" t="s">
        <v>4623</v>
      </c>
      <c r="C3942" s="11" t="s">
        <v>10437</v>
      </c>
      <c r="F3942" s="7">
        <v>0</v>
      </c>
      <c r="G3942" s="1" t="e">
        <f>MIN(Table14[[#This Row],[Medicare Outpatient Allowable Rate]:[United Healthcare Outpatient Allowable Rate]])</f>
        <v>#N/A</v>
      </c>
      <c r="H3942" s="1" t="e">
        <f>MAX(Table14[[#This Row],[Medicare Outpatient Allowable Rate]:[United Healthcare Outpatient Allowable Rate]])</f>
        <v>#N/A</v>
      </c>
      <c r="I3942" s="1" t="e">
        <v>#N/A</v>
      </c>
      <c r="J3942" s="1">
        <f>SUM(Table14[[#This Row],[Price]]*0.85)</f>
        <v>0</v>
      </c>
      <c r="K3942" s="1">
        <f>SUM(Table14[[#This Row],[Price]]*0.82)</f>
        <v>0</v>
      </c>
      <c r="L3942" s="1">
        <f>SUM(Table14[[#This Row],[Price]]*0.85)</f>
        <v>0</v>
      </c>
      <c r="M3942" s="1">
        <f>SUM(Table14[[#This Row],[Price]]*0.75)</f>
        <v>0</v>
      </c>
      <c r="N3942" s="1">
        <f>SUM(Table14[[#This Row],[Price]]*0.85)</f>
        <v>0</v>
      </c>
      <c r="O3942" s="1">
        <f>SUM(Table14[[#This Row],[Price]]*0.7)</f>
        <v>0</v>
      </c>
      <c r="P3942" s="1" t="s">
        <v>24</v>
      </c>
      <c r="Q3942" s="1" t="s">
        <v>25</v>
      </c>
    </row>
    <row r="3943" spans="1:17" x14ac:dyDescent="0.35">
      <c r="A3943">
        <v>50231434</v>
      </c>
      <c r="B3943" t="s">
        <v>4624</v>
      </c>
      <c r="C3943" s="11" t="s">
        <v>10437</v>
      </c>
      <c r="F3943" s="7">
        <v>0</v>
      </c>
      <c r="G3943" s="1" t="e">
        <f>MIN(Table14[[#This Row],[Medicare Outpatient Allowable Rate]:[United Healthcare Outpatient Allowable Rate]])</f>
        <v>#N/A</v>
      </c>
      <c r="H3943" s="1" t="e">
        <f>MAX(Table14[[#This Row],[Medicare Outpatient Allowable Rate]:[United Healthcare Outpatient Allowable Rate]])</f>
        <v>#N/A</v>
      </c>
      <c r="I3943" s="1" t="e">
        <v>#N/A</v>
      </c>
      <c r="J3943" s="1">
        <f>SUM(Table14[[#This Row],[Price]]*0.85)</f>
        <v>0</v>
      </c>
      <c r="K3943" s="1">
        <f>SUM(Table14[[#This Row],[Price]]*0.82)</f>
        <v>0</v>
      </c>
      <c r="L3943" s="1">
        <f>SUM(Table14[[#This Row],[Price]]*0.85)</f>
        <v>0</v>
      </c>
      <c r="M3943" s="1">
        <f>SUM(Table14[[#This Row],[Price]]*0.75)</f>
        <v>0</v>
      </c>
      <c r="N3943" s="1">
        <f>SUM(Table14[[#This Row],[Price]]*0.85)</f>
        <v>0</v>
      </c>
      <c r="O3943" s="1">
        <f>SUM(Table14[[#This Row],[Price]]*0.7)</f>
        <v>0</v>
      </c>
      <c r="P3943" s="1" t="s">
        <v>24</v>
      </c>
      <c r="Q3943" s="1" t="s">
        <v>25</v>
      </c>
    </row>
    <row r="3944" spans="1:17" x14ac:dyDescent="0.35">
      <c r="A3944">
        <v>48893445</v>
      </c>
      <c r="B3944" t="s">
        <v>4625</v>
      </c>
      <c r="C3944" s="11" t="s">
        <v>10437</v>
      </c>
      <c r="F3944" s="7">
        <v>0</v>
      </c>
      <c r="G3944" s="1" t="e">
        <f>MIN(Table14[[#This Row],[Medicare Outpatient Allowable Rate]:[United Healthcare Outpatient Allowable Rate]])</f>
        <v>#N/A</v>
      </c>
      <c r="H3944" s="1" t="e">
        <f>MAX(Table14[[#This Row],[Medicare Outpatient Allowable Rate]:[United Healthcare Outpatient Allowable Rate]])</f>
        <v>#N/A</v>
      </c>
      <c r="I3944" s="1" t="e">
        <v>#N/A</v>
      </c>
      <c r="J3944" s="1">
        <f>SUM(Table14[[#This Row],[Price]]*0.85)</f>
        <v>0</v>
      </c>
      <c r="K3944" s="1">
        <f>SUM(Table14[[#This Row],[Price]]*0.82)</f>
        <v>0</v>
      </c>
      <c r="L3944" s="1">
        <f>SUM(Table14[[#This Row],[Price]]*0.85)</f>
        <v>0</v>
      </c>
      <c r="M3944" s="1">
        <f>SUM(Table14[[#This Row],[Price]]*0.75)</f>
        <v>0</v>
      </c>
      <c r="N3944" s="1">
        <f>SUM(Table14[[#This Row],[Price]]*0.85)</f>
        <v>0</v>
      </c>
      <c r="O3944" s="1">
        <f>SUM(Table14[[#This Row],[Price]]*0.7)</f>
        <v>0</v>
      </c>
      <c r="P3944" s="1" t="s">
        <v>24</v>
      </c>
      <c r="Q3944" s="1" t="s">
        <v>25</v>
      </c>
    </row>
    <row r="3945" spans="1:17" x14ac:dyDescent="0.35">
      <c r="A3945">
        <v>48449417</v>
      </c>
      <c r="B3945" t="s">
        <v>4626</v>
      </c>
      <c r="C3945" s="11" t="s">
        <v>10437</v>
      </c>
      <c r="F3945" s="7">
        <v>0</v>
      </c>
      <c r="G3945" s="1" t="e">
        <f>MIN(Table14[[#This Row],[Medicare Outpatient Allowable Rate]:[United Healthcare Outpatient Allowable Rate]])</f>
        <v>#N/A</v>
      </c>
      <c r="H3945" s="1" t="e">
        <f>MAX(Table14[[#This Row],[Medicare Outpatient Allowable Rate]:[United Healthcare Outpatient Allowable Rate]])</f>
        <v>#N/A</v>
      </c>
      <c r="I3945" s="1" t="e">
        <v>#N/A</v>
      </c>
      <c r="J3945" s="1">
        <f>SUM(Table14[[#This Row],[Price]]*0.85)</f>
        <v>0</v>
      </c>
      <c r="K3945" s="1">
        <f>SUM(Table14[[#This Row],[Price]]*0.82)</f>
        <v>0</v>
      </c>
      <c r="L3945" s="1">
        <f>SUM(Table14[[#This Row],[Price]]*0.85)</f>
        <v>0</v>
      </c>
      <c r="M3945" s="1">
        <f>SUM(Table14[[#This Row],[Price]]*0.75)</f>
        <v>0</v>
      </c>
      <c r="N3945" s="1">
        <f>SUM(Table14[[#This Row],[Price]]*0.85)</f>
        <v>0</v>
      </c>
      <c r="O3945" s="1">
        <f>SUM(Table14[[#This Row],[Price]]*0.7)</f>
        <v>0</v>
      </c>
      <c r="P3945" s="1" t="s">
        <v>24</v>
      </c>
      <c r="Q3945" s="1" t="s">
        <v>25</v>
      </c>
    </row>
    <row r="3946" spans="1:17" x14ac:dyDescent="0.35">
      <c r="A3946">
        <v>50301084</v>
      </c>
      <c r="B3946" t="s">
        <v>4627</v>
      </c>
      <c r="C3946" s="11" t="s">
        <v>10437</v>
      </c>
      <c r="F3946" s="7">
        <v>0</v>
      </c>
      <c r="G3946" s="1" t="e">
        <f>MIN(Table14[[#This Row],[Medicare Outpatient Allowable Rate]:[United Healthcare Outpatient Allowable Rate]])</f>
        <v>#N/A</v>
      </c>
      <c r="H3946" s="1" t="e">
        <f>MAX(Table14[[#This Row],[Medicare Outpatient Allowable Rate]:[United Healthcare Outpatient Allowable Rate]])</f>
        <v>#N/A</v>
      </c>
      <c r="I3946" s="1" t="e">
        <v>#N/A</v>
      </c>
      <c r="J3946" s="1">
        <f>SUM(Table14[[#This Row],[Price]]*0.85)</f>
        <v>0</v>
      </c>
      <c r="K3946" s="1">
        <f>SUM(Table14[[#This Row],[Price]]*0.82)</f>
        <v>0</v>
      </c>
      <c r="L3946" s="1">
        <f>SUM(Table14[[#This Row],[Price]]*0.85)</f>
        <v>0</v>
      </c>
      <c r="M3946" s="1">
        <f>SUM(Table14[[#This Row],[Price]]*0.75)</f>
        <v>0</v>
      </c>
      <c r="N3946" s="1">
        <f>SUM(Table14[[#This Row],[Price]]*0.85)</f>
        <v>0</v>
      </c>
      <c r="O3946" s="1">
        <f>SUM(Table14[[#This Row],[Price]]*0.7)</f>
        <v>0</v>
      </c>
      <c r="P3946" s="1" t="s">
        <v>24</v>
      </c>
      <c r="Q3946" s="1" t="s">
        <v>25</v>
      </c>
    </row>
    <row r="3947" spans="1:17" x14ac:dyDescent="0.35">
      <c r="A3947">
        <v>49979209</v>
      </c>
      <c r="B3947" t="s">
        <v>4628</v>
      </c>
      <c r="C3947" s="11" t="s">
        <v>10437</v>
      </c>
      <c r="F3947" s="7">
        <v>0</v>
      </c>
      <c r="G3947" s="1" t="e">
        <f>MIN(Table14[[#This Row],[Medicare Outpatient Allowable Rate]:[United Healthcare Outpatient Allowable Rate]])</f>
        <v>#N/A</v>
      </c>
      <c r="H3947" s="1" t="e">
        <f>MAX(Table14[[#This Row],[Medicare Outpatient Allowable Rate]:[United Healthcare Outpatient Allowable Rate]])</f>
        <v>#N/A</v>
      </c>
      <c r="I3947" s="1" t="e">
        <v>#N/A</v>
      </c>
      <c r="J3947" s="1">
        <f>SUM(Table14[[#This Row],[Price]]*0.85)</f>
        <v>0</v>
      </c>
      <c r="K3947" s="1">
        <f>SUM(Table14[[#This Row],[Price]]*0.82)</f>
        <v>0</v>
      </c>
      <c r="L3947" s="1">
        <f>SUM(Table14[[#This Row],[Price]]*0.85)</f>
        <v>0</v>
      </c>
      <c r="M3947" s="1">
        <f>SUM(Table14[[#This Row],[Price]]*0.75)</f>
        <v>0</v>
      </c>
      <c r="N3947" s="1">
        <f>SUM(Table14[[#This Row],[Price]]*0.85)</f>
        <v>0</v>
      </c>
      <c r="O3947" s="1">
        <f>SUM(Table14[[#This Row],[Price]]*0.7)</f>
        <v>0</v>
      </c>
      <c r="P3947" s="1" t="s">
        <v>24</v>
      </c>
      <c r="Q3947" s="1" t="s">
        <v>25</v>
      </c>
    </row>
    <row r="3948" spans="1:17" x14ac:dyDescent="0.35">
      <c r="A3948">
        <v>48812985</v>
      </c>
      <c r="B3948" t="s">
        <v>4629</v>
      </c>
      <c r="C3948" s="11" t="s">
        <v>10437</v>
      </c>
      <c r="F3948" s="7">
        <v>0</v>
      </c>
      <c r="G3948" s="1" t="e">
        <f>MIN(Table14[[#This Row],[Medicare Outpatient Allowable Rate]:[United Healthcare Outpatient Allowable Rate]])</f>
        <v>#N/A</v>
      </c>
      <c r="H3948" s="1" t="e">
        <f>MAX(Table14[[#This Row],[Medicare Outpatient Allowable Rate]:[United Healthcare Outpatient Allowable Rate]])</f>
        <v>#N/A</v>
      </c>
      <c r="I3948" s="1" t="e">
        <v>#N/A</v>
      </c>
      <c r="J3948" s="1">
        <f>SUM(Table14[[#This Row],[Price]]*0.85)</f>
        <v>0</v>
      </c>
      <c r="K3948" s="1">
        <f>SUM(Table14[[#This Row],[Price]]*0.82)</f>
        <v>0</v>
      </c>
      <c r="L3948" s="1">
        <f>SUM(Table14[[#This Row],[Price]]*0.85)</f>
        <v>0</v>
      </c>
      <c r="M3948" s="1">
        <f>SUM(Table14[[#This Row],[Price]]*0.75)</f>
        <v>0</v>
      </c>
      <c r="N3948" s="1">
        <f>SUM(Table14[[#This Row],[Price]]*0.85)</f>
        <v>0</v>
      </c>
      <c r="O3948" s="1">
        <f>SUM(Table14[[#This Row],[Price]]*0.7)</f>
        <v>0</v>
      </c>
      <c r="P3948" s="1" t="s">
        <v>24</v>
      </c>
      <c r="Q3948" s="1" t="s">
        <v>25</v>
      </c>
    </row>
    <row r="3949" spans="1:17" x14ac:dyDescent="0.35">
      <c r="A3949">
        <v>48449404</v>
      </c>
      <c r="B3949" t="s">
        <v>4630</v>
      </c>
      <c r="C3949" s="11" t="s">
        <v>10437</v>
      </c>
      <c r="F3949" s="7">
        <v>0</v>
      </c>
      <c r="G3949" s="1" t="e">
        <f>MIN(Table14[[#This Row],[Medicare Outpatient Allowable Rate]:[United Healthcare Outpatient Allowable Rate]])</f>
        <v>#N/A</v>
      </c>
      <c r="H3949" s="1" t="e">
        <f>MAX(Table14[[#This Row],[Medicare Outpatient Allowable Rate]:[United Healthcare Outpatient Allowable Rate]])</f>
        <v>#N/A</v>
      </c>
      <c r="I3949" s="1" t="e">
        <v>#N/A</v>
      </c>
      <c r="J3949" s="1">
        <f>SUM(Table14[[#This Row],[Price]]*0.85)</f>
        <v>0</v>
      </c>
      <c r="K3949" s="1">
        <f>SUM(Table14[[#This Row],[Price]]*0.82)</f>
        <v>0</v>
      </c>
      <c r="L3949" s="1">
        <f>SUM(Table14[[#This Row],[Price]]*0.85)</f>
        <v>0</v>
      </c>
      <c r="M3949" s="1">
        <f>SUM(Table14[[#This Row],[Price]]*0.75)</f>
        <v>0</v>
      </c>
      <c r="N3949" s="1">
        <f>SUM(Table14[[#This Row],[Price]]*0.85)</f>
        <v>0</v>
      </c>
      <c r="O3949" s="1">
        <f>SUM(Table14[[#This Row],[Price]]*0.7)</f>
        <v>0</v>
      </c>
      <c r="P3949" s="1" t="s">
        <v>24</v>
      </c>
      <c r="Q3949" s="1" t="s">
        <v>25</v>
      </c>
    </row>
    <row r="3950" spans="1:17" x14ac:dyDescent="0.35">
      <c r="A3950">
        <v>48449430</v>
      </c>
      <c r="B3950" t="s">
        <v>4631</v>
      </c>
      <c r="C3950" s="11" t="s">
        <v>10437</v>
      </c>
      <c r="F3950" s="7">
        <v>0</v>
      </c>
      <c r="G3950" s="1" t="e">
        <f>MIN(Table14[[#This Row],[Medicare Outpatient Allowable Rate]:[United Healthcare Outpatient Allowable Rate]])</f>
        <v>#N/A</v>
      </c>
      <c r="H3950" s="1" t="e">
        <f>MAX(Table14[[#This Row],[Medicare Outpatient Allowable Rate]:[United Healthcare Outpatient Allowable Rate]])</f>
        <v>#N/A</v>
      </c>
      <c r="I3950" s="1" t="e">
        <v>#N/A</v>
      </c>
      <c r="J3950" s="1">
        <f>SUM(Table14[[#This Row],[Price]]*0.85)</f>
        <v>0</v>
      </c>
      <c r="K3950" s="1">
        <f>SUM(Table14[[#This Row],[Price]]*0.82)</f>
        <v>0</v>
      </c>
      <c r="L3950" s="1">
        <f>SUM(Table14[[#This Row],[Price]]*0.85)</f>
        <v>0</v>
      </c>
      <c r="M3950" s="1">
        <f>SUM(Table14[[#This Row],[Price]]*0.75)</f>
        <v>0</v>
      </c>
      <c r="N3950" s="1">
        <f>SUM(Table14[[#This Row],[Price]]*0.85)</f>
        <v>0</v>
      </c>
      <c r="O3950" s="1">
        <f>SUM(Table14[[#This Row],[Price]]*0.7)</f>
        <v>0</v>
      </c>
      <c r="P3950" s="1" t="s">
        <v>24</v>
      </c>
      <c r="Q3950" s="1" t="s">
        <v>25</v>
      </c>
    </row>
    <row r="3951" spans="1:17" x14ac:dyDescent="0.35">
      <c r="A3951">
        <v>51173356</v>
      </c>
      <c r="B3951" t="s">
        <v>4632</v>
      </c>
      <c r="C3951" s="11" t="s">
        <v>10437</v>
      </c>
      <c r="F3951" s="7">
        <v>0</v>
      </c>
      <c r="G3951" s="1" t="e">
        <f>MIN(Table14[[#This Row],[Medicare Outpatient Allowable Rate]:[United Healthcare Outpatient Allowable Rate]])</f>
        <v>#N/A</v>
      </c>
      <c r="H3951" s="1" t="e">
        <f>MAX(Table14[[#This Row],[Medicare Outpatient Allowable Rate]:[United Healthcare Outpatient Allowable Rate]])</f>
        <v>#N/A</v>
      </c>
      <c r="I3951" s="1" t="e">
        <v>#N/A</v>
      </c>
      <c r="J3951" s="1">
        <f>SUM(Table14[[#This Row],[Price]]*0.85)</f>
        <v>0</v>
      </c>
      <c r="K3951" s="1">
        <f>SUM(Table14[[#This Row],[Price]]*0.82)</f>
        <v>0</v>
      </c>
      <c r="L3951" s="1">
        <f>SUM(Table14[[#This Row],[Price]]*0.85)</f>
        <v>0</v>
      </c>
      <c r="M3951" s="1">
        <f>SUM(Table14[[#This Row],[Price]]*0.75)</f>
        <v>0</v>
      </c>
      <c r="N3951" s="1">
        <f>SUM(Table14[[#This Row],[Price]]*0.85)</f>
        <v>0</v>
      </c>
      <c r="O3951" s="1">
        <f>SUM(Table14[[#This Row],[Price]]*0.7)</f>
        <v>0</v>
      </c>
      <c r="P3951" s="1" t="s">
        <v>24</v>
      </c>
      <c r="Q3951" s="1" t="s">
        <v>25</v>
      </c>
    </row>
    <row r="3952" spans="1:17" x14ac:dyDescent="0.35">
      <c r="A3952">
        <v>51205080</v>
      </c>
      <c r="B3952" t="s">
        <v>4633</v>
      </c>
      <c r="C3952" s="11" t="s">
        <v>10437</v>
      </c>
      <c r="F3952" s="7">
        <v>0</v>
      </c>
      <c r="G3952" s="1" t="e">
        <f>MIN(Table14[[#This Row],[Medicare Outpatient Allowable Rate]:[United Healthcare Outpatient Allowable Rate]])</f>
        <v>#N/A</v>
      </c>
      <c r="H3952" s="1" t="e">
        <f>MAX(Table14[[#This Row],[Medicare Outpatient Allowable Rate]:[United Healthcare Outpatient Allowable Rate]])</f>
        <v>#N/A</v>
      </c>
      <c r="I3952" s="1" t="e">
        <v>#N/A</v>
      </c>
      <c r="J3952" s="1">
        <f>SUM(Table14[[#This Row],[Price]]*0.85)</f>
        <v>0</v>
      </c>
      <c r="K3952" s="1">
        <f>SUM(Table14[[#This Row],[Price]]*0.82)</f>
        <v>0</v>
      </c>
      <c r="L3952" s="1">
        <f>SUM(Table14[[#This Row],[Price]]*0.85)</f>
        <v>0</v>
      </c>
      <c r="M3952" s="1">
        <f>SUM(Table14[[#This Row],[Price]]*0.75)</f>
        <v>0</v>
      </c>
      <c r="N3952" s="1">
        <f>SUM(Table14[[#This Row],[Price]]*0.85)</f>
        <v>0</v>
      </c>
      <c r="O3952" s="1">
        <f>SUM(Table14[[#This Row],[Price]]*0.7)</f>
        <v>0</v>
      </c>
      <c r="P3952" s="1" t="s">
        <v>24</v>
      </c>
      <c r="Q3952" s="1" t="s">
        <v>25</v>
      </c>
    </row>
    <row r="3953" spans="1:17" x14ac:dyDescent="0.35">
      <c r="A3953">
        <v>51550390</v>
      </c>
      <c r="B3953" t="s">
        <v>4634</v>
      </c>
      <c r="C3953" s="11" t="s">
        <v>10437</v>
      </c>
      <c r="F3953" s="7">
        <v>0</v>
      </c>
      <c r="G3953" s="1" t="e">
        <f>MIN(Table14[[#This Row],[Medicare Outpatient Allowable Rate]:[United Healthcare Outpatient Allowable Rate]])</f>
        <v>#N/A</v>
      </c>
      <c r="H3953" s="1" t="e">
        <f>MAX(Table14[[#This Row],[Medicare Outpatient Allowable Rate]:[United Healthcare Outpatient Allowable Rate]])</f>
        <v>#N/A</v>
      </c>
      <c r="I3953" s="1" t="e">
        <v>#N/A</v>
      </c>
      <c r="J3953" s="1">
        <f>SUM(Table14[[#This Row],[Price]]*0.85)</f>
        <v>0</v>
      </c>
      <c r="K3953" s="1">
        <f>SUM(Table14[[#This Row],[Price]]*0.82)</f>
        <v>0</v>
      </c>
      <c r="L3953" s="1">
        <f>SUM(Table14[[#This Row],[Price]]*0.85)</f>
        <v>0</v>
      </c>
      <c r="M3953" s="1">
        <f>SUM(Table14[[#This Row],[Price]]*0.75)</f>
        <v>0</v>
      </c>
      <c r="N3953" s="1">
        <f>SUM(Table14[[#This Row],[Price]]*0.85)</f>
        <v>0</v>
      </c>
      <c r="O3953" s="1">
        <f>SUM(Table14[[#This Row],[Price]]*0.7)</f>
        <v>0</v>
      </c>
      <c r="P3953" s="1" t="s">
        <v>24</v>
      </c>
      <c r="Q3953" s="1" t="s">
        <v>25</v>
      </c>
    </row>
    <row r="3954" spans="1:17" x14ac:dyDescent="0.35">
      <c r="A3954">
        <v>51542803</v>
      </c>
      <c r="B3954" t="s">
        <v>4635</v>
      </c>
      <c r="C3954" s="11" t="s">
        <v>10437</v>
      </c>
      <c r="F3954" s="7">
        <v>0</v>
      </c>
      <c r="G3954" s="1" t="e">
        <f>MIN(Table14[[#This Row],[Medicare Outpatient Allowable Rate]:[United Healthcare Outpatient Allowable Rate]])</f>
        <v>#N/A</v>
      </c>
      <c r="H3954" s="1" t="e">
        <f>MAX(Table14[[#This Row],[Medicare Outpatient Allowable Rate]:[United Healthcare Outpatient Allowable Rate]])</f>
        <v>#N/A</v>
      </c>
      <c r="I3954" s="1" t="e">
        <v>#N/A</v>
      </c>
      <c r="J3954" s="1">
        <f>SUM(Table14[[#This Row],[Price]]*0.85)</f>
        <v>0</v>
      </c>
      <c r="K3954" s="1">
        <f>SUM(Table14[[#This Row],[Price]]*0.82)</f>
        <v>0</v>
      </c>
      <c r="L3954" s="1">
        <f>SUM(Table14[[#This Row],[Price]]*0.85)</f>
        <v>0</v>
      </c>
      <c r="M3954" s="1">
        <f>SUM(Table14[[#This Row],[Price]]*0.75)</f>
        <v>0</v>
      </c>
      <c r="N3954" s="1">
        <f>SUM(Table14[[#This Row],[Price]]*0.85)</f>
        <v>0</v>
      </c>
      <c r="O3954" s="1">
        <f>SUM(Table14[[#This Row],[Price]]*0.7)</f>
        <v>0</v>
      </c>
      <c r="P3954" s="1" t="s">
        <v>24</v>
      </c>
      <c r="Q3954" s="1" t="s">
        <v>25</v>
      </c>
    </row>
    <row r="3955" spans="1:17" x14ac:dyDescent="0.35">
      <c r="A3955">
        <v>48449706</v>
      </c>
      <c r="B3955" t="s">
        <v>4636</v>
      </c>
      <c r="C3955" s="11" t="s">
        <v>10437</v>
      </c>
      <c r="F3955" s="7">
        <v>0</v>
      </c>
      <c r="G3955" s="1" t="e">
        <f>MIN(Table14[[#This Row],[Medicare Outpatient Allowable Rate]:[United Healthcare Outpatient Allowable Rate]])</f>
        <v>#N/A</v>
      </c>
      <c r="H3955" s="1" t="e">
        <f>MAX(Table14[[#This Row],[Medicare Outpatient Allowable Rate]:[United Healthcare Outpatient Allowable Rate]])</f>
        <v>#N/A</v>
      </c>
      <c r="I3955" s="1" t="e">
        <v>#N/A</v>
      </c>
      <c r="J3955" s="1">
        <f>SUM(Table14[[#This Row],[Price]]*0.85)</f>
        <v>0</v>
      </c>
      <c r="K3955" s="1">
        <f>SUM(Table14[[#This Row],[Price]]*0.82)</f>
        <v>0</v>
      </c>
      <c r="L3955" s="1">
        <f>SUM(Table14[[#This Row],[Price]]*0.85)</f>
        <v>0</v>
      </c>
      <c r="M3955" s="1">
        <f>SUM(Table14[[#This Row],[Price]]*0.75)</f>
        <v>0</v>
      </c>
      <c r="N3955" s="1">
        <f>SUM(Table14[[#This Row],[Price]]*0.85)</f>
        <v>0</v>
      </c>
      <c r="O3955" s="1">
        <f>SUM(Table14[[#This Row],[Price]]*0.7)</f>
        <v>0</v>
      </c>
      <c r="P3955" s="1" t="s">
        <v>24</v>
      </c>
      <c r="Q3955" s="1" t="s">
        <v>25</v>
      </c>
    </row>
    <row r="3956" spans="1:17" x14ac:dyDescent="0.35">
      <c r="A3956">
        <v>48814133</v>
      </c>
      <c r="B3956" t="s">
        <v>4637</v>
      </c>
      <c r="C3956" s="11" t="s">
        <v>10437</v>
      </c>
      <c r="F3956" s="7">
        <v>0</v>
      </c>
      <c r="G3956" s="1" t="e">
        <f>MIN(Table14[[#This Row],[Medicare Outpatient Allowable Rate]:[United Healthcare Outpatient Allowable Rate]])</f>
        <v>#N/A</v>
      </c>
      <c r="H3956" s="1" t="e">
        <f>MAX(Table14[[#This Row],[Medicare Outpatient Allowable Rate]:[United Healthcare Outpatient Allowable Rate]])</f>
        <v>#N/A</v>
      </c>
      <c r="I3956" s="1" t="e">
        <v>#N/A</v>
      </c>
      <c r="J3956" s="1">
        <f>SUM(Table14[[#This Row],[Price]]*0.85)</f>
        <v>0</v>
      </c>
      <c r="K3956" s="1">
        <f>SUM(Table14[[#This Row],[Price]]*0.82)</f>
        <v>0</v>
      </c>
      <c r="L3956" s="1">
        <f>SUM(Table14[[#This Row],[Price]]*0.85)</f>
        <v>0</v>
      </c>
      <c r="M3956" s="1">
        <f>SUM(Table14[[#This Row],[Price]]*0.75)</f>
        <v>0</v>
      </c>
      <c r="N3956" s="1">
        <f>SUM(Table14[[#This Row],[Price]]*0.85)</f>
        <v>0</v>
      </c>
      <c r="O3956" s="1">
        <f>SUM(Table14[[#This Row],[Price]]*0.7)</f>
        <v>0</v>
      </c>
      <c r="P3956" s="1" t="s">
        <v>24</v>
      </c>
      <c r="Q3956" s="1" t="s">
        <v>25</v>
      </c>
    </row>
    <row r="3957" spans="1:17" x14ac:dyDescent="0.35">
      <c r="A3957">
        <v>48449433</v>
      </c>
      <c r="B3957" t="s">
        <v>4638</v>
      </c>
      <c r="C3957" s="11" t="s">
        <v>10437</v>
      </c>
      <c r="F3957" s="7">
        <v>0</v>
      </c>
      <c r="G3957" s="1" t="e">
        <f>MIN(Table14[[#This Row],[Medicare Outpatient Allowable Rate]:[United Healthcare Outpatient Allowable Rate]])</f>
        <v>#N/A</v>
      </c>
      <c r="H3957" s="1" t="e">
        <f>MAX(Table14[[#This Row],[Medicare Outpatient Allowable Rate]:[United Healthcare Outpatient Allowable Rate]])</f>
        <v>#N/A</v>
      </c>
      <c r="I3957" s="1" t="e">
        <v>#N/A</v>
      </c>
      <c r="J3957" s="1">
        <f>SUM(Table14[[#This Row],[Price]]*0.85)</f>
        <v>0</v>
      </c>
      <c r="K3957" s="1">
        <f>SUM(Table14[[#This Row],[Price]]*0.82)</f>
        <v>0</v>
      </c>
      <c r="L3957" s="1">
        <f>SUM(Table14[[#This Row],[Price]]*0.85)</f>
        <v>0</v>
      </c>
      <c r="M3957" s="1">
        <f>SUM(Table14[[#This Row],[Price]]*0.75)</f>
        <v>0</v>
      </c>
      <c r="N3957" s="1">
        <f>SUM(Table14[[#This Row],[Price]]*0.85)</f>
        <v>0</v>
      </c>
      <c r="O3957" s="1">
        <f>SUM(Table14[[#This Row],[Price]]*0.7)</f>
        <v>0</v>
      </c>
      <c r="P3957" s="1" t="s">
        <v>24</v>
      </c>
      <c r="Q3957" s="1" t="s">
        <v>25</v>
      </c>
    </row>
    <row r="3958" spans="1:17" x14ac:dyDescent="0.35">
      <c r="A3958">
        <v>49879944</v>
      </c>
      <c r="B3958" t="s">
        <v>4639</v>
      </c>
      <c r="C3958" s="11" t="s">
        <v>10437</v>
      </c>
      <c r="F3958" s="7">
        <v>0</v>
      </c>
      <c r="G3958" s="1" t="e">
        <f>MIN(Table14[[#This Row],[Medicare Outpatient Allowable Rate]:[United Healthcare Outpatient Allowable Rate]])</f>
        <v>#N/A</v>
      </c>
      <c r="H3958" s="1" t="e">
        <f>MAX(Table14[[#This Row],[Medicare Outpatient Allowable Rate]:[United Healthcare Outpatient Allowable Rate]])</f>
        <v>#N/A</v>
      </c>
      <c r="I3958" s="1" t="e">
        <v>#N/A</v>
      </c>
      <c r="J3958" s="1">
        <f>SUM(Table14[[#This Row],[Price]]*0.85)</f>
        <v>0</v>
      </c>
      <c r="K3958" s="1">
        <f>SUM(Table14[[#This Row],[Price]]*0.82)</f>
        <v>0</v>
      </c>
      <c r="L3958" s="1">
        <f>SUM(Table14[[#This Row],[Price]]*0.85)</f>
        <v>0</v>
      </c>
      <c r="M3958" s="1">
        <f>SUM(Table14[[#This Row],[Price]]*0.75)</f>
        <v>0</v>
      </c>
      <c r="N3958" s="1">
        <f>SUM(Table14[[#This Row],[Price]]*0.85)</f>
        <v>0</v>
      </c>
      <c r="O3958" s="1">
        <f>SUM(Table14[[#This Row],[Price]]*0.7)</f>
        <v>0</v>
      </c>
      <c r="P3958" s="1" t="s">
        <v>24</v>
      </c>
      <c r="Q3958" s="1" t="s">
        <v>25</v>
      </c>
    </row>
    <row r="3959" spans="1:17" x14ac:dyDescent="0.35">
      <c r="A3959">
        <v>48813050</v>
      </c>
      <c r="B3959" t="s">
        <v>4640</v>
      </c>
      <c r="C3959" s="11" t="s">
        <v>10437</v>
      </c>
      <c r="F3959" s="7">
        <v>0</v>
      </c>
      <c r="G3959" s="1" t="e">
        <f>MIN(Table14[[#This Row],[Medicare Outpatient Allowable Rate]:[United Healthcare Outpatient Allowable Rate]])</f>
        <v>#N/A</v>
      </c>
      <c r="H3959" s="1" t="e">
        <f>MAX(Table14[[#This Row],[Medicare Outpatient Allowable Rate]:[United Healthcare Outpatient Allowable Rate]])</f>
        <v>#N/A</v>
      </c>
      <c r="I3959" s="1" t="e">
        <v>#N/A</v>
      </c>
      <c r="J3959" s="1">
        <f>SUM(Table14[[#This Row],[Price]]*0.85)</f>
        <v>0</v>
      </c>
      <c r="K3959" s="1">
        <f>SUM(Table14[[#This Row],[Price]]*0.82)</f>
        <v>0</v>
      </c>
      <c r="L3959" s="1">
        <f>SUM(Table14[[#This Row],[Price]]*0.85)</f>
        <v>0</v>
      </c>
      <c r="M3959" s="1">
        <f>SUM(Table14[[#This Row],[Price]]*0.75)</f>
        <v>0</v>
      </c>
      <c r="N3959" s="1">
        <f>SUM(Table14[[#This Row],[Price]]*0.85)</f>
        <v>0</v>
      </c>
      <c r="O3959" s="1">
        <f>SUM(Table14[[#This Row],[Price]]*0.7)</f>
        <v>0</v>
      </c>
      <c r="P3959" s="1" t="s">
        <v>24</v>
      </c>
      <c r="Q3959" s="1" t="s">
        <v>25</v>
      </c>
    </row>
    <row r="3960" spans="1:17" x14ac:dyDescent="0.35">
      <c r="A3960">
        <v>51462376</v>
      </c>
      <c r="B3960" t="s">
        <v>4641</v>
      </c>
      <c r="C3960" s="11" t="s">
        <v>10437</v>
      </c>
      <c r="F3960" s="7">
        <v>0</v>
      </c>
      <c r="G3960" s="1" t="e">
        <f>MIN(Table14[[#This Row],[Medicare Outpatient Allowable Rate]:[United Healthcare Outpatient Allowable Rate]])</f>
        <v>#N/A</v>
      </c>
      <c r="H3960" s="1" t="e">
        <f>MAX(Table14[[#This Row],[Medicare Outpatient Allowable Rate]:[United Healthcare Outpatient Allowable Rate]])</f>
        <v>#N/A</v>
      </c>
      <c r="I3960" s="1" t="e">
        <v>#N/A</v>
      </c>
      <c r="J3960" s="1">
        <f>SUM(Table14[[#This Row],[Price]]*0.85)</f>
        <v>0</v>
      </c>
      <c r="K3960" s="1">
        <f>SUM(Table14[[#This Row],[Price]]*0.82)</f>
        <v>0</v>
      </c>
      <c r="L3960" s="1">
        <f>SUM(Table14[[#This Row],[Price]]*0.85)</f>
        <v>0</v>
      </c>
      <c r="M3960" s="1">
        <f>SUM(Table14[[#This Row],[Price]]*0.75)</f>
        <v>0</v>
      </c>
      <c r="N3960" s="1">
        <f>SUM(Table14[[#This Row],[Price]]*0.85)</f>
        <v>0</v>
      </c>
      <c r="O3960" s="1">
        <f>SUM(Table14[[#This Row],[Price]]*0.7)</f>
        <v>0</v>
      </c>
      <c r="P3960" s="1" t="s">
        <v>24</v>
      </c>
      <c r="Q3960" s="1" t="s">
        <v>25</v>
      </c>
    </row>
    <row r="3961" spans="1:17" x14ac:dyDescent="0.35">
      <c r="A3961">
        <v>49836788</v>
      </c>
      <c r="B3961" t="s">
        <v>4642</v>
      </c>
      <c r="C3961" s="11" t="s">
        <v>10437</v>
      </c>
      <c r="F3961" s="7">
        <v>0</v>
      </c>
      <c r="G3961" s="1" t="e">
        <f>MIN(Table14[[#This Row],[Medicare Outpatient Allowable Rate]:[United Healthcare Outpatient Allowable Rate]])</f>
        <v>#N/A</v>
      </c>
      <c r="H3961" s="1" t="e">
        <f>MAX(Table14[[#This Row],[Medicare Outpatient Allowable Rate]:[United Healthcare Outpatient Allowable Rate]])</f>
        <v>#N/A</v>
      </c>
      <c r="I3961" s="1" t="e">
        <v>#N/A</v>
      </c>
      <c r="J3961" s="1">
        <f>SUM(Table14[[#This Row],[Price]]*0.85)</f>
        <v>0</v>
      </c>
      <c r="K3961" s="1">
        <f>SUM(Table14[[#This Row],[Price]]*0.82)</f>
        <v>0</v>
      </c>
      <c r="L3961" s="1">
        <f>SUM(Table14[[#This Row],[Price]]*0.85)</f>
        <v>0</v>
      </c>
      <c r="M3961" s="1">
        <f>SUM(Table14[[#This Row],[Price]]*0.75)</f>
        <v>0</v>
      </c>
      <c r="N3961" s="1">
        <f>SUM(Table14[[#This Row],[Price]]*0.85)</f>
        <v>0</v>
      </c>
      <c r="O3961" s="1">
        <f>SUM(Table14[[#This Row],[Price]]*0.7)</f>
        <v>0</v>
      </c>
      <c r="P3961" s="1" t="s">
        <v>24</v>
      </c>
      <c r="Q3961" s="1" t="s">
        <v>25</v>
      </c>
    </row>
    <row r="3962" spans="1:17" x14ac:dyDescent="0.35">
      <c r="A3962">
        <v>48449679</v>
      </c>
      <c r="B3962" t="s">
        <v>4643</v>
      </c>
      <c r="C3962" s="11" t="s">
        <v>10437</v>
      </c>
      <c r="F3962" s="7">
        <v>0</v>
      </c>
      <c r="G3962" s="1" t="e">
        <f>MIN(Table14[[#This Row],[Medicare Outpatient Allowable Rate]:[United Healthcare Outpatient Allowable Rate]])</f>
        <v>#N/A</v>
      </c>
      <c r="H3962" s="1" t="e">
        <f>MAX(Table14[[#This Row],[Medicare Outpatient Allowable Rate]:[United Healthcare Outpatient Allowable Rate]])</f>
        <v>#N/A</v>
      </c>
      <c r="I3962" s="1" t="e">
        <v>#N/A</v>
      </c>
      <c r="J3962" s="1">
        <f>SUM(Table14[[#This Row],[Price]]*0.85)</f>
        <v>0</v>
      </c>
      <c r="K3962" s="1">
        <f>SUM(Table14[[#This Row],[Price]]*0.82)</f>
        <v>0</v>
      </c>
      <c r="L3962" s="1">
        <f>SUM(Table14[[#This Row],[Price]]*0.85)</f>
        <v>0</v>
      </c>
      <c r="M3962" s="1">
        <f>SUM(Table14[[#This Row],[Price]]*0.75)</f>
        <v>0</v>
      </c>
      <c r="N3962" s="1">
        <f>SUM(Table14[[#This Row],[Price]]*0.85)</f>
        <v>0</v>
      </c>
      <c r="O3962" s="1">
        <f>SUM(Table14[[#This Row],[Price]]*0.7)</f>
        <v>0</v>
      </c>
      <c r="P3962" s="1" t="s">
        <v>24</v>
      </c>
      <c r="Q3962" s="1" t="s">
        <v>25</v>
      </c>
    </row>
    <row r="3963" spans="1:17" x14ac:dyDescent="0.35">
      <c r="A3963">
        <v>48449891</v>
      </c>
      <c r="B3963" t="s">
        <v>4644</v>
      </c>
      <c r="C3963" s="11" t="s">
        <v>10437</v>
      </c>
      <c r="F3963" s="7">
        <v>0</v>
      </c>
      <c r="G3963" s="1" t="e">
        <f>MIN(Table14[[#This Row],[Medicare Outpatient Allowable Rate]:[United Healthcare Outpatient Allowable Rate]])</f>
        <v>#N/A</v>
      </c>
      <c r="H3963" s="1" t="e">
        <f>MAX(Table14[[#This Row],[Medicare Outpatient Allowable Rate]:[United Healthcare Outpatient Allowable Rate]])</f>
        <v>#N/A</v>
      </c>
      <c r="I3963" s="1" t="e">
        <v>#N/A</v>
      </c>
      <c r="J3963" s="1">
        <f>SUM(Table14[[#This Row],[Price]]*0.85)</f>
        <v>0</v>
      </c>
      <c r="K3963" s="1">
        <f>SUM(Table14[[#This Row],[Price]]*0.82)</f>
        <v>0</v>
      </c>
      <c r="L3963" s="1">
        <f>SUM(Table14[[#This Row],[Price]]*0.85)</f>
        <v>0</v>
      </c>
      <c r="M3963" s="1">
        <f>SUM(Table14[[#This Row],[Price]]*0.75)</f>
        <v>0</v>
      </c>
      <c r="N3963" s="1">
        <f>SUM(Table14[[#This Row],[Price]]*0.85)</f>
        <v>0</v>
      </c>
      <c r="O3963" s="1">
        <f>SUM(Table14[[#This Row],[Price]]*0.7)</f>
        <v>0</v>
      </c>
      <c r="P3963" s="1" t="s">
        <v>24</v>
      </c>
      <c r="Q3963" s="1" t="s">
        <v>25</v>
      </c>
    </row>
    <row r="3964" spans="1:17" x14ac:dyDescent="0.35">
      <c r="A3964">
        <v>48813049</v>
      </c>
      <c r="B3964" t="s">
        <v>4645</v>
      </c>
      <c r="C3964" s="11" t="s">
        <v>10437</v>
      </c>
      <c r="F3964" s="7">
        <v>0</v>
      </c>
      <c r="G3964" s="1" t="e">
        <f>MIN(Table14[[#This Row],[Medicare Outpatient Allowable Rate]:[United Healthcare Outpatient Allowable Rate]])</f>
        <v>#N/A</v>
      </c>
      <c r="H3964" s="1" t="e">
        <f>MAX(Table14[[#This Row],[Medicare Outpatient Allowable Rate]:[United Healthcare Outpatient Allowable Rate]])</f>
        <v>#N/A</v>
      </c>
      <c r="I3964" s="1" t="e">
        <v>#N/A</v>
      </c>
      <c r="J3964" s="1">
        <f>SUM(Table14[[#This Row],[Price]]*0.85)</f>
        <v>0</v>
      </c>
      <c r="K3964" s="1">
        <f>SUM(Table14[[#This Row],[Price]]*0.82)</f>
        <v>0</v>
      </c>
      <c r="L3964" s="1">
        <f>SUM(Table14[[#This Row],[Price]]*0.85)</f>
        <v>0</v>
      </c>
      <c r="M3964" s="1">
        <f>SUM(Table14[[#This Row],[Price]]*0.75)</f>
        <v>0</v>
      </c>
      <c r="N3964" s="1">
        <f>SUM(Table14[[#This Row],[Price]]*0.85)</f>
        <v>0</v>
      </c>
      <c r="O3964" s="1">
        <f>SUM(Table14[[#This Row],[Price]]*0.7)</f>
        <v>0</v>
      </c>
      <c r="P3964" s="1" t="s">
        <v>24</v>
      </c>
      <c r="Q3964" s="1" t="s">
        <v>25</v>
      </c>
    </row>
    <row r="3965" spans="1:17" x14ac:dyDescent="0.35">
      <c r="A3965">
        <v>48812989</v>
      </c>
      <c r="B3965" t="s">
        <v>4646</v>
      </c>
      <c r="C3965" s="11" t="s">
        <v>10437</v>
      </c>
      <c r="F3965" s="7">
        <v>0</v>
      </c>
      <c r="G3965" s="1" t="e">
        <f>MIN(Table14[[#This Row],[Medicare Outpatient Allowable Rate]:[United Healthcare Outpatient Allowable Rate]])</f>
        <v>#N/A</v>
      </c>
      <c r="H3965" s="1" t="e">
        <f>MAX(Table14[[#This Row],[Medicare Outpatient Allowable Rate]:[United Healthcare Outpatient Allowable Rate]])</f>
        <v>#N/A</v>
      </c>
      <c r="I3965" s="1" t="e">
        <v>#N/A</v>
      </c>
      <c r="J3965" s="1">
        <f>SUM(Table14[[#This Row],[Price]]*0.85)</f>
        <v>0</v>
      </c>
      <c r="K3965" s="1">
        <f>SUM(Table14[[#This Row],[Price]]*0.82)</f>
        <v>0</v>
      </c>
      <c r="L3965" s="1">
        <f>SUM(Table14[[#This Row],[Price]]*0.85)</f>
        <v>0</v>
      </c>
      <c r="M3965" s="1">
        <f>SUM(Table14[[#This Row],[Price]]*0.75)</f>
        <v>0</v>
      </c>
      <c r="N3965" s="1">
        <f>SUM(Table14[[#This Row],[Price]]*0.85)</f>
        <v>0</v>
      </c>
      <c r="O3965" s="1">
        <f>SUM(Table14[[#This Row],[Price]]*0.7)</f>
        <v>0</v>
      </c>
      <c r="P3965" s="1" t="s">
        <v>24</v>
      </c>
      <c r="Q3965" s="1" t="s">
        <v>25</v>
      </c>
    </row>
    <row r="3966" spans="1:17" x14ac:dyDescent="0.35">
      <c r="A3966">
        <v>49994486</v>
      </c>
      <c r="B3966" t="s">
        <v>4647</v>
      </c>
      <c r="C3966" s="11" t="s">
        <v>10437</v>
      </c>
      <c r="F3966" s="7">
        <v>0</v>
      </c>
      <c r="G3966" s="1" t="e">
        <f>MIN(Table14[[#This Row],[Medicare Outpatient Allowable Rate]:[United Healthcare Outpatient Allowable Rate]])</f>
        <v>#N/A</v>
      </c>
      <c r="H3966" s="1" t="e">
        <f>MAX(Table14[[#This Row],[Medicare Outpatient Allowable Rate]:[United Healthcare Outpatient Allowable Rate]])</f>
        <v>#N/A</v>
      </c>
      <c r="I3966" s="1" t="e">
        <v>#N/A</v>
      </c>
      <c r="J3966" s="1">
        <f>SUM(Table14[[#This Row],[Price]]*0.85)</f>
        <v>0</v>
      </c>
      <c r="K3966" s="1">
        <f>SUM(Table14[[#This Row],[Price]]*0.82)</f>
        <v>0</v>
      </c>
      <c r="L3966" s="1">
        <f>SUM(Table14[[#This Row],[Price]]*0.85)</f>
        <v>0</v>
      </c>
      <c r="M3966" s="1">
        <f>SUM(Table14[[#This Row],[Price]]*0.75)</f>
        <v>0</v>
      </c>
      <c r="N3966" s="1">
        <f>SUM(Table14[[#This Row],[Price]]*0.85)</f>
        <v>0</v>
      </c>
      <c r="O3966" s="1">
        <f>SUM(Table14[[#This Row],[Price]]*0.7)</f>
        <v>0</v>
      </c>
      <c r="P3966" s="1" t="s">
        <v>24</v>
      </c>
      <c r="Q3966" s="1" t="s">
        <v>25</v>
      </c>
    </row>
    <row r="3967" spans="1:17" x14ac:dyDescent="0.35">
      <c r="A3967">
        <v>48813004</v>
      </c>
      <c r="B3967" t="s">
        <v>4648</v>
      </c>
      <c r="C3967" s="11" t="s">
        <v>10437</v>
      </c>
      <c r="F3967" s="7">
        <v>0</v>
      </c>
      <c r="G3967" s="1" t="e">
        <f>MIN(Table14[[#This Row],[Medicare Outpatient Allowable Rate]:[United Healthcare Outpatient Allowable Rate]])</f>
        <v>#N/A</v>
      </c>
      <c r="H3967" s="1" t="e">
        <f>MAX(Table14[[#This Row],[Medicare Outpatient Allowable Rate]:[United Healthcare Outpatient Allowable Rate]])</f>
        <v>#N/A</v>
      </c>
      <c r="I3967" s="1" t="e">
        <v>#N/A</v>
      </c>
      <c r="J3967" s="1">
        <f>SUM(Table14[[#This Row],[Price]]*0.85)</f>
        <v>0</v>
      </c>
      <c r="K3967" s="1">
        <f>SUM(Table14[[#This Row],[Price]]*0.82)</f>
        <v>0</v>
      </c>
      <c r="L3967" s="1">
        <f>SUM(Table14[[#This Row],[Price]]*0.85)</f>
        <v>0</v>
      </c>
      <c r="M3967" s="1">
        <f>SUM(Table14[[#This Row],[Price]]*0.75)</f>
        <v>0</v>
      </c>
      <c r="N3967" s="1">
        <f>SUM(Table14[[#This Row],[Price]]*0.85)</f>
        <v>0</v>
      </c>
      <c r="O3967" s="1">
        <f>SUM(Table14[[#This Row],[Price]]*0.7)</f>
        <v>0</v>
      </c>
      <c r="P3967" s="1" t="s">
        <v>24</v>
      </c>
      <c r="Q3967" s="1" t="s">
        <v>25</v>
      </c>
    </row>
    <row r="3968" spans="1:17" x14ac:dyDescent="0.35">
      <c r="A3968">
        <v>48449710</v>
      </c>
      <c r="B3968" t="s">
        <v>4649</v>
      </c>
      <c r="C3968" s="11" t="s">
        <v>10437</v>
      </c>
      <c r="F3968" s="7">
        <v>0</v>
      </c>
      <c r="G3968" s="1" t="e">
        <f>MIN(Table14[[#This Row],[Medicare Outpatient Allowable Rate]:[United Healthcare Outpatient Allowable Rate]])</f>
        <v>#N/A</v>
      </c>
      <c r="H3968" s="1" t="e">
        <f>MAX(Table14[[#This Row],[Medicare Outpatient Allowable Rate]:[United Healthcare Outpatient Allowable Rate]])</f>
        <v>#N/A</v>
      </c>
      <c r="I3968" s="1" t="e">
        <v>#N/A</v>
      </c>
      <c r="J3968" s="1">
        <f>SUM(Table14[[#This Row],[Price]]*0.85)</f>
        <v>0</v>
      </c>
      <c r="K3968" s="1">
        <f>SUM(Table14[[#This Row],[Price]]*0.82)</f>
        <v>0</v>
      </c>
      <c r="L3968" s="1">
        <f>SUM(Table14[[#This Row],[Price]]*0.85)</f>
        <v>0</v>
      </c>
      <c r="M3968" s="1">
        <f>SUM(Table14[[#This Row],[Price]]*0.75)</f>
        <v>0</v>
      </c>
      <c r="N3968" s="1">
        <f>SUM(Table14[[#This Row],[Price]]*0.85)</f>
        <v>0</v>
      </c>
      <c r="O3968" s="1">
        <f>SUM(Table14[[#This Row],[Price]]*0.7)</f>
        <v>0</v>
      </c>
      <c r="P3968" s="1" t="s">
        <v>24</v>
      </c>
      <c r="Q3968" s="1" t="s">
        <v>25</v>
      </c>
    </row>
    <row r="3969" spans="1:17" x14ac:dyDescent="0.35">
      <c r="A3969">
        <v>48449614</v>
      </c>
      <c r="B3969" t="s">
        <v>4650</v>
      </c>
      <c r="C3969" s="11" t="s">
        <v>10437</v>
      </c>
      <c r="F3969" s="7">
        <v>0</v>
      </c>
      <c r="G3969" s="1" t="e">
        <f>MIN(Table14[[#This Row],[Medicare Outpatient Allowable Rate]:[United Healthcare Outpatient Allowable Rate]])</f>
        <v>#N/A</v>
      </c>
      <c r="H3969" s="1" t="e">
        <f>MAX(Table14[[#This Row],[Medicare Outpatient Allowable Rate]:[United Healthcare Outpatient Allowable Rate]])</f>
        <v>#N/A</v>
      </c>
      <c r="I3969" s="1" t="e">
        <v>#N/A</v>
      </c>
      <c r="J3969" s="1">
        <f>SUM(Table14[[#This Row],[Price]]*0.85)</f>
        <v>0</v>
      </c>
      <c r="K3969" s="1">
        <f>SUM(Table14[[#This Row],[Price]]*0.82)</f>
        <v>0</v>
      </c>
      <c r="L3969" s="1">
        <f>SUM(Table14[[#This Row],[Price]]*0.85)</f>
        <v>0</v>
      </c>
      <c r="M3969" s="1">
        <f>SUM(Table14[[#This Row],[Price]]*0.75)</f>
        <v>0</v>
      </c>
      <c r="N3969" s="1">
        <f>SUM(Table14[[#This Row],[Price]]*0.85)</f>
        <v>0</v>
      </c>
      <c r="O3969" s="1">
        <f>SUM(Table14[[#This Row],[Price]]*0.7)</f>
        <v>0</v>
      </c>
      <c r="P3969" s="1" t="s">
        <v>24</v>
      </c>
      <c r="Q3969" s="1" t="s">
        <v>25</v>
      </c>
    </row>
    <row r="3970" spans="1:17" x14ac:dyDescent="0.35">
      <c r="A3970">
        <v>48813069</v>
      </c>
      <c r="B3970" t="s">
        <v>4651</v>
      </c>
      <c r="C3970" s="11" t="s">
        <v>10437</v>
      </c>
      <c r="F3970" s="7">
        <v>0</v>
      </c>
      <c r="G3970" s="1" t="e">
        <f>MIN(Table14[[#This Row],[Medicare Outpatient Allowable Rate]:[United Healthcare Outpatient Allowable Rate]])</f>
        <v>#N/A</v>
      </c>
      <c r="H3970" s="1" t="e">
        <f>MAX(Table14[[#This Row],[Medicare Outpatient Allowable Rate]:[United Healthcare Outpatient Allowable Rate]])</f>
        <v>#N/A</v>
      </c>
      <c r="I3970" s="1" t="e">
        <v>#N/A</v>
      </c>
      <c r="J3970" s="1">
        <f>SUM(Table14[[#This Row],[Price]]*0.85)</f>
        <v>0</v>
      </c>
      <c r="K3970" s="1">
        <f>SUM(Table14[[#This Row],[Price]]*0.82)</f>
        <v>0</v>
      </c>
      <c r="L3970" s="1">
        <f>SUM(Table14[[#This Row],[Price]]*0.85)</f>
        <v>0</v>
      </c>
      <c r="M3970" s="1">
        <f>SUM(Table14[[#This Row],[Price]]*0.75)</f>
        <v>0</v>
      </c>
      <c r="N3970" s="1">
        <f>SUM(Table14[[#This Row],[Price]]*0.85)</f>
        <v>0</v>
      </c>
      <c r="O3970" s="1">
        <f>SUM(Table14[[#This Row],[Price]]*0.7)</f>
        <v>0</v>
      </c>
      <c r="P3970" s="1" t="s">
        <v>24</v>
      </c>
      <c r="Q3970" s="1" t="s">
        <v>25</v>
      </c>
    </row>
    <row r="3971" spans="1:17" x14ac:dyDescent="0.35">
      <c r="A3971">
        <v>48449692</v>
      </c>
      <c r="B3971" t="s">
        <v>4652</v>
      </c>
      <c r="C3971" s="11" t="s">
        <v>10437</v>
      </c>
      <c r="F3971" s="7">
        <v>0</v>
      </c>
      <c r="G3971" s="1" t="e">
        <f>MIN(Table14[[#This Row],[Medicare Outpatient Allowable Rate]:[United Healthcare Outpatient Allowable Rate]])</f>
        <v>#N/A</v>
      </c>
      <c r="H3971" s="1" t="e">
        <f>MAX(Table14[[#This Row],[Medicare Outpatient Allowable Rate]:[United Healthcare Outpatient Allowable Rate]])</f>
        <v>#N/A</v>
      </c>
      <c r="I3971" s="1" t="e">
        <v>#N/A</v>
      </c>
      <c r="J3971" s="1">
        <f>SUM(Table14[[#This Row],[Price]]*0.85)</f>
        <v>0</v>
      </c>
      <c r="K3971" s="1">
        <f>SUM(Table14[[#This Row],[Price]]*0.82)</f>
        <v>0</v>
      </c>
      <c r="L3971" s="1">
        <f>SUM(Table14[[#This Row],[Price]]*0.85)</f>
        <v>0</v>
      </c>
      <c r="M3971" s="1">
        <f>SUM(Table14[[#This Row],[Price]]*0.75)</f>
        <v>0</v>
      </c>
      <c r="N3971" s="1">
        <f>SUM(Table14[[#This Row],[Price]]*0.85)</f>
        <v>0</v>
      </c>
      <c r="O3971" s="1">
        <f>SUM(Table14[[#This Row],[Price]]*0.7)</f>
        <v>0</v>
      </c>
      <c r="P3971" s="1" t="s">
        <v>24</v>
      </c>
      <c r="Q3971" s="1" t="s">
        <v>25</v>
      </c>
    </row>
    <row r="3972" spans="1:17" x14ac:dyDescent="0.35">
      <c r="A3972">
        <v>48812987</v>
      </c>
      <c r="B3972" t="s">
        <v>4653</v>
      </c>
      <c r="C3972" s="11" t="s">
        <v>10437</v>
      </c>
      <c r="F3972" s="7">
        <v>0</v>
      </c>
      <c r="G3972" s="1" t="e">
        <f>MIN(Table14[[#This Row],[Medicare Outpatient Allowable Rate]:[United Healthcare Outpatient Allowable Rate]])</f>
        <v>#N/A</v>
      </c>
      <c r="H3972" s="1" t="e">
        <f>MAX(Table14[[#This Row],[Medicare Outpatient Allowable Rate]:[United Healthcare Outpatient Allowable Rate]])</f>
        <v>#N/A</v>
      </c>
      <c r="I3972" s="1" t="e">
        <v>#N/A</v>
      </c>
      <c r="J3972" s="1">
        <f>SUM(Table14[[#This Row],[Price]]*0.85)</f>
        <v>0</v>
      </c>
      <c r="K3972" s="1">
        <f>SUM(Table14[[#This Row],[Price]]*0.82)</f>
        <v>0</v>
      </c>
      <c r="L3972" s="1">
        <f>SUM(Table14[[#This Row],[Price]]*0.85)</f>
        <v>0</v>
      </c>
      <c r="M3972" s="1">
        <f>SUM(Table14[[#This Row],[Price]]*0.75)</f>
        <v>0</v>
      </c>
      <c r="N3972" s="1">
        <f>SUM(Table14[[#This Row],[Price]]*0.85)</f>
        <v>0</v>
      </c>
      <c r="O3972" s="1">
        <f>SUM(Table14[[#This Row],[Price]]*0.7)</f>
        <v>0</v>
      </c>
      <c r="P3972" s="1" t="s">
        <v>24</v>
      </c>
      <c r="Q3972" s="1" t="s">
        <v>25</v>
      </c>
    </row>
    <row r="3973" spans="1:17" x14ac:dyDescent="0.35">
      <c r="A3973">
        <v>49838294</v>
      </c>
      <c r="B3973" t="s">
        <v>4654</v>
      </c>
      <c r="C3973" s="11" t="s">
        <v>10437</v>
      </c>
      <c r="F3973" s="7">
        <v>0</v>
      </c>
      <c r="G3973" s="1" t="e">
        <f>MIN(Table14[[#This Row],[Medicare Outpatient Allowable Rate]:[United Healthcare Outpatient Allowable Rate]])</f>
        <v>#N/A</v>
      </c>
      <c r="H3973" s="1" t="e">
        <f>MAX(Table14[[#This Row],[Medicare Outpatient Allowable Rate]:[United Healthcare Outpatient Allowable Rate]])</f>
        <v>#N/A</v>
      </c>
      <c r="I3973" s="1" t="e">
        <v>#N/A</v>
      </c>
      <c r="J3973" s="1">
        <f>SUM(Table14[[#This Row],[Price]]*0.85)</f>
        <v>0</v>
      </c>
      <c r="K3973" s="1">
        <f>SUM(Table14[[#This Row],[Price]]*0.82)</f>
        <v>0</v>
      </c>
      <c r="L3973" s="1">
        <f>SUM(Table14[[#This Row],[Price]]*0.85)</f>
        <v>0</v>
      </c>
      <c r="M3973" s="1">
        <f>SUM(Table14[[#This Row],[Price]]*0.75)</f>
        <v>0</v>
      </c>
      <c r="N3973" s="1">
        <f>SUM(Table14[[#This Row],[Price]]*0.85)</f>
        <v>0</v>
      </c>
      <c r="O3973" s="1">
        <f>SUM(Table14[[#This Row],[Price]]*0.7)</f>
        <v>0</v>
      </c>
      <c r="P3973" s="1" t="s">
        <v>24</v>
      </c>
      <c r="Q3973" s="1" t="s">
        <v>25</v>
      </c>
    </row>
    <row r="3974" spans="1:17" x14ac:dyDescent="0.35">
      <c r="A3974">
        <v>50557711</v>
      </c>
      <c r="B3974" t="s">
        <v>4655</v>
      </c>
      <c r="C3974" s="11" t="s">
        <v>10437</v>
      </c>
      <c r="F3974" s="7">
        <v>0</v>
      </c>
      <c r="G3974" s="1" t="e">
        <f>MIN(Table14[[#This Row],[Medicare Outpatient Allowable Rate]:[United Healthcare Outpatient Allowable Rate]])</f>
        <v>#N/A</v>
      </c>
      <c r="H3974" s="1" t="e">
        <f>MAX(Table14[[#This Row],[Medicare Outpatient Allowable Rate]:[United Healthcare Outpatient Allowable Rate]])</f>
        <v>#N/A</v>
      </c>
      <c r="I3974" s="1" t="e">
        <v>#N/A</v>
      </c>
      <c r="J3974" s="1">
        <f>SUM(Table14[[#This Row],[Price]]*0.85)</f>
        <v>0</v>
      </c>
      <c r="K3974" s="1">
        <f>SUM(Table14[[#This Row],[Price]]*0.82)</f>
        <v>0</v>
      </c>
      <c r="L3974" s="1">
        <f>SUM(Table14[[#This Row],[Price]]*0.85)</f>
        <v>0</v>
      </c>
      <c r="M3974" s="1">
        <f>SUM(Table14[[#This Row],[Price]]*0.75)</f>
        <v>0</v>
      </c>
      <c r="N3974" s="1">
        <f>SUM(Table14[[#This Row],[Price]]*0.85)</f>
        <v>0</v>
      </c>
      <c r="O3974" s="1">
        <f>SUM(Table14[[#This Row],[Price]]*0.7)</f>
        <v>0</v>
      </c>
      <c r="P3974" s="1" t="s">
        <v>24</v>
      </c>
      <c r="Q3974" s="1" t="s">
        <v>25</v>
      </c>
    </row>
    <row r="3975" spans="1:17" x14ac:dyDescent="0.35">
      <c r="A3975">
        <v>48449831</v>
      </c>
      <c r="B3975" t="s">
        <v>4656</v>
      </c>
      <c r="C3975" s="11" t="s">
        <v>10437</v>
      </c>
      <c r="F3975" s="7">
        <v>0</v>
      </c>
      <c r="G3975" s="1" t="e">
        <f>MIN(Table14[[#This Row],[Medicare Outpatient Allowable Rate]:[United Healthcare Outpatient Allowable Rate]])</f>
        <v>#N/A</v>
      </c>
      <c r="H3975" s="1" t="e">
        <f>MAX(Table14[[#This Row],[Medicare Outpatient Allowable Rate]:[United Healthcare Outpatient Allowable Rate]])</f>
        <v>#N/A</v>
      </c>
      <c r="I3975" s="1" t="e">
        <v>#N/A</v>
      </c>
      <c r="J3975" s="1">
        <f>SUM(Table14[[#This Row],[Price]]*0.85)</f>
        <v>0</v>
      </c>
      <c r="K3975" s="1">
        <f>SUM(Table14[[#This Row],[Price]]*0.82)</f>
        <v>0</v>
      </c>
      <c r="L3975" s="1">
        <f>SUM(Table14[[#This Row],[Price]]*0.85)</f>
        <v>0</v>
      </c>
      <c r="M3975" s="1">
        <f>SUM(Table14[[#This Row],[Price]]*0.75)</f>
        <v>0</v>
      </c>
      <c r="N3975" s="1">
        <f>SUM(Table14[[#This Row],[Price]]*0.85)</f>
        <v>0</v>
      </c>
      <c r="O3975" s="1">
        <f>SUM(Table14[[#This Row],[Price]]*0.7)</f>
        <v>0</v>
      </c>
      <c r="P3975" s="1" t="s">
        <v>24</v>
      </c>
      <c r="Q3975" s="1" t="s">
        <v>25</v>
      </c>
    </row>
    <row r="3976" spans="1:17" x14ac:dyDescent="0.35">
      <c r="A3976">
        <v>48450069</v>
      </c>
      <c r="B3976" t="s">
        <v>4657</v>
      </c>
      <c r="C3976" s="11" t="s">
        <v>10437</v>
      </c>
      <c r="F3976" s="7">
        <v>0</v>
      </c>
      <c r="G3976" s="1" t="e">
        <f>MIN(Table14[[#This Row],[Medicare Outpatient Allowable Rate]:[United Healthcare Outpatient Allowable Rate]])</f>
        <v>#N/A</v>
      </c>
      <c r="H3976" s="1" t="e">
        <f>MAX(Table14[[#This Row],[Medicare Outpatient Allowable Rate]:[United Healthcare Outpatient Allowable Rate]])</f>
        <v>#N/A</v>
      </c>
      <c r="I3976" s="1" t="e">
        <v>#N/A</v>
      </c>
      <c r="J3976" s="1">
        <f>SUM(Table14[[#This Row],[Price]]*0.85)</f>
        <v>0</v>
      </c>
      <c r="K3976" s="1">
        <f>SUM(Table14[[#This Row],[Price]]*0.82)</f>
        <v>0</v>
      </c>
      <c r="L3976" s="1">
        <f>SUM(Table14[[#This Row],[Price]]*0.85)</f>
        <v>0</v>
      </c>
      <c r="M3976" s="1">
        <f>SUM(Table14[[#This Row],[Price]]*0.75)</f>
        <v>0</v>
      </c>
      <c r="N3976" s="1">
        <f>SUM(Table14[[#This Row],[Price]]*0.85)</f>
        <v>0</v>
      </c>
      <c r="O3976" s="1">
        <f>SUM(Table14[[#This Row],[Price]]*0.7)</f>
        <v>0</v>
      </c>
      <c r="P3976" s="1" t="s">
        <v>24</v>
      </c>
      <c r="Q3976" s="1" t="s">
        <v>25</v>
      </c>
    </row>
    <row r="3977" spans="1:17" x14ac:dyDescent="0.35">
      <c r="A3977">
        <v>48813018</v>
      </c>
      <c r="B3977" t="s">
        <v>4658</v>
      </c>
      <c r="C3977" s="11" t="s">
        <v>10437</v>
      </c>
      <c r="F3977" s="7">
        <v>0</v>
      </c>
      <c r="G3977" s="1" t="e">
        <f>MIN(Table14[[#This Row],[Medicare Outpatient Allowable Rate]:[United Healthcare Outpatient Allowable Rate]])</f>
        <v>#N/A</v>
      </c>
      <c r="H3977" s="1" t="e">
        <f>MAX(Table14[[#This Row],[Medicare Outpatient Allowable Rate]:[United Healthcare Outpatient Allowable Rate]])</f>
        <v>#N/A</v>
      </c>
      <c r="I3977" s="1" t="e">
        <v>#N/A</v>
      </c>
      <c r="J3977" s="1">
        <f>SUM(Table14[[#This Row],[Price]]*0.85)</f>
        <v>0</v>
      </c>
      <c r="K3977" s="1">
        <f>SUM(Table14[[#This Row],[Price]]*0.82)</f>
        <v>0</v>
      </c>
      <c r="L3977" s="1">
        <f>SUM(Table14[[#This Row],[Price]]*0.85)</f>
        <v>0</v>
      </c>
      <c r="M3977" s="1">
        <f>SUM(Table14[[#This Row],[Price]]*0.75)</f>
        <v>0</v>
      </c>
      <c r="N3977" s="1">
        <f>SUM(Table14[[#This Row],[Price]]*0.85)</f>
        <v>0</v>
      </c>
      <c r="O3977" s="1">
        <f>SUM(Table14[[#This Row],[Price]]*0.7)</f>
        <v>0</v>
      </c>
      <c r="P3977" s="1" t="s">
        <v>24</v>
      </c>
      <c r="Q3977" s="1" t="s">
        <v>25</v>
      </c>
    </row>
    <row r="3978" spans="1:17" x14ac:dyDescent="0.35">
      <c r="A3978">
        <v>48449739</v>
      </c>
      <c r="B3978" t="s">
        <v>4659</v>
      </c>
      <c r="C3978" s="11" t="s">
        <v>10437</v>
      </c>
      <c r="F3978" s="7">
        <v>0</v>
      </c>
      <c r="G3978" s="1" t="e">
        <f>MIN(Table14[[#This Row],[Medicare Outpatient Allowable Rate]:[United Healthcare Outpatient Allowable Rate]])</f>
        <v>#N/A</v>
      </c>
      <c r="H3978" s="1" t="e">
        <f>MAX(Table14[[#This Row],[Medicare Outpatient Allowable Rate]:[United Healthcare Outpatient Allowable Rate]])</f>
        <v>#N/A</v>
      </c>
      <c r="I3978" s="1" t="e">
        <v>#N/A</v>
      </c>
      <c r="J3978" s="1">
        <f>SUM(Table14[[#This Row],[Price]]*0.85)</f>
        <v>0</v>
      </c>
      <c r="K3978" s="1">
        <f>SUM(Table14[[#This Row],[Price]]*0.82)</f>
        <v>0</v>
      </c>
      <c r="L3978" s="1">
        <f>SUM(Table14[[#This Row],[Price]]*0.85)</f>
        <v>0</v>
      </c>
      <c r="M3978" s="1">
        <f>SUM(Table14[[#This Row],[Price]]*0.75)</f>
        <v>0</v>
      </c>
      <c r="N3978" s="1">
        <f>SUM(Table14[[#This Row],[Price]]*0.85)</f>
        <v>0</v>
      </c>
      <c r="O3978" s="1">
        <f>SUM(Table14[[#This Row],[Price]]*0.7)</f>
        <v>0</v>
      </c>
      <c r="P3978" s="1" t="s">
        <v>24</v>
      </c>
      <c r="Q3978" s="1" t="s">
        <v>25</v>
      </c>
    </row>
    <row r="3979" spans="1:17" x14ac:dyDescent="0.35">
      <c r="A3979">
        <v>48449559</v>
      </c>
      <c r="B3979" t="s">
        <v>4660</v>
      </c>
      <c r="C3979" s="11" t="s">
        <v>10437</v>
      </c>
      <c r="F3979" s="7">
        <v>0</v>
      </c>
      <c r="G3979" s="1" t="e">
        <f>MIN(Table14[[#This Row],[Medicare Outpatient Allowable Rate]:[United Healthcare Outpatient Allowable Rate]])</f>
        <v>#N/A</v>
      </c>
      <c r="H3979" s="1" t="e">
        <f>MAX(Table14[[#This Row],[Medicare Outpatient Allowable Rate]:[United Healthcare Outpatient Allowable Rate]])</f>
        <v>#N/A</v>
      </c>
      <c r="I3979" s="1" t="e">
        <v>#N/A</v>
      </c>
      <c r="J3979" s="1">
        <f>SUM(Table14[[#This Row],[Price]]*0.85)</f>
        <v>0</v>
      </c>
      <c r="K3979" s="1">
        <f>SUM(Table14[[#This Row],[Price]]*0.82)</f>
        <v>0</v>
      </c>
      <c r="L3979" s="1">
        <f>SUM(Table14[[#This Row],[Price]]*0.85)</f>
        <v>0</v>
      </c>
      <c r="M3979" s="1">
        <f>SUM(Table14[[#This Row],[Price]]*0.75)</f>
        <v>0</v>
      </c>
      <c r="N3979" s="1">
        <f>SUM(Table14[[#This Row],[Price]]*0.85)</f>
        <v>0</v>
      </c>
      <c r="O3979" s="1">
        <f>SUM(Table14[[#This Row],[Price]]*0.7)</f>
        <v>0</v>
      </c>
      <c r="P3979" s="1" t="s">
        <v>24</v>
      </c>
      <c r="Q3979" s="1" t="s">
        <v>25</v>
      </c>
    </row>
    <row r="3980" spans="1:17" x14ac:dyDescent="0.35">
      <c r="A3980">
        <v>48449648</v>
      </c>
      <c r="B3980" t="s">
        <v>4661</v>
      </c>
      <c r="C3980" s="11" t="s">
        <v>10437</v>
      </c>
      <c r="F3980" s="7">
        <v>0</v>
      </c>
      <c r="G3980" s="1" t="e">
        <f>MIN(Table14[[#This Row],[Medicare Outpatient Allowable Rate]:[United Healthcare Outpatient Allowable Rate]])</f>
        <v>#N/A</v>
      </c>
      <c r="H3980" s="1" t="e">
        <f>MAX(Table14[[#This Row],[Medicare Outpatient Allowable Rate]:[United Healthcare Outpatient Allowable Rate]])</f>
        <v>#N/A</v>
      </c>
      <c r="I3980" s="1" t="e">
        <v>#N/A</v>
      </c>
      <c r="J3980" s="1">
        <f>SUM(Table14[[#This Row],[Price]]*0.85)</f>
        <v>0</v>
      </c>
      <c r="K3980" s="1">
        <f>SUM(Table14[[#This Row],[Price]]*0.82)</f>
        <v>0</v>
      </c>
      <c r="L3980" s="1">
        <f>SUM(Table14[[#This Row],[Price]]*0.85)</f>
        <v>0</v>
      </c>
      <c r="M3980" s="1">
        <f>SUM(Table14[[#This Row],[Price]]*0.75)</f>
        <v>0</v>
      </c>
      <c r="N3980" s="1">
        <f>SUM(Table14[[#This Row],[Price]]*0.85)</f>
        <v>0</v>
      </c>
      <c r="O3980" s="1">
        <f>SUM(Table14[[#This Row],[Price]]*0.7)</f>
        <v>0</v>
      </c>
      <c r="P3980" s="1" t="s">
        <v>24</v>
      </c>
      <c r="Q3980" s="1" t="s">
        <v>25</v>
      </c>
    </row>
    <row r="3981" spans="1:17" x14ac:dyDescent="0.35">
      <c r="A3981">
        <v>48449647</v>
      </c>
      <c r="B3981" t="s">
        <v>4662</v>
      </c>
      <c r="C3981" s="11" t="s">
        <v>10437</v>
      </c>
      <c r="F3981" s="7">
        <v>0</v>
      </c>
      <c r="G3981" s="1" t="e">
        <f>MIN(Table14[[#This Row],[Medicare Outpatient Allowable Rate]:[United Healthcare Outpatient Allowable Rate]])</f>
        <v>#N/A</v>
      </c>
      <c r="H3981" s="1" t="e">
        <f>MAX(Table14[[#This Row],[Medicare Outpatient Allowable Rate]:[United Healthcare Outpatient Allowable Rate]])</f>
        <v>#N/A</v>
      </c>
      <c r="I3981" s="1" t="e">
        <v>#N/A</v>
      </c>
      <c r="J3981" s="1">
        <f>SUM(Table14[[#This Row],[Price]]*0.85)</f>
        <v>0</v>
      </c>
      <c r="K3981" s="1">
        <f>SUM(Table14[[#This Row],[Price]]*0.82)</f>
        <v>0</v>
      </c>
      <c r="L3981" s="1">
        <f>SUM(Table14[[#This Row],[Price]]*0.85)</f>
        <v>0</v>
      </c>
      <c r="M3981" s="1">
        <f>SUM(Table14[[#This Row],[Price]]*0.75)</f>
        <v>0</v>
      </c>
      <c r="N3981" s="1">
        <f>SUM(Table14[[#This Row],[Price]]*0.85)</f>
        <v>0</v>
      </c>
      <c r="O3981" s="1">
        <f>SUM(Table14[[#This Row],[Price]]*0.7)</f>
        <v>0</v>
      </c>
      <c r="P3981" s="1" t="s">
        <v>24</v>
      </c>
      <c r="Q3981" s="1" t="s">
        <v>25</v>
      </c>
    </row>
    <row r="3982" spans="1:17" x14ac:dyDescent="0.35">
      <c r="A3982">
        <v>48812992</v>
      </c>
      <c r="B3982" t="s">
        <v>4663</v>
      </c>
      <c r="C3982" s="11" t="s">
        <v>10437</v>
      </c>
      <c r="F3982" s="7">
        <v>0</v>
      </c>
      <c r="G3982" s="1" t="e">
        <f>MIN(Table14[[#This Row],[Medicare Outpatient Allowable Rate]:[United Healthcare Outpatient Allowable Rate]])</f>
        <v>#N/A</v>
      </c>
      <c r="H3982" s="1" t="e">
        <f>MAX(Table14[[#This Row],[Medicare Outpatient Allowable Rate]:[United Healthcare Outpatient Allowable Rate]])</f>
        <v>#N/A</v>
      </c>
      <c r="I3982" s="1" t="e">
        <v>#N/A</v>
      </c>
      <c r="J3982" s="1">
        <f>SUM(Table14[[#This Row],[Price]]*0.85)</f>
        <v>0</v>
      </c>
      <c r="K3982" s="1">
        <f>SUM(Table14[[#This Row],[Price]]*0.82)</f>
        <v>0</v>
      </c>
      <c r="L3982" s="1">
        <f>SUM(Table14[[#This Row],[Price]]*0.85)</f>
        <v>0</v>
      </c>
      <c r="M3982" s="1">
        <f>SUM(Table14[[#This Row],[Price]]*0.75)</f>
        <v>0</v>
      </c>
      <c r="N3982" s="1">
        <f>SUM(Table14[[#This Row],[Price]]*0.85)</f>
        <v>0</v>
      </c>
      <c r="O3982" s="1">
        <f>SUM(Table14[[#This Row],[Price]]*0.7)</f>
        <v>0</v>
      </c>
      <c r="P3982" s="1" t="s">
        <v>24</v>
      </c>
      <c r="Q3982" s="1" t="s">
        <v>25</v>
      </c>
    </row>
    <row r="3983" spans="1:17" x14ac:dyDescent="0.35">
      <c r="A3983">
        <v>48450000</v>
      </c>
      <c r="B3983" t="s">
        <v>4664</v>
      </c>
      <c r="C3983" s="11" t="s">
        <v>10437</v>
      </c>
      <c r="F3983" s="7">
        <v>0</v>
      </c>
      <c r="G3983" s="1" t="e">
        <f>MIN(Table14[[#This Row],[Medicare Outpatient Allowable Rate]:[United Healthcare Outpatient Allowable Rate]])</f>
        <v>#N/A</v>
      </c>
      <c r="H3983" s="1" t="e">
        <f>MAX(Table14[[#This Row],[Medicare Outpatient Allowable Rate]:[United Healthcare Outpatient Allowable Rate]])</f>
        <v>#N/A</v>
      </c>
      <c r="I3983" s="1" t="e">
        <v>#N/A</v>
      </c>
      <c r="J3983" s="1">
        <f>SUM(Table14[[#This Row],[Price]]*0.85)</f>
        <v>0</v>
      </c>
      <c r="K3983" s="1">
        <f>SUM(Table14[[#This Row],[Price]]*0.82)</f>
        <v>0</v>
      </c>
      <c r="L3983" s="1">
        <f>SUM(Table14[[#This Row],[Price]]*0.85)</f>
        <v>0</v>
      </c>
      <c r="M3983" s="1">
        <f>SUM(Table14[[#This Row],[Price]]*0.75)</f>
        <v>0</v>
      </c>
      <c r="N3983" s="1">
        <f>SUM(Table14[[#This Row],[Price]]*0.85)</f>
        <v>0</v>
      </c>
      <c r="O3983" s="1">
        <f>SUM(Table14[[#This Row],[Price]]*0.7)</f>
        <v>0</v>
      </c>
      <c r="P3983" s="1" t="s">
        <v>24</v>
      </c>
      <c r="Q3983" s="1" t="s">
        <v>25</v>
      </c>
    </row>
    <row r="3984" spans="1:17" x14ac:dyDescent="0.35">
      <c r="A3984">
        <v>48449840</v>
      </c>
      <c r="B3984" t="s">
        <v>4665</v>
      </c>
      <c r="C3984" s="11" t="s">
        <v>10437</v>
      </c>
      <c r="F3984" s="7">
        <v>0</v>
      </c>
      <c r="G3984" s="1" t="e">
        <f>MIN(Table14[[#This Row],[Medicare Outpatient Allowable Rate]:[United Healthcare Outpatient Allowable Rate]])</f>
        <v>#N/A</v>
      </c>
      <c r="H3984" s="1" t="e">
        <f>MAX(Table14[[#This Row],[Medicare Outpatient Allowable Rate]:[United Healthcare Outpatient Allowable Rate]])</f>
        <v>#N/A</v>
      </c>
      <c r="I3984" s="1" t="e">
        <v>#N/A</v>
      </c>
      <c r="J3984" s="1">
        <f>SUM(Table14[[#This Row],[Price]]*0.85)</f>
        <v>0</v>
      </c>
      <c r="K3984" s="1">
        <f>SUM(Table14[[#This Row],[Price]]*0.82)</f>
        <v>0</v>
      </c>
      <c r="L3984" s="1">
        <f>SUM(Table14[[#This Row],[Price]]*0.85)</f>
        <v>0</v>
      </c>
      <c r="M3984" s="1">
        <f>SUM(Table14[[#This Row],[Price]]*0.75)</f>
        <v>0</v>
      </c>
      <c r="N3984" s="1">
        <f>SUM(Table14[[#This Row],[Price]]*0.85)</f>
        <v>0</v>
      </c>
      <c r="O3984" s="1">
        <f>SUM(Table14[[#This Row],[Price]]*0.7)</f>
        <v>0</v>
      </c>
      <c r="P3984" s="1" t="s">
        <v>24</v>
      </c>
      <c r="Q3984" s="1" t="s">
        <v>25</v>
      </c>
    </row>
    <row r="3985" spans="1:17" x14ac:dyDescent="0.35">
      <c r="A3985">
        <v>48450108</v>
      </c>
      <c r="B3985" t="s">
        <v>4666</v>
      </c>
      <c r="C3985" s="11" t="s">
        <v>10437</v>
      </c>
      <c r="F3985" s="7">
        <v>0</v>
      </c>
      <c r="G3985" s="1" t="e">
        <f>MIN(Table14[[#This Row],[Medicare Outpatient Allowable Rate]:[United Healthcare Outpatient Allowable Rate]])</f>
        <v>#N/A</v>
      </c>
      <c r="H3985" s="1" t="e">
        <f>MAX(Table14[[#This Row],[Medicare Outpatient Allowable Rate]:[United Healthcare Outpatient Allowable Rate]])</f>
        <v>#N/A</v>
      </c>
      <c r="I3985" s="1" t="e">
        <v>#N/A</v>
      </c>
      <c r="J3985" s="1">
        <f>SUM(Table14[[#This Row],[Price]]*0.85)</f>
        <v>0</v>
      </c>
      <c r="K3985" s="1">
        <f>SUM(Table14[[#This Row],[Price]]*0.82)</f>
        <v>0</v>
      </c>
      <c r="L3985" s="1">
        <f>SUM(Table14[[#This Row],[Price]]*0.85)</f>
        <v>0</v>
      </c>
      <c r="M3985" s="1">
        <f>SUM(Table14[[#This Row],[Price]]*0.75)</f>
        <v>0</v>
      </c>
      <c r="N3985" s="1">
        <f>SUM(Table14[[#This Row],[Price]]*0.85)</f>
        <v>0</v>
      </c>
      <c r="O3985" s="1">
        <f>SUM(Table14[[#This Row],[Price]]*0.7)</f>
        <v>0</v>
      </c>
      <c r="P3985" s="1" t="s">
        <v>24</v>
      </c>
      <c r="Q3985" s="1" t="s">
        <v>25</v>
      </c>
    </row>
    <row r="3986" spans="1:17" x14ac:dyDescent="0.35">
      <c r="A3986">
        <v>48449793</v>
      </c>
      <c r="B3986" t="s">
        <v>4667</v>
      </c>
      <c r="C3986" s="11" t="s">
        <v>10437</v>
      </c>
      <c r="F3986" s="7">
        <v>0</v>
      </c>
      <c r="G3986" s="1" t="e">
        <f>MIN(Table14[[#This Row],[Medicare Outpatient Allowable Rate]:[United Healthcare Outpatient Allowable Rate]])</f>
        <v>#N/A</v>
      </c>
      <c r="H3986" s="1" t="e">
        <f>MAX(Table14[[#This Row],[Medicare Outpatient Allowable Rate]:[United Healthcare Outpatient Allowable Rate]])</f>
        <v>#N/A</v>
      </c>
      <c r="I3986" s="1" t="e">
        <v>#N/A</v>
      </c>
      <c r="J3986" s="1">
        <f>SUM(Table14[[#This Row],[Price]]*0.85)</f>
        <v>0</v>
      </c>
      <c r="K3986" s="1">
        <f>SUM(Table14[[#This Row],[Price]]*0.82)</f>
        <v>0</v>
      </c>
      <c r="L3986" s="1">
        <f>SUM(Table14[[#This Row],[Price]]*0.85)</f>
        <v>0</v>
      </c>
      <c r="M3986" s="1">
        <f>SUM(Table14[[#This Row],[Price]]*0.75)</f>
        <v>0</v>
      </c>
      <c r="N3986" s="1">
        <f>SUM(Table14[[#This Row],[Price]]*0.85)</f>
        <v>0</v>
      </c>
      <c r="O3986" s="1">
        <f>SUM(Table14[[#This Row],[Price]]*0.7)</f>
        <v>0</v>
      </c>
      <c r="P3986" s="1" t="s">
        <v>24</v>
      </c>
      <c r="Q3986" s="1" t="s">
        <v>25</v>
      </c>
    </row>
    <row r="3987" spans="1:17" x14ac:dyDescent="0.35">
      <c r="A3987">
        <v>48450070</v>
      </c>
      <c r="B3987" t="s">
        <v>4668</v>
      </c>
      <c r="C3987" s="11" t="s">
        <v>10437</v>
      </c>
      <c r="F3987" s="7">
        <v>0</v>
      </c>
      <c r="G3987" s="1" t="e">
        <f>MIN(Table14[[#This Row],[Medicare Outpatient Allowable Rate]:[United Healthcare Outpatient Allowable Rate]])</f>
        <v>#N/A</v>
      </c>
      <c r="H3987" s="1" t="e">
        <f>MAX(Table14[[#This Row],[Medicare Outpatient Allowable Rate]:[United Healthcare Outpatient Allowable Rate]])</f>
        <v>#N/A</v>
      </c>
      <c r="I3987" s="1" t="e">
        <v>#N/A</v>
      </c>
      <c r="J3987" s="1">
        <f>SUM(Table14[[#This Row],[Price]]*0.85)</f>
        <v>0</v>
      </c>
      <c r="K3987" s="1">
        <f>SUM(Table14[[#This Row],[Price]]*0.82)</f>
        <v>0</v>
      </c>
      <c r="L3987" s="1">
        <f>SUM(Table14[[#This Row],[Price]]*0.85)</f>
        <v>0</v>
      </c>
      <c r="M3987" s="1">
        <f>SUM(Table14[[#This Row],[Price]]*0.75)</f>
        <v>0</v>
      </c>
      <c r="N3987" s="1">
        <f>SUM(Table14[[#This Row],[Price]]*0.85)</f>
        <v>0</v>
      </c>
      <c r="O3987" s="1">
        <f>SUM(Table14[[#This Row],[Price]]*0.7)</f>
        <v>0</v>
      </c>
      <c r="P3987" s="1" t="s">
        <v>24</v>
      </c>
      <c r="Q3987" s="1" t="s">
        <v>25</v>
      </c>
    </row>
    <row r="3988" spans="1:17" x14ac:dyDescent="0.35">
      <c r="A3988">
        <v>48449758</v>
      </c>
      <c r="B3988" t="s">
        <v>4669</v>
      </c>
      <c r="C3988" s="11" t="s">
        <v>10437</v>
      </c>
      <c r="F3988" s="7">
        <v>0</v>
      </c>
      <c r="G3988" s="1" t="e">
        <f>MIN(Table14[[#This Row],[Medicare Outpatient Allowable Rate]:[United Healthcare Outpatient Allowable Rate]])</f>
        <v>#N/A</v>
      </c>
      <c r="H3988" s="1" t="e">
        <f>MAX(Table14[[#This Row],[Medicare Outpatient Allowable Rate]:[United Healthcare Outpatient Allowable Rate]])</f>
        <v>#N/A</v>
      </c>
      <c r="I3988" s="1" t="e">
        <v>#N/A</v>
      </c>
      <c r="J3988" s="1">
        <f>SUM(Table14[[#This Row],[Price]]*0.85)</f>
        <v>0</v>
      </c>
      <c r="K3988" s="1">
        <f>SUM(Table14[[#This Row],[Price]]*0.82)</f>
        <v>0</v>
      </c>
      <c r="L3988" s="1">
        <f>SUM(Table14[[#This Row],[Price]]*0.85)</f>
        <v>0</v>
      </c>
      <c r="M3988" s="1">
        <f>SUM(Table14[[#This Row],[Price]]*0.75)</f>
        <v>0</v>
      </c>
      <c r="N3988" s="1">
        <f>SUM(Table14[[#This Row],[Price]]*0.85)</f>
        <v>0</v>
      </c>
      <c r="O3988" s="1">
        <f>SUM(Table14[[#This Row],[Price]]*0.7)</f>
        <v>0</v>
      </c>
      <c r="P3988" s="1" t="s">
        <v>24</v>
      </c>
      <c r="Q3988" s="1" t="s">
        <v>25</v>
      </c>
    </row>
    <row r="3989" spans="1:17" x14ac:dyDescent="0.35">
      <c r="A3989">
        <v>48449818</v>
      </c>
      <c r="B3989" t="s">
        <v>4670</v>
      </c>
      <c r="C3989" s="11" t="s">
        <v>10437</v>
      </c>
      <c r="F3989" s="7">
        <v>0</v>
      </c>
      <c r="G3989" s="1" t="e">
        <f>MIN(Table14[[#This Row],[Medicare Outpatient Allowable Rate]:[United Healthcare Outpatient Allowable Rate]])</f>
        <v>#N/A</v>
      </c>
      <c r="H3989" s="1" t="e">
        <f>MAX(Table14[[#This Row],[Medicare Outpatient Allowable Rate]:[United Healthcare Outpatient Allowable Rate]])</f>
        <v>#N/A</v>
      </c>
      <c r="I3989" s="1" t="e">
        <v>#N/A</v>
      </c>
      <c r="J3989" s="1">
        <f>SUM(Table14[[#This Row],[Price]]*0.85)</f>
        <v>0</v>
      </c>
      <c r="K3989" s="1">
        <f>SUM(Table14[[#This Row],[Price]]*0.82)</f>
        <v>0</v>
      </c>
      <c r="L3989" s="1">
        <f>SUM(Table14[[#This Row],[Price]]*0.85)</f>
        <v>0</v>
      </c>
      <c r="M3989" s="1">
        <f>SUM(Table14[[#This Row],[Price]]*0.75)</f>
        <v>0</v>
      </c>
      <c r="N3989" s="1">
        <f>SUM(Table14[[#This Row],[Price]]*0.85)</f>
        <v>0</v>
      </c>
      <c r="O3989" s="1">
        <f>SUM(Table14[[#This Row],[Price]]*0.7)</f>
        <v>0</v>
      </c>
      <c r="P3989" s="1" t="s">
        <v>24</v>
      </c>
      <c r="Q3989" s="1" t="s">
        <v>25</v>
      </c>
    </row>
    <row r="3990" spans="1:17" x14ac:dyDescent="0.35">
      <c r="A3990">
        <v>48814146</v>
      </c>
      <c r="B3990" t="s">
        <v>4671</v>
      </c>
      <c r="C3990" s="11" t="s">
        <v>10437</v>
      </c>
      <c r="F3990" s="7">
        <v>0</v>
      </c>
      <c r="G3990" s="1" t="e">
        <f>MIN(Table14[[#This Row],[Medicare Outpatient Allowable Rate]:[United Healthcare Outpatient Allowable Rate]])</f>
        <v>#N/A</v>
      </c>
      <c r="H3990" s="1" t="e">
        <f>MAX(Table14[[#This Row],[Medicare Outpatient Allowable Rate]:[United Healthcare Outpatient Allowable Rate]])</f>
        <v>#N/A</v>
      </c>
      <c r="I3990" s="1" t="e">
        <v>#N/A</v>
      </c>
      <c r="J3990" s="1">
        <f>SUM(Table14[[#This Row],[Price]]*0.85)</f>
        <v>0</v>
      </c>
      <c r="K3990" s="1">
        <f>SUM(Table14[[#This Row],[Price]]*0.82)</f>
        <v>0</v>
      </c>
      <c r="L3990" s="1">
        <f>SUM(Table14[[#This Row],[Price]]*0.85)</f>
        <v>0</v>
      </c>
      <c r="M3990" s="1">
        <f>SUM(Table14[[#This Row],[Price]]*0.75)</f>
        <v>0</v>
      </c>
      <c r="N3990" s="1">
        <f>SUM(Table14[[#This Row],[Price]]*0.85)</f>
        <v>0</v>
      </c>
      <c r="O3990" s="1">
        <f>SUM(Table14[[#This Row],[Price]]*0.7)</f>
        <v>0</v>
      </c>
      <c r="P3990" s="1" t="s">
        <v>24</v>
      </c>
      <c r="Q3990" s="1" t="s">
        <v>25</v>
      </c>
    </row>
    <row r="3991" spans="1:17" x14ac:dyDescent="0.35">
      <c r="A3991">
        <v>48449740</v>
      </c>
      <c r="B3991" t="s">
        <v>4672</v>
      </c>
      <c r="C3991" s="11" t="s">
        <v>10437</v>
      </c>
      <c r="F3991" s="7">
        <v>0</v>
      </c>
      <c r="G3991" s="1" t="e">
        <f>MIN(Table14[[#This Row],[Medicare Outpatient Allowable Rate]:[United Healthcare Outpatient Allowable Rate]])</f>
        <v>#N/A</v>
      </c>
      <c r="H3991" s="1" t="e">
        <f>MAX(Table14[[#This Row],[Medicare Outpatient Allowable Rate]:[United Healthcare Outpatient Allowable Rate]])</f>
        <v>#N/A</v>
      </c>
      <c r="I3991" s="1" t="e">
        <v>#N/A</v>
      </c>
      <c r="J3991" s="1">
        <f>SUM(Table14[[#This Row],[Price]]*0.85)</f>
        <v>0</v>
      </c>
      <c r="K3991" s="1">
        <f>SUM(Table14[[#This Row],[Price]]*0.82)</f>
        <v>0</v>
      </c>
      <c r="L3991" s="1">
        <f>SUM(Table14[[#This Row],[Price]]*0.85)</f>
        <v>0</v>
      </c>
      <c r="M3991" s="1">
        <f>SUM(Table14[[#This Row],[Price]]*0.75)</f>
        <v>0</v>
      </c>
      <c r="N3991" s="1">
        <f>SUM(Table14[[#This Row],[Price]]*0.85)</f>
        <v>0</v>
      </c>
      <c r="O3991" s="1">
        <f>SUM(Table14[[#This Row],[Price]]*0.7)</f>
        <v>0</v>
      </c>
      <c r="P3991" s="1" t="s">
        <v>24</v>
      </c>
      <c r="Q3991" s="1" t="s">
        <v>25</v>
      </c>
    </row>
    <row r="3992" spans="1:17" x14ac:dyDescent="0.35">
      <c r="A3992">
        <v>48450087</v>
      </c>
      <c r="B3992" t="s">
        <v>4673</v>
      </c>
      <c r="C3992" s="11" t="s">
        <v>10437</v>
      </c>
      <c r="F3992" s="7">
        <v>0</v>
      </c>
      <c r="G3992" s="1" t="e">
        <f>MIN(Table14[[#This Row],[Medicare Outpatient Allowable Rate]:[United Healthcare Outpatient Allowable Rate]])</f>
        <v>#N/A</v>
      </c>
      <c r="H3992" s="1" t="e">
        <f>MAX(Table14[[#This Row],[Medicare Outpatient Allowable Rate]:[United Healthcare Outpatient Allowable Rate]])</f>
        <v>#N/A</v>
      </c>
      <c r="I3992" s="1" t="e">
        <v>#N/A</v>
      </c>
      <c r="J3992" s="1">
        <f>SUM(Table14[[#This Row],[Price]]*0.85)</f>
        <v>0</v>
      </c>
      <c r="K3992" s="1">
        <f>SUM(Table14[[#This Row],[Price]]*0.82)</f>
        <v>0</v>
      </c>
      <c r="L3992" s="1">
        <f>SUM(Table14[[#This Row],[Price]]*0.85)</f>
        <v>0</v>
      </c>
      <c r="M3992" s="1">
        <f>SUM(Table14[[#This Row],[Price]]*0.75)</f>
        <v>0</v>
      </c>
      <c r="N3992" s="1">
        <f>SUM(Table14[[#This Row],[Price]]*0.85)</f>
        <v>0</v>
      </c>
      <c r="O3992" s="1">
        <f>SUM(Table14[[#This Row],[Price]]*0.7)</f>
        <v>0</v>
      </c>
      <c r="P3992" s="1" t="s">
        <v>24</v>
      </c>
      <c r="Q3992" s="1" t="s">
        <v>25</v>
      </c>
    </row>
    <row r="3993" spans="1:17" x14ac:dyDescent="0.35">
      <c r="A3993">
        <v>48450021</v>
      </c>
      <c r="B3993" t="s">
        <v>4674</v>
      </c>
      <c r="C3993" s="11" t="s">
        <v>10437</v>
      </c>
      <c r="F3993" s="7">
        <v>0</v>
      </c>
      <c r="G3993" s="1" t="e">
        <f>MIN(Table14[[#This Row],[Medicare Outpatient Allowable Rate]:[United Healthcare Outpatient Allowable Rate]])</f>
        <v>#N/A</v>
      </c>
      <c r="H3993" s="1" t="e">
        <f>MAX(Table14[[#This Row],[Medicare Outpatient Allowable Rate]:[United Healthcare Outpatient Allowable Rate]])</f>
        <v>#N/A</v>
      </c>
      <c r="I3993" s="1" t="e">
        <v>#N/A</v>
      </c>
      <c r="J3993" s="1">
        <f>SUM(Table14[[#This Row],[Price]]*0.85)</f>
        <v>0</v>
      </c>
      <c r="K3993" s="1">
        <f>SUM(Table14[[#This Row],[Price]]*0.82)</f>
        <v>0</v>
      </c>
      <c r="L3993" s="1">
        <f>SUM(Table14[[#This Row],[Price]]*0.85)</f>
        <v>0</v>
      </c>
      <c r="M3993" s="1">
        <f>SUM(Table14[[#This Row],[Price]]*0.75)</f>
        <v>0</v>
      </c>
      <c r="N3993" s="1">
        <f>SUM(Table14[[#This Row],[Price]]*0.85)</f>
        <v>0</v>
      </c>
      <c r="O3993" s="1">
        <f>SUM(Table14[[#This Row],[Price]]*0.7)</f>
        <v>0</v>
      </c>
      <c r="P3993" s="1" t="s">
        <v>24</v>
      </c>
      <c r="Q3993" s="1" t="s">
        <v>25</v>
      </c>
    </row>
    <row r="3994" spans="1:17" x14ac:dyDescent="0.35">
      <c r="A3994">
        <v>48813001</v>
      </c>
      <c r="B3994" t="s">
        <v>4675</v>
      </c>
      <c r="C3994" s="11" t="s">
        <v>10437</v>
      </c>
      <c r="F3994" s="7">
        <v>0</v>
      </c>
      <c r="G3994" s="1" t="e">
        <f>MIN(Table14[[#This Row],[Medicare Outpatient Allowable Rate]:[United Healthcare Outpatient Allowable Rate]])</f>
        <v>#N/A</v>
      </c>
      <c r="H3994" s="1" t="e">
        <f>MAX(Table14[[#This Row],[Medicare Outpatient Allowable Rate]:[United Healthcare Outpatient Allowable Rate]])</f>
        <v>#N/A</v>
      </c>
      <c r="I3994" s="1" t="e">
        <v>#N/A</v>
      </c>
      <c r="J3994" s="1">
        <f>SUM(Table14[[#This Row],[Price]]*0.85)</f>
        <v>0</v>
      </c>
      <c r="K3994" s="1">
        <f>SUM(Table14[[#This Row],[Price]]*0.82)</f>
        <v>0</v>
      </c>
      <c r="L3994" s="1">
        <f>SUM(Table14[[#This Row],[Price]]*0.85)</f>
        <v>0</v>
      </c>
      <c r="M3994" s="1">
        <f>SUM(Table14[[#This Row],[Price]]*0.75)</f>
        <v>0</v>
      </c>
      <c r="N3994" s="1">
        <f>SUM(Table14[[#This Row],[Price]]*0.85)</f>
        <v>0</v>
      </c>
      <c r="O3994" s="1">
        <f>SUM(Table14[[#This Row],[Price]]*0.7)</f>
        <v>0</v>
      </c>
      <c r="P3994" s="1" t="s">
        <v>24</v>
      </c>
      <c r="Q3994" s="1" t="s">
        <v>25</v>
      </c>
    </row>
    <row r="3995" spans="1:17" x14ac:dyDescent="0.35">
      <c r="A3995">
        <v>48449665</v>
      </c>
      <c r="B3995" t="s">
        <v>4676</v>
      </c>
      <c r="C3995" s="11" t="s">
        <v>10437</v>
      </c>
      <c r="F3995" s="7">
        <v>0</v>
      </c>
      <c r="G3995" s="1" t="e">
        <f>MIN(Table14[[#This Row],[Medicare Outpatient Allowable Rate]:[United Healthcare Outpatient Allowable Rate]])</f>
        <v>#N/A</v>
      </c>
      <c r="H3995" s="1" t="e">
        <f>MAX(Table14[[#This Row],[Medicare Outpatient Allowable Rate]:[United Healthcare Outpatient Allowable Rate]])</f>
        <v>#N/A</v>
      </c>
      <c r="I3995" s="1" t="e">
        <v>#N/A</v>
      </c>
      <c r="J3995" s="1">
        <f>SUM(Table14[[#This Row],[Price]]*0.85)</f>
        <v>0</v>
      </c>
      <c r="K3995" s="1">
        <f>SUM(Table14[[#This Row],[Price]]*0.82)</f>
        <v>0</v>
      </c>
      <c r="L3995" s="1">
        <f>SUM(Table14[[#This Row],[Price]]*0.85)</f>
        <v>0</v>
      </c>
      <c r="M3995" s="1">
        <f>SUM(Table14[[#This Row],[Price]]*0.75)</f>
        <v>0</v>
      </c>
      <c r="N3995" s="1">
        <f>SUM(Table14[[#This Row],[Price]]*0.85)</f>
        <v>0</v>
      </c>
      <c r="O3995" s="1">
        <f>SUM(Table14[[#This Row],[Price]]*0.7)</f>
        <v>0</v>
      </c>
      <c r="P3995" s="1" t="s">
        <v>24</v>
      </c>
      <c r="Q3995" s="1" t="s">
        <v>25</v>
      </c>
    </row>
    <row r="3996" spans="1:17" x14ac:dyDescent="0.35">
      <c r="A3996">
        <v>48813080</v>
      </c>
      <c r="B3996" t="s">
        <v>4677</v>
      </c>
      <c r="C3996" s="11" t="s">
        <v>10437</v>
      </c>
      <c r="F3996" s="7">
        <v>0</v>
      </c>
      <c r="G3996" s="1" t="e">
        <f>MIN(Table14[[#This Row],[Medicare Outpatient Allowable Rate]:[United Healthcare Outpatient Allowable Rate]])</f>
        <v>#N/A</v>
      </c>
      <c r="H3996" s="1" t="e">
        <f>MAX(Table14[[#This Row],[Medicare Outpatient Allowable Rate]:[United Healthcare Outpatient Allowable Rate]])</f>
        <v>#N/A</v>
      </c>
      <c r="I3996" s="1" t="e">
        <v>#N/A</v>
      </c>
      <c r="J3996" s="1">
        <f>SUM(Table14[[#This Row],[Price]]*0.85)</f>
        <v>0</v>
      </c>
      <c r="K3996" s="1">
        <f>SUM(Table14[[#This Row],[Price]]*0.82)</f>
        <v>0</v>
      </c>
      <c r="L3996" s="1">
        <f>SUM(Table14[[#This Row],[Price]]*0.85)</f>
        <v>0</v>
      </c>
      <c r="M3996" s="1">
        <f>SUM(Table14[[#This Row],[Price]]*0.75)</f>
        <v>0</v>
      </c>
      <c r="N3996" s="1">
        <f>SUM(Table14[[#This Row],[Price]]*0.85)</f>
        <v>0</v>
      </c>
      <c r="O3996" s="1">
        <f>SUM(Table14[[#This Row],[Price]]*0.7)</f>
        <v>0</v>
      </c>
      <c r="P3996" s="1" t="s">
        <v>24</v>
      </c>
      <c r="Q3996" s="1" t="s">
        <v>25</v>
      </c>
    </row>
    <row r="3997" spans="1:17" x14ac:dyDescent="0.35">
      <c r="A3997">
        <v>50474510</v>
      </c>
      <c r="B3997" t="s">
        <v>4678</v>
      </c>
      <c r="C3997" s="11" t="s">
        <v>10437</v>
      </c>
      <c r="F3997" s="7">
        <v>0</v>
      </c>
      <c r="G3997" s="1" t="e">
        <f>MIN(Table14[[#This Row],[Medicare Outpatient Allowable Rate]:[United Healthcare Outpatient Allowable Rate]])</f>
        <v>#N/A</v>
      </c>
      <c r="H3997" s="1" t="e">
        <f>MAX(Table14[[#This Row],[Medicare Outpatient Allowable Rate]:[United Healthcare Outpatient Allowable Rate]])</f>
        <v>#N/A</v>
      </c>
      <c r="I3997" s="1" t="e">
        <v>#N/A</v>
      </c>
      <c r="J3997" s="1">
        <f>SUM(Table14[[#This Row],[Price]]*0.85)</f>
        <v>0</v>
      </c>
      <c r="K3997" s="1">
        <f>SUM(Table14[[#This Row],[Price]]*0.82)</f>
        <v>0</v>
      </c>
      <c r="L3997" s="1">
        <f>SUM(Table14[[#This Row],[Price]]*0.85)</f>
        <v>0</v>
      </c>
      <c r="M3997" s="1">
        <f>SUM(Table14[[#This Row],[Price]]*0.75)</f>
        <v>0</v>
      </c>
      <c r="N3997" s="1">
        <f>SUM(Table14[[#This Row],[Price]]*0.85)</f>
        <v>0</v>
      </c>
      <c r="O3997" s="1">
        <f>SUM(Table14[[#This Row],[Price]]*0.7)</f>
        <v>0</v>
      </c>
      <c r="P3997" s="1" t="s">
        <v>24</v>
      </c>
      <c r="Q3997" s="1" t="s">
        <v>25</v>
      </c>
    </row>
    <row r="3998" spans="1:17" x14ac:dyDescent="0.35">
      <c r="A3998">
        <v>48449770</v>
      </c>
      <c r="B3998" t="s">
        <v>4679</v>
      </c>
      <c r="C3998" s="11" t="s">
        <v>10437</v>
      </c>
      <c r="F3998" s="7">
        <v>0</v>
      </c>
      <c r="G3998" s="1" t="e">
        <f>MIN(Table14[[#This Row],[Medicare Outpatient Allowable Rate]:[United Healthcare Outpatient Allowable Rate]])</f>
        <v>#N/A</v>
      </c>
      <c r="H3998" s="1" t="e">
        <f>MAX(Table14[[#This Row],[Medicare Outpatient Allowable Rate]:[United Healthcare Outpatient Allowable Rate]])</f>
        <v>#N/A</v>
      </c>
      <c r="I3998" s="1" t="e">
        <v>#N/A</v>
      </c>
      <c r="J3998" s="1">
        <f>SUM(Table14[[#This Row],[Price]]*0.85)</f>
        <v>0</v>
      </c>
      <c r="K3998" s="1">
        <f>SUM(Table14[[#This Row],[Price]]*0.82)</f>
        <v>0</v>
      </c>
      <c r="L3998" s="1">
        <f>SUM(Table14[[#This Row],[Price]]*0.85)</f>
        <v>0</v>
      </c>
      <c r="M3998" s="1">
        <f>SUM(Table14[[#This Row],[Price]]*0.75)</f>
        <v>0</v>
      </c>
      <c r="N3998" s="1">
        <f>SUM(Table14[[#This Row],[Price]]*0.85)</f>
        <v>0</v>
      </c>
      <c r="O3998" s="1">
        <f>SUM(Table14[[#This Row],[Price]]*0.7)</f>
        <v>0</v>
      </c>
      <c r="P3998" s="1" t="s">
        <v>24</v>
      </c>
      <c r="Q3998" s="1" t="s">
        <v>25</v>
      </c>
    </row>
    <row r="3999" spans="1:17" x14ac:dyDescent="0.35">
      <c r="A3999">
        <v>48449709</v>
      </c>
      <c r="B3999" t="s">
        <v>4680</v>
      </c>
      <c r="C3999" s="11" t="s">
        <v>10437</v>
      </c>
      <c r="F3999" s="7">
        <v>0</v>
      </c>
      <c r="G3999" s="1" t="e">
        <f>MIN(Table14[[#This Row],[Medicare Outpatient Allowable Rate]:[United Healthcare Outpatient Allowable Rate]])</f>
        <v>#N/A</v>
      </c>
      <c r="H3999" s="1" t="e">
        <f>MAX(Table14[[#This Row],[Medicare Outpatient Allowable Rate]:[United Healthcare Outpatient Allowable Rate]])</f>
        <v>#N/A</v>
      </c>
      <c r="I3999" s="1" t="e">
        <v>#N/A</v>
      </c>
      <c r="J3999" s="1">
        <f>SUM(Table14[[#This Row],[Price]]*0.85)</f>
        <v>0</v>
      </c>
      <c r="K3999" s="1">
        <f>SUM(Table14[[#This Row],[Price]]*0.82)</f>
        <v>0</v>
      </c>
      <c r="L3999" s="1">
        <f>SUM(Table14[[#This Row],[Price]]*0.85)</f>
        <v>0</v>
      </c>
      <c r="M3999" s="1">
        <f>SUM(Table14[[#This Row],[Price]]*0.75)</f>
        <v>0</v>
      </c>
      <c r="N3999" s="1">
        <f>SUM(Table14[[#This Row],[Price]]*0.85)</f>
        <v>0</v>
      </c>
      <c r="O3999" s="1">
        <f>SUM(Table14[[#This Row],[Price]]*0.7)</f>
        <v>0</v>
      </c>
      <c r="P3999" s="1" t="s">
        <v>24</v>
      </c>
      <c r="Q3999" s="1" t="s">
        <v>25</v>
      </c>
    </row>
    <row r="4000" spans="1:17" x14ac:dyDescent="0.35">
      <c r="A4000">
        <v>48449561</v>
      </c>
      <c r="B4000" t="s">
        <v>4681</v>
      </c>
      <c r="C4000" s="11" t="s">
        <v>10437</v>
      </c>
      <c r="F4000" s="7">
        <v>0</v>
      </c>
      <c r="G4000" s="1" t="e">
        <f>MIN(Table14[[#This Row],[Medicare Outpatient Allowable Rate]:[United Healthcare Outpatient Allowable Rate]])</f>
        <v>#N/A</v>
      </c>
      <c r="H4000" s="1" t="e">
        <f>MAX(Table14[[#This Row],[Medicare Outpatient Allowable Rate]:[United Healthcare Outpatient Allowable Rate]])</f>
        <v>#N/A</v>
      </c>
      <c r="I4000" s="1" t="e">
        <v>#N/A</v>
      </c>
      <c r="J4000" s="1">
        <f>SUM(Table14[[#This Row],[Price]]*0.85)</f>
        <v>0</v>
      </c>
      <c r="K4000" s="1">
        <f>SUM(Table14[[#This Row],[Price]]*0.82)</f>
        <v>0</v>
      </c>
      <c r="L4000" s="1">
        <f>SUM(Table14[[#This Row],[Price]]*0.85)</f>
        <v>0</v>
      </c>
      <c r="M4000" s="1">
        <f>SUM(Table14[[#This Row],[Price]]*0.75)</f>
        <v>0</v>
      </c>
      <c r="N4000" s="1">
        <f>SUM(Table14[[#This Row],[Price]]*0.85)</f>
        <v>0</v>
      </c>
      <c r="O4000" s="1">
        <f>SUM(Table14[[#This Row],[Price]]*0.7)</f>
        <v>0</v>
      </c>
      <c r="P4000" s="1" t="s">
        <v>24</v>
      </c>
      <c r="Q4000" s="1" t="s">
        <v>25</v>
      </c>
    </row>
    <row r="4001" spans="1:17" x14ac:dyDescent="0.35">
      <c r="A4001">
        <v>48813053</v>
      </c>
      <c r="B4001" t="s">
        <v>4682</v>
      </c>
      <c r="C4001" s="11" t="s">
        <v>10437</v>
      </c>
      <c r="F4001" s="7">
        <v>0</v>
      </c>
      <c r="G4001" s="1" t="e">
        <f>MIN(Table14[[#This Row],[Medicare Outpatient Allowable Rate]:[United Healthcare Outpatient Allowable Rate]])</f>
        <v>#N/A</v>
      </c>
      <c r="H4001" s="1" t="e">
        <f>MAX(Table14[[#This Row],[Medicare Outpatient Allowable Rate]:[United Healthcare Outpatient Allowable Rate]])</f>
        <v>#N/A</v>
      </c>
      <c r="I4001" s="1" t="e">
        <v>#N/A</v>
      </c>
      <c r="J4001" s="1">
        <f>SUM(Table14[[#This Row],[Price]]*0.85)</f>
        <v>0</v>
      </c>
      <c r="K4001" s="1">
        <f>SUM(Table14[[#This Row],[Price]]*0.82)</f>
        <v>0</v>
      </c>
      <c r="L4001" s="1">
        <f>SUM(Table14[[#This Row],[Price]]*0.85)</f>
        <v>0</v>
      </c>
      <c r="M4001" s="1">
        <f>SUM(Table14[[#This Row],[Price]]*0.75)</f>
        <v>0</v>
      </c>
      <c r="N4001" s="1">
        <f>SUM(Table14[[#This Row],[Price]]*0.85)</f>
        <v>0</v>
      </c>
      <c r="O4001" s="1">
        <f>SUM(Table14[[#This Row],[Price]]*0.7)</f>
        <v>0</v>
      </c>
      <c r="P4001" s="1" t="s">
        <v>24</v>
      </c>
      <c r="Q4001" s="1" t="s">
        <v>25</v>
      </c>
    </row>
    <row r="4002" spans="1:17" x14ac:dyDescent="0.35">
      <c r="A4002">
        <v>48813086</v>
      </c>
      <c r="B4002" t="s">
        <v>4683</v>
      </c>
      <c r="C4002" s="11" t="s">
        <v>10437</v>
      </c>
      <c r="F4002" s="7">
        <v>0</v>
      </c>
      <c r="G4002" s="1" t="e">
        <f>MIN(Table14[[#This Row],[Medicare Outpatient Allowable Rate]:[United Healthcare Outpatient Allowable Rate]])</f>
        <v>#N/A</v>
      </c>
      <c r="H4002" s="1" t="e">
        <f>MAX(Table14[[#This Row],[Medicare Outpatient Allowable Rate]:[United Healthcare Outpatient Allowable Rate]])</f>
        <v>#N/A</v>
      </c>
      <c r="I4002" s="1" t="e">
        <v>#N/A</v>
      </c>
      <c r="J4002" s="1">
        <f>SUM(Table14[[#This Row],[Price]]*0.85)</f>
        <v>0</v>
      </c>
      <c r="K4002" s="1">
        <f>SUM(Table14[[#This Row],[Price]]*0.82)</f>
        <v>0</v>
      </c>
      <c r="L4002" s="1">
        <f>SUM(Table14[[#This Row],[Price]]*0.85)</f>
        <v>0</v>
      </c>
      <c r="M4002" s="1">
        <f>SUM(Table14[[#This Row],[Price]]*0.75)</f>
        <v>0</v>
      </c>
      <c r="N4002" s="1">
        <f>SUM(Table14[[#This Row],[Price]]*0.85)</f>
        <v>0</v>
      </c>
      <c r="O4002" s="1">
        <f>SUM(Table14[[#This Row],[Price]]*0.7)</f>
        <v>0</v>
      </c>
      <c r="P4002" s="1" t="s">
        <v>24</v>
      </c>
      <c r="Q4002" s="1" t="s">
        <v>25</v>
      </c>
    </row>
    <row r="4003" spans="1:17" x14ac:dyDescent="0.35">
      <c r="A4003">
        <v>49981175</v>
      </c>
      <c r="B4003" t="s">
        <v>4684</v>
      </c>
      <c r="C4003" s="11" t="s">
        <v>10437</v>
      </c>
      <c r="F4003" s="7">
        <v>0</v>
      </c>
      <c r="G4003" s="1" t="e">
        <f>MIN(Table14[[#This Row],[Medicare Outpatient Allowable Rate]:[United Healthcare Outpatient Allowable Rate]])</f>
        <v>#N/A</v>
      </c>
      <c r="H4003" s="1" t="e">
        <f>MAX(Table14[[#This Row],[Medicare Outpatient Allowable Rate]:[United Healthcare Outpatient Allowable Rate]])</f>
        <v>#N/A</v>
      </c>
      <c r="I4003" s="1" t="e">
        <v>#N/A</v>
      </c>
      <c r="J4003" s="1">
        <f>SUM(Table14[[#This Row],[Price]]*0.85)</f>
        <v>0</v>
      </c>
      <c r="K4003" s="1">
        <f>SUM(Table14[[#This Row],[Price]]*0.82)</f>
        <v>0</v>
      </c>
      <c r="L4003" s="1">
        <f>SUM(Table14[[#This Row],[Price]]*0.85)</f>
        <v>0</v>
      </c>
      <c r="M4003" s="1">
        <f>SUM(Table14[[#This Row],[Price]]*0.75)</f>
        <v>0</v>
      </c>
      <c r="N4003" s="1">
        <f>SUM(Table14[[#This Row],[Price]]*0.85)</f>
        <v>0</v>
      </c>
      <c r="O4003" s="1">
        <f>SUM(Table14[[#This Row],[Price]]*0.7)</f>
        <v>0</v>
      </c>
      <c r="P4003" s="1" t="s">
        <v>24</v>
      </c>
      <c r="Q4003" s="1" t="s">
        <v>25</v>
      </c>
    </row>
    <row r="4004" spans="1:17" x14ac:dyDescent="0.35">
      <c r="A4004">
        <v>48449779</v>
      </c>
      <c r="B4004" t="s">
        <v>4685</v>
      </c>
      <c r="C4004" s="11" t="s">
        <v>10437</v>
      </c>
      <c r="F4004" s="7">
        <v>0</v>
      </c>
      <c r="G4004" s="1" t="e">
        <f>MIN(Table14[[#This Row],[Medicare Outpatient Allowable Rate]:[United Healthcare Outpatient Allowable Rate]])</f>
        <v>#N/A</v>
      </c>
      <c r="H4004" s="1" t="e">
        <f>MAX(Table14[[#This Row],[Medicare Outpatient Allowable Rate]:[United Healthcare Outpatient Allowable Rate]])</f>
        <v>#N/A</v>
      </c>
      <c r="I4004" s="1" t="e">
        <v>#N/A</v>
      </c>
      <c r="J4004" s="1">
        <f>SUM(Table14[[#This Row],[Price]]*0.85)</f>
        <v>0</v>
      </c>
      <c r="K4004" s="1">
        <f>SUM(Table14[[#This Row],[Price]]*0.82)</f>
        <v>0</v>
      </c>
      <c r="L4004" s="1">
        <f>SUM(Table14[[#This Row],[Price]]*0.85)</f>
        <v>0</v>
      </c>
      <c r="M4004" s="1">
        <f>SUM(Table14[[#This Row],[Price]]*0.75)</f>
        <v>0</v>
      </c>
      <c r="N4004" s="1">
        <f>SUM(Table14[[#This Row],[Price]]*0.85)</f>
        <v>0</v>
      </c>
      <c r="O4004" s="1">
        <f>SUM(Table14[[#This Row],[Price]]*0.7)</f>
        <v>0</v>
      </c>
      <c r="P4004" s="1" t="s">
        <v>24</v>
      </c>
      <c r="Q4004" s="1" t="s">
        <v>25</v>
      </c>
    </row>
    <row r="4005" spans="1:17" x14ac:dyDescent="0.35">
      <c r="A4005">
        <v>48814137</v>
      </c>
      <c r="B4005" t="s">
        <v>4686</v>
      </c>
      <c r="C4005" s="11" t="s">
        <v>10437</v>
      </c>
      <c r="F4005" s="7">
        <v>0</v>
      </c>
      <c r="G4005" s="1" t="e">
        <f>MIN(Table14[[#This Row],[Medicare Outpatient Allowable Rate]:[United Healthcare Outpatient Allowable Rate]])</f>
        <v>#N/A</v>
      </c>
      <c r="H4005" s="1" t="e">
        <f>MAX(Table14[[#This Row],[Medicare Outpatient Allowable Rate]:[United Healthcare Outpatient Allowable Rate]])</f>
        <v>#N/A</v>
      </c>
      <c r="I4005" s="1" t="e">
        <v>#N/A</v>
      </c>
      <c r="J4005" s="1">
        <f>SUM(Table14[[#This Row],[Price]]*0.85)</f>
        <v>0</v>
      </c>
      <c r="K4005" s="1">
        <f>SUM(Table14[[#This Row],[Price]]*0.82)</f>
        <v>0</v>
      </c>
      <c r="L4005" s="1">
        <f>SUM(Table14[[#This Row],[Price]]*0.85)</f>
        <v>0</v>
      </c>
      <c r="M4005" s="1">
        <f>SUM(Table14[[#This Row],[Price]]*0.75)</f>
        <v>0</v>
      </c>
      <c r="N4005" s="1">
        <f>SUM(Table14[[#This Row],[Price]]*0.85)</f>
        <v>0</v>
      </c>
      <c r="O4005" s="1">
        <f>SUM(Table14[[#This Row],[Price]]*0.7)</f>
        <v>0</v>
      </c>
      <c r="P4005" s="1" t="s">
        <v>24</v>
      </c>
      <c r="Q4005" s="1" t="s">
        <v>25</v>
      </c>
    </row>
    <row r="4006" spans="1:17" x14ac:dyDescent="0.35">
      <c r="A4006">
        <v>48450038</v>
      </c>
      <c r="B4006" t="s">
        <v>4687</v>
      </c>
      <c r="C4006" s="11" t="s">
        <v>10437</v>
      </c>
      <c r="F4006" s="7">
        <v>0</v>
      </c>
      <c r="G4006" s="1" t="e">
        <f>MIN(Table14[[#This Row],[Medicare Outpatient Allowable Rate]:[United Healthcare Outpatient Allowable Rate]])</f>
        <v>#N/A</v>
      </c>
      <c r="H4006" s="1" t="e">
        <f>MAX(Table14[[#This Row],[Medicare Outpatient Allowable Rate]:[United Healthcare Outpatient Allowable Rate]])</f>
        <v>#N/A</v>
      </c>
      <c r="I4006" s="1" t="e">
        <v>#N/A</v>
      </c>
      <c r="J4006" s="1">
        <f>SUM(Table14[[#This Row],[Price]]*0.85)</f>
        <v>0</v>
      </c>
      <c r="K4006" s="1">
        <f>SUM(Table14[[#This Row],[Price]]*0.82)</f>
        <v>0</v>
      </c>
      <c r="L4006" s="1">
        <f>SUM(Table14[[#This Row],[Price]]*0.85)</f>
        <v>0</v>
      </c>
      <c r="M4006" s="1">
        <f>SUM(Table14[[#This Row],[Price]]*0.75)</f>
        <v>0</v>
      </c>
      <c r="N4006" s="1">
        <f>SUM(Table14[[#This Row],[Price]]*0.85)</f>
        <v>0</v>
      </c>
      <c r="O4006" s="1">
        <f>SUM(Table14[[#This Row],[Price]]*0.7)</f>
        <v>0</v>
      </c>
      <c r="P4006" s="1" t="s">
        <v>24</v>
      </c>
      <c r="Q4006" s="1" t="s">
        <v>25</v>
      </c>
    </row>
    <row r="4007" spans="1:17" x14ac:dyDescent="0.35">
      <c r="A4007">
        <v>48893442</v>
      </c>
      <c r="B4007" t="s">
        <v>4688</v>
      </c>
      <c r="C4007" s="11" t="s">
        <v>10437</v>
      </c>
      <c r="F4007" s="7">
        <v>0</v>
      </c>
      <c r="G4007" s="1" t="e">
        <f>MIN(Table14[[#This Row],[Medicare Outpatient Allowable Rate]:[United Healthcare Outpatient Allowable Rate]])</f>
        <v>#N/A</v>
      </c>
      <c r="H4007" s="1" t="e">
        <f>MAX(Table14[[#This Row],[Medicare Outpatient Allowable Rate]:[United Healthcare Outpatient Allowable Rate]])</f>
        <v>#N/A</v>
      </c>
      <c r="I4007" s="1" t="e">
        <v>#N/A</v>
      </c>
      <c r="J4007" s="1">
        <f>SUM(Table14[[#This Row],[Price]]*0.85)</f>
        <v>0</v>
      </c>
      <c r="K4007" s="1">
        <f>SUM(Table14[[#This Row],[Price]]*0.82)</f>
        <v>0</v>
      </c>
      <c r="L4007" s="1">
        <f>SUM(Table14[[#This Row],[Price]]*0.85)</f>
        <v>0</v>
      </c>
      <c r="M4007" s="1">
        <f>SUM(Table14[[#This Row],[Price]]*0.75)</f>
        <v>0</v>
      </c>
      <c r="N4007" s="1">
        <f>SUM(Table14[[#This Row],[Price]]*0.85)</f>
        <v>0</v>
      </c>
      <c r="O4007" s="1">
        <f>SUM(Table14[[#This Row],[Price]]*0.7)</f>
        <v>0</v>
      </c>
      <c r="P4007" s="1" t="s">
        <v>24</v>
      </c>
      <c r="Q4007" s="1" t="s">
        <v>25</v>
      </c>
    </row>
    <row r="4008" spans="1:17" x14ac:dyDescent="0.35">
      <c r="A4008">
        <v>48449822</v>
      </c>
      <c r="B4008" t="s">
        <v>4689</v>
      </c>
      <c r="C4008" s="11" t="s">
        <v>10437</v>
      </c>
      <c r="F4008" s="7">
        <v>0</v>
      </c>
      <c r="G4008" s="1" t="e">
        <f>MIN(Table14[[#This Row],[Medicare Outpatient Allowable Rate]:[United Healthcare Outpatient Allowable Rate]])</f>
        <v>#N/A</v>
      </c>
      <c r="H4008" s="1" t="e">
        <f>MAX(Table14[[#This Row],[Medicare Outpatient Allowable Rate]:[United Healthcare Outpatient Allowable Rate]])</f>
        <v>#N/A</v>
      </c>
      <c r="I4008" s="1" t="e">
        <v>#N/A</v>
      </c>
      <c r="J4008" s="1">
        <f>SUM(Table14[[#This Row],[Price]]*0.85)</f>
        <v>0</v>
      </c>
      <c r="K4008" s="1">
        <f>SUM(Table14[[#This Row],[Price]]*0.82)</f>
        <v>0</v>
      </c>
      <c r="L4008" s="1">
        <f>SUM(Table14[[#This Row],[Price]]*0.85)</f>
        <v>0</v>
      </c>
      <c r="M4008" s="1">
        <f>SUM(Table14[[#This Row],[Price]]*0.75)</f>
        <v>0</v>
      </c>
      <c r="N4008" s="1">
        <f>SUM(Table14[[#This Row],[Price]]*0.85)</f>
        <v>0</v>
      </c>
      <c r="O4008" s="1">
        <f>SUM(Table14[[#This Row],[Price]]*0.7)</f>
        <v>0</v>
      </c>
      <c r="P4008" s="1" t="s">
        <v>24</v>
      </c>
      <c r="Q4008" s="1" t="s">
        <v>25</v>
      </c>
    </row>
    <row r="4009" spans="1:17" x14ac:dyDescent="0.35">
      <c r="A4009">
        <v>48449937</v>
      </c>
      <c r="B4009" t="s">
        <v>4690</v>
      </c>
      <c r="C4009" s="11" t="s">
        <v>10437</v>
      </c>
      <c r="F4009" s="7">
        <v>0</v>
      </c>
      <c r="G4009" s="1" t="e">
        <f>MIN(Table14[[#This Row],[Medicare Outpatient Allowable Rate]:[United Healthcare Outpatient Allowable Rate]])</f>
        <v>#N/A</v>
      </c>
      <c r="H4009" s="1" t="e">
        <f>MAX(Table14[[#This Row],[Medicare Outpatient Allowable Rate]:[United Healthcare Outpatient Allowable Rate]])</f>
        <v>#N/A</v>
      </c>
      <c r="I4009" s="1" t="e">
        <v>#N/A</v>
      </c>
      <c r="J4009" s="1">
        <f>SUM(Table14[[#This Row],[Price]]*0.85)</f>
        <v>0</v>
      </c>
      <c r="K4009" s="1">
        <f>SUM(Table14[[#This Row],[Price]]*0.82)</f>
        <v>0</v>
      </c>
      <c r="L4009" s="1">
        <f>SUM(Table14[[#This Row],[Price]]*0.85)</f>
        <v>0</v>
      </c>
      <c r="M4009" s="1">
        <f>SUM(Table14[[#This Row],[Price]]*0.75)</f>
        <v>0</v>
      </c>
      <c r="N4009" s="1">
        <f>SUM(Table14[[#This Row],[Price]]*0.85)</f>
        <v>0</v>
      </c>
      <c r="O4009" s="1">
        <f>SUM(Table14[[#This Row],[Price]]*0.7)</f>
        <v>0</v>
      </c>
      <c r="P4009" s="1" t="s">
        <v>24</v>
      </c>
      <c r="Q4009" s="1" t="s">
        <v>25</v>
      </c>
    </row>
    <row r="4010" spans="1:17" x14ac:dyDescent="0.35">
      <c r="A4010">
        <v>48449786</v>
      </c>
      <c r="B4010" t="s">
        <v>4691</v>
      </c>
      <c r="C4010" s="11" t="s">
        <v>10437</v>
      </c>
      <c r="F4010" s="7">
        <v>0</v>
      </c>
      <c r="G4010" s="1" t="e">
        <f>MIN(Table14[[#This Row],[Medicare Outpatient Allowable Rate]:[United Healthcare Outpatient Allowable Rate]])</f>
        <v>#N/A</v>
      </c>
      <c r="H4010" s="1" t="e">
        <f>MAX(Table14[[#This Row],[Medicare Outpatient Allowable Rate]:[United Healthcare Outpatient Allowable Rate]])</f>
        <v>#N/A</v>
      </c>
      <c r="I4010" s="1" t="e">
        <v>#N/A</v>
      </c>
      <c r="J4010" s="1">
        <f>SUM(Table14[[#This Row],[Price]]*0.85)</f>
        <v>0</v>
      </c>
      <c r="K4010" s="1">
        <f>SUM(Table14[[#This Row],[Price]]*0.82)</f>
        <v>0</v>
      </c>
      <c r="L4010" s="1">
        <f>SUM(Table14[[#This Row],[Price]]*0.85)</f>
        <v>0</v>
      </c>
      <c r="M4010" s="1">
        <f>SUM(Table14[[#This Row],[Price]]*0.75)</f>
        <v>0</v>
      </c>
      <c r="N4010" s="1">
        <f>SUM(Table14[[#This Row],[Price]]*0.85)</f>
        <v>0</v>
      </c>
      <c r="O4010" s="1">
        <f>SUM(Table14[[#This Row],[Price]]*0.7)</f>
        <v>0</v>
      </c>
      <c r="P4010" s="1" t="s">
        <v>24</v>
      </c>
      <c r="Q4010" s="1" t="s">
        <v>25</v>
      </c>
    </row>
    <row r="4011" spans="1:17" x14ac:dyDescent="0.35">
      <c r="A4011">
        <v>48449633</v>
      </c>
      <c r="B4011" t="s">
        <v>4692</v>
      </c>
      <c r="C4011" s="11" t="s">
        <v>10437</v>
      </c>
      <c r="F4011" s="7">
        <v>0</v>
      </c>
      <c r="G4011" s="1" t="e">
        <f>MIN(Table14[[#This Row],[Medicare Outpatient Allowable Rate]:[United Healthcare Outpatient Allowable Rate]])</f>
        <v>#N/A</v>
      </c>
      <c r="H4011" s="1" t="e">
        <f>MAX(Table14[[#This Row],[Medicare Outpatient Allowable Rate]:[United Healthcare Outpatient Allowable Rate]])</f>
        <v>#N/A</v>
      </c>
      <c r="I4011" s="1" t="e">
        <v>#N/A</v>
      </c>
      <c r="J4011" s="1">
        <f>SUM(Table14[[#This Row],[Price]]*0.85)</f>
        <v>0</v>
      </c>
      <c r="K4011" s="1">
        <f>SUM(Table14[[#This Row],[Price]]*0.82)</f>
        <v>0</v>
      </c>
      <c r="L4011" s="1">
        <f>SUM(Table14[[#This Row],[Price]]*0.85)</f>
        <v>0</v>
      </c>
      <c r="M4011" s="1">
        <f>SUM(Table14[[#This Row],[Price]]*0.75)</f>
        <v>0</v>
      </c>
      <c r="N4011" s="1">
        <f>SUM(Table14[[#This Row],[Price]]*0.85)</f>
        <v>0</v>
      </c>
      <c r="O4011" s="1">
        <f>SUM(Table14[[#This Row],[Price]]*0.7)</f>
        <v>0</v>
      </c>
      <c r="P4011" s="1" t="s">
        <v>24</v>
      </c>
      <c r="Q4011" s="1" t="s">
        <v>25</v>
      </c>
    </row>
    <row r="4012" spans="1:17" x14ac:dyDescent="0.35">
      <c r="A4012">
        <v>50270635</v>
      </c>
      <c r="B4012" t="s">
        <v>4693</v>
      </c>
      <c r="C4012" s="11" t="s">
        <v>10437</v>
      </c>
      <c r="F4012" s="7">
        <v>0</v>
      </c>
      <c r="G4012" s="1" t="e">
        <f>MIN(Table14[[#This Row],[Medicare Outpatient Allowable Rate]:[United Healthcare Outpatient Allowable Rate]])</f>
        <v>#N/A</v>
      </c>
      <c r="H4012" s="1" t="e">
        <f>MAX(Table14[[#This Row],[Medicare Outpatient Allowable Rate]:[United Healthcare Outpatient Allowable Rate]])</f>
        <v>#N/A</v>
      </c>
      <c r="I4012" s="1" t="e">
        <v>#N/A</v>
      </c>
      <c r="J4012" s="1">
        <f>SUM(Table14[[#This Row],[Price]]*0.85)</f>
        <v>0</v>
      </c>
      <c r="K4012" s="1">
        <f>SUM(Table14[[#This Row],[Price]]*0.82)</f>
        <v>0</v>
      </c>
      <c r="L4012" s="1">
        <f>SUM(Table14[[#This Row],[Price]]*0.85)</f>
        <v>0</v>
      </c>
      <c r="M4012" s="1">
        <f>SUM(Table14[[#This Row],[Price]]*0.75)</f>
        <v>0</v>
      </c>
      <c r="N4012" s="1">
        <f>SUM(Table14[[#This Row],[Price]]*0.85)</f>
        <v>0</v>
      </c>
      <c r="O4012" s="1">
        <f>SUM(Table14[[#This Row],[Price]]*0.7)</f>
        <v>0</v>
      </c>
      <c r="P4012" s="1" t="s">
        <v>24</v>
      </c>
      <c r="Q4012" s="1" t="s">
        <v>25</v>
      </c>
    </row>
    <row r="4013" spans="1:17" x14ac:dyDescent="0.35">
      <c r="A4013">
        <v>48450039</v>
      </c>
      <c r="B4013" t="s">
        <v>4694</v>
      </c>
      <c r="C4013" s="11" t="s">
        <v>10437</v>
      </c>
      <c r="F4013" s="7">
        <v>0</v>
      </c>
      <c r="G4013" s="1" t="e">
        <f>MIN(Table14[[#This Row],[Medicare Outpatient Allowable Rate]:[United Healthcare Outpatient Allowable Rate]])</f>
        <v>#N/A</v>
      </c>
      <c r="H4013" s="1" t="e">
        <f>MAX(Table14[[#This Row],[Medicare Outpatient Allowable Rate]:[United Healthcare Outpatient Allowable Rate]])</f>
        <v>#N/A</v>
      </c>
      <c r="I4013" s="1" t="e">
        <v>#N/A</v>
      </c>
      <c r="J4013" s="1">
        <f>SUM(Table14[[#This Row],[Price]]*0.85)</f>
        <v>0</v>
      </c>
      <c r="K4013" s="1">
        <f>SUM(Table14[[#This Row],[Price]]*0.82)</f>
        <v>0</v>
      </c>
      <c r="L4013" s="1">
        <f>SUM(Table14[[#This Row],[Price]]*0.85)</f>
        <v>0</v>
      </c>
      <c r="M4013" s="1">
        <f>SUM(Table14[[#This Row],[Price]]*0.75)</f>
        <v>0</v>
      </c>
      <c r="N4013" s="1">
        <f>SUM(Table14[[#This Row],[Price]]*0.85)</f>
        <v>0</v>
      </c>
      <c r="O4013" s="1">
        <f>SUM(Table14[[#This Row],[Price]]*0.7)</f>
        <v>0</v>
      </c>
      <c r="P4013" s="1" t="s">
        <v>24</v>
      </c>
      <c r="Q4013" s="1" t="s">
        <v>25</v>
      </c>
    </row>
    <row r="4014" spans="1:17" x14ac:dyDescent="0.35">
      <c r="A4014">
        <v>48449492</v>
      </c>
      <c r="B4014" t="s">
        <v>4695</v>
      </c>
      <c r="C4014" s="11" t="s">
        <v>10437</v>
      </c>
      <c r="F4014" s="7">
        <v>0</v>
      </c>
      <c r="G4014" s="1" t="e">
        <f>MIN(Table14[[#This Row],[Medicare Outpatient Allowable Rate]:[United Healthcare Outpatient Allowable Rate]])</f>
        <v>#N/A</v>
      </c>
      <c r="H4014" s="1" t="e">
        <f>MAX(Table14[[#This Row],[Medicare Outpatient Allowable Rate]:[United Healthcare Outpatient Allowable Rate]])</f>
        <v>#N/A</v>
      </c>
      <c r="I4014" s="1" t="e">
        <v>#N/A</v>
      </c>
      <c r="J4014" s="1">
        <f>SUM(Table14[[#This Row],[Price]]*0.85)</f>
        <v>0</v>
      </c>
      <c r="K4014" s="1">
        <f>SUM(Table14[[#This Row],[Price]]*0.82)</f>
        <v>0</v>
      </c>
      <c r="L4014" s="1">
        <f>SUM(Table14[[#This Row],[Price]]*0.85)</f>
        <v>0</v>
      </c>
      <c r="M4014" s="1">
        <f>SUM(Table14[[#This Row],[Price]]*0.75)</f>
        <v>0</v>
      </c>
      <c r="N4014" s="1">
        <f>SUM(Table14[[#This Row],[Price]]*0.85)</f>
        <v>0</v>
      </c>
      <c r="O4014" s="1">
        <f>SUM(Table14[[#This Row],[Price]]*0.7)</f>
        <v>0</v>
      </c>
      <c r="P4014" s="1" t="s">
        <v>24</v>
      </c>
      <c r="Q4014" s="1" t="s">
        <v>25</v>
      </c>
    </row>
    <row r="4015" spans="1:17" x14ac:dyDescent="0.35">
      <c r="A4015">
        <v>48813040</v>
      </c>
      <c r="B4015" t="s">
        <v>4696</v>
      </c>
      <c r="C4015" s="11" t="s">
        <v>10437</v>
      </c>
      <c r="F4015" s="7">
        <v>0</v>
      </c>
      <c r="G4015" s="1" t="e">
        <f>MIN(Table14[[#This Row],[Medicare Outpatient Allowable Rate]:[United Healthcare Outpatient Allowable Rate]])</f>
        <v>#N/A</v>
      </c>
      <c r="H4015" s="1" t="e">
        <f>MAX(Table14[[#This Row],[Medicare Outpatient Allowable Rate]:[United Healthcare Outpatient Allowable Rate]])</f>
        <v>#N/A</v>
      </c>
      <c r="I4015" s="1" t="e">
        <v>#N/A</v>
      </c>
      <c r="J4015" s="1">
        <f>SUM(Table14[[#This Row],[Price]]*0.85)</f>
        <v>0</v>
      </c>
      <c r="K4015" s="1">
        <f>SUM(Table14[[#This Row],[Price]]*0.82)</f>
        <v>0</v>
      </c>
      <c r="L4015" s="1">
        <f>SUM(Table14[[#This Row],[Price]]*0.85)</f>
        <v>0</v>
      </c>
      <c r="M4015" s="1">
        <f>SUM(Table14[[#This Row],[Price]]*0.75)</f>
        <v>0</v>
      </c>
      <c r="N4015" s="1">
        <f>SUM(Table14[[#This Row],[Price]]*0.85)</f>
        <v>0</v>
      </c>
      <c r="O4015" s="1">
        <f>SUM(Table14[[#This Row],[Price]]*0.7)</f>
        <v>0</v>
      </c>
      <c r="P4015" s="1" t="s">
        <v>24</v>
      </c>
      <c r="Q4015" s="1" t="s">
        <v>25</v>
      </c>
    </row>
    <row r="4016" spans="1:17" x14ac:dyDescent="0.35">
      <c r="A4016">
        <v>49788157</v>
      </c>
      <c r="B4016" t="s">
        <v>4697</v>
      </c>
      <c r="C4016" s="11" t="s">
        <v>10437</v>
      </c>
      <c r="F4016" s="7">
        <v>0</v>
      </c>
      <c r="G4016" s="1" t="e">
        <f>MIN(Table14[[#This Row],[Medicare Outpatient Allowable Rate]:[United Healthcare Outpatient Allowable Rate]])</f>
        <v>#N/A</v>
      </c>
      <c r="H4016" s="1" t="e">
        <f>MAX(Table14[[#This Row],[Medicare Outpatient Allowable Rate]:[United Healthcare Outpatient Allowable Rate]])</f>
        <v>#N/A</v>
      </c>
      <c r="I4016" s="1" t="e">
        <v>#N/A</v>
      </c>
      <c r="J4016" s="1">
        <f>SUM(Table14[[#This Row],[Price]]*0.85)</f>
        <v>0</v>
      </c>
      <c r="K4016" s="1">
        <f>SUM(Table14[[#This Row],[Price]]*0.82)</f>
        <v>0</v>
      </c>
      <c r="L4016" s="1">
        <f>SUM(Table14[[#This Row],[Price]]*0.85)</f>
        <v>0</v>
      </c>
      <c r="M4016" s="1">
        <f>SUM(Table14[[#This Row],[Price]]*0.75)</f>
        <v>0</v>
      </c>
      <c r="N4016" s="1">
        <f>SUM(Table14[[#This Row],[Price]]*0.85)</f>
        <v>0</v>
      </c>
      <c r="O4016" s="1">
        <f>SUM(Table14[[#This Row],[Price]]*0.7)</f>
        <v>0</v>
      </c>
      <c r="P4016" s="1" t="s">
        <v>24</v>
      </c>
      <c r="Q4016" s="1" t="s">
        <v>25</v>
      </c>
    </row>
    <row r="4017" spans="1:17" x14ac:dyDescent="0.35">
      <c r="A4017">
        <v>48450040</v>
      </c>
      <c r="B4017" t="s">
        <v>4698</v>
      </c>
      <c r="C4017" s="11" t="s">
        <v>10437</v>
      </c>
      <c r="F4017" s="7">
        <v>0</v>
      </c>
      <c r="G4017" s="1" t="e">
        <f>MIN(Table14[[#This Row],[Medicare Outpatient Allowable Rate]:[United Healthcare Outpatient Allowable Rate]])</f>
        <v>#N/A</v>
      </c>
      <c r="H4017" s="1" t="e">
        <f>MAX(Table14[[#This Row],[Medicare Outpatient Allowable Rate]:[United Healthcare Outpatient Allowable Rate]])</f>
        <v>#N/A</v>
      </c>
      <c r="I4017" s="1" t="e">
        <v>#N/A</v>
      </c>
      <c r="J4017" s="1">
        <f>SUM(Table14[[#This Row],[Price]]*0.85)</f>
        <v>0</v>
      </c>
      <c r="K4017" s="1">
        <f>SUM(Table14[[#This Row],[Price]]*0.82)</f>
        <v>0</v>
      </c>
      <c r="L4017" s="1">
        <f>SUM(Table14[[#This Row],[Price]]*0.85)</f>
        <v>0</v>
      </c>
      <c r="M4017" s="1">
        <f>SUM(Table14[[#This Row],[Price]]*0.75)</f>
        <v>0</v>
      </c>
      <c r="N4017" s="1">
        <f>SUM(Table14[[#This Row],[Price]]*0.85)</f>
        <v>0</v>
      </c>
      <c r="O4017" s="1">
        <f>SUM(Table14[[#This Row],[Price]]*0.7)</f>
        <v>0</v>
      </c>
      <c r="P4017" s="1" t="s">
        <v>24</v>
      </c>
      <c r="Q4017" s="1" t="s">
        <v>25</v>
      </c>
    </row>
    <row r="4018" spans="1:17" x14ac:dyDescent="0.35">
      <c r="A4018">
        <v>50548081</v>
      </c>
      <c r="B4018" t="s">
        <v>4699</v>
      </c>
      <c r="C4018" s="11" t="s">
        <v>10437</v>
      </c>
      <c r="F4018" s="7">
        <v>0</v>
      </c>
      <c r="G4018" s="1" t="e">
        <f>MIN(Table14[[#This Row],[Medicare Outpatient Allowable Rate]:[United Healthcare Outpatient Allowable Rate]])</f>
        <v>#N/A</v>
      </c>
      <c r="H4018" s="1" t="e">
        <f>MAX(Table14[[#This Row],[Medicare Outpatient Allowable Rate]:[United Healthcare Outpatient Allowable Rate]])</f>
        <v>#N/A</v>
      </c>
      <c r="I4018" s="1" t="e">
        <v>#N/A</v>
      </c>
      <c r="J4018" s="1">
        <f>SUM(Table14[[#This Row],[Price]]*0.85)</f>
        <v>0</v>
      </c>
      <c r="K4018" s="1">
        <f>SUM(Table14[[#This Row],[Price]]*0.82)</f>
        <v>0</v>
      </c>
      <c r="L4018" s="1">
        <f>SUM(Table14[[#This Row],[Price]]*0.85)</f>
        <v>0</v>
      </c>
      <c r="M4018" s="1">
        <f>SUM(Table14[[#This Row],[Price]]*0.75)</f>
        <v>0</v>
      </c>
      <c r="N4018" s="1">
        <f>SUM(Table14[[#This Row],[Price]]*0.85)</f>
        <v>0</v>
      </c>
      <c r="O4018" s="1">
        <f>SUM(Table14[[#This Row],[Price]]*0.7)</f>
        <v>0</v>
      </c>
      <c r="P4018" s="1" t="s">
        <v>24</v>
      </c>
      <c r="Q4018" s="1" t="s">
        <v>25</v>
      </c>
    </row>
    <row r="4019" spans="1:17" x14ac:dyDescent="0.35">
      <c r="A4019">
        <v>49868866</v>
      </c>
      <c r="B4019" t="s">
        <v>4700</v>
      </c>
      <c r="C4019" s="11" t="s">
        <v>10437</v>
      </c>
      <c r="F4019" s="7">
        <v>0</v>
      </c>
      <c r="G4019" s="1" t="e">
        <f>MIN(Table14[[#This Row],[Medicare Outpatient Allowable Rate]:[United Healthcare Outpatient Allowable Rate]])</f>
        <v>#N/A</v>
      </c>
      <c r="H4019" s="1" t="e">
        <f>MAX(Table14[[#This Row],[Medicare Outpatient Allowable Rate]:[United Healthcare Outpatient Allowable Rate]])</f>
        <v>#N/A</v>
      </c>
      <c r="I4019" s="1" t="e">
        <v>#N/A</v>
      </c>
      <c r="J4019" s="1">
        <f>SUM(Table14[[#This Row],[Price]]*0.85)</f>
        <v>0</v>
      </c>
      <c r="K4019" s="1">
        <f>SUM(Table14[[#This Row],[Price]]*0.82)</f>
        <v>0</v>
      </c>
      <c r="L4019" s="1">
        <f>SUM(Table14[[#This Row],[Price]]*0.85)</f>
        <v>0</v>
      </c>
      <c r="M4019" s="1">
        <f>SUM(Table14[[#This Row],[Price]]*0.75)</f>
        <v>0</v>
      </c>
      <c r="N4019" s="1">
        <f>SUM(Table14[[#This Row],[Price]]*0.85)</f>
        <v>0</v>
      </c>
      <c r="O4019" s="1">
        <f>SUM(Table14[[#This Row],[Price]]*0.7)</f>
        <v>0</v>
      </c>
      <c r="P4019" s="1" t="s">
        <v>24</v>
      </c>
      <c r="Q4019" s="1" t="s">
        <v>25</v>
      </c>
    </row>
    <row r="4020" spans="1:17" x14ac:dyDescent="0.35">
      <c r="A4020">
        <v>51136755</v>
      </c>
      <c r="B4020" t="s">
        <v>4701</v>
      </c>
      <c r="C4020" s="11" t="s">
        <v>10437</v>
      </c>
      <c r="F4020" s="7">
        <v>0</v>
      </c>
      <c r="G4020" s="1" t="e">
        <f>MIN(Table14[[#This Row],[Medicare Outpatient Allowable Rate]:[United Healthcare Outpatient Allowable Rate]])</f>
        <v>#N/A</v>
      </c>
      <c r="H4020" s="1" t="e">
        <f>MAX(Table14[[#This Row],[Medicare Outpatient Allowable Rate]:[United Healthcare Outpatient Allowable Rate]])</f>
        <v>#N/A</v>
      </c>
      <c r="I4020" s="1" t="e">
        <v>#N/A</v>
      </c>
      <c r="J4020" s="1">
        <f>SUM(Table14[[#This Row],[Price]]*0.85)</f>
        <v>0</v>
      </c>
      <c r="K4020" s="1">
        <f>SUM(Table14[[#This Row],[Price]]*0.82)</f>
        <v>0</v>
      </c>
      <c r="L4020" s="1">
        <f>SUM(Table14[[#This Row],[Price]]*0.85)</f>
        <v>0</v>
      </c>
      <c r="M4020" s="1">
        <f>SUM(Table14[[#This Row],[Price]]*0.75)</f>
        <v>0</v>
      </c>
      <c r="N4020" s="1">
        <f>SUM(Table14[[#This Row],[Price]]*0.85)</f>
        <v>0</v>
      </c>
      <c r="O4020" s="1">
        <f>SUM(Table14[[#This Row],[Price]]*0.7)</f>
        <v>0</v>
      </c>
      <c r="P4020" s="1" t="s">
        <v>24</v>
      </c>
      <c r="Q4020" s="1" t="s">
        <v>25</v>
      </c>
    </row>
    <row r="4021" spans="1:17" x14ac:dyDescent="0.35">
      <c r="A4021">
        <v>49869774</v>
      </c>
      <c r="B4021" t="s">
        <v>4702</v>
      </c>
      <c r="C4021" s="11" t="s">
        <v>10437</v>
      </c>
      <c r="F4021" s="7">
        <v>0</v>
      </c>
      <c r="G4021" s="1" t="e">
        <f>MIN(Table14[[#This Row],[Medicare Outpatient Allowable Rate]:[United Healthcare Outpatient Allowable Rate]])</f>
        <v>#N/A</v>
      </c>
      <c r="H4021" s="1" t="e">
        <f>MAX(Table14[[#This Row],[Medicare Outpatient Allowable Rate]:[United Healthcare Outpatient Allowable Rate]])</f>
        <v>#N/A</v>
      </c>
      <c r="I4021" s="1" t="e">
        <v>#N/A</v>
      </c>
      <c r="J4021" s="1">
        <f>SUM(Table14[[#This Row],[Price]]*0.85)</f>
        <v>0</v>
      </c>
      <c r="K4021" s="1">
        <f>SUM(Table14[[#This Row],[Price]]*0.82)</f>
        <v>0</v>
      </c>
      <c r="L4021" s="1">
        <f>SUM(Table14[[#This Row],[Price]]*0.85)</f>
        <v>0</v>
      </c>
      <c r="M4021" s="1">
        <f>SUM(Table14[[#This Row],[Price]]*0.75)</f>
        <v>0</v>
      </c>
      <c r="N4021" s="1">
        <f>SUM(Table14[[#This Row],[Price]]*0.85)</f>
        <v>0</v>
      </c>
      <c r="O4021" s="1">
        <f>SUM(Table14[[#This Row],[Price]]*0.7)</f>
        <v>0</v>
      </c>
      <c r="P4021" s="1" t="s">
        <v>24</v>
      </c>
      <c r="Q4021" s="1" t="s">
        <v>25</v>
      </c>
    </row>
    <row r="4022" spans="1:17" x14ac:dyDescent="0.35">
      <c r="A4022">
        <v>49767346</v>
      </c>
      <c r="B4022" t="s">
        <v>4703</v>
      </c>
      <c r="C4022" s="11" t="s">
        <v>10437</v>
      </c>
      <c r="F4022" s="7">
        <v>0</v>
      </c>
      <c r="G4022" s="1" t="e">
        <f>MIN(Table14[[#This Row],[Medicare Outpatient Allowable Rate]:[United Healthcare Outpatient Allowable Rate]])</f>
        <v>#N/A</v>
      </c>
      <c r="H4022" s="1" t="e">
        <f>MAX(Table14[[#This Row],[Medicare Outpatient Allowable Rate]:[United Healthcare Outpatient Allowable Rate]])</f>
        <v>#N/A</v>
      </c>
      <c r="I4022" s="1" t="e">
        <v>#N/A</v>
      </c>
      <c r="J4022" s="1">
        <f>SUM(Table14[[#This Row],[Price]]*0.85)</f>
        <v>0</v>
      </c>
      <c r="K4022" s="1">
        <f>SUM(Table14[[#This Row],[Price]]*0.82)</f>
        <v>0</v>
      </c>
      <c r="L4022" s="1">
        <f>SUM(Table14[[#This Row],[Price]]*0.85)</f>
        <v>0</v>
      </c>
      <c r="M4022" s="1">
        <f>SUM(Table14[[#This Row],[Price]]*0.75)</f>
        <v>0</v>
      </c>
      <c r="N4022" s="1">
        <f>SUM(Table14[[#This Row],[Price]]*0.85)</f>
        <v>0</v>
      </c>
      <c r="O4022" s="1">
        <f>SUM(Table14[[#This Row],[Price]]*0.7)</f>
        <v>0</v>
      </c>
      <c r="P4022" s="1" t="s">
        <v>24</v>
      </c>
      <c r="Q4022" s="1" t="s">
        <v>25</v>
      </c>
    </row>
    <row r="4023" spans="1:17" x14ac:dyDescent="0.35">
      <c r="A4023">
        <v>50488523</v>
      </c>
      <c r="B4023" t="s">
        <v>4704</v>
      </c>
      <c r="C4023" s="11" t="s">
        <v>10437</v>
      </c>
      <c r="F4023" s="7">
        <v>0</v>
      </c>
      <c r="G4023" s="1" t="e">
        <f>MIN(Table14[[#This Row],[Medicare Outpatient Allowable Rate]:[United Healthcare Outpatient Allowable Rate]])</f>
        <v>#N/A</v>
      </c>
      <c r="H4023" s="1" t="e">
        <f>MAX(Table14[[#This Row],[Medicare Outpatient Allowable Rate]:[United Healthcare Outpatient Allowable Rate]])</f>
        <v>#N/A</v>
      </c>
      <c r="I4023" s="1" t="e">
        <v>#N/A</v>
      </c>
      <c r="J4023" s="1">
        <f>SUM(Table14[[#This Row],[Price]]*0.85)</f>
        <v>0</v>
      </c>
      <c r="K4023" s="1">
        <f>SUM(Table14[[#This Row],[Price]]*0.82)</f>
        <v>0</v>
      </c>
      <c r="L4023" s="1">
        <f>SUM(Table14[[#This Row],[Price]]*0.85)</f>
        <v>0</v>
      </c>
      <c r="M4023" s="1">
        <f>SUM(Table14[[#This Row],[Price]]*0.75)</f>
        <v>0</v>
      </c>
      <c r="N4023" s="1">
        <f>SUM(Table14[[#This Row],[Price]]*0.85)</f>
        <v>0</v>
      </c>
      <c r="O4023" s="1">
        <f>SUM(Table14[[#This Row],[Price]]*0.7)</f>
        <v>0</v>
      </c>
      <c r="P4023" s="1" t="s">
        <v>24</v>
      </c>
      <c r="Q4023" s="1" t="s">
        <v>25</v>
      </c>
    </row>
    <row r="4024" spans="1:17" x14ac:dyDescent="0.35">
      <c r="A4024">
        <v>50474515</v>
      </c>
      <c r="B4024" t="s">
        <v>4705</v>
      </c>
      <c r="C4024" s="11" t="s">
        <v>10437</v>
      </c>
      <c r="F4024" s="7">
        <v>0</v>
      </c>
      <c r="G4024" s="1" t="e">
        <f>MIN(Table14[[#This Row],[Medicare Outpatient Allowable Rate]:[United Healthcare Outpatient Allowable Rate]])</f>
        <v>#N/A</v>
      </c>
      <c r="H4024" s="1" t="e">
        <f>MAX(Table14[[#This Row],[Medicare Outpatient Allowable Rate]:[United Healthcare Outpatient Allowable Rate]])</f>
        <v>#N/A</v>
      </c>
      <c r="I4024" s="1" t="e">
        <v>#N/A</v>
      </c>
      <c r="J4024" s="1">
        <f>SUM(Table14[[#This Row],[Price]]*0.85)</f>
        <v>0</v>
      </c>
      <c r="K4024" s="1">
        <f>SUM(Table14[[#This Row],[Price]]*0.82)</f>
        <v>0</v>
      </c>
      <c r="L4024" s="1">
        <f>SUM(Table14[[#This Row],[Price]]*0.85)</f>
        <v>0</v>
      </c>
      <c r="M4024" s="1">
        <f>SUM(Table14[[#This Row],[Price]]*0.75)</f>
        <v>0</v>
      </c>
      <c r="N4024" s="1">
        <f>SUM(Table14[[#This Row],[Price]]*0.85)</f>
        <v>0</v>
      </c>
      <c r="O4024" s="1">
        <f>SUM(Table14[[#This Row],[Price]]*0.7)</f>
        <v>0</v>
      </c>
      <c r="P4024" s="1" t="s">
        <v>24</v>
      </c>
      <c r="Q4024" s="1" t="s">
        <v>25</v>
      </c>
    </row>
    <row r="4025" spans="1:17" x14ac:dyDescent="0.35">
      <c r="A4025">
        <v>50227862</v>
      </c>
      <c r="B4025" t="s">
        <v>4706</v>
      </c>
      <c r="C4025" s="11" t="s">
        <v>10437</v>
      </c>
      <c r="F4025" s="7">
        <v>0</v>
      </c>
      <c r="G4025" s="1" t="e">
        <f>MIN(Table14[[#This Row],[Medicare Outpatient Allowable Rate]:[United Healthcare Outpatient Allowable Rate]])</f>
        <v>#N/A</v>
      </c>
      <c r="H4025" s="1" t="e">
        <f>MAX(Table14[[#This Row],[Medicare Outpatient Allowable Rate]:[United Healthcare Outpatient Allowable Rate]])</f>
        <v>#N/A</v>
      </c>
      <c r="I4025" s="1" t="e">
        <v>#N/A</v>
      </c>
      <c r="J4025" s="1">
        <f>SUM(Table14[[#This Row],[Price]]*0.85)</f>
        <v>0</v>
      </c>
      <c r="K4025" s="1">
        <f>SUM(Table14[[#This Row],[Price]]*0.82)</f>
        <v>0</v>
      </c>
      <c r="L4025" s="1">
        <f>SUM(Table14[[#This Row],[Price]]*0.85)</f>
        <v>0</v>
      </c>
      <c r="M4025" s="1">
        <f>SUM(Table14[[#This Row],[Price]]*0.75)</f>
        <v>0</v>
      </c>
      <c r="N4025" s="1">
        <f>SUM(Table14[[#This Row],[Price]]*0.85)</f>
        <v>0</v>
      </c>
      <c r="O4025" s="1">
        <f>SUM(Table14[[#This Row],[Price]]*0.7)</f>
        <v>0</v>
      </c>
      <c r="P4025" s="1" t="s">
        <v>24</v>
      </c>
      <c r="Q4025" s="1" t="s">
        <v>25</v>
      </c>
    </row>
    <row r="4026" spans="1:17" x14ac:dyDescent="0.35">
      <c r="A4026">
        <v>48450048</v>
      </c>
      <c r="B4026" t="s">
        <v>4707</v>
      </c>
      <c r="C4026" s="11" t="s">
        <v>10437</v>
      </c>
      <c r="F4026" s="7">
        <v>0</v>
      </c>
      <c r="G4026" s="1" t="e">
        <f>MIN(Table14[[#This Row],[Medicare Outpatient Allowable Rate]:[United Healthcare Outpatient Allowable Rate]])</f>
        <v>#N/A</v>
      </c>
      <c r="H4026" s="1" t="e">
        <f>MAX(Table14[[#This Row],[Medicare Outpatient Allowable Rate]:[United Healthcare Outpatient Allowable Rate]])</f>
        <v>#N/A</v>
      </c>
      <c r="I4026" s="1" t="e">
        <v>#N/A</v>
      </c>
      <c r="J4026" s="1">
        <f>SUM(Table14[[#This Row],[Price]]*0.85)</f>
        <v>0</v>
      </c>
      <c r="K4026" s="1">
        <f>SUM(Table14[[#This Row],[Price]]*0.82)</f>
        <v>0</v>
      </c>
      <c r="L4026" s="1">
        <f>SUM(Table14[[#This Row],[Price]]*0.85)</f>
        <v>0</v>
      </c>
      <c r="M4026" s="1">
        <f>SUM(Table14[[#This Row],[Price]]*0.75)</f>
        <v>0</v>
      </c>
      <c r="N4026" s="1">
        <f>SUM(Table14[[#This Row],[Price]]*0.85)</f>
        <v>0</v>
      </c>
      <c r="O4026" s="1">
        <f>SUM(Table14[[#This Row],[Price]]*0.7)</f>
        <v>0</v>
      </c>
      <c r="P4026" s="1" t="s">
        <v>24</v>
      </c>
      <c r="Q4026" s="1" t="s">
        <v>25</v>
      </c>
    </row>
    <row r="4027" spans="1:17" x14ac:dyDescent="0.35">
      <c r="A4027">
        <v>48449787</v>
      </c>
      <c r="B4027" t="s">
        <v>4708</v>
      </c>
      <c r="C4027" s="11" t="s">
        <v>10437</v>
      </c>
      <c r="F4027" s="7">
        <v>0</v>
      </c>
      <c r="G4027" s="1" t="e">
        <f>MIN(Table14[[#This Row],[Medicare Outpatient Allowable Rate]:[United Healthcare Outpatient Allowable Rate]])</f>
        <v>#N/A</v>
      </c>
      <c r="H4027" s="1" t="e">
        <f>MAX(Table14[[#This Row],[Medicare Outpatient Allowable Rate]:[United Healthcare Outpatient Allowable Rate]])</f>
        <v>#N/A</v>
      </c>
      <c r="I4027" s="1" t="e">
        <v>#N/A</v>
      </c>
      <c r="J4027" s="1">
        <f>SUM(Table14[[#This Row],[Price]]*0.85)</f>
        <v>0</v>
      </c>
      <c r="K4027" s="1">
        <f>SUM(Table14[[#This Row],[Price]]*0.82)</f>
        <v>0</v>
      </c>
      <c r="L4027" s="1">
        <f>SUM(Table14[[#This Row],[Price]]*0.85)</f>
        <v>0</v>
      </c>
      <c r="M4027" s="1">
        <f>SUM(Table14[[#This Row],[Price]]*0.75)</f>
        <v>0</v>
      </c>
      <c r="N4027" s="1">
        <f>SUM(Table14[[#This Row],[Price]]*0.85)</f>
        <v>0</v>
      </c>
      <c r="O4027" s="1">
        <f>SUM(Table14[[#This Row],[Price]]*0.7)</f>
        <v>0</v>
      </c>
      <c r="P4027" s="1" t="s">
        <v>24</v>
      </c>
      <c r="Q4027" s="1" t="s">
        <v>25</v>
      </c>
    </row>
    <row r="4028" spans="1:17" x14ac:dyDescent="0.35">
      <c r="A4028">
        <v>50567481</v>
      </c>
      <c r="B4028" t="s">
        <v>4709</v>
      </c>
      <c r="C4028" s="11" t="s">
        <v>10437</v>
      </c>
      <c r="F4028" s="7">
        <v>0</v>
      </c>
      <c r="G4028" s="1" t="e">
        <f>MIN(Table14[[#This Row],[Medicare Outpatient Allowable Rate]:[United Healthcare Outpatient Allowable Rate]])</f>
        <v>#N/A</v>
      </c>
      <c r="H4028" s="1" t="e">
        <f>MAX(Table14[[#This Row],[Medicare Outpatient Allowable Rate]:[United Healthcare Outpatient Allowable Rate]])</f>
        <v>#N/A</v>
      </c>
      <c r="I4028" s="1" t="e">
        <v>#N/A</v>
      </c>
      <c r="J4028" s="1">
        <f>SUM(Table14[[#This Row],[Price]]*0.85)</f>
        <v>0</v>
      </c>
      <c r="K4028" s="1">
        <f>SUM(Table14[[#This Row],[Price]]*0.82)</f>
        <v>0</v>
      </c>
      <c r="L4028" s="1">
        <f>SUM(Table14[[#This Row],[Price]]*0.85)</f>
        <v>0</v>
      </c>
      <c r="M4028" s="1">
        <f>SUM(Table14[[#This Row],[Price]]*0.75)</f>
        <v>0</v>
      </c>
      <c r="N4028" s="1">
        <f>SUM(Table14[[#This Row],[Price]]*0.85)</f>
        <v>0</v>
      </c>
      <c r="O4028" s="1">
        <f>SUM(Table14[[#This Row],[Price]]*0.7)</f>
        <v>0</v>
      </c>
      <c r="P4028" s="1" t="s">
        <v>24</v>
      </c>
      <c r="Q4028" s="1" t="s">
        <v>25</v>
      </c>
    </row>
    <row r="4029" spans="1:17" x14ac:dyDescent="0.35">
      <c r="A4029">
        <v>48449733</v>
      </c>
      <c r="B4029" t="s">
        <v>4710</v>
      </c>
      <c r="C4029" s="11" t="s">
        <v>10437</v>
      </c>
      <c r="F4029" s="7">
        <v>0</v>
      </c>
      <c r="G4029" s="1" t="e">
        <f>MIN(Table14[[#This Row],[Medicare Outpatient Allowable Rate]:[United Healthcare Outpatient Allowable Rate]])</f>
        <v>#N/A</v>
      </c>
      <c r="H4029" s="1" t="e">
        <f>MAX(Table14[[#This Row],[Medicare Outpatient Allowable Rate]:[United Healthcare Outpatient Allowable Rate]])</f>
        <v>#N/A</v>
      </c>
      <c r="I4029" s="1" t="e">
        <v>#N/A</v>
      </c>
      <c r="J4029" s="1">
        <f>SUM(Table14[[#This Row],[Price]]*0.85)</f>
        <v>0</v>
      </c>
      <c r="K4029" s="1">
        <f>SUM(Table14[[#This Row],[Price]]*0.82)</f>
        <v>0</v>
      </c>
      <c r="L4029" s="1">
        <f>SUM(Table14[[#This Row],[Price]]*0.85)</f>
        <v>0</v>
      </c>
      <c r="M4029" s="1">
        <f>SUM(Table14[[#This Row],[Price]]*0.75)</f>
        <v>0</v>
      </c>
      <c r="N4029" s="1">
        <f>SUM(Table14[[#This Row],[Price]]*0.85)</f>
        <v>0</v>
      </c>
      <c r="O4029" s="1">
        <f>SUM(Table14[[#This Row],[Price]]*0.7)</f>
        <v>0</v>
      </c>
      <c r="P4029" s="1" t="s">
        <v>24</v>
      </c>
      <c r="Q4029" s="1" t="s">
        <v>25</v>
      </c>
    </row>
    <row r="4030" spans="1:17" x14ac:dyDescent="0.35">
      <c r="A4030">
        <v>49869622</v>
      </c>
      <c r="B4030" t="s">
        <v>4711</v>
      </c>
      <c r="C4030" s="11" t="s">
        <v>10437</v>
      </c>
      <c r="F4030" s="7">
        <v>0</v>
      </c>
      <c r="G4030" s="1" t="e">
        <f>MIN(Table14[[#This Row],[Medicare Outpatient Allowable Rate]:[United Healthcare Outpatient Allowable Rate]])</f>
        <v>#N/A</v>
      </c>
      <c r="H4030" s="1" t="e">
        <f>MAX(Table14[[#This Row],[Medicare Outpatient Allowable Rate]:[United Healthcare Outpatient Allowable Rate]])</f>
        <v>#N/A</v>
      </c>
      <c r="I4030" s="1" t="e">
        <v>#N/A</v>
      </c>
      <c r="J4030" s="1">
        <f>SUM(Table14[[#This Row],[Price]]*0.85)</f>
        <v>0</v>
      </c>
      <c r="K4030" s="1">
        <f>SUM(Table14[[#This Row],[Price]]*0.82)</f>
        <v>0</v>
      </c>
      <c r="L4030" s="1">
        <f>SUM(Table14[[#This Row],[Price]]*0.85)</f>
        <v>0</v>
      </c>
      <c r="M4030" s="1">
        <f>SUM(Table14[[#This Row],[Price]]*0.75)</f>
        <v>0</v>
      </c>
      <c r="N4030" s="1">
        <f>SUM(Table14[[#This Row],[Price]]*0.85)</f>
        <v>0</v>
      </c>
      <c r="O4030" s="1">
        <f>SUM(Table14[[#This Row],[Price]]*0.7)</f>
        <v>0</v>
      </c>
      <c r="P4030" s="1" t="s">
        <v>24</v>
      </c>
      <c r="Q4030" s="1" t="s">
        <v>25</v>
      </c>
    </row>
    <row r="4031" spans="1:17" x14ac:dyDescent="0.35">
      <c r="A4031">
        <v>49848783</v>
      </c>
      <c r="B4031" t="s">
        <v>4712</v>
      </c>
      <c r="C4031" s="11" t="s">
        <v>10437</v>
      </c>
      <c r="F4031" s="7">
        <v>0</v>
      </c>
      <c r="G4031" s="1" t="e">
        <f>MIN(Table14[[#This Row],[Medicare Outpatient Allowable Rate]:[United Healthcare Outpatient Allowable Rate]])</f>
        <v>#N/A</v>
      </c>
      <c r="H4031" s="1" t="e">
        <f>MAX(Table14[[#This Row],[Medicare Outpatient Allowable Rate]:[United Healthcare Outpatient Allowable Rate]])</f>
        <v>#N/A</v>
      </c>
      <c r="I4031" s="1" t="e">
        <v>#N/A</v>
      </c>
      <c r="J4031" s="1">
        <f>SUM(Table14[[#This Row],[Price]]*0.85)</f>
        <v>0</v>
      </c>
      <c r="K4031" s="1">
        <f>SUM(Table14[[#This Row],[Price]]*0.82)</f>
        <v>0</v>
      </c>
      <c r="L4031" s="1">
        <f>SUM(Table14[[#This Row],[Price]]*0.85)</f>
        <v>0</v>
      </c>
      <c r="M4031" s="1">
        <f>SUM(Table14[[#This Row],[Price]]*0.75)</f>
        <v>0</v>
      </c>
      <c r="N4031" s="1">
        <f>SUM(Table14[[#This Row],[Price]]*0.85)</f>
        <v>0</v>
      </c>
      <c r="O4031" s="1">
        <f>SUM(Table14[[#This Row],[Price]]*0.7)</f>
        <v>0</v>
      </c>
      <c r="P4031" s="1" t="s">
        <v>24</v>
      </c>
      <c r="Q4031" s="1" t="s">
        <v>25</v>
      </c>
    </row>
    <row r="4032" spans="1:17" x14ac:dyDescent="0.35">
      <c r="A4032">
        <v>48449799</v>
      </c>
      <c r="B4032" t="s">
        <v>4713</v>
      </c>
      <c r="C4032" s="11" t="s">
        <v>10437</v>
      </c>
      <c r="F4032" s="7">
        <v>0</v>
      </c>
      <c r="G4032" s="1" t="e">
        <f>MIN(Table14[[#This Row],[Medicare Outpatient Allowable Rate]:[United Healthcare Outpatient Allowable Rate]])</f>
        <v>#N/A</v>
      </c>
      <c r="H4032" s="1" t="e">
        <f>MAX(Table14[[#This Row],[Medicare Outpatient Allowable Rate]:[United Healthcare Outpatient Allowable Rate]])</f>
        <v>#N/A</v>
      </c>
      <c r="I4032" s="1" t="e">
        <v>#N/A</v>
      </c>
      <c r="J4032" s="1">
        <f>SUM(Table14[[#This Row],[Price]]*0.85)</f>
        <v>0</v>
      </c>
      <c r="K4032" s="1">
        <f>SUM(Table14[[#This Row],[Price]]*0.82)</f>
        <v>0</v>
      </c>
      <c r="L4032" s="1">
        <f>SUM(Table14[[#This Row],[Price]]*0.85)</f>
        <v>0</v>
      </c>
      <c r="M4032" s="1">
        <f>SUM(Table14[[#This Row],[Price]]*0.75)</f>
        <v>0</v>
      </c>
      <c r="N4032" s="1">
        <f>SUM(Table14[[#This Row],[Price]]*0.85)</f>
        <v>0</v>
      </c>
      <c r="O4032" s="1">
        <f>SUM(Table14[[#This Row],[Price]]*0.7)</f>
        <v>0</v>
      </c>
      <c r="P4032" s="1" t="s">
        <v>24</v>
      </c>
      <c r="Q4032" s="1" t="s">
        <v>25</v>
      </c>
    </row>
    <row r="4033" spans="1:17" x14ac:dyDescent="0.35">
      <c r="A4033">
        <v>48449624</v>
      </c>
      <c r="B4033" t="s">
        <v>4714</v>
      </c>
      <c r="C4033" s="11" t="s">
        <v>10437</v>
      </c>
      <c r="F4033" s="7">
        <v>0</v>
      </c>
      <c r="G4033" s="1" t="e">
        <f>MIN(Table14[[#This Row],[Medicare Outpatient Allowable Rate]:[United Healthcare Outpatient Allowable Rate]])</f>
        <v>#N/A</v>
      </c>
      <c r="H4033" s="1" t="e">
        <f>MAX(Table14[[#This Row],[Medicare Outpatient Allowable Rate]:[United Healthcare Outpatient Allowable Rate]])</f>
        <v>#N/A</v>
      </c>
      <c r="I4033" s="1" t="e">
        <v>#N/A</v>
      </c>
      <c r="J4033" s="1">
        <f>SUM(Table14[[#This Row],[Price]]*0.85)</f>
        <v>0</v>
      </c>
      <c r="K4033" s="1">
        <f>SUM(Table14[[#This Row],[Price]]*0.82)</f>
        <v>0</v>
      </c>
      <c r="L4033" s="1">
        <f>SUM(Table14[[#This Row],[Price]]*0.85)</f>
        <v>0</v>
      </c>
      <c r="M4033" s="1">
        <f>SUM(Table14[[#This Row],[Price]]*0.75)</f>
        <v>0</v>
      </c>
      <c r="N4033" s="1">
        <f>SUM(Table14[[#This Row],[Price]]*0.85)</f>
        <v>0</v>
      </c>
      <c r="O4033" s="1">
        <f>SUM(Table14[[#This Row],[Price]]*0.7)</f>
        <v>0</v>
      </c>
      <c r="P4033" s="1" t="s">
        <v>24</v>
      </c>
      <c r="Q4033" s="1" t="s">
        <v>25</v>
      </c>
    </row>
    <row r="4034" spans="1:17" x14ac:dyDescent="0.35">
      <c r="A4034">
        <v>48812737</v>
      </c>
      <c r="B4034" t="s">
        <v>4715</v>
      </c>
      <c r="C4034" s="11" t="s">
        <v>10437</v>
      </c>
      <c r="F4034" s="7">
        <v>0</v>
      </c>
      <c r="G4034" s="1" t="e">
        <f>MIN(Table14[[#This Row],[Medicare Outpatient Allowable Rate]:[United Healthcare Outpatient Allowable Rate]])</f>
        <v>#N/A</v>
      </c>
      <c r="H4034" s="1" t="e">
        <f>MAX(Table14[[#This Row],[Medicare Outpatient Allowable Rate]:[United Healthcare Outpatient Allowable Rate]])</f>
        <v>#N/A</v>
      </c>
      <c r="I4034" s="1" t="e">
        <v>#N/A</v>
      </c>
      <c r="J4034" s="1">
        <f>SUM(Table14[[#This Row],[Price]]*0.85)</f>
        <v>0</v>
      </c>
      <c r="K4034" s="1">
        <f>SUM(Table14[[#This Row],[Price]]*0.82)</f>
        <v>0</v>
      </c>
      <c r="L4034" s="1">
        <f>SUM(Table14[[#This Row],[Price]]*0.85)</f>
        <v>0</v>
      </c>
      <c r="M4034" s="1">
        <f>SUM(Table14[[#This Row],[Price]]*0.75)</f>
        <v>0</v>
      </c>
      <c r="N4034" s="1">
        <f>SUM(Table14[[#This Row],[Price]]*0.85)</f>
        <v>0</v>
      </c>
      <c r="O4034" s="1">
        <f>SUM(Table14[[#This Row],[Price]]*0.7)</f>
        <v>0</v>
      </c>
      <c r="P4034" s="1" t="s">
        <v>24</v>
      </c>
      <c r="Q4034" s="1" t="s">
        <v>25</v>
      </c>
    </row>
    <row r="4035" spans="1:17" x14ac:dyDescent="0.35">
      <c r="A4035">
        <v>50267775</v>
      </c>
      <c r="B4035" t="s">
        <v>4716</v>
      </c>
      <c r="C4035" s="11" t="s">
        <v>10437</v>
      </c>
      <c r="F4035" s="7">
        <v>0</v>
      </c>
      <c r="G4035" s="1" t="e">
        <f>MIN(Table14[[#This Row],[Medicare Outpatient Allowable Rate]:[United Healthcare Outpatient Allowable Rate]])</f>
        <v>#N/A</v>
      </c>
      <c r="H4035" s="1" t="e">
        <f>MAX(Table14[[#This Row],[Medicare Outpatient Allowable Rate]:[United Healthcare Outpatient Allowable Rate]])</f>
        <v>#N/A</v>
      </c>
      <c r="I4035" s="1" t="e">
        <v>#N/A</v>
      </c>
      <c r="J4035" s="1">
        <f>SUM(Table14[[#This Row],[Price]]*0.85)</f>
        <v>0</v>
      </c>
      <c r="K4035" s="1">
        <f>SUM(Table14[[#This Row],[Price]]*0.82)</f>
        <v>0</v>
      </c>
      <c r="L4035" s="1">
        <f>SUM(Table14[[#This Row],[Price]]*0.85)</f>
        <v>0</v>
      </c>
      <c r="M4035" s="1">
        <f>SUM(Table14[[#This Row],[Price]]*0.75)</f>
        <v>0</v>
      </c>
      <c r="N4035" s="1">
        <f>SUM(Table14[[#This Row],[Price]]*0.85)</f>
        <v>0</v>
      </c>
      <c r="O4035" s="1">
        <f>SUM(Table14[[#This Row],[Price]]*0.7)</f>
        <v>0</v>
      </c>
      <c r="P4035" s="1" t="s">
        <v>24</v>
      </c>
      <c r="Q4035" s="1" t="s">
        <v>25</v>
      </c>
    </row>
    <row r="4036" spans="1:17" x14ac:dyDescent="0.35">
      <c r="A4036">
        <v>50753895</v>
      </c>
      <c r="B4036" t="s">
        <v>4717</v>
      </c>
      <c r="C4036" s="11" t="s">
        <v>10437</v>
      </c>
      <c r="F4036" s="7">
        <v>0</v>
      </c>
      <c r="G4036" s="1" t="e">
        <f>MIN(Table14[[#This Row],[Medicare Outpatient Allowable Rate]:[United Healthcare Outpatient Allowable Rate]])</f>
        <v>#N/A</v>
      </c>
      <c r="H4036" s="1" t="e">
        <f>MAX(Table14[[#This Row],[Medicare Outpatient Allowable Rate]:[United Healthcare Outpatient Allowable Rate]])</f>
        <v>#N/A</v>
      </c>
      <c r="I4036" s="1" t="e">
        <v>#N/A</v>
      </c>
      <c r="J4036" s="1">
        <f>SUM(Table14[[#This Row],[Price]]*0.85)</f>
        <v>0</v>
      </c>
      <c r="K4036" s="1">
        <f>SUM(Table14[[#This Row],[Price]]*0.82)</f>
        <v>0</v>
      </c>
      <c r="L4036" s="1">
        <f>SUM(Table14[[#This Row],[Price]]*0.85)</f>
        <v>0</v>
      </c>
      <c r="M4036" s="1">
        <f>SUM(Table14[[#This Row],[Price]]*0.75)</f>
        <v>0</v>
      </c>
      <c r="N4036" s="1">
        <f>SUM(Table14[[#This Row],[Price]]*0.85)</f>
        <v>0</v>
      </c>
      <c r="O4036" s="1">
        <f>SUM(Table14[[#This Row],[Price]]*0.7)</f>
        <v>0</v>
      </c>
      <c r="P4036" s="1" t="s">
        <v>24</v>
      </c>
      <c r="Q4036" s="1" t="s">
        <v>25</v>
      </c>
    </row>
    <row r="4037" spans="1:17" x14ac:dyDescent="0.35">
      <c r="A4037">
        <v>50550170</v>
      </c>
      <c r="B4037" t="s">
        <v>4718</v>
      </c>
      <c r="C4037" s="11" t="s">
        <v>10437</v>
      </c>
      <c r="F4037" s="7">
        <v>0</v>
      </c>
      <c r="G4037" s="1" t="e">
        <f>MIN(Table14[[#This Row],[Medicare Outpatient Allowable Rate]:[United Healthcare Outpatient Allowable Rate]])</f>
        <v>#N/A</v>
      </c>
      <c r="H4037" s="1" t="e">
        <f>MAX(Table14[[#This Row],[Medicare Outpatient Allowable Rate]:[United Healthcare Outpatient Allowable Rate]])</f>
        <v>#N/A</v>
      </c>
      <c r="I4037" s="1" t="e">
        <v>#N/A</v>
      </c>
      <c r="J4037" s="1">
        <f>SUM(Table14[[#This Row],[Price]]*0.85)</f>
        <v>0</v>
      </c>
      <c r="K4037" s="1">
        <f>SUM(Table14[[#This Row],[Price]]*0.82)</f>
        <v>0</v>
      </c>
      <c r="L4037" s="1">
        <f>SUM(Table14[[#This Row],[Price]]*0.85)</f>
        <v>0</v>
      </c>
      <c r="M4037" s="1">
        <f>SUM(Table14[[#This Row],[Price]]*0.75)</f>
        <v>0</v>
      </c>
      <c r="N4037" s="1">
        <f>SUM(Table14[[#This Row],[Price]]*0.85)</f>
        <v>0</v>
      </c>
      <c r="O4037" s="1">
        <f>SUM(Table14[[#This Row],[Price]]*0.7)</f>
        <v>0</v>
      </c>
      <c r="P4037" s="1" t="s">
        <v>24</v>
      </c>
      <c r="Q4037" s="1" t="s">
        <v>25</v>
      </c>
    </row>
    <row r="4038" spans="1:17" x14ac:dyDescent="0.35">
      <c r="A4038">
        <v>50730950</v>
      </c>
      <c r="B4038" t="s">
        <v>4719</v>
      </c>
      <c r="C4038" s="11" t="s">
        <v>10437</v>
      </c>
      <c r="F4038" s="7">
        <v>0</v>
      </c>
      <c r="G4038" s="1" t="e">
        <f>MIN(Table14[[#This Row],[Medicare Outpatient Allowable Rate]:[United Healthcare Outpatient Allowable Rate]])</f>
        <v>#N/A</v>
      </c>
      <c r="H4038" s="1" t="e">
        <f>MAX(Table14[[#This Row],[Medicare Outpatient Allowable Rate]:[United Healthcare Outpatient Allowable Rate]])</f>
        <v>#N/A</v>
      </c>
      <c r="I4038" s="1" t="e">
        <v>#N/A</v>
      </c>
      <c r="J4038" s="1">
        <f>SUM(Table14[[#This Row],[Price]]*0.85)</f>
        <v>0</v>
      </c>
      <c r="K4038" s="1">
        <f>SUM(Table14[[#This Row],[Price]]*0.82)</f>
        <v>0</v>
      </c>
      <c r="L4038" s="1">
        <f>SUM(Table14[[#This Row],[Price]]*0.85)</f>
        <v>0</v>
      </c>
      <c r="M4038" s="1">
        <f>SUM(Table14[[#This Row],[Price]]*0.75)</f>
        <v>0</v>
      </c>
      <c r="N4038" s="1">
        <f>SUM(Table14[[#This Row],[Price]]*0.85)</f>
        <v>0</v>
      </c>
      <c r="O4038" s="1">
        <f>SUM(Table14[[#This Row],[Price]]*0.7)</f>
        <v>0</v>
      </c>
      <c r="P4038" s="1" t="s">
        <v>24</v>
      </c>
      <c r="Q4038" s="1" t="s">
        <v>25</v>
      </c>
    </row>
    <row r="4039" spans="1:17" x14ac:dyDescent="0.35">
      <c r="A4039">
        <v>50567486</v>
      </c>
      <c r="B4039" t="s">
        <v>4720</v>
      </c>
      <c r="C4039" s="11" t="s">
        <v>10437</v>
      </c>
      <c r="F4039" s="7">
        <v>0</v>
      </c>
      <c r="G4039" s="1" t="e">
        <f>MIN(Table14[[#This Row],[Medicare Outpatient Allowable Rate]:[United Healthcare Outpatient Allowable Rate]])</f>
        <v>#N/A</v>
      </c>
      <c r="H4039" s="1" t="e">
        <f>MAX(Table14[[#This Row],[Medicare Outpatient Allowable Rate]:[United Healthcare Outpatient Allowable Rate]])</f>
        <v>#N/A</v>
      </c>
      <c r="I4039" s="1" t="e">
        <v>#N/A</v>
      </c>
      <c r="J4039" s="1">
        <f>SUM(Table14[[#This Row],[Price]]*0.85)</f>
        <v>0</v>
      </c>
      <c r="K4039" s="1">
        <f>SUM(Table14[[#This Row],[Price]]*0.82)</f>
        <v>0</v>
      </c>
      <c r="L4039" s="1">
        <f>SUM(Table14[[#This Row],[Price]]*0.85)</f>
        <v>0</v>
      </c>
      <c r="M4039" s="1">
        <f>SUM(Table14[[#This Row],[Price]]*0.75)</f>
        <v>0</v>
      </c>
      <c r="N4039" s="1">
        <f>SUM(Table14[[#This Row],[Price]]*0.85)</f>
        <v>0</v>
      </c>
      <c r="O4039" s="1">
        <f>SUM(Table14[[#This Row],[Price]]*0.7)</f>
        <v>0</v>
      </c>
      <c r="P4039" s="1" t="s">
        <v>24</v>
      </c>
      <c r="Q4039" s="1" t="s">
        <v>25</v>
      </c>
    </row>
    <row r="4040" spans="1:17" x14ac:dyDescent="0.35">
      <c r="A4040">
        <v>48813099</v>
      </c>
      <c r="B4040" t="s">
        <v>4721</v>
      </c>
      <c r="C4040" s="11" t="s">
        <v>10437</v>
      </c>
      <c r="F4040" s="7">
        <v>0</v>
      </c>
      <c r="G4040" s="1" t="e">
        <f>MIN(Table14[[#This Row],[Medicare Outpatient Allowable Rate]:[United Healthcare Outpatient Allowable Rate]])</f>
        <v>#N/A</v>
      </c>
      <c r="H4040" s="1" t="e">
        <f>MAX(Table14[[#This Row],[Medicare Outpatient Allowable Rate]:[United Healthcare Outpatient Allowable Rate]])</f>
        <v>#N/A</v>
      </c>
      <c r="I4040" s="1" t="e">
        <v>#N/A</v>
      </c>
      <c r="J4040" s="1">
        <f>SUM(Table14[[#This Row],[Price]]*0.85)</f>
        <v>0</v>
      </c>
      <c r="K4040" s="1">
        <f>SUM(Table14[[#This Row],[Price]]*0.82)</f>
        <v>0</v>
      </c>
      <c r="L4040" s="1">
        <f>SUM(Table14[[#This Row],[Price]]*0.85)</f>
        <v>0</v>
      </c>
      <c r="M4040" s="1">
        <f>SUM(Table14[[#This Row],[Price]]*0.75)</f>
        <v>0</v>
      </c>
      <c r="N4040" s="1">
        <f>SUM(Table14[[#This Row],[Price]]*0.85)</f>
        <v>0</v>
      </c>
      <c r="O4040" s="1">
        <f>SUM(Table14[[#This Row],[Price]]*0.7)</f>
        <v>0</v>
      </c>
      <c r="P4040" s="1" t="s">
        <v>24</v>
      </c>
      <c r="Q4040" s="1" t="s">
        <v>25</v>
      </c>
    </row>
    <row r="4041" spans="1:17" x14ac:dyDescent="0.35">
      <c r="A4041">
        <v>51160791</v>
      </c>
      <c r="B4041" t="s">
        <v>4722</v>
      </c>
      <c r="C4041" s="11" t="s">
        <v>10437</v>
      </c>
      <c r="F4041" s="7">
        <v>0</v>
      </c>
      <c r="G4041" s="1" t="e">
        <f>MIN(Table14[[#This Row],[Medicare Outpatient Allowable Rate]:[United Healthcare Outpatient Allowable Rate]])</f>
        <v>#N/A</v>
      </c>
      <c r="H4041" s="1" t="e">
        <f>MAX(Table14[[#This Row],[Medicare Outpatient Allowable Rate]:[United Healthcare Outpatient Allowable Rate]])</f>
        <v>#N/A</v>
      </c>
      <c r="I4041" s="1" t="e">
        <v>#N/A</v>
      </c>
      <c r="J4041" s="1">
        <f>SUM(Table14[[#This Row],[Price]]*0.85)</f>
        <v>0</v>
      </c>
      <c r="K4041" s="1">
        <f>SUM(Table14[[#This Row],[Price]]*0.82)</f>
        <v>0</v>
      </c>
      <c r="L4041" s="1">
        <f>SUM(Table14[[#This Row],[Price]]*0.85)</f>
        <v>0</v>
      </c>
      <c r="M4041" s="1">
        <f>SUM(Table14[[#This Row],[Price]]*0.75)</f>
        <v>0</v>
      </c>
      <c r="N4041" s="1">
        <f>SUM(Table14[[#This Row],[Price]]*0.85)</f>
        <v>0</v>
      </c>
      <c r="O4041" s="1">
        <f>SUM(Table14[[#This Row],[Price]]*0.7)</f>
        <v>0</v>
      </c>
      <c r="P4041" s="1" t="s">
        <v>24</v>
      </c>
      <c r="Q4041" s="1" t="s">
        <v>25</v>
      </c>
    </row>
    <row r="4042" spans="1:17" x14ac:dyDescent="0.35">
      <c r="A4042">
        <v>48813094</v>
      </c>
      <c r="B4042" t="s">
        <v>4723</v>
      </c>
      <c r="C4042" s="11" t="s">
        <v>10437</v>
      </c>
      <c r="F4042" s="7">
        <v>0</v>
      </c>
      <c r="G4042" s="1" t="e">
        <f>MIN(Table14[[#This Row],[Medicare Outpatient Allowable Rate]:[United Healthcare Outpatient Allowable Rate]])</f>
        <v>#N/A</v>
      </c>
      <c r="H4042" s="1" t="e">
        <f>MAX(Table14[[#This Row],[Medicare Outpatient Allowable Rate]:[United Healthcare Outpatient Allowable Rate]])</f>
        <v>#N/A</v>
      </c>
      <c r="I4042" s="1" t="e">
        <v>#N/A</v>
      </c>
      <c r="J4042" s="1">
        <f>SUM(Table14[[#This Row],[Price]]*0.85)</f>
        <v>0</v>
      </c>
      <c r="K4042" s="1">
        <f>SUM(Table14[[#This Row],[Price]]*0.82)</f>
        <v>0</v>
      </c>
      <c r="L4042" s="1">
        <f>SUM(Table14[[#This Row],[Price]]*0.85)</f>
        <v>0</v>
      </c>
      <c r="M4042" s="1">
        <f>SUM(Table14[[#This Row],[Price]]*0.75)</f>
        <v>0</v>
      </c>
      <c r="N4042" s="1">
        <f>SUM(Table14[[#This Row],[Price]]*0.85)</f>
        <v>0</v>
      </c>
      <c r="O4042" s="1">
        <f>SUM(Table14[[#This Row],[Price]]*0.7)</f>
        <v>0</v>
      </c>
      <c r="P4042" s="1" t="s">
        <v>24</v>
      </c>
      <c r="Q4042" s="1" t="s">
        <v>25</v>
      </c>
    </row>
    <row r="4043" spans="1:17" x14ac:dyDescent="0.35">
      <c r="A4043">
        <v>49810940</v>
      </c>
      <c r="B4043" t="s">
        <v>4724</v>
      </c>
      <c r="C4043" s="11" t="s">
        <v>10437</v>
      </c>
      <c r="F4043" s="7">
        <v>0</v>
      </c>
      <c r="G4043" s="1" t="e">
        <f>MIN(Table14[[#This Row],[Medicare Outpatient Allowable Rate]:[United Healthcare Outpatient Allowable Rate]])</f>
        <v>#N/A</v>
      </c>
      <c r="H4043" s="1" t="e">
        <f>MAX(Table14[[#This Row],[Medicare Outpatient Allowable Rate]:[United Healthcare Outpatient Allowable Rate]])</f>
        <v>#N/A</v>
      </c>
      <c r="I4043" s="1" t="e">
        <v>#N/A</v>
      </c>
      <c r="J4043" s="1">
        <f>SUM(Table14[[#This Row],[Price]]*0.85)</f>
        <v>0</v>
      </c>
      <c r="K4043" s="1">
        <f>SUM(Table14[[#This Row],[Price]]*0.82)</f>
        <v>0</v>
      </c>
      <c r="L4043" s="1">
        <f>SUM(Table14[[#This Row],[Price]]*0.85)</f>
        <v>0</v>
      </c>
      <c r="M4043" s="1">
        <f>SUM(Table14[[#This Row],[Price]]*0.75)</f>
        <v>0</v>
      </c>
      <c r="N4043" s="1">
        <f>SUM(Table14[[#This Row],[Price]]*0.85)</f>
        <v>0</v>
      </c>
      <c r="O4043" s="1">
        <f>SUM(Table14[[#This Row],[Price]]*0.7)</f>
        <v>0</v>
      </c>
      <c r="P4043" s="1" t="s">
        <v>24</v>
      </c>
      <c r="Q4043" s="1" t="s">
        <v>25</v>
      </c>
    </row>
    <row r="4044" spans="1:17" x14ac:dyDescent="0.35">
      <c r="A4044">
        <v>49796289</v>
      </c>
      <c r="B4044" t="s">
        <v>4725</v>
      </c>
      <c r="C4044" s="11" t="s">
        <v>10437</v>
      </c>
      <c r="F4044" s="7">
        <v>0</v>
      </c>
      <c r="G4044" s="1" t="e">
        <f>MIN(Table14[[#This Row],[Medicare Outpatient Allowable Rate]:[United Healthcare Outpatient Allowable Rate]])</f>
        <v>#N/A</v>
      </c>
      <c r="H4044" s="1" t="e">
        <f>MAX(Table14[[#This Row],[Medicare Outpatient Allowable Rate]:[United Healthcare Outpatient Allowable Rate]])</f>
        <v>#N/A</v>
      </c>
      <c r="I4044" s="1" t="e">
        <v>#N/A</v>
      </c>
      <c r="J4044" s="1">
        <f>SUM(Table14[[#This Row],[Price]]*0.85)</f>
        <v>0</v>
      </c>
      <c r="K4044" s="1">
        <f>SUM(Table14[[#This Row],[Price]]*0.82)</f>
        <v>0</v>
      </c>
      <c r="L4044" s="1">
        <f>SUM(Table14[[#This Row],[Price]]*0.85)</f>
        <v>0</v>
      </c>
      <c r="M4044" s="1">
        <f>SUM(Table14[[#This Row],[Price]]*0.75)</f>
        <v>0</v>
      </c>
      <c r="N4044" s="1">
        <f>SUM(Table14[[#This Row],[Price]]*0.85)</f>
        <v>0</v>
      </c>
      <c r="O4044" s="1">
        <f>SUM(Table14[[#This Row],[Price]]*0.7)</f>
        <v>0</v>
      </c>
      <c r="P4044" s="1" t="s">
        <v>24</v>
      </c>
      <c r="Q4044" s="1" t="s">
        <v>25</v>
      </c>
    </row>
    <row r="4045" spans="1:17" x14ac:dyDescent="0.35">
      <c r="A4045">
        <v>51597330</v>
      </c>
      <c r="B4045" t="s">
        <v>4726</v>
      </c>
      <c r="C4045" s="11" t="s">
        <v>10437</v>
      </c>
      <c r="F4045" s="7">
        <v>0</v>
      </c>
      <c r="G4045" s="1" t="e">
        <f>MIN(Table14[[#This Row],[Medicare Outpatient Allowable Rate]:[United Healthcare Outpatient Allowable Rate]])</f>
        <v>#N/A</v>
      </c>
      <c r="H4045" s="1" t="e">
        <f>MAX(Table14[[#This Row],[Medicare Outpatient Allowable Rate]:[United Healthcare Outpatient Allowable Rate]])</f>
        <v>#N/A</v>
      </c>
      <c r="I4045" s="1" t="e">
        <v>#N/A</v>
      </c>
      <c r="J4045" s="1">
        <f>SUM(Table14[[#This Row],[Price]]*0.85)</f>
        <v>0</v>
      </c>
      <c r="K4045" s="1">
        <f>SUM(Table14[[#This Row],[Price]]*0.82)</f>
        <v>0</v>
      </c>
      <c r="L4045" s="1">
        <f>SUM(Table14[[#This Row],[Price]]*0.85)</f>
        <v>0</v>
      </c>
      <c r="M4045" s="1">
        <f>SUM(Table14[[#This Row],[Price]]*0.75)</f>
        <v>0</v>
      </c>
      <c r="N4045" s="1">
        <f>SUM(Table14[[#This Row],[Price]]*0.85)</f>
        <v>0</v>
      </c>
      <c r="O4045" s="1">
        <f>SUM(Table14[[#This Row],[Price]]*0.7)</f>
        <v>0</v>
      </c>
      <c r="P4045" s="1" t="s">
        <v>24</v>
      </c>
      <c r="Q4045" s="1" t="s">
        <v>25</v>
      </c>
    </row>
    <row r="4046" spans="1:17" x14ac:dyDescent="0.35">
      <c r="A4046">
        <v>48812912</v>
      </c>
      <c r="B4046" t="s">
        <v>4727</v>
      </c>
      <c r="C4046" s="11" t="s">
        <v>10437</v>
      </c>
      <c r="F4046" s="7">
        <v>0</v>
      </c>
      <c r="G4046" s="1" t="e">
        <f>MIN(Table14[[#This Row],[Medicare Outpatient Allowable Rate]:[United Healthcare Outpatient Allowable Rate]])</f>
        <v>#N/A</v>
      </c>
      <c r="H4046" s="1" t="e">
        <f>MAX(Table14[[#This Row],[Medicare Outpatient Allowable Rate]:[United Healthcare Outpatient Allowable Rate]])</f>
        <v>#N/A</v>
      </c>
      <c r="I4046" s="1" t="e">
        <v>#N/A</v>
      </c>
      <c r="J4046" s="1">
        <f>SUM(Table14[[#This Row],[Price]]*0.85)</f>
        <v>0</v>
      </c>
      <c r="K4046" s="1">
        <f>SUM(Table14[[#This Row],[Price]]*0.82)</f>
        <v>0</v>
      </c>
      <c r="L4046" s="1">
        <f>SUM(Table14[[#This Row],[Price]]*0.85)</f>
        <v>0</v>
      </c>
      <c r="M4046" s="1">
        <f>SUM(Table14[[#This Row],[Price]]*0.75)</f>
        <v>0</v>
      </c>
      <c r="N4046" s="1">
        <f>SUM(Table14[[#This Row],[Price]]*0.85)</f>
        <v>0</v>
      </c>
      <c r="O4046" s="1">
        <f>SUM(Table14[[#This Row],[Price]]*0.7)</f>
        <v>0</v>
      </c>
      <c r="P4046" s="1" t="s">
        <v>24</v>
      </c>
      <c r="Q4046" s="1" t="s">
        <v>25</v>
      </c>
    </row>
    <row r="4047" spans="1:17" x14ac:dyDescent="0.35">
      <c r="A4047">
        <v>49226101</v>
      </c>
      <c r="B4047" t="s">
        <v>4728</v>
      </c>
      <c r="C4047" s="11" t="s">
        <v>10437</v>
      </c>
      <c r="F4047" s="7">
        <v>0</v>
      </c>
      <c r="G4047" s="1" t="e">
        <f>MIN(Table14[[#This Row],[Medicare Outpatient Allowable Rate]:[United Healthcare Outpatient Allowable Rate]])</f>
        <v>#N/A</v>
      </c>
      <c r="H4047" s="1" t="e">
        <f>MAX(Table14[[#This Row],[Medicare Outpatient Allowable Rate]:[United Healthcare Outpatient Allowable Rate]])</f>
        <v>#N/A</v>
      </c>
      <c r="I4047" s="1" t="e">
        <v>#N/A</v>
      </c>
      <c r="J4047" s="1">
        <f>SUM(Table14[[#This Row],[Price]]*0.85)</f>
        <v>0</v>
      </c>
      <c r="K4047" s="1">
        <f>SUM(Table14[[#This Row],[Price]]*0.82)</f>
        <v>0</v>
      </c>
      <c r="L4047" s="1">
        <f>SUM(Table14[[#This Row],[Price]]*0.85)</f>
        <v>0</v>
      </c>
      <c r="M4047" s="1">
        <f>SUM(Table14[[#This Row],[Price]]*0.75)</f>
        <v>0</v>
      </c>
      <c r="N4047" s="1">
        <f>SUM(Table14[[#This Row],[Price]]*0.85)</f>
        <v>0</v>
      </c>
      <c r="O4047" s="1">
        <f>SUM(Table14[[#This Row],[Price]]*0.7)</f>
        <v>0</v>
      </c>
      <c r="P4047" s="1" t="s">
        <v>24</v>
      </c>
      <c r="Q4047" s="1" t="s">
        <v>25</v>
      </c>
    </row>
    <row r="4048" spans="1:17" x14ac:dyDescent="0.35">
      <c r="A4048">
        <v>49806457</v>
      </c>
      <c r="B4048" t="s">
        <v>4729</v>
      </c>
      <c r="C4048" s="11" t="s">
        <v>10437</v>
      </c>
      <c r="F4048" s="7">
        <v>0</v>
      </c>
      <c r="G4048" s="1" t="e">
        <f>MIN(Table14[[#This Row],[Medicare Outpatient Allowable Rate]:[United Healthcare Outpatient Allowable Rate]])</f>
        <v>#N/A</v>
      </c>
      <c r="H4048" s="1" t="e">
        <f>MAX(Table14[[#This Row],[Medicare Outpatient Allowable Rate]:[United Healthcare Outpatient Allowable Rate]])</f>
        <v>#N/A</v>
      </c>
      <c r="I4048" s="1" t="e">
        <v>#N/A</v>
      </c>
      <c r="J4048" s="1">
        <f>SUM(Table14[[#This Row],[Price]]*0.85)</f>
        <v>0</v>
      </c>
      <c r="K4048" s="1">
        <f>SUM(Table14[[#This Row],[Price]]*0.82)</f>
        <v>0</v>
      </c>
      <c r="L4048" s="1">
        <f>SUM(Table14[[#This Row],[Price]]*0.85)</f>
        <v>0</v>
      </c>
      <c r="M4048" s="1">
        <f>SUM(Table14[[#This Row],[Price]]*0.75)</f>
        <v>0</v>
      </c>
      <c r="N4048" s="1">
        <f>SUM(Table14[[#This Row],[Price]]*0.85)</f>
        <v>0</v>
      </c>
      <c r="O4048" s="1">
        <f>SUM(Table14[[#This Row],[Price]]*0.7)</f>
        <v>0</v>
      </c>
      <c r="P4048" s="1" t="s">
        <v>24</v>
      </c>
      <c r="Q4048" s="1" t="s">
        <v>25</v>
      </c>
    </row>
    <row r="4049" spans="1:17" x14ac:dyDescent="0.35">
      <c r="A4049">
        <v>48449605</v>
      </c>
      <c r="B4049" t="s">
        <v>4730</v>
      </c>
      <c r="C4049" s="11" t="s">
        <v>10437</v>
      </c>
      <c r="F4049" s="7">
        <v>0</v>
      </c>
      <c r="G4049" s="1" t="e">
        <f>MIN(Table14[[#This Row],[Medicare Outpatient Allowable Rate]:[United Healthcare Outpatient Allowable Rate]])</f>
        <v>#N/A</v>
      </c>
      <c r="H4049" s="1" t="e">
        <f>MAX(Table14[[#This Row],[Medicare Outpatient Allowable Rate]:[United Healthcare Outpatient Allowable Rate]])</f>
        <v>#N/A</v>
      </c>
      <c r="I4049" s="1" t="e">
        <v>#N/A</v>
      </c>
      <c r="J4049" s="1">
        <f>SUM(Table14[[#This Row],[Price]]*0.85)</f>
        <v>0</v>
      </c>
      <c r="K4049" s="1">
        <f>SUM(Table14[[#This Row],[Price]]*0.82)</f>
        <v>0</v>
      </c>
      <c r="L4049" s="1">
        <f>SUM(Table14[[#This Row],[Price]]*0.85)</f>
        <v>0</v>
      </c>
      <c r="M4049" s="1">
        <f>SUM(Table14[[#This Row],[Price]]*0.75)</f>
        <v>0</v>
      </c>
      <c r="N4049" s="1">
        <f>SUM(Table14[[#This Row],[Price]]*0.85)</f>
        <v>0</v>
      </c>
      <c r="O4049" s="1">
        <f>SUM(Table14[[#This Row],[Price]]*0.7)</f>
        <v>0</v>
      </c>
      <c r="P4049" s="1" t="s">
        <v>24</v>
      </c>
      <c r="Q4049" s="1" t="s">
        <v>25</v>
      </c>
    </row>
    <row r="4050" spans="1:17" x14ac:dyDescent="0.35">
      <c r="A4050">
        <v>48814131</v>
      </c>
      <c r="B4050" t="s">
        <v>4731</v>
      </c>
      <c r="C4050" s="11" t="s">
        <v>10437</v>
      </c>
      <c r="F4050" s="7">
        <v>0</v>
      </c>
      <c r="G4050" s="1" t="e">
        <f>MIN(Table14[[#This Row],[Medicare Outpatient Allowable Rate]:[United Healthcare Outpatient Allowable Rate]])</f>
        <v>#N/A</v>
      </c>
      <c r="H4050" s="1" t="e">
        <f>MAX(Table14[[#This Row],[Medicare Outpatient Allowable Rate]:[United Healthcare Outpatient Allowable Rate]])</f>
        <v>#N/A</v>
      </c>
      <c r="I4050" s="1" t="e">
        <v>#N/A</v>
      </c>
      <c r="J4050" s="1">
        <f>SUM(Table14[[#This Row],[Price]]*0.85)</f>
        <v>0</v>
      </c>
      <c r="K4050" s="1">
        <f>SUM(Table14[[#This Row],[Price]]*0.82)</f>
        <v>0</v>
      </c>
      <c r="L4050" s="1">
        <f>SUM(Table14[[#This Row],[Price]]*0.85)</f>
        <v>0</v>
      </c>
      <c r="M4050" s="1">
        <f>SUM(Table14[[#This Row],[Price]]*0.75)</f>
        <v>0</v>
      </c>
      <c r="N4050" s="1">
        <f>SUM(Table14[[#This Row],[Price]]*0.85)</f>
        <v>0</v>
      </c>
      <c r="O4050" s="1">
        <f>SUM(Table14[[#This Row],[Price]]*0.7)</f>
        <v>0</v>
      </c>
      <c r="P4050" s="1" t="s">
        <v>24</v>
      </c>
      <c r="Q4050" s="1" t="s">
        <v>25</v>
      </c>
    </row>
    <row r="4051" spans="1:17" x14ac:dyDescent="0.35">
      <c r="A4051">
        <v>50319316</v>
      </c>
      <c r="B4051" t="s">
        <v>4732</v>
      </c>
      <c r="C4051" s="11" t="s">
        <v>10437</v>
      </c>
      <c r="F4051" s="7">
        <v>0</v>
      </c>
      <c r="G4051" s="1" t="e">
        <f>MIN(Table14[[#This Row],[Medicare Outpatient Allowable Rate]:[United Healthcare Outpatient Allowable Rate]])</f>
        <v>#N/A</v>
      </c>
      <c r="H4051" s="1" t="e">
        <f>MAX(Table14[[#This Row],[Medicare Outpatient Allowable Rate]:[United Healthcare Outpatient Allowable Rate]])</f>
        <v>#N/A</v>
      </c>
      <c r="I4051" s="1" t="e">
        <v>#N/A</v>
      </c>
      <c r="J4051" s="1">
        <f>SUM(Table14[[#This Row],[Price]]*0.85)</f>
        <v>0</v>
      </c>
      <c r="K4051" s="1">
        <f>SUM(Table14[[#This Row],[Price]]*0.82)</f>
        <v>0</v>
      </c>
      <c r="L4051" s="1">
        <f>SUM(Table14[[#This Row],[Price]]*0.85)</f>
        <v>0</v>
      </c>
      <c r="M4051" s="1">
        <f>SUM(Table14[[#This Row],[Price]]*0.75)</f>
        <v>0</v>
      </c>
      <c r="N4051" s="1">
        <f>SUM(Table14[[#This Row],[Price]]*0.85)</f>
        <v>0</v>
      </c>
      <c r="O4051" s="1">
        <f>SUM(Table14[[#This Row],[Price]]*0.7)</f>
        <v>0</v>
      </c>
      <c r="P4051" s="1" t="s">
        <v>24</v>
      </c>
      <c r="Q4051" s="1" t="s">
        <v>25</v>
      </c>
    </row>
    <row r="4052" spans="1:17" x14ac:dyDescent="0.35">
      <c r="A4052">
        <v>48449721</v>
      </c>
      <c r="B4052" t="s">
        <v>4733</v>
      </c>
      <c r="C4052" s="11" t="s">
        <v>10437</v>
      </c>
      <c r="F4052" s="7">
        <v>0</v>
      </c>
      <c r="G4052" s="1" t="e">
        <f>MIN(Table14[[#This Row],[Medicare Outpatient Allowable Rate]:[United Healthcare Outpatient Allowable Rate]])</f>
        <v>#N/A</v>
      </c>
      <c r="H4052" s="1" t="e">
        <f>MAX(Table14[[#This Row],[Medicare Outpatient Allowable Rate]:[United Healthcare Outpatient Allowable Rate]])</f>
        <v>#N/A</v>
      </c>
      <c r="I4052" s="1" t="e">
        <v>#N/A</v>
      </c>
      <c r="J4052" s="1">
        <f>SUM(Table14[[#This Row],[Price]]*0.85)</f>
        <v>0</v>
      </c>
      <c r="K4052" s="1">
        <f>SUM(Table14[[#This Row],[Price]]*0.82)</f>
        <v>0</v>
      </c>
      <c r="L4052" s="1">
        <f>SUM(Table14[[#This Row],[Price]]*0.85)</f>
        <v>0</v>
      </c>
      <c r="M4052" s="1">
        <f>SUM(Table14[[#This Row],[Price]]*0.75)</f>
        <v>0</v>
      </c>
      <c r="N4052" s="1">
        <f>SUM(Table14[[#This Row],[Price]]*0.85)</f>
        <v>0</v>
      </c>
      <c r="O4052" s="1">
        <f>SUM(Table14[[#This Row],[Price]]*0.7)</f>
        <v>0</v>
      </c>
      <c r="P4052" s="1" t="s">
        <v>24</v>
      </c>
      <c r="Q4052" s="1" t="s">
        <v>25</v>
      </c>
    </row>
    <row r="4053" spans="1:17" x14ac:dyDescent="0.35">
      <c r="A4053">
        <v>48812688</v>
      </c>
      <c r="B4053" t="s">
        <v>4734</v>
      </c>
      <c r="C4053" s="11" t="s">
        <v>10437</v>
      </c>
      <c r="F4053" s="7">
        <v>0</v>
      </c>
      <c r="G4053" s="1" t="e">
        <f>MIN(Table14[[#This Row],[Medicare Outpatient Allowable Rate]:[United Healthcare Outpatient Allowable Rate]])</f>
        <v>#N/A</v>
      </c>
      <c r="H4053" s="1" t="e">
        <f>MAX(Table14[[#This Row],[Medicare Outpatient Allowable Rate]:[United Healthcare Outpatient Allowable Rate]])</f>
        <v>#N/A</v>
      </c>
      <c r="I4053" s="1" t="e">
        <v>#N/A</v>
      </c>
      <c r="J4053" s="1">
        <f>SUM(Table14[[#This Row],[Price]]*0.85)</f>
        <v>0</v>
      </c>
      <c r="K4053" s="1">
        <f>SUM(Table14[[#This Row],[Price]]*0.82)</f>
        <v>0</v>
      </c>
      <c r="L4053" s="1">
        <f>SUM(Table14[[#This Row],[Price]]*0.85)</f>
        <v>0</v>
      </c>
      <c r="M4053" s="1">
        <f>SUM(Table14[[#This Row],[Price]]*0.75)</f>
        <v>0</v>
      </c>
      <c r="N4053" s="1">
        <f>SUM(Table14[[#This Row],[Price]]*0.85)</f>
        <v>0</v>
      </c>
      <c r="O4053" s="1">
        <f>SUM(Table14[[#This Row],[Price]]*0.7)</f>
        <v>0</v>
      </c>
      <c r="P4053" s="1" t="s">
        <v>24</v>
      </c>
      <c r="Q4053" s="1" t="s">
        <v>25</v>
      </c>
    </row>
    <row r="4054" spans="1:17" x14ac:dyDescent="0.35">
      <c r="A4054">
        <v>48817920</v>
      </c>
      <c r="B4054" t="s">
        <v>4735</v>
      </c>
      <c r="C4054" s="11" t="s">
        <v>10437</v>
      </c>
      <c r="F4054" s="7">
        <v>0</v>
      </c>
      <c r="G4054" s="1" t="e">
        <f>MIN(Table14[[#This Row],[Medicare Outpatient Allowable Rate]:[United Healthcare Outpatient Allowable Rate]])</f>
        <v>#N/A</v>
      </c>
      <c r="H4054" s="1" t="e">
        <f>MAX(Table14[[#This Row],[Medicare Outpatient Allowable Rate]:[United Healthcare Outpatient Allowable Rate]])</f>
        <v>#N/A</v>
      </c>
      <c r="I4054" s="1" t="e">
        <v>#N/A</v>
      </c>
      <c r="J4054" s="1">
        <f>SUM(Table14[[#This Row],[Price]]*0.85)</f>
        <v>0</v>
      </c>
      <c r="K4054" s="1">
        <f>SUM(Table14[[#This Row],[Price]]*0.82)</f>
        <v>0</v>
      </c>
      <c r="L4054" s="1">
        <f>SUM(Table14[[#This Row],[Price]]*0.85)</f>
        <v>0</v>
      </c>
      <c r="M4054" s="1">
        <f>SUM(Table14[[#This Row],[Price]]*0.75)</f>
        <v>0</v>
      </c>
      <c r="N4054" s="1">
        <f>SUM(Table14[[#This Row],[Price]]*0.85)</f>
        <v>0</v>
      </c>
      <c r="O4054" s="1">
        <f>SUM(Table14[[#This Row],[Price]]*0.7)</f>
        <v>0</v>
      </c>
      <c r="P4054" s="1" t="s">
        <v>24</v>
      </c>
      <c r="Q4054" s="1" t="s">
        <v>25</v>
      </c>
    </row>
    <row r="4055" spans="1:17" x14ac:dyDescent="0.35">
      <c r="A4055">
        <v>48759810</v>
      </c>
      <c r="B4055" t="s">
        <v>4736</v>
      </c>
      <c r="C4055" s="11" t="s">
        <v>10437</v>
      </c>
      <c r="F4055" s="7">
        <v>0</v>
      </c>
      <c r="G4055" s="1" t="e">
        <f>MIN(Table14[[#This Row],[Medicare Outpatient Allowable Rate]:[United Healthcare Outpatient Allowable Rate]])</f>
        <v>#N/A</v>
      </c>
      <c r="H4055" s="1" t="e">
        <f>MAX(Table14[[#This Row],[Medicare Outpatient Allowable Rate]:[United Healthcare Outpatient Allowable Rate]])</f>
        <v>#N/A</v>
      </c>
      <c r="I4055" s="1" t="e">
        <v>#N/A</v>
      </c>
      <c r="J4055" s="1">
        <f>SUM(Table14[[#This Row],[Price]]*0.85)</f>
        <v>0</v>
      </c>
      <c r="K4055" s="1">
        <f>SUM(Table14[[#This Row],[Price]]*0.82)</f>
        <v>0</v>
      </c>
      <c r="L4055" s="1">
        <f>SUM(Table14[[#This Row],[Price]]*0.85)</f>
        <v>0</v>
      </c>
      <c r="M4055" s="1">
        <f>SUM(Table14[[#This Row],[Price]]*0.75)</f>
        <v>0</v>
      </c>
      <c r="N4055" s="1">
        <f>SUM(Table14[[#This Row],[Price]]*0.85)</f>
        <v>0</v>
      </c>
      <c r="O4055" s="1">
        <f>SUM(Table14[[#This Row],[Price]]*0.7)</f>
        <v>0</v>
      </c>
      <c r="P4055" s="1" t="s">
        <v>24</v>
      </c>
      <c r="Q4055" s="1" t="s">
        <v>25</v>
      </c>
    </row>
    <row r="4056" spans="1:17" x14ac:dyDescent="0.35">
      <c r="A4056">
        <v>51275076</v>
      </c>
      <c r="B4056" t="s">
        <v>4737</v>
      </c>
      <c r="C4056" s="11" t="s">
        <v>10437</v>
      </c>
      <c r="F4056" s="7">
        <v>0</v>
      </c>
      <c r="G4056" s="1" t="e">
        <f>MIN(Table14[[#This Row],[Medicare Outpatient Allowable Rate]:[United Healthcare Outpatient Allowable Rate]])</f>
        <v>#N/A</v>
      </c>
      <c r="H4056" s="1" t="e">
        <f>MAX(Table14[[#This Row],[Medicare Outpatient Allowable Rate]:[United Healthcare Outpatient Allowable Rate]])</f>
        <v>#N/A</v>
      </c>
      <c r="I4056" s="1" t="e">
        <v>#N/A</v>
      </c>
      <c r="J4056" s="1">
        <f>SUM(Table14[[#This Row],[Price]]*0.85)</f>
        <v>0</v>
      </c>
      <c r="K4056" s="1">
        <f>SUM(Table14[[#This Row],[Price]]*0.82)</f>
        <v>0</v>
      </c>
      <c r="L4056" s="1">
        <f>SUM(Table14[[#This Row],[Price]]*0.85)</f>
        <v>0</v>
      </c>
      <c r="M4056" s="1">
        <f>SUM(Table14[[#This Row],[Price]]*0.75)</f>
        <v>0</v>
      </c>
      <c r="N4056" s="1">
        <f>SUM(Table14[[#This Row],[Price]]*0.85)</f>
        <v>0</v>
      </c>
      <c r="O4056" s="1">
        <f>SUM(Table14[[#This Row],[Price]]*0.7)</f>
        <v>0</v>
      </c>
      <c r="P4056" s="1" t="s">
        <v>24</v>
      </c>
      <c r="Q4056" s="1" t="s">
        <v>25</v>
      </c>
    </row>
    <row r="4057" spans="1:17" x14ac:dyDescent="0.35">
      <c r="A4057">
        <v>48812966</v>
      </c>
      <c r="B4057" t="s">
        <v>4738</v>
      </c>
      <c r="C4057" s="11" t="s">
        <v>10437</v>
      </c>
      <c r="F4057" s="7">
        <v>0</v>
      </c>
      <c r="G4057" s="1" t="e">
        <f>MIN(Table14[[#This Row],[Medicare Outpatient Allowable Rate]:[United Healthcare Outpatient Allowable Rate]])</f>
        <v>#N/A</v>
      </c>
      <c r="H4057" s="1" t="e">
        <f>MAX(Table14[[#This Row],[Medicare Outpatient Allowable Rate]:[United Healthcare Outpatient Allowable Rate]])</f>
        <v>#N/A</v>
      </c>
      <c r="I4057" s="1" t="e">
        <v>#N/A</v>
      </c>
      <c r="J4057" s="1">
        <f>SUM(Table14[[#This Row],[Price]]*0.85)</f>
        <v>0</v>
      </c>
      <c r="K4057" s="1">
        <f>SUM(Table14[[#This Row],[Price]]*0.82)</f>
        <v>0</v>
      </c>
      <c r="L4057" s="1">
        <f>SUM(Table14[[#This Row],[Price]]*0.85)</f>
        <v>0</v>
      </c>
      <c r="M4057" s="1">
        <f>SUM(Table14[[#This Row],[Price]]*0.75)</f>
        <v>0</v>
      </c>
      <c r="N4057" s="1">
        <f>SUM(Table14[[#This Row],[Price]]*0.85)</f>
        <v>0</v>
      </c>
      <c r="O4057" s="1">
        <f>SUM(Table14[[#This Row],[Price]]*0.7)</f>
        <v>0</v>
      </c>
      <c r="P4057" s="1" t="s">
        <v>24</v>
      </c>
      <c r="Q4057" s="1" t="s">
        <v>25</v>
      </c>
    </row>
    <row r="4058" spans="1:17" x14ac:dyDescent="0.35">
      <c r="A4058">
        <v>48812958</v>
      </c>
      <c r="B4058" t="s">
        <v>4739</v>
      </c>
      <c r="C4058" s="11" t="s">
        <v>10437</v>
      </c>
      <c r="F4058" s="7">
        <v>0</v>
      </c>
      <c r="G4058" s="1" t="e">
        <f>MIN(Table14[[#This Row],[Medicare Outpatient Allowable Rate]:[United Healthcare Outpatient Allowable Rate]])</f>
        <v>#N/A</v>
      </c>
      <c r="H4058" s="1" t="e">
        <f>MAX(Table14[[#This Row],[Medicare Outpatient Allowable Rate]:[United Healthcare Outpatient Allowable Rate]])</f>
        <v>#N/A</v>
      </c>
      <c r="I4058" s="1" t="e">
        <v>#N/A</v>
      </c>
      <c r="J4058" s="1">
        <f>SUM(Table14[[#This Row],[Price]]*0.85)</f>
        <v>0</v>
      </c>
      <c r="K4058" s="1">
        <f>SUM(Table14[[#This Row],[Price]]*0.82)</f>
        <v>0</v>
      </c>
      <c r="L4058" s="1">
        <f>SUM(Table14[[#This Row],[Price]]*0.85)</f>
        <v>0</v>
      </c>
      <c r="M4058" s="1">
        <f>SUM(Table14[[#This Row],[Price]]*0.75)</f>
        <v>0</v>
      </c>
      <c r="N4058" s="1">
        <f>SUM(Table14[[#This Row],[Price]]*0.85)</f>
        <v>0</v>
      </c>
      <c r="O4058" s="1">
        <f>SUM(Table14[[#This Row],[Price]]*0.7)</f>
        <v>0</v>
      </c>
      <c r="P4058" s="1" t="s">
        <v>24</v>
      </c>
      <c r="Q4058" s="1" t="s">
        <v>25</v>
      </c>
    </row>
    <row r="4059" spans="1:17" x14ac:dyDescent="0.35">
      <c r="A4059">
        <v>49782176</v>
      </c>
      <c r="B4059" t="s">
        <v>4740</v>
      </c>
      <c r="C4059" s="11" t="s">
        <v>10437</v>
      </c>
      <c r="F4059" s="7">
        <v>0</v>
      </c>
      <c r="G4059" s="1" t="e">
        <f>MIN(Table14[[#This Row],[Medicare Outpatient Allowable Rate]:[United Healthcare Outpatient Allowable Rate]])</f>
        <v>#N/A</v>
      </c>
      <c r="H4059" s="1" t="e">
        <f>MAX(Table14[[#This Row],[Medicare Outpatient Allowable Rate]:[United Healthcare Outpatient Allowable Rate]])</f>
        <v>#N/A</v>
      </c>
      <c r="I4059" s="1" t="e">
        <v>#N/A</v>
      </c>
      <c r="J4059" s="1">
        <f>SUM(Table14[[#This Row],[Price]]*0.85)</f>
        <v>0</v>
      </c>
      <c r="K4059" s="1">
        <f>SUM(Table14[[#This Row],[Price]]*0.82)</f>
        <v>0</v>
      </c>
      <c r="L4059" s="1">
        <f>SUM(Table14[[#This Row],[Price]]*0.85)</f>
        <v>0</v>
      </c>
      <c r="M4059" s="1">
        <f>SUM(Table14[[#This Row],[Price]]*0.75)</f>
        <v>0</v>
      </c>
      <c r="N4059" s="1">
        <f>SUM(Table14[[#This Row],[Price]]*0.85)</f>
        <v>0</v>
      </c>
      <c r="O4059" s="1">
        <f>SUM(Table14[[#This Row],[Price]]*0.7)</f>
        <v>0</v>
      </c>
      <c r="P4059" s="1" t="s">
        <v>24</v>
      </c>
      <c r="Q4059" s="1" t="s">
        <v>25</v>
      </c>
    </row>
    <row r="4060" spans="1:17" x14ac:dyDescent="0.35">
      <c r="A4060">
        <v>48759829</v>
      </c>
      <c r="B4060" t="s">
        <v>4741</v>
      </c>
      <c r="C4060" s="11" t="s">
        <v>10437</v>
      </c>
      <c r="F4060" s="7">
        <v>0</v>
      </c>
      <c r="G4060" s="1" t="e">
        <f>MIN(Table14[[#This Row],[Medicare Outpatient Allowable Rate]:[United Healthcare Outpatient Allowable Rate]])</f>
        <v>#N/A</v>
      </c>
      <c r="H4060" s="1" t="e">
        <f>MAX(Table14[[#This Row],[Medicare Outpatient Allowable Rate]:[United Healthcare Outpatient Allowable Rate]])</f>
        <v>#N/A</v>
      </c>
      <c r="I4060" s="1" t="e">
        <v>#N/A</v>
      </c>
      <c r="J4060" s="1">
        <f>SUM(Table14[[#This Row],[Price]]*0.85)</f>
        <v>0</v>
      </c>
      <c r="K4060" s="1">
        <f>SUM(Table14[[#This Row],[Price]]*0.82)</f>
        <v>0</v>
      </c>
      <c r="L4060" s="1">
        <f>SUM(Table14[[#This Row],[Price]]*0.85)</f>
        <v>0</v>
      </c>
      <c r="M4060" s="1">
        <f>SUM(Table14[[#This Row],[Price]]*0.75)</f>
        <v>0</v>
      </c>
      <c r="N4060" s="1">
        <f>SUM(Table14[[#This Row],[Price]]*0.85)</f>
        <v>0</v>
      </c>
      <c r="O4060" s="1">
        <f>SUM(Table14[[#This Row],[Price]]*0.7)</f>
        <v>0</v>
      </c>
      <c r="P4060" s="1" t="s">
        <v>24</v>
      </c>
      <c r="Q4060" s="1" t="s">
        <v>25</v>
      </c>
    </row>
    <row r="4061" spans="1:17" x14ac:dyDescent="0.35">
      <c r="A4061">
        <v>49869344</v>
      </c>
      <c r="B4061" t="s">
        <v>4742</v>
      </c>
      <c r="C4061" s="11" t="s">
        <v>10437</v>
      </c>
      <c r="F4061" s="7">
        <v>0</v>
      </c>
      <c r="G4061" s="1" t="e">
        <f>MIN(Table14[[#This Row],[Medicare Outpatient Allowable Rate]:[United Healthcare Outpatient Allowable Rate]])</f>
        <v>#N/A</v>
      </c>
      <c r="H4061" s="1" t="e">
        <f>MAX(Table14[[#This Row],[Medicare Outpatient Allowable Rate]:[United Healthcare Outpatient Allowable Rate]])</f>
        <v>#N/A</v>
      </c>
      <c r="I4061" s="1" t="e">
        <v>#N/A</v>
      </c>
      <c r="J4061" s="1">
        <f>SUM(Table14[[#This Row],[Price]]*0.85)</f>
        <v>0</v>
      </c>
      <c r="K4061" s="1">
        <f>SUM(Table14[[#This Row],[Price]]*0.82)</f>
        <v>0</v>
      </c>
      <c r="L4061" s="1">
        <f>SUM(Table14[[#This Row],[Price]]*0.85)</f>
        <v>0</v>
      </c>
      <c r="M4061" s="1">
        <f>SUM(Table14[[#This Row],[Price]]*0.75)</f>
        <v>0</v>
      </c>
      <c r="N4061" s="1">
        <f>SUM(Table14[[#This Row],[Price]]*0.85)</f>
        <v>0</v>
      </c>
      <c r="O4061" s="1">
        <f>SUM(Table14[[#This Row],[Price]]*0.7)</f>
        <v>0</v>
      </c>
      <c r="P4061" s="1" t="s">
        <v>24</v>
      </c>
      <c r="Q4061" s="1" t="s">
        <v>25</v>
      </c>
    </row>
    <row r="4062" spans="1:17" x14ac:dyDescent="0.35">
      <c r="A4062">
        <v>50351397</v>
      </c>
      <c r="B4062" t="s">
        <v>4743</v>
      </c>
      <c r="C4062" s="11" t="s">
        <v>10437</v>
      </c>
      <c r="F4062" s="7">
        <v>0</v>
      </c>
      <c r="G4062" s="1" t="e">
        <f>MIN(Table14[[#This Row],[Medicare Outpatient Allowable Rate]:[United Healthcare Outpatient Allowable Rate]])</f>
        <v>#N/A</v>
      </c>
      <c r="H4062" s="1" t="e">
        <f>MAX(Table14[[#This Row],[Medicare Outpatient Allowable Rate]:[United Healthcare Outpatient Allowable Rate]])</f>
        <v>#N/A</v>
      </c>
      <c r="I4062" s="1" t="e">
        <v>#N/A</v>
      </c>
      <c r="J4062" s="1">
        <f>SUM(Table14[[#This Row],[Price]]*0.85)</f>
        <v>0</v>
      </c>
      <c r="K4062" s="1">
        <f>SUM(Table14[[#This Row],[Price]]*0.82)</f>
        <v>0</v>
      </c>
      <c r="L4062" s="1">
        <f>SUM(Table14[[#This Row],[Price]]*0.85)</f>
        <v>0</v>
      </c>
      <c r="M4062" s="1">
        <f>SUM(Table14[[#This Row],[Price]]*0.75)</f>
        <v>0</v>
      </c>
      <c r="N4062" s="1">
        <f>SUM(Table14[[#This Row],[Price]]*0.85)</f>
        <v>0</v>
      </c>
      <c r="O4062" s="1">
        <f>SUM(Table14[[#This Row],[Price]]*0.7)</f>
        <v>0</v>
      </c>
      <c r="P4062" s="1" t="s">
        <v>24</v>
      </c>
      <c r="Q4062" s="1" t="s">
        <v>25</v>
      </c>
    </row>
    <row r="4063" spans="1:17" x14ac:dyDescent="0.35">
      <c r="A4063">
        <v>48812978</v>
      </c>
      <c r="B4063" t="s">
        <v>4744</v>
      </c>
      <c r="C4063" s="11" t="s">
        <v>10437</v>
      </c>
      <c r="F4063" s="7">
        <v>0</v>
      </c>
      <c r="G4063" s="1" t="e">
        <f>MIN(Table14[[#This Row],[Medicare Outpatient Allowable Rate]:[United Healthcare Outpatient Allowable Rate]])</f>
        <v>#N/A</v>
      </c>
      <c r="H4063" s="1" t="e">
        <f>MAX(Table14[[#This Row],[Medicare Outpatient Allowable Rate]:[United Healthcare Outpatient Allowable Rate]])</f>
        <v>#N/A</v>
      </c>
      <c r="I4063" s="1" t="e">
        <v>#N/A</v>
      </c>
      <c r="J4063" s="1">
        <f>SUM(Table14[[#This Row],[Price]]*0.85)</f>
        <v>0</v>
      </c>
      <c r="K4063" s="1">
        <f>SUM(Table14[[#This Row],[Price]]*0.82)</f>
        <v>0</v>
      </c>
      <c r="L4063" s="1">
        <f>SUM(Table14[[#This Row],[Price]]*0.85)</f>
        <v>0</v>
      </c>
      <c r="M4063" s="1">
        <f>SUM(Table14[[#This Row],[Price]]*0.75)</f>
        <v>0</v>
      </c>
      <c r="N4063" s="1">
        <f>SUM(Table14[[#This Row],[Price]]*0.85)</f>
        <v>0</v>
      </c>
      <c r="O4063" s="1">
        <f>SUM(Table14[[#This Row],[Price]]*0.7)</f>
        <v>0</v>
      </c>
      <c r="P4063" s="1" t="s">
        <v>24</v>
      </c>
      <c r="Q4063" s="1" t="s">
        <v>25</v>
      </c>
    </row>
    <row r="4064" spans="1:17" x14ac:dyDescent="0.35">
      <c r="A4064">
        <v>49903059</v>
      </c>
      <c r="B4064" t="s">
        <v>4745</v>
      </c>
      <c r="C4064" s="11" t="s">
        <v>10437</v>
      </c>
      <c r="F4064" s="7">
        <v>0</v>
      </c>
      <c r="G4064" s="1" t="e">
        <f>MIN(Table14[[#This Row],[Medicare Outpatient Allowable Rate]:[United Healthcare Outpatient Allowable Rate]])</f>
        <v>#N/A</v>
      </c>
      <c r="H4064" s="1" t="e">
        <f>MAX(Table14[[#This Row],[Medicare Outpatient Allowable Rate]:[United Healthcare Outpatient Allowable Rate]])</f>
        <v>#N/A</v>
      </c>
      <c r="I4064" s="1" t="e">
        <v>#N/A</v>
      </c>
      <c r="J4064" s="1">
        <f>SUM(Table14[[#This Row],[Price]]*0.85)</f>
        <v>0</v>
      </c>
      <c r="K4064" s="1">
        <f>SUM(Table14[[#This Row],[Price]]*0.82)</f>
        <v>0</v>
      </c>
      <c r="L4064" s="1">
        <f>SUM(Table14[[#This Row],[Price]]*0.85)</f>
        <v>0</v>
      </c>
      <c r="M4064" s="1">
        <f>SUM(Table14[[#This Row],[Price]]*0.75)</f>
        <v>0</v>
      </c>
      <c r="N4064" s="1">
        <f>SUM(Table14[[#This Row],[Price]]*0.85)</f>
        <v>0</v>
      </c>
      <c r="O4064" s="1">
        <f>SUM(Table14[[#This Row],[Price]]*0.7)</f>
        <v>0</v>
      </c>
      <c r="P4064" s="1" t="s">
        <v>24</v>
      </c>
      <c r="Q4064" s="1" t="s">
        <v>25</v>
      </c>
    </row>
    <row r="4065" spans="1:17" x14ac:dyDescent="0.35">
      <c r="A4065">
        <v>50335287</v>
      </c>
      <c r="B4065" t="s">
        <v>4746</v>
      </c>
      <c r="C4065" s="11" t="s">
        <v>10437</v>
      </c>
      <c r="F4065" s="7">
        <v>0</v>
      </c>
      <c r="G4065" s="1" t="e">
        <f>MIN(Table14[[#This Row],[Medicare Outpatient Allowable Rate]:[United Healthcare Outpatient Allowable Rate]])</f>
        <v>#N/A</v>
      </c>
      <c r="H4065" s="1" t="e">
        <f>MAX(Table14[[#This Row],[Medicare Outpatient Allowable Rate]:[United Healthcare Outpatient Allowable Rate]])</f>
        <v>#N/A</v>
      </c>
      <c r="I4065" s="1" t="e">
        <v>#N/A</v>
      </c>
      <c r="J4065" s="1">
        <f>SUM(Table14[[#This Row],[Price]]*0.85)</f>
        <v>0</v>
      </c>
      <c r="K4065" s="1">
        <f>SUM(Table14[[#This Row],[Price]]*0.82)</f>
        <v>0</v>
      </c>
      <c r="L4065" s="1">
        <f>SUM(Table14[[#This Row],[Price]]*0.85)</f>
        <v>0</v>
      </c>
      <c r="M4065" s="1">
        <f>SUM(Table14[[#This Row],[Price]]*0.75)</f>
        <v>0</v>
      </c>
      <c r="N4065" s="1">
        <f>SUM(Table14[[#This Row],[Price]]*0.85)</f>
        <v>0</v>
      </c>
      <c r="O4065" s="1">
        <f>SUM(Table14[[#This Row],[Price]]*0.7)</f>
        <v>0</v>
      </c>
      <c r="P4065" s="1" t="s">
        <v>24</v>
      </c>
      <c r="Q4065" s="1" t="s">
        <v>25</v>
      </c>
    </row>
    <row r="4066" spans="1:17" x14ac:dyDescent="0.35">
      <c r="A4066">
        <v>49827550</v>
      </c>
      <c r="B4066" t="s">
        <v>4747</v>
      </c>
      <c r="C4066" s="11" t="s">
        <v>10437</v>
      </c>
      <c r="F4066" s="7">
        <v>0</v>
      </c>
      <c r="G4066" s="1" t="e">
        <f>MIN(Table14[[#This Row],[Medicare Outpatient Allowable Rate]:[United Healthcare Outpatient Allowable Rate]])</f>
        <v>#N/A</v>
      </c>
      <c r="H4066" s="1" t="e">
        <f>MAX(Table14[[#This Row],[Medicare Outpatient Allowable Rate]:[United Healthcare Outpatient Allowable Rate]])</f>
        <v>#N/A</v>
      </c>
      <c r="I4066" s="1" t="e">
        <v>#N/A</v>
      </c>
      <c r="J4066" s="1">
        <f>SUM(Table14[[#This Row],[Price]]*0.85)</f>
        <v>0</v>
      </c>
      <c r="K4066" s="1">
        <f>SUM(Table14[[#This Row],[Price]]*0.82)</f>
        <v>0</v>
      </c>
      <c r="L4066" s="1">
        <f>SUM(Table14[[#This Row],[Price]]*0.85)</f>
        <v>0</v>
      </c>
      <c r="M4066" s="1">
        <f>SUM(Table14[[#This Row],[Price]]*0.75)</f>
        <v>0</v>
      </c>
      <c r="N4066" s="1">
        <f>SUM(Table14[[#This Row],[Price]]*0.85)</f>
        <v>0</v>
      </c>
      <c r="O4066" s="1">
        <f>SUM(Table14[[#This Row],[Price]]*0.7)</f>
        <v>0</v>
      </c>
      <c r="P4066" s="1" t="s">
        <v>24</v>
      </c>
      <c r="Q4066" s="1" t="s">
        <v>25</v>
      </c>
    </row>
    <row r="4067" spans="1:17" x14ac:dyDescent="0.35">
      <c r="A4067">
        <v>50428837</v>
      </c>
      <c r="B4067" t="s">
        <v>4748</v>
      </c>
      <c r="C4067" s="11" t="s">
        <v>10437</v>
      </c>
      <c r="F4067" s="7">
        <v>0</v>
      </c>
      <c r="G4067" s="1" t="e">
        <f>MIN(Table14[[#This Row],[Medicare Outpatient Allowable Rate]:[United Healthcare Outpatient Allowable Rate]])</f>
        <v>#N/A</v>
      </c>
      <c r="H4067" s="1" t="e">
        <f>MAX(Table14[[#This Row],[Medicare Outpatient Allowable Rate]:[United Healthcare Outpatient Allowable Rate]])</f>
        <v>#N/A</v>
      </c>
      <c r="I4067" s="1" t="e">
        <v>#N/A</v>
      </c>
      <c r="J4067" s="1">
        <f>SUM(Table14[[#This Row],[Price]]*0.85)</f>
        <v>0</v>
      </c>
      <c r="K4067" s="1">
        <f>SUM(Table14[[#This Row],[Price]]*0.82)</f>
        <v>0</v>
      </c>
      <c r="L4067" s="1">
        <f>SUM(Table14[[#This Row],[Price]]*0.85)</f>
        <v>0</v>
      </c>
      <c r="M4067" s="1">
        <f>SUM(Table14[[#This Row],[Price]]*0.75)</f>
        <v>0</v>
      </c>
      <c r="N4067" s="1">
        <f>SUM(Table14[[#This Row],[Price]]*0.85)</f>
        <v>0</v>
      </c>
      <c r="O4067" s="1">
        <f>SUM(Table14[[#This Row],[Price]]*0.7)</f>
        <v>0</v>
      </c>
      <c r="P4067" s="1" t="s">
        <v>24</v>
      </c>
      <c r="Q4067" s="1" t="s">
        <v>25</v>
      </c>
    </row>
    <row r="4068" spans="1:17" x14ac:dyDescent="0.35">
      <c r="A4068">
        <v>50057646</v>
      </c>
      <c r="B4068" t="s">
        <v>4749</v>
      </c>
      <c r="C4068" s="11" t="s">
        <v>10437</v>
      </c>
      <c r="F4068" s="7">
        <v>0</v>
      </c>
      <c r="G4068" s="1" t="e">
        <f>MIN(Table14[[#This Row],[Medicare Outpatient Allowable Rate]:[United Healthcare Outpatient Allowable Rate]])</f>
        <v>#N/A</v>
      </c>
      <c r="H4068" s="1" t="e">
        <f>MAX(Table14[[#This Row],[Medicare Outpatient Allowable Rate]:[United Healthcare Outpatient Allowable Rate]])</f>
        <v>#N/A</v>
      </c>
      <c r="I4068" s="1" t="e">
        <v>#N/A</v>
      </c>
      <c r="J4068" s="1">
        <f>SUM(Table14[[#This Row],[Price]]*0.85)</f>
        <v>0</v>
      </c>
      <c r="K4068" s="1">
        <f>SUM(Table14[[#This Row],[Price]]*0.82)</f>
        <v>0</v>
      </c>
      <c r="L4068" s="1">
        <f>SUM(Table14[[#This Row],[Price]]*0.85)</f>
        <v>0</v>
      </c>
      <c r="M4068" s="1">
        <f>SUM(Table14[[#This Row],[Price]]*0.75)</f>
        <v>0</v>
      </c>
      <c r="N4068" s="1">
        <f>SUM(Table14[[#This Row],[Price]]*0.85)</f>
        <v>0</v>
      </c>
      <c r="O4068" s="1">
        <f>SUM(Table14[[#This Row],[Price]]*0.7)</f>
        <v>0</v>
      </c>
      <c r="P4068" s="1" t="s">
        <v>24</v>
      </c>
      <c r="Q4068" s="1" t="s">
        <v>25</v>
      </c>
    </row>
    <row r="4069" spans="1:17" x14ac:dyDescent="0.35">
      <c r="A4069">
        <v>50469258</v>
      </c>
      <c r="B4069" t="s">
        <v>4750</v>
      </c>
      <c r="C4069" s="11" t="s">
        <v>10437</v>
      </c>
      <c r="F4069" s="7">
        <v>0</v>
      </c>
      <c r="G4069" s="1" t="e">
        <f>MIN(Table14[[#This Row],[Medicare Outpatient Allowable Rate]:[United Healthcare Outpatient Allowable Rate]])</f>
        <v>#N/A</v>
      </c>
      <c r="H4069" s="1" t="e">
        <f>MAX(Table14[[#This Row],[Medicare Outpatient Allowable Rate]:[United Healthcare Outpatient Allowable Rate]])</f>
        <v>#N/A</v>
      </c>
      <c r="I4069" s="1" t="e">
        <v>#N/A</v>
      </c>
      <c r="J4069" s="1">
        <f>SUM(Table14[[#This Row],[Price]]*0.85)</f>
        <v>0</v>
      </c>
      <c r="K4069" s="1">
        <f>SUM(Table14[[#This Row],[Price]]*0.82)</f>
        <v>0</v>
      </c>
      <c r="L4069" s="1">
        <f>SUM(Table14[[#This Row],[Price]]*0.85)</f>
        <v>0</v>
      </c>
      <c r="M4069" s="1">
        <f>SUM(Table14[[#This Row],[Price]]*0.75)</f>
        <v>0</v>
      </c>
      <c r="N4069" s="1">
        <f>SUM(Table14[[#This Row],[Price]]*0.85)</f>
        <v>0</v>
      </c>
      <c r="O4069" s="1">
        <f>SUM(Table14[[#This Row],[Price]]*0.7)</f>
        <v>0</v>
      </c>
      <c r="P4069" s="1" t="s">
        <v>24</v>
      </c>
      <c r="Q4069" s="1" t="s">
        <v>25</v>
      </c>
    </row>
    <row r="4070" spans="1:17" x14ac:dyDescent="0.35">
      <c r="A4070">
        <v>51559020</v>
      </c>
      <c r="B4070" t="s">
        <v>4751</v>
      </c>
      <c r="C4070" s="11" t="s">
        <v>10437</v>
      </c>
      <c r="F4070" s="7">
        <v>0</v>
      </c>
      <c r="G4070" s="1" t="e">
        <f>MIN(Table14[[#This Row],[Medicare Outpatient Allowable Rate]:[United Healthcare Outpatient Allowable Rate]])</f>
        <v>#N/A</v>
      </c>
      <c r="H4070" s="1" t="e">
        <f>MAX(Table14[[#This Row],[Medicare Outpatient Allowable Rate]:[United Healthcare Outpatient Allowable Rate]])</f>
        <v>#N/A</v>
      </c>
      <c r="I4070" s="1" t="e">
        <v>#N/A</v>
      </c>
      <c r="J4070" s="1">
        <f>SUM(Table14[[#This Row],[Price]]*0.85)</f>
        <v>0</v>
      </c>
      <c r="K4070" s="1">
        <f>SUM(Table14[[#This Row],[Price]]*0.82)</f>
        <v>0</v>
      </c>
      <c r="L4070" s="1">
        <f>SUM(Table14[[#This Row],[Price]]*0.85)</f>
        <v>0</v>
      </c>
      <c r="M4070" s="1">
        <f>SUM(Table14[[#This Row],[Price]]*0.75)</f>
        <v>0</v>
      </c>
      <c r="N4070" s="1">
        <f>SUM(Table14[[#This Row],[Price]]*0.85)</f>
        <v>0</v>
      </c>
      <c r="O4070" s="1">
        <f>SUM(Table14[[#This Row],[Price]]*0.7)</f>
        <v>0</v>
      </c>
      <c r="P4070" s="1" t="s">
        <v>24</v>
      </c>
      <c r="Q4070" s="1" t="s">
        <v>25</v>
      </c>
    </row>
    <row r="4071" spans="1:17" x14ac:dyDescent="0.35">
      <c r="A4071">
        <v>50613198</v>
      </c>
      <c r="B4071" t="s">
        <v>4752</v>
      </c>
      <c r="C4071" s="11" t="s">
        <v>10437</v>
      </c>
      <c r="F4071" s="7">
        <v>0</v>
      </c>
      <c r="G4071" s="1" t="e">
        <f>MIN(Table14[[#This Row],[Medicare Outpatient Allowable Rate]:[United Healthcare Outpatient Allowable Rate]])</f>
        <v>#N/A</v>
      </c>
      <c r="H4071" s="1" t="e">
        <f>MAX(Table14[[#This Row],[Medicare Outpatient Allowable Rate]:[United Healthcare Outpatient Allowable Rate]])</f>
        <v>#N/A</v>
      </c>
      <c r="I4071" s="1" t="e">
        <v>#N/A</v>
      </c>
      <c r="J4071" s="1">
        <f>SUM(Table14[[#This Row],[Price]]*0.85)</f>
        <v>0</v>
      </c>
      <c r="K4071" s="1">
        <f>SUM(Table14[[#This Row],[Price]]*0.82)</f>
        <v>0</v>
      </c>
      <c r="L4071" s="1">
        <f>SUM(Table14[[#This Row],[Price]]*0.85)</f>
        <v>0</v>
      </c>
      <c r="M4071" s="1">
        <f>SUM(Table14[[#This Row],[Price]]*0.75)</f>
        <v>0</v>
      </c>
      <c r="N4071" s="1">
        <f>SUM(Table14[[#This Row],[Price]]*0.85)</f>
        <v>0</v>
      </c>
      <c r="O4071" s="1">
        <f>SUM(Table14[[#This Row],[Price]]*0.7)</f>
        <v>0</v>
      </c>
      <c r="P4071" s="1" t="s">
        <v>24</v>
      </c>
      <c r="Q4071" s="1" t="s">
        <v>25</v>
      </c>
    </row>
    <row r="4072" spans="1:17" x14ac:dyDescent="0.35">
      <c r="A4072">
        <v>49868779</v>
      </c>
      <c r="B4072" t="s">
        <v>4753</v>
      </c>
      <c r="C4072" s="11" t="s">
        <v>10437</v>
      </c>
      <c r="F4072" s="7">
        <v>0</v>
      </c>
      <c r="G4072" s="1" t="e">
        <f>MIN(Table14[[#This Row],[Medicare Outpatient Allowable Rate]:[United Healthcare Outpatient Allowable Rate]])</f>
        <v>#N/A</v>
      </c>
      <c r="H4072" s="1" t="e">
        <f>MAX(Table14[[#This Row],[Medicare Outpatient Allowable Rate]:[United Healthcare Outpatient Allowable Rate]])</f>
        <v>#N/A</v>
      </c>
      <c r="I4072" s="1" t="e">
        <v>#N/A</v>
      </c>
      <c r="J4072" s="1">
        <f>SUM(Table14[[#This Row],[Price]]*0.85)</f>
        <v>0</v>
      </c>
      <c r="K4072" s="1">
        <f>SUM(Table14[[#This Row],[Price]]*0.82)</f>
        <v>0</v>
      </c>
      <c r="L4072" s="1">
        <f>SUM(Table14[[#This Row],[Price]]*0.85)</f>
        <v>0</v>
      </c>
      <c r="M4072" s="1">
        <f>SUM(Table14[[#This Row],[Price]]*0.75)</f>
        <v>0</v>
      </c>
      <c r="N4072" s="1">
        <f>SUM(Table14[[#This Row],[Price]]*0.85)</f>
        <v>0</v>
      </c>
      <c r="O4072" s="1">
        <f>SUM(Table14[[#This Row],[Price]]*0.7)</f>
        <v>0</v>
      </c>
      <c r="P4072" s="1" t="s">
        <v>24</v>
      </c>
      <c r="Q4072" s="1" t="s">
        <v>25</v>
      </c>
    </row>
    <row r="4073" spans="1:17" x14ac:dyDescent="0.35">
      <c r="A4073">
        <v>51359759</v>
      </c>
      <c r="B4073" t="s">
        <v>4754</v>
      </c>
      <c r="C4073" s="11" t="s">
        <v>10437</v>
      </c>
      <c r="F4073" s="7">
        <v>0</v>
      </c>
      <c r="G4073" s="1" t="e">
        <f>MIN(Table14[[#This Row],[Medicare Outpatient Allowable Rate]:[United Healthcare Outpatient Allowable Rate]])</f>
        <v>#N/A</v>
      </c>
      <c r="H4073" s="1" t="e">
        <f>MAX(Table14[[#This Row],[Medicare Outpatient Allowable Rate]:[United Healthcare Outpatient Allowable Rate]])</f>
        <v>#N/A</v>
      </c>
      <c r="I4073" s="1" t="e">
        <v>#N/A</v>
      </c>
      <c r="J4073" s="1">
        <f>SUM(Table14[[#This Row],[Price]]*0.85)</f>
        <v>0</v>
      </c>
      <c r="K4073" s="1">
        <f>SUM(Table14[[#This Row],[Price]]*0.82)</f>
        <v>0</v>
      </c>
      <c r="L4073" s="1">
        <f>SUM(Table14[[#This Row],[Price]]*0.85)</f>
        <v>0</v>
      </c>
      <c r="M4073" s="1">
        <f>SUM(Table14[[#This Row],[Price]]*0.75)</f>
        <v>0</v>
      </c>
      <c r="N4073" s="1">
        <f>SUM(Table14[[#This Row],[Price]]*0.85)</f>
        <v>0</v>
      </c>
      <c r="O4073" s="1">
        <f>SUM(Table14[[#This Row],[Price]]*0.7)</f>
        <v>0</v>
      </c>
      <c r="P4073" s="1" t="s">
        <v>24</v>
      </c>
      <c r="Q4073" s="1" t="s">
        <v>25</v>
      </c>
    </row>
    <row r="4074" spans="1:17" x14ac:dyDescent="0.35">
      <c r="A4074">
        <v>51213924</v>
      </c>
      <c r="B4074" t="s">
        <v>4755</v>
      </c>
      <c r="C4074" s="11" t="s">
        <v>10437</v>
      </c>
      <c r="F4074" s="7">
        <v>0</v>
      </c>
      <c r="G4074" s="1" t="e">
        <f>MIN(Table14[[#This Row],[Medicare Outpatient Allowable Rate]:[United Healthcare Outpatient Allowable Rate]])</f>
        <v>#N/A</v>
      </c>
      <c r="H4074" s="1" t="e">
        <f>MAX(Table14[[#This Row],[Medicare Outpatient Allowable Rate]:[United Healthcare Outpatient Allowable Rate]])</f>
        <v>#N/A</v>
      </c>
      <c r="I4074" s="1" t="e">
        <v>#N/A</v>
      </c>
      <c r="J4074" s="1">
        <f>SUM(Table14[[#This Row],[Price]]*0.85)</f>
        <v>0</v>
      </c>
      <c r="K4074" s="1">
        <f>SUM(Table14[[#This Row],[Price]]*0.82)</f>
        <v>0</v>
      </c>
      <c r="L4074" s="1">
        <f>SUM(Table14[[#This Row],[Price]]*0.85)</f>
        <v>0</v>
      </c>
      <c r="M4074" s="1">
        <f>SUM(Table14[[#This Row],[Price]]*0.75)</f>
        <v>0</v>
      </c>
      <c r="N4074" s="1">
        <f>SUM(Table14[[#This Row],[Price]]*0.85)</f>
        <v>0</v>
      </c>
      <c r="O4074" s="1">
        <f>SUM(Table14[[#This Row],[Price]]*0.7)</f>
        <v>0</v>
      </c>
      <c r="P4074" s="1" t="s">
        <v>24</v>
      </c>
      <c r="Q4074" s="1" t="s">
        <v>25</v>
      </c>
    </row>
    <row r="4075" spans="1:17" x14ac:dyDescent="0.35">
      <c r="A4075">
        <v>48449522</v>
      </c>
      <c r="B4075" t="s">
        <v>4756</v>
      </c>
      <c r="C4075" s="11" t="s">
        <v>10437</v>
      </c>
      <c r="F4075" s="7">
        <v>0</v>
      </c>
      <c r="G4075" s="1" t="e">
        <f>MIN(Table14[[#This Row],[Medicare Outpatient Allowable Rate]:[United Healthcare Outpatient Allowable Rate]])</f>
        <v>#N/A</v>
      </c>
      <c r="H4075" s="1" t="e">
        <f>MAX(Table14[[#This Row],[Medicare Outpatient Allowable Rate]:[United Healthcare Outpatient Allowable Rate]])</f>
        <v>#N/A</v>
      </c>
      <c r="I4075" s="1" t="e">
        <v>#N/A</v>
      </c>
      <c r="J4075" s="1">
        <f>SUM(Table14[[#This Row],[Price]]*0.85)</f>
        <v>0</v>
      </c>
      <c r="K4075" s="1">
        <f>SUM(Table14[[#This Row],[Price]]*0.82)</f>
        <v>0</v>
      </c>
      <c r="L4075" s="1">
        <f>SUM(Table14[[#This Row],[Price]]*0.85)</f>
        <v>0</v>
      </c>
      <c r="M4075" s="1">
        <f>SUM(Table14[[#This Row],[Price]]*0.75)</f>
        <v>0</v>
      </c>
      <c r="N4075" s="1">
        <f>SUM(Table14[[#This Row],[Price]]*0.85)</f>
        <v>0</v>
      </c>
      <c r="O4075" s="1">
        <f>SUM(Table14[[#This Row],[Price]]*0.7)</f>
        <v>0</v>
      </c>
      <c r="P4075" s="1" t="s">
        <v>24</v>
      </c>
      <c r="Q4075" s="1" t="s">
        <v>25</v>
      </c>
    </row>
    <row r="4076" spans="1:17" x14ac:dyDescent="0.35">
      <c r="A4076">
        <v>48449491</v>
      </c>
      <c r="B4076" t="s">
        <v>4757</v>
      </c>
      <c r="C4076" s="11" t="s">
        <v>10437</v>
      </c>
      <c r="F4076" s="7">
        <v>0</v>
      </c>
      <c r="G4076" s="1" t="e">
        <f>MIN(Table14[[#This Row],[Medicare Outpatient Allowable Rate]:[United Healthcare Outpatient Allowable Rate]])</f>
        <v>#N/A</v>
      </c>
      <c r="H4076" s="1" t="e">
        <f>MAX(Table14[[#This Row],[Medicare Outpatient Allowable Rate]:[United Healthcare Outpatient Allowable Rate]])</f>
        <v>#N/A</v>
      </c>
      <c r="I4076" s="1" t="e">
        <v>#N/A</v>
      </c>
      <c r="J4076" s="1">
        <f>SUM(Table14[[#This Row],[Price]]*0.85)</f>
        <v>0</v>
      </c>
      <c r="K4076" s="1">
        <f>SUM(Table14[[#This Row],[Price]]*0.82)</f>
        <v>0</v>
      </c>
      <c r="L4076" s="1">
        <f>SUM(Table14[[#This Row],[Price]]*0.85)</f>
        <v>0</v>
      </c>
      <c r="M4076" s="1">
        <f>SUM(Table14[[#This Row],[Price]]*0.75)</f>
        <v>0</v>
      </c>
      <c r="N4076" s="1">
        <f>SUM(Table14[[#This Row],[Price]]*0.85)</f>
        <v>0</v>
      </c>
      <c r="O4076" s="1">
        <f>SUM(Table14[[#This Row],[Price]]*0.7)</f>
        <v>0</v>
      </c>
      <c r="P4076" s="1" t="s">
        <v>24</v>
      </c>
      <c r="Q4076" s="1" t="s">
        <v>25</v>
      </c>
    </row>
    <row r="4077" spans="1:17" x14ac:dyDescent="0.35">
      <c r="A4077">
        <v>48449519</v>
      </c>
      <c r="B4077" t="s">
        <v>4758</v>
      </c>
      <c r="C4077" s="11" t="s">
        <v>10437</v>
      </c>
      <c r="F4077" s="7">
        <v>0</v>
      </c>
      <c r="G4077" s="1" t="e">
        <f>MIN(Table14[[#This Row],[Medicare Outpatient Allowable Rate]:[United Healthcare Outpatient Allowable Rate]])</f>
        <v>#N/A</v>
      </c>
      <c r="H4077" s="1" t="e">
        <f>MAX(Table14[[#This Row],[Medicare Outpatient Allowable Rate]:[United Healthcare Outpatient Allowable Rate]])</f>
        <v>#N/A</v>
      </c>
      <c r="I4077" s="1" t="e">
        <v>#N/A</v>
      </c>
      <c r="J4077" s="1">
        <f>SUM(Table14[[#This Row],[Price]]*0.85)</f>
        <v>0</v>
      </c>
      <c r="K4077" s="1">
        <f>SUM(Table14[[#This Row],[Price]]*0.82)</f>
        <v>0</v>
      </c>
      <c r="L4077" s="1">
        <f>SUM(Table14[[#This Row],[Price]]*0.85)</f>
        <v>0</v>
      </c>
      <c r="M4077" s="1">
        <f>SUM(Table14[[#This Row],[Price]]*0.75)</f>
        <v>0</v>
      </c>
      <c r="N4077" s="1">
        <f>SUM(Table14[[#This Row],[Price]]*0.85)</f>
        <v>0</v>
      </c>
      <c r="O4077" s="1">
        <f>SUM(Table14[[#This Row],[Price]]*0.7)</f>
        <v>0</v>
      </c>
      <c r="P4077" s="1" t="s">
        <v>24</v>
      </c>
      <c r="Q4077" s="1" t="s">
        <v>25</v>
      </c>
    </row>
    <row r="4078" spans="1:17" x14ac:dyDescent="0.35">
      <c r="A4078">
        <v>48449819</v>
      </c>
      <c r="B4078" t="s">
        <v>4759</v>
      </c>
      <c r="C4078" s="11" t="s">
        <v>10437</v>
      </c>
      <c r="F4078" s="7">
        <v>0</v>
      </c>
      <c r="G4078" s="1" t="e">
        <f>MIN(Table14[[#This Row],[Medicare Outpatient Allowable Rate]:[United Healthcare Outpatient Allowable Rate]])</f>
        <v>#N/A</v>
      </c>
      <c r="H4078" s="1" t="e">
        <f>MAX(Table14[[#This Row],[Medicare Outpatient Allowable Rate]:[United Healthcare Outpatient Allowable Rate]])</f>
        <v>#N/A</v>
      </c>
      <c r="I4078" s="1" t="e">
        <v>#N/A</v>
      </c>
      <c r="J4078" s="1">
        <f>SUM(Table14[[#This Row],[Price]]*0.85)</f>
        <v>0</v>
      </c>
      <c r="K4078" s="1">
        <f>SUM(Table14[[#This Row],[Price]]*0.82)</f>
        <v>0</v>
      </c>
      <c r="L4078" s="1">
        <f>SUM(Table14[[#This Row],[Price]]*0.85)</f>
        <v>0</v>
      </c>
      <c r="M4078" s="1">
        <f>SUM(Table14[[#This Row],[Price]]*0.75)</f>
        <v>0</v>
      </c>
      <c r="N4078" s="1">
        <f>SUM(Table14[[#This Row],[Price]]*0.85)</f>
        <v>0</v>
      </c>
      <c r="O4078" s="1">
        <f>SUM(Table14[[#This Row],[Price]]*0.7)</f>
        <v>0</v>
      </c>
      <c r="P4078" s="1" t="s">
        <v>24</v>
      </c>
      <c r="Q4078" s="1" t="s">
        <v>25</v>
      </c>
    </row>
    <row r="4079" spans="1:17" x14ac:dyDescent="0.35">
      <c r="A4079">
        <v>48449493</v>
      </c>
      <c r="B4079" t="s">
        <v>4760</v>
      </c>
      <c r="C4079" s="11" t="s">
        <v>10437</v>
      </c>
      <c r="F4079" s="7">
        <v>0</v>
      </c>
      <c r="G4079" s="1" t="e">
        <f>MIN(Table14[[#This Row],[Medicare Outpatient Allowable Rate]:[United Healthcare Outpatient Allowable Rate]])</f>
        <v>#N/A</v>
      </c>
      <c r="H4079" s="1" t="e">
        <f>MAX(Table14[[#This Row],[Medicare Outpatient Allowable Rate]:[United Healthcare Outpatient Allowable Rate]])</f>
        <v>#N/A</v>
      </c>
      <c r="I4079" s="1" t="e">
        <v>#N/A</v>
      </c>
      <c r="J4079" s="1">
        <f>SUM(Table14[[#This Row],[Price]]*0.85)</f>
        <v>0</v>
      </c>
      <c r="K4079" s="1">
        <f>SUM(Table14[[#This Row],[Price]]*0.82)</f>
        <v>0</v>
      </c>
      <c r="L4079" s="1">
        <f>SUM(Table14[[#This Row],[Price]]*0.85)</f>
        <v>0</v>
      </c>
      <c r="M4079" s="1">
        <f>SUM(Table14[[#This Row],[Price]]*0.75)</f>
        <v>0</v>
      </c>
      <c r="N4079" s="1">
        <f>SUM(Table14[[#This Row],[Price]]*0.85)</f>
        <v>0</v>
      </c>
      <c r="O4079" s="1">
        <f>SUM(Table14[[#This Row],[Price]]*0.7)</f>
        <v>0</v>
      </c>
      <c r="P4079" s="1" t="s">
        <v>24</v>
      </c>
      <c r="Q4079" s="1" t="s">
        <v>25</v>
      </c>
    </row>
    <row r="4080" spans="1:17" x14ac:dyDescent="0.35">
      <c r="A4080">
        <v>48449754</v>
      </c>
      <c r="B4080" t="s">
        <v>4761</v>
      </c>
      <c r="C4080" s="11" t="s">
        <v>10437</v>
      </c>
      <c r="F4080" s="7">
        <v>0</v>
      </c>
      <c r="G4080" s="1" t="e">
        <f>MIN(Table14[[#This Row],[Medicare Outpatient Allowable Rate]:[United Healthcare Outpatient Allowable Rate]])</f>
        <v>#N/A</v>
      </c>
      <c r="H4080" s="1" t="e">
        <f>MAX(Table14[[#This Row],[Medicare Outpatient Allowable Rate]:[United Healthcare Outpatient Allowable Rate]])</f>
        <v>#N/A</v>
      </c>
      <c r="I4080" s="1" t="e">
        <v>#N/A</v>
      </c>
      <c r="J4080" s="1">
        <f>SUM(Table14[[#This Row],[Price]]*0.85)</f>
        <v>0</v>
      </c>
      <c r="K4080" s="1">
        <f>SUM(Table14[[#This Row],[Price]]*0.82)</f>
        <v>0</v>
      </c>
      <c r="L4080" s="1">
        <f>SUM(Table14[[#This Row],[Price]]*0.85)</f>
        <v>0</v>
      </c>
      <c r="M4080" s="1">
        <f>SUM(Table14[[#This Row],[Price]]*0.75)</f>
        <v>0</v>
      </c>
      <c r="N4080" s="1">
        <f>SUM(Table14[[#This Row],[Price]]*0.85)</f>
        <v>0</v>
      </c>
      <c r="O4080" s="1">
        <f>SUM(Table14[[#This Row],[Price]]*0.7)</f>
        <v>0</v>
      </c>
      <c r="P4080" s="1" t="s">
        <v>24</v>
      </c>
      <c r="Q4080" s="1" t="s">
        <v>25</v>
      </c>
    </row>
    <row r="4081" spans="1:17" x14ac:dyDescent="0.35">
      <c r="A4081">
        <v>48449753</v>
      </c>
      <c r="B4081" t="s">
        <v>4762</v>
      </c>
      <c r="C4081" s="11" t="s">
        <v>10437</v>
      </c>
      <c r="F4081" s="7">
        <v>0</v>
      </c>
      <c r="G4081" s="1" t="e">
        <f>MIN(Table14[[#This Row],[Medicare Outpatient Allowable Rate]:[United Healthcare Outpatient Allowable Rate]])</f>
        <v>#N/A</v>
      </c>
      <c r="H4081" s="1" t="e">
        <f>MAX(Table14[[#This Row],[Medicare Outpatient Allowable Rate]:[United Healthcare Outpatient Allowable Rate]])</f>
        <v>#N/A</v>
      </c>
      <c r="I4081" s="1" t="e">
        <v>#N/A</v>
      </c>
      <c r="J4081" s="1">
        <f>SUM(Table14[[#This Row],[Price]]*0.85)</f>
        <v>0</v>
      </c>
      <c r="K4081" s="1">
        <f>SUM(Table14[[#This Row],[Price]]*0.82)</f>
        <v>0</v>
      </c>
      <c r="L4081" s="1">
        <f>SUM(Table14[[#This Row],[Price]]*0.85)</f>
        <v>0</v>
      </c>
      <c r="M4081" s="1">
        <f>SUM(Table14[[#This Row],[Price]]*0.75)</f>
        <v>0</v>
      </c>
      <c r="N4081" s="1">
        <f>SUM(Table14[[#This Row],[Price]]*0.85)</f>
        <v>0</v>
      </c>
      <c r="O4081" s="1">
        <f>SUM(Table14[[#This Row],[Price]]*0.7)</f>
        <v>0</v>
      </c>
      <c r="P4081" s="1" t="s">
        <v>24</v>
      </c>
      <c r="Q4081" s="1" t="s">
        <v>25</v>
      </c>
    </row>
    <row r="4082" spans="1:17" x14ac:dyDescent="0.35">
      <c r="A4082">
        <v>48449774</v>
      </c>
      <c r="B4082" t="s">
        <v>4763</v>
      </c>
      <c r="C4082" s="11" t="s">
        <v>10437</v>
      </c>
      <c r="F4082" s="7">
        <v>0</v>
      </c>
      <c r="G4082" s="1" t="e">
        <f>MIN(Table14[[#This Row],[Medicare Outpatient Allowable Rate]:[United Healthcare Outpatient Allowable Rate]])</f>
        <v>#N/A</v>
      </c>
      <c r="H4082" s="1" t="e">
        <f>MAX(Table14[[#This Row],[Medicare Outpatient Allowable Rate]:[United Healthcare Outpatient Allowable Rate]])</f>
        <v>#N/A</v>
      </c>
      <c r="I4082" s="1" t="e">
        <v>#N/A</v>
      </c>
      <c r="J4082" s="1">
        <f>SUM(Table14[[#This Row],[Price]]*0.85)</f>
        <v>0</v>
      </c>
      <c r="K4082" s="1">
        <f>SUM(Table14[[#This Row],[Price]]*0.82)</f>
        <v>0</v>
      </c>
      <c r="L4082" s="1">
        <f>SUM(Table14[[#This Row],[Price]]*0.85)</f>
        <v>0</v>
      </c>
      <c r="M4082" s="1">
        <f>SUM(Table14[[#This Row],[Price]]*0.75)</f>
        <v>0</v>
      </c>
      <c r="N4082" s="1">
        <f>SUM(Table14[[#This Row],[Price]]*0.85)</f>
        <v>0</v>
      </c>
      <c r="O4082" s="1">
        <f>SUM(Table14[[#This Row],[Price]]*0.7)</f>
        <v>0</v>
      </c>
      <c r="P4082" s="1" t="s">
        <v>24</v>
      </c>
      <c r="Q4082" s="1" t="s">
        <v>25</v>
      </c>
    </row>
    <row r="4083" spans="1:17" x14ac:dyDescent="0.35">
      <c r="A4083">
        <v>48449531</v>
      </c>
      <c r="B4083" t="s">
        <v>4764</v>
      </c>
      <c r="C4083" s="11" t="s">
        <v>10437</v>
      </c>
      <c r="F4083" s="7">
        <v>0</v>
      </c>
      <c r="G4083" s="1" t="e">
        <f>MIN(Table14[[#This Row],[Medicare Outpatient Allowable Rate]:[United Healthcare Outpatient Allowable Rate]])</f>
        <v>#N/A</v>
      </c>
      <c r="H4083" s="1" t="e">
        <f>MAX(Table14[[#This Row],[Medicare Outpatient Allowable Rate]:[United Healthcare Outpatient Allowable Rate]])</f>
        <v>#N/A</v>
      </c>
      <c r="I4083" s="1" t="e">
        <v>#N/A</v>
      </c>
      <c r="J4083" s="1">
        <f>SUM(Table14[[#This Row],[Price]]*0.85)</f>
        <v>0</v>
      </c>
      <c r="K4083" s="1">
        <f>SUM(Table14[[#This Row],[Price]]*0.82)</f>
        <v>0</v>
      </c>
      <c r="L4083" s="1">
        <f>SUM(Table14[[#This Row],[Price]]*0.85)</f>
        <v>0</v>
      </c>
      <c r="M4083" s="1">
        <f>SUM(Table14[[#This Row],[Price]]*0.75)</f>
        <v>0</v>
      </c>
      <c r="N4083" s="1">
        <f>SUM(Table14[[#This Row],[Price]]*0.85)</f>
        <v>0</v>
      </c>
      <c r="O4083" s="1">
        <f>SUM(Table14[[#This Row],[Price]]*0.7)</f>
        <v>0</v>
      </c>
      <c r="P4083" s="1" t="s">
        <v>24</v>
      </c>
      <c r="Q4083" s="1" t="s">
        <v>25</v>
      </c>
    </row>
    <row r="4084" spans="1:17" x14ac:dyDescent="0.35">
      <c r="A4084">
        <v>51607050</v>
      </c>
      <c r="B4084" t="s">
        <v>4765</v>
      </c>
      <c r="C4084" s="11" t="s">
        <v>10437</v>
      </c>
      <c r="F4084" s="7">
        <v>0</v>
      </c>
      <c r="G4084" s="1" t="e">
        <f>MIN(Table14[[#This Row],[Medicare Outpatient Allowable Rate]:[United Healthcare Outpatient Allowable Rate]])</f>
        <v>#N/A</v>
      </c>
      <c r="H4084" s="1" t="e">
        <f>MAX(Table14[[#This Row],[Medicare Outpatient Allowable Rate]:[United Healthcare Outpatient Allowable Rate]])</f>
        <v>#N/A</v>
      </c>
      <c r="I4084" s="1" t="e">
        <v>#N/A</v>
      </c>
      <c r="J4084" s="1">
        <f>SUM(Table14[[#This Row],[Price]]*0.85)</f>
        <v>0</v>
      </c>
      <c r="K4084" s="1">
        <f>SUM(Table14[[#This Row],[Price]]*0.82)</f>
        <v>0</v>
      </c>
      <c r="L4084" s="1">
        <f>SUM(Table14[[#This Row],[Price]]*0.85)</f>
        <v>0</v>
      </c>
      <c r="M4084" s="1">
        <f>SUM(Table14[[#This Row],[Price]]*0.75)</f>
        <v>0</v>
      </c>
      <c r="N4084" s="1">
        <f>SUM(Table14[[#This Row],[Price]]*0.85)</f>
        <v>0</v>
      </c>
      <c r="O4084" s="1">
        <f>SUM(Table14[[#This Row],[Price]]*0.7)</f>
        <v>0</v>
      </c>
      <c r="P4084" s="1" t="s">
        <v>24</v>
      </c>
      <c r="Q4084" s="1" t="s">
        <v>25</v>
      </c>
    </row>
    <row r="4085" spans="1:17" x14ac:dyDescent="0.35">
      <c r="A4085">
        <v>50790064</v>
      </c>
      <c r="B4085" t="s">
        <v>4766</v>
      </c>
      <c r="C4085" s="11" t="s">
        <v>10437</v>
      </c>
      <c r="F4085" s="7">
        <v>0</v>
      </c>
      <c r="G4085" s="1" t="e">
        <f>MIN(Table14[[#This Row],[Medicare Outpatient Allowable Rate]:[United Healthcare Outpatient Allowable Rate]])</f>
        <v>#N/A</v>
      </c>
      <c r="H4085" s="1" t="e">
        <f>MAX(Table14[[#This Row],[Medicare Outpatient Allowable Rate]:[United Healthcare Outpatient Allowable Rate]])</f>
        <v>#N/A</v>
      </c>
      <c r="I4085" s="1" t="e">
        <v>#N/A</v>
      </c>
      <c r="J4085" s="1">
        <f>SUM(Table14[[#This Row],[Price]]*0.85)</f>
        <v>0</v>
      </c>
      <c r="K4085" s="1">
        <f>SUM(Table14[[#This Row],[Price]]*0.82)</f>
        <v>0</v>
      </c>
      <c r="L4085" s="1">
        <f>SUM(Table14[[#This Row],[Price]]*0.85)</f>
        <v>0</v>
      </c>
      <c r="M4085" s="1">
        <f>SUM(Table14[[#This Row],[Price]]*0.75)</f>
        <v>0</v>
      </c>
      <c r="N4085" s="1">
        <f>SUM(Table14[[#This Row],[Price]]*0.85)</f>
        <v>0</v>
      </c>
      <c r="O4085" s="1">
        <f>SUM(Table14[[#This Row],[Price]]*0.7)</f>
        <v>0</v>
      </c>
      <c r="P4085" s="1" t="s">
        <v>24</v>
      </c>
      <c r="Q4085" s="1" t="s">
        <v>25</v>
      </c>
    </row>
    <row r="4086" spans="1:17" x14ac:dyDescent="0.35">
      <c r="A4086">
        <v>48449713</v>
      </c>
      <c r="B4086" t="s">
        <v>4767</v>
      </c>
      <c r="C4086" s="11" t="s">
        <v>10437</v>
      </c>
      <c r="F4086" s="7">
        <v>0</v>
      </c>
      <c r="G4086" s="1" t="e">
        <f>MIN(Table14[[#This Row],[Medicare Outpatient Allowable Rate]:[United Healthcare Outpatient Allowable Rate]])</f>
        <v>#N/A</v>
      </c>
      <c r="H4086" s="1" t="e">
        <f>MAX(Table14[[#This Row],[Medicare Outpatient Allowable Rate]:[United Healthcare Outpatient Allowable Rate]])</f>
        <v>#N/A</v>
      </c>
      <c r="I4086" s="1" t="e">
        <v>#N/A</v>
      </c>
      <c r="J4086" s="1">
        <f>SUM(Table14[[#This Row],[Price]]*0.85)</f>
        <v>0</v>
      </c>
      <c r="K4086" s="1">
        <f>SUM(Table14[[#This Row],[Price]]*0.82)</f>
        <v>0</v>
      </c>
      <c r="L4086" s="1">
        <f>SUM(Table14[[#This Row],[Price]]*0.85)</f>
        <v>0</v>
      </c>
      <c r="M4086" s="1">
        <f>SUM(Table14[[#This Row],[Price]]*0.75)</f>
        <v>0</v>
      </c>
      <c r="N4086" s="1">
        <f>SUM(Table14[[#This Row],[Price]]*0.85)</f>
        <v>0</v>
      </c>
      <c r="O4086" s="1">
        <f>SUM(Table14[[#This Row],[Price]]*0.7)</f>
        <v>0</v>
      </c>
      <c r="P4086" s="1" t="s">
        <v>24</v>
      </c>
      <c r="Q4086" s="1" t="s">
        <v>25</v>
      </c>
    </row>
    <row r="4087" spans="1:17" x14ac:dyDescent="0.35">
      <c r="A4087">
        <v>50147624</v>
      </c>
      <c r="B4087" t="s">
        <v>4768</v>
      </c>
      <c r="C4087" s="11" t="s">
        <v>10437</v>
      </c>
      <c r="F4087" s="7">
        <v>0</v>
      </c>
      <c r="G4087" s="1" t="e">
        <f>MIN(Table14[[#This Row],[Medicare Outpatient Allowable Rate]:[United Healthcare Outpatient Allowable Rate]])</f>
        <v>#N/A</v>
      </c>
      <c r="H4087" s="1" t="e">
        <f>MAX(Table14[[#This Row],[Medicare Outpatient Allowable Rate]:[United Healthcare Outpatient Allowable Rate]])</f>
        <v>#N/A</v>
      </c>
      <c r="I4087" s="1" t="e">
        <v>#N/A</v>
      </c>
      <c r="J4087" s="1">
        <f>SUM(Table14[[#This Row],[Price]]*0.85)</f>
        <v>0</v>
      </c>
      <c r="K4087" s="1">
        <f>SUM(Table14[[#This Row],[Price]]*0.82)</f>
        <v>0</v>
      </c>
      <c r="L4087" s="1">
        <f>SUM(Table14[[#This Row],[Price]]*0.85)</f>
        <v>0</v>
      </c>
      <c r="M4087" s="1">
        <f>SUM(Table14[[#This Row],[Price]]*0.75)</f>
        <v>0</v>
      </c>
      <c r="N4087" s="1">
        <f>SUM(Table14[[#This Row],[Price]]*0.85)</f>
        <v>0</v>
      </c>
      <c r="O4087" s="1">
        <f>SUM(Table14[[#This Row],[Price]]*0.7)</f>
        <v>0</v>
      </c>
      <c r="P4087" s="1" t="s">
        <v>24</v>
      </c>
      <c r="Q4087" s="1" t="s">
        <v>25</v>
      </c>
    </row>
    <row r="4088" spans="1:17" x14ac:dyDescent="0.35">
      <c r="A4088">
        <v>50684051</v>
      </c>
      <c r="B4088" t="s">
        <v>4769</v>
      </c>
      <c r="C4088" s="11" t="s">
        <v>10437</v>
      </c>
      <c r="F4088" s="7">
        <v>0</v>
      </c>
      <c r="G4088" s="1" t="e">
        <f>MIN(Table14[[#This Row],[Medicare Outpatient Allowable Rate]:[United Healthcare Outpatient Allowable Rate]])</f>
        <v>#N/A</v>
      </c>
      <c r="H4088" s="1" t="e">
        <f>MAX(Table14[[#This Row],[Medicare Outpatient Allowable Rate]:[United Healthcare Outpatient Allowable Rate]])</f>
        <v>#N/A</v>
      </c>
      <c r="I4088" s="1" t="e">
        <v>#N/A</v>
      </c>
      <c r="J4088" s="1">
        <f>SUM(Table14[[#This Row],[Price]]*0.85)</f>
        <v>0</v>
      </c>
      <c r="K4088" s="1">
        <f>SUM(Table14[[#This Row],[Price]]*0.82)</f>
        <v>0</v>
      </c>
      <c r="L4088" s="1">
        <f>SUM(Table14[[#This Row],[Price]]*0.85)</f>
        <v>0</v>
      </c>
      <c r="M4088" s="1">
        <f>SUM(Table14[[#This Row],[Price]]*0.75)</f>
        <v>0</v>
      </c>
      <c r="N4088" s="1">
        <f>SUM(Table14[[#This Row],[Price]]*0.85)</f>
        <v>0</v>
      </c>
      <c r="O4088" s="1">
        <f>SUM(Table14[[#This Row],[Price]]*0.7)</f>
        <v>0</v>
      </c>
      <c r="P4088" s="1" t="s">
        <v>24</v>
      </c>
      <c r="Q4088" s="1" t="s">
        <v>25</v>
      </c>
    </row>
    <row r="4089" spans="1:17" x14ac:dyDescent="0.35">
      <c r="A4089">
        <v>50798044</v>
      </c>
      <c r="B4089" t="s">
        <v>4770</v>
      </c>
      <c r="C4089" s="11" t="s">
        <v>10437</v>
      </c>
      <c r="F4089" s="7">
        <v>0</v>
      </c>
      <c r="G4089" s="1" t="e">
        <f>MIN(Table14[[#This Row],[Medicare Outpatient Allowable Rate]:[United Healthcare Outpatient Allowable Rate]])</f>
        <v>#N/A</v>
      </c>
      <c r="H4089" s="1" t="e">
        <f>MAX(Table14[[#This Row],[Medicare Outpatient Allowable Rate]:[United Healthcare Outpatient Allowable Rate]])</f>
        <v>#N/A</v>
      </c>
      <c r="I4089" s="1" t="e">
        <v>#N/A</v>
      </c>
      <c r="J4089" s="1">
        <f>SUM(Table14[[#This Row],[Price]]*0.85)</f>
        <v>0</v>
      </c>
      <c r="K4089" s="1">
        <f>SUM(Table14[[#This Row],[Price]]*0.82)</f>
        <v>0</v>
      </c>
      <c r="L4089" s="1">
        <f>SUM(Table14[[#This Row],[Price]]*0.85)</f>
        <v>0</v>
      </c>
      <c r="M4089" s="1">
        <f>SUM(Table14[[#This Row],[Price]]*0.75)</f>
        <v>0</v>
      </c>
      <c r="N4089" s="1">
        <f>SUM(Table14[[#This Row],[Price]]*0.85)</f>
        <v>0</v>
      </c>
      <c r="O4089" s="1">
        <f>SUM(Table14[[#This Row],[Price]]*0.7)</f>
        <v>0</v>
      </c>
      <c r="P4089" s="1" t="s">
        <v>24</v>
      </c>
      <c r="Q4089" s="1" t="s">
        <v>25</v>
      </c>
    </row>
    <row r="4090" spans="1:17" x14ac:dyDescent="0.35">
      <c r="A4090">
        <v>49998638</v>
      </c>
      <c r="B4090" t="s">
        <v>4771</v>
      </c>
      <c r="C4090" s="11" t="s">
        <v>10437</v>
      </c>
      <c r="F4090" s="7">
        <v>0</v>
      </c>
      <c r="G4090" s="1" t="e">
        <f>MIN(Table14[[#This Row],[Medicare Outpatient Allowable Rate]:[United Healthcare Outpatient Allowable Rate]])</f>
        <v>#N/A</v>
      </c>
      <c r="H4090" s="1" t="e">
        <f>MAX(Table14[[#This Row],[Medicare Outpatient Allowable Rate]:[United Healthcare Outpatient Allowable Rate]])</f>
        <v>#N/A</v>
      </c>
      <c r="I4090" s="1" t="e">
        <v>#N/A</v>
      </c>
      <c r="J4090" s="1">
        <f>SUM(Table14[[#This Row],[Price]]*0.85)</f>
        <v>0</v>
      </c>
      <c r="K4090" s="1">
        <f>SUM(Table14[[#This Row],[Price]]*0.82)</f>
        <v>0</v>
      </c>
      <c r="L4090" s="1">
        <f>SUM(Table14[[#This Row],[Price]]*0.85)</f>
        <v>0</v>
      </c>
      <c r="M4090" s="1">
        <f>SUM(Table14[[#This Row],[Price]]*0.75)</f>
        <v>0</v>
      </c>
      <c r="N4090" s="1">
        <f>SUM(Table14[[#This Row],[Price]]*0.85)</f>
        <v>0</v>
      </c>
      <c r="O4090" s="1">
        <f>SUM(Table14[[#This Row],[Price]]*0.7)</f>
        <v>0</v>
      </c>
      <c r="P4090" s="1" t="s">
        <v>24</v>
      </c>
      <c r="Q4090" s="1" t="s">
        <v>25</v>
      </c>
    </row>
    <row r="4091" spans="1:17" x14ac:dyDescent="0.35">
      <c r="A4091">
        <v>48449486</v>
      </c>
      <c r="B4091" t="s">
        <v>4772</v>
      </c>
      <c r="C4091" s="11" t="s">
        <v>10437</v>
      </c>
      <c r="F4091" s="7">
        <v>0</v>
      </c>
      <c r="G4091" s="1" t="e">
        <f>MIN(Table14[[#This Row],[Medicare Outpatient Allowable Rate]:[United Healthcare Outpatient Allowable Rate]])</f>
        <v>#N/A</v>
      </c>
      <c r="H4091" s="1" t="e">
        <f>MAX(Table14[[#This Row],[Medicare Outpatient Allowable Rate]:[United Healthcare Outpatient Allowable Rate]])</f>
        <v>#N/A</v>
      </c>
      <c r="I4091" s="1" t="e">
        <v>#N/A</v>
      </c>
      <c r="J4091" s="1">
        <f>SUM(Table14[[#This Row],[Price]]*0.85)</f>
        <v>0</v>
      </c>
      <c r="K4091" s="1">
        <f>SUM(Table14[[#This Row],[Price]]*0.82)</f>
        <v>0</v>
      </c>
      <c r="L4091" s="1">
        <f>SUM(Table14[[#This Row],[Price]]*0.85)</f>
        <v>0</v>
      </c>
      <c r="M4091" s="1">
        <f>SUM(Table14[[#This Row],[Price]]*0.75)</f>
        <v>0</v>
      </c>
      <c r="N4091" s="1">
        <f>SUM(Table14[[#This Row],[Price]]*0.85)</f>
        <v>0</v>
      </c>
      <c r="O4091" s="1">
        <f>SUM(Table14[[#This Row],[Price]]*0.7)</f>
        <v>0</v>
      </c>
      <c r="P4091" s="1" t="s">
        <v>24</v>
      </c>
      <c r="Q4091" s="1" t="s">
        <v>25</v>
      </c>
    </row>
    <row r="4092" spans="1:17" x14ac:dyDescent="0.35">
      <c r="A4092">
        <v>50201237</v>
      </c>
      <c r="B4092" t="s">
        <v>4773</v>
      </c>
      <c r="C4092" s="11" t="s">
        <v>10437</v>
      </c>
      <c r="F4092" s="7">
        <v>0</v>
      </c>
      <c r="G4092" s="1" t="e">
        <f>MIN(Table14[[#This Row],[Medicare Outpatient Allowable Rate]:[United Healthcare Outpatient Allowable Rate]])</f>
        <v>#N/A</v>
      </c>
      <c r="H4092" s="1" t="e">
        <f>MAX(Table14[[#This Row],[Medicare Outpatient Allowable Rate]:[United Healthcare Outpatient Allowable Rate]])</f>
        <v>#N/A</v>
      </c>
      <c r="I4092" s="1" t="e">
        <v>#N/A</v>
      </c>
      <c r="J4092" s="1">
        <f>SUM(Table14[[#This Row],[Price]]*0.85)</f>
        <v>0</v>
      </c>
      <c r="K4092" s="1">
        <f>SUM(Table14[[#This Row],[Price]]*0.82)</f>
        <v>0</v>
      </c>
      <c r="L4092" s="1">
        <f>SUM(Table14[[#This Row],[Price]]*0.85)</f>
        <v>0</v>
      </c>
      <c r="M4092" s="1">
        <f>SUM(Table14[[#This Row],[Price]]*0.75)</f>
        <v>0</v>
      </c>
      <c r="N4092" s="1">
        <f>SUM(Table14[[#This Row],[Price]]*0.85)</f>
        <v>0</v>
      </c>
      <c r="O4092" s="1">
        <f>SUM(Table14[[#This Row],[Price]]*0.7)</f>
        <v>0</v>
      </c>
      <c r="P4092" s="1" t="s">
        <v>24</v>
      </c>
      <c r="Q4092" s="1" t="s">
        <v>25</v>
      </c>
    </row>
    <row r="4093" spans="1:17" x14ac:dyDescent="0.35">
      <c r="A4093">
        <v>48449484</v>
      </c>
      <c r="B4093" t="s">
        <v>4774</v>
      </c>
      <c r="C4093" s="11" t="s">
        <v>10437</v>
      </c>
      <c r="F4093" s="7">
        <v>0</v>
      </c>
      <c r="G4093" s="1" t="e">
        <f>MIN(Table14[[#This Row],[Medicare Outpatient Allowable Rate]:[United Healthcare Outpatient Allowable Rate]])</f>
        <v>#N/A</v>
      </c>
      <c r="H4093" s="1" t="e">
        <f>MAX(Table14[[#This Row],[Medicare Outpatient Allowable Rate]:[United Healthcare Outpatient Allowable Rate]])</f>
        <v>#N/A</v>
      </c>
      <c r="I4093" s="1" t="e">
        <v>#N/A</v>
      </c>
      <c r="J4093" s="1">
        <f>SUM(Table14[[#This Row],[Price]]*0.85)</f>
        <v>0</v>
      </c>
      <c r="K4093" s="1">
        <f>SUM(Table14[[#This Row],[Price]]*0.82)</f>
        <v>0</v>
      </c>
      <c r="L4093" s="1">
        <f>SUM(Table14[[#This Row],[Price]]*0.85)</f>
        <v>0</v>
      </c>
      <c r="M4093" s="1">
        <f>SUM(Table14[[#This Row],[Price]]*0.75)</f>
        <v>0</v>
      </c>
      <c r="N4093" s="1">
        <f>SUM(Table14[[#This Row],[Price]]*0.85)</f>
        <v>0</v>
      </c>
      <c r="O4093" s="1">
        <f>SUM(Table14[[#This Row],[Price]]*0.7)</f>
        <v>0</v>
      </c>
      <c r="P4093" s="1" t="s">
        <v>24</v>
      </c>
      <c r="Q4093" s="1" t="s">
        <v>25</v>
      </c>
    </row>
    <row r="4094" spans="1:17" x14ac:dyDescent="0.35">
      <c r="A4094">
        <v>48449485</v>
      </c>
      <c r="B4094" t="s">
        <v>4775</v>
      </c>
      <c r="C4094" s="11" t="s">
        <v>10437</v>
      </c>
      <c r="F4094" s="7">
        <v>0</v>
      </c>
      <c r="G4094" s="1" t="e">
        <f>MIN(Table14[[#This Row],[Medicare Outpatient Allowable Rate]:[United Healthcare Outpatient Allowable Rate]])</f>
        <v>#N/A</v>
      </c>
      <c r="H4094" s="1" t="e">
        <f>MAX(Table14[[#This Row],[Medicare Outpatient Allowable Rate]:[United Healthcare Outpatient Allowable Rate]])</f>
        <v>#N/A</v>
      </c>
      <c r="I4094" s="1" t="e">
        <v>#N/A</v>
      </c>
      <c r="J4094" s="1">
        <f>SUM(Table14[[#This Row],[Price]]*0.85)</f>
        <v>0</v>
      </c>
      <c r="K4094" s="1">
        <f>SUM(Table14[[#This Row],[Price]]*0.82)</f>
        <v>0</v>
      </c>
      <c r="L4094" s="1">
        <f>SUM(Table14[[#This Row],[Price]]*0.85)</f>
        <v>0</v>
      </c>
      <c r="M4094" s="1">
        <f>SUM(Table14[[#This Row],[Price]]*0.75)</f>
        <v>0</v>
      </c>
      <c r="N4094" s="1">
        <f>SUM(Table14[[#This Row],[Price]]*0.85)</f>
        <v>0</v>
      </c>
      <c r="O4094" s="1">
        <f>SUM(Table14[[#This Row],[Price]]*0.7)</f>
        <v>0</v>
      </c>
      <c r="P4094" s="1" t="s">
        <v>24</v>
      </c>
      <c r="Q4094" s="1" t="s">
        <v>25</v>
      </c>
    </row>
    <row r="4095" spans="1:17" x14ac:dyDescent="0.35">
      <c r="A4095">
        <v>48449585</v>
      </c>
      <c r="B4095" t="s">
        <v>4776</v>
      </c>
      <c r="C4095" s="11" t="s">
        <v>10437</v>
      </c>
      <c r="F4095" s="7">
        <v>0</v>
      </c>
      <c r="G4095" s="1" t="e">
        <f>MIN(Table14[[#This Row],[Medicare Outpatient Allowable Rate]:[United Healthcare Outpatient Allowable Rate]])</f>
        <v>#N/A</v>
      </c>
      <c r="H4095" s="1" t="e">
        <f>MAX(Table14[[#This Row],[Medicare Outpatient Allowable Rate]:[United Healthcare Outpatient Allowable Rate]])</f>
        <v>#N/A</v>
      </c>
      <c r="I4095" s="1" t="e">
        <v>#N/A</v>
      </c>
      <c r="J4095" s="1">
        <f>SUM(Table14[[#This Row],[Price]]*0.85)</f>
        <v>0</v>
      </c>
      <c r="K4095" s="1">
        <f>SUM(Table14[[#This Row],[Price]]*0.82)</f>
        <v>0</v>
      </c>
      <c r="L4095" s="1">
        <f>SUM(Table14[[#This Row],[Price]]*0.85)</f>
        <v>0</v>
      </c>
      <c r="M4095" s="1">
        <f>SUM(Table14[[#This Row],[Price]]*0.75)</f>
        <v>0</v>
      </c>
      <c r="N4095" s="1">
        <f>SUM(Table14[[#This Row],[Price]]*0.85)</f>
        <v>0</v>
      </c>
      <c r="O4095" s="1">
        <f>SUM(Table14[[#This Row],[Price]]*0.7)</f>
        <v>0</v>
      </c>
      <c r="P4095" s="1" t="s">
        <v>24</v>
      </c>
      <c r="Q4095" s="1" t="s">
        <v>25</v>
      </c>
    </row>
    <row r="4096" spans="1:17" x14ac:dyDescent="0.35">
      <c r="A4096">
        <v>48449588</v>
      </c>
      <c r="B4096" t="s">
        <v>4777</v>
      </c>
      <c r="C4096" s="11" t="s">
        <v>10437</v>
      </c>
      <c r="F4096" s="7">
        <v>0</v>
      </c>
      <c r="G4096" s="1" t="e">
        <f>MIN(Table14[[#This Row],[Medicare Outpatient Allowable Rate]:[United Healthcare Outpatient Allowable Rate]])</f>
        <v>#N/A</v>
      </c>
      <c r="H4096" s="1" t="e">
        <f>MAX(Table14[[#This Row],[Medicare Outpatient Allowable Rate]:[United Healthcare Outpatient Allowable Rate]])</f>
        <v>#N/A</v>
      </c>
      <c r="I4096" s="1" t="e">
        <v>#N/A</v>
      </c>
      <c r="J4096" s="1">
        <f>SUM(Table14[[#This Row],[Price]]*0.85)</f>
        <v>0</v>
      </c>
      <c r="K4096" s="1">
        <f>SUM(Table14[[#This Row],[Price]]*0.82)</f>
        <v>0</v>
      </c>
      <c r="L4096" s="1">
        <f>SUM(Table14[[#This Row],[Price]]*0.85)</f>
        <v>0</v>
      </c>
      <c r="M4096" s="1">
        <f>SUM(Table14[[#This Row],[Price]]*0.75)</f>
        <v>0</v>
      </c>
      <c r="N4096" s="1">
        <f>SUM(Table14[[#This Row],[Price]]*0.85)</f>
        <v>0</v>
      </c>
      <c r="O4096" s="1">
        <f>SUM(Table14[[#This Row],[Price]]*0.7)</f>
        <v>0</v>
      </c>
      <c r="P4096" s="1" t="s">
        <v>24</v>
      </c>
      <c r="Q4096" s="1" t="s">
        <v>25</v>
      </c>
    </row>
    <row r="4097" spans="1:17" x14ac:dyDescent="0.35">
      <c r="A4097">
        <v>50319213</v>
      </c>
      <c r="B4097" t="s">
        <v>4778</v>
      </c>
      <c r="C4097" s="11" t="s">
        <v>10437</v>
      </c>
      <c r="F4097" s="7">
        <v>0</v>
      </c>
      <c r="G4097" s="1" t="e">
        <f>MIN(Table14[[#This Row],[Medicare Outpatient Allowable Rate]:[United Healthcare Outpatient Allowable Rate]])</f>
        <v>#N/A</v>
      </c>
      <c r="H4097" s="1" t="e">
        <f>MAX(Table14[[#This Row],[Medicare Outpatient Allowable Rate]:[United Healthcare Outpatient Allowable Rate]])</f>
        <v>#N/A</v>
      </c>
      <c r="I4097" s="1" t="e">
        <v>#N/A</v>
      </c>
      <c r="J4097" s="1">
        <f>SUM(Table14[[#This Row],[Price]]*0.85)</f>
        <v>0</v>
      </c>
      <c r="K4097" s="1">
        <f>SUM(Table14[[#This Row],[Price]]*0.82)</f>
        <v>0</v>
      </c>
      <c r="L4097" s="1">
        <f>SUM(Table14[[#This Row],[Price]]*0.85)</f>
        <v>0</v>
      </c>
      <c r="M4097" s="1">
        <f>SUM(Table14[[#This Row],[Price]]*0.75)</f>
        <v>0</v>
      </c>
      <c r="N4097" s="1">
        <f>SUM(Table14[[#This Row],[Price]]*0.85)</f>
        <v>0</v>
      </c>
      <c r="O4097" s="1">
        <f>SUM(Table14[[#This Row],[Price]]*0.7)</f>
        <v>0</v>
      </c>
      <c r="P4097" s="1" t="s">
        <v>24</v>
      </c>
      <c r="Q4097" s="1" t="s">
        <v>25</v>
      </c>
    </row>
    <row r="4098" spans="1:17" x14ac:dyDescent="0.35">
      <c r="A4098">
        <v>48449586</v>
      </c>
      <c r="B4098" t="s">
        <v>4779</v>
      </c>
      <c r="C4098" s="11" t="s">
        <v>10437</v>
      </c>
      <c r="F4098" s="7">
        <v>0</v>
      </c>
      <c r="G4098" s="1" t="e">
        <f>MIN(Table14[[#This Row],[Medicare Outpatient Allowable Rate]:[United Healthcare Outpatient Allowable Rate]])</f>
        <v>#N/A</v>
      </c>
      <c r="H4098" s="1" t="e">
        <f>MAX(Table14[[#This Row],[Medicare Outpatient Allowable Rate]:[United Healthcare Outpatient Allowable Rate]])</f>
        <v>#N/A</v>
      </c>
      <c r="I4098" s="1" t="e">
        <v>#N/A</v>
      </c>
      <c r="J4098" s="1">
        <f>SUM(Table14[[#This Row],[Price]]*0.85)</f>
        <v>0</v>
      </c>
      <c r="K4098" s="1">
        <f>SUM(Table14[[#This Row],[Price]]*0.82)</f>
        <v>0</v>
      </c>
      <c r="L4098" s="1">
        <f>SUM(Table14[[#This Row],[Price]]*0.85)</f>
        <v>0</v>
      </c>
      <c r="M4098" s="1">
        <f>SUM(Table14[[#This Row],[Price]]*0.75)</f>
        <v>0</v>
      </c>
      <c r="N4098" s="1">
        <f>SUM(Table14[[#This Row],[Price]]*0.85)</f>
        <v>0</v>
      </c>
      <c r="O4098" s="1">
        <f>SUM(Table14[[#This Row],[Price]]*0.7)</f>
        <v>0</v>
      </c>
      <c r="P4098" s="1" t="s">
        <v>24</v>
      </c>
      <c r="Q4098" s="1" t="s">
        <v>25</v>
      </c>
    </row>
    <row r="4099" spans="1:17" x14ac:dyDescent="0.35">
      <c r="A4099">
        <v>50465205</v>
      </c>
      <c r="B4099" t="s">
        <v>4780</v>
      </c>
      <c r="C4099" s="11" t="s">
        <v>10437</v>
      </c>
      <c r="F4099" s="7">
        <v>0</v>
      </c>
      <c r="G4099" s="1" t="e">
        <f>MIN(Table14[[#This Row],[Medicare Outpatient Allowable Rate]:[United Healthcare Outpatient Allowable Rate]])</f>
        <v>#N/A</v>
      </c>
      <c r="H4099" s="1" t="e">
        <f>MAX(Table14[[#This Row],[Medicare Outpatient Allowable Rate]:[United Healthcare Outpatient Allowable Rate]])</f>
        <v>#N/A</v>
      </c>
      <c r="I4099" s="1" t="e">
        <v>#N/A</v>
      </c>
      <c r="J4099" s="1">
        <f>SUM(Table14[[#This Row],[Price]]*0.85)</f>
        <v>0</v>
      </c>
      <c r="K4099" s="1">
        <f>SUM(Table14[[#This Row],[Price]]*0.82)</f>
        <v>0</v>
      </c>
      <c r="L4099" s="1">
        <f>SUM(Table14[[#This Row],[Price]]*0.85)</f>
        <v>0</v>
      </c>
      <c r="M4099" s="1">
        <f>SUM(Table14[[#This Row],[Price]]*0.75)</f>
        <v>0</v>
      </c>
      <c r="N4099" s="1">
        <f>SUM(Table14[[#This Row],[Price]]*0.85)</f>
        <v>0</v>
      </c>
      <c r="O4099" s="1">
        <f>SUM(Table14[[#This Row],[Price]]*0.7)</f>
        <v>0</v>
      </c>
      <c r="P4099" s="1" t="s">
        <v>24</v>
      </c>
      <c r="Q4099" s="1" t="s">
        <v>25</v>
      </c>
    </row>
    <row r="4100" spans="1:17" x14ac:dyDescent="0.35">
      <c r="A4100">
        <v>48449584</v>
      </c>
      <c r="B4100" t="s">
        <v>4781</v>
      </c>
      <c r="C4100" s="11" t="s">
        <v>10437</v>
      </c>
      <c r="F4100" s="7">
        <v>0</v>
      </c>
      <c r="G4100" s="1" t="e">
        <f>MIN(Table14[[#This Row],[Medicare Outpatient Allowable Rate]:[United Healthcare Outpatient Allowable Rate]])</f>
        <v>#N/A</v>
      </c>
      <c r="H4100" s="1" t="e">
        <f>MAX(Table14[[#This Row],[Medicare Outpatient Allowable Rate]:[United Healthcare Outpatient Allowable Rate]])</f>
        <v>#N/A</v>
      </c>
      <c r="I4100" s="1" t="e">
        <v>#N/A</v>
      </c>
      <c r="J4100" s="1">
        <f>SUM(Table14[[#This Row],[Price]]*0.85)</f>
        <v>0</v>
      </c>
      <c r="K4100" s="1">
        <f>SUM(Table14[[#This Row],[Price]]*0.82)</f>
        <v>0</v>
      </c>
      <c r="L4100" s="1">
        <f>SUM(Table14[[#This Row],[Price]]*0.85)</f>
        <v>0</v>
      </c>
      <c r="M4100" s="1">
        <f>SUM(Table14[[#This Row],[Price]]*0.75)</f>
        <v>0</v>
      </c>
      <c r="N4100" s="1">
        <f>SUM(Table14[[#This Row],[Price]]*0.85)</f>
        <v>0</v>
      </c>
      <c r="O4100" s="1">
        <f>SUM(Table14[[#This Row],[Price]]*0.7)</f>
        <v>0</v>
      </c>
      <c r="P4100" s="1" t="s">
        <v>24</v>
      </c>
      <c r="Q4100" s="1" t="s">
        <v>25</v>
      </c>
    </row>
    <row r="4101" spans="1:17" x14ac:dyDescent="0.35">
      <c r="A4101">
        <v>48449582</v>
      </c>
      <c r="B4101" t="s">
        <v>4782</v>
      </c>
      <c r="C4101" s="11" t="s">
        <v>10437</v>
      </c>
      <c r="F4101" s="7">
        <v>0</v>
      </c>
      <c r="G4101" s="1" t="e">
        <f>MIN(Table14[[#This Row],[Medicare Outpatient Allowable Rate]:[United Healthcare Outpatient Allowable Rate]])</f>
        <v>#N/A</v>
      </c>
      <c r="H4101" s="1" t="e">
        <f>MAX(Table14[[#This Row],[Medicare Outpatient Allowable Rate]:[United Healthcare Outpatient Allowable Rate]])</f>
        <v>#N/A</v>
      </c>
      <c r="I4101" s="1" t="e">
        <v>#N/A</v>
      </c>
      <c r="J4101" s="1">
        <f>SUM(Table14[[#This Row],[Price]]*0.85)</f>
        <v>0</v>
      </c>
      <c r="K4101" s="1">
        <f>SUM(Table14[[#This Row],[Price]]*0.82)</f>
        <v>0</v>
      </c>
      <c r="L4101" s="1">
        <f>SUM(Table14[[#This Row],[Price]]*0.85)</f>
        <v>0</v>
      </c>
      <c r="M4101" s="1">
        <f>SUM(Table14[[#This Row],[Price]]*0.75)</f>
        <v>0</v>
      </c>
      <c r="N4101" s="1">
        <f>SUM(Table14[[#This Row],[Price]]*0.85)</f>
        <v>0</v>
      </c>
      <c r="O4101" s="1">
        <f>SUM(Table14[[#This Row],[Price]]*0.7)</f>
        <v>0</v>
      </c>
      <c r="P4101" s="1" t="s">
        <v>24</v>
      </c>
      <c r="Q4101" s="1" t="s">
        <v>25</v>
      </c>
    </row>
    <row r="4102" spans="1:17" x14ac:dyDescent="0.35">
      <c r="A4102">
        <v>48449910</v>
      </c>
      <c r="B4102" t="s">
        <v>4783</v>
      </c>
      <c r="C4102" s="11" t="s">
        <v>10437</v>
      </c>
      <c r="F4102" s="7">
        <v>0</v>
      </c>
      <c r="G4102" s="1" t="e">
        <f>MIN(Table14[[#This Row],[Medicare Outpatient Allowable Rate]:[United Healthcare Outpatient Allowable Rate]])</f>
        <v>#N/A</v>
      </c>
      <c r="H4102" s="1" t="e">
        <f>MAX(Table14[[#This Row],[Medicare Outpatient Allowable Rate]:[United Healthcare Outpatient Allowable Rate]])</f>
        <v>#N/A</v>
      </c>
      <c r="I4102" s="1" t="e">
        <v>#N/A</v>
      </c>
      <c r="J4102" s="1">
        <f>SUM(Table14[[#This Row],[Price]]*0.85)</f>
        <v>0</v>
      </c>
      <c r="K4102" s="1">
        <f>SUM(Table14[[#This Row],[Price]]*0.82)</f>
        <v>0</v>
      </c>
      <c r="L4102" s="1">
        <f>SUM(Table14[[#This Row],[Price]]*0.85)</f>
        <v>0</v>
      </c>
      <c r="M4102" s="1">
        <f>SUM(Table14[[#This Row],[Price]]*0.75)</f>
        <v>0</v>
      </c>
      <c r="N4102" s="1">
        <f>SUM(Table14[[#This Row],[Price]]*0.85)</f>
        <v>0</v>
      </c>
      <c r="O4102" s="1">
        <f>SUM(Table14[[#This Row],[Price]]*0.7)</f>
        <v>0</v>
      </c>
      <c r="P4102" s="1" t="s">
        <v>24</v>
      </c>
      <c r="Q4102" s="1" t="s">
        <v>25</v>
      </c>
    </row>
    <row r="4103" spans="1:17" x14ac:dyDescent="0.35">
      <c r="A4103">
        <v>48449844</v>
      </c>
      <c r="B4103" t="s">
        <v>4784</v>
      </c>
      <c r="C4103" s="11" t="s">
        <v>10437</v>
      </c>
      <c r="F4103" s="7">
        <v>0</v>
      </c>
      <c r="G4103" s="1" t="e">
        <f>MIN(Table14[[#This Row],[Medicare Outpatient Allowable Rate]:[United Healthcare Outpatient Allowable Rate]])</f>
        <v>#N/A</v>
      </c>
      <c r="H4103" s="1" t="e">
        <f>MAX(Table14[[#This Row],[Medicare Outpatient Allowable Rate]:[United Healthcare Outpatient Allowable Rate]])</f>
        <v>#N/A</v>
      </c>
      <c r="I4103" s="1" t="e">
        <v>#N/A</v>
      </c>
      <c r="J4103" s="1">
        <f>SUM(Table14[[#This Row],[Price]]*0.85)</f>
        <v>0</v>
      </c>
      <c r="K4103" s="1">
        <f>SUM(Table14[[#This Row],[Price]]*0.82)</f>
        <v>0</v>
      </c>
      <c r="L4103" s="1">
        <f>SUM(Table14[[#This Row],[Price]]*0.85)</f>
        <v>0</v>
      </c>
      <c r="M4103" s="1">
        <f>SUM(Table14[[#This Row],[Price]]*0.75)</f>
        <v>0</v>
      </c>
      <c r="N4103" s="1">
        <f>SUM(Table14[[#This Row],[Price]]*0.85)</f>
        <v>0</v>
      </c>
      <c r="O4103" s="1">
        <f>SUM(Table14[[#This Row],[Price]]*0.7)</f>
        <v>0</v>
      </c>
      <c r="P4103" s="1" t="s">
        <v>24</v>
      </c>
      <c r="Q4103" s="1" t="s">
        <v>25</v>
      </c>
    </row>
    <row r="4104" spans="1:17" x14ac:dyDescent="0.35">
      <c r="A4104">
        <v>50556198</v>
      </c>
      <c r="B4104" t="s">
        <v>4785</v>
      </c>
      <c r="C4104" s="11" t="s">
        <v>10437</v>
      </c>
      <c r="F4104" s="7">
        <v>0</v>
      </c>
      <c r="G4104" s="1" t="e">
        <f>MIN(Table14[[#This Row],[Medicare Outpatient Allowable Rate]:[United Healthcare Outpatient Allowable Rate]])</f>
        <v>#N/A</v>
      </c>
      <c r="H4104" s="1" t="e">
        <f>MAX(Table14[[#This Row],[Medicare Outpatient Allowable Rate]:[United Healthcare Outpatient Allowable Rate]])</f>
        <v>#N/A</v>
      </c>
      <c r="I4104" s="1" t="e">
        <v>#N/A</v>
      </c>
      <c r="J4104" s="1">
        <f>SUM(Table14[[#This Row],[Price]]*0.85)</f>
        <v>0</v>
      </c>
      <c r="K4104" s="1">
        <f>SUM(Table14[[#This Row],[Price]]*0.82)</f>
        <v>0</v>
      </c>
      <c r="L4104" s="1">
        <f>SUM(Table14[[#This Row],[Price]]*0.85)</f>
        <v>0</v>
      </c>
      <c r="M4104" s="1">
        <f>SUM(Table14[[#This Row],[Price]]*0.75)</f>
        <v>0</v>
      </c>
      <c r="N4104" s="1">
        <f>SUM(Table14[[#This Row],[Price]]*0.85)</f>
        <v>0</v>
      </c>
      <c r="O4104" s="1">
        <f>SUM(Table14[[#This Row],[Price]]*0.7)</f>
        <v>0</v>
      </c>
      <c r="P4104" s="1" t="s">
        <v>24</v>
      </c>
      <c r="Q4104" s="1" t="s">
        <v>25</v>
      </c>
    </row>
    <row r="4105" spans="1:17" x14ac:dyDescent="0.35">
      <c r="A4105">
        <v>50783105</v>
      </c>
      <c r="B4105" t="s">
        <v>4786</v>
      </c>
      <c r="C4105" s="11" t="s">
        <v>10437</v>
      </c>
      <c r="F4105" s="7">
        <v>0</v>
      </c>
      <c r="G4105" s="1" t="e">
        <f>MIN(Table14[[#This Row],[Medicare Outpatient Allowable Rate]:[United Healthcare Outpatient Allowable Rate]])</f>
        <v>#N/A</v>
      </c>
      <c r="H4105" s="1" t="e">
        <f>MAX(Table14[[#This Row],[Medicare Outpatient Allowable Rate]:[United Healthcare Outpatient Allowable Rate]])</f>
        <v>#N/A</v>
      </c>
      <c r="I4105" s="1" t="e">
        <v>#N/A</v>
      </c>
      <c r="J4105" s="1">
        <f>SUM(Table14[[#This Row],[Price]]*0.85)</f>
        <v>0</v>
      </c>
      <c r="K4105" s="1">
        <f>SUM(Table14[[#This Row],[Price]]*0.82)</f>
        <v>0</v>
      </c>
      <c r="L4105" s="1">
        <f>SUM(Table14[[#This Row],[Price]]*0.85)</f>
        <v>0</v>
      </c>
      <c r="M4105" s="1">
        <f>SUM(Table14[[#This Row],[Price]]*0.75)</f>
        <v>0</v>
      </c>
      <c r="N4105" s="1">
        <f>SUM(Table14[[#This Row],[Price]]*0.85)</f>
        <v>0</v>
      </c>
      <c r="O4105" s="1">
        <f>SUM(Table14[[#This Row],[Price]]*0.7)</f>
        <v>0</v>
      </c>
      <c r="P4105" s="1" t="s">
        <v>24</v>
      </c>
      <c r="Q4105" s="1" t="s">
        <v>25</v>
      </c>
    </row>
    <row r="4106" spans="1:17" x14ac:dyDescent="0.35">
      <c r="A4106">
        <v>50307027</v>
      </c>
      <c r="B4106" t="s">
        <v>4787</v>
      </c>
      <c r="C4106" s="11" t="s">
        <v>10437</v>
      </c>
      <c r="F4106" s="7">
        <v>0</v>
      </c>
      <c r="G4106" s="1" t="e">
        <f>MIN(Table14[[#This Row],[Medicare Outpatient Allowable Rate]:[United Healthcare Outpatient Allowable Rate]])</f>
        <v>#N/A</v>
      </c>
      <c r="H4106" s="1" t="e">
        <f>MAX(Table14[[#This Row],[Medicare Outpatient Allowable Rate]:[United Healthcare Outpatient Allowable Rate]])</f>
        <v>#N/A</v>
      </c>
      <c r="I4106" s="1" t="e">
        <v>#N/A</v>
      </c>
      <c r="J4106" s="1">
        <f>SUM(Table14[[#This Row],[Price]]*0.85)</f>
        <v>0</v>
      </c>
      <c r="K4106" s="1">
        <f>SUM(Table14[[#This Row],[Price]]*0.82)</f>
        <v>0</v>
      </c>
      <c r="L4106" s="1">
        <f>SUM(Table14[[#This Row],[Price]]*0.85)</f>
        <v>0</v>
      </c>
      <c r="M4106" s="1">
        <f>SUM(Table14[[#This Row],[Price]]*0.75)</f>
        <v>0</v>
      </c>
      <c r="N4106" s="1">
        <f>SUM(Table14[[#This Row],[Price]]*0.85)</f>
        <v>0</v>
      </c>
      <c r="O4106" s="1">
        <f>SUM(Table14[[#This Row],[Price]]*0.7)</f>
        <v>0</v>
      </c>
      <c r="P4106" s="1" t="s">
        <v>24</v>
      </c>
      <c r="Q4106" s="1" t="s">
        <v>25</v>
      </c>
    </row>
    <row r="4107" spans="1:17" x14ac:dyDescent="0.35">
      <c r="A4107">
        <v>50324484</v>
      </c>
      <c r="B4107" t="s">
        <v>4788</v>
      </c>
      <c r="C4107" s="11" t="s">
        <v>10437</v>
      </c>
      <c r="F4107" s="7">
        <v>0</v>
      </c>
      <c r="G4107" s="1" t="e">
        <f>MIN(Table14[[#This Row],[Medicare Outpatient Allowable Rate]:[United Healthcare Outpatient Allowable Rate]])</f>
        <v>#N/A</v>
      </c>
      <c r="H4107" s="1" t="e">
        <f>MAX(Table14[[#This Row],[Medicare Outpatient Allowable Rate]:[United Healthcare Outpatient Allowable Rate]])</f>
        <v>#N/A</v>
      </c>
      <c r="I4107" s="1" t="e">
        <v>#N/A</v>
      </c>
      <c r="J4107" s="1">
        <f>SUM(Table14[[#This Row],[Price]]*0.85)</f>
        <v>0</v>
      </c>
      <c r="K4107" s="1">
        <f>SUM(Table14[[#This Row],[Price]]*0.82)</f>
        <v>0</v>
      </c>
      <c r="L4107" s="1">
        <f>SUM(Table14[[#This Row],[Price]]*0.85)</f>
        <v>0</v>
      </c>
      <c r="M4107" s="1">
        <f>SUM(Table14[[#This Row],[Price]]*0.75)</f>
        <v>0</v>
      </c>
      <c r="N4107" s="1">
        <f>SUM(Table14[[#This Row],[Price]]*0.85)</f>
        <v>0</v>
      </c>
      <c r="O4107" s="1">
        <f>SUM(Table14[[#This Row],[Price]]*0.7)</f>
        <v>0</v>
      </c>
      <c r="P4107" s="1" t="s">
        <v>24</v>
      </c>
      <c r="Q4107" s="1" t="s">
        <v>25</v>
      </c>
    </row>
    <row r="4108" spans="1:17" x14ac:dyDescent="0.35">
      <c r="A4108">
        <v>50993634</v>
      </c>
      <c r="B4108" t="s">
        <v>4789</v>
      </c>
      <c r="C4108" s="11" t="s">
        <v>10437</v>
      </c>
      <c r="F4108" s="7">
        <v>0</v>
      </c>
      <c r="G4108" s="1" t="e">
        <f>MIN(Table14[[#This Row],[Medicare Outpatient Allowable Rate]:[United Healthcare Outpatient Allowable Rate]])</f>
        <v>#N/A</v>
      </c>
      <c r="H4108" s="1" t="e">
        <f>MAX(Table14[[#This Row],[Medicare Outpatient Allowable Rate]:[United Healthcare Outpatient Allowable Rate]])</f>
        <v>#N/A</v>
      </c>
      <c r="I4108" s="1" t="e">
        <v>#N/A</v>
      </c>
      <c r="J4108" s="1">
        <f>SUM(Table14[[#This Row],[Price]]*0.85)</f>
        <v>0</v>
      </c>
      <c r="K4108" s="1">
        <f>SUM(Table14[[#This Row],[Price]]*0.82)</f>
        <v>0</v>
      </c>
      <c r="L4108" s="1">
        <f>SUM(Table14[[#This Row],[Price]]*0.85)</f>
        <v>0</v>
      </c>
      <c r="M4108" s="1">
        <f>SUM(Table14[[#This Row],[Price]]*0.75)</f>
        <v>0</v>
      </c>
      <c r="N4108" s="1">
        <f>SUM(Table14[[#This Row],[Price]]*0.85)</f>
        <v>0</v>
      </c>
      <c r="O4108" s="1">
        <f>SUM(Table14[[#This Row],[Price]]*0.7)</f>
        <v>0</v>
      </c>
      <c r="P4108" s="1" t="s">
        <v>24</v>
      </c>
      <c r="Q4108" s="1" t="s">
        <v>25</v>
      </c>
    </row>
    <row r="4109" spans="1:17" x14ac:dyDescent="0.35">
      <c r="A4109">
        <v>48450096</v>
      </c>
      <c r="B4109" t="s">
        <v>4790</v>
      </c>
      <c r="C4109" s="11" t="s">
        <v>10437</v>
      </c>
      <c r="F4109" s="7">
        <v>0</v>
      </c>
      <c r="G4109" s="1" t="e">
        <f>MIN(Table14[[#This Row],[Medicare Outpatient Allowable Rate]:[United Healthcare Outpatient Allowable Rate]])</f>
        <v>#N/A</v>
      </c>
      <c r="H4109" s="1" t="e">
        <f>MAX(Table14[[#This Row],[Medicare Outpatient Allowable Rate]:[United Healthcare Outpatient Allowable Rate]])</f>
        <v>#N/A</v>
      </c>
      <c r="I4109" s="1" t="e">
        <v>#N/A</v>
      </c>
      <c r="J4109" s="1">
        <f>SUM(Table14[[#This Row],[Price]]*0.85)</f>
        <v>0</v>
      </c>
      <c r="K4109" s="1">
        <f>SUM(Table14[[#This Row],[Price]]*0.82)</f>
        <v>0</v>
      </c>
      <c r="L4109" s="1">
        <f>SUM(Table14[[#This Row],[Price]]*0.85)</f>
        <v>0</v>
      </c>
      <c r="M4109" s="1">
        <f>SUM(Table14[[#This Row],[Price]]*0.75)</f>
        <v>0</v>
      </c>
      <c r="N4109" s="1">
        <f>SUM(Table14[[#This Row],[Price]]*0.85)</f>
        <v>0</v>
      </c>
      <c r="O4109" s="1">
        <f>SUM(Table14[[#This Row],[Price]]*0.7)</f>
        <v>0</v>
      </c>
      <c r="P4109" s="1" t="s">
        <v>24</v>
      </c>
      <c r="Q4109" s="1" t="s">
        <v>25</v>
      </c>
    </row>
    <row r="4110" spans="1:17" x14ac:dyDescent="0.35">
      <c r="A4110">
        <v>48449898</v>
      </c>
      <c r="B4110" t="s">
        <v>4791</v>
      </c>
      <c r="C4110" s="11" t="s">
        <v>10437</v>
      </c>
      <c r="F4110" s="7">
        <v>0</v>
      </c>
      <c r="G4110" s="1" t="e">
        <f>MIN(Table14[[#This Row],[Medicare Outpatient Allowable Rate]:[United Healthcare Outpatient Allowable Rate]])</f>
        <v>#N/A</v>
      </c>
      <c r="H4110" s="1" t="e">
        <f>MAX(Table14[[#This Row],[Medicare Outpatient Allowable Rate]:[United Healthcare Outpatient Allowable Rate]])</f>
        <v>#N/A</v>
      </c>
      <c r="I4110" s="1" t="e">
        <v>#N/A</v>
      </c>
      <c r="J4110" s="1">
        <f>SUM(Table14[[#This Row],[Price]]*0.85)</f>
        <v>0</v>
      </c>
      <c r="K4110" s="1">
        <f>SUM(Table14[[#This Row],[Price]]*0.82)</f>
        <v>0</v>
      </c>
      <c r="L4110" s="1">
        <f>SUM(Table14[[#This Row],[Price]]*0.85)</f>
        <v>0</v>
      </c>
      <c r="M4110" s="1">
        <f>SUM(Table14[[#This Row],[Price]]*0.75)</f>
        <v>0</v>
      </c>
      <c r="N4110" s="1">
        <f>SUM(Table14[[#This Row],[Price]]*0.85)</f>
        <v>0</v>
      </c>
      <c r="O4110" s="1">
        <f>SUM(Table14[[#This Row],[Price]]*0.7)</f>
        <v>0</v>
      </c>
      <c r="P4110" s="1" t="s">
        <v>24</v>
      </c>
      <c r="Q4110" s="1" t="s">
        <v>25</v>
      </c>
    </row>
    <row r="4111" spans="1:17" x14ac:dyDescent="0.35">
      <c r="A4111">
        <v>51522143</v>
      </c>
      <c r="B4111" t="s">
        <v>4792</v>
      </c>
      <c r="C4111" s="11" t="s">
        <v>10437</v>
      </c>
      <c r="F4111" s="7">
        <v>0</v>
      </c>
      <c r="G4111" s="1" t="e">
        <f>MIN(Table14[[#This Row],[Medicare Outpatient Allowable Rate]:[United Healthcare Outpatient Allowable Rate]])</f>
        <v>#N/A</v>
      </c>
      <c r="H4111" s="1" t="e">
        <f>MAX(Table14[[#This Row],[Medicare Outpatient Allowable Rate]:[United Healthcare Outpatient Allowable Rate]])</f>
        <v>#N/A</v>
      </c>
      <c r="I4111" s="1" t="e">
        <v>#N/A</v>
      </c>
      <c r="J4111" s="1">
        <f>SUM(Table14[[#This Row],[Price]]*0.85)</f>
        <v>0</v>
      </c>
      <c r="K4111" s="1">
        <f>SUM(Table14[[#This Row],[Price]]*0.82)</f>
        <v>0</v>
      </c>
      <c r="L4111" s="1">
        <f>SUM(Table14[[#This Row],[Price]]*0.85)</f>
        <v>0</v>
      </c>
      <c r="M4111" s="1">
        <f>SUM(Table14[[#This Row],[Price]]*0.75)</f>
        <v>0</v>
      </c>
      <c r="N4111" s="1">
        <f>SUM(Table14[[#This Row],[Price]]*0.85)</f>
        <v>0</v>
      </c>
      <c r="O4111" s="1">
        <f>SUM(Table14[[#This Row],[Price]]*0.7)</f>
        <v>0</v>
      </c>
      <c r="P4111" s="1" t="s">
        <v>24</v>
      </c>
      <c r="Q4111" s="1" t="s">
        <v>25</v>
      </c>
    </row>
    <row r="4112" spans="1:17" x14ac:dyDescent="0.35">
      <c r="A4112">
        <v>48449432</v>
      </c>
      <c r="B4112" t="s">
        <v>4793</v>
      </c>
      <c r="C4112" s="11" t="s">
        <v>10437</v>
      </c>
      <c r="F4112" s="7">
        <v>0</v>
      </c>
      <c r="G4112" s="1" t="e">
        <f>MIN(Table14[[#This Row],[Medicare Outpatient Allowable Rate]:[United Healthcare Outpatient Allowable Rate]])</f>
        <v>#N/A</v>
      </c>
      <c r="H4112" s="1" t="e">
        <f>MAX(Table14[[#This Row],[Medicare Outpatient Allowable Rate]:[United Healthcare Outpatient Allowable Rate]])</f>
        <v>#N/A</v>
      </c>
      <c r="I4112" s="1" t="e">
        <v>#N/A</v>
      </c>
      <c r="J4112" s="1">
        <f>SUM(Table14[[#This Row],[Price]]*0.85)</f>
        <v>0</v>
      </c>
      <c r="K4112" s="1">
        <f>SUM(Table14[[#This Row],[Price]]*0.82)</f>
        <v>0</v>
      </c>
      <c r="L4112" s="1">
        <f>SUM(Table14[[#This Row],[Price]]*0.85)</f>
        <v>0</v>
      </c>
      <c r="M4112" s="1">
        <f>SUM(Table14[[#This Row],[Price]]*0.75)</f>
        <v>0</v>
      </c>
      <c r="N4112" s="1">
        <f>SUM(Table14[[#This Row],[Price]]*0.85)</f>
        <v>0</v>
      </c>
      <c r="O4112" s="1">
        <f>SUM(Table14[[#This Row],[Price]]*0.7)</f>
        <v>0</v>
      </c>
      <c r="P4112" s="1" t="s">
        <v>24</v>
      </c>
      <c r="Q4112" s="1" t="s">
        <v>25</v>
      </c>
    </row>
    <row r="4113" spans="1:17" x14ac:dyDescent="0.35">
      <c r="A4113">
        <v>48449990</v>
      </c>
      <c r="B4113" t="s">
        <v>4794</v>
      </c>
      <c r="C4113" s="11" t="s">
        <v>10437</v>
      </c>
      <c r="F4113" s="7">
        <v>0</v>
      </c>
      <c r="G4113" s="1" t="e">
        <f>MIN(Table14[[#This Row],[Medicare Outpatient Allowable Rate]:[United Healthcare Outpatient Allowable Rate]])</f>
        <v>#N/A</v>
      </c>
      <c r="H4113" s="1" t="e">
        <f>MAX(Table14[[#This Row],[Medicare Outpatient Allowable Rate]:[United Healthcare Outpatient Allowable Rate]])</f>
        <v>#N/A</v>
      </c>
      <c r="I4113" s="1" t="e">
        <v>#N/A</v>
      </c>
      <c r="J4113" s="1">
        <f>SUM(Table14[[#This Row],[Price]]*0.85)</f>
        <v>0</v>
      </c>
      <c r="K4113" s="1">
        <f>SUM(Table14[[#This Row],[Price]]*0.82)</f>
        <v>0</v>
      </c>
      <c r="L4113" s="1">
        <f>SUM(Table14[[#This Row],[Price]]*0.85)</f>
        <v>0</v>
      </c>
      <c r="M4113" s="1">
        <f>SUM(Table14[[#This Row],[Price]]*0.75)</f>
        <v>0</v>
      </c>
      <c r="N4113" s="1">
        <f>SUM(Table14[[#This Row],[Price]]*0.85)</f>
        <v>0</v>
      </c>
      <c r="O4113" s="1">
        <f>SUM(Table14[[#This Row],[Price]]*0.7)</f>
        <v>0</v>
      </c>
      <c r="P4113" s="1" t="s">
        <v>24</v>
      </c>
      <c r="Q4113" s="1" t="s">
        <v>25</v>
      </c>
    </row>
    <row r="4114" spans="1:17" x14ac:dyDescent="0.35">
      <c r="A4114">
        <v>51219740</v>
      </c>
      <c r="B4114" t="s">
        <v>4795</v>
      </c>
      <c r="C4114" s="11" t="s">
        <v>10437</v>
      </c>
      <c r="F4114" s="7">
        <v>0</v>
      </c>
      <c r="G4114" s="1" t="e">
        <f>MIN(Table14[[#This Row],[Medicare Outpatient Allowable Rate]:[United Healthcare Outpatient Allowable Rate]])</f>
        <v>#N/A</v>
      </c>
      <c r="H4114" s="1" t="e">
        <f>MAX(Table14[[#This Row],[Medicare Outpatient Allowable Rate]:[United Healthcare Outpatient Allowable Rate]])</f>
        <v>#N/A</v>
      </c>
      <c r="I4114" s="1" t="e">
        <v>#N/A</v>
      </c>
      <c r="J4114" s="1">
        <f>SUM(Table14[[#This Row],[Price]]*0.85)</f>
        <v>0</v>
      </c>
      <c r="K4114" s="1">
        <f>SUM(Table14[[#This Row],[Price]]*0.82)</f>
        <v>0</v>
      </c>
      <c r="L4114" s="1">
        <f>SUM(Table14[[#This Row],[Price]]*0.85)</f>
        <v>0</v>
      </c>
      <c r="M4114" s="1">
        <f>SUM(Table14[[#This Row],[Price]]*0.75)</f>
        <v>0</v>
      </c>
      <c r="N4114" s="1">
        <f>SUM(Table14[[#This Row],[Price]]*0.85)</f>
        <v>0</v>
      </c>
      <c r="O4114" s="1">
        <f>SUM(Table14[[#This Row],[Price]]*0.7)</f>
        <v>0</v>
      </c>
      <c r="P4114" s="1" t="s">
        <v>24</v>
      </c>
      <c r="Q4114" s="1" t="s">
        <v>25</v>
      </c>
    </row>
    <row r="4115" spans="1:17" x14ac:dyDescent="0.35">
      <c r="A4115">
        <v>48449514</v>
      </c>
      <c r="B4115" t="s">
        <v>4796</v>
      </c>
      <c r="C4115" s="11" t="s">
        <v>10437</v>
      </c>
      <c r="F4115" s="7">
        <v>0</v>
      </c>
      <c r="G4115" s="1" t="e">
        <f>MIN(Table14[[#This Row],[Medicare Outpatient Allowable Rate]:[United Healthcare Outpatient Allowable Rate]])</f>
        <v>#N/A</v>
      </c>
      <c r="H4115" s="1" t="e">
        <f>MAX(Table14[[#This Row],[Medicare Outpatient Allowable Rate]:[United Healthcare Outpatient Allowable Rate]])</f>
        <v>#N/A</v>
      </c>
      <c r="I4115" s="1" t="e">
        <v>#N/A</v>
      </c>
      <c r="J4115" s="1">
        <f>SUM(Table14[[#This Row],[Price]]*0.85)</f>
        <v>0</v>
      </c>
      <c r="K4115" s="1">
        <f>SUM(Table14[[#This Row],[Price]]*0.82)</f>
        <v>0</v>
      </c>
      <c r="L4115" s="1">
        <f>SUM(Table14[[#This Row],[Price]]*0.85)</f>
        <v>0</v>
      </c>
      <c r="M4115" s="1">
        <f>SUM(Table14[[#This Row],[Price]]*0.75)</f>
        <v>0</v>
      </c>
      <c r="N4115" s="1">
        <f>SUM(Table14[[#This Row],[Price]]*0.85)</f>
        <v>0</v>
      </c>
      <c r="O4115" s="1">
        <f>SUM(Table14[[#This Row],[Price]]*0.7)</f>
        <v>0</v>
      </c>
      <c r="P4115" s="1" t="s">
        <v>24</v>
      </c>
      <c r="Q4115" s="1" t="s">
        <v>25</v>
      </c>
    </row>
    <row r="4116" spans="1:17" x14ac:dyDescent="0.35">
      <c r="A4116">
        <v>50388883</v>
      </c>
      <c r="B4116" t="s">
        <v>4797</v>
      </c>
      <c r="C4116" s="11" t="s">
        <v>10437</v>
      </c>
      <c r="F4116" s="7">
        <v>0</v>
      </c>
      <c r="G4116" s="1" t="e">
        <f>MIN(Table14[[#This Row],[Medicare Outpatient Allowable Rate]:[United Healthcare Outpatient Allowable Rate]])</f>
        <v>#N/A</v>
      </c>
      <c r="H4116" s="1" t="e">
        <f>MAX(Table14[[#This Row],[Medicare Outpatient Allowable Rate]:[United Healthcare Outpatient Allowable Rate]])</f>
        <v>#N/A</v>
      </c>
      <c r="I4116" s="1" t="e">
        <v>#N/A</v>
      </c>
      <c r="J4116" s="1">
        <f>SUM(Table14[[#This Row],[Price]]*0.85)</f>
        <v>0</v>
      </c>
      <c r="K4116" s="1">
        <f>SUM(Table14[[#This Row],[Price]]*0.82)</f>
        <v>0</v>
      </c>
      <c r="L4116" s="1">
        <f>SUM(Table14[[#This Row],[Price]]*0.85)</f>
        <v>0</v>
      </c>
      <c r="M4116" s="1">
        <f>SUM(Table14[[#This Row],[Price]]*0.75)</f>
        <v>0</v>
      </c>
      <c r="N4116" s="1">
        <f>SUM(Table14[[#This Row],[Price]]*0.85)</f>
        <v>0</v>
      </c>
      <c r="O4116" s="1">
        <f>SUM(Table14[[#This Row],[Price]]*0.7)</f>
        <v>0</v>
      </c>
      <c r="P4116" s="1" t="s">
        <v>24</v>
      </c>
      <c r="Q4116" s="1" t="s">
        <v>25</v>
      </c>
    </row>
    <row r="4117" spans="1:17" x14ac:dyDescent="0.35">
      <c r="A4117">
        <v>48813062</v>
      </c>
      <c r="B4117" t="s">
        <v>4798</v>
      </c>
      <c r="C4117" s="11" t="s">
        <v>10437</v>
      </c>
      <c r="F4117" s="7">
        <v>0</v>
      </c>
      <c r="G4117" s="1" t="e">
        <f>MIN(Table14[[#This Row],[Medicare Outpatient Allowable Rate]:[United Healthcare Outpatient Allowable Rate]])</f>
        <v>#N/A</v>
      </c>
      <c r="H4117" s="1" t="e">
        <f>MAX(Table14[[#This Row],[Medicare Outpatient Allowable Rate]:[United Healthcare Outpatient Allowable Rate]])</f>
        <v>#N/A</v>
      </c>
      <c r="I4117" s="1" t="e">
        <v>#N/A</v>
      </c>
      <c r="J4117" s="1">
        <f>SUM(Table14[[#This Row],[Price]]*0.85)</f>
        <v>0</v>
      </c>
      <c r="K4117" s="1">
        <f>SUM(Table14[[#This Row],[Price]]*0.82)</f>
        <v>0</v>
      </c>
      <c r="L4117" s="1">
        <f>SUM(Table14[[#This Row],[Price]]*0.85)</f>
        <v>0</v>
      </c>
      <c r="M4117" s="1">
        <f>SUM(Table14[[#This Row],[Price]]*0.75)</f>
        <v>0</v>
      </c>
      <c r="N4117" s="1">
        <f>SUM(Table14[[#This Row],[Price]]*0.85)</f>
        <v>0</v>
      </c>
      <c r="O4117" s="1">
        <f>SUM(Table14[[#This Row],[Price]]*0.7)</f>
        <v>0</v>
      </c>
      <c r="P4117" s="1" t="s">
        <v>24</v>
      </c>
      <c r="Q4117" s="1" t="s">
        <v>25</v>
      </c>
    </row>
    <row r="4118" spans="1:17" x14ac:dyDescent="0.35">
      <c r="A4118">
        <v>49987677</v>
      </c>
      <c r="B4118" t="s">
        <v>4799</v>
      </c>
      <c r="C4118" s="11" t="s">
        <v>10437</v>
      </c>
      <c r="F4118" s="7">
        <v>0</v>
      </c>
      <c r="G4118" s="1" t="e">
        <f>MIN(Table14[[#This Row],[Medicare Outpatient Allowable Rate]:[United Healthcare Outpatient Allowable Rate]])</f>
        <v>#N/A</v>
      </c>
      <c r="H4118" s="1" t="e">
        <f>MAX(Table14[[#This Row],[Medicare Outpatient Allowable Rate]:[United Healthcare Outpatient Allowable Rate]])</f>
        <v>#N/A</v>
      </c>
      <c r="I4118" s="1" t="e">
        <v>#N/A</v>
      </c>
      <c r="J4118" s="1">
        <f>SUM(Table14[[#This Row],[Price]]*0.85)</f>
        <v>0</v>
      </c>
      <c r="K4118" s="1">
        <f>SUM(Table14[[#This Row],[Price]]*0.82)</f>
        <v>0</v>
      </c>
      <c r="L4118" s="1">
        <f>SUM(Table14[[#This Row],[Price]]*0.85)</f>
        <v>0</v>
      </c>
      <c r="M4118" s="1">
        <f>SUM(Table14[[#This Row],[Price]]*0.75)</f>
        <v>0</v>
      </c>
      <c r="N4118" s="1">
        <f>SUM(Table14[[#This Row],[Price]]*0.85)</f>
        <v>0</v>
      </c>
      <c r="O4118" s="1">
        <f>SUM(Table14[[#This Row],[Price]]*0.7)</f>
        <v>0</v>
      </c>
      <c r="P4118" s="1" t="s">
        <v>24</v>
      </c>
      <c r="Q4118" s="1" t="s">
        <v>25</v>
      </c>
    </row>
    <row r="4119" spans="1:17" x14ac:dyDescent="0.35">
      <c r="A4119">
        <v>48814176</v>
      </c>
      <c r="B4119" t="s">
        <v>4800</v>
      </c>
      <c r="C4119" s="11" t="s">
        <v>10437</v>
      </c>
      <c r="F4119" s="7">
        <v>0</v>
      </c>
      <c r="G4119" s="1" t="e">
        <f>MIN(Table14[[#This Row],[Medicare Outpatient Allowable Rate]:[United Healthcare Outpatient Allowable Rate]])</f>
        <v>#N/A</v>
      </c>
      <c r="H4119" s="1" t="e">
        <f>MAX(Table14[[#This Row],[Medicare Outpatient Allowable Rate]:[United Healthcare Outpatient Allowable Rate]])</f>
        <v>#N/A</v>
      </c>
      <c r="I4119" s="1" t="e">
        <v>#N/A</v>
      </c>
      <c r="J4119" s="1">
        <f>SUM(Table14[[#This Row],[Price]]*0.85)</f>
        <v>0</v>
      </c>
      <c r="K4119" s="1">
        <f>SUM(Table14[[#This Row],[Price]]*0.82)</f>
        <v>0</v>
      </c>
      <c r="L4119" s="1">
        <f>SUM(Table14[[#This Row],[Price]]*0.85)</f>
        <v>0</v>
      </c>
      <c r="M4119" s="1">
        <f>SUM(Table14[[#This Row],[Price]]*0.75)</f>
        <v>0</v>
      </c>
      <c r="N4119" s="1">
        <f>SUM(Table14[[#This Row],[Price]]*0.85)</f>
        <v>0</v>
      </c>
      <c r="O4119" s="1">
        <f>SUM(Table14[[#This Row],[Price]]*0.7)</f>
        <v>0</v>
      </c>
      <c r="P4119" s="1" t="s">
        <v>24</v>
      </c>
      <c r="Q4119" s="1" t="s">
        <v>25</v>
      </c>
    </row>
    <row r="4120" spans="1:17" x14ac:dyDescent="0.35">
      <c r="A4120">
        <v>48813003</v>
      </c>
      <c r="B4120" t="s">
        <v>4801</v>
      </c>
      <c r="C4120" s="11" t="s">
        <v>10437</v>
      </c>
      <c r="F4120" s="7">
        <v>0</v>
      </c>
      <c r="G4120" s="1" t="e">
        <f>MIN(Table14[[#This Row],[Medicare Outpatient Allowable Rate]:[United Healthcare Outpatient Allowable Rate]])</f>
        <v>#N/A</v>
      </c>
      <c r="H4120" s="1" t="e">
        <f>MAX(Table14[[#This Row],[Medicare Outpatient Allowable Rate]:[United Healthcare Outpatient Allowable Rate]])</f>
        <v>#N/A</v>
      </c>
      <c r="I4120" s="1" t="e">
        <v>#N/A</v>
      </c>
      <c r="J4120" s="1">
        <f>SUM(Table14[[#This Row],[Price]]*0.85)</f>
        <v>0</v>
      </c>
      <c r="K4120" s="1">
        <f>SUM(Table14[[#This Row],[Price]]*0.82)</f>
        <v>0</v>
      </c>
      <c r="L4120" s="1">
        <f>SUM(Table14[[#This Row],[Price]]*0.85)</f>
        <v>0</v>
      </c>
      <c r="M4120" s="1">
        <f>SUM(Table14[[#This Row],[Price]]*0.75)</f>
        <v>0</v>
      </c>
      <c r="N4120" s="1">
        <f>SUM(Table14[[#This Row],[Price]]*0.85)</f>
        <v>0</v>
      </c>
      <c r="O4120" s="1">
        <f>SUM(Table14[[#This Row],[Price]]*0.7)</f>
        <v>0</v>
      </c>
      <c r="P4120" s="1" t="s">
        <v>24</v>
      </c>
      <c r="Q4120" s="1" t="s">
        <v>25</v>
      </c>
    </row>
    <row r="4121" spans="1:17" x14ac:dyDescent="0.35">
      <c r="A4121">
        <v>49945640</v>
      </c>
      <c r="B4121" t="s">
        <v>4802</v>
      </c>
      <c r="C4121" s="11" t="s">
        <v>10437</v>
      </c>
      <c r="F4121" s="7">
        <v>0</v>
      </c>
      <c r="G4121" s="1" t="e">
        <f>MIN(Table14[[#This Row],[Medicare Outpatient Allowable Rate]:[United Healthcare Outpatient Allowable Rate]])</f>
        <v>#N/A</v>
      </c>
      <c r="H4121" s="1" t="e">
        <f>MAX(Table14[[#This Row],[Medicare Outpatient Allowable Rate]:[United Healthcare Outpatient Allowable Rate]])</f>
        <v>#N/A</v>
      </c>
      <c r="I4121" s="1" t="e">
        <v>#N/A</v>
      </c>
      <c r="J4121" s="1">
        <f>SUM(Table14[[#This Row],[Price]]*0.85)</f>
        <v>0</v>
      </c>
      <c r="K4121" s="1">
        <f>SUM(Table14[[#This Row],[Price]]*0.82)</f>
        <v>0</v>
      </c>
      <c r="L4121" s="1">
        <f>SUM(Table14[[#This Row],[Price]]*0.85)</f>
        <v>0</v>
      </c>
      <c r="M4121" s="1">
        <f>SUM(Table14[[#This Row],[Price]]*0.75)</f>
        <v>0</v>
      </c>
      <c r="N4121" s="1">
        <f>SUM(Table14[[#This Row],[Price]]*0.85)</f>
        <v>0</v>
      </c>
      <c r="O4121" s="1">
        <f>SUM(Table14[[#This Row],[Price]]*0.7)</f>
        <v>0</v>
      </c>
      <c r="P4121" s="1" t="s">
        <v>24</v>
      </c>
      <c r="Q4121" s="1" t="s">
        <v>25</v>
      </c>
    </row>
    <row r="4122" spans="1:17" x14ac:dyDescent="0.35">
      <c r="A4122">
        <v>48449680</v>
      </c>
      <c r="B4122" t="s">
        <v>4803</v>
      </c>
      <c r="C4122" s="11" t="s">
        <v>10437</v>
      </c>
      <c r="F4122" s="7">
        <v>0</v>
      </c>
      <c r="G4122" s="1" t="e">
        <f>MIN(Table14[[#This Row],[Medicare Outpatient Allowable Rate]:[United Healthcare Outpatient Allowable Rate]])</f>
        <v>#N/A</v>
      </c>
      <c r="H4122" s="1" t="e">
        <f>MAX(Table14[[#This Row],[Medicare Outpatient Allowable Rate]:[United Healthcare Outpatient Allowable Rate]])</f>
        <v>#N/A</v>
      </c>
      <c r="I4122" s="1" t="e">
        <v>#N/A</v>
      </c>
      <c r="J4122" s="1">
        <f>SUM(Table14[[#This Row],[Price]]*0.85)</f>
        <v>0</v>
      </c>
      <c r="K4122" s="1">
        <f>SUM(Table14[[#This Row],[Price]]*0.82)</f>
        <v>0</v>
      </c>
      <c r="L4122" s="1">
        <f>SUM(Table14[[#This Row],[Price]]*0.85)</f>
        <v>0</v>
      </c>
      <c r="M4122" s="1">
        <f>SUM(Table14[[#This Row],[Price]]*0.75)</f>
        <v>0</v>
      </c>
      <c r="N4122" s="1">
        <f>SUM(Table14[[#This Row],[Price]]*0.85)</f>
        <v>0</v>
      </c>
      <c r="O4122" s="1">
        <f>SUM(Table14[[#This Row],[Price]]*0.7)</f>
        <v>0</v>
      </c>
      <c r="P4122" s="1" t="s">
        <v>24</v>
      </c>
      <c r="Q4122" s="1" t="s">
        <v>25</v>
      </c>
    </row>
    <row r="4123" spans="1:17" x14ac:dyDescent="0.35">
      <c r="A4123">
        <v>48449847</v>
      </c>
      <c r="B4123" t="s">
        <v>4804</v>
      </c>
      <c r="C4123" s="11" t="s">
        <v>10437</v>
      </c>
      <c r="F4123" s="7">
        <v>0</v>
      </c>
      <c r="G4123" s="1" t="e">
        <f>MIN(Table14[[#This Row],[Medicare Outpatient Allowable Rate]:[United Healthcare Outpatient Allowable Rate]])</f>
        <v>#N/A</v>
      </c>
      <c r="H4123" s="1" t="e">
        <f>MAX(Table14[[#This Row],[Medicare Outpatient Allowable Rate]:[United Healthcare Outpatient Allowable Rate]])</f>
        <v>#N/A</v>
      </c>
      <c r="I4123" s="1" t="e">
        <v>#N/A</v>
      </c>
      <c r="J4123" s="1">
        <f>SUM(Table14[[#This Row],[Price]]*0.85)</f>
        <v>0</v>
      </c>
      <c r="K4123" s="1">
        <f>SUM(Table14[[#This Row],[Price]]*0.82)</f>
        <v>0</v>
      </c>
      <c r="L4123" s="1">
        <f>SUM(Table14[[#This Row],[Price]]*0.85)</f>
        <v>0</v>
      </c>
      <c r="M4123" s="1">
        <f>SUM(Table14[[#This Row],[Price]]*0.75)</f>
        <v>0</v>
      </c>
      <c r="N4123" s="1">
        <f>SUM(Table14[[#This Row],[Price]]*0.85)</f>
        <v>0</v>
      </c>
      <c r="O4123" s="1">
        <f>SUM(Table14[[#This Row],[Price]]*0.7)</f>
        <v>0</v>
      </c>
      <c r="P4123" s="1" t="s">
        <v>24</v>
      </c>
      <c r="Q4123" s="1" t="s">
        <v>25</v>
      </c>
    </row>
    <row r="4124" spans="1:17" x14ac:dyDescent="0.35">
      <c r="A4124">
        <v>48449719</v>
      </c>
      <c r="B4124" t="s">
        <v>4805</v>
      </c>
      <c r="C4124" s="11" t="s">
        <v>10437</v>
      </c>
      <c r="F4124" s="7">
        <v>0</v>
      </c>
      <c r="G4124" s="1" t="e">
        <f>MIN(Table14[[#This Row],[Medicare Outpatient Allowable Rate]:[United Healthcare Outpatient Allowable Rate]])</f>
        <v>#N/A</v>
      </c>
      <c r="H4124" s="1" t="e">
        <f>MAX(Table14[[#This Row],[Medicare Outpatient Allowable Rate]:[United Healthcare Outpatient Allowable Rate]])</f>
        <v>#N/A</v>
      </c>
      <c r="I4124" s="1" t="e">
        <v>#N/A</v>
      </c>
      <c r="J4124" s="1">
        <f>SUM(Table14[[#This Row],[Price]]*0.85)</f>
        <v>0</v>
      </c>
      <c r="K4124" s="1">
        <f>SUM(Table14[[#This Row],[Price]]*0.82)</f>
        <v>0</v>
      </c>
      <c r="L4124" s="1">
        <f>SUM(Table14[[#This Row],[Price]]*0.85)</f>
        <v>0</v>
      </c>
      <c r="M4124" s="1">
        <f>SUM(Table14[[#This Row],[Price]]*0.75)</f>
        <v>0</v>
      </c>
      <c r="N4124" s="1">
        <f>SUM(Table14[[#This Row],[Price]]*0.85)</f>
        <v>0</v>
      </c>
      <c r="O4124" s="1">
        <f>SUM(Table14[[#This Row],[Price]]*0.7)</f>
        <v>0</v>
      </c>
      <c r="P4124" s="1" t="s">
        <v>24</v>
      </c>
      <c r="Q4124" s="1" t="s">
        <v>25</v>
      </c>
    </row>
    <row r="4125" spans="1:17" x14ac:dyDescent="0.35">
      <c r="A4125">
        <v>48449835</v>
      </c>
      <c r="B4125" t="s">
        <v>4806</v>
      </c>
      <c r="C4125" s="11" t="s">
        <v>10437</v>
      </c>
      <c r="F4125" s="7">
        <v>0</v>
      </c>
      <c r="G4125" s="1" t="e">
        <f>MIN(Table14[[#This Row],[Medicare Outpatient Allowable Rate]:[United Healthcare Outpatient Allowable Rate]])</f>
        <v>#N/A</v>
      </c>
      <c r="H4125" s="1" t="e">
        <f>MAX(Table14[[#This Row],[Medicare Outpatient Allowable Rate]:[United Healthcare Outpatient Allowable Rate]])</f>
        <v>#N/A</v>
      </c>
      <c r="I4125" s="1" t="e">
        <v>#N/A</v>
      </c>
      <c r="J4125" s="1">
        <f>SUM(Table14[[#This Row],[Price]]*0.85)</f>
        <v>0</v>
      </c>
      <c r="K4125" s="1">
        <f>SUM(Table14[[#This Row],[Price]]*0.82)</f>
        <v>0</v>
      </c>
      <c r="L4125" s="1">
        <f>SUM(Table14[[#This Row],[Price]]*0.85)</f>
        <v>0</v>
      </c>
      <c r="M4125" s="1">
        <f>SUM(Table14[[#This Row],[Price]]*0.75)</f>
        <v>0</v>
      </c>
      <c r="N4125" s="1">
        <f>SUM(Table14[[#This Row],[Price]]*0.85)</f>
        <v>0</v>
      </c>
      <c r="O4125" s="1">
        <f>SUM(Table14[[#This Row],[Price]]*0.7)</f>
        <v>0</v>
      </c>
      <c r="P4125" s="1" t="s">
        <v>24</v>
      </c>
      <c r="Q4125" s="1" t="s">
        <v>25</v>
      </c>
    </row>
    <row r="4126" spans="1:17" x14ac:dyDescent="0.35">
      <c r="A4126">
        <v>51623077</v>
      </c>
      <c r="B4126" t="s">
        <v>4807</v>
      </c>
      <c r="C4126" s="11" t="s">
        <v>10437</v>
      </c>
      <c r="F4126" s="7">
        <v>0</v>
      </c>
      <c r="G4126" s="1" t="e">
        <f>MIN(Table14[[#This Row],[Medicare Outpatient Allowable Rate]:[United Healthcare Outpatient Allowable Rate]])</f>
        <v>#N/A</v>
      </c>
      <c r="H4126" s="1" t="e">
        <f>MAX(Table14[[#This Row],[Medicare Outpatient Allowable Rate]:[United Healthcare Outpatient Allowable Rate]])</f>
        <v>#N/A</v>
      </c>
      <c r="I4126" s="1" t="e">
        <v>#N/A</v>
      </c>
      <c r="J4126" s="1">
        <f>SUM(Table14[[#This Row],[Price]]*0.85)</f>
        <v>0</v>
      </c>
      <c r="K4126" s="1">
        <f>SUM(Table14[[#This Row],[Price]]*0.82)</f>
        <v>0</v>
      </c>
      <c r="L4126" s="1">
        <f>SUM(Table14[[#This Row],[Price]]*0.85)</f>
        <v>0</v>
      </c>
      <c r="M4126" s="1">
        <f>SUM(Table14[[#This Row],[Price]]*0.75)</f>
        <v>0</v>
      </c>
      <c r="N4126" s="1">
        <f>SUM(Table14[[#This Row],[Price]]*0.85)</f>
        <v>0</v>
      </c>
      <c r="O4126" s="1">
        <f>SUM(Table14[[#This Row],[Price]]*0.7)</f>
        <v>0</v>
      </c>
      <c r="P4126" s="1" t="s">
        <v>24</v>
      </c>
      <c r="Q4126" s="1" t="s">
        <v>25</v>
      </c>
    </row>
    <row r="4127" spans="1:17" x14ac:dyDescent="0.35">
      <c r="A4127">
        <v>51329704</v>
      </c>
      <c r="B4127" t="s">
        <v>4808</v>
      </c>
      <c r="C4127" s="11" t="s">
        <v>10437</v>
      </c>
      <c r="F4127" s="7">
        <v>0</v>
      </c>
      <c r="G4127" s="1" t="e">
        <f>MIN(Table14[[#This Row],[Medicare Outpatient Allowable Rate]:[United Healthcare Outpatient Allowable Rate]])</f>
        <v>#N/A</v>
      </c>
      <c r="H4127" s="1" t="e">
        <f>MAX(Table14[[#This Row],[Medicare Outpatient Allowable Rate]:[United Healthcare Outpatient Allowable Rate]])</f>
        <v>#N/A</v>
      </c>
      <c r="I4127" s="1" t="e">
        <v>#N/A</v>
      </c>
      <c r="J4127" s="1">
        <f>SUM(Table14[[#This Row],[Price]]*0.85)</f>
        <v>0</v>
      </c>
      <c r="K4127" s="1">
        <f>SUM(Table14[[#This Row],[Price]]*0.82)</f>
        <v>0</v>
      </c>
      <c r="L4127" s="1">
        <f>SUM(Table14[[#This Row],[Price]]*0.85)</f>
        <v>0</v>
      </c>
      <c r="M4127" s="1">
        <f>SUM(Table14[[#This Row],[Price]]*0.75)</f>
        <v>0</v>
      </c>
      <c r="N4127" s="1">
        <f>SUM(Table14[[#This Row],[Price]]*0.85)</f>
        <v>0</v>
      </c>
      <c r="O4127" s="1">
        <f>SUM(Table14[[#This Row],[Price]]*0.7)</f>
        <v>0</v>
      </c>
      <c r="P4127" s="1" t="s">
        <v>24</v>
      </c>
      <c r="Q4127" s="1" t="s">
        <v>25</v>
      </c>
    </row>
    <row r="4128" spans="1:17" x14ac:dyDescent="0.35">
      <c r="A4128">
        <v>50736666</v>
      </c>
      <c r="B4128" t="s">
        <v>4809</v>
      </c>
      <c r="C4128" s="11" t="s">
        <v>10437</v>
      </c>
      <c r="F4128" s="7">
        <v>0</v>
      </c>
      <c r="G4128" s="1" t="e">
        <f>MIN(Table14[[#This Row],[Medicare Outpatient Allowable Rate]:[United Healthcare Outpatient Allowable Rate]])</f>
        <v>#N/A</v>
      </c>
      <c r="H4128" s="1" t="e">
        <f>MAX(Table14[[#This Row],[Medicare Outpatient Allowable Rate]:[United Healthcare Outpatient Allowable Rate]])</f>
        <v>#N/A</v>
      </c>
      <c r="I4128" s="1" t="e">
        <v>#N/A</v>
      </c>
      <c r="J4128" s="1">
        <f>SUM(Table14[[#This Row],[Price]]*0.85)</f>
        <v>0</v>
      </c>
      <c r="K4128" s="1">
        <f>SUM(Table14[[#This Row],[Price]]*0.82)</f>
        <v>0</v>
      </c>
      <c r="L4128" s="1">
        <f>SUM(Table14[[#This Row],[Price]]*0.85)</f>
        <v>0</v>
      </c>
      <c r="M4128" s="1">
        <f>SUM(Table14[[#This Row],[Price]]*0.75)</f>
        <v>0</v>
      </c>
      <c r="N4128" s="1">
        <f>SUM(Table14[[#This Row],[Price]]*0.85)</f>
        <v>0</v>
      </c>
      <c r="O4128" s="1">
        <f>SUM(Table14[[#This Row],[Price]]*0.7)</f>
        <v>0</v>
      </c>
      <c r="P4128" s="1" t="s">
        <v>24</v>
      </c>
      <c r="Q4128" s="1" t="s">
        <v>25</v>
      </c>
    </row>
    <row r="4129" spans="1:17" x14ac:dyDescent="0.35">
      <c r="A4129">
        <v>48449426</v>
      </c>
      <c r="B4129" t="s">
        <v>4810</v>
      </c>
      <c r="C4129" s="11" t="s">
        <v>10437</v>
      </c>
      <c r="F4129" s="7">
        <v>0</v>
      </c>
      <c r="G4129" s="1" t="e">
        <f>MIN(Table14[[#This Row],[Medicare Outpatient Allowable Rate]:[United Healthcare Outpatient Allowable Rate]])</f>
        <v>#N/A</v>
      </c>
      <c r="H4129" s="1" t="e">
        <f>MAX(Table14[[#This Row],[Medicare Outpatient Allowable Rate]:[United Healthcare Outpatient Allowable Rate]])</f>
        <v>#N/A</v>
      </c>
      <c r="I4129" s="1" t="e">
        <v>#N/A</v>
      </c>
      <c r="J4129" s="1">
        <f>SUM(Table14[[#This Row],[Price]]*0.85)</f>
        <v>0</v>
      </c>
      <c r="K4129" s="1">
        <f>SUM(Table14[[#This Row],[Price]]*0.82)</f>
        <v>0</v>
      </c>
      <c r="L4129" s="1">
        <f>SUM(Table14[[#This Row],[Price]]*0.85)</f>
        <v>0</v>
      </c>
      <c r="M4129" s="1">
        <f>SUM(Table14[[#This Row],[Price]]*0.75)</f>
        <v>0</v>
      </c>
      <c r="N4129" s="1">
        <f>SUM(Table14[[#This Row],[Price]]*0.85)</f>
        <v>0</v>
      </c>
      <c r="O4129" s="1">
        <f>SUM(Table14[[#This Row],[Price]]*0.7)</f>
        <v>0</v>
      </c>
      <c r="P4129" s="1" t="s">
        <v>24</v>
      </c>
      <c r="Q4129" s="1" t="s">
        <v>25</v>
      </c>
    </row>
    <row r="4130" spans="1:17" x14ac:dyDescent="0.35">
      <c r="A4130">
        <v>48813019</v>
      </c>
      <c r="B4130" t="s">
        <v>4811</v>
      </c>
      <c r="C4130" s="11" t="s">
        <v>10437</v>
      </c>
      <c r="F4130" s="7">
        <v>0</v>
      </c>
      <c r="G4130" s="1" t="e">
        <f>MIN(Table14[[#This Row],[Medicare Outpatient Allowable Rate]:[United Healthcare Outpatient Allowable Rate]])</f>
        <v>#N/A</v>
      </c>
      <c r="H4130" s="1" t="e">
        <f>MAX(Table14[[#This Row],[Medicare Outpatient Allowable Rate]:[United Healthcare Outpatient Allowable Rate]])</f>
        <v>#N/A</v>
      </c>
      <c r="I4130" s="1" t="e">
        <v>#N/A</v>
      </c>
      <c r="J4130" s="1">
        <f>SUM(Table14[[#This Row],[Price]]*0.85)</f>
        <v>0</v>
      </c>
      <c r="K4130" s="1">
        <f>SUM(Table14[[#This Row],[Price]]*0.82)</f>
        <v>0</v>
      </c>
      <c r="L4130" s="1">
        <f>SUM(Table14[[#This Row],[Price]]*0.85)</f>
        <v>0</v>
      </c>
      <c r="M4130" s="1">
        <f>SUM(Table14[[#This Row],[Price]]*0.75)</f>
        <v>0</v>
      </c>
      <c r="N4130" s="1">
        <f>SUM(Table14[[#This Row],[Price]]*0.85)</f>
        <v>0</v>
      </c>
      <c r="O4130" s="1">
        <f>SUM(Table14[[#This Row],[Price]]*0.7)</f>
        <v>0</v>
      </c>
      <c r="P4130" s="1" t="s">
        <v>24</v>
      </c>
      <c r="Q4130" s="1" t="s">
        <v>25</v>
      </c>
    </row>
    <row r="4131" spans="1:17" x14ac:dyDescent="0.35">
      <c r="A4131">
        <v>49858235</v>
      </c>
      <c r="B4131" t="s">
        <v>4812</v>
      </c>
      <c r="C4131" s="11" t="s">
        <v>10437</v>
      </c>
      <c r="F4131" s="7">
        <v>0</v>
      </c>
      <c r="G4131" s="1" t="e">
        <f>MIN(Table14[[#This Row],[Medicare Outpatient Allowable Rate]:[United Healthcare Outpatient Allowable Rate]])</f>
        <v>#N/A</v>
      </c>
      <c r="H4131" s="1" t="e">
        <f>MAX(Table14[[#This Row],[Medicare Outpatient Allowable Rate]:[United Healthcare Outpatient Allowable Rate]])</f>
        <v>#N/A</v>
      </c>
      <c r="I4131" s="1" t="e">
        <v>#N/A</v>
      </c>
      <c r="J4131" s="1">
        <f>SUM(Table14[[#This Row],[Price]]*0.85)</f>
        <v>0</v>
      </c>
      <c r="K4131" s="1">
        <f>SUM(Table14[[#This Row],[Price]]*0.82)</f>
        <v>0</v>
      </c>
      <c r="L4131" s="1">
        <f>SUM(Table14[[#This Row],[Price]]*0.85)</f>
        <v>0</v>
      </c>
      <c r="M4131" s="1">
        <f>SUM(Table14[[#This Row],[Price]]*0.75)</f>
        <v>0</v>
      </c>
      <c r="N4131" s="1">
        <f>SUM(Table14[[#This Row],[Price]]*0.85)</f>
        <v>0</v>
      </c>
      <c r="O4131" s="1">
        <f>SUM(Table14[[#This Row],[Price]]*0.7)</f>
        <v>0</v>
      </c>
      <c r="P4131" s="1" t="s">
        <v>24</v>
      </c>
      <c r="Q4131" s="1" t="s">
        <v>25</v>
      </c>
    </row>
    <row r="4132" spans="1:17" x14ac:dyDescent="0.35">
      <c r="A4132">
        <v>48449826</v>
      </c>
      <c r="B4132" t="s">
        <v>4813</v>
      </c>
      <c r="C4132" s="11" t="s">
        <v>10437</v>
      </c>
      <c r="F4132" s="7">
        <v>0</v>
      </c>
      <c r="G4132" s="1" t="e">
        <f>MIN(Table14[[#This Row],[Medicare Outpatient Allowable Rate]:[United Healthcare Outpatient Allowable Rate]])</f>
        <v>#N/A</v>
      </c>
      <c r="H4132" s="1" t="e">
        <f>MAX(Table14[[#This Row],[Medicare Outpatient Allowable Rate]:[United Healthcare Outpatient Allowable Rate]])</f>
        <v>#N/A</v>
      </c>
      <c r="I4132" s="1" t="e">
        <v>#N/A</v>
      </c>
      <c r="J4132" s="1">
        <f>SUM(Table14[[#This Row],[Price]]*0.85)</f>
        <v>0</v>
      </c>
      <c r="K4132" s="1">
        <f>SUM(Table14[[#This Row],[Price]]*0.82)</f>
        <v>0</v>
      </c>
      <c r="L4132" s="1">
        <f>SUM(Table14[[#This Row],[Price]]*0.85)</f>
        <v>0</v>
      </c>
      <c r="M4132" s="1">
        <f>SUM(Table14[[#This Row],[Price]]*0.75)</f>
        <v>0</v>
      </c>
      <c r="N4132" s="1">
        <f>SUM(Table14[[#This Row],[Price]]*0.85)</f>
        <v>0</v>
      </c>
      <c r="O4132" s="1">
        <f>SUM(Table14[[#This Row],[Price]]*0.7)</f>
        <v>0</v>
      </c>
      <c r="P4132" s="1" t="s">
        <v>24</v>
      </c>
      <c r="Q4132" s="1" t="s">
        <v>25</v>
      </c>
    </row>
    <row r="4133" spans="1:17" x14ac:dyDescent="0.35">
      <c r="A4133">
        <v>48449447</v>
      </c>
      <c r="B4133" t="s">
        <v>4814</v>
      </c>
      <c r="C4133" s="11" t="s">
        <v>10437</v>
      </c>
      <c r="F4133" s="7">
        <v>0</v>
      </c>
      <c r="G4133" s="1" t="e">
        <f>MIN(Table14[[#This Row],[Medicare Outpatient Allowable Rate]:[United Healthcare Outpatient Allowable Rate]])</f>
        <v>#N/A</v>
      </c>
      <c r="H4133" s="1" t="e">
        <f>MAX(Table14[[#This Row],[Medicare Outpatient Allowable Rate]:[United Healthcare Outpatient Allowable Rate]])</f>
        <v>#N/A</v>
      </c>
      <c r="I4133" s="1" t="e">
        <v>#N/A</v>
      </c>
      <c r="J4133" s="1">
        <f>SUM(Table14[[#This Row],[Price]]*0.85)</f>
        <v>0</v>
      </c>
      <c r="K4133" s="1">
        <f>SUM(Table14[[#This Row],[Price]]*0.82)</f>
        <v>0</v>
      </c>
      <c r="L4133" s="1">
        <f>SUM(Table14[[#This Row],[Price]]*0.85)</f>
        <v>0</v>
      </c>
      <c r="M4133" s="1">
        <f>SUM(Table14[[#This Row],[Price]]*0.75)</f>
        <v>0</v>
      </c>
      <c r="N4133" s="1">
        <f>SUM(Table14[[#This Row],[Price]]*0.85)</f>
        <v>0</v>
      </c>
      <c r="O4133" s="1">
        <f>SUM(Table14[[#This Row],[Price]]*0.7)</f>
        <v>0</v>
      </c>
      <c r="P4133" s="1" t="s">
        <v>24</v>
      </c>
      <c r="Q4133" s="1" t="s">
        <v>25</v>
      </c>
    </row>
    <row r="4134" spans="1:17" x14ac:dyDescent="0.35">
      <c r="A4134">
        <v>49869773</v>
      </c>
      <c r="B4134" t="s">
        <v>4815</v>
      </c>
      <c r="C4134" s="11" t="s">
        <v>10437</v>
      </c>
      <c r="F4134" s="7">
        <v>0</v>
      </c>
      <c r="G4134" s="1" t="e">
        <f>MIN(Table14[[#This Row],[Medicare Outpatient Allowable Rate]:[United Healthcare Outpatient Allowable Rate]])</f>
        <v>#N/A</v>
      </c>
      <c r="H4134" s="1" t="e">
        <f>MAX(Table14[[#This Row],[Medicare Outpatient Allowable Rate]:[United Healthcare Outpatient Allowable Rate]])</f>
        <v>#N/A</v>
      </c>
      <c r="I4134" s="1" t="e">
        <v>#N/A</v>
      </c>
      <c r="J4134" s="1">
        <f>SUM(Table14[[#This Row],[Price]]*0.85)</f>
        <v>0</v>
      </c>
      <c r="K4134" s="1">
        <f>SUM(Table14[[#This Row],[Price]]*0.82)</f>
        <v>0</v>
      </c>
      <c r="L4134" s="1">
        <f>SUM(Table14[[#This Row],[Price]]*0.85)</f>
        <v>0</v>
      </c>
      <c r="M4134" s="1">
        <f>SUM(Table14[[#This Row],[Price]]*0.75)</f>
        <v>0</v>
      </c>
      <c r="N4134" s="1">
        <f>SUM(Table14[[#This Row],[Price]]*0.85)</f>
        <v>0</v>
      </c>
      <c r="O4134" s="1">
        <f>SUM(Table14[[#This Row],[Price]]*0.7)</f>
        <v>0</v>
      </c>
      <c r="P4134" s="1" t="s">
        <v>24</v>
      </c>
      <c r="Q4134" s="1" t="s">
        <v>25</v>
      </c>
    </row>
    <row r="4135" spans="1:17" x14ac:dyDescent="0.35">
      <c r="A4135">
        <v>50890974</v>
      </c>
      <c r="B4135" t="s">
        <v>4816</v>
      </c>
      <c r="C4135" s="11" t="s">
        <v>10437</v>
      </c>
      <c r="F4135" s="7">
        <v>0</v>
      </c>
      <c r="G4135" s="1" t="e">
        <f>MIN(Table14[[#This Row],[Medicare Outpatient Allowable Rate]:[United Healthcare Outpatient Allowable Rate]])</f>
        <v>#N/A</v>
      </c>
      <c r="H4135" s="1" t="e">
        <f>MAX(Table14[[#This Row],[Medicare Outpatient Allowable Rate]:[United Healthcare Outpatient Allowable Rate]])</f>
        <v>#N/A</v>
      </c>
      <c r="I4135" s="1" t="e">
        <v>#N/A</v>
      </c>
      <c r="J4135" s="1">
        <f>SUM(Table14[[#This Row],[Price]]*0.85)</f>
        <v>0</v>
      </c>
      <c r="K4135" s="1">
        <f>SUM(Table14[[#This Row],[Price]]*0.82)</f>
        <v>0</v>
      </c>
      <c r="L4135" s="1">
        <f>SUM(Table14[[#This Row],[Price]]*0.85)</f>
        <v>0</v>
      </c>
      <c r="M4135" s="1">
        <f>SUM(Table14[[#This Row],[Price]]*0.75)</f>
        <v>0</v>
      </c>
      <c r="N4135" s="1">
        <f>SUM(Table14[[#This Row],[Price]]*0.85)</f>
        <v>0</v>
      </c>
      <c r="O4135" s="1">
        <f>SUM(Table14[[#This Row],[Price]]*0.7)</f>
        <v>0</v>
      </c>
      <c r="P4135" s="1" t="s">
        <v>24</v>
      </c>
      <c r="Q4135" s="1" t="s">
        <v>25</v>
      </c>
    </row>
    <row r="4136" spans="1:17" x14ac:dyDescent="0.35">
      <c r="A4136">
        <v>49103787</v>
      </c>
      <c r="B4136" t="s">
        <v>4817</v>
      </c>
      <c r="C4136" s="11" t="s">
        <v>10437</v>
      </c>
      <c r="F4136" s="7">
        <v>0</v>
      </c>
      <c r="G4136" s="1" t="e">
        <f>MIN(Table14[[#This Row],[Medicare Outpatient Allowable Rate]:[United Healthcare Outpatient Allowable Rate]])</f>
        <v>#N/A</v>
      </c>
      <c r="H4136" s="1" t="e">
        <f>MAX(Table14[[#This Row],[Medicare Outpatient Allowable Rate]:[United Healthcare Outpatient Allowable Rate]])</f>
        <v>#N/A</v>
      </c>
      <c r="I4136" s="1" t="e">
        <v>#N/A</v>
      </c>
      <c r="J4136" s="1">
        <f>SUM(Table14[[#This Row],[Price]]*0.85)</f>
        <v>0</v>
      </c>
      <c r="K4136" s="1">
        <f>SUM(Table14[[#This Row],[Price]]*0.82)</f>
        <v>0</v>
      </c>
      <c r="L4136" s="1">
        <f>SUM(Table14[[#This Row],[Price]]*0.85)</f>
        <v>0</v>
      </c>
      <c r="M4136" s="1">
        <f>SUM(Table14[[#This Row],[Price]]*0.75)</f>
        <v>0</v>
      </c>
      <c r="N4136" s="1">
        <f>SUM(Table14[[#This Row],[Price]]*0.85)</f>
        <v>0</v>
      </c>
      <c r="O4136" s="1">
        <f>SUM(Table14[[#This Row],[Price]]*0.7)</f>
        <v>0</v>
      </c>
      <c r="P4136" s="1" t="s">
        <v>24</v>
      </c>
      <c r="Q4136" s="1" t="s">
        <v>25</v>
      </c>
    </row>
    <row r="4137" spans="1:17" x14ac:dyDescent="0.35">
      <c r="A4137">
        <v>48449795</v>
      </c>
      <c r="B4137" t="s">
        <v>4818</v>
      </c>
      <c r="C4137" s="11" t="s">
        <v>10437</v>
      </c>
      <c r="F4137" s="7">
        <v>0</v>
      </c>
      <c r="G4137" s="1" t="e">
        <f>MIN(Table14[[#This Row],[Medicare Outpatient Allowable Rate]:[United Healthcare Outpatient Allowable Rate]])</f>
        <v>#N/A</v>
      </c>
      <c r="H4137" s="1" t="e">
        <f>MAX(Table14[[#This Row],[Medicare Outpatient Allowable Rate]:[United Healthcare Outpatient Allowable Rate]])</f>
        <v>#N/A</v>
      </c>
      <c r="I4137" s="1" t="e">
        <v>#N/A</v>
      </c>
      <c r="J4137" s="1">
        <f>SUM(Table14[[#This Row],[Price]]*0.85)</f>
        <v>0</v>
      </c>
      <c r="K4137" s="1">
        <f>SUM(Table14[[#This Row],[Price]]*0.82)</f>
        <v>0</v>
      </c>
      <c r="L4137" s="1">
        <f>SUM(Table14[[#This Row],[Price]]*0.85)</f>
        <v>0</v>
      </c>
      <c r="M4137" s="1">
        <f>SUM(Table14[[#This Row],[Price]]*0.75)</f>
        <v>0</v>
      </c>
      <c r="N4137" s="1">
        <f>SUM(Table14[[#This Row],[Price]]*0.85)</f>
        <v>0</v>
      </c>
      <c r="O4137" s="1">
        <f>SUM(Table14[[#This Row],[Price]]*0.7)</f>
        <v>0</v>
      </c>
      <c r="P4137" s="1" t="s">
        <v>24</v>
      </c>
      <c r="Q4137" s="1" t="s">
        <v>25</v>
      </c>
    </row>
    <row r="4138" spans="1:17" x14ac:dyDescent="0.35">
      <c r="A4138">
        <v>48450061</v>
      </c>
      <c r="B4138" t="s">
        <v>4819</v>
      </c>
      <c r="C4138" s="11" t="s">
        <v>10437</v>
      </c>
      <c r="F4138" s="7">
        <v>0</v>
      </c>
      <c r="G4138" s="1" t="e">
        <f>MIN(Table14[[#This Row],[Medicare Outpatient Allowable Rate]:[United Healthcare Outpatient Allowable Rate]])</f>
        <v>#N/A</v>
      </c>
      <c r="H4138" s="1" t="e">
        <f>MAX(Table14[[#This Row],[Medicare Outpatient Allowable Rate]:[United Healthcare Outpatient Allowable Rate]])</f>
        <v>#N/A</v>
      </c>
      <c r="I4138" s="1" t="e">
        <v>#N/A</v>
      </c>
      <c r="J4138" s="1">
        <f>SUM(Table14[[#This Row],[Price]]*0.85)</f>
        <v>0</v>
      </c>
      <c r="K4138" s="1">
        <f>SUM(Table14[[#This Row],[Price]]*0.82)</f>
        <v>0</v>
      </c>
      <c r="L4138" s="1">
        <f>SUM(Table14[[#This Row],[Price]]*0.85)</f>
        <v>0</v>
      </c>
      <c r="M4138" s="1">
        <f>SUM(Table14[[#This Row],[Price]]*0.75)</f>
        <v>0</v>
      </c>
      <c r="N4138" s="1">
        <f>SUM(Table14[[#This Row],[Price]]*0.85)</f>
        <v>0</v>
      </c>
      <c r="O4138" s="1">
        <f>SUM(Table14[[#This Row],[Price]]*0.7)</f>
        <v>0</v>
      </c>
      <c r="P4138" s="1" t="s">
        <v>24</v>
      </c>
      <c r="Q4138" s="1" t="s">
        <v>25</v>
      </c>
    </row>
    <row r="4139" spans="1:17" x14ac:dyDescent="0.35">
      <c r="A4139">
        <v>48812716</v>
      </c>
      <c r="B4139" t="s">
        <v>4820</v>
      </c>
      <c r="C4139" s="11" t="s">
        <v>10437</v>
      </c>
      <c r="F4139" s="7">
        <v>0</v>
      </c>
      <c r="G4139" s="1" t="e">
        <f>MIN(Table14[[#This Row],[Medicare Outpatient Allowable Rate]:[United Healthcare Outpatient Allowable Rate]])</f>
        <v>#N/A</v>
      </c>
      <c r="H4139" s="1" t="e">
        <f>MAX(Table14[[#This Row],[Medicare Outpatient Allowable Rate]:[United Healthcare Outpatient Allowable Rate]])</f>
        <v>#N/A</v>
      </c>
      <c r="I4139" s="1" t="e">
        <v>#N/A</v>
      </c>
      <c r="J4139" s="1">
        <f>SUM(Table14[[#This Row],[Price]]*0.85)</f>
        <v>0</v>
      </c>
      <c r="K4139" s="1">
        <f>SUM(Table14[[#This Row],[Price]]*0.82)</f>
        <v>0</v>
      </c>
      <c r="L4139" s="1">
        <f>SUM(Table14[[#This Row],[Price]]*0.85)</f>
        <v>0</v>
      </c>
      <c r="M4139" s="1">
        <f>SUM(Table14[[#This Row],[Price]]*0.75)</f>
        <v>0</v>
      </c>
      <c r="N4139" s="1">
        <f>SUM(Table14[[#This Row],[Price]]*0.85)</f>
        <v>0</v>
      </c>
      <c r="O4139" s="1">
        <f>SUM(Table14[[#This Row],[Price]]*0.7)</f>
        <v>0</v>
      </c>
      <c r="P4139" s="1" t="s">
        <v>24</v>
      </c>
      <c r="Q4139" s="1" t="s">
        <v>25</v>
      </c>
    </row>
    <row r="4140" spans="1:17" x14ac:dyDescent="0.35">
      <c r="A4140">
        <v>48812703</v>
      </c>
      <c r="B4140" t="s">
        <v>4821</v>
      </c>
      <c r="C4140" s="11" t="s">
        <v>10437</v>
      </c>
      <c r="F4140" s="7">
        <v>0</v>
      </c>
      <c r="G4140" s="1" t="e">
        <f>MIN(Table14[[#This Row],[Medicare Outpatient Allowable Rate]:[United Healthcare Outpatient Allowable Rate]])</f>
        <v>#N/A</v>
      </c>
      <c r="H4140" s="1" t="e">
        <f>MAX(Table14[[#This Row],[Medicare Outpatient Allowable Rate]:[United Healthcare Outpatient Allowable Rate]])</f>
        <v>#N/A</v>
      </c>
      <c r="I4140" s="1" t="e">
        <v>#N/A</v>
      </c>
      <c r="J4140" s="1">
        <f>SUM(Table14[[#This Row],[Price]]*0.85)</f>
        <v>0</v>
      </c>
      <c r="K4140" s="1">
        <f>SUM(Table14[[#This Row],[Price]]*0.82)</f>
        <v>0</v>
      </c>
      <c r="L4140" s="1">
        <f>SUM(Table14[[#This Row],[Price]]*0.85)</f>
        <v>0</v>
      </c>
      <c r="M4140" s="1">
        <f>SUM(Table14[[#This Row],[Price]]*0.75)</f>
        <v>0</v>
      </c>
      <c r="N4140" s="1">
        <f>SUM(Table14[[#This Row],[Price]]*0.85)</f>
        <v>0</v>
      </c>
      <c r="O4140" s="1">
        <f>SUM(Table14[[#This Row],[Price]]*0.7)</f>
        <v>0</v>
      </c>
      <c r="P4140" s="1" t="s">
        <v>24</v>
      </c>
      <c r="Q4140" s="1" t="s">
        <v>25</v>
      </c>
    </row>
    <row r="4141" spans="1:17" x14ac:dyDescent="0.35">
      <c r="A4141">
        <v>50394652</v>
      </c>
      <c r="B4141" t="s">
        <v>4822</v>
      </c>
      <c r="C4141" s="11" t="s">
        <v>10437</v>
      </c>
      <c r="F4141" s="7">
        <v>0</v>
      </c>
      <c r="G4141" s="1" t="e">
        <f>MIN(Table14[[#This Row],[Medicare Outpatient Allowable Rate]:[United Healthcare Outpatient Allowable Rate]])</f>
        <v>#N/A</v>
      </c>
      <c r="H4141" s="1" t="e">
        <f>MAX(Table14[[#This Row],[Medicare Outpatient Allowable Rate]:[United Healthcare Outpatient Allowable Rate]])</f>
        <v>#N/A</v>
      </c>
      <c r="I4141" s="1" t="e">
        <v>#N/A</v>
      </c>
      <c r="J4141" s="1">
        <f>SUM(Table14[[#This Row],[Price]]*0.85)</f>
        <v>0</v>
      </c>
      <c r="K4141" s="1">
        <f>SUM(Table14[[#This Row],[Price]]*0.82)</f>
        <v>0</v>
      </c>
      <c r="L4141" s="1">
        <f>SUM(Table14[[#This Row],[Price]]*0.85)</f>
        <v>0</v>
      </c>
      <c r="M4141" s="1">
        <f>SUM(Table14[[#This Row],[Price]]*0.75)</f>
        <v>0</v>
      </c>
      <c r="N4141" s="1">
        <f>SUM(Table14[[#This Row],[Price]]*0.85)</f>
        <v>0</v>
      </c>
      <c r="O4141" s="1">
        <f>SUM(Table14[[#This Row],[Price]]*0.7)</f>
        <v>0</v>
      </c>
      <c r="P4141" s="1" t="s">
        <v>24</v>
      </c>
      <c r="Q4141" s="1" t="s">
        <v>25</v>
      </c>
    </row>
    <row r="4142" spans="1:17" x14ac:dyDescent="0.35">
      <c r="A4142">
        <v>49815884</v>
      </c>
      <c r="B4142" t="s">
        <v>4823</v>
      </c>
      <c r="C4142" s="11" t="s">
        <v>10437</v>
      </c>
      <c r="F4142" s="7">
        <v>0</v>
      </c>
      <c r="G4142" s="1" t="e">
        <f>MIN(Table14[[#This Row],[Medicare Outpatient Allowable Rate]:[United Healthcare Outpatient Allowable Rate]])</f>
        <v>#N/A</v>
      </c>
      <c r="H4142" s="1" t="e">
        <f>MAX(Table14[[#This Row],[Medicare Outpatient Allowable Rate]:[United Healthcare Outpatient Allowable Rate]])</f>
        <v>#N/A</v>
      </c>
      <c r="I4142" s="1" t="e">
        <v>#N/A</v>
      </c>
      <c r="J4142" s="1">
        <f>SUM(Table14[[#This Row],[Price]]*0.85)</f>
        <v>0</v>
      </c>
      <c r="K4142" s="1">
        <f>SUM(Table14[[#This Row],[Price]]*0.82)</f>
        <v>0</v>
      </c>
      <c r="L4142" s="1">
        <f>SUM(Table14[[#This Row],[Price]]*0.85)</f>
        <v>0</v>
      </c>
      <c r="M4142" s="1">
        <f>SUM(Table14[[#This Row],[Price]]*0.75)</f>
        <v>0</v>
      </c>
      <c r="N4142" s="1">
        <f>SUM(Table14[[#This Row],[Price]]*0.85)</f>
        <v>0</v>
      </c>
      <c r="O4142" s="1">
        <f>SUM(Table14[[#This Row],[Price]]*0.7)</f>
        <v>0</v>
      </c>
      <c r="P4142" s="1" t="s">
        <v>24</v>
      </c>
      <c r="Q4142" s="1" t="s">
        <v>25</v>
      </c>
    </row>
    <row r="4143" spans="1:17" x14ac:dyDescent="0.35">
      <c r="A4143">
        <v>51023763</v>
      </c>
      <c r="B4143" t="s">
        <v>4824</v>
      </c>
      <c r="C4143" s="11" t="s">
        <v>10437</v>
      </c>
      <c r="F4143" s="7">
        <v>0</v>
      </c>
      <c r="G4143" s="1" t="e">
        <f>MIN(Table14[[#This Row],[Medicare Outpatient Allowable Rate]:[United Healthcare Outpatient Allowable Rate]])</f>
        <v>#N/A</v>
      </c>
      <c r="H4143" s="1" t="e">
        <f>MAX(Table14[[#This Row],[Medicare Outpatient Allowable Rate]:[United Healthcare Outpatient Allowable Rate]])</f>
        <v>#N/A</v>
      </c>
      <c r="I4143" s="1" t="e">
        <v>#N/A</v>
      </c>
      <c r="J4143" s="1">
        <f>SUM(Table14[[#This Row],[Price]]*0.85)</f>
        <v>0</v>
      </c>
      <c r="K4143" s="1">
        <f>SUM(Table14[[#This Row],[Price]]*0.82)</f>
        <v>0</v>
      </c>
      <c r="L4143" s="1">
        <f>SUM(Table14[[#This Row],[Price]]*0.85)</f>
        <v>0</v>
      </c>
      <c r="M4143" s="1">
        <f>SUM(Table14[[#This Row],[Price]]*0.75)</f>
        <v>0</v>
      </c>
      <c r="N4143" s="1">
        <f>SUM(Table14[[#This Row],[Price]]*0.85)</f>
        <v>0</v>
      </c>
      <c r="O4143" s="1">
        <f>SUM(Table14[[#This Row],[Price]]*0.7)</f>
        <v>0</v>
      </c>
      <c r="P4143" s="1" t="s">
        <v>24</v>
      </c>
      <c r="Q4143" s="1" t="s">
        <v>25</v>
      </c>
    </row>
    <row r="4144" spans="1:17" x14ac:dyDescent="0.35">
      <c r="A4144">
        <v>50791077</v>
      </c>
      <c r="B4144" t="s">
        <v>4825</v>
      </c>
      <c r="C4144" s="11" t="s">
        <v>10437</v>
      </c>
      <c r="F4144" s="7">
        <v>0</v>
      </c>
      <c r="G4144" s="1" t="e">
        <f>MIN(Table14[[#This Row],[Medicare Outpatient Allowable Rate]:[United Healthcare Outpatient Allowable Rate]])</f>
        <v>#N/A</v>
      </c>
      <c r="H4144" s="1" t="e">
        <f>MAX(Table14[[#This Row],[Medicare Outpatient Allowable Rate]:[United Healthcare Outpatient Allowable Rate]])</f>
        <v>#N/A</v>
      </c>
      <c r="I4144" s="1" t="e">
        <v>#N/A</v>
      </c>
      <c r="J4144" s="1">
        <f>SUM(Table14[[#This Row],[Price]]*0.85)</f>
        <v>0</v>
      </c>
      <c r="K4144" s="1">
        <f>SUM(Table14[[#This Row],[Price]]*0.82)</f>
        <v>0</v>
      </c>
      <c r="L4144" s="1">
        <f>SUM(Table14[[#This Row],[Price]]*0.85)</f>
        <v>0</v>
      </c>
      <c r="M4144" s="1">
        <f>SUM(Table14[[#This Row],[Price]]*0.75)</f>
        <v>0</v>
      </c>
      <c r="N4144" s="1">
        <f>SUM(Table14[[#This Row],[Price]]*0.85)</f>
        <v>0</v>
      </c>
      <c r="O4144" s="1">
        <f>SUM(Table14[[#This Row],[Price]]*0.7)</f>
        <v>0</v>
      </c>
      <c r="P4144" s="1" t="s">
        <v>24</v>
      </c>
      <c r="Q4144" s="1" t="s">
        <v>25</v>
      </c>
    </row>
    <row r="4145" spans="1:17" x14ac:dyDescent="0.35">
      <c r="A4145">
        <v>48813010</v>
      </c>
      <c r="B4145" t="s">
        <v>4826</v>
      </c>
      <c r="C4145" s="11" t="s">
        <v>10437</v>
      </c>
      <c r="F4145" s="7">
        <v>0</v>
      </c>
      <c r="G4145" s="1" t="e">
        <f>MIN(Table14[[#This Row],[Medicare Outpatient Allowable Rate]:[United Healthcare Outpatient Allowable Rate]])</f>
        <v>#N/A</v>
      </c>
      <c r="H4145" s="1" t="e">
        <f>MAX(Table14[[#This Row],[Medicare Outpatient Allowable Rate]:[United Healthcare Outpatient Allowable Rate]])</f>
        <v>#N/A</v>
      </c>
      <c r="I4145" s="1" t="e">
        <v>#N/A</v>
      </c>
      <c r="J4145" s="1">
        <f>SUM(Table14[[#This Row],[Price]]*0.85)</f>
        <v>0</v>
      </c>
      <c r="K4145" s="1">
        <f>SUM(Table14[[#This Row],[Price]]*0.82)</f>
        <v>0</v>
      </c>
      <c r="L4145" s="1">
        <f>SUM(Table14[[#This Row],[Price]]*0.85)</f>
        <v>0</v>
      </c>
      <c r="M4145" s="1">
        <f>SUM(Table14[[#This Row],[Price]]*0.75)</f>
        <v>0</v>
      </c>
      <c r="N4145" s="1">
        <f>SUM(Table14[[#This Row],[Price]]*0.85)</f>
        <v>0</v>
      </c>
      <c r="O4145" s="1">
        <f>SUM(Table14[[#This Row],[Price]]*0.7)</f>
        <v>0</v>
      </c>
      <c r="P4145" s="1" t="s">
        <v>24</v>
      </c>
      <c r="Q4145" s="1" t="s">
        <v>25</v>
      </c>
    </row>
    <row r="4146" spans="1:17" x14ac:dyDescent="0.35">
      <c r="A4146">
        <v>50363597</v>
      </c>
      <c r="B4146" t="s">
        <v>4827</v>
      </c>
      <c r="C4146" s="11" t="s">
        <v>10437</v>
      </c>
      <c r="F4146" s="7">
        <v>0</v>
      </c>
      <c r="G4146" s="1" t="e">
        <f>MIN(Table14[[#This Row],[Medicare Outpatient Allowable Rate]:[United Healthcare Outpatient Allowable Rate]])</f>
        <v>#N/A</v>
      </c>
      <c r="H4146" s="1" t="e">
        <f>MAX(Table14[[#This Row],[Medicare Outpatient Allowable Rate]:[United Healthcare Outpatient Allowable Rate]])</f>
        <v>#N/A</v>
      </c>
      <c r="I4146" s="1" t="e">
        <v>#N/A</v>
      </c>
      <c r="J4146" s="1">
        <f>SUM(Table14[[#This Row],[Price]]*0.85)</f>
        <v>0</v>
      </c>
      <c r="K4146" s="1">
        <f>SUM(Table14[[#This Row],[Price]]*0.82)</f>
        <v>0</v>
      </c>
      <c r="L4146" s="1">
        <f>SUM(Table14[[#This Row],[Price]]*0.85)</f>
        <v>0</v>
      </c>
      <c r="M4146" s="1">
        <f>SUM(Table14[[#This Row],[Price]]*0.75)</f>
        <v>0</v>
      </c>
      <c r="N4146" s="1">
        <f>SUM(Table14[[#This Row],[Price]]*0.85)</f>
        <v>0</v>
      </c>
      <c r="O4146" s="1">
        <f>SUM(Table14[[#This Row],[Price]]*0.7)</f>
        <v>0</v>
      </c>
      <c r="P4146" s="1" t="s">
        <v>24</v>
      </c>
      <c r="Q4146" s="1" t="s">
        <v>25</v>
      </c>
    </row>
    <row r="4147" spans="1:17" x14ac:dyDescent="0.35">
      <c r="A4147">
        <v>50073002</v>
      </c>
      <c r="B4147" t="s">
        <v>4828</v>
      </c>
      <c r="C4147" s="11" t="s">
        <v>10437</v>
      </c>
      <c r="F4147" s="7">
        <v>0</v>
      </c>
      <c r="G4147" s="1" t="e">
        <f>MIN(Table14[[#This Row],[Medicare Outpatient Allowable Rate]:[United Healthcare Outpatient Allowable Rate]])</f>
        <v>#N/A</v>
      </c>
      <c r="H4147" s="1" t="e">
        <f>MAX(Table14[[#This Row],[Medicare Outpatient Allowable Rate]:[United Healthcare Outpatient Allowable Rate]])</f>
        <v>#N/A</v>
      </c>
      <c r="I4147" s="1" t="e">
        <v>#N/A</v>
      </c>
      <c r="J4147" s="1">
        <f>SUM(Table14[[#This Row],[Price]]*0.85)</f>
        <v>0</v>
      </c>
      <c r="K4147" s="1">
        <f>SUM(Table14[[#This Row],[Price]]*0.82)</f>
        <v>0</v>
      </c>
      <c r="L4147" s="1">
        <f>SUM(Table14[[#This Row],[Price]]*0.85)</f>
        <v>0</v>
      </c>
      <c r="M4147" s="1">
        <f>SUM(Table14[[#This Row],[Price]]*0.75)</f>
        <v>0</v>
      </c>
      <c r="N4147" s="1">
        <f>SUM(Table14[[#This Row],[Price]]*0.85)</f>
        <v>0</v>
      </c>
      <c r="O4147" s="1">
        <f>SUM(Table14[[#This Row],[Price]]*0.7)</f>
        <v>0</v>
      </c>
      <c r="P4147" s="1" t="s">
        <v>24</v>
      </c>
      <c r="Q4147" s="1" t="s">
        <v>25</v>
      </c>
    </row>
    <row r="4148" spans="1:17" x14ac:dyDescent="0.35">
      <c r="A4148">
        <v>48813023</v>
      </c>
      <c r="B4148" t="s">
        <v>4829</v>
      </c>
      <c r="C4148" s="11" t="s">
        <v>10437</v>
      </c>
      <c r="F4148" s="7">
        <v>0</v>
      </c>
      <c r="G4148" s="1" t="e">
        <f>MIN(Table14[[#This Row],[Medicare Outpatient Allowable Rate]:[United Healthcare Outpatient Allowable Rate]])</f>
        <v>#N/A</v>
      </c>
      <c r="H4148" s="1" t="e">
        <f>MAX(Table14[[#This Row],[Medicare Outpatient Allowable Rate]:[United Healthcare Outpatient Allowable Rate]])</f>
        <v>#N/A</v>
      </c>
      <c r="I4148" s="1" t="e">
        <v>#N/A</v>
      </c>
      <c r="J4148" s="1">
        <f>SUM(Table14[[#This Row],[Price]]*0.85)</f>
        <v>0</v>
      </c>
      <c r="K4148" s="1">
        <f>SUM(Table14[[#This Row],[Price]]*0.82)</f>
        <v>0</v>
      </c>
      <c r="L4148" s="1">
        <f>SUM(Table14[[#This Row],[Price]]*0.85)</f>
        <v>0</v>
      </c>
      <c r="M4148" s="1">
        <f>SUM(Table14[[#This Row],[Price]]*0.75)</f>
        <v>0</v>
      </c>
      <c r="N4148" s="1">
        <f>SUM(Table14[[#This Row],[Price]]*0.85)</f>
        <v>0</v>
      </c>
      <c r="O4148" s="1">
        <f>SUM(Table14[[#This Row],[Price]]*0.7)</f>
        <v>0</v>
      </c>
      <c r="P4148" s="1" t="s">
        <v>24</v>
      </c>
      <c r="Q4148" s="1" t="s">
        <v>25</v>
      </c>
    </row>
    <row r="4149" spans="1:17" x14ac:dyDescent="0.35">
      <c r="A4149">
        <v>48813024</v>
      </c>
      <c r="B4149" t="s">
        <v>4830</v>
      </c>
      <c r="C4149" s="11" t="s">
        <v>10437</v>
      </c>
      <c r="F4149" s="7">
        <v>0</v>
      </c>
      <c r="G4149" s="1" t="e">
        <f>MIN(Table14[[#This Row],[Medicare Outpatient Allowable Rate]:[United Healthcare Outpatient Allowable Rate]])</f>
        <v>#N/A</v>
      </c>
      <c r="H4149" s="1" t="e">
        <f>MAX(Table14[[#This Row],[Medicare Outpatient Allowable Rate]:[United Healthcare Outpatient Allowable Rate]])</f>
        <v>#N/A</v>
      </c>
      <c r="I4149" s="1" t="e">
        <v>#N/A</v>
      </c>
      <c r="J4149" s="1">
        <f>SUM(Table14[[#This Row],[Price]]*0.85)</f>
        <v>0</v>
      </c>
      <c r="K4149" s="1">
        <f>SUM(Table14[[#This Row],[Price]]*0.82)</f>
        <v>0</v>
      </c>
      <c r="L4149" s="1">
        <f>SUM(Table14[[#This Row],[Price]]*0.85)</f>
        <v>0</v>
      </c>
      <c r="M4149" s="1">
        <f>SUM(Table14[[#This Row],[Price]]*0.75)</f>
        <v>0</v>
      </c>
      <c r="N4149" s="1">
        <f>SUM(Table14[[#This Row],[Price]]*0.85)</f>
        <v>0</v>
      </c>
      <c r="O4149" s="1">
        <f>SUM(Table14[[#This Row],[Price]]*0.7)</f>
        <v>0</v>
      </c>
      <c r="P4149" s="1" t="s">
        <v>24</v>
      </c>
      <c r="Q4149" s="1" t="s">
        <v>25</v>
      </c>
    </row>
    <row r="4150" spans="1:17" x14ac:dyDescent="0.35">
      <c r="A4150">
        <v>49880616</v>
      </c>
      <c r="B4150" t="s">
        <v>4831</v>
      </c>
      <c r="C4150" s="11" t="s">
        <v>10437</v>
      </c>
      <c r="F4150" s="7">
        <v>0</v>
      </c>
      <c r="G4150" s="1" t="e">
        <f>MIN(Table14[[#This Row],[Medicare Outpatient Allowable Rate]:[United Healthcare Outpatient Allowable Rate]])</f>
        <v>#N/A</v>
      </c>
      <c r="H4150" s="1" t="e">
        <f>MAX(Table14[[#This Row],[Medicare Outpatient Allowable Rate]:[United Healthcare Outpatient Allowable Rate]])</f>
        <v>#N/A</v>
      </c>
      <c r="I4150" s="1" t="e">
        <v>#N/A</v>
      </c>
      <c r="J4150" s="1">
        <f>SUM(Table14[[#This Row],[Price]]*0.85)</f>
        <v>0</v>
      </c>
      <c r="K4150" s="1">
        <f>SUM(Table14[[#This Row],[Price]]*0.82)</f>
        <v>0</v>
      </c>
      <c r="L4150" s="1">
        <f>SUM(Table14[[#This Row],[Price]]*0.85)</f>
        <v>0</v>
      </c>
      <c r="M4150" s="1">
        <f>SUM(Table14[[#This Row],[Price]]*0.75)</f>
        <v>0</v>
      </c>
      <c r="N4150" s="1">
        <f>SUM(Table14[[#This Row],[Price]]*0.85)</f>
        <v>0</v>
      </c>
      <c r="O4150" s="1">
        <f>SUM(Table14[[#This Row],[Price]]*0.7)</f>
        <v>0</v>
      </c>
      <c r="P4150" s="1" t="s">
        <v>24</v>
      </c>
      <c r="Q4150" s="1" t="s">
        <v>25</v>
      </c>
    </row>
    <row r="4151" spans="1:17" x14ac:dyDescent="0.35">
      <c r="A4151">
        <v>51423245</v>
      </c>
      <c r="B4151" t="s">
        <v>4832</v>
      </c>
      <c r="C4151" s="11" t="s">
        <v>10437</v>
      </c>
      <c r="F4151" s="7">
        <v>0</v>
      </c>
      <c r="G4151" s="1" t="e">
        <f>MIN(Table14[[#This Row],[Medicare Outpatient Allowable Rate]:[United Healthcare Outpatient Allowable Rate]])</f>
        <v>#N/A</v>
      </c>
      <c r="H4151" s="1" t="e">
        <f>MAX(Table14[[#This Row],[Medicare Outpatient Allowable Rate]:[United Healthcare Outpatient Allowable Rate]])</f>
        <v>#N/A</v>
      </c>
      <c r="I4151" s="1" t="e">
        <v>#N/A</v>
      </c>
      <c r="J4151" s="1">
        <f>SUM(Table14[[#This Row],[Price]]*0.85)</f>
        <v>0</v>
      </c>
      <c r="K4151" s="1">
        <f>SUM(Table14[[#This Row],[Price]]*0.82)</f>
        <v>0</v>
      </c>
      <c r="L4151" s="1">
        <f>SUM(Table14[[#This Row],[Price]]*0.85)</f>
        <v>0</v>
      </c>
      <c r="M4151" s="1">
        <f>SUM(Table14[[#This Row],[Price]]*0.75)</f>
        <v>0</v>
      </c>
      <c r="N4151" s="1">
        <f>SUM(Table14[[#This Row],[Price]]*0.85)</f>
        <v>0</v>
      </c>
      <c r="O4151" s="1">
        <f>SUM(Table14[[#This Row],[Price]]*0.7)</f>
        <v>0</v>
      </c>
      <c r="P4151" s="1" t="s">
        <v>24</v>
      </c>
      <c r="Q4151" s="1" t="s">
        <v>25</v>
      </c>
    </row>
    <row r="4152" spans="1:17" x14ac:dyDescent="0.35">
      <c r="A4152">
        <v>50335288</v>
      </c>
      <c r="B4152" t="s">
        <v>4833</v>
      </c>
      <c r="C4152" s="11" t="s">
        <v>10437</v>
      </c>
      <c r="F4152" s="7">
        <v>0</v>
      </c>
      <c r="G4152" s="1" t="e">
        <f>MIN(Table14[[#This Row],[Medicare Outpatient Allowable Rate]:[United Healthcare Outpatient Allowable Rate]])</f>
        <v>#N/A</v>
      </c>
      <c r="H4152" s="1" t="e">
        <f>MAX(Table14[[#This Row],[Medicare Outpatient Allowable Rate]:[United Healthcare Outpatient Allowable Rate]])</f>
        <v>#N/A</v>
      </c>
      <c r="I4152" s="1" t="e">
        <v>#N/A</v>
      </c>
      <c r="J4152" s="1">
        <f>SUM(Table14[[#This Row],[Price]]*0.85)</f>
        <v>0</v>
      </c>
      <c r="K4152" s="1">
        <f>SUM(Table14[[#This Row],[Price]]*0.82)</f>
        <v>0</v>
      </c>
      <c r="L4152" s="1">
        <f>SUM(Table14[[#This Row],[Price]]*0.85)</f>
        <v>0</v>
      </c>
      <c r="M4152" s="1">
        <f>SUM(Table14[[#This Row],[Price]]*0.75)</f>
        <v>0</v>
      </c>
      <c r="N4152" s="1">
        <f>SUM(Table14[[#This Row],[Price]]*0.85)</f>
        <v>0</v>
      </c>
      <c r="O4152" s="1">
        <f>SUM(Table14[[#This Row],[Price]]*0.7)</f>
        <v>0</v>
      </c>
      <c r="P4152" s="1" t="s">
        <v>24</v>
      </c>
      <c r="Q4152" s="1" t="s">
        <v>25</v>
      </c>
    </row>
    <row r="4153" spans="1:17" x14ac:dyDescent="0.35">
      <c r="A4153">
        <v>50323719</v>
      </c>
      <c r="B4153" t="s">
        <v>4834</v>
      </c>
      <c r="C4153" s="11" t="s">
        <v>10437</v>
      </c>
      <c r="F4153" s="7">
        <v>0</v>
      </c>
      <c r="G4153" s="1" t="e">
        <f>MIN(Table14[[#This Row],[Medicare Outpatient Allowable Rate]:[United Healthcare Outpatient Allowable Rate]])</f>
        <v>#N/A</v>
      </c>
      <c r="H4153" s="1" t="e">
        <f>MAX(Table14[[#This Row],[Medicare Outpatient Allowable Rate]:[United Healthcare Outpatient Allowable Rate]])</f>
        <v>#N/A</v>
      </c>
      <c r="I4153" s="1" t="e">
        <v>#N/A</v>
      </c>
      <c r="J4153" s="1">
        <f>SUM(Table14[[#This Row],[Price]]*0.85)</f>
        <v>0</v>
      </c>
      <c r="K4153" s="1">
        <f>SUM(Table14[[#This Row],[Price]]*0.82)</f>
        <v>0</v>
      </c>
      <c r="L4153" s="1">
        <f>SUM(Table14[[#This Row],[Price]]*0.85)</f>
        <v>0</v>
      </c>
      <c r="M4153" s="1">
        <f>SUM(Table14[[#This Row],[Price]]*0.75)</f>
        <v>0</v>
      </c>
      <c r="N4153" s="1">
        <f>SUM(Table14[[#This Row],[Price]]*0.85)</f>
        <v>0</v>
      </c>
      <c r="O4153" s="1">
        <f>SUM(Table14[[#This Row],[Price]]*0.7)</f>
        <v>0</v>
      </c>
      <c r="P4153" s="1" t="s">
        <v>24</v>
      </c>
      <c r="Q4153" s="1" t="s">
        <v>25</v>
      </c>
    </row>
    <row r="4154" spans="1:17" x14ac:dyDescent="0.35">
      <c r="A4154">
        <v>51112291</v>
      </c>
      <c r="B4154" t="s">
        <v>4835</v>
      </c>
      <c r="C4154" s="11" t="s">
        <v>10437</v>
      </c>
      <c r="F4154" s="7">
        <v>0</v>
      </c>
      <c r="G4154" s="1" t="e">
        <f>MIN(Table14[[#This Row],[Medicare Outpatient Allowable Rate]:[United Healthcare Outpatient Allowable Rate]])</f>
        <v>#N/A</v>
      </c>
      <c r="H4154" s="1" t="e">
        <f>MAX(Table14[[#This Row],[Medicare Outpatient Allowable Rate]:[United Healthcare Outpatient Allowable Rate]])</f>
        <v>#N/A</v>
      </c>
      <c r="I4154" s="1" t="e">
        <v>#N/A</v>
      </c>
      <c r="J4154" s="1">
        <f>SUM(Table14[[#This Row],[Price]]*0.85)</f>
        <v>0</v>
      </c>
      <c r="K4154" s="1">
        <f>SUM(Table14[[#This Row],[Price]]*0.82)</f>
        <v>0</v>
      </c>
      <c r="L4154" s="1">
        <f>SUM(Table14[[#This Row],[Price]]*0.85)</f>
        <v>0</v>
      </c>
      <c r="M4154" s="1">
        <f>SUM(Table14[[#This Row],[Price]]*0.75)</f>
        <v>0</v>
      </c>
      <c r="N4154" s="1">
        <f>SUM(Table14[[#This Row],[Price]]*0.85)</f>
        <v>0</v>
      </c>
      <c r="O4154" s="1">
        <f>SUM(Table14[[#This Row],[Price]]*0.7)</f>
        <v>0</v>
      </c>
      <c r="P4154" s="1" t="s">
        <v>24</v>
      </c>
      <c r="Q4154" s="1" t="s">
        <v>25</v>
      </c>
    </row>
    <row r="4155" spans="1:17" x14ac:dyDescent="0.35">
      <c r="A4155">
        <v>49880666</v>
      </c>
      <c r="B4155" t="s">
        <v>4836</v>
      </c>
      <c r="C4155" s="11" t="s">
        <v>10437</v>
      </c>
      <c r="F4155" s="7">
        <v>0</v>
      </c>
      <c r="G4155" s="1" t="e">
        <f>MIN(Table14[[#This Row],[Medicare Outpatient Allowable Rate]:[United Healthcare Outpatient Allowable Rate]])</f>
        <v>#N/A</v>
      </c>
      <c r="H4155" s="1" t="e">
        <f>MAX(Table14[[#This Row],[Medicare Outpatient Allowable Rate]:[United Healthcare Outpatient Allowable Rate]])</f>
        <v>#N/A</v>
      </c>
      <c r="I4155" s="1" t="e">
        <v>#N/A</v>
      </c>
      <c r="J4155" s="1">
        <f>SUM(Table14[[#This Row],[Price]]*0.85)</f>
        <v>0</v>
      </c>
      <c r="K4155" s="1">
        <f>SUM(Table14[[#This Row],[Price]]*0.82)</f>
        <v>0</v>
      </c>
      <c r="L4155" s="1">
        <f>SUM(Table14[[#This Row],[Price]]*0.85)</f>
        <v>0</v>
      </c>
      <c r="M4155" s="1">
        <f>SUM(Table14[[#This Row],[Price]]*0.75)</f>
        <v>0</v>
      </c>
      <c r="N4155" s="1">
        <f>SUM(Table14[[#This Row],[Price]]*0.85)</f>
        <v>0</v>
      </c>
      <c r="O4155" s="1">
        <f>SUM(Table14[[#This Row],[Price]]*0.7)</f>
        <v>0</v>
      </c>
      <c r="P4155" s="1" t="s">
        <v>24</v>
      </c>
      <c r="Q4155" s="1" t="s">
        <v>25</v>
      </c>
    </row>
    <row r="4156" spans="1:17" x14ac:dyDescent="0.35">
      <c r="A4156">
        <v>50323578</v>
      </c>
      <c r="B4156" t="s">
        <v>4837</v>
      </c>
      <c r="C4156" s="11" t="s">
        <v>10437</v>
      </c>
      <c r="F4156" s="7">
        <v>0</v>
      </c>
      <c r="G4156" s="1" t="e">
        <f>MIN(Table14[[#This Row],[Medicare Outpatient Allowable Rate]:[United Healthcare Outpatient Allowable Rate]])</f>
        <v>#N/A</v>
      </c>
      <c r="H4156" s="1" t="e">
        <f>MAX(Table14[[#This Row],[Medicare Outpatient Allowable Rate]:[United Healthcare Outpatient Allowable Rate]])</f>
        <v>#N/A</v>
      </c>
      <c r="I4156" s="1" t="e">
        <v>#N/A</v>
      </c>
      <c r="J4156" s="1">
        <f>SUM(Table14[[#This Row],[Price]]*0.85)</f>
        <v>0</v>
      </c>
      <c r="K4156" s="1">
        <f>SUM(Table14[[#This Row],[Price]]*0.82)</f>
        <v>0</v>
      </c>
      <c r="L4156" s="1">
        <f>SUM(Table14[[#This Row],[Price]]*0.85)</f>
        <v>0</v>
      </c>
      <c r="M4156" s="1">
        <f>SUM(Table14[[#This Row],[Price]]*0.75)</f>
        <v>0</v>
      </c>
      <c r="N4156" s="1">
        <f>SUM(Table14[[#This Row],[Price]]*0.85)</f>
        <v>0</v>
      </c>
      <c r="O4156" s="1">
        <f>SUM(Table14[[#This Row],[Price]]*0.7)</f>
        <v>0</v>
      </c>
      <c r="P4156" s="1" t="s">
        <v>24</v>
      </c>
      <c r="Q4156" s="1" t="s">
        <v>25</v>
      </c>
    </row>
    <row r="4157" spans="1:17" x14ac:dyDescent="0.35">
      <c r="A4157">
        <v>51214418</v>
      </c>
      <c r="B4157" t="s">
        <v>4838</v>
      </c>
      <c r="C4157" s="11" t="s">
        <v>10437</v>
      </c>
      <c r="F4157" s="7">
        <v>0</v>
      </c>
      <c r="G4157" s="1" t="e">
        <f>MIN(Table14[[#This Row],[Medicare Outpatient Allowable Rate]:[United Healthcare Outpatient Allowable Rate]])</f>
        <v>#N/A</v>
      </c>
      <c r="H4157" s="1" t="e">
        <f>MAX(Table14[[#This Row],[Medicare Outpatient Allowable Rate]:[United Healthcare Outpatient Allowable Rate]])</f>
        <v>#N/A</v>
      </c>
      <c r="I4157" s="1" t="e">
        <v>#N/A</v>
      </c>
      <c r="J4157" s="1">
        <f>SUM(Table14[[#This Row],[Price]]*0.85)</f>
        <v>0</v>
      </c>
      <c r="K4157" s="1">
        <f>SUM(Table14[[#This Row],[Price]]*0.82)</f>
        <v>0</v>
      </c>
      <c r="L4157" s="1">
        <f>SUM(Table14[[#This Row],[Price]]*0.85)</f>
        <v>0</v>
      </c>
      <c r="M4157" s="1">
        <f>SUM(Table14[[#This Row],[Price]]*0.75)</f>
        <v>0</v>
      </c>
      <c r="N4157" s="1">
        <f>SUM(Table14[[#This Row],[Price]]*0.85)</f>
        <v>0</v>
      </c>
      <c r="O4157" s="1">
        <f>SUM(Table14[[#This Row],[Price]]*0.7)</f>
        <v>0</v>
      </c>
      <c r="P4157" s="1" t="s">
        <v>24</v>
      </c>
      <c r="Q4157" s="1" t="s">
        <v>25</v>
      </c>
    </row>
    <row r="4158" spans="1:17" x14ac:dyDescent="0.35">
      <c r="A4158">
        <v>51559013</v>
      </c>
      <c r="B4158" t="s">
        <v>4839</v>
      </c>
      <c r="C4158" s="11" t="s">
        <v>10437</v>
      </c>
      <c r="F4158" s="7">
        <v>0</v>
      </c>
      <c r="G4158" s="1" t="e">
        <f>MIN(Table14[[#This Row],[Medicare Outpatient Allowable Rate]:[United Healthcare Outpatient Allowable Rate]])</f>
        <v>#N/A</v>
      </c>
      <c r="H4158" s="1" t="e">
        <f>MAX(Table14[[#This Row],[Medicare Outpatient Allowable Rate]:[United Healthcare Outpatient Allowable Rate]])</f>
        <v>#N/A</v>
      </c>
      <c r="I4158" s="1" t="e">
        <v>#N/A</v>
      </c>
      <c r="J4158" s="1">
        <f>SUM(Table14[[#This Row],[Price]]*0.85)</f>
        <v>0</v>
      </c>
      <c r="K4158" s="1">
        <f>SUM(Table14[[#This Row],[Price]]*0.82)</f>
        <v>0</v>
      </c>
      <c r="L4158" s="1">
        <f>SUM(Table14[[#This Row],[Price]]*0.85)</f>
        <v>0</v>
      </c>
      <c r="M4158" s="1">
        <f>SUM(Table14[[#This Row],[Price]]*0.75)</f>
        <v>0</v>
      </c>
      <c r="N4158" s="1">
        <f>SUM(Table14[[#This Row],[Price]]*0.85)</f>
        <v>0</v>
      </c>
      <c r="O4158" s="1">
        <f>SUM(Table14[[#This Row],[Price]]*0.7)</f>
        <v>0</v>
      </c>
      <c r="P4158" s="1" t="s">
        <v>24</v>
      </c>
      <c r="Q4158" s="1" t="s">
        <v>25</v>
      </c>
    </row>
    <row r="4159" spans="1:17" x14ac:dyDescent="0.35">
      <c r="A4159">
        <v>51541967</v>
      </c>
      <c r="B4159" t="s">
        <v>4840</v>
      </c>
      <c r="C4159" s="11" t="s">
        <v>10437</v>
      </c>
      <c r="F4159" s="7">
        <v>0</v>
      </c>
      <c r="G4159" s="1" t="e">
        <f>MIN(Table14[[#This Row],[Medicare Outpatient Allowable Rate]:[United Healthcare Outpatient Allowable Rate]])</f>
        <v>#N/A</v>
      </c>
      <c r="H4159" s="1" t="e">
        <f>MAX(Table14[[#This Row],[Medicare Outpatient Allowable Rate]:[United Healthcare Outpatient Allowable Rate]])</f>
        <v>#N/A</v>
      </c>
      <c r="I4159" s="1" t="e">
        <v>#N/A</v>
      </c>
      <c r="J4159" s="1">
        <f>SUM(Table14[[#This Row],[Price]]*0.85)</f>
        <v>0</v>
      </c>
      <c r="K4159" s="1">
        <f>SUM(Table14[[#This Row],[Price]]*0.82)</f>
        <v>0</v>
      </c>
      <c r="L4159" s="1">
        <f>SUM(Table14[[#This Row],[Price]]*0.85)</f>
        <v>0</v>
      </c>
      <c r="M4159" s="1">
        <f>SUM(Table14[[#This Row],[Price]]*0.75)</f>
        <v>0</v>
      </c>
      <c r="N4159" s="1">
        <f>SUM(Table14[[#This Row],[Price]]*0.85)</f>
        <v>0</v>
      </c>
      <c r="O4159" s="1">
        <f>SUM(Table14[[#This Row],[Price]]*0.7)</f>
        <v>0</v>
      </c>
      <c r="P4159" s="1" t="s">
        <v>24</v>
      </c>
      <c r="Q4159" s="1" t="s">
        <v>25</v>
      </c>
    </row>
    <row r="4160" spans="1:17" x14ac:dyDescent="0.35">
      <c r="A4160">
        <v>51505014</v>
      </c>
      <c r="B4160" t="s">
        <v>4841</v>
      </c>
      <c r="C4160" s="11" t="s">
        <v>10437</v>
      </c>
      <c r="F4160" s="7">
        <v>0</v>
      </c>
      <c r="G4160" s="1" t="e">
        <f>MIN(Table14[[#This Row],[Medicare Outpatient Allowable Rate]:[United Healthcare Outpatient Allowable Rate]])</f>
        <v>#N/A</v>
      </c>
      <c r="H4160" s="1" t="e">
        <f>MAX(Table14[[#This Row],[Medicare Outpatient Allowable Rate]:[United Healthcare Outpatient Allowable Rate]])</f>
        <v>#N/A</v>
      </c>
      <c r="I4160" s="1" t="e">
        <v>#N/A</v>
      </c>
      <c r="J4160" s="1">
        <f>SUM(Table14[[#This Row],[Price]]*0.85)</f>
        <v>0</v>
      </c>
      <c r="K4160" s="1">
        <f>SUM(Table14[[#This Row],[Price]]*0.82)</f>
        <v>0</v>
      </c>
      <c r="L4160" s="1">
        <f>SUM(Table14[[#This Row],[Price]]*0.85)</f>
        <v>0</v>
      </c>
      <c r="M4160" s="1">
        <f>SUM(Table14[[#This Row],[Price]]*0.75)</f>
        <v>0</v>
      </c>
      <c r="N4160" s="1">
        <f>SUM(Table14[[#This Row],[Price]]*0.85)</f>
        <v>0</v>
      </c>
      <c r="O4160" s="1">
        <f>SUM(Table14[[#This Row],[Price]]*0.7)</f>
        <v>0</v>
      </c>
      <c r="P4160" s="1" t="s">
        <v>24</v>
      </c>
      <c r="Q4160" s="1" t="s">
        <v>25</v>
      </c>
    </row>
    <row r="4161" spans="1:17" x14ac:dyDescent="0.35">
      <c r="A4161">
        <v>51092960</v>
      </c>
      <c r="B4161" t="s">
        <v>4842</v>
      </c>
      <c r="C4161" s="11" t="s">
        <v>10437</v>
      </c>
      <c r="F4161" s="7">
        <v>0</v>
      </c>
      <c r="G4161" s="1" t="e">
        <f>MIN(Table14[[#This Row],[Medicare Outpatient Allowable Rate]:[United Healthcare Outpatient Allowable Rate]])</f>
        <v>#N/A</v>
      </c>
      <c r="H4161" s="1" t="e">
        <f>MAX(Table14[[#This Row],[Medicare Outpatient Allowable Rate]:[United Healthcare Outpatient Allowable Rate]])</f>
        <v>#N/A</v>
      </c>
      <c r="I4161" s="1" t="e">
        <v>#N/A</v>
      </c>
      <c r="J4161" s="1">
        <f>SUM(Table14[[#This Row],[Price]]*0.85)</f>
        <v>0</v>
      </c>
      <c r="K4161" s="1">
        <f>SUM(Table14[[#This Row],[Price]]*0.82)</f>
        <v>0</v>
      </c>
      <c r="L4161" s="1">
        <f>SUM(Table14[[#This Row],[Price]]*0.85)</f>
        <v>0</v>
      </c>
      <c r="M4161" s="1">
        <f>SUM(Table14[[#This Row],[Price]]*0.75)</f>
        <v>0</v>
      </c>
      <c r="N4161" s="1">
        <f>SUM(Table14[[#This Row],[Price]]*0.85)</f>
        <v>0</v>
      </c>
      <c r="O4161" s="1">
        <f>SUM(Table14[[#This Row],[Price]]*0.7)</f>
        <v>0</v>
      </c>
      <c r="P4161" s="1" t="s">
        <v>24</v>
      </c>
      <c r="Q4161" s="1" t="s">
        <v>25</v>
      </c>
    </row>
    <row r="4162" spans="1:17" x14ac:dyDescent="0.35">
      <c r="A4162">
        <v>50469190</v>
      </c>
      <c r="B4162" t="s">
        <v>4843</v>
      </c>
      <c r="C4162" s="11" t="s">
        <v>10437</v>
      </c>
      <c r="F4162" s="7">
        <v>0</v>
      </c>
      <c r="G4162" s="1" t="e">
        <f>MIN(Table14[[#This Row],[Medicare Outpatient Allowable Rate]:[United Healthcare Outpatient Allowable Rate]])</f>
        <v>#N/A</v>
      </c>
      <c r="H4162" s="1" t="e">
        <f>MAX(Table14[[#This Row],[Medicare Outpatient Allowable Rate]:[United Healthcare Outpatient Allowable Rate]])</f>
        <v>#N/A</v>
      </c>
      <c r="I4162" s="1" t="e">
        <v>#N/A</v>
      </c>
      <c r="J4162" s="1">
        <f>SUM(Table14[[#This Row],[Price]]*0.85)</f>
        <v>0</v>
      </c>
      <c r="K4162" s="1">
        <f>SUM(Table14[[#This Row],[Price]]*0.82)</f>
        <v>0</v>
      </c>
      <c r="L4162" s="1">
        <f>SUM(Table14[[#This Row],[Price]]*0.85)</f>
        <v>0</v>
      </c>
      <c r="M4162" s="1">
        <f>SUM(Table14[[#This Row],[Price]]*0.75)</f>
        <v>0</v>
      </c>
      <c r="N4162" s="1">
        <f>SUM(Table14[[#This Row],[Price]]*0.85)</f>
        <v>0</v>
      </c>
      <c r="O4162" s="1">
        <f>SUM(Table14[[#This Row],[Price]]*0.7)</f>
        <v>0</v>
      </c>
      <c r="P4162" s="1" t="s">
        <v>24</v>
      </c>
      <c r="Q4162" s="1" t="s">
        <v>25</v>
      </c>
    </row>
    <row r="4163" spans="1:17" x14ac:dyDescent="0.35">
      <c r="A4163">
        <v>50651875</v>
      </c>
      <c r="B4163" t="s">
        <v>4844</v>
      </c>
      <c r="C4163" s="11" t="s">
        <v>10437</v>
      </c>
      <c r="F4163" s="7">
        <v>0</v>
      </c>
      <c r="G4163" s="1" t="e">
        <f>MIN(Table14[[#This Row],[Medicare Outpatient Allowable Rate]:[United Healthcare Outpatient Allowable Rate]])</f>
        <v>#N/A</v>
      </c>
      <c r="H4163" s="1" t="e">
        <f>MAX(Table14[[#This Row],[Medicare Outpatient Allowable Rate]:[United Healthcare Outpatient Allowable Rate]])</f>
        <v>#N/A</v>
      </c>
      <c r="I4163" s="1" t="e">
        <v>#N/A</v>
      </c>
      <c r="J4163" s="1">
        <f>SUM(Table14[[#This Row],[Price]]*0.85)</f>
        <v>0</v>
      </c>
      <c r="K4163" s="1">
        <f>SUM(Table14[[#This Row],[Price]]*0.82)</f>
        <v>0</v>
      </c>
      <c r="L4163" s="1">
        <f>SUM(Table14[[#This Row],[Price]]*0.85)</f>
        <v>0</v>
      </c>
      <c r="M4163" s="1">
        <f>SUM(Table14[[#This Row],[Price]]*0.75)</f>
        <v>0</v>
      </c>
      <c r="N4163" s="1">
        <f>SUM(Table14[[#This Row],[Price]]*0.85)</f>
        <v>0</v>
      </c>
      <c r="O4163" s="1">
        <f>SUM(Table14[[#This Row],[Price]]*0.7)</f>
        <v>0</v>
      </c>
      <c r="P4163" s="1" t="s">
        <v>24</v>
      </c>
      <c r="Q4163" s="1" t="s">
        <v>25</v>
      </c>
    </row>
    <row r="4164" spans="1:17" x14ac:dyDescent="0.35">
      <c r="A4164">
        <v>50781619</v>
      </c>
      <c r="B4164" t="s">
        <v>4845</v>
      </c>
      <c r="C4164" s="11" t="s">
        <v>10437</v>
      </c>
      <c r="F4164" s="7">
        <v>0</v>
      </c>
      <c r="G4164" s="1" t="e">
        <f>MIN(Table14[[#This Row],[Medicare Outpatient Allowable Rate]:[United Healthcare Outpatient Allowable Rate]])</f>
        <v>#N/A</v>
      </c>
      <c r="H4164" s="1" t="e">
        <f>MAX(Table14[[#This Row],[Medicare Outpatient Allowable Rate]:[United Healthcare Outpatient Allowable Rate]])</f>
        <v>#N/A</v>
      </c>
      <c r="I4164" s="1" t="e">
        <v>#N/A</v>
      </c>
      <c r="J4164" s="1">
        <f>SUM(Table14[[#This Row],[Price]]*0.85)</f>
        <v>0</v>
      </c>
      <c r="K4164" s="1">
        <f>SUM(Table14[[#This Row],[Price]]*0.82)</f>
        <v>0</v>
      </c>
      <c r="L4164" s="1">
        <f>SUM(Table14[[#This Row],[Price]]*0.85)</f>
        <v>0</v>
      </c>
      <c r="M4164" s="1">
        <f>SUM(Table14[[#This Row],[Price]]*0.75)</f>
        <v>0</v>
      </c>
      <c r="N4164" s="1">
        <f>SUM(Table14[[#This Row],[Price]]*0.85)</f>
        <v>0</v>
      </c>
      <c r="O4164" s="1">
        <f>SUM(Table14[[#This Row],[Price]]*0.7)</f>
        <v>0</v>
      </c>
      <c r="P4164" s="1" t="s">
        <v>24</v>
      </c>
      <c r="Q4164" s="1" t="s">
        <v>25</v>
      </c>
    </row>
    <row r="4165" spans="1:17" x14ac:dyDescent="0.35">
      <c r="A4165">
        <v>51323962</v>
      </c>
      <c r="B4165" t="s">
        <v>4846</v>
      </c>
      <c r="C4165" s="11" t="s">
        <v>10437</v>
      </c>
      <c r="F4165" s="7">
        <v>0</v>
      </c>
      <c r="G4165" s="1" t="e">
        <f>MIN(Table14[[#This Row],[Medicare Outpatient Allowable Rate]:[United Healthcare Outpatient Allowable Rate]])</f>
        <v>#N/A</v>
      </c>
      <c r="H4165" s="1" t="e">
        <f>MAX(Table14[[#This Row],[Medicare Outpatient Allowable Rate]:[United Healthcare Outpatient Allowable Rate]])</f>
        <v>#N/A</v>
      </c>
      <c r="I4165" s="1" t="e">
        <v>#N/A</v>
      </c>
      <c r="J4165" s="1">
        <f>SUM(Table14[[#This Row],[Price]]*0.85)</f>
        <v>0</v>
      </c>
      <c r="K4165" s="1">
        <f>SUM(Table14[[#This Row],[Price]]*0.82)</f>
        <v>0</v>
      </c>
      <c r="L4165" s="1">
        <f>SUM(Table14[[#This Row],[Price]]*0.85)</f>
        <v>0</v>
      </c>
      <c r="M4165" s="1">
        <f>SUM(Table14[[#This Row],[Price]]*0.75)</f>
        <v>0</v>
      </c>
      <c r="N4165" s="1">
        <f>SUM(Table14[[#This Row],[Price]]*0.85)</f>
        <v>0</v>
      </c>
      <c r="O4165" s="1">
        <f>SUM(Table14[[#This Row],[Price]]*0.7)</f>
        <v>0</v>
      </c>
      <c r="P4165" s="1" t="s">
        <v>24</v>
      </c>
      <c r="Q4165" s="1" t="s">
        <v>25</v>
      </c>
    </row>
    <row r="4166" spans="1:17" x14ac:dyDescent="0.35">
      <c r="A4166">
        <v>51580844</v>
      </c>
      <c r="B4166" t="s">
        <v>4847</v>
      </c>
      <c r="C4166" s="11" t="s">
        <v>10437</v>
      </c>
      <c r="F4166" s="7">
        <v>0</v>
      </c>
      <c r="G4166" s="1" t="e">
        <f>MIN(Table14[[#This Row],[Medicare Outpatient Allowable Rate]:[United Healthcare Outpatient Allowable Rate]])</f>
        <v>#N/A</v>
      </c>
      <c r="H4166" s="1" t="e">
        <f>MAX(Table14[[#This Row],[Medicare Outpatient Allowable Rate]:[United Healthcare Outpatient Allowable Rate]])</f>
        <v>#N/A</v>
      </c>
      <c r="I4166" s="1" t="e">
        <v>#N/A</v>
      </c>
      <c r="J4166" s="1">
        <f>SUM(Table14[[#This Row],[Price]]*0.85)</f>
        <v>0</v>
      </c>
      <c r="K4166" s="1">
        <f>SUM(Table14[[#This Row],[Price]]*0.82)</f>
        <v>0</v>
      </c>
      <c r="L4166" s="1">
        <f>SUM(Table14[[#This Row],[Price]]*0.85)</f>
        <v>0</v>
      </c>
      <c r="M4166" s="1">
        <f>SUM(Table14[[#This Row],[Price]]*0.75)</f>
        <v>0</v>
      </c>
      <c r="N4166" s="1">
        <f>SUM(Table14[[#This Row],[Price]]*0.85)</f>
        <v>0</v>
      </c>
      <c r="O4166" s="1">
        <f>SUM(Table14[[#This Row],[Price]]*0.7)</f>
        <v>0</v>
      </c>
      <c r="P4166" s="1" t="s">
        <v>24</v>
      </c>
      <c r="Q4166" s="1" t="s">
        <v>25</v>
      </c>
    </row>
    <row r="4167" spans="1:17" x14ac:dyDescent="0.35">
      <c r="A4167">
        <v>51568467</v>
      </c>
      <c r="B4167" t="s">
        <v>4848</v>
      </c>
      <c r="C4167" s="11" t="s">
        <v>10437</v>
      </c>
      <c r="F4167" s="7">
        <v>0</v>
      </c>
      <c r="G4167" s="1" t="e">
        <f>MIN(Table14[[#This Row],[Medicare Outpatient Allowable Rate]:[United Healthcare Outpatient Allowable Rate]])</f>
        <v>#N/A</v>
      </c>
      <c r="H4167" s="1" t="e">
        <f>MAX(Table14[[#This Row],[Medicare Outpatient Allowable Rate]:[United Healthcare Outpatient Allowable Rate]])</f>
        <v>#N/A</v>
      </c>
      <c r="I4167" s="1" t="e">
        <v>#N/A</v>
      </c>
      <c r="J4167" s="1">
        <f>SUM(Table14[[#This Row],[Price]]*0.85)</f>
        <v>0</v>
      </c>
      <c r="K4167" s="1">
        <f>SUM(Table14[[#This Row],[Price]]*0.82)</f>
        <v>0</v>
      </c>
      <c r="L4167" s="1">
        <f>SUM(Table14[[#This Row],[Price]]*0.85)</f>
        <v>0</v>
      </c>
      <c r="M4167" s="1">
        <f>SUM(Table14[[#This Row],[Price]]*0.75)</f>
        <v>0</v>
      </c>
      <c r="N4167" s="1">
        <f>SUM(Table14[[#This Row],[Price]]*0.85)</f>
        <v>0</v>
      </c>
      <c r="O4167" s="1">
        <f>SUM(Table14[[#This Row],[Price]]*0.7)</f>
        <v>0</v>
      </c>
      <c r="P4167" s="1" t="s">
        <v>24</v>
      </c>
      <c r="Q4167" s="1" t="s">
        <v>25</v>
      </c>
    </row>
    <row r="4168" spans="1:17" x14ac:dyDescent="0.35">
      <c r="A4168">
        <v>51093256</v>
      </c>
      <c r="B4168" t="s">
        <v>4849</v>
      </c>
      <c r="C4168" s="11" t="s">
        <v>10437</v>
      </c>
      <c r="F4168" s="7">
        <v>0</v>
      </c>
      <c r="G4168" s="1" t="e">
        <f>MIN(Table14[[#This Row],[Medicare Outpatient Allowable Rate]:[United Healthcare Outpatient Allowable Rate]])</f>
        <v>#N/A</v>
      </c>
      <c r="H4168" s="1" t="e">
        <f>MAX(Table14[[#This Row],[Medicare Outpatient Allowable Rate]:[United Healthcare Outpatient Allowable Rate]])</f>
        <v>#N/A</v>
      </c>
      <c r="I4168" s="1" t="e">
        <v>#N/A</v>
      </c>
      <c r="J4168" s="1">
        <f>SUM(Table14[[#This Row],[Price]]*0.85)</f>
        <v>0</v>
      </c>
      <c r="K4168" s="1">
        <f>SUM(Table14[[#This Row],[Price]]*0.82)</f>
        <v>0</v>
      </c>
      <c r="L4168" s="1">
        <f>SUM(Table14[[#This Row],[Price]]*0.85)</f>
        <v>0</v>
      </c>
      <c r="M4168" s="1">
        <f>SUM(Table14[[#This Row],[Price]]*0.75)</f>
        <v>0</v>
      </c>
      <c r="N4168" s="1">
        <f>SUM(Table14[[#This Row],[Price]]*0.85)</f>
        <v>0</v>
      </c>
      <c r="O4168" s="1">
        <f>SUM(Table14[[#This Row],[Price]]*0.7)</f>
        <v>0</v>
      </c>
      <c r="P4168" s="1" t="s">
        <v>24</v>
      </c>
      <c r="Q4168" s="1" t="s">
        <v>25</v>
      </c>
    </row>
    <row r="4169" spans="1:17" x14ac:dyDescent="0.35">
      <c r="A4169">
        <v>51574741</v>
      </c>
      <c r="B4169" t="s">
        <v>4850</v>
      </c>
      <c r="C4169" s="11" t="s">
        <v>10437</v>
      </c>
      <c r="F4169" s="7">
        <v>0</v>
      </c>
      <c r="G4169" s="1" t="e">
        <f>MIN(Table14[[#This Row],[Medicare Outpatient Allowable Rate]:[United Healthcare Outpatient Allowable Rate]])</f>
        <v>#N/A</v>
      </c>
      <c r="H4169" s="1" t="e">
        <f>MAX(Table14[[#This Row],[Medicare Outpatient Allowable Rate]:[United Healthcare Outpatient Allowable Rate]])</f>
        <v>#N/A</v>
      </c>
      <c r="I4169" s="1" t="e">
        <v>#N/A</v>
      </c>
      <c r="J4169" s="1">
        <f>SUM(Table14[[#This Row],[Price]]*0.85)</f>
        <v>0</v>
      </c>
      <c r="K4169" s="1">
        <f>SUM(Table14[[#This Row],[Price]]*0.82)</f>
        <v>0</v>
      </c>
      <c r="L4169" s="1">
        <f>SUM(Table14[[#This Row],[Price]]*0.85)</f>
        <v>0</v>
      </c>
      <c r="M4169" s="1">
        <f>SUM(Table14[[#This Row],[Price]]*0.75)</f>
        <v>0</v>
      </c>
      <c r="N4169" s="1">
        <f>SUM(Table14[[#This Row],[Price]]*0.85)</f>
        <v>0</v>
      </c>
      <c r="O4169" s="1">
        <f>SUM(Table14[[#This Row],[Price]]*0.7)</f>
        <v>0</v>
      </c>
      <c r="P4169" s="1" t="s">
        <v>24</v>
      </c>
      <c r="Q4169" s="1" t="s">
        <v>25</v>
      </c>
    </row>
    <row r="4170" spans="1:17" x14ac:dyDescent="0.35">
      <c r="A4170">
        <v>51505253</v>
      </c>
      <c r="B4170" t="s">
        <v>4851</v>
      </c>
      <c r="C4170" s="11" t="s">
        <v>10437</v>
      </c>
      <c r="F4170" s="7">
        <v>0</v>
      </c>
      <c r="G4170" s="1" t="e">
        <f>MIN(Table14[[#This Row],[Medicare Outpatient Allowable Rate]:[United Healthcare Outpatient Allowable Rate]])</f>
        <v>#N/A</v>
      </c>
      <c r="H4170" s="1" t="e">
        <f>MAX(Table14[[#This Row],[Medicare Outpatient Allowable Rate]:[United Healthcare Outpatient Allowable Rate]])</f>
        <v>#N/A</v>
      </c>
      <c r="I4170" s="1" t="e">
        <v>#N/A</v>
      </c>
      <c r="J4170" s="1">
        <f>SUM(Table14[[#This Row],[Price]]*0.85)</f>
        <v>0</v>
      </c>
      <c r="K4170" s="1">
        <f>SUM(Table14[[#This Row],[Price]]*0.82)</f>
        <v>0</v>
      </c>
      <c r="L4170" s="1">
        <f>SUM(Table14[[#This Row],[Price]]*0.85)</f>
        <v>0</v>
      </c>
      <c r="M4170" s="1">
        <f>SUM(Table14[[#This Row],[Price]]*0.75)</f>
        <v>0</v>
      </c>
      <c r="N4170" s="1">
        <f>SUM(Table14[[#This Row],[Price]]*0.85)</f>
        <v>0</v>
      </c>
      <c r="O4170" s="1">
        <f>SUM(Table14[[#This Row],[Price]]*0.7)</f>
        <v>0</v>
      </c>
      <c r="P4170" s="1" t="s">
        <v>24</v>
      </c>
      <c r="Q4170" s="1" t="s">
        <v>25</v>
      </c>
    </row>
    <row r="4171" spans="1:17" x14ac:dyDescent="0.35">
      <c r="A4171">
        <v>51603809</v>
      </c>
      <c r="B4171" t="s">
        <v>4852</v>
      </c>
      <c r="C4171" s="11" t="s">
        <v>10437</v>
      </c>
      <c r="F4171" s="7">
        <v>0</v>
      </c>
      <c r="G4171" s="1" t="e">
        <f>MIN(Table14[[#This Row],[Medicare Outpatient Allowable Rate]:[United Healthcare Outpatient Allowable Rate]])</f>
        <v>#N/A</v>
      </c>
      <c r="H4171" s="1" t="e">
        <f>MAX(Table14[[#This Row],[Medicare Outpatient Allowable Rate]:[United Healthcare Outpatient Allowable Rate]])</f>
        <v>#N/A</v>
      </c>
      <c r="I4171" s="1" t="e">
        <v>#N/A</v>
      </c>
      <c r="J4171" s="1">
        <f>SUM(Table14[[#This Row],[Price]]*0.85)</f>
        <v>0</v>
      </c>
      <c r="K4171" s="1">
        <f>SUM(Table14[[#This Row],[Price]]*0.82)</f>
        <v>0</v>
      </c>
      <c r="L4171" s="1">
        <f>SUM(Table14[[#This Row],[Price]]*0.85)</f>
        <v>0</v>
      </c>
      <c r="M4171" s="1">
        <f>SUM(Table14[[#This Row],[Price]]*0.75)</f>
        <v>0</v>
      </c>
      <c r="N4171" s="1">
        <f>SUM(Table14[[#This Row],[Price]]*0.85)</f>
        <v>0</v>
      </c>
      <c r="O4171" s="1">
        <f>SUM(Table14[[#This Row],[Price]]*0.7)</f>
        <v>0</v>
      </c>
      <c r="P4171" s="1" t="s">
        <v>24</v>
      </c>
      <c r="Q4171" s="1" t="s">
        <v>25</v>
      </c>
    </row>
    <row r="4172" spans="1:17" x14ac:dyDescent="0.35">
      <c r="A4172">
        <v>51573171</v>
      </c>
      <c r="B4172" t="s">
        <v>4853</v>
      </c>
      <c r="C4172" s="11" t="s">
        <v>10437</v>
      </c>
      <c r="F4172" s="7">
        <v>0</v>
      </c>
      <c r="G4172" s="1" t="e">
        <f>MIN(Table14[[#This Row],[Medicare Outpatient Allowable Rate]:[United Healthcare Outpatient Allowable Rate]])</f>
        <v>#N/A</v>
      </c>
      <c r="H4172" s="1" t="e">
        <f>MAX(Table14[[#This Row],[Medicare Outpatient Allowable Rate]:[United Healthcare Outpatient Allowable Rate]])</f>
        <v>#N/A</v>
      </c>
      <c r="I4172" s="1" t="e">
        <v>#N/A</v>
      </c>
      <c r="J4172" s="1">
        <f>SUM(Table14[[#This Row],[Price]]*0.85)</f>
        <v>0</v>
      </c>
      <c r="K4172" s="1">
        <f>SUM(Table14[[#This Row],[Price]]*0.82)</f>
        <v>0</v>
      </c>
      <c r="L4172" s="1">
        <f>SUM(Table14[[#This Row],[Price]]*0.85)</f>
        <v>0</v>
      </c>
      <c r="M4172" s="1">
        <f>SUM(Table14[[#This Row],[Price]]*0.75)</f>
        <v>0</v>
      </c>
      <c r="N4172" s="1">
        <f>SUM(Table14[[#This Row],[Price]]*0.85)</f>
        <v>0</v>
      </c>
      <c r="O4172" s="1">
        <f>SUM(Table14[[#This Row],[Price]]*0.7)</f>
        <v>0</v>
      </c>
      <c r="P4172" s="1" t="s">
        <v>24</v>
      </c>
      <c r="Q4172" s="1" t="s">
        <v>25</v>
      </c>
    </row>
    <row r="4173" spans="1:17" x14ac:dyDescent="0.35">
      <c r="A4173">
        <v>51532176</v>
      </c>
      <c r="B4173" t="s">
        <v>4854</v>
      </c>
      <c r="C4173" s="11" t="s">
        <v>10437</v>
      </c>
      <c r="F4173" s="7">
        <v>0</v>
      </c>
      <c r="G4173" s="1" t="e">
        <f>MIN(Table14[[#This Row],[Medicare Outpatient Allowable Rate]:[United Healthcare Outpatient Allowable Rate]])</f>
        <v>#N/A</v>
      </c>
      <c r="H4173" s="1" t="e">
        <f>MAX(Table14[[#This Row],[Medicare Outpatient Allowable Rate]:[United Healthcare Outpatient Allowable Rate]])</f>
        <v>#N/A</v>
      </c>
      <c r="I4173" s="1" t="e">
        <v>#N/A</v>
      </c>
      <c r="J4173" s="1">
        <f>SUM(Table14[[#This Row],[Price]]*0.85)</f>
        <v>0</v>
      </c>
      <c r="K4173" s="1">
        <f>SUM(Table14[[#This Row],[Price]]*0.82)</f>
        <v>0</v>
      </c>
      <c r="L4173" s="1">
        <f>SUM(Table14[[#This Row],[Price]]*0.85)</f>
        <v>0</v>
      </c>
      <c r="M4173" s="1">
        <f>SUM(Table14[[#This Row],[Price]]*0.75)</f>
        <v>0</v>
      </c>
      <c r="N4173" s="1">
        <f>SUM(Table14[[#This Row],[Price]]*0.85)</f>
        <v>0</v>
      </c>
      <c r="O4173" s="1">
        <f>SUM(Table14[[#This Row],[Price]]*0.7)</f>
        <v>0</v>
      </c>
      <c r="P4173" s="1" t="s">
        <v>24</v>
      </c>
      <c r="Q4173" s="1" t="s">
        <v>25</v>
      </c>
    </row>
    <row r="4174" spans="1:17" x14ac:dyDescent="0.35">
      <c r="A4174">
        <v>51489581</v>
      </c>
      <c r="B4174" t="s">
        <v>4855</v>
      </c>
      <c r="C4174" s="11" t="s">
        <v>10437</v>
      </c>
      <c r="F4174" s="7">
        <v>0</v>
      </c>
      <c r="G4174" s="1" t="e">
        <f>MIN(Table14[[#This Row],[Medicare Outpatient Allowable Rate]:[United Healthcare Outpatient Allowable Rate]])</f>
        <v>#N/A</v>
      </c>
      <c r="H4174" s="1" t="e">
        <f>MAX(Table14[[#This Row],[Medicare Outpatient Allowable Rate]:[United Healthcare Outpatient Allowable Rate]])</f>
        <v>#N/A</v>
      </c>
      <c r="I4174" s="1" t="e">
        <v>#N/A</v>
      </c>
      <c r="J4174" s="1">
        <f>SUM(Table14[[#This Row],[Price]]*0.85)</f>
        <v>0</v>
      </c>
      <c r="K4174" s="1">
        <f>SUM(Table14[[#This Row],[Price]]*0.82)</f>
        <v>0</v>
      </c>
      <c r="L4174" s="1">
        <f>SUM(Table14[[#This Row],[Price]]*0.85)</f>
        <v>0</v>
      </c>
      <c r="M4174" s="1">
        <f>SUM(Table14[[#This Row],[Price]]*0.75)</f>
        <v>0</v>
      </c>
      <c r="N4174" s="1">
        <f>SUM(Table14[[#This Row],[Price]]*0.85)</f>
        <v>0</v>
      </c>
      <c r="O4174" s="1">
        <f>SUM(Table14[[#This Row],[Price]]*0.7)</f>
        <v>0</v>
      </c>
      <c r="P4174" s="1" t="s">
        <v>24</v>
      </c>
      <c r="Q4174" s="1" t="s">
        <v>25</v>
      </c>
    </row>
    <row r="4175" spans="1:17" x14ac:dyDescent="0.35">
      <c r="A4175">
        <v>51471381</v>
      </c>
      <c r="B4175" t="s">
        <v>4856</v>
      </c>
      <c r="C4175" s="11" t="s">
        <v>10437</v>
      </c>
      <c r="F4175" s="7">
        <v>0</v>
      </c>
      <c r="G4175" s="1" t="e">
        <f>MIN(Table14[[#This Row],[Medicare Outpatient Allowable Rate]:[United Healthcare Outpatient Allowable Rate]])</f>
        <v>#N/A</v>
      </c>
      <c r="H4175" s="1" t="e">
        <f>MAX(Table14[[#This Row],[Medicare Outpatient Allowable Rate]:[United Healthcare Outpatient Allowable Rate]])</f>
        <v>#N/A</v>
      </c>
      <c r="I4175" s="1" t="e">
        <v>#N/A</v>
      </c>
      <c r="J4175" s="1">
        <f>SUM(Table14[[#This Row],[Price]]*0.85)</f>
        <v>0</v>
      </c>
      <c r="K4175" s="1">
        <f>SUM(Table14[[#This Row],[Price]]*0.82)</f>
        <v>0</v>
      </c>
      <c r="L4175" s="1">
        <f>SUM(Table14[[#This Row],[Price]]*0.85)</f>
        <v>0</v>
      </c>
      <c r="M4175" s="1">
        <f>SUM(Table14[[#This Row],[Price]]*0.75)</f>
        <v>0</v>
      </c>
      <c r="N4175" s="1">
        <f>SUM(Table14[[#This Row],[Price]]*0.85)</f>
        <v>0</v>
      </c>
      <c r="O4175" s="1">
        <f>SUM(Table14[[#This Row],[Price]]*0.7)</f>
        <v>0</v>
      </c>
      <c r="P4175" s="1" t="s">
        <v>24</v>
      </c>
      <c r="Q4175" s="1" t="s">
        <v>25</v>
      </c>
    </row>
    <row r="4176" spans="1:17" x14ac:dyDescent="0.35">
      <c r="A4176">
        <v>51527578</v>
      </c>
      <c r="B4176" t="s">
        <v>4857</v>
      </c>
      <c r="C4176" s="11" t="s">
        <v>10437</v>
      </c>
      <c r="F4176" s="7">
        <v>0</v>
      </c>
      <c r="G4176" s="1" t="e">
        <f>MIN(Table14[[#This Row],[Medicare Outpatient Allowable Rate]:[United Healthcare Outpatient Allowable Rate]])</f>
        <v>#N/A</v>
      </c>
      <c r="H4176" s="1" t="e">
        <f>MAX(Table14[[#This Row],[Medicare Outpatient Allowable Rate]:[United Healthcare Outpatient Allowable Rate]])</f>
        <v>#N/A</v>
      </c>
      <c r="I4176" s="1" t="e">
        <v>#N/A</v>
      </c>
      <c r="J4176" s="1">
        <f>SUM(Table14[[#This Row],[Price]]*0.85)</f>
        <v>0</v>
      </c>
      <c r="K4176" s="1">
        <f>SUM(Table14[[#This Row],[Price]]*0.82)</f>
        <v>0</v>
      </c>
      <c r="L4176" s="1">
        <f>SUM(Table14[[#This Row],[Price]]*0.85)</f>
        <v>0</v>
      </c>
      <c r="M4176" s="1">
        <f>SUM(Table14[[#This Row],[Price]]*0.75)</f>
        <v>0</v>
      </c>
      <c r="N4176" s="1">
        <f>SUM(Table14[[#This Row],[Price]]*0.85)</f>
        <v>0</v>
      </c>
      <c r="O4176" s="1">
        <f>SUM(Table14[[#This Row],[Price]]*0.7)</f>
        <v>0</v>
      </c>
      <c r="P4176" s="1" t="s">
        <v>24</v>
      </c>
      <c r="Q4176" s="1" t="s">
        <v>25</v>
      </c>
    </row>
    <row r="4177" spans="1:17" x14ac:dyDescent="0.35">
      <c r="A4177">
        <v>51592759</v>
      </c>
      <c r="B4177" t="s">
        <v>4858</v>
      </c>
      <c r="C4177" s="11" t="s">
        <v>10437</v>
      </c>
      <c r="F4177" s="7">
        <v>0</v>
      </c>
      <c r="G4177" s="1" t="e">
        <f>MIN(Table14[[#This Row],[Medicare Outpatient Allowable Rate]:[United Healthcare Outpatient Allowable Rate]])</f>
        <v>#N/A</v>
      </c>
      <c r="H4177" s="1" t="e">
        <f>MAX(Table14[[#This Row],[Medicare Outpatient Allowable Rate]:[United Healthcare Outpatient Allowable Rate]])</f>
        <v>#N/A</v>
      </c>
      <c r="I4177" s="1" t="e">
        <v>#N/A</v>
      </c>
      <c r="J4177" s="1">
        <f>SUM(Table14[[#This Row],[Price]]*0.85)</f>
        <v>0</v>
      </c>
      <c r="K4177" s="1">
        <f>SUM(Table14[[#This Row],[Price]]*0.82)</f>
        <v>0</v>
      </c>
      <c r="L4177" s="1">
        <f>SUM(Table14[[#This Row],[Price]]*0.85)</f>
        <v>0</v>
      </c>
      <c r="M4177" s="1">
        <f>SUM(Table14[[#This Row],[Price]]*0.75)</f>
        <v>0</v>
      </c>
      <c r="N4177" s="1">
        <f>SUM(Table14[[#This Row],[Price]]*0.85)</f>
        <v>0</v>
      </c>
      <c r="O4177" s="1">
        <f>SUM(Table14[[#This Row],[Price]]*0.7)</f>
        <v>0</v>
      </c>
      <c r="P4177" s="1" t="s">
        <v>24</v>
      </c>
      <c r="Q4177" s="1" t="s">
        <v>25</v>
      </c>
    </row>
    <row r="4178" spans="1:17" x14ac:dyDescent="0.35">
      <c r="A4178">
        <v>51554899</v>
      </c>
      <c r="B4178" t="s">
        <v>4859</v>
      </c>
      <c r="C4178" s="11" t="s">
        <v>10437</v>
      </c>
      <c r="F4178" s="7">
        <v>0</v>
      </c>
      <c r="G4178" s="1" t="e">
        <f>MIN(Table14[[#This Row],[Medicare Outpatient Allowable Rate]:[United Healthcare Outpatient Allowable Rate]])</f>
        <v>#N/A</v>
      </c>
      <c r="H4178" s="1" t="e">
        <f>MAX(Table14[[#This Row],[Medicare Outpatient Allowable Rate]:[United Healthcare Outpatient Allowable Rate]])</f>
        <v>#N/A</v>
      </c>
      <c r="I4178" s="1" t="e">
        <v>#N/A</v>
      </c>
      <c r="J4178" s="1">
        <f>SUM(Table14[[#This Row],[Price]]*0.85)</f>
        <v>0</v>
      </c>
      <c r="K4178" s="1">
        <f>SUM(Table14[[#This Row],[Price]]*0.82)</f>
        <v>0</v>
      </c>
      <c r="L4178" s="1">
        <f>SUM(Table14[[#This Row],[Price]]*0.85)</f>
        <v>0</v>
      </c>
      <c r="M4178" s="1">
        <f>SUM(Table14[[#This Row],[Price]]*0.75)</f>
        <v>0</v>
      </c>
      <c r="N4178" s="1">
        <f>SUM(Table14[[#This Row],[Price]]*0.85)</f>
        <v>0</v>
      </c>
      <c r="O4178" s="1">
        <f>SUM(Table14[[#This Row],[Price]]*0.7)</f>
        <v>0</v>
      </c>
      <c r="P4178" s="1" t="s">
        <v>24</v>
      </c>
      <c r="Q4178" s="1" t="s">
        <v>25</v>
      </c>
    </row>
    <row r="4179" spans="1:17" x14ac:dyDescent="0.35">
      <c r="A4179">
        <v>50401780</v>
      </c>
      <c r="B4179" t="s">
        <v>4860</v>
      </c>
      <c r="C4179" s="11" t="s">
        <v>10437</v>
      </c>
      <c r="F4179" s="7">
        <v>0</v>
      </c>
      <c r="G4179" s="1" t="e">
        <f>MIN(Table14[[#This Row],[Medicare Outpatient Allowable Rate]:[United Healthcare Outpatient Allowable Rate]])</f>
        <v>#N/A</v>
      </c>
      <c r="H4179" s="1" t="e">
        <f>MAX(Table14[[#This Row],[Medicare Outpatient Allowable Rate]:[United Healthcare Outpatient Allowable Rate]])</f>
        <v>#N/A</v>
      </c>
      <c r="I4179" s="1" t="e">
        <v>#N/A</v>
      </c>
      <c r="J4179" s="1">
        <f>SUM(Table14[[#This Row],[Price]]*0.85)</f>
        <v>0</v>
      </c>
      <c r="K4179" s="1">
        <f>SUM(Table14[[#This Row],[Price]]*0.82)</f>
        <v>0</v>
      </c>
      <c r="L4179" s="1">
        <f>SUM(Table14[[#This Row],[Price]]*0.85)</f>
        <v>0</v>
      </c>
      <c r="M4179" s="1">
        <f>SUM(Table14[[#This Row],[Price]]*0.75)</f>
        <v>0</v>
      </c>
      <c r="N4179" s="1">
        <f>SUM(Table14[[#This Row],[Price]]*0.85)</f>
        <v>0</v>
      </c>
      <c r="O4179" s="1">
        <f>SUM(Table14[[#This Row],[Price]]*0.7)</f>
        <v>0</v>
      </c>
      <c r="P4179" s="1" t="s">
        <v>24</v>
      </c>
      <c r="Q4179" s="1" t="s">
        <v>25</v>
      </c>
    </row>
    <row r="4180" spans="1:17" x14ac:dyDescent="0.35">
      <c r="A4180">
        <v>48449558</v>
      </c>
      <c r="B4180" t="s">
        <v>4861</v>
      </c>
      <c r="C4180" s="11" t="s">
        <v>10437</v>
      </c>
      <c r="F4180" s="7">
        <v>0</v>
      </c>
      <c r="G4180" s="1" t="e">
        <f>MIN(Table14[[#This Row],[Medicare Outpatient Allowable Rate]:[United Healthcare Outpatient Allowable Rate]])</f>
        <v>#N/A</v>
      </c>
      <c r="H4180" s="1" t="e">
        <f>MAX(Table14[[#This Row],[Medicare Outpatient Allowable Rate]:[United Healthcare Outpatient Allowable Rate]])</f>
        <v>#N/A</v>
      </c>
      <c r="I4180" s="1" t="e">
        <v>#N/A</v>
      </c>
      <c r="J4180" s="1">
        <f>SUM(Table14[[#This Row],[Price]]*0.85)</f>
        <v>0</v>
      </c>
      <c r="K4180" s="1">
        <f>SUM(Table14[[#This Row],[Price]]*0.82)</f>
        <v>0</v>
      </c>
      <c r="L4180" s="1">
        <f>SUM(Table14[[#This Row],[Price]]*0.85)</f>
        <v>0</v>
      </c>
      <c r="M4180" s="1">
        <f>SUM(Table14[[#This Row],[Price]]*0.75)</f>
        <v>0</v>
      </c>
      <c r="N4180" s="1">
        <f>SUM(Table14[[#This Row],[Price]]*0.85)</f>
        <v>0</v>
      </c>
      <c r="O4180" s="1">
        <f>SUM(Table14[[#This Row],[Price]]*0.7)</f>
        <v>0</v>
      </c>
      <c r="P4180" s="1" t="s">
        <v>24</v>
      </c>
      <c r="Q4180" s="1" t="s">
        <v>25</v>
      </c>
    </row>
    <row r="4181" spans="1:17" x14ac:dyDescent="0.35">
      <c r="A4181">
        <v>48449440</v>
      </c>
      <c r="B4181" t="s">
        <v>4862</v>
      </c>
      <c r="C4181" s="11" t="s">
        <v>10437</v>
      </c>
      <c r="F4181" s="7">
        <v>0</v>
      </c>
      <c r="G4181" s="1" t="e">
        <f>MIN(Table14[[#This Row],[Medicare Outpatient Allowable Rate]:[United Healthcare Outpatient Allowable Rate]])</f>
        <v>#N/A</v>
      </c>
      <c r="H4181" s="1" t="e">
        <f>MAX(Table14[[#This Row],[Medicare Outpatient Allowable Rate]:[United Healthcare Outpatient Allowable Rate]])</f>
        <v>#N/A</v>
      </c>
      <c r="I4181" s="1" t="e">
        <v>#N/A</v>
      </c>
      <c r="J4181" s="1">
        <f>SUM(Table14[[#This Row],[Price]]*0.85)</f>
        <v>0</v>
      </c>
      <c r="K4181" s="1">
        <f>SUM(Table14[[#This Row],[Price]]*0.82)</f>
        <v>0</v>
      </c>
      <c r="L4181" s="1">
        <f>SUM(Table14[[#This Row],[Price]]*0.85)</f>
        <v>0</v>
      </c>
      <c r="M4181" s="1">
        <f>SUM(Table14[[#This Row],[Price]]*0.75)</f>
        <v>0</v>
      </c>
      <c r="N4181" s="1">
        <f>SUM(Table14[[#This Row],[Price]]*0.85)</f>
        <v>0</v>
      </c>
      <c r="O4181" s="1">
        <f>SUM(Table14[[#This Row],[Price]]*0.7)</f>
        <v>0</v>
      </c>
      <c r="P4181" s="1" t="s">
        <v>24</v>
      </c>
      <c r="Q4181" s="1" t="s">
        <v>25</v>
      </c>
    </row>
    <row r="4182" spans="1:17" x14ac:dyDescent="0.35">
      <c r="A4182">
        <v>48449441</v>
      </c>
      <c r="B4182" t="s">
        <v>4863</v>
      </c>
      <c r="C4182" s="11" t="s">
        <v>10437</v>
      </c>
      <c r="F4182" s="7">
        <v>0</v>
      </c>
      <c r="G4182" s="1" t="e">
        <f>MIN(Table14[[#This Row],[Medicare Outpatient Allowable Rate]:[United Healthcare Outpatient Allowable Rate]])</f>
        <v>#N/A</v>
      </c>
      <c r="H4182" s="1" t="e">
        <f>MAX(Table14[[#This Row],[Medicare Outpatient Allowable Rate]:[United Healthcare Outpatient Allowable Rate]])</f>
        <v>#N/A</v>
      </c>
      <c r="I4182" s="1" t="e">
        <v>#N/A</v>
      </c>
      <c r="J4182" s="1">
        <f>SUM(Table14[[#This Row],[Price]]*0.85)</f>
        <v>0</v>
      </c>
      <c r="K4182" s="1">
        <f>SUM(Table14[[#This Row],[Price]]*0.82)</f>
        <v>0</v>
      </c>
      <c r="L4182" s="1">
        <f>SUM(Table14[[#This Row],[Price]]*0.85)</f>
        <v>0</v>
      </c>
      <c r="M4182" s="1">
        <f>SUM(Table14[[#This Row],[Price]]*0.75)</f>
        <v>0</v>
      </c>
      <c r="N4182" s="1">
        <f>SUM(Table14[[#This Row],[Price]]*0.85)</f>
        <v>0</v>
      </c>
      <c r="O4182" s="1">
        <f>SUM(Table14[[#This Row],[Price]]*0.7)</f>
        <v>0</v>
      </c>
      <c r="P4182" s="1" t="s">
        <v>24</v>
      </c>
      <c r="Q4182" s="1" t="s">
        <v>25</v>
      </c>
    </row>
    <row r="4183" spans="1:17" x14ac:dyDescent="0.35">
      <c r="A4183">
        <v>48449777</v>
      </c>
      <c r="B4183" t="s">
        <v>4864</v>
      </c>
      <c r="C4183" s="11" t="s">
        <v>10437</v>
      </c>
      <c r="F4183" s="7">
        <v>0</v>
      </c>
      <c r="G4183" s="1" t="e">
        <f>MIN(Table14[[#This Row],[Medicare Outpatient Allowable Rate]:[United Healthcare Outpatient Allowable Rate]])</f>
        <v>#N/A</v>
      </c>
      <c r="H4183" s="1" t="e">
        <f>MAX(Table14[[#This Row],[Medicare Outpatient Allowable Rate]:[United Healthcare Outpatient Allowable Rate]])</f>
        <v>#N/A</v>
      </c>
      <c r="I4183" s="1" t="e">
        <v>#N/A</v>
      </c>
      <c r="J4183" s="1">
        <f>SUM(Table14[[#This Row],[Price]]*0.85)</f>
        <v>0</v>
      </c>
      <c r="K4183" s="1">
        <f>SUM(Table14[[#This Row],[Price]]*0.82)</f>
        <v>0</v>
      </c>
      <c r="L4183" s="1">
        <f>SUM(Table14[[#This Row],[Price]]*0.85)</f>
        <v>0</v>
      </c>
      <c r="M4183" s="1">
        <f>SUM(Table14[[#This Row],[Price]]*0.75)</f>
        <v>0</v>
      </c>
      <c r="N4183" s="1">
        <f>SUM(Table14[[#This Row],[Price]]*0.85)</f>
        <v>0</v>
      </c>
      <c r="O4183" s="1">
        <f>SUM(Table14[[#This Row],[Price]]*0.7)</f>
        <v>0</v>
      </c>
      <c r="P4183" s="1" t="s">
        <v>24</v>
      </c>
      <c r="Q4183" s="1" t="s">
        <v>25</v>
      </c>
    </row>
    <row r="4184" spans="1:17" x14ac:dyDescent="0.35">
      <c r="A4184">
        <v>48449775</v>
      </c>
      <c r="B4184" t="s">
        <v>4865</v>
      </c>
      <c r="C4184" s="11" t="s">
        <v>10437</v>
      </c>
      <c r="F4184" s="7">
        <v>0</v>
      </c>
      <c r="G4184" s="1" t="e">
        <f>MIN(Table14[[#This Row],[Medicare Outpatient Allowable Rate]:[United Healthcare Outpatient Allowable Rate]])</f>
        <v>#N/A</v>
      </c>
      <c r="H4184" s="1" t="e">
        <f>MAX(Table14[[#This Row],[Medicare Outpatient Allowable Rate]:[United Healthcare Outpatient Allowable Rate]])</f>
        <v>#N/A</v>
      </c>
      <c r="I4184" s="1" t="e">
        <v>#N/A</v>
      </c>
      <c r="J4184" s="1">
        <f>SUM(Table14[[#This Row],[Price]]*0.85)</f>
        <v>0</v>
      </c>
      <c r="K4184" s="1">
        <f>SUM(Table14[[#This Row],[Price]]*0.82)</f>
        <v>0</v>
      </c>
      <c r="L4184" s="1">
        <f>SUM(Table14[[#This Row],[Price]]*0.85)</f>
        <v>0</v>
      </c>
      <c r="M4184" s="1">
        <f>SUM(Table14[[#This Row],[Price]]*0.75)</f>
        <v>0</v>
      </c>
      <c r="N4184" s="1">
        <f>SUM(Table14[[#This Row],[Price]]*0.85)</f>
        <v>0</v>
      </c>
      <c r="O4184" s="1">
        <f>SUM(Table14[[#This Row],[Price]]*0.7)</f>
        <v>0</v>
      </c>
      <c r="P4184" s="1" t="s">
        <v>24</v>
      </c>
      <c r="Q4184" s="1" t="s">
        <v>25</v>
      </c>
    </row>
    <row r="4185" spans="1:17" x14ac:dyDescent="0.35">
      <c r="A4185">
        <v>48449776</v>
      </c>
      <c r="B4185" t="s">
        <v>4866</v>
      </c>
      <c r="C4185" s="11" t="s">
        <v>10437</v>
      </c>
      <c r="F4185" s="7">
        <v>0</v>
      </c>
      <c r="G4185" s="1" t="e">
        <f>MIN(Table14[[#This Row],[Medicare Outpatient Allowable Rate]:[United Healthcare Outpatient Allowable Rate]])</f>
        <v>#N/A</v>
      </c>
      <c r="H4185" s="1" t="e">
        <f>MAX(Table14[[#This Row],[Medicare Outpatient Allowable Rate]:[United Healthcare Outpatient Allowable Rate]])</f>
        <v>#N/A</v>
      </c>
      <c r="I4185" s="1" t="e">
        <v>#N/A</v>
      </c>
      <c r="J4185" s="1">
        <f>SUM(Table14[[#This Row],[Price]]*0.85)</f>
        <v>0</v>
      </c>
      <c r="K4185" s="1">
        <f>SUM(Table14[[#This Row],[Price]]*0.82)</f>
        <v>0</v>
      </c>
      <c r="L4185" s="1">
        <f>SUM(Table14[[#This Row],[Price]]*0.85)</f>
        <v>0</v>
      </c>
      <c r="M4185" s="1">
        <f>SUM(Table14[[#This Row],[Price]]*0.75)</f>
        <v>0</v>
      </c>
      <c r="N4185" s="1">
        <f>SUM(Table14[[#This Row],[Price]]*0.85)</f>
        <v>0</v>
      </c>
      <c r="O4185" s="1">
        <f>SUM(Table14[[#This Row],[Price]]*0.7)</f>
        <v>0</v>
      </c>
      <c r="P4185" s="1" t="s">
        <v>24</v>
      </c>
      <c r="Q4185" s="1" t="s">
        <v>25</v>
      </c>
    </row>
    <row r="4186" spans="1:17" x14ac:dyDescent="0.35">
      <c r="A4186">
        <v>50319175</v>
      </c>
      <c r="B4186" t="s">
        <v>4867</v>
      </c>
      <c r="C4186" s="11" t="s">
        <v>10437</v>
      </c>
      <c r="F4186" s="7">
        <v>0</v>
      </c>
      <c r="G4186" s="1" t="e">
        <f>MIN(Table14[[#This Row],[Medicare Outpatient Allowable Rate]:[United Healthcare Outpatient Allowable Rate]])</f>
        <v>#N/A</v>
      </c>
      <c r="H4186" s="1" t="e">
        <f>MAX(Table14[[#This Row],[Medicare Outpatient Allowable Rate]:[United Healthcare Outpatient Allowable Rate]])</f>
        <v>#N/A</v>
      </c>
      <c r="I4186" s="1" t="e">
        <v>#N/A</v>
      </c>
      <c r="J4186" s="1">
        <f>SUM(Table14[[#This Row],[Price]]*0.85)</f>
        <v>0</v>
      </c>
      <c r="K4186" s="1">
        <f>SUM(Table14[[#This Row],[Price]]*0.82)</f>
        <v>0</v>
      </c>
      <c r="L4186" s="1">
        <f>SUM(Table14[[#This Row],[Price]]*0.85)</f>
        <v>0</v>
      </c>
      <c r="M4186" s="1">
        <f>SUM(Table14[[#This Row],[Price]]*0.75)</f>
        <v>0</v>
      </c>
      <c r="N4186" s="1">
        <f>SUM(Table14[[#This Row],[Price]]*0.85)</f>
        <v>0</v>
      </c>
      <c r="O4186" s="1">
        <f>SUM(Table14[[#This Row],[Price]]*0.7)</f>
        <v>0</v>
      </c>
      <c r="P4186" s="1" t="s">
        <v>24</v>
      </c>
      <c r="Q4186" s="1" t="s">
        <v>25</v>
      </c>
    </row>
    <row r="4187" spans="1:17" x14ac:dyDescent="0.35">
      <c r="A4187">
        <v>48812991</v>
      </c>
      <c r="B4187" t="s">
        <v>4868</v>
      </c>
      <c r="C4187" s="11" t="s">
        <v>10437</v>
      </c>
      <c r="F4187" s="7">
        <v>0</v>
      </c>
      <c r="G4187" s="1" t="e">
        <f>MIN(Table14[[#This Row],[Medicare Outpatient Allowable Rate]:[United Healthcare Outpatient Allowable Rate]])</f>
        <v>#N/A</v>
      </c>
      <c r="H4187" s="1" t="e">
        <f>MAX(Table14[[#This Row],[Medicare Outpatient Allowable Rate]:[United Healthcare Outpatient Allowable Rate]])</f>
        <v>#N/A</v>
      </c>
      <c r="I4187" s="1" t="e">
        <v>#N/A</v>
      </c>
      <c r="J4187" s="1">
        <f>SUM(Table14[[#This Row],[Price]]*0.85)</f>
        <v>0</v>
      </c>
      <c r="K4187" s="1">
        <f>SUM(Table14[[#This Row],[Price]]*0.82)</f>
        <v>0</v>
      </c>
      <c r="L4187" s="1">
        <f>SUM(Table14[[#This Row],[Price]]*0.85)</f>
        <v>0</v>
      </c>
      <c r="M4187" s="1">
        <f>SUM(Table14[[#This Row],[Price]]*0.75)</f>
        <v>0</v>
      </c>
      <c r="N4187" s="1">
        <f>SUM(Table14[[#This Row],[Price]]*0.85)</f>
        <v>0</v>
      </c>
      <c r="O4187" s="1">
        <f>SUM(Table14[[#This Row],[Price]]*0.7)</f>
        <v>0</v>
      </c>
      <c r="P4187" s="1" t="s">
        <v>24</v>
      </c>
      <c r="Q4187" s="1" t="s">
        <v>25</v>
      </c>
    </row>
    <row r="4188" spans="1:17" x14ac:dyDescent="0.35">
      <c r="A4188">
        <v>48893514</v>
      </c>
      <c r="B4188" t="s">
        <v>4869</v>
      </c>
      <c r="C4188" s="11" t="s">
        <v>10437</v>
      </c>
      <c r="F4188" s="7">
        <v>0</v>
      </c>
      <c r="G4188" s="1" t="e">
        <f>MIN(Table14[[#This Row],[Medicare Outpatient Allowable Rate]:[United Healthcare Outpatient Allowable Rate]])</f>
        <v>#N/A</v>
      </c>
      <c r="H4188" s="1" t="e">
        <f>MAX(Table14[[#This Row],[Medicare Outpatient Allowable Rate]:[United Healthcare Outpatient Allowable Rate]])</f>
        <v>#N/A</v>
      </c>
      <c r="I4188" s="1" t="e">
        <v>#N/A</v>
      </c>
      <c r="J4188" s="1">
        <f>SUM(Table14[[#This Row],[Price]]*0.85)</f>
        <v>0</v>
      </c>
      <c r="K4188" s="1">
        <f>SUM(Table14[[#This Row],[Price]]*0.82)</f>
        <v>0</v>
      </c>
      <c r="L4188" s="1">
        <f>SUM(Table14[[#This Row],[Price]]*0.85)</f>
        <v>0</v>
      </c>
      <c r="M4188" s="1">
        <f>SUM(Table14[[#This Row],[Price]]*0.75)</f>
        <v>0</v>
      </c>
      <c r="N4188" s="1">
        <f>SUM(Table14[[#This Row],[Price]]*0.85)</f>
        <v>0</v>
      </c>
      <c r="O4188" s="1">
        <f>SUM(Table14[[#This Row],[Price]]*0.7)</f>
        <v>0</v>
      </c>
      <c r="P4188" s="1" t="s">
        <v>24</v>
      </c>
      <c r="Q4188" s="1" t="s">
        <v>25</v>
      </c>
    </row>
    <row r="4189" spans="1:17" x14ac:dyDescent="0.35">
      <c r="A4189">
        <v>49873265</v>
      </c>
      <c r="B4189" t="s">
        <v>4870</v>
      </c>
      <c r="C4189" s="11" t="s">
        <v>10437</v>
      </c>
      <c r="F4189" s="7">
        <v>0</v>
      </c>
      <c r="G4189" s="1" t="e">
        <f>MIN(Table14[[#This Row],[Medicare Outpatient Allowable Rate]:[United Healthcare Outpatient Allowable Rate]])</f>
        <v>#N/A</v>
      </c>
      <c r="H4189" s="1" t="e">
        <f>MAX(Table14[[#This Row],[Medicare Outpatient Allowable Rate]:[United Healthcare Outpatient Allowable Rate]])</f>
        <v>#N/A</v>
      </c>
      <c r="I4189" s="1" t="e">
        <v>#N/A</v>
      </c>
      <c r="J4189" s="1">
        <f>SUM(Table14[[#This Row],[Price]]*0.85)</f>
        <v>0</v>
      </c>
      <c r="K4189" s="1">
        <f>SUM(Table14[[#This Row],[Price]]*0.82)</f>
        <v>0</v>
      </c>
      <c r="L4189" s="1">
        <f>SUM(Table14[[#This Row],[Price]]*0.85)</f>
        <v>0</v>
      </c>
      <c r="M4189" s="1">
        <f>SUM(Table14[[#This Row],[Price]]*0.75)</f>
        <v>0</v>
      </c>
      <c r="N4189" s="1">
        <f>SUM(Table14[[#This Row],[Price]]*0.85)</f>
        <v>0</v>
      </c>
      <c r="O4189" s="1">
        <f>SUM(Table14[[#This Row],[Price]]*0.7)</f>
        <v>0</v>
      </c>
      <c r="P4189" s="1" t="s">
        <v>24</v>
      </c>
      <c r="Q4189" s="1" t="s">
        <v>25</v>
      </c>
    </row>
    <row r="4190" spans="1:17" x14ac:dyDescent="0.35">
      <c r="A4190">
        <v>48449471</v>
      </c>
      <c r="B4190" t="s">
        <v>4871</v>
      </c>
      <c r="C4190" s="11" t="s">
        <v>10437</v>
      </c>
      <c r="F4190" s="7">
        <v>0</v>
      </c>
      <c r="G4190" s="1" t="e">
        <f>MIN(Table14[[#This Row],[Medicare Outpatient Allowable Rate]:[United Healthcare Outpatient Allowable Rate]])</f>
        <v>#N/A</v>
      </c>
      <c r="H4190" s="1" t="e">
        <f>MAX(Table14[[#This Row],[Medicare Outpatient Allowable Rate]:[United Healthcare Outpatient Allowable Rate]])</f>
        <v>#N/A</v>
      </c>
      <c r="I4190" s="1" t="e">
        <v>#N/A</v>
      </c>
      <c r="J4190" s="1">
        <f>SUM(Table14[[#This Row],[Price]]*0.85)</f>
        <v>0</v>
      </c>
      <c r="K4190" s="1">
        <f>SUM(Table14[[#This Row],[Price]]*0.82)</f>
        <v>0</v>
      </c>
      <c r="L4190" s="1">
        <f>SUM(Table14[[#This Row],[Price]]*0.85)</f>
        <v>0</v>
      </c>
      <c r="M4190" s="1">
        <f>SUM(Table14[[#This Row],[Price]]*0.75)</f>
        <v>0</v>
      </c>
      <c r="N4190" s="1">
        <f>SUM(Table14[[#This Row],[Price]]*0.85)</f>
        <v>0</v>
      </c>
      <c r="O4190" s="1">
        <f>SUM(Table14[[#This Row],[Price]]*0.7)</f>
        <v>0</v>
      </c>
      <c r="P4190" s="1" t="s">
        <v>24</v>
      </c>
      <c r="Q4190" s="1" t="s">
        <v>25</v>
      </c>
    </row>
    <row r="4191" spans="1:17" x14ac:dyDescent="0.35">
      <c r="A4191">
        <v>50037600</v>
      </c>
      <c r="B4191" t="s">
        <v>4872</v>
      </c>
      <c r="C4191" s="11" t="s">
        <v>10437</v>
      </c>
      <c r="F4191" s="7">
        <v>0</v>
      </c>
      <c r="G4191" s="1" t="e">
        <f>MIN(Table14[[#This Row],[Medicare Outpatient Allowable Rate]:[United Healthcare Outpatient Allowable Rate]])</f>
        <v>#N/A</v>
      </c>
      <c r="H4191" s="1" t="e">
        <f>MAX(Table14[[#This Row],[Medicare Outpatient Allowable Rate]:[United Healthcare Outpatient Allowable Rate]])</f>
        <v>#N/A</v>
      </c>
      <c r="I4191" s="1" t="e">
        <v>#N/A</v>
      </c>
      <c r="J4191" s="1">
        <f>SUM(Table14[[#This Row],[Price]]*0.85)</f>
        <v>0</v>
      </c>
      <c r="K4191" s="1">
        <f>SUM(Table14[[#This Row],[Price]]*0.82)</f>
        <v>0</v>
      </c>
      <c r="L4191" s="1">
        <f>SUM(Table14[[#This Row],[Price]]*0.85)</f>
        <v>0</v>
      </c>
      <c r="M4191" s="1">
        <f>SUM(Table14[[#This Row],[Price]]*0.75)</f>
        <v>0</v>
      </c>
      <c r="N4191" s="1">
        <f>SUM(Table14[[#This Row],[Price]]*0.85)</f>
        <v>0</v>
      </c>
      <c r="O4191" s="1">
        <f>SUM(Table14[[#This Row],[Price]]*0.7)</f>
        <v>0</v>
      </c>
      <c r="P4191" s="1" t="s">
        <v>24</v>
      </c>
      <c r="Q4191" s="1" t="s">
        <v>25</v>
      </c>
    </row>
    <row r="4192" spans="1:17" x14ac:dyDescent="0.35">
      <c r="A4192">
        <v>48449812</v>
      </c>
      <c r="B4192" t="s">
        <v>4873</v>
      </c>
      <c r="C4192" s="11" t="s">
        <v>10437</v>
      </c>
      <c r="F4192" s="7">
        <v>0</v>
      </c>
      <c r="G4192" s="1" t="e">
        <f>MIN(Table14[[#This Row],[Medicare Outpatient Allowable Rate]:[United Healthcare Outpatient Allowable Rate]])</f>
        <v>#N/A</v>
      </c>
      <c r="H4192" s="1" t="e">
        <f>MAX(Table14[[#This Row],[Medicare Outpatient Allowable Rate]:[United Healthcare Outpatient Allowable Rate]])</f>
        <v>#N/A</v>
      </c>
      <c r="I4192" s="1" t="e">
        <v>#N/A</v>
      </c>
      <c r="J4192" s="1">
        <f>SUM(Table14[[#This Row],[Price]]*0.85)</f>
        <v>0</v>
      </c>
      <c r="K4192" s="1">
        <f>SUM(Table14[[#This Row],[Price]]*0.82)</f>
        <v>0</v>
      </c>
      <c r="L4192" s="1">
        <f>SUM(Table14[[#This Row],[Price]]*0.85)</f>
        <v>0</v>
      </c>
      <c r="M4192" s="1">
        <f>SUM(Table14[[#This Row],[Price]]*0.75)</f>
        <v>0</v>
      </c>
      <c r="N4192" s="1">
        <f>SUM(Table14[[#This Row],[Price]]*0.85)</f>
        <v>0</v>
      </c>
      <c r="O4192" s="1">
        <f>SUM(Table14[[#This Row],[Price]]*0.7)</f>
        <v>0</v>
      </c>
      <c r="P4192" s="1" t="s">
        <v>24</v>
      </c>
      <c r="Q4192" s="1" t="s">
        <v>25</v>
      </c>
    </row>
    <row r="4193" spans="1:17" x14ac:dyDescent="0.35">
      <c r="A4193">
        <v>48813175</v>
      </c>
      <c r="B4193" t="s">
        <v>4874</v>
      </c>
      <c r="C4193" s="11" t="s">
        <v>10437</v>
      </c>
      <c r="F4193" s="7">
        <v>0</v>
      </c>
      <c r="G4193" s="1" t="e">
        <f>MIN(Table14[[#This Row],[Medicare Outpatient Allowable Rate]:[United Healthcare Outpatient Allowable Rate]])</f>
        <v>#N/A</v>
      </c>
      <c r="H4193" s="1" t="e">
        <f>MAX(Table14[[#This Row],[Medicare Outpatient Allowable Rate]:[United Healthcare Outpatient Allowable Rate]])</f>
        <v>#N/A</v>
      </c>
      <c r="I4193" s="1" t="e">
        <v>#N/A</v>
      </c>
      <c r="J4193" s="1">
        <f>SUM(Table14[[#This Row],[Price]]*0.85)</f>
        <v>0</v>
      </c>
      <c r="K4193" s="1">
        <f>SUM(Table14[[#This Row],[Price]]*0.82)</f>
        <v>0</v>
      </c>
      <c r="L4193" s="1">
        <f>SUM(Table14[[#This Row],[Price]]*0.85)</f>
        <v>0</v>
      </c>
      <c r="M4193" s="1">
        <f>SUM(Table14[[#This Row],[Price]]*0.75)</f>
        <v>0</v>
      </c>
      <c r="N4193" s="1">
        <f>SUM(Table14[[#This Row],[Price]]*0.85)</f>
        <v>0</v>
      </c>
      <c r="O4193" s="1">
        <f>SUM(Table14[[#This Row],[Price]]*0.7)</f>
        <v>0</v>
      </c>
      <c r="P4193" s="1" t="s">
        <v>24</v>
      </c>
      <c r="Q4193" s="1" t="s">
        <v>25</v>
      </c>
    </row>
    <row r="4194" spans="1:17" x14ac:dyDescent="0.35">
      <c r="A4194">
        <v>49809275</v>
      </c>
      <c r="B4194" t="s">
        <v>4875</v>
      </c>
      <c r="C4194" s="11" t="s">
        <v>10437</v>
      </c>
      <c r="F4194" s="7">
        <v>0</v>
      </c>
      <c r="G4194" s="1" t="e">
        <f>MIN(Table14[[#This Row],[Medicare Outpatient Allowable Rate]:[United Healthcare Outpatient Allowable Rate]])</f>
        <v>#N/A</v>
      </c>
      <c r="H4194" s="1" t="e">
        <f>MAX(Table14[[#This Row],[Medicare Outpatient Allowable Rate]:[United Healthcare Outpatient Allowable Rate]])</f>
        <v>#N/A</v>
      </c>
      <c r="I4194" s="1" t="e">
        <v>#N/A</v>
      </c>
      <c r="J4194" s="1">
        <f>SUM(Table14[[#This Row],[Price]]*0.85)</f>
        <v>0</v>
      </c>
      <c r="K4194" s="1">
        <f>SUM(Table14[[#This Row],[Price]]*0.82)</f>
        <v>0</v>
      </c>
      <c r="L4194" s="1">
        <f>SUM(Table14[[#This Row],[Price]]*0.85)</f>
        <v>0</v>
      </c>
      <c r="M4194" s="1">
        <f>SUM(Table14[[#This Row],[Price]]*0.75)</f>
        <v>0</v>
      </c>
      <c r="N4194" s="1">
        <f>SUM(Table14[[#This Row],[Price]]*0.85)</f>
        <v>0</v>
      </c>
      <c r="O4194" s="1">
        <f>SUM(Table14[[#This Row],[Price]]*0.7)</f>
        <v>0</v>
      </c>
      <c r="P4194" s="1" t="s">
        <v>24</v>
      </c>
      <c r="Q4194" s="1" t="s">
        <v>25</v>
      </c>
    </row>
    <row r="4195" spans="1:17" x14ac:dyDescent="0.35">
      <c r="A4195">
        <v>49944150</v>
      </c>
      <c r="B4195" t="s">
        <v>4876</v>
      </c>
      <c r="C4195" s="11" t="s">
        <v>10437</v>
      </c>
      <c r="F4195" s="7">
        <v>0</v>
      </c>
      <c r="G4195" s="1" t="e">
        <f>MIN(Table14[[#This Row],[Medicare Outpatient Allowable Rate]:[United Healthcare Outpatient Allowable Rate]])</f>
        <v>#N/A</v>
      </c>
      <c r="H4195" s="1" t="e">
        <f>MAX(Table14[[#This Row],[Medicare Outpatient Allowable Rate]:[United Healthcare Outpatient Allowable Rate]])</f>
        <v>#N/A</v>
      </c>
      <c r="I4195" s="1" t="e">
        <v>#N/A</v>
      </c>
      <c r="J4195" s="1">
        <f>SUM(Table14[[#This Row],[Price]]*0.85)</f>
        <v>0</v>
      </c>
      <c r="K4195" s="1">
        <f>SUM(Table14[[#This Row],[Price]]*0.82)</f>
        <v>0</v>
      </c>
      <c r="L4195" s="1">
        <f>SUM(Table14[[#This Row],[Price]]*0.85)</f>
        <v>0</v>
      </c>
      <c r="M4195" s="1">
        <f>SUM(Table14[[#This Row],[Price]]*0.75)</f>
        <v>0</v>
      </c>
      <c r="N4195" s="1">
        <f>SUM(Table14[[#This Row],[Price]]*0.85)</f>
        <v>0</v>
      </c>
      <c r="O4195" s="1">
        <f>SUM(Table14[[#This Row],[Price]]*0.7)</f>
        <v>0</v>
      </c>
      <c r="P4195" s="1" t="s">
        <v>24</v>
      </c>
      <c r="Q4195" s="1" t="s">
        <v>25</v>
      </c>
    </row>
    <row r="4196" spans="1:17" x14ac:dyDescent="0.35">
      <c r="A4196">
        <v>49226232</v>
      </c>
      <c r="B4196" t="s">
        <v>4877</v>
      </c>
      <c r="C4196" s="11" t="s">
        <v>10437</v>
      </c>
      <c r="F4196" s="7">
        <v>0</v>
      </c>
      <c r="G4196" s="1" t="e">
        <f>MIN(Table14[[#This Row],[Medicare Outpatient Allowable Rate]:[United Healthcare Outpatient Allowable Rate]])</f>
        <v>#N/A</v>
      </c>
      <c r="H4196" s="1" t="e">
        <f>MAX(Table14[[#This Row],[Medicare Outpatient Allowable Rate]:[United Healthcare Outpatient Allowable Rate]])</f>
        <v>#N/A</v>
      </c>
      <c r="I4196" s="1" t="e">
        <v>#N/A</v>
      </c>
      <c r="J4196" s="1">
        <f>SUM(Table14[[#This Row],[Price]]*0.85)</f>
        <v>0</v>
      </c>
      <c r="K4196" s="1">
        <f>SUM(Table14[[#This Row],[Price]]*0.82)</f>
        <v>0</v>
      </c>
      <c r="L4196" s="1">
        <f>SUM(Table14[[#This Row],[Price]]*0.85)</f>
        <v>0</v>
      </c>
      <c r="M4196" s="1">
        <f>SUM(Table14[[#This Row],[Price]]*0.75)</f>
        <v>0</v>
      </c>
      <c r="N4196" s="1">
        <f>SUM(Table14[[#This Row],[Price]]*0.85)</f>
        <v>0</v>
      </c>
      <c r="O4196" s="1">
        <f>SUM(Table14[[#This Row],[Price]]*0.7)</f>
        <v>0</v>
      </c>
      <c r="P4196" s="1" t="s">
        <v>24</v>
      </c>
      <c r="Q4196" s="1" t="s">
        <v>25</v>
      </c>
    </row>
    <row r="4197" spans="1:17" x14ac:dyDescent="0.35">
      <c r="A4197">
        <v>50323740</v>
      </c>
      <c r="B4197" t="s">
        <v>4878</v>
      </c>
      <c r="C4197" s="11" t="s">
        <v>10437</v>
      </c>
      <c r="F4197" s="7">
        <v>0</v>
      </c>
      <c r="G4197" s="1" t="e">
        <f>MIN(Table14[[#This Row],[Medicare Outpatient Allowable Rate]:[United Healthcare Outpatient Allowable Rate]])</f>
        <v>#N/A</v>
      </c>
      <c r="H4197" s="1" t="e">
        <f>MAX(Table14[[#This Row],[Medicare Outpatient Allowable Rate]:[United Healthcare Outpatient Allowable Rate]])</f>
        <v>#N/A</v>
      </c>
      <c r="I4197" s="1" t="e">
        <v>#N/A</v>
      </c>
      <c r="J4197" s="1">
        <f>SUM(Table14[[#This Row],[Price]]*0.85)</f>
        <v>0</v>
      </c>
      <c r="K4197" s="1">
        <f>SUM(Table14[[#This Row],[Price]]*0.82)</f>
        <v>0</v>
      </c>
      <c r="L4197" s="1">
        <f>SUM(Table14[[#This Row],[Price]]*0.85)</f>
        <v>0</v>
      </c>
      <c r="M4197" s="1">
        <f>SUM(Table14[[#This Row],[Price]]*0.75)</f>
        <v>0</v>
      </c>
      <c r="N4197" s="1">
        <f>SUM(Table14[[#This Row],[Price]]*0.85)</f>
        <v>0</v>
      </c>
      <c r="O4197" s="1">
        <f>SUM(Table14[[#This Row],[Price]]*0.7)</f>
        <v>0</v>
      </c>
      <c r="P4197" s="1" t="s">
        <v>24</v>
      </c>
      <c r="Q4197" s="1" t="s">
        <v>25</v>
      </c>
    </row>
    <row r="4198" spans="1:17" x14ac:dyDescent="0.35">
      <c r="A4198">
        <v>48449726</v>
      </c>
      <c r="B4198" t="s">
        <v>4879</v>
      </c>
      <c r="C4198" s="11" t="s">
        <v>10437</v>
      </c>
      <c r="F4198" s="7">
        <v>0</v>
      </c>
      <c r="G4198" s="1" t="e">
        <f>MIN(Table14[[#This Row],[Medicare Outpatient Allowable Rate]:[United Healthcare Outpatient Allowable Rate]])</f>
        <v>#N/A</v>
      </c>
      <c r="H4198" s="1" t="e">
        <f>MAX(Table14[[#This Row],[Medicare Outpatient Allowable Rate]:[United Healthcare Outpatient Allowable Rate]])</f>
        <v>#N/A</v>
      </c>
      <c r="I4198" s="1" t="e">
        <v>#N/A</v>
      </c>
      <c r="J4198" s="1">
        <f>SUM(Table14[[#This Row],[Price]]*0.85)</f>
        <v>0</v>
      </c>
      <c r="K4198" s="1">
        <f>SUM(Table14[[#This Row],[Price]]*0.82)</f>
        <v>0</v>
      </c>
      <c r="L4198" s="1">
        <f>SUM(Table14[[#This Row],[Price]]*0.85)</f>
        <v>0</v>
      </c>
      <c r="M4198" s="1">
        <f>SUM(Table14[[#This Row],[Price]]*0.75)</f>
        <v>0</v>
      </c>
      <c r="N4198" s="1">
        <f>SUM(Table14[[#This Row],[Price]]*0.85)</f>
        <v>0</v>
      </c>
      <c r="O4198" s="1">
        <f>SUM(Table14[[#This Row],[Price]]*0.7)</f>
        <v>0</v>
      </c>
      <c r="P4198" s="1" t="s">
        <v>24</v>
      </c>
      <c r="Q4198" s="1" t="s">
        <v>25</v>
      </c>
    </row>
    <row r="4199" spans="1:17" x14ac:dyDescent="0.35">
      <c r="A4199">
        <v>50612229</v>
      </c>
      <c r="B4199" t="s">
        <v>4880</v>
      </c>
      <c r="C4199" s="11" t="s">
        <v>10437</v>
      </c>
      <c r="F4199" s="7">
        <v>0</v>
      </c>
      <c r="G4199" s="1" t="e">
        <f>MIN(Table14[[#This Row],[Medicare Outpatient Allowable Rate]:[United Healthcare Outpatient Allowable Rate]])</f>
        <v>#N/A</v>
      </c>
      <c r="H4199" s="1" t="e">
        <f>MAX(Table14[[#This Row],[Medicare Outpatient Allowable Rate]:[United Healthcare Outpatient Allowable Rate]])</f>
        <v>#N/A</v>
      </c>
      <c r="I4199" s="1" t="e">
        <v>#N/A</v>
      </c>
      <c r="J4199" s="1">
        <f>SUM(Table14[[#This Row],[Price]]*0.85)</f>
        <v>0</v>
      </c>
      <c r="K4199" s="1">
        <f>SUM(Table14[[#This Row],[Price]]*0.82)</f>
        <v>0</v>
      </c>
      <c r="L4199" s="1">
        <f>SUM(Table14[[#This Row],[Price]]*0.85)</f>
        <v>0</v>
      </c>
      <c r="M4199" s="1">
        <f>SUM(Table14[[#This Row],[Price]]*0.75)</f>
        <v>0</v>
      </c>
      <c r="N4199" s="1">
        <f>SUM(Table14[[#This Row],[Price]]*0.85)</f>
        <v>0</v>
      </c>
      <c r="O4199" s="1">
        <f>SUM(Table14[[#This Row],[Price]]*0.7)</f>
        <v>0</v>
      </c>
      <c r="P4199" s="1" t="s">
        <v>24</v>
      </c>
      <c r="Q4199" s="1" t="s">
        <v>25</v>
      </c>
    </row>
    <row r="4200" spans="1:17" x14ac:dyDescent="0.35">
      <c r="A4200">
        <v>50612820</v>
      </c>
      <c r="B4200" t="s">
        <v>4881</v>
      </c>
      <c r="C4200" s="11" t="s">
        <v>10437</v>
      </c>
      <c r="F4200" s="7">
        <v>0</v>
      </c>
      <c r="G4200" s="1" t="e">
        <f>MIN(Table14[[#This Row],[Medicare Outpatient Allowable Rate]:[United Healthcare Outpatient Allowable Rate]])</f>
        <v>#N/A</v>
      </c>
      <c r="H4200" s="1" t="e">
        <f>MAX(Table14[[#This Row],[Medicare Outpatient Allowable Rate]:[United Healthcare Outpatient Allowable Rate]])</f>
        <v>#N/A</v>
      </c>
      <c r="I4200" s="1" t="e">
        <v>#N/A</v>
      </c>
      <c r="J4200" s="1">
        <f>SUM(Table14[[#This Row],[Price]]*0.85)</f>
        <v>0</v>
      </c>
      <c r="K4200" s="1">
        <f>SUM(Table14[[#This Row],[Price]]*0.82)</f>
        <v>0</v>
      </c>
      <c r="L4200" s="1">
        <f>SUM(Table14[[#This Row],[Price]]*0.85)</f>
        <v>0</v>
      </c>
      <c r="M4200" s="1">
        <f>SUM(Table14[[#This Row],[Price]]*0.75)</f>
        <v>0</v>
      </c>
      <c r="N4200" s="1">
        <f>SUM(Table14[[#This Row],[Price]]*0.85)</f>
        <v>0</v>
      </c>
      <c r="O4200" s="1">
        <f>SUM(Table14[[#This Row],[Price]]*0.7)</f>
        <v>0</v>
      </c>
      <c r="P4200" s="1" t="s">
        <v>24</v>
      </c>
      <c r="Q4200" s="1" t="s">
        <v>25</v>
      </c>
    </row>
    <row r="4201" spans="1:17" x14ac:dyDescent="0.35">
      <c r="A4201">
        <v>50592972</v>
      </c>
      <c r="B4201" t="s">
        <v>4882</v>
      </c>
      <c r="C4201" s="11" t="s">
        <v>10437</v>
      </c>
      <c r="F4201" s="7">
        <v>0</v>
      </c>
      <c r="G4201" s="1" t="e">
        <f>MIN(Table14[[#This Row],[Medicare Outpatient Allowable Rate]:[United Healthcare Outpatient Allowable Rate]])</f>
        <v>#N/A</v>
      </c>
      <c r="H4201" s="1" t="e">
        <f>MAX(Table14[[#This Row],[Medicare Outpatient Allowable Rate]:[United Healthcare Outpatient Allowable Rate]])</f>
        <v>#N/A</v>
      </c>
      <c r="I4201" s="1" t="e">
        <v>#N/A</v>
      </c>
      <c r="J4201" s="1">
        <f>SUM(Table14[[#This Row],[Price]]*0.85)</f>
        <v>0</v>
      </c>
      <c r="K4201" s="1">
        <f>SUM(Table14[[#This Row],[Price]]*0.82)</f>
        <v>0</v>
      </c>
      <c r="L4201" s="1">
        <f>SUM(Table14[[#This Row],[Price]]*0.85)</f>
        <v>0</v>
      </c>
      <c r="M4201" s="1">
        <f>SUM(Table14[[#This Row],[Price]]*0.75)</f>
        <v>0</v>
      </c>
      <c r="N4201" s="1">
        <f>SUM(Table14[[#This Row],[Price]]*0.85)</f>
        <v>0</v>
      </c>
      <c r="O4201" s="1">
        <f>SUM(Table14[[#This Row],[Price]]*0.7)</f>
        <v>0</v>
      </c>
      <c r="P4201" s="1" t="s">
        <v>24</v>
      </c>
      <c r="Q4201" s="1" t="s">
        <v>25</v>
      </c>
    </row>
    <row r="4202" spans="1:17" x14ac:dyDescent="0.35">
      <c r="A4202">
        <v>50462400</v>
      </c>
      <c r="B4202" t="s">
        <v>4883</v>
      </c>
      <c r="C4202" s="11" t="s">
        <v>10437</v>
      </c>
      <c r="F4202" s="7">
        <v>0</v>
      </c>
      <c r="G4202" s="1" t="e">
        <f>MIN(Table14[[#This Row],[Medicare Outpatient Allowable Rate]:[United Healthcare Outpatient Allowable Rate]])</f>
        <v>#N/A</v>
      </c>
      <c r="H4202" s="1" t="e">
        <f>MAX(Table14[[#This Row],[Medicare Outpatient Allowable Rate]:[United Healthcare Outpatient Allowable Rate]])</f>
        <v>#N/A</v>
      </c>
      <c r="I4202" s="1" t="e">
        <v>#N/A</v>
      </c>
      <c r="J4202" s="1">
        <f>SUM(Table14[[#This Row],[Price]]*0.85)</f>
        <v>0</v>
      </c>
      <c r="K4202" s="1">
        <f>SUM(Table14[[#This Row],[Price]]*0.82)</f>
        <v>0</v>
      </c>
      <c r="L4202" s="1">
        <f>SUM(Table14[[#This Row],[Price]]*0.85)</f>
        <v>0</v>
      </c>
      <c r="M4202" s="1">
        <f>SUM(Table14[[#This Row],[Price]]*0.75)</f>
        <v>0</v>
      </c>
      <c r="N4202" s="1">
        <f>SUM(Table14[[#This Row],[Price]]*0.85)</f>
        <v>0</v>
      </c>
      <c r="O4202" s="1">
        <f>SUM(Table14[[#This Row],[Price]]*0.7)</f>
        <v>0</v>
      </c>
      <c r="P4202" s="1" t="s">
        <v>24</v>
      </c>
      <c r="Q4202" s="1" t="s">
        <v>25</v>
      </c>
    </row>
    <row r="4203" spans="1:17" x14ac:dyDescent="0.35">
      <c r="A4203">
        <v>48449500</v>
      </c>
      <c r="B4203" t="s">
        <v>4884</v>
      </c>
      <c r="C4203" s="11" t="s">
        <v>10437</v>
      </c>
      <c r="F4203" s="7">
        <v>0</v>
      </c>
      <c r="G4203" s="1" t="e">
        <f>MIN(Table14[[#This Row],[Medicare Outpatient Allowable Rate]:[United Healthcare Outpatient Allowable Rate]])</f>
        <v>#N/A</v>
      </c>
      <c r="H4203" s="1" t="e">
        <f>MAX(Table14[[#This Row],[Medicare Outpatient Allowable Rate]:[United Healthcare Outpatient Allowable Rate]])</f>
        <v>#N/A</v>
      </c>
      <c r="I4203" s="1" t="e">
        <v>#N/A</v>
      </c>
      <c r="J4203" s="1">
        <f>SUM(Table14[[#This Row],[Price]]*0.85)</f>
        <v>0</v>
      </c>
      <c r="K4203" s="1">
        <f>SUM(Table14[[#This Row],[Price]]*0.82)</f>
        <v>0</v>
      </c>
      <c r="L4203" s="1">
        <f>SUM(Table14[[#This Row],[Price]]*0.85)</f>
        <v>0</v>
      </c>
      <c r="M4203" s="1">
        <f>SUM(Table14[[#This Row],[Price]]*0.75)</f>
        <v>0</v>
      </c>
      <c r="N4203" s="1">
        <f>SUM(Table14[[#This Row],[Price]]*0.85)</f>
        <v>0</v>
      </c>
      <c r="O4203" s="1">
        <f>SUM(Table14[[#This Row],[Price]]*0.7)</f>
        <v>0</v>
      </c>
      <c r="P4203" s="1" t="s">
        <v>24</v>
      </c>
      <c r="Q4203" s="1" t="s">
        <v>25</v>
      </c>
    </row>
    <row r="4204" spans="1:17" x14ac:dyDescent="0.35">
      <c r="A4204">
        <v>50245733</v>
      </c>
      <c r="B4204" t="s">
        <v>4885</v>
      </c>
      <c r="C4204" s="11" t="s">
        <v>10437</v>
      </c>
      <c r="F4204" s="7">
        <v>0</v>
      </c>
      <c r="G4204" s="1" t="e">
        <f>MIN(Table14[[#This Row],[Medicare Outpatient Allowable Rate]:[United Healthcare Outpatient Allowable Rate]])</f>
        <v>#N/A</v>
      </c>
      <c r="H4204" s="1" t="e">
        <f>MAX(Table14[[#This Row],[Medicare Outpatient Allowable Rate]:[United Healthcare Outpatient Allowable Rate]])</f>
        <v>#N/A</v>
      </c>
      <c r="I4204" s="1" t="e">
        <v>#N/A</v>
      </c>
      <c r="J4204" s="1">
        <f>SUM(Table14[[#This Row],[Price]]*0.85)</f>
        <v>0</v>
      </c>
      <c r="K4204" s="1">
        <f>SUM(Table14[[#This Row],[Price]]*0.82)</f>
        <v>0</v>
      </c>
      <c r="L4204" s="1">
        <f>SUM(Table14[[#This Row],[Price]]*0.85)</f>
        <v>0</v>
      </c>
      <c r="M4204" s="1">
        <f>SUM(Table14[[#This Row],[Price]]*0.75)</f>
        <v>0</v>
      </c>
      <c r="N4204" s="1">
        <f>SUM(Table14[[#This Row],[Price]]*0.85)</f>
        <v>0</v>
      </c>
      <c r="O4204" s="1">
        <f>SUM(Table14[[#This Row],[Price]]*0.7)</f>
        <v>0</v>
      </c>
      <c r="P4204" s="1" t="s">
        <v>24</v>
      </c>
      <c r="Q4204" s="1" t="s">
        <v>25</v>
      </c>
    </row>
    <row r="4205" spans="1:17" x14ac:dyDescent="0.35">
      <c r="A4205">
        <v>51434804</v>
      </c>
      <c r="B4205" t="s">
        <v>4886</v>
      </c>
      <c r="C4205" s="11" t="s">
        <v>10437</v>
      </c>
      <c r="F4205" s="7">
        <v>0</v>
      </c>
      <c r="G4205" s="1" t="e">
        <f>MIN(Table14[[#This Row],[Medicare Outpatient Allowable Rate]:[United Healthcare Outpatient Allowable Rate]])</f>
        <v>#N/A</v>
      </c>
      <c r="H4205" s="1" t="e">
        <f>MAX(Table14[[#This Row],[Medicare Outpatient Allowable Rate]:[United Healthcare Outpatient Allowable Rate]])</f>
        <v>#N/A</v>
      </c>
      <c r="I4205" s="1" t="e">
        <v>#N/A</v>
      </c>
      <c r="J4205" s="1">
        <f>SUM(Table14[[#This Row],[Price]]*0.85)</f>
        <v>0</v>
      </c>
      <c r="K4205" s="1">
        <f>SUM(Table14[[#This Row],[Price]]*0.82)</f>
        <v>0</v>
      </c>
      <c r="L4205" s="1">
        <f>SUM(Table14[[#This Row],[Price]]*0.85)</f>
        <v>0</v>
      </c>
      <c r="M4205" s="1">
        <f>SUM(Table14[[#This Row],[Price]]*0.75)</f>
        <v>0</v>
      </c>
      <c r="N4205" s="1">
        <f>SUM(Table14[[#This Row],[Price]]*0.85)</f>
        <v>0</v>
      </c>
      <c r="O4205" s="1">
        <f>SUM(Table14[[#This Row],[Price]]*0.7)</f>
        <v>0</v>
      </c>
      <c r="P4205" s="1" t="s">
        <v>24</v>
      </c>
      <c r="Q4205" s="1" t="s">
        <v>25</v>
      </c>
    </row>
    <row r="4206" spans="1:17" x14ac:dyDescent="0.35">
      <c r="A4206">
        <v>51747999</v>
      </c>
      <c r="B4206" t="s">
        <v>4887</v>
      </c>
      <c r="C4206" s="11" t="s">
        <v>10437</v>
      </c>
      <c r="F4206" s="7">
        <v>0</v>
      </c>
      <c r="G4206" s="1" t="e">
        <f>MIN(Table14[[#This Row],[Medicare Outpatient Allowable Rate]:[United Healthcare Outpatient Allowable Rate]])</f>
        <v>#N/A</v>
      </c>
      <c r="H4206" s="1" t="e">
        <f>MAX(Table14[[#This Row],[Medicare Outpatient Allowable Rate]:[United Healthcare Outpatient Allowable Rate]])</f>
        <v>#N/A</v>
      </c>
      <c r="I4206" s="1" t="e">
        <v>#N/A</v>
      </c>
      <c r="J4206" s="1">
        <f>SUM(Table14[[#This Row],[Price]]*0.85)</f>
        <v>0</v>
      </c>
      <c r="K4206" s="1">
        <f>SUM(Table14[[#This Row],[Price]]*0.82)</f>
        <v>0</v>
      </c>
      <c r="L4206" s="1">
        <f>SUM(Table14[[#This Row],[Price]]*0.85)</f>
        <v>0</v>
      </c>
      <c r="M4206" s="1">
        <f>SUM(Table14[[#This Row],[Price]]*0.75)</f>
        <v>0</v>
      </c>
      <c r="N4206" s="1">
        <f>SUM(Table14[[#This Row],[Price]]*0.85)</f>
        <v>0</v>
      </c>
      <c r="O4206" s="1">
        <f>SUM(Table14[[#This Row],[Price]]*0.7)</f>
        <v>0</v>
      </c>
      <c r="P4206" s="1" t="s">
        <v>24</v>
      </c>
      <c r="Q4206" s="1" t="s">
        <v>25</v>
      </c>
    </row>
    <row r="4207" spans="1:17" x14ac:dyDescent="0.35">
      <c r="A4207">
        <v>48813172</v>
      </c>
      <c r="B4207" t="s">
        <v>4888</v>
      </c>
      <c r="C4207" s="11" t="s">
        <v>10437</v>
      </c>
      <c r="F4207" s="7">
        <v>0</v>
      </c>
      <c r="G4207" s="1" t="e">
        <f>MIN(Table14[[#This Row],[Medicare Outpatient Allowable Rate]:[United Healthcare Outpatient Allowable Rate]])</f>
        <v>#N/A</v>
      </c>
      <c r="H4207" s="1" t="e">
        <f>MAX(Table14[[#This Row],[Medicare Outpatient Allowable Rate]:[United Healthcare Outpatient Allowable Rate]])</f>
        <v>#N/A</v>
      </c>
      <c r="I4207" s="1" t="e">
        <v>#N/A</v>
      </c>
      <c r="J4207" s="1">
        <f>SUM(Table14[[#This Row],[Price]]*0.85)</f>
        <v>0</v>
      </c>
      <c r="K4207" s="1">
        <f>SUM(Table14[[#This Row],[Price]]*0.82)</f>
        <v>0</v>
      </c>
      <c r="L4207" s="1">
        <f>SUM(Table14[[#This Row],[Price]]*0.85)</f>
        <v>0</v>
      </c>
      <c r="M4207" s="1">
        <f>SUM(Table14[[#This Row],[Price]]*0.75)</f>
        <v>0</v>
      </c>
      <c r="N4207" s="1">
        <f>SUM(Table14[[#This Row],[Price]]*0.85)</f>
        <v>0</v>
      </c>
      <c r="O4207" s="1">
        <f>SUM(Table14[[#This Row],[Price]]*0.7)</f>
        <v>0</v>
      </c>
      <c r="P4207" s="1" t="s">
        <v>24</v>
      </c>
      <c r="Q4207" s="1" t="s">
        <v>25</v>
      </c>
    </row>
    <row r="4208" spans="1:17" x14ac:dyDescent="0.35">
      <c r="A4208">
        <v>48449689</v>
      </c>
      <c r="B4208" t="s">
        <v>4889</v>
      </c>
      <c r="C4208" s="11" t="s">
        <v>10437</v>
      </c>
      <c r="F4208" s="7">
        <v>0</v>
      </c>
      <c r="G4208" s="1" t="e">
        <f>MIN(Table14[[#This Row],[Medicare Outpatient Allowable Rate]:[United Healthcare Outpatient Allowable Rate]])</f>
        <v>#N/A</v>
      </c>
      <c r="H4208" s="1" t="e">
        <f>MAX(Table14[[#This Row],[Medicare Outpatient Allowable Rate]:[United Healthcare Outpatient Allowable Rate]])</f>
        <v>#N/A</v>
      </c>
      <c r="I4208" s="1" t="e">
        <v>#N/A</v>
      </c>
      <c r="J4208" s="1">
        <f>SUM(Table14[[#This Row],[Price]]*0.85)</f>
        <v>0</v>
      </c>
      <c r="K4208" s="1">
        <f>SUM(Table14[[#This Row],[Price]]*0.82)</f>
        <v>0</v>
      </c>
      <c r="L4208" s="1">
        <f>SUM(Table14[[#This Row],[Price]]*0.85)</f>
        <v>0</v>
      </c>
      <c r="M4208" s="1">
        <f>SUM(Table14[[#This Row],[Price]]*0.75)</f>
        <v>0</v>
      </c>
      <c r="N4208" s="1">
        <f>SUM(Table14[[#This Row],[Price]]*0.85)</f>
        <v>0</v>
      </c>
      <c r="O4208" s="1">
        <f>SUM(Table14[[#This Row],[Price]]*0.7)</f>
        <v>0</v>
      </c>
      <c r="P4208" s="1" t="s">
        <v>24</v>
      </c>
      <c r="Q4208" s="1" t="s">
        <v>25</v>
      </c>
    </row>
    <row r="4209" spans="1:17" x14ac:dyDescent="0.35">
      <c r="A4209">
        <v>48813088</v>
      </c>
      <c r="B4209" t="s">
        <v>4890</v>
      </c>
      <c r="C4209" s="11" t="s">
        <v>10437</v>
      </c>
      <c r="F4209" s="7">
        <v>0</v>
      </c>
      <c r="G4209" s="1" t="e">
        <f>MIN(Table14[[#This Row],[Medicare Outpatient Allowable Rate]:[United Healthcare Outpatient Allowable Rate]])</f>
        <v>#N/A</v>
      </c>
      <c r="H4209" s="1" t="e">
        <f>MAX(Table14[[#This Row],[Medicare Outpatient Allowable Rate]:[United Healthcare Outpatient Allowable Rate]])</f>
        <v>#N/A</v>
      </c>
      <c r="I4209" s="1" t="e">
        <v>#N/A</v>
      </c>
      <c r="J4209" s="1">
        <f>SUM(Table14[[#This Row],[Price]]*0.85)</f>
        <v>0</v>
      </c>
      <c r="K4209" s="1">
        <f>SUM(Table14[[#This Row],[Price]]*0.82)</f>
        <v>0</v>
      </c>
      <c r="L4209" s="1">
        <f>SUM(Table14[[#This Row],[Price]]*0.85)</f>
        <v>0</v>
      </c>
      <c r="M4209" s="1">
        <f>SUM(Table14[[#This Row],[Price]]*0.75)</f>
        <v>0</v>
      </c>
      <c r="N4209" s="1">
        <f>SUM(Table14[[#This Row],[Price]]*0.85)</f>
        <v>0</v>
      </c>
      <c r="O4209" s="1">
        <f>SUM(Table14[[#This Row],[Price]]*0.7)</f>
        <v>0</v>
      </c>
      <c r="P4209" s="1" t="s">
        <v>24</v>
      </c>
      <c r="Q4209" s="1" t="s">
        <v>25</v>
      </c>
    </row>
    <row r="4210" spans="1:17" x14ac:dyDescent="0.35">
      <c r="A4210">
        <v>50073001</v>
      </c>
      <c r="B4210" t="s">
        <v>4891</v>
      </c>
      <c r="C4210" s="11" t="s">
        <v>10437</v>
      </c>
      <c r="F4210" s="7">
        <v>0</v>
      </c>
      <c r="G4210" s="1" t="e">
        <f>MIN(Table14[[#This Row],[Medicare Outpatient Allowable Rate]:[United Healthcare Outpatient Allowable Rate]])</f>
        <v>#N/A</v>
      </c>
      <c r="H4210" s="1" t="e">
        <f>MAX(Table14[[#This Row],[Medicare Outpatient Allowable Rate]:[United Healthcare Outpatient Allowable Rate]])</f>
        <v>#N/A</v>
      </c>
      <c r="I4210" s="1" t="e">
        <v>#N/A</v>
      </c>
      <c r="J4210" s="1">
        <f>SUM(Table14[[#This Row],[Price]]*0.85)</f>
        <v>0</v>
      </c>
      <c r="K4210" s="1">
        <f>SUM(Table14[[#This Row],[Price]]*0.82)</f>
        <v>0</v>
      </c>
      <c r="L4210" s="1">
        <f>SUM(Table14[[#This Row],[Price]]*0.85)</f>
        <v>0</v>
      </c>
      <c r="M4210" s="1">
        <f>SUM(Table14[[#This Row],[Price]]*0.75)</f>
        <v>0</v>
      </c>
      <c r="N4210" s="1">
        <f>SUM(Table14[[#This Row],[Price]]*0.85)</f>
        <v>0</v>
      </c>
      <c r="O4210" s="1">
        <f>SUM(Table14[[#This Row],[Price]]*0.7)</f>
        <v>0</v>
      </c>
      <c r="P4210" s="1" t="s">
        <v>24</v>
      </c>
      <c r="Q4210" s="1" t="s">
        <v>25</v>
      </c>
    </row>
    <row r="4211" spans="1:17" x14ac:dyDescent="0.35">
      <c r="A4211">
        <v>48450100</v>
      </c>
      <c r="B4211" t="s">
        <v>4892</v>
      </c>
      <c r="C4211" s="11" t="s">
        <v>10437</v>
      </c>
      <c r="F4211" s="7">
        <v>0</v>
      </c>
      <c r="G4211" s="1" t="e">
        <f>MIN(Table14[[#This Row],[Medicare Outpatient Allowable Rate]:[United Healthcare Outpatient Allowable Rate]])</f>
        <v>#N/A</v>
      </c>
      <c r="H4211" s="1" t="e">
        <f>MAX(Table14[[#This Row],[Medicare Outpatient Allowable Rate]:[United Healthcare Outpatient Allowable Rate]])</f>
        <v>#N/A</v>
      </c>
      <c r="I4211" s="1" t="e">
        <v>#N/A</v>
      </c>
      <c r="J4211" s="1">
        <f>SUM(Table14[[#This Row],[Price]]*0.85)</f>
        <v>0</v>
      </c>
      <c r="K4211" s="1">
        <f>SUM(Table14[[#This Row],[Price]]*0.82)</f>
        <v>0</v>
      </c>
      <c r="L4211" s="1">
        <f>SUM(Table14[[#This Row],[Price]]*0.85)</f>
        <v>0</v>
      </c>
      <c r="M4211" s="1">
        <f>SUM(Table14[[#This Row],[Price]]*0.75)</f>
        <v>0</v>
      </c>
      <c r="N4211" s="1">
        <f>SUM(Table14[[#This Row],[Price]]*0.85)</f>
        <v>0</v>
      </c>
      <c r="O4211" s="1">
        <f>SUM(Table14[[#This Row],[Price]]*0.7)</f>
        <v>0</v>
      </c>
      <c r="P4211" s="1" t="s">
        <v>24</v>
      </c>
      <c r="Q4211" s="1" t="s">
        <v>25</v>
      </c>
    </row>
    <row r="4212" spans="1:17" x14ac:dyDescent="0.35">
      <c r="A4212">
        <v>48449991</v>
      </c>
      <c r="B4212" t="s">
        <v>4893</v>
      </c>
      <c r="C4212" s="11" t="s">
        <v>10437</v>
      </c>
      <c r="F4212" s="7">
        <v>0</v>
      </c>
      <c r="G4212" s="1" t="e">
        <f>MIN(Table14[[#This Row],[Medicare Outpatient Allowable Rate]:[United Healthcare Outpatient Allowable Rate]])</f>
        <v>#N/A</v>
      </c>
      <c r="H4212" s="1" t="e">
        <f>MAX(Table14[[#This Row],[Medicare Outpatient Allowable Rate]:[United Healthcare Outpatient Allowable Rate]])</f>
        <v>#N/A</v>
      </c>
      <c r="I4212" s="1" t="e">
        <v>#N/A</v>
      </c>
      <c r="J4212" s="1">
        <f>SUM(Table14[[#This Row],[Price]]*0.85)</f>
        <v>0</v>
      </c>
      <c r="K4212" s="1">
        <f>SUM(Table14[[#This Row],[Price]]*0.82)</f>
        <v>0</v>
      </c>
      <c r="L4212" s="1">
        <f>SUM(Table14[[#This Row],[Price]]*0.85)</f>
        <v>0</v>
      </c>
      <c r="M4212" s="1">
        <f>SUM(Table14[[#This Row],[Price]]*0.75)</f>
        <v>0</v>
      </c>
      <c r="N4212" s="1">
        <f>SUM(Table14[[#This Row],[Price]]*0.85)</f>
        <v>0</v>
      </c>
      <c r="O4212" s="1">
        <f>SUM(Table14[[#This Row],[Price]]*0.7)</f>
        <v>0</v>
      </c>
      <c r="P4212" s="1" t="s">
        <v>24</v>
      </c>
      <c r="Q4212" s="1" t="s">
        <v>25</v>
      </c>
    </row>
    <row r="4213" spans="1:17" x14ac:dyDescent="0.35">
      <c r="A4213">
        <v>48449752</v>
      </c>
      <c r="B4213" t="s">
        <v>4894</v>
      </c>
      <c r="C4213" s="11" t="s">
        <v>10437</v>
      </c>
      <c r="F4213" s="7">
        <v>0</v>
      </c>
      <c r="G4213" s="1" t="e">
        <f>MIN(Table14[[#This Row],[Medicare Outpatient Allowable Rate]:[United Healthcare Outpatient Allowable Rate]])</f>
        <v>#N/A</v>
      </c>
      <c r="H4213" s="1" t="e">
        <f>MAX(Table14[[#This Row],[Medicare Outpatient Allowable Rate]:[United Healthcare Outpatient Allowable Rate]])</f>
        <v>#N/A</v>
      </c>
      <c r="I4213" s="1" t="e">
        <v>#N/A</v>
      </c>
      <c r="J4213" s="1">
        <f>SUM(Table14[[#This Row],[Price]]*0.85)</f>
        <v>0</v>
      </c>
      <c r="K4213" s="1">
        <f>SUM(Table14[[#This Row],[Price]]*0.82)</f>
        <v>0</v>
      </c>
      <c r="L4213" s="1">
        <f>SUM(Table14[[#This Row],[Price]]*0.85)</f>
        <v>0</v>
      </c>
      <c r="M4213" s="1">
        <f>SUM(Table14[[#This Row],[Price]]*0.75)</f>
        <v>0</v>
      </c>
      <c r="N4213" s="1">
        <f>SUM(Table14[[#This Row],[Price]]*0.85)</f>
        <v>0</v>
      </c>
      <c r="O4213" s="1">
        <f>SUM(Table14[[#This Row],[Price]]*0.7)</f>
        <v>0</v>
      </c>
      <c r="P4213" s="1" t="s">
        <v>24</v>
      </c>
      <c r="Q4213" s="1" t="s">
        <v>25</v>
      </c>
    </row>
    <row r="4214" spans="1:17" x14ac:dyDescent="0.35">
      <c r="A4214">
        <v>48450067</v>
      </c>
      <c r="B4214" t="s">
        <v>4895</v>
      </c>
      <c r="C4214" s="11" t="s">
        <v>10437</v>
      </c>
      <c r="F4214" s="7">
        <v>0</v>
      </c>
      <c r="G4214" s="1" t="e">
        <f>MIN(Table14[[#This Row],[Medicare Outpatient Allowable Rate]:[United Healthcare Outpatient Allowable Rate]])</f>
        <v>#N/A</v>
      </c>
      <c r="H4214" s="1" t="e">
        <f>MAX(Table14[[#This Row],[Medicare Outpatient Allowable Rate]:[United Healthcare Outpatient Allowable Rate]])</f>
        <v>#N/A</v>
      </c>
      <c r="I4214" s="1" t="e">
        <v>#N/A</v>
      </c>
      <c r="J4214" s="1">
        <f>SUM(Table14[[#This Row],[Price]]*0.85)</f>
        <v>0</v>
      </c>
      <c r="K4214" s="1">
        <f>SUM(Table14[[#This Row],[Price]]*0.82)</f>
        <v>0</v>
      </c>
      <c r="L4214" s="1">
        <f>SUM(Table14[[#This Row],[Price]]*0.85)</f>
        <v>0</v>
      </c>
      <c r="M4214" s="1">
        <f>SUM(Table14[[#This Row],[Price]]*0.75)</f>
        <v>0</v>
      </c>
      <c r="N4214" s="1">
        <f>SUM(Table14[[#This Row],[Price]]*0.85)</f>
        <v>0</v>
      </c>
      <c r="O4214" s="1">
        <f>SUM(Table14[[#This Row],[Price]]*0.7)</f>
        <v>0</v>
      </c>
      <c r="P4214" s="1" t="s">
        <v>24</v>
      </c>
      <c r="Q4214" s="1" t="s">
        <v>25</v>
      </c>
    </row>
    <row r="4215" spans="1:17" x14ac:dyDescent="0.35">
      <c r="A4215">
        <v>50618772</v>
      </c>
      <c r="B4215" t="s">
        <v>4896</v>
      </c>
      <c r="C4215" s="11" t="s">
        <v>10437</v>
      </c>
      <c r="F4215" s="7">
        <v>0</v>
      </c>
      <c r="G4215" s="1" t="e">
        <f>MIN(Table14[[#This Row],[Medicare Outpatient Allowable Rate]:[United Healthcare Outpatient Allowable Rate]])</f>
        <v>#N/A</v>
      </c>
      <c r="H4215" s="1" t="e">
        <f>MAX(Table14[[#This Row],[Medicare Outpatient Allowable Rate]:[United Healthcare Outpatient Allowable Rate]])</f>
        <v>#N/A</v>
      </c>
      <c r="I4215" s="1" t="e">
        <v>#N/A</v>
      </c>
      <c r="J4215" s="1">
        <f>SUM(Table14[[#This Row],[Price]]*0.85)</f>
        <v>0</v>
      </c>
      <c r="K4215" s="1">
        <f>SUM(Table14[[#This Row],[Price]]*0.82)</f>
        <v>0</v>
      </c>
      <c r="L4215" s="1">
        <f>SUM(Table14[[#This Row],[Price]]*0.85)</f>
        <v>0</v>
      </c>
      <c r="M4215" s="1">
        <f>SUM(Table14[[#This Row],[Price]]*0.75)</f>
        <v>0</v>
      </c>
      <c r="N4215" s="1">
        <f>SUM(Table14[[#This Row],[Price]]*0.85)</f>
        <v>0</v>
      </c>
      <c r="O4215" s="1">
        <f>SUM(Table14[[#This Row],[Price]]*0.7)</f>
        <v>0</v>
      </c>
      <c r="P4215" s="1" t="s">
        <v>24</v>
      </c>
      <c r="Q4215" s="1" t="s">
        <v>25</v>
      </c>
    </row>
    <row r="4216" spans="1:17" x14ac:dyDescent="0.35">
      <c r="A4216">
        <v>50600567</v>
      </c>
      <c r="B4216" t="s">
        <v>4897</v>
      </c>
      <c r="C4216" s="11" t="s">
        <v>10437</v>
      </c>
      <c r="F4216" s="7">
        <v>0</v>
      </c>
      <c r="G4216" s="1" t="e">
        <f>MIN(Table14[[#This Row],[Medicare Outpatient Allowable Rate]:[United Healthcare Outpatient Allowable Rate]])</f>
        <v>#N/A</v>
      </c>
      <c r="H4216" s="1" t="e">
        <f>MAX(Table14[[#This Row],[Medicare Outpatient Allowable Rate]:[United Healthcare Outpatient Allowable Rate]])</f>
        <v>#N/A</v>
      </c>
      <c r="I4216" s="1" t="e">
        <v>#N/A</v>
      </c>
      <c r="J4216" s="1">
        <f>SUM(Table14[[#This Row],[Price]]*0.85)</f>
        <v>0</v>
      </c>
      <c r="K4216" s="1">
        <f>SUM(Table14[[#This Row],[Price]]*0.82)</f>
        <v>0</v>
      </c>
      <c r="L4216" s="1">
        <f>SUM(Table14[[#This Row],[Price]]*0.85)</f>
        <v>0</v>
      </c>
      <c r="M4216" s="1">
        <f>SUM(Table14[[#This Row],[Price]]*0.75)</f>
        <v>0</v>
      </c>
      <c r="N4216" s="1">
        <f>SUM(Table14[[#This Row],[Price]]*0.85)</f>
        <v>0</v>
      </c>
      <c r="O4216" s="1">
        <f>SUM(Table14[[#This Row],[Price]]*0.7)</f>
        <v>0</v>
      </c>
      <c r="P4216" s="1" t="s">
        <v>24</v>
      </c>
      <c r="Q4216" s="1" t="s">
        <v>25</v>
      </c>
    </row>
    <row r="4217" spans="1:17" x14ac:dyDescent="0.35">
      <c r="A4217">
        <v>48449443</v>
      </c>
      <c r="B4217" t="s">
        <v>4898</v>
      </c>
      <c r="C4217" s="11" t="s">
        <v>10437</v>
      </c>
      <c r="F4217" s="7">
        <v>0</v>
      </c>
      <c r="G4217" s="1" t="e">
        <f>MIN(Table14[[#This Row],[Medicare Outpatient Allowable Rate]:[United Healthcare Outpatient Allowable Rate]])</f>
        <v>#N/A</v>
      </c>
      <c r="H4217" s="1" t="e">
        <f>MAX(Table14[[#This Row],[Medicare Outpatient Allowable Rate]:[United Healthcare Outpatient Allowable Rate]])</f>
        <v>#N/A</v>
      </c>
      <c r="I4217" s="1" t="e">
        <v>#N/A</v>
      </c>
      <c r="J4217" s="1">
        <f>SUM(Table14[[#This Row],[Price]]*0.85)</f>
        <v>0</v>
      </c>
      <c r="K4217" s="1">
        <f>SUM(Table14[[#This Row],[Price]]*0.82)</f>
        <v>0</v>
      </c>
      <c r="L4217" s="1">
        <f>SUM(Table14[[#This Row],[Price]]*0.85)</f>
        <v>0</v>
      </c>
      <c r="M4217" s="1">
        <f>SUM(Table14[[#This Row],[Price]]*0.75)</f>
        <v>0</v>
      </c>
      <c r="N4217" s="1">
        <f>SUM(Table14[[#This Row],[Price]]*0.85)</f>
        <v>0</v>
      </c>
      <c r="O4217" s="1">
        <f>SUM(Table14[[#This Row],[Price]]*0.7)</f>
        <v>0</v>
      </c>
      <c r="P4217" s="1" t="s">
        <v>24</v>
      </c>
      <c r="Q4217" s="1" t="s">
        <v>25</v>
      </c>
    </row>
    <row r="4218" spans="1:17" x14ac:dyDescent="0.35">
      <c r="A4218">
        <v>51215423</v>
      </c>
      <c r="B4218" t="s">
        <v>4899</v>
      </c>
      <c r="C4218" s="11" t="s">
        <v>10437</v>
      </c>
      <c r="F4218" s="7">
        <v>0</v>
      </c>
      <c r="G4218" s="1" t="e">
        <f>MIN(Table14[[#This Row],[Medicare Outpatient Allowable Rate]:[United Healthcare Outpatient Allowable Rate]])</f>
        <v>#N/A</v>
      </c>
      <c r="H4218" s="1" t="e">
        <f>MAX(Table14[[#This Row],[Medicare Outpatient Allowable Rate]:[United Healthcare Outpatient Allowable Rate]])</f>
        <v>#N/A</v>
      </c>
      <c r="I4218" s="1" t="e">
        <v>#N/A</v>
      </c>
      <c r="J4218" s="1">
        <f>SUM(Table14[[#This Row],[Price]]*0.85)</f>
        <v>0</v>
      </c>
      <c r="K4218" s="1">
        <f>SUM(Table14[[#This Row],[Price]]*0.82)</f>
        <v>0</v>
      </c>
      <c r="L4218" s="1">
        <f>SUM(Table14[[#This Row],[Price]]*0.85)</f>
        <v>0</v>
      </c>
      <c r="M4218" s="1">
        <f>SUM(Table14[[#This Row],[Price]]*0.75)</f>
        <v>0</v>
      </c>
      <c r="N4218" s="1">
        <f>SUM(Table14[[#This Row],[Price]]*0.85)</f>
        <v>0</v>
      </c>
      <c r="O4218" s="1">
        <f>SUM(Table14[[#This Row],[Price]]*0.7)</f>
        <v>0</v>
      </c>
      <c r="P4218" s="1" t="s">
        <v>24</v>
      </c>
      <c r="Q4218" s="1" t="s">
        <v>25</v>
      </c>
    </row>
    <row r="4219" spans="1:17" x14ac:dyDescent="0.35">
      <c r="A4219">
        <v>51123518</v>
      </c>
      <c r="B4219" t="s">
        <v>4900</v>
      </c>
      <c r="C4219" s="11" t="s">
        <v>10437</v>
      </c>
      <c r="F4219" s="7">
        <v>0</v>
      </c>
      <c r="G4219" s="1" t="e">
        <f>MIN(Table14[[#This Row],[Medicare Outpatient Allowable Rate]:[United Healthcare Outpatient Allowable Rate]])</f>
        <v>#N/A</v>
      </c>
      <c r="H4219" s="1" t="e">
        <f>MAX(Table14[[#This Row],[Medicare Outpatient Allowable Rate]:[United Healthcare Outpatient Allowable Rate]])</f>
        <v>#N/A</v>
      </c>
      <c r="I4219" s="1" t="e">
        <v>#N/A</v>
      </c>
      <c r="J4219" s="1">
        <f>SUM(Table14[[#This Row],[Price]]*0.85)</f>
        <v>0</v>
      </c>
      <c r="K4219" s="1">
        <f>SUM(Table14[[#This Row],[Price]]*0.82)</f>
        <v>0</v>
      </c>
      <c r="L4219" s="1">
        <f>SUM(Table14[[#This Row],[Price]]*0.85)</f>
        <v>0</v>
      </c>
      <c r="M4219" s="1">
        <f>SUM(Table14[[#This Row],[Price]]*0.75)</f>
        <v>0</v>
      </c>
      <c r="N4219" s="1">
        <f>SUM(Table14[[#This Row],[Price]]*0.85)</f>
        <v>0</v>
      </c>
      <c r="O4219" s="1">
        <f>SUM(Table14[[#This Row],[Price]]*0.7)</f>
        <v>0</v>
      </c>
      <c r="P4219" s="1" t="s">
        <v>24</v>
      </c>
      <c r="Q4219" s="1" t="s">
        <v>25</v>
      </c>
    </row>
    <row r="4220" spans="1:17" x14ac:dyDescent="0.35">
      <c r="A4220">
        <v>48449556</v>
      </c>
      <c r="B4220" t="s">
        <v>4901</v>
      </c>
      <c r="C4220" s="11" t="s">
        <v>10437</v>
      </c>
      <c r="F4220" s="7">
        <v>0</v>
      </c>
      <c r="G4220" s="1" t="e">
        <f>MIN(Table14[[#This Row],[Medicare Outpatient Allowable Rate]:[United Healthcare Outpatient Allowable Rate]])</f>
        <v>#N/A</v>
      </c>
      <c r="H4220" s="1" t="e">
        <f>MAX(Table14[[#This Row],[Medicare Outpatient Allowable Rate]:[United Healthcare Outpatient Allowable Rate]])</f>
        <v>#N/A</v>
      </c>
      <c r="I4220" s="1" t="e">
        <v>#N/A</v>
      </c>
      <c r="J4220" s="1">
        <f>SUM(Table14[[#This Row],[Price]]*0.85)</f>
        <v>0</v>
      </c>
      <c r="K4220" s="1">
        <f>SUM(Table14[[#This Row],[Price]]*0.82)</f>
        <v>0</v>
      </c>
      <c r="L4220" s="1">
        <f>SUM(Table14[[#This Row],[Price]]*0.85)</f>
        <v>0</v>
      </c>
      <c r="M4220" s="1">
        <f>SUM(Table14[[#This Row],[Price]]*0.75)</f>
        <v>0</v>
      </c>
      <c r="N4220" s="1">
        <f>SUM(Table14[[#This Row],[Price]]*0.85)</f>
        <v>0</v>
      </c>
      <c r="O4220" s="1">
        <f>SUM(Table14[[#This Row],[Price]]*0.7)</f>
        <v>0</v>
      </c>
      <c r="P4220" s="1" t="s">
        <v>24</v>
      </c>
      <c r="Q4220" s="1" t="s">
        <v>25</v>
      </c>
    </row>
    <row r="4221" spans="1:17" x14ac:dyDescent="0.35">
      <c r="A4221">
        <v>49843031</v>
      </c>
      <c r="B4221" t="s">
        <v>4902</v>
      </c>
      <c r="C4221" s="11" t="s">
        <v>10437</v>
      </c>
      <c r="F4221" s="7">
        <v>0</v>
      </c>
      <c r="G4221" s="1" t="e">
        <f>MIN(Table14[[#This Row],[Medicare Outpatient Allowable Rate]:[United Healthcare Outpatient Allowable Rate]])</f>
        <v>#N/A</v>
      </c>
      <c r="H4221" s="1" t="e">
        <f>MAX(Table14[[#This Row],[Medicare Outpatient Allowable Rate]:[United Healthcare Outpatient Allowable Rate]])</f>
        <v>#N/A</v>
      </c>
      <c r="I4221" s="1" t="e">
        <v>#N/A</v>
      </c>
      <c r="J4221" s="1">
        <f>SUM(Table14[[#This Row],[Price]]*0.85)</f>
        <v>0</v>
      </c>
      <c r="K4221" s="1">
        <f>SUM(Table14[[#This Row],[Price]]*0.82)</f>
        <v>0</v>
      </c>
      <c r="L4221" s="1">
        <f>SUM(Table14[[#This Row],[Price]]*0.85)</f>
        <v>0</v>
      </c>
      <c r="M4221" s="1">
        <f>SUM(Table14[[#This Row],[Price]]*0.75)</f>
        <v>0</v>
      </c>
      <c r="N4221" s="1">
        <f>SUM(Table14[[#This Row],[Price]]*0.85)</f>
        <v>0</v>
      </c>
      <c r="O4221" s="1">
        <f>SUM(Table14[[#This Row],[Price]]*0.7)</f>
        <v>0</v>
      </c>
      <c r="P4221" s="1" t="s">
        <v>24</v>
      </c>
      <c r="Q4221" s="1" t="s">
        <v>25</v>
      </c>
    </row>
    <row r="4222" spans="1:17" x14ac:dyDescent="0.35">
      <c r="A4222">
        <v>50790082</v>
      </c>
      <c r="B4222" t="s">
        <v>4903</v>
      </c>
      <c r="C4222" s="11" t="s">
        <v>10437</v>
      </c>
      <c r="F4222" s="7">
        <v>0</v>
      </c>
      <c r="G4222" s="1" t="e">
        <f>MIN(Table14[[#This Row],[Medicare Outpatient Allowable Rate]:[United Healthcare Outpatient Allowable Rate]])</f>
        <v>#N/A</v>
      </c>
      <c r="H4222" s="1" t="e">
        <f>MAX(Table14[[#This Row],[Medicare Outpatient Allowable Rate]:[United Healthcare Outpatient Allowable Rate]])</f>
        <v>#N/A</v>
      </c>
      <c r="I4222" s="1" t="e">
        <v>#N/A</v>
      </c>
      <c r="J4222" s="1">
        <f>SUM(Table14[[#This Row],[Price]]*0.85)</f>
        <v>0</v>
      </c>
      <c r="K4222" s="1">
        <f>SUM(Table14[[#This Row],[Price]]*0.82)</f>
        <v>0</v>
      </c>
      <c r="L4222" s="1">
        <f>SUM(Table14[[#This Row],[Price]]*0.85)</f>
        <v>0</v>
      </c>
      <c r="M4222" s="1">
        <f>SUM(Table14[[#This Row],[Price]]*0.75)</f>
        <v>0</v>
      </c>
      <c r="N4222" s="1">
        <f>SUM(Table14[[#This Row],[Price]]*0.85)</f>
        <v>0</v>
      </c>
      <c r="O4222" s="1">
        <f>SUM(Table14[[#This Row],[Price]]*0.7)</f>
        <v>0</v>
      </c>
      <c r="P4222" s="1" t="s">
        <v>24</v>
      </c>
      <c r="Q4222" s="1" t="s">
        <v>25</v>
      </c>
    </row>
    <row r="4223" spans="1:17" x14ac:dyDescent="0.35">
      <c r="A4223">
        <v>50430508</v>
      </c>
      <c r="B4223" t="s">
        <v>4904</v>
      </c>
      <c r="C4223" s="11" t="s">
        <v>10437</v>
      </c>
      <c r="F4223" s="7">
        <v>0</v>
      </c>
      <c r="G4223" s="1" t="e">
        <f>MIN(Table14[[#This Row],[Medicare Outpatient Allowable Rate]:[United Healthcare Outpatient Allowable Rate]])</f>
        <v>#N/A</v>
      </c>
      <c r="H4223" s="1" t="e">
        <f>MAX(Table14[[#This Row],[Medicare Outpatient Allowable Rate]:[United Healthcare Outpatient Allowable Rate]])</f>
        <v>#N/A</v>
      </c>
      <c r="I4223" s="1" t="e">
        <v>#N/A</v>
      </c>
      <c r="J4223" s="1">
        <f>SUM(Table14[[#This Row],[Price]]*0.85)</f>
        <v>0</v>
      </c>
      <c r="K4223" s="1">
        <f>SUM(Table14[[#This Row],[Price]]*0.82)</f>
        <v>0</v>
      </c>
      <c r="L4223" s="1">
        <f>SUM(Table14[[#This Row],[Price]]*0.85)</f>
        <v>0</v>
      </c>
      <c r="M4223" s="1">
        <f>SUM(Table14[[#This Row],[Price]]*0.75)</f>
        <v>0</v>
      </c>
      <c r="N4223" s="1">
        <f>SUM(Table14[[#This Row],[Price]]*0.85)</f>
        <v>0</v>
      </c>
      <c r="O4223" s="1">
        <f>SUM(Table14[[#This Row],[Price]]*0.7)</f>
        <v>0</v>
      </c>
      <c r="P4223" s="1" t="s">
        <v>24</v>
      </c>
      <c r="Q4223" s="1" t="s">
        <v>25</v>
      </c>
    </row>
    <row r="4224" spans="1:17" x14ac:dyDescent="0.35">
      <c r="A4224">
        <v>48449918</v>
      </c>
      <c r="B4224" t="s">
        <v>4905</v>
      </c>
      <c r="C4224" s="11" t="s">
        <v>10437</v>
      </c>
      <c r="F4224" s="7">
        <v>0</v>
      </c>
      <c r="G4224" s="1" t="e">
        <f>MIN(Table14[[#This Row],[Medicare Outpatient Allowable Rate]:[United Healthcare Outpatient Allowable Rate]])</f>
        <v>#N/A</v>
      </c>
      <c r="H4224" s="1" t="e">
        <f>MAX(Table14[[#This Row],[Medicare Outpatient Allowable Rate]:[United Healthcare Outpatient Allowable Rate]])</f>
        <v>#N/A</v>
      </c>
      <c r="I4224" s="1" t="e">
        <v>#N/A</v>
      </c>
      <c r="J4224" s="1">
        <f>SUM(Table14[[#This Row],[Price]]*0.85)</f>
        <v>0</v>
      </c>
      <c r="K4224" s="1">
        <f>SUM(Table14[[#This Row],[Price]]*0.82)</f>
        <v>0</v>
      </c>
      <c r="L4224" s="1">
        <f>SUM(Table14[[#This Row],[Price]]*0.85)</f>
        <v>0</v>
      </c>
      <c r="M4224" s="1">
        <f>SUM(Table14[[#This Row],[Price]]*0.75)</f>
        <v>0</v>
      </c>
      <c r="N4224" s="1">
        <f>SUM(Table14[[#This Row],[Price]]*0.85)</f>
        <v>0</v>
      </c>
      <c r="O4224" s="1">
        <f>SUM(Table14[[#This Row],[Price]]*0.7)</f>
        <v>0</v>
      </c>
      <c r="P4224" s="1" t="s">
        <v>24</v>
      </c>
      <c r="Q4224" s="1" t="s">
        <v>25</v>
      </c>
    </row>
    <row r="4225" spans="1:17" x14ac:dyDescent="0.35">
      <c r="A4225">
        <v>50252095</v>
      </c>
      <c r="B4225" t="s">
        <v>4906</v>
      </c>
      <c r="C4225" s="11" t="s">
        <v>10437</v>
      </c>
      <c r="F4225" s="7">
        <v>0</v>
      </c>
      <c r="G4225" s="1" t="e">
        <f>MIN(Table14[[#This Row],[Medicare Outpatient Allowable Rate]:[United Healthcare Outpatient Allowable Rate]])</f>
        <v>#N/A</v>
      </c>
      <c r="H4225" s="1" t="e">
        <f>MAX(Table14[[#This Row],[Medicare Outpatient Allowable Rate]:[United Healthcare Outpatient Allowable Rate]])</f>
        <v>#N/A</v>
      </c>
      <c r="I4225" s="1" t="e">
        <v>#N/A</v>
      </c>
      <c r="J4225" s="1">
        <f>SUM(Table14[[#This Row],[Price]]*0.85)</f>
        <v>0</v>
      </c>
      <c r="K4225" s="1">
        <f>SUM(Table14[[#This Row],[Price]]*0.82)</f>
        <v>0</v>
      </c>
      <c r="L4225" s="1">
        <f>SUM(Table14[[#This Row],[Price]]*0.85)</f>
        <v>0</v>
      </c>
      <c r="M4225" s="1">
        <f>SUM(Table14[[#This Row],[Price]]*0.75)</f>
        <v>0</v>
      </c>
      <c r="N4225" s="1">
        <f>SUM(Table14[[#This Row],[Price]]*0.85)</f>
        <v>0</v>
      </c>
      <c r="O4225" s="1">
        <f>SUM(Table14[[#This Row],[Price]]*0.7)</f>
        <v>0</v>
      </c>
      <c r="P4225" s="1" t="s">
        <v>24</v>
      </c>
      <c r="Q4225" s="1" t="s">
        <v>25</v>
      </c>
    </row>
    <row r="4226" spans="1:17" x14ac:dyDescent="0.35">
      <c r="A4226">
        <v>48450085</v>
      </c>
      <c r="B4226" t="s">
        <v>4907</v>
      </c>
      <c r="C4226" s="11" t="s">
        <v>10437</v>
      </c>
      <c r="F4226" s="7">
        <v>0</v>
      </c>
      <c r="G4226" s="1" t="e">
        <f>MIN(Table14[[#This Row],[Medicare Outpatient Allowable Rate]:[United Healthcare Outpatient Allowable Rate]])</f>
        <v>#N/A</v>
      </c>
      <c r="H4226" s="1" t="e">
        <f>MAX(Table14[[#This Row],[Medicare Outpatient Allowable Rate]:[United Healthcare Outpatient Allowable Rate]])</f>
        <v>#N/A</v>
      </c>
      <c r="I4226" s="1" t="e">
        <v>#N/A</v>
      </c>
      <c r="J4226" s="1">
        <f>SUM(Table14[[#This Row],[Price]]*0.85)</f>
        <v>0</v>
      </c>
      <c r="K4226" s="1">
        <f>SUM(Table14[[#This Row],[Price]]*0.82)</f>
        <v>0</v>
      </c>
      <c r="L4226" s="1">
        <f>SUM(Table14[[#This Row],[Price]]*0.85)</f>
        <v>0</v>
      </c>
      <c r="M4226" s="1">
        <f>SUM(Table14[[#This Row],[Price]]*0.75)</f>
        <v>0</v>
      </c>
      <c r="N4226" s="1">
        <f>SUM(Table14[[#This Row],[Price]]*0.85)</f>
        <v>0</v>
      </c>
      <c r="O4226" s="1">
        <f>SUM(Table14[[#This Row],[Price]]*0.7)</f>
        <v>0</v>
      </c>
      <c r="P4226" s="1" t="s">
        <v>24</v>
      </c>
      <c r="Q4226" s="1" t="s">
        <v>25</v>
      </c>
    </row>
    <row r="4227" spans="1:17" x14ac:dyDescent="0.35">
      <c r="A4227">
        <v>48449675</v>
      </c>
      <c r="B4227" t="s">
        <v>4908</v>
      </c>
      <c r="C4227" s="11" t="s">
        <v>10437</v>
      </c>
      <c r="F4227" s="7">
        <v>0</v>
      </c>
      <c r="G4227" s="1" t="e">
        <f>MIN(Table14[[#This Row],[Medicare Outpatient Allowable Rate]:[United Healthcare Outpatient Allowable Rate]])</f>
        <v>#N/A</v>
      </c>
      <c r="H4227" s="1" t="e">
        <f>MAX(Table14[[#This Row],[Medicare Outpatient Allowable Rate]:[United Healthcare Outpatient Allowable Rate]])</f>
        <v>#N/A</v>
      </c>
      <c r="I4227" s="1" t="e">
        <v>#N/A</v>
      </c>
      <c r="J4227" s="1">
        <f>SUM(Table14[[#This Row],[Price]]*0.85)</f>
        <v>0</v>
      </c>
      <c r="K4227" s="1">
        <f>SUM(Table14[[#This Row],[Price]]*0.82)</f>
        <v>0</v>
      </c>
      <c r="L4227" s="1">
        <f>SUM(Table14[[#This Row],[Price]]*0.85)</f>
        <v>0</v>
      </c>
      <c r="M4227" s="1">
        <f>SUM(Table14[[#This Row],[Price]]*0.75)</f>
        <v>0</v>
      </c>
      <c r="N4227" s="1">
        <f>SUM(Table14[[#This Row],[Price]]*0.85)</f>
        <v>0</v>
      </c>
      <c r="O4227" s="1">
        <f>SUM(Table14[[#This Row],[Price]]*0.7)</f>
        <v>0</v>
      </c>
      <c r="P4227" s="1" t="s">
        <v>24</v>
      </c>
      <c r="Q4227" s="1" t="s">
        <v>25</v>
      </c>
    </row>
    <row r="4228" spans="1:17" x14ac:dyDescent="0.35">
      <c r="A4228">
        <v>50319315</v>
      </c>
      <c r="B4228" t="s">
        <v>4909</v>
      </c>
      <c r="C4228" s="11" t="s">
        <v>10437</v>
      </c>
      <c r="F4228" s="7">
        <v>0</v>
      </c>
      <c r="G4228" s="1" t="e">
        <f>MIN(Table14[[#This Row],[Medicare Outpatient Allowable Rate]:[United Healthcare Outpatient Allowable Rate]])</f>
        <v>#N/A</v>
      </c>
      <c r="H4228" s="1" t="e">
        <f>MAX(Table14[[#This Row],[Medicare Outpatient Allowable Rate]:[United Healthcare Outpatient Allowable Rate]])</f>
        <v>#N/A</v>
      </c>
      <c r="I4228" s="1" t="e">
        <v>#N/A</v>
      </c>
      <c r="J4228" s="1">
        <f>SUM(Table14[[#This Row],[Price]]*0.85)</f>
        <v>0</v>
      </c>
      <c r="K4228" s="1">
        <f>SUM(Table14[[#This Row],[Price]]*0.82)</f>
        <v>0</v>
      </c>
      <c r="L4228" s="1">
        <f>SUM(Table14[[#This Row],[Price]]*0.85)</f>
        <v>0</v>
      </c>
      <c r="M4228" s="1">
        <f>SUM(Table14[[#This Row],[Price]]*0.75)</f>
        <v>0</v>
      </c>
      <c r="N4228" s="1">
        <f>SUM(Table14[[#This Row],[Price]]*0.85)</f>
        <v>0</v>
      </c>
      <c r="O4228" s="1">
        <f>SUM(Table14[[#This Row],[Price]]*0.7)</f>
        <v>0</v>
      </c>
      <c r="P4228" s="1" t="s">
        <v>24</v>
      </c>
      <c r="Q4228" s="1" t="s">
        <v>25</v>
      </c>
    </row>
    <row r="4229" spans="1:17" x14ac:dyDescent="0.35">
      <c r="A4229">
        <v>50309026</v>
      </c>
      <c r="B4229" t="s">
        <v>4910</v>
      </c>
      <c r="C4229" s="11" t="s">
        <v>10437</v>
      </c>
      <c r="F4229" s="7">
        <v>0</v>
      </c>
      <c r="G4229" s="1" t="e">
        <f>MIN(Table14[[#This Row],[Medicare Outpatient Allowable Rate]:[United Healthcare Outpatient Allowable Rate]])</f>
        <v>#N/A</v>
      </c>
      <c r="H4229" s="1" t="e">
        <f>MAX(Table14[[#This Row],[Medicare Outpatient Allowable Rate]:[United Healthcare Outpatient Allowable Rate]])</f>
        <v>#N/A</v>
      </c>
      <c r="I4229" s="1" t="e">
        <v>#N/A</v>
      </c>
      <c r="J4229" s="1">
        <f>SUM(Table14[[#This Row],[Price]]*0.85)</f>
        <v>0</v>
      </c>
      <c r="K4229" s="1">
        <f>SUM(Table14[[#This Row],[Price]]*0.82)</f>
        <v>0</v>
      </c>
      <c r="L4229" s="1">
        <f>SUM(Table14[[#This Row],[Price]]*0.85)</f>
        <v>0</v>
      </c>
      <c r="M4229" s="1">
        <f>SUM(Table14[[#This Row],[Price]]*0.75)</f>
        <v>0</v>
      </c>
      <c r="N4229" s="1">
        <f>SUM(Table14[[#This Row],[Price]]*0.85)</f>
        <v>0</v>
      </c>
      <c r="O4229" s="1">
        <f>SUM(Table14[[#This Row],[Price]]*0.7)</f>
        <v>0</v>
      </c>
      <c r="P4229" s="1" t="s">
        <v>24</v>
      </c>
      <c r="Q4229" s="1" t="s">
        <v>25</v>
      </c>
    </row>
    <row r="4230" spans="1:17" x14ac:dyDescent="0.35">
      <c r="A4230">
        <v>50473193</v>
      </c>
      <c r="B4230" t="s">
        <v>4911</v>
      </c>
      <c r="C4230" s="11" t="s">
        <v>10437</v>
      </c>
      <c r="F4230" s="7">
        <v>0</v>
      </c>
      <c r="G4230" s="1" t="e">
        <f>MIN(Table14[[#This Row],[Medicare Outpatient Allowable Rate]:[United Healthcare Outpatient Allowable Rate]])</f>
        <v>#N/A</v>
      </c>
      <c r="H4230" s="1" t="e">
        <f>MAX(Table14[[#This Row],[Medicare Outpatient Allowable Rate]:[United Healthcare Outpatient Allowable Rate]])</f>
        <v>#N/A</v>
      </c>
      <c r="I4230" s="1" t="e">
        <v>#N/A</v>
      </c>
      <c r="J4230" s="1">
        <f>SUM(Table14[[#This Row],[Price]]*0.85)</f>
        <v>0</v>
      </c>
      <c r="K4230" s="1">
        <f>SUM(Table14[[#This Row],[Price]]*0.82)</f>
        <v>0</v>
      </c>
      <c r="L4230" s="1">
        <f>SUM(Table14[[#This Row],[Price]]*0.85)</f>
        <v>0</v>
      </c>
      <c r="M4230" s="1">
        <f>SUM(Table14[[#This Row],[Price]]*0.75)</f>
        <v>0</v>
      </c>
      <c r="N4230" s="1">
        <f>SUM(Table14[[#This Row],[Price]]*0.85)</f>
        <v>0</v>
      </c>
      <c r="O4230" s="1">
        <f>SUM(Table14[[#This Row],[Price]]*0.7)</f>
        <v>0</v>
      </c>
      <c r="P4230" s="1" t="s">
        <v>24</v>
      </c>
      <c r="Q4230" s="1" t="s">
        <v>25</v>
      </c>
    </row>
    <row r="4231" spans="1:17" x14ac:dyDescent="0.35">
      <c r="A4231">
        <v>48812892</v>
      </c>
      <c r="B4231" t="s">
        <v>4912</v>
      </c>
      <c r="C4231" s="11" t="s">
        <v>10437</v>
      </c>
      <c r="F4231" s="7">
        <v>0</v>
      </c>
      <c r="G4231" s="1" t="e">
        <f>MIN(Table14[[#This Row],[Medicare Outpatient Allowable Rate]:[United Healthcare Outpatient Allowable Rate]])</f>
        <v>#N/A</v>
      </c>
      <c r="H4231" s="1" t="e">
        <f>MAX(Table14[[#This Row],[Medicare Outpatient Allowable Rate]:[United Healthcare Outpatient Allowable Rate]])</f>
        <v>#N/A</v>
      </c>
      <c r="I4231" s="1" t="e">
        <v>#N/A</v>
      </c>
      <c r="J4231" s="1">
        <f>SUM(Table14[[#This Row],[Price]]*0.85)</f>
        <v>0</v>
      </c>
      <c r="K4231" s="1">
        <f>SUM(Table14[[#This Row],[Price]]*0.82)</f>
        <v>0</v>
      </c>
      <c r="L4231" s="1">
        <f>SUM(Table14[[#This Row],[Price]]*0.85)</f>
        <v>0</v>
      </c>
      <c r="M4231" s="1">
        <f>SUM(Table14[[#This Row],[Price]]*0.75)</f>
        <v>0</v>
      </c>
      <c r="N4231" s="1">
        <f>SUM(Table14[[#This Row],[Price]]*0.85)</f>
        <v>0</v>
      </c>
      <c r="O4231" s="1">
        <f>SUM(Table14[[#This Row],[Price]]*0.7)</f>
        <v>0</v>
      </c>
      <c r="P4231" s="1" t="s">
        <v>24</v>
      </c>
      <c r="Q4231" s="1" t="s">
        <v>25</v>
      </c>
    </row>
    <row r="4232" spans="1:17" x14ac:dyDescent="0.35">
      <c r="A4232">
        <v>50293318</v>
      </c>
      <c r="B4232" t="s">
        <v>4913</v>
      </c>
      <c r="F4232" s="7">
        <v>0</v>
      </c>
      <c r="G4232" s="1" t="e">
        <f>MIN(Table14[[#This Row],[Medicare Outpatient Allowable Rate]:[United Healthcare Outpatient Allowable Rate]])</f>
        <v>#N/A</v>
      </c>
      <c r="H4232" s="1" t="e">
        <f>MAX(Table14[[#This Row],[Medicare Outpatient Allowable Rate]:[United Healthcare Outpatient Allowable Rate]])</f>
        <v>#N/A</v>
      </c>
      <c r="I4232" s="1" t="e">
        <v>#N/A</v>
      </c>
      <c r="J4232" s="1">
        <f>SUM(Table14[[#This Row],[Price]]*0.85)</f>
        <v>0</v>
      </c>
      <c r="K4232" s="1">
        <f>SUM(Table14[[#This Row],[Price]]*0.82)</f>
        <v>0</v>
      </c>
      <c r="L4232" s="1">
        <f>SUM(Table14[[#This Row],[Price]]*0.85)</f>
        <v>0</v>
      </c>
      <c r="M4232" s="1">
        <f>SUM(Table14[[#This Row],[Price]]*0.75)</f>
        <v>0</v>
      </c>
      <c r="N4232" s="1">
        <f>SUM(Table14[[#This Row],[Price]]*0.85)</f>
        <v>0</v>
      </c>
      <c r="O4232" s="1">
        <f>SUM(Table14[[#This Row],[Price]]*0.7)</f>
        <v>0</v>
      </c>
      <c r="P4232" s="1" t="s">
        <v>24</v>
      </c>
      <c r="Q4232" s="1" t="s">
        <v>25</v>
      </c>
    </row>
    <row r="4233" spans="1:17" x14ac:dyDescent="0.35">
      <c r="A4233">
        <v>48450092</v>
      </c>
      <c r="B4233" t="s">
        <v>4914</v>
      </c>
      <c r="C4233" s="11" t="s">
        <v>10437</v>
      </c>
      <c r="F4233" s="7">
        <v>0</v>
      </c>
      <c r="G4233" s="1" t="e">
        <f>MIN(Table14[[#This Row],[Medicare Outpatient Allowable Rate]:[United Healthcare Outpatient Allowable Rate]])</f>
        <v>#N/A</v>
      </c>
      <c r="H4233" s="1" t="e">
        <f>MAX(Table14[[#This Row],[Medicare Outpatient Allowable Rate]:[United Healthcare Outpatient Allowable Rate]])</f>
        <v>#N/A</v>
      </c>
      <c r="I4233" s="1" t="e">
        <v>#N/A</v>
      </c>
      <c r="J4233" s="1">
        <f>SUM(Table14[[#This Row],[Price]]*0.85)</f>
        <v>0</v>
      </c>
      <c r="K4233" s="1">
        <f>SUM(Table14[[#This Row],[Price]]*0.82)</f>
        <v>0</v>
      </c>
      <c r="L4233" s="1">
        <f>SUM(Table14[[#This Row],[Price]]*0.85)</f>
        <v>0</v>
      </c>
      <c r="M4233" s="1">
        <f>SUM(Table14[[#This Row],[Price]]*0.75)</f>
        <v>0</v>
      </c>
      <c r="N4233" s="1">
        <f>SUM(Table14[[#This Row],[Price]]*0.85)</f>
        <v>0</v>
      </c>
      <c r="O4233" s="1">
        <f>SUM(Table14[[#This Row],[Price]]*0.7)</f>
        <v>0</v>
      </c>
      <c r="P4233" s="1" t="s">
        <v>24</v>
      </c>
      <c r="Q4233" s="1" t="s">
        <v>25</v>
      </c>
    </row>
    <row r="4234" spans="1:17" x14ac:dyDescent="0.35">
      <c r="A4234">
        <v>48450093</v>
      </c>
      <c r="B4234" t="s">
        <v>4915</v>
      </c>
      <c r="C4234" s="11" t="s">
        <v>10437</v>
      </c>
      <c r="F4234" s="7">
        <v>0</v>
      </c>
      <c r="G4234" s="1" t="e">
        <f>MIN(Table14[[#This Row],[Medicare Outpatient Allowable Rate]:[United Healthcare Outpatient Allowable Rate]])</f>
        <v>#N/A</v>
      </c>
      <c r="H4234" s="1" t="e">
        <f>MAX(Table14[[#This Row],[Medicare Outpatient Allowable Rate]:[United Healthcare Outpatient Allowable Rate]])</f>
        <v>#N/A</v>
      </c>
      <c r="I4234" s="1" t="e">
        <v>#N/A</v>
      </c>
      <c r="J4234" s="1">
        <f>SUM(Table14[[#This Row],[Price]]*0.85)</f>
        <v>0</v>
      </c>
      <c r="K4234" s="1">
        <f>SUM(Table14[[#This Row],[Price]]*0.82)</f>
        <v>0</v>
      </c>
      <c r="L4234" s="1">
        <f>SUM(Table14[[#This Row],[Price]]*0.85)</f>
        <v>0</v>
      </c>
      <c r="M4234" s="1">
        <f>SUM(Table14[[#This Row],[Price]]*0.75)</f>
        <v>0</v>
      </c>
      <c r="N4234" s="1">
        <f>SUM(Table14[[#This Row],[Price]]*0.85)</f>
        <v>0</v>
      </c>
      <c r="O4234" s="1">
        <f>SUM(Table14[[#This Row],[Price]]*0.7)</f>
        <v>0</v>
      </c>
      <c r="P4234" s="1" t="s">
        <v>24</v>
      </c>
      <c r="Q4234" s="1" t="s">
        <v>25</v>
      </c>
    </row>
    <row r="4235" spans="1:17" x14ac:dyDescent="0.35">
      <c r="A4235">
        <v>48893390</v>
      </c>
      <c r="B4235" t="s">
        <v>4916</v>
      </c>
      <c r="C4235" s="11" t="s">
        <v>10437</v>
      </c>
      <c r="F4235" s="7">
        <v>0</v>
      </c>
      <c r="G4235" s="1" t="e">
        <f>MIN(Table14[[#This Row],[Medicare Outpatient Allowable Rate]:[United Healthcare Outpatient Allowable Rate]])</f>
        <v>#N/A</v>
      </c>
      <c r="H4235" s="1" t="e">
        <f>MAX(Table14[[#This Row],[Medicare Outpatient Allowable Rate]:[United Healthcare Outpatient Allowable Rate]])</f>
        <v>#N/A</v>
      </c>
      <c r="I4235" s="1" t="e">
        <v>#N/A</v>
      </c>
      <c r="J4235" s="1">
        <f>SUM(Table14[[#This Row],[Price]]*0.85)</f>
        <v>0</v>
      </c>
      <c r="K4235" s="1">
        <f>SUM(Table14[[#This Row],[Price]]*0.82)</f>
        <v>0</v>
      </c>
      <c r="L4235" s="1">
        <f>SUM(Table14[[#This Row],[Price]]*0.85)</f>
        <v>0</v>
      </c>
      <c r="M4235" s="1">
        <f>SUM(Table14[[#This Row],[Price]]*0.75)</f>
        <v>0</v>
      </c>
      <c r="N4235" s="1">
        <f>SUM(Table14[[#This Row],[Price]]*0.85)</f>
        <v>0</v>
      </c>
      <c r="O4235" s="1">
        <f>SUM(Table14[[#This Row],[Price]]*0.7)</f>
        <v>0</v>
      </c>
      <c r="P4235" s="1" t="s">
        <v>24</v>
      </c>
      <c r="Q4235" s="1" t="s">
        <v>25</v>
      </c>
    </row>
    <row r="4236" spans="1:17" x14ac:dyDescent="0.35">
      <c r="A4236">
        <v>48449555</v>
      </c>
      <c r="B4236" t="s">
        <v>4917</v>
      </c>
      <c r="C4236" s="11" t="s">
        <v>10437</v>
      </c>
      <c r="F4236" s="7">
        <v>0</v>
      </c>
      <c r="G4236" s="1" t="e">
        <f>MIN(Table14[[#This Row],[Medicare Outpatient Allowable Rate]:[United Healthcare Outpatient Allowable Rate]])</f>
        <v>#N/A</v>
      </c>
      <c r="H4236" s="1" t="e">
        <f>MAX(Table14[[#This Row],[Medicare Outpatient Allowable Rate]:[United Healthcare Outpatient Allowable Rate]])</f>
        <v>#N/A</v>
      </c>
      <c r="I4236" s="1" t="e">
        <v>#N/A</v>
      </c>
      <c r="J4236" s="1">
        <f>SUM(Table14[[#This Row],[Price]]*0.85)</f>
        <v>0</v>
      </c>
      <c r="K4236" s="1">
        <f>SUM(Table14[[#This Row],[Price]]*0.82)</f>
        <v>0</v>
      </c>
      <c r="L4236" s="1">
        <f>SUM(Table14[[#This Row],[Price]]*0.85)</f>
        <v>0</v>
      </c>
      <c r="M4236" s="1">
        <f>SUM(Table14[[#This Row],[Price]]*0.75)</f>
        <v>0</v>
      </c>
      <c r="N4236" s="1">
        <f>SUM(Table14[[#This Row],[Price]]*0.85)</f>
        <v>0</v>
      </c>
      <c r="O4236" s="1">
        <f>SUM(Table14[[#This Row],[Price]]*0.7)</f>
        <v>0</v>
      </c>
      <c r="P4236" s="1" t="s">
        <v>24</v>
      </c>
      <c r="Q4236" s="1" t="s">
        <v>25</v>
      </c>
    </row>
    <row r="4237" spans="1:17" x14ac:dyDescent="0.35">
      <c r="A4237">
        <v>48449545</v>
      </c>
      <c r="B4237" t="s">
        <v>4918</v>
      </c>
      <c r="C4237" s="11" t="s">
        <v>10437</v>
      </c>
      <c r="F4237" s="7">
        <v>0</v>
      </c>
      <c r="G4237" s="1" t="e">
        <f>MIN(Table14[[#This Row],[Medicare Outpatient Allowable Rate]:[United Healthcare Outpatient Allowable Rate]])</f>
        <v>#N/A</v>
      </c>
      <c r="H4237" s="1" t="e">
        <f>MAX(Table14[[#This Row],[Medicare Outpatient Allowable Rate]:[United Healthcare Outpatient Allowable Rate]])</f>
        <v>#N/A</v>
      </c>
      <c r="I4237" s="1" t="e">
        <v>#N/A</v>
      </c>
      <c r="J4237" s="1">
        <f>SUM(Table14[[#This Row],[Price]]*0.85)</f>
        <v>0</v>
      </c>
      <c r="K4237" s="1">
        <f>SUM(Table14[[#This Row],[Price]]*0.82)</f>
        <v>0</v>
      </c>
      <c r="L4237" s="1">
        <f>SUM(Table14[[#This Row],[Price]]*0.85)</f>
        <v>0</v>
      </c>
      <c r="M4237" s="1">
        <f>SUM(Table14[[#This Row],[Price]]*0.75)</f>
        <v>0</v>
      </c>
      <c r="N4237" s="1">
        <f>SUM(Table14[[#This Row],[Price]]*0.85)</f>
        <v>0</v>
      </c>
      <c r="O4237" s="1">
        <f>SUM(Table14[[#This Row],[Price]]*0.7)</f>
        <v>0</v>
      </c>
      <c r="P4237" s="1" t="s">
        <v>24</v>
      </c>
      <c r="Q4237" s="1" t="s">
        <v>25</v>
      </c>
    </row>
    <row r="4238" spans="1:17" x14ac:dyDescent="0.35">
      <c r="A4238">
        <v>48449892</v>
      </c>
      <c r="B4238" t="s">
        <v>4919</v>
      </c>
      <c r="C4238" s="11" t="s">
        <v>10437</v>
      </c>
      <c r="F4238" s="7">
        <v>0</v>
      </c>
      <c r="G4238" s="1" t="e">
        <f>MIN(Table14[[#This Row],[Medicare Outpatient Allowable Rate]:[United Healthcare Outpatient Allowable Rate]])</f>
        <v>#N/A</v>
      </c>
      <c r="H4238" s="1" t="e">
        <f>MAX(Table14[[#This Row],[Medicare Outpatient Allowable Rate]:[United Healthcare Outpatient Allowable Rate]])</f>
        <v>#N/A</v>
      </c>
      <c r="I4238" s="1" t="e">
        <v>#N/A</v>
      </c>
      <c r="J4238" s="1">
        <f>SUM(Table14[[#This Row],[Price]]*0.85)</f>
        <v>0</v>
      </c>
      <c r="K4238" s="1">
        <f>SUM(Table14[[#This Row],[Price]]*0.82)</f>
        <v>0</v>
      </c>
      <c r="L4238" s="1">
        <f>SUM(Table14[[#This Row],[Price]]*0.85)</f>
        <v>0</v>
      </c>
      <c r="M4238" s="1">
        <f>SUM(Table14[[#This Row],[Price]]*0.75)</f>
        <v>0</v>
      </c>
      <c r="N4238" s="1">
        <f>SUM(Table14[[#This Row],[Price]]*0.85)</f>
        <v>0</v>
      </c>
      <c r="O4238" s="1">
        <f>SUM(Table14[[#This Row],[Price]]*0.7)</f>
        <v>0</v>
      </c>
      <c r="P4238" s="1" t="s">
        <v>24</v>
      </c>
      <c r="Q4238" s="1" t="s">
        <v>25</v>
      </c>
    </row>
    <row r="4239" spans="1:17" x14ac:dyDescent="0.35">
      <c r="A4239">
        <v>51733320</v>
      </c>
      <c r="B4239" t="s">
        <v>4920</v>
      </c>
      <c r="C4239" s="11" t="s">
        <v>10437</v>
      </c>
      <c r="F4239" s="7">
        <v>0</v>
      </c>
      <c r="G4239" s="1" t="e">
        <f>MIN(Table14[[#This Row],[Medicare Outpatient Allowable Rate]:[United Healthcare Outpatient Allowable Rate]])</f>
        <v>#N/A</v>
      </c>
      <c r="H4239" s="1" t="e">
        <f>MAX(Table14[[#This Row],[Medicare Outpatient Allowable Rate]:[United Healthcare Outpatient Allowable Rate]])</f>
        <v>#N/A</v>
      </c>
      <c r="I4239" s="1" t="e">
        <v>#N/A</v>
      </c>
      <c r="J4239" s="1">
        <f>SUM(Table14[[#This Row],[Price]]*0.85)</f>
        <v>0</v>
      </c>
      <c r="K4239" s="1">
        <f>SUM(Table14[[#This Row],[Price]]*0.82)</f>
        <v>0</v>
      </c>
      <c r="L4239" s="1">
        <f>SUM(Table14[[#This Row],[Price]]*0.85)</f>
        <v>0</v>
      </c>
      <c r="M4239" s="1">
        <f>SUM(Table14[[#This Row],[Price]]*0.75)</f>
        <v>0</v>
      </c>
      <c r="N4239" s="1">
        <f>SUM(Table14[[#This Row],[Price]]*0.85)</f>
        <v>0</v>
      </c>
      <c r="O4239" s="1">
        <f>SUM(Table14[[#This Row],[Price]]*0.7)</f>
        <v>0</v>
      </c>
      <c r="P4239" s="1" t="s">
        <v>24</v>
      </c>
      <c r="Q4239" s="1" t="s">
        <v>25</v>
      </c>
    </row>
    <row r="4240" spans="1:17" x14ac:dyDescent="0.35">
      <c r="A4240">
        <v>48449654</v>
      </c>
      <c r="B4240" t="s">
        <v>4921</v>
      </c>
      <c r="C4240" s="11" t="s">
        <v>10437</v>
      </c>
      <c r="F4240" s="7">
        <v>0</v>
      </c>
      <c r="G4240" s="1" t="e">
        <f>MIN(Table14[[#This Row],[Medicare Outpatient Allowable Rate]:[United Healthcare Outpatient Allowable Rate]])</f>
        <v>#N/A</v>
      </c>
      <c r="H4240" s="1" t="e">
        <f>MAX(Table14[[#This Row],[Medicare Outpatient Allowable Rate]:[United Healthcare Outpatient Allowable Rate]])</f>
        <v>#N/A</v>
      </c>
      <c r="I4240" s="1" t="e">
        <v>#N/A</v>
      </c>
      <c r="J4240" s="1">
        <f>SUM(Table14[[#This Row],[Price]]*0.85)</f>
        <v>0</v>
      </c>
      <c r="K4240" s="1">
        <f>SUM(Table14[[#This Row],[Price]]*0.82)</f>
        <v>0</v>
      </c>
      <c r="L4240" s="1">
        <f>SUM(Table14[[#This Row],[Price]]*0.85)</f>
        <v>0</v>
      </c>
      <c r="M4240" s="1">
        <f>SUM(Table14[[#This Row],[Price]]*0.75)</f>
        <v>0</v>
      </c>
      <c r="N4240" s="1">
        <f>SUM(Table14[[#This Row],[Price]]*0.85)</f>
        <v>0</v>
      </c>
      <c r="O4240" s="1">
        <f>SUM(Table14[[#This Row],[Price]]*0.7)</f>
        <v>0</v>
      </c>
      <c r="P4240" s="1" t="s">
        <v>24</v>
      </c>
      <c r="Q4240" s="1" t="s">
        <v>25</v>
      </c>
    </row>
    <row r="4241" spans="1:17" x14ac:dyDescent="0.35">
      <c r="A4241">
        <v>49856218</v>
      </c>
      <c r="B4241" t="s">
        <v>4922</v>
      </c>
      <c r="C4241" s="11" t="s">
        <v>10437</v>
      </c>
      <c r="F4241" s="7">
        <v>0</v>
      </c>
      <c r="G4241" s="1" t="e">
        <f>MIN(Table14[[#This Row],[Medicare Outpatient Allowable Rate]:[United Healthcare Outpatient Allowable Rate]])</f>
        <v>#N/A</v>
      </c>
      <c r="H4241" s="1" t="e">
        <f>MAX(Table14[[#This Row],[Medicare Outpatient Allowable Rate]:[United Healthcare Outpatient Allowable Rate]])</f>
        <v>#N/A</v>
      </c>
      <c r="I4241" s="1" t="e">
        <v>#N/A</v>
      </c>
      <c r="J4241" s="1">
        <f>SUM(Table14[[#This Row],[Price]]*0.85)</f>
        <v>0</v>
      </c>
      <c r="K4241" s="1">
        <f>SUM(Table14[[#This Row],[Price]]*0.82)</f>
        <v>0</v>
      </c>
      <c r="L4241" s="1">
        <f>SUM(Table14[[#This Row],[Price]]*0.85)</f>
        <v>0</v>
      </c>
      <c r="M4241" s="1">
        <f>SUM(Table14[[#This Row],[Price]]*0.75)</f>
        <v>0</v>
      </c>
      <c r="N4241" s="1">
        <f>SUM(Table14[[#This Row],[Price]]*0.85)</f>
        <v>0</v>
      </c>
      <c r="O4241" s="1">
        <f>SUM(Table14[[#This Row],[Price]]*0.7)</f>
        <v>0</v>
      </c>
      <c r="P4241" s="1" t="s">
        <v>24</v>
      </c>
      <c r="Q4241" s="1" t="s">
        <v>25</v>
      </c>
    </row>
    <row r="4242" spans="1:17" x14ac:dyDescent="0.35">
      <c r="A4242">
        <v>49858348</v>
      </c>
      <c r="B4242" t="s">
        <v>4922</v>
      </c>
      <c r="C4242" s="11" t="s">
        <v>10437</v>
      </c>
      <c r="F4242" s="7">
        <v>0</v>
      </c>
      <c r="G4242" s="1" t="e">
        <f>MIN(Table14[[#This Row],[Medicare Outpatient Allowable Rate]:[United Healthcare Outpatient Allowable Rate]])</f>
        <v>#N/A</v>
      </c>
      <c r="H4242" s="1" t="e">
        <f>MAX(Table14[[#This Row],[Medicare Outpatient Allowable Rate]:[United Healthcare Outpatient Allowable Rate]])</f>
        <v>#N/A</v>
      </c>
      <c r="I4242" s="1" t="e">
        <v>#N/A</v>
      </c>
      <c r="J4242" s="1">
        <f>SUM(Table14[[#This Row],[Price]]*0.85)</f>
        <v>0</v>
      </c>
      <c r="K4242" s="1">
        <f>SUM(Table14[[#This Row],[Price]]*0.82)</f>
        <v>0</v>
      </c>
      <c r="L4242" s="1">
        <f>SUM(Table14[[#This Row],[Price]]*0.85)</f>
        <v>0</v>
      </c>
      <c r="M4242" s="1">
        <f>SUM(Table14[[#This Row],[Price]]*0.75)</f>
        <v>0</v>
      </c>
      <c r="N4242" s="1">
        <f>SUM(Table14[[#This Row],[Price]]*0.85)</f>
        <v>0</v>
      </c>
      <c r="O4242" s="1">
        <f>SUM(Table14[[#This Row],[Price]]*0.7)</f>
        <v>0</v>
      </c>
      <c r="P4242" s="1" t="s">
        <v>24</v>
      </c>
      <c r="Q4242" s="1" t="s">
        <v>25</v>
      </c>
    </row>
    <row r="4243" spans="1:17" x14ac:dyDescent="0.35">
      <c r="A4243">
        <v>48449833</v>
      </c>
      <c r="B4243" t="s">
        <v>4923</v>
      </c>
      <c r="C4243" s="11" t="s">
        <v>10437</v>
      </c>
      <c r="F4243" s="7">
        <v>0</v>
      </c>
      <c r="G4243" s="1" t="e">
        <f>MIN(Table14[[#This Row],[Medicare Outpatient Allowable Rate]:[United Healthcare Outpatient Allowable Rate]])</f>
        <v>#N/A</v>
      </c>
      <c r="H4243" s="1" t="e">
        <f>MAX(Table14[[#This Row],[Medicare Outpatient Allowable Rate]:[United Healthcare Outpatient Allowable Rate]])</f>
        <v>#N/A</v>
      </c>
      <c r="I4243" s="1" t="e">
        <v>#N/A</v>
      </c>
      <c r="J4243" s="1">
        <f>SUM(Table14[[#This Row],[Price]]*0.85)</f>
        <v>0</v>
      </c>
      <c r="K4243" s="1">
        <f>SUM(Table14[[#This Row],[Price]]*0.82)</f>
        <v>0</v>
      </c>
      <c r="L4243" s="1">
        <f>SUM(Table14[[#This Row],[Price]]*0.85)</f>
        <v>0</v>
      </c>
      <c r="M4243" s="1">
        <f>SUM(Table14[[#This Row],[Price]]*0.75)</f>
        <v>0</v>
      </c>
      <c r="N4243" s="1">
        <f>SUM(Table14[[#This Row],[Price]]*0.85)</f>
        <v>0</v>
      </c>
      <c r="O4243" s="1">
        <f>SUM(Table14[[#This Row],[Price]]*0.7)</f>
        <v>0</v>
      </c>
      <c r="P4243" s="1" t="s">
        <v>24</v>
      </c>
      <c r="Q4243" s="1" t="s">
        <v>25</v>
      </c>
    </row>
    <row r="4244" spans="1:17" x14ac:dyDescent="0.35">
      <c r="A4244">
        <v>48449716</v>
      </c>
      <c r="B4244" t="s">
        <v>4924</v>
      </c>
      <c r="C4244" s="11" t="s">
        <v>10437</v>
      </c>
      <c r="F4244" s="7">
        <v>0</v>
      </c>
      <c r="G4244" s="1" t="e">
        <f>MIN(Table14[[#This Row],[Medicare Outpatient Allowable Rate]:[United Healthcare Outpatient Allowable Rate]])</f>
        <v>#N/A</v>
      </c>
      <c r="H4244" s="1" t="e">
        <f>MAX(Table14[[#This Row],[Medicare Outpatient Allowable Rate]:[United Healthcare Outpatient Allowable Rate]])</f>
        <v>#N/A</v>
      </c>
      <c r="I4244" s="1" t="e">
        <v>#N/A</v>
      </c>
      <c r="J4244" s="1">
        <f>SUM(Table14[[#This Row],[Price]]*0.85)</f>
        <v>0</v>
      </c>
      <c r="K4244" s="1">
        <f>SUM(Table14[[#This Row],[Price]]*0.82)</f>
        <v>0</v>
      </c>
      <c r="L4244" s="1">
        <f>SUM(Table14[[#This Row],[Price]]*0.85)</f>
        <v>0</v>
      </c>
      <c r="M4244" s="1">
        <f>SUM(Table14[[#This Row],[Price]]*0.75)</f>
        <v>0</v>
      </c>
      <c r="N4244" s="1">
        <f>SUM(Table14[[#This Row],[Price]]*0.85)</f>
        <v>0</v>
      </c>
      <c r="O4244" s="1">
        <f>SUM(Table14[[#This Row],[Price]]*0.7)</f>
        <v>0</v>
      </c>
      <c r="P4244" s="1" t="s">
        <v>24</v>
      </c>
      <c r="Q4244" s="1" t="s">
        <v>25</v>
      </c>
    </row>
    <row r="4245" spans="1:17" x14ac:dyDescent="0.35">
      <c r="A4245">
        <v>48449579</v>
      </c>
      <c r="B4245" t="s">
        <v>4925</v>
      </c>
      <c r="C4245" s="11" t="s">
        <v>10437</v>
      </c>
      <c r="F4245" s="7">
        <v>0</v>
      </c>
      <c r="G4245" s="1" t="e">
        <f>MIN(Table14[[#This Row],[Medicare Outpatient Allowable Rate]:[United Healthcare Outpatient Allowable Rate]])</f>
        <v>#N/A</v>
      </c>
      <c r="H4245" s="1" t="e">
        <f>MAX(Table14[[#This Row],[Medicare Outpatient Allowable Rate]:[United Healthcare Outpatient Allowable Rate]])</f>
        <v>#N/A</v>
      </c>
      <c r="I4245" s="1" t="e">
        <v>#N/A</v>
      </c>
      <c r="J4245" s="1">
        <f>SUM(Table14[[#This Row],[Price]]*0.85)</f>
        <v>0</v>
      </c>
      <c r="K4245" s="1">
        <f>SUM(Table14[[#This Row],[Price]]*0.82)</f>
        <v>0</v>
      </c>
      <c r="L4245" s="1">
        <f>SUM(Table14[[#This Row],[Price]]*0.85)</f>
        <v>0</v>
      </c>
      <c r="M4245" s="1">
        <f>SUM(Table14[[#This Row],[Price]]*0.75)</f>
        <v>0</v>
      </c>
      <c r="N4245" s="1">
        <f>SUM(Table14[[#This Row],[Price]]*0.85)</f>
        <v>0</v>
      </c>
      <c r="O4245" s="1">
        <f>SUM(Table14[[#This Row],[Price]]*0.7)</f>
        <v>0</v>
      </c>
      <c r="P4245" s="1" t="s">
        <v>24</v>
      </c>
      <c r="Q4245" s="1" t="s">
        <v>25</v>
      </c>
    </row>
    <row r="4246" spans="1:17" x14ac:dyDescent="0.35">
      <c r="A4246">
        <v>48813123</v>
      </c>
      <c r="B4246" t="s">
        <v>4926</v>
      </c>
      <c r="C4246" s="11" t="s">
        <v>10437</v>
      </c>
      <c r="F4246" s="7">
        <v>0</v>
      </c>
      <c r="G4246" s="1" t="e">
        <f>MIN(Table14[[#This Row],[Medicare Outpatient Allowable Rate]:[United Healthcare Outpatient Allowable Rate]])</f>
        <v>#N/A</v>
      </c>
      <c r="H4246" s="1" t="e">
        <f>MAX(Table14[[#This Row],[Medicare Outpatient Allowable Rate]:[United Healthcare Outpatient Allowable Rate]])</f>
        <v>#N/A</v>
      </c>
      <c r="I4246" s="1" t="e">
        <v>#N/A</v>
      </c>
      <c r="J4246" s="1">
        <f>SUM(Table14[[#This Row],[Price]]*0.85)</f>
        <v>0</v>
      </c>
      <c r="K4246" s="1">
        <f>SUM(Table14[[#This Row],[Price]]*0.82)</f>
        <v>0</v>
      </c>
      <c r="L4246" s="1">
        <f>SUM(Table14[[#This Row],[Price]]*0.85)</f>
        <v>0</v>
      </c>
      <c r="M4246" s="1">
        <f>SUM(Table14[[#This Row],[Price]]*0.75)</f>
        <v>0</v>
      </c>
      <c r="N4246" s="1">
        <f>SUM(Table14[[#This Row],[Price]]*0.85)</f>
        <v>0</v>
      </c>
      <c r="O4246" s="1">
        <f>SUM(Table14[[#This Row],[Price]]*0.7)</f>
        <v>0</v>
      </c>
      <c r="P4246" s="1" t="s">
        <v>24</v>
      </c>
      <c r="Q4246" s="1" t="s">
        <v>25</v>
      </c>
    </row>
    <row r="4247" spans="1:17" x14ac:dyDescent="0.35">
      <c r="A4247">
        <v>48449827</v>
      </c>
      <c r="B4247" t="s">
        <v>4927</v>
      </c>
      <c r="C4247" s="11" t="s">
        <v>10437</v>
      </c>
      <c r="F4247" s="7">
        <v>0</v>
      </c>
      <c r="G4247" s="1" t="e">
        <f>MIN(Table14[[#This Row],[Medicare Outpatient Allowable Rate]:[United Healthcare Outpatient Allowable Rate]])</f>
        <v>#N/A</v>
      </c>
      <c r="H4247" s="1" t="e">
        <f>MAX(Table14[[#This Row],[Medicare Outpatient Allowable Rate]:[United Healthcare Outpatient Allowable Rate]])</f>
        <v>#N/A</v>
      </c>
      <c r="I4247" s="1" t="e">
        <v>#N/A</v>
      </c>
      <c r="J4247" s="1">
        <f>SUM(Table14[[#This Row],[Price]]*0.85)</f>
        <v>0</v>
      </c>
      <c r="K4247" s="1">
        <f>SUM(Table14[[#This Row],[Price]]*0.82)</f>
        <v>0</v>
      </c>
      <c r="L4247" s="1">
        <f>SUM(Table14[[#This Row],[Price]]*0.85)</f>
        <v>0</v>
      </c>
      <c r="M4247" s="1">
        <f>SUM(Table14[[#This Row],[Price]]*0.75)</f>
        <v>0</v>
      </c>
      <c r="N4247" s="1">
        <f>SUM(Table14[[#This Row],[Price]]*0.85)</f>
        <v>0</v>
      </c>
      <c r="O4247" s="1">
        <f>SUM(Table14[[#This Row],[Price]]*0.7)</f>
        <v>0</v>
      </c>
      <c r="P4247" s="1" t="s">
        <v>24</v>
      </c>
      <c r="Q4247" s="1" t="s">
        <v>25</v>
      </c>
    </row>
    <row r="4248" spans="1:17" x14ac:dyDescent="0.35">
      <c r="A4248">
        <v>48449828</v>
      </c>
      <c r="B4248" t="s">
        <v>4928</v>
      </c>
      <c r="C4248" s="11" t="s">
        <v>10437</v>
      </c>
      <c r="F4248" s="7">
        <v>0</v>
      </c>
      <c r="G4248" s="1" t="e">
        <f>MIN(Table14[[#This Row],[Medicare Outpatient Allowable Rate]:[United Healthcare Outpatient Allowable Rate]])</f>
        <v>#N/A</v>
      </c>
      <c r="H4248" s="1" t="e">
        <f>MAX(Table14[[#This Row],[Medicare Outpatient Allowable Rate]:[United Healthcare Outpatient Allowable Rate]])</f>
        <v>#N/A</v>
      </c>
      <c r="I4248" s="1" t="e">
        <v>#N/A</v>
      </c>
      <c r="J4248" s="1">
        <f>SUM(Table14[[#This Row],[Price]]*0.85)</f>
        <v>0</v>
      </c>
      <c r="K4248" s="1">
        <f>SUM(Table14[[#This Row],[Price]]*0.82)</f>
        <v>0</v>
      </c>
      <c r="L4248" s="1">
        <f>SUM(Table14[[#This Row],[Price]]*0.85)</f>
        <v>0</v>
      </c>
      <c r="M4248" s="1">
        <f>SUM(Table14[[#This Row],[Price]]*0.75)</f>
        <v>0</v>
      </c>
      <c r="N4248" s="1">
        <f>SUM(Table14[[#This Row],[Price]]*0.85)</f>
        <v>0</v>
      </c>
      <c r="O4248" s="1">
        <f>SUM(Table14[[#This Row],[Price]]*0.7)</f>
        <v>0</v>
      </c>
      <c r="P4248" s="1" t="s">
        <v>24</v>
      </c>
      <c r="Q4248" s="1" t="s">
        <v>25</v>
      </c>
    </row>
    <row r="4249" spans="1:17" x14ac:dyDescent="0.35">
      <c r="A4249">
        <v>48812727</v>
      </c>
      <c r="B4249" t="s">
        <v>4929</v>
      </c>
      <c r="C4249" s="11" t="s">
        <v>10437</v>
      </c>
      <c r="F4249" s="7">
        <v>0</v>
      </c>
      <c r="G4249" s="1" t="e">
        <f>MIN(Table14[[#This Row],[Medicare Outpatient Allowable Rate]:[United Healthcare Outpatient Allowable Rate]])</f>
        <v>#N/A</v>
      </c>
      <c r="H4249" s="1" t="e">
        <f>MAX(Table14[[#This Row],[Medicare Outpatient Allowable Rate]:[United Healthcare Outpatient Allowable Rate]])</f>
        <v>#N/A</v>
      </c>
      <c r="I4249" s="1" t="e">
        <v>#N/A</v>
      </c>
      <c r="J4249" s="1">
        <f>SUM(Table14[[#This Row],[Price]]*0.85)</f>
        <v>0</v>
      </c>
      <c r="K4249" s="1">
        <f>SUM(Table14[[#This Row],[Price]]*0.82)</f>
        <v>0</v>
      </c>
      <c r="L4249" s="1">
        <f>SUM(Table14[[#This Row],[Price]]*0.85)</f>
        <v>0</v>
      </c>
      <c r="M4249" s="1">
        <f>SUM(Table14[[#This Row],[Price]]*0.75)</f>
        <v>0</v>
      </c>
      <c r="N4249" s="1">
        <f>SUM(Table14[[#This Row],[Price]]*0.85)</f>
        <v>0</v>
      </c>
      <c r="O4249" s="1">
        <f>SUM(Table14[[#This Row],[Price]]*0.7)</f>
        <v>0</v>
      </c>
      <c r="P4249" s="1" t="s">
        <v>24</v>
      </c>
      <c r="Q4249" s="1" t="s">
        <v>25</v>
      </c>
    </row>
    <row r="4250" spans="1:17" x14ac:dyDescent="0.35">
      <c r="A4250">
        <v>48812730</v>
      </c>
      <c r="B4250" t="s">
        <v>4930</v>
      </c>
      <c r="C4250" s="11" t="s">
        <v>10437</v>
      </c>
      <c r="F4250" s="7">
        <v>0</v>
      </c>
      <c r="G4250" s="1" t="e">
        <f>MIN(Table14[[#This Row],[Medicare Outpatient Allowable Rate]:[United Healthcare Outpatient Allowable Rate]])</f>
        <v>#N/A</v>
      </c>
      <c r="H4250" s="1" t="e">
        <f>MAX(Table14[[#This Row],[Medicare Outpatient Allowable Rate]:[United Healthcare Outpatient Allowable Rate]])</f>
        <v>#N/A</v>
      </c>
      <c r="I4250" s="1" t="e">
        <v>#N/A</v>
      </c>
      <c r="J4250" s="1">
        <f>SUM(Table14[[#This Row],[Price]]*0.85)</f>
        <v>0</v>
      </c>
      <c r="K4250" s="1">
        <f>SUM(Table14[[#This Row],[Price]]*0.82)</f>
        <v>0</v>
      </c>
      <c r="L4250" s="1">
        <f>SUM(Table14[[#This Row],[Price]]*0.85)</f>
        <v>0</v>
      </c>
      <c r="M4250" s="1">
        <f>SUM(Table14[[#This Row],[Price]]*0.75)</f>
        <v>0</v>
      </c>
      <c r="N4250" s="1">
        <f>SUM(Table14[[#This Row],[Price]]*0.85)</f>
        <v>0</v>
      </c>
      <c r="O4250" s="1">
        <f>SUM(Table14[[#This Row],[Price]]*0.7)</f>
        <v>0</v>
      </c>
      <c r="P4250" s="1" t="s">
        <v>24</v>
      </c>
      <c r="Q4250" s="1" t="s">
        <v>25</v>
      </c>
    </row>
    <row r="4251" spans="1:17" x14ac:dyDescent="0.35">
      <c r="A4251">
        <v>48817922</v>
      </c>
      <c r="B4251" t="s">
        <v>4931</v>
      </c>
      <c r="C4251" s="11" t="s">
        <v>10437</v>
      </c>
      <c r="F4251" s="7">
        <v>0</v>
      </c>
      <c r="G4251" s="1" t="e">
        <f>MIN(Table14[[#This Row],[Medicare Outpatient Allowable Rate]:[United Healthcare Outpatient Allowable Rate]])</f>
        <v>#N/A</v>
      </c>
      <c r="H4251" s="1" t="e">
        <f>MAX(Table14[[#This Row],[Medicare Outpatient Allowable Rate]:[United Healthcare Outpatient Allowable Rate]])</f>
        <v>#N/A</v>
      </c>
      <c r="I4251" s="1" t="e">
        <v>#N/A</v>
      </c>
      <c r="J4251" s="1">
        <f>SUM(Table14[[#This Row],[Price]]*0.85)</f>
        <v>0</v>
      </c>
      <c r="K4251" s="1">
        <f>SUM(Table14[[#This Row],[Price]]*0.82)</f>
        <v>0</v>
      </c>
      <c r="L4251" s="1">
        <f>SUM(Table14[[#This Row],[Price]]*0.85)</f>
        <v>0</v>
      </c>
      <c r="M4251" s="1">
        <f>SUM(Table14[[#This Row],[Price]]*0.75)</f>
        <v>0</v>
      </c>
      <c r="N4251" s="1">
        <f>SUM(Table14[[#This Row],[Price]]*0.85)</f>
        <v>0</v>
      </c>
      <c r="O4251" s="1">
        <f>SUM(Table14[[#This Row],[Price]]*0.7)</f>
        <v>0</v>
      </c>
      <c r="P4251" s="1" t="s">
        <v>24</v>
      </c>
      <c r="Q4251" s="1" t="s">
        <v>25</v>
      </c>
    </row>
    <row r="4252" spans="1:17" x14ac:dyDescent="0.35">
      <c r="A4252">
        <v>50651923</v>
      </c>
      <c r="B4252" t="s">
        <v>4932</v>
      </c>
      <c r="C4252" s="11" t="s">
        <v>10437</v>
      </c>
      <c r="F4252" s="7">
        <v>0</v>
      </c>
      <c r="G4252" s="1" t="e">
        <f>MIN(Table14[[#This Row],[Medicare Outpatient Allowable Rate]:[United Healthcare Outpatient Allowable Rate]])</f>
        <v>#N/A</v>
      </c>
      <c r="H4252" s="1" t="e">
        <f>MAX(Table14[[#This Row],[Medicare Outpatient Allowable Rate]:[United Healthcare Outpatient Allowable Rate]])</f>
        <v>#N/A</v>
      </c>
      <c r="I4252" s="1" t="e">
        <v>#N/A</v>
      </c>
      <c r="J4252" s="1">
        <f>SUM(Table14[[#This Row],[Price]]*0.85)</f>
        <v>0</v>
      </c>
      <c r="K4252" s="1">
        <f>SUM(Table14[[#This Row],[Price]]*0.82)</f>
        <v>0</v>
      </c>
      <c r="L4252" s="1">
        <f>SUM(Table14[[#This Row],[Price]]*0.85)</f>
        <v>0</v>
      </c>
      <c r="M4252" s="1">
        <f>SUM(Table14[[#This Row],[Price]]*0.75)</f>
        <v>0</v>
      </c>
      <c r="N4252" s="1">
        <f>SUM(Table14[[#This Row],[Price]]*0.85)</f>
        <v>0</v>
      </c>
      <c r="O4252" s="1">
        <f>SUM(Table14[[#This Row],[Price]]*0.7)</f>
        <v>0</v>
      </c>
      <c r="P4252" s="1" t="s">
        <v>24</v>
      </c>
      <c r="Q4252" s="1" t="s">
        <v>25</v>
      </c>
    </row>
    <row r="4253" spans="1:17" x14ac:dyDescent="0.35">
      <c r="A4253">
        <v>48449842</v>
      </c>
      <c r="B4253" t="s">
        <v>4933</v>
      </c>
      <c r="C4253" s="11" t="s">
        <v>10437</v>
      </c>
      <c r="F4253" s="7">
        <v>0</v>
      </c>
      <c r="G4253" s="1" t="e">
        <f>MIN(Table14[[#This Row],[Medicare Outpatient Allowable Rate]:[United Healthcare Outpatient Allowable Rate]])</f>
        <v>#N/A</v>
      </c>
      <c r="H4253" s="1" t="e">
        <f>MAX(Table14[[#This Row],[Medicare Outpatient Allowable Rate]:[United Healthcare Outpatient Allowable Rate]])</f>
        <v>#N/A</v>
      </c>
      <c r="I4253" s="1" t="e">
        <v>#N/A</v>
      </c>
      <c r="J4253" s="1">
        <f>SUM(Table14[[#This Row],[Price]]*0.85)</f>
        <v>0</v>
      </c>
      <c r="K4253" s="1">
        <f>SUM(Table14[[#This Row],[Price]]*0.82)</f>
        <v>0</v>
      </c>
      <c r="L4253" s="1">
        <f>SUM(Table14[[#This Row],[Price]]*0.85)</f>
        <v>0</v>
      </c>
      <c r="M4253" s="1">
        <f>SUM(Table14[[#This Row],[Price]]*0.75)</f>
        <v>0</v>
      </c>
      <c r="N4253" s="1">
        <f>SUM(Table14[[#This Row],[Price]]*0.85)</f>
        <v>0</v>
      </c>
      <c r="O4253" s="1">
        <f>SUM(Table14[[#This Row],[Price]]*0.7)</f>
        <v>0</v>
      </c>
      <c r="P4253" s="1" t="s">
        <v>24</v>
      </c>
      <c r="Q4253" s="1" t="s">
        <v>25</v>
      </c>
    </row>
    <row r="4254" spans="1:17" x14ac:dyDescent="0.35">
      <c r="A4254">
        <v>48449843</v>
      </c>
      <c r="B4254" t="s">
        <v>4934</v>
      </c>
      <c r="C4254" s="11" t="s">
        <v>10437</v>
      </c>
      <c r="F4254" s="7">
        <v>0</v>
      </c>
      <c r="G4254" s="1" t="e">
        <f>MIN(Table14[[#This Row],[Medicare Outpatient Allowable Rate]:[United Healthcare Outpatient Allowable Rate]])</f>
        <v>#N/A</v>
      </c>
      <c r="H4254" s="1" t="e">
        <f>MAX(Table14[[#This Row],[Medicare Outpatient Allowable Rate]:[United Healthcare Outpatient Allowable Rate]])</f>
        <v>#N/A</v>
      </c>
      <c r="I4254" s="1" t="e">
        <v>#N/A</v>
      </c>
      <c r="J4254" s="1">
        <f>SUM(Table14[[#This Row],[Price]]*0.85)</f>
        <v>0</v>
      </c>
      <c r="K4254" s="1">
        <f>SUM(Table14[[#This Row],[Price]]*0.82)</f>
        <v>0</v>
      </c>
      <c r="L4254" s="1">
        <f>SUM(Table14[[#This Row],[Price]]*0.85)</f>
        <v>0</v>
      </c>
      <c r="M4254" s="1">
        <f>SUM(Table14[[#This Row],[Price]]*0.75)</f>
        <v>0</v>
      </c>
      <c r="N4254" s="1">
        <f>SUM(Table14[[#This Row],[Price]]*0.85)</f>
        <v>0</v>
      </c>
      <c r="O4254" s="1">
        <f>SUM(Table14[[#This Row],[Price]]*0.7)</f>
        <v>0</v>
      </c>
      <c r="P4254" s="1" t="s">
        <v>24</v>
      </c>
      <c r="Q4254" s="1" t="s">
        <v>25</v>
      </c>
    </row>
    <row r="4255" spans="1:17" x14ac:dyDescent="0.35">
      <c r="A4255">
        <v>50116186</v>
      </c>
      <c r="B4255" t="s">
        <v>4935</v>
      </c>
      <c r="C4255" s="11" t="s">
        <v>10437</v>
      </c>
      <c r="F4255" s="7">
        <v>0</v>
      </c>
      <c r="G4255" s="1" t="e">
        <f>MIN(Table14[[#This Row],[Medicare Outpatient Allowable Rate]:[United Healthcare Outpatient Allowable Rate]])</f>
        <v>#N/A</v>
      </c>
      <c r="H4255" s="1" t="e">
        <f>MAX(Table14[[#This Row],[Medicare Outpatient Allowable Rate]:[United Healthcare Outpatient Allowable Rate]])</f>
        <v>#N/A</v>
      </c>
      <c r="I4255" s="1" t="e">
        <v>#N/A</v>
      </c>
      <c r="J4255" s="1">
        <f>SUM(Table14[[#This Row],[Price]]*0.85)</f>
        <v>0</v>
      </c>
      <c r="K4255" s="1">
        <f>SUM(Table14[[#This Row],[Price]]*0.82)</f>
        <v>0</v>
      </c>
      <c r="L4255" s="1">
        <f>SUM(Table14[[#This Row],[Price]]*0.85)</f>
        <v>0</v>
      </c>
      <c r="M4255" s="1">
        <f>SUM(Table14[[#This Row],[Price]]*0.75)</f>
        <v>0</v>
      </c>
      <c r="N4255" s="1">
        <f>SUM(Table14[[#This Row],[Price]]*0.85)</f>
        <v>0</v>
      </c>
      <c r="O4255" s="1">
        <f>SUM(Table14[[#This Row],[Price]]*0.7)</f>
        <v>0</v>
      </c>
      <c r="P4255" s="1" t="s">
        <v>24</v>
      </c>
      <c r="Q4255" s="1" t="s">
        <v>25</v>
      </c>
    </row>
    <row r="4256" spans="1:17" x14ac:dyDescent="0.35">
      <c r="A4256">
        <v>48449933</v>
      </c>
      <c r="B4256" t="s">
        <v>4936</v>
      </c>
      <c r="C4256" s="11" t="s">
        <v>10437</v>
      </c>
      <c r="F4256" s="7">
        <v>0</v>
      </c>
      <c r="G4256" s="1" t="e">
        <f>MIN(Table14[[#This Row],[Medicare Outpatient Allowable Rate]:[United Healthcare Outpatient Allowable Rate]])</f>
        <v>#N/A</v>
      </c>
      <c r="H4256" s="1" t="e">
        <f>MAX(Table14[[#This Row],[Medicare Outpatient Allowable Rate]:[United Healthcare Outpatient Allowable Rate]])</f>
        <v>#N/A</v>
      </c>
      <c r="I4256" s="1" t="e">
        <v>#N/A</v>
      </c>
      <c r="J4256" s="1">
        <f>SUM(Table14[[#This Row],[Price]]*0.85)</f>
        <v>0</v>
      </c>
      <c r="K4256" s="1">
        <f>SUM(Table14[[#This Row],[Price]]*0.82)</f>
        <v>0</v>
      </c>
      <c r="L4256" s="1">
        <f>SUM(Table14[[#This Row],[Price]]*0.85)</f>
        <v>0</v>
      </c>
      <c r="M4256" s="1">
        <f>SUM(Table14[[#This Row],[Price]]*0.75)</f>
        <v>0</v>
      </c>
      <c r="N4256" s="1">
        <f>SUM(Table14[[#This Row],[Price]]*0.85)</f>
        <v>0</v>
      </c>
      <c r="O4256" s="1">
        <f>SUM(Table14[[#This Row],[Price]]*0.7)</f>
        <v>0</v>
      </c>
      <c r="P4256" s="1" t="s">
        <v>24</v>
      </c>
      <c r="Q4256" s="1" t="s">
        <v>25</v>
      </c>
    </row>
    <row r="4257" spans="1:17" x14ac:dyDescent="0.35">
      <c r="A4257">
        <v>48450044</v>
      </c>
      <c r="B4257" t="s">
        <v>4937</v>
      </c>
      <c r="C4257" s="11" t="s">
        <v>10437</v>
      </c>
      <c r="F4257" s="7">
        <v>0</v>
      </c>
      <c r="G4257" s="1" t="e">
        <f>MIN(Table14[[#This Row],[Medicare Outpatient Allowable Rate]:[United Healthcare Outpatient Allowable Rate]])</f>
        <v>#N/A</v>
      </c>
      <c r="H4257" s="1" t="e">
        <f>MAX(Table14[[#This Row],[Medicare Outpatient Allowable Rate]:[United Healthcare Outpatient Allowable Rate]])</f>
        <v>#N/A</v>
      </c>
      <c r="I4257" s="1" t="e">
        <v>#N/A</v>
      </c>
      <c r="J4257" s="1">
        <f>SUM(Table14[[#This Row],[Price]]*0.85)</f>
        <v>0</v>
      </c>
      <c r="K4257" s="1">
        <f>SUM(Table14[[#This Row],[Price]]*0.82)</f>
        <v>0</v>
      </c>
      <c r="L4257" s="1">
        <f>SUM(Table14[[#This Row],[Price]]*0.85)</f>
        <v>0</v>
      </c>
      <c r="M4257" s="1">
        <f>SUM(Table14[[#This Row],[Price]]*0.75)</f>
        <v>0</v>
      </c>
      <c r="N4257" s="1">
        <f>SUM(Table14[[#This Row],[Price]]*0.85)</f>
        <v>0</v>
      </c>
      <c r="O4257" s="1">
        <f>SUM(Table14[[#This Row],[Price]]*0.7)</f>
        <v>0</v>
      </c>
      <c r="P4257" s="1" t="s">
        <v>24</v>
      </c>
      <c r="Q4257" s="1" t="s">
        <v>25</v>
      </c>
    </row>
    <row r="4258" spans="1:17" x14ac:dyDescent="0.35">
      <c r="A4258">
        <v>48812705</v>
      </c>
      <c r="B4258" t="s">
        <v>4938</v>
      </c>
      <c r="C4258" s="11" t="s">
        <v>10437</v>
      </c>
      <c r="F4258" s="7">
        <v>0</v>
      </c>
      <c r="G4258" s="1" t="e">
        <f>MIN(Table14[[#This Row],[Medicare Outpatient Allowable Rate]:[United Healthcare Outpatient Allowable Rate]])</f>
        <v>#N/A</v>
      </c>
      <c r="H4258" s="1" t="e">
        <f>MAX(Table14[[#This Row],[Medicare Outpatient Allowable Rate]:[United Healthcare Outpatient Allowable Rate]])</f>
        <v>#N/A</v>
      </c>
      <c r="I4258" s="1" t="e">
        <v>#N/A</v>
      </c>
      <c r="J4258" s="1">
        <f>SUM(Table14[[#This Row],[Price]]*0.85)</f>
        <v>0</v>
      </c>
      <c r="K4258" s="1">
        <f>SUM(Table14[[#This Row],[Price]]*0.82)</f>
        <v>0</v>
      </c>
      <c r="L4258" s="1">
        <f>SUM(Table14[[#This Row],[Price]]*0.85)</f>
        <v>0</v>
      </c>
      <c r="M4258" s="1">
        <f>SUM(Table14[[#This Row],[Price]]*0.75)</f>
        <v>0</v>
      </c>
      <c r="N4258" s="1">
        <f>SUM(Table14[[#This Row],[Price]]*0.85)</f>
        <v>0</v>
      </c>
      <c r="O4258" s="1">
        <f>SUM(Table14[[#This Row],[Price]]*0.7)</f>
        <v>0</v>
      </c>
      <c r="P4258" s="1" t="s">
        <v>24</v>
      </c>
      <c r="Q4258" s="1" t="s">
        <v>25</v>
      </c>
    </row>
    <row r="4259" spans="1:17" x14ac:dyDescent="0.35">
      <c r="A4259">
        <v>48449987</v>
      </c>
      <c r="B4259" t="s">
        <v>4939</v>
      </c>
      <c r="C4259" s="11" t="s">
        <v>10437</v>
      </c>
      <c r="F4259" s="7">
        <v>0</v>
      </c>
      <c r="G4259" s="1" t="e">
        <f>MIN(Table14[[#This Row],[Medicare Outpatient Allowable Rate]:[United Healthcare Outpatient Allowable Rate]])</f>
        <v>#N/A</v>
      </c>
      <c r="H4259" s="1" t="e">
        <f>MAX(Table14[[#This Row],[Medicare Outpatient Allowable Rate]:[United Healthcare Outpatient Allowable Rate]])</f>
        <v>#N/A</v>
      </c>
      <c r="I4259" s="1" t="e">
        <v>#N/A</v>
      </c>
      <c r="J4259" s="1">
        <f>SUM(Table14[[#This Row],[Price]]*0.85)</f>
        <v>0</v>
      </c>
      <c r="K4259" s="1">
        <f>SUM(Table14[[#This Row],[Price]]*0.82)</f>
        <v>0</v>
      </c>
      <c r="L4259" s="1">
        <f>SUM(Table14[[#This Row],[Price]]*0.85)</f>
        <v>0</v>
      </c>
      <c r="M4259" s="1">
        <f>SUM(Table14[[#This Row],[Price]]*0.75)</f>
        <v>0</v>
      </c>
      <c r="N4259" s="1">
        <f>SUM(Table14[[#This Row],[Price]]*0.85)</f>
        <v>0</v>
      </c>
      <c r="O4259" s="1">
        <f>SUM(Table14[[#This Row],[Price]]*0.7)</f>
        <v>0</v>
      </c>
      <c r="P4259" s="1" t="s">
        <v>24</v>
      </c>
      <c r="Q4259" s="1" t="s">
        <v>25</v>
      </c>
    </row>
    <row r="4260" spans="1:17" x14ac:dyDescent="0.35">
      <c r="A4260">
        <v>48449728</v>
      </c>
      <c r="B4260" t="s">
        <v>4940</v>
      </c>
      <c r="C4260" s="11" t="s">
        <v>10437</v>
      </c>
      <c r="F4260" s="7">
        <v>0</v>
      </c>
      <c r="G4260" s="1" t="e">
        <f>MIN(Table14[[#This Row],[Medicare Outpatient Allowable Rate]:[United Healthcare Outpatient Allowable Rate]])</f>
        <v>#N/A</v>
      </c>
      <c r="H4260" s="1" t="e">
        <f>MAX(Table14[[#This Row],[Medicare Outpatient Allowable Rate]:[United Healthcare Outpatient Allowable Rate]])</f>
        <v>#N/A</v>
      </c>
      <c r="I4260" s="1" t="e">
        <v>#N/A</v>
      </c>
      <c r="J4260" s="1">
        <f>SUM(Table14[[#This Row],[Price]]*0.85)</f>
        <v>0</v>
      </c>
      <c r="K4260" s="1">
        <f>SUM(Table14[[#This Row],[Price]]*0.82)</f>
        <v>0</v>
      </c>
      <c r="L4260" s="1">
        <f>SUM(Table14[[#This Row],[Price]]*0.85)</f>
        <v>0</v>
      </c>
      <c r="M4260" s="1">
        <f>SUM(Table14[[#This Row],[Price]]*0.75)</f>
        <v>0</v>
      </c>
      <c r="N4260" s="1">
        <f>SUM(Table14[[#This Row],[Price]]*0.85)</f>
        <v>0</v>
      </c>
      <c r="O4260" s="1">
        <f>SUM(Table14[[#This Row],[Price]]*0.7)</f>
        <v>0</v>
      </c>
      <c r="P4260" s="1" t="s">
        <v>24</v>
      </c>
      <c r="Q4260" s="1" t="s">
        <v>25</v>
      </c>
    </row>
    <row r="4261" spans="1:17" x14ac:dyDescent="0.35">
      <c r="A4261">
        <v>49788827</v>
      </c>
      <c r="B4261" t="s">
        <v>4941</v>
      </c>
      <c r="C4261" s="11" t="s">
        <v>10437</v>
      </c>
      <c r="F4261" s="7">
        <v>0</v>
      </c>
      <c r="G4261" s="1" t="e">
        <f>MIN(Table14[[#This Row],[Medicare Outpatient Allowable Rate]:[United Healthcare Outpatient Allowable Rate]])</f>
        <v>#N/A</v>
      </c>
      <c r="H4261" s="1" t="e">
        <f>MAX(Table14[[#This Row],[Medicare Outpatient Allowable Rate]:[United Healthcare Outpatient Allowable Rate]])</f>
        <v>#N/A</v>
      </c>
      <c r="I4261" s="1" t="e">
        <v>#N/A</v>
      </c>
      <c r="J4261" s="1">
        <f>SUM(Table14[[#This Row],[Price]]*0.85)</f>
        <v>0</v>
      </c>
      <c r="K4261" s="1">
        <f>SUM(Table14[[#This Row],[Price]]*0.82)</f>
        <v>0</v>
      </c>
      <c r="L4261" s="1">
        <f>SUM(Table14[[#This Row],[Price]]*0.85)</f>
        <v>0</v>
      </c>
      <c r="M4261" s="1">
        <f>SUM(Table14[[#This Row],[Price]]*0.75)</f>
        <v>0</v>
      </c>
      <c r="N4261" s="1">
        <f>SUM(Table14[[#This Row],[Price]]*0.85)</f>
        <v>0</v>
      </c>
      <c r="O4261" s="1">
        <f>SUM(Table14[[#This Row],[Price]]*0.7)</f>
        <v>0</v>
      </c>
      <c r="P4261" s="1" t="s">
        <v>24</v>
      </c>
      <c r="Q4261" s="1" t="s">
        <v>25</v>
      </c>
    </row>
    <row r="4262" spans="1:17" x14ac:dyDescent="0.35">
      <c r="A4262">
        <v>50469191</v>
      </c>
      <c r="B4262" t="s">
        <v>4942</v>
      </c>
      <c r="C4262" s="11" t="s">
        <v>10437</v>
      </c>
      <c r="F4262" s="7">
        <v>0</v>
      </c>
      <c r="G4262" s="1" t="e">
        <f>MIN(Table14[[#This Row],[Medicare Outpatient Allowable Rate]:[United Healthcare Outpatient Allowable Rate]])</f>
        <v>#N/A</v>
      </c>
      <c r="H4262" s="1" t="e">
        <f>MAX(Table14[[#This Row],[Medicare Outpatient Allowable Rate]:[United Healthcare Outpatient Allowable Rate]])</f>
        <v>#N/A</v>
      </c>
      <c r="I4262" s="1" t="e">
        <v>#N/A</v>
      </c>
      <c r="J4262" s="1">
        <f>SUM(Table14[[#This Row],[Price]]*0.85)</f>
        <v>0</v>
      </c>
      <c r="K4262" s="1">
        <f>SUM(Table14[[#This Row],[Price]]*0.82)</f>
        <v>0</v>
      </c>
      <c r="L4262" s="1">
        <f>SUM(Table14[[#This Row],[Price]]*0.85)</f>
        <v>0</v>
      </c>
      <c r="M4262" s="1">
        <f>SUM(Table14[[#This Row],[Price]]*0.75)</f>
        <v>0</v>
      </c>
      <c r="N4262" s="1">
        <f>SUM(Table14[[#This Row],[Price]]*0.85)</f>
        <v>0</v>
      </c>
      <c r="O4262" s="1">
        <f>SUM(Table14[[#This Row],[Price]]*0.7)</f>
        <v>0</v>
      </c>
      <c r="P4262" s="1" t="s">
        <v>24</v>
      </c>
      <c r="Q4262" s="1" t="s">
        <v>25</v>
      </c>
    </row>
    <row r="4263" spans="1:17" x14ac:dyDescent="0.35">
      <c r="A4263">
        <v>48449641</v>
      </c>
      <c r="B4263" t="s">
        <v>4943</v>
      </c>
      <c r="C4263" s="11" t="s">
        <v>10437</v>
      </c>
      <c r="F4263" s="7">
        <v>0</v>
      </c>
      <c r="G4263" s="1" t="e">
        <f>MIN(Table14[[#This Row],[Medicare Outpatient Allowable Rate]:[United Healthcare Outpatient Allowable Rate]])</f>
        <v>#N/A</v>
      </c>
      <c r="H4263" s="1" t="e">
        <f>MAX(Table14[[#This Row],[Medicare Outpatient Allowable Rate]:[United Healthcare Outpatient Allowable Rate]])</f>
        <v>#N/A</v>
      </c>
      <c r="I4263" s="1" t="e">
        <v>#N/A</v>
      </c>
      <c r="J4263" s="1">
        <f>SUM(Table14[[#This Row],[Price]]*0.85)</f>
        <v>0</v>
      </c>
      <c r="K4263" s="1">
        <f>SUM(Table14[[#This Row],[Price]]*0.82)</f>
        <v>0</v>
      </c>
      <c r="L4263" s="1">
        <f>SUM(Table14[[#This Row],[Price]]*0.85)</f>
        <v>0</v>
      </c>
      <c r="M4263" s="1">
        <f>SUM(Table14[[#This Row],[Price]]*0.75)</f>
        <v>0</v>
      </c>
      <c r="N4263" s="1">
        <f>SUM(Table14[[#This Row],[Price]]*0.85)</f>
        <v>0</v>
      </c>
      <c r="O4263" s="1">
        <f>SUM(Table14[[#This Row],[Price]]*0.7)</f>
        <v>0</v>
      </c>
      <c r="P4263" s="1" t="s">
        <v>24</v>
      </c>
      <c r="Q4263" s="1" t="s">
        <v>25</v>
      </c>
    </row>
    <row r="4264" spans="1:17" x14ac:dyDescent="0.35">
      <c r="A4264">
        <v>50602790</v>
      </c>
      <c r="B4264" t="s">
        <v>4944</v>
      </c>
      <c r="C4264" s="11" t="s">
        <v>10437</v>
      </c>
      <c r="F4264" s="7">
        <v>0</v>
      </c>
      <c r="G4264" s="1" t="e">
        <f>MIN(Table14[[#This Row],[Medicare Outpatient Allowable Rate]:[United Healthcare Outpatient Allowable Rate]])</f>
        <v>#N/A</v>
      </c>
      <c r="H4264" s="1" t="e">
        <f>MAX(Table14[[#This Row],[Medicare Outpatient Allowable Rate]:[United Healthcare Outpatient Allowable Rate]])</f>
        <v>#N/A</v>
      </c>
      <c r="I4264" s="1" t="e">
        <v>#N/A</v>
      </c>
      <c r="J4264" s="1">
        <f>SUM(Table14[[#This Row],[Price]]*0.85)</f>
        <v>0</v>
      </c>
      <c r="K4264" s="1">
        <f>SUM(Table14[[#This Row],[Price]]*0.82)</f>
        <v>0</v>
      </c>
      <c r="L4264" s="1">
        <f>SUM(Table14[[#This Row],[Price]]*0.85)</f>
        <v>0</v>
      </c>
      <c r="M4264" s="1">
        <f>SUM(Table14[[#This Row],[Price]]*0.75)</f>
        <v>0</v>
      </c>
      <c r="N4264" s="1">
        <f>SUM(Table14[[#This Row],[Price]]*0.85)</f>
        <v>0</v>
      </c>
      <c r="O4264" s="1">
        <f>SUM(Table14[[#This Row],[Price]]*0.7)</f>
        <v>0</v>
      </c>
      <c r="P4264" s="1" t="s">
        <v>24</v>
      </c>
      <c r="Q4264" s="1" t="s">
        <v>25</v>
      </c>
    </row>
    <row r="4265" spans="1:17" x14ac:dyDescent="0.35">
      <c r="A4265">
        <v>48450012</v>
      </c>
      <c r="B4265" t="s">
        <v>4945</v>
      </c>
      <c r="C4265" s="11" t="s">
        <v>10437</v>
      </c>
      <c r="F4265" s="7">
        <v>0</v>
      </c>
      <c r="G4265" s="1" t="e">
        <f>MIN(Table14[[#This Row],[Medicare Outpatient Allowable Rate]:[United Healthcare Outpatient Allowable Rate]])</f>
        <v>#N/A</v>
      </c>
      <c r="H4265" s="1" t="e">
        <f>MAX(Table14[[#This Row],[Medicare Outpatient Allowable Rate]:[United Healthcare Outpatient Allowable Rate]])</f>
        <v>#N/A</v>
      </c>
      <c r="I4265" s="1" t="e">
        <v>#N/A</v>
      </c>
      <c r="J4265" s="1">
        <f>SUM(Table14[[#This Row],[Price]]*0.85)</f>
        <v>0</v>
      </c>
      <c r="K4265" s="1">
        <f>SUM(Table14[[#This Row],[Price]]*0.82)</f>
        <v>0</v>
      </c>
      <c r="L4265" s="1">
        <f>SUM(Table14[[#This Row],[Price]]*0.85)</f>
        <v>0</v>
      </c>
      <c r="M4265" s="1">
        <f>SUM(Table14[[#This Row],[Price]]*0.75)</f>
        <v>0</v>
      </c>
      <c r="N4265" s="1">
        <f>SUM(Table14[[#This Row],[Price]]*0.85)</f>
        <v>0</v>
      </c>
      <c r="O4265" s="1">
        <f>SUM(Table14[[#This Row],[Price]]*0.7)</f>
        <v>0</v>
      </c>
      <c r="P4265" s="1" t="s">
        <v>24</v>
      </c>
      <c r="Q4265" s="1" t="s">
        <v>25</v>
      </c>
    </row>
    <row r="4266" spans="1:17" x14ac:dyDescent="0.35">
      <c r="A4266">
        <v>48812925</v>
      </c>
      <c r="B4266" t="s">
        <v>4946</v>
      </c>
      <c r="C4266" s="11" t="s">
        <v>10437</v>
      </c>
      <c r="F4266" s="7">
        <v>0</v>
      </c>
      <c r="G4266" s="1" t="e">
        <f>MIN(Table14[[#This Row],[Medicare Outpatient Allowable Rate]:[United Healthcare Outpatient Allowable Rate]])</f>
        <v>#N/A</v>
      </c>
      <c r="H4266" s="1" t="e">
        <f>MAX(Table14[[#This Row],[Medicare Outpatient Allowable Rate]:[United Healthcare Outpatient Allowable Rate]])</f>
        <v>#N/A</v>
      </c>
      <c r="I4266" s="1" t="e">
        <v>#N/A</v>
      </c>
      <c r="J4266" s="1">
        <f>SUM(Table14[[#This Row],[Price]]*0.85)</f>
        <v>0</v>
      </c>
      <c r="K4266" s="1">
        <f>SUM(Table14[[#This Row],[Price]]*0.82)</f>
        <v>0</v>
      </c>
      <c r="L4266" s="1">
        <f>SUM(Table14[[#This Row],[Price]]*0.85)</f>
        <v>0</v>
      </c>
      <c r="M4266" s="1">
        <f>SUM(Table14[[#This Row],[Price]]*0.75)</f>
        <v>0</v>
      </c>
      <c r="N4266" s="1">
        <f>SUM(Table14[[#This Row],[Price]]*0.85)</f>
        <v>0</v>
      </c>
      <c r="O4266" s="1">
        <f>SUM(Table14[[#This Row],[Price]]*0.7)</f>
        <v>0</v>
      </c>
      <c r="P4266" s="1" t="s">
        <v>24</v>
      </c>
      <c r="Q4266" s="1" t="s">
        <v>25</v>
      </c>
    </row>
    <row r="4267" spans="1:17" x14ac:dyDescent="0.35">
      <c r="A4267">
        <v>48450011</v>
      </c>
      <c r="B4267" t="s">
        <v>4947</v>
      </c>
      <c r="C4267" s="11" t="s">
        <v>10437</v>
      </c>
      <c r="F4267" s="7">
        <v>0</v>
      </c>
      <c r="G4267" s="1" t="e">
        <f>MIN(Table14[[#This Row],[Medicare Outpatient Allowable Rate]:[United Healthcare Outpatient Allowable Rate]])</f>
        <v>#N/A</v>
      </c>
      <c r="H4267" s="1" t="e">
        <f>MAX(Table14[[#This Row],[Medicare Outpatient Allowable Rate]:[United Healthcare Outpatient Allowable Rate]])</f>
        <v>#N/A</v>
      </c>
      <c r="I4267" s="1" t="e">
        <v>#N/A</v>
      </c>
      <c r="J4267" s="1">
        <f>SUM(Table14[[#This Row],[Price]]*0.85)</f>
        <v>0</v>
      </c>
      <c r="K4267" s="1">
        <f>SUM(Table14[[#This Row],[Price]]*0.82)</f>
        <v>0</v>
      </c>
      <c r="L4267" s="1">
        <f>SUM(Table14[[#This Row],[Price]]*0.85)</f>
        <v>0</v>
      </c>
      <c r="M4267" s="1">
        <f>SUM(Table14[[#This Row],[Price]]*0.75)</f>
        <v>0</v>
      </c>
      <c r="N4267" s="1">
        <f>SUM(Table14[[#This Row],[Price]]*0.85)</f>
        <v>0</v>
      </c>
      <c r="O4267" s="1">
        <f>SUM(Table14[[#This Row],[Price]]*0.7)</f>
        <v>0</v>
      </c>
      <c r="P4267" s="1" t="s">
        <v>24</v>
      </c>
      <c r="Q4267" s="1" t="s">
        <v>25</v>
      </c>
    </row>
    <row r="4268" spans="1:17" x14ac:dyDescent="0.35">
      <c r="A4268">
        <v>50433158</v>
      </c>
      <c r="B4268" t="s">
        <v>4948</v>
      </c>
      <c r="C4268" s="11" t="s">
        <v>10437</v>
      </c>
      <c r="F4268" s="7">
        <v>0</v>
      </c>
      <c r="G4268" s="1" t="e">
        <f>MIN(Table14[[#This Row],[Medicare Outpatient Allowable Rate]:[United Healthcare Outpatient Allowable Rate]])</f>
        <v>#N/A</v>
      </c>
      <c r="H4268" s="1" t="e">
        <f>MAX(Table14[[#This Row],[Medicare Outpatient Allowable Rate]:[United Healthcare Outpatient Allowable Rate]])</f>
        <v>#N/A</v>
      </c>
      <c r="I4268" s="1" t="e">
        <v>#N/A</v>
      </c>
      <c r="J4268" s="1">
        <f>SUM(Table14[[#This Row],[Price]]*0.85)</f>
        <v>0</v>
      </c>
      <c r="K4268" s="1">
        <f>SUM(Table14[[#This Row],[Price]]*0.82)</f>
        <v>0</v>
      </c>
      <c r="L4268" s="1">
        <f>SUM(Table14[[#This Row],[Price]]*0.85)</f>
        <v>0</v>
      </c>
      <c r="M4268" s="1">
        <f>SUM(Table14[[#This Row],[Price]]*0.75)</f>
        <v>0</v>
      </c>
      <c r="N4268" s="1">
        <f>SUM(Table14[[#This Row],[Price]]*0.85)</f>
        <v>0</v>
      </c>
      <c r="O4268" s="1">
        <f>SUM(Table14[[#This Row],[Price]]*0.7)</f>
        <v>0</v>
      </c>
      <c r="P4268" s="1" t="s">
        <v>24</v>
      </c>
      <c r="Q4268" s="1" t="s">
        <v>25</v>
      </c>
    </row>
    <row r="4269" spans="1:17" x14ac:dyDescent="0.35">
      <c r="A4269">
        <v>50814683</v>
      </c>
      <c r="B4269" t="s">
        <v>4949</v>
      </c>
      <c r="C4269" s="11" t="s">
        <v>10437</v>
      </c>
      <c r="F4269" s="7">
        <v>0</v>
      </c>
      <c r="G4269" s="1" t="e">
        <f>MIN(Table14[[#This Row],[Medicare Outpatient Allowable Rate]:[United Healthcare Outpatient Allowable Rate]])</f>
        <v>#N/A</v>
      </c>
      <c r="H4269" s="1" t="e">
        <f>MAX(Table14[[#This Row],[Medicare Outpatient Allowable Rate]:[United Healthcare Outpatient Allowable Rate]])</f>
        <v>#N/A</v>
      </c>
      <c r="I4269" s="1" t="e">
        <v>#N/A</v>
      </c>
      <c r="J4269" s="1">
        <f>SUM(Table14[[#This Row],[Price]]*0.85)</f>
        <v>0</v>
      </c>
      <c r="K4269" s="1">
        <f>SUM(Table14[[#This Row],[Price]]*0.82)</f>
        <v>0</v>
      </c>
      <c r="L4269" s="1">
        <f>SUM(Table14[[#This Row],[Price]]*0.85)</f>
        <v>0</v>
      </c>
      <c r="M4269" s="1">
        <f>SUM(Table14[[#This Row],[Price]]*0.75)</f>
        <v>0</v>
      </c>
      <c r="N4269" s="1">
        <f>SUM(Table14[[#This Row],[Price]]*0.85)</f>
        <v>0</v>
      </c>
      <c r="O4269" s="1">
        <f>SUM(Table14[[#This Row],[Price]]*0.7)</f>
        <v>0</v>
      </c>
      <c r="P4269" s="1" t="s">
        <v>24</v>
      </c>
      <c r="Q4269" s="1" t="s">
        <v>25</v>
      </c>
    </row>
    <row r="4270" spans="1:17" x14ac:dyDescent="0.35">
      <c r="A4270">
        <v>50206099</v>
      </c>
      <c r="B4270" t="s">
        <v>4950</v>
      </c>
      <c r="C4270" s="11" t="s">
        <v>10437</v>
      </c>
      <c r="F4270" s="7">
        <v>0</v>
      </c>
      <c r="G4270" s="1" t="e">
        <f>MIN(Table14[[#This Row],[Medicare Outpatient Allowable Rate]:[United Healthcare Outpatient Allowable Rate]])</f>
        <v>#N/A</v>
      </c>
      <c r="H4270" s="1" t="e">
        <f>MAX(Table14[[#This Row],[Medicare Outpatient Allowable Rate]:[United Healthcare Outpatient Allowable Rate]])</f>
        <v>#N/A</v>
      </c>
      <c r="I4270" s="1" t="e">
        <v>#N/A</v>
      </c>
      <c r="J4270" s="1">
        <f>SUM(Table14[[#This Row],[Price]]*0.85)</f>
        <v>0</v>
      </c>
      <c r="K4270" s="1">
        <f>SUM(Table14[[#This Row],[Price]]*0.82)</f>
        <v>0</v>
      </c>
      <c r="L4270" s="1">
        <f>SUM(Table14[[#This Row],[Price]]*0.85)</f>
        <v>0</v>
      </c>
      <c r="M4270" s="1">
        <f>SUM(Table14[[#This Row],[Price]]*0.75)</f>
        <v>0</v>
      </c>
      <c r="N4270" s="1">
        <f>SUM(Table14[[#This Row],[Price]]*0.85)</f>
        <v>0</v>
      </c>
      <c r="O4270" s="1">
        <f>SUM(Table14[[#This Row],[Price]]*0.7)</f>
        <v>0</v>
      </c>
      <c r="P4270" s="1" t="s">
        <v>24</v>
      </c>
      <c r="Q4270" s="1" t="s">
        <v>25</v>
      </c>
    </row>
    <row r="4271" spans="1:17" x14ac:dyDescent="0.35">
      <c r="A4271">
        <v>50245365</v>
      </c>
      <c r="B4271" t="s">
        <v>4951</v>
      </c>
      <c r="C4271" s="11" t="s">
        <v>10437</v>
      </c>
      <c r="F4271" s="7">
        <v>0</v>
      </c>
      <c r="G4271" s="1" t="e">
        <f>MIN(Table14[[#This Row],[Medicare Outpatient Allowable Rate]:[United Healthcare Outpatient Allowable Rate]])</f>
        <v>#N/A</v>
      </c>
      <c r="H4271" s="1" t="e">
        <f>MAX(Table14[[#This Row],[Medicare Outpatient Allowable Rate]:[United Healthcare Outpatient Allowable Rate]])</f>
        <v>#N/A</v>
      </c>
      <c r="I4271" s="1" t="e">
        <v>#N/A</v>
      </c>
      <c r="J4271" s="1">
        <f>SUM(Table14[[#This Row],[Price]]*0.85)</f>
        <v>0</v>
      </c>
      <c r="K4271" s="1">
        <f>SUM(Table14[[#This Row],[Price]]*0.82)</f>
        <v>0</v>
      </c>
      <c r="L4271" s="1">
        <f>SUM(Table14[[#This Row],[Price]]*0.85)</f>
        <v>0</v>
      </c>
      <c r="M4271" s="1">
        <f>SUM(Table14[[#This Row],[Price]]*0.75)</f>
        <v>0</v>
      </c>
      <c r="N4271" s="1">
        <f>SUM(Table14[[#This Row],[Price]]*0.85)</f>
        <v>0</v>
      </c>
      <c r="O4271" s="1">
        <f>SUM(Table14[[#This Row],[Price]]*0.7)</f>
        <v>0</v>
      </c>
      <c r="P4271" s="1" t="s">
        <v>24</v>
      </c>
      <c r="Q4271" s="1" t="s">
        <v>25</v>
      </c>
    </row>
    <row r="4272" spans="1:17" x14ac:dyDescent="0.35">
      <c r="A4272">
        <v>50810955</v>
      </c>
      <c r="B4272" t="s">
        <v>4952</v>
      </c>
      <c r="C4272" s="11" t="s">
        <v>10437</v>
      </c>
      <c r="F4272" s="7">
        <v>0</v>
      </c>
      <c r="G4272" s="1" t="e">
        <f>MIN(Table14[[#This Row],[Medicare Outpatient Allowable Rate]:[United Healthcare Outpatient Allowable Rate]])</f>
        <v>#N/A</v>
      </c>
      <c r="H4272" s="1" t="e">
        <f>MAX(Table14[[#This Row],[Medicare Outpatient Allowable Rate]:[United Healthcare Outpatient Allowable Rate]])</f>
        <v>#N/A</v>
      </c>
      <c r="I4272" s="1" t="e">
        <v>#N/A</v>
      </c>
      <c r="J4272" s="1">
        <f>SUM(Table14[[#This Row],[Price]]*0.85)</f>
        <v>0</v>
      </c>
      <c r="K4272" s="1">
        <f>SUM(Table14[[#This Row],[Price]]*0.82)</f>
        <v>0</v>
      </c>
      <c r="L4272" s="1">
        <f>SUM(Table14[[#This Row],[Price]]*0.85)</f>
        <v>0</v>
      </c>
      <c r="M4272" s="1">
        <f>SUM(Table14[[#This Row],[Price]]*0.75)</f>
        <v>0</v>
      </c>
      <c r="N4272" s="1">
        <f>SUM(Table14[[#This Row],[Price]]*0.85)</f>
        <v>0</v>
      </c>
      <c r="O4272" s="1">
        <f>SUM(Table14[[#This Row],[Price]]*0.7)</f>
        <v>0</v>
      </c>
      <c r="P4272" s="1" t="s">
        <v>24</v>
      </c>
      <c r="Q4272" s="1" t="s">
        <v>25</v>
      </c>
    </row>
    <row r="4273" spans="1:17" x14ac:dyDescent="0.35">
      <c r="A4273">
        <v>50471566</v>
      </c>
      <c r="B4273" t="s">
        <v>4953</v>
      </c>
      <c r="C4273" s="11" t="s">
        <v>10437</v>
      </c>
      <c r="F4273" s="7">
        <v>0</v>
      </c>
      <c r="G4273" s="1" t="e">
        <f>MIN(Table14[[#This Row],[Medicare Outpatient Allowable Rate]:[United Healthcare Outpatient Allowable Rate]])</f>
        <v>#N/A</v>
      </c>
      <c r="H4273" s="1" t="e">
        <f>MAX(Table14[[#This Row],[Medicare Outpatient Allowable Rate]:[United Healthcare Outpatient Allowable Rate]])</f>
        <v>#N/A</v>
      </c>
      <c r="I4273" s="1" t="e">
        <v>#N/A</v>
      </c>
      <c r="J4273" s="1">
        <f>SUM(Table14[[#This Row],[Price]]*0.85)</f>
        <v>0</v>
      </c>
      <c r="K4273" s="1">
        <f>SUM(Table14[[#This Row],[Price]]*0.82)</f>
        <v>0</v>
      </c>
      <c r="L4273" s="1">
        <f>SUM(Table14[[#This Row],[Price]]*0.85)</f>
        <v>0</v>
      </c>
      <c r="M4273" s="1">
        <f>SUM(Table14[[#This Row],[Price]]*0.75)</f>
        <v>0</v>
      </c>
      <c r="N4273" s="1">
        <f>SUM(Table14[[#This Row],[Price]]*0.85)</f>
        <v>0</v>
      </c>
      <c r="O4273" s="1">
        <f>SUM(Table14[[#This Row],[Price]]*0.7)</f>
        <v>0</v>
      </c>
      <c r="P4273" s="1" t="s">
        <v>24</v>
      </c>
      <c r="Q4273" s="1" t="s">
        <v>25</v>
      </c>
    </row>
    <row r="4274" spans="1:17" x14ac:dyDescent="0.35">
      <c r="A4274">
        <v>48449534</v>
      </c>
      <c r="B4274" t="s">
        <v>4954</v>
      </c>
      <c r="C4274" s="11" t="s">
        <v>10437</v>
      </c>
      <c r="F4274" s="7">
        <v>0</v>
      </c>
      <c r="G4274" s="1" t="e">
        <f>MIN(Table14[[#This Row],[Medicare Outpatient Allowable Rate]:[United Healthcare Outpatient Allowable Rate]])</f>
        <v>#N/A</v>
      </c>
      <c r="H4274" s="1" t="e">
        <f>MAX(Table14[[#This Row],[Medicare Outpatient Allowable Rate]:[United Healthcare Outpatient Allowable Rate]])</f>
        <v>#N/A</v>
      </c>
      <c r="I4274" s="1" t="e">
        <v>#N/A</v>
      </c>
      <c r="J4274" s="1">
        <f>SUM(Table14[[#This Row],[Price]]*0.85)</f>
        <v>0</v>
      </c>
      <c r="K4274" s="1">
        <f>SUM(Table14[[#This Row],[Price]]*0.82)</f>
        <v>0</v>
      </c>
      <c r="L4274" s="1">
        <f>SUM(Table14[[#This Row],[Price]]*0.85)</f>
        <v>0</v>
      </c>
      <c r="M4274" s="1">
        <f>SUM(Table14[[#This Row],[Price]]*0.75)</f>
        <v>0</v>
      </c>
      <c r="N4274" s="1">
        <f>SUM(Table14[[#This Row],[Price]]*0.85)</f>
        <v>0</v>
      </c>
      <c r="O4274" s="1">
        <f>SUM(Table14[[#This Row],[Price]]*0.7)</f>
        <v>0</v>
      </c>
      <c r="P4274" s="1" t="s">
        <v>24</v>
      </c>
      <c r="Q4274" s="1" t="s">
        <v>25</v>
      </c>
    </row>
    <row r="4275" spans="1:17" x14ac:dyDescent="0.35">
      <c r="A4275">
        <v>50457126</v>
      </c>
      <c r="B4275" t="s">
        <v>4955</v>
      </c>
      <c r="C4275" s="11" t="s">
        <v>10437</v>
      </c>
      <c r="F4275" s="7">
        <v>0</v>
      </c>
      <c r="G4275" s="1" t="e">
        <f>MIN(Table14[[#This Row],[Medicare Outpatient Allowable Rate]:[United Healthcare Outpatient Allowable Rate]])</f>
        <v>#N/A</v>
      </c>
      <c r="H4275" s="1" t="e">
        <f>MAX(Table14[[#This Row],[Medicare Outpatient Allowable Rate]:[United Healthcare Outpatient Allowable Rate]])</f>
        <v>#N/A</v>
      </c>
      <c r="I4275" s="1" t="e">
        <v>#N/A</v>
      </c>
      <c r="J4275" s="1">
        <f>SUM(Table14[[#This Row],[Price]]*0.85)</f>
        <v>0</v>
      </c>
      <c r="K4275" s="1">
        <f>SUM(Table14[[#This Row],[Price]]*0.82)</f>
        <v>0</v>
      </c>
      <c r="L4275" s="1">
        <f>SUM(Table14[[#This Row],[Price]]*0.85)</f>
        <v>0</v>
      </c>
      <c r="M4275" s="1">
        <f>SUM(Table14[[#This Row],[Price]]*0.75)</f>
        <v>0</v>
      </c>
      <c r="N4275" s="1">
        <f>SUM(Table14[[#This Row],[Price]]*0.85)</f>
        <v>0</v>
      </c>
      <c r="O4275" s="1">
        <f>SUM(Table14[[#This Row],[Price]]*0.7)</f>
        <v>0</v>
      </c>
      <c r="P4275" s="1" t="s">
        <v>24</v>
      </c>
      <c r="Q4275" s="1" t="s">
        <v>25</v>
      </c>
    </row>
    <row r="4276" spans="1:17" x14ac:dyDescent="0.35">
      <c r="A4276">
        <v>49947061</v>
      </c>
      <c r="B4276" t="s">
        <v>4956</v>
      </c>
      <c r="C4276" s="11" t="s">
        <v>10437</v>
      </c>
      <c r="F4276" s="7">
        <v>0</v>
      </c>
      <c r="G4276" s="1" t="e">
        <f>MIN(Table14[[#This Row],[Medicare Outpatient Allowable Rate]:[United Healthcare Outpatient Allowable Rate]])</f>
        <v>#N/A</v>
      </c>
      <c r="H4276" s="1" t="e">
        <f>MAX(Table14[[#This Row],[Medicare Outpatient Allowable Rate]:[United Healthcare Outpatient Allowable Rate]])</f>
        <v>#N/A</v>
      </c>
      <c r="I4276" s="1" t="e">
        <v>#N/A</v>
      </c>
      <c r="J4276" s="1">
        <f>SUM(Table14[[#This Row],[Price]]*0.85)</f>
        <v>0</v>
      </c>
      <c r="K4276" s="1">
        <f>SUM(Table14[[#This Row],[Price]]*0.82)</f>
        <v>0</v>
      </c>
      <c r="L4276" s="1">
        <f>SUM(Table14[[#This Row],[Price]]*0.85)</f>
        <v>0</v>
      </c>
      <c r="M4276" s="1">
        <f>SUM(Table14[[#This Row],[Price]]*0.75)</f>
        <v>0</v>
      </c>
      <c r="N4276" s="1">
        <f>SUM(Table14[[#This Row],[Price]]*0.85)</f>
        <v>0</v>
      </c>
      <c r="O4276" s="1">
        <f>SUM(Table14[[#This Row],[Price]]*0.7)</f>
        <v>0</v>
      </c>
      <c r="P4276" s="1" t="s">
        <v>24</v>
      </c>
      <c r="Q4276" s="1" t="s">
        <v>25</v>
      </c>
    </row>
    <row r="4277" spans="1:17" x14ac:dyDescent="0.35">
      <c r="A4277">
        <v>48449453</v>
      </c>
      <c r="B4277" t="s">
        <v>4957</v>
      </c>
      <c r="C4277" s="11" t="s">
        <v>10437</v>
      </c>
      <c r="F4277" s="7">
        <v>0</v>
      </c>
      <c r="G4277" s="1" t="e">
        <f>MIN(Table14[[#This Row],[Medicare Outpatient Allowable Rate]:[United Healthcare Outpatient Allowable Rate]])</f>
        <v>#N/A</v>
      </c>
      <c r="H4277" s="1" t="e">
        <f>MAX(Table14[[#This Row],[Medicare Outpatient Allowable Rate]:[United Healthcare Outpatient Allowable Rate]])</f>
        <v>#N/A</v>
      </c>
      <c r="I4277" s="1" t="e">
        <v>#N/A</v>
      </c>
      <c r="J4277" s="1">
        <f>SUM(Table14[[#This Row],[Price]]*0.85)</f>
        <v>0</v>
      </c>
      <c r="K4277" s="1">
        <f>SUM(Table14[[#This Row],[Price]]*0.82)</f>
        <v>0</v>
      </c>
      <c r="L4277" s="1">
        <f>SUM(Table14[[#This Row],[Price]]*0.85)</f>
        <v>0</v>
      </c>
      <c r="M4277" s="1">
        <f>SUM(Table14[[#This Row],[Price]]*0.75)</f>
        <v>0</v>
      </c>
      <c r="N4277" s="1">
        <f>SUM(Table14[[#This Row],[Price]]*0.85)</f>
        <v>0</v>
      </c>
      <c r="O4277" s="1">
        <f>SUM(Table14[[#This Row],[Price]]*0.7)</f>
        <v>0</v>
      </c>
      <c r="P4277" s="1" t="s">
        <v>24</v>
      </c>
      <c r="Q4277" s="1" t="s">
        <v>25</v>
      </c>
    </row>
    <row r="4278" spans="1:17" x14ac:dyDescent="0.35">
      <c r="A4278">
        <v>49783741</v>
      </c>
      <c r="B4278" t="s">
        <v>4958</v>
      </c>
      <c r="C4278" s="11" t="s">
        <v>10437</v>
      </c>
      <c r="F4278" s="7">
        <v>0</v>
      </c>
      <c r="G4278" s="1" t="e">
        <f>MIN(Table14[[#This Row],[Medicare Outpatient Allowable Rate]:[United Healthcare Outpatient Allowable Rate]])</f>
        <v>#N/A</v>
      </c>
      <c r="H4278" s="1" t="e">
        <f>MAX(Table14[[#This Row],[Medicare Outpatient Allowable Rate]:[United Healthcare Outpatient Allowable Rate]])</f>
        <v>#N/A</v>
      </c>
      <c r="I4278" s="1" t="e">
        <v>#N/A</v>
      </c>
      <c r="J4278" s="1">
        <f>SUM(Table14[[#This Row],[Price]]*0.85)</f>
        <v>0</v>
      </c>
      <c r="K4278" s="1">
        <f>SUM(Table14[[#This Row],[Price]]*0.82)</f>
        <v>0</v>
      </c>
      <c r="L4278" s="1">
        <f>SUM(Table14[[#This Row],[Price]]*0.85)</f>
        <v>0</v>
      </c>
      <c r="M4278" s="1">
        <f>SUM(Table14[[#This Row],[Price]]*0.75)</f>
        <v>0</v>
      </c>
      <c r="N4278" s="1">
        <f>SUM(Table14[[#This Row],[Price]]*0.85)</f>
        <v>0</v>
      </c>
      <c r="O4278" s="1">
        <f>SUM(Table14[[#This Row],[Price]]*0.7)</f>
        <v>0</v>
      </c>
      <c r="P4278" s="1" t="s">
        <v>24</v>
      </c>
      <c r="Q4278" s="1" t="s">
        <v>25</v>
      </c>
    </row>
    <row r="4279" spans="1:17" x14ac:dyDescent="0.35">
      <c r="A4279">
        <v>51152668</v>
      </c>
      <c r="B4279" t="s">
        <v>4959</v>
      </c>
      <c r="C4279" s="11" t="s">
        <v>10437</v>
      </c>
      <c r="F4279" s="7">
        <v>0</v>
      </c>
      <c r="G4279" s="1" t="e">
        <f>MIN(Table14[[#This Row],[Medicare Outpatient Allowable Rate]:[United Healthcare Outpatient Allowable Rate]])</f>
        <v>#N/A</v>
      </c>
      <c r="H4279" s="1" t="e">
        <f>MAX(Table14[[#This Row],[Medicare Outpatient Allowable Rate]:[United Healthcare Outpatient Allowable Rate]])</f>
        <v>#N/A</v>
      </c>
      <c r="I4279" s="1" t="e">
        <v>#N/A</v>
      </c>
      <c r="J4279" s="1">
        <f>SUM(Table14[[#This Row],[Price]]*0.85)</f>
        <v>0</v>
      </c>
      <c r="K4279" s="1">
        <f>SUM(Table14[[#This Row],[Price]]*0.82)</f>
        <v>0</v>
      </c>
      <c r="L4279" s="1">
        <f>SUM(Table14[[#This Row],[Price]]*0.85)</f>
        <v>0</v>
      </c>
      <c r="M4279" s="1">
        <f>SUM(Table14[[#This Row],[Price]]*0.75)</f>
        <v>0</v>
      </c>
      <c r="N4279" s="1">
        <f>SUM(Table14[[#This Row],[Price]]*0.85)</f>
        <v>0</v>
      </c>
      <c r="O4279" s="1">
        <f>SUM(Table14[[#This Row],[Price]]*0.7)</f>
        <v>0</v>
      </c>
      <c r="P4279" s="1" t="s">
        <v>24</v>
      </c>
      <c r="Q4279" s="1" t="s">
        <v>25</v>
      </c>
    </row>
    <row r="4280" spans="1:17" x14ac:dyDescent="0.35">
      <c r="A4280">
        <v>48449449</v>
      </c>
      <c r="B4280" t="s">
        <v>4960</v>
      </c>
      <c r="C4280" s="11" t="s">
        <v>10437</v>
      </c>
      <c r="F4280" s="7">
        <v>0</v>
      </c>
      <c r="G4280" s="1" t="e">
        <f>MIN(Table14[[#This Row],[Medicare Outpatient Allowable Rate]:[United Healthcare Outpatient Allowable Rate]])</f>
        <v>#N/A</v>
      </c>
      <c r="H4280" s="1" t="e">
        <f>MAX(Table14[[#This Row],[Medicare Outpatient Allowable Rate]:[United Healthcare Outpatient Allowable Rate]])</f>
        <v>#N/A</v>
      </c>
      <c r="I4280" s="1" t="e">
        <v>#N/A</v>
      </c>
      <c r="J4280" s="1">
        <f>SUM(Table14[[#This Row],[Price]]*0.85)</f>
        <v>0</v>
      </c>
      <c r="K4280" s="1">
        <f>SUM(Table14[[#This Row],[Price]]*0.82)</f>
        <v>0</v>
      </c>
      <c r="L4280" s="1">
        <f>SUM(Table14[[#This Row],[Price]]*0.85)</f>
        <v>0</v>
      </c>
      <c r="M4280" s="1">
        <f>SUM(Table14[[#This Row],[Price]]*0.75)</f>
        <v>0</v>
      </c>
      <c r="N4280" s="1">
        <f>SUM(Table14[[#This Row],[Price]]*0.85)</f>
        <v>0</v>
      </c>
      <c r="O4280" s="1">
        <f>SUM(Table14[[#This Row],[Price]]*0.7)</f>
        <v>0</v>
      </c>
      <c r="P4280" s="1" t="s">
        <v>24</v>
      </c>
      <c r="Q4280" s="1" t="s">
        <v>25</v>
      </c>
    </row>
    <row r="4281" spans="1:17" x14ac:dyDescent="0.35">
      <c r="A4281">
        <v>48813164</v>
      </c>
      <c r="B4281" t="s">
        <v>4961</v>
      </c>
      <c r="C4281" s="11" t="s">
        <v>10437</v>
      </c>
      <c r="F4281" s="7">
        <v>0</v>
      </c>
      <c r="G4281" s="1" t="e">
        <f>MIN(Table14[[#This Row],[Medicare Outpatient Allowable Rate]:[United Healthcare Outpatient Allowable Rate]])</f>
        <v>#N/A</v>
      </c>
      <c r="H4281" s="1" t="e">
        <f>MAX(Table14[[#This Row],[Medicare Outpatient Allowable Rate]:[United Healthcare Outpatient Allowable Rate]])</f>
        <v>#N/A</v>
      </c>
      <c r="I4281" s="1" t="e">
        <v>#N/A</v>
      </c>
      <c r="J4281" s="1">
        <f>SUM(Table14[[#This Row],[Price]]*0.85)</f>
        <v>0</v>
      </c>
      <c r="K4281" s="1">
        <f>SUM(Table14[[#This Row],[Price]]*0.82)</f>
        <v>0</v>
      </c>
      <c r="L4281" s="1">
        <f>SUM(Table14[[#This Row],[Price]]*0.85)</f>
        <v>0</v>
      </c>
      <c r="M4281" s="1">
        <f>SUM(Table14[[#This Row],[Price]]*0.75)</f>
        <v>0</v>
      </c>
      <c r="N4281" s="1">
        <f>SUM(Table14[[#This Row],[Price]]*0.85)</f>
        <v>0</v>
      </c>
      <c r="O4281" s="1">
        <f>SUM(Table14[[#This Row],[Price]]*0.7)</f>
        <v>0</v>
      </c>
      <c r="P4281" s="1" t="s">
        <v>24</v>
      </c>
      <c r="Q4281" s="1" t="s">
        <v>25</v>
      </c>
    </row>
    <row r="4282" spans="1:17" x14ac:dyDescent="0.35">
      <c r="A4282">
        <v>48449575</v>
      </c>
      <c r="B4282" t="s">
        <v>4962</v>
      </c>
      <c r="C4282" s="11" t="s">
        <v>10437</v>
      </c>
      <c r="F4282" s="7">
        <v>0</v>
      </c>
      <c r="G4282" s="1" t="e">
        <f>MIN(Table14[[#This Row],[Medicare Outpatient Allowable Rate]:[United Healthcare Outpatient Allowable Rate]])</f>
        <v>#N/A</v>
      </c>
      <c r="H4282" s="1" t="e">
        <f>MAX(Table14[[#This Row],[Medicare Outpatient Allowable Rate]:[United Healthcare Outpatient Allowable Rate]])</f>
        <v>#N/A</v>
      </c>
      <c r="I4282" s="1" t="e">
        <v>#N/A</v>
      </c>
      <c r="J4282" s="1">
        <f>SUM(Table14[[#This Row],[Price]]*0.85)</f>
        <v>0</v>
      </c>
      <c r="K4282" s="1">
        <f>SUM(Table14[[#This Row],[Price]]*0.82)</f>
        <v>0</v>
      </c>
      <c r="L4282" s="1">
        <f>SUM(Table14[[#This Row],[Price]]*0.85)</f>
        <v>0</v>
      </c>
      <c r="M4282" s="1">
        <f>SUM(Table14[[#This Row],[Price]]*0.75)</f>
        <v>0</v>
      </c>
      <c r="N4282" s="1">
        <f>SUM(Table14[[#This Row],[Price]]*0.85)</f>
        <v>0</v>
      </c>
      <c r="O4282" s="1">
        <f>SUM(Table14[[#This Row],[Price]]*0.7)</f>
        <v>0</v>
      </c>
      <c r="P4282" s="1" t="s">
        <v>24</v>
      </c>
      <c r="Q4282" s="1" t="s">
        <v>25</v>
      </c>
    </row>
    <row r="4283" spans="1:17" x14ac:dyDescent="0.35">
      <c r="A4283">
        <v>48449461</v>
      </c>
      <c r="B4283" t="s">
        <v>4963</v>
      </c>
      <c r="C4283" s="11" t="s">
        <v>10437</v>
      </c>
      <c r="F4283" s="7">
        <v>0</v>
      </c>
      <c r="G4283" s="1" t="e">
        <f>MIN(Table14[[#This Row],[Medicare Outpatient Allowable Rate]:[United Healthcare Outpatient Allowable Rate]])</f>
        <v>#N/A</v>
      </c>
      <c r="H4283" s="1" t="e">
        <f>MAX(Table14[[#This Row],[Medicare Outpatient Allowable Rate]:[United Healthcare Outpatient Allowable Rate]])</f>
        <v>#N/A</v>
      </c>
      <c r="I4283" s="1" t="e">
        <v>#N/A</v>
      </c>
      <c r="J4283" s="1">
        <f>SUM(Table14[[#This Row],[Price]]*0.85)</f>
        <v>0</v>
      </c>
      <c r="K4283" s="1">
        <f>SUM(Table14[[#This Row],[Price]]*0.82)</f>
        <v>0</v>
      </c>
      <c r="L4283" s="1">
        <f>SUM(Table14[[#This Row],[Price]]*0.85)</f>
        <v>0</v>
      </c>
      <c r="M4283" s="1">
        <f>SUM(Table14[[#This Row],[Price]]*0.75)</f>
        <v>0</v>
      </c>
      <c r="N4283" s="1">
        <f>SUM(Table14[[#This Row],[Price]]*0.85)</f>
        <v>0</v>
      </c>
      <c r="O4283" s="1">
        <f>SUM(Table14[[#This Row],[Price]]*0.7)</f>
        <v>0</v>
      </c>
      <c r="P4283" s="1" t="s">
        <v>24</v>
      </c>
      <c r="Q4283" s="1" t="s">
        <v>25</v>
      </c>
    </row>
    <row r="4284" spans="1:17" x14ac:dyDescent="0.35">
      <c r="A4284">
        <v>48449462</v>
      </c>
      <c r="B4284" t="s">
        <v>4964</v>
      </c>
      <c r="C4284" s="11" t="s">
        <v>10437</v>
      </c>
      <c r="F4284" s="7">
        <v>0</v>
      </c>
      <c r="G4284" s="1" t="e">
        <f>MIN(Table14[[#This Row],[Medicare Outpatient Allowable Rate]:[United Healthcare Outpatient Allowable Rate]])</f>
        <v>#N/A</v>
      </c>
      <c r="H4284" s="1" t="e">
        <f>MAX(Table14[[#This Row],[Medicare Outpatient Allowable Rate]:[United Healthcare Outpatient Allowable Rate]])</f>
        <v>#N/A</v>
      </c>
      <c r="I4284" s="1" t="e">
        <v>#N/A</v>
      </c>
      <c r="J4284" s="1">
        <f>SUM(Table14[[#This Row],[Price]]*0.85)</f>
        <v>0</v>
      </c>
      <c r="K4284" s="1">
        <f>SUM(Table14[[#This Row],[Price]]*0.82)</f>
        <v>0</v>
      </c>
      <c r="L4284" s="1">
        <f>SUM(Table14[[#This Row],[Price]]*0.85)</f>
        <v>0</v>
      </c>
      <c r="M4284" s="1">
        <f>SUM(Table14[[#This Row],[Price]]*0.75)</f>
        <v>0</v>
      </c>
      <c r="N4284" s="1">
        <f>SUM(Table14[[#This Row],[Price]]*0.85)</f>
        <v>0</v>
      </c>
      <c r="O4284" s="1">
        <f>SUM(Table14[[#This Row],[Price]]*0.7)</f>
        <v>0</v>
      </c>
      <c r="P4284" s="1" t="s">
        <v>24</v>
      </c>
      <c r="Q4284" s="1" t="s">
        <v>25</v>
      </c>
    </row>
    <row r="4285" spans="1:17" x14ac:dyDescent="0.35">
      <c r="A4285">
        <v>48813136</v>
      </c>
      <c r="B4285" t="s">
        <v>4965</v>
      </c>
      <c r="C4285" s="11" t="s">
        <v>10437</v>
      </c>
      <c r="F4285" s="7">
        <v>0</v>
      </c>
      <c r="G4285" s="1" t="e">
        <f>MIN(Table14[[#This Row],[Medicare Outpatient Allowable Rate]:[United Healthcare Outpatient Allowable Rate]])</f>
        <v>#N/A</v>
      </c>
      <c r="H4285" s="1" t="e">
        <f>MAX(Table14[[#This Row],[Medicare Outpatient Allowable Rate]:[United Healthcare Outpatient Allowable Rate]])</f>
        <v>#N/A</v>
      </c>
      <c r="I4285" s="1" t="e">
        <v>#N/A</v>
      </c>
      <c r="J4285" s="1">
        <f>SUM(Table14[[#This Row],[Price]]*0.85)</f>
        <v>0</v>
      </c>
      <c r="K4285" s="1">
        <f>SUM(Table14[[#This Row],[Price]]*0.82)</f>
        <v>0</v>
      </c>
      <c r="L4285" s="1">
        <f>SUM(Table14[[#This Row],[Price]]*0.85)</f>
        <v>0</v>
      </c>
      <c r="M4285" s="1">
        <f>SUM(Table14[[#This Row],[Price]]*0.75)</f>
        <v>0</v>
      </c>
      <c r="N4285" s="1">
        <f>SUM(Table14[[#This Row],[Price]]*0.85)</f>
        <v>0</v>
      </c>
      <c r="O4285" s="1">
        <f>SUM(Table14[[#This Row],[Price]]*0.7)</f>
        <v>0</v>
      </c>
      <c r="P4285" s="1" t="s">
        <v>24</v>
      </c>
      <c r="Q4285" s="1" t="s">
        <v>25</v>
      </c>
    </row>
    <row r="4286" spans="1:17" x14ac:dyDescent="0.35">
      <c r="A4286">
        <v>50986253</v>
      </c>
      <c r="B4286" t="s">
        <v>4966</v>
      </c>
      <c r="C4286" s="11" t="s">
        <v>10437</v>
      </c>
      <c r="F4286" s="7">
        <v>0</v>
      </c>
      <c r="G4286" s="1" t="e">
        <f>MIN(Table14[[#This Row],[Medicare Outpatient Allowable Rate]:[United Healthcare Outpatient Allowable Rate]])</f>
        <v>#N/A</v>
      </c>
      <c r="H4286" s="1" t="e">
        <f>MAX(Table14[[#This Row],[Medicare Outpatient Allowable Rate]:[United Healthcare Outpatient Allowable Rate]])</f>
        <v>#N/A</v>
      </c>
      <c r="I4286" s="1" t="e">
        <v>#N/A</v>
      </c>
      <c r="J4286" s="1">
        <f>SUM(Table14[[#This Row],[Price]]*0.85)</f>
        <v>0</v>
      </c>
      <c r="K4286" s="1">
        <f>SUM(Table14[[#This Row],[Price]]*0.82)</f>
        <v>0</v>
      </c>
      <c r="L4286" s="1">
        <f>SUM(Table14[[#This Row],[Price]]*0.85)</f>
        <v>0</v>
      </c>
      <c r="M4286" s="1">
        <f>SUM(Table14[[#This Row],[Price]]*0.75)</f>
        <v>0</v>
      </c>
      <c r="N4286" s="1">
        <f>SUM(Table14[[#This Row],[Price]]*0.85)</f>
        <v>0</v>
      </c>
      <c r="O4286" s="1">
        <f>SUM(Table14[[#This Row],[Price]]*0.7)</f>
        <v>0</v>
      </c>
      <c r="P4286" s="1" t="s">
        <v>24</v>
      </c>
      <c r="Q4286" s="1" t="s">
        <v>25</v>
      </c>
    </row>
    <row r="4287" spans="1:17" x14ac:dyDescent="0.35">
      <c r="A4287">
        <v>49809435</v>
      </c>
      <c r="B4287" t="s">
        <v>4967</v>
      </c>
      <c r="C4287" s="11" t="s">
        <v>10437</v>
      </c>
      <c r="F4287" s="7">
        <v>0</v>
      </c>
      <c r="G4287" s="1" t="e">
        <f>MIN(Table14[[#This Row],[Medicare Outpatient Allowable Rate]:[United Healthcare Outpatient Allowable Rate]])</f>
        <v>#N/A</v>
      </c>
      <c r="H4287" s="1" t="e">
        <f>MAX(Table14[[#This Row],[Medicare Outpatient Allowable Rate]:[United Healthcare Outpatient Allowable Rate]])</f>
        <v>#N/A</v>
      </c>
      <c r="I4287" s="1" t="e">
        <v>#N/A</v>
      </c>
      <c r="J4287" s="1">
        <f>SUM(Table14[[#This Row],[Price]]*0.85)</f>
        <v>0</v>
      </c>
      <c r="K4287" s="1">
        <f>SUM(Table14[[#This Row],[Price]]*0.82)</f>
        <v>0</v>
      </c>
      <c r="L4287" s="1">
        <f>SUM(Table14[[#This Row],[Price]]*0.85)</f>
        <v>0</v>
      </c>
      <c r="M4287" s="1">
        <f>SUM(Table14[[#This Row],[Price]]*0.75)</f>
        <v>0</v>
      </c>
      <c r="N4287" s="1">
        <f>SUM(Table14[[#This Row],[Price]]*0.85)</f>
        <v>0</v>
      </c>
      <c r="O4287" s="1">
        <f>SUM(Table14[[#This Row],[Price]]*0.7)</f>
        <v>0</v>
      </c>
      <c r="P4287" s="1" t="s">
        <v>24</v>
      </c>
      <c r="Q4287" s="1" t="s">
        <v>25</v>
      </c>
    </row>
    <row r="4288" spans="1:17" x14ac:dyDescent="0.35">
      <c r="A4288">
        <v>50699515</v>
      </c>
      <c r="B4288" t="s">
        <v>4968</v>
      </c>
      <c r="C4288" s="11" t="s">
        <v>10437</v>
      </c>
      <c r="F4288" s="7">
        <v>0</v>
      </c>
      <c r="G4288" s="1" t="e">
        <f>MIN(Table14[[#This Row],[Medicare Outpatient Allowable Rate]:[United Healthcare Outpatient Allowable Rate]])</f>
        <v>#N/A</v>
      </c>
      <c r="H4288" s="1" t="e">
        <f>MAX(Table14[[#This Row],[Medicare Outpatient Allowable Rate]:[United Healthcare Outpatient Allowable Rate]])</f>
        <v>#N/A</v>
      </c>
      <c r="I4288" s="1" t="e">
        <v>#N/A</v>
      </c>
      <c r="J4288" s="1">
        <f>SUM(Table14[[#This Row],[Price]]*0.85)</f>
        <v>0</v>
      </c>
      <c r="K4288" s="1">
        <f>SUM(Table14[[#This Row],[Price]]*0.82)</f>
        <v>0</v>
      </c>
      <c r="L4288" s="1">
        <f>SUM(Table14[[#This Row],[Price]]*0.85)</f>
        <v>0</v>
      </c>
      <c r="M4288" s="1">
        <f>SUM(Table14[[#This Row],[Price]]*0.75)</f>
        <v>0</v>
      </c>
      <c r="N4288" s="1">
        <f>SUM(Table14[[#This Row],[Price]]*0.85)</f>
        <v>0</v>
      </c>
      <c r="O4288" s="1">
        <f>SUM(Table14[[#This Row],[Price]]*0.7)</f>
        <v>0</v>
      </c>
      <c r="P4288" s="1" t="s">
        <v>24</v>
      </c>
      <c r="Q4288" s="1" t="s">
        <v>25</v>
      </c>
    </row>
    <row r="4289" spans="1:17" x14ac:dyDescent="0.35">
      <c r="A4289">
        <v>48449513</v>
      </c>
      <c r="B4289" t="s">
        <v>4969</v>
      </c>
      <c r="C4289" s="11" t="s">
        <v>10437</v>
      </c>
      <c r="F4289" s="7">
        <v>0</v>
      </c>
      <c r="G4289" s="1" t="e">
        <f>MIN(Table14[[#This Row],[Medicare Outpatient Allowable Rate]:[United Healthcare Outpatient Allowable Rate]])</f>
        <v>#N/A</v>
      </c>
      <c r="H4289" s="1" t="e">
        <f>MAX(Table14[[#This Row],[Medicare Outpatient Allowable Rate]:[United Healthcare Outpatient Allowable Rate]])</f>
        <v>#N/A</v>
      </c>
      <c r="I4289" s="1" t="e">
        <v>#N/A</v>
      </c>
      <c r="J4289" s="1">
        <f>SUM(Table14[[#This Row],[Price]]*0.85)</f>
        <v>0</v>
      </c>
      <c r="K4289" s="1">
        <f>SUM(Table14[[#This Row],[Price]]*0.82)</f>
        <v>0</v>
      </c>
      <c r="L4289" s="1">
        <f>SUM(Table14[[#This Row],[Price]]*0.85)</f>
        <v>0</v>
      </c>
      <c r="M4289" s="1">
        <f>SUM(Table14[[#This Row],[Price]]*0.75)</f>
        <v>0</v>
      </c>
      <c r="N4289" s="1">
        <f>SUM(Table14[[#This Row],[Price]]*0.85)</f>
        <v>0</v>
      </c>
      <c r="O4289" s="1">
        <f>SUM(Table14[[#This Row],[Price]]*0.7)</f>
        <v>0</v>
      </c>
      <c r="P4289" s="1" t="s">
        <v>24</v>
      </c>
      <c r="Q4289" s="1" t="s">
        <v>25</v>
      </c>
    </row>
    <row r="4290" spans="1:17" x14ac:dyDescent="0.35">
      <c r="A4290">
        <v>48449651</v>
      </c>
      <c r="B4290" t="s">
        <v>4970</v>
      </c>
      <c r="C4290" s="11" t="s">
        <v>10437</v>
      </c>
      <c r="F4290" s="7">
        <v>0</v>
      </c>
      <c r="G4290" s="1" t="e">
        <f>MIN(Table14[[#This Row],[Medicare Outpatient Allowable Rate]:[United Healthcare Outpatient Allowable Rate]])</f>
        <v>#N/A</v>
      </c>
      <c r="H4290" s="1" t="e">
        <f>MAX(Table14[[#This Row],[Medicare Outpatient Allowable Rate]:[United Healthcare Outpatient Allowable Rate]])</f>
        <v>#N/A</v>
      </c>
      <c r="I4290" s="1" t="e">
        <v>#N/A</v>
      </c>
      <c r="J4290" s="1">
        <f>SUM(Table14[[#This Row],[Price]]*0.85)</f>
        <v>0</v>
      </c>
      <c r="K4290" s="1">
        <f>SUM(Table14[[#This Row],[Price]]*0.82)</f>
        <v>0</v>
      </c>
      <c r="L4290" s="1">
        <f>SUM(Table14[[#This Row],[Price]]*0.85)</f>
        <v>0</v>
      </c>
      <c r="M4290" s="1">
        <f>SUM(Table14[[#This Row],[Price]]*0.75)</f>
        <v>0</v>
      </c>
      <c r="N4290" s="1">
        <f>SUM(Table14[[#This Row],[Price]]*0.85)</f>
        <v>0</v>
      </c>
      <c r="O4290" s="1">
        <f>SUM(Table14[[#This Row],[Price]]*0.7)</f>
        <v>0</v>
      </c>
      <c r="P4290" s="1" t="s">
        <v>24</v>
      </c>
      <c r="Q4290" s="1" t="s">
        <v>25</v>
      </c>
    </row>
    <row r="4291" spans="1:17" x14ac:dyDescent="0.35">
      <c r="A4291">
        <v>48813134</v>
      </c>
      <c r="B4291" t="s">
        <v>4971</v>
      </c>
      <c r="C4291" s="11" t="s">
        <v>10437</v>
      </c>
      <c r="F4291" s="7">
        <v>0</v>
      </c>
      <c r="G4291" s="1" t="e">
        <f>MIN(Table14[[#This Row],[Medicare Outpatient Allowable Rate]:[United Healthcare Outpatient Allowable Rate]])</f>
        <v>#N/A</v>
      </c>
      <c r="H4291" s="1" t="e">
        <f>MAX(Table14[[#This Row],[Medicare Outpatient Allowable Rate]:[United Healthcare Outpatient Allowable Rate]])</f>
        <v>#N/A</v>
      </c>
      <c r="I4291" s="1" t="e">
        <v>#N/A</v>
      </c>
      <c r="J4291" s="1">
        <f>SUM(Table14[[#This Row],[Price]]*0.85)</f>
        <v>0</v>
      </c>
      <c r="K4291" s="1">
        <f>SUM(Table14[[#This Row],[Price]]*0.82)</f>
        <v>0</v>
      </c>
      <c r="L4291" s="1">
        <f>SUM(Table14[[#This Row],[Price]]*0.85)</f>
        <v>0</v>
      </c>
      <c r="M4291" s="1">
        <f>SUM(Table14[[#This Row],[Price]]*0.75)</f>
        <v>0</v>
      </c>
      <c r="N4291" s="1">
        <f>SUM(Table14[[#This Row],[Price]]*0.85)</f>
        <v>0</v>
      </c>
      <c r="O4291" s="1">
        <f>SUM(Table14[[#This Row],[Price]]*0.7)</f>
        <v>0</v>
      </c>
      <c r="P4291" s="1" t="s">
        <v>24</v>
      </c>
      <c r="Q4291" s="1" t="s">
        <v>25</v>
      </c>
    </row>
    <row r="4292" spans="1:17" x14ac:dyDescent="0.35">
      <c r="A4292">
        <v>48449653</v>
      </c>
      <c r="B4292" t="s">
        <v>4972</v>
      </c>
      <c r="C4292" s="11" t="s">
        <v>10437</v>
      </c>
      <c r="F4292" s="7">
        <v>0</v>
      </c>
      <c r="G4292" s="1" t="e">
        <f>MIN(Table14[[#This Row],[Medicare Outpatient Allowable Rate]:[United Healthcare Outpatient Allowable Rate]])</f>
        <v>#N/A</v>
      </c>
      <c r="H4292" s="1" t="e">
        <f>MAX(Table14[[#This Row],[Medicare Outpatient Allowable Rate]:[United Healthcare Outpatient Allowable Rate]])</f>
        <v>#N/A</v>
      </c>
      <c r="I4292" s="1" t="e">
        <v>#N/A</v>
      </c>
      <c r="J4292" s="1">
        <f>SUM(Table14[[#This Row],[Price]]*0.85)</f>
        <v>0</v>
      </c>
      <c r="K4292" s="1">
        <f>SUM(Table14[[#This Row],[Price]]*0.82)</f>
        <v>0</v>
      </c>
      <c r="L4292" s="1">
        <f>SUM(Table14[[#This Row],[Price]]*0.85)</f>
        <v>0</v>
      </c>
      <c r="M4292" s="1">
        <f>SUM(Table14[[#This Row],[Price]]*0.75)</f>
        <v>0</v>
      </c>
      <c r="N4292" s="1">
        <f>SUM(Table14[[#This Row],[Price]]*0.85)</f>
        <v>0</v>
      </c>
      <c r="O4292" s="1">
        <f>SUM(Table14[[#This Row],[Price]]*0.7)</f>
        <v>0</v>
      </c>
      <c r="P4292" s="1" t="s">
        <v>24</v>
      </c>
      <c r="Q4292" s="1" t="s">
        <v>25</v>
      </c>
    </row>
    <row r="4293" spans="1:17" x14ac:dyDescent="0.35">
      <c r="A4293">
        <v>50351407</v>
      </c>
      <c r="B4293" t="s">
        <v>4973</v>
      </c>
      <c r="C4293" s="11" t="s">
        <v>10437</v>
      </c>
      <c r="F4293" s="7">
        <v>0</v>
      </c>
      <c r="G4293" s="1" t="e">
        <f>MIN(Table14[[#This Row],[Medicare Outpatient Allowable Rate]:[United Healthcare Outpatient Allowable Rate]])</f>
        <v>#N/A</v>
      </c>
      <c r="H4293" s="1" t="e">
        <f>MAX(Table14[[#This Row],[Medicare Outpatient Allowable Rate]:[United Healthcare Outpatient Allowable Rate]])</f>
        <v>#N/A</v>
      </c>
      <c r="I4293" s="1" t="e">
        <v>#N/A</v>
      </c>
      <c r="J4293" s="1">
        <f>SUM(Table14[[#This Row],[Price]]*0.85)</f>
        <v>0</v>
      </c>
      <c r="K4293" s="1">
        <f>SUM(Table14[[#This Row],[Price]]*0.82)</f>
        <v>0</v>
      </c>
      <c r="L4293" s="1">
        <f>SUM(Table14[[#This Row],[Price]]*0.85)</f>
        <v>0</v>
      </c>
      <c r="M4293" s="1">
        <f>SUM(Table14[[#This Row],[Price]]*0.75)</f>
        <v>0</v>
      </c>
      <c r="N4293" s="1">
        <f>SUM(Table14[[#This Row],[Price]]*0.85)</f>
        <v>0</v>
      </c>
      <c r="O4293" s="1">
        <f>SUM(Table14[[#This Row],[Price]]*0.7)</f>
        <v>0</v>
      </c>
      <c r="P4293" s="1" t="s">
        <v>24</v>
      </c>
      <c r="Q4293" s="1" t="s">
        <v>25</v>
      </c>
    </row>
    <row r="4294" spans="1:17" x14ac:dyDescent="0.35">
      <c r="A4294">
        <v>48449577</v>
      </c>
      <c r="B4294" t="s">
        <v>4974</v>
      </c>
      <c r="C4294" s="11" t="s">
        <v>10437</v>
      </c>
      <c r="F4294" s="7">
        <v>0</v>
      </c>
      <c r="G4294" s="1" t="e">
        <f>MIN(Table14[[#This Row],[Medicare Outpatient Allowable Rate]:[United Healthcare Outpatient Allowable Rate]])</f>
        <v>#N/A</v>
      </c>
      <c r="H4294" s="1" t="e">
        <f>MAX(Table14[[#This Row],[Medicare Outpatient Allowable Rate]:[United Healthcare Outpatient Allowable Rate]])</f>
        <v>#N/A</v>
      </c>
      <c r="I4294" s="1" t="e">
        <v>#N/A</v>
      </c>
      <c r="J4294" s="1">
        <f>SUM(Table14[[#This Row],[Price]]*0.85)</f>
        <v>0</v>
      </c>
      <c r="K4294" s="1">
        <f>SUM(Table14[[#This Row],[Price]]*0.82)</f>
        <v>0</v>
      </c>
      <c r="L4294" s="1">
        <f>SUM(Table14[[#This Row],[Price]]*0.85)</f>
        <v>0</v>
      </c>
      <c r="M4294" s="1">
        <f>SUM(Table14[[#This Row],[Price]]*0.75)</f>
        <v>0</v>
      </c>
      <c r="N4294" s="1">
        <f>SUM(Table14[[#This Row],[Price]]*0.85)</f>
        <v>0</v>
      </c>
      <c r="O4294" s="1">
        <f>SUM(Table14[[#This Row],[Price]]*0.7)</f>
        <v>0</v>
      </c>
      <c r="P4294" s="1" t="s">
        <v>24</v>
      </c>
      <c r="Q4294" s="1" t="s">
        <v>25</v>
      </c>
    </row>
    <row r="4295" spans="1:17" x14ac:dyDescent="0.35">
      <c r="A4295">
        <v>48449580</v>
      </c>
      <c r="B4295" t="s">
        <v>4975</v>
      </c>
      <c r="C4295" s="11" t="s">
        <v>10437</v>
      </c>
      <c r="F4295" s="7">
        <v>0</v>
      </c>
      <c r="G4295" s="1" t="e">
        <f>MIN(Table14[[#This Row],[Medicare Outpatient Allowable Rate]:[United Healthcare Outpatient Allowable Rate]])</f>
        <v>#N/A</v>
      </c>
      <c r="H4295" s="1" t="e">
        <f>MAX(Table14[[#This Row],[Medicare Outpatient Allowable Rate]:[United Healthcare Outpatient Allowable Rate]])</f>
        <v>#N/A</v>
      </c>
      <c r="I4295" s="1" t="e">
        <v>#N/A</v>
      </c>
      <c r="J4295" s="1">
        <f>SUM(Table14[[#This Row],[Price]]*0.85)</f>
        <v>0</v>
      </c>
      <c r="K4295" s="1">
        <f>SUM(Table14[[#This Row],[Price]]*0.82)</f>
        <v>0</v>
      </c>
      <c r="L4295" s="1">
        <f>SUM(Table14[[#This Row],[Price]]*0.85)</f>
        <v>0</v>
      </c>
      <c r="M4295" s="1">
        <f>SUM(Table14[[#This Row],[Price]]*0.75)</f>
        <v>0</v>
      </c>
      <c r="N4295" s="1">
        <f>SUM(Table14[[#This Row],[Price]]*0.85)</f>
        <v>0</v>
      </c>
      <c r="O4295" s="1">
        <f>SUM(Table14[[#This Row],[Price]]*0.7)</f>
        <v>0</v>
      </c>
      <c r="P4295" s="1" t="s">
        <v>24</v>
      </c>
      <c r="Q4295" s="1" t="s">
        <v>25</v>
      </c>
    </row>
    <row r="4296" spans="1:17" x14ac:dyDescent="0.35">
      <c r="A4296">
        <v>49977360</v>
      </c>
      <c r="B4296" t="s">
        <v>4976</v>
      </c>
      <c r="C4296" s="11" t="s">
        <v>10437</v>
      </c>
      <c r="F4296" s="7">
        <v>0</v>
      </c>
      <c r="G4296" s="1" t="e">
        <f>MIN(Table14[[#This Row],[Medicare Outpatient Allowable Rate]:[United Healthcare Outpatient Allowable Rate]])</f>
        <v>#N/A</v>
      </c>
      <c r="H4296" s="1" t="e">
        <f>MAX(Table14[[#This Row],[Medicare Outpatient Allowable Rate]:[United Healthcare Outpatient Allowable Rate]])</f>
        <v>#N/A</v>
      </c>
      <c r="I4296" s="1" t="e">
        <v>#N/A</v>
      </c>
      <c r="J4296" s="1">
        <f>SUM(Table14[[#This Row],[Price]]*0.85)</f>
        <v>0</v>
      </c>
      <c r="K4296" s="1">
        <f>SUM(Table14[[#This Row],[Price]]*0.82)</f>
        <v>0</v>
      </c>
      <c r="L4296" s="1">
        <f>SUM(Table14[[#This Row],[Price]]*0.85)</f>
        <v>0</v>
      </c>
      <c r="M4296" s="1">
        <f>SUM(Table14[[#This Row],[Price]]*0.75)</f>
        <v>0</v>
      </c>
      <c r="N4296" s="1">
        <f>SUM(Table14[[#This Row],[Price]]*0.85)</f>
        <v>0</v>
      </c>
      <c r="O4296" s="1">
        <f>SUM(Table14[[#This Row],[Price]]*0.7)</f>
        <v>0</v>
      </c>
      <c r="P4296" s="1" t="s">
        <v>24</v>
      </c>
      <c r="Q4296" s="1" t="s">
        <v>25</v>
      </c>
    </row>
    <row r="4297" spans="1:17" x14ac:dyDescent="0.35">
      <c r="A4297">
        <v>50475277</v>
      </c>
      <c r="B4297" t="s">
        <v>4977</v>
      </c>
      <c r="C4297" s="11" t="s">
        <v>10437</v>
      </c>
      <c r="F4297" s="7">
        <v>0</v>
      </c>
      <c r="G4297" s="1" t="e">
        <f>MIN(Table14[[#This Row],[Medicare Outpatient Allowable Rate]:[United Healthcare Outpatient Allowable Rate]])</f>
        <v>#N/A</v>
      </c>
      <c r="H4297" s="1" t="e">
        <f>MAX(Table14[[#This Row],[Medicare Outpatient Allowable Rate]:[United Healthcare Outpatient Allowable Rate]])</f>
        <v>#N/A</v>
      </c>
      <c r="I4297" s="1" t="e">
        <v>#N/A</v>
      </c>
      <c r="J4297" s="1">
        <f>SUM(Table14[[#This Row],[Price]]*0.85)</f>
        <v>0</v>
      </c>
      <c r="K4297" s="1">
        <f>SUM(Table14[[#This Row],[Price]]*0.82)</f>
        <v>0</v>
      </c>
      <c r="L4297" s="1">
        <f>SUM(Table14[[#This Row],[Price]]*0.85)</f>
        <v>0</v>
      </c>
      <c r="M4297" s="1">
        <f>SUM(Table14[[#This Row],[Price]]*0.75)</f>
        <v>0</v>
      </c>
      <c r="N4297" s="1">
        <f>SUM(Table14[[#This Row],[Price]]*0.85)</f>
        <v>0</v>
      </c>
      <c r="O4297" s="1">
        <f>SUM(Table14[[#This Row],[Price]]*0.7)</f>
        <v>0</v>
      </c>
      <c r="P4297" s="1" t="s">
        <v>24</v>
      </c>
      <c r="Q4297" s="1" t="s">
        <v>25</v>
      </c>
    </row>
    <row r="4298" spans="1:17" x14ac:dyDescent="0.35">
      <c r="A4298">
        <v>50049455</v>
      </c>
      <c r="B4298" t="s">
        <v>4978</v>
      </c>
      <c r="C4298" s="11" t="s">
        <v>10437</v>
      </c>
      <c r="F4298" s="7">
        <v>0</v>
      </c>
      <c r="G4298" s="1" t="e">
        <f>MIN(Table14[[#This Row],[Medicare Outpatient Allowable Rate]:[United Healthcare Outpatient Allowable Rate]])</f>
        <v>#N/A</v>
      </c>
      <c r="H4298" s="1" t="e">
        <f>MAX(Table14[[#This Row],[Medicare Outpatient Allowable Rate]:[United Healthcare Outpatient Allowable Rate]])</f>
        <v>#N/A</v>
      </c>
      <c r="I4298" s="1" t="e">
        <v>#N/A</v>
      </c>
      <c r="J4298" s="1">
        <f>SUM(Table14[[#This Row],[Price]]*0.85)</f>
        <v>0</v>
      </c>
      <c r="K4298" s="1">
        <f>SUM(Table14[[#This Row],[Price]]*0.82)</f>
        <v>0</v>
      </c>
      <c r="L4298" s="1">
        <f>SUM(Table14[[#This Row],[Price]]*0.85)</f>
        <v>0</v>
      </c>
      <c r="M4298" s="1">
        <f>SUM(Table14[[#This Row],[Price]]*0.75)</f>
        <v>0</v>
      </c>
      <c r="N4298" s="1">
        <f>SUM(Table14[[#This Row],[Price]]*0.85)</f>
        <v>0</v>
      </c>
      <c r="O4298" s="1">
        <f>SUM(Table14[[#This Row],[Price]]*0.7)</f>
        <v>0</v>
      </c>
      <c r="P4298" s="1" t="s">
        <v>24</v>
      </c>
      <c r="Q4298" s="1" t="s">
        <v>25</v>
      </c>
    </row>
    <row r="4299" spans="1:17" x14ac:dyDescent="0.35">
      <c r="A4299">
        <v>50261630</v>
      </c>
      <c r="B4299" t="s">
        <v>4979</v>
      </c>
      <c r="C4299" s="11" t="s">
        <v>10437</v>
      </c>
      <c r="F4299" s="7">
        <v>0</v>
      </c>
      <c r="G4299" s="1" t="e">
        <f>MIN(Table14[[#This Row],[Medicare Outpatient Allowable Rate]:[United Healthcare Outpatient Allowable Rate]])</f>
        <v>#N/A</v>
      </c>
      <c r="H4299" s="1" t="e">
        <f>MAX(Table14[[#This Row],[Medicare Outpatient Allowable Rate]:[United Healthcare Outpatient Allowable Rate]])</f>
        <v>#N/A</v>
      </c>
      <c r="I4299" s="1" t="e">
        <v>#N/A</v>
      </c>
      <c r="J4299" s="1">
        <f>SUM(Table14[[#This Row],[Price]]*0.85)</f>
        <v>0</v>
      </c>
      <c r="K4299" s="1">
        <f>SUM(Table14[[#This Row],[Price]]*0.82)</f>
        <v>0</v>
      </c>
      <c r="L4299" s="1">
        <f>SUM(Table14[[#This Row],[Price]]*0.85)</f>
        <v>0</v>
      </c>
      <c r="M4299" s="1">
        <f>SUM(Table14[[#This Row],[Price]]*0.75)</f>
        <v>0</v>
      </c>
      <c r="N4299" s="1">
        <f>SUM(Table14[[#This Row],[Price]]*0.85)</f>
        <v>0</v>
      </c>
      <c r="O4299" s="1">
        <f>SUM(Table14[[#This Row],[Price]]*0.7)</f>
        <v>0</v>
      </c>
      <c r="P4299" s="1" t="s">
        <v>24</v>
      </c>
      <c r="Q4299" s="1" t="s">
        <v>25</v>
      </c>
    </row>
    <row r="4300" spans="1:17" x14ac:dyDescent="0.35">
      <c r="A4300">
        <v>48812953</v>
      </c>
      <c r="B4300" t="s">
        <v>4980</v>
      </c>
      <c r="C4300" s="11" t="s">
        <v>10437</v>
      </c>
      <c r="F4300" s="7">
        <v>0</v>
      </c>
      <c r="G4300" s="1" t="e">
        <f>MIN(Table14[[#This Row],[Medicare Outpatient Allowable Rate]:[United Healthcare Outpatient Allowable Rate]])</f>
        <v>#N/A</v>
      </c>
      <c r="H4300" s="1" t="e">
        <f>MAX(Table14[[#This Row],[Medicare Outpatient Allowable Rate]:[United Healthcare Outpatient Allowable Rate]])</f>
        <v>#N/A</v>
      </c>
      <c r="I4300" s="1" t="e">
        <v>#N/A</v>
      </c>
      <c r="J4300" s="1">
        <f>SUM(Table14[[#This Row],[Price]]*0.85)</f>
        <v>0</v>
      </c>
      <c r="K4300" s="1">
        <f>SUM(Table14[[#This Row],[Price]]*0.82)</f>
        <v>0</v>
      </c>
      <c r="L4300" s="1">
        <f>SUM(Table14[[#This Row],[Price]]*0.85)</f>
        <v>0</v>
      </c>
      <c r="M4300" s="1">
        <f>SUM(Table14[[#This Row],[Price]]*0.75)</f>
        <v>0</v>
      </c>
      <c r="N4300" s="1">
        <f>SUM(Table14[[#This Row],[Price]]*0.85)</f>
        <v>0</v>
      </c>
      <c r="O4300" s="1">
        <f>SUM(Table14[[#This Row],[Price]]*0.7)</f>
        <v>0</v>
      </c>
      <c r="P4300" s="1" t="s">
        <v>24</v>
      </c>
      <c r="Q4300" s="1" t="s">
        <v>25</v>
      </c>
    </row>
    <row r="4301" spans="1:17" x14ac:dyDescent="0.35">
      <c r="A4301">
        <v>48812640</v>
      </c>
      <c r="B4301" t="s">
        <v>4981</v>
      </c>
      <c r="C4301" s="11" t="s">
        <v>10437</v>
      </c>
      <c r="F4301" s="7">
        <v>0</v>
      </c>
      <c r="G4301" s="1" t="e">
        <f>MIN(Table14[[#This Row],[Medicare Outpatient Allowable Rate]:[United Healthcare Outpatient Allowable Rate]])</f>
        <v>#N/A</v>
      </c>
      <c r="H4301" s="1" t="e">
        <f>MAX(Table14[[#This Row],[Medicare Outpatient Allowable Rate]:[United Healthcare Outpatient Allowable Rate]])</f>
        <v>#N/A</v>
      </c>
      <c r="I4301" s="1" t="e">
        <v>#N/A</v>
      </c>
      <c r="J4301" s="1">
        <f>SUM(Table14[[#This Row],[Price]]*0.85)</f>
        <v>0</v>
      </c>
      <c r="K4301" s="1">
        <f>SUM(Table14[[#This Row],[Price]]*0.82)</f>
        <v>0</v>
      </c>
      <c r="L4301" s="1">
        <f>SUM(Table14[[#This Row],[Price]]*0.85)</f>
        <v>0</v>
      </c>
      <c r="M4301" s="1">
        <f>SUM(Table14[[#This Row],[Price]]*0.75)</f>
        <v>0</v>
      </c>
      <c r="N4301" s="1">
        <f>SUM(Table14[[#This Row],[Price]]*0.85)</f>
        <v>0</v>
      </c>
      <c r="O4301" s="1">
        <f>SUM(Table14[[#This Row],[Price]]*0.7)</f>
        <v>0</v>
      </c>
      <c r="P4301" s="1" t="s">
        <v>24</v>
      </c>
      <c r="Q4301" s="1" t="s">
        <v>25</v>
      </c>
    </row>
    <row r="4302" spans="1:17" x14ac:dyDescent="0.35">
      <c r="A4302">
        <v>50730939</v>
      </c>
      <c r="B4302" t="s">
        <v>4982</v>
      </c>
      <c r="C4302" s="11" t="s">
        <v>10438</v>
      </c>
      <c r="F4302" s="7">
        <v>0</v>
      </c>
      <c r="G4302" s="1" t="e">
        <f>MIN(Table14[[#This Row],[Medicare Outpatient Allowable Rate]:[United Healthcare Outpatient Allowable Rate]])</f>
        <v>#N/A</v>
      </c>
      <c r="H4302" s="1" t="e">
        <f>MAX(Table14[[#This Row],[Medicare Outpatient Allowable Rate]:[United Healthcare Outpatient Allowable Rate]])</f>
        <v>#N/A</v>
      </c>
      <c r="I4302" s="1" t="e">
        <v>#N/A</v>
      </c>
      <c r="J4302" s="1">
        <f>SUM(Table14[[#This Row],[Price]]*0.85)</f>
        <v>0</v>
      </c>
      <c r="K4302" s="1">
        <f>SUM(Table14[[#This Row],[Price]]*0.82)</f>
        <v>0</v>
      </c>
      <c r="L4302" s="1">
        <f>SUM(Table14[[#This Row],[Price]]*0.85)</f>
        <v>0</v>
      </c>
      <c r="M4302" s="1">
        <f>SUM(Table14[[#This Row],[Price]]*0.75)</f>
        <v>0</v>
      </c>
      <c r="N4302" s="1">
        <f>SUM(Table14[[#This Row],[Price]]*0.85)</f>
        <v>0</v>
      </c>
      <c r="O4302" s="1">
        <f>SUM(Table14[[#This Row],[Price]]*0.7)</f>
        <v>0</v>
      </c>
      <c r="P4302" s="1" t="s">
        <v>24</v>
      </c>
      <c r="Q4302" s="1" t="s">
        <v>25</v>
      </c>
    </row>
    <row r="4303" spans="1:17" x14ac:dyDescent="0.35">
      <c r="A4303">
        <v>51409014</v>
      </c>
      <c r="B4303" t="s">
        <v>4983</v>
      </c>
      <c r="C4303" s="11" t="s">
        <v>10438</v>
      </c>
      <c r="F4303" s="7">
        <v>0</v>
      </c>
      <c r="G4303" s="1" t="e">
        <f>MIN(Table14[[#This Row],[Medicare Outpatient Allowable Rate]:[United Healthcare Outpatient Allowable Rate]])</f>
        <v>#N/A</v>
      </c>
      <c r="H4303" s="1" t="e">
        <f>MAX(Table14[[#This Row],[Medicare Outpatient Allowable Rate]:[United Healthcare Outpatient Allowable Rate]])</f>
        <v>#N/A</v>
      </c>
      <c r="I4303" s="1" t="e">
        <v>#N/A</v>
      </c>
      <c r="J4303" s="1">
        <f>SUM(Table14[[#This Row],[Price]]*0.85)</f>
        <v>0</v>
      </c>
      <c r="K4303" s="1">
        <f>SUM(Table14[[#This Row],[Price]]*0.82)</f>
        <v>0</v>
      </c>
      <c r="L4303" s="1">
        <f>SUM(Table14[[#This Row],[Price]]*0.85)</f>
        <v>0</v>
      </c>
      <c r="M4303" s="1">
        <f>SUM(Table14[[#This Row],[Price]]*0.75)</f>
        <v>0</v>
      </c>
      <c r="N4303" s="1">
        <f>SUM(Table14[[#This Row],[Price]]*0.85)</f>
        <v>0</v>
      </c>
      <c r="O4303" s="1">
        <f>SUM(Table14[[#This Row],[Price]]*0.7)</f>
        <v>0</v>
      </c>
      <c r="P4303" s="1" t="s">
        <v>24</v>
      </c>
      <c r="Q4303" s="1" t="s">
        <v>25</v>
      </c>
    </row>
    <row r="4304" spans="1:17" x14ac:dyDescent="0.35">
      <c r="A4304">
        <v>50786063</v>
      </c>
      <c r="B4304" t="s">
        <v>4984</v>
      </c>
      <c r="C4304" s="11" t="s">
        <v>10438</v>
      </c>
      <c r="F4304" s="7">
        <v>0</v>
      </c>
      <c r="G4304" s="1" t="e">
        <f>MIN(Table14[[#This Row],[Medicare Outpatient Allowable Rate]:[United Healthcare Outpatient Allowable Rate]])</f>
        <v>#N/A</v>
      </c>
      <c r="H4304" s="1" t="e">
        <f>MAX(Table14[[#This Row],[Medicare Outpatient Allowable Rate]:[United Healthcare Outpatient Allowable Rate]])</f>
        <v>#N/A</v>
      </c>
      <c r="I4304" s="1" t="e">
        <v>#N/A</v>
      </c>
      <c r="J4304" s="1">
        <f>SUM(Table14[[#This Row],[Price]]*0.85)</f>
        <v>0</v>
      </c>
      <c r="K4304" s="1">
        <f>SUM(Table14[[#This Row],[Price]]*0.82)</f>
        <v>0</v>
      </c>
      <c r="L4304" s="1">
        <f>SUM(Table14[[#This Row],[Price]]*0.85)</f>
        <v>0</v>
      </c>
      <c r="M4304" s="1">
        <f>SUM(Table14[[#This Row],[Price]]*0.75)</f>
        <v>0</v>
      </c>
      <c r="N4304" s="1">
        <f>SUM(Table14[[#This Row],[Price]]*0.85)</f>
        <v>0</v>
      </c>
      <c r="O4304" s="1">
        <f>SUM(Table14[[#This Row],[Price]]*0.7)</f>
        <v>0</v>
      </c>
      <c r="P4304" s="1" t="s">
        <v>24</v>
      </c>
      <c r="Q4304" s="1" t="s">
        <v>25</v>
      </c>
    </row>
    <row r="4305" spans="1:17" x14ac:dyDescent="0.35">
      <c r="A4305">
        <v>50430511</v>
      </c>
      <c r="B4305" t="s">
        <v>4985</v>
      </c>
      <c r="C4305" s="11" t="s">
        <v>10438</v>
      </c>
      <c r="F4305" s="7">
        <v>0</v>
      </c>
      <c r="G4305" s="1" t="e">
        <f>MIN(Table14[[#This Row],[Medicare Outpatient Allowable Rate]:[United Healthcare Outpatient Allowable Rate]])</f>
        <v>#N/A</v>
      </c>
      <c r="H4305" s="1" t="e">
        <f>MAX(Table14[[#This Row],[Medicare Outpatient Allowable Rate]:[United Healthcare Outpatient Allowable Rate]])</f>
        <v>#N/A</v>
      </c>
      <c r="I4305" s="1" t="e">
        <v>#N/A</v>
      </c>
      <c r="J4305" s="1">
        <f>SUM(Table14[[#This Row],[Price]]*0.85)</f>
        <v>0</v>
      </c>
      <c r="K4305" s="1">
        <f>SUM(Table14[[#This Row],[Price]]*0.82)</f>
        <v>0</v>
      </c>
      <c r="L4305" s="1">
        <f>SUM(Table14[[#This Row],[Price]]*0.85)</f>
        <v>0</v>
      </c>
      <c r="M4305" s="1">
        <f>SUM(Table14[[#This Row],[Price]]*0.75)</f>
        <v>0</v>
      </c>
      <c r="N4305" s="1">
        <f>SUM(Table14[[#This Row],[Price]]*0.85)</f>
        <v>0</v>
      </c>
      <c r="O4305" s="1">
        <f>SUM(Table14[[#This Row],[Price]]*0.7)</f>
        <v>0</v>
      </c>
      <c r="P4305" s="1" t="s">
        <v>24</v>
      </c>
      <c r="Q4305" s="1" t="s">
        <v>25</v>
      </c>
    </row>
    <row r="4306" spans="1:17" x14ac:dyDescent="0.35">
      <c r="A4306">
        <v>51574279</v>
      </c>
      <c r="B4306" t="s">
        <v>4986</v>
      </c>
      <c r="C4306" s="11" t="s">
        <v>10438</v>
      </c>
      <c r="F4306" s="7">
        <v>0</v>
      </c>
      <c r="G4306" s="1" t="e">
        <f>MIN(Table14[[#This Row],[Medicare Outpatient Allowable Rate]:[United Healthcare Outpatient Allowable Rate]])</f>
        <v>#N/A</v>
      </c>
      <c r="H4306" s="1" t="e">
        <f>MAX(Table14[[#This Row],[Medicare Outpatient Allowable Rate]:[United Healthcare Outpatient Allowable Rate]])</f>
        <v>#N/A</v>
      </c>
      <c r="I4306" s="1" t="e">
        <v>#N/A</v>
      </c>
      <c r="J4306" s="1">
        <f>SUM(Table14[[#This Row],[Price]]*0.85)</f>
        <v>0</v>
      </c>
      <c r="K4306" s="1">
        <f>SUM(Table14[[#This Row],[Price]]*0.82)</f>
        <v>0</v>
      </c>
      <c r="L4306" s="1">
        <f>SUM(Table14[[#This Row],[Price]]*0.85)</f>
        <v>0</v>
      </c>
      <c r="M4306" s="1">
        <f>SUM(Table14[[#This Row],[Price]]*0.75)</f>
        <v>0</v>
      </c>
      <c r="N4306" s="1">
        <f>SUM(Table14[[#This Row],[Price]]*0.85)</f>
        <v>0</v>
      </c>
      <c r="O4306" s="1">
        <f>SUM(Table14[[#This Row],[Price]]*0.7)</f>
        <v>0</v>
      </c>
      <c r="P4306" s="1" t="s">
        <v>24</v>
      </c>
      <c r="Q4306" s="1" t="s">
        <v>25</v>
      </c>
    </row>
    <row r="4307" spans="1:17" x14ac:dyDescent="0.35">
      <c r="A4307">
        <v>50464777</v>
      </c>
      <c r="B4307" t="s">
        <v>4987</v>
      </c>
      <c r="C4307" s="11" t="s">
        <v>10438</v>
      </c>
      <c r="F4307" s="7">
        <v>0</v>
      </c>
      <c r="G4307" s="1" t="e">
        <f>MIN(Table14[[#This Row],[Medicare Outpatient Allowable Rate]:[United Healthcare Outpatient Allowable Rate]])</f>
        <v>#N/A</v>
      </c>
      <c r="H4307" s="1" t="e">
        <f>MAX(Table14[[#This Row],[Medicare Outpatient Allowable Rate]:[United Healthcare Outpatient Allowable Rate]])</f>
        <v>#N/A</v>
      </c>
      <c r="I4307" s="1" t="e">
        <v>#N/A</v>
      </c>
      <c r="J4307" s="1">
        <f>SUM(Table14[[#This Row],[Price]]*0.85)</f>
        <v>0</v>
      </c>
      <c r="K4307" s="1">
        <f>SUM(Table14[[#This Row],[Price]]*0.82)</f>
        <v>0</v>
      </c>
      <c r="L4307" s="1">
        <f>SUM(Table14[[#This Row],[Price]]*0.85)</f>
        <v>0</v>
      </c>
      <c r="M4307" s="1">
        <f>SUM(Table14[[#This Row],[Price]]*0.75)</f>
        <v>0</v>
      </c>
      <c r="N4307" s="1">
        <f>SUM(Table14[[#This Row],[Price]]*0.85)</f>
        <v>0</v>
      </c>
      <c r="O4307" s="1">
        <f>SUM(Table14[[#This Row],[Price]]*0.7)</f>
        <v>0</v>
      </c>
      <c r="P4307" s="1" t="s">
        <v>24</v>
      </c>
      <c r="Q4307" s="1" t="s">
        <v>25</v>
      </c>
    </row>
    <row r="4308" spans="1:17" x14ac:dyDescent="0.35">
      <c r="A4308">
        <v>48449643</v>
      </c>
      <c r="B4308" t="s">
        <v>4988</v>
      </c>
      <c r="C4308" s="11" t="s">
        <v>10437</v>
      </c>
      <c r="F4308" s="7">
        <v>0</v>
      </c>
      <c r="G4308" s="1" t="e">
        <f>MIN(Table14[[#This Row],[Medicare Outpatient Allowable Rate]:[United Healthcare Outpatient Allowable Rate]])</f>
        <v>#N/A</v>
      </c>
      <c r="H4308" s="1" t="e">
        <f>MAX(Table14[[#This Row],[Medicare Outpatient Allowable Rate]:[United Healthcare Outpatient Allowable Rate]])</f>
        <v>#N/A</v>
      </c>
      <c r="I4308" s="1" t="e">
        <v>#N/A</v>
      </c>
      <c r="J4308" s="1">
        <f>SUM(Table14[[#This Row],[Price]]*0.85)</f>
        <v>0</v>
      </c>
      <c r="K4308" s="1">
        <f>SUM(Table14[[#This Row],[Price]]*0.82)</f>
        <v>0</v>
      </c>
      <c r="L4308" s="1">
        <f>SUM(Table14[[#This Row],[Price]]*0.85)</f>
        <v>0</v>
      </c>
      <c r="M4308" s="1">
        <f>SUM(Table14[[#This Row],[Price]]*0.75)</f>
        <v>0</v>
      </c>
      <c r="N4308" s="1">
        <f>SUM(Table14[[#This Row],[Price]]*0.85)</f>
        <v>0</v>
      </c>
      <c r="O4308" s="1">
        <f>SUM(Table14[[#This Row],[Price]]*0.7)</f>
        <v>0</v>
      </c>
      <c r="P4308" s="1" t="s">
        <v>24</v>
      </c>
      <c r="Q4308" s="1" t="s">
        <v>25</v>
      </c>
    </row>
    <row r="4309" spans="1:17" x14ac:dyDescent="0.35">
      <c r="A4309">
        <v>50419049</v>
      </c>
      <c r="B4309" t="s">
        <v>4989</v>
      </c>
      <c r="C4309" s="11" t="s">
        <v>10437</v>
      </c>
      <c r="F4309" s="7">
        <v>0</v>
      </c>
      <c r="G4309" s="1" t="e">
        <f>MIN(Table14[[#This Row],[Medicare Outpatient Allowable Rate]:[United Healthcare Outpatient Allowable Rate]])</f>
        <v>#N/A</v>
      </c>
      <c r="H4309" s="1" t="e">
        <f>MAX(Table14[[#This Row],[Medicare Outpatient Allowable Rate]:[United Healthcare Outpatient Allowable Rate]])</f>
        <v>#N/A</v>
      </c>
      <c r="I4309" s="1" t="e">
        <v>#N/A</v>
      </c>
      <c r="J4309" s="1">
        <f>SUM(Table14[[#This Row],[Price]]*0.85)</f>
        <v>0</v>
      </c>
      <c r="K4309" s="1">
        <f>SUM(Table14[[#This Row],[Price]]*0.82)</f>
        <v>0</v>
      </c>
      <c r="L4309" s="1">
        <f>SUM(Table14[[#This Row],[Price]]*0.85)</f>
        <v>0</v>
      </c>
      <c r="M4309" s="1">
        <f>SUM(Table14[[#This Row],[Price]]*0.75)</f>
        <v>0</v>
      </c>
      <c r="N4309" s="1">
        <f>SUM(Table14[[#This Row],[Price]]*0.85)</f>
        <v>0</v>
      </c>
      <c r="O4309" s="1">
        <f>SUM(Table14[[#This Row],[Price]]*0.7)</f>
        <v>0</v>
      </c>
      <c r="P4309" s="1" t="s">
        <v>24</v>
      </c>
      <c r="Q4309" s="1" t="s">
        <v>25</v>
      </c>
    </row>
    <row r="4310" spans="1:17" x14ac:dyDescent="0.35">
      <c r="A4310">
        <v>50388299</v>
      </c>
      <c r="B4310" t="s">
        <v>4990</v>
      </c>
      <c r="C4310" s="11" t="s">
        <v>10437</v>
      </c>
      <c r="F4310" s="7">
        <v>0</v>
      </c>
      <c r="G4310" s="1" t="e">
        <f>MIN(Table14[[#This Row],[Medicare Outpatient Allowable Rate]:[United Healthcare Outpatient Allowable Rate]])</f>
        <v>#N/A</v>
      </c>
      <c r="H4310" s="1" t="e">
        <f>MAX(Table14[[#This Row],[Medicare Outpatient Allowable Rate]:[United Healthcare Outpatient Allowable Rate]])</f>
        <v>#N/A</v>
      </c>
      <c r="I4310" s="1" t="e">
        <v>#N/A</v>
      </c>
      <c r="J4310" s="1">
        <f>SUM(Table14[[#This Row],[Price]]*0.85)</f>
        <v>0</v>
      </c>
      <c r="K4310" s="1">
        <f>SUM(Table14[[#This Row],[Price]]*0.82)</f>
        <v>0</v>
      </c>
      <c r="L4310" s="1">
        <f>SUM(Table14[[#This Row],[Price]]*0.85)</f>
        <v>0</v>
      </c>
      <c r="M4310" s="1">
        <f>SUM(Table14[[#This Row],[Price]]*0.75)</f>
        <v>0</v>
      </c>
      <c r="N4310" s="1">
        <f>SUM(Table14[[#This Row],[Price]]*0.85)</f>
        <v>0</v>
      </c>
      <c r="O4310" s="1">
        <f>SUM(Table14[[#This Row],[Price]]*0.7)</f>
        <v>0</v>
      </c>
      <c r="P4310" s="1" t="s">
        <v>24</v>
      </c>
      <c r="Q4310" s="1" t="s">
        <v>25</v>
      </c>
    </row>
    <row r="4311" spans="1:17" x14ac:dyDescent="0.35">
      <c r="A4311">
        <v>48812980</v>
      </c>
      <c r="B4311" t="s">
        <v>4991</v>
      </c>
      <c r="C4311" s="11" t="s">
        <v>10437</v>
      </c>
      <c r="F4311" s="7">
        <v>0</v>
      </c>
      <c r="G4311" s="1" t="e">
        <f>MIN(Table14[[#This Row],[Medicare Outpatient Allowable Rate]:[United Healthcare Outpatient Allowable Rate]])</f>
        <v>#N/A</v>
      </c>
      <c r="H4311" s="1" t="e">
        <f>MAX(Table14[[#This Row],[Medicare Outpatient Allowable Rate]:[United Healthcare Outpatient Allowable Rate]])</f>
        <v>#N/A</v>
      </c>
      <c r="I4311" s="1" t="e">
        <v>#N/A</v>
      </c>
      <c r="J4311" s="1">
        <f>SUM(Table14[[#This Row],[Price]]*0.85)</f>
        <v>0</v>
      </c>
      <c r="K4311" s="1">
        <f>SUM(Table14[[#This Row],[Price]]*0.82)</f>
        <v>0</v>
      </c>
      <c r="L4311" s="1">
        <f>SUM(Table14[[#This Row],[Price]]*0.85)</f>
        <v>0</v>
      </c>
      <c r="M4311" s="1">
        <f>SUM(Table14[[#This Row],[Price]]*0.75)</f>
        <v>0</v>
      </c>
      <c r="N4311" s="1">
        <f>SUM(Table14[[#This Row],[Price]]*0.85)</f>
        <v>0</v>
      </c>
      <c r="O4311" s="1">
        <f>SUM(Table14[[#This Row],[Price]]*0.7)</f>
        <v>0</v>
      </c>
      <c r="P4311" s="1" t="s">
        <v>24</v>
      </c>
      <c r="Q4311" s="1" t="s">
        <v>25</v>
      </c>
    </row>
    <row r="4312" spans="1:17" x14ac:dyDescent="0.35">
      <c r="A4312">
        <v>50405723</v>
      </c>
      <c r="B4312" t="s">
        <v>4992</v>
      </c>
      <c r="C4312" s="11" t="s">
        <v>10437</v>
      </c>
      <c r="F4312" s="7">
        <v>0</v>
      </c>
      <c r="G4312" s="1" t="e">
        <f>MIN(Table14[[#This Row],[Medicare Outpatient Allowable Rate]:[United Healthcare Outpatient Allowable Rate]])</f>
        <v>#N/A</v>
      </c>
      <c r="H4312" s="1" t="e">
        <f>MAX(Table14[[#This Row],[Medicare Outpatient Allowable Rate]:[United Healthcare Outpatient Allowable Rate]])</f>
        <v>#N/A</v>
      </c>
      <c r="I4312" s="1" t="e">
        <v>#N/A</v>
      </c>
      <c r="J4312" s="1">
        <f>SUM(Table14[[#This Row],[Price]]*0.85)</f>
        <v>0</v>
      </c>
      <c r="K4312" s="1">
        <f>SUM(Table14[[#This Row],[Price]]*0.82)</f>
        <v>0</v>
      </c>
      <c r="L4312" s="1">
        <f>SUM(Table14[[#This Row],[Price]]*0.85)</f>
        <v>0</v>
      </c>
      <c r="M4312" s="1">
        <f>SUM(Table14[[#This Row],[Price]]*0.75)</f>
        <v>0</v>
      </c>
      <c r="N4312" s="1">
        <f>SUM(Table14[[#This Row],[Price]]*0.85)</f>
        <v>0</v>
      </c>
      <c r="O4312" s="1">
        <f>SUM(Table14[[#This Row],[Price]]*0.7)</f>
        <v>0</v>
      </c>
      <c r="P4312" s="1" t="s">
        <v>24</v>
      </c>
      <c r="Q4312" s="1" t="s">
        <v>25</v>
      </c>
    </row>
    <row r="4313" spans="1:17" x14ac:dyDescent="0.35">
      <c r="A4313">
        <v>49356991</v>
      </c>
      <c r="B4313" t="s">
        <v>4993</v>
      </c>
      <c r="C4313" s="11" t="s">
        <v>10437</v>
      </c>
      <c r="F4313" s="7">
        <v>0</v>
      </c>
      <c r="G4313" s="1" t="e">
        <f>MIN(Table14[[#This Row],[Medicare Outpatient Allowable Rate]:[United Healthcare Outpatient Allowable Rate]])</f>
        <v>#N/A</v>
      </c>
      <c r="H4313" s="1" t="e">
        <f>MAX(Table14[[#This Row],[Medicare Outpatient Allowable Rate]:[United Healthcare Outpatient Allowable Rate]])</f>
        <v>#N/A</v>
      </c>
      <c r="I4313" s="1" t="e">
        <v>#N/A</v>
      </c>
      <c r="J4313" s="1">
        <f>SUM(Table14[[#This Row],[Price]]*0.85)</f>
        <v>0</v>
      </c>
      <c r="K4313" s="1">
        <f>SUM(Table14[[#This Row],[Price]]*0.82)</f>
        <v>0</v>
      </c>
      <c r="L4313" s="1">
        <f>SUM(Table14[[#This Row],[Price]]*0.85)</f>
        <v>0</v>
      </c>
      <c r="M4313" s="1">
        <f>SUM(Table14[[#This Row],[Price]]*0.75)</f>
        <v>0</v>
      </c>
      <c r="N4313" s="1">
        <f>SUM(Table14[[#This Row],[Price]]*0.85)</f>
        <v>0</v>
      </c>
      <c r="O4313" s="1">
        <f>SUM(Table14[[#This Row],[Price]]*0.7)</f>
        <v>0</v>
      </c>
      <c r="P4313" s="1" t="s">
        <v>24</v>
      </c>
      <c r="Q4313" s="1" t="s">
        <v>25</v>
      </c>
    </row>
    <row r="4314" spans="1:17" x14ac:dyDescent="0.35">
      <c r="A4314">
        <v>49809433</v>
      </c>
      <c r="B4314" t="s">
        <v>4994</v>
      </c>
      <c r="C4314" s="11" t="s">
        <v>10437</v>
      </c>
      <c r="F4314" s="7">
        <v>0</v>
      </c>
      <c r="G4314" s="1" t="e">
        <f>MIN(Table14[[#This Row],[Medicare Outpatient Allowable Rate]:[United Healthcare Outpatient Allowable Rate]])</f>
        <v>#N/A</v>
      </c>
      <c r="H4314" s="1" t="e">
        <f>MAX(Table14[[#This Row],[Medicare Outpatient Allowable Rate]:[United Healthcare Outpatient Allowable Rate]])</f>
        <v>#N/A</v>
      </c>
      <c r="I4314" s="1" t="e">
        <v>#N/A</v>
      </c>
      <c r="J4314" s="1">
        <f>SUM(Table14[[#This Row],[Price]]*0.85)</f>
        <v>0</v>
      </c>
      <c r="K4314" s="1">
        <f>SUM(Table14[[#This Row],[Price]]*0.82)</f>
        <v>0</v>
      </c>
      <c r="L4314" s="1">
        <f>SUM(Table14[[#This Row],[Price]]*0.85)</f>
        <v>0</v>
      </c>
      <c r="M4314" s="1">
        <f>SUM(Table14[[#This Row],[Price]]*0.75)</f>
        <v>0</v>
      </c>
      <c r="N4314" s="1">
        <f>SUM(Table14[[#This Row],[Price]]*0.85)</f>
        <v>0</v>
      </c>
      <c r="O4314" s="1">
        <f>SUM(Table14[[#This Row],[Price]]*0.7)</f>
        <v>0</v>
      </c>
      <c r="P4314" s="1" t="s">
        <v>24</v>
      </c>
      <c r="Q4314" s="1" t="s">
        <v>25</v>
      </c>
    </row>
    <row r="4315" spans="1:17" x14ac:dyDescent="0.35">
      <c r="A4315">
        <v>50002426</v>
      </c>
      <c r="B4315" t="s">
        <v>4995</v>
      </c>
      <c r="C4315" s="11" t="s">
        <v>10437</v>
      </c>
      <c r="F4315" s="7">
        <v>0</v>
      </c>
      <c r="G4315" s="1" t="e">
        <f>MIN(Table14[[#This Row],[Medicare Outpatient Allowable Rate]:[United Healthcare Outpatient Allowable Rate]])</f>
        <v>#N/A</v>
      </c>
      <c r="H4315" s="1" t="e">
        <f>MAX(Table14[[#This Row],[Medicare Outpatient Allowable Rate]:[United Healthcare Outpatient Allowable Rate]])</f>
        <v>#N/A</v>
      </c>
      <c r="I4315" s="1" t="e">
        <v>#N/A</v>
      </c>
      <c r="J4315" s="1">
        <f>SUM(Table14[[#This Row],[Price]]*0.85)</f>
        <v>0</v>
      </c>
      <c r="K4315" s="1">
        <f>SUM(Table14[[#This Row],[Price]]*0.82)</f>
        <v>0</v>
      </c>
      <c r="L4315" s="1">
        <f>SUM(Table14[[#This Row],[Price]]*0.85)</f>
        <v>0</v>
      </c>
      <c r="M4315" s="1">
        <f>SUM(Table14[[#This Row],[Price]]*0.75)</f>
        <v>0</v>
      </c>
      <c r="N4315" s="1">
        <f>SUM(Table14[[#This Row],[Price]]*0.85)</f>
        <v>0</v>
      </c>
      <c r="O4315" s="1">
        <f>SUM(Table14[[#This Row],[Price]]*0.7)</f>
        <v>0</v>
      </c>
      <c r="P4315" s="1" t="s">
        <v>24</v>
      </c>
      <c r="Q4315" s="1" t="s">
        <v>25</v>
      </c>
    </row>
    <row r="4316" spans="1:17" x14ac:dyDescent="0.35">
      <c r="A4316">
        <v>50918361</v>
      </c>
      <c r="B4316" t="s">
        <v>4996</v>
      </c>
      <c r="C4316" s="11" t="s">
        <v>10437</v>
      </c>
      <c r="F4316" s="7">
        <v>0</v>
      </c>
      <c r="G4316" s="1" t="e">
        <f>MIN(Table14[[#This Row],[Medicare Outpatient Allowable Rate]:[United Healthcare Outpatient Allowable Rate]])</f>
        <v>#N/A</v>
      </c>
      <c r="H4316" s="1" t="e">
        <f>MAX(Table14[[#This Row],[Medicare Outpatient Allowable Rate]:[United Healthcare Outpatient Allowable Rate]])</f>
        <v>#N/A</v>
      </c>
      <c r="I4316" s="1" t="e">
        <v>#N/A</v>
      </c>
      <c r="J4316" s="1">
        <f>SUM(Table14[[#This Row],[Price]]*0.85)</f>
        <v>0</v>
      </c>
      <c r="K4316" s="1">
        <f>SUM(Table14[[#This Row],[Price]]*0.82)</f>
        <v>0</v>
      </c>
      <c r="L4316" s="1">
        <f>SUM(Table14[[#This Row],[Price]]*0.85)</f>
        <v>0</v>
      </c>
      <c r="M4316" s="1">
        <f>SUM(Table14[[#This Row],[Price]]*0.75)</f>
        <v>0</v>
      </c>
      <c r="N4316" s="1">
        <f>SUM(Table14[[#This Row],[Price]]*0.85)</f>
        <v>0</v>
      </c>
      <c r="O4316" s="1">
        <f>SUM(Table14[[#This Row],[Price]]*0.7)</f>
        <v>0</v>
      </c>
      <c r="P4316" s="1" t="s">
        <v>24</v>
      </c>
      <c r="Q4316" s="1" t="s">
        <v>25</v>
      </c>
    </row>
    <row r="4317" spans="1:17" x14ac:dyDescent="0.35">
      <c r="A4317">
        <v>50753923</v>
      </c>
      <c r="B4317" t="s">
        <v>4997</v>
      </c>
      <c r="C4317" s="11" t="s">
        <v>10438</v>
      </c>
      <c r="F4317" s="7">
        <v>0</v>
      </c>
      <c r="G4317" s="1" t="e">
        <f>MIN(Table14[[#This Row],[Medicare Outpatient Allowable Rate]:[United Healthcare Outpatient Allowable Rate]])</f>
        <v>#N/A</v>
      </c>
      <c r="H4317" s="1" t="e">
        <f>MAX(Table14[[#This Row],[Medicare Outpatient Allowable Rate]:[United Healthcare Outpatient Allowable Rate]])</f>
        <v>#N/A</v>
      </c>
      <c r="I4317" s="1" t="e">
        <v>#N/A</v>
      </c>
      <c r="J4317" s="1">
        <f>SUM(Table14[[#This Row],[Price]]*0.85)</f>
        <v>0</v>
      </c>
      <c r="K4317" s="1">
        <f>SUM(Table14[[#This Row],[Price]]*0.82)</f>
        <v>0</v>
      </c>
      <c r="L4317" s="1">
        <f>SUM(Table14[[#This Row],[Price]]*0.85)</f>
        <v>0</v>
      </c>
      <c r="M4317" s="1">
        <f>SUM(Table14[[#This Row],[Price]]*0.75)</f>
        <v>0</v>
      </c>
      <c r="N4317" s="1">
        <f>SUM(Table14[[#This Row],[Price]]*0.85)</f>
        <v>0</v>
      </c>
      <c r="O4317" s="1">
        <f>SUM(Table14[[#This Row],[Price]]*0.7)</f>
        <v>0</v>
      </c>
      <c r="P4317" s="1" t="s">
        <v>24</v>
      </c>
      <c r="Q4317" s="1" t="s">
        <v>25</v>
      </c>
    </row>
    <row r="4318" spans="1:17" x14ac:dyDescent="0.35">
      <c r="A4318">
        <v>48449803</v>
      </c>
      <c r="B4318" t="s">
        <v>4998</v>
      </c>
      <c r="C4318" s="11" t="s">
        <v>10437</v>
      </c>
      <c r="F4318" s="7">
        <v>0</v>
      </c>
      <c r="G4318" s="1" t="e">
        <f>MIN(Table14[[#This Row],[Medicare Outpatient Allowable Rate]:[United Healthcare Outpatient Allowable Rate]])</f>
        <v>#N/A</v>
      </c>
      <c r="H4318" s="1" t="e">
        <f>MAX(Table14[[#This Row],[Medicare Outpatient Allowable Rate]:[United Healthcare Outpatient Allowable Rate]])</f>
        <v>#N/A</v>
      </c>
      <c r="I4318" s="1" t="e">
        <v>#N/A</v>
      </c>
      <c r="J4318" s="1">
        <f>SUM(Table14[[#This Row],[Price]]*0.85)</f>
        <v>0</v>
      </c>
      <c r="K4318" s="1">
        <f>SUM(Table14[[#This Row],[Price]]*0.82)</f>
        <v>0</v>
      </c>
      <c r="L4318" s="1">
        <f>SUM(Table14[[#This Row],[Price]]*0.85)</f>
        <v>0</v>
      </c>
      <c r="M4318" s="1">
        <f>SUM(Table14[[#This Row],[Price]]*0.75)</f>
        <v>0</v>
      </c>
      <c r="N4318" s="1">
        <f>SUM(Table14[[#This Row],[Price]]*0.85)</f>
        <v>0</v>
      </c>
      <c r="O4318" s="1">
        <f>SUM(Table14[[#This Row],[Price]]*0.7)</f>
        <v>0</v>
      </c>
      <c r="P4318" s="1" t="s">
        <v>24</v>
      </c>
      <c r="Q4318" s="1" t="s">
        <v>25</v>
      </c>
    </row>
    <row r="4319" spans="1:17" x14ac:dyDescent="0.35">
      <c r="A4319">
        <v>48449638</v>
      </c>
      <c r="B4319" t="s">
        <v>4999</v>
      </c>
      <c r="C4319" s="11" t="s">
        <v>10437</v>
      </c>
      <c r="F4319" s="7">
        <v>0</v>
      </c>
      <c r="G4319" s="1" t="e">
        <f>MIN(Table14[[#This Row],[Medicare Outpatient Allowable Rate]:[United Healthcare Outpatient Allowable Rate]])</f>
        <v>#N/A</v>
      </c>
      <c r="H4319" s="1" t="e">
        <f>MAX(Table14[[#This Row],[Medicare Outpatient Allowable Rate]:[United Healthcare Outpatient Allowable Rate]])</f>
        <v>#N/A</v>
      </c>
      <c r="I4319" s="1" t="e">
        <v>#N/A</v>
      </c>
      <c r="J4319" s="1">
        <f>SUM(Table14[[#This Row],[Price]]*0.85)</f>
        <v>0</v>
      </c>
      <c r="K4319" s="1">
        <f>SUM(Table14[[#This Row],[Price]]*0.82)</f>
        <v>0</v>
      </c>
      <c r="L4319" s="1">
        <f>SUM(Table14[[#This Row],[Price]]*0.85)</f>
        <v>0</v>
      </c>
      <c r="M4319" s="1">
        <f>SUM(Table14[[#This Row],[Price]]*0.75)</f>
        <v>0</v>
      </c>
      <c r="N4319" s="1">
        <f>SUM(Table14[[#This Row],[Price]]*0.85)</f>
        <v>0</v>
      </c>
      <c r="O4319" s="1">
        <f>SUM(Table14[[#This Row],[Price]]*0.7)</f>
        <v>0</v>
      </c>
      <c r="P4319" s="1" t="s">
        <v>24</v>
      </c>
      <c r="Q4319" s="1" t="s">
        <v>25</v>
      </c>
    </row>
    <row r="4320" spans="1:17" x14ac:dyDescent="0.35">
      <c r="A4320">
        <v>49741764</v>
      </c>
      <c r="B4320" t="s">
        <v>5000</v>
      </c>
      <c r="C4320" s="11" t="s">
        <v>10437</v>
      </c>
      <c r="F4320" s="7">
        <v>0</v>
      </c>
      <c r="G4320" s="1" t="e">
        <f>MIN(Table14[[#This Row],[Medicare Outpatient Allowable Rate]:[United Healthcare Outpatient Allowable Rate]])</f>
        <v>#N/A</v>
      </c>
      <c r="H4320" s="1" t="e">
        <f>MAX(Table14[[#This Row],[Medicare Outpatient Allowable Rate]:[United Healthcare Outpatient Allowable Rate]])</f>
        <v>#N/A</v>
      </c>
      <c r="I4320" s="1" t="e">
        <v>#N/A</v>
      </c>
      <c r="J4320" s="1">
        <f>SUM(Table14[[#This Row],[Price]]*0.85)</f>
        <v>0</v>
      </c>
      <c r="K4320" s="1">
        <f>SUM(Table14[[#This Row],[Price]]*0.82)</f>
        <v>0</v>
      </c>
      <c r="L4320" s="1">
        <f>SUM(Table14[[#This Row],[Price]]*0.85)</f>
        <v>0</v>
      </c>
      <c r="M4320" s="1">
        <f>SUM(Table14[[#This Row],[Price]]*0.75)</f>
        <v>0</v>
      </c>
      <c r="N4320" s="1">
        <f>SUM(Table14[[#This Row],[Price]]*0.85)</f>
        <v>0</v>
      </c>
      <c r="O4320" s="1">
        <f>SUM(Table14[[#This Row],[Price]]*0.7)</f>
        <v>0</v>
      </c>
      <c r="P4320" s="1" t="s">
        <v>24</v>
      </c>
      <c r="Q4320" s="1" t="s">
        <v>25</v>
      </c>
    </row>
    <row r="4321" spans="1:17" x14ac:dyDescent="0.35">
      <c r="A4321">
        <v>48449764</v>
      </c>
      <c r="B4321" t="s">
        <v>5001</v>
      </c>
      <c r="C4321" s="11" t="s">
        <v>10437</v>
      </c>
      <c r="F4321" s="7">
        <v>0</v>
      </c>
      <c r="G4321" s="1" t="e">
        <f>MIN(Table14[[#This Row],[Medicare Outpatient Allowable Rate]:[United Healthcare Outpatient Allowable Rate]])</f>
        <v>#N/A</v>
      </c>
      <c r="H4321" s="1" t="e">
        <f>MAX(Table14[[#This Row],[Medicare Outpatient Allowable Rate]:[United Healthcare Outpatient Allowable Rate]])</f>
        <v>#N/A</v>
      </c>
      <c r="I4321" s="1" t="e">
        <v>#N/A</v>
      </c>
      <c r="J4321" s="1">
        <f>SUM(Table14[[#This Row],[Price]]*0.85)</f>
        <v>0</v>
      </c>
      <c r="K4321" s="1">
        <f>SUM(Table14[[#This Row],[Price]]*0.82)</f>
        <v>0</v>
      </c>
      <c r="L4321" s="1">
        <f>SUM(Table14[[#This Row],[Price]]*0.85)</f>
        <v>0</v>
      </c>
      <c r="M4321" s="1">
        <f>SUM(Table14[[#This Row],[Price]]*0.75)</f>
        <v>0</v>
      </c>
      <c r="N4321" s="1">
        <f>SUM(Table14[[#This Row],[Price]]*0.85)</f>
        <v>0</v>
      </c>
      <c r="O4321" s="1">
        <f>SUM(Table14[[#This Row],[Price]]*0.7)</f>
        <v>0</v>
      </c>
      <c r="P4321" s="1" t="s">
        <v>24</v>
      </c>
      <c r="Q4321" s="1" t="s">
        <v>25</v>
      </c>
    </row>
    <row r="4322" spans="1:17" x14ac:dyDescent="0.35">
      <c r="A4322">
        <v>48449409</v>
      </c>
      <c r="B4322" t="s">
        <v>5002</v>
      </c>
      <c r="C4322" s="11" t="s">
        <v>10437</v>
      </c>
      <c r="F4322" s="7">
        <v>0</v>
      </c>
      <c r="G4322" s="1" t="e">
        <f>MIN(Table14[[#This Row],[Medicare Outpatient Allowable Rate]:[United Healthcare Outpatient Allowable Rate]])</f>
        <v>#N/A</v>
      </c>
      <c r="H4322" s="1" t="e">
        <f>MAX(Table14[[#This Row],[Medicare Outpatient Allowable Rate]:[United Healthcare Outpatient Allowable Rate]])</f>
        <v>#N/A</v>
      </c>
      <c r="I4322" s="1" t="e">
        <v>#N/A</v>
      </c>
      <c r="J4322" s="1">
        <f>SUM(Table14[[#This Row],[Price]]*0.85)</f>
        <v>0</v>
      </c>
      <c r="K4322" s="1">
        <f>SUM(Table14[[#This Row],[Price]]*0.82)</f>
        <v>0</v>
      </c>
      <c r="L4322" s="1">
        <f>SUM(Table14[[#This Row],[Price]]*0.85)</f>
        <v>0</v>
      </c>
      <c r="M4322" s="1">
        <f>SUM(Table14[[#This Row],[Price]]*0.75)</f>
        <v>0</v>
      </c>
      <c r="N4322" s="1">
        <f>SUM(Table14[[#This Row],[Price]]*0.85)</f>
        <v>0</v>
      </c>
      <c r="O4322" s="1">
        <f>SUM(Table14[[#This Row],[Price]]*0.7)</f>
        <v>0</v>
      </c>
      <c r="P4322" s="1" t="s">
        <v>24</v>
      </c>
      <c r="Q4322" s="1" t="s">
        <v>25</v>
      </c>
    </row>
    <row r="4323" spans="1:17" x14ac:dyDescent="0.35">
      <c r="A4323">
        <v>49995217</v>
      </c>
      <c r="B4323" t="s">
        <v>5003</v>
      </c>
      <c r="C4323" s="11" t="s">
        <v>10437</v>
      </c>
      <c r="F4323" s="7">
        <v>0</v>
      </c>
      <c r="G4323" s="1" t="e">
        <f>MIN(Table14[[#This Row],[Medicare Outpatient Allowable Rate]:[United Healthcare Outpatient Allowable Rate]])</f>
        <v>#N/A</v>
      </c>
      <c r="H4323" s="1" t="e">
        <f>MAX(Table14[[#This Row],[Medicare Outpatient Allowable Rate]:[United Healthcare Outpatient Allowable Rate]])</f>
        <v>#N/A</v>
      </c>
      <c r="I4323" s="1" t="e">
        <v>#N/A</v>
      </c>
      <c r="J4323" s="1">
        <f>SUM(Table14[[#This Row],[Price]]*0.85)</f>
        <v>0</v>
      </c>
      <c r="K4323" s="1">
        <f>SUM(Table14[[#This Row],[Price]]*0.82)</f>
        <v>0</v>
      </c>
      <c r="L4323" s="1">
        <f>SUM(Table14[[#This Row],[Price]]*0.85)</f>
        <v>0</v>
      </c>
      <c r="M4323" s="1">
        <f>SUM(Table14[[#This Row],[Price]]*0.75)</f>
        <v>0</v>
      </c>
      <c r="N4323" s="1">
        <f>SUM(Table14[[#This Row],[Price]]*0.85)</f>
        <v>0</v>
      </c>
      <c r="O4323" s="1">
        <f>SUM(Table14[[#This Row],[Price]]*0.7)</f>
        <v>0</v>
      </c>
      <c r="P4323" s="1" t="s">
        <v>24</v>
      </c>
      <c r="Q4323" s="1" t="s">
        <v>25</v>
      </c>
    </row>
    <row r="4324" spans="1:17" x14ac:dyDescent="0.35">
      <c r="A4324">
        <v>50430881</v>
      </c>
      <c r="B4324" t="s">
        <v>5004</v>
      </c>
      <c r="C4324" s="11" t="s">
        <v>10437</v>
      </c>
      <c r="F4324" s="7">
        <v>0</v>
      </c>
      <c r="G4324" s="1" t="e">
        <f>MIN(Table14[[#This Row],[Medicare Outpatient Allowable Rate]:[United Healthcare Outpatient Allowable Rate]])</f>
        <v>#N/A</v>
      </c>
      <c r="H4324" s="1" t="e">
        <f>MAX(Table14[[#This Row],[Medicare Outpatient Allowable Rate]:[United Healthcare Outpatient Allowable Rate]])</f>
        <v>#N/A</v>
      </c>
      <c r="I4324" s="1" t="e">
        <v>#N/A</v>
      </c>
      <c r="J4324" s="1">
        <f>SUM(Table14[[#This Row],[Price]]*0.85)</f>
        <v>0</v>
      </c>
      <c r="K4324" s="1">
        <f>SUM(Table14[[#This Row],[Price]]*0.82)</f>
        <v>0</v>
      </c>
      <c r="L4324" s="1">
        <f>SUM(Table14[[#This Row],[Price]]*0.85)</f>
        <v>0</v>
      </c>
      <c r="M4324" s="1">
        <f>SUM(Table14[[#This Row],[Price]]*0.75)</f>
        <v>0</v>
      </c>
      <c r="N4324" s="1">
        <f>SUM(Table14[[#This Row],[Price]]*0.85)</f>
        <v>0</v>
      </c>
      <c r="O4324" s="1">
        <f>SUM(Table14[[#This Row],[Price]]*0.7)</f>
        <v>0</v>
      </c>
      <c r="P4324" s="1" t="s">
        <v>24</v>
      </c>
      <c r="Q4324" s="1" t="s">
        <v>25</v>
      </c>
    </row>
    <row r="4325" spans="1:17" x14ac:dyDescent="0.35">
      <c r="A4325">
        <v>48450074</v>
      </c>
      <c r="B4325" t="s">
        <v>5005</v>
      </c>
      <c r="C4325" s="11" t="s">
        <v>10437</v>
      </c>
      <c r="F4325" s="7">
        <v>0</v>
      </c>
      <c r="G4325" s="1" t="e">
        <f>MIN(Table14[[#This Row],[Medicare Outpatient Allowable Rate]:[United Healthcare Outpatient Allowable Rate]])</f>
        <v>#N/A</v>
      </c>
      <c r="H4325" s="1" t="e">
        <f>MAX(Table14[[#This Row],[Medicare Outpatient Allowable Rate]:[United Healthcare Outpatient Allowable Rate]])</f>
        <v>#N/A</v>
      </c>
      <c r="I4325" s="1" t="e">
        <v>#N/A</v>
      </c>
      <c r="J4325" s="1">
        <f>SUM(Table14[[#This Row],[Price]]*0.85)</f>
        <v>0</v>
      </c>
      <c r="K4325" s="1">
        <f>SUM(Table14[[#This Row],[Price]]*0.82)</f>
        <v>0</v>
      </c>
      <c r="L4325" s="1">
        <f>SUM(Table14[[#This Row],[Price]]*0.85)</f>
        <v>0</v>
      </c>
      <c r="M4325" s="1">
        <f>SUM(Table14[[#This Row],[Price]]*0.75)</f>
        <v>0</v>
      </c>
      <c r="N4325" s="1">
        <f>SUM(Table14[[#This Row],[Price]]*0.85)</f>
        <v>0</v>
      </c>
      <c r="O4325" s="1">
        <f>SUM(Table14[[#This Row],[Price]]*0.7)</f>
        <v>0</v>
      </c>
      <c r="P4325" s="1" t="s">
        <v>24</v>
      </c>
      <c r="Q4325" s="1" t="s">
        <v>25</v>
      </c>
    </row>
    <row r="4326" spans="1:17" x14ac:dyDescent="0.35">
      <c r="A4326">
        <v>48813029</v>
      </c>
      <c r="B4326" t="s">
        <v>5006</v>
      </c>
      <c r="C4326" s="11" t="s">
        <v>10437</v>
      </c>
      <c r="F4326" s="7">
        <v>0</v>
      </c>
      <c r="G4326" s="1" t="e">
        <f>MIN(Table14[[#This Row],[Medicare Outpatient Allowable Rate]:[United Healthcare Outpatient Allowable Rate]])</f>
        <v>#N/A</v>
      </c>
      <c r="H4326" s="1" t="e">
        <f>MAX(Table14[[#This Row],[Medicare Outpatient Allowable Rate]:[United Healthcare Outpatient Allowable Rate]])</f>
        <v>#N/A</v>
      </c>
      <c r="I4326" s="1" t="e">
        <v>#N/A</v>
      </c>
      <c r="J4326" s="1">
        <f>SUM(Table14[[#This Row],[Price]]*0.85)</f>
        <v>0</v>
      </c>
      <c r="K4326" s="1">
        <f>SUM(Table14[[#This Row],[Price]]*0.82)</f>
        <v>0</v>
      </c>
      <c r="L4326" s="1">
        <f>SUM(Table14[[#This Row],[Price]]*0.85)</f>
        <v>0</v>
      </c>
      <c r="M4326" s="1">
        <f>SUM(Table14[[#This Row],[Price]]*0.75)</f>
        <v>0</v>
      </c>
      <c r="N4326" s="1">
        <f>SUM(Table14[[#This Row],[Price]]*0.85)</f>
        <v>0</v>
      </c>
      <c r="O4326" s="1">
        <f>SUM(Table14[[#This Row],[Price]]*0.7)</f>
        <v>0</v>
      </c>
      <c r="P4326" s="1" t="s">
        <v>24</v>
      </c>
      <c r="Q4326" s="1" t="s">
        <v>25</v>
      </c>
    </row>
    <row r="4327" spans="1:17" x14ac:dyDescent="0.35">
      <c r="A4327">
        <v>48450094</v>
      </c>
      <c r="B4327" t="s">
        <v>5007</v>
      </c>
      <c r="C4327" s="11" t="s">
        <v>10437</v>
      </c>
      <c r="F4327" s="7">
        <v>0</v>
      </c>
      <c r="G4327" s="1" t="e">
        <f>MIN(Table14[[#This Row],[Medicare Outpatient Allowable Rate]:[United Healthcare Outpatient Allowable Rate]])</f>
        <v>#N/A</v>
      </c>
      <c r="H4327" s="1" t="e">
        <f>MAX(Table14[[#This Row],[Medicare Outpatient Allowable Rate]:[United Healthcare Outpatient Allowable Rate]])</f>
        <v>#N/A</v>
      </c>
      <c r="I4327" s="1" t="e">
        <v>#N/A</v>
      </c>
      <c r="J4327" s="1">
        <f>SUM(Table14[[#This Row],[Price]]*0.85)</f>
        <v>0</v>
      </c>
      <c r="K4327" s="1">
        <f>SUM(Table14[[#This Row],[Price]]*0.82)</f>
        <v>0</v>
      </c>
      <c r="L4327" s="1">
        <f>SUM(Table14[[#This Row],[Price]]*0.85)</f>
        <v>0</v>
      </c>
      <c r="M4327" s="1">
        <f>SUM(Table14[[#This Row],[Price]]*0.75)</f>
        <v>0</v>
      </c>
      <c r="N4327" s="1">
        <f>SUM(Table14[[#This Row],[Price]]*0.85)</f>
        <v>0</v>
      </c>
      <c r="O4327" s="1">
        <f>SUM(Table14[[#This Row],[Price]]*0.7)</f>
        <v>0</v>
      </c>
      <c r="P4327" s="1" t="s">
        <v>24</v>
      </c>
      <c r="Q4327" s="1" t="s">
        <v>25</v>
      </c>
    </row>
    <row r="4328" spans="1:17" x14ac:dyDescent="0.35">
      <c r="A4328">
        <v>48450102</v>
      </c>
      <c r="B4328" t="s">
        <v>5008</v>
      </c>
      <c r="C4328" s="11" t="s">
        <v>10437</v>
      </c>
      <c r="F4328" s="7">
        <v>0</v>
      </c>
      <c r="G4328" s="1" t="e">
        <f>MIN(Table14[[#This Row],[Medicare Outpatient Allowable Rate]:[United Healthcare Outpatient Allowable Rate]])</f>
        <v>#N/A</v>
      </c>
      <c r="H4328" s="1" t="e">
        <f>MAX(Table14[[#This Row],[Medicare Outpatient Allowable Rate]:[United Healthcare Outpatient Allowable Rate]])</f>
        <v>#N/A</v>
      </c>
      <c r="I4328" s="1" t="e">
        <v>#N/A</v>
      </c>
      <c r="J4328" s="1">
        <f>SUM(Table14[[#This Row],[Price]]*0.85)</f>
        <v>0</v>
      </c>
      <c r="K4328" s="1">
        <f>SUM(Table14[[#This Row],[Price]]*0.82)</f>
        <v>0</v>
      </c>
      <c r="L4328" s="1">
        <f>SUM(Table14[[#This Row],[Price]]*0.85)</f>
        <v>0</v>
      </c>
      <c r="M4328" s="1">
        <f>SUM(Table14[[#This Row],[Price]]*0.75)</f>
        <v>0</v>
      </c>
      <c r="N4328" s="1">
        <f>SUM(Table14[[#This Row],[Price]]*0.85)</f>
        <v>0</v>
      </c>
      <c r="O4328" s="1">
        <f>SUM(Table14[[#This Row],[Price]]*0.7)</f>
        <v>0</v>
      </c>
      <c r="P4328" s="1" t="s">
        <v>24</v>
      </c>
      <c r="Q4328" s="1" t="s">
        <v>25</v>
      </c>
    </row>
    <row r="4329" spans="1:17" x14ac:dyDescent="0.35">
      <c r="A4329">
        <v>48449566</v>
      </c>
      <c r="B4329" t="s">
        <v>5009</v>
      </c>
      <c r="C4329" s="11" t="s">
        <v>10437</v>
      </c>
      <c r="F4329" s="7">
        <v>0</v>
      </c>
      <c r="G4329" s="1" t="e">
        <f>MIN(Table14[[#This Row],[Medicare Outpatient Allowable Rate]:[United Healthcare Outpatient Allowable Rate]])</f>
        <v>#N/A</v>
      </c>
      <c r="H4329" s="1" t="e">
        <f>MAX(Table14[[#This Row],[Medicare Outpatient Allowable Rate]:[United Healthcare Outpatient Allowable Rate]])</f>
        <v>#N/A</v>
      </c>
      <c r="I4329" s="1" t="e">
        <v>#N/A</v>
      </c>
      <c r="J4329" s="1">
        <f>SUM(Table14[[#This Row],[Price]]*0.85)</f>
        <v>0</v>
      </c>
      <c r="K4329" s="1">
        <f>SUM(Table14[[#This Row],[Price]]*0.82)</f>
        <v>0</v>
      </c>
      <c r="L4329" s="1">
        <f>SUM(Table14[[#This Row],[Price]]*0.85)</f>
        <v>0</v>
      </c>
      <c r="M4329" s="1">
        <f>SUM(Table14[[#This Row],[Price]]*0.75)</f>
        <v>0</v>
      </c>
      <c r="N4329" s="1">
        <f>SUM(Table14[[#This Row],[Price]]*0.85)</f>
        <v>0</v>
      </c>
      <c r="O4329" s="1">
        <f>SUM(Table14[[#This Row],[Price]]*0.7)</f>
        <v>0</v>
      </c>
      <c r="P4329" s="1" t="s">
        <v>24</v>
      </c>
      <c r="Q4329" s="1" t="s">
        <v>25</v>
      </c>
    </row>
    <row r="4330" spans="1:17" x14ac:dyDescent="0.35">
      <c r="A4330">
        <v>48449593</v>
      </c>
      <c r="B4330" t="s">
        <v>5010</v>
      </c>
      <c r="C4330" s="11" t="s">
        <v>10437</v>
      </c>
      <c r="F4330" s="7">
        <v>0</v>
      </c>
      <c r="G4330" s="1" t="e">
        <f>MIN(Table14[[#This Row],[Medicare Outpatient Allowable Rate]:[United Healthcare Outpatient Allowable Rate]])</f>
        <v>#N/A</v>
      </c>
      <c r="H4330" s="1" t="e">
        <f>MAX(Table14[[#This Row],[Medicare Outpatient Allowable Rate]:[United Healthcare Outpatient Allowable Rate]])</f>
        <v>#N/A</v>
      </c>
      <c r="I4330" s="1" t="e">
        <v>#N/A</v>
      </c>
      <c r="J4330" s="1">
        <f>SUM(Table14[[#This Row],[Price]]*0.85)</f>
        <v>0</v>
      </c>
      <c r="K4330" s="1">
        <f>SUM(Table14[[#This Row],[Price]]*0.82)</f>
        <v>0</v>
      </c>
      <c r="L4330" s="1">
        <f>SUM(Table14[[#This Row],[Price]]*0.85)</f>
        <v>0</v>
      </c>
      <c r="M4330" s="1">
        <f>SUM(Table14[[#This Row],[Price]]*0.75)</f>
        <v>0</v>
      </c>
      <c r="N4330" s="1">
        <f>SUM(Table14[[#This Row],[Price]]*0.85)</f>
        <v>0</v>
      </c>
      <c r="O4330" s="1">
        <f>SUM(Table14[[#This Row],[Price]]*0.7)</f>
        <v>0</v>
      </c>
      <c r="P4330" s="1" t="s">
        <v>24</v>
      </c>
      <c r="Q4330" s="1" t="s">
        <v>25</v>
      </c>
    </row>
    <row r="4331" spans="1:17" x14ac:dyDescent="0.35">
      <c r="A4331">
        <v>48449594</v>
      </c>
      <c r="B4331" t="s">
        <v>5011</v>
      </c>
      <c r="C4331" s="11" t="s">
        <v>10437</v>
      </c>
      <c r="F4331" s="7">
        <v>0</v>
      </c>
      <c r="G4331" s="1" t="e">
        <f>MIN(Table14[[#This Row],[Medicare Outpatient Allowable Rate]:[United Healthcare Outpatient Allowable Rate]])</f>
        <v>#N/A</v>
      </c>
      <c r="H4331" s="1" t="e">
        <f>MAX(Table14[[#This Row],[Medicare Outpatient Allowable Rate]:[United Healthcare Outpatient Allowable Rate]])</f>
        <v>#N/A</v>
      </c>
      <c r="I4331" s="1" t="e">
        <v>#N/A</v>
      </c>
      <c r="J4331" s="1">
        <f>SUM(Table14[[#This Row],[Price]]*0.85)</f>
        <v>0</v>
      </c>
      <c r="K4331" s="1">
        <f>SUM(Table14[[#This Row],[Price]]*0.82)</f>
        <v>0</v>
      </c>
      <c r="L4331" s="1">
        <f>SUM(Table14[[#This Row],[Price]]*0.85)</f>
        <v>0</v>
      </c>
      <c r="M4331" s="1">
        <f>SUM(Table14[[#This Row],[Price]]*0.75)</f>
        <v>0</v>
      </c>
      <c r="N4331" s="1">
        <f>SUM(Table14[[#This Row],[Price]]*0.85)</f>
        <v>0</v>
      </c>
      <c r="O4331" s="1">
        <f>SUM(Table14[[#This Row],[Price]]*0.7)</f>
        <v>0</v>
      </c>
      <c r="P4331" s="1" t="s">
        <v>24</v>
      </c>
      <c r="Q4331" s="1" t="s">
        <v>25</v>
      </c>
    </row>
    <row r="4332" spans="1:17" x14ac:dyDescent="0.35">
      <c r="A4332">
        <v>51617263</v>
      </c>
      <c r="B4332" t="s">
        <v>5012</v>
      </c>
      <c r="C4332" s="11" t="s">
        <v>10437</v>
      </c>
      <c r="F4332" s="7">
        <v>0</v>
      </c>
      <c r="G4332" s="1" t="e">
        <f>MIN(Table14[[#This Row],[Medicare Outpatient Allowable Rate]:[United Healthcare Outpatient Allowable Rate]])</f>
        <v>#N/A</v>
      </c>
      <c r="H4332" s="1" t="e">
        <f>MAX(Table14[[#This Row],[Medicare Outpatient Allowable Rate]:[United Healthcare Outpatient Allowable Rate]])</f>
        <v>#N/A</v>
      </c>
      <c r="I4332" s="1" t="e">
        <v>#N/A</v>
      </c>
      <c r="J4332" s="1">
        <f>SUM(Table14[[#This Row],[Price]]*0.85)</f>
        <v>0</v>
      </c>
      <c r="K4332" s="1">
        <f>SUM(Table14[[#This Row],[Price]]*0.82)</f>
        <v>0</v>
      </c>
      <c r="L4332" s="1">
        <f>SUM(Table14[[#This Row],[Price]]*0.85)</f>
        <v>0</v>
      </c>
      <c r="M4332" s="1">
        <f>SUM(Table14[[#This Row],[Price]]*0.75)</f>
        <v>0</v>
      </c>
      <c r="N4332" s="1">
        <f>SUM(Table14[[#This Row],[Price]]*0.85)</f>
        <v>0</v>
      </c>
      <c r="O4332" s="1">
        <f>SUM(Table14[[#This Row],[Price]]*0.7)</f>
        <v>0</v>
      </c>
      <c r="P4332" s="1" t="s">
        <v>24</v>
      </c>
      <c r="Q4332" s="1" t="s">
        <v>25</v>
      </c>
    </row>
    <row r="4333" spans="1:17" x14ac:dyDescent="0.35">
      <c r="A4333">
        <v>51406965</v>
      </c>
      <c r="B4333" t="s">
        <v>5013</v>
      </c>
      <c r="C4333" s="11" t="s">
        <v>10437</v>
      </c>
      <c r="F4333" s="7">
        <v>0</v>
      </c>
      <c r="G4333" s="1" t="e">
        <f>MIN(Table14[[#This Row],[Medicare Outpatient Allowable Rate]:[United Healthcare Outpatient Allowable Rate]])</f>
        <v>#N/A</v>
      </c>
      <c r="H4333" s="1" t="e">
        <f>MAX(Table14[[#This Row],[Medicare Outpatient Allowable Rate]:[United Healthcare Outpatient Allowable Rate]])</f>
        <v>#N/A</v>
      </c>
      <c r="I4333" s="1" t="e">
        <v>#N/A</v>
      </c>
      <c r="J4333" s="1">
        <f>SUM(Table14[[#This Row],[Price]]*0.85)</f>
        <v>0</v>
      </c>
      <c r="K4333" s="1">
        <f>SUM(Table14[[#This Row],[Price]]*0.82)</f>
        <v>0</v>
      </c>
      <c r="L4333" s="1">
        <f>SUM(Table14[[#This Row],[Price]]*0.85)</f>
        <v>0</v>
      </c>
      <c r="M4333" s="1">
        <f>SUM(Table14[[#This Row],[Price]]*0.75)</f>
        <v>0</v>
      </c>
      <c r="N4333" s="1">
        <f>SUM(Table14[[#This Row],[Price]]*0.85)</f>
        <v>0</v>
      </c>
      <c r="O4333" s="1">
        <f>SUM(Table14[[#This Row],[Price]]*0.7)</f>
        <v>0</v>
      </c>
      <c r="P4333" s="1" t="s">
        <v>24</v>
      </c>
      <c r="Q4333" s="1" t="s">
        <v>25</v>
      </c>
    </row>
    <row r="4334" spans="1:17" x14ac:dyDescent="0.35">
      <c r="A4334">
        <v>50511918</v>
      </c>
      <c r="B4334" t="s">
        <v>5014</v>
      </c>
      <c r="C4334" s="11" t="s">
        <v>10437</v>
      </c>
      <c r="F4334" s="7">
        <v>0</v>
      </c>
      <c r="G4334" s="1" t="e">
        <f>MIN(Table14[[#This Row],[Medicare Outpatient Allowable Rate]:[United Healthcare Outpatient Allowable Rate]])</f>
        <v>#N/A</v>
      </c>
      <c r="H4334" s="1" t="e">
        <f>MAX(Table14[[#This Row],[Medicare Outpatient Allowable Rate]:[United Healthcare Outpatient Allowable Rate]])</f>
        <v>#N/A</v>
      </c>
      <c r="I4334" s="1" t="e">
        <v>#N/A</v>
      </c>
      <c r="J4334" s="1">
        <f>SUM(Table14[[#This Row],[Price]]*0.85)</f>
        <v>0</v>
      </c>
      <c r="K4334" s="1">
        <f>SUM(Table14[[#This Row],[Price]]*0.82)</f>
        <v>0</v>
      </c>
      <c r="L4334" s="1">
        <f>SUM(Table14[[#This Row],[Price]]*0.85)</f>
        <v>0</v>
      </c>
      <c r="M4334" s="1">
        <f>SUM(Table14[[#This Row],[Price]]*0.75)</f>
        <v>0</v>
      </c>
      <c r="N4334" s="1">
        <f>SUM(Table14[[#This Row],[Price]]*0.85)</f>
        <v>0</v>
      </c>
      <c r="O4334" s="1">
        <f>SUM(Table14[[#This Row],[Price]]*0.7)</f>
        <v>0</v>
      </c>
      <c r="P4334" s="1" t="s">
        <v>24</v>
      </c>
      <c r="Q4334" s="1" t="s">
        <v>25</v>
      </c>
    </row>
    <row r="4335" spans="1:17" x14ac:dyDescent="0.35">
      <c r="A4335">
        <v>48814139</v>
      </c>
      <c r="B4335" t="s">
        <v>5015</v>
      </c>
      <c r="C4335" s="11" t="s">
        <v>10437</v>
      </c>
      <c r="F4335" s="7">
        <v>0</v>
      </c>
      <c r="G4335" s="1" t="e">
        <f>MIN(Table14[[#This Row],[Medicare Outpatient Allowable Rate]:[United Healthcare Outpatient Allowable Rate]])</f>
        <v>#N/A</v>
      </c>
      <c r="H4335" s="1" t="e">
        <f>MAX(Table14[[#This Row],[Medicare Outpatient Allowable Rate]:[United Healthcare Outpatient Allowable Rate]])</f>
        <v>#N/A</v>
      </c>
      <c r="I4335" s="1" t="e">
        <v>#N/A</v>
      </c>
      <c r="J4335" s="1">
        <f>SUM(Table14[[#This Row],[Price]]*0.85)</f>
        <v>0</v>
      </c>
      <c r="K4335" s="1">
        <f>SUM(Table14[[#This Row],[Price]]*0.82)</f>
        <v>0</v>
      </c>
      <c r="L4335" s="1">
        <f>SUM(Table14[[#This Row],[Price]]*0.85)</f>
        <v>0</v>
      </c>
      <c r="M4335" s="1">
        <f>SUM(Table14[[#This Row],[Price]]*0.75)</f>
        <v>0</v>
      </c>
      <c r="N4335" s="1">
        <f>SUM(Table14[[#This Row],[Price]]*0.85)</f>
        <v>0</v>
      </c>
      <c r="O4335" s="1">
        <f>SUM(Table14[[#This Row],[Price]]*0.7)</f>
        <v>0</v>
      </c>
      <c r="P4335" s="1" t="s">
        <v>24</v>
      </c>
      <c r="Q4335" s="1" t="s">
        <v>25</v>
      </c>
    </row>
    <row r="4336" spans="1:17" x14ac:dyDescent="0.35">
      <c r="A4336">
        <v>48449855</v>
      </c>
      <c r="B4336" t="s">
        <v>5016</v>
      </c>
      <c r="C4336" s="11" t="s">
        <v>10437</v>
      </c>
      <c r="F4336" s="7">
        <v>0</v>
      </c>
      <c r="G4336" s="1" t="e">
        <f>MIN(Table14[[#This Row],[Medicare Outpatient Allowable Rate]:[United Healthcare Outpatient Allowable Rate]])</f>
        <v>#N/A</v>
      </c>
      <c r="H4336" s="1" t="e">
        <f>MAX(Table14[[#This Row],[Medicare Outpatient Allowable Rate]:[United Healthcare Outpatient Allowable Rate]])</f>
        <v>#N/A</v>
      </c>
      <c r="I4336" s="1" t="e">
        <v>#N/A</v>
      </c>
      <c r="J4336" s="1">
        <f>SUM(Table14[[#This Row],[Price]]*0.85)</f>
        <v>0</v>
      </c>
      <c r="K4336" s="1">
        <f>SUM(Table14[[#This Row],[Price]]*0.82)</f>
        <v>0</v>
      </c>
      <c r="L4336" s="1">
        <f>SUM(Table14[[#This Row],[Price]]*0.85)</f>
        <v>0</v>
      </c>
      <c r="M4336" s="1">
        <f>SUM(Table14[[#This Row],[Price]]*0.75)</f>
        <v>0</v>
      </c>
      <c r="N4336" s="1">
        <f>SUM(Table14[[#This Row],[Price]]*0.85)</f>
        <v>0</v>
      </c>
      <c r="O4336" s="1">
        <f>SUM(Table14[[#This Row],[Price]]*0.7)</f>
        <v>0</v>
      </c>
      <c r="P4336" s="1" t="s">
        <v>24</v>
      </c>
      <c r="Q4336" s="1" t="s">
        <v>25</v>
      </c>
    </row>
    <row r="4337" spans="1:17" x14ac:dyDescent="0.35">
      <c r="A4337">
        <v>48814118</v>
      </c>
      <c r="B4337" t="s">
        <v>5017</v>
      </c>
      <c r="C4337" s="11" t="s">
        <v>10437</v>
      </c>
      <c r="F4337" s="7">
        <v>0</v>
      </c>
      <c r="G4337" s="1" t="e">
        <f>MIN(Table14[[#This Row],[Medicare Outpatient Allowable Rate]:[United Healthcare Outpatient Allowable Rate]])</f>
        <v>#N/A</v>
      </c>
      <c r="H4337" s="1" t="e">
        <f>MAX(Table14[[#This Row],[Medicare Outpatient Allowable Rate]:[United Healthcare Outpatient Allowable Rate]])</f>
        <v>#N/A</v>
      </c>
      <c r="I4337" s="1" t="e">
        <v>#N/A</v>
      </c>
      <c r="J4337" s="1">
        <f>SUM(Table14[[#This Row],[Price]]*0.85)</f>
        <v>0</v>
      </c>
      <c r="K4337" s="1">
        <f>SUM(Table14[[#This Row],[Price]]*0.82)</f>
        <v>0</v>
      </c>
      <c r="L4337" s="1">
        <f>SUM(Table14[[#This Row],[Price]]*0.85)</f>
        <v>0</v>
      </c>
      <c r="M4337" s="1">
        <f>SUM(Table14[[#This Row],[Price]]*0.75)</f>
        <v>0</v>
      </c>
      <c r="N4337" s="1">
        <f>SUM(Table14[[#This Row],[Price]]*0.85)</f>
        <v>0</v>
      </c>
      <c r="O4337" s="1">
        <f>SUM(Table14[[#This Row],[Price]]*0.7)</f>
        <v>0</v>
      </c>
      <c r="P4337" s="1" t="s">
        <v>24</v>
      </c>
      <c r="Q4337" s="1" t="s">
        <v>25</v>
      </c>
    </row>
    <row r="4338" spans="1:17" x14ac:dyDescent="0.35">
      <c r="A4338">
        <v>48449903</v>
      </c>
      <c r="B4338" t="s">
        <v>5018</v>
      </c>
      <c r="C4338" s="11" t="s">
        <v>10437</v>
      </c>
      <c r="F4338" s="7">
        <v>0</v>
      </c>
      <c r="G4338" s="1" t="e">
        <f>MIN(Table14[[#This Row],[Medicare Outpatient Allowable Rate]:[United Healthcare Outpatient Allowable Rate]])</f>
        <v>#N/A</v>
      </c>
      <c r="H4338" s="1" t="e">
        <f>MAX(Table14[[#This Row],[Medicare Outpatient Allowable Rate]:[United Healthcare Outpatient Allowable Rate]])</f>
        <v>#N/A</v>
      </c>
      <c r="I4338" s="1" t="e">
        <v>#N/A</v>
      </c>
      <c r="J4338" s="1">
        <f>SUM(Table14[[#This Row],[Price]]*0.85)</f>
        <v>0</v>
      </c>
      <c r="K4338" s="1">
        <f>SUM(Table14[[#This Row],[Price]]*0.82)</f>
        <v>0</v>
      </c>
      <c r="L4338" s="1">
        <f>SUM(Table14[[#This Row],[Price]]*0.85)</f>
        <v>0</v>
      </c>
      <c r="M4338" s="1">
        <f>SUM(Table14[[#This Row],[Price]]*0.75)</f>
        <v>0</v>
      </c>
      <c r="N4338" s="1">
        <f>SUM(Table14[[#This Row],[Price]]*0.85)</f>
        <v>0</v>
      </c>
      <c r="O4338" s="1">
        <f>SUM(Table14[[#This Row],[Price]]*0.7)</f>
        <v>0</v>
      </c>
      <c r="P4338" s="1" t="s">
        <v>24</v>
      </c>
      <c r="Q4338" s="1" t="s">
        <v>25</v>
      </c>
    </row>
    <row r="4339" spans="1:17" x14ac:dyDescent="0.35">
      <c r="A4339">
        <v>49979305</v>
      </c>
      <c r="B4339" t="s">
        <v>5019</v>
      </c>
      <c r="C4339" s="11" t="s">
        <v>10437</v>
      </c>
      <c r="F4339" s="7">
        <v>0</v>
      </c>
      <c r="G4339" s="1" t="e">
        <f>MIN(Table14[[#This Row],[Medicare Outpatient Allowable Rate]:[United Healthcare Outpatient Allowable Rate]])</f>
        <v>#N/A</v>
      </c>
      <c r="H4339" s="1" t="e">
        <f>MAX(Table14[[#This Row],[Medicare Outpatient Allowable Rate]:[United Healthcare Outpatient Allowable Rate]])</f>
        <v>#N/A</v>
      </c>
      <c r="I4339" s="1" t="e">
        <v>#N/A</v>
      </c>
      <c r="J4339" s="1">
        <f>SUM(Table14[[#This Row],[Price]]*0.85)</f>
        <v>0</v>
      </c>
      <c r="K4339" s="1">
        <f>SUM(Table14[[#This Row],[Price]]*0.82)</f>
        <v>0</v>
      </c>
      <c r="L4339" s="1">
        <f>SUM(Table14[[#This Row],[Price]]*0.85)</f>
        <v>0</v>
      </c>
      <c r="M4339" s="1">
        <f>SUM(Table14[[#This Row],[Price]]*0.75)</f>
        <v>0</v>
      </c>
      <c r="N4339" s="1">
        <f>SUM(Table14[[#This Row],[Price]]*0.85)</f>
        <v>0</v>
      </c>
      <c r="O4339" s="1">
        <f>SUM(Table14[[#This Row],[Price]]*0.7)</f>
        <v>0</v>
      </c>
      <c r="P4339" s="1" t="s">
        <v>24</v>
      </c>
      <c r="Q4339" s="1" t="s">
        <v>25</v>
      </c>
    </row>
    <row r="4340" spans="1:17" x14ac:dyDescent="0.35">
      <c r="A4340">
        <v>48450101</v>
      </c>
      <c r="B4340" t="s">
        <v>5020</v>
      </c>
      <c r="C4340" s="11" t="s">
        <v>10437</v>
      </c>
      <c r="F4340" s="7">
        <v>0</v>
      </c>
      <c r="G4340" s="1" t="e">
        <f>MIN(Table14[[#This Row],[Medicare Outpatient Allowable Rate]:[United Healthcare Outpatient Allowable Rate]])</f>
        <v>#N/A</v>
      </c>
      <c r="H4340" s="1" t="e">
        <f>MAX(Table14[[#This Row],[Medicare Outpatient Allowable Rate]:[United Healthcare Outpatient Allowable Rate]])</f>
        <v>#N/A</v>
      </c>
      <c r="I4340" s="1" t="e">
        <v>#N/A</v>
      </c>
      <c r="J4340" s="1">
        <f>SUM(Table14[[#This Row],[Price]]*0.85)</f>
        <v>0</v>
      </c>
      <c r="K4340" s="1">
        <f>SUM(Table14[[#This Row],[Price]]*0.82)</f>
        <v>0</v>
      </c>
      <c r="L4340" s="1">
        <f>SUM(Table14[[#This Row],[Price]]*0.85)</f>
        <v>0</v>
      </c>
      <c r="M4340" s="1">
        <f>SUM(Table14[[#This Row],[Price]]*0.75)</f>
        <v>0</v>
      </c>
      <c r="N4340" s="1">
        <f>SUM(Table14[[#This Row],[Price]]*0.85)</f>
        <v>0</v>
      </c>
      <c r="O4340" s="1">
        <f>SUM(Table14[[#This Row],[Price]]*0.7)</f>
        <v>0</v>
      </c>
      <c r="P4340" s="1" t="s">
        <v>24</v>
      </c>
      <c r="Q4340" s="1" t="s">
        <v>25</v>
      </c>
    </row>
    <row r="4341" spans="1:17" x14ac:dyDescent="0.35">
      <c r="A4341">
        <v>51643683</v>
      </c>
      <c r="B4341" t="s">
        <v>5021</v>
      </c>
      <c r="C4341" s="11" t="s">
        <v>10437</v>
      </c>
      <c r="F4341" s="7">
        <v>0</v>
      </c>
      <c r="G4341" s="1" t="e">
        <f>MIN(Table14[[#This Row],[Medicare Outpatient Allowable Rate]:[United Healthcare Outpatient Allowable Rate]])</f>
        <v>#N/A</v>
      </c>
      <c r="H4341" s="1" t="e">
        <f>MAX(Table14[[#This Row],[Medicare Outpatient Allowable Rate]:[United Healthcare Outpatient Allowable Rate]])</f>
        <v>#N/A</v>
      </c>
      <c r="I4341" s="1" t="e">
        <v>#N/A</v>
      </c>
      <c r="J4341" s="1">
        <f>SUM(Table14[[#This Row],[Price]]*0.85)</f>
        <v>0</v>
      </c>
      <c r="K4341" s="1">
        <f>SUM(Table14[[#This Row],[Price]]*0.82)</f>
        <v>0</v>
      </c>
      <c r="L4341" s="1">
        <f>SUM(Table14[[#This Row],[Price]]*0.85)</f>
        <v>0</v>
      </c>
      <c r="M4341" s="1">
        <f>SUM(Table14[[#This Row],[Price]]*0.75)</f>
        <v>0</v>
      </c>
      <c r="N4341" s="1">
        <f>SUM(Table14[[#This Row],[Price]]*0.85)</f>
        <v>0</v>
      </c>
      <c r="O4341" s="1">
        <f>SUM(Table14[[#This Row],[Price]]*0.7)</f>
        <v>0</v>
      </c>
      <c r="P4341" s="1" t="s">
        <v>24</v>
      </c>
      <c r="Q4341" s="1" t="s">
        <v>25</v>
      </c>
    </row>
    <row r="4342" spans="1:17" x14ac:dyDescent="0.35">
      <c r="A4342">
        <v>48449663</v>
      </c>
      <c r="B4342" t="s">
        <v>5022</v>
      </c>
      <c r="C4342" s="11" t="s">
        <v>10437</v>
      </c>
      <c r="F4342" s="7">
        <v>0</v>
      </c>
      <c r="G4342" s="1" t="e">
        <f>MIN(Table14[[#This Row],[Medicare Outpatient Allowable Rate]:[United Healthcare Outpatient Allowable Rate]])</f>
        <v>#N/A</v>
      </c>
      <c r="H4342" s="1" t="e">
        <f>MAX(Table14[[#This Row],[Medicare Outpatient Allowable Rate]:[United Healthcare Outpatient Allowable Rate]])</f>
        <v>#N/A</v>
      </c>
      <c r="I4342" s="1" t="e">
        <v>#N/A</v>
      </c>
      <c r="J4342" s="1">
        <f>SUM(Table14[[#This Row],[Price]]*0.85)</f>
        <v>0</v>
      </c>
      <c r="K4342" s="1">
        <f>SUM(Table14[[#This Row],[Price]]*0.82)</f>
        <v>0</v>
      </c>
      <c r="L4342" s="1">
        <f>SUM(Table14[[#This Row],[Price]]*0.85)</f>
        <v>0</v>
      </c>
      <c r="M4342" s="1">
        <f>SUM(Table14[[#This Row],[Price]]*0.75)</f>
        <v>0</v>
      </c>
      <c r="N4342" s="1">
        <f>SUM(Table14[[#This Row],[Price]]*0.85)</f>
        <v>0</v>
      </c>
      <c r="O4342" s="1">
        <f>SUM(Table14[[#This Row],[Price]]*0.7)</f>
        <v>0</v>
      </c>
      <c r="P4342" s="1" t="s">
        <v>24</v>
      </c>
      <c r="Q4342" s="1" t="s">
        <v>25</v>
      </c>
    </row>
    <row r="4343" spans="1:17" x14ac:dyDescent="0.35">
      <c r="A4343">
        <v>48449672</v>
      </c>
      <c r="B4343" t="s">
        <v>5023</v>
      </c>
      <c r="C4343" s="11" t="s">
        <v>10437</v>
      </c>
      <c r="F4343" s="7">
        <v>0</v>
      </c>
      <c r="G4343" s="1" t="e">
        <f>MIN(Table14[[#This Row],[Medicare Outpatient Allowable Rate]:[United Healthcare Outpatient Allowable Rate]])</f>
        <v>#N/A</v>
      </c>
      <c r="H4343" s="1" t="e">
        <f>MAX(Table14[[#This Row],[Medicare Outpatient Allowable Rate]:[United Healthcare Outpatient Allowable Rate]])</f>
        <v>#N/A</v>
      </c>
      <c r="I4343" s="1" t="e">
        <v>#N/A</v>
      </c>
      <c r="J4343" s="1">
        <f>SUM(Table14[[#This Row],[Price]]*0.85)</f>
        <v>0</v>
      </c>
      <c r="K4343" s="1">
        <f>SUM(Table14[[#This Row],[Price]]*0.82)</f>
        <v>0</v>
      </c>
      <c r="L4343" s="1">
        <f>SUM(Table14[[#This Row],[Price]]*0.85)</f>
        <v>0</v>
      </c>
      <c r="M4343" s="1">
        <f>SUM(Table14[[#This Row],[Price]]*0.75)</f>
        <v>0</v>
      </c>
      <c r="N4343" s="1">
        <f>SUM(Table14[[#This Row],[Price]]*0.85)</f>
        <v>0</v>
      </c>
      <c r="O4343" s="1">
        <f>SUM(Table14[[#This Row],[Price]]*0.7)</f>
        <v>0</v>
      </c>
      <c r="P4343" s="1" t="s">
        <v>24</v>
      </c>
      <c r="Q4343" s="1" t="s">
        <v>25</v>
      </c>
    </row>
    <row r="4344" spans="1:17" x14ac:dyDescent="0.35">
      <c r="A4344">
        <v>48449718</v>
      </c>
      <c r="B4344" t="s">
        <v>5024</v>
      </c>
      <c r="C4344" s="11" t="s">
        <v>10437</v>
      </c>
      <c r="F4344" s="7">
        <v>0</v>
      </c>
      <c r="G4344" s="1" t="e">
        <f>MIN(Table14[[#This Row],[Medicare Outpatient Allowable Rate]:[United Healthcare Outpatient Allowable Rate]])</f>
        <v>#N/A</v>
      </c>
      <c r="H4344" s="1" t="e">
        <f>MAX(Table14[[#This Row],[Medicare Outpatient Allowable Rate]:[United Healthcare Outpatient Allowable Rate]])</f>
        <v>#N/A</v>
      </c>
      <c r="I4344" s="1" t="e">
        <v>#N/A</v>
      </c>
      <c r="J4344" s="1">
        <f>SUM(Table14[[#This Row],[Price]]*0.85)</f>
        <v>0</v>
      </c>
      <c r="K4344" s="1">
        <f>SUM(Table14[[#This Row],[Price]]*0.82)</f>
        <v>0</v>
      </c>
      <c r="L4344" s="1">
        <f>SUM(Table14[[#This Row],[Price]]*0.85)</f>
        <v>0</v>
      </c>
      <c r="M4344" s="1">
        <f>SUM(Table14[[#This Row],[Price]]*0.75)</f>
        <v>0</v>
      </c>
      <c r="N4344" s="1">
        <f>SUM(Table14[[#This Row],[Price]]*0.85)</f>
        <v>0</v>
      </c>
      <c r="O4344" s="1">
        <f>SUM(Table14[[#This Row],[Price]]*0.7)</f>
        <v>0</v>
      </c>
      <c r="P4344" s="1" t="s">
        <v>24</v>
      </c>
      <c r="Q4344" s="1" t="s">
        <v>25</v>
      </c>
    </row>
    <row r="4345" spans="1:17" x14ac:dyDescent="0.35">
      <c r="A4345">
        <v>50016465</v>
      </c>
      <c r="B4345" t="s">
        <v>5025</v>
      </c>
      <c r="C4345" s="11" t="s">
        <v>10437</v>
      </c>
      <c r="F4345" s="7">
        <v>0</v>
      </c>
      <c r="G4345" s="1" t="e">
        <f>MIN(Table14[[#This Row],[Medicare Outpatient Allowable Rate]:[United Healthcare Outpatient Allowable Rate]])</f>
        <v>#N/A</v>
      </c>
      <c r="H4345" s="1" t="e">
        <f>MAX(Table14[[#This Row],[Medicare Outpatient Allowable Rate]:[United Healthcare Outpatient Allowable Rate]])</f>
        <v>#N/A</v>
      </c>
      <c r="I4345" s="1" t="e">
        <v>#N/A</v>
      </c>
      <c r="J4345" s="1">
        <f>SUM(Table14[[#This Row],[Price]]*0.85)</f>
        <v>0</v>
      </c>
      <c r="K4345" s="1">
        <f>SUM(Table14[[#This Row],[Price]]*0.82)</f>
        <v>0</v>
      </c>
      <c r="L4345" s="1">
        <f>SUM(Table14[[#This Row],[Price]]*0.85)</f>
        <v>0</v>
      </c>
      <c r="M4345" s="1">
        <f>SUM(Table14[[#This Row],[Price]]*0.75)</f>
        <v>0</v>
      </c>
      <c r="N4345" s="1">
        <f>SUM(Table14[[#This Row],[Price]]*0.85)</f>
        <v>0</v>
      </c>
      <c r="O4345" s="1">
        <f>SUM(Table14[[#This Row],[Price]]*0.7)</f>
        <v>0</v>
      </c>
      <c r="P4345" s="1" t="s">
        <v>24</v>
      </c>
      <c r="Q4345" s="1" t="s">
        <v>25</v>
      </c>
    </row>
    <row r="4346" spans="1:17" x14ac:dyDescent="0.35">
      <c r="A4346">
        <v>48812988</v>
      </c>
      <c r="B4346" t="s">
        <v>5026</v>
      </c>
      <c r="C4346" s="11" t="s">
        <v>10437</v>
      </c>
      <c r="F4346" s="7">
        <v>0</v>
      </c>
      <c r="G4346" s="1" t="e">
        <f>MIN(Table14[[#This Row],[Medicare Outpatient Allowable Rate]:[United Healthcare Outpatient Allowable Rate]])</f>
        <v>#N/A</v>
      </c>
      <c r="H4346" s="1" t="e">
        <f>MAX(Table14[[#This Row],[Medicare Outpatient Allowable Rate]:[United Healthcare Outpatient Allowable Rate]])</f>
        <v>#N/A</v>
      </c>
      <c r="I4346" s="1" t="e">
        <v>#N/A</v>
      </c>
      <c r="J4346" s="1">
        <f>SUM(Table14[[#This Row],[Price]]*0.85)</f>
        <v>0</v>
      </c>
      <c r="K4346" s="1">
        <f>SUM(Table14[[#This Row],[Price]]*0.82)</f>
        <v>0</v>
      </c>
      <c r="L4346" s="1">
        <f>SUM(Table14[[#This Row],[Price]]*0.85)</f>
        <v>0</v>
      </c>
      <c r="M4346" s="1">
        <f>SUM(Table14[[#This Row],[Price]]*0.75)</f>
        <v>0</v>
      </c>
      <c r="N4346" s="1">
        <f>SUM(Table14[[#This Row],[Price]]*0.85)</f>
        <v>0</v>
      </c>
      <c r="O4346" s="1">
        <f>SUM(Table14[[#This Row],[Price]]*0.7)</f>
        <v>0</v>
      </c>
      <c r="P4346" s="1" t="s">
        <v>24</v>
      </c>
      <c r="Q4346" s="1" t="s">
        <v>25</v>
      </c>
    </row>
    <row r="4347" spans="1:17" x14ac:dyDescent="0.35">
      <c r="A4347">
        <v>50699001</v>
      </c>
      <c r="B4347" t="s">
        <v>5027</v>
      </c>
      <c r="C4347" s="11" t="s">
        <v>10437</v>
      </c>
      <c r="F4347" s="7">
        <v>0</v>
      </c>
      <c r="G4347" s="1" t="e">
        <f>MIN(Table14[[#This Row],[Medicare Outpatient Allowable Rate]:[United Healthcare Outpatient Allowable Rate]])</f>
        <v>#N/A</v>
      </c>
      <c r="H4347" s="1" t="e">
        <f>MAX(Table14[[#This Row],[Medicare Outpatient Allowable Rate]:[United Healthcare Outpatient Allowable Rate]])</f>
        <v>#N/A</v>
      </c>
      <c r="I4347" s="1" t="e">
        <v>#N/A</v>
      </c>
      <c r="J4347" s="1">
        <f>SUM(Table14[[#This Row],[Price]]*0.85)</f>
        <v>0</v>
      </c>
      <c r="K4347" s="1">
        <f>SUM(Table14[[#This Row],[Price]]*0.82)</f>
        <v>0</v>
      </c>
      <c r="L4347" s="1">
        <f>SUM(Table14[[#This Row],[Price]]*0.85)</f>
        <v>0</v>
      </c>
      <c r="M4347" s="1">
        <f>SUM(Table14[[#This Row],[Price]]*0.75)</f>
        <v>0</v>
      </c>
      <c r="N4347" s="1">
        <f>SUM(Table14[[#This Row],[Price]]*0.85)</f>
        <v>0</v>
      </c>
      <c r="O4347" s="1">
        <f>SUM(Table14[[#This Row],[Price]]*0.7)</f>
        <v>0</v>
      </c>
      <c r="P4347" s="1" t="s">
        <v>24</v>
      </c>
      <c r="Q4347" s="1" t="s">
        <v>25</v>
      </c>
    </row>
    <row r="4348" spans="1:17" x14ac:dyDescent="0.35">
      <c r="A4348">
        <v>48449488</v>
      </c>
      <c r="B4348" t="s">
        <v>5028</v>
      </c>
      <c r="C4348" s="11" t="s">
        <v>10437</v>
      </c>
      <c r="F4348" s="7">
        <v>0</v>
      </c>
      <c r="G4348" s="1" t="e">
        <f>MIN(Table14[[#This Row],[Medicare Outpatient Allowable Rate]:[United Healthcare Outpatient Allowable Rate]])</f>
        <v>#N/A</v>
      </c>
      <c r="H4348" s="1" t="e">
        <f>MAX(Table14[[#This Row],[Medicare Outpatient Allowable Rate]:[United Healthcare Outpatient Allowable Rate]])</f>
        <v>#N/A</v>
      </c>
      <c r="I4348" s="1" t="e">
        <v>#N/A</v>
      </c>
      <c r="J4348" s="1">
        <f>SUM(Table14[[#This Row],[Price]]*0.85)</f>
        <v>0</v>
      </c>
      <c r="K4348" s="1">
        <f>SUM(Table14[[#This Row],[Price]]*0.82)</f>
        <v>0</v>
      </c>
      <c r="L4348" s="1">
        <f>SUM(Table14[[#This Row],[Price]]*0.85)</f>
        <v>0</v>
      </c>
      <c r="M4348" s="1">
        <f>SUM(Table14[[#This Row],[Price]]*0.75)</f>
        <v>0</v>
      </c>
      <c r="N4348" s="1">
        <f>SUM(Table14[[#This Row],[Price]]*0.85)</f>
        <v>0</v>
      </c>
      <c r="O4348" s="1">
        <f>SUM(Table14[[#This Row],[Price]]*0.7)</f>
        <v>0</v>
      </c>
      <c r="P4348" s="1" t="s">
        <v>24</v>
      </c>
      <c r="Q4348" s="1" t="s">
        <v>25</v>
      </c>
    </row>
    <row r="4349" spans="1:17" x14ac:dyDescent="0.35">
      <c r="A4349">
        <v>48450019</v>
      </c>
      <c r="B4349" t="s">
        <v>5029</v>
      </c>
      <c r="C4349" s="11" t="s">
        <v>10437</v>
      </c>
      <c r="F4349" s="7">
        <v>0</v>
      </c>
      <c r="G4349" s="1" t="e">
        <f>MIN(Table14[[#This Row],[Medicare Outpatient Allowable Rate]:[United Healthcare Outpatient Allowable Rate]])</f>
        <v>#N/A</v>
      </c>
      <c r="H4349" s="1" t="e">
        <f>MAX(Table14[[#This Row],[Medicare Outpatient Allowable Rate]:[United Healthcare Outpatient Allowable Rate]])</f>
        <v>#N/A</v>
      </c>
      <c r="I4349" s="1" t="e">
        <v>#N/A</v>
      </c>
      <c r="J4349" s="1">
        <f>SUM(Table14[[#This Row],[Price]]*0.85)</f>
        <v>0</v>
      </c>
      <c r="K4349" s="1">
        <f>SUM(Table14[[#This Row],[Price]]*0.82)</f>
        <v>0</v>
      </c>
      <c r="L4349" s="1">
        <f>SUM(Table14[[#This Row],[Price]]*0.85)</f>
        <v>0</v>
      </c>
      <c r="M4349" s="1">
        <f>SUM(Table14[[#This Row],[Price]]*0.75)</f>
        <v>0</v>
      </c>
      <c r="N4349" s="1">
        <f>SUM(Table14[[#This Row],[Price]]*0.85)</f>
        <v>0</v>
      </c>
      <c r="O4349" s="1">
        <f>SUM(Table14[[#This Row],[Price]]*0.7)</f>
        <v>0</v>
      </c>
      <c r="P4349" s="1" t="s">
        <v>24</v>
      </c>
      <c r="Q4349" s="1" t="s">
        <v>25</v>
      </c>
    </row>
    <row r="4350" spans="1:17" x14ac:dyDescent="0.35">
      <c r="A4350">
        <v>48812984</v>
      </c>
      <c r="B4350" t="s">
        <v>5030</v>
      </c>
      <c r="C4350" s="11" t="s">
        <v>10437</v>
      </c>
      <c r="F4350" s="7">
        <v>0</v>
      </c>
      <c r="G4350" s="1" t="e">
        <f>MIN(Table14[[#This Row],[Medicare Outpatient Allowable Rate]:[United Healthcare Outpatient Allowable Rate]])</f>
        <v>#N/A</v>
      </c>
      <c r="H4350" s="1" t="e">
        <f>MAX(Table14[[#This Row],[Medicare Outpatient Allowable Rate]:[United Healthcare Outpatient Allowable Rate]])</f>
        <v>#N/A</v>
      </c>
      <c r="I4350" s="1" t="e">
        <v>#N/A</v>
      </c>
      <c r="J4350" s="1">
        <f>SUM(Table14[[#This Row],[Price]]*0.85)</f>
        <v>0</v>
      </c>
      <c r="K4350" s="1">
        <f>SUM(Table14[[#This Row],[Price]]*0.82)</f>
        <v>0</v>
      </c>
      <c r="L4350" s="1">
        <f>SUM(Table14[[#This Row],[Price]]*0.85)</f>
        <v>0</v>
      </c>
      <c r="M4350" s="1">
        <f>SUM(Table14[[#This Row],[Price]]*0.75)</f>
        <v>0</v>
      </c>
      <c r="N4350" s="1">
        <f>SUM(Table14[[#This Row],[Price]]*0.85)</f>
        <v>0</v>
      </c>
      <c r="O4350" s="1">
        <f>SUM(Table14[[#This Row],[Price]]*0.7)</f>
        <v>0</v>
      </c>
      <c r="P4350" s="1" t="s">
        <v>24</v>
      </c>
      <c r="Q4350" s="1" t="s">
        <v>25</v>
      </c>
    </row>
    <row r="4351" spans="1:17" x14ac:dyDescent="0.35">
      <c r="A4351">
        <v>48449608</v>
      </c>
      <c r="B4351" t="s">
        <v>5031</v>
      </c>
      <c r="C4351" s="11" t="s">
        <v>10437</v>
      </c>
      <c r="F4351" s="7">
        <v>0</v>
      </c>
      <c r="G4351" s="1" t="e">
        <f>MIN(Table14[[#This Row],[Medicare Outpatient Allowable Rate]:[United Healthcare Outpatient Allowable Rate]])</f>
        <v>#N/A</v>
      </c>
      <c r="H4351" s="1" t="e">
        <f>MAX(Table14[[#This Row],[Medicare Outpatient Allowable Rate]:[United Healthcare Outpatient Allowable Rate]])</f>
        <v>#N/A</v>
      </c>
      <c r="I4351" s="1" t="e">
        <v>#N/A</v>
      </c>
      <c r="J4351" s="1">
        <f>SUM(Table14[[#This Row],[Price]]*0.85)</f>
        <v>0</v>
      </c>
      <c r="K4351" s="1">
        <f>SUM(Table14[[#This Row],[Price]]*0.82)</f>
        <v>0</v>
      </c>
      <c r="L4351" s="1">
        <f>SUM(Table14[[#This Row],[Price]]*0.85)</f>
        <v>0</v>
      </c>
      <c r="M4351" s="1">
        <f>SUM(Table14[[#This Row],[Price]]*0.75)</f>
        <v>0</v>
      </c>
      <c r="N4351" s="1">
        <f>SUM(Table14[[#This Row],[Price]]*0.85)</f>
        <v>0</v>
      </c>
      <c r="O4351" s="1">
        <f>SUM(Table14[[#This Row],[Price]]*0.7)</f>
        <v>0</v>
      </c>
      <c r="P4351" s="1" t="s">
        <v>24</v>
      </c>
      <c r="Q4351" s="1" t="s">
        <v>25</v>
      </c>
    </row>
    <row r="4352" spans="1:17" x14ac:dyDescent="0.35">
      <c r="A4352">
        <v>48449609</v>
      </c>
      <c r="B4352" t="s">
        <v>5032</v>
      </c>
      <c r="C4352" s="11" t="s">
        <v>10437</v>
      </c>
      <c r="F4352" s="7">
        <v>0</v>
      </c>
      <c r="G4352" s="1" t="e">
        <f>MIN(Table14[[#This Row],[Medicare Outpatient Allowable Rate]:[United Healthcare Outpatient Allowable Rate]])</f>
        <v>#N/A</v>
      </c>
      <c r="H4352" s="1" t="e">
        <f>MAX(Table14[[#This Row],[Medicare Outpatient Allowable Rate]:[United Healthcare Outpatient Allowable Rate]])</f>
        <v>#N/A</v>
      </c>
      <c r="I4352" s="1" t="e">
        <v>#N/A</v>
      </c>
      <c r="J4352" s="1">
        <f>SUM(Table14[[#This Row],[Price]]*0.85)</f>
        <v>0</v>
      </c>
      <c r="K4352" s="1">
        <f>SUM(Table14[[#This Row],[Price]]*0.82)</f>
        <v>0</v>
      </c>
      <c r="L4352" s="1">
        <f>SUM(Table14[[#This Row],[Price]]*0.85)</f>
        <v>0</v>
      </c>
      <c r="M4352" s="1">
        <f>SUM(Table14[[#This Row],[Price]]*0.75)</f>
        <v>0</v>
      </c>
      <c r="N4352" s="1">
        <f>SUM(Table14[[#This Row],[Price]]*0.85)</f>
        <v>0</v>
      </c>
      <c r="O4352" s="1">
        <f>SUM(Table14[[#This Row],[Price]]*0.7)</f>
        <v>0</v>
      </c>
      <c r="P4352" s="1" t="s">
        <v>24</v>
      </c>
      <c r="Q4352" s="1" t="s">
        <v>25</v>
      </c>
    </row>
    <row r="4353" spans="1:17" x14ac:dyDescent="0.35">
      <c r="A4353">
        <v>48449610</v>
      </c>
      <c r="B4353" t="s">
        <v>5033</v>
      </c>
      <c r="C4353" s="11" t="s">
        <v>10437</v>
      </c>
      <c r="F4353" s="7">
        <v>0</v>
      </c>
      <c r="G4353" s="1" t="e">
        <f>MIN(Table14[[#This Row],[Medicare Outpatient Allowable Rate]:[United Healthcare Outpatient Allowable Rate]])</f>
        <v>#N/A</v>
      </c>
      <c r="H4353" s="1" t="e">
        <f>MAX(Table14[[#This Row],[Medicare Outpatient Allowable Rate]:[United Healthcare Outpatient Allowable Rate]])</f>
        <v>#N/A</v>
      </c>
      <c r="I4353" s="1" t="e">
        <v>#N/A</v>
      </c>
      <c r="J4353" s="1">
        <f>SUM(Table14[[#This Row],[Price]]*0.85)</f>
        <v>0</v>
      </c>
      <c r="K4353" s="1">
        <f>SUM(Table14[[#This Row],[Price]]*0.82)</f>
        <v>0</v>
      </c>
      <c r="L4353" s="1">
        <f>SUM(Table14[[#This Row],[Price]]*0.85)</f>
        <v>0</v>
      </c>
      <c r="M4353" s="1">
        <f>SUM(Table14[[#This Row],[Price]]*0.75)</f>
        <v>0</v>
      </c>
      <c r="N4353" s="1">
        <f>SUM(Table14[[#This Row],[Price]]*0.85)</f>
        <v>0</v>
      </c>
      <c r="O4353" s="1">
        <f>SUM(Table14[[#This Row],[Price]]*0.7)</f>
        <v>0</v>
      </c>
      <c r="P4353" s="1" t="s">
        <v>24</v>
      </c>
      <c r="Q4353" s="1" t="s">
        <v>25</v>
      </c>
    </row>
    <row r="4354" spans="1:17" x14ac:dyDescent="0.35">
      <c r="A4354">
        <v>48814145</v>
      </c>
      <c r="B4354" t="s">
        <v>5034</v>
      </c>
      <c r="C4354" s="11" t="s">
        <v>10437</v>
      </c>
      <c r="F4354" s="7">
        <v>0</v>
      </c>
      <c r="G4354" s="1" t="e">
        <f>MIN(Table14[[#This Row],[Medicare Outpatient Allowable Rate]:[United Healthcare Outpatient Allowable Rate]])</f>
        <v>#N/A</v>
      </c>
      <c r="H4354" s="1" t="e">
        <f>MAX(Table14[[#This Row],[Medicare Outpatient Allowable Rate]:[United Healthcare Outpatient Allowable Rate]])</f>
        <v>#N/A</v>
      </c>
      <c r="I4354" s="1" t="e">
        <v>#N/A</v>
      </c>
      <c r="J4354" s="1">
        <f>SUM(Table14[[#This Row],[Price]]*0.85)</f>
        <v>0</v>
      </c>
      <c r="K4354" s="1">
        <f>SUM(Table14[[#This Row],[Price]]*0.82)</f>
        <v>0</v>
      </c>
      <c r="L4354" s="1">
        <f>SUM(Table14[[#This Row],[Price]]*0.85)</f>
        <v>0</v>
      </c>
      <c r="M4354" s="1">
        <f>SUM(Table14[[#This Row],[Price]]*0.75)</f>
        <v>0</v>
      </c>
      <c r="N4354" s="1">
        <f>SUM(Table14[[#This Row],[Price]]*0.85)</f>
        <v>0</v>
      </c>
      <c r="O4354" s="1">
        <f>SUM(Table14[[#This Row],[Price]]*0.7)</f>
        <v>0</v>
      </c>
      <c r="P4354" s="1" t="s">
        <v>24</v>
      </c>
      <c r="Q4354" s="1" t="s">
        <v>25</v>
      </c>
    </row>
    <row r="4355" spans="1:17" x14ac:dyDescent="0.35">
      <c r="A4355">
        <v>48813034</v>
      </c>
      <c r="B4355" t="s">
        <v>5035</v>
      </c>
      <c r="C4355" s="11" t="s">
        <v>10437</v>
      </c>
      <c r="F4355" s="7">
        <v>0</v>
      </c>
      <c r="G4355" s="1" t="e">
        <f>MIN(Table14[[#This Row],[Medicare Outpatient Allowable Rate]:[United Healthcare Outpatient Allowable Rate]])</f>
        <v>#N/A</v>
      </c>
      <c r="H4355" s="1" t="e">
        <f>MAX(Table14[[#This Row],[Medicare Outpatient Allowable Rate]:[United Healthcare Outpatient Allowable Rate]])</f>
        <v>#N/A</v>
      </c>
      <c r="I4355" s="1" t="e">
        <v>#N/A</v>
      </c>
      <c r="J4355" s="1">
        <f>SUM(Table14[[#This Row],[Price]]*0.85)</f>
        <v>0</v>
      </c>
      <c r="K4355" s="1">
        <f>SUM(Table14[[#This Row],[Price]]*0.82)</f>
        <v>0</v>
      </c>
      <c r="L4355" s="1">
        <f>SUM(Table14[[#This Row],[Price]]*0.85)</f>
        <v>0</v>
      </c>
      <c r="M4355" s="1">
        <f>SUM(Table14[[#This Row],[Price]]*0.75)</f>
        <v>0</v>
      </c>
      <c r="N4355" s="1">
        <f>SUM(Table14[[#This Row],[Price]]*0.85)</f>
        <v>0</v>
      </c>
      <c r="O4355" s="1">
        <f>SUM(Table14[[#This Row],[Price]]*0.7)</f>
        <v>0</v>
      </c>
      <c r="P4355" s="1" t="s">
        <v>24</v>
      </c>
      <c r="Q4355" s="1" t="s">
        <v>25</v>
      </c>
    </row>
    <row r="4356" spans="1:17" x14ac:dyDescent="0.35">
      <c r="A4356">
        <v>50474513</v>
      </c>
      <c r="B4356" t="s">
        <v>5036</v>
      </c>
      <c r="C4356" s="11" t="s">
        <v>10437</v>
      </c>
      <c r="F4356" s="7">
        <v>0</v>
      </c>
      <c r="G4356" s="1" t="e">
        <f>MIN(Table14[[#This Row],[Medicare Outpatient Allowable Rate]:[United Healthcare Outpatient Allowable Rate]])</f>
        <v>#N/A</v>
      </c>
      <c r="H4356" s="1" t="e">
        <f>MAX(Table14[[#This Row],[Medicare Outpatient Allowable Rate]:[United Healthcare Outpatient Allowable Rate]])</f>
        <v>#N/A</v>
      </c>
      <c r="I4356" s="1" t="e">
        <v>#N/A</v>
      </c>
      <c r="J4356" s="1">
        <f>SUM(Table14[[#This Row],[Price]]*0.85)</f>
        <v>0</v>
      </c>
      <c r="K4356" s="1">
        <f>SUM(Table14[[#This Row],[Price]]*0.82)</f>
        <v>0</v>
      </c>
      <c r="L4356" s="1">
        <f>SUM(Table14[[#This Row],[Price]]*0.85)</f>
        <v>0</v>
      </c>
      <c r="M4356" s="1">
        <f>SUM(Table14[[#This Row],[Price]]*0.75)</f>
        <v>0</v>
      </c>
      <c r="N4356" s="1">
        <f>SUM(Table14[[#This Row],[Price]]*0.85)</f>
        <v>0</v>
      </c>
      <c r="O4356" s="1">
        <f>SUM(Table14[[#This Row],[Price]]*0.7)</f>
        <v>0</v>
      </c>
      <c r="P4356" s="1" t="s">
        <v>24</v>
      </c>
      <c r="Q4356" s="1" t="s">
        <v>25</v>
      </c>
    </row>
    <row r="4357" spans="1:17" x14ac:dyDescent="0.35">
      <c r="A4357">
        <v>48449703</v>
      </c>
      <c r="B4357" t="s">
        <v>5037</v>
      </c>
      <c r="C4357" s="11" t="s">
        <v>10437</v>
      </c>
      <c r="F4357" s="7">
        <v>0</v>
      </c>
      <c r="G4357" s="1" t="e">
        <f>MIN(Table14[[#This Row],[Medicare Outpatient Allowable Rate]:[United Healthcare Outpatient Allowable Rate]])</f>
        <v>#N/A</v>
      </c>
      <c r="H4357" s="1" t="e">
        <f>MAX(Table14[[#This Row],[Medicare Outpatient Allowable Rate]:[United Healthcare Outpatient Allowable Rate]])</f>
        <v>#N/A</v>
      </c>
      <c r="I4357" s="1" t="e">
        <v>#N/A</v>
      </c>
      <c r="J4357" s="1">
        <f>SUM(Table14[[#This Row],[Price]]*0.85)</f>
        <v>0</v>
      </c>
      <c r="K4357" s="1">
        <f>SUM(Table14[[#This Row],[Price]]*0.82)</f>
        <v>0</v>
      </c>
      <c r="L4357" s="1">
        <f>SUM(Table14[[#This Row],[Price]]*0.85)</f>
        <v>0</v>
      </c>
      <c r="M4357" s="1">
        <f>SUM(Table14[[#This Row],[Price]]*0.75)</f>
        <v>0</v>
      </c>
      <c r="N4357" s="1">
        <f>SUM(Table14[[#This Row],[Price]]*0.85)</f>
        <v>0</v>
      </c>
      <c r="O4357" s="1">
        <f>SUM(Table14[[#This Row],[Price]]*0.7)</f>
        <v>0</v>
      </c>
      <c r="P4357" s="1" t="s">
        <v>24</v>
      </c>
      <c r="Q4357" s="1" t="s">
        <v>25</v>
      </c>
    </row>
    <row r="4358" spans="1:17" x14ac:dyDescent="0.35">
      <c r="A4358">
        <v>48813063</v>
      </c>
      <c r="B4358" t="s">
        <v>5038</v>
      </c>
      <c r="C4358" s="11" t="s">
        <v>10437</v>
      </c>
      <c r="F4358" s="7">
        <v>0</v>
      </c>
      <c r="G4358" s="1" t="e">
        <f>MIN(Table14[[#This Row],[Medicare Outpatient Allowable Rate]:[United Healthcare Outpatient Allowable Rate]])</f>
        <v>#N/A</v>
      </c>
      <c r="H4358" s="1" t="e">
        <f>MAX(Table14[[#This Row],[Medicare Outpatient Allowable Rate]:[United Healthcare Outpatient Allowable Rate]])</f>
        <v>#N/A</v>
      </c>
      <c r="I4358" s="1" t="e">
        <v>#N/A</v>
      </c>
      <c r="J4358" s="1">
        <f>SUM(Table14[[#This Row],[Price]]*0.85)</f>
        <v>0</v>
      </c>
      <c r="K4358" s="1">
        <f>SUM(Table14[[#This Row],[Price]]*0.82)</f>
        <v>0</v>
      </c>
      <c r="L4358" s="1">
        <f>SUM(Table14[[#This Row],[Price]]*0.85)</f>
        <v>0</v>
      </c>
      <c r="M4358" s="1">
        <f>SUM(Table14[[#This Row],[Price]]*0.75)</f>
        <v>0</v>
      </c>
      <c r="N4358" s="1">
        <f>SUM(Table14[[#This Row],[Price]]*0.85)</f>
        <v>0</v>
      </c>
      <c r="O4358" s="1">
        <f>SUM(Table14[[#This Row],[Price]]*0.7)</f>
        <v>0</v>
      </c>
      <c r="P4358" s="1" t="s">
        <v>24</v>
      </c>
      <c r="Q4358" s="1" t="s">
        <v>25</v>
      </c>
    </row>
    <row r="4359" spans="1:17" x14ac:dyDescent="0.35">
      <c r="A4359">
        <v>48812707</v>
      </c>
      <c r="B4359" t="s">
        <v>5039</v>
      </c>
      <c r="C4359" s="11" t="s">
        <v>10437</v>
      </c>
      <c r="F4359" s="7">
        <v>0</v>
      </c>
      <c r="G4359" s="1" t="e">
        <f>MIN(Table14[[#This Row],[Medicare Outpatient Allowable Rate]:[United Healthcare Outpatient Allowable Rate]])</f>
        <v>#N/A</v>
      </c>
      <c r="H4359" s="1" t="e">
        <f>MAX(Table14[[#This Row],[Medicare Outpatient Allowable Rate]:[United Healthcare Outpatient Allowable Rate]])</f>
        <v>#N/A</v>
      </c>
      <c r="I4359" s="1" t="e">
        <v>#N/A</v>
      </c>
      <c r="J4359" s="1">
        <f>SUM(Table14[[#This Row],[Price]]*0.85)</f>
        <v>0</v>
      </c>
      <c r="K4359" s="1">
        <f>SUM(Table14[[#This Row],[Price]]*0.82)</f>
        <v>0</v>
      </c>
      <c r="L4359" s="1">
        <f>SUM(Table14[[#This Row],[Price]]*0.85)</f>
        <v>0</v>
      </c>
      <c r="M4359" s="1">
        <f>SUM(Table14[[#This Row],[Price]]*0.75)</f>
        <v>0</v>
      </c>
      <c r="N4359" s="1">
        <f>SUM(Table14[[#This Row],[Price]]*0.85)</f>
        <v>0</v>
      </c>
      <c r="O4359" s="1">
        <f>SUM(Table14[[#This Row],[Price]]*0.7)</f>
        <v>0</v>
      </c>
      <c r="P4359" s="1" t="s">
        <v>24</v>
      </c>
      <c r="Q4359" s="1" t="s">
        <v>25</v>
      </c>
    </row>
    <row r="4360" spans="1:17" x14ac:dyDescent="0.35">
      <c r="A4360">
        <v>48449669</v>
      </c>
      <c r="B4360" t="s">
        <v>5040</v>
      </c>
      <c r="C4360" s="11" t="s">
        <v>10437</v>
      </c>
      <c r="F4360" s="7">
        <v>0</v>
      </c>
      <c r="G4360" s="1" t="e">
        <f>MIN(Table14[[#This Row],[Medicare Outpatient Allowable Rate]:[United Healthcare Outpatient Allowable Rate]])</f>
        <v>#N/A</v>
      </c>
      <c r="H4360" s="1" t="e">
        <f>MAX(Table14[[#This Row],[Medicare Outpatient Allowable Rate]:[United Healthcare Outpatient Allowable Rate]])</f>
        <v>#N/A</v>
      </c>
      <c r="I4360" s="1" t="e">
        <v>#N/A</v>
      </c>
      <c r="J4360" s="1">
        <f>SUM(Table14[[#This Row],[Price]]*0.85)</f>
        <v>0</v>
      </c>
      <c r="K4360" s="1">
        <f>SUM(Table14[[#This Row],[Price]]*0.82)</f>
        <v>0</v>
      </c>
      <c r="L4360" s="1">
        <f>SUM(Table14[[#This Row],[Price]]*0.85)</f>
        <v>0</v>
      </c>
      <c r="M4360" s="1">
        <f>SUM(Table14[[#This Row],[Price]]*0.75)</f>
        <v>0</v>
      </c>
      <c r="N4360" s="1">
        <f>SUM(Table14[[#This Row],[Price]]*0.85)</f>
        <v>0</v>
      </c>
      <c r="O4360" s="1">
        <f>SUM(Table14[[#This Row],[Price]]*0.7)</f>
        <v>0</v>
      </c>
      <c r="P4360" s="1" t="s">
        <v>24</v>
      </c>
      <c r="Q4360" s="1" t="s">
        <v>25</v>
      </c>
    </row>
    <row r="4361" spans="1:17" x14ac:dyDescent="0.35">
      <c r="A4361">
        <v>48813000</v>
      </c>
      <c r="B4361" t="s">
        <v>5041</v>
      </c>
      <c r="C4361" s="11" t="s">
        <v>10437</v>
      </c>
      <c r="F4361" s="7">
        <v>0</v>
      </c>
      <c r="G4361" s="1" t="e">
        <f>MIN(Table14[[#This Row],[Medicare Outpatient Allowable Rate]:[United Healthcare Outpatient Allowable Rate]])</f>
        <v>#N/A</v>
      </c>
      <c r="H4361" s="1" t="e">
        <f>MAX(Table14[[#This Row],[Medicare Outpatient Allowable Rate]:[United Healthcare Outpatient Allowable Rate]])</f>
        <v>#N/A</v>
      </c>
      <c r="I4361" s="1" t="e">
        <v>#N/A</v>
      </c>
      <c r="J4361" s="1">
        <f>SUM(Table14[[#This Row],[Price]]*0.85)</f>
        <v>0</v>
      </c>
      <c r="K4361" s="1">
        <f>SUM(Table14[[#This Row],[Price]]*0.82)</f>
        <v>0</v>
      </c>
      <c r="L4361" s="1">
        <f>SUM(Table14[[#This Row],[Price]]*0.85)</f>
        <v>0</v>
      </c>
      <c r="M4361" s="1">
        <f>SUM(Table14[[#This Row],[Price]]*0.75)</f>
        <v>0</v>
      </c>
      <c r="N4361" s="1">
        <f>SUM(Table14[[#This Row],[Price]]*0.85)</f>
        <v>0</v>
      </c>
      <c r="O4361" s="1">
        <f>SUM(Table14[[#This Row],[Price]]*0.7)</f>
        <v>0</v>
      </c>
      <c r="P4361" s="1" t="s">
        <v>24</v>
      </c>
      <c r="Q4361" s="1" t="s">
        <v>25</v>
      </c>
    </row>
    <row r="4362" spans="1:17" x14ac:dyDescent="0.35">
      <c r="A4362">
        <v>48450020</v>
      </c>
      <c r="B4362" t="s">
        <v>5042</v>
      </c>
      <c r="C4362" s="11" t="s">
        <v>10437</v>
      </c>
      <c r="F4362" s="7">
        <v>0</v>
      </c>
      <c r="G4362" s="1" t="e">
        <f>MIN(Table14[[#This Row],[Medicare Outpatient Allowable Rate]:[United Healthcare Outpatient Allowable Rate]])</f>
        <v>#N/A</v>
      </c>
      <c r="H4362" s="1" t="e">
        <f>MAX(Table14[[#This Row],[Medicare Outpatient Allowable Rate]:[United Healthcare Outpatient Allowable Rate]])</f>
        <v>#N/A</v>
      </c>
      <c r="I4362" s="1" t="e">
        <v>#N/A</v>
      </c>
      <c r="J4362" s="1">
        <f>SUM(Table14[[#This Row],[Price]]*0.85)</f>
        <v>0</v>
      </c>
      <c r="K4362" s="1">
        <f>SUM(Table14[[#This Row],[Price]]*0.82)</f>
        <v>0</v>
      </c>
      <c r="L4362" s="1">
        <f>SUM(Table14[[#This Row],[Price]]*0.85)</f>
        <v>0</v>
      </c>
      <c r="M4362" s="1">
        <f>SUM(Table14[[#This Row],[Price]]*0.75)</f>
        <v>0</v>
      </c>
      <c r="N4362" s="1">
        <f>SUM(Table14[[#This Row],[Price]]*0.85)</f>
        <v>0</v>
      </c>
      <c r="O4362" s="1">
        <f>SUM(Table14[[#This Row],[Price]]*0.7)</f>
        <v>0</v>
      </c>
      <c r="P4362" s="1" t="s">
        <v>24</v>
      </c>
      <c r="Q4362" s="1" t="s">
        <v>25</v>
      </c>
    </row>
    <row r="4363" spans="1:17" x14ac:dyDescent="0.35">
      <c r="A4363">
        <v>48450017</v>
      </c>
      <c r="B4363" t="s">
        <v>5043</v>
      </c>
      <c r="C4363" s="11" t="s">
        <v>10437</v>
      </c>
      <c r="F4363" s="7">
        <v>0</v>
      </c>
      <c r="G4363" s="1" t="e">
        <f>MIN(Table14[[#This Row],[Medicare Outpatient Allowable Rate]:[United Healthcare Outpatient Allowable Rate]])</f>
        <v>#N/A</v>
      </c>
      <c r="H4363" s="1" t="e">
        <f>MAX(Table14[[#This Row],[Medicare Outpatient Allowable Rate]:[United Healthcare Outpatient Allowable Rate]])</f>
        <v>#N/A</v>
      </c>
      <c r="I4363" s="1" t="e">
        <v>#N/A</v>
      </c>
      <c r="J4363" s="1">
        <f>SUM(Table14[[#This Row],[Price]]*0.85)</f>
        <v>0</v>
      </c>
      <c r="K4363" s="1">
        <f>SUM(Table14[[#This Row],[Price]]*0.82)</f>
        <v>0</v>
      </c>
      <c r="L4363" s="1">
        <f>SUM(Table14[[#This Row],[Price]]*0.85)</f>
        <v>0</v>
      </c>
      <c r="M4363" s="1">
        <f>SUM(Table14[[#This Row],[Price]]*0.75)</f>
        <v>0</v>
      </c>
      <c r="N4363" s="1">
        <f>SUM(Table14[[#This Row],[Price]]*0.85)</f>
        <v>0</v>
      </c>
      <c r="O4363" s="1">
        <f>SUM(Table14[[#This Row],[Price]]*0.7)</f>
        <v>0</v>
      </c>
      <c r="P4363" s="1" t="s">
        <v>24</v>
      </c>
      <c r="Q4363" s="1" t="s">
        <v>25</v>
      </c>
    </row>
    <row r="4364" spans="1:17" x14ac:dyDescent="0.35">
      <c r="A4364">
        <v>48812689</v>
      </c>
      <c r="B4364" t="s">
        <v>5044</v>
      </c>
      <c r="C4364" s="11" t="s">
        <v>10437</v>
      </c>
      <c r="F4364" s="7">
        <v>0</v>
      </c>
      <c r="G4364" s="1" t="e">
        <f>MIN(Table14[[#This Row],[Medicare Outpatient Allowable Rate]:[United Healthcare Outpatient Allowable Rate]])</f>
        <v>#N/A</v>
      </c>
      <c r="H4364" s="1" t="e">
        <f>MAX(Table14[[#This Row],[Medicare Outpatient Allowable Rate]:[United Healthcare Outpatient Allowable Rate]])</f>
        <v>#N/A</v>
      </c>
      <c r="I4364" s="1" t="e">
        <v>#N/A</v>
      </c>
      <c r="J4364" s="1">
        <f>SUM(Table14[[#This Row],[Price]]*0.85)</f>
        <v>0</v>
      </c>
      <c r="K4364" s="1">
        <f>SUM(Table14[[#This Row],[Price]]*0.82)</f>
        <v>0</v>
      </c>
      <c r="L4364" s="1">
        <f>SUM(Table14[[#This Row],[Price]]*0.85)</f>
        <v>0</v>
      </c>
      <c r="M4364" s="1">
        <f>SUM(Table14[[#This Row],[Price]]*0.75)</f>
        <v>0</v>
      </c>
      <c r="N4364" s="1">
        <f>SUM(Table14[[#This Row],[Price]]*0.85)</f>
        <v>0</v>
      </c>
      <c r="O4364" s="1">
        <f>SUM(Table14[[#This Row],[Price]]*0.7)</f>
        <v>0</v>
      </c>
      <c r="P4364" s="1" t="s">
        <v>24</v>
      </c>
      <c r="Q4364" s="1" t="s">
        <v>25</v>
      </c>
    </row>
    <row r="4365" spans="1:17" x14ac:dyDescent="0.35">
      <c r="A4365">
        <v>48449544</v>
      </c>
      <c r="B4365" t="s">
        <v>5045</v>
      </c>
      <c r="C4365" s="11" t="s">
        <v>10437</v>
      </c>
      <c r="F4365" s="7">
        <v>0</v>
      </c>
      <c r="G4365" s="1" t="e">
        <f>MIN(Table14[[#This Row],[Medicare Outpatient Allowable Rate]:[United Healthcare Outpatient Allowable Rate]])</f>
        <v>#N/A</v>
      </c>
      <c r="H4365" s="1" t="e">
        <f>MAX(Table14[[#This Row],[Medicare Outpatient Allowable Rate]:[United Healthcare Outpatient Allowable Rate]])</f>
        <v>#N/A</v>
      </c>
      <c r="I4365" s="1" t="e">
        <v>#N/A</v>
      </c>
      <c r="J4365" s="1">
        <f>SUM(Table14[[#This Row],[Price]]*0.85)</f>
        <v>0</v>
      </c>
      <c r="K4365" s="1">
        <f>SUM(Table14[[#This Row],[Price]]*0.82)</f>
        <v>0</v>
      </c>
      <c r="L4365" s="1">
        <f>SUM(Table14[[#This Row],[Price]]*0.85)</f>
        <v>0</v>
      </c>
      <c r="M4365" s="1">
        <f>SUM(Table14[[#This Row],[Price]]*0.75)</f>
        <v>0</v>
      </c>
      <c r="N4365" s="1">
        <f>SUM(Table14[[#This Row],[Price]]*0.85)</f>
        <v>0</v>
      </c>
      <c r="O4365" s="1">
        <f>SUM(Table14[[#This Row],[Price]]*0.7)</f>
        <v>0</v>
      </c>
      <c r="P4365" s="1" t="s">
        <v>24</v>
      </c>
      <c r="Q4365" s="1" t="s">
        <v>25</v>
      </c>
    </row>
    <row r="4366" spans="1:17" x14ac:dyDescent="0.35">
      <c r="A4366">
        <v>48814125</v>
      </c>
      <c r="B4366" t="s">
        <v>5046</v>
      </c>
      <c r="C4366" s="11" t="s">
        <v>10437</v>
      </c>
      <c r="F4366" s="7">
        <v>0</v>
      </c>
      <c r="G4366" s="1" t="e">
        <f>MIN(Table14[[#This Row],[Medicare Outpatient Allowable Rate]:[United Healthcare Outpatient Allowable Rate]])</f>
        <v>#N/A</v>
      </c>
      <c r="H4366" s="1" t="e">
        <f>MAX(Table14[[#This Row],[Medicare Outpatient Allowable Rate]:[United Healthcare Outpatient Allowable Rate]])</f>
        <v>#N/A</v>
      </c>
      <c r="I4366" s="1" t="e">
        <v>#N/A</v>
      </c>
      <c r="J4366" s="1">
        <f>SUM(Table14[[#This Row],[Price]]*0.85)</f>
        <v>0</v>
      </c>
      <c r="K4366" s="1">
        <f>SUM(Table14[[#This Row],[Price]]*0.82)</f>
        <v>0</v>
      </c>
      <c r="L4366" s="1">
        <f>SUM(Table14[[#This Row],[Price]]*0.85)</f>
        <v>0</v>
      </c>
      <c r="M4366" s="1">
        <f>SUM(Table14[[#This Row],[Price]]*0.75)</f>
        <v>0</v>
      </c>
      <c r="N4366" s="1">
        <f>SUM(Table14[[#This Row],[Price]]*0.85)</f>
        <v>0</v>
      </c>
      <c r="O4366" s="1">
        <f>SUM(Table14[[#This Row],[Price]]*0.7)</f>
        <v>0</v>
      </c>
      <c r="P4366" s="1" t="s">
        <v>24</v>
      </c>
      <c r="Q4366" s="1" t="s">
        <v>25</v>
      </c>
    </row>
    <row r="4367" spans="1:17" x14ac:dyDescent="0.35">
      <c r="A4367">
        <v>48813028</v>
      </c>
      <c r="B4367" t="s">
        <v>5047</v>
      </c>
      <c r="C4367" s="11" t="s">
        <v>10437</v>
      </c>
      <c r="F4367" s="7">
        <v>0</v>
      </c>
      <c r="G4367" s="1" t="e">
        <f>MIN(Table14[[#This Row],[Medicare Outpatient Allowable Rate]:[United Healthcare Outpatient Allowable Rate]])</f>
        <v>#N/A</v>
      </c>
      <c r="H4367" s="1" t="e">
        <f>MAX(Table14[[#This Row],[Medicare Outpatient Allowable Rate]:[United Healthcare Outpatient Allowable Rate]])</f>
        <v>#N/A</v>
      </c>
      <c r="I4367" s="1" t="e">
        <v>#N/A</v>
      </c>
      <c r="J4367" s="1">
        <f>SUM(Table14[[#This Row],[Price]]*0.85)</f>
        <v>0</v>
      </c>
      <c r="K4367" s="1">
        <f>SUM(Table14[[#This Row],[Price]]*0.82)</f>
        <v>0</v>
      </c>
      <c r="L4367" s="1">
        <f>SUM(Table14[[#This Row],[Price]]*0.85)</f>
        <v>0</v>
      </c>
      <c r="M4367" s="1">
        <f>SUM(Table14[[#This Row],[Price]]*0.75)</f>
        <v>0</v>
      </c>
      <c r="N4367" s="1">
        <f>SUM(Table14[[#This Row],[Price]]*0.85)</f>
        <v>0</v>
      </c>
      <c r="O4367" s="1">
        <f>SUM(Table14[[#This Row],[Price]]*0.7)</f>
        <v>0</v>
      </c>
      <c r="P4367" s="1" t="s">
        <v>24</v>
      </c>
      <c r="Q4367" s="1" t="s">
        <v>25</v>
      </c>
    </row>
    <row r="4368" spans="1:17" x14ac:dyDescent="0.35">
      <c r="A4368">
        <v>50841615</v>
      </c>
      <c r="B4368" t="s">
        <v>5048</v>
      </c>
      <c r="C4368" s="11" t="s">
        <v>10437</v>
      </c>
      <c r="F4368" s="7">
        <v>0</v>
      </c>
      <c r="G4368" s="1" t="e">
        <f>MIN(Table14[[#This Row],[Medicare Outpatient Allowable Rate]:[United Healthcare Outpatient Allowable Rate]])</f>
        <v>#N/A</v>
      </c>
      <c r="H4368" s="1" t="e">
        <f>MAX(Table14[[#This Row],[Medicare Outpatient Allowable Rate]:[United Healthcare Outpatient Allowable Rate]])</f>
        <v>#N/A</v>
      </c>
      <c r="I4368" s="1" t="e">
        <v>#N/A</v>
      </c>
      <c r="J4368" s="1">
        <f>SUM(Table14[[#This Row],[Price]]*0.85)</f>
        <v>0</v>
      </c>
      <c r="K4368" s="1">
        <f>SUM(Table14[[#This Row],[Price]]*0.82)</f>
        <v>0</v>
      </c>
      <c r="L4368" s="1">
        <f>SUM(Table14[[#This Row],[Price]]*0.85)</f>
        <v>0</v>
      </c>
      <c r="M4368" s="1">
        <f>SUM(Table14[[#This Row],[Price]]*0.75)</f>
        <v>0</v>
      </c>
      <c r="N4368" s="1">
        <f>SUM(Table14[[#This Row],[Price]]*0.85)</f>
        <v>0</v>
      </c>
      <c r="O4368" s="1">
        <f>SUM(Table14[[#This Row],[Price]]*0.7)</f>
        <v>0</v>
      </c>
      <c r="P4368" s="1" t="s">
        <v>24</v>
      </c>
      <c r="Q4368" s="1" t="s">
        <v>25</v>
      </c>
    </row>
    <row r="4369" spans="1:17" x14ac:dyDescent="0.35">
      <c r="A4369">
        <v>50103443</v>
      </c>
      <c r="B4369" t="s">
        <v>5049</v>
      </c>
      <c r="C4369" s="11" t="s">
        <v>10437</v>
      </c>
      <c r="F4369" s="7">
        <v>0</v>
      </c>
      <c r="G4369" s="1" t="e">
        <f>MIN(Table14[[#This Row],[Medicare Outpatient Allowable Rate]:[United Healthcare Outpatient Allowable Rate]])</f>
        <v>#N/A</v>
      </c>
      <c r="H4369" s="1" t="e">
        <f>MAX(Table14[[#This Row],[Medicare Outpatient Allowable Rate]:[United Healthcare Outpatient Allowable Rate]])</f>
        <v>#N/A</v>
      </c>
      <c r="I4369" s="1" t="e">
        <v>#N/A</v>
      </c>
      <c r="J4369" s="1">
        <f>SUM(Table14[[#This Row],[Price]]*0.85)</f>
        <v>0</v>
      </c>
      <c r="K4369" s="1">
        <f>SUM(Table14[[#This Row],[Price]]*0.82)</f>
        <v>0</v>
      </c>
      <c r="L4369" s="1">
        <f>SUM(Table14[[#This Row],[Price]]*0.85)</f>
        <v>0</v>
      </c>
      <c r="M4369" s="1">
        <f>SUM(Table14[[#This Row],[Price]]*0.75)</f>
        <v>0</v>
      </c>
      <c r="N4369" s="1">
        <f>SUM(Table14[[#This Row],[Price]]*0.85)</f>
        <v>0</v>
      </c>
      <c r="O4369" s="1">
        <f>SUM(Table14[[#This Row],[Price]]*0.7)</f>
        <v>0</v>
      </c>
      <c r="P4369" s="1" t="s">
        <v>24</v>
      </c>
      <c r="Q4369" s="1" t="s">
        <v>25</v>
      </c>
    </row>
    <row r="4370" spans="1:17" x14ac:dyDescent="0.35">
      <c r="A4370">
        <v>48814153</v>
      </c>
      <c r="B4370" t="s">
        <v>5050</v>
      </c>
      <c r="C4370" s="11" t="s">
        <v>10437</v>
      </c>
      <c r="F4370" s="7">
        <v>0</v>
      </c>
      <c r="G4370" s="1" t="e">
        <f>MIN(Table14[[#This Row],[Medicare Outpatient Allowable Rate]:[United Healthcare Outpatient Allowable Rate]])</f>
        <v>#N/A</v>
      </c>
      <c r="H4370" s="1" t="e">
        <f>MAX(Table14[[#This Row],[Medicare Outpatient Allowable Rate]:[United Healthcare Outpatient Allowable Rate]])</f>
        <v>#N/A</v>
      </c>
      <c r="I4370" s="1" t="e">
        <v>#N/A</v>
      </c>
      <c r="J4370" s="1">
        <f>SUM(Table14[[#This Row],[Price]]*0.85)</f>
        <v>0</v>
      </c>
      <c r="K4370" s="1">
        <f>SUM(Table14[[#This Row],[Price]]*0.82)</f>
        <v>0</v>
      </c>
      <c r="L4370" s="1">
        <f>SUM(Table14[[#This Row],[Price]]*0.85)</f>
        <v>0</v>
      </c>
      <c r="M4370" s="1">
        <f>SUM(Table14[[#This Row],[Price]]*0.75)</f>
        <v>0</v>
      </c>
      <c r="N4370" s="1">
        <f>SUM(Table14[[#This Row],[Price]]*0.85)</f>
        <v>0</v>
      </c>
      <c r="O4370" s="1">
        <f>SUM(Table14[[#This Row],[Price]]*0.7)</f>
        <v>0</v>
      </c>
      <c r="P4370" s="1" t="s">
        <v>24</v>
      </c>
      <c r="Q4370" s="1" t="s">
        <v>25</v>
      </c>
    </row>
    <row r="4371" spans="1:17" x14ac:dyDescent="0.35">
      <c r="A4371">
        <v>48813002</v>
      </c>
      <c r="B4371" t="s">
        <v>5051</v>
      </c>
      <c r="C4371" s="11" t="s">
        <v>10437</v>
      </c>
      <c r="F4371" s="7">
        <v>0</v>
      </c>
      <c r="G4371" s="1" t="e">
        <f>MIN(Table14[[#This Row],[Medicare Outpatient Allowable Rate]:[United Healthcare Outpatient Allowable Rate]])</f>
        <v>#N/A</v>
      </c>
      <c r="H4371" s="1" t="e">
        <f>MAX(Table14[[#This Row],[Medicare Outpatient Allowable Rate]:[United Healthcare Outpatient Allowable Rate]])</f>
        <v>#N/A</v>
      </c>
      <c r="I4371" s="1" t="e">
        <v>#N/A</v>
      </c>
      <c r="J4371" s="1">
        <f>SUM(Table14[[#This Row],[Price]]*0.85)</f>
        <v>0</v>
      </c>
      <c r="K4371" s="1">
        <f>SUM(Table14[[#This Row],[Price]]*0.82)</f>
        <v>0</v>
      </c>
      <c r="L4371" s="1">
        <f>SUM(Table14[[#This Row],[Price]]*0.85)</f>
        <v>0</v>
      </c>
      <c r="M4371" s="1">
        <f>SUM(Table14[[#This Row],[Price]]*0.75)</f>
        <v>0</v>
      </c>
      <c r="N4371" s="1">
        <f>SUM(Table14[[#This Row],[Price]]*0.85)</f>
        <v>0</v>
      </c>
      <c r="O4371" s="1">
        <f>SUM(Table14[[#This Row],[Price]]*0.7)</f>
        <v>0</v>
      </c>
      <c r="P4371" s="1" t="s">
        <v>24</v>
      </c>
      <c r="Q4371" s="1" t="s">
        <v>25</v>
      </c>
    </row>
    <row r="4372" spans="1:17" x14ac:dyDescent="0.35">
      <c r="A4372">
        <v>49993663</v>
      </c>
      <c r="B4372" t="s">
        <v>5052</v>
      </c>
      <c r="C4372" s="11" t="s">
        <v>10437</v>
      </c>
      <c r="F4372" s="7">
        <v>0</v>
      </c>
      <c r="G4372" s="1" t="e">
        <f>MIN(Table14[[#This Row],[Medicare Outpatient Allowable Rate]:[United Healthcare Outpatient Allowable Rate]])</f>
        <v>#N/A</v>
      </c>
      <c r="H4372" s="1" t="e">
        <f>MAX(Table14[[#This Row],[Medicare Outpatient Allowable Rate]:[United Healthcare Outpatient Allowable Rate]])</f>
        <v>#N/A</v>
      </c>
      <c r="I4372" s="1" t="e">
        <v>#N/A</v>
      </c>
      <c r="J4372" s="1">
        <f>SUM(Table14[[#This Row],[Price]]*0.85)</f>
        <v>0</v>
      </c>
      <c r="K4372" s="1">
        <f>SUM(Table14[[#This Row],[Price]]*0.82)</f>
        <v>0</v>
      </c>
      <c r="L4372" s="1">
        <f>SUM(Table14[[#This Row],[Price]]*0.85)</f>
        <v>0</v>
      </c>
      <c r="M4372" s="1">
        <f>SUM(Table14[[#This Row],[Price]]*0.75)</f>
        <v>0</v>
      </c>
      <c r="N4372" s="1">
        <f>SUM(Table14[[#This Row],[Price]]*0.85)</f>
        <v>0</v>
      </c>
      <c r="O4372" s="1">
        <f>SUM(Table14[[#This Row],[Price]]*0.7)</f>
        <v>0</v>
      </c>
      <c r="P4372" s="1" t="s">
        <v>24</v>
      </c>
      <c r="Q4372" s="1" t="s">
        <v>25</v>
      </c>
    </row>
    <row r="4373" spans="1:17" x14ac:dyDescent="0.35">
      <c r="A4373">
        <v>48814175</v>
      </c>
      <c r="B4373" t="s">
        <v>5053</v>
      </c>
      <c r="C4373" s="11" t="s">
        <v>10437</v>
      </c>
      <c r="F4373" s="7">
        <v>0</v>
      </c>
      <c r="G4373" s="1" t="e">
        <f>MIN(Table14[[#This Row],[Medicare Outpatient Allowable Rate]:[United Healthcare Outpatient Allowable Rate]])</f>
        <v>#N/A</v>
      </c>
      <c r="H4373" s="1" t="e">
        <f>MAX(Table14[[#This Row],[Medicare Outpatient Allowable Rate]:[United Healthcare Outpatient Allowable Rate]])</f>
        <v>#N/A</v>
      </c>
      <c r="I4373" s="1" t="e">
        <v>#N/A</v>
      </c>
      <c r="J4373" s="1">
        <f>SUM(Table14[[#This Row],[Price]]*0.85)</f>
        <v>0</v>
      </c>
      <c r="K4373" s="1">
        <f>SUM(Table14[[#This Row],[Price]]*0.82)</f>
        <v>0</v>
      </c>
      <c r="L4373" s="1">
        <f>SUM(Table14[[#This Row],[Price]]*0.85)</f>
        <v>0</v>
      </c>
      <c r="M4373" s="1">
        <f>SUM(Table14[[#This Row],[Price]]*0.75)</f>
        <v>0</v>
      </c>
      <c r="N4373" s="1">
        <f>SUM(Table14[[#This Row],[Price]]*0.85)</f>
        <v>0</v>
      </c>
      <c r="O4373" s="1">
        <f>SUM(Table14[[#This Row],[Price]]*0.7)</f>
        <v>0</v>
      </c>
      <c r="P4373" s="1" t="s">
        <v>24</v>
      </c>
      <c r="Q4373" s="1" t="s">
        <v>25</v>
      </c>
    </row>
    <row r="4374" spans="1:17" x14ac:dyDescent="0.35">
      <c r="A4374">
        <v>50329953</v>
      </c>
      <c r="B4374" t="s">
        <v>5054</v>
      </c>
      <c r="C4374" s="11" t="s">
        <v>10437</v>
      </c>
      <c r="F4374" s="7">
        <v>0</v>
      </c>
      <c r="G4374" s="1" t="e">
        <f>MIN(Table14[[#This Row],[Medicare Outpatient Allowable Rate]:[United Healthcare Outpatient Allowable Rate]])</f>
        <v>#N/A</v>
      </c>
      <c r="H4374" s="1" t="e">
        <f>MAX(Table14[[#This Row],[Medicare Outpatient Allowable Rate]:[United Healthcare Outpatient Allowable Rate]])</f>
        <v>#N/A</v>
      </c>
      <c r="I4374" s="1" t="e">
        <v>#N/A</v>
      </c>
      <c r="J4374" s="1">
        <f>SUM(Table14[[#This Row],[Price]]*0.85)</f>
        <v>0</v>
      </c>
      <c r="K4374" s="1">
        <f>SUM(Table14[[#This Row],[Price]]*0.82)</f>
        <v>0</v>
      </c>
      <c r="L4374" s="1">
        <f>SUM(Table14[[#This Row],[Price]]*0.85)</f>
        <v>0</v>
      </c>
      <c r="M4374" s="1">
        <f>SUM(Table14[[#This Row],[Price]]*0.75)</f>
        <v>0</v>
      </c>
      <c r="N4374" s="1">
        <f>SUM(Table14[[#This Row],[Price]]*0.85)</f>
        <v>0</v>
      </c>
      <c r="O4374" s="1">
        <f>SUM(Table14[[#This Row],[Price]]*0.7)</f>
        <v>0</v>
      </c>
      <c r="P4374" s="1" t="s">
        <v>24</v>
      </c>
      <c r="Q4374" s="1" t="s">
        <v>25</v>
      </c>
    </row>
    <row r="4375" spans="1:17" x14ac:dyDescent="0.35">
      <c r="A4375">
        <v>48812685</v>
      </c>
      <c r="B4375" t="s">
        <v>5055</v>
      </c>
      <c r="C4375" s="11" t="s">
        <v>10437</v>
      </c>
      <c r="F4375" s="7">
        <v>0</v>
      </c>
      <c r="G4375" s="1" t="e">
        <f>MIN(Table14[[#This Row],[Medicare Outpatient Allowable Rate]:[United Healthcare Outpatient Allowable Rate]])</f>
        <v>#N/A</v>
      </c>
      <c r="H4375" s="1" t="e">
        <f>MAX(Table14[[#This Row],[Medicare Outpatient Allowable Rate]:[United Healthcare Outpatient Allowable Rate]])</f>
        <v>#N/A</v>
      </c>
      <c r="I4375" s="1" t="e">
        <v>#N/A</v>
      </c>
      <c r="J4375" s="1">
        <f>SUM(Table14[[#This Row],[Price]]*0.85)</f>
        <v>0</v>
      </c>
      <c r="K4375" s="1">
        <f>SUM(Table14[[#This Row],[Price]]*0.82)</f>
        <v>0</v>
      </c>
      <c r="L4375" s="1">
        <f>SUM(Table14[[#This Row],[Price]]*0.85)</f>
        <v>0</v>
      </c>
      <c r="M4375" s="1">
        <f>SUM(Table14[[#This Row],[Price]]*0.75)</f>
        <v>0</v>
      </c>
      <c r="N4375" s="1">
        <f>SUM(Table14[[#This Row],[Price]]*0.85)</f>
        <v>0</v>
      </c>
      <c r="O4375" s="1">
        <f>SUM(Table14[[#This Row],[Price]]*0.7)</f>
        <v>0</v>
      </c>
      <c r="P4375" s="1" t="s">
        <v>24</v>
      </c>
      <c r="Q4375" s="1" t="s">
        <v>25</v>
      </c>
    </row>
    <row r="4376" spans="1:17" x14ac:dyDescent="0.35">
      <c r="A4376">
        <v>48813065</v>
      </c>
      <c r="B4376" t="s">
        <v>5056</v>
      </c>
      <c r="C4376" s="11" t="s">
        <v>10437</v>
      </c>
      <c r="F4376" s="7">
        <v>0</v>
      </c>
      <c r="G4376" s="1" t="e">
        <f>MIN(Table14[[#This Row],[Medicare Outpatient Allowable Rate]:[United Healthcare Outpatient Allowable Rate]])</f>
        <v>#N/A</v>
      </c>
      <c r="H4376" s="1" t="e">
        <f>MAX(Table14[[#This Row],[Medicare Outpatient Allowable Rate]:[United Healthcare Outpatient Allowable Rate]])</f>
        <v>#N/A</v>
      </c>
      <c r="I4376" s="1" t="e">
        <v>#N/A</v>
      </c>
      <c r="J4376" s="1">
        <f>SUM(Table14[[#This Row],[Price]]*0.85)</f>
        <v>0</v>
      </c>
      <c r="K4376" s="1">
        <f>SUM(Table14[[#This Row],[Price]]*0.82)</f>
        <v>0</v>
      </c>
      <c r="L4376" s="1">
        <f>SUM(Table14[[#This Row],[Price]]*0.85)</f>
        <v>0</v>
      </c>
      <c r="M4376" s="1">
        <f>SUM(Table14[[#This Row],[Price]]*0.75)</f>
        <v>0</v>
      </c>
      <c r="N4376" s="1">
        <f>SUM(Table14[[#This Row],[Price]]*0.85)</f>
        <v>0</v>
      </c>
      <c r="O4376" s="1">
        <f>SUM(Table14[[#This Row],[Price]]*0.7)</f>
        <v>0</v>
      </c>
      <c r="P4376" s="1" t="s">
        <v>24</v>
      </c>
      <c r="Q4376" s="1" t="s">
        <v>25</v>
      </c>
    </row>
    <row r="4377" spans="1:17" x14ac:dyDescent="0.35">
      <c r="A4377">
        <v>50418001</v>
      </c>
      <c r="B4377" t="s">
        <v>5057</v>
      </c>
      <c r="C4377" s="11" t="s">
        <v>10437</v>
      </c>
      <c r="F4377" s="7">
        <v>0</v>
      </c>
      <c r="G4377" s="1" t="e">
        <f>MIN(Table14[[#This Row],[Medicare Outpatient Allowable Rate]:[United Healthcare Outpatient Allowable Rate]])</f>
        <v>#N/A</v>
      </c>
      <c r="H4377" s="1" t="e">
        <f>MAX(Table14[[#This Row],[Medicare Outpatient Allowable Rate]:[United Healthcare Outpatient Allowable Rate]])</f>
        <v>#N/A</v>
      </c>
      <c r="I4377" s="1" t="e">
        <v>#N/A</v>
      </c>
      <c r="J4377" s="1">
        <f>SUM(Table14[[#This Row],[Price]]*0.85)</f>
        <v>0</v>
      </c>
      <c r="K4377" s="1">
        <f>SUM(Table14[[#This Row],[Price]]*0.82)</f>
        <v>0</v>
      </c>
      <c r="L4377" s="1">
        <f>SUM(Table14[[#This Row],[Price]]*0.85)</f>
        <v>0</v>
      </c>
      <c r="M4377" s="1">
        <f>SUM(Table14[[#This Row],[Price]]*0.75)</f>
        <v>0</v>
      </c>
      <c r="N4377" s="1">
        <f>SUM(Table14[[#This Row],[Price]]*0.85)</f>
        <v>0</v>
      </c>
      <c r="O4377" s="1">
        <f>SUM(Table14[[#This Row],[Price]]*0.7)</f>
        <v>0</v>
      </c>
      <c r="P4377" s="1" t="s">
        <v>24</v>
      </c>
      <c r="Q4377" s="1" t="s">
        <v>25</v>
      </c>
    </row>
    <row r="4378" spans="1:17" x14ac:dyDescent="0.35">
      <c r="A4378">
        <v>48812986</v>
      </c>
      <c r="B4378" t="s">
        <v>5058</v>
      </c>
      <c r="C4378" s="11" t="s">
        <v>10437</v>
      </c>
      <c r="F4378" s="7">
        <v>0</v>
      </c>
      <c r="G4378" s="1" t="e">
        <f>MIN(Table14[[#This Row],[Medicare Outpatient Allowable Rate]:[United Healthcare Outpatient Allowable Rate]])</f>
        <v>#N/A</v>
      </c>
      <c r="H4378" s="1" t="e">
        <f>MAX(Table14[[#This Row],[Medicare Outpatient Allowable Rate]:[United Healthcare Outpatient Allowable Rate]])</f>
        <v>#N/A</v>
      </c>
      <c r="I4378" s="1" t="e">
        <v>#N/A</v>
      </c>
      <c r="J4378" s="1">
        <f>SUM(Table14[[#This Row],[Price]]*0.85)</f>
        <v>0</v>
      </c>
      <c r="K4378" s="1">
        <f>SUM(Table14[[#This Row],[Price]]*0.82)</f>
        <v>0</v>
      </c>
      <c r="L4378" s="1">
        <f>SUM(Table14[[#This Row],[Price]]*0.85)</f>
        <v>0</v>
      </c>
      <c r="M4378" s="1">
        <f>SUM(Table14[[#This Row],[Price]]*0.75)</f>
        <v>0</v>
      </c>
      <c r="N4378" s="1">
        <f>SUM(Table14[[#This Row],[Price]]*0.85)</f>
        <v>0</v>
      </c>
      <c r="O4378" s="1">
        <f>SUM(Table14[[#This Row],[Price]]*0.7)</f>
        <v>0</v>
      </c>
      <c r="P4378" s="1" t="s">
        <v>24</v>
      </c>
      <c r="Q4378" s="1" t="s">
        <v>25</v>
      </c>
    </row>
    <row r="4379" spans="1:17" x14ac:dyDescent="0.35">
      <c r="A4379">
        <v>48813068</v>
      </c>
      <c r="B4379" t="s">
        <v>5059</v>
      </c>
      <c r="C4379" s="11" t="s">
        <v>10437</v>
      </c>
      <c r="F4379" s="7">
        <v>0</v>
      </c>
      <c r="G4379" s="1" t="e">
        <f>MIN(Table14[[#This Row],[Medicare Outpatient Allowable Rate]:[United Healthcare Outpatient Allowable Rate]])</f>
        <v>#N/A</v>
      </c>
      <c r="H4379" s="1" t="e">
        <f>MAX(Table14[[#This Row],[Medicare Outpatient Allowable Rate]:[United Healthcare Outpatient Allowable Rate]])</f>
        <v>#N/A</v>
      </c>
      <c r="I4379" s="1" t="e">
        <v>#N/A</v>
      </c>
      <c r="J4379" s="1">
        <f>SUM(Table14[[#This Row],[Price]]*0.85)</f>
        <v>0</v>
      </c>
      <c r="K4379" s="1">
        <f>SUM(Table14[[#This Row],[Price]]*0.82)</f>
        <v>0</v>
      </c>
      <c r="L4379" s="1">
        <f>SUM(Table14[[#This Row],[Price]]*0.85)</f>
        <v>0</v>
      </c>
      <c r="M4379" s="1">
        <f>SUM(Table14[[#This Row],[Price]]*0.75)</f>
        <v>0</v>
      </c>
      <c r="N4379" s="1">
        <f>SUM(Table14[[#This Row],[Price]]*0.85)</f>
        <v>0</v>
      </c>
      <c r="O4379" s="1">
        <f>SUM(Table14[[#This Row],[Price]]*0.7)</f>
        <v>0</v>
      </c>
      <c r="P4379" s="1" t="s">
        <v>24</v>
      </c>
      <c r="Q4379" s="1" t="s">
        <v>25</v>
      </c>
    </row>
    <row r="4380" spans="1:17" x14ac:dyDescent="0.35">
      <c r="A4380">
        <v>49795501</v>
      </c>
      <c r="B4380" t="s">
        <v>5060</v>
      </c>
      <c r="C4380" s="11" t="s">
        <v>10437</v>
      </c>
      <c r="F4380" s="7">
        <v>0</v>
      </c>
      <c r="G4380" s="1" t="e">
        <f>MIN(Table14[[#This Row],[Medicare Outpatient Allowable Rate]:[United Healthcare Outpatient Allowable Rate]])</f>
        <v>#N/A</v>
      </c>
      <c r="H4380" s="1" t="e">
        <f>MAX(Table14[[#This Row],[Medicare Outpatient Allowable Rate]:[United Healthcare Outpatient Allowable Rate]])</f>
        <v>#N/A</v>
      </c>
      <c r="I4380" s="1" t="e">
        <v>#N/A</v>
      </c>
      <c r="J4380" s="1">
        <f>SUM(Table14[[#This Row],[Price]]*0.85)</f>
        <v>0</v>
      </c>
      <c r="K4380" s="1">
        <f>SUM(Table14[[#This Row],[Price]]*0.82)</f>
        <v>0</v>
      </c>
      <c r="L4380" s="1">
        <f>SUM(Table14[[#This Row],[Price]]*0.85)</f>
        <v>0</v>
      </c>
      <c r="M4380" s="1">
        <f>SUM(Table14[[#This Row],[Price]]*0.75)</f>
        <v>0</v>
      </c>
      <c r="N4380" s="1">
        <f>SUM(Table14[[#This Row],[Price]]*0.85)</f>
        <v>0</v>
      </c>
      <c r="O4380" s="1">
        <f>SUM(Table14[[#This Row],[Price]]*0.7)</f>
        <v>0</v>
      </c>
      <c r="P4380" s="1" t="s">
        <v>24</v>
      </c>
      <c r="Q4380" s="1" t="s">
        <v>25</v>
      </c>
    </row>
    <row r="4381" spans="1:17" x14ac:dyDescent="0.35">
      <c r="A4381">
        <v>51027045</v>
      </c>
      <c r="B4381" t="s">
        <v>5061</v>
      </c>
      <c r="C4381" s="11" t="s">
        <v>10437</v>
      </c>
      <c r="F4381" s="7">
        <v>0</v>
      </c>
      <c r="G4381" s="1" t="e">
        <f>MIN(Table14[[#This Row],[Medicare Outpatient Allowable Rate]:[United Healthcare Outpatient Allowable Rate]])</f>
        <v>#N/A</v>
      </c>
      <c r="H4381" s="1" t="e">
        <f>MAX(Table14[[#This Row],[Medicare Outpatient Allowable Rate]:[United Healthcare Outpatient Allowable Rate]])</f>
        <v>#N/A</v>
      </c>
      <c r="I4381" s="1" t="e">
        <v>#N/A</v>
      </c>
      <c r="J4381" s="1">
        <f>SUM(Table14[[#This Row],[Price]]*0.85)</f>
        <v>0</v>
      </c>
      <c r="K4381" s="1">
        <f>SUM(Table14[[#This Row],[Price]]*0.82)</f>
        <v>0</v>
      </c>
      <c r="L4381" s="1">
        <f>SUM(Table14[[#This Row],[Price]]*0.85)</f>
        <v>0</v>
      </c>
      <c r="M4381" s="1">
        <f>SUM(Table14[[#This Row],[Price]]*0.75)</f>
        <v>0</v>
      </c>
      <c r="N4381" s="1">
        <f>SUM(Table14[[#This Row],[Price]]*0.85)</f>
        <v>0</v>
      </c>
      <c r="O4381" s="1">
        <f>SUM(Table14[[#This Row],[Price]]*0.7)</f>
        <v>0</v>
      </c>
      <c r="P4381" s="1" t="s">
        <v>24</v>
      </c>
      <c r="Q4381" s="1" t="s">
        <v>25</v>
      </c>
    </row>
    <row r="4382" spans="1:17" x14ac:dyDescent="0.35">
      <c r="A4382">
        <v>49993664</v>
      </c>
      <c r="B4382" t="s">
        <v>5062</v>
      </c>
      <c r="C4382" s="11" t="s">
        <v>10437</v>
      </c>
      <c r="F4382" s="7">
        <v>0</v>
      </c>
      <c r="G4382" s="1" t="e">
        <f>MIN(Table14[[#This Row],[Medicare Outpatient Allowable Rate]:[United Healthcare Outpatient Allowable Rate]])</f>
        <v>#N/A</v>
      </c>
      <c r="H4382" s="1" t="e">
        <f>MAX(Table14[[#This Row],[Medicare Outpatient Allowable Rate]:[United Healthcare Outpatient Allowable Rate]])</f>
        <v>#N/A</v>
      </c>
      <c r="I4382" s="1" t="e">
        <v>#N/A</v>
      </c>
      <c r="J4382" s="1">
        <f>SUM(Table14[[#This Row],[Price]]*0.85)</f>
        <v>0</v>
      </c>
      <c r="K4382" s="1">
        <f>SUM(Table14[[#This Row],[Price]]*0.82)</f>
        <v>0</v>
      </c>
      <c r="L4382" s="1">
        <f>SUM(Table14[[#This Row],[Price]]*0.85)</f>
        <v>0</v>
      </c>
      <c r="M4382" s="1">
        <f>SUM(Table14[[#This Row],[Price]]*0.75)</f>
        <v>0</v>
      </c>
      <c r="N4382" s="1">
        <f>SUM(Table14[[#This Row],[Price]]*0.85)</f>
        <v>0</v>
      </c>
      <c r="O4382" s="1">
        <f>SUM(Table14[[#This Row],[Price]]*0.7)</f>
        <v>0</v>
      </c>
      <c r="P4382" s="1" t="s">
        <v>24</v>
      </c>
      <c r="Q4382" s="1" t="s">
        <v>25</v>
      </c>
    </row>
    <row r="4383" spans="1:17" x14ac:dyDescent="0.35">
      <c r="A4383">
        <v>48814136</v>
      </c>
      <c r="B4383" t="s">
        <v>5063</v>
      </c>
      <c r="C4383" s="11" t="s">
        <v>10437</v>
      </c>
      <c r="F4383" s="7">
        <v>0</v>
      </c>
      <c r="G4383" s="1" t="e">
        <f>MIN(Table14[[#This Row],[Medicare Outpatient Allowable Rate]:[United Healthcare Outpatient Allowable Rate]])</f>
        <v>#N/A</v>
      </c>
      <c r="H4383" s="1" t="e">
        <f>MAX(Table14[[#This Row],[Medicare Outpatient Allowable Rate]:[United Healthcare Outpatient Allowable Rate]])</f>
        <v>#N/A</v>
      </c>
      <c r="I4383" s="1" t="e">
        <v>#N/A</v>
      </c>
      <c r="J4383" s="1">
        <f>SUM(Table14[[#This Row],[Price]]*0.85)</f>
        <v>0</v>
      </c>
      <c r="K4383" s="1">
        <f>SUM(Table14[[#This Row],[Price]]*0.82)</f>
        <v>0</v>
      </c>
      <c r="L4383" s="1">
        <f>SUM(Table14[[#This Row],[Price]]*0.85)</f>
        <v>0</v>
      </c>
      <c r="M4383" s="1">
        <f>SUM(Table14[[#This Row],[Price]]*0.75)</f>
        <v>0</v>
      </c>
      <c r="N4383" s="1">
        <f>SUM(Table14[[#This Row],[Price]]*0.85)</f>
        <v>0</v>
      </c>
      <c r="O4383" s="1">
        <f>SUM(Table14[[#This Row],[Price]]*0.7)</f>
        <v>0</v>
      </c>
      <c r="P4383" s="1" t="s">
        <v>24</v>
      </c>
      <c r="Q4383" s="1" t="s">
        <v>25</v>
      </c>
    </row>
    <row r="4384" spans="1:17" x14ac:dyDescent="0.35">
      <c r="A4384">
        <v>48449873</v>
      </c>
      <c r="B4384" t="s">
        <v>5064</v>
      </c>
      <c r="C4384" s="11" t="s">
        <v>10437</v>
      </c>
      <c r="F4384" s="7">
        <v>0</v>
      </c>
      <c r="G4384" s="1" t="e">
        <f>MIN(Table14[[#This Row],[Medicare Outpatient Allowable Rate]:[United Healthcare Outpatient Allowable Rate]])</f>
        <v>#N/A</v>
      </c>
      <c r="H4384" s="1" t="e">
        <f>MAX(Table14[[#This Row],[Medicare Outpatient Allowable Rate]:[United Healthcare Outpatient Allowable Rate]])</f>
        <v>#N/A</v>
      </c>
      <c r="I4384" s="1" t="e">
        <v>#N/A</v>
      </c>
      <c r="J4384" s="1">
        <f>SUM(Table14[[#This Row],[Price]]*0.85)</f>
        <v>0</v>
      </c>
      <c r="K4384" s="1">
        <f>SUM(Table14[[#This Row],[Price]]*0.82)</f>
        <v>0</v>
      </c>
      <c r="L4384" s="1">
        <f>SUM(Table14[[#This Row],[Price]]*0.85)</f>
        <v>0</v>
      </c>
      <c r="M4384" s="1">
        <f>SUM(Table14[[#This Row],[Price]]*0.75)</f>
        <v>0</v>
      </c>
      <c r="N4384" s="1">
        <f>SUM(Table14[[#This Row],[Price]]*0.85)</f>
        <v>0</v>
      </c>
      <c r="O4384" s="1">
        <f>SUM(Table14[[#This Row],[Price]]*0.7)</f>
        <v>0</v>
      </c>
      <c r="P4384" s="1" t="s">
        <v>24</v>
      </c>
      <c r="Q4384" s="1" t="s">
        <v>25</v>
      </c>
    </row>
    <row r="4385" spans="1:17" x14ac:dyDescent="0.35">
      <c r="A4385">
        <v>48449572</v>
      </c>
      <c r="B4385" t="s">
        <v>5065</v>
      </c>
      <c r="C4385" s="11" t="s">
        <v>10437</v>
      </c>
      <c r="F4385" s="7">
        <v>0</v>
      </c>
      <c r="G4385" s="1" t="e">
        <f>MIN(Table14[[#This Row],[Medicare Outpatient Allowable Rate]:[United Healthcare Outpatient Allowable Rate]])</f>
        <v>#N/A</v>
      </c>
      <c r="H4385" s="1" t="e">
        <f>MAX(Table14[[#This Row],[Medicare Outpatient Allowable Rate]:[United Healthcare Outpatient Allowable Rate]])</f>
        <v>#N/A</v>
      </c>
      <c r="I4385" s="1" t="e">
        <v>#N/A</v>
      </c>
      <c r="J4385" s="1">
        <f>SUM(Table14[[#This Row],[Price]]*0.85)</f>
        <v>0</v>
      </c>
      <c r="K4385" s="1">
        <f>SUM(Table14[[#This Row],[Price]]*0.82)</f>
        <v>0</v>
      </c>
      <c r="L4385" s="1">
        <f>SUM(Table14[[#This Row],[Price]]*0.85)</f>
        <v>0</v>
      </c>
      <c r="M4385" s="1">
        <f>SUM(Table14[[#This Row],[Price]]*0.75)</f>
        <v>0</v>
      </c>
      <c r="N4385" s="1">
        <f>SUM(Table14[[#This Row],[Price]]*0.85)</f>
        <v>0</v>
      </c>
      <c r="O4385" s="1">
        <f>SUM(Table14[[#This Row],[Price]]*0.7)</f>
        <v>0</v>
      </c>
      <c r="P4385" s="1" t="s">
        <v>24</v>
      </c>
      <c r="Q4385" s="1" t="s">
        <v>25</v>
      </c>
    </row>
    <row r="4386" spans="1:17" x14ac:dyDescent="0.35">
      <c r="A4386">
        <v>48449445</v>
      </c>
      <c r="B4386" t="s">
        <v>5066</v>
      </c>
      <c r="C4386" s="11" t="s">
        <v>10437</v>
      </c>
      <c r="F4386" s="7">
        <v>0</v>
      </c>
      <c r="G4386" s="1" t="e">
        <f>MIN(Table14[[#This Row],[Medicare Outpatient Allowable Rate]:[United Healthcare Outpatient Allowable Rate]])</f>
        <v>#N/A</v>
      </c>
      <c r="H4386" s="1" t="e">
        <f>MAX(Table14[[#This Row],[Medicare Outpatient Allowable Rate]:[United Healthcare Outpatient Allowable Rate]])</f>
        <v>#N/A</v>
      </c>
      <c r="I4386" s="1" t="e">
        <v>#N/A</v>
      </c>
      <c r="J4386" s="1">
        <f>SUM(Table14[[#This Row],[Price]]*0.85)</f>
        <v>0</v>
      </c>
      <c r="K4386" s="1">
        <f>SUM(Table14[[#This Row],[Price]]*0.82)</f>
        <v>0</v>
      </c>
      <c r="L4386" s="1">
        <f>SUM(Table14[[#This Row],[Price]]*0.85)</f>
        <v>0</v>
      </c>
      <c r="M4386" s="1">
        <f>SUM(Table14[[#This Row],[Price]]*0.75)</f>
        <v>0</v>
      </c>
      <c r="N4386" s="1">
        <f>SUM(Table14[[#This Row],[Price]]*0.85)</f>
        <v>0</v>
      </c>
      <c r="O4386" s="1">
        <f>SUM(Table14[[#This Row],[Price]]*0.7)</f>
        <v>0</v>
      </c>
      <c r="P4386" s="1" t="s">
        <v>24</v>
      </c>
      <c r="Q4386" s="1" t="s">
        <v>25</v>
      </c>
    </row>
    <row r="4387" spans="1:17" x14ac:dyDescent="0.35">
      <c r="A4387">
        <v>50331109</v>
      </c>
      <c r="B4387" t="s">
        <v>5067</v>
      </c>
      <c r="C4387" s="11" t="s">
        <v>10437</v>
      </c>
      <c r="F4387" s="7">
        <v>0</v>
      </c>
      <c r="G4387" s="1" t="e">
        <f>MIN(Table14[[#This Row],[Medicare Outpatient Allowable Rate]:[United Healthcare Outpatient Allowable Rate]])</f>
        <v>#N/A</v>
      </c>
      <c r="H4387" s="1" t="e">
        <f>MAX(Table14[[#This Row],[Medicare Outpatient Allowable Rate]:[United Healthcare Outpatient Allowable Rate]])</f>
        <v>#N/A</v>
      </c>
      <c r="I4387" s="1" t="e">
        <v>#N/A</v>
      </c>
      <c r="J4387" s="1">
        <f>SUM(Table14[[#This Row],[Price]]*0.85)</f>
        <v>0</v>
      </c>
      <c r="K4387" s="1">
        <f>SUM(Table14[[#This Row],[Price]]*0.82)</f>
        <v>0</v>
      </c>
      <c r="L4387" s="1">
        <f>SUM(Table14[[#This Row],[Price]]*0.85)</f>
        <v>0</v>
      </c>
      <c r="M4387" s="1">
        <f>SUM(Table14[[#This Row],[Price]]*0.75)</f>
        <v>0</v>
      </c>
      <c r="N4387" s="1">
        <f>SUM(Table14[[#This Row],[Price]]*0.85)</f>
        <v>0</v>
      </c>
      <c r="O4387" s="1">
        <f>SUM(Table14[[#This Row],[Price]]*0.7)</f>
        <v>0</v>
      </c>
      <c r="P4387" s="1" t="s">
        <v>24</v>
      </c>
      <c r="Q4387" s="1" t="s">
        <v>25</v>
      </c>
    </row>
    <row r="4388" spans="1:17" x14ac:dyDescent="0.35">
      <c r="A4388">
        <v>50776503</v>
      </c>
      <c r="B4388" t="s">
        <v>5068</v>
      </c>
      <c r="C4388" s="11" t="s">
        <v>10437</v>
      </c>
      <c r="F4388" s="7">
        <v>0</v>
      </c>
      <c r="G4388" s="1" t="e">
        <f>MIN(Table14[[#This Row],[Medicare Outpatient Allowable Rate]:[United Healthcare Outpatient Allowable Rate]])</f>
        <v>#N/A</v>
      </c>
      <c r="H4388" s="1" t="e">
        <f>MAX(Table14[[#This Row],[Medicare Outpatient Allowable Rate]:[United Healthcare Outpatient Allowable Rate]])</f>
        <v>#N/A</v>
      </c>
      <c r="I4388" s="1" t="e">
        <v>#N/A</v>
      </c>
      <c r="J4388" s="1">
        <f>SUM(Table14[[#This Row],[Price]]*0.85)</f>
        <v>0</v>
      </c>
      <c r="K4388" s="1">
        <f>SUM(Table14[[#This Row],[Price]]*0.82)</f>
        <v>0</v>
      </c>
      <c r="L4388" s="1">
        <f>SUM(Table14[[#This Row],[Price]]*0.85)</f>
        <v>0</v>
      </c>
      <c r="M4388" s="1">
        <f>SUM(Table14[[#This Row],[Price]]*0.75)</f>
        <v>0</v>
      </c>
      <c r="N4388" s="1">
        <f>SUM(Table14[[#This Row],[Price]]*0.85)</f>
        <v>0</v>
      </c>
      <c r="O4388" s="1">
        <f>SUM(Table14[[#This Row],[Price]]*0.7)</f>
        <v>0</v>
      </c>
      <c r="P4388" s="1" t="s">
        <v>24</v>
      </c>
      <c r="Q4388" s="1" t="s">
        <v>25</v>
      </c>
    </row>
    <row r="4389" spans="1:17" x14ac:dyDescent="0.35">
      <c r="A4389">
        <v>50324002</v>
      </c>
      <c r="B4389" t="s">
        <v>5069</v>
      </c>
      <c r="C4389" s="11" t="s">
        <v>10437</v>
      </c>
      <c r="F4389" s="7">
        <v>0</v>
      </c>
      <c r="G4389" s="1" t="e">
        <f>MIN(Table14[[#This Row],[Medicare Outpatient Allowable Rate]:[United Healthcare Outpatient Allowable Rate]])</f>
        <v>#N/A</v>
      </c>
      <c r="H4389" s="1" t="e">
        <f>MAX(Table14[[#This Row],[Medicare Outpatient Allowable Rate]:[United Healthcare Outpatient Allowable Rate]])</f>
        <v>#N/A</v>
      </c>
      <c r="I4389" s="1" t="e">
        <v>#N/A</v>
      </c>
      <c r="J4389" s="1">
        <f>SUM(Table14[[#This Row],[Price]]*0.85)</f>
        <v>0</v>
      </c>
      <c r="K4389" s="1">
        <f>SUM(Table14[[#This Row],[Price]]*0.82)</f>
        <v>0</v>
      </c>
      <c r="L4389" s="1">
        <f>SUM(Table14[[#This Row],[Price]]*0.85)</f>
        <v>0</v>
      </c>
      <c r="M4389" s="1">
        <f>SUM(Table14[[#This Row],[Price]]*0.75)</f>
        <v>0</v>
      </c>
      <c r="N4389" s="1">
        <f>SUM(Table14[[#This Row],[Price]]*0.85)</f>
        <v>0</v>
      </c>
      <c r="O4389" s="1">
        <f>SUM(Table14[[#This Row],[Price]]*0.7)</f>
        <v>0</v>
      </c>
      <c r="P4389" s="1" t="s">
        <v>24</v>
      </c>
      <c r="Q4389" s="1" t="s">
        <v>25</v>
      </c>
    </row>
    <row r="4390" spans="1:17" x14ac:dyDescent="0.35">
      <c r="A4390">
        <v>51123672</v>
      </c>
      <c r="B4390" t="s">
        <v>5070</v>
      </c>
      <c r="C4390" s="11" t="s">
        <v>10437</v>
      </c>
      <c r="F4390" s="7">
        <v>0</v>
      </c>
      <c r="G4390" s="1" t="e">
        <f>MIN(Table14[[#This Row],[Medicare Outpatient Allowable Rate]:[United Healthcare Outpatient Allowable Rate]])</f>
        <v>#N/A</v>
      </c>
      <c r="H4390" s="1" t="e">
        <f>MAX(Table14[[#This Row],[Medicare Outpatient Allowable Rate]:[United Healthcare Outpatient Allowable Rate]])</f>
        <v>#N/A</v>
      </c>
      <c r="I4390" s="1" t="e">
        <v>#N/A</v>
      </c>
      <c r="J4390" s="1">
        <f>SUM(Table14[[#This Row],[Price]]*0.85)</f>
        <v>0</v>
      </c>
      <c r="K4390" s="1">
        <f>SUM(Table14[[#This Row],[Price]]*0.82)</f>
        <v>0</v>
      </c>
      <c r="L4390" s="1">
        <f>SUM(Table14[[#This Row],[Price]]*0.85)</f>
        <v>0</v>
      </c>
      <c r="M4390" s="1">
        <f>SUM(Table14[[#This Row],[Price]]*0.75)</f>
        <v>0</v>
      </c>
      <c r="N4390" s="1">
        <f>SUM(Table14[[#This Row],[Price]]*0.85)</f>
        <v>0</v>
      </c>
      <c r="O4390" s="1">
        <f>SUM(Table14[[#This Row],[Price]]*0.7)</f>
        <v>0</v>
      </c>
      <c r="P4390" s="1" t="s">
        <v>24</v>
      </c>
      <c r="Q4390" s="1" t="s">
        <v>25</v>
      </c>
    </row>
    <row r="4391" spans="1:17" x14ac:dyDescent="0.35">
      <c r="A4391">
        <v>49993661</v>
      </c>
      <c r="B4391" t="s">
        <v>5071</v>
      </c>
      <c r="C4391" s="11" t="s">
        <v>10437</v>
      </c>
      <c r="F4391" s="7">
        <v>0</v>
      </c>
      <c r="G4391" s="1" t="e">
        <f>MIN(Table14[[#This Row],[Medicare Outpatient Allowable Rate]:[United Healthcare Outpatient Allowable Rate]])</f>
        <v>#N/A</v>
      </c>
      <c r="H4391" s="1" t="e">
        <f>MAX(Table14[[#This Row],[Medicare Outpatient Allowable Rate]:[United Healthcare Outpatient Allowable Rate]])</f>
        <v>#N/A</v>
      </c>
      <c r="I4391" s="1" t="e">
        <v>#N/A</v>
      </c>
      <c r="J4391" s="1">
        <f>SUM(Table14[[#This Row],[Price]]*0.85)</f>
        <v>0</v>
      </c>
      <c r="K4391" s="1">
        <f>SUM(Table14[[#This Row],[Price]]*0.82)</f>
        <v>0</v>
      </c>
      <c r="L4391" s="1">
        <f>SUM(Table14[[#This Row],[Price]]*0.85)</f>
        <v>0</v>
      </c>
      <c r="M4391" s="1">
        <f>SUM(Table14[[#This Row],[Price]]*0.75)</f>
        <v>0</v>
      </c>
      <c r="N4391" s="1">
        <f>SUM(Table14[[#This Row],[Price]]*0.85)</f>
        <v>0</v>
      </c>
      <c r="O4391" s="1">
        <f>SUM(Table14[[#This Row],[Price]]*0.7)</f>
        <v>0</v>
      </c>
      <c r="P4391" s="1" t="s">
        <v>24</v>
      </c>
      <c r="Q4391" s="1" t="s">
        <v>25</v>
      </c>
    </row>
    <row r="4392" spans="1:17" x14ac:dyDescent="0.35">
      <c r="A4392">
        <v>50874088</v>
      </c>
      <c r="B4392" t="s">
        <v>5072</v>
      </c>
      <c r="C4392" s="11" t="s">
        <v>10437</v>
      </c>
      <c r="F4392" s="7">
        <v>0</v>
      </c>
      <c r="G4392" s="1" t="e">
        <f>MIN(Table14[[#This Row],[Medicare Outpatient Allowable Rate]:[United Healthcare Outpatient Allowable Rate]])</f>
        <v>#N/A</v>
      </c>
      <c r="H4392" s="1" t="e">
        <f>MAX(Table14[[#This Row],[Medicare Outpatient Allowable Rate]:[United Healthcare Outpatient Allowable Rate]])</f>
        <v>#N/A</v>
      </c>
      <c r="I4392" s="1" t="e">
        <v>#N/A</v>
      </c>
      <c r="J4392" s="1">
        <f>SUM(Table14[[#This Row],[Price]]*0.85)</f>
        <v>0</v>
      </c>
      <c r="K4392" s="1">
        <f>SUM(Table14[[#This Row],[Price]]*0.82)</f>
        <v>0</v>
      </c>
      <c r="L4392" s="1">
        <f>SUM(Table14[[#This Row],[Price]]*0.85)</f>
        <v>0</v>
      </c>
      <c r="M4392" s="1">
        <f>SUM(Table14[[#This Row],[Price]]*0.75)</f>
        <v>0</v>
      </c>
      <c r="N4392" s="1">
        <f>SUM(Table14[[#This Row],[Price]]*0.85)</f>
        <v>0</v>
      </c>
      <c r="O4392" s="1">
        <f>SUM(Table14[[#This Row],[Price]]*0.7)</f>
        <v>0</v>
      </c>
      <c r="P4392" s="1" t="s">
        <v>24</v>
      </c>
      <c r="Q4392" s="1" t="s">
        <v>25</v>
      </c>
    </row>
    <row r="4393" spans="1:17" x14ac:dyDescent="0.35">
      <c r="A4393">
        <v>48449901</v>
      </c>
      <c r="B4393" t="s">
        <v>5073</v>
      </c>
      <c r="C4393" s="11" t="s">
        <v>10437</v>
      </c>
      <c r="F4393" s="7">
        <v>0</v>
      </c>
      <c r="G4393" s="1" t="e">
        <f>MIN(Table14[[#This Row],[Medicare Outpatient Allowable Rate]:[United Healthcare Outpatient Allowable Rate]])</f>
        <v>#N/A</v>
      </c>
      <c r="H4393" s="1" t="e">
        <f>MAX(Table14[[#This Row],[Medicare Outpatient Allowable Rate]:[United Healthcare Outpatient Allowable Rate]])</f>
        <v>#N/A</v>
      </c>
      <c r="I4393" s="1" t="e">
        <v>#N/A</v>
      </c>
      <c r="J4393" s="1">
        <f>SUM(Table14[[#This Row],[Price]]*0.85)</f>
        <v>0</v>
      </c>
      <c r="K4393" s="1">
        <f>SUM(Table14[[#This Row],[Price]]*0.82)</f>
        <v>0</v>
      </c>
      <c r="L4393" s="1">
        <f>SUM(Table14[[#This Row],[Price]]*0.85)</f>
        <v>0</v>
      </c>
      <c r="M4393" s="1">
        <f>SUM(Table14[[#This Row],[Price]]*0.75)</f>
        <v>0</v>
      </c>
      <c r="N4393" s="1">
        <f>SUM(Table14[[#This Row],[Price]]*0.85)</f>
        <v>0</v>
      </c>
      <c r="O4393" s="1">
        <f>SUM(Table14[[#This Row],[Price]]*0.7)</f>
        <v>0</v>
      </c>
      <c r="P4393" s="1" t="s">
        <v>24</v>
      </c>
      <c r="Q4393" s="1" t="s">
        <v>25</v>
      </c>
    </row>
    <row r="4394" spans="1:17" x14ac:dyDescent="0.35">
      <c r="A4394">
        <v>48450064</v>
      </c>
      <c r="B4394" t="s">
        <v>5074</v>
      </c>
      <c r="C4394" s="11" t="s">
        <v>10437</v>
      </c>
      <c r="F4394" s="7">
        <v>0</v>
      </c>
      <c r="G4394" s="1" t="e">
        <f>MIN(Table14[[#This Row],[Medicare Outpatient Allowable Rate]:[United Healthcare Outpatient Allowable Rate]])</f>
        <v>#N/A</v>
      </c>
      <c r="H4394" s="1" t="e">
        <f>MAX(Table14[[#This Row],[Medicare Outpatient Allowable Rate]:[United Healthcare Outpatient Allowable Rate]])</f>
        <v>#N/A</v>
      </c>
      <c r="I4394" s="1" t="e">
        <v>#N/A</v>
      </c>
      <c r="J4394" s="1">
        <f>SUM(Table14[[#This Row],[Price]]*0.85)</f>
        <v>0</v>
      </c>
      <c r="K4394" s="1">
        <f>SUM(Table14[[#This Row],[Price]]*0.82)</f>
        <v>0</v>
      </c>
      <c r="L4394" s="1">
        <f>SUM(Table14[[#This Row],[Price]]*0.85)</f>
        <v>0</v>
      </c>
      <c r="M4394" s="1">
        <f>SUM(Table14[[#This Row],[Price]]*0.75)</f>
        <v>0</v>
      </c>
      <c r="N4394" s="1">
        <f>SUM(Table14[[#This Row],[Price]]*0.85)</f>
        <v>0</v>
      </c>
      <c r="O4394" s="1">
        <f>SUM(Table14[[#This Row],[Price]]*0.7)</f>
        <v>0</v>
      </c>
      <c r="P4394" s="1" t="s">
        <v>24</v>
      </c>
      <c r="Q4394" s="1" t="s">
        <v>25</v>
      </c>
    </row>
    <row r="4395" spans="1:17" x14ac:dyDescent="0.35">
      <c r="A4395">
        <v>49880615</v>
      </c>
      <c r="B4395" t="s">
        <v>5075</v>
      </c>
      <c r="C4395" s="11" t="s">
        <v>10437</v>
      </c>
      <c r="F4395" s="7">
        <v>0</v>
      </c>
      <c r="G4395" s="1" t="e">
        <f>MIN(Table14[[#This Row],[Medicare Outpatient Allowable Rate]:[United Healthcare Outpatient Allowable Rate]])</f>
        <v>#N/A</v>
      </c>
      <c r="H4395" s="1" t="e">
        <f>MAX(Table14[[#This Row],[Medicare Outpatient Allowable Rate]:[United Healthcare Outpatient Allowable Rate]])</f>
        <v>#N/A</v>
      </c>
      <c r="I4395" s="1" t="e">
        <v>#N/A</v>
      </c>
      <c r="J4395" s="1">
        <f>SUM(Table14[[#This Row],[Price]]*0.85)</f>
        <v>0</v>
      </c>
      <c r="K4395" s="1">
        <f>SUM(Table14[[#This Row],[Price]]*0.82)</f>
        <v>0</v>
      </c>
      <c r="L4395" s="1">
        <f>SUM(Table14[[#This Row],[Price]]*0.85)</f>
        <v>0</v>
      </c>
      <c r="M4395" s="1">
        <f>SUM(Table14[[#This Row],[Price]]*0.75)</f>
        <v>0</v>
      </c>
      <c r="N4395" s="1">
        <f>SUM(Table14[[#This Row],[Price]]*0.85)</f>
        <v>0</v>
      </c>
      <c r="O4395" s="1">
        <f>SUM(Table14[[#This Row],[Price]]*0.7)</f>
        <v>0</v>
      </c>
      <c r="P4395" s="1" t="s">
        <v>24</v>
      </c>
      <c r="Q4395" s="1" t="s">
        <v>25</v>
      </c>
    </row>
    <row r="4396" spans="1:17" x14ac:dyDescent="0.35">
      <c r="A4396">
        <v>48450080</v>
      </c>
      <c r="B4396" t="s">
        <v>5076</v>
      </c>
      <c r="C4396" s="11" t="s">
        <v>10437</v>
      </c>
      <c r="F4396" s="7">
        <v>0</v>
      </c>
      <c r="G4396" s="1" t="e">
        <f>MIN(Table14[[#This Row],[Medicare Outpatient Allowable Rate]:[United Healthcare Outpatient Allowable Rate]])</f>
        <v>#N/A</v>
      </c>
      <c r="H4396" s="1" t="e">
        <f>MAX(Table14[[#This Row],[Medicare Outpatient Allowable Rate]:[United Healthcare Outpatient Allowable Rate]])</f>
        <v>#N/A</v>
      </c>
      <c r="I4396" s="1" t="e">
        <v>#N/A</v>
      </c>
      <c r="J4396" s="1">
        <f>SUM(Table14[[#This Row],[Price]]*0.85)</f>
        <v>0</v>
      </c>
      <c r="K4396" s="1">
        <f>SUM(Table14[[#This Row],[Price]]*0.82)</f>
        <v>0</v>
      </c>
      <c r="L4396" s="1">
        <f>SUM(Table14[[#This Row],[Price]]*0.85)</f>
        <v>0</v>
      </c>
      <c r="M4396" s="1">
        <f>SUM(Table14[[#This Row],[Price]]*0.75)</f>
        <v>0</v>
      </c>
      <c r="N4396" s="1">
        <f>SUM(Table14[[#This Row],[Price]]*0.85)</f>
        <v>0</v>
      </c>
      <c r="O4396" s="1">
        <f>SUM(Table14[[#This Row],[Price]]*0.7)</f>
        <v>0</v>
      </c>
      <c r="P4396" s="1" t="s">
        <v>24</v>
      </c>
      <c r="Q4396" s="1" t="s">
        <v>25</v>
      </c>
    </row>
    <row r="4397" spans="1:17" x14ac:dyDescent="0.35">
      <c r="A4397">
        <v>48449810</v>
      </c>
      <c r="B4397" t="s">
        <v>5077</v>
      </c>
      <c r="C4397" s="11" t="s">
        <v>10437</v>
      </c>
      <c r="F4397" s="7">
        <v>0</v>
      </c>
      <c r="G4397" s="1" t="e">
        <f>MIN(Table14[[#This Row],[Medicare Outpatient Allowable Rate]:[United Healthcare Outpatient Allowable Rate]])</f>
        <v>#N/A</v>
      </c>
      <c r="H4397" s="1" t="e">
        <f>MAX(Table14[[#This Row],[Medicare Outpatient Allowable Rate]:[United Healthcare Outpatient Allowable Rate]])</f>
        <v>#N/A</v>
      </c>
      <c r="I4397" s="1" t="e">
        <v>#N/A</v>
      </c>
      <c r="J4397" s="1">
        <f>SUM(Table14[[#This Row],[Price]]*0.85)</f>
        <v>0</v>
      </c>
      <c r="K4397" s="1">
        <f>SUM(Table14[[#This Row],[Price]]*0.82)</f>
        <v>0</v>
      </c>
      <c r="L4397" s="1">
        <f>SUM(Table14[[#This Row],[Price]]*0.85)</f>
        <v>0</v>
      </c>
      <c r="M4397" s="1">
        <f>SUM(Table14[[#This Row],[Price]]*0.75)</f>
        <v>0</v>
      </c>
      <c r="N4397" s="1">
        <f>SUM(Table14[[#This Row],[Price]]*0.85)</f>
        <v>0</v>
      </c>
      <c r="O4397" s="1">
        <f>SUM(Table14[[#This Row],[Price]]*0.7)</f>
        <v>0</v>
      </c>
      <c r="P4397" s="1" t="s">
        <v>24</v>
      </c>
      <c r="Q4397" s="1" t="s">
        <v>25</v>
      </c>
    </row>
    <row r="4398" spans="1:17" x14ac:dyDescent="0.35">
      <c r="A4398">
        <v>50741450</v>
      </c>
      <c r="B4398" t="s">
        <v>5078</v>
      </c>
      <c r="C4398" s="11" t="s">
        <v>10437</v>
      </c>
      <c r="F4398" s="7">
        <v>0</v>
      </c>
      <c r="G4398" s="1" t="e">
        <f>MIN(Table14[[#This Row],[Medicare Outpatient Allowable Rate]:[United Healthcare Outpatient Allowable Rate]])</f>
        <v>#N/A</v>
      </c>
      <c r="H4398" s="1" t="e">
        <f>MAX(Table14[[#This Row],[Medicare Outpatient Allowable Rate]:[United Healthcare Outpatient Allowable Rate]])</f>
        <v>#N/A</v>
      </c>
      <c r="I4398" s="1" t="e">
        <v>#N/A</v>
      </c>
      <c r="J4398" s="1">
        <f>SUM(Table14[[#This Row],[Price]]*0.85)</f>
        <v>0</v>
      </c>
      <c r="K4398" s="1">
        <f>SUM(Table14[[#This Row],[Price]]*0.82)</f>
        <v>0</v>
      </c>
      <c r="L4398" s="1">
        <f>SUM(Table14[[#This Row],[Price]]*0.85)</f>
        <v>0</v>
      </c>
      <c r="M4398" s="1">
        <f>SUM(Table14[[#This Row],[Price]]*0.75)</f>
        <v>0</v>
      </c>
      <c r="N4398" s="1">
        <f>SUM(Table14[[#This Row],[Price]]*0.85)</f>
        <v>0</v>
      </c>
      <c r="O4398" s="1">
        <f>SUM(Table14[[#This Row],[Price]]*0.7)</f>
        <v>0</v>
      </c>
      <c r="P4398" s="1" t="s">
        <v>24</v>
      </c>
      <c r="Q4398" s="1" t="s">
        <v>25</v>
      </c>
    </row>
    <row r="4399" spans="1:17" x14ac:dyDescent="0.35">
      <c r="A4399">
        <v>50741449</v>
      </c>
      <c r="B4399" t="s">
        <v>5079</v>
      </c>
      <c r="C4399" s="11" t="s">
        <v>10437</v>
      </c>
      <c r="F4399" s="7">
        <v>0</v>
      </c>
      <c r="G4399" s="1" t="e">
        <f>MIN(Table14[[#This Row],[Medicare Outpatient Allowable Rate]:[United Healthcare Outpatient Allowable Rate]])</f>
        <v>#N/A</v>
      </c>
      <c r="H4399" s="1" t="e">
        <f>MAX(Table14[[#This Row],[Medicare Outpatient Allowable Rate]:[United Healthcare Outpatient Allowable Rate]])</f>
        <v>#N/A</v>
      </c>
      <c r="I4399" s="1" t="e">
        <v>#N/A</v>
      </c>
      <c r="J4399" s="1">
        <f>SUM(Table14[[#This Row],[Price]]*0.85)</f>
        <v>0</v>
      </c>
      <c r="K4399" s="1">
        <f>SUM(Table14[[#This Row],[Price]]*0.82)</f>
        <v>0</v>
      </c>
      <c r="L4399" s="1">
        <f>SUM(Table14[[#This Row],[Price]]*0.85)</f>
        <v>0</v>
      </c>
      <c r="M4399" s="1">
        <f>SUM(Table14[[#This Row],[Price]]*0.75)</f>
        <v>0</v>
      </c>
      <c r="N4399" s="1">
        <f>SUM(Table14[[#This Row],[Price]]*0.85)</f>
        <v>0</v>
      </c>
      <c r="O4399" s="1">
        <f>SUM(Table14[[#This Row],[Price]]*0.7)</f>
        <v>0</v>
      </c>
      <c r="P4399" s="1" t="s">
        <v>24</v>
      </c>
      <c r="Q4399" s="1" t="s">
        <v>25</v>
      </c>
    </row>
    <row r="4400" spans="1:17" x14ac:dyDescent="0.35">
      <c r="A4400">
        <v>48813009</v>
      </c>
      <c r="B4400" t="s">
        <v>5080</v>
      </c>
      <c r="C4400" s="11" t="s">
        <v>10437</v>
      </c>
      <c r="F4400" s="7">
        <v>0</v>
      </c>
      <c r="G4400" s="1" t="e">
        <f>MIN(Table14[[#This Row],[Medicare Outpatient Allowable Rate]:[United Healthcare Outpatient Allowable Rate]])</f>
        <v>#N/A</v>
      </c>
      <c r="H4400" s="1" t="e">
        <f>MAX(Table14[[#This Row],[Medicare Outpatient Allowable Rate]:[United Healthcare Outpatient Allowable Rate]])</f>
        <v>#N/A</v>
      </c>
      <c r="I4400" s="1" t="e">
        <v>#N/A</v>
      </c>
      <c r="J4400" s="1">
        <f>SUM(Table14[[#This Row],[Price]]*0.85)</f>
        <v>0</v>
      </c>
      <c r="K4400" s="1">
        <f>SUM(Table14[[#This Row],[Price]]*0.82)</f>
        <v>0</v>
      </c>
      <c r="L4400" s="1">
        <f>SUM(Table14[[#This Row],[Price]]*0.85)</f>
        <v>0</v>
      </c>
      <c r="M4400" s="1">
        <f>SUM(Table14[[#This Row],[Price]]*0.75)</f>
        <v>0</v>
      </c>
      <c r="N4400" s="1">
        <f>SUM(Table14[[#This Row],[Price]]*0.85)</f>
        <v>0</v>
      </c>
      <c r="O4400" s="1">
        <f>SUM(Table14[[#This Row],[Price]]*0.7)</f>
        <v>0</v>
      </c>
      <c r="P4400" s="1" t="s">
        <v>24</v>
      </c>
      <c r="Q4400" s="1" t="s">
        <v>25</v>
      </c>
    </row>
    <row r="4401" spans="1:17" x14ac:dyDescent="0.35">
      <c r="A4401">
        <v>48449688</v>
      </c>
      <c r="B4401" t="s">
        <v>5081</v>
      </c>
      <c r="C4401" s="11" t="s">
        <v>10437</v>
      </c>
      <c r="F4401" s="7">
        <v>0</v>
      </c>
      <c r="G4401" s="1" t="e">
        <f>MIN(Table14[[#This Row],[Medicare Outpatient Allowable Rate]:[United Healthcare Outpatient Allowable Rate]])</f>
        <v>#N/A</v>
      </c>
      <c r="H4401" s="1" t="e">
        <f>MAX(Table14[[#This Row],[Medicare Outpatient Allowable Rate]:[United Healthcare Outpatient Allowable Rate]])</f>
        <v>#N/A</v>
      </c>
      <c r="I4401" s="1" t="e">
        <v>#N/A</v>
      </c>
      <c r="J4401" s="1">
        <f>SUM(Table14[[#This Row],[Price]]*0.85)</f>
        <v>0</v>
      </c>
      <c r="K4401" s="1">
        <f>SUM(Table14[[#This Row],[Price]]*0.82)</f>
        <v>0</v>
      </c>
      <c r="L4401" s="1">
        <f>SUM(Table14[[#This Row],[Price]]*0.85)</f>
        <v>0</v>
      </c>
      <c r="M4401" s="1">
        <f>SUM(Table14[[#This Row],[Price]]*0.75)</f>
        <v>0</v>
      </c>
      <c r="N4401" s="1">
        <f>SUM(Table14[[#This Row],[Price]]*0.85)</f>
        <v>0</v>
      </c>
      <c r="O4401" s="1">
        <f>SUM(Table14[[#This Row],[Price]]*0.7)</f>
        <v>0</v>
      </c>
      <c r="P4401" s="1" t="s">
        <v>24</v>
      </c>
      <c r="Q4401" s="1" t="s">
        <v>25</v>
      </c>
    </row>
    <row r="4402" spans="1:17" x14ac:dyDescent="0.35">
      <c r="A4402">
        <v>51130500</v>
      </c>
      <c r="B4402" t="s">
        <v>5082</v>
      </c>
      <c r="C4402" s="11" t="s">
        <v>10437</v>
      </c>
      <c r="F4402" s="7">
        <v>0</v>
      </c>
      <c r="G4402" s="1" t="e">
        <f>MIN(Table14[[#This Row],[Medicare Outpatient Allowable Rate]:[United Healthcare Outpatient Allowable Rate]])</f>
        <v>#N/A</v>
      </c>
      <c r="H4402" s="1" t="e">
        <f>MAX(Table14[[#This Row],[Medicare Outpatient Allowable Rate]:[United Healthcare Outpatient Allowable Rate]])</f>
        <v>#N/A</v>
      </c>
      <c r="I4402" s="1" t="e">
        <v>#N/A</v>
      </c>
      <c r="J4402" s="1">
        <f>SUM(Table14[[#This Row],[Price]]*0.85)</f>
        <v>0</v>
      </c>
      <c r="K4402" s="1">
        <f>SUM(Table14[[#This Row],[Price]]*0.82)</f>
        <v>0</v>
      </c>
      <c r="L4402" s="1">
        <f>SUM(Table14[[#This Row],[Price]]*0.85)</f>
        <v>0</v>
      </c>
      <c r="M4402" s="1">
        <f>SUM(Table14[[#This Row],[Price]]*0.75)</f>
        <v>0</v>
      </c>
      <c r="N4402" s="1">
        <f>SUM(Table14[[#This Row],[Price]]*0.85)</f>
        <v>0</v>
      </c>
      <c r="O4402" s="1">
        <f>SUM(Table14[[#This Row],[Price]]*0.7)</f>
        <v>0</v>
      </c>
      <c r="P4402" s="1" t="s">
        <v>24</v>
      </c>
      <c r="Q4402" s="1" t="s">
        <v>25</v>
      </c>
    </row>
    <row r="4403" spans="1:17" x14ac:dyDescent="0.35">
      <c r="A4403">
        <v>48450030</v>
      </c>
      <c r="B4403" t="s">
        <v>5083</v>
      </c>
      <c r="C4403" s="11" t="s">
        <v>10437</v>
      </c>
      <c r="F4403" s="7">
        <v>0</v>
      </c>
      <c r="G4403" s="1" t="e">
        <f>MIN(Table14[[#This Row],[Medicare Outpatient Allowable Rate]:[United Healthcare Outpatient Allowable Rate]])</f>
        <v>#N/A</v>
      </c>
      <c r="H4403" s="1" t="e">
        <f>MAX(Table14[[#This Row],[Medicare Outpatient Allowable Rate]:[United Healthcare Outpatient Allowable Rate]])</f>
        <v>#N/A</v>
      </c>
      <c r="I4403" s="1" t="e">
        <v>#N/A</v>
      </c>
      <c r="J4403" s="1">
        <f>SUM(Table14[[#This Row],[Price]]*0.85)</f>
        <v>0</v>
      </c>
      <c r="K4403" s="1">
        <f>SUM(Table14[[#This Row],[Price]]*0.82)</f>
        <v>0</v>
      </c>
      <c r="L4403" s="1">
        <f>SUM(Table14[[#This Row],[Price]]*0.85)</f>
        <v>0</v>
      </c>
      <c r="M4403" s="1">
        <f>SUM(Table14[[#This Row],[Price]]*0.75)</f>
        <v>0</v>
      </c>
      <c r="N4403" s="1">
        <f>SUM(Table14[[#This Row],[Price]]*0.85)</f>
        <v>0</v>
      </c>
      <c r="O4403" s="1">
        <f>SUM(Table14[[#This Row],[Price]]*0.7)</f>
        <v>0</v>
      </c>
      <c r="P4403" s="1" t="s">
        <v>24</v>
      </c>
      <c r="Q4403" s="1" t="s">
        <v>25</v>
      </c>
    </row>
    <row r="4404" spans="1:17" x14ac:dyDescent="0.35">
      <c r="A4404">
        <v>50708680</v>
      </c>
      <c r="B4404" t="s">
        <v>5084</v>
      </c>
      <c r="C4404" s="11" t="s">
        <v>10437</v>
      </c>
      <c r="F4404" s="7">
        <v>0</v>
      </c>
      <c r="G4404" s="1" t="e">
        <f>MIN(Table14[[#This Row],[Medicare Outpatient Allowable Rate]:[United Healthcare Outpatient Allowable Rate]])</f>
        <v>#N/A</v>
      </c>
      <c r="H4404" s="1" t="e">
        <f>MAX(Table14[[#This Row],[Medicare Outpatient Allowable Rate]:[United Healthcare Outpatient Allowable Rate]])</f>
        <v>#N/A</v>
      </c>
      <c r="I4404" s="1" t="e">
        <v>#N/A</v>
      </c>
      <c r="J4404" s="1">
        <f>SUM(Table14[[#This Row],[Price]]*0.85)</f>
        <v>0</v>
      </c>
      <c r="K4404" s="1">
        <f>SUM(Table14[[#This Row],[Price]]*0.82)</f>
        <v>0</v>
      </c>
      <c r="L4404" s="1">
        <f>SUM(Table14[[#This Row],[Price]]*0.85)</f>
        <v>0</v>
      </c>
      <c r="M4404" s="1">
        <f>SUM(Table14[[#This Row],[Price]]*0.75)</f>
        <v>0</v>
      </c>
      <c r="N4404" s="1">
        <f>SUM(Table14[[#This Row],[Price]]*0.85)</f>
        <v>0</v>
      </c>
      <c r="O4404" s="1">
        <f>SUM(Table14[[#This Row],[Price]]*0.7)</f>
        <v>0</v>
      </c>
      <c r="P4404" s="1" t="s">
        <v>24</v>
      </c>
      <c r="Q4404" s="1" t="s">
        <v>25</v>
      </c>
    </row>
    <row r="4405" spans="1:17" x14ac:dyDescent="0.35">
      <c r="A4405">
        <v>51361796</v>
      </c>
      <c r="B4405" t="s">
        <v>5085</v>
      </c>
      <c r="C4405" s="11" t="s">
        <v>10438</v>
      </c>
      <c r="F4405" s="7">
        <v>0</v>
      </c>
      <c r="G4405" s="1" t="e">
        <f>MIN(Table14[[#This Row],[Medicare Outpatient Allowable Rate]:[United Healthcare Outpatient Allowable Rate]])</f>
        <v>#N/A</v>
      </c>
      <c r="H4405" s="1" t="e">
        <f>MAX(Table14[[#This Row],[Medicare Outpatient Allowable Rate]:[United Healthcare Outpatient Allowable Rate]])</f>
        <v>#N/A</v>
      </c>
      <c r="I4405" s="1" t="e">
        <v>#N/A</v>
      </c>
      <c r="J4405" s="1">
        <f>SUM(Table14[[#This Row],[Price]]*0.85)</f>
        <v>0</v>
      </c>
      <c r="K4405" s="1">
        <f>SUM(Table14[[#This Row],[Price]]*0.82)</f>
        <v>0</v>
      </c>
      <c r="L4405" s="1">
        <f>SUM(Table14[[#This Row],[Price]]*0.85)</f>
        <v>0</v>
      </c>
      <c r="M4405" s="1">
        <f>SUM(Table14[[#This Row],[Price]]*0.75)</f>
        <v>0</v>
      </c>
      <c r="N4405" s="1">
        <f>SUM(Table14[[#This Row],[Price]]*0.85)</f>
        <v>0</v>
      </c>
      <c r="O4405" s="1">
        <f>SUM(Table14[[#This Row],[Price]]*0.7)</f>
        <v>0</v>
      </c>
      <c r="P4405" s="1" t="s">
        <v>24</v>
      </c>
      <c r="Q4405" s="1" t="s">
        <v>25</v>
      </c>
    </row>
    <row r="4406" spans="1:17" x14ac:dyDescent="0.35">
      <c r="A4406">
        <v>51403891</v>
      </c>
      <c r="B4406" t="s">
        <v>5086</v>
      </c>
      <c r="C4406" s="11" t="s">
        <v>10438</v>
      </c>
      <c r="F4406" s="7">
        <v>0</v>
      </c>
      <c r="G4406" s="1" t="e">
        <f>MIN(Table14[[#This Row],[Medicare Outpatient Allowable Rate]:[United Healthcare Outpatient Allowable Rate]])</f>
        <v>#N/A</v>
      </c>
      <c r="H4406" s="1" t="e">
        <f>MAX(Table14[[#This Row],[Medicare Outpatient Allowable Rate]:[United Healthcare Outpatient Allowable Rate]])</f>
        <v>#N/A</v>
      </c>
      <c r="I4406" s="1" t="e">
        <v>#N/A</v>
      </c>
      <c r="J4406" s="1">
        <f>SUM(Table14[[#This Row],[Price]]*0.85)</f>
        <v>0</v>
      </c>
      <c r="K4406" s="1">
        <f>SUM(Table14[[#This Row],[Price]]*0.82)</f>
        <v>0</v>
      </c>
      <c r="L4406" s="1">
        <f>SUM(Table14[[#This Row],[Price]]*0.85)</f>
        <v>0</v>
      </c>
      <c r="M4406" s="1">
        <f>SUM(Table14[[#This Row],[Price]]*0.75)</f>
        <v>0</v>
      </c>
      <c r="N4406" s="1">
        <f>SUM(Table14[[#This Row],[Price]]*0.85)</f>
        <v>0</v>
      </c>
      <c r="O4406" s="1">
        <f>SUM(Table14[[#This Row],[Price]]*0.7)</f>
        <v>0</v>
      </c>
      <c r="P4406" s="1" t="s">
        <v>24</v>
      </c>
      <c r="Q4406" s="1" t="s">
        <v>25</v>
      </c>
    </row>
    <row r="4407" spans="1:17" x14ac:dyDescent="0.35">
      <c r="A4407">
        <v>50331480</v>
      </c>
      <c r="B4407" t="s">
        <v>5087</v>
      </c>
      <c r="C4407" s="11" t="s">
        <v>10437</v>
      </c>
      <c r="F4407" s="7">
        <v>0</v>
      </c>
      <c r="G4407" s="1" t="e">
        <f>MIN(Table14[[#This Row],[Medicare Outpatient Allowable Rate]:[United Healthcare Outpatient Allowable Rate]])</f>
        <v>#N/A</v>
      </c>
      <c r="H4407" s="1" t="e">
        <f>MAX(Table14[[#This Row],[Medicare Outpatient Allowable Rate]:[United Healthcare Outpatient Allowable Rate]])</f>
        <v>#N/A</v>
      </c>
      <c r="I4407" s="1" t="e">
        <v>#N/A</v>
      </c>
      <c r="J4407" s="1">
        <f>SUM(Table14[[#This Row],[Price]]*0.85)</f>
        <v>0</v>
      </c>
      <c r="K4407" s="1">
        <f>SUM(Table14[[#This Row],[Price]]*0.82)</f>
        <v>0</v>
      </c>
      <c r="L4407" s="1">
        <f>SUM(Table14[[#This Row],[Price]]*0.85)</f>
        <v>0</v>
      </c>
      <c r="M4407" s="1">
        <f>SUM(Table14[[#This Row],[Price]]*0.75)</f>
        <v>0</v>
      </c>
      <c r="N4407" s="1">
        <f>SUM(Table14[[#This Row],[Price]]*0.85)</f>
        <v>0</v>
      </c>
      <c r="O4407" s="1">
        <f>SUM(Table14[[#This Row],[Price]]*0.7)</f>
        <v>0</v>
      </c>
      <c r="P4407" s="1" t="s">
        <v>24</v>
      </c>
      <c r="Q4407" s="1" t="s">
        <v>25</v>
      </c>
    </row>
    <row r="4408" spans="1:17" x14ac:dyDescent="0.35">
      <c r="A4408">
        <v>50306926</v>
      </c>
      <c r="B4408" t="s">
        <v>5088</v>
      </c>
      <c r="C4408" s="11" t="s">
        <v>10437</v>
      </c>
      <c r="F4408" s="7">
        <v>0</v>
      </c>
      <c r="G4408" s="1" t="e">
        <f>MIN(Table14[[#This Row],[Medicare Outpatient Allowable Rate]:[United Healthcare Outpatient Allowable Rate]])</f>
        <v>#N/A</v>
      </c>
      <c r="H4408" s="1" t="e">
        <f>MAX(Table14[[#This Row],[Medicare Outpatient Allowable Rate]:[United Healthcare Outpatient Allowable Rate]])</f>
        <v>#N/A</v>
      </c>
      <c r="I4408" s="1" t="e">
        <v>#N/A</v>
      </c>
      <c r="J4408" s="1">
        <f>SUM(Table14[[#This Row],[Price]]*0.85)</f>
        <v>0</v>
      </c>
      <c r="K4408" s="1">
        <f>SUM(Table14[[#This Row],[Price]]*0.82)</f>
        <v>0</v>
      </c>
      <c r="L4408" s="1">
        <f>SUM(Table14[[#This Row],[Price]]*0.85)</f>
        <v>0</v>
      </c>
      <c r="M4408" s="1">
        <f>SUM(Table14[[#This Row],[Price]]*0.75)</f>
        <v>0</v>
      </c>
      <c r="N4408" s="1">
        <f>SUM(Table14[[#This Row],[Price]]*0.85)</f>
        <v>0</v>
      </c>
      <c r="O4408" s="1">
        <f>SUM(Table14[[#This Row],[Price]]*0.7)</f>
        <v>0</v>
      </c>
      <c r="P4408" s="1" t="s">
        <v>24</v>
      </c>
      <c r="Q4408" s="1" t="s">
        <v>25</v>
      </c>
    </row>
    <row r="4409" spans="1:17" x14ac:dyDescent="0.35">
      <c r="A4409">
        <v>49967299</v>
      </c>
      <c r="B4409" t="s">
        <v>5089</v>
      </c>
      <c r="C4409" s="11" t="s">
        <v>10437</v>
      </c>
      <c r="F4409" s="7">
        <v>0</v>
      </c>
      <c r="G4409" s="1" t="e">
        <f>MIN(Table14[[#This Row],[Medicare Outpatient Allowable Rate]:[United Healthcare Outpatient Allowable Rate]])</f>
        <v>#N/A</v>
      </c>
      <c r="H4409" s="1" t="e">
        <f>MAX(Table14[[#This Row],[Medicare Outpatient Allowable Rate]:[United Healthcare Outpatient Allowable Rate]])</f>
        <v>#N/A</v>
      </c>
      <c r="I4409" s="1" t="e">
        <v>#N/A</v>
      </c>
      <c r="J4409" s="1">
        <f>SUM(Table14[[#This Row],[Price]]*0.85)</f>
        <v>0</v>
      </c>
      <c r="K4409" s="1">
        <f>SUM(Table14[[#This Row],[Price]]*0.82)</f>
        <v>0</v>
      </c>
      <c r="L4409" s="1">
        <f>SUM(Table14[[#This Row],[Price]]*0.85)</f>
        <v>0</v>
      </c>
      <c r="M4409" s="1">
        <f>SUM(Table14[[#This Row],[Price]]*0.75)</f>
        <v>0</v>
      </c>
      <c r="N4409" s="1">
        <f>SUM(Table14[[#This Row],[Price]]*0.85)</f>
        <v>0</v>
      </c>
      <c r="O4409" s="1">
        <f>SUM(Table14[[#This Row],[Price]]*0.7)</f>
        <v>0</v>
      </c>
      <c r="P4409" s="1" t="s">
        <v>24</v>
      </c>
      <c r="Q4409" s="1" t="s">
        <v>25</v>
      </c>
    </row>
    <row r="4410" spans="1:17" x14ac:dyDescent="0.35">
      <c r="A4410">
        <v>49863132</v>
      </c>
      <c r="B4410" t="s">
        <v>5090</v>
      </c>
      <c r="C4410" s="11" t="s">
        <v>10437</v>
      </c>
      <c r="F4410" s="7">
        <v>0</v>
      </c>
      <c r="G4410" s="1" t="e">
        <f>MIN(Table14[[#This Row],[Medicare Outpatient Allowable Rate]:[United Healthcare Outpatient Allowable Rate]])</f>
        <v>#N/A</v>
      </c>
      <c r="H4410" s="1" t="e">
        <f>MAX(Table14[[#This Row],[Medicare Outpatient Allowable Rate]:[United Healthcare Outpatient Allowable Rate]])</f>
        <v>#N/A</v>
      </c>
      <c r="I4410" s="1" t="e">
        <v>#N/A</v>
      </c>
      <c r="J4410" s="1">
        <f>SUM(Table14[[#This Row],[Price]]*0.85)</f>
        <v>0</v>
      </c>
      <c r="K4410" s="1">
        <f>SUM(Table14[[#This Row],[Price]]*0.82)</f>
        <v>0</v>
      </c>
      <c r="L4410" s="1">
        <f>SUM(Table14[[#This Row],[Price]]*0.85)</f>
        <v>0</v>
      </c>
      <c r="M4410" s="1">
        <f>SUM(Table14[[#This Row],[Price]]*0.75)</f>
        <v>0</v>
      </c>
      <c r="N4410" s="1">
        <f>SUM(Table14[[#This Row],[Price]]*0.85)</f>
        <v>0</v>
      </c>
      <c r="O4410" s="1">
        <f>SUM(Table14[[#This Row],[Price]]*0.7)</f>
        <v>0</v>
      </c>
      <c r="P4410" s="1" t="s">
        <v>24</v>
      </c>
      <c r="Q4410" s="1" t="s">
        <v>25</v>
      </c>
    </row>
    <row r="4411" spans="1:17" x14ac:dyDescent="0.35">
      <c r="A4411">
        <v>49795503</v>
      </c>
      <c r="B4411" t="s">
        <v>5091</v>
      </c>
      <c r="C4411" s="11" t="s">
        <v>10437</v>
      </c>
      <c r="F4411" s="7">
        <v>0</v>
      </c>
      <c r="G4411" s="1" t="e">
        <f>MIN(Table14[[#This Row],[Medicare Outpatient Allowable Rate]:[United Healthcare Outpatient Allowable Rate]])</f>
        <v>#N/A</v>
      </c>
      <c r="H4411" s="1" t="e">
        <f>MAX(Table14[[#This Row],[Medicare Outpatient Allowable Rate]:[United Healthcare Outpatient Allowable Rate]])</f>
        <v>#N/A</v>
      </c>
      <c r="I4411" s="1" t="e">
        <v>#N/A</v>
      </c>
      <c r="J4411" s="1">
        <f>SUM(Table14[[#This Row],[Price]]*0.85)</f>
        <v>0</v>
      </c>
      <c r="K4411" s="1">
        <f>SUM(Table14[[#This Row],[Price]]*0.82)</f>
        <v>0</v>
      </c>
      <c r="L4411" s="1">
        <f>SUM(Table14[[#This Row],[Price]]*0.85)</f>
        <v>0</v>
      </c>
      <c r="M4411" s="1">
        <f>SUM(Table14[[#This Row],[Price]]*0.75)</f>
        <v>0</v>
      </c>
      <c r="N4411" s="1">
        <f>SUM(Table14[[#This Row],[Price]]*0.85)</f>
        <v>0</v>
      </c>
      <c r="O4411" s="1">
        <f>SUM(Table14[[#This Row],[Price]]*0.7)</f>
        <v>0</v>
      </c>
      <c r="P4411" s="1" t="s">
        <v>24</v>
      </c>
      <c r="Q4411" s="1" t="s">
        <v>25</v>
      </c>
    </row>
    <row r="4412" spans="1:17" x14ac:dyDescent="0.35">
      <c r="A4412">
        <v>48814151</v>
      </c>
      <c r="B4412" t="s">
        <v>5092</v>
      </c>
      <c r="C4412" s="11" t="s">
        <v>10437</v>
      </c>
      <c r="F4412" s="7">
        <v>0</v>
      </c>
      <c r="G4412" s="1" t="e">
        <f>MIN(Table14[[#This Row],[Medicare Outpatient Allowable Rate]:[United Healthcare Outpatient Allowable Rate]])</f>
        <v>#N/A</v>
      </c>
      <c r="H4412" s="1" t="e">
        <f>MAX(Table14[[#This Row],[Medicare Outpatient Allowable Rate]:[United Healthcare Outpatient Allowable Rate]])</f>
        <v>#N/A</v>
      </c>
      <c r="I4412" s="1" t="e">
        <v>#N/A</v>
      </c>
      <c r="J4412" s="1">
        <f>SUM(Table14[[#This Row],[Price]]*0.85)</f>
        <v>0</v>
      </c>
      <c r="K4412" s="1">
        <f>SUM(Table14[[#This Row],[Price]]*0.82)</f>
        <v>0</v>
      </c>
      <c r="L4412" s="1">
        <f>SUM(Table14[[#This Row],[Price]]*0.85)</f>
        <v>0</v>
      </c>
      <c r="M4412" s="1">
        <f>SUM(Table14[[#This Row],[Price]]*0.75)</f>
        <v>0</v>
      </c>
      <c r="N4412" s="1">
        <f>SUM(Table14[[#This Row],[Price]]*0.85)</f>
        <v>0</v>
      </c>
      <c r="O4412" s="1">
        <f>SUM(Table14[[#This Row],[Price]]*0.7)</f>
        <v>0</v>
      </c>
      <c r="P4412" s="1" t="s">
        <v>24</v>
      </c>
      <c r="Q4412" s="1" t="s">
        <v>25</v>
      </c>
    </row>
    <row r="4413" spans="1:17" x14ac:dyDescent="0.35">
      <c r="A4413">
        <v>50270637</v>
      </c>
      <c r="B4413" t="s">
        <v>5093</v>
      </c>
      <c r="C4413" s="11" t="s">
        <v>10437</v>
      </c>
      <c r="F4413" s="7">
        <v>0</v>
      </c>
      <c r="G4413" s="1" t="e">
        <f>MIN(Table14[[#This Row],[Medicare Outpatient Allowable Rate]:[United Healthcare Outpatient Allowable Rate]])</f>
        <v>#N/A</v>
      </c>
      <c r="H4413" s="1" t="e">
        <f>MAX(Table14[[#This Row],[Medicare Outpatient Allowable Rate]:[United Healthcare Outpatient Allowable Rate]])</f>
        <v>#N/A</v>
      </c>
      <c r="I4413" s="1" t="e">
        <v>#N/A</v>
      </c>
      <c r="J4413" s="1">
        <f>SUM(Table14[[#This Row],[Price]]*0.85)</f>
        <v>0</v>
      </c>
      <c r="K4413" s="1">
        <f>SUM(Table14[[#This Row],[Price]]*0.82)</f>
        <v>0</v>
      </c>
      <c r="L4413" s="1">
        <f>SUM(Table14[[#This Row],[Price]]*0.85)</f>
        <v>0</v>
      </c>
      <c r="M4413" s="1">
        <f>SUM(Table14[[#This Row],[Price]]*0.75)</f>
        <v>0</v>
      </c>
      <c r="N4413" s="1">
        <f>SUM(Table14[[#This Row],[Price]]*0.85)</f>
        <v>0</v>
      </c>
      <c r="O4413" s="1">
        <f>SUM(Table14[[#This Row],[Price]]*0.7)</f>
        <v>0</v>
      </c>
      <c r="P4413" s="1" t="s">
        <v>24</v>
      </c>
      <c r="Q4413" s="1" t="s">
        <v>25</v>
      </c>
    </row>
    <row r="4414" spans="1:17" x14ac:dyDescent="0.35">
      <c r="A4414">
        <v>51141483</v>
      </c>
      <c r="B4414" t="s">
        <v>5094</v>
      </c>
      <c r="C4414" s="11" t="s">
        <v>10437</v>
      </c>
      <c r="F4414" s="7">
        <v>0</v>
      </c>
      <c r="G4414" s="1" t="e">
        <f>MIN(Table14[[#This Row],[Medicare Outpatient Allowable Rate]:[United Healthcare Outpatient Allowable Rate]])</f>
        <v>#N/A</v>
      </c>
      <c r="H4414" s="1" t="e">
        <f>MAX(Table14[[#This Row],[Medicare Outpatient Allowable Rate]:[United Healthcare Outpatient Allowable Rate]])</f>
        <v>#N/A</v>
      </c>
      <c r="I4414" s="1" t="e">
        <v>#N/A</v>
      </c>
      <c r="J4414" s="1">
        <f>SUM(Table14[[#This Row],[Price]]*0.85)</f>
        <v>0</v>
      </c>
      <c r="K4414" s="1">
        <f>SUM(Table14[[#This Row],[Price]]*0.82)</f>
        <v>0</v>
      </c>
      <c r="L4414" s="1">
        <f>SUM(Table14[[#This Row],[Price]]*0.85)</f>
        <v>0</v>
      </c>
      <c r="M4414" s="1">
        <f>SUM(Table14[[#This Row],[Price]]*0.75)</f>
        <v>0</v>
      </c>
      <c r="N4414" s="1">
        <f>SUM(Table14[[#This Row],[Price]]*0.85)</f>
        <v>0</v>
      </c>
      <c r="O4414" s="1">
        <f>SUM(Table14[[#This Row],[Price]]*0.7)</f>
        <v>0</v>
      </c>
      <c r="P4414" s="1" t="s">
        <v>24</v>
      </c>
      <c r="Q4414" s="1" t="s">
        <v>25</v>
      </c>
    </row>
    <row r="4415" spans="1:17" x14ac:dyDescent="0.35">
      <c r="A4415">
        <v>50414046</v>
      </c>
      <c r="B4415" t="s">
        <v>5095</v>
      </c>
      <c r="C4415" s="11" t="s">
        <v>10437</v>
      </c>
      <c r="F4415" s="7">
        <v>0</v>
      </c>
      <c r="G4415" s="1" t="e">
        <f>MIN(Table14[[#This Row],[Medicare Outpatient Allowable Rate]:[United Healthcare Outpatient Allowable Rate]])</f>
        <v>#N/A</v>
      </c>
      <c r="H4415" s="1" t="e">
        <f>MAX(Table14[[#This Row],[Medicare Outpatient Allowable Rate]:[United Healthcare Outpatient Allowable Rate]])</f>
        <v>#N/A</v>
      </c>
      <c r="I4415" s="1" t="e">
        <v>#N/A</v>
      </c>
      <c r="J4415" s="1">
        <f>SUM(Table14[[#This Row],[Price]]*0.85)</f>
        <v>0</v>
      </c>
      <c r="K4415" s="1">
        <f>SUM(Table14[[#This Row],[Price]]*0.82)</f>
        <v>0</v>
      </c>
      <c r="L4415" s="1">
        <f>SUM(Table14[[#This Row],[Price]]*0.85)</f>
        <v>0</v>
      </c>
      <c r="M4415" s="1">
        <f>SUM(Table14[[#This Row],[Price]]*0.75)</f>
        <v>0</v>
      </c>
      <c r="N4415" s="1">
        <f>SUM(Table14[[#This Row],[Price]]*0.85)</f>
        <v>0</v>
      </c>
      <c r="O4415" s="1">
        <f>SUM(Table14[[#This Row],[Price]]*0.7)</f>
        <v>0</v>
      </c>
      <c r="P4415" s="1" t="s">
        <v>24</v>
      </c>
      <c r="Q4415" s="1" t="s">
        <v>25</v>
      </c>
    </row>
    <row r="4416" spans="1:17" x14ac:dyDescent="0.35">
      <c r="A4416">
        <v>48449616</v>
      </c>
      <c r="B4416" t="s">
        <v>5096</v>
      </c>
      <c r="C4416" s="11" t="s">
        <v>10437</v>
      </c>
      <c r="F4416" s="7">
        <v>0</v>
      </c>
      <c r="G4416" s="1" t="e">
        <f>MIN(Table14[[#This Row],[Medicare Outpatient Allowable Rate]:[United Healthcare Outpatient Allowable Rate]])</f>
        <v>#N/A</v>
      </c>
      <c r="H4416" s="1" t="e">
        <f>MAX(Table14[[#This Row],[Medicare Outpatient Allowable Rate]:[United Healthcare Outpatient Allowable Rate]])</f>
        <v>#N/A</v>
      </c>
      <c r="I4416" s="1" t="e">
        <v>#N/A</v>
      </c>
      <c r="J4416" s="1">
        <f>SUM(Table14[[#This Row],[Price]]*0.85)</f>
        <v>0</v>
      </c>
      <c r="K4416" s="1">
        <f>SUM(Table14[[#This Row],[Price]]*0.82)</f>
        <v>0</v>
      </c>
      <c r="L4416" s="1">
        <f>SUM(Table14[[#This Row],[Price]]*0.85)</f>
        <v>0</v>
      </c>
      <c r="M4416" s="1">
        <f>SUM(Table14[[#This Row],[Price]]*0.75)</f>
        <v>0</v>
      </c>
      <c r="N4416" s="1">
        <f>SUM(Table14[[#This Row],[Price]]*0.85)</f>
        <v>0</v>
      </c>
      <c r="O4416" s="1">
        <f>SUM(Table14[[#This Row],[Price]]*0.7)</f>
        <v>0</v>
      </c>
      <c r="P4416" s="1" t="s">
        <v>24</v>
      </c>
      <c r="Q4416" s="1" t="s">
        <v>25</v>
      </c>
    </row>
    <row r="4417" spans="1:17" x14ac:dyDescent="0.35">
      <c r="A4417">
        <v>48450018</v>
      </c>
      <c r="B4417" t="s">
        <v>5097</v>
      </c>
      <c r="C4417" s="11" t="s">
        <v>10437</v>
      </c>
      <c r="F4417" s="7">
        <v>0</v>
      </c>
      <c r="G4417" s="1" t="e">
        <f>MIN(Table14[[#This Row],[Medicare Outpatient Allowable Rate]:[United Healthcare Outpatient Allowable Rate]])</f>
        <v>#N/A</v>
      </c>
      <c r="H4417" s="1" t="e">
        <f>MAX(Table14[[#This Row],[Medicare Outpatient Allowable Rate]:[United Healthcare Outpatient Allowable Rate]])</f>
        <v>#N/A</v>
      </c>
      <c r="I4417" s="1" t="e">
        <v>#N/A</v>
      </c>
      <c r="J4417" s="1">
        <f>SUM(Table14[[#This Row],[Price]]*0.85)</f>
        <v>0</v>
      </c>
      <c r="K4417" s="1">
        <f>SUM(Table14[[#This Row],[Price]]*0.82)</f>
        <v>0</v>
      </c>
      <c r="L4417" s="1">
        <f>SUM(Table14[[#This Row],[Price]]*0.85)</f>
        <v>0</v>
      </c>
      <c r="M4417" s="1">
        <f>SUM(Table14[[#This Row],[Price]]*0.75)</f>
        <v>0</v>
      </c>
      <c r="N4417" s="1">
        <f>SUM(Table14[[#This Row],[Price]]*0.85)</f>
        <v>0</v>
      </c>
      <c r="O4417" s="1">
        <f>SUM(Table14[[#This Row],[Price]]*0.7)</f>
        <v>0</v>
      </c>
      <c r="P4417" s="1" t="s">
        <v>24</v>
      </c>
      <c r="Q4417" s="1" t="s">
        <v>25</v>
      </c>
    </row>
    <row r="4418" spans="1:17" x14ac:dyDescent="0.35">
      <c r="A4418">
        <v>50789700</v>
      </c>
      <c r="B4418" t="s">
        <v>5098</v>
      </c>
      <c r="C4418" s="11" t="s">
        <v>10437</v>
      </c>
      <c r="F4418" s="7">
        <v>0</v>
      </c>
      <c r="G4418" s="1" t="e">
        <f>MIN(Table14[[#This Row],[Medicare Outpatient Allowable Rate]:[United Healthcare Outpatient Allowable Rate]])</f>
        <v>#N/A</v>
      </c>
      <c r="H4418" s="1" t="e">
        <f>MAX(Table14[[#This Row],[Medicare Outpatient Allowable Rate]:[United Healthcare Outpatient Allowable Rate]])</f>
        <v>#N/A</v>
      </c>
      <c r="I4418" s="1" t="e">
        <v>#N/A</v>
      </c>
      <c r="J4418" s="1">
        <f>SUM(Table14[[#This Row],[Price]]*0.85)</f>
        <v>0</v>
      </c>
      <c r="K4418" s="1">
        <f>SUM(Table14[[#This Row],[Price]]*0.82)</f>
        <v>0</v>
      </c>
      <c r="L4418" s="1">
        <f>SUM(Table14[[#This Row],[Price]]*0.85)</f>
        <v>0</v>
      </c>
      <c r="M4418" s="1">
        <f>SUM(Table14[[#This Row],[Price]]*0.75)</f>
        <v>0</v>
      </c>
      <c r="N4418" s="1">
        <f>SUM(Table14[[#This Row],[Price]]*0.85)</f>
        <v>0</v>
      </c>
      <c r="O4418" s="1">
        <f>SUM(Table14[[#This Row],[Price]]*0.7)</f>
        <v>0</v>
      </c>
      <c r="P4418" s="1" t="s">
        <v>24</v>
      </c>
      <c r="Q4418" s="1" t="s">
        <v>25</v>
      </c>
    </row>
    <row r="4419" spans="1:17" x14ac:dyDescent="0.35">
      <c r="A4419">
        <v>48813016</v>
      </c>
      <c r="B4419" t="s">
        <v>5099</v>
      </c>
      <c r="C4419" s="11" t="s">
        <v>10437</v>
      </c>
      <c r="F4419" s="7">
        <v>0</v>
      </c>
      <c r="G4419" s="1" t="e">
        <f>MIN(Table14[[#This Row],[Medicare Outpatient Allowable Rate]:[United Healthcare Outpatient Allowable Rate]])</f>
        <v>#N/A</v>
      </c>
      <c r="H4419" s="1" t="e">
        <f>MAX(Table14[[#This Row],[Medicare Outpatient Allowable Rate]:[United Healthcare Outpatient Allowable Rate]])</f>
        <v>#N/A</v>
      </c>
      <c r="I4419" s="1" t="e">
        <v>#N/A</v>
      </c>
      <c r="J4419" s="1">
        <f>SUM(Table14[[#This Row],[Price]]*0.85)</f>
        <v>0</v>
      </c>
      <c r="K4419" s="1">
        <f>SUM(Table14[[#This Row],[Price]]*0.82)</f>
        <v>0</v>
      </c>
      <c r="L4419" s="1">
        <f>SUM(Table14[[#This Row],[Price]]*0.85)</f>
        <v>0</v>
      </c>
      <c r="M4419" s="1">
        <f>SUM(Table14[[#This Row],[Price]]*0.75)</f>
        <v>0</v>
      </c>
      <c r="N4419" s="1">
        <f>SUM(Table14[[#This Row],[Price]]*0.85)</f>
        <v>0</v>
      </c>
      <c r="O4419" s="1">
        <f>SUM(Table14[[#This Row],[Price]]*0.7)</f>
        <v>0</v>
      </c>
      <c r="P4419" s="1" t="s">
        <v>24</v>
      </c>
      <c r="Q4419" s="1" t="s">
        <v>25</v>
      </c>
    </row>
    <row r="4420" spans="1:17" x14ac:dyDescent="0.35">
      <c r="A4420">
        <v>48449863</v>
      </c>
      <c r="B4420" t="s">
        <v>5100</v>
      </c>
      <c r="C4420" s="11" t="s">
        <v>10437</v>
      </c>
      <c r="F4420" s="7">
        <v>0</v>
      </c>
      <c r="G4420" s="1" t="e">
        <f>MIN(Table14[[#This Row],[Medicare Outpatient Allowable Rate]:[United Healthcare Outpatient Allowable Rate]])</f>
        <v>#N/A</v>
      </c>
      <c r="H4420" s="1" t="e">
        <f>MAX(Table14[[#This Row],[Medicare Outpatient Allowable Rate]:[United Healthcare Outpatient Allowable Rate]])</f>
        <v>#N/A</v>
      </c>
      <c r="I4420" s="1" t="e">
        <v>#N/A</v>
      </c>
      <c r="J4420" s="1">
        <f>SUM(Table14[[#This Row],[Price]]*0.85)</f>
        <v>0</v>
      </c>
      <c r="K4420" s="1">
        <f>SUM(Table14[[#This Row],[Price]]*0.82)</f>
        <v>0</v>
      </c>
      <c r="L4420" s="1">
        <f>SUM(Table14[[#This Row],[Price]]*0.85)</f>
        <v>0</v>
      </c>
      <c r="M4420" s="1">
        <f>SUM(Table14[[#This Row],[Price]]*0.75)</f>
        <v>0</v>
      </c>
      <c r="N4420" s="1">
        <f>SUM(Table14[[#This Row],[Price]]*0.85)</f>
        <v>0</v>
      </c>
      <c r="O4420" s="1">
        <f>SUM(Table14[[#This Row],[Price]]*0.7)</f>
        <v>0</v>
      </c>
      <c r="P4420" s="1" t="s">
        <v>24</v>
      </c>
      <c r="Q4420" s="1" t="s">
        <v>25</v>
      </c>
    </row>
    <row r="4421" spans="1:17" x14ac:dyDescent="0.35">
      <c r="A4421">
        <v>51148360</v>
      </c>
      <c r="B4421" t="s">
        <v>5101</v>
      </c>
      <c r="C4421" s="11" t="s">
        <v>10437</v>
      </c>
      <c r="F4421" s="7">
        <v>0</v>
      </c>
      <c r="G4421" s="1" t="e">
        <f>MIN(Table14[[#This Row],[Medicare Outpatient Allowable Rate]:[United Healthcare Outpatient Allowable Rate]])</f>
        <v>#N/A</v>
      </c>
      <c r="H4421" s="1" t="e">
        <f>MAX(Table14[[#This Row],[Medicare Outpatient Allowable Rate]:[United Healthcare Outpatient Allowable Rate]])</f>
        <v>#N/A</v>
      </c>
      <c r="I4421" s="1" t="e">
        <v>#N/A</v>
      </c>
      <c r="J4421" s="1">
        <f>SUM(Table14[[#This Row],[Price]]*0.85)</f>
        <v>0</v>
      </c>
      <c r="K4421" s="1">
        <f>SUM(Table14[[#This Row],[Price]]*0.82)</f>
        <v>0</v>
      </c>
      <c r="L4421" s="1">
        <f>SUM(Table14[[#This Row],[Price]]*0.85)</f>
        <v>0</v>
      </c>
      <c r="M4421" s="1">
        <f>SUM(Table14[[#This Row],[Price]]*0.75)</f>
        <v>0</v>
      </c>
      <c r="N4421" s="1">
        <f>SUM(Table14[[#This Row],[Price]]*0.85)</f>
        <v>0</v>
      </c>
      <c r="O4421" s="1">
        <f>SUM(Table14[[#This Row],[Price]]*0.7)</f>
        <v>0</v>
      </c>
      <c r="P4421" s="1" t="s">
        <v>24</v>
      </c>
      <c r="Q4421" s="1" t="s">
        <v>25</v>
      </c>
    </row>
    <row r="4422" spans="1:17" x14ac:dyDescent="0.35">
      <c r="A4422">
        <v>48449415</v>
      </c>
      <c r="B4422" t="s">
        <v>5102</v>
      </c>
      <c r="C4422" s="11" t="s">
        <v>10437</v>
      </c>
      <c r="F4422" s="7">
        <v>0</v>
      </c>
      <c r="G4422" s="1" t="e">
        <f>MIN(Table14[[#This Row],[Medicare Outpatient Allowable Rate]:[United Healthcare Outpatient Allowable Rate]])</f>
        <v>#N/A</v>
      </c>
      <c r="H4422" s="1" t="e">
        <f>MAX(Table14[[#This Row],[Medicare Outpatient Allowable Rate]:[United Healthcare Outpatient Allowable Rate]])</f>
        <v>#N/A</v>
      </c>
      <c r="I4422" s="1" t="e">
        <v>#N/A</v>
      </c>
      <c r="J4422" s="1">
        <f>SUM(Table14[[#This Row],[Price]]*0.85)</f>
        <v>0</v>
      </c>
      <c r="K4422" s="1">
        <f>SUM(Table14[[#This Row],[Price]]*0.82)</f>
        <v>0</v>
      </c>
      <c r="L4422" s="1">
        <f>SUM(Table14[[#This Row],[Price]]*0.85)</f>
        <v>0</v>
      </c>
      <c r="M4422" s="1">
        <f>SUM(Table14[[#This Row],[Price]]*0.75)</f>
        <v>0</v>
      </c>
      <c r="N4422" s="1">
        <f>SUM(Table14[[#This Row],[Price]]*0.85)</f>
        <v>0</v>
      </c>
      <c r="O4422" s="1">
        <f>SUM(Table14[[#This Row],[Price]]*0.7)</f>
        <v>0</v>
      </c>
      <c r="P4422" s="1" t="s">
        <v>24</v>
      </c>
      <c r="Q4422" s="1" t="s">
        <v>25</v>
      </c>
    </row>
    <row r="4423" spans="1:17" x14ac:dyDescent="0.35">
      <c r="A4423">
        <v>48449704</v>
      </c>
      <c r="B4423" t="s">
        <v>5103</v>
      </c>
      <c r="C4423" s="11" t="s">
        <v>10437</v>
      </c>
      <c r="F4423" s="7">
        <v>0</v>
      </c>
      <c r="G4423" s="1" t="e">
        <f>MIN(Table14[[#This Row],[Medicare Outpatient Allowable Rate]:[United Healthcare Outpatient Allowable Rate]])</f>
        <v>#N/A</v>
      </c>
      <c r="H4423" s="1" t="e">
        <f>MAX(Table14[[#This Row],[Medicare Outpatient Allowable Rate]:[United Healthcare Outpatient Allowable Rate]])</f>
        <v>#N/A</v>
      </c>
      <c r="I4423" s="1" t="e">
        <v>#N/A</v>
      </c>
      <c r="J4423" s="1">
        <f>SUM(Table14[[#This Row],[Price]]*0.85)</f>
        <v>0</v>
      </c>
      <c r="K4423" s="1">
        <f>SUM(Table14[[#This Row],[Price]]*0.82)</f>
        <v>0</v>
      </c>
      <c r="L4423" s="1">
        <f>SUM(Table14[[#This Row],[Price]]*0.85)</f>
        <v>0</v>
      </c>
      <c r="M4423" s="1">
        <f>SUM(Table14[[#This Row],[Price]]*0.75)</f>
        <v>0</v>
      </c>
      <c r="N4423" s="1">
        <f>SUM(Table14[[#This Row],[Price]]*0.85)</f>
        <v>0</v>
      </c>
      <c r="O4423" s="1">
        <f>SUM(Table14[[#This Row],[Price]]*0.7)</f>
        <v>0</v>
      </c>
      <c r="P4423" s="1" t="s">
        <v>24</v>
      </c>
      <c r="Q4423" s="1" t="s">
        <v>25</v>
      </c>
    </row>
    <row r="4424" spans="1:17" x14ac:dyDescent="0.35">
      <c r="A4424">
        <v>48449788</v>
      </c>
      <c r="B4424" t="s">
        <v>5104</v>
      </c>
      <c r="C4424" s="11" t="s">
        <v>10437</v>
      </c>
      <c r="F4424" s="7">
        <v>0</v>
      </c>
      <c r="G4424" s="1" t="e">
        <f>MIN(Table14[[#This Row],[Medicare Outpatient Allowable Rate]:[United Healthcare Outpatient Allowable Rate]])</f>
        <v>#N/A</v>
      </c>
      <c r="H4424" s="1" t="e">
        <f>MAX(Table14[[#This Row],[Medicare Outpatient Allowable Rate]:[United Healthcare Outpatient Allowable Rate]])</f>
        <v>#N/A</v>
      </c>
      <c r="I4424" s="1" t="e">
        <v>#N/A</v>
      </c>
      <c r="J4424" s="1">
        <f>SUM(Table14[[#This Row],[Price]]*0.85)</f>
        <v>0</v>
      </c>
      <c r="K4424" s="1">
        <f>SUM(Table14[[#This Row],[Price]]*0.82)</f>
        <v>0</v>
      </c>
      <c r="L4424" s="1">
        <f>SUM(Table14[[#This Row],[Price]]*0.85)</f>
        <v>0</v>
      </c>
      <c r="M4424" s="1">
        <f>SUM(Table14[[#This Row],[Price]]*0.75)</f>
        <v>0</v>
      </c>
      <c r="N4424" s="1">
        <f>SUM(Table14[[#This Row],[Price]]*0.85)</f>
        <v>0</v>
      </c>
      <c r="O4424" s="1">
        <f>SUM(Table14[[#This Row],[Price]]*0.7)</f>
        <v>0</v>
      </c>
      <c r="P4424" s="1" t="s">
        <v>24</v>
      </c>
      <c r="Q4424" s="1" t="s">
        <v>25</v>
      </c>
    </row>
    <row r="4425" spans="1:17" x14ac:dyDescent="0.35">
      <c r="A4425">
        <v>48449748</v>
      </c>
      <c r="B4425" t="s">
        <v>5105</v>
      </c>
      <c r="C4425" s="11" t="s">
        <v>10437</v>
      </c>
      <c r="F4425" s="7">
        <v>0</v>
      </c>
      <c r="G4425" s="1" t="e">
        <f>MIN(Table14[[#This Row],[Medicare Outpatient Allowable Rate]:[United Healthcare Outpatient Allowable Rate]])</f>
        <v>#N/A</v>
      </c>
      <c r="H4425" s="1" t="e">
        <f>MAX(Table14[[#This Row],[Medicare Outpatient Allowable Rate]:[United Healthcare Outpatient Allowable Rate]])</f>
        <v>#N/A</v>
      </c>
      <c r="I4425" s="1" t="e">
        <v>#N/A</v>
      </c>
      <c r="J4425" s="1">
        <f>SUM(Table14[[#This Row],[Price]]*0.85)</f>
        <v>0</v>
      </c>
      <c r="K4425" s="1">
        <f>SUM(Table14[[#This Row],[Price]]*0.82)</f>
        <v>0</v>
      </c>
      <c r="L4425" s="1">
        <f>SUM(Table14[[#This Row],[Price]]*0.85)</f>
        <v>0</v>
      </c>
      <c r="M4425" s="1">
        <f>SUM(Table14[[#This Row],[Price]]*0.75)</f>
        <v>0</v>
      </c>
      <c r="N4425" s="1">
        <f>SUM(Table14[[#This Row],[Price]]*0.85)</f>
        <v>0</v>
      </c>
      <c r="O4425" s="1">
        <f>SUM(Table14[[#This Row],[Price]]*0.7)</f>
        <v>0</v>
      </c>
      <c r="P4425" s="1" t="s">
        <v>24</v>
      </c>
      <c r="Q4425" s="1" t="s">
        <v>25</v>
      </c>
    </row>
    <row r="4426" spans="1:17" x14ac:dyDescent="0.35">
      <c r="A4426">
        <v>50547654</v>
      </c>
      <c r="B4426" t="s">
        <v>5106</v>
      </c>
      <c r="C4426" s="11" t="s">
        <v>10437</v>
      </c>
      <c r="F4426" s="7">
        <v>0</v>
      </c>
      <c r="G4426" s="1" t="e">
        <f>MIN(Table14[[#This Row],[Medicare Outpatient Allowable Rate]:[United Healthcare Outpatient Allowable Rate]])</f>
        <v>#N/A</v>
      </c>
      <c r="H4426" s="1" t="e">
        <f>MAX(Table14[[#This Row],[Medicare Outpatient Allowable Rate]:[United Healthcare Outpatient Allowable Rate]])</f>
        <v>#N/A</v>
      </c>
      <c r="I4426" s="1" t="e">
        <v>#N/A</v>
      </c>
      <c r="J4426" s="1">
        <f>SUM(Table14[[#This Row],[Price]]*0.85)</f>
        <v>0</v>
      </c>
      <c r="K4426" s="1">
        <f>SUM(Table14[[#This Row],[Price]]*0.82)</f>
        <v>0</v>
      </c>
      <c r="L4426" s="1">
        <f>SUM(Table14[[#This Row],[Price]]*0.85)</f>
        <v>0</v>
      </c>
      <c r="M4426" s="1">
        <f>SUM(Table14[[#This Row],[Price]]*0.75)</f>
        <v>0</v>
      </c>
      <c r="N4426" s="1">
        <f>SUM(Table14[[#This Row],[Price]]*0.85)</f>
        <v>0</v>
      </c>
      <c r="O4426" s="1">
        <f>SUM(Table14[[#This Row],[Price]]*0.7)</f>
        <v>0</v>
      </c>
      <c r="P4426" s="1" t="s">
        <v>24</v>
      </c>
      <c r="Q4426" s="1" t="s">
        <v>25</v>
      </c>
    </row>
    <row r="4427" spans="1:17" x14ac:dyDescent="0.35">
      <c r="A4427">
        <v>49968948</v>
      </c>
      <c r="B4427" t="s">
        <v>5107</v>
      </c>
      <c r="C4427" s="11" t="s">
        <v>10437</v>
      </c>
      <c r="F4427" s="7">
        <v>0</v>
      </c>
      <c r="G4427" s="1" t="e">
        <f>MIN(Table14[[#This Row],[Medicare Outpatient Allowable Rate]:[United Healthcare Outpatient Allowable Rate]])</f>
        <v>#N/A</v>
      </c>
      <c r="H4427" s="1" t="e">
        <f>MAX(Table14[[#This Row],[Medicare Outpatient Allowable Rate]:[United Healthcare Outpatient Allowable Rate]])</f>
        <v>#N/A</v>
      </c>
      <c r="I4427" s="1" t="e">
        <v>#N/A</v>
      </c>
      <c r="J4427" s="1">
        <f>SUM(Table14[[#This Row],[Price]]*0.85)</f>
        <v>0</v>
      </c>
      <c r="K4427" s="1">
        <f>SUM(Table14[[#This Row],[Price]]*0.82)</f>
        <v>0</v>
      </c>
      <c r="L4427" s="1">
        <f>SUM(Table14[[#This Row],[Price]]*0.85)</f>
        <v>0</v>
      </c>
      <c r="M4427" s="1">
        <f>SUM(Table14[[#This Row],[Price]]*0.75)</f>
        <v>0</v>
      </c>
      <c r="N4427" s="1">
        <f>SUM(Table14[[#This Row],[Price]]*0.85)</f>
        <v>0</v>
      </c>
      <c r="O4427" s="1">
        <f>SUM(Table14[[#This Row],[Price]]*0.7)</f>
        <v>0</v>
      </c>
      <c r="P4427" s="1" t="s">
        <v>24</v>
      </c>
      <c r="Q4427" s="1" t="s">
        <v>25</v>
      </c>
    </row>
    <row r="4428" spans="1:17" x14ac:dyDescent="0.35">
      <c r="A4428">
        <v>50413500</v>
      </c>
      <c r="B4428" t="s">
        <v>5108</v>
      </c>
      <c r="C4428" s="11" t="s">
        <v>10437</v>
      </c>
      <c r="F4428" s="7">
        <v>0</v>
      </c>
      <c r="G4428" s="1" t="e">
        <f>MIN(Table14[[#This Row],[Medicare Outpatient Allowable Rate]:[United Healthcare Outpatient Allowable Rate]])</f>
        <v>#N/A</v>
      </c>
      <c r="H4428" s="1" t="e">
        <f>MAX(Table14[[#This Row],[Medicare Outpatient Allowable Rate]:[United Healthcare Outpatient Allowable Rate]])</f>
        <v>#N/A</v>
      </c>
      <c r="I4428" s="1" t="e">
        <v>#N/A</v>
      </c>
      <c r="J4428" s="1">
        <f>SUM(Table14[[#This Row],[Price]]*0.85)</f>
        <v>0</v>
      </c>
      <c r="K4428" s="1">
        <f>SUM(Table14[[#This Row],[Price]]*0.82)</f>
        <v>0</v>
      </c>
      <c r="L4428" s="1">
        <f>SUM(Table14[[#This Row],[Price]]*0.85)</f>
        <v>0</v>
      </c>
      <c r="M4428" s="1">
        <f>SUM(Table14[[#This Row],[Price]]*0.75)</f>
        <v>0</v>
      </c>
      <c r="N4428" s="1">
        <f>SUM(Table14[[#This Row],[Price]]*0.85)</f>
        <v>0</v>
      </c>
      <c r="O4428" s="1">
        <f>SUM(Table14[[#This Row],[Price]]*0.7)</f>
        <v>0</v>
      </c>
      <c r="P4428" s="1" t="s">
        <v>24</v>
      </c>
      <c r="Q4428" s="1" t="s">
        <v>25</v>
      </c>
    </row>
    <row r="4429" spans="1:17" x14ac:dyDescent="0.35">
      <c r="A4429">
        <v>48814144</v>
      </c>
      <c r="B4429" t="s">
        <v>5109</v>
      </c>
      <c r="C4429" s="11" t="s">
        <v>10437</v>
      </c>
      <c r="F4429" s="7">
        <v>0</v>
      </c>
      <c r="G4429" s="1" t="e">
        <f>MIN(Table14[[#This Row],[Medicare Outpatient Allowable Rate]:[United Healthcare Outpatient Allowable Rate]])</f>
        <v>#N/A</v>
      </c>
      <c r="H4429" s="1" t="e">
        <f>MAX(Table14[[#This Row],[Medicare Outpatient Allowable Rate]:[United Healthcare Outpatient Allowable Rate]])</f>
        <v>#N/A</v>
      </c>
      <c r="I4429" s="1" t="e">
        <v>#N/A</v>
      </c>
      <c r="J4429" s="1">
        <f>SUM(Table14[[#This Row],[Price]]*0.85)</f>
        <v>0</v>
      </c>
      <c r="K4429" s="1">
        <f>SUM(Table14[[#This Row],[Price]]*0.82)</f>
        <v>0</v>
      </c>
      <c r="L4429" s="1">
        <f>SUM(Table14[[#This Row],[Price]]*0.85)</f>
        <v>0</v>
      </c>
      <c r="M4429" s="1">
        <f>SUM(Table14[[#This Row],[Price]]*0.75)</f>
        <v>0</v>
      </c>
      <c r="N4429" s="1">
        <f>SUM(Table14[[#This Row],[Price]]*0.85)</f>
        <v>0</v>
      </c>
      <c r="O4429" s="1">
        <f>SUM(Table14[[#This Row],[Price]]*0.7)</f>
        <v>0</v>
      </c>
      <c r="P4429" s="1" t="s">
        <v>24</v>
      </c>
      <c r="Q4429" s="1" t="s">
        <v>25</v>
      </c>
    </row>
    <row r="4430" spans="1:17" x14ac:dyDescent="0.35">
      <c r="A4430">
        <v>48449849</v>
      </c>
      <c r="B4430" t="s">
        <v>5110</v>
      </c>
      <c r="C4430" s="11" t="s">
        <v>10437</v>
      </c>
      <c r="F4430" s="7">
        <v>0</v>
      </c>
      <c r="G4430" s="1" t="e">
        <f>MIN(Table14[[#This Row],[Medicare Outpatient Allowable Rate]:[United Healthcare Outpatient Allowable Rate]])</f>
        <v>#N/A</v>
      </c>
      <c r="H4430" s="1" t="e">
        <f>MAX(Table14[[#This Row],[Medicare Outpatient Allowable Rate]:[United Healthcare Outpatient Allowable Rate]])</f>
        <v>#N/A</v>
      </c>
      <c r="I4430" s="1" t="e">
        <v>#N/A</v>
      </c>
      <c r="J4430" s="1">
        <f>SUM(Table14[[#This Row],[Price]]*0.85)</f>
        <v>0</v>
      </c>
      <c r="K4430" s="1">
        <f>SUM(Table14[[#This Row],[Price]]*0.82)</f>
        <v>0</v>
      </c>
      <c r="L4430" s="1">
        <f>SUM(Table14[[#This Row],[Price]]*0.85)</f>
        <v>0</v>
      </c>
      <c r="M4430" s="1">
        <f>SUM(Table14[[#This Row],[Price]]*0.75)</f>
        <v>0</v>
      </c>
      <c r="N4430" s="1">
        <f>SUM(Table14[[#This Row],[Price]]*0.85)</f>
        <v>0</v>
      </c>
      <c r="O4430" s="1">
        <f>SUM(Table14[[#This Row],[Price]]*0.7)</f>
        <v>0</v>
      </c>
      <c r="P4430" s="1" t="s">
        <v>24</v>
      </c>
      <c r="Q4430" s="1" t="s">
        <v>25</v>
      </c>
    </row>
    <row r="4431" spans="1:17" x14ac:dyDescent="0.35">
      <c r="A4431">
        <v>48449625</v>
      </c>
      <c r="B4431" t="s">
        <v>5111</v>
      </c>
      <c r="C4431" s="11" t="s">
        <v>10437</v>
      </c>
      <c r="F4431" s="7">
        <v>0</v>
      </c>
      <c r="G4431" s="1" t="e">
        <f>MIN(Table14[[#This Row],[Medicare Outpatient Allowable Rate]:[United Healthcare Outpatient Allowable Rate]])</f>
        <v>#N/A</v>
      </c>
      <c r="H4431" s="1" t="e">
        <f>MAX(Table14[[#This Row],[Medicare Outpatient Allowable Rate]:[United Healthcare Outpatient Allowable Rate]])</f>
        <v>#N/A</v>
      </c>
      <c r="I4431" s="1" t="e">
        <v>#N/A</v>
      </c>
      <c r="J4431" s="1">
        <f>SUM(Table14[[#This Row],[Price]]*0.85)</f>
        <v>0</v>
      </c>
      <c r="K4431" s="1">
        <f>SUM(Table14[[#This Row],[Price]]*0.82)</f>
        <v>0</v>
      </c>
      <c r="L4431" s="1">
        <f>SUM(Table14[[#This Row],[Price]]*0.85)</f>
        <v>0</v>
      </c>
      <c r="M4431" s="1">
        <f>SUM(Table14[[#This Row],[Price]]*0.75)</f>
        <v>0</v>
      </c>
      <c r="N4431" s="1">
        <f>SUM(Table14[[#This Row],[Price]]*0.85)</f>
        <v>0</v>
      </c>
      <c r="O4431" s="1">
        <f>SUM(Table14[[#This Row],[Price]]*0.7)</f>
        <v>0</v>
      </c>
      <c r="P4431" s="1" t="s">
        <v>24</v>
      </c>
      <c r="Q4431" s="1" t="s">
        <v>25</v>
      </c>
    </row>
    <row r="4432" spans="1:17" x14ac:dyDescent="0.35">
      <c r="A4432">
        <v>51573276</v>
      </c>
      <c r="B4432" t="s">
        <v>5112</v>
      </c>
      <c r="C4432" s="11" t="s">
        <v>10437</v>
      </c>
      <c r="F4432" s="7">
        <v>0</v>
      </c>
      <c r="G4432" s="1" t="e">
        <f>MIN(Table14[[#This Row],[Medicare Outpatient Allowable Rate]:[United Healthcare Outpatient Allowable Rate]])</f>
        <v>#N/A</v>
      </c>
      <c r="H4432" s="1" t="e">
        <f>MAX(Table14[[#This Row],[Medicare Outpatient Allowable Rate]:[United Healthcare Outpatient Allowable Rate]])</f>
        <v>#N/A</v>
      </c>
      <c r="I4432" s="1" t="e">
        <v>#N/A</v>
      </c>
      <c r="J4432" s="1">
        <f>SUM(Table14[[#This Row],[Price]]*0.85)</f>
        <v>0</v>
      </c>
      <c r="K4432" s="1">
        <f>SUM(Table14[[#This Row],[Price]]*0.82)</f>
        <v>0</v>
      </c>
      <c r="L4432" s="1">
        <f>SUM(Table14[[#This Row],[Price]]*0.85)</f>
        <v>0</v>
      </c>
      <c r="M4432" s="1">
        <f>SUM(Table14[[#This Row],[Price]]*0.75)</f>
        <v>0</v>
      </c>
      <c r="N4432" s="1">
        <f>SUM(Table14[[#This Row],[Price]]*0.85)</f>
        <v>0</v>
      </c>
      <c r="O4432" s="1">
        <f>SUM(Table14[[#This Row],[Price]]*0.7)</f>
        <v>0</v>
      </c>
      <c r="P4432" s="1" t="s">
        <v>24</v>
      </c>
      <c r="Q4432" s="1" t="s">
        <v>25</v>
      </c>
    </row>
    <row r="4433" spans="1:17" x14ac:dyDescent="0.35">
      <c r="A4433">
        <v>51733328</v>
      </c>
      <c r="B4433" t="s">
        <v>5113</v>
      </c>
      <c r="C4433" s="11" t="s">
        <v>10437</v>
      </c>
      <c r="F4433" s="7">
        <v>0</v>
      </c>
      <c r="G4433" s="1" t="e">
        <f>MIN(Table14[[#This Row],[Medicare Outpatient Allowable Rate]:[United Healthcare Outpatient Allowable Rate]])</f>
        <v>#N/A</v>
      </c>
      <c r="H4433" s="1" t="e">
        <f>MAX(Table14[[#This Row],[Medicare Outpatient Allowable Rate]:[United Healthcare Outpatient Allowable Rate]])</f>
        <v>#N/A</v>
      </c>
      <c r="I4433" s="1" t="e">
        <v>#N/A</v>
      </c>
      <c r="J4433" s="1">
        <f>SUM(Table14[[#This Row],[Price]]*0.85)</f>
        <v>0</v>
      </c>
      <c r="K4433" s="1">
        <f>SUM(Table14[[#This Row],[Price]]*0.82)</f>
        <v>0</v>
      </c>
      <c r="L4433" s="1">
        <f>SUM(Table14[[#This Row],[Price]]*0.85)</f>
        <v>0</v>
      </c>
      <c r="M4433" s="1">
        <f>SUM(Table14[[#This Row],[Price]]*0.75)</f>
        <v>0</v>
      </c>
      <c r="N4433" s="1">
        <f>SUM(Table14[[#This Row],[Price]]*0.85)</f>
        <v>0</v>
      </c>
      <c r="O4433" s="1">
        <f>SUM(Table14[[#This Row],[Price]]*0.7)</f>
        <v>0</v>
      </c>
      <c r="P4433" s="1" t="s">
        <v>24</v>
      </c>
      <c r="Q4433" s="1" t="s">
        <v>25</v>
      </c>
    </row>
    <row r="4434" spans="1:17" x14ac:dyDescent="0.35">
      <c r="A4434">
        <v>49945641</v>
      </c>
      <c r="B4434" t="s">
        <v>5114</v>
      </c>
      <c r="C4434" s="11" t="s">
        <v>10437</v>
      </c>
      <c r="F4434" s="7">
        <v>0</v>
      </c>
      <c r="G4434" s="1" t="e">
        <f>MIN(Table14[[#This Row],[Medicare Outpatient Allowable Rate]:[United Healthcare Outpatient Allowable Rate]])</f>
        <v>#N/A</v>
      </c>
      <c r="H4434" s="1" t="e">
        <f>MAX(Table14[[#This Row],[Medicare Outpatient Allowable Rate]:[United Healthcare Outpatient Allowable Rate]])</f>
        <v>#N/A</v>
      </c>
      <c r="I4434" s="1" t="e">
        <v>#N/A</v>
      </c>
      <c r="J4434" s="1">
        <f>SUM(Table14[[#This Row],[Price]]*0.85)</f>
        <v>0</v>
      </c>
      <c r="K4434" s="1">
        <f>SUM(Table14[[#This Row],[Price]]*0.82)</f>
        <v>0</v>
      </c>
      <c r="L4434" s="1">
        <f>SUM(Table14[[#This Row],[Price]]*0.85)</f>
        <v>0</v>
      </c>
      <c r="M4434" s="1">
        <f>SUM(Table14[[#This Row],[Price]]*0.75)</f>
        <v>0</v>
      </c>
      <c r="N4434" s="1">
        <f>SUM(Table14[[#This Row],[Price]]*0.85)</f>
        <v>0</v>
      </c>
      <c r="O4434" s="1">
        <f>SUM(Table14[[#This Row],[Price]]*0.7)</f>
        <v>0</v>
      </c>
      <c r="P4434" s="1" t="s">
        <v>24</v>
      </c>
      <c r="Q4434" s="1" t="s">
        <v>25</v>
      </c>
    </row>
    <row r="4435" spans="1:17" x14ac:dyDescent="0.35">
      <c r="A4435">
        <v>48812994</v>
      </c>
      <c r="B4435" t="s">
        <v>5115</v>
      </c>
      <c r="C4435" s="11" t="s">
        <v>10437</v>
      </c>
      <c r="F4435" s="7">
        <v>0</v>
      </c>
      <c r="G4435" s="1" t="e">
        <f>MIN(Table14[[#This Row],[Medicare Outpatient Allowable Rate]:[United Healthcare Outpatient Allowable Rate]])</f>
        <v>#N/A</v>
      </c>
      <c r="H4435" s="1" t="e">
        <f>MAX(Table14[[#This Row],[Medicare Outpatient Allowable Rate]:[United Healthcare Outpatient Allowable Rate]])</f>
        <v>#N/A</v>
      </c>
      <c r="I4435" s="1" t="e">
        <v>#N/A</v>
      </c>
      <c r="J4435" s="1">
        <f>SUM(Table14[[#This Row],[Price]]*0.85)</f>
        <v>0</v>
      </c>
      <c r="K4435" s="1">
        <f>SUM(Table14[[#This Row],[Price]]*0.82)</f>
        <v>0</v>
      </c>
      <c r="L4435" s="1">
        <f>SUM(Table14[[#This Row],[Price]]*0.85)</f>
        <v>0</v>
      </c>
      <c r="M4435" s="1">
        <f>SUM(Table14[[#This Row],[Price]]*0.75)</f>
        <v>0</v>
      </c>
      <c r="N4435" s="1">
        <f>SUM(Table14[[#This Row],[Price]]*0.85)</f>
        <v>0</v>
      </c>
      <c r="O4435" s="1">
        <f>SUM(Table14[[#This Row],[Price]]*0.7)</f>
        <v>0</v>
      </c>
      <c r="P4435" s="1" t="s">
        <v>24</v>
      </c>
      <c r="Q4435" s="1" t="s">
        <v>25</v>
      </c>
    </row>
    <row r="4436" spans="1:17" x14ac:dyDescent="0.35">
      <c r="A4436">
        <v>50785640</v>
      </c>
      <c r="B4436" t="s">
        <v>5116</v>
      </c>
      <c r="C4436" s="11" t="s">
        <v>10437</v>
      </c>
      <c r="F4436" s="7">
        <v>0</v>
      </c>
      <c r="G4436" s="1" t="e">
        <f>MIN(Table14[[#This Row],[Medicare Outpatient Allowable Rate]:[United Healthcare Outpatient Allowable Rate]])</f>
        <v>#N/A</v>
      </c>
      <c r="H4436" s="1" t="e">
        <f>MAX(Table14[[#This Row],[Medicare Outpatient Allowable Rate]:[United Healthcare Outpatient Allowable Rate]])</f>
        <v>#N/A</v>
      </c>
      <c r="I4436" s="1" t="e">
        <v>#N/A</v>
      </c>
      <c r="J4436" s="1">
        <f>SUM(Table14[[#This Row],[Price]]*0.85)</f>
        <v>0</v>
      </c>
      <c r="K4436" s="1">
        <f>SUM(Table14[[#This Row],[Price]]*0.82)</f>
        <v>0</v>
      </c>
      <c r="L4436" s="1">
        <f>SUM(Table14[[#This Row],[Price]]*0.85)</f>
        <v>0</v>
      </c>
      <c r="M4436" s="1">
        <f>SUM(Table14[[#This Row],[Price]]*0.75)</f>
        <v>0</v>
      </c>
      <c r="N4436" s="1">
        <f>SUM(Table14[[#This Row],[Price]]*0.85)</f>
        <v>0</v>
      </c>
      <c r="O4436" s="1">
        <f>SUM(Table14[[#This Row],[Price]]*0.7)</f>
        <v>0</v>
      </c>
      <c r="P4436" s="1" t="s">
        <v>24</v>
      </c>
      <c r="Q4436" s="1" t="s">
        <v>25</v>
      </c>
    </row>
    <row r="4437" spans="1:17" x14ac:dyDescent="0.35">
      <c r="A4437">
        <v>48813118</v>
      </c>
      <c r="B4437" t="s">
        <v>5117</v>
      </c>
      <c r="C4437" s="11" t="s">
        <v>10437</v>
      </c>
      <c r="F4437" s="7">
        <v>0</v>
      </c>
      <c r="G4437" s="1" t="e">
        <f>MIN(Table14[[#This Row],[Medicare Outpatient Allowable Rate]:[United Healthcare Outpatient Allowable Rate]])</f>
        <v>#N/A</v>
      </c>
      <c r="H4437" s="1" t="e">
        <f>MAX(Table14[[#This Row],[Medicare Outpatient Allowable Rate]:[United Healthcare Outpatient Allowable Rate]])</f>
        <v>#N/A</v>
      </c>
      <c r="I4437" s="1" t="e">
        <v>#N/A</v>
      </c>
      <c r="J4437" s="1">
        <f>SUM(Table14[[#This Row],[Price]]*0.85)</f>
        <v>0</v>
      </c>
      <c r="K4437" s="1">
        <f>SUM(Table14[[#This Row],[Price]]*0.82)</f>
        <v>0</v>
      </c>
      <c r="L4437" s="1">
        <f>SUM(Table14[[#This Row],[Price]]*0.85)</f>
        <v>0</v>
      </c>
      <c r="M4437" s="1">
        <f>SUM(Table14[[#This Row],[Price]]*0.75)</f>
        <v>0</v>
      </c>
      <c r="N4437" s="1">
        <f>SUM(Table14[[#This Row],[Price]]*0.85)</f>
        <v>0</v>
      </c>
      <c r="O4437" s="1">
        <f>SUM(Table14[[#This Row],[Price]]*0.7)</f>
        <v>0</v>
      </c>
      <c r="P4437" s="1" t="s">
        <v>24</v>
      </c>
      <c r="Q4437" s="1" t="s">
        <v>25</v>
      </c>
    </row>
    <row r="4438" spans="1:17" x14ac:dyDescent="0.35">
      <c r="A4438">
        <v>49783809</v>
      </c>
      <c r="B4438" t="s">
        <v>5118</v>
      </c>
      <c r="C4438" s="11" t="s">
        <v>10437</v>
      </c>
      <c r="F4438" s="7">
        <v>0</v>
      </c>
      <c r="G4438" s="1" t="e">
        <f>MIN(Table14[[#This Row],[Medicare Outpatient Allowable Rate]:[United Healthcare Outpatient Allowable Rate]])</f>
        <v>#N/A</v>
      </c>
      <c r="H4438" s="1" t="e">
        <f>MAX(Table14[[#This Row],[Medicare Outpatient Allowable Rate]:[United Healthcare Outpatient Allowable Rate]])</f>
        <v>#N/A</v>
      </c>
      <c r="I4438" s="1" t="e">
        <v>#N/A</v>
      </c>
      <c r="J4438" s="1">
        <f>SUM(Table14[[#This Row],[Price]]*0.85)</f>
        <v>0</v>
      </c>
      <c r="K4438" s="1">
        <f>SUM(Table14[[#This Row],[Price]]*0.82)</f>
        <v>0</v>
      </c>
      <c r="L4438" s="1">
        <f>SUM(Table14[[#This Row],[Price]]*0.85)</f>
        <v>0</v>
      </c>
      <c r="M4438" s="1">
        <f>SUM(Table14[[#This Row],[Price]]*0.75)</f>
        <v>0</v>
      </c>
      <c r="N4438" s="1">
        <f>SUM(Table14[[#This Row],[Price]]*0.85)</f>
        <v>0</v>
      </c>
      <c r="O4438" s="1">
        <f>SUM(Table14[[#This Row],[Price]]*0.7)</f>
        <v>0</v>
      </c>
      <c r="P4438" s="1" t="s">
        <v>24</v>
      </c>
      <c r="Q4438" s="1" t="s">
        <v>25</v>
      </c>
    </row>
    <row r="4439" spans="1:17" x14ac:dyDescent="0.35">
      <c r="A4439">
        <v>48813117</v>
      </c>
      <c r="B4439" t="s">
        <v>5119</v>
      </c>
      <c r="C4439" s="11" t="s">
        <v>10437</v>
      </c>
      <c r="F4439" s="7">
        <v>0</v>
      </c>
      <c r="G4439" s="1" t="e">
        <f>MIN(Table14[[#This Row],[Medicare Outpatient Allowable Rate]:[United Healthcare Outpatient Allowable Rate]])</f>
        <v>#N/A</v>
      </c>
      <c r="H4439" s="1" t="e">
        <f>MAX(Table14[[#This Row],[Medicare Outpatient Allowable Rate]:[United Healthcare Outpatient Allowable Rate]])</f>
        <v>#N/A</v>
      </c>
      <c r="I4439" s="1" t="e">
        <v>#N/A</v>
      </c>
      <c r="J4439" s="1">
        <f>SUM(Table14[[#This Row],[Price]]*0.85)</f>
        <v>0</v>
      </c>
      <c r="K4439" s="1">
        <f>SUM(Table14[[#This Row],[Price]]*0.82)</f>
        <v>0</v>
      </c>
      <c r="L4439" s="1">
        <f>SUM(Table14[[#This Row],[Price]]*0.85)</f>
        <v>0</v>
      </c>
      <c r="M4439" s="1">
        <f>SUM(Table14[[#This Row],[Price]]*0.75)</f>
        <v>0</v>
      </c>
      <c r="N4439" s="1">
        <f>SUM(Table14[[#This Row],[Price]]*0.85)</f>
        <v>0</v>
      </c>
      <c r="O4439" s="1">
        <f>SUM(Table14[[#This Row],[Price]]*0.7)</f>
        <v>0</v>
      </c>
      <c r="P4439" s="1" t="s">
        <v>24</v>
      </c>
      <c r="Q4439" s="1" t="s">
        <v>25</v>
      </c>
    </row>
    <row r="4440" spans="1:17" x14ac:dyDescent="0.35">
      <c r="A4440">
        <v>48449434</v>
      </c>
      <c r="B4440" t="s">
        <v>5120</v>
      </c>
      <c r="C4440" s="11" t="s">
        <v>10437</v>
      </c>
      <c r="F4440" s="7">
        <v>0</v>
      </c>
      <c r="G4440" s="1" t="e">
        <f>MIN(Table14[[#This Row],[Medicare Outpatient Allowable Rate]:[United Healthcare Outpatient Allowable Rate]])</f>
        <v>#N/A</v>
      </c>
      <c r="H4440" s="1" t="e">
        <f>MAX(Table14[[#This Row],[Medicare Outpatient Allowable Rate]:[United Healthcare Outpatient Allowable Rate]])</f>
        <v>#N/A</v>
      </c>
      <c r="I4440" s="1" t="e">
        <v>#N/A</v>
      </c>
      <c r="J4440" s="1">
        <f>SUM(Table14[[#This Row],[Price]]*0.85)</f>
        <v>0</v>
      </c>
      <c r="K4440" s="1">
        <f>SUM(Table14[[#This Row],[Price]]*0.82)</f>
        <v>0</v>
      </c>
      <c r="L4440" s="1">
        <f>SUM(Table14[[#This Row],[Price]]*0.85)</f>
        <v>0</v>
      </c>
      <c r="M4440" s="1">
        <f>SUM(Table14[[#This Row],[Price]]*0.75)</f>
        <v>0</v>
      </c>
      <c r="N4440" s="1">
        <f>SUM(Table14[[#This Row],[Price]]*0.85)</f>
        <v>0</v>
      </c>
      <c r="O4440" s="1">
        <f>SUM(Table14[[#This Row],[Price]]*0.7)</f>
        <v>0</v>
      </c>
      <c r="P4440" s="1" t="s">
        <v>24</v>
      </c>
      <c r="Q4440" s="1" t="s">
        <v>25</v>
      </c>
    </row>
    <row r="4441" spans="1:17" x14ac:dyDescent="0.35">
      <c r="A4441">
        <v>48812982</v>
      </c>
      <c r="B4441" t="s">
        <v>5121</v>
      </c>
      <c r="C4441" s="11" t="s">
        <v>10437</v>
      </c>
      <c r="F4441" s="7">
        <v>0</v>
      </c>
      <c r="G4441" s="1" t="e">
        <f>MIN(Table14[[#This Row],[Medicare Outpatient Allowable Rate]:[United Healthcare Outpatient Allowable Rate]])</f>
        <v>#N/A</v>
      </c>
      <c r="H4441" s="1" t="e">
        <f>MAX(Table14[[#This Row],[Medicare Outpatient Allowable Rate]:[United Healthcare Outpatient Allowable Rate]])</f>
        <v>#N/A</v>
      </c>
      <c r="I4441" s="1" t="e">
        <v>#N/A</v>
      </c>
      <c r="J4441" s="1">
        <f>SUM(Table14[[#This Row],[Price]]*0.85)</f>
        <v>0</v>
      </c>
      <c r="K4441" s="1">
        <f>SUM(Table14[[#This Row],[Price]]*0.82)</f>
        <v>0</v>
      </c>
      <c r="L4441" s="1">
        <f>SUM(Table14[[#This Row],[Price]]*0.85)</f>
        <v>0</v>
      </c>
      <c r="M4441" s="1">
        <f>SUM(Table14[[#This Row],[Price]]*0.75)</f>
        <v>0</v>
      </c>
      <c r="N4441" s="1">
        <f>SUM(Table14[[#This Row],[Price]]*0.85)</f>
        <v>0</v>
      </c>
      <c r="O4441" s="1">
        <f>SUM(Table14[[#This Row],[Price]]*0.7)</f>
        <v>0</v>
      </c>
      <c r="P4441" s="1" t="s">
        <v>24</v>
      </c>
      <c r="Q4441" s="1" t="s">
        <v>25</v>
      </c>
    </row>
    <row r="4442" spans="1:17" x14ac:dyDescent="0.35">
      <c r="A4442">
        <v>51403978</v>
      </c>
      <c r="B4442" t="s">
        <v>5122</v>
      </c>
      <c r="C4442" s="11" t="s">
        <v>10437</v>
      </c>
      <c r="F4442" s="7">
        <v>0</v>
      </c>
      <c r="G4442" s="1" t="e">
        <f>MIN(Table14[[#This Row],[Medicare Outpatient Allowable Rate]:[United Healthcare Outpatient Allowable Rate]])</f>
        <v>#N/A</v>
      </c>
      <c r="H4442" s="1" t="e">
        <f>MAX(Table14[[#This Row],[Medicare Outpatient Allowable Rate]:[United Healthcare Outpatient Allowable Rate]])</f>
        <v>#N/A</v>
      </c>
      <c r="I4442" s="1" t="e">
        <v>#N/A</v>
      </c>
      <c r="J4442" s="1">
        <f>SUM(Table14[[#This Row],[Price]]*0.85)</f>
        <v>0</v>
      </c>
      <c r="K4442" s="1">
        <f>SUM(Table14[[#This Row],[Price]]*0.82)</f>
        <v>0</v>
      </c>
      <c r="L4442" s="1">
        <f>SUM(Table14[[#This Row],[Price]]*0.85)</f>
        <v>0</v>
      </c>
      <c r="M4442" s="1">
        <f>SUM(Table14[[#This Row],[Price]]*0.75)</f>
        <v>0</v>
      </c>
      <c r="N4442" s="1">
        <f>SUM(Table14[[#This Row],[Price]]*0.85)</f>
        <v>0</v>
      </c>
      <c r="O4442" s="1">
        <f>SUM(Table14[[#This Row],[Price]]*0.7)</f>
        <v>0</v>
      </c>
      <c r="P4442" s="1" t="s">
        <v>24</v>
      </c>
      <c r="Q4442" s="1" t="s">
        <v>25</v>
      </c>
    </row>
    <row r="4443" spans="1:17" x14ac:dyDescent="0.35">
      <c r="A4443">
        <v>48449691</v>
      </c>
      <c r="B4443" t="s">
        <v>5123</v>
      </c>
      <c r="C4443" s="11" t="s">
        <v>10437</v>
      </c>
      <c r="F4443" s="7">
        <v>0</v>
      </c>
      <c r="G4443" s="1" t="e">
        <f>MIN(Table14[[#This Row],[Medicare Outpatient Allowable Rate]:[United Healthcare Outpatient Allowable Rate]])</f>
        <v>#N/A</v>
      </c>
      <c r="H4443" s="1" t="e">
        <f>MAX(Table14[[#This Row],[Medicare Outpatient Allowable Rate]:[United Healthcare Outpatient Allowable Rate]])</f>
        <v>#N/A</v>
      </c>
      <c r="I4443" s="1" t="e">
        <v>#N/A</v>
      </c>
      <c r="J4443" s="1">
        <f>SUM(Table14[[#This Row],[Price]]*0.85)</f>
        <v>0</v>
      </c>
      <c r="K4443" s="1">
        <f>SUM(Table14[[#This Row],[Price]]*0.82)</f>
        <v>0</v>
      </c>
      <c r="L4443" s="1">
        <f>SUM(Table14[[#This Row],[Price]]*0.85)</f>
        <v>0</v>
      </c>
      <c r="M4443" s="1">
        <f>SUM(Table14[[#This Row],[Price]]*0.75)</f>
        <v>0</v>
      </c>
      <c r="N4443" s="1">
        <f>SUM(Table14[[#This Row],[Price]]*0.85)</f>
        <v>0</v>
      </c>
      <c r="O4443" s="1">
        <f>SUM(Table14[[#This Row],[Price]]*0.7)</f>
        <v>0</v>
      </c>
      <c r="P4443" s="1" t="s">
        <v>24</v>
      </c>
      <c r="Q4443" s="1" t="s">
        <v>25</v>
      </c>
    </row>
    <row r="4444" spans="1:17" x14ac:dyDescent="0.35">
      <c r="A4444">
        <v>49440742</v>
      </c>
      <c r="B4444" t="s">
        <v>5124</v>
      </c>
      <c r="C4444" s="11" t="s">
        <v>10437</v>
      </c>
      <c r="F4444" s="7">
        <v>0</v>
      </c>
      <c r="G4444" s="1" t="e">
        <f>MIN(Table14[[#This Row],[Medicare Outpatient Allowable Rate]:[United Healthcare Outpatient Allowable Rate]])</f>
        <v>#N/A</v>
      </c>
      <c r="H4444" s="1" t="e">
        <f>MAX(Table14[[#This Row],[Medicare Outpatient Allowable Rate]:[United Healthcare Outpatient Allowable Rate]])</f>
        <v>#N/A</v>
      </c>
      <c r="I4444" s="1" t="e">
        <v>#N/A</v>
      </c>
      <c r="J4444" s="1">
        <f>SUM(Table14[[#This Row],[Price]]*0.85)</f>
        <v>0</v>
      </c>
      <c r="K4444" s="1">
        <f>SUM(Table14[[#This Row],[Price]]*0.82)</f>
        <v>0</v>
      </c>
      <c r="L4444" s="1">
        <f>SUM(Table14[[#This Row],[Price]]*0.85)</f>
        <v>0</v>
      </c>
      <c r="M4444" s="1">
        <f>SUM(Table14[[#This Row],[Price]]*0.75)</f>
        <v>0</v>
      </c>
      <c r="N4444" s="1">
        <f>SUM(Table14[[#This Row],[Price]]*0.85)</f>
        <v>0</v>
      </c>
      <c r="O4444" s="1">
        <f>SUM(Table14[[#This Row],[Price]]*0.7)</f>
        <v>0</v>
      </c>
      <c r="P4444" s="1" t="s">
        <v>24</v>
      </c>
      <c r="Q4444" s="1" t="s">
        <v>25</v>
      </c>
    </row>
    <row r="4445" spans="1:17" x14ac:dyDescent="0.35">
      <c r="A4445">
        <v>48812700</v>
      </c>
      <c r="B4445" t="s">
        <v>5125</v>
      </c>
      <c r="C4445" s="11" t="s">
        <v>10437</v>
      </c>
      <c r="F4445" s="7">
        <v>0</v>
      </c>
      <c r="G4445" s="1" t="e">
        <f>MIN(Table14[[#This Row],[Medicare Outpatient Allowable Rate]:[United Healthcare Outpatient Allowable Rate]])</f>
        <v>#N/A</v>
      </c>
      <c r="H4445" s="1" t="e">
        <f>MAX(Table14[[#This Row],[Medicare Outpatient Allowable Rate]:[United Healthcare Outpatient Allowable Rate]])</f>
        <v>#N/A</v>
      </c>
      <c r="I4445" s="1" t="e">
        <v>#N/A</v>
      </c>
      <c r="J4445" s="1">
        <f>SUM(Table14[[#This Row],[Price]]*0.85)</f>
        <v>0</v>
      </c>
      <c r="K4445" s="1">
        <f>SUM(Table14[[#This Row],[Price]]*0.82)</f>
        <v>0</v>
      </c>
      <c r="L4445" s="1">
        <f>SUM(Table14[[#This Row],[Price]]*0.85)</f>
        <v>0</v>
      </c>
      <c r="M4445" s="1">
        <f>SUM(Table14[[#This Row],[Price]]*0.75)</f>
        <v>0</v>
      </c>
      <c r="N4445" s="1">
        <f>SUM(Table14[[#This Row],[Price]]*0.85)</f>
        <v>0</v>
      </c>
      <c r="O4445" s="1">
        <f>SUM(Table14[[#This Row],[Price]]*0.7)</f>
        <v>0</v>
      </c>
      <c r="P4445" s="1" t="s">
        <v>24</v>
      </c>
      <c r="Q4445" s="1" t="s">
        <v>25</v>
      </c>
    </row>
    <row r="4446" spans="1:17" x14ac:dyDescent="0.35">
      <c r="A4446">
        <v>49993665</v>
      </c>
      <c r="B4446" t="s">
        <v>5126</v>
      </c>
      <c r="C4446" s="11" t="s">
        <v>10437</v>
      </c>
      <c r="F4446" s="7">
        <v>0</v>
      </c>
      <c r="G4446" s="1" t="e">
        <f>MIN(Table14[[#This Row],[Medicare Outpatient Allowable Rate]:[United Healthcare Outpatient Allowable Rate]])</f>
        <v>#N/A</v>
      </c>
      <c r="H4446" s="1" t="e">
        <f>MAX(Table14[[#This Row],[Medicare Outpatient Allowable Rate]:[United Healthcare Outpatient Allowable Rate]])</f>
        <v>#N/A</v>
      </c>
      <c r="I4446" s="1" t="e">
        <v>#N/A</v>
      </c>
      <c r="J4446" s="1">
        <f>SUM(Table14[[#This Row],[Price]]*0.85)</f>
        <v>0</v>
      </c>
      <c r="K4446" s="1">
        <f>SUM(Table14[[#This Row],[Price]]*0.82)</f>
        <v>0</v>
      </c>
      <c r="L4446" s="1">
        <f>SUM(Table14[[#This Row],[Price]]*0.85)</f>
        <v>0</v>
      </c>
      <c r="M4446" s="1">
        <f>SUM(Table14[[#This Row],[Price]]*0.75)</f>
        <v>0</v>
      </c>
      <c r="N4446" s="1">
        <f>SUM(Table14[[#This Row],[Price]]*0.85)</f>
        <v>0</v>
      </c>
      <c r="O4446" s="1">
        <f>SUM(Table14[[#This Row],[Price]]*0.7)</f>
        <v>0</v>
      </c>
      <c r="P4446" s="1" t="s">
        <v>24</v>
      </c>
      <c r="Q4446" s="1" t="s">
        <v>25</v>
      </c>
    </row>
    <row r="4447" spans="1:17" x14ac:dyDescent="0.35">
      <c r="A4447">
        <v>50815416</v>
      </c>
      <c r="B4447" t="s">
        <v>5127</v>
      </c>
      <c r="C4447" s="11" t="s">
        <v>10437</v>
      </c>
      <c r="F4447" s="7">
        <v>0</v>
      </c>
      <c r="G4447" s="1" t="e">
        <f>MIN(Table14[[#This Row],[Medicare Outpatient Allowable Rate]:[United Healthcare Outpatient Allowable Rate]])</f>
        <v>#N/A</v>
      </c>
      <c r="H4447" s="1" t="e">
        <f>MAX(Table14[[#This Row],[Medicare Outpatient Allowable Rate]:[United Healthcare Outpatient Allowable Rate]])</f>
        <v>#N/A</v>
      </c>
      <c r="I4447" s="1" t="e">
        <v>#N/A</v>
      </c>
      <c r="J4447" s="1">
        <f>SUM(Table14[[#This Row],[Price]]*0.85)</f>
        <v>0</v>
      </c>
      <c r="K4447" s="1">
        <f>SUM(Table14[[#This Row],[Price]]*0.82)</f>
        <v>0</v>
      </c>
      <c r="L4447" s="1">
        <f>SUM(Table14[[#This Row],[Price]]*0.85)</f>
        <v>0</v>
      </c>
      <c r="M4447" s="1">
        <f>SUM(Table14[[#This Row],[Price]]*0.75)</f>
        <v>0</v>
      </c>
      <c r="N4447" s="1">
        <f>SUM(Table14[[#This Row],[Price]]*0.85)</f>
        <v>0</v>
      </c>
      <c r="O4447" s="1">
        <f>SUM(Table14[[#This Row],[Price]]*0.7)</f>
        <v>0</v>
      </c>
      <c r="P4447" s="1" t="s">
        <v>24</v>
      </c>
      <c r="Q4447" s="1" t="s">
        <v>25</v>
      </c>
    </row>
    <row r="4448" spans="1:17" x14ac:dyDescent="0.35">
      <c r="A4448">
        <v>49998903</v>
      </c>
      <c r="B4448" t="s">
        <v>5128</v>
      </c>
      <c r="C4448" s="11" t="s">
        <v>10437</v>
      </c>
      <c r="F4448" s="7">
        <v>0</v>
      </c>
      <c r="G4448" s="1" t="e">
        <f>MIN(Table14[[#This Row],[Medicare Outpatient Allowable Rate]:[United Healthcare Outpatient Allowable Rate]])</f>
        <v>#N/A</v>
      </c>
      <c r="H4448" s="1" t="e">
        <f>MAX(Table14[[#This Row],[Medicare Outpatient Allowable Rate]:[United Healthcare Outpatient Allowable Rate]])</f>
        <v>#N/A</v>
      </c>
      <c r="I4448" s="1" t="e">
        <v>#N/A</v>
      </c>
      <c r="J4448" s="1">
        <f>SUM(Table14[[#This Row],[Price]]*0.85)</f>
        <v>0</v>
      </c>
      <c r="K4448" s="1">
        <f>SUM(Table14[[#This Row],[Price]]*0.82)</f>
        <v>0</v>
      </c>
      <c r="L4448" s="1">
        <f>SUM(Table14[[#This Row],[Price]]*0.85)</f>
        <v>0</v>
      </c>
      <c r="M4448" s="1">
        <f>SUM(Table14[[#This Row],[Price]]*0.75)</f>
        <v>0</v>
      </c>
      <c r="N4448" s="1">
        <f>SUM(Table14[[#This Row],[Price]]*0.85)</f>
        <v>0</v>
      </c>
      <c r="O4448" s="1">
        <f>SUM(Table14[[#This Row],[Price]]*0.7)</f>
        <v>0</v>
      </c>
      <c r="P4448" s="1" t="s">
        <v>24</v>
      </c>
      <c r="Q4448" s="1" t="s">
        <v>25</v>
      </c>
    </row>
    <row r="4449" spans="1:17" x14ac:dyDescent="0.35">
      <c r="A4449">
        <v>50081294</v>
      </c>
      <c r="B4449" t="s">
        <v>5129</v>
      </c>
      <c r="C4449" s="11" t="s">
        <v>10437</v>
      </c>
      <c r="F4449" s="7">
        <v>0</v>
      </c>
      <c r="G4449" s="1" t="e">
        <f>MIN(Table14[[#This Row],[Medicare Outpatient Allowable Rate]:[United Healthcare Outpatient Allowable Rate]])</f>
        <v>#N/A</v>
      </c>
      <c r="H4449" s="1" t="e">
        <f>MAX(Table14[[#This Row],[Medicare Outpatient Allowable Rate]:[United Healthcare Outpatient Allowable Rate]])</f>
        <v>#N/A</v>
      </c>
      <c r="I4449" s="1" t="e">
        <v>#N/A</v>
      </c>
      <c r="J4449" s="1">
        <f>SUM(Table14[[#This Row],[Price]]*0.85)</f>
        <v>0</v>
      </c>
      <c r="K4449" s="1">
        <f>SUM(Table14[[#This Row],[Price]]*0.82)</f>
        <v>0</v>
      </c>
      <c r="L4449" s="1">
        <f>SUM(Table14[[#This Row],[Price]]*0.85)</f>
        <v>0</v>
      </c>
      <c r="M4449" s="1">
        <f>SUM(Table14[[#This Row],[Price]]*0.75)</f>
        <v>0</v>
      </c>
      <c r="N4449" s="1">
        <f>SUM(Table14[[#This Row],[Price]]*0.85)</f>
        <v>0</v>
      </c>
      <c r="O4449" s="1">
        <f>SUM(Table14[[#This Row],[Price]]*0.7)</f>
        <v>0</v>
      </c>
      <c r="P4449" s="1" t="s">
        <v>24</v>
      </c>
      <c r="Q4449" s="1" t="s">
        <v>25</v>
      </c>
    </row>
    <row r="4450" spans="1:17" x14ac:dyDescent="0.35">
      <c r="A4450">
        <v>50588271</v>
      </c>
      <c r="B4450" t="s">
        <v>5130</v>
      </c>
      <c r="C4450" s="11" t="s">
        <v>10437</v>
      </c>
      <c r="F4450" s="7">
        <v>0</v>
      </c>
      <c r="G4450" s="1" t="e">
        <f>MIN(Table14[[#This Row],[Medicare Outpatient Allowable Rate]:[United Healthcare Outpatient Allowable Rate]])</f>
        <v>#N/A</v>
      </c>
      <c r="H4450" s="1" t="e">
        <f>MAX(Table14[[#This Row],[Medicare Outpatient Allowable Rate]:[United Healthcare Outpatient Allowable Rate]])</f>
        <v>#N/A</v>
      </c>
      <c r="I4450" s="1" t="e">
        <v>#N/A</v>
      </c>
      <c r="J4450" s="1">
        <f>SUM(Table14[[#This Row],[Price]]*0.85)</f>
        <v>0</v>
      </c>
      <c r="K4450" s="1">
        <f>SUM(Table14[[#This Row],[Price]]*0.82)</f>
        <v>0</v>
      </c>
      <c r="L4450" s="1">
        <f>SUM(Table14[[#This Row],[Price]]*0.85)</f>
        <v>0</v>
      </c>
      <c r="M4450" s="1">
        <f>SUM(Table14[[#This Row],[Price]]*0.75)</f>
        <v>0</v>
      </c>
      <c r="N4450" s="1">
        <f>SUM(Table14[[#This Row],[Price]]*0.85)</f>
        <v>0</v>
      </c>
      <c r="O4450" s="1">
        <f>SUM(Table14[[#This Row],[Price]]*0.7)</f>
        <v>0</v>
      </c>
      <c r="P4450" s="1" t="s">
        <v>24</v>
      </c>
      <c r="Q4450" s="1" t="s">
        <v>25</v>
      </c>
    </row>
    <row r="4451" spans="1:17" x14ac:dyDescent="0.35">
      <c r="A4451">
        <v>51264913</v>
      </c>
      <c r="B4451" t="s">
        <v>5131</v>
      </c>
      <c r="C4451" s="11" t="s">
        <v>10437</v>
      </c>
      <c r="F4451" s="7">
        <v>0</v>
      </c>
      <c r="G4451" s="1" t="e">
        <f>MIN(Table14[[#This Row],[Medicare Outpatient Allowable Rate]:[United Healthcare Outpatient Allowable Rate]])</f>
        <v>#N/A</v>
      </c>
      <c r="H4451" s="1" t="e">
        <f>MAX(Table14[[#This Row],[Medicare Outpatient Allowable Rate]:[United Healthcare Outpatient Allowable Rate]])</f>
        <v>#N/A</v>
      </c>
      <c r="I4451" s="1" t="e">
        <v>#N/A</v>
      </c>
      <c r="J4451" s="1">
        <f>SUM(Table14[[#This Row],[Price]]*0.85)</f>
        <v>0</v>
      </c>
      <c r="K4451" s="1">
        <f>SUM(Table14[[#This Row],[Price]]*0.82)</f>
        <v>0</v>
      </c>
      <c r="L4451" s="1">
        <f>SUM(Table14[[#This Row],[Price]]*0.85)</f>
        <v>0</v>
      </c>
      <c r="M4451" s="1">
        <f>SUM(Table14[[#This Row],[Price]]*0.75)</f>
        <v>0</v>
      </c>
      <c r="N4451" s="1">
        <f>SUM(Table14[[#This Row],[Price]]*0.85)</f>
        <v>0</v>
      </c>
      <c r="O4451" s="1">
        <f>SUM(Table14[[#This Row],[Price]]*0.7)</f>
        <v>0</v>
      </c>
      <c r="P4451" s="1" t="s">
        <v>24</v>
      </c>
      <c r="Q4451" s="1" t="s">
        <v>25</v>
      </c>
    </row>
    <row r="4452" spans="1:17" x14ac:dyDescent="0.35">
      <c r="A4452">
        <v>50319530</v>
      </c>
      <c r="B4452" t="s">
        <v>5132</v>
      </c>
      <c r="C4452" s="11" t="s">
        <v>10437</v>
      </c>
      <c r="F4452" s="7">
        <v>0</v>
      </c>
      <c r="G4452" s="1" t="e">
        <f>MIN(Table14[[#This Row],[Medicare Outpatient Allowable Rate]:[United Healthcare Outpatient Allowable Rate]])</f>
        <v>#N/A</v>
      </c>
      <c r="H4452" s="1" t="e">
        <f>MAX(Table14[[#This Row],[Medicare Outpatient Allowable Rate]:[United Healthcare Outpatient Allowable Rate]])</f>
        <v>#N/A</v>
      </c>
      <c r="I4452" s="1" t="e">
        <v>#N/A</v>
      </c>
      <c r="J4452" s="1">
        <f>SUM(Table14[[#This Row],[Price]]*0.85)</f>
        <v>0</v>
      </c>
      <c r="K4452" s="1">
        <f>SUM(Table14[[#This Row],[Price]]*0.82)</f>
        <v>0</v>
      </c>
      <c r="L4452" s="1">
        <f>SUM(Table14[[#This Row],[Price]]*0.85)</f>
        <v>0</v>
      </c>
      <c r="M4452" s="1">
        <f>SUM(Table14[[#This Row],[Price]]*0.75)</f>
        <v>0</v>
      </c>
      <c r="N4452" s="1">
        <f>SUM(Table14[[#This Row],[Price]]*0.85)</f>
        <v>0</v>
      </c>
      <c r="O4452" s="1">
        <f>SUM(Table14[[#This Row],[Price]]*0.7)</f>
        <v>0</v>
      </c>
      <c r="P4452" s="1" t="s">
        <v>24</v>
      </c>
      <c r="Q4452" s="1" t="s">
        <v>25</v>
      </c>
    </row>
    <row r="4453" spans="1:17" x14ac:dyDescent="0.35">
      <c r="A4453">
        <v>48893767</v>
      </c>
      <c r="B4453" t="s">
        <v>5133</v>
      </c>
      <c r="C4453" s="11" t="s">
        <v>10437</v>
      </c>
      <c r="F4453" s="7">
        <v>0</v>
      </c>
      <c r="G4453" s="1" t="e">
        <f>MIN(Table14[[#This Row],[Medicare Outpatient Allowable Rate]:[United Healthcare Outpatient Allowable Rate]])</f>
        <v>#N/A</v>
      </c>
      <c r="H4453" s="1" t="e">
        <f>MAX(Table14[[#This Row],[Medicare Outpatient Allowable Rate]:[United Healthcare Outpatient Allowable Rate]])</f>
        <v>#N/A</v>
      </c>
      <c r="I4453" s="1" t="e">
        <v>#N/A</v>
      </c>
      <c r="J4453" s="1">
        <f>SUM(Table14[[#This Row],[Price]]*0.85)</f>
        <v>0</v>
      </c>
      <c r="K4453" s="1">
        <f>SUM(Table14[[#This Row],[Price]]*0.82)</f>
        <v>0</v>
      </c>
      <c r="L4453" s="1">
        <f>SUM(Table14[[#This Row],[Price]]*0.85)</f>
        <v>0</v>
      </c>
      <c r="M4453" s="1">
        <f>SUM(Table14[[#This Row],[Price]]*0.75)</f>
        <v>0</v>
      </c>
      <c r="N4453" s="1">
        <f>SUM(Table14[[#This Row],[Price]]*0.85)</f>
        <v>0</v>
      </c>
      <c r="O4453" s="1">
        <f>SUM(Table14[[#This Row],[Price]]*0.7)</f>
        <v>0</v>
      </c>
      <c r="P4453" s="1" t="s">
        <v>24</v>
      </c>
      <c r="Q4453" s="1" t="s">
        <v>25</v>
      </c>
    </row>
    <row r="4454" spans="1:17" x14ac:dyDescent="0.35">
      <c r="A4454">
        <v>49229283</v>
      </c>
      <c r="B4454" t="s">
        <v>5134</v>
      </c>
      <c r="C4454" s="11" t="s">
        <v>10437</v>
      </c>
      <c r="F4454" s="7">
        <v>0</v>
      </c>
      <c r="G4454" s="1" t="e">
        <f>MIN(Table14[[#This Row],[Medicare Outpatient Allowable Rate]:[United Healthcare Outpatient Allowable Rate]])</f>
        <v>#N/A</v>
      </c>
      <c r="H4454" s="1" t="e">
        <f>MAX(Table14[[#This Row],[Medicare Outpatient Allowable Rate]:[United Healthcare Outpatient Allowable Rate]])</f>
        <v>#N/A</v>
      </c>
      <c r="I4454" s="1" t="e">
        <v>#N/A</v>
      </c>
      <c r="J4454" s="1">
        <f>SUM(Table14[[#This Row],[Price]]*0.85)</f>
        <v>0</v>
      </c>
      <c r="K4454" s="1">
        <f>SUM(Table14[[#This Row],[Price]]*0.82)</f>
        <v>0</v>
      </c>
      <c r="L4454" s="1">
        <f>SUM(Table14[[#This Row],[Price]]*0.85)</f>
        <v>0</v>
      </c>
      <c r="M4454" s="1">
        <f>SUM(Table14[[#This Row],[Price]]*0.75)</f>
        <v>0</v>
      </c>
      <c r="N4454" s="1">
        <f>SUM(Table14[[#This Row],[Price]]*0.85)</f>
        <v>0</v>
      </c>
      <c r="O4454" s="1">
        <f>SUM(Table14[[#This Row],[Price]]*0.7)</f>
        <v>0</v>
      </c>
      <c r="P4454" s="1" t="s">
        <v>24</v>
      </c>
      <c r="Q4454" s="1" t="s">
        <v>25</v>
      </c>
    </row>
    <row r="4455" spans="1:17" x14ac:dyDescent="0.35">
      <c r="A4455">
        <v>49965143</v>
      </c>
      <c r="B4455" t="s">
        <v>5135</v>
      </c>
      <c r="C4455" s="11" t="s">
        <v>10437</v>
      </c>
      <c r="F4455" s="7">
        <v>0</v>
      </c>
      <c r="G4455" s="1" t="e">
        <f>MIN(Table14[[#This Row],[Medicare Outpatient Allowable Rate]:[United Healthcare Outpatient Allowable Rate]])</f>
        <v>#N/A</v>
      </c>
      <c r="H4455" s="1" t="e">
        <f>MAX(Table14[[#This Row],[Medicare Outpatient Allowable Rate]:[United Healthcare Outpatient Allowable Rate]])</f>
        <v>#N/A</v>
      </c>
      <c r="I4455" s="1" t="e">
        <v>#N/A</v>
      </c>
      <c r="J4455" s="1">
        <f>SUM(Table14[[#This Row],[Price]]*0.85)</f>
        <v>0</v>
      </c>
      <c r="K4455" s="1">
        <f>SUM(Table14[[#This Row],[Price]]*0.82)</f>
        <v>0</v>
      </c>
      <c r="L4455" s="1">
        <f>SUM(Table14[[#This Row],[Price]]*0.85)</f>
        <v>0</v>
      </c>
      <c r="M4455" s="1">
        <f>SUM(Table14[[#This Row],[Price]]*0.75)</f>
        <v>0</v>
      </c>
      <c r="N4455" s="1">
        <f>SUM(Table14[[#This Row],[Price]]*0.85)</f>
        <v>0</v>
      </c>
      <c r="O4455" s="1">
        <f>SUM(Table14[[#This Row],[Price]]*0.7)</f>
        <v>0</v>
      </c>
      <c r="P4455" s="1" t="s">
        <v>24</v>
      </c>
      <c r="Q4455" s="1" t="s">
        <v>25</v>
      </c>
    </row>
    <row r="4456" spans="1:17" x14ac:dyDescent="0.35">
      <c r="A4456">
        <v>49103788</v>
      </c>
      <c r="B4456" t="s">
        <v>5136</v>
      </c>
      <c r="C4456" s="11" t="s">
        <v>10437</v>
      </c>
      <c r="F4456" s="7">
        <v>0</v>
      </c>
      <c r="G4456" s="1" t="e">
        <f>MIN(Table14[[#This Row],[Medicare Outpatient Allowable Rate]:[United Healthcare Outpatient Allowable Rate]])</f>
        <v>#N/A</v>
      </c>
      <c r="H4456" s="1" t="e">
        <f>MAX(Table14[[#This Row],[Medicare Outpatient Allowable Rate]:[United Healthcare Outpatient Allowable Rate]])</f>
        <v>#N/A</v>
      </c>
      <c r="I4456" s="1" t="e">
        <v>#N/A</v>
      </c>
      <c r="J4456" s="1">
        <f>SUM(Table14[[#This Row],[Price]]*0.85)</f>
        <v>0</v>
      </c>
      <c r="K4456" s="1">
        <f>SUM(Table14[[#This Row],[Price]]*0.82)</f>
        <v>0</v>
      </c>
      <c r="L4456" s="1">
        <f>SUM(Table14[[#This Row],[Price]]*0.85)</f>
        <v>0</v>
      </c>
      <c r="M4456" s="1">
        <f>SUM(Table14[[#This Row],[Price]]*0.75)</f>
        <v>0</v>
      </c>
      <c r="N4456" s="1">
        <f>SUM(Table14[[#This Row],[Price]]*0.85)</f>
        <v>0</v>
      </c>
      <c r="O4456" s="1">
        <f>SUM(Table14[[#This Row],[Price]]*0.7)</f>
        <v>0</v>
      </c>
      <c r="P4456" s="1" t="s">
        <v>24</v>
      </c>
      <c r="Q4456" s="1" t="s">
        <v>25</v>
      </c>
    </row>
    <row r="4457" spans="1:17" x14ac:dyDescent="0.35">
      <c r="A4457">
        <v>50844720</v>
      </c>
      <c r="B4457" t="s">
        <v>5137</v>
      </c>
      <c r="C4457" s="11" t="s">
        <v>10437</v>
      </c>
      <c r="F4457" s="7">
        <v>0</v>
      </c>
      <c r="G4457" s="1" t="e">
        <f>MIN(Table14[[#This Row],[Medicare Outpatient Allowable Rate]:[United Healthcare Outpatient Allowable Rate]])</f>
        <v>#N/A</v>
      </c>
      <c r="H4457" s="1" t="e">
        <f>MAX(Table14[[#This Row],[Medicare Outpatient Allowable Rate]:[United Healthcare Outpatient Allowable Rate]])</f>
        <v>#N/A</v>
      </c>
      <c r="I4457" s="1" t="e">
        <v>#N/A</v>
      </c>
      <c r="J4457" s="1">
        <f>SUM(Table14[[#This Row],[Price]]*0.85)</f>
        <v>0</v>
      </c>
      <c r="K4457" s="1">
        <f>SUM(Table14[[#This Row],[Price]]*0.82)</f>
        <v>0</v>
      </c>
      <c r="L4457" s="1">
        <f>SUM(Table14[[#This Row],[Price]]*0.85)</f>
        <v>0</v>
      </c>
      <c r="M4457" s="1">
        <f>SUM(Table14[[#This Row],[Price]]*0.75)</f>
        <v>0</v>
      </c>
      <c r="N4457" s="1">
        <f>SUM(Table14[[#This Row],[Price]]*0.85)</f>
        <v>0</v>
      </c>
      <c r="O4457" s="1">
        <f>SUM(Table14[[#This Row],[Price]]*0.7)</f>
        <v>0</v>
      </c>
      <c r="P4457" s="1" t="s">
        <v>24</v>
      </c>
      <c r="Q4457" s="1" t="s">
        <v>25</v>
      </c>
    </row>
    <row r="4458" spans="1:17" x14ac:dyDescent="0.35">
      <c r="A4458">
        <v>50206096</v>
      </c>
      <c r="B4458" t="s">
        <v>5138</v>
      </c>
      <c r="C4458" s="11" t="s">
        <v>10437</v>
      </c>
      <c r="F4458" s="7">
        <v>0</v>
      </c>
      <c r="G4458" s="1" t="e">
        <f>MIN(Table14[[#This Row],[Medicare Outpatient Allowable Rate]:[United Healthcare Outpatient Allowable Rate]])</f>
        <v>#N/A</v>
      </c>
      <c r="H4458" s="1" t="e">
        <f>MAX(Table14[[#This Row],[Medicare Outpatient Allowable Rate]:[United Healthcare Outpatient Allowable Rate]])</f>
        <v>#N/A</v>
      </c>
      <c r="I4458" s="1" t="e">
        <v>#N/A</v>
      </c>
      <c r="J4458" s="1">
        <f>SUM(Table14[[#This Row],[Price]]*0.85)</f>
        <v>0</v>
      </c>
      <c r="K4458" s="1">
        <f>SUM(Table14[[#This Row],[Price]]*0.82)</f>
        <v>0</v>
      </c>
      <c r="L4458" s="1">
        <f>SUM(Table14[[#This Row],[Price]]*0.85)</f>
        <v>0</v>
      </c>
      <c r="M4458" s="1">
        <f>SUM(Table14[[#This Row],[Price]]*0.75)</f>
        <v>0</v>
      </c>
      <c r="N4458" s="1">
        <f>SUM(Table14[[#This Row],[Price]]*0.85)</f>
        <v>0</v>
      </c>
      <c r="O4458" s="1">
        <f>SUM(Table14[[#This Row],[Price]]*0.7)</f>
        <v>0</v>
      </c>
      <c r="P4458" s="1" t="s">
        <v>24</v>
      </c>
      <c r="Q4458" s="1" t="s">
        <v>25</v>
      </c>
    </row>
    <row r="4459" spans="1:17" x14ac:dyDescent="0.35">
      <c r="A4459">
        <v>50257680</v>
      </c>
      <c r="B4459" t="s">
        <v>5139</v>
      </c>
      <c r="C4459" s="11" t="s">
        <v>10437</v>
      </c>
      <c r="F4459" s="7">
        <v>0</v>
      </c>
      <c r="G4459" s="1" t="e">
        <f>MIN(Table14[[#This Row],[Medicare Outpatient Allowable Rate]:[United Healthcare Outpatient Allowable Rate]])</f>
        <v>#N/A</v>
      </c>
      <c r="H4459" s="1" t="e">
        <f>MAX(Table14[[#This Row],[Medicare Outpatient Allowable Rate]:[United Healthcare Outpatient Allowable Rate]])</f>
        <v>#N/A</v>
      </c>
      <c r="I4459" s="1" t="e">
        <v>#N/A</v>
      </c>
      <c r="J4459" s="1">
        <f>SUM(Table14[[#This Row],[Price]]*0.85)</f>
        <v>0</v>
      </c>
      <c r="K4459" s="1">
        <f>SUM(Table14[[#This Row],[Price]]*0.82)</f>
        <v>0</v>
      </c>
      <c r="L4459" s="1">
        <f>SUM(Table14[[#This Row],[Price]]*0.85)</f>
        <v>0</v>
      </c>
      <c r="M4459" s="1">
        <f>SUM(Table14[[#This Row],[Price]]*0.75)</f>
        <v>0</v>
      </c>
      <c r="N4459" s="1">
        <f>SUM(Table14[[#This Row],[Price]]*0.85)</f>
        <v>0</v>
      </c>
      <c r="O4459" s="1">
        <f>SUM(Table14[[#This Row],[Price]]*0.7)</f>
        <v>0</v>
      </c>
      <c r="P4459" s="1" t="s">
        <v>24</v>
      </c>
      <c r="Q4459" s="1" t="s">
        <v>25</v>
      </c>
    </row>
    <row r="4460" spans="1:17" x14ac:dyDescent="0.35">
      <c r="A4460">
        <v>50269722</v>
      </c>
      <c r="B4460" t="s">
        <v>5140</v>
      </c>
      <c r="C4460" s="11" t="s">
        <v>10437</v>
      </c>
      <c r="F4460" s="7">
        <v>0</v>
      </c>
      <c r="G4460" s="1" t="e">
        <f>MIN(Table14[[#This Row],[Medicare Outpatient Allowable Rate]:[United Healthcare Outpatient Allowable Rate]])</f>
        <v>#N/A</v>
      </c>
      <c r="H4460" s="1" t="e">
        <f>MAX(Table14[[#This Row],[Medicare Outpatient Allowable Rate]:[United Healthcare Outpatient Allowable Rate]])</f>
        <v>#N/A</v>
      </c>
      <c r="I4460" s="1" t="e">
        <v>#N/A</v>
      </c>
      <c r="J4460" s="1">
        <f>SUM(Table14[[#This Row],[Price]]*0.85)</f>
        <v>0</v>
      </c>
      <c r="K4460" s="1">
        <f>SUM(Table14[[#This Row],[Price]]*0.82)</f>
        <v>0</v>
      </c>
      <c r="L4460" s="1">
        <f>SUM(Table14[[#This Row],[Price]]*0.85)</f>
        <v>0</v>
      </c>
      <c r="M4460" s="1">
        <f>SUM(Table14[[#This Row],[Price]]*0.75)</f>
        <v>0</v>
      </c>
      <c r="N4460" s="1">
        <f>SUM(Table14[[#This Row],[Price]]*0.85)</f>
        <v>0</v>
      </c>
      <c r="O4460" s="1">
        <f>SUM(Table14[[#This Row],[Price]]*0.7)</f>
        <v>0</v>
      </c>
      <c r="P4460" s="1" t="s">
        <v>24</v>
      </c>
      <c r="Q4460" s="1" t="s">
        <v>25</v>
      </c>
    </row>
    <row r="4461" spans="1:17" x14ac:dyDescent="0.35">
      <c r="A4461">
        <v>50295940</v>
      </c>
      <c r="B4461" t="s">
        <v>5141</v>
      </c>
      <c r="C4461" s="11" t="s">
        <v>10437</v>
      </c>
      <c r="F4461" s="7">
        <v>0</v>
      </c>
      <c r="G4461" s="1" t="e">
        <f>MIN(Table14[[#This Row],[Medicare Outpatient Allowable Rate]:[United Healthcare Outpatient Allowable Rate]])</f>
        <v>#N/A</v>
      </c>
      <c r="H4461" s="1" t="e">
        <f>MAX(Table14[[#This Row],[Medicare Outpatient Allowable Rate]:[United Healthcare Outpatient Allowable Rate]])</f>
        <v>#N/A</v>
      </c>
      <c r="I4461" s="1" t="e">
        <v>#N/A</v>
      </c>
      <c r="J4461" s="1">
        <f>SUM(Table14[[#This Row],[Price]]*0.85)</f>
        <v>0</v>
      </c>
      <c r="K4461" s="1">
        <f>SUM(Table14[[#This Row],[Price]]*0.82)</f>
        <v>0</v>
      </c>
      <c r="L4461" s="1">
        <f>SUM(Table14[[#This Row],[Price]]*0.85)</f>
        <v>0</v>
      </c>
      <c r="M4461" s="1">
        <f>SUM(Table14[[#This Row],[Price]]*0.75)</f>
        <v>0</v>
      </c>
      <c r="N4461" s="1">
        <f>SUM(Table14[[#This Row],[Price]]*0.85)</f>
        <v>0</v>
      </c>
      <c r="O4461" s="1">
        <f>SUM(Table14[[#This Row],[Price]]*0.7)</f>
        <v>0</v>
      </c>
      <c r="P4461" s="1" t="s">
        <v>24</v>
      </c>
      <c r="Q4461" s="1" t="s">
        <v>25</v>
      </c>
    </row>
    <row r="4462" spans="1:17" x14ac:dyDescent="0.35">
      <c r="A4462">
        <v>50335150</v>
      </c>
      <c r="B4462" t="s">
        <v>5142</v>
      </c>
      <c r="C4462" s="11" t="s">
        <v>10437</v>
      </c>
      <c r="F4462" s="7">
        <v>0</v>
      </c>
      <c r="G4462" s="1" t="e">
        <f>MIN(Table14[[#This Row],[Medicare Outpatient Allowable Rate]:[United Healthcare Outpatient Allowable Rate]])</f>
        <v>#N/A</v>
      </c>
      <c r="H4462" s="1" t="e">
        <f>MAX(Table14[[#This Row],[Medicare Outpatient Allowable Rate]:[United Healthcare Outpatient Allowable Rate]])</f>
        <v>#N/A</v>
      </c>
      <c r="I4462" s="1" t="e">
        <v>#N/A</v>
      </c>
      <c r="J4462" s="1">
        <f>SUM(Table14[[#This Row],[Price]]*0.85)</f>
        <v>0</v>
      </c>
      <c r="K4462" s="1">
        <f>SUM(Table14[[#This Row],[Price]]*0.82)</f>
        <v>0</v>
      </c>
      <c r="L4462" s="1">
        <f>SUM(Table14[[#This Row],[Price]]*0.85)</f>
        <v>0</v>
      </c>
      <c r="M4462" s="1">
        <f>SUM(Table14[[#This Row],[Price]]*0.75)</f>
        <v>0</v>
      </c>
      <c r="N4462" s="1">
        <f>SUM(Table14[[#This Row],[Price]]*0.85)</f>
        <v>0</v>
      </c>
      <c r="O4462" s="1">
        <f>SUM(Table14[[#This Row],[Price]]*0.7)</f>
        <v>0</v>
      </c>
      <c r="P4462" s="1" t="s">
        <v>24</v>
      </c>
      <c r="Q4462" s="1" t="s">
        <v>25</v>
      </c>
    </row>
    <row r="4463" spans="1:17" x14ac:dyDescent="0.35">
      <c r="A4463">
        <v>50418004</v>
      </c>
      <c r="B4463" t="s">
        <v>5143</v>
      </c>
      <c r="C4463" s="11" t="s">
        <v>10437</v>
      </c>
      <c r="F4463" s="7">
        <v>0</v>
      </c>
      <c r="G4463" s="1" t="e">
        <f>MIN(Table14[[#This Row],[Medicare Outpatient Allowable Rate]:[United Healthcare Outpatient Allowable Rate]])</f>
        <v>#N/A</v>
      </c>
      <c r="H4463" s="1" t="e">
        <f>MAX(Table14[[#This Row],[Medicare Outpatient Allowable Rate]:[United Healthcare Outpatient Allowable Rate]])</f>
        <v>#N/A</v>
      </c>
      <c r="I4463" s="1" t="e">
        <v>#N/A</v>
      </c>
      <c r="J4463" s="1">
        <f>SUM(Table14[[#This Row],[Price]]*0.85)</f>
        <v>0</v>
      </c>
      <c r="K4463" s="1">
        <f>SUM(Table14[[#This Row],[Price]]*0.82)</f>
        <v>0</v>
      </c>
      <c r="L4463" s="1">
        <f>SUM(Table14[[#This Row],[Price]]*0.85)</f>
        <v>0</v>
      </c>
      <c r="M4463" s="1">
        <f>SUM(Table14[[#This Row],[Price]]*0.75)</f>
        <v>0</v>
      </c>
      <c r="N4463" s="1">
        <f>SUM(Table14[[#This Row],[Price]]*0.85)</f>
        <v>0</v>
      </c>
      <c r="O4463" s="1">
        <f>SUM(Table14[[#This Row],[Price]]*0.7)</f>
        <v>0</v>
      </c>
      <c r="P4463" s="1" t="s">
        <v>24</v>
      </c>
      <c r="Q4463" s="1" t="s">
        <v>25</v>
      </c>
    </row>
    <row r="4464" spans="1:17" x14ac:dyDescent="0.35">
      <c r="A4464">
        <v>50257667</v>
      </c>
      <c r="B4464" t="s">
        <v>5144</v>
      </c>
      <c r="C4464" s="11" t="s">
        <v>10437</v>
      </c>
      <c r="F4464" s="7">
        <v>0</v>
      </c>
      <c r="G4464" s="1" t="e">
        <f>MIN(Table14[[#This Row],[Medicare Outpatient Allowable Rate]:[United Healthcare Outpatient Allowable Rate]])</f>
        <v>#N/A</v>
      </c>
      <c r="H4464" s="1" t="e">
        <f>MAX(Table14[[#This Row],[Medicare Outpatient Allowable Rate]:[United Healthcare Outpatient Allowable Rate]])</f>
        <v>#N/A</v>
      </c>
      <c r="I4464" s="1" t="e">
        <v>#N/A</v>
      </c>
      <c r="J4464" s="1">
        <f>SUM(Table14[[#This Row],[Price]]*0.85)</f>
        <v>0</v>
      </c>
      <c r="K4464" s="1">
        <f>SUM(Table14[[#This Row],[Price]]*0.82)</f>
        <v>0</v>
      </c>
      <c r="L4464" s="1">
        <f>SUM(Table14[[#This Row],[Price]]*0.85)</f>
        <v>0</v>
      </c>
      <c r="M4464" s="1">
        <f>SUM(Table14[[#This Row],[Price]]*0.75)</f>
        <v>0</v>
      </c>
      <c r="N4464" s="1">
        <f>SUM(Table14[[#This Row],[Price]]*0.85)</f>
        <v>0</v>
      </c>
      <c r="O4464" s="1">
        <f>SUM(Table14[[#This Row],[Price]]*0.7)</f>
        <v>0</v>
      </c>
      <c r="P4464" s="1" t="s">
        <v>24</v>
      </c>
      <c r="Q4464" s="1" t="s">
        <v>25</v>
      </c>
    </row>
    <row r="4465" spans="1:17" x14ac:dyDescent="0.35">
      <c r="A4465">
        <v>50478595</v>
      </c>
      <c r="B4465" t="s">
        <v>5145</v>
      </c>
      <c r="C4465" s="11" t="s">
        <v>10437</v>
      </c>
      <c r="F4465" s="7">
        <v>0</v>
      </c>
      <c r="G4465" s="1" t="e">
        <f>MIN(Table14[[#This Row],[Medicare Outpatient Allowable Rate]:[United Healthcare Outpatient Allowable Rate]])</f>
        <v>#N/A</v>
      </c>
      <c r="H4465" s="1" t="e">
        <f>MAX(Table14[[#This Row],[Medicare Outpatient Allowable Rate]:[United Healthcare Outpatient Allowable Rate]])</f>
        <v>#N/A</v>
      </c>
      <c r="I4465" s="1" t="e">
        <v>#N/A</v>
      </c>
      <c r="J4465" s="1">
        <f>SUM(Table14[[#This Row],[Price]]*0.85)</f>
        <v>0</v>
      </c>
      <c r="K4465" s="1">
        <f>SUM(Table14[[#This Row],[Price]]*0.82)</f>
        <v>0</v>
      </c>
      <c r="L4465" s="1">
        <f>SUM(Table14[[#This Row],[Price]]*0.85)</f>
        <v>0</v>
      </c>
      <c r="M4465" s="1">
        <f>SUM(Table14[[#This Row],[Price]]*0.75)</f>
        <v>0</v>
      </c>
      <c r="N4465" s="1">
        <f>SUM(Table14[[#This Row],[Price]]*0.85)</f>
        <v>0</v>
      </c>
      <c r="O4465" s="1">
        <f>SUM(Table14[[#This Row],[Price]]*0.7)</f>
        <v>0</v>
      </c>
      <c r="P4465" s="1" t="s">
        <v>24</v>
      </c>
      <c r="Q4465" s="1" t="s">
        <v>25</v>
      </c>
    </row>
    <row r="4466" spans="1:17" x14ac:dyDescent="0.35">
      <c r="A4466">
        <v>49873986</v>
      </c>
      <c r="B4466" t="s">
        <v>5146</v>
      </c>
      <c r="C4466" s="11" t="s">
        <v>10437</v>
      </c>
      <c r="F4466" s="7">
        <v>0</v>
      </c>
      <c r="G4466" s="1" t="e">
        <f>MIN(Table14[[#This Row],[Medicare Outpatient Allowable Rate]:[United Healthcare Outpatient Allowable Rate]])</f>
        <v>#N/A</v>
      </c>
      <c r="H4466" s="1" t="e">
        <f>MAX(Table14[[#This Row],[Medicare Outpatient Allowable Rate]:[United Healthcare Outpatient Allowable Rate]])</f>
        <v>#N/A</v>
      </c>
      <c r="I4466" s="1" t="e">
        <v>#N/A</v>
      </c>
      <c r="J4466" s="1">
        <f>SUM(Table14[[#This Row],[Price]]*0.85)</f>
        <v>0</v>
      </c>
      <c r="K4466" s="1">
        <f>SUM(Table14[[#This Row],[Price]]*0.82)</f>
        <v>0</v>
      </c>
      <c r="L4466" s="1">
        <f>SUM(Table14[[#This Row],[Price]]*0.85)</f>
        <v>0</v>
      </c>
      <c r="M4466" s="1">
        <f>SUM(Table14[[#This Row],[Price]]*0.75)</f>
        <v>0</v>
      </c>
      <c r="N4466" s="1">
        <f>SUM(Table14[[#This Row],[Price]]*0.85)</f>
        <v>0</v>
      </c>
      <c r="O4466" s="1">
        <f>SUM(Table14[[#This Row],[Price]]*0.7)</f>
        <v>0</v>
      </c>
      <c r="P4466" s="1" t="s">
        <v>24</v>
      </c>
      <c r="Q4466" s="1" t="s">
        <v>25</v>
      </c>
    </row>
    <row r="4467" spans="1:17" x14ac:dyDescent="0.35">
      <c r="A4467">
        <v>51623084</v>
      </c>
      <c r="B4467" t="s">
        <v>5147</v>
      </c>
      <c r="C4467" s="11" t="s">
        <v>10437</v>
      </c>
      <c r="F4467" s="7">
        <v>0</v>
      </c>
      <c r="G4467" s="1" t="e">
        <f>MIN(Table14[[#This Row],[Medicare Outpatient Allowable Rate]:[United Healthcare Outpatient Allowable Rate]])</f>
        <v>#N/A</v>
      </c>
      <c r="H4467" s="1" t="e">
        <f>MAX(Table14[[#This Row],[Medicare Outpatient Allowable Rate]:[United Healthcare Outpatient Allowable Rate]])</f>
        <v>#N/A</v>
      </c>
      <c r="I4467" s="1" t="e">
        <v>#N/A</v>
      </c>
      <c r="J4467" s="1">
        <f>SUM(Table14[[#This Row],[Price]]*0.85)</f>
        <v>0</v>
      </c>
      <c r="K4467" s="1">
        <f>SUM(Table14[[#This Row],[Price]]*0.82)</f>
        <v>0</v>
      </c>
      <c r="L4467" s="1">
        <f>SUM(Table14[[#This Row],[Price]]*0.85)</f>
        <v>0</v>
      </c>
      <c r="M4467" s="1">
        <f>SUM(Table14[[#This Row],[Price]]*0.75)</f>
        <v>0</v>
      </c>
      <c r="N4467" s="1">
        <f>SUM(Table14[[#This Row],[Price]]*0.85)</f>
        <v>0</v>
      </c>
      <c r="O4467" s="1">
        <f>SUM(Table14[[#This Row],[Price]]*0.7)</f>
        <v>0</v>
      </c>
      <c r="P4467" s="1" t="s">
        <v>24</v>
      </c>
      <c r="Q4467" s="1" t="s">
        <v>25</v>
      </c>
    </row>
    <row r="4468" spans="1:17" x14ac:dyDescent="0.35">
      <c r="A4468">
        <v>51413357</v>
      </c>
      <c r="B4468" t="s">
        <v>5148</v>
      </c>
      <c r="C4468" s="11" t="s">
        <v>10437</v>
      </c>
      <c r="F4468" s="7">
        <v>0</v>
      </c>
      <c r="G4468" s="1" t="e">
        <f>MIN(Table14[[#This Row],[Medicare Outpatient Allowable Rate]:[United Healthcare Outpatient Allowable Rate]])</f>
        <v>#N/A</v>
      </c>
      <c r="H4468" s="1" t="e">
        <f>MAX(Table14[[#This Row],[Medicare Outpatient Allowable Rate]:[United Healthcare Outpatient Allowable Rate]])</f>
        <v>#N/A</v>
      </c>
      <c r="I4468" s="1" t="e">
        <v>#N/A</v>
      </c>
      <c r="J4468" s="1">
        <f>SUM(Table14[[#This Row],[Price]]*0.85)</f>
        <v>0</v>
      </c>
      <c r="K4468" s="1">
        <f>SUM(Table14[[#This Row],[Price]]*0.82)</f>
        <v>0</v>
      </c>
      <c r="L4468" s="1">
        <f>SUM(Table14[[#This Row],[Price]]*0.85)</f>
        <v>0</v>
      </c>
      <c r="M4468" s="1">
        <f>SUM(Table14[[#This Row],[Price]]*0.75)</f>
        <v>0</v>
      </c>
      <c r="N4468" s="1">
        <f>SUM(Table14[[#This Row],[Price]]*0.85)</f>
        <v>0</v>
      </c>
      <c r="O4468" s="1">
        <f>SUM(Table14[[#This Row],[Price]]*0.7)</f>
        <v>0</v>
      </c>
      <c r="P4468" s="1" t="s">
        <v>24</v>
      </c>
      <c r="Q4468" s="1" t="s">
        <v>25</v>
      </c>
    </row>
    <row r="4469" spans="1:17" x14ac:dyDescent="0.35">
      <c r="A4469">
        <v>48893807</v>
      </c>
      <c r="B4469" t="s">
        <v>5149</v>
      </c>
      <c r="C4469" s="11" t="s">
        <v>10437</v>
      </c>
      <c r="F4469" s="7">
        <v>0</v>
      </c>
      <c r="G4469" s="1" t="e">
        <f>MIN(Table14[[#This Row],[Medicare Outpatient Allowable Rate]:[United Healthcare Outpatient Allowable Rate]])</f>
        <v>#N/A</v>
      </c>
      <c r="H4469" s="1" t="e">
        <f>MAX(Table14[[#This Row],[Medicare Outpatient Allowable Rate]:[United Healthcare Outpatient Allowable Rate]])</f>
        <v>#N/A</v>
      </c>
      <c r="I4469" s="1" t="e">
        <v>#N/A</v>
      </c>
      <c r="J4469" s="1">
        <f>SUM(Table14[[#This Row],[Price]]*0.85)</f>
        <v>0</v>
      </c>
      <c r="K4469" s="1">
        <f>SUM(Table14[[#This Row],[Price]]*0.82)</f>
        <v>0</v>
      </c>
      <c r="L4469" s="1">
        <f>SUM(Table14[[#This Row],[Price]]*0.85)</f>
        <v>0</v>
      </c>
      <c r="M4469" s="1">
        <f>SUM(Table14[[#This Row],[Price]]*0.75)</f>
        <v>0</v>
      </c>
      <c r="N4469" s="1">
        <f>SUM(Table14[[#This Row],[Price]]*0.85)</f>
        <v>0</v>
      </c>
      <c r="O4469" s="1">
        <f>SUM(Table14[[#This Row],[Price]]*0.7)</f>
        <v>0</v>
      </c>
      <c r="P4469" s="1" t="s">
        <v>24</v>
      </c>
      <c r="Q4469" s="1" t="s">
        <v>25</v>
      </c>
    </row>
    <row r="4470" spans="1:17" x14ac:dyDescent="0.35">
      <c r="A4470">
        <v>48449597</v>
      </c>
      <c r="B4470" t="s">
        <v>5150</v>
      </c>
      <c r="C4470" s="11" t="s">
        <v>10437</v>
      </c>
      <c r="F4470" s="7">
        <v>0</v>
      </c>
      <c r="G4470" s="1" t="e">
        <f>MIN(Table14[[#This Row],[Medicare Outpatient Allowable Rate]:[United Healthcare Outpatient Allowable Rate]])</f>
        <v>#N/A</v>
      </c>
      <c r="H4470" s="1" t="e">
        <f>MAX(Table14[[#This Row],[Medicare Outpatient Allowable Rate]:[United Healthcare Outpatient Allowable Rate]])</f>
        <v>#N/A</v>
      </c>
      <c r="I4470" s="1" t="e">
        <v>#N/A</v>
      </c>
      <c r="J4470" s="1">
        <f>SUM(Table14[[#This Row],[Price]]*0.85)</f>
        <v>0</v>
      </c>
      <c r="K4470" s="1">
        <f>SUM(Table14[[#This Row],[Price]]*0.82)</f>
        <v>0</v>
      </c>
      <c r="L4470" s="1">
        <f>SUM(Table14[[#This Row],[Price]]*0.85)</f>
        <v>0</v>
      </c>
      <c r="M4470" s="1">
        <f>SUM(Table14[[#This Row],[Price]]*0.75)</f>
        <v>0</v>
      </c>
      <c r="N4470" s="1">
        <f>SUM(Table14[[#This Row],[Price]]*0.85)</f>
        <v>0</v>
      </c>
      <c r="O4470" s="1">
        <f>SUM(Table14[[#This Row],[Price]]*0.7)</f>
        <v>0</v>
      </c>
      <c r="P4470" s="1" t="s">
        <v>24</v>
      </c>
      <c r="Q4470" s="1" t="s">
        <v>25</v>
      </c>
    </row>
    <row r="4471" spans="1:17" x14ac:dyDescent="0.35">
      <c r="A4471">
        <v>50463240</v>
      </c>
      <c r="B4471" t="s">
        <v>5151</v>
      </c>
      <c r="C4471" s="11" t="s">
        <v>10437</v>
      </c>
      <c r="F4471" s="7">
        <v>0</v>
      </c>
      <c r="G4471" s="1" t="e">
        <f>MIN(Table14[[#This Row],[Medicare Outpatient Allowable Rate]:[United Healthcare Outpatient Allowable Rate]])</f>
        <v>#N/A</v>
      </c>
      <c r="H4471" s="1" t="e">
        <f>MAX(Table14[[#This Row],[Medicare Outpatient Allowable Rate]:[United Healthcare Outpatient Allowable Rate]])</f>
        <v>#N/A</v>
      </c>
      <c r="I4471" s="1" t="e">
        <v>#N/A</v>
      </c>
      <c r="J4471" s="1">
        <f>SUM(Table14[[#This Row],[Price]]*0.85)</f>
        <v>0</v>
      </c>
      <c r="K4471" s="1">
        <f>SUM(Table14[[#This Row],[Price]]*0.82)</f>
        <v>0</v>
      </c>
      <c r="L4471" s="1">
        <f>SUM(Table14[[#This Row],[Price]]*0.85)</f>
        <v>0</v>
      </c>
      <c r="M4471" s="1">
        <f>SUM(Table14[[#This Row],[Price]]*0.75)</f>
        <v>0</v>
      </c>
      <c r="N4471" s="1">
        <f>SUM(Table14[[#This Row],[Price]]*0.85)</f>
        <v>0</v>
      </c>
      <c r="O4471" s="1">
        <f>SUM(Table14[[#This Row],[Price]]*0.7)</f>
        <v>0</v>
      </c>
      <c r="P4471" s="1" t="s">
        <v>24</v>
      </c>
      <c r="Q4471" s="1" t="s">
        <v>25</v>
      </c>
    </row>
    <row r="4472" spans="1:17" x14ac:dyDescent="0.35">
      <c r="A4472">
        <v>48450089</v>
      </c>
      <c r="B4472" t="s">
        <v>5152</v>
      </c>
      <c r="C4472" s="11" t="s">
        <v>10437</v>
      </c>
      <c r="F4472" s="7">
        <v>0</v>
      </c>
      <c r="G4472" s="1" t="e">
        <f>MIN(Table14[[#This Row],[Medicare Outpatient Allowable Rate]:[United Healthcare Outpatient Allowable Rate]])</f>
        <v>#N/A</v>
      </c>
      <c r="H4472" s="1" t="e">
        <f>MAX(Table14[[#This Row],[Medicare Outpatient Allowable Rate]:[United Healthcare Outpatient Allowable Rate]])</f>
        <v>#N/A</v>
      </c>
      <c r="I4472" s="1" t="e">
        <v>#N/A</v>
      </c>
      <c r="J4472" s="1">
        <f>SUM(Table14[[#This Row],[Price]]*0.85)</f>
        <v>0</v>
      </c>
      <c r="K4472" s="1">
        <f>SUM(Table14[[#This Row],[Price]]*0.82)</f>
        <v>0</v>
      </c>
      <c r="L4472" s="1">
        <f>SUM(Table14[[#This Row],[Price]]*0.85)</f>
        <v>0</v>
      </c>
      <c r="M4472" s="1">
        <f>SUM(Table14[[#This Row],[Price]]*0.75)</f>
        <v>0</v>
      </c>
      <c r="N4472" s="1">
        <f>SUM(Table14[[#This Row],[Price]]*0.85)</f>
        <v>0</v>
      </c>
      <c r="O4472" s="1">
        <f>SUM(Table14[[#This Row],[Price]]*0.7)</f>
        <v>0</v>
      </c>
      <c r="P4472" s="1" t="s">
        <v>24</v>
      </c>
      <c r="Q4472" s="1" t="s">
        <v>25</v>
      </c>
    </row>
    <row r="4473" spans="1:17" x14ac:dyDescent="0.35">
      <c r="A4473">
        <v>50830158</v>
      </c>
      <c r="B4473" t="s">
        <v>5153</v>
      </c>
      <c r="C4473" s="11" t="s">
        <v>10437</v>
      </c>
      <c r="F4473" s="7">
        <v>0</v>
      </c>
      <c r="G4473" s="1" t="e">
        <f>MIN(Table14[[#This Row],[Medicare Outpatient Allowable Rate]:[United Healthcare Outpatient Allowable Rate]])</f>
        <v>#N/A</v>
      </c>
      <c r="H4473" s="1" t="e">
        <f>MAX(Table14[[#This Row],[Medicare Outpatient Allowable Rate]:[United Healthcare Outpatient Allowable Rate]])</f>
        <v>#N/A</v>
      </c>
      <c r="I4473" s="1" t="e">
        <v>#N/A</v>
      </c>
      <c r="J4473" s="1">
        <f>SUM(Table14[[#This Row],[Price]]*0.85)</f>
        <v>0</v>
      </c>
      <c r="K4473" s="1">
        <f>SUM(Table14[[#This Row],[Price]]*0.82)</f>
        <v>0</v>
      </c>
      <c r="L4473" s="1">
        <f>SUM(Table14[[#This Row],[Price]]*0.85)</f>
        <v>0</v>
      </c>
      <c r="M4473" s="1">
        <f>SUM(Table14[[#This Row],[Price]]*0.75)</f>
        <v>0</v>
      </c>
      <c r="N4473" s="1">
        <f>SUM(Table14[[#This Row],[Price]]*0.85)</f>
        <v>0</v>
      </c>
      <c r="O4473" s="1">
        <f>SUM(Table14[[#This Row],[Price]]*0.7)</f>
        <v>0</v>
      </c>
      <c r="P4473" s="1" t="s">
        <v>24</v>
      </c>
      <c r="Q4473" s="1" t="s">
        <v>25</v>
      </c>
    </row>
    <row r="4474" spans="1:17" x14ac:dyDescent="0.35">
      <c r="A4474">
        <v>51508995</v>
      </c>
      <c r="B4474" t="s">
        <v>5154</v>
      </c>
      <c r="C4474" s="11" t="s">
        <v>10437</v>
      </c>
      <c r="F4474" s="7">
        <v>0</v>
      </c>
      <c r="G4474" s="1" t="e">
        <f>MIN(Table14[[#This Row],[Medicare Outpatient Allowable Rate]:[United Healthcare Outpatient Allowable Rate]])</f>
        <v>#N/A</v>
      </c>
      <c r="H4474" s="1" t="e">
        <f>MAX(Table14[[#This Row],[Medicare Outpatient Allowable Rate]:[United Healthcare Outpatient Allowable Rate]])</f>
        <v>#N/A</v>
      </c>
      <c r="I4474" s="1" t="e">
        <v>#N/A</v>
      </c>
      <c r="J4474" s="1">
        <f>SUM(Table14[[#This Row],[Price]]*0.85)</f>
        <v>0</v>
      </c>
      <c r="K4474" s="1">
        <f>SUM(Table14[[#This Row],[Price]]*0.82)</f>
        <v>0</v>
      </c>
      <c r="L4474" s="1">
        <f>SUM(Table14[[#This Row],[Price]]*0.85)</f>
        <v>0</v>
      </c>
      <c r="M4474" s="1">
        <f>SUM(Table14[[#This Row],[Price]]*0.75)</f>
        <v>0</v>
      </c>
      <c r="N4474" s="1">
        <f>SUM(Table14[[#This Row],[Price]]*0.85)</f>
        <v>0</v>
      </c>
      <c r="O4474" s="1">
        <f>SUM(Table14[[#This Row],[Price]]*0.7)</f>
        <v>0</v>
      </c>
      <c r="P4474" s="1" t="s">
        <v>24</v>
      </c>
      <c r="Q4474" s="1" t="s">
        <v>25</v>
      </c>
    </row>
    <row r="4475" spans="1:17" x14ac:dyDescent="0.35">
      <c r="A4475">
        <v>49880634</v>
      </c>
      <c r="B4475" t="s">
        <v>5155</v>
      </c>
      <c r="C4475" s="11" t="s">
        <v>10437</v>
      </c>
      <c r="F4475" s="7">
        <v>0</v>
      </c>
      <c r="G4475" s="1" t="e">
        <f>MIN(Table14[[#This Row],[Medicare Outpatient Allowable Rate]:[United Healthcare Outpatient Allowable Rate]])</f>
        <v>#N/A</v>
      </c>
      <c r="H4475" s="1" t="e">
        <f>MAX(Table14[[#This Row],[Medicare Outpatient Allowable Rate]:[United Healthcare Outpatient Allowable Rate]])</f>
        <v>#N/A</v>
      </c>
      <c r="I4475" s="1" t="e">
        <v>#N/A</v>
      </c>
      <c r="J4475" s="1">
        <f>SUM(Table14[[#This Row],[Price]]*0.85)</f>
        <v>0</v>
      </c>
      <c r="K4475" s="1">
        <f>SUM(Table14[[#This Row],[Price]]*0.82)</f>
        <v>0</v>
      </c>
      <c r="L4475" s="1">
        <f>SUM(Table14[[#This Row],[Price]]*0.85)</f>
        <v>0</v>
      </c>
      <c r="M4475" s="1">
        <f>SUM(Table14[[#This Row],[Price]]*0.75)</f>
        <v>0</v>
      </c>
      <c r="N4475" s="1">
        <f>SUM(Table14[[#This Row],[Price]]*0.85)</f>
        <v>0</v>
      </c>
      <c r="O4475" s="1">
        <f>SUM(Table14[[#This Row],[Price]]*0.7)</f>
        <v>0</v>
      </c>
      <c r="P4475" s="1" t="s">
        <v>24</v>
      </c>
      <c r="Q4475" s="1" t="s">
        <v>25</v>
      </c>
    </row>
    <row r="4476" spans="1:17" x14ac:dyDescent="0.35">
      <c r="A4476">
        <v>48813096</v>
      </c>
      <c r="B4476" t="s">
        <v>5156</v>
      </c>
      <c r="C4476" s="11" t="s">
        <v>10437</v>
      </c>
      <c r="F4476" s="7">
        <v>0</v>
      </c>
      <c r="G4476" s="1" t="e">
        <f>MIN(Table14[[#This Row],[Medicare Outpatient Allowable Rate]:[United Healthcare Outpatient Allowable Rate]])</f>
        <v>#N/A</v>
      </c>
      <c r="H4476" s="1" t="e">
        <f>MAX(Table14[[#This Row],[Medicare Outpatient Allowable Rate]:[United Healthcare Outpatient Allowable Rate]])</f>
        <v>#N/A</v>
      </c>
      <c r="I4476" s="1" t="e">
        <v>#N/A</v>
      </c>
      <c r="J4476" s="1">
        <f>SUM(Table14[[#This Row],[Price]]*0.85)</f>
        <v>0</v>
      </c>
      <c r="K4476" s="1">
        <f>SUM(Table14[[#This Row],[Price]]*0.82)</f>
        <v>0</v>
      </c>
      <c r="L4476" s="1">
        <f>SUM(Table14[[#This Row],[Price]]*0.85)</f>
        <v>0</v>
      </c>
      <c r="M4476" s="1">
        <f>SUM(Table14[[#This Row],[Price]]*0.75)</f>
        <v>0</v>
      </c>
      <c r="N4476" s="1">
        <f>SUM(Table14[[#This Row],[Price]]*0.85)</f>
        <v>0</v>
      </c>
      <c r="O4476" s="1">
        <f>SUM(Table14[[#This Row],[Price]]*0.7)</f>
        <v>0</v>
      </c>
      <c r="P4476" s="1" t="s">
        <v>24</v>
      </c>
      <c r="Q4476" s="1" t="s">
        <v>25</v>
      </c>
    </row>
    <row r="4477" spans="1:17" x14ac:dyDescent="0.35">
      <c r="A4477">
        <v>51212642</v>
      </c>
      <c r="B4477" t="s">
        <v>5157</v>
      </c>
      <c r="C4477" s="11" t="s">
        <v>10437</v>
      </c>
      <c r="F4477" s="7">
        <v>0</v>
      </c>
      <c r="G4477" s="1" t="e">
        <f>MIN(Table14[[#This Row],[Medicare Outpatient Allowable Rate]:[United Healthcare Outpatient Allowable Rate]])</f>
        <v>#N/A</v>
      </c>
      <c r="H4477" s="1" t="e">
        <f>MAX(Table14[[#This Row],[Medicare Outpatient Allowable Rate]:[United Healthcare Outpatient Allowable Rate]])</f>
        <v>#N/A</v>
      </c>
      <c r="I4477" s="1" t="e">
        <v>#N/A</v>
      </c>
      <c r="J4477" s="1">
        <f>SUM(Table14[[#This Row],[Price]]*0.85)</f>
        <v>0</v>
      </c>
      <c r="K4477" s="1">
        <f>SUM(Table14[[#This Row],[Price]]*0.82)</f>
        <v>0</v>
      </c>
      <c r="L4477" s="1">
        <f>SUM(Table14[[#This Row],[Price]]*0.85)</f>
        <v>0</v>
      </c>
      <c r="M4477" s="1">
        <f>SUM(Table14[[#This Row],[Price]]*0.75)</f>
        <v>0</v>
      </c>
      <c r="N4477" s="1">
        <f>SUM(Table14[[#This Row],[Price]]*0.85)</f>
        <v>0</v>
      </c>
      <c r="O4477" s="1">
        <f>SUM(Table14[[#This Row],[Price]]*0.7)</f>
        <v>0</v>
      </c>
      <c r="P4477" s="1" t="s">
        <v>24</v>
      </c>
      <c r="Q4477" s="1" t="s">
        <v>25</v>
      </c>
    </row>
    <row r="4478" spans="1:17" x14ac:dyDescent="0.35">
      <c r="A4478">
        <v>48813031</v>
      </c>
      <c r="B4478" t="s">
        <v>5158</v>
      </c>
      <c r="C4478" s="11" t="s">
        <v>10437</v>
      </c>
      <c r="F4478" s="7">
        <v>0</v>
      </c>
      <c r="G4478" s="1" t="e">
        <f>MIN(Table14[[#This Row],[Medicare Outpatient Allowable Rate]:[United Healthcare Outpatient Allowable Rate]])</f>
        <v>#N/A</v>
      </c>
      <c r="H4478" s="1" t="e">
        <f>MAX(Table14[[#This Row],[Medicare Outpatient Allowable Rate]:[United Healthcare Outpatient Allowable Rate]])</f>
        <v>#N/A</v>
      </c>
      <c r="I4478" s="1" t="e">
        <v>#N/A</v>
      </c>
      <c r="J4478" s="1">
        <f>SUM(Table14[[#This Row],[Price]]*0.85)</f>
        <v>0</v>
      </c>
      <c r="K4478" s="1">
        <f>SUM(Table14[[#This Row],[Price]]*0.82)</f>
        <v>0</v>
      </c>
      <c r="L4478" s="1">
        <f>SUM(Table14[[#This Row],[Price]]*0.85)</f>
        <v>0</v>
      </c>
      <c r="M4478" s="1">
        <f>SUM(Table14[[#This Row],[Price]]*0.75)</f>
        <v>0</v>
      </c>
      <c r="N4478" s="1">
        <f>SUM(Table14[[#This Row],[Price]]*0.85)</f>
        <v>0</v>
      </c>
      <c r="O4478" s="1">
        <f>SUM(Table14[[#This Row],[Price]]*0.7)</f>
        <v>0</v>
      </c>
      <c r="P4478" s="1" t="s">
        <v>24</v>
      </c>
      <c r="Q4478" s="1" t="s">
        <v>25</v>
      </c>
    </row>
    <row r="4479" spans="1:17" x14ac:dyDescent="0.35">
      <c r="A4479">
        <v>48813032</v>
      </c>
      <c r="B4479" t="s">
        <v>5159</v>
      </c>
      <c r="C4479" s="11" t="s">
        <v>10437</v>
      </c>
      <c r="F4479" s="7">
        <v>0</v>
      </c>
      <c r="G4479" s="1" t="e">
        <f>MIN(Table14[[#This Row],[Medicare Outpatient Allowable Rate]:[United Healthcare Outpatient Allowable Rate]])</f>
        <v>#N/A</v>
      </c>
      <c r="H4479" s="1" t="e">
        <f>MAX(Table14[[#This Row],[Medicare Outpatient Allowable Rate]:[United Healthcare Outpatient Allowable Rate]])</f>
        <v>#N/A</v>
      </c>
      <c r="I4479" s="1" t="e">
        <v>#N/A</v>
      </c>
      <c r="J4479" s="1">
        <f>SUM(Table14[[#This Row],[Price]]*0.85)</f>
        <v>0</v>
      </c>
      <c r="K4479" s="1">
        <f>SUM(Table14[[#This Row],[Price]]*0.82)</f>
        <v>0</v>
      </c>
      <c r="L4479" s="1">
        <f>SUM(Table14[[#This Row],[Price]]*0.85)</f>
        <v>0</v>
      </c>
      <c r="M4479" s="1">
        <f>SUM(Table14[[#This Row],[Price]]*0.75)</f>
        <v>0</v>
      </c>
      <c r="N4479" s="1">
        <f>SUM(Table14[[#This Row],[Price]]*0.85)</f>
        <v>0</v>
      </c>
      <c r="O4479" s="1">
        <f>SUM(Table14[[#This Row],[Price]]*0.7)</f>
        <v>0</v>
      </c>
      <c r="P4479" s="1" t="s">
        <v>24</v>
      </c>
      <c r="Q4479" s="1" t="s">
        <v>25</v>
      </c>
    </row>
    <row r="4480" spans="1:17" x14ac:dyDescent="0.35">
      <c r="A4480">
        <v>48450073</v>
      </c>
      <c r="B4480" t="s">
        <v>5160</v>
      </c>
      <c r="C4480" s="11" t="s">
        <v>10437</v>
      </c>
      <c r="F4480" s="7">
        <v>0</v>
      </c>
      <c r="G4480" s="1" t="e">
        <f>MIN(Table14[[#This Row],[Medicare Outpatient Allowable Rate]:[United Healthcare Outpatient Allowable Rate]])</f>
        <v>#N/A</v>
      </c>
      <c r="H4480" s="1" t="e">
        <f>MAX(Table14[[#This Row],[Medicare Outpatient Allowable Rate]:[United Healthcare Outpatient Allowable Rate]])</f>
        <v>#N/A</v>
      </c>
      <c r="I4480" s="1" t="e">
        <v>#N/A</v>
      </c>
      <c r="J4480" s="1">
        <f>SUM(Table14[[#This Row],[Price]]*0.85)</f>
        <v>0</v>
      </c>
      <c r="K4480" s="1">
        <f>SUM(Table14[[#This Row],[Price]]*0.82)</f>
        <v>0</v>
      </c>
      <c r="L4480" s="1">
        <f>SUM(Table14[[#This Row],[Price]]*0.85)</f>
        <v>0</v>
      </c>
      <c r="M4480" s="1">
        <f>SUM(Table14[[#This Row],[Price]]*0.75)</f>
        <v>0</v>
      </c>
      <c r="N4480" s="1">
        <f>SUM(Table14[[#This Row],[Price]]*0.85)</f>
        <v>0</v>
      </c>
      <c r="O4480" s="1">
        <f>SUM(Table14[[#This Row],[Price]]*0.7)</f>
        <v>0</v>
      </c>
      <c r="P4480" s="1" t="s">
        <v>24</v>
      </c>
      <c r="Q4480" s="1" t="s">
        <v>25</v>
      </c>
    </row>
    <row r="4481" spans="1:17" x14ac:dyDescent="0.35">
      <c r="A4481">
        <v>49869762</v>
      </c>
      <c r="B4481" t="s">
        <v>5161</v>
      </c>
      <c r="C4481" s="11" t="s">
        <v>10437</v>
      </c>
      <c r="F4481" s="7">
        <v>0</v>
      </c>
      <c r="G4481" s="1" t="e">
        <f>MIN(Table14[[#This Row],[Medicare Outpatient Allowable Rate]:[United Healthcare Outpatient Allowable Rate]])</f>
        <v>#N/A</v>
      </c>
      <c r="H4481" s="1" t="e">
        <f>MAX(Table14[[#This Row],[Medicare Outpatient Allowable Rate]:[United Healthcare Outpatient Allowable Rate]])</f>
        <v>#N/A</v>
      </c>
      <c r="I4481" s="1" t="e">
        <v>#N/A</v>
      </c>
      <c r="J4481" s="1">
        <f>SUM(Table14[[#This Row],[Price]]*0.85)</f>
        <v>0</v>
      </c>
      <c r="K4481" s="1">
        <f>SUM(Table14[[#This Row],[Price]]*0.82)</f>
        <v>0</v>
      </c>
      <c r="L4481" s="1">
        <f>SUM(Table14[[#This Row],[Price]]*0.85)</f>
        <v>0</v>
      </c>
      <c r="M4481" s="1">
        <f>SUM(Table14[[#This Row],[Price]]*0.75)</f>
        <v>0</v>
      </c>
      <c r="N4481" s="1">
        <f>SUM(Table14[[#This Row],[Price]]*0.85)</f>
        <v>0</v>
      </c>
      <c r="O4481" s="1">
        <f>SUM(Table14[[#This Row],[Price]]*0.7)</f>
        <v>0</v>
      </c>
      <c r="P4481" s="1" t="s">
        <v>24</v>
      </c>
      <c r="Q4481" s="1" t="s">
        <v>25</v>
      </c>
    </row>
    <row r="4482" spans="1:17" x14ac:dyDescent="0.35">
      <c r="A4482">
        <v>48813072</v>
      </c>
      <c r="B4482" t="s">
        <v>5162</v>
      </c>
      <c r="C4482" s="11" t="s">
        <v>10437</v>
      </c>
      <c r="F4482" s="7">
        <v>0</v>
      </c>
      <c r="G4482" s="1" t="e">
        <f>MIN(Table14[[#This Row],[Medicare Outpatient Allowable Rate]:[United Healthcare Outpatient Allowable Rate]])</f>
        <v>#N/A</v>
      </c>
      <c r="H4482" s="1" t="e">
        <f>MAX(Table14[[#This Row],[Medicare Outpatient Allowable Rate]:[United Healthcare Outpatient Allowable Rate]])</f>
        <v>#N/A</v>
      </c>
      <c r="I4482" s="1" t="e">
        <v>#N/A</v>
      </c>
      <c r="J4482" s="1">
        <f>SUM(Table14[[#This Row],[Price]]*0.85)</f>
        <v>0</v>
      </c>
      <c r="K4482" s="1">
        <f>SUM(Table14[[#This Row],[Price]]*0.82)</f>
        <v>0</v>
      </c>
      <c r="L4482" s="1">
        <f>SUM(Table14[[#This Row],[Price]]*0.85)</f>
        <v>0</v>
      </c>
      <c r="M4482" s="1">
        <f>SUM(Table14[[#This Row],[Price]]*0.75)</f>
        <v>0</v>
      </c>
      <c r="N4482" s="1">
        <f>SUM(Table14[[#This Row],[Price]]*0.85)</f>
        <v>0</v>
      </c>
      <c r="O4482" s="1">
        <f>SUM(Table14[[#This Row],[Price]]*0.7)</f>
        <v>0</v>
      </c>
      <c r="P4482" s="1" t="s">
        <v>24</v>
      </c>
      <c r="Q4482" s="1" t="s">
        <v>25</v>
      </c>
    </row>
    <row r="4483" spans="1:17" x14ac:dyDescent="0.35">
      <c r="A4483">
        <v>48449560</v>
      </c>
      <c r="B4483" t="s">
        <v>5163</v>
      </c>
      <c r="C4483" s="11" t="s">
        <v>10437</v>
      </c>
      <c r="F4483" s="7">
        <v>0</v>
      </c>
      <c r="G4483" s="1" t="e">
        <f>MIN(Table14[[#This Row],[Medicare Outpatient Allowable Rate]:[United Healthcare Outpatient Allowable Rate]])</f>
        <v>#N/A</v>
      </c>
      <c r="H4483" s="1" t="e">
        <f>MAX(Table14[[#This Row],[Medicare Outpatient Allowable Rate]:[United Healthcare Outpatient Allowable Rate]])</f>
        <v>#N/A</v>
      </c>
      <c r="I4483" s="1" t="e">
        <v>#N/A</v>
      </c>
      <c r="J4483" s="1">
        <f>SUM(Table14[[#This Row],[Price]]*0.85)</f>
        <v>0</v>
      </c>
      <c r="K4483" s="1">
        <f>SUM(Table14[[#This Row],[Price]]*0.82)</f>
        <v>0</v>
      </c>
      <c r="L4483" s="1">
        <f>SUM(Table14[[#This Row],[Price]]*0.85)</f>
        <v>0</v>
      </c>
      <c r="M4483" s="1">
        <f>SUM(Table14[[#This Row],[Price]]*0.75)</f>
        <v>0</v>
      </c>
      <c r="N4483" s="1">
        <f>SUM(Table14[[#This Row],[Price]]*0.85)</f>
        <v>0</v>
      </c>
      <c r="O4483" s="1">
        <f>SUM(Table14[[#This Row],[Price]]*0.7)</f>
        <v>0</v>
      </c>
      <c r="P4483" s="1" t="s">
        <v>24</v>
      </c>
      <c r="Q4483" s="1" t="s">
        <v>25</v>
      </c>
    </row>
    <row r="4484" spans="1:17" x14ac:dyDescent="0.35">
      <c r="A4484">
        <v>51748002</v>
      </c>
      <c r="B4484" t="s">
        <v>5164</v>
      </c>
      <c r="C4484" s="11" t="s">
        <v>10437</v>
      </c>
      <c r="F4484" s="7">
        <v>0</v>
      </c>
      <c r="G4484" s="1" t="e">
        <f>MIN(Table14[[#This Row],[Medicare Outpatient Allowable Rate]:[United Healthcare Outpatient Allowable Rate]])</f>
        <v>#N/A</v>
      </c>
      <c r="H4484" s="1" t="e">
        <f>MAX(Table14[[#This Row],[Medicare Outpatient Allowable Rate]:[United Healthcare Outpatient Allowable Rate]])</f>
        <v>#N/A</v>
      </c>
      <c r="I4484" s="1" t="e">
        <v>#N/A</v>
      </c>
      <c r="J4484" s="1">
        <f>SUM(Table14[[#This Row],[Price]]*0.85)</f>
        <v>0</v>
      </c>
      <c r="K4484" s="1">
        <f>SUM(Table14[[#This Row],[Price]]*0.82)</f>
        <v>0</v>
      </c>
      <c r="L4484" s="1">
        <f>SUM(Table14[[#This Row],[Price]]*0.85)</f>
        <v>0</v>
      </c>
      <c r="M4484" s="1">
        <f>SUM(Table14[[#This Row],[Price]]*0.75)</f>
        <v>0</v>
      </c>
      <c r="N4484" s="1">
        <f>SUM(Table14[[#This Row],[Price]]*0.85)</f>
        <v>0</v>
      </c>
      <c r="O4484" s="1">
        <f>SUM(Table14[[#This Row],[Price]]*0.7)</f>
        <v>0</v>
      </c>
      <c r="P4484" s="1" t="s">
        <v>24</v>
      </c>
      <c r="Q4484" s="1" t="s">
        <v>25</v>
      </c>
    </row>
    <row r="4485" spans="1:17" x14ac:dyDescent="0.35">
      <c r="A4485">
        <v>48814152</v>
      </c>
      <c r="B4485" t="s">
        <v>5165</v>
      </c>
      <c r="C4485" s="11" t="s">
        <v>10437</v>
      </c>
      <c r="F4485" s="7">
        <v>0</v>
      </c>
      <c r="G4485" s="1" t="e">
        <f>MIN(Table14[[#This Row],[Medicare Outpatient Allowable Rate]:[United Healthcare Outpatient Allowable Rate]])</f>
        <v>#N/A</v>
      </c>
      <c r="H4485" s="1" t="e">
        <f>MAX(Table14[[#This Row],[Medicare Outpatient Allowable Rate]:[United Healthcare Outpatient Allowable Rate]])</f>
        <v>#N/A</v>
      </c>
      <c r="I4485" s="1" t="e">
        <v>#N/A</v>
      </c>
      <c r="J4485" s="1">
        <f>SUM(Table14[[#This Row],[Price]]*0.85)</f>
        <v>0</v>
      </c>
      <c r="K4485" s="1">
        <f>SUM(Table14[[#This Row],[Price]]*0.82)</f>
        <v>0</v>
      </c>
      <c r="L4485" s="1">
        <f>SUM(Table14[[#This Row],[Price]]*0.85)</f>
        <v>0</v>
      </c>
      <c r="M4485" s="1">
        <f>SUM(Table14[[#This Row],[Price]]*0.75)</f>
        <v>0</v>
      </c>
      <c r="N4485" s="1">
        <f>SUM(Table14[[#This Row],[Price]]*0.85)</f>
        <v>0</v>
      </c>
      <c r="O4485" s="1">
        <f>SUM(Table14[[#This Row],[Price]]*0.7)</f>
        <v>0</v>
      </c>
      <c r="P4485" s="1" t="s">
        <v>24</v>
      </c>
      <c r="Q4485" s="1" t="s">
        <v>25</v>
      </c>
    </row>
    <row r="4486" spans="1:17" x14ac:dyDescent="0.35">
      <c r="A4486">
        <v>48812699</v>
      </c>
      <c r="B4486" t="s">
        <v>5166</v>
      </c>
      <c r="C4486" s="11" t="s">
        <v>10437</v>
      </c>
      <c r="F4486" s="7">
        <v>0</v>
      </c>
      <c r="G4486" s="1" t="e">
        <f>MIN(Table14[[#This Row],[Medicare Outpatient Allowable Rate]:[United Healthcare Outpatient Allowable Rate]])</f>
        <v>#N/A</v>
      </c>
      <c r="H4486" s="1" t="e">
        <f>MAX(Table14[[#This Row],[Medicare Outpatient Allowable Rate]:[United Healthcare Outpatient Allowable Rate]])</f>
        <v>#N/A</v>
      </c>
      <c r="I4486" s="1" t="e">
        <v>#N/A</v>
      </c>
      <c r="J4486" s="1">
        <f>SUM(Table14[[#This Row],[Price]]*0.85)</f>
        <v>0</v>
      </c>
      <c r="K4486" s="1">
        <f>SUM(Table14[[#This Row],[Price]]*0.82)</f>
        <v>0</v>
      </c>
      <c r="L4486" s="1">
        <f>SUM(Table14[[#This Row],[Price]]*0.85)</f>
        <v>0</v>
      </c>
      <c r="M4486" s="1">
        <f>SUM(Table14[[#This Row],[Price]]*0.75)</f>
        <v>0</v>
      </c>
      <c r="N4486" s="1">
        <f>SUM(Table14[[#This Row],[Price]]*0.85)</f>
        <v>0</v>
      </c>
      <c r="O4486" s="1">
        <f>SUM(Table14[[#This Row],[Price]]*0.7)</f>
        <v>0</v>
      </c>
      <c r="P4486" s="1" t="s">
        <v>24</v>
      </c>
      <c r="Q4486" s="1" t="s">
        <v>25</v>
      </c>
    </row>
    <row r="4487" spans="1:17" x14ac:dyDescent="0.35">
      <c r="A4487">
        <v>48450031</v>
      </c>
      <c r="B4487" t="s">
        <v>5167</v>
      </c>
      <c r="C4487" s="11" t="s">
        <v>10437</v>
      </c>
      <c r="F4487" s="7">
        <v>0</v>
      </c>
      <c r="G4487" s="1" t="e">
        <f>MIN(Table14[[#This Row],[Medicare Outpatient Allowable Rate]:[United Healthcare Outpatient Allowable Rate]])</f>
        <v>#N/A</v>
      </c>
      <c r="H4487" s="1" t="e">
        <f>MAX(Table14[[#This Row],[Medicare Outpatient Allowable Rate]:[United Healthcare Outpatient Allowable Rate]])</f>
        <v>#N/A</v>
      </c>
      <c r="I4487" s="1" t="e">
        <v>#N/A</v>
      </c>
      <c r="J4487" s="1">
        <f>SUM(Table14[[#This Row],[Price]]*0.85)</f>
        <v>0</v>
      </c>
      <c r="K4487" s="1">
        <f>SUM(Table14[[#This Row],[Price]]*0.82)</f>
        <v>0</v>
      </c>
      <c r="L4487" s="1">
        <f>SUM(Table14[[#This Row],[Price]]*0.85)</f>
        <v>0</v>
      </c>
      <c r="M4487" s="1">
        <f>SUM(Table14[[#This Row],[Price]]*0.75)</f>
        <v>0</v>
      </c>
      <c r="N4487" s="1">
        <f>SUM(Table14[[#This Row],[Price]]*0.85)</f>
        <v>0</v>
      </c>
      <c r="O4487" s="1">
        <f>SUM(Table14[[#This Row],[Price]]*0.7)</f>
        <v>0</v>
      </c>
      <c r="P4487" s="1" t="s">
        <v>24</v>
      </c>
      <c r="Q4487" s="1" t="s">
        <v>25</v>
      </c>
    </row>
    <row r="4488" spans="1:17" x14ac:dyDescent="0.35">
      <c r="A4488">
        <v>48450051</v>
      </c>
      <c r="B4488" t="s">
        <v>5168</v>
      </c>
      <c r="C4488" s="11" t="s">
        <v>10437</v>
      </c>
      <c r="F4488" s="7">
        <v>0</v>
      </c>
      <c r="G4488" s="1" t="e">
        <f>MIN(Table14[[#This Row],[Medicare Outpatient Allowable Rate]:[United Healthcare Outpatient Allowable Rate]])</f>
        <v>#N/A</v>
      </c>
      <c r="H4488" s="1" t="e">
        <f>MAX(Table14[[#This Row],[Medicare Outpatient Allowable Rate]:[United Healthcare Outpatient Allowable Rate]])</f>
        <v>#N/A</v>
      </c>
      <c r="I4488" s="1" t="e">
        <v>#N/A</v>
      </c>
      <c r="J4488" s="1">
        <f>SUM(Table14[[#This Row],[Price]]*0.85)</f>
        <v>0</v>
      </c>
      <c r="K4488" s="1">
        <f>SUM(Table14[[#This Row],[Price]]*0.82)</f>
        <v>0</v>
      </c>
      <c r="L4488" s="1">
        <f>SUM(Table14[[#This Row],[Price]]*0.85)</f>
        <v>0</v>
      </c>
      <c r="M4488" s="1">
        <f>SUM(Table14[[#This Row],[Price]]*0.75)</f>
        <v>0</v>
      </c>
      <c r="N4488" s="1">
        <f>SUM(Table14[[#This Row],[Price]]*0.85)</f>
        <v>0</v>
      </c>
      <c r="O4488" s="1">
        <f>SUM(Table14[[#This Row],[Price]]*0.7)</f>
        <v>0</v>
      </c>
      <c r="P4488" s="1" t="s">
        <v>24</v>
      </c>
      <c r="Q4488" s="1" t="s">
        <v>25</v>
      </c>
    </row>
    <row r="4489" spans="1:17" x14ac:dyDescent="0.35">
      <c r="A4489">
        <v>49837461</v>
      </c>
      <c r="B4489" t="s">
        <v>5169</v>
      </c>
      <c r="C4489" s="11" t="s">
        <v>10437</v>
      </c>
      <c r="F4489" s="7">
        <v>0</v>
      </c>
      <c r="G4489" s="1" t="e">
        <f>MIN(Table14[[#This Row],[Medicare Outpatient Allowable Rate]:[United Healthcare Outpatient Allowable Rate]])</f>
        <v>#N/A</v>
      </c>
      <c r="H4489" s="1" t="e">
        <f>MAX(Table14[[#This Row],[Medicare Outpatient Allowable Rate]:[United Healthcare Outpatient Allowable Rate]])</f>
        <v>#N/A</v>
      </c>
      <c r="I4489" s="1" t="e">
        <v>#N/A</v>
      </c>
      <c r="J4489" s="1">
        <f>SUM(Table14[[#This Row],[Price]]*0.85)</f>
        <v>0</v>
      </c>
      <c r="K4489" s="1">
        <f>SUM(Table14[[#This Row],[Price]]*0.82)</f>
        <v>0</v>
      </c>
      <c r="L4489" s="1">
        <f>SUM(Table14[[#This Row],[Price]]*0.85)</f>
        <v>0</v>
      </c>
      <c r="M4489" s="1">
        <f>SUM(Table14[[#This Row],[Price]]*0.75)</f>
        <v>0</v>
      </c>
      <c r="N4489" s="1">
        <f>SUM(Table14[[#This Row],[Price]]*0.85)</f>
        <v>0</v>
      </c>
      <c r="O4489" s="1">
        <f>SUM(Table14[[#This Row],[Price]]*0.7)</f>
        <v>0</v>
      </c>
      <c r="P4489" s="1" t="s">
        <v>24</v>
      </c>
      <c r="Q4489" s="1" t="s">
        <v>25</v>
      </c>
    </row>
    <row r="4490" spans="1:17" x14ac:dyDescent="0.35">
      <c r="A4490">
        <v>48449456</v>
      </c>
      <c r="B4490" t="s">
        <v>5170</v>
      </c>
      <c r="C4490" s="11" t="s">
        <v>10437</v>
      </c>
      <c r="F4490" s="7">
        <v>0</v>
      </c>
      <c r="G4490" s="1" t="e">
        <f>MIN(Table14[[#This Row],[Medicare Outpatient Allowable Rate]:[United Healthcare Outpatient Allowable Rate]])</f>
        <v>#N/A</v>
      </c>
      <c r="H4490" s="1" t="e">
        <f>MAX(Table14[[#This Row],[Medicare Outpatient Allowable Rate]:[United Healthcare Outpatient Allowable Rate]])</f>
        <v>#N/A</v>
      </c>
      <c r="I4490" s="1" t="e">
        <v>#N/A</v>
      </c>
      <c r="J4490" s="1">
        <f>SUM(Table14[[#This Row],[Price]]*0.85)</f>
        <v>0</v>
      </c>
      <c r="K4490" s="1">
        <f>SUM(Table14[[#This Row],[Price]]*0.82)</f>
        <v>0</v>
      </c>
      <c r="L4490" s="1">
        <f>SUM(Table14[[#This Row],[Price]]*0.85)</f>
        <v>0</v>
      </c>
      <c r="M4490" s="1">
        <f>SUM(Table14[[#This Row],[Price]]*0.75)</f>
        <v>0</v>
      </c>
      <c r="N4490" s="1">
        <f>SUM(Table14[[#This Row],[Price]]*0.85)</f>
        <v>0</v>
      </c>
      <c r="O4490" s="1">
        <f>SUM(Table14[[#This Row],[Price]]*0.7)</f>
        <v>0</v>
      </c>
      <c r="P4490" s="1" t="s">
        <v>24</v>
      </c>
      <c r="Q4490" s="1" t="s">
        <v>25</v>
      </c>
    </row>
    <row r="4491" spans="1:17" x14ac:dyDescent="0.35">
      <c r="A4491">
        <v>48449780</v>
      </c>
      <c r="B4491" t="s">
        <v>5171</v>
      </c>
      <c r="C4491" s="11" t="s">
        <v>10437</v>
      </c>
      <c r="F4491" s="7">
        <v>0</v>
      </c>
      <c r="G4491" s="1" t="e">
        <f>MIN(Table14[[#This Row],[Medicare Outpatient Allowable Rate]:[United Healthcare Outpatient Allowable Rate]])</f>
        <v>#N/A</v>
      </c>
      <c r="H4491" s="1" t="e">
        <f>MAX(Table14[[#This Row],[Medicare Outpatient Allowable Rate]:[United Healthcare Outpatient Allowable Rate]])</f>
        <v>#N/A</v>
      </c>
      <c r="I4491" s="1" t="e">
        <v>#N/A</v>
      </c>
      <c r="J4491" s="1">
        <f>SUM(Table14[[#This Row],[Price]]*0.85)</f>
        <v>0</v>
      </c>
      <c r="K4491" s="1">
        <f>SUM(Table14[[#This Row],[Price]]*0.82)</f>
        <v>0</v>
      </c>
      <c r="L4491" s="1">
        <f>SUM(Table14[[#This Row],[Price]]*0.85)</f>
        <v>0</v>
      </c>
      <c r="M4491" s="1">
        <f>SUM(Table14[[#This Row],[Price]]*0.75)</f>
        <v>0</v>
      </c>
      <c r="N4491" s="1">
        <f>SUM(Table14[[#This Row],[Price]]*0.85)</f>
        <v>0</v>
      </c>
      <c r="O4491" s="1">
        <f>SUM(Table14[[#This Row],[Price]]*0.7)</f>
        <v>0</v>
      </c>
      <c r="P4491" s="1" t="s">
        <v>24</v>
      </c>
      <c r="Q4491" s="1" t="s">
        <v>25</v>
      </c>
    </row>
    <row r="4492" spans="1:17" x14ac:dyDescent="0.35">
      <c r="A4492">
        <v>48449902</v>
      </c>
      <c r="B4492" t="s">
        <v>5172</v>
      </c>
      <c r="C4492" s="11" t="s">
        <v>10437</v>
      </c>
      <c r="F4492" s="7">
        <v>0</v>
      </c>
      <c r="G4492" s="1" t="e">
        <f>MIN(Table14[[#This Row],[Medicare Outpatient Allowable Rate]:[United Healthcare Outpatient Allowable Rate]])</f>
        <v>#N/A</v>
      </c>
      <c r="H4492" s="1" t="e">
        <f>MAX(Table14[[#This Row],[Medicare Outpatient Allowable Rate]:[United Healthcare Outpatient Allowable Rate]])</f>
        <v>#N/A</v>
      </c>
      <c r="I4492" s="1" t="e">
        <v>#N/A</v>
      </c>
      <c r="J4492" s="1">
        <f>SUM(Table14[[#This Row],[Price]]*0.85)</f>
        <v>0</v>
      </c>
      <c r="K4492" s="1">
        <f>SUM(Table14[[#This Row],[Price]]*0.82)</f>
        <v>0</v>
      </c>
      <c r="L4492" s="1">
        <f>SUM(Table14[[#This Row],[Price]]*0.85)</f>
        <v>0</v>
      </c>
      <c r="M4492" s="1">
        <f>SUM(Table14[[#This Row],[Price]]*0.75)</f>
        <v>0</v>
      </c>
      <c r="N4492" s="1">
        <f>SUM(Table14[[#This Row],[Price]]*0.85)</f>
        <v>0</v>
      </c>
      <c r="O4492" s="1">
        <f>SUM(Table14[[#This Row],[Price]]*0.7)</f>
        <v>0</v>
      </c>
      <c r="P4492" s="1" t="s">
        <v>24</v>
      </c>
      <c r="Q4492" s="1" t="s">
        <v>25</v>
      </c>
    </row>
    <row r="4493" spans="1:17" x14ac:dyDescent="0.35">
      <c r="A4493">
        <v>48813052</v>
      </c>
      <c r="B4493" t="s">
        <v>5173</v>
      </c>
      <c r="C4493" s="11" t="s">
        <v>10437</v>
      </c>
      <c r="F4493" s="7">
        <v>0</v>
      </c>
      <c r="G4493" s="1" t="e">
        <f>MIN(Table14[[#This Row],[Medicare Outpatient Allowable Rate]:[United Healthcare Outpatient Allowable Rate]])</f>
        <v>#N/A</v>
      </c>
      <c r="H4493" s="1" t="e">
        <f>MAX(Table14[[#This Row],[Medicare Outpatient Allowable Rate]:[United Healthcare Outpatient Allowable Rate]])</f>
        <v>#N/A</v>
      </c>
      <c r="I4493" s="1" t="e">
        <v>#N/A</v>
      </c>
      <c r="J4493" s="1">
        <f>SUM(Table14[[#This Row],[Price]]*0.85)</f>
        <v>0</v>
      </c>
      <c r="K4493" s="1">
        <f>SUM(Table14[[#This Row],[Price]]*0.82)</f>
        <v>0</v>
      </c>
      <c r="L4493" s="1">
        <f>SUM(Table14[[#This Row],[Price]]*0.85)</f>
        <v>0</v>
      </c>
      <c r="M4493" s="1">
        <f>SUM(Table14[[#This Row],[Price]]*0.75)</f>
        <v>0</v>
      </c>
      <c r="N4493" s="1">
        <f>SUM(Table14[[#This Row],[Price]]*0.85)</f>
        <v>0</v>
      </c>
      <c r="O4493" s="1">
        <f>SUM(Table14[[#This Row],[Price]]*0.7)</f>
        <v>0</v>
      </c>
      <c r="P4493" s="1" t="s">
        <v>24</v>
      </c>
      <c r="Q4493" s="1" t="s">
        <v>25</v>
      </c>
    </row>
    <row r="4494" spans="1:17" x14ac:dyDescent="0.35">
      <c r="A4494">
        <v>48449639</v>
      </c>
      <c r="B4494" t="s">
        <v>5174</v>
      </c>
      <c r="C4494" s="11" t="s">
        <v>10437</v>
      </c>
      <c r="F4494" s="7">
        <v>0</v>
      </c>
      <c r="G4494" s="1" t="e">
        <f>MIN(Table14[[#This Row],[Medicare Outpatient Allowable Rate]:[United Healthcare Outpatient Allowable Rate]])</f>
        <v>#N/A</v>
      </c>
      <c r="H4494" s="1" t="e">
        <f>MAX(Table14[[#This Row],[Medicare Outpatient Allowable Rate]:[United Healthcare Outpatient Allowable Rate]])</f>
        <v>#N/A</v>
      </c>
      <c r="I4494" s="1" t="e">
        <v>#N/A</v>
      </c>
      <c r="J4494" s="1">
        <f>SUM(Table14[[#This Row],[Price]]*0.85)</f>
        <v>0</v>
      </c>
      <c r="K4494" s="1">
        <f>SUM(Table14[[#This Row],[Price]]*0.82)</f>
        <v>0</v>
      </c>
      <c r="L4494" s="1">
        <f>SUM(Table14[[#This Row],[Price]]*0.85)</f>
        <v>0</v>
      </c>
      <c r="M4494" s="1">
        <f>SUM(Table14[[#This Row],[Price]]*0.75)</f>
        <v>0</v>
      </c>
      <c r="N4494" s="1">
        <f>SUM(Table14[[#This Row],[Price]]*0.85)</f>
        <v>0</v>
      </c>
      <c r="O4494" s="1">
        <f>SUM(Table14[[#This Row],[Price]]*0.7)</f>
        <v>0</v>
      </c>
      <c r="P4494" s="1" t="s">
        <v>24</v>
      </c>
      <c r="Q4494" s="1" t="s">
        <v>25</v>
      </c>
    </row>
    <row r="4495" spans="1:17" x14ac:dyDescent="0.35">
      <c r="A4495">
        <v>48813081</v>
      </c>
      <c r="B4495" t="s">
        <v>5175</v>
      </c>
      <c r="C4495" s="11" t="s">
        <v>10437</v>
      </c>
      <c r="F4495" s="7">
        <v>0</v>
      </c>
      <c r="G4495" s="1" t="e">
        <f>MIN(Table14[[#This Row],[Medicare Outpatient Allowable Rate]:[United Healthcare Outpatient Allowable Rate]])</f>
        <v>#N/A</v>
      </c>
      <c r="H4495" s="1" t="e">
        <f>MAX(Table14[[#This Row],[Medicare Outpatient Allowable Rate]:[United Healthcare Outpatient Allowable Rate]])</f>
        <v>#N/A</v>
      </c>
      <c r="I4495" s="1" t="e">
        <v>#N/A</v>
      </c>
      <c r="J4495" s="1">
        <f>SUM(Table14[[#This Row],[Price]]*0.85)</f>
        <v>0</v>
      </c>
      <c r="K4495" s="1">
        <f>SUM(Table14[[#This Row],[Price]]*0.82)</f>
        <v>0</v>
      </c>
      <c r="L4495" s="1">
        <f>SUM(Table14[[#This Row],[Price]]*0.85)</f>
        <v>0</v>
      </c>
      <c r="M4495" s="1">
        <f>SUM(Table14[[#This Row],[Price]]*0.75)</f>
        <v>0</v>
      </c>
      <c r="N4495" s="1">
        <f>SUM(Table14[[#This Row],[Price]]*0.85)</f>
        <v>0</v>
      </c>
      <c r="O4495" s="1">
        <f>SUM(Table14[[#This Row],[Price]]*0.7)</f>
        <v>0</v>
      </c>
      <c r="P4495" s="1" t="s">
        <v>24</v>
      </c>
      <c r="Q4495" s="1" t="s">
        <v>25</v>
      </c>
    </row>
    <row r="4496" spans="1:17" x14ac:dyDescent="0.35">
      <c r="A4496">
        <v>48813070</v>
      </c>
      <c r="B4496" t="s">
        <v>5176</v>
      </c>
      <c r="C4496" s="11" t="s">
        <v>10437</v>
      </c>
      <c r="F4496" s="7">
        <v>0</v>
      </c>
      <c r="G4496" s="1" t="e">
        <f>MIN(Table14[[#This Row],[Medicare Outpatient Allowable Rate]:[United Healthcare Outpatient Allowable Rate]])</f>
        <v>#N/A</v>
      </c>
      <c r="H4496" s="1" t="e">
        <f>MAX(Table14[[#This Row],[Medicare Outpatient Allowable Rate]:[United Healthcare Outpatient Allowable Rate]])</f>
        <v>#N/A</v>
      </c>
      <c r="I4496" s="1" t="e">
        <v>#N/A</v>
      </c>
      <c r="J4496" s="1">
        <f>SUM(Table14[[#This Row],[Price]]*0.85)</f>
        <v>0</v>
      </c>
      <c r="K4496" s="1">
        <f>SUM(Table14[[#This Row],[Price]]*0.82)</f>
        <v>0</v>
      </c>
      <c r="L4496" s="1">
        <f>SUM(Table14[[#This Row],[Price]]*0.85)</f>
        <v>0</v>
      </c>
      <c r="M4496" s="1">
        <f>SUM(Table14[[#This Row],[Price]]*0.75)</f>
        <v>0</v>
      </c>
      <c r="N4496" s="1">
        <f>SUM(Table14[[#This Row],[Price]]*0.85)</f>
        <v>0</v>
      </c>
      <c r="O4496" s="1">
        <f>SUM(Table14[[#This Row],[Price]]*0.7)</f>
        <v>0</v>
      </c>
      <c r="P4496" s="1" t="s">
        <v>24</v>
      </c>
      <c r="Q4496" s="1" t="s">
        <v>25</v>
      </c>
    </row>
    <row r="4497" spans="1:17" x14ac:dyDescent="0.35">
      <c r="A4497">
        <v>50724606</v>
      </c>
      <c r="B4497" t="s">
        <v>5177</v>
      </c>
      <c r="C4497" s="11" t="s">
        <v>10437</v>
      </c>
      <c r="F4497" s="7">
        <v>0</v>
      </c>
      <c r="G4497" s="1" t="e">
        <f>MIN(Table14[[#This Row],[Medicare Outpatient Allowable Rate]:[United Healthcare Outpatient Allowable Rate]])</f>
        <v>#N/A</v>
      </c>
      <c r="H4497" s="1" t="e">
        <f>MAX(Table14[[#This Row],[Medicare Outpatient Allowable Rate]:[United Healthcare Outpatient Allowable Rate]])</f>
        <v>#N/A</v>
      </c>
      <c r="I4497" s="1" t="e">
        <v>#N/A</v>
      </c>
      <c r="J4497" s="1">
        <f>SUM(Table14[[#This Row],[Price]]*0.85)</f>
        <v>0</v>
      </c>
      <c r="K4497" s="1">
        <f>SUM(Table14[[#This Row],[Price]]*0.82)</f>
        <v>0</v>
      </c>
      <c r="L4497" s="1">
        <f>SUM(Table14[[#This Row],[Price]]*0.85)</f>
        <v>0</v>
      </c>
      <c r="M4497" s="1">
        <f>SUM(Table14[[#This Row],[Price]]*0.75)</f>
        <v>0</v>
      </c>
      <c r="N4497" s="1">
        <f>SUM(Table14[[#This Row],[Price]]*0.85)</f>
        <v>0</v>
      </c>
      <c r="O4497" s="1">
        <f>SUM(Table14[[#This Row],[Price]]*0.7)</f>
        <v>0</v>
      </c>
      <c r="P4497" s="1" t="s">
        <v>24</v>
      </c>
      <c r="Q4497" s="1" t="s">
        <v>25</v>
      </c>
    </row>
    <row r="4498" spans="1:17" x14ac:dyDescent="0.35">
      <c r="A4498">
        <v>50001574</v>
      </c>
      <c r="B4498" t="s">
        <v>5178</v>
      </c>
      <c r="C4498" s="11" t="s">
        <v>10437</v>
      </c>
      <c r="F4498" s="7">
        <v>0</v>
      </c>
      <c r="G4498" s="1" t="e">
        <f>MIN(Table14[[#This Row],[Medicare Outpatient Allowable Rate]:[United Healthcare Outpatient Allowable Rate]])</f>
        <v>#N/A</v>
      </c>
      <c r="H4498" s="1" t="e">
        <f>MAX(Table14[[#This Row],[Medicare Outpatient Allowable Rate]:[United Healthcare Outpatient Allowable Rate]])</f>
        <v>#N/A</v>
      </c>
      <c r="I4498" s="1" t="e">
        <v>#N/A</v>
      </c>
      <c r="J4498" s="1">
        <f>SUM(Table14[[#This Row],[Price]]*0.85)</f>
        <v>0</v>
      </c>
      <c r="K4498" s="1">
        <f>SUM(Table14[[#This Row],[Price]]*0.82)</f>
        <v>0</v>
      </c>
      <c r="L4498" s="1">
        <f>SUM(Table14[[#This Row],[Price]]*0.85)</f>
        <v>0</v>
      </c>
      <c r="M4498" s="1">
        <f>SUM(Table14[[#This Row],[Price]]*0.75)</f>
        <v>0</v>
      </c>
      <c r="N4498" s="1">
        <f>SUM(Table14[[#This Row],[Price]]*0.85)</f>
        <v>0</v>
      </c>
      <c r="O4498" s="1">
        <f>SUM(Table14[[#This Row],[Price]]*0.7)</f>
        <v>0</v>
      </c>
      <c r="P4498" s="1" t="s">
        <v>24</v>
      </c>
      <c r="Q4498" s="1" t="s">
        <v>25</v>
      </c>
    </row>
    <row r="4499" spans="1:17" x14ac:dyDescent="0.35">
      <c r="A4499">
        <v>48814140</v>
      </c>
      <c r="B4499" t="s">
        <v>5179</v>
      </c>
      <c r="C4499" s="11" t="s">
        <v>10437</v>
      </c>
      <c r="F4499" s="7">
        <v>0</v>
      </c>
      <c r="G4499" s="1" t="e">
        <f>MIN(Table14[[#This Row],[Medicare Outpatient Allowable Rate]:[United Healthcare Outpatient Allowable Rate]])</f>
        <v>#N/A</v>
      </c>
      <c r="H4499" s="1" t="e">
        <f>MAX(Table14[[#This Row],[Medicare Outpatient Allowable Rate]:[United Healthcare Outpatient Allowable Rate]])</f>
        <v>#N/A</v>
      </c>
      <c r="I4499" s="1" t="e">
        <v>#N/A</v>
      </c>
      <c r="J4499" s="1">
        <f>SUM(Table14[[#This Row],[Price]]*0.85)</f>
        <v>0</v>
      </c>
      <c r="K4499" s="1">
        <f>SUM(Table14[[#This Row],[Price]]*0.82)</f>
        <v>0</v>
      </c>
      <c r="L4499" s="1">
        <f>SUM(Table14[[#This Row],[Price]]*0.85)</f>
        <v>0</v>
      </c>
      <c r="M4499" s="1">
        <f>SUM(Table14[[#This Row],[Price]]*0.75)</f>
        <v>0</v>
      </c>
      <c r="N4499" s="1">
        <f>SUM(Table14[[#This Row],[Price]]*0.85)</f>
        <v>0</v>
      </c>
      <c r="O4499" s="1">
        <f>SUM(Table14[[#This Row],[Price]]*0.7)</f>
        <v>0</v>
      </c>
      <c r="P4499" s="1" t="s">
        <v>24</v>
      </c>
      <c r="Q4499" s="1" t="s">
        <v>25</v>
      </c>
    </row>
    <row r="4500" spans="1:17" x14ac:dyDescent="0.35">
      <c r="A4500">
        <v>48450032</v>
      </c>
      <c r="B4500" t="s">
        <v>5180</v>
      </c>
      <c r="C4500" s="11" t="s">
        <v>10437</v>
      </c>
      <c r="F4500" s="7">
        <v>0</v>
      </c>
      <c r="G4500" s="1" t="e">
        <f>MIN(Table14[[#This Row],[Medicare Outpatient Allowable Rate]:[United Healthcare Outpatient Allowable Rate]])</f>
        <v>#N/A</v>
      </c>
      <c r="H4500" s="1" t="e">
        <f>MAX(Table14[[#This Row],[Medicare Outpatient Allowable Rate]:[United Healthcare Outpatient Allowable Rate]])</f>
        <v>#N/A</v>
      </c>
      <c r="I4500" s="1" t="e">
        <v>#N/A</v>
      </c>
      <c r="J4500" s="1">
        <f>SUM(Table14[[#This Row],[Price]]*0.85)</f>
        <v>0</v>
      </c>
      <c r="K4500" s="1">
        <f>SUM(Table14[[#This Row],[Price]]*0.82)</f>
        <v>0</v>
      </c>
      <c r="L4500" s="1">
        <f>SUM(Table14[[#This Row],[Price]]*0.85)</f>
        <v>0</v>
      </c>
      <c r="M4500" s="1">
        <f>SUM(Table14[[#This Row],[Price]]*0.75)</f>
        <v>0</v>
      </c>
      <c r="N4500" s="1">
        <f>SUM(Table14[[#This Row],[Price]]*0.85)</f>
        <v>0</v>
      </c>
      <c r="O4500" s="1">
        <f>SUM(Table14[[#This Row],[Price]]*0.7)</f>
        <v>0</v>
      </c>
      <c r="P4500" s="1" t="s">
        <v>24</v>
      </c>
      <c r="Q4500" s="1" t="s">
        <v>25</v>
      </c>
    </row>
    <row r="4501" spans="1:17" x14ac:dyDescent="0.35">
      <c r="A4501">
        <v>48449628</v>
      </c>
      <c r="B4501" t="s">
        <v>5181</v>
      </c>
      <c r="C4501" s="11" t="s">
        <v>10437</v>
      </c>
      <c r="F4501" s="7">
        <v>0</v>
      </c>
      <c r="G4501" s="1" t="e">
        <f>MIN(Table14[[#This Row],[Medicare Outpatient Allowable Rate]:[United Healthcare Outpatient Allowable Rate]])</f>
        <v>#N/A</v>
      </c>
      <c r="H4501" s="1" t="e">
        <f>MAX(Table14[[#This Row],[Medicare Outpatient Allowable Rate]:[United Healthcare Outpatient Allowable Rate]])</f>
        <v>#N/A</v>
      </c>
      <c r="I4501" s="1" t="e">
        <v>#N/A</v>
      </c>
      <c r="J4501" s="1">
        <f>SUM(Table14[[#This Row],[Price]]*0.85)</f>
        <v>0</v>
      </c>
      <c r="K4501" s="1">
        <f>SUM(Table14[[#This Row],[Price]]*0.82)</f>
        <v>0</v>
      </c>
      <c r="L4501" s="1">
        <f>SUM(Table14[[#This Row],[Price]]*0.85)</f>
        <v>0</v>
      </c>
      <c r="M4501" s="1">
        <f>SUM(Table14[[#This Row],[Price]]*0.75)</f>
        <v>0</v>
      </c>
      <c r="N4501" s="1">
        <f>SUM(Table14[[#This Row],[Price]]*0.85)</f>
        <v>0</v>
      </c>
      <c r="O4501" s="1">
        <f>SUM(Table14[[#This Row],[Price]]*0.7)</f>
        <v>0</v>
      </c>
      <c r="P4501" s="1" t="s">
        <v>24</v>
      </c>
      <c r="Q4501" s="1" t="s">
        <v>25</v>
      </c>
    </row>
    <row r="4502" spans="1:17" x14ac:dyDescent="0.35">
      <c r="A4502">
        <v>49869768</v>
      </c>
      <c r="B4502" t="s">
        <v>5182</v>
      </c>
      <c r="C4502" s="11" t="s">
        <v>10437</v>
      </c>
      <c r="F4502" s="7">
        <v>0</v>
      </c>
      <c r="G4502" s="1" t="e">
        <f>MIN(Table14[[#This Row],[Medicare Outpatient Allowable Rate]:[United Healthcare Outpatient Allowable Rate]])</f>
        <v>#N/A</v>
      </c>
      <c r="H4502" s="1" t="e">
        <f>MAX(Table14[[#This Row],[Medicare Outpatient Allowable Rate]:[United Healthcare Outpatient Allowable Rate]])</f>
        <v>#N/A</v>
      </c>
      <c r="I4502" s="1" t="e">
        <v>#N/A</v>
      </c>
      <c r="J4502" s="1">
        <f>SUM(Table14[[#This Row],[Price]]*0.85)</f>
        <v>0</v>
      </c>
      <c r="K4502" s="1">
        <f>SUM(Table14[[#This Row],[Price]]*0.82)</f>
        <v>0</v>
      </c>
      <c r="L4502" s="1">
        <f>SUM(Table14[[#This Row],[Price]]*0.85)</f>
        <v>0</v>
      </c>
      <c r="M4502" s="1">
        <f>SUM(Table14[[#This Row],[Price]]*0.75)</f>
        <v>0</v>
      </c>
      <c r="N4502" s="1">
        <f>SUM(Table14[[#This Row],[Price]]*0.85)</f>
        <v>0</v>
      </c>
      <c r="O4502" s="1">
        <f>SUM(Table14[[#This Row],[Price]]*0.7)</f>
        <v>0</v>
      </c>
      <c r="P4502" s="1" t="s">
        <v>24</v>
      </c>
      <c r="Q4502" s="1" t="s">
        <v>25</v>
      </c>
    </row>
    <row r="4503" spans="1:17" x14ac:dyDescent="0.35">
      <c r="A4503">
        <v>49262093</v>
      </c>
      <c r="B4503" t="s">
        <v>5183</v>
      </c>
      <c r="C4503" s="11" t="s">
        <v>10437</v>
      </c>
      <c r="F4503" s="7">
        <v>0</v>
      </c>
      <c r="G4503" s="1" t="e">
        <f>MIN(Table14[[#This Row],[Medicare Outpatient Allowable Rate]:[United Healthcare Outpatient Allowable Rate]])</f>
        <v>#N/A</v>
      </c>
      <c r="H4503" s="1" t="e">
        <f>MAX(Table14[[#This Row],[Medicare Outpatient Allowable Rate]:[United Healthcare Outpatient Allowable Rate]])</f>
        <v>#N/A</v>
      </c>
      <c r="I4503" s="1" t="e">
        <v>#N/A</v>
      </c>
      <c r="J4503" s="1">
        <f>SUM(Table14[[#This Row],[Price]]*0.85)</f>
        <v>0</v>
      </c>
      <c r="K4503" s="1">
        <f>SUM(Table14[[#This Row],[Price]]*0.82)</f>
        <v>0</v>
      </c>
      <c r="L4503" s="1">
        <f>SUM(Table14[[#This Row],[Price]]*0.85)</f>
        <v>0</v>
      </c>
      <c r="M4503" s="1">
        <f>SUM(Table14[[#This Row],[Price]]*0.75)</f>
        <v>0</v>
      </c>
      <c r="N4503" s="1">
        <f>SUM(Table14[[#This Row],[Price]]*0.85)</f>
        <v>0</v>
      </c>
      <c r="O4503" s="1">
        <f>SUM(Table14[[#This Row],[Price]]*0.7)</f>
        <v>0</v>
      </c>
      <c r="P4503" s="1" t="s">
        <v>24</v>
      </c>
      <c r="Q4503" s="1" t="s">
        <v>25</v>
      </c>
    </row>
    <row r="4504" spans="1:17" x14ac:dyDescent="0.35">
      <c r="A4504">
        <v>48449554</v>
      </c>
      <c r="B4504" t="s">
        <v>5184</v>
      </c>
      <c r="C4504" s="11" t="s">
        <v>10437</v>
      </c>
      <c r="F4504" s="7">
        <v>0</v>
      </c>
      <c r="G4504" s="1" t="e">
        <f>MIN(Table14[[#This Row],[Medicare Outpatient Allowable Rate]:[United Healthcare Outpatient Allowable Rate]])</f>
        <v>#N/A</v>
      </c>
      <c r="H4504" s="1" t="e">
        <f>MAX(Table14[[#This Row],[Medicare Outpatient Allowable Rate]:[United Healthcare Outpatient Allowable Rate]])</f>
        <v>#N/A</v>
      </c>
      <c r="I4504" s="1" t="e">
        <v>#N/A</v>
      </c>
      <c r="J4504" s="1">
        <f>SUM(Table14[[#This Row],[Price]]*0.85)</f>
        <v>0</v>
      </c>
      <c r="K4504" s="1">
        <f>SUM(Table14[[#This Row],[Price]]*0.82)</f>
        <v>0</v>
      </c>
      <c r="L4504" s="1">
        <f>SUM(Table14[[#This Row],[Price]]*0.85)</f>
        <v>0</v>
      </c>
      <c r="M4504" s="1">
        <f>SUM(Table14[[#This Row],[Price]]*0.75)</f>
        <v>0</v>
      </c>
      <c r="N4504" s="1">
        <f>SUM(Table14[[#This Row],[Price]]*0.85)</f>
        <v>0</v>
      </c>
      <c r="O4504" s="1">
        <f>SUM(Table14[[#This Row],[Price]]*0.7)</f>
        <v>0</v>
      </c>
      <c r="P4504" s="1" t="s">
        <v>24</v>
      </c>
      <c r="Q4504" s="1" t="s">
        <v>25</v>
      </c>
    </row>
    <row r="4505" spans="1:17" x14ac:dyDescent="0.35">
      <c r="A4505">
        <v>48449640</v>
      </c>
      <c r="B4505" t="s">
        <v>5185</v>
      </c>
      <c r="C4505" s="11" t="s">
        <v>10437</v>
      </c>
      <c r="F4505" s="7">
        <v>0</v>
      </c>
      <c r="G4505" s="1" t="e">
        <f>MIN(Table14[[#This Row],[Medicare Outpatient Allowable Rate]:[United Healthcare Outpatient Allowable Rate]])</f>
        <v>#N/A</v>
      </c>
      <c r="H4505" s="1" t="e">
        <f>MAX(Table14[[#This Row],[Medicare Outpatient Allowable Rate]:[United Healthcare Outpatient Allowable Rate]])</f>
        <v>#N/A</v>
      </c>
      <c r="I4505" s="1" t="e">
        <v>#N/A</v>
      </c>
      <c r="J4505" s="1">
        <f>SUM(Table14[[#This Row],[Price]]*0.85)</f>
        <v>0</v>
      </c>
      <c r="K4505" s="1">
        <f>SUM(Table14[[#This Row],[Price]]*0.82)</f>
        <v>0</v>
      </c>
      <c r="L4505" s="1">
        <f>SUM(Table14[[#This Row],[Price]]*0.85)</f>
        <v>0</v>
      </c>
      <c r="M4505" s="1">
        <f>SUM(Table14[[#This Row],[Price]]*0.75)</f>
        <v>0</v>
      </c>
      <c r="N4505" s="1">
        <f>SUM(Table14[[#This Row],[Price]]*0.85)</f>
        <v>0</v>
      </c>
      <c r="O4505" s="1">
        <f>SUM(Table14[[#This Row],[Price]]*0.7)</f>
        <v>0</v>
      </c>
      <c r="P4505" s="1" t="s">
        <v>24</v>
      </c>
      <c r="Q4505" s="1" t="s">
        <v>25</v>
      </c>
    </row>
    <row r="4506" spans="1:17" x14ac:dyDescent="0.35">
      <c r="A4506">
        <v>48813082</v>
      </c>
      <c r="B4506" t="s">
        <v>5186</v>
      </c>
      <c r="C4506" s="11" t="s">
        <v>10437</v>
      </c>
      <c r="F4506" s="7">
        <v>0</v>
      </c>
      <c r="G4506" s="1" t="e">
        <f>MIN(Table14[[#This Row],[Medicare Outpatient Allowable Rate]:[United Healthcare Outpatient Allowable Rate]])</f>
        <v>#N/A</v>
      </c>
      <c r="H4506" s="1" t="e">
        <f>MAX(Table14[[#This Row],[Medicare Outpatient Allowable Rate]:[United Healthcare Outpatient Allowable Rate]])</f>
        <v>#N/A</v>
      </c>
      <c r="I4506" s="1" t="e">
        <v>#N/A</v>
      </c>
      <c r="J4506" s="1">
        <f>SUM(Table14[[#This Row],[Price]]*0.85)</f>
        <v>0</v>
      </c>
      <c r="K4506" s="1">
        <f>SUM(Table14[[#This Row],[Price]]*0.82)</f>
        <v>0</v>
      </c>
      <c r="L4506" s="1">
        <f>SUM(Table14[[#This Row],[Price]]*0.85)</f>
        <v>0</v>
      </c>
      <c r="M4506" s="1">
        <f>SUM(Table14[[#This Row],[Price]]*0.75)</f>
        <v>0</v>
      </c>
      <c r="N4506" s="1">
        <f>SUM(Table14[[#This Row],[Price]]*0.85)</f>
        <v>0</v>
      </c>
      <c r="O4506" s="1">
        <f>SUM(Table14[[#This Row],[Price]]*0.7)</f>
        <v>0</v>
      </c>
      <c r="P4506" s="1" t="s">
        <v>24</v>
      </c>
      <c r="Q4506" s="1" t="s">
        <v>25</v>
      </c>
    </row>
    <row r="4507" spans="1:17" x14ac:dyDescent="0.35">
      <c r="A4507">
        <v>50267774</v>
      </c>
      <c r="B4507" t="s">
        <v>5187</v>
      </c>
      <c r="C4507" s="11" t="s">
        <v>10437</v>
      </c>
      <c r="F4507" s="7">
        <v>0</v>
      </c>
      <c r="G4507" s="1" t="e">
        <f>MIN(Table14[[#This Row],[Medicare Outpatient Allowable Rate]:[United Healthcare Outpatient Allowable Rate]])</f>
        <v>#N/A</v>
      </c>
      <c r="H4507" s="1" t="e">
        <f>MAX(Table14[[#This Row],[Medicare Outpatient Allowable Rate]:[United Healthcare Outpatient Allowable Rate]])</f>
        <v>#N/A</v>
      </c>
      <c r="I4507" s="1" t="e">
        <v>#N/A</v>
      </c>
      <c r="J4507" s="1">
        <f>SUM(Table14[[#This Row],[Price]]*0.85)</f>
        <v>0</v>
      </c>
      <c r="K4507" s="1">
        <f>SUM(Table14[[#This Row],[Price]]*0.82)</f>
        <v>0</v>
      </c>
      <c r="L4507" s="1">
        <f>SUM(Table14[[#This Row],[Price]]*0.85)</f>
        <v>0</v>
      </c>
      <c r="M4507" s="1">
        <f>SUM(Table14[[#This Row],[Price]]*0.75)</f>
        <v>0</v>
      </c>
      <c r="N4507" s="1">
        <f>SUM(Table14[[#This Row],[Price]]*0.85)</f>
        <v>0</v>
      </c>
      <c r="O4507" s="1">
        <f>SUM(Table14[[#This Row],[Price]]*0.7)</f>
        <v>0</v>
      </c>
      <c r="P4507" s="1" t="s">
        <v>24</v>
      </c>
      <c r="Q4507" s="1" t="s">
        <v>25</v>
      </c>
    </row>
    <row r="4508" spans="1:17" x14ac:dyDescent="0.35">
      <c r="A4508">
        <v>49849071</v>
      </c>
      <c r="B4508" t="s">
        <v>5188</v>
      </c>
      <c r="C4508" s="11" t="s">
        <v>10437</v>
      </c>
      <c r="F4508" s="7">
        <v>0</v>
      </c>
      <c r="G4508" s="1" t="e">
        <f>MIN(Table14[[#This Row],[Medicare Outpatient Allowable Rate]:[United Healthcare Outpatient Allowable Rate]])</f>
        <v>#N/A</v>
      </c>
      <c r="H4508" s="1" t="e">
        <f>MAX(Table14[[#This Row],[Medicare Outpatient Allowable Rate]:[United Healthcare Outpatient Allowable Rate]])</f>
        <v>#N/A</v>
      </c>
      <c r="I4508" s="1" t="e">
        <v>#N/A</v>
      </c>
      <c r="J4508" s="1">
        <f>SUM(Table14[[#This Row],[Price]]*0.85)</f>
        <v>0</v>
      </c>
      <c r="K4508" s="1">
        <f>SUM(Table14[[#This Row],[Price]]*0.82)</f>
        <v>0</v>
      </c>
      <c r="L4508" s="1">
        <f>SUM(Table14[[#This Row],[Price]]*0.85)</f>
        <v>0</v>
      </c>
      <c r="M4508" s="1">
        <f>SUM(Table14[[#This Row],[Price]]*0.75)</f>
        <v>0</v>
      </c>
      <c r="N4508" s="1">
        <f>SUM(Table14[[#This Row],[Price]]*0.85)</f>
        <v>0</v>
      </c>
      <c r="O4508" s="1">
        <f>SUM(Table14[[#This Row],[Price]]*0.7)</f>
        <v>0</v>
      </c>
      <c r="P4508" s="1" t="s">
        <v>24</v>
      </c>
      <c r="Q4508" s="1" t="s">
        <v>25</v>
      </c>
    </row>
    <row r="4509" spans="1:17" x14ac:dyDescent="0.35">
      <c r="A4509">
        <v>51217964</v>
      </c>
      <c r="B4509" t="s">
        <v>5189</v>
      </c>
      <c r="C4509" s="11" t="s">
        <v>10437</v>
      </c>
      <c r="F4509" s="7">
        <v>0</v>
      </c>
      <c r="G4509" s="1" t="e">
        <f>MIN(Table14[[#This Row],[Medicare Outpatient Allowable Rate]:[United Healthcare Outpatient Allowable Rate]])</f>
        <v>#N/A</v>
      </c>
      <c r="H4509" s="1" t="e">
        <f>MAX(Table14[[#This Row],[Medicare Outpatient Allowable Rate]:[United Healthcare Outpatient Allowable Rate]])</f>
        <v>#N/A</v>
      </c>
      <c r="I4509" s="1" t="e">
        <v>#N/A</v>
      </c>
      <c r="J4509" s="1">
        <f>SUM(Table14[[#This Row],[Price]]*0.85)</f>
        <v>0</v>
      </c>
      <c r="K4509" s="1">
        <f>SUM(Table14[[#This Row],[Price]]*0.82)</f>
        <v>0</v>
      </c>
      <c r="L4509" s="1">
        <f>SUM(Table14[[#This Row],[Price]]*0.85)</f>
        <v>0</v>
      </c>
      <c r="M4509" s="1">
        <f>SUM(Table14[[#This Row],[Price]]*0.75)</f>
        <v>0</v>
      </c>
      <c r="N4509" s="1">
        <f>SUM(Table14[[#This Row],[Price]]*0.85)</f>
        <v>0</v>
      </c>
      <c r="O4509" s="1">
        <f>SUM(Table14[[#This Row],[Price]]*0.7)</f>
        <v>0</v>
      </c>
      <c r="P4509" s="1" t="s">
        <v>24</v>
      </c>
      <c r="Q4509" s="1" t="s">
        <v>25</v>
      </c>
    </row>
    <row r="4510" spans="1:17" x14ac:dyDescent="0.35">
      <c r="A4510">
        <v>48813060</v>
      </c>
      <c r="B4510" t="s">
        <v>5190</v>
      </c>
      <c r="C4510" s="11" t="s">
        <v>10437</v>
      </c>
      <c r="F4510" s="7">
        <v>0</v>
      </c>
      <c r="G4510" s="1" t="e">
        <f>MIN(Table14[[#This Row],[Medicare Outpatient Allowable Rate]:[United Healthcare Outpatient Allowable Rate]])</f>
        <v>#N/A</v>
      </c>
      <c r="H4510" s="1" t="e">
        <f>MAX(Table14[[#This Row],[Medicare Outpatient Allowable Rate]:[United Healthcare Outpatient Allowable Rate]])</f>
        <v>#N/A</v>
      </c>
      <c r="I4510" s="1" t="e">
        <v>#N/A</v>
      </c>
      <c r="J4510" s="1">
        <f>SUM(Table14[[#This Row],[Price]]*0.85)</f>
        <v>0</v>
      </c>
      <c r="K4510" s="1">
        <f>SUM(Table14[[#This Row],[Price]]*0.82)</f>
        <v>0</v>
      </c>
      <c r="L4510" s="1">
        <f>SUM(Table14[[#This Row],[Price]]*0.85)</f>
        <v>0</v>
      </c>
      <c r="M4510" s="1">
        <f>SUM(Table14[[#This Row],[Price]]*0.75)</f>
        <v>0</v>
      </c>
      <c r="N4510" s="1">
        <f>SUM(Table14[[#This Row],[Price]]*0.85)</f>
        <v>0</v>
      </c>
      <c r="O4510" s="1">
        <f>SUM(Table14[[#This Row],[Price]]*0.7)</f>
        <v>0</v>
      </c>
      <c r="P4510" s="1" t="s">
        <v>24</v>
      </c>
      <c r="Q4510" s="1" t="s">
        <v>25</v>
      </c>
    </row>
    <row r="4511" spans="1:17" x14ac:dyDescent="0.35">
      <c r="A4511">
        <v>48813076</v>
      </c>
      <c r="B4511" t="s">
        <v>5191</v>
      </c>
      <c r="C4511" s="11" t="s">
        <v>10437</v>
      </c>
      <c r="F4511" s="7">
        <v>0</v>
      </c>
      <c r="G4511" s="1" t="e">
        <f>MIN(Table14[[#This Row],[Medicare Outpatient Allowable Rate]:[United Healthcare Outpatient Allowable Rate]])</f>
        <v>#N/A</v>
      </c>
      <c r="H4511" s="1" t="e">
        <f>MAX(Table14[[#This Row],[Medicare Outpatient Allowable Rate]:[United Healthcare Outpatient Allowable Rate]])</f>
        <v>#N/A</v>
      </c>
      <c r="I4511" s="1" t="e">
        <v>#N/A</v>
      </c>
      <c r="J4511" s="1">
        <f>SUM(Table14[[#This Row],[Price]]*0.85)</f>
        <v>0</v>
      </c>
      <c r="K4511" s="1">
        <f>SUM(Table14[[#This Row],[Price]]*0.82)</f>
        <v>0</v>
      </c>
      <c r="L4511" s="1">
        <f>SUM(Table14[[#This Row],[Price]]*0.85)</f>
        <v>0</v>
      </c>
      <c r="M4511" s="1">
        <f>SUM(Table14[[#This Row],[Price]]*0.75)</f>
        <v>0</v>
      </c>
      <c r="N4511" s="1">
        <f>SUM(Table14[[#This Row],[Price]]*0.85)</f>
        <v>0</v>
      </c>
      <c r="O4511" s="1">
        <f>SUM(Table14[[#This Row],[Price]]*0.7)</f>
        <v>0</v>
      </c>
      <c r="P4511" s="1" t="s">
        <v>24</v>
      </c>
      <c r="Q4511" s="1" t="s">
        <v>25</v>
      </c>
    </row>
    <row r="4512" spans="1:17" x14ac:dyDescent="0.35">
      <c r="A4512">
        <v>48449720</v>
      </c>
      <c r="B4512" t="s">
        <v>5192</v>
      </c>
      <c r="C4512" s="11" t="s">
        <v>10437</v>
      </c>
      <c r="F4512" s="7">
        <v>0</v>
      </c>
      <c r="G4512" s="1" t="e">
        <f>MIN(Table14[[#This Row],[Medicare Outpatient Allowable Rate]:[United Healthcare Outpatient Allowable Rate]])</f>
        <v>#N/A</v>
      </c>
      <c r="H4512" s="1" t="e">
        <f>MAX(Table14[[#This Row],[Medicare Outpatient Allowable Rate]:[United Healthcare Outpatient Allowable Rate]])</f>
        <v>#N/A</v>
      </c>
      <c r="I4512" s="1" t="e">
        <v>#N/A</v>
      </c>
      <c r="J4512" s="1">
        <f>SUM(Table14[[#This Row],[Price]]*0.85)</f>
        <v>0</v>
      </c>
      <c r="K4512" s="1">
        <f>SUM(Table14[[#This Row],[Price]]*0.82)</f>
        <v>0</v>
      </c>
      <c r="L4512" s="1">
        <f>SUM(Table14[[#This Row],[Price]]*0.85)</f>
        <v>0</v>
      </c>
      <c r="M4512" s="1">
        <f>SUM(Table14[[#This Row],[Price]]*0.75)</f>
        <v>0</v>
      </c>
      <c r="N4512" s="1">
        <f>SUM(Table14[[#This Row],[Price]]*0.85)</f>
        <v>0</v>
      </c>
      <c r="O4512" s="1">
        <f>SUM(Table14[[#This Row],[Price]]*0.7)</f>
        <v>0</v>
      </c>
      <c r="P4512" s="1" t="s">
        <v>24</v>
      </c>
      <c r="Q4512" s="1" t="s">
        <v>25</v>
      </c>
    </row>
    <row r="4513" spans="1:17" x14ac:dyDescent="0.35">
      <c r="A4513">
        <v>49812467</v>
      </c>
      <c r="B4513" t="s">
        <v>5193</v>
      </c>
      <c r="C4513" s="11" t="s">
        <v>10437</v>
      </c>
      <c r="F4513" s="7">
        <v>0</v>
      </c>
      <c r="G4513" s="1" t="e">
        <f>MIN(Table14[[#This Row],[Medicare Outpatient Allowable Rate]:[United Healthcare Outpatient Allowable Rate]])</f>
        <v>#N/A</v>
      </c>
      <c r="H4513" s="1" t="e">
        <f>MAX(Table14[[#This Row],[Medicare Outpatient Allowable Rate]:[United Healthcare Outpatient Allowable Rate]])</f>
        <v>#N/A</v>
      </c>
      <c r="I4513" s="1" t="e">
        <v>#N/A</v>
      </c>
      <c r="J4513" s="1">
        <f>SUM(Table14[[#This Row],[Price]]*0.85)</f>
        <v>0</v>
      </c>
      <c r="K4513" s="1">
        <f>SUM(Table14[[#This Row],[Price]]*0.82)</f>
        <v>0</v>
      </c>
      <c r="L4513" s="1">
        <f>SUM(Table14[[#This Row],[Price]]*0.85)</f>
        <v>0</v>
      </c>
      <c r="M4513" s="1">
        <f>SUM(Table14[[#This Row],[Price]]*0.75)</f>
        <v>0</v>
      </c>
      <c r="N4513" s="1">
        <f>SUM(Table14[[#This Row],[Price]]*0.85)</f>
        <v>0</v>
      </c>
      <c r="O4513" s="1">
        <f>SUM(Table14[[#This Row],[Price]]*0.7)</f>
        <v>0</v>
      </c>
      <c r="P4513" s="1" t="s">
        <v>24</v>
      </c>
      <c r="Q4513" s="1" t="s">
        <v>25</v>
      </c>
    </row>
    <row r="4514" spans="1:17" x14ac:dyDescent="0.35">
      <c r="A4514">
        <v>48814154</v>
      </c>
      <c r="B4514" t="s">
        <v>5194</v>
      </c>
      <c r="C4514" s="11" t="s">
        <v>10437</v>
      </c>
      <c r="F4514" s="7">
        <v>0</v>
      </c>
      <c r="G4514" s="1" t="e">
        <f>MIN(Table14[[#This Row],[Medicare Outpatient Allowable Rate]:[United Healthcare Outpatient Allowable Rate]])</f>
        <v>#N/A</v>
      </c>
      <c r="H4514" s="1" t="e">
        <f>MAX(Table14[[#This Row],[Medicare Outpatient Allowable Rate]:[United Healthcare Outpatient Allowable Rate]])</f>
        <v>#N/A</v>
      </c>
      <c r="I4514" s="1" t="e">
        <v>#N/A</v>
      </c>
      <c r="J4514" s="1">
        <f>SUM(Table14[[#This Row],[Price]]*0.85)</f>
        <v>0</v>
      </c>
      <c r="K4514" s="1">
        <f>SUM(Table14[[#This Row],[Price]]*0.82)</f>
        <v>0</v>
      </c>
      <c r="L4514" s="1">
        <f>SUM(Table14[[#This Row],[Price]]*0.85)</f>
        <v>0</v>
      </c>
      <c r="M4514" s="1">
        <f>SUM(Table14[[#This Row],[Price]]*0.75)</f>
        <v>0</v>
      </c>
      <c r="N4514" s="1">
        <f>SUM(Table14[[#This Row],[Price]]*0.85)</f>
        <v>0</v>
      </c>
      <c r="O4514" s="1">
        <f>SUM(Table14[[#This Row],[Price]]*0.7)</f>
        <v>0</v>
      </c>
      <c r="P4514" s="1" t="s">
        <v>24</v>
      </c>
      <c r="Q4514" s="1" t="s">
        <v>25</v>
      </c>
    </row>
    <row r="4515" spans="1:17" x14ac:dyDescent="0.35">
      <c r="A4515">
        <v>48813093</v>
      </c>
      <c r="B4515" t="s">
        <v>5195</v>
      </c>
      <c r="C4515" s="11" t="s">
        <v>10437</v>
      </c>
      <c r="F4515" s="7">
        <v>0</v>
      </c>
      <c r="G4515" s="1" t="e">
        <f>MIN(Table14[[#This Row],[Medicare Outpatient Allowable Rate]:[United Healthcare Outpatient Allowable Rate]])</f>
        <v>#N/A</v>
      </c>
      <c r="H4515" s="1" t="e">
        <f>MAX(Table14[[#This Row],[Medicare Outpatient Allowable Rate]:[United Healthcare Outpatient Allowable Rate]])</f>
        <v>#N/A</v>
      </c>
      <c r="I4515" s="1" t="e">
        <v>#N/A</v>
      </c>
      <c r="J4515" s="1">
        <f>SUM(Table14[[#This Row],[Price]]*0.85)</f>
        <v>0</v>
      </c>
      <c r="K4515" s="1">
        <f>SUM(Table14[[#This Row],[Price]]*0.82)</f>
        <v>0</v>
      </c>
      <c r="L4515" s="1">
        <f>SUM(Table14[[#This Row],[Price]]*0.85)</f>
        <v>0</v>
      </c>
      <c r="M4515" s="1">
        <f>SUM(Table14[[#This Row],[Price]]*0.75)</f>
        <v>0</v>
      </c>
      <c r="N4515" s="1">
        <f>SUM(Table14[[#This Row],[Price]]*0.85)</f>
        <v>0</v>
      </c>
      <c r="O4515" s="1">
        <f>SUM(Table14[[#This Row],[Price]]*0.7)</f>
        <v>0</v>
      </c>
      <c r="P4515" s="1" t="s">
        <v>24</v>
      </c>
      <c r="Q4515" s="1" t="s">
        <v>25</v>
      </c>
    </row>
    <row r="4516" spans="1:17" x14ac:dyDescent="0.35">
      <c r="A4516">
        <v>48813030</v>
      </c>
      <c r="B4516" t="s">
        <v>5196</v>
      </c>
      <c r="C4516" s="11" t="s">
        <v>10437</v>
      </c>
      <c r="F4516" s="7">
        <v>0</v>
      </c>
      <c r="G4516" s="1" t="e">
        <f>MIN(Table14[[#This Row],[Medicare Outpatient Allowable Rate]:[United Healthcare Outpatient Allowable Rate]])</f>
        <v>#N/A</v>
      </c>
      <c r="H4516" s="1" t="e">
        <f>MAX(Table14[[#This Row],[Medicare Outpatient Allowable Rate]:[United Healthcare Outpatient Allowable Rate]])</f>
        <v>#N/A</v>
      </c>
      <c r="I4516" s="1" t="e">
        <v>#N/A</v>
      </c>
      <c r="J4516" s="1">
        <f>SUM(Table14[[#This Row],[Price]]*0.85)</f>
        <v>0</v>
      </c>
      <c r="K4516" s="1">
        <f>SUM(Table14[[#This Row],[Price]]*0.82)</f>
        <v>0</v>
      </c>
      <c r="L4516" s="1">
        <f>SUM(Table14[[#This Row],[Price]]*0.85)</f>
        <v>0</v>
      </c>
      <c r="M4516" s="1">
        <f>SUM(Table14[[#This Row],[Price]]*0.75)</f>
        <v>0</v>
      </c>
      <c r="N4516" s="1">
        <f>SUM(Table14[[#This Row],[Price]]*0.85)</f>
        <v>0</v>
      </c>
      <c r="O4516" s="1">
        <f>SUM(Table14[[#This Row],[Price]]*0.7)</f>
        <v>0</v>
      </c>
      <c r="P4516" s="1" t="s">
        <v>24</v>
      </c>
      <c r="Q4516" s="1" t="s">
        <v>25</v>
      </c>
    </row>
    <row r="4517" spans="1:17" x14ac:dyDescent="0.35">
      <c r="A4517">
        <v>50418548</v>
      </c>
      <c r="B4517" t="s">
        <v>5197</v>
      </c>
      <c r="C4517" s="11" t="s">
        <v>10437</v>
      </c>
      <c r="F4517" s="7">
        <v>0</v>
      </c>
      <c r="G4517" s="1" t="e">
        <f>MIN(Table14[[#This Row],[Medicare Outpatient Allowable Rate]:[United Healthcare Outpatient Allowable Rate]])</f>
        <v>#N/A</v>
      </c>
      <c r="H4517" s="1" t="e">
        <f>MAX(Table14[[#This Row],[Medicare Outpatient Allowable Rate]:[United Healthcare Outpatient Allowable Rate]])</f>
        <v>#N/A</v>
      </c>
      <c r="I4517" s="1" t="e">
        <v>#N/A</v>
      </c>
      <c r="J4517" s="1">
        <f>SUM(Table14[[#This Row],[Price]]*0.85)</f>
        <v>0</v>
      </c>
      <c r="K4517" s="1">
        <f>SUM(Table14[[#This Row],[Price]]*0.82)</f>
        <v>0</v>
      </c>
      <c r="L4517" s="1">
        <f>SUM(Table14[[#This Row],[Price]]*0.85)</f>
        <v>0</v>
      </c>
      <c r="M4517" s="1">
        <f>SUM(Table14[[#This Row],[Price]]*0.75)</f>
        <v>0</v>
      </c>
      <c r="N4517" s="1">
        <f>SUM(Table14[[#This Row],[Price]]*0.85)</f>
        <v>0</v>
      </c>
      <c r="O4517" s="1">
        <f>SUM(Table14[[#This Row],[Price]]*0.7)</f>
        <v>0</v>
      </c>
      <c r="P4517" s="1" t="s">
        <v>24</v>
      </c>
      <c r="Q4517" s="1" t="s">
        <v>25</v>
      </c>
    </row>
    <row r="4518" spans="1:17" x14ac:dyDescent="0.35">
      <c r="A4518">
        <v>48813167</v>
      </c>
      <c r="B4518" t="s">
        <v>5198</v>
      </c>
      <c r="C4518" s="11" t="s">
        <v>10437</v>
      </c>
      <c r="F4518" s="7">
        <v>0</v>
      </c>
      <c r="G4518" s="1" t="e">
        <f>MIN(Table14[[#This Row],[Medicare Outpatient Allowable Rate]:[United Healthcare Outpatient Allowable Rate]])</f>
        <v>#N/A</v>
      </c>
      <c r="H4518" s="1" t="e">
        <f>MAX(Table14[[#This Row],[Medicare Outpatient Allowable Rate]:[United Healthcare Outpatient Allowable Rate]])</f>
        <v>#N/A</v>
      </c>
      <c r="I4518" s="1" t="e">
        <v>#N/A</v>
      </c>
      <c r="J4518" s="1">
        <f>SUM(Table14[[#This Row],[Price]]*0.85)</f>
        <v>0</v>
      </c>
      <c r="K4518" s="1">
        <f>SUM(Table14[[#This Row],[Price]]*0.82)</f>
        <v>0</v>
      </c>
      <c r="L4518" s="1">
        <f>SUM(Table14[[#This Row],[Price]]*0.85)</f>
        <v>0</v>
      </c>
      <c r="M4518" s="1">
        <f>SUM(Table14[[#This Row],[Price]]*0.75)</f>
        <v>0</v>
      </c>
      <c r="N4518" s="1">
        <f>SUM(Table14[[#This Row],[Price]]*0.85)</f>
        <v>0</v>
      </c>
      <c r="O4518" s="1">
        <f>SUM(Table14[[#This Row],[Price]]*0.7)</f>
        <v>0</v>
      </c>
      <c r="P4518" s="1" t="s">
        <v>24</v>
      </c>
      <c r="Q4518" s="1" t="s">
        <v>25</v>
      </c>
    </row>
    <row r="4519" spans="1:17" x14ac:dyDescent="0.35">
      <c r="A4519">
        <v>48813067</v>
      </c>
      <c r="B4519" t="s">
        <v>5199</v>
      </c>
      <c r="C4519" s="11" t="s">
        <v>10437</v>
      </c>
      <c r="F4519" s="7">
        <v>0</v>
      </c>
      <c r="G4519" s="1" t="e">
        <f>MIN(Table14[[#This Row],[Medicare Outpatient Allowable Rate]:[United Healthcare Outpatient Allowable Rate]])</f>
        <v>#N/A</v>
      </c>
      <c r="H4519" s="1" t="e">
        <f>MAX(Table14[[#This Row],[Medicare Outpatient Allowable Rate]:[United Healthcare Outpatient Allowable Rate]])</f>
        <v>#N/A</v>
      </c>
      <c r="I4519" s="1" t="e">
        <v>#N/A</v>
      </c>
      <c r="J4519" s="1">
        <f>SUM(Table14[[#This Row],[Price]]*0.85)</f>
        <v>0</v>
      </c>
      <c r="K4519" s="1">
        <f>SUM(Table14[[#This Row],[Price]]*0.82)</f>
        <v>0</v>
      </c>
      <c r="L4519" s="1">
        <f>SUM(Table14[[#This Row],[Price]]*0.85)</f>
        <v>0</v>
      </c>
      <c r="M4519" s="1">
        <f>SUM(Table14[[#This Row],[Price]]*0.75)</f>
        <v>0</v>
      </c>
      <c r="N4519" s="1">
        <f>SUM(Table14[[#This Row],[Price]]*0.85)</f>
        <v>0</v>
      </c>
      <c r="O4519" s="1">
        <f>SUM(Table14[[#This Row],[Price]]*0.7)</f>
        <v>0</v>
      </c>
      <c r="P4519" s="1" t="s">
        <v>24</v>
      </c>
      <c r="Q4519" s="1" t="s">
        <v>25</v>
      </c>
    </row>
    <row r="4520" spans="1:17" x14ac:dyDescent="0.35">
      <c r="A4520">
        <v>48814110</v>
      </c>
      <c r="B4520" t="s">
        <v>5200</v>
      </c>
      <c r="C4520" s="11" t="s">
        <v>10437</v>
      </c>
      <c r="F4520" s="7">
        <v>0</v>
      </c>
      <c r="G4520" s="1" t="e">
        <f>MIN(Table14[[#This Row],[Medicare Outpatient Allowable Rate]:[United Healthcare Outpatient Allowable Rate]])</f>
        <v>#N/A</v>
      </c>
      <c r="H4520" s="1" t="e">
        <f>MAX(Table14[[#This Row],[Medicare Outpatient Allowable Rate]:[United Healthcare Outpatient Allowable Rate]])</f>
        <v>#N/A</v>
      </c>
      <c r="I4520" s="1" t="e">
        <v>#N/A</v>
      </c>
      <c r="J4520" s="1">
        <f>SUM(Table14[[#This Row],[Price]]*0.85)</f>
        <v>0</v>
      </c>
      <c r="K4520" s="1">
        <f>SUM(Table14[[#This Row],[Price]]*0.82)</f>
        <v>0</v>
      </c>
      <c r="L4520" s="1">
        <f>SUM(Table14[[#This Row],[Price]]*0.85)</f>
        <v>0</v>
      </c>
      <c r="M4520" s="1">
        <f>SUM(Table14[[#This Row],[Price]]*0.75)</f>
        <v>0</v>
      </c>
      <c r="N4520" s="1">
        <f>SUM(Table14[[#This Row],[Price]]*0.85)</f>
        <v>0</v>
      </c>
      <c r="O4520" s="1">
        <f>SUM(Table14[[#This Row],[Price]]*0.7)</f>
        <v>0</v>
      </c>
      <c r="P4520" s="1" t="s">
        <v>24</v>
      </c>
      <c r="Q4520" s="1" t="s">
        <v>25</v>
      </c>
    </row>
    <row r="4521" spans="1:17" x14ac:dyDescent="0.35">
      <c r="A4521">
        <v>48813048</v>
      </c>
      <c r="B4521" t="s">
        <v>5201</v>
      </c>
      <c r="C4521" s="11" t="s">
        <v>10437</v>
      </c>
      <c r="F4521" s="7">
        <v>0</v>
      </c>
      <c r="G4521" s="1" t="e">
        <f>MIN(Table14[[#This Row],[Medicare Outpatient Allowable Rate]:[United Healthcare Outpatient Allowable Rate]])</f>
        <v>#N/A</v>
      </c>
      <c r="H4521" s="1" t="e">
        <f>MAX(Table14[[#This Row],[Medicare Outpatient Allowable Rate]:[United Healthcare Outpatient Allowable Rate]])</f>
        <v>#N/A</v>
      </c>
      <c r="I4521" s="1" t="e">
        <v>#N/A</v>
      </c>
      <c r="J4521" s="1">
        <f>SUM(Table14[[#This Row],[Price]]*0.85)</f>
        <v>0</v>
      </c>
      <c r="K4521" s="1">
        <f>SUM(Table14[[#This Row],[Price]]*0.82)</f>
        <v>0</v>
      </c>
      <c r="L4521" s="1">
        <f>SUM(Table14[[#This Row],[Price]]*0.85)</f>
        <v>0</v>
      </c>
      <c r="M4521" s="1">
        <f>SUM(Table14[[#This Row],[Price]]*0.75)</f>
        <v>0</v>
      </c>
      <c r="N4521" s="1">
        <f>SUM(Table14[[#This Row],[Price]]*0.85)</f>
        <v>0</v>
      </c>
      <c r="O4521" s="1">
        <f>SUM(Table14[[#This Row],[Price]]*0.7)</f>
        <v>0</v>
      </c>
      <c r="P4521" s="1" t="s">
        <v>24</v>
      </c>
      <c r="Q4521" s="1" t="s">
        <v>25</v>
      </c>
    </row>
    <row r="4522" spans="1:17" x14ac:dyDescent="0.35">
      <c r="A4522">
        <v>48813039</v>
      </c>
      <c r="B4522" t="s">
        <v>5202</v>
      </c>
      <c r="C4522" s="11" t="s">
        <v>10437</v>
      </c>
      <c r="F4522" s="7">
        <v>0</v>
      </c>
      <c r="G4522" s="1" t="e">
        <f>MIN(Table14[[#This Row],[Medicare Outpatient Allowable Rate]:[United Healthcare Outpatient Allowable Rate]])</f>
        <v>#N/A</v>
      </c>
      <c r="H4522" s="1" t="e">
        <f>MAX(Table14[[#This Row],[Medicare Outpatient Allowable Rate]:[United Healthcare Outpatient Allowable Rate]])</f>
        <v>#N/A</v>
      </c>
      <c r="I4522" s="1" t="e">
        <v>#N/A</v>
      </c>
      <c r="J4522" s="1">
        <f>SUM(Table14[[#This Row],[Price]]*0.85)</f>
        <v>0</v>
      </c>
      <c r="K4522" s="1">
        <f>SUM(Table14[[#This Row],[Price]]*0.82)</f>
        <v>0</v>
      </c>
      <c r="L4522" s="1">
        <f>SUM(Table14[[#This Row],[Price]]*0.85)</f>
        <v>0</v>
      </c>
      <c r="M4522" s="1">
        <f>SUM(Table14[[#This Row],[Price]]*0.75)</f>
        <v>0</v>
      </c>
      <c r="N4522" s="1">
        <f>SUM(Table14[[#This Row],[Price]]*0.85)</f>
        <v>0</v>
      </c>
      <c r="O4522" s="1">
        <f>SUM(Table14[[#This Row],[Price]]*0.7)</f>
        <v>0</v>
      </c>
      <c r="P4522" s="1" t="s">
        <v>24</v>
      </c>
      <c r="Q4522" s="1" t="s">
        <v>25</v>
      </c>
    </row>
    <row r="4523" spans="1:17" x14ac:dyDescent="0.35">
      <c r="A4523">
        <v>50571368</v>
      </c>
      <c r="B4523" t="s">
        <v>5203</v>
      </c>
      <c r="C4523" s="11" t="s">
        <v>10437</v>
      </c>
      <c r="F4523" s="7">
        <v>0</v>
      </c>
      <c r="G4523" s="1" t="e">
        <f>MIN(Table14[[#This Row],[Medicare Outpatient Allowable Rate]:[United Healthcare Outpatient Allowable Rate]])</f>
        <v>#N/A</v>
      </c>
      <c r="H4523" s="1" t="e">
        <f>MAX(Table14[[#This Row],[Medicare Outpatient Allowable Rate]:[United Healthcare Outpatient Allowable Rate]])</f>
        <v>#N/A</v>
      </c>
      <c r="I4523" s="1" t="e">
        <v>#N/A</v>
      </c>
      <c r="J4523" s="1">
        <f>SUM(Table14[[#This Row],[Price]]*0.85)</f>
        <v>0</v>
      </c>
      <c r="K4523" s="1">
        <f>SUM(Table14[[#This Row],[Price]]*0.82)</f>
        <v>0</v>
      </c>
      <c r="L4523" s="1">
        <f>SUM(Table14[[#This Row],[Price]]*0.85)</f>
        <v>0</v>
      </c>
      <c r="M4523" s="1">
        <f>SUM(Table14[[#This Row],[Price]]*0.75)</f>
        <v>0</v>
      </c>
      <c r="N4523" s="1">
        <f>SUM(Table14[[#This Row],[Price]]*0.85)</f>
        <v>0</v>
      </c>
      <c r="O4523" s="1">
        <f>SUM(Table14[[#This Row],[Price]]*0.7)</f>
        <v>0</v>
      </c>
      <c r="P4523" s="1" t="s">
        <v>24</v>
      </c>
      <c r="Q4523" s="1" t="s">
        <v>25</v>
      </c>
    </row>
    <row r="4524" spans="1:17" x14ac:dyDescent="0.35">
      <c r="A4524">
        <v>48813033</v>
      </c>
      <c r="B4524" t="s">
        <v>5204</v>
      </c>
      <c r="C4524" s="11" t="s">
        <v>10437</v>
      </c>
      <c r="F4524" s="7">
        <v>0</v>
      </c>
      <c r="G4524" s="1" t="e">
        <f>MIN(Table14[[#This Row],[Medicare Outpatient Allowable Rate]:[United Healthcare Outpatient Allowable Rate]])</f>
        <v>#N/A</v>
      </c>
      <c r="H4524" s="1" t="e">
        <f>MAX(Table14[[#This Row],[Medicare Outpatient Allowable Rate]:[United Healthcare Outpatient Allowable Rate]])</f>
        <v>#N/A</v>
      </c>
      <c r="I4524" s="1" t="e">
        <v>#N/A</v>
      </c>
      <c r="J4524" s="1">
        <f>SUM(Table14[[#This Row],[Price]]*0.85)</f>
        <v>0</v>
      </c>
      <c r="K4524" s="1">
        <f>SUM(Table14[[#This Row],[Price]]*0.82)</f>
        <v>0</v>
      </c>
      <c r="L4524" s="1">
        <f>SUM(Table14[[#This Row],[Price]]*0.85)</f>
        <v>0</v>
      </c>
      <c r="M4524" s="1">
        <f>SUM(Table14[[#This Row],[Price]]*0.75)</f>
        <v>0</v>
      </c>
      <c r="N4524" s="1">
        <f>SUM(Table14[[#This Row],[Price]]*0.85)</f>
        <v>0</v>
      </c>
      <c r="O4524" s="1">
        <f>SUM(Table14[[#This Row],[Price]]*0.7)</f>
        <v>0</v>
      </c>
      <c r="P4524" s="1" t="s">
        <v>24</v>
      </c>
      <c r="Q4524" s="1" t="s">
        <v>25</v>
      </c>
    </row>
    <row r="4525" spans="1:17" x14ac:dyDescent="0.35">
      <c r="A4525">
        <v>49869695</v>
      </c>
      <c r="B4525" t="s">
        <v>5205</v>
      </c>
      <c r="C4525" s="11" t="s">
        <v>10437</v>
      </c>
      <c r="F4525" s="7">
        <v>0</v>
      </c>
      <c r="G4525" s="1" t="e">
        <f>MIN(Table14[[#This Row],[Medicare Outpatient Allowable Rate]:[United Healthcare Outpatient Allowable Rate]])</f>
        <v>#N/A</v>
      </c>
      <c r="H4525" s="1" t="e">
        <f>MAX(Table14[[#This Row],[Medicare Outpatient Allowable Rate]:[United Healthcare Outpatient Allowable Rate]])</f>
        <v>#N/A</v>
      </c>
      <c r="I4525" s="1" t="e">
        <v>#N/A</v>
      </c>
      <c r="J4525" s="1">
        <f>SUM(Table14[[#This Row],[Price]]*0.85)</f>
        <v>0</v>
      </c>
      <c r="K4525" s="1">
        <f>SUM(Table14[[#This Row],[Price]]*0.82)</f>
        <v>0</v>
      </c>
      <c r="L4525" s="1">
        <f>SUM(Table14[[#This Row],[Price]]*0.85)</f>
        <v>0</v>
      </c>
      <c r="M4525" s="1">
        <f>SUM(Table14[[#This Row],[Price]]*0.75)</f>
        <v>0</v>
      </c>
      <c r="N4525" s="1">
        <f>SUM(Table14[[#This Row],[Price]]*0.85)</f>
        <v>0</v>
      </c>
      <c r="O4525" s="1">
        <f>SUM(Table14[[#This Row],[Price]]*0.7)</f>
        <v>0</v>
      </c>
      <c r="P4525" s="1" t="s">
        <v>24</v>
      </c>
      <c r="Q4525" s="1" t="s">
        <v>25</v>
      </c>
    </row>
    <row r="4526" spans="1:17" x14ac:dyDescent="0.35">
      <c r="A4526">
        <v>51136636</v>
      </c>
      <c r="B4526" t="s">
        <v>5206</v>
      </c>
      <c r="C4526" s="11" t="s">
        <v>10437</v>
      </c>
      <c r="F4526" s="7">
        <v>0</v>
      </c>
      <c r="G4526" s="1" t="e">
        <f>MIN(Table14[[#This Row],[Medicare Outpatient Allowable Rate]:[United Healthcare Outpatient Allowable Rate]])</f>
        <v>#N/A</v>
      </c>
      <c r="H4526" s="1" t="e">
        <f>MAX(Table14[[#This Row],[Medicare Outpatient Allowable Rate]:[United Healthcare Outpatient Allowable Rate]])</f>
        <v>#N/A</v>
      </c>
      <c r="I4526" s="1" t="e">
        <v>#N/A</v>
      </c>
      <c r="J4526" s="1">
        <f>SUM(Table14[[#This Row],[Price]]*0.85)</f>
        <v>0</v>
      </c>
      <c r="K4526" s="1">
        <f>SUM(Table14[[#This Row],[Price]]*0.82)</f>
        <v>0</v>
      </c>
      <c r="L4526" s="1">
        <f>SUM(Table14[[#This Row],[Price]]*0.85)</f>
        <v>0</v>
      </c>
      <c r="M4526" s="1">
        <f>SUM(Table14[[#This Row],[Price]]*0.75)</f>
        <v>0</v>
      </c>
      <c r="N4526" s="1">
        <f>SUM(Table14[[#This Row],[Price]]*0.85)</f>
        <v>0</v>
      </c>
      <c r="O4526" s="1">
        <f>SUM(Table14[[#This Row],[Price]]*0.7)</f>
        <v>0</v>
      </c>
      <c r="P4526" s="1" t="s">
        <v>24</v>
      </c>
      <c r="Q4526" s="1" t="s">
        <v>25</v>
      </c>
    </row>
    <row r="4527" spans="1:17" x14ac:dyDescent="0.35">
      <c r="A4527">
        <v>49827548</v>
      </c>
      <c r="B4527" t="s">
        <v>5207</v>
      </c>
      <c r="C4527" s="11" t="s">
        <v>10437</v>
      </c>
      <c r="F4527" s="7">
        <v>0</v>
      </c>
      <c r="G4527" s="1" t="e">
        <f>MIN(Table14[[#This Row],[Medicare Outpatient Allowable Rate]:[United Healthcare Outpatient Allowable Rate]])</f>
        <v>#N/A</v>
      </c>
      <c r="H4527" s="1" t="e">
        <f>MAX(Table14[[#This Row],[Medicare Outpatient Allowable Rate]:[United Healthcare Outpatient Allowable Rate]])</f>
        <v>#N/A</v>
      </c>
      <c r="I4527" s="1" t="e">
        <v>#N/A</v>
      </c>
      <c r="J4527" s="1">
        <f>SUM(Table14[[#This Row],[Price]]*0.85)</f>
        <v>0</v>
      </c>
      <c r="K4527" s="1">
        <f>SUM(Table14[[#This Row],[Price]]*0.82)</f>
        <v>0</v>
      </c>
      <c r="L4527" s="1">
        <f>SUM(Table14[[#This Row],[Price]]*0.85)</f>
        <v>0</v>
      </c>
      <c r="M4527" s="1">
        <f>SUM(Table14[[#This Row],[Price]]*0.75)</f>
        <v>0</v>
      </c>
      <c r="N4527" s="1">
        <f>SUM(Table14[[#This Row],[Price]]*0.85)</f>
        <v>0</v>
      </c>
      <c r="O4527" s="1">
        <f>SUM(Table14[[#This Row],[Price]]*0.7)</f>
        <v>0</v>
      </c>
      <c r="P4527" s="1" t="s">
        <v>24</v>
      </c>
      <c r="Q4527" s="1" t="s">
        <v>25</v>
      </c>
    </row>
    <row r="4528" spans="1:17" x14ac:dyDescent="0.35">
      <c r="A4528">
        <v>50587754</v>
      </c>
      <c r="B4528" t="s">
        <v>5208</v>
      </c>
      <c r="C4528" s="11" t="s">
        <v>10437</v>
      </c>
      <c r="F4528" s="7">
        <v>0</v>
      </c>
      <c r="G4528" s="1" t="e">
        <f>MIN(Table14[[#This Row],[Medicare Outpatient Allowable Rate]:[United Healthcare Outpatient Allowable Rate]])</f>
        <v>#N/A</v>
      </c>
      <c r="H4528" s="1" t="e">
        <f>MAX(Table14[[#This Row],[Medicare Outpatient Allowable Rate]:[United Healthcare Outpatient Allowable Rate]])</f>
        <v>#N/A</v>
      </c>
      <c r="I4528" s="1" t="e">
        <v>#N/A</v>
      </c>
      <c r="J4528" s="1">
        <f>SUM(Table14[[#This Row],[Price]]*0.85)</f>
        <v>0</v>
      </c>
      <c r="K4528" s="1">
        <f>SUM(Table14[[#This Row],[Price]]*0.82)</f>
        <v>0</v>
      </c>
      <c r="L4528" s="1">
        <f>SUM(Table14[[#This Row],[Price]]*0.85)</f>
        <v>0</v>
      </c>
      <c r="M4528" s="1">
        <f>SUM(Table14[[#This Row],[Price]]*0.75)</f>
        <v>0</v>
      </c>
      <c r="N4528" s="1">
        <f>SUM(Table14[[#This Row],[Price]]*0.85)</f>
        <v>0</v>
      </c>
      <c r="O4528" s="1">
        <f>SUM(Table14[[#This Row],[Price]]*0.7)</f>
        <v>0</v>
      </c>
      <c r="P4528" s="1" t="s">
        <v>24</v>
      </c>
      <c r="Q4528" s="1" t="s">
        <v>25</v>
      </c>
    </row>
    <row r="4529" spans="1:17" x14ac:dyDescent="0.35">
      <c r="A4529">
        <v>50227854</v>
      </c>
      <c r="B4529" t="s">
        <v>5209</v>
      </c>
      <c r="C4529" s="11" t="s">
        <v>10437</v>
      </c>
      <c r="F4529" s="7">
        <v>0</v>
      </c>
      <c r="G4529" s="1" t="e">
        <f>MIN(Table14[[#This Row],[Medicare Outpatient Allowable Rate]:[United Healthcare Outpatient Allowable Rate]])</f>
        <v>#N/A</v>
      </c>
      <c r="H4529" s="1" t="e">
        <f>MAX(Table14[[#This Row],[Medicare Outpatient Allowable Rate]:[United Healthcare Outpatient Allowable Rate]])</f>
        <v>#N/A</v>
      </c>
      <c r="I4529" s="1" t="e">
        <v>#N/A</v>
      </c>
      <c r="J4529" s="1">
        <f>SUM(Table14[[#This Row],[Price]]*0.85)</f>
        <v>0</v>
      </c>
      <c r="K4529" s="1">
        <f>SUM(Table14[[#This Row],[Price]]*0.82)</f>
        <v>0</v>
      </c>
      <c r="L4529" s="1">
        <f>SUM(Table14[[#This Row],[Price]]*0.85)</f>
        <v>0</v>
      </c>
      <c r="M4529" s="1">
        <f>SUM(Table14[[#This Row],[Price]]*0.75)</f>
        <v>0</v>
      </c>
      <c r="N4529" s="1">
        <f>SUM(Table14[[#This Row],[Price]]*0.85)</f>
        <v>0</v>
      </c>
      <c r="O4529" s="1">
        <f>SUM(Table14[[#This Row],[Price]]*0.7)</f>
        <v>0</v>
      </c>
      <c r="P4529" s="1" t="s">
        <v>24</v>
      </c>
      <c r="Q4529" s="1" t="s">
        <v>25</v>
      </c>
    </row>
    <row r="4530" spans="1:17" x14ac:dyDescent="0.35">
      <c r="A4530">
        <v>48813020</v>
      </c>
      <c r="B4530" t="s">
        <v>5210</v>
      </c>
      <c r="C4530" s="11" t="s">
        <v>10437</v>
      </c>
      <c r="F4530" s="7">
        <v>0</v>
      </c>
      <c r="G4530" s="1" t="e">
        <f>MIN(Table14[[#This Row],[Medicare Outpatient Allowable Rate]:[United Healthcare Outpatient Allowable Rate]])</f>
        <v>#N/A</v>
      </c>
      <c r="H4530" s="1" t="e">
        <f>MAX(Table14[[#This Row],[Medicare Outpatient Allowable Rate]:[United Healthcare Outpatient Allowable Rate]])</f>
        <v>#N/A</v>
      </c>
      <c r="I4530" s="1" t="e">
        <v>#N/A</v>
      </c>
      <c r="J4530" s="1">
        <f>SUM(Table14[[#This Row],[Price]]*0.85)</f>
        <v>0</v>
      </c>
      <c r="K4530" s="1">
        <f>SUM(Table14[[#This Row],[Price]]*0.82)</f>
        <v>0</v>
      </c>
      <c r="L4530" s="1">
        <f>SUM(Table14[[#This Row],[Price]]*0.85)</f>
        <v>0</v>
      </c>
      <c r="M4530" s="1">
        <f>SUM(Table14[[#This Row],[Price]]*0.75)</f>
        <v>0</v>
      </c>
      <c r="N4530" s="1">
        <f>SUM(Table14[[#This Row],[Price]]*0.85)</f>
        <v>0</v>
      </c>
      <c r="O4530" s="1">
        <f>SUM(Table14[[#This Row],[Price]]*0.7)</f>
        <v>0</v>
      </c>
      <c r="P4530" s="1" t="s">
        <v>24</v>
      </c>
      <c r="Q4530" s="1" t="s">
        <v>25</v>
      </c>
    </row>
    <row r="4531" spans="1:17" x14ac:dyDescent="0.35">
      <c r="A4531">
        <v>48814141</v>
      </c>
      <c r="B4531" t="s">
        <v>5211</v>
      </c>
      <c r="C4531" s="11" t="s">
        <v>10437</v>
      </c>
      <c r="F4531" s="7">
        <v>0</v>
      </c>
      <c r="G4531" s="1" t="e">
        <f>MIN(Table14[[#This Row],[Medicare Outpatient Allowable Rate]:[United Healthcare Outpatient Allowable Rate]])</f>
        <v>#N/A</v>
      </c>
      <c r="H4531" s="1" t="e">
        <f>MAX(Table14[[#This Row],[Medicare Outpatient Allowable Rate]:[United Healthcare Outpatient Allowable Rate]])</f>
        <v>#N/A</v>
      </c>
      <c r="I4531" s="1" t="e">
        <v>#N/A</v>
      </c>
      <c r="J4531" s="1">
        <f>SUM(Table14[[#This Row],[Price]]*0.85)</f>
        <v>0</v>
      </c>
      <c r="K4531" s="1">
        <f>SUM(Table14[[#This Row],[Price]]*0.82)</f>
        <v>0</v>
      </c>
      <c r="L4531" s="1">
        <f>SUM(Table14[[#This Row],[Price]]*0.85)</f>
        <v>0</v>
      </c>
      <c r="M4531" s="1">
        <f>SUM(Table14[[#This Row],[Price]]*0.75)</f>
        <v>0</v>
      </c>
      <c r="N4531" s="1">
        <f>SUM(Table14[[#This Row],[Price]]*0.85)</f>
        <v>0</v>
      </c>
      <c r="O4531" s="1">
        <f>SUM(Table14[[#This Row],[Price]]*0.7)</f>
        <v>0</v>
      </c>
      <c r="P4531" s="1" t="s">
        <v>24</v>
      </c>
      <c r="Q4531" s="1" t="s">
        <v>25</v>
      </c>
    </row>
    <row r="4532" spans="1:17" x14ac:dyDescent="0.35">
      <c r="A4532">
        <v>48814149</v>
      </c>
      <c r="B4532" t="s">
        <v>5212</v>
      </c>
      <c r="C4532" s="11" t="s">
        <v>10437</v>
      </c>
      <c r="F4532" s="7">
        <v>0</v>
      </c>
      <c r="G4532" s="1" t="e">
        <f>MIN(Table14[[#This Row],[Medicare Outpatient Allowable Rate]:[United Healthcare Outpatient Allowable Rate]])</f>
        <v>#N/A</v>
      </c>
      <c r="H4532" s="1" t="e">
        <f>MAX(Table14[[#This Row],[Medicare Outpatient Allowable Rate]:[United Healthcare Outpatient Allowable Rate]])</f>
        <v>#N/A</v>
      </c>
      <c r="I4532" s="1" t="e">
        <v>#N/A</v>
      </c>
      <c r="J4532" s="1">
        <f>SUM(Table14[[#This Row],[Price]]*0.85)</f>
        <v>0</v>
      </c>
      <c r="K4532" s="1">
        <f>SUM(Table14[[#This Row],[Price]]*0.82)</f>
        <v>0</v>
      </c>
      <c r="L4532" s="1">
        <f>SUM(Table14[[#This Row],[Price]]*0.85)</f>
        <v>0</v>
      </c>
      <c r="M4532" s="1">
        <f>SUM(Table14[[#This Row],[Price]]*0.75)</f>
        <v>0</v>
      </c>
      <c r="N4532" s="1">
        <f>SUM(Table14[[#This Row],[Price]]*0.85)</f>
        <v>0</v>
      </c>
      <c r="O4532" s="1">
        <f>SUM(Table14[[#This Row],[Price]]*0.7)</f>
        <v>0</v>
      </c>
      <c r="P4532" s="1" t="s">
        <v>24</v>
      </c>
      <c r="Q4532" s="1" t="s">
        <v>25</v>
      </c>
    </row>
    <row r="4533" spans="1:17" x14ac:dyDescent="0.35">
      <c r="A4533">
        <v>48813022</v>
      </c>
      <c r="B4533" t="s">
        <v>5213</v>
      </c>
      <c r="C4533" s="11" t="s">
        <v>10437</v>
      </c>
      <c r="F4533" s="7">
        <v>0</v>
      </c>
      <c r="G4533" s="1" t="e">
        <f>MIN(Table14[[#This Row],[Medicare Outpatient Allowable Rate]:[United Healthcare Outpatient Allowable Rate]])</f>
        <v>#N/A</v>
      </c>
      <c r="H4533" s="1" t="e">
        <f>MAX(Table14[[#This Row],[Medicare Outpatient Allowable Rate]:[United Healthcare Outpatient Allowable Rate]])</f>
        <v>#N/A</v>
      </c>
      <c r="I4533" s="1" t="e">
        <v>#N/A</v>
      </c>
      <c r="J4533" s="1">
        <f>SUM(Table14[[#This Row],[Price]]*0.85)</f>
        <v>0</v>
      </c>
      <c r="K4533" s="1">
        <f>SUM(Table14[[#This Row],[Price]]*0.82)</f>
        <v>0</v>
      </c>
      <c r="L4533" s="1">
        <f>SUM(Table14[[#This Row],[Price]]*0.85)</f>
        <v>0</v>
      </c>
      <c r="M4533" s="1">
        <f>SUM(Table14[[#This Row],[Price]]*0.75)</f>
        <v>0</v>
      </c>
      <c r="N4533" s="1">
        <f>SUM(Table14[[#This Row],[Price]]*0.85)</f>
        <v>0</v>
      </c>
      <c r="O4533" s="1">
        <f>SUM(Table14[[#This Row],[Price]]*0.7)</f>
        <v>0</v>
      </c>
      <c r="P4533" s="1" t="s">
        <v>24</v>
      </c>
      <c r="Q4533" s="1" t="s">
        <v>25</v>
      </c>
    </row>
    <row r="4534" spans="1:17" x14ac:dyDescent="0.35">
      <c r="A4534">
        <v>51572280</v>
      </c>
      <c r="B4534" t="s">
        <v>5214</v>
      </c>
      <c r="C4534" s="11" t="s">
        <v>10437</v>
      </c>
      <c r="F4534" s="7">
        <v>0</v>
      </c>
      <c r="G4534" s="1" t="e">
        <f>MIN(Table14[[#This Row],[Medicare Outpatient Allowable Rate]:[United Healthcare Outpatient Allowable Rate]])</f>
        <v>#N/A</v>
      </c>
      <c r="H4534" s="1" t="e">
        <f>MAX(Table14[[#This Row],[Medicare Outpatient Allowable Rate]:[United Healthcare Outpatient Allowable Rate]])</f>
        <v>#N/A</v>
      </c>
      <c r="I4534" s="1" t="e">
        <v>#N/A</v>
      </c>
      <c r="J4534" s="1">
        <f>SUM(Table14[[#This Row],[Price]]*0.85)</f>
        <v>0</v>
      </c>
      <c r="K4534" s="1">
        <f>SUM(Table14[[#This Row],[Price]]*0.82)</f>
        <v>0</v>
      </c>
      <c r="L4534" s="1">
        <f>SUM(Table14[[#This Row],[Price]]*0.85)</f>
        <v>0</v>
      </c>
      <c r="M4534" s="1">
        <f>SUM(Table14[[#This Row],[Price]]*0.75)</f>
        <v>0</v>
      </c>
      <c r="N4534" s="1">
        <f>SUM(Table14[[#This Row],[Price]]*0.85)</f>
        <v>0</v>
      </c>
      <c r="O4534" s="1">
        <f>SUM(Table14[[#This Row],[Price]]*0.7)</f>
        <v>0</v>
      </c>
      <c r="P4534" s="1" t="s">
        <v>24</v>
      </c>
      <c r="Q4534" s="1" t="s">
        <v>25</v>
      </c>
    </row>
    <row r="4535" spans="1:17" x14ac:dyDescent="0.35">
      <c r="A4535">
        <v>50323745</v>
      </c>
      <c r="B4535" t="s">
        <v>5215</v>
      </c>
      <c r="C4535" s="11" t="s">
        <v>10437</v>
      </c>
      <c r="F4535" s="7">
        <v>0</v>
      </c>
      <c r="G4535" s="1" t="e">
        <f>MIN(Table14[[#This Row],[Medicare Outpatient Allowable Rate]:[United Healthcare Outpatient Allowable Rate]])</f>
        <v>#N/A</v>
      </c>
      <c r="H4535" s="1" t="e">
        <f>MAX(Table14[[#This Row],[Medicare Outpatient Allowable Rate]:[United Healthcare Outpatient Allowable Rate]])</f>
        <v>#N/A</v>
      </c>
      <c r="I4535" s="1" t="e">
        <v>#N/A</v>
      </c>
      <c r="J4535" s="1">
        <f>SUM(Table14[[#This Row],[Price]]*0.85)</f>
        <v>0</v>
      </c>
      <c r="K4535" s="1">
        <f>SUM(Table14[[#This Row],[Price]]*0.82)</f>
        <v>0</v>
      </c>
      <c r="L4535" s="1">
        <f>SUM(Table14[[#This Row],[Price]]*0.85)</f>
        <v>0</v>
      </c>
      <c r="M4535" s="1">
        <f>SUM(Table14[[#This Row],[Price]]*0.75)</f>
        <v>0</v>
      </c>
      <c r="N4535" s="1">
        <f>SUM(Table14[[#This Row],[Price]]*0.85)</f>
        <v>0</v>
      </c>
      <c r="O4535" s="1">
        <f>SUM(Table14[[#This Row],[Price]]*0.7)</f>
        <v>0</v>
      </c>
      <c r="P4535" s="1" t="s">
        <v>24</v>
      </c>
      <c r="Q4535" s="1" t="s">
        <v>25</v>
      </c>
    </row>
    <row r="4536" spans="1:17" x14ac:dyDescent="0.35">
      <c r="A4536">
        <v>51080897</v>
      </c>
      <c r="B4536" t="s">
        <v>5216</v>
      </c>
      <c r="C4536" s="11" t="s">
        <v>10437</v>
      </c>
      <c r="F4536" s="7">
        <v>0</v>
      </c>
      <c r="G4536" s="1" t="e">
        <f>MIN(Table14[[#This Row],[Medicare Outpatient Allowable Rate]:[United Healthcare Outpatient Allowable Rate]])</f>
        <v>#N/A</v>
      </c>
      <c r="H4536" s="1" t="e">
        <f>MAX(Table14[[#This Row],[Medicare Outpatient Allowable Rate]:[United Healthcare Outpatient Allowable Rate]])</f>
        <v>#N/A</v>
      </c>
      <c r="I4536" s="1" t="e">
        <v>#N/A</v>
      </c>
      <c r="J4536" s="1">
        <f>SUM(Table14[[#This Row],[Price]]*0.85)</f>
        <v>0</v>
      </c>
      <c r="K4536" s="1">
        <f>SUM(Table14[[#This Row],[Price]]*0.82)</f>
        <v>0</v>
      </c>
      <c r="L4536" s="1">
        <f>SUM(Table14[[#This Row],[Price]]*0.85)</f>
        <v>0</v>
      </c>
      <c r="M4536" s="1">
        <f>SUM(Table14[[#This Row],[Price]]*0.75)</f>
        <v>0</v>
      </c>
      <c r="N4536" s="1">
        <f>SUM(Table14[[#This Row],[Price]]*0.85)</f>
        <v>0</v>
      </c>
      <c r="O4536" s="1">
        <f>SUM(Table14[[#This Row],[Price]]*0.7)</f>
        <v>0</v>
      </c>
      <c r="P4536" s="1" t="s">
        <v>24</v>
      </c>
      <c r="Q4536" s="1" t="s">
        <v>25</v>
      </c>
    </row>
    <row r="4537" spans="1:17" x14ac:dyDescent="0.35">
      <c r="A4537">
        <v>49788621</v>
      </c>
      <c r="B4537" t="s">
        <v>5217</v>
      </c>
      <c r="C4537" s="11" t="s">
        <v>10437</v>
      </c>
      <c r="F4537" s="7">
        <v>0</v>
      </c>
      <c r="G4537" s="1" t="e">
        <f>MIN(Table14[[#This Row],[Medicare Outpatient Allowable Rate]:[United Healthcare Outpatient Allowable Rate]])</f>
        <v>#N/A</v>
      </c>
      <c r="H4537" s="1" t="e">
        <f>MAX(Table14[[#This Row],[Medicare Outpatient Allowable Rate]:[United Healthcare Outpatient Allowable Rate]])</f>
        <v>#N/A</v>
      </c>
      <c r="I4537" s="1" t="e">
        <v>#N/A</v>
      </c>
      <c r="J4537" s="1">
        <f>SUM(Table14[[#This Row],[Price]]*0.85)</f>
        <v>0</v>
      </c>
      <c r="K4537" s="1">
        <f>SUM(Table14[[#This Row],[Price]]*0.82)</f>
        <v>0</v>
      </c>
      <c r="L4537" s="1">
        <f>SUM(Table14[[#This Row],[Price]]*0.85)</f>
        <v>0</v>
      </c>
      <c r="M4537" s="1">
        <f>SUM(Table14[[#This Row],[Price]]*0.75)</f>
        <v>0</v>
      </c>
      <c r="N4537" s="1">
        <f>SUM(Table14[[#This Row],[Price]]*0.85)</f>
        <v>0</v>
      </c>
      <c r="O4537" s="1">
        <f>SUM(Table14[[#This Row],[Price]]*0.7)</f>
        <v>0</v>
      </c>
      <c r="P4537" s="1" t="s">
        <v>24</v>
      </c>
      <c r="Q4537" s="1" t="s">
        <v>25</v>
      </c>
    </row>
    <row r="4538" spans="1:17" x14ac:dyDescent="0.35">
      <c r="A4538">
        <v>48816381</v>
      </c>
      <c r="B4538" t="s">
        <v>5218</v>
      </c>
      <c r="C4538" s="11" t="s">
        <v>10437</v>
      </c>
      <c r="F4538" s="7">
        <v>0</v>
      </c>
      <c r="G4538" s="1" t="e">
        <f>MIN(Table14[[#This Row],[Medicare Outpatient Allowable Rate]:[United Healthcare Outpatient Allowable Rate]])</f>
        <v>#N/A</v>
      </c>
      <c r="H4538" s="1" t="e">
        <f>MAX(Table14[[#This Row],[Medicare Outpatient Allowable Rate]:[United Healthcare Outpatient Allowable Rate]])</f>
        <v>#N/A</v>
      </c>
      <c r="I4538" s="1" t="e">
        <v>#N/A</v>
      </c>
      <c r="J4538" s="1">
        <f>SUM(Table14[[#This Row],[Price]]*0.85)</f>
        <v>0</v>
      </c>
      <c r="K4538" s="1">
        <f>SUM(Table14[[#This Row],[Price]]*0.82)</f>
        <v>0</v>
      </c>
      <c r="L4538" s="1">
        <f>SUM(Table14[[#This Row],[Price]]*0.85)</f>
        <v>0</v>
      </c>
      <c r="M4538" s="1">
        <f>SUM(Table14[[#This Row],[Price]]*0.75)</f>
        <v>0</v>
      </c>
      <c r="N4538" s="1">
        <f>SUM(Table14[[#This Row],[Price]]*0.85)</f>
        <v>0</v>
      </c>
      <c r="O4538" s="1">
        <f>SUM(Table14[[#This Row],[Price]]*0.7)</f>
        <v>0</v>
      </c>
      <c r="P4538" s="1" t="s">
        <v>24</v>
      </c>
      <c r="Q4538" s="1" t="s">
        <v>25</v>
      </c>
    </row>
    <row r="4539" spans="1:17" x14ac:dyDescent="0.35">
      <c r="A4539">
        <v>48449402</v>
      </c>
      <c r="B4539" t="s">
        <v>5219</v>
      </c>
      <c r="C4539" s="11" t="s">
        <v>10437</v>
      </c>
      <c r="F4539" s="7">
        <v>0</v>
      </c>
      <c r="G4539" s="1" t="e">
        <f>MIN(Table14[[#This Row],[Medicare Outpatient Allowable Rate]:[United Healthcare Outpatient Allowable Rate]])</f>
        <v>#N/A</v>
      </c>
      <c r="H4539" s="1" t="e">
        <f>MAX(Table14[[#This Row],[Medicare Outpatient Allowable Rate]:[United Healthcare Outpatient Allowable Rate]])</f>
        <v>#N/A</v>
      </c>
      <c r="I4539" s="1" t="e">
        <v>#N/A</v>
      </c>
      <c r="J4539" s="1">
        <f>SUM(Table14[[#This Row],[Price]]*0.85)</f>
        <v>0</v>
      </c>
      <c r="K4539" s="1">
        <f>SUM(Table14[[#This Row],[Price]]*0.82)</f>
        <v>0</v>
      </c>
      <c r="L4539" s="1">
        <f>SUM(Table14[[#This Row],[Price]]*0.85)</f>
        <v>0</v>
      </c>
      <c r="M4539" s="1">
        <f>SUM(Table14[[#This Row],[Price]]*0.75)</f>
        <v>0</v>
      </c>
      <c r="N4539" s="1">
        <f>SUM(Table14[[#This Row],[Price]]*0.85)</f>
        <v>0</v>
      </c>
      <c r="O4539" s="1">
        <f>SUM(Table14[[#This Row],[Price]]*0.7)</f>
        <v>0</v>
      </c>
      <c r="P4539" s="1" t="s">
        <v>24</v>
      </c>
      <c r="Q4539" s="1" t="s">
        <v>25</v>
      </c>
    </row>
    <row r="4540" spans="1:17" x14ac:dyDescent="0.35">
      <c r="A4540">
        <v>50375930</v>
      </c>
      <c r="B4540" t="s">
        <v>5220</v>
      </c>
      <c r="C4540" s="11" t="s">
        <v>10437</v>
      </c>
      <c r="F4540" s="7">
        <v>0</v>
      </c>
      <c r="G4540" s="1" t="e">
        <f>MIN(Table14[[#This Row],[Medicare Outpatient Allowable Rate]:[United Healthcare Outpatient Allowable Rate]])</f>
        <v>#N/A</v>
      </c>
      <c r="H4540" s="1" t="e">
        <f>MAX(Table14[[#This Row],[Medicare Outpatient Allowable Rate]:[United Healthcare Outpatient Allowable Rate]])</f>
        <v>#N/A</v>
      </c>
      <c r="I4540" s="1" t="e">
        <v>#N/A</v>
      </c>
      <c r="J4540" s="1">
        <f>SUM(Table14[[#This Row],[Price]]*0.85)</f>
        <v>0</v>
      </c>
      <c r="K4540" s="1">
        <f>SUM(Table14[[#This Row],[Price]]*0.82)</f>
        <v>0</v>
      </c>
      <c r="L4540" s="1">
        <f>SUM(Table14[[#This Row],[Price]]*0.85)</f>
        <v>0</v>
      </c>
      <c r="M4540" s="1">
        <f>SUM(Table14[[#This Row],[Price]]*0.75)</f>
        <v>0</v>
      </c>
      <c r="N4540" s="1">
        <f>SUM(Table14[[#This Row],[Price]]*0.85)</f>
        <v>0</v>
      </c>
      <c r="O4540" s="1">
        <f>SUM(Table14[[#This Row],[Price]]*0.7)</f>
        <v>0</v>
      </c>
      <c r="P4540" s="1" t="s">
        <v>24</v>
      </c>
      <c r="Q4540" s="1" t="s">
        <v>25</v>
      </c>
    </row>
    <row r="4541" spans="1:17" x14ac:dyDescent="0.35">
      <c r="A4541">
        <v>48449715</v>
      </c>
      <c r="B4541" t="s">
        <v>5221</v>
      </c>
      <c r="C4541" s="11" t="s">
        <v>10437</v>
      </c>
      <c r="F4541" s="7">
        <v>0</v>
      </c>
      <c r="G4541" s="1" t="e">
        <f>MIN(Table14[[#This Row],[Medicare Outpatient Allowable Rate]:[United Healthcare Outpatient Allowable Rate]])</f>
        <v>#N/A</v>
      </c>
      <c r="H4541" s="1" t="e">
        <f>MAX(Table14[[#This Row],[Medicare Outpatient Allowable Rate]:[United Healthcare Outpatient Allowable Rate]])</f>
        <v>#N/A</v>
      </c>
      <c r="I4541" s="1" t="e">
        <v>#N/A</v>
      </c>
      <c r="J4541" s="1">
        <f>SUM(Table14[[#This Row],[Price]]*0.85)</f>
        <v>0</v>
      </c>
      <c r="K4541" s="1">
        <f>SUM(Table14[[#This Row],[Price]]*0.82)</f>
        <v>0</v>
      </c>
      <c r="L4541" s="1">
        <f>SUM(Table14[[#This Row],[Price]]*0.85)</f>
        <v>0</v>
      </c>
      <c r="M4541" s="1">
        <f>SUM(Table14[[#This Row],[Price]]*0.75)</f>
        <v>0</v>
      </c>
      <c r="N4541" s="1">
        <f>SUM(Table14[[#This Row],[Price]]*0.85)</f>
        <v>0</v>
      </c>
      <c r="O4541" s="1">
        <f>SUM(Table14[[#This Row],[Price]]*0.7)</f>
        <v>0</v>
      </c>
      <c r="P4541" s="1" t="s">
        <v>24</v>
      </c>
      <c r="Q4541" s="1" t="s">
        <v>25</v>
      </c>
    </row>
    <row r="4542" spans="1:17" x14ac:dyDescent="0.35">
      <c r="A4542">
        <v>48816390</v>
      </c>
      <c r="B4542" t="s">
        <v>5222</v>
      </c>
      <c r="C4542" s="11" t="s">
        <v>10437</v>
      </c>
      <c r="F4542" s="7">
        <v>0</v>
      </c>
      <c r="G4542" s="1" t="e">
        <f>MIN(Table14[[#This Row],[Medicare Outpatient Allowable Rate]:[United Healthcare Outpatient Allowable Rate]])</f>
        <v>#N/A</v>
      </c>
      <c r="H4542" s="1" t="e">
        <f>MAX(Table14[[#This Row],[Medicare Outpatient Allowable Rate]:[United Healthcare Outpatient Allowable Rate]])</f>
        <v>#N/A</v>
      </c>
      <c r="I4542" s="1" t="e">
        <v>#N/A</v>
      </c>
      <c r="J4542" s="1">
        <f>SUM(Table14[[#This Row],[Price]]*0.85)</f>
        <v>0</v>
      </c>
      <c r="K4542" s="1">
        <f>SUM(Table14[[#This Row],[Price]]*0.82)</f>
        <v>0</v>
      </c>
      <c r="L4542" s="1">
        <f>SUM(Table14[[#This Row],[Price]]*0.85)</f>
        <v>0</v>
      </c>
      <c r="M4542" s="1">
        <f>SUM(Table14[[#This Row],[Price]]*0.75)</f>
        <v>0</v>
      </c>
      <c r="N4542" s="1">
        <f>SUM(Table14[[#This Row],[Price]]*0.85)</f>
        <v>0</v>
      </c>
      <c r="O4542" s="1">
        <f>SUM(Table14[[#This Row],[Price]]*0.7)</f>
        <v>0</v>
      </c>
      <c r="P4542" s="1" t="s">
        <v>24</v>
      </c>
      <c r="Q4542" s="1" t="s">
        <v>25</v>
      </c>
    </row>
    <row r="4543" spans="1:17" x14ac:dyDescent="0.35">
      <c r="A4543">
        <v>50323710</v>
      </c>
      <c r="B4543" t="s">
        <v>5223</v>
      </c>
      <c r="C4543" s="11" t="s">
        <v>10437</v>
      </c>
      <c r="F4543" s="7">
        <v>0</v>
      </c>
      <c r="G4543" s="1" t="e">
        <f>MIN(Table14[[#This Row],[Medicare Outpatient Allowable Rate]:[United Healthcare Outpatient Allowable Rate]])</f>
        <v>#N/A</v>
      </c>
      <c r="H4543" s="1" t="e">
        <f>MAX(Table14[[#This Row],[Medicare Outpatient Allowable Rate]:[United Healthcare Outpatient Allowable Rate]])</f>
        <v>#N/A</v>
      </c>
      <c r="I4543" s="1" t="e">
        <v>#N/A</v>
      </c>
      <c r="J4543" s="1">
        <f>SUM(Table14[[#This Row],[Price]]*0.85)</f>
        <v>0</v>
      </c>
      <c r="K4543" s="1">
        <f>SUM(Table14[[#This Row],[Price]]*0.82)</f>
        <v>0</v>
      </c>
      <c r="L4543" s="1">
        <f>SUM(Table14[[#This Row],[Price]]*0.85)</f>
        <v>0</v>
      </c>
      <c r="M4543" s="1">
        <f>SUM(Table14[[#This Row],[Price]]*0.75)</f>
        <v>0</v>
      </c>
      <c r="N4543" s="1">
        <f>SUM(Table14[[#This Row],[Price]]*0.85)</f>
        <v>0</v>
      </c>
      <c r="O4543" s="1">
        <f>SUM(Table14[[#This Row],[Price]]*0.7)</f>
        <v>0</v>
      </c>
      <c r="P4543" s="1" t="s">
        <v>24</v>
      </c>
      <c r="Q4543" s="1" t="s">
        <v>25</v>
      </c>
    </row>
    <row r="4544" spans="1:17" x14ac:dyDescent="0.35">
      <c r="A4544">
        <v>51466213</v>
      </c>
      <c r="B4544" t="s">
        <v>5224</v>
      </c>
      <c r="C4544" s="11" t="s">
        <v>10437</v>
      </c>
      <c r="F4544" s="7">
        <v>0</v>
      </c>
      <c r="G4544" s="1" t="e">
        <f>MIN(Table14[[#This Row],[Medicare Outpatient Allowable Rate]:[United Healthcare Outpatient Allowable Rate]])</f>
        <v>#N/A</v>
      </c>
      <c r="H4544" s="1" t="e">
        <f>MAX(Table14[[#This Row],[Medicare Outpatient Allowable Rate]:[United Healthcare Outpatient Allowable Rate]])</f>
        <v>#N/A</v>
      </c>
      <c r="I4544" s="1" t="e">
        <v>#N/A</v>
      </c>
      <c r="J4544" s="1">
        <f>SUM(Table14[[#This Row],[Price]]*0.85)</f>
        <v>0</v>
      </c>
      <c r="K4544" s="1">
        <f>SUM(Table14[[#This Row],[Price]]*0.82)</f>
        <v>0</v>
      </c>
      <c r="L4544" s="1">
        <f>SUM(Table14[[#This Row],[Price]]*0.85)</f>
        <v>0</v>
      </c>
      <c r="M4544" s="1">
        <f>SUM(Table14[[#This Row],[Price]]*0.75)</f>
        <v>0</v>
      </c>
      <c r="N4544" s="1">
        <f>SUM(Table14[[#This Row],[Price]]*0.85)</f>
        <v>0</v>
      </c>
      <c r="O4544" s="1">
        <f>SUM(Table14[[#This Row],[Price]]*0.7)</f>
        <v>0</v>
      </c>
      <c r="P4544" s="1" t="s">
        <v>24</v>
      </c>
      <c r="Q4544" s="1" t="s">
        <v>25</v>
      </c>
    </row>
    <row r="4545" spans="1:17" x14ac:dyDescent="0.35">
      <c r="A4545">
        <v>50363600</v>
      </c>
      <c r="B4545" t="s">
        <v>5225</v>
      </c>
      <c r="C4545" s="11" t="s">
        <v>10437</v>
      </c>
      <c r="F4545" s="7">
        <v>0</v>
      </c>
      <c r="G4545" s="1" t="e">
        <f>MIN(Table14[[#This Row],[Medicare Outpatient Allowable Rate]:[United Healthcare Outpatient Allowable Rate]])</f>
        <v>#N/A</v>
      </c>
      <c r="H4545" s="1" t="e">
        <f>MAX(Table14[[#This Row],[Medicare Outpatient Allowable Rate]:[United Healthcare Outpatient Allowable Rate]])</f>
        <v>#N/A</v>
      </c>
      <c r="I4545" s="1" t="e">
        <v>#N/A</v>
      </c>
      <c r="J4545" s="1">
        <f>SUM(Table14[[#This Row],[Price]]*0.85)</f>
        <v>0</v>
      </c>
      <c r="K4545" s="1">
        <f>SUM(Table14[[#This Row],[Price]]*0.82)</f>
        <v>0</v>
      </c>
      <c r="L4545" s="1">
        <f>SUM(Table14[[#This Row],[Price]]*0.85)</f>
        <v>0</v>
      </c>
      <c r="M4545" s="1">
        <f>SUM(Table14[[#This Row],[Price]]*0.75)</f>
        <v>0</v>
      </c>
      <c r="N4545" s="1">
        <f>SUM(Table14[[#This Row],[Price]]*0.85)</f>
        <v>0</v>
      </c>
      <c r="O4545" s="1">
        <f>SUM(Table14[[#This Row],[Price]]*0.7)</f>
        <v>0</v>
      </c>
      <c r="P4545" s="1" t="s">
        <v>24</v>
      </c>
      <c r="Q4545" s="1" t="s">
        <v>25</v>
      </c>
    </row>
    <row r="4546" spans="1:17" x14ac:dyDescent="0.35">
      <c r="A4546">
        <v>49967316</v>
      </c>
      <c r="B4546" t="s">
        <v>5226</v>
      </c>
      <c r="C4546" s="11" t="s">
        <v>10437</v>
      </c>
      <c r="F4546" s="7">
        <v>0</v>
      </c>
      <c r="G4546" s="1" t="e">
        <f>MIN(Table14[[#This Row],[Medicare Outpatient Allowable Rate]:[United Healthcare Outpatient Allowable Rate]])</f>
        <v>#N/A</v>
      </c>
      <c r="H4546" s="1" t="e">
        <f>MAX(Table14[[#This Row],[Medicare Outpatient Allowable Rate]:[United Healthcare Outpatient Allowable Rate]])</f>
        <v>#N/A</v>
      </c>
      <c r="I4546" s="1" t="e">
        <v>#N/A</v>
      </c>
      <c r="J4546" s="1">
        <f>SUM(Table14[[#This Row],[Price]]*0.85)</f>
        <v>0</v>
      </c>
      <c r="K4546" s="1">
        <f>SUM(Table14[[#This Row],[Price]]*0.82)</f>
        <v>0</v>
      </c>
      <c r="L4546" s="1">
        <f>SUM(Table14[[#This Row],[Price]]*0.85)</f>
        <v>0</v>
      </c>
      <c r="M4546" s="1">
        <f>SUM(Table14[[#This Row],[Price]]*0.75)</f>
        <v>0</v>
      </c>
      <c r="N4546" s="1">
        <f>SUM(Table14[[#This Row],[Price]]*0.85)</f>
        <v>0</v>
      </c>
      <c r="O4546" s="1">
        <f>SUM(Table14[[#This Row],[Price]]*0.7)</f>
        <v>0</v>
      </c>
      <c r="P4546" s="1" t="s">
        <v>24</v>
      </c>
      <c r="Q4546" s="1" t="s">
        <v>25</v>
      </c>
    </row>
    <row r="4547" spans="1:17" x14ac:dyDescent="0.35">
      <c r="A4547">
        <v>51527513</v>
      </c>
      <c r="B4547" t="s">
        <v>5227</v>
      </c>
      <c r="C4547" s="11" t="s">
        <v>10437</v>
      </c>
      <c r="F4547" s="7">
        <v>0</v>
      </c>
      <c r="G4547" s="1" t="e">
        <f>MIN(Table14[[#This Row],[Medicare Outpatient Allowable Rate]:[United Healthcare Outpatient Allowable Rate]])</f>
        <v>#N/A</v>
      </c>
      <c r="H4547" s="1" t="e">
        <f>MAX(Table14[[#This Row],[Medicare Outpatient Allowable Rate]:[United Healthcare Outpatient Allowable Rate]])</f>
        <v>#N/A</v>
      </c>
      <c r="I4547" s="1" t="e">
        <v>#N/A</v>
      </c>
      <c r="J4547" s="1">
        <f>SUM(Table14[[#This Row],[Price]]*0.85)</f>
        <v>0</v>
      </c>
      <c r="K4547" s="1">
        <f>SUM(Table14[[#This Row],[Price]]*0.82)</f>
        <v>0</v>
      </c>
      <c r="L4547" s="1">
        <f>SUM(Table14[[#This Row],[Price]]*0.85)</f>
        <v>0</v>
      </c>
      <c r="M4547" s="1">
        <f>SUM(Table14[[#This Row],[Price]]*0.75)</f>
        <v>0</v>
      </c>
      <c r="N4547" s="1">
        <f>SUM(Table14[[#This Row],[Price]]*0.85)</f>
        <v>0</v>
      </c>
      <c r="O4547" s="1">
        <f>SUM(Table14[[#This Row],[Price]]*0.7)</f>
        <v>0</v>
      </c>
      <c r="P4547" s="1" t="s">
        <v>24</v>
      </c>
      <c r="Q4547" s="1" t="s">
        <v>25</v>
      </c>
    </row>
    <row r="4548" spans="1:17" x14ac:dyDescent="0.35">
      <c r="A4548">
        <v>48449606</v>
      </c>
      <c r="B4548" t="s">
        <v>5228</v>
      </c>
      <c r="C4548" s="11" t="s">
        <v>10437</v>
      </c>
      <c r="F4548" s="7">
        <v>0</v>
      </c>
      <c r="G4548" s="1" t="e">
        <f>MIN(Table14[[#This Row],[Medicare Outpatient Allowable Rate]:[United Healthcare Outpatient Allowable Rate]])</f>
        <v>#N/A</v>
      </c>
      <c r="H4548" s="1" t="e">
        <f>MAX(Table14[[#This Row],[Medicare Outpatient Allowable Rate]:[United Healthcare Outpatient Allowable Rate]])</f>
        <v>#N/A</v>
      </c>
      <c r="I4548" s="1" t="e">
        <v>#N/A</v>
      </c>
      <c r="J4548" s="1">
        <f>SUM(Table14[[#This Row],[Price]]*0.85)</f>
        <v>0</v>
      </c>
      <c r="K4548" s="1">
        <f>SUM(Table14[[#This Row],[Price]]*0.82)</f>
        <v>0</v>
      </c>
      <c r="L4548" s="1">
        <f>SUM(Table14[[#This Row],[Price]]*0.85)</f>
        <v>0</v>
      </c>
      <c r="M4548" s="1">
        <f>SUM(Table14[[#This Row],[Price]]*0.75)</f>
        <v>0</v>
      </c>
      <c r="N4548" s="1">
        <f>SUM(Table14[[#This Row],[Price]]*0.85)</f>
        <v>0</v>
      </c>
      <c r="O4548" s="1">
        <f>SUM(Table14[[#This Row],[Price]]*0.7)</f>
        <v>0</v>
      </c>
      <c r="P4548" s="1" t="s">
        <v>24</v>
      </c>
      <c r="Q4548" s="1" t="s">
        <v>25</v>
      </c>
    </row>
    <row r="4549" spans="1:17" x14ac:dyDescent="0.35">
      <c r="A4549">
        <v>51434303</v>
      </c>
      <c r="B4549" t="s">
        <v>5229</v>
      </c>
      <c r="C4549" s="11" t="s">
        <v>10437</v>
      </c>
      <c r="F4549" s="7">
        <v>0</v>
      </c>
      <c r="G4549" s="1" t="e">
        <f>MIN(Table14[[#This Row],[Medicare Outpatient Allowable Rate]:[United Healthcare Outpatient Allowable Rate]])</f>
        <v>#N/A</v>
      </c>
      <c r="H4549" s="1" t="e">
        <f>MAX(Table14[[#This Row],[Medicare Outpatient Allowable Rate]:[United Healthcare Outpatient Allowable Rate]])</f>
        <v>#N/A</v>
      </c>
      <c r="I4549" s="1" t="e">
        <v>#N/A</v>
      </c>
      <c r="J4549" s="1">
        <f>SUM(Table14[[#This Row],[Price]]*0.85)</f>
        <v>0</v>
      </c>
      <c r="K4549" s="1">
        <f>SUM(Table14[[#This Row],[Price]]*0.82)</f>
        <v>0</v>
      </c>
      <c r="L4549" s="1">
        <f>SUM(Table14[[#This Row],[Price]]*0.85)</f>
        <v>0</v>
      </c>
      <c r="M4549" s="1">
        <f>SUM(Table14[[#This Row],[Price]]*0.75)</f>
        <v>0</v>
      </c>
      <c r="N4549" s="1">
        <f>SUM(Table14[[#This Row],[Price]]*0.85)</f>
        <v>0</v>
      </c>
      <c r="O4549" s="1">
        <f>SUM(Table14[[#This Row],[Price]]*0.7)</f>
        <v>0</v>
      </c>
      <c r="P4549" s="1" t="s">
        <v>24</v>
      </c>
      <c r="Q4549" s="1" t="s">
        <v>25</v>
      </c>
    </row>
    <row r="4550" spans="1:17" x14ac:dyDescent="0.35">
      <c r="A4550">
        <v>51546436</v>
      </c>
      <c r="B4550" t="s">
        <v>5230</v>
      </c>
      <c r="C4550" s="11" t="s">
        <v>10437</v>
      </c>
      <c r="F4550" s="7">
        <v>0</v>
      </c>
      <c r="G4550" s="1" t="e">
        <f>MIN(Table14[[#This Row],[Medicare Outpatient Allowable Rate]:[United Healthcare Outpatient Allowable Rate]])</f>
        <v>#N/A</v>
      </c>
      <c r="H4550" s="1" t="e">
        <f>MAX(Table14[[#This Row],[Medicare Outpatient Allowable Rate]:[United Healthcare Outpatient Allowable Rate]])</f>
        <v>#N/A</v>
      </c>
      <c r="I4550" s="1" t="e">
        <v>#N/A</v>
      </c>
      <c r="J4550" s="1">
        <f>SUM(Table14[[#This Row],[Price]]*0.85)</f>
        <v>0</v>
      </c>
      <c r="K4550" s="1">
        <f>SUM(Table14[[#This Row],[Price]]*0.82)</f>
        <v>0</v>
      </c>
      <c r="L4550" s="1">
        <f>SUM(Table14[[#This Row],[Price]]*0.85)</f>
        <v>0</v>
      </c>
      <c r="M4550" s="1">
        <f>SUM(Table14[[#This Row],[Price]]*0.75)</f>
        <v>0</v>
      </c>
      <c r="N4550" s="1">
        <f>SUM(Table14[[#This Row],[Price]]*0.85)</f>
        <v>0</v>
      </c>
      <c r="O4550" s="1">
        <f>SUM(Table14[[#This Row],[Price]]*0.7)</f>
        <v>0</v>
      </c>
      <c r="P4550" s="1" t="s">
        <v>24</v>
      </c>
      <c r="Q4550" s="1" t="s">
        <v>25</v>
      </c>
    </row>
    <row r="4551" spans="1:17" x14ac:dyDescent="0.35">
      <c r="A4551">
        <v>49902665</v>
      </c>
      <c r="B4551" t="s">
        <v>5231</v>
      </c>
      <c r="C4551" s="11" t="s">
        <v>10437</v>
      </c>
      <c r="F4551" s="7">
        <v>0</v>
      </c>
      <c r="G4551" s="1" t="e">
        <f>MIN(Table14[[#This Row],[Medicare Outpatient Allowable Rate]:[United Healthcare Outpatient Allowable Rate]])</f>
        <v>#N/A</v>
      </c>
      <c r="H4551" s="1" t="e">
        <f>MAX(Table14[[#This Row],[Medicare Outpatient Allowable Rate]:[United Healthcare Outpatient Allowable Rate]])</f>
        <v>#N/A</v>
      </c>
      <c r="I4551" s="1" t="e">
        <v>#N/A</v>
      </c>
      <c r="J4551" s="1">
        <f>SUM(Table14[[#This Row],[Price]]*0.85)</f>
        <v>0</v>
      </c>
      <c r="K4551" s="1">
        <f>SUM(Table14[[#This Row],[Price]]*0.82)</f>
        <v>0</v>
      </c>
      <c r="L4551" s="1">
        <f>SUM(Table14[[#This Row],[Price]]*0.85)</f>
        <v>0</v>
      </c>
      <c r="M4551" s="1">
        <f>SUM(Table14[[#This Row],[Price]]*0.75)</f>
        <v>0</v>
      </c>
      <c r="N4551" s="1">
        <f>SUM(Table14[[#This Row],[Price]]*0.85)</f>
        <v>0</v>
      </c>
      <c r="O4551" s="1">
        <f>SUM(Table14[[#This Row],[Price]]*0.7)</f>
        <v>0</v>
      </c>
      <c r="P4551" s="1" t="s">
        <v>24</v>
      </c>
      <c r="Q4551" s="1" t="s">
        <v>25</v>
      </c>
    </row>
    <row r="4552" spans="1:17" x14ac:dyDescent="0.35">
      <c r="A4552">
        <v>50414926</v>
      </c>
      <c r="B4552" t="s">
        <v>5232</v>
      </c>
      <c r="C4552" s="11" t="s">
        <v>10437</v>
      </c>
      <c r="F4552" s="7">
        <v>0</v>
      </c>
      <c r="G4552" s="1" t="e">
        <f>MIN(Table14[[#This Row],[Medicare Outpatient Allowable Rate]:[United Healthcare Outpatient Allowable Rate]])</f>
        <v>#N/A</v>
      </c>
      <c r="H4552" s="1" t="e">
        <f>MAX(Table14[[#This Row],[Medicare Outpatient Allowable Rate]:[United Healthcare Outpatient Allowable Rate]])</f>
        <v>#N/A</v>
      </c>
      <c r="I4552" s="1" t="e">
        <v>#N/A</v>
      </c>
      <c r="J4552" s="1">
        <f>SUM(Table14[[#This Row],[Price]]*0.85)</f>
        <v>0</v>
      </c>
      <c r="K4552" s="1">
        <f>SUM(Table14[[#This Row],[Price]]*0.82)</f>
        <v>0</v>
      </c>
      <c r="L4552" s="1">
        <f>SUM(Table14[[#This Row],[Price]]*0.85)</f>
        <v>0</v>
      </c>
      <c r="M4552" s="1">
        <f>SUM(Table14[[#This Row],[Price]]*0.75)</f>
        <v>0</v>
      </c>
      <c r="N4552" s="1">
        <f>SUM(Table14[[#This Row],[Price]]*0.85)</f>
        <v>0</v>
      </c>
      <c r="O4552" s="1">
        <f>SUM(Table14[[#This Row],[Price]]*0.7)</f>
        <v>0</v>
      </c>
      <c r="P4552" s="1" t="s">
        <v>24</v>
      </c>
      <c r="Q4552" s="1" t="s">
        <v>25</v>
      </c>
    </row>
    <row r="4553" spans="1:17" x14ac:dyDescent="0.35">
      <c r="A4553">
        <v>50049442</v>
      </c>
      <c r="B4553" t="s">
        <v>5233</v>
      </c>
      <c r="C4553" s="11" t="s">
        <v>10437</v>
      </c>
      <c r="F4553" s="7">
        <v>0</v>
      </c>
      <c r="G4553" s="1" t="e">
        <f>MIN(Table14[[#This Row],[Medicare Outpatient Allowable Rate]:[United Healthcare Outpatient Allowable Rate]])</f>
        <v>#N/A</v>
      </c>
      <c r="H4553" s="1" t="e">
        <f>MAX(Table14[[#This Row],[Medicare Outpatient Allowable Rate]:[United Healthcare Outpatient Allowable Rate]])</f>
        <v>#N/A</v>
      </c>
      <c r="I4553" s="1" t="e">
        <v>#N/A</v>
      </c>
      <c r="J4553" s="1">
        <f>SUM(Table14[[#This Row],[Price]]*0.85)</f>
        <v>0</v>
      </c>
      <c r="K4553" s="1">
        <f>SUM(Table14[[#This Row],[Price]]*0.82)</f>
        <v>0</v>
      </c>
      <c r="L4553" s="1">
        <f>SUM(Table14[[#This Row],[Price]]*0.85)</f>
        <v>0</v>
      </c>
      <c r="M4553" s="1">
        <f>SUM(Table14[[#This Row],[Price]]*0.75)</f>
        <v>0</v>
      </c>
      <c r="N4553" s="1">
        <f>SUM(Table14[[#This Row],[Price]]*0.85)</f>
        <v>0</v>
      </c>
      <c r="O4553" s="1">
        <f>SUM(Table14[[#This Row],[Price]]*0.7)</f>
        <v>0</v>
      </c>
      <c r="P4553" s="1" t="s">
        <v>24</v>
      </c>
      <c r="Q4553" s="1" t="s">
        <v>25</v>
      </c>
    </row>
    <row r="4554" spans="1:17" x14ac:dyDescent="0.35">
      <c r="A4554">
        <v>50801836</v>
      </c>
      <c r="B4554" t="s">
        <v>5234</v>
      </c>
      <c r="C4554" s="11" t="s">
        <v>10437</v>
      </c>
      <c r="F4554" s="7">
        <v>0</v>
      </c>
      <c r="G4554" s="1" t="e">
        <f>MIN(Table14[[#This Row],[Medicare Outpatient Allowable Rate]:[United Healthcare Outpatient Allowable Rate]])</f>
        <v>#N/A</v>
      </c>
      <c r="H4554" s="1" t="e">
        <f>MAX(Table14[[#This Row],[Medicare Outpatient Allowable Rate]:[United Healthcare Outpatient Allowable Rate]])</f>
        <v>#N/A</v>
      </c>
      <c r="I4554" s="1" t="e">
        <v>#N/A</v>
      </c>
      <c r="J4554" s="1">
        <f>SUM(Table14[[#This Row],[Price]]*0.85)</f>
        <v>0</v>
      </c>
      <c r="K4554" s="1">
        <f>SUM(Table14[[#This Row],[Price]]*0.82)</f>
        <v>0</v>
      </c>
      <c r="L4554" s="1">
        <f>SUM(Table14[[#This Row],[Price]]*0.85)</f>
        <v>0</v>
      </c>
      <c r="M4554" s="1">
        <f>SUM(Table14[[#This Row],[Price]]*0.75)</f>
        <v>0</v>
      </c>
      <c r="N4554" s="1">
        <f>SUM(Table14[[#This Row],[Price]]*0.85)</f>
        <v>0</v>
      </c>
      <c r="O4554" s="1">
        <f>SUM(Table14[[#This Row],[Price]]*0.7)</f>
        <v>0</v>
      </c>
      <c r="P4554" s="1" t="s">
        <v>24</v>
      </c>
      <c r="Q4554" s="1" t="s">
        <v>25</v>
      </c>
    </row>
    <row r="4555" spans="1:17" x14ac:dyDescent="0.35">
      <c r="A4555">
        <v>49856216</v>
      </c>
      <c r="B4555" t="s">
        <v>5235</v>
      </c>
      <c r="C4555" s="11" t="s">
        <v>10437</v>
      </c>
      <c r="F4555" s="7">
        <v>0</v>
      </c>
      <c r="G4555" s="1" t="e">
        <f>MIN(Table14[[#This Row],[Medicare Outpatient Allowable Rate]:[United Healthcare Outpatient Allowable Rate]])</f>
        <v>#N/A</v>
      </c>
      <c r="H4555" s="1" t="e">
        <f>MAX(Table14[[#This Row],[Medicare Outpatient Allowable Rate]:[United Healthcare Outpatient Allowable Rate]])</f>
        <v>#N/A</v>
      </c>
      <c r="I4555" s="1" t="e">
        <v>#N/A</v>
      </c>
      <c r="J4555" s="1">
        <f>SUM(Table14[[#This Row],[Price]]*0.85)</f>
        <v>0</v>
      </c>
      <c r="K4555" s="1">
        <f>SUM(Table14[[#This Row],[Price]]*0.82)</f>
        <v>0</v>
      </c>
      <c r="L4555" s="1">
        <f>SUM(Table14[[#This Row],[Price]]*0.85)</f>
        <v>0</v>
      </c>
      <c r="M4555" s="1">
        <f>SUM(Table14[[#This Row],[Price]]*0.75)</f>
        <v>0</v>
      </c>
      <c r="N4555" s="1">
        <f>SUM(Table14[[#This Row],[Price]]*0.85)</f>
        <v>0</v>
      </c>
      <c r="O4555" s="1">
        <f>SUM(Table14[[#This Row],[Price]]*0.7)</f>
        <v>0</v>
      </c>
      <c r="P4555" s="1" t="s">
        <v>24</v>
      </c>
      <c r="Q4555" s="1" t="s">
        <v>25</v>
      </c>
    </row>
    <row r="4556" spans="1:17" x14ac:dyDescent="0.35">
      <c r="A4556">
        <v>50252102</v>
      </c>
      <c r="B4556" t="s">
        <v>5236</v>
      </c>
      <c r="C4556" s="11" t="s">
        <v>10437</v>
      </c>
      <c r="F4556" s="7">
        <v>0</v>
      </c>
      <c r="G4556" s="1" t="e">
        <f>MIN(Table14[[#This Row],[Medicare Outpatient Allowable Rate]:[United Healthcare Outpatient Allowable Rate]])</f>
        <v>#N/A</v>
      </c>
      <c r="H4556" s="1" t="e">
        <f>MAX(Table14[[#This Row],[Medicare Outpatient Allowable Rate]:[United Healthcare Outpatient Allowable Rate]])</f>
        <v>#N/A</v>
      </c>
      <c r="I4556" s="1" t="e">
        <v>#N/A</v>
      </c>
      <c r="J4556" s="1">
        <f>SUM(Table14[[#This Row],[Price]]*0.85)</f>
        <v>0</v>
      </c>
      <c r="K4556" s="1">
        <f>SUM(Table14[[#This Row],[Price]]*0.82)</f>
        <v>0</v>
      </c>
      <c r="L4556" s="1">
        <f>SUM(Table14[[#This Row],[Price]]*0.85)</f>
        <v>0</v>
      </c>
      <c r="M4556" s="1">
        <f>SUM(Table14[[#This Row],[Price]]*0.75)</f>
        <v>0</v>
      </c>
      <c r="N4556" s="1">
        <f>SUM(Table14[[#This Row],[Price]]*0.85)</f>
        <v>0</v>
      </c>
      <c r="O4556" s="1">
        <f>SUM(Table14[[#This Row],[Price]]*0.7)</f>
        <v>0</v>
      </c>
      <c r="P4556" s="1" t="s">
        <v>24</v>
      </c>
      <c r="Q4556" s="1" t="s">
        <v>25</v>
      </c>
    </row>
    <row r="4557" spans="1:17" x14ac:dyDescent="0.35">
      <c r="A4557">
        <v>49932042</v>
      </c>
      <c r="B4557" t="s">
        <v>5237</v>
      </c>
      <c r="C4557" s="11" t="s">
        <v>10437</v>
      </c>
      <c r="F4557" s="7">
        <v>0</v>
      </c>
      <c r="G4557" s="1" t="e">
        <f>MIN(Table14[[#This Row],[Medicare Outpatient Allowable Rate]:[United Healthcare Outpatient Allowable Rate]])</f>
        <v>#N/A</v>
      </c>
      <c r="H4557" s="1" t="e">
        <f>MAX(Table14[[#This Row],[Medicare Outpatient Allowable Rate]:[United Healthcare Outpatient Allowable Rate]])</f>
        <v>#N/A</v>
      </c>
      <c r="I4557" s="1" t="e">
        <v>#N/A</v>
      </c>
      <c r="J4557" s="1">
        <f>SUM(Table14[[#This Row],[Price]]*0.85)</f>
        <v>0</v>
      </c>
      <c r="K4557" s="1">
        <f>SUM(Table14[[#This Row],[Price]]*0.82)</f>
        <v>0</v>
      </c>
      <c r="L4557" s="1">
        <f>SUM(Table14[[#This Row],[Price]]*0.85)</f>
        <v>0</v>
      </c>
      <c r="M4557" s="1">
        <f>SUM(Table14[[#This Row],[Price]]*0.75)</f>
        <v>0</v>
      </c>
      <c r="N4557" s="1">
        <f>SUM(Table14[[#This Row],[Price]]*0.85)</f>
        <v>0</v>
      </c>
      <c r="O4557" s="1">
        <f>SUM(Table14[[#This Row],[Price]]*0.7)</f>
        <v>0</v>
      </c>
      <c r="P4557" s="1" t="s">
        <v>24</v>
      </c>
      <c r="Q4557" s="1" t="s">
        <v>25</v>
      </c>
    </row>
    <row r="4558" spans="1:17" x14ac:dyDescent="0.35">
      <c r="A4558">
        <v>48813135</v>
      </c>
      <c r="B4558" t="s">
        <v>5238</v>
      </c>
      <c r="C4558" s="11" t="s">
        <v>10437</v>
      </c>
      <c r="F4558" s="7">
        <v>0</v>
      </c>
      <c r="G4558" s="1" t="e">
        <f>MIN(Table14[[#This Row],[Medicare Outpatient Allowable Rate]:[United Healthcare Outpatient Allowable Rate]])</f>
        <v>#N/A</v>
      </c>
      <c r="H4558" s="1" t="e">
        <f>MAX(Table14[[#This Row],[Medicare Outpatient Allowable Rate]:[United Healthcare Outpatient Allowable Rate]])</f>
        <v>#N/A</v>
      </c>
      <c r="I4558" s="1" t="e">
        <v>#N/A</v>
      </c>
      <c r="J4558" s="1">
        <f>SUM(Table14[[#This Row],[Price]]*0.85)</f>
        <v>0</v>
      </c>
      <c r="K4558" s="1">
        <f>SUM(Table14[[#This Row],[Price]]*0.82)</f>
        <v>0</v>
      </c>
      <c r="L4558" s="1">
        <f>SUM(Table14[[#This Row],[Price]]*0.85)</f>
        <v>0</v>
      </c>
      <c r="M4558" s="1">
        <f>SUM(Table14[[#This Row],[Price]]*0.75)</f>
        <v>0</v>
      </c>
      <c r="N4558" s="1">
        <f>SUM(Table14[[#This Row],[Price]]*0.85)</f>
        <v>0</v>
      </c>
      <c r="O4558" s="1">
        <f>SUM(Table14[[#This Row],[Price]]*0.7)</f>
        <v>0</v>
      </c>
      <c r="P4558" s="1" t="s">
        <v>24</v>
      </c>
      <c r="Q4558" s="1" t="s">
        <v>25</v>
      </c>
    </row>
    <row r="4559" spans="1:17" x14ac:dyDescent="0.35">
      <c r="A4559">
        <v>50471565</v>
      </c>
      <c r="B4559" t="s">
        <v>5239</v>
      </c>
      <c r="C4559" s="11" t="s">
        <v>10437</v>
      </c>
      <c r="F4559" s="7">
        <v>0</v>
      </c>
      <c r="G4559" s="1" t="e">
        <f>MIN(Table14[[#This Row],[Medicare Outpatient Allowable Rate]:[United Healthcare Outpatient Allowable Rate]])</f>
        <v>#N/A</v>
      </c>
      <c r="H4559" s="1" t="e">
        <f>MAX(Table14[[#This Row],[Medicare Outpatient Allowable Rate]:[United Healthcare Outpatient Allowable Rate]])</f>
        <v>#N/A</v>
      </c>
      <c r="I4559" s="1" t="e">
        <v>#N/A</v>
      </c>
      <c r="J4559" s="1">
        <f>SUM(Table14[[#This Row],[Price]]*0.85)</f>
        <v>0</v>
      </c>
      <c r="K4559" s="1">
        <f>SUM(Table14[[#This Row],[Price]]*0.82)</f>
        <v>0</v>
      </c>
      <c r="L4559" s="1">
        <f>SUM(Table14[[#This Row],[Price]]*0.85)</f>
        <v>0</v>
      </c>
      <c r="M4559" s="1">
        <f>SUM(Table14[[#This Row],[Price]]*0.75)</f>
        <v>0</v>
      </c>
      <c r="N4559" s="1">
        <f>SUM(Table14[[#This Row],[Price]]*0.85)</f>
        <v>0</v>
      </c>
      <c r="O4559" s="1">
        <f>SUM(Table14[[#This Row],[Price]]*0.7)</f>
        <v>0</v>
      </c>
      <c r="P4559" s="1" t="s">
        <v>24</v>
      </c>
      <c r="Q4559" s="1" t="s">
        <v>25</v>
      </c>
    </row>
    <row r="4560" spans="1:17" x14ac:dyDescent="0.35">
      <c r="A4560">
        <v>48449601</v>
      </c>
      <c r="B4560" t="s">
        <v>5240</v>
      </c>
      <c r="C4560" s="11" t="s">
        <v>10437</v>
      </c>
      <c r="F4560" s="7">
        <v>0</v>
      </c>
      <c r="G4560" s="1" t="e">
        <f>MIN(Table14[[#This Row],[Medicare Outpatient Allowable Rate]:[United Healthcare Outpatient Allowable Rate]])</f>
        <v>#N/A</v>
      </c>
      <c r="H4560" s="1" t="e">
        <f>MAX(Table14[[#This Row],[Medicare Outpatient Allowable Rate]:[United Healthcare Outpatient Allowable Rate]])</f>
        <v>#N/A</v>
      </c>
      <c r="I4560" s="1" t="e">
        <v>#N/A</v>
      </c>
      <c r="J4560" s="1">
        <f>SUM(Table14[[#This Row],[Price]]*0.85)</f>
        <v>0</v>
      </c>
      <c r="K4560" s="1">
        <f>SUM(Table14[[#This Row],[Price]]*0.82)</f>
        <v>0</v>
      </c>
      <c r="L4560" s="1">
        <f>SUM(Table14[[#This Row],[Price]]*0.85)</f>
        <v>0</v>
      </c>
      <c r="M4560" s="1">
        <f>SUM(Table14[[#This Row],[Price]]*0.75)</f>
        <v>0</v>
      </c>
      <c r="N4560" s="1">
        <f>SUM(Table14[[#This Row],[Price]]*0.85)</f>
        <v>0</v>
      </c>
      <c r="O4560" s="1">
        <f>SUM(Table14[[#This Row],[Price]]*0.7)</f>
        <v>0</v>
      </c>
      <c r="P4560" s="1" t="s">
        <v>24</v>
      </c>
      <c r="Q4560" s="1" t="s">
        <v>25</v>
      </c>
    </row>
    <row r="4561" spans="1:17" x14ac:dyDescent="0.35">
      <c r="A4561">
        <v>49967367</v>
      </c>
      <c r="B4561" t="s">
        <v>5241</v>
      </c>
      <c r="C4561" s="11" t="s">
        <v>10437</v>
      </c>
      <c r="F4561" s="7">
        <v>0</v>
      </c>
      <c r="G4561" s="1" t="e">
        <f>MIN(Table14[[#This Row],[Medicare Outpatient Allowable Rate]:[United Healthcare Outpatient Allowable Rate]])</f>
        <v>#N/A</v>
      </c>
      <c r="H4561" s="1" t="e">
        <f>MAX(Table14[[#This Row],[Medicare Outpatient Allowable Rate]:[United Healthcare Outpatient Allowable Rate]])</f>
        <v>#N/A</v>
      </c>
      <c r="I4561" s="1" t="e">
        <v>#N/A</v>
      </c>
      <c r="J4561" s="1">
        <f>SUM(Table14[[#This Row],[Price]]*0.85)</f>
        <v>0</v>
      </c>
      <c r="K4561" s="1">
        <f>SUM(Table14[[#This Row],[Price]]*0.82)</f>
        <v>0</v>
      </c>
      <c r="L4561" s="1">
        <f>SUM(Table14[[#This Row],[Price]]*0.85)</f>
        <v>0</v>
      </c>
      <c r="M4561" s="1">
        <f>SUM(Table14[[#This Row],[Price]]*0.75)</f>
        <v>0</v>
      </c>
      <c r="N4561" s="1">
        <f>SUM(Table14[[#This Row],[Price]]*0.85)</f>
        <v>0</v>
      </c>
      <c r="O4561" s="1">
        <f>SUM(Table14[[#This Row],[Price]]*0.7)</f>
        <v>0</v>
      </c>
      <c r="P4561" s="1" t="s">
        <v>24</v>
      </c>
      <c r="Q4561" s="1" t="s">
        <v>25</v>
      </c>
    </row>
    <row r="4562" spans="1:17" x14ac:dyDescent="0.35">
      <c r="A4562">
        <v>49961955</v>
      </c>
      <c r="B4562" t="s">
        <v>5242</v>
      </c>
      <c r="C4562" s="11" t="s">
        <v>10437</v>
      </c>
      <c r="F4562" s="7">
        <v>0</v>
      </c>
      <c r="G4562" s="1" t="e">
        <f>MIN(Table14[[#This Row],[Medicare Outpatient Allowable Rate]:[United Healthcare Outpatient Allowable Rate]])</f>
        <v>#N/A</v>
      </c>
      <c r="H4562" s="1" t="e">
        <f>MAX(Table14[[#This Row],[Medicare Outpatient Allowable Rate]:[United Healthcare Outpatient Allowable Rate]])</f>
        <v>#N/A</v>
      </c>
      <c r="I4562" s="1" t="e">
        <v>#N/A</v>
      </c>
      <c r="J4562" s="1">
        <f>SUM(Table14[[#This Row],[Price]]*0.85)</f>
        <v>0</v>
      </c>
      <c r="K4562" s="1">
        <f>SUM(Table14[[#This Row],[Price]]*0.82)</f>
        <v>0</v>
      </c>
      <c r="L4562" s="1">
        <f>SUM(Table14[[#This Row],[Price]]*0.85)</f>
        <v>0</v>
      </c>
      <c r="M4562" s="1">
        <f>SUM(Table14[[#This Row],[Price]]*0.75)</f>
        <v>0</v>
      </c>
      <c r="N4562" s="1">
        <f>SUM(Table14[[#This Row],[Price]]*0.85)</f>
        <v>0</v>
      </c>
      <c r="O4562" s="1">
        <f>SUM(Table14[[#This Row],[Price]]*0.7)</f>
        <v>0</v>
      </c>
      <c r="P4562" s="1" t="s">
        <v>24</v>
      </c>
      <c r="Q4562" s="1" t="s">
        <v>25</v>
      </c>
    </row>
    <row r="4563" spans="1:17" x14ac:dyDescent="0.35">
      <c r="A4563">
        <v>50601994</v>
      </c>
      <c r="B4563" t="s">
        <v>5243</v>
      </c>
      <c r="C4563" s="11" t="s">
        <v>10437</v>
      </c>
      <c r="F4563" s="7">
        <v>0</v>
      </c>
      <c r="G4563" s="1" t="e">
        <f>MIN(Table14[[#This Row],[Medicare Outpatient Allowable Rate]:[United Healthcare Outpatient Allowable Rate]])</f>
        <v>#N/A</v>
      </c>
      <c r="H4563" s="1" t="e">
        <f>MAX(Table14[[#This Row],[Medicare Outpatient Allowable Rate]:[United Healthcare Outpatient Allowable Rate]])</f>
        <v>#N/A</v>
      </c>
      <c r="I4563" s="1" t="e">
        <v>#N/A</v>
      </c>
      <c r="J4563" s="1">
        <f>SUM(Table14[[#This Row],[Price]]*0.85)</f>
        <v>0</v>
      </c>
      <c r="K4563" s="1">
        <f>SUM(Table14[[#This Row],[Price]]*0.82)</f>
        <v>0</v>
      </c>
      <c r="L4563" s="1">
        <f>SUM(Table14[[#This Row],[Price]]*0.85)</f>
        <v>0</v>
      </c>
      <c r="M4563" s="1">
        <f>SUM(Table14[[#This Row],[Price]]*0.75)</f>
        <v>0</v>
      </c>
      <c r="N4563" s="1">
        <f>SUM(Table14[[#This Row],[Price]]*0.85)</f>
        <v>0</v>
      </c>
      <c r="O4563" s="1">
        <f>SUM(Table14[[#This Row],[Price]]*0.7)</f>
        <v>0</v>
      </c>
      <c r="P4563" s="1" t="s">
        <v>24</v>
      </c>
      <c r="Q4563" s="1" t="s">
        <v>25</v>
      </c>
    </row>
    <row r="4564" spans="1:17" x14ac:dyDescent="0.35">
      <c r="A4564">
        <v>50204213</v>
      </c>
      <c r="B4564" t="s">
        <v>5244</v>
      </c>
      <c r="C4564" s="11" t="s">
        <v>10437</v>
      </c>
      <c r="F4564" s="7">
        <v>0</v>
      </c>
      <c r="G4564" s="1" t="e">
        <f>MIN(Table14[[#This Row],[Medicare Outpatient Allowable Rate]:[United Healthcare Outpatient Allowable Rate]])</f>
        <v>#N/A</v>
      </c>
      <c r="H4564" s="1" t="e">
        <f>MAX(Table14[[#This Row],[Medicare Outpatient Allowable Rate]:[United Healthcare Outpatient Allowable Rate]])</f>
        <v>#N/A</v>
      </c>
      <c r="I4564" s="1" t="e">
        <v>#N/A</v>
      </c>
      <c r="J4564" s="1">
        <f>SUM(Table14[[#This Row],[Price]]*0.85)</f>
        <v>0</v>
      </c>
      <c r="K4564" s="1">
        <f>SUM(Table14[[#This Row],[Price]]*0.82)</f>
        <v>0</v>
      </c>
      <c r="L4564" s="1">
        <f>SUM(Table14[[#This Row],[Price]]*0.85)</f>
        <v>0</v>
      </c>
      <c r="M4564" s="1">
        <f>SUM(Table14[[#This Row],[Price]]*0.75)</f>
        <v>0</v>
      </c>
      <c r="N4564" s="1">
        <f>SUM(Table14[[#This Row],[Price]]*0.85)</f>
        <v>0</v>
      </c>
      <c r="O4564" s="1">
        <f>SUM(Table14[[#This Row],[Price]]*0.7)</f>
        <v>0</v>
      </c>
      <c r="P4564" s="1" t="s">
        <v>24</v>
      </c>
      <c r="Q4564" s="1" t="s">
        <v>25</v>
      </c>
    </row>
    <row r="4565" spans="1:17" x14ac:dyDescent="0.35">
      <c r="A4565">
        <v>50551910</v>
      </c>
      <c r="B4565" t="s">
        <v>5245</v>
      </c>
      <c r="C4565" s="11" t="s">
        <v>10437</v>
      </c>
      <c r="F4565" s="7">
        <v>0</v>
      </c>
      <c r="G4565" s="1" t="e">
        <f>MIN(Table14[[#This Row],[Medicare Outpatient Allowable Rate]:[United Healthcare Outpatient Allowable Rate]])</f>
        <v>#N/A</v>
      </c>
      <c r="H4565" s="1" t="e">
        <f>MAX(Table14[[#This Row],[Medicare Outpatient Allowable Rate]:[United Healthcare Outpatient Allowable Rate]])</f>
        <v>#N/A</v>
      </c>
      <c r="I4565" s="1" t="e">
        <v>#N/A</v>
      </c>
      <c r="J4565" s="1">
        <f>SUM(Table14[[#This Row],[Price]]*0.85)</f>
        <v>0</v>
      </c>
      <c r="K4565" s="1">
        <f>SUM(Table14[[#This Row],[Price]]*0.82)</f>
        <v>0</v>
      </c>
      <c r="L4565" s="1">
        <f>SUM(Table14[[#This Row],[Price]]*0.85)</f>
        <v>0</v>
      </c>
      <c r="M4565" s="1">
        <f>SUM(Table14[[#This Row],[Price]]*0.75)</f>
        <v>0</v>
      </c>
      <c r="N4565" s="1">
        <f>SUM(Table14[[#This Row],[Price]]*0.85)</f>
        <v>0</v>
      </c>
      <c r="O4565" s="1">
        <f>SUM(Table14[[#This Row],[Price]]*0.7)</f>
        <v>0</v>
      </c>
      <c r="P4565" s="1" t="s">
        <v>24</v>
      </c>
      <c r="Q4565" s="1" t="s">
        <v>25</v>
      </c>
    </row>
    <row r="4566" spans="1:17" x14ac:dyDescent="0.35">
      <c r="A4566">
        <v>50557320</v>
      </c>
      <c r="B4566" t="s">
        <v>5246</v>
      </c>
      <c r="C4566" s="11" t="s">
        <v>10437</v>
      </c>
      <c r="F4566" s="7">
        <v>0</v>
      </c>
      <c r="G4566" s="1" t="e">
        <f>MIN(Table14[[#This Row],[Medicare Outpatient Allowable Rate]:[United Healthcare Outpatient Allowable Rate]])</f>
        <v>#N/A</v>
      </c>
      <c r="H4566" s="1" t="e">
        <f>MAX(Table14[[#This Row],[Medicare Outpatient Allowable Rate]:[United Healthcare Outpatient Allowable Rate]])</f>
        <v>#N/A</v>
      </c>
      <c r="I4566" s="1" t="e">
        <v>#N/A</v>
      </c>
      <c r="J4566" s="1">
        <f>SUM(Table14[[#This Row],[Price]]*0.85)</f>
        <v>0</v>
      </c>
      <c r="K4566" s="1">
        <f>SUM(Table14[[#This Row],[Price]]*0.82)</f>
        <v>0</v>
      </c>
      <c r="L4566" s="1">
        <f>SUM(Table14[[#This Row],[Price]]*0.85)</f>
        <v>0</v>
      </c>
      <c r="M4566" s="1">
        <f>SUM(Table14[[#This Row],[Price]]*0.75)</f>
        <v>0</v>
      </c>
      <c r="N4566" s="1">
        <f>SUM(Table14[[#This Row],[Price]]*0.85)</f>
        <v>0</v>
      </c>
      <c r="O4566" s="1">
        <f>SUM(Table14[[#This Row],[Price]]*0.7)</f>
        <v>0</v>
      </c>
      <c r="P4566" s="1" t="s">
        <v>24</v>
      </c>
      <c r="Q4566" s="1" t="s">
        <v>25</v>
      </c>
    </row>
    <row r="4567" spans="1:17" x14ac:dyDescent="0.35">
      <c r="A4567">
        <v>50185464</v>
      </c>
      <c r="B4567" t="s">
        <v>5247</v>
      </c>
      <c r="C4567" s="11" t="s">
        <v>10437</v>
      </c>
      <c r="F4567" s="7">
        <v>0</v>
      </c>
      <c r="G4567" s="1" t="e">
        <f>MIN(Table14[[#This Row],[Medicare Outpatient Allowable Rate]:[United Healthcare Outpatient Allowable Rate]])</f>
        <v>#N/A</v>
      </c>
      <c r="H4567" s="1" t="e">
        <f>MAX(Table14[[#This Row],[Medicare Outpatient Allowable Rate]:[United Healthcare Outpatient Allowable Rate]])</f>
        <v>#N/A</v>
      </c>
      <c r="I4567" s="1" t="e">
        <v>#N/A</v>
      </c>
      <c r="J4567" s="1">
        <f>SUM(Table14[[#This Row],[Price]]*0.85)</f>
        <v>0</v>
      </c>
      <c r="K4567" s="1">
        <f>SUM(Table14[[#This Row],[Price]]*0.82)</f>
        <v>0</v>
      </c>
      <c r="L4567" s="1">
        <f>SUM(Table14[[#This Row],[Price]]*0.85)</f>
        <v>0</v>
      </c>
      <c r="M4567" s="1">
        <f>SUM(Table14[[#This Row],[Price]]*0.75)</f>
        <v>0</v>
      </c>
      <c r="N4567" s="1">
        <f>SUM(Table14[[#This Row],[Price]]*0.85)</f>
        <v>0</v>
      </c>
      <c r="O4567" s="1">
        <f>SUM(Table14[[#This Row],[Price]]*0.7)</f>
        <v>0</v>
      </c>
      <c r="P4567" s="1" t="s">
        <v>24</v>
      </c>
      <c r="Q4567" s="1" t="s">
        <v>25</v>
      </c>
    </row>
    <row r="4568" spans="1:17" x14ac:dyDescent="0.35">
      <c r="A4568">
        <v>50005430</v>
      </c>
      <c r="B4568" t="s">
        <v>5248</v>
      </c>
      <c r="C4568" s="11" t="s">
        <v>10437</v>
      </c>
      <c r="F4568" s="7">
        <v>0</v>
      </c>
      <c r="G4568" s="1" t="e">
        <f>MIN(Table14[[#This Row],[Medicare Outpatient Allowable Rate]:[United Healthcare Outpatient Allowable Rate]])</f>
        <v>#N/A</v>
      </c>
      <c r="H4568" s="1" t="e">
        <f>MAX(Table14[[#This Row],[Medicare Outpatient Allowable Rate]:[United Healthcare Outpatient Allowable Rate]])</f>
        <v>#N/A</v>
      </c>
      <c r="I4568" s="1" t="e">
        <v>#N/A</v>
      </c>
      <c r="J4568" s="1">
        <f>SUM(Table14[[#This Row],[Price]]*0.85)</f>
        <v>0</v>
      </c>
      <c r="K4568" s="1">
        <f>SUM(Table14[[#This Row],[Price]]*0.82)</f>
        <v>0</v>
      </c>
      <c r="L4568" s="1">
        <f>SUM(Table14[[#This Row],[Price]]*0.85)</f>
        <v>0</v>
      </c>
      <c r="M4568" s="1">
        <f>SUM(Table14[[#This Row],[Price]]*0.75)</f>
        <v>0</v>
      </c>
      <c r="N4568" s="1">
        <f>SUM(Table14[[#This Row],[Price]]*0.85)</f>
        <v>0</v>
      </c>
      <c r="O4568" s="1">
        <f>SUM(Table14[[#This Row],[Price]]*0.7)</f>
        <v>0</v>
      </c>
      <c r="P4568" s="1" t="s">
        <v>24</v>
      </c>
      <c r="Q4568" s="1" t="s">
        <v>25</v>
      </c>
    </row>
    <row r="4569" spans="1:17" x14ac:dyDescent="0.35">
      <c r="A4569">
        <v>50269721</v>
      </c>
      <c r="B4569" t="s">
        <v>5249</v>
      </c>
      <c r="C4569" s="11" t="s">
        <v>10437</v>
      </c>
      <c r="F4569" s="7">
        <v>0</v>
      </c>
      <c r="G4569" s="1" t="e">
        <f>MIN(Table14[[#This Row],[Medicare Outpatient Allowable Rate]:[United Healthcare Outpatient Allowable Rate]])</f>
        <v>#N/A</v>
      </c>
      <c r="H4569" s="1" t="e">
        <f>MAX(Table14[[#This Row],[Medicare Outpatient Allowable Rate]:[United Healthcare Outpatient Allowable Rate]])</f>
        <v>#N/A</v>
      </c>
      <c r="I4569" s="1" t="e">
        <v>#N/A</v>
      </c>
      <c r="J4569" s="1">
        <f>SUM(Table14[[#This Row],[Price]]*0.85)</f>
        <v>0</v>
      </c>
      <c r="K4569" s="1">
        <f>SUM(Table14[[#This Row],[Price]]*0.82)</f>
        <v>0</v>
      </c>
      <c r="L4569" s="1">
        <f>SUM(Table14[[#This Row],[Price]]*0.85)</f>
        <v>0</v>
      </c>
      <c r="M4569" s="1">
        <f>SUM(Table14[[#This Row],[Price]]*0.75)</f>
        <v>0</v>
      </c>
      <c r="N4569" s="1">
        <f>SUM(Table14[[#This Row],[Price]]*0.85)</f>
        <v>0</v>
      </c>
      <c r="O4569" s="1">
        <f>SUM(Table14[[#This Row],[Price]]*0.7)</f>
        <v>0</v>
      </c>
      <c r="P4569" s="1" t="s">
        <v>24</v>
      </c>
      <c r="Q4569" s="1" t="s">
        <v>25</v>
      </c>
    </row>
    <row r="4570" spans="1:17" x14ac:dyDescent="0.35">
      <c r="A4570">
        <v>50430512</v>
      </c>
      <c r="B4570" t="s">
        <v>5250</v>
      </c>
      <c r="C4570" s="11" t="s">
        <v>10437</v>
      </c>
      <c r="F4570" s="7">
        <v>0</v>
      </c>
      <c r="G4570" s="1" t="e">
        <f>MIN(Table14[[#This Row],[Medicare Outpatient Allowable Rate]:[United Healthcare Outpatient Allowable Rate]])</f>
        <v>#N/A</v>
      </c>
      <c r="H4570" s="1" t="e">
        <f>MAX(Table14[[#This Row],[Medicare Outpatient Allowable Rate]:[United Healthcare Outpatient Allowable Rate]])</f>
        <v>#N/A</v>
      </c>
      <c r="I4570" s="1" t="e">
        <v>#N/A</v>
      </c>
      <c r="J4570" s="1">
        <f>SUM(Table14[[#This Row],[Price]]*0.85)</f>
        <v>0</v>
      </c>
      <c r="K4570" s="1">
        <f>SUM(Table14[[#This Row],[Price]]*0.82)</f>
        <v>0</v>
      </c>
      <c r="L4570" s="1">
        <f>SUM(Table14[[#This Row],[Price]]*0.85)</f>
        <v>0</v>
      </c>
      <c r="M4570" s="1">
        <f>SUM(Table14[[#This Row],[Price]]*0.75)</f>
        <v>0</v>
      </c>
      <c r="N4570" s="1">
        <f>SUM(Table14[[#This Row],[Price]]*0.85)</f>
        <v>0</v>
      </c>
      <c r="O4570" s="1">
        <f>SUM(Table14[[#This Row],[Price]]*0.7)</f>
        <v>0</v>
      </c>
      <c r="P4570" s="1" t="s">
        <v>24</v>
      </c>
      <c r="Q4570" s="1" t="s">
        <v>25</v>
      </c>
    </row>
    <row r="4571" spans="1:17" x14ac:dyDescent="0.35">
      <c r="A4571">
        <v>51354212</v>
      </c>
      <c r="B4571" t="s">
        <v>5251</v>
      </c>
      <c r="C4571" s="11" t="s">
        <v>10437</v>
      </c>
      <c r="F4571" s="7">
        <v>0</v>
      </c>
      <c r="G4571" s="1" t="e">
        <f>MIN(Table14[[#This Row],[Medicare Outpatient Allowable Rate]:[United Healthcare Outpatient Allowable Rate]])</f>
        <v>#N/A</v>
      </c>
      <c r="H4571" s="1" t="e">
        <f>MAX(Table14[[#This Row],[Medicare Outpatient Allowable Rate]:[United Healthcare Outpatient Allowable Rate]])</f>
        <v>#N/A</v>
      </c>
      <c r="I4571" s="1" t="e">
        <v>#N/A</v>
      </c>
      <c r="J4571" s="1">
        <f>SUM(Table14[[#This Row],[Price]]*0.85)</f>
        <v>0</v>
      </c>
      <c r="K4571" s="1">
        <f>SUM(Table14[[#This Row],[Price]]*0.82)</f>
        <v>0</v>
      </c>
      <c r="L4571" s="1">
        <f>SUM(Table14[[#This Row],[Price]]*0.85)</f>
        <v>0</v>
      </c>
      <c r="M4571" s="1">
        <f>SUM(Table14[[#This Row],[Price]]*0.75)</f>
        <v>0</v>
      </c>
      <c r="N4571" s="1">
        <f>SUM(Table14[[#This Row],[Price]]*0.85)</f>
        <v>0</v>
      </c>
      <c r="O4571" s="1">
        <f>SUM(Table14[[#This Row],[Price]]*0.7)</f>
        <v>0</v>
      </c>
      <c r="P4571" s="1" t="s">
        <v>24</v>
      </c>
      <c r="Q4571" s="1" t="s">
        <v>25</v>
      </c>
    </row>
    <row r="4572" spans="1:17" x14ac:dyDescent="0.35">
      <c r="A4572">
        <v>50059332</v>
      </c>
      <c r="B4572" t="s">
        <v>5252</v>
      </c>
      <c r="C4572" s="11" t="s">
        <v>10437</v>
      </c>
      <c r="F4572" s="7">
        <v>0</v>
      </c>
      <c r="G4572" s="1" t="e">
        <f>MIN(Table14[[#This Row],[Medicare Outpatient Allowable Rate]:[United Healthcare Outpatient Allowable Rate]])</f>
        <v>#N/A</v>
      </c>
      <c r="H4572" s="1" t="e">
        <f>MAX(Table14[[#This Row],[Medicare Outpatient Allowable Rate]:[United Healthcare Outpatient Allowable Rate]])</f>
        <v>#N/A</v>
      </c>
      <c r="I4572" s="1" t="e">
        <v>#N/A</v>
      </c>
      <c r="J4572" s="1">
        <f>SUM(Table14[[#This Row],[Price]]*0.85)</f>
        <v>0</v>
      </c>
      <c r="K4572" s="1">
        <f>SUM(Table14[[#This Row],[Price]]*0.82)</f>
        <v>0</v>
      </c>
      <c r="L4572" s="1">
        <f>SUM(Table14[[#This Row],[Price]]*0.85)</f>
        <v>0</v>
      </c>
      <c r="M4572" s="1">
        <f>SUM(Table14[[#This Row],[Price]]*0.75)</f>
        <v>0</v>
      </c>
      <c r="N4572" s="1">
        <f>SUM(Table14[[#This Row],[Price]]*0.85)</f>
        <v>0</v>
      </c>
      <c r="O4572" s="1">
        <f>SUM(Table14[[#This Row],[Price]]*0.7)</f>
        <v>0</v>
      </c>
      <c r="P4572" s="1" t="s">
        <v>24</v>
      </c>
      <c r="Q4572" s="1" t="s">
        <v>25</v>
      </c>
    </row>
    <row r="4573" spans="1:17" x14ac:dyDescent="0.35">
      <c r="A4573">
        <v>50469193</v>
      </c>
      <c r="B4573" t="s">
        <v>5253</v>
      </c>
      <c r="C4573" s="11" t="s">
        <v>10437</v>
      </c>
      <c r="F4573" s="7">
        <v>0</v>
      </c>
      <c r="G4573" s="1" t="e">
        <f>MIN(Table14[[#This Row],[Medicare Outpatient Allowable Rate]:[United Healthcare Outpatient Allowable Rate]])</f>
        <v>#N/A</v>
      </c>
      <c r="H4573" s="1" t="e">
        <f>MAX(Table14[[#This Row],[Medicare Outpatient Allowable Rate]:[United Healthcare Outpatient Allowable Rate]])</f>
        <v>#N/A</v>
      </c>
      <c r="I4573" s="1" t="e">
        <v>#N/A</v>
      </c>
      <c r="J4573" s="1">
        <f>SUM(Table14[[#This Row],[Price]]*0.85)</f>
        <v>0</v>
      </c>
      <c r="K4573" s="1">
        <f>SUM(Table14[[#This Row],[Price]]*0.82)</f>
        <v>0</v>
      </c>
      <c r="L4573" s="1">
        <f>SUM(Table14[[#This Row],[Price]]*0.85)</f>
        <v>0</v>
      </c>
      <c r="M4573" s="1">
        <f>SUM(Table14[[#This Row],[Price]]*0.75)</f>
        <v>0</v>
      </c>
      <c r="N4573" s="1">
        <f>SUM(Table14[[#This Row],[Price]]*0.85)</f>
        <v>0</v>
      </c>
      <c r="O4573" s="1">
        <f>SUM(Table14[[#This Row],[Price]]*0.7)</f>
        <v>0</v>
      </c>
      <c r="P4573" s="1" t="s">
        <v>24</v>
      </c>
      <c r="Q4573" s="1" t="s">
        <v>25</v>
      </c>
    </row>
    <row r="4574" spans="1:17" x14ac:dyDescent="0.35">
      <c r="A4574">
        <v>50918279</v>
      </c>
      <c r="B4574" t="s">
        <v>5254</v>
      </c>
      <c r="C4574" s="11" t="s">
        <v>10437</v>
      </c>
      <c r="F4574" s="7">
        <v>0</v>
      </c>
      <c r="G4574" s="1" t="e">
        <f>MIN(Table14[[#This Row],[Medicare Outpatient Allowable Rate]:[United Healthcare Outpatient Allowable Rate]])</f>
        <v>#N/A</v>
      </c>
      <c r="H4574" s="1" t="e">
        <f>MAX(Table14[[#This Row],[Medicare Outpatient Allowable Rate]:[United Healthcare Outpatient Allowable Rate]])</f>
        <v>#N/A</v>
      </c>
      <c r="I4574" s="1" t="e">
        <v>#N/A</v>
      </c>
      <c r="J4574" s="1">
        <f>SUM(Table14[[#This Row],[Price]]*0.85)</f>
        <v>0</v>
      </c>
      <c r="K4574" s="1">
        <f>SUM(Table14[[#This Row],[Price]]*0.82)</f>
        <v>0</v>
      </c>
      <c r="L4574" s="1">
        <f>SUM(Table14[[#This Row],[Price]]*0.85)</f>
        <v>0</v>
      </c>
      <c r="M4574" s="1">
        <f>SUM(Table14[[#This Row],[Price]]*0.75)</f>
        <v>0</v>
      </c>
      <c r="N4574" s="1">
        <f>SUM(Table14[[#This Row],[Price]]*0.85)</f>
        <v>0</v>
      </c>
      <c r="O4574" s="1">
        <f>SUM(Table14[[#This Row],[Price]]*0.7)</f>
        <v>0</v>
      </c>
      <c r="P4574" s="1" t="s">
        <v>24</v>
      </c>
      <c r="Q4574" s="1" t="s">
        <v>25</v>
      </c>
    </row>
    <row r="4575" spans="1:17" x14ac:dyDescent="0.35">
      <c r="A4575">
        <v>49987793</v>
      </c>
      <c r="B4575" t="s">
        <v>5255</v>
      </c>
      <c r="C4575" s="11" t="s">
        <v>10437</v>
      </c>
      <c r="F4575" s="7">
        <v>0</v>
      </c>
      <c r="G4575" s="1" t="e">
        <f>MIN(Table14[[#This Row],[Medicare Outpatient Allowable Rate]:[United Healthcare Outpatient Allowable Rate]])</f>
        <v>#N/A</v>
      </c>
      <c r="H4575" s="1" t="e">
        <f>MAX(Table14[[#This Row],[Medicare Outpatient Allowable Rate]:[United Healthcare Outpatient Allowable Rate]])</f>
        <v>#N/A</v>
      </c>
      <c r="I4575" s="1" t="e">
        <v>#N/A</v>
      </c>
      <c r="J4575" s="1">
        <f>SUM(Table14[[#This Row],[Price]]*0.85)</f>
        <v>0</v>
      </c>
      <c r="K4575" s="1">
        <f>SUM(Table14[[#This Row],[Price]]*0.82)</f>
        <v>0</v>
      </c>
      <c r="L4575" s="1">
        <f>SUM(Table14[[#This Row],[Price]]*0.85)</f>
        <v>0</v>
      </c>
      <c r="M4575" s="1">
        <f>SUM(Table14[[#This Row],[Price]]*0.75)</f>
        <v>0</v>
      </c>
      <c r="N4575" s="1">
        <f>SUM(Table14[[#This Row],[Price]]*0.85)</f>
        <v>0</v>
      </c>
      <c r="O4575" s="1">
        <f>SUM(Table14[[#This Row],[Price]]*0.7)</f>
        <v>0</v>
      </c>
      <c r="P4575" s="1" t="s">
        <v>24</v>
      </c>
      <c r="Q4575" s="1" t="s">
        <v>25</v>
      </c>
    </row>
    <row r="4576" spans="1:17" x14ac:dyDescent="0.35">
      <c r="A4576">
        <v>51733326</v>
      </c>
      <c r="B4576" t="s">
        <v>5256</v>
      </c>
      <c r="C4576" s="11" t="s">
        <v>10437</v>
      </c>
      <c r="F4576" s="7">
        <v>0</v>
      </c>
      <c r="G4576" s="1" t="e">
        <f>MIN(Table14[[#This Row],[Medicare Outpatient Allowable Rate]:[United Healthcare Outpatient Allowable Rate]])</f>
        <v>#N/A</v>
      </c>
      <c r="H4576" s="1" t="e">
        <f>MAX(Table14[[#This Row],[Medicare Outpatient Allowable Rate]:[United Healthcare Outpatient Allowable Rate]])</f>
        <v>#N/A</v>
      </c>
      <c r="I4576" s="1" t="e">
        <v>#N/A</v>
      </c>
      <c r="J4576" s="1">
        <f>SUM(Table14[[#This Row],[Price]]*0.85)</f>
        <v>0</v>
      </c>
      <c r="K4576" s="1">
        <f>SUM(Table14[[#This Row],[Price]]*0.82)</f>
        <v>0</v>
      </c>
      <c r="L4576" s="1">
        <f>SUM(Table14[[#This Row],[Price]]*0.85)</f>
        <v>0</v>
      </c>
      <c r="M4576" s="1">
        <f>SUM(Table14[[#This Row],[Price]]*0.75)</f>
        <v>0</v>
      </c>
      <c r="N4576" s="1">
        <f>SUM(Table14[[#This Row],[Price]]*0.85)</f>
        <v>0</v>
      </c>
      <c r="O4576" s="1">
        <f>SUM(Table14[[#This Row],[Price]]*0.7)</f>
        <v>0</v>
      </c>
      <c r="P4576" s="1" t="s">
        <v>24</v>
      </c>
      <c r="Q4576" s="1" t="s">
        <v>25</v>
      </c>
    </row>
    <row r="4577" spans="1:17" x14ac:dyDescent="0.35">
      <c r="A4577">
        <v>50592711</v>
      </c>
      <c r="B4577" t="s">
        <v>5257</v>
      </c>
      <c r="C4577" s="11" t="s">
        <v>10437</v>
      </c>
      <c r="F4577" s="7">
        <v>0</v>
      </c>
      <c r="G4577" s="1" t="e">
        <f>MIN(Table14[[#This Row],[Medicare Outpatient Allowable Rate]:[United Healthcare Outpatient Allowable Rate]])</f>
        <v>#N/A</v>
      </c>
      <c r="H4577" s="1" t="e">
        <f>MAX(Table14[[#This Row],[Medicare Outpatient Allowable Rate]:[United Healthcare Outpatient Allowable Rate]])</f>
        <v>#N/A</v>
      </c>
      <c r="I4577" s="1" t="e">
        <v>#N/A</v>
      </c>
      <c r="J4577" s="1">
        <f>SUM(Table14[[#This Row],[Price]]*0.85)</f>
        <v>0</v>
      </c>
      <c r="K4577" s="1">
        <f>SUM(Table14[[#This Row],[Price]]*0.82)</f>
        <v>0</v>
      </c>
      <c r="L4577" s="1">
        <f>SUM(Table14[[#This Row],[Price]]*0.85)</f>
        <v>0</v>
      </c>
      <c r="M4577" s="1">
        <f>SUM(Table14[[#This Row],[Price]]*0.75)</f>
        <v>0</v>
      </c>
      <c r="N4577" s="1">
        <f>SUM(Table14[[#This Row],[Price]]*0.85)</f>
        <v>0</v>
      </c>
      <c r="O4577" s="1">
        <f>SUM(Table14[[#This Row],[Price]]*0.7)</f>
        <v>0</v>
      </c>
      <c r="P4577" s="1" t="s">
        <v>24</v>
      </c>
      <c r="Q4577" s="1" t="s">
        <v>25</v>
      </c>
    </row>
    <row r="4578" spans="1:17" x14ac:dyDescent="0.35">
      <c r="A4578">
        <v>50748890</v>
      </c>
      <c r="B4578" t="s">
        <v>5258</v>
      </c>
      <c r="C4578" s="11" t="s">
        <v>10437</v>
      </c>
      <c r="F4578" s="7">
        <v>0</v>
      </c>
      <c r="G4578" s="1" t="e">
        <f>MIN(Table14[[#This Row],[Medicare Outpatient Allowable Rate]:[United Healthcare Outpatient Allowable Rate]])</f>
        <v>#N/A</v>
      </c>
      <c r="H4578" s="1" t="e">
        <f>MAX(Table14[[#This Row],[Medicare Outpatient Allowable Rate]:[United Healthcare Outpatient Allowable Rate]])</f>
        <v>#N/A</v>
      </c>
      <c r="I4578" s="1" t="e">
        <v>#N/A</v>
      </c>
      <c r="J4578" s="1">
        <f>SUM(Table14[[#This Row],[Price]]*0.85)</f>
        <v>0</v>
      </c>
      <c r="K4578" s="1">
        <f>SUM(Table14[[#This Row],[Price]]*0.82)</f>
        <v>0</v>
      </c>
      <c r="L4578" s="1">
        <f>SUM(Table14[[#This Row],[Price]]*0.85)</f>
        <v>0</v>
      </c>
      <c r="M4578" s="1">
        <f>SUM(Table14[[#This Row],[Price]]*0.75)</f>
        <v>0</v>
      </c>
      <c r="N4578" s="1">
        <f>SUM(Table14[[#This Row],[Price]]*0.85)</f>
        <v>0</v>
      </c>
      <c r="O4578" s="1">
        <f>SUM(Table14[[#This Row],[Price]]*0.7)</f>
        <v>0</v>
      </c>
      <c r="P4578" s="1" t="s">
        <v>24</v>
      </c>
      <c r="Q4578" s="1" t="s">
        <v>25</v>
      </c>
    </row>
    <row r="4579" spans="1:17" x14ac:dyDescent="0.35">
      <c r="A4579">
        <v>50765818</v>
      </c>
      <c r="B4579" t="s">
        <v>5259</v>
      </c>
      <c r="C4579" s="11" t="s">
        <v>10437</v>
      </c>
      <c r="F4579" s="7">
        <v>0</v>
      </c>
      <c r="G4579" s="1" t="e">
        <f>MIN(Table14[[#This Row],[Medicare Outpatient Allowable Rate]:[United Healthcare Outpatient Allowable Rate]])</f>
        <v>#N/A</v>
      </c>
      <c r="H4579" s="1" t="e">
        <f>MAX(Table14[[#This Row],[Medicare Outpatient Allowable Rate]:[United Healthcare Outpatient Allowable Rate]])</f>
        <v>#N/A</v>
      </c>
      <c r="I4579" s="1" t="e">
        <v>#N/A</v>
      </c>
      <c r="J4579" s="1">
        <f>SUM(Table14[[#This Row],[Price]]*0.85)</f>
        <v>0</v>
      </c>
      <c r="K4579" s="1">
        <f>SUM(Table14[[#This Row],[Price]]*0.82)</f>
        <v>0</v>
      </c>
      <c r="L4579" s="1">
        <f>SUM(Table14[[#This Row],[Price]]*0.85)</f>
        <v>0</v>
      </c>
      <c r="M4579" s="1">
        <f>SUM(Table14[[#This Row],[Price]]*0.75)</f>
        <v>0</v>
      </c>
      <c r="N4579" s="1">
        <f>SUM(Table14[[#This Row],[Price]]*0.85)</f>
        <v>0</v>
      </c>
      <c r="O4579" s="1">
        <f>SUM(Table14[[#This Row],[Price]]*0.7)</f>
        <v>0</v>
      </c>
      <c r="P4579" s="1" t="s">
        <v>24</v>
      </c>
      <c r="Q4579" s="1" t="s">
        <v>25</v>
      </c>
    </row>
    <row r="4580" spans="1:17" x14ac:dyDescent="0.35">
      <c r="A4580">
        <v>50156247</v>
      </c>
      <c r="B4580" t="s">
        <v>5260</v>
      </c>
      <c r="C4580" s="11" t="s">
        <v>10437</v>
      </c>
      <c r="F4580" s="7">
        <v>0</v>
      </c>
      <c r="G4580" s="1" t="e">
        <f>MIN(Table14[[#This Row],[Medicare Outpatient Allowable Rate]:[United Healthcare Outpatient Allowable Rate]])</f>
        <v>#N/A</v>
      </c>
      <c r="H4580" s="1" t="e">
        <f>MAX(Table14[[#This Row],[Medicare Outpatient Allowable Rate]:[United Healthcare Outpatient Allowable Rate]])</f>
        <v>#N/A</v>
      </c>
      <c r="I4580" s="1" t="e">
        <v>#N/A</v>
      </c>
      <c r="J4580" s="1">
        <f>SUM(Table14[[#This Row],[Price]]*0.85)</f>
        <v>0</v>
      </c>
      <c r="K4580" s="1">
        <f>SUM(Table14[[#This Row],[Price]]*0.82)</f>
        <v>0</v>
      </c>
      <c r="L4580" s="1">
        <f>SUM(Table14[[#This Row],[Price]]*0.85)</f>
        <v>0</v>
      </c>
      <c r="M4580" s="1">
        <f>SUM(Table14[[#This Row],[Price]]*0.75)</f>
        <v>0</v>
      </c>
      <c r="N4580" s="1">
        <f>SUM(Table14[[#This Row],[Price]]*0.85)</f>
        <v>0</v>
      </c>
      <c r="O4580" s="1">
        <f>SUM(Table14[[#This Row],[Price]]*0.7)</f>
        <v>0</v>
      </c>
      <c r="P4580" s="1" t="s">
        <v>24</v>
      </c>
      <c r="Q4580" s="1" t="s">
        <v>25</v>
      </c>
    </row>
    <row r="4581" spans="1:17" x14ac:dyDescent="0.35">
      <c r="A4581">
        <v>48893394</v>
      </c>
      <c r="B4581" t="s">
        <v>5261</v>
      </c>
      <c r="C4581" s="11" t="s">
        <v>10437</v>
      </c>
      <c r="F4581" s="7">
        <v>0</v>
      </c>
      <c r="G4581" s="1" t="e">
        <f>MIN(Table14[[#This Row],[Medicare Outpatient Allowable Rate]:[United Healthcare Outpatient Allowable Rate]])</f>
        <v>#N/A</v>
      </c>
      <c r="H4581" s="1" t="e">
        <f>MAX(Table14[[#This Row],[Medicare Outpatient Allowable Rate]:[United Healthcare Outpatient Allowable Rate]])</f>
        <v>#N/A</v>
      </c>
      <c r="I4581" s="1" t="e">
        <v>#N/A</v>
      </c>
      <c r="J4581" s="1">
        <f>SUM(Table14[[#This Row],[Price]]*0.85)</f>
        <v>0</v>
      </c>
      <c r="K4581" s="1">
        <f>SUM(Table14[[#This Row],[Price]]*0.82)</f>
        <v>0</v>
      </c>
      <c r="L4581" s="1">
        <f>SUM(Table14[[#This Row],[Price]]*0.85)</f>
        <v>0</v>
      </c>
      <c r="M4581" s="1">
        <f>SUM(Table14[[#This Row],[Price]]*0.75)</f>
        <v>0</v>
      </c>
      <c r="N4581" s="1">
        <f>SUM(Table14[[#This Row],[Price]]*0.85)</f>
        <v>0</v>
      </c>
      <c r="O4581" s="1">
        <f>SUM(Table14[[#This Row],[Price]]*0.7)</f>
        <v>0</v>
      </c>
      <c r="P4581" s="1" t="s">
        <v>24</v>
      </c>
      <c r="Q4581" s="1" t="s">
        <v>25</v>
      </c>
    </row>
    <row r="4582" spans="1:17" x14ac:dyDescent="0.35">
      <c r="A4582">
        <v>50318593</v>
      </c>
      <c r="B4582" t="s">
        <v>5262</v>
      </c>
      <c r="C4582" s="11" t="s">
        <v>10437</v>
      </c>
      <c r="F4582" s="7">
        <v>0</v>
      </c>
      <c r="G4582" s="1" t="e">
        <f>MIN(Table14[[#This Row],[Medicare Outpatient Allowable Rate]:[United Healthcare Outpatient Allowable Rate]])</f>
        <v>#N/A</v>
      </c>
      <c r="H4582" s="1" t="e">
        <f>MAX(Table14[[#This Row],[Medicare Outpatient Allowable Rate]:[United Healthcare Outpatient Allowable Rate]])</f>
        <v>#N/A</v>
      </c>
      <c r="I4582" s="1" t="e">
        <v>#N/A</v>
      </c>
      <c r="J4582" s="1">
        <f>SUM(Table14[[#This Row],[Price]]*0.85)</f>
        <v>0</v>
      </c>
      <c r="K4582" s="1">
        <f>SUM(Table14[[#This Row],[Price]]*0.82)</f>
        <v>0</v>
      </c>
      <c r="L4582" s="1">
        <f>SUM(Table14[[#This Row],[Price]]*0.85)</f>
        <v>0</v>
      </c>
      <c r="M4582" s="1">
        <f>SUM(Table14[[#This Row],[Price]]*0.75)</f>
        <v>0</v>
      </c>
      <c r="N4582" s="1">
        <f>SUM(Table14[[#This Row],[Price]]*0.85)</f>
        <v>0</v>
      </c>
      <c r="O4582" s="1">
        <f>SUM(Table14[[#This Row],[Price]]*0.7)</f>
        <v>0</v>
      </c>
      <c r="P4582" s="1" t="s">
        <v>24</v>
      </c>
      <c r="Q4582" s="1" t="s">
        <v>25</v>
      </c>
    </row>
    <row r="4583" spans="1:17" x14ac:dyDescent="0.35">
      <c r="A4583">
        <v>50335283</v>
      </c>
      <c r="B4583" t="s">
        <v>5263</v>
      </c>
      <c r="C4583" s="11" t="s">
        <v>10437</v>
      </c>
      <c r="F4583" s="7">
        <v>0</v>
      </c>
      <c r="G4583" s="1" t="e">
        <f>MIN(Table14[[#This Row],[Medicare Outpatient Allowable Rate]:[United Healthcare Outpatient Allowable Rate]])</f>
        <v>#N/A</v>
      </c>
      <c r="H4583" s="1" t="e">
        <f>MAX(Table14[[#This Row],[Medicare Outpatient Allowable Rate]:[United Healthcare Outpatient Allowable Rate]])</f>
        <v>#N/A</v>
      </c>
      <c r="I4583" s="1" t="e">
        <v>#N/A</v>
      </c>
      <c r="J4583" s="1">
        <f>SUM(Table14[[#This Row],[Price]]*0.85)</f>
        <v>0</v>
      </c>
      <c r="K4583" s="1">
        <f>SUM(Table14[[#This Row],[Price]]*0.82)</f>
        <v>0</v>
      </c>
      <c r="L4583" s="1">
        <f>SUM(Table14[[#This Row],[Price]]*0.85)</f>
        <v>0</v>
      </c>
      <c r="M4583" s="1">
        <f>SUM(Table14[[#This Row],[Price]]*0.75)</f>
        <v>0</v>
      </c>
      <c r="N4583" s="1">
        <f>SUM(Table14[[#This Row],[Price]]*0.85)</f>
        <v>0</v>
      </c>
      <c r="O4583" s="1">
        <f>SUM(Table14[[#This Row],[Price]]*0.7)</f>
        <v>0</v>
      </c>
      <c r="P4583" s="1" t="s">
        <v>24</v>
      </c>
      <c r="Q4583" s="1" t="s">
        <v>25</v>
      </c>
    </row>
    <row r="4584" spans="1:17" x14ac:dyDescent="0.35">
      <c r="A4584">
        <v>51543342</v>
      </c>
      <c r="B4584" t="s">
        <v>5264</v>
      </c>
      <c r="C4584" s="11" t="s">
        <v>10437</v>
      </c>
      <c r="F4584" s="7">
        <v>0</v>
      </c>
      <c r="G4584" s="1" t="e">
        <f>MIN(Table14[[#This Row],[Medicare Outpatient Allowable Rate]:[United Healthcare Outpatient Allowable Rate]])</f>
        <v>#N/A</v>
      </c>
      <c r="H4584" s="1" t="e">
        <f>MAX(Table14[[#This Row],[Medicare Outpatient Allowable Rate]:[United Healthcare Outpatient Allowable Rate]])</f>
        <v>#N/A</v>
      </c>
      <c r="I4584" s="1" t="e">
        <v>#N/A</v>
      </c>
      <c r="J4584" s="1">
        <f>SUM(Table14[[#This Row],[Price]]*0.85)</f>
        <v>0</v>
      </c>
      <c r="K4584" s="1">
        <f>SUM(Table14[[#This Row],[Price]]*0.82)</f>
        <v>0</v>
      </c>
      <c r="L4584" s="1">
        <f>SUM(Table14[[#This Row],[Price]]*0.85)</f>
        <v>0</v>
      </c>
      <c r="M4584" s="1">
        <f>SUM(Table14[[#This Row],[Price]]*0.75)</f>
        <v>0</v>
      </c>
      <c r="N4584" s="1">
        <f>SUM(Table14[[#This Row],[Price]]*0.85)</f>
        <v>0</v>
      </c>
      <c r="O4584" s="1">
        <f>SUM(Table14[[#This Row],[Price]]*0.7)</f>
        <v>0</v>
      </c>
      <c r="P4584" s="1" t="s">
        <v>24</v>
      </c>
      <c r="Q4584" s="1" t="s">
        <v>25</v>
      </c>
    </row>
    <row r="4585" spans="1:17" x14ac:dyDescent="0.35">
      <c r="A4585">
        <v>50478393</v>
      </c>
      <c r="B4585" t="s">
        <v>5265</v>
      </c>
      <c r="C4585" s="11" t="s">
        <v>10437</v>
      </c>
      <c r="F4585" s="7">
        <v>0</v>
      </c>
      <c r="G4585" s="1" t="e">
        <f>MIN(Table14[[#This Row],[Medicare Outpatient Allowable Rate]:[United Healthcare Outpatient Allowable Rate]])</f>
        <v>#N/A</v>
      </c>
      <c r="H4585" s="1" t="e">
        <f>MAX(Table14[[#This Row],[Medicare Outpatient Allowable Rate]:[United Healthcare Outpatient Allowable Rate]])</f>
        <v>#N/A</v>
      </c>
      <c r="I4585" s="1" t="e">
        <v>#N/A</v>
      </c>
      <c r="J4585" s="1">
        <f>SUM(Table14[[#This Row],[Price]]*0.85)</f>
        <v>0</v>
      </c>
      <c r="K4585" s="1">
        <f>SUM(Table14[[#This Row],[Price]]*0.82)</f>
        <v>0</v>
      </c>
      <c r="L4585" s="1">
        <f>SUM(Table14[[#This Row],[Price]]*0.85)</f>
        <v>0</v>
      </c>
      <c r="M4585" s="1">
        <f>SUM(Table14[[#This Row],[Price]]*0.75)</f>
        <v>0</v>
      </c>
      <c r="N4585" s="1">
        <f>SUM(Table14[[#This Row],[Price]]*0.85)</f>
        <v>0</v>
      </c>
      <c r="O4585" s="1">
        <f>SUM(Table14[[#This Row],[Price]]*0.7)</f>
        <v>0</v>
      </c>
      <c r="P4585" s="1" t="s">
        <v>24</v>
      </c>
      <c r="Q4585" s="1" t="s">
        <v>25</v>
      </c>
    </row>
    <row r="4586" spans="1:17" x14ac:dyDescent="0.35">
      <c r="A4586">
        <v>50083562</v>
      </c>
      <c r="B4586" t="s">
        <v>5266</v>
      </c>
      <c r="C4586" s="11" t="s">
        <v>10437</v>
      </c>
      <c r="F4586" s="7">
        <v>0</v>
      </c>
      <c r="G4586" s="1" t="e">
        <f>MIN(Table14[[#This Row],[Medicare Outpatient Allowable Rate]:[United Healthcare Outpatient Allowable Rate]])</f>
        <v>#N/A</v>
      </c>
      <c r="H4586" s="1" t="e">
        <f>MAX(Table14[[#This Row],[Medicare Outpatient Allowable Rate]:[United Healthcare Outpatient Allowable Rate]])</f>
        <v>#N/A</v>
      </c>
      <c r="I4586" s="1" t="e">
        <v>#N/A</v>
      </c>
      <c r="J4586" s="1">
        <f>SUM(Table14[[#This Row],[Price]]*0.85)</f>
        <v>0</v>
      </c>
      <c r="K4586" s="1">
        <f>SUM(Table14[[#This Row],[Price]]*0.82)</f>
        <v>0</v>
      </c>
      <c r="L4586" s="1">
        <f>SUM(Table14[[#This Row],[Price]]*0.85)</f>
        <v>0</v>
      </c>
      <c r="M4586" s="1">
        <f>SUM(Table14[[#This Row],[Price]]*0.75)</f>
        <v>0</v>
      </c>
      <c r="N4586" s="1">
        <f>SUM(Table14[[#This Row],[Price]]*0.85)</f>
        <v>0</v>
      </c>
      <c r="O4586" s="1">
        <f>SUM(Table14[[#This Row],[Price]]*0.7)</f>
        <v>0</v>
      </c>
      <c r="P4586" s="1" t="s">
        <v>24</v>
      </c>
      <c r="Q4586" s="1" t="s">
        <v>25</v>
      </c>
    </row>
    <row r="4587" spans="1:17" x14ac:dyDescent="0.35">
      <c r="A4587">
        <v>50567559</v>
      </c>
      <c r="B4587" t="s">
        <v>5267</v>
      </c>
      <c r="C4587" s="11" t="s">
        <v>10437</v>
      </c>
      <c r="F4587" s="7">
        <v>0</v>
      </c>
      <c r="G4587" s="1" t="e">
        <f>MIN(Table14[[#This Row],[Medicare Outpatient Allowable Rate]:[United Healthcare Outpatient Allowable Rate]])</f>
        <v>#N/A</v>
      </c>
      <c r="H4587" s="1" t="e">
        <f>MAX(Table14[[#This Row],[Medicare Outpatient Allowable Rate]:[United Healthcare Outpatient Allowable Rate]])</f>
        <v>#N/A</v>
      </c>
      <c r="I4587" s="1" t="e">
        <v>#N/A</v>
      </c>
      <c r="J4587" s="1">
        <f>SUM(Table14[[#This Row],[Price]]*0.85)</f>
        <v>0</v>
      </c>
      <c r="K4587" s="1">
        <f>SUM(Table14[[#This Row],[Price]]*0.82)</f>
        <v>0</v>
      </c>
      <c r="L4587" s="1">
        <f>SUM(Table14[[#This Row],[Price]]*0.85)</f>
        <v>0</v>
      </c>
      <c r="M4587" s="1">
        <f>SUM(Table14[[#This Row],[Price]]*0.75)</f>
        <v>0</v>
      </c>
      <c r="N4587" s="1">
        <f>SUM(Table14[[#This Row],[Price]]*0.85)</f>
        <v>0</v>
      </c>
      <c r="O4587" s="1">
        <f>SUM(Table14[[#This Row],[Price]]*0.7)</f>
        <v>0</v>
      </c>
      <c r="P4587" s="1" t="s">
        <v>24</v>
      </c>
      <c r="Q4587" s="1" t="s">
        <v>25</v>
      </c>
    </row>
    <row r="4588" spans="1:17" x14ac:dyDescent="0.35">
      <c r="A4588">
        <v>50777263</v>
      </c>
      <c r="B4588" t="s">
        <v>5268</v>
      </c>
      <c r="C4588" s="11" t="s">
        <v>10437</v>
      </c>
      <c r="F4588" s="7">
        <v>0</v>
      </c>
      <c r="G4588" s="1" t="e">
        <f>MIN(Table14[[#This Row],[Medicare Outpatient Allowable Rate]:[United Healthcare Outpatient Allowable Rate]])</f>
        <v>#N/A</v>
      </c>
      <c r="H4588" s="1" t="e">
        <f>MAX(Table14[[#This Row],[Medicare Outpatient Allowable Rate]:[United Healthcare Outpatient Allowable Rate]])</f>
        <v>#N/A</v>
      </c>
      <c r="I4588" s="1" t="e">
        <v>#N/A</v>
      </c>
      <c r="J4588" s="1">
        <f>SUM(Table14[[#This Row],[Price]]*0.85)</f>
        <v>0</v>
      </c>
      <c r="K4588" s="1">
        <f>SUM(Table14[[#This Row],[Price]]*0.82)</f>
        <v>0</v>
      </c>
      <c r="L4588" s="1">
        <f>SUM(Table14[[#This Row],[Price]]*0.85)</f>
        <v>0</v>
      </c>
      <c r="M4588" s="1">
        <f>SUM(Table14[[#This Row],[Price]]*0.75)</f>
        <v>0</v>
      </c>
      <c r="N4588" s="1">
        <f>SUM(Table14[[#This Row],[Price]]*0.85)</f>
        <v>0</v>
      </c>
      <c r="O4588" s="1">
        <f>SUM(Table14[[#This Row],[Price]]*0.7)</f>
        <v>0</v>
      </c>
      <c r="P4588" s="1" t="s">
        <v>24</v>
      </c>
      <c r="Q4588" s="1" t="s">
        <v>25</v>
      </c>
    </row>
    <row r="4589" spans="1:17" x14ac:dyDescent="0.35">
      <c r="A4589">
        <v>49961263</v>
      </c>
      <c r="B4589" t="s">
        <v>5269</v>
      </c>
      <c r="C4589" s="11" t="s">
        <v>10437</v>
      </c>
      <c r="F4589" s="7">
        <v>0</v>
      </c>
      <c r="G4589" s="1" t="e">
        <f>MIN(Table14[[#This Row],[Medicare Outpatient Allowable Rate]:[United Healthcare Outpatient Allowable Rate]])</f>
        <v>#N/A</v>
      </c>
      <c r="H4589" s="1" t="e">
        <f>MAX(Table14[[#This Row],[Medicare Outpatient Allowable Rate]:[United Healthcare Outpatient Allowable Rate]])</f>
        <v>#N/A</v>
      </c>
      <c r="I4589" s="1" t="e">
        <v>#N/A</v>
      </c>
      <c r="J4589" s="1">
        <f>SUM(Table14[[#This Row],[Price]]*0.85)</f>
        <v>0</v>
      </c>
      <c r="K4589" s="1">
        <f>SUM(Table14[[#This Row],[Price]]*0.82)</f>
        <v>0</v>
      </c>
      <c r="L4589" s="1">
        <f>SUM(Table14[[#This Row],[Price]]*0.85)</f>
        <v>0</v>
      </c>
      <c r="M4589" s="1">
        <f>SUM(Table14[[#This Row],[Price]]*0.75)</f>
        <v>0</v>
      </c>
      <c r="N4589" s="1">
        <f>SUM(Table14[[#This Row],[Price]]*0.85)</f>
        <v>0</v>
      </c>
      <c r="O4589" s="1">
        <f>SUM(Table14[[#This Row],[Price]]*0.7)</f>
        <v>0</v>
      </c>
      <c r="P4589" s="1" t="s">
        <v>24</v>
      </c>
      <c r="Q4589" s="1" t="s">
        <v>25</v>
      </c>
    </row>
    <row r="4590" spans="1:17" x14ac:dyDescent="0.35">
      <c r="A4590">
        <v>50801864</v>
      </c>
      <c r="B4590" t="s">
        <v>5270</v>
      </c>
      <c r="C4590" s="11" t="s">
        <v>10437</v>
      </c>
      <c r="F4590" s="7">
        <v>0</v>
      </c>
      <c r="G4590" s="1" t="e">
        <f>MIN(Table14[[#This Row],[Medicare Outpatient Allowable Rate]:[United Healthcare Outpatient Allowable Rate]])</f>
        <v>#N/A</v>
      </c>
      <c r="H4590" s="1" t="e">
        <f>MAX(Table14[[#This Row],[Medicare Outpatient Allowable Rate]:[United Healthcare Outpatient Allowable Rate]])</f>
        <v>#N/A</v>
      </c>
      <c r="I4590" s="1" t="e">
        <v>#N/A</v>
      </c>
      <c r="J4590" s="1">
        <f>SUM(Table14[[#This Row],[Price]]*0.85)</f>
        <v>0</v>
      </c>
      <c r="K4590" s="1">
        <f>SUM(Table14[[#This Row],[Price]]*0.82)</f>
        <v>0</v>
      </c>
      <c r="L4590" s="1">
        <f>SUM(Table14[[#This Row],[Price]]*0.85)</f>
        <v>0</v>
      </c>
      <c r="M4590" s="1">
        <f>SUM(Table14[[#This Row],[Price]]*0.75)</f>
        <v>0</v>
      </c>
      <c r="N4590" s="1">
        <f>SUM(Table14[[#This Row],[Price]]*0.85)</f>
        <v>0</v>
      </c>
      <c r="O4590" s="1">
        <f>SUM(Table14[[#This Row],[Price]]*0.7)</f>
        <v>0</v>
      </c>
      <c r="P4590" s="1" t="s">
        <v>24</v>
      </c>
      <c r="Q4590" s="1" t="s">
        <v>25</v>
      </c>
    </row>
    <row r="4591" spans="1:17" x14ac:dyDescent="0.35">
      <c r="A4591">
        <v>50783338</v>
      </c>
      <c r="B4591" t="s">
        <v>5271</v>
      </c>
      <c r="C4591" s="11" t="s">
        <v>10437</v>
      </c>
      <c r="F4591" s="7">
        <v>0</v>
      </c>
      <c r="G4591" s="1" t="e">
        <f>MIN(Table14[[#This Row],[Medicare Outpatient Allowable Rate]:[United Healthcare Outpatient Allowable Rate]])</f>
        <v>#N/A</v>
      </c>
      <c r="H4591" s="1" t="e">
        <f>MAX(Table14[[#This Row],[Medicare Outpatient Allowable Rate]:[United Healthcare Outpatient Allowable Rate]])</f>
        <v>#N/A</v>
      </c>
      <c r="I4591" s="1" t="e">
        <v>#N/A</v>
      </c>
      <c r="J4591" s="1">
        <f>SUM(Table14[[#This Row],[Price]]*0.85)</f>
        <v>0</v>
      </c>
      <c r="K4591" s="1">
        <f>SUM(Table14[[#This Row],[Price]]*0.82)</f>
        <v>0</v>
      </c>
      <c r="L4591" s="1">
        <f>SUM(Table14[[#This Row],[Price]]*0.85)</f>
        <v>0</v>
      </c>
      <c r="M4591" s="1">
        <f>SUM(Table14[[#This Row],[Price]]*0.75)</f>
        <v>0</v>
      </c>
      <c r="N4591" s="1">
        <f>SUM(Table14[[#This Row],[Price]]*0.85)</f>
        <v>0</v>
      </c>
      <c r="O4591" s="1">
        <f>SUM(Table14[[#This Row],[Price]]*0.7)</f>
        <v>0</v>
      </c>
      <c r="P4591" s="1" t="s">
        <v>24</v>
      </c>
      <c r="Q4591" s="1" t="s">
        <v>25</v>
      </c>
    </row>
    <row r="4592" spans="1:17" x14ac:dyDescent="0.35">
      <c r="A4592">
        <v>50494308</v>
      </c>
      <c r="B4592" t="s">
        <v>5272</v>
      </c>
      <c r="C4592" s="11" t="s">
        <v>10437</v>
      </c>
      <c r="F4592" s="7">
        <v>0</v>
      </c>
      <c r="G4592" s="1" t="e">
        <f>MIN(Table14[[#This Row],[Medicare Outpatient Allowable Rate]:[United Healthcare Outpatient Allowable Rate]])</f>
        <v>#N/A</v>
      </c>
      <c r="H4592" s="1" t="e">
        <f>MAX(Table14[[#This Row],[Medicare Outpatient Allowable Rate]:[United Healthcare Outpatient Allowable Rate]])</f>
        <v>#N/A</v>
      </c>
      <c r="I4592" s="1" t="e">
        <v>#N/A</v>
      </c>
      <c r="J4592" s="1">
        <f>SUM(Table14[[#This Row],[Price]]*0.85)</f>
        <v>0</v>
      </c>
      <c r="K4592" s="1">
        <f>SUM(Table14[[#This Row],[Price]]*0.82)</f>
        <v>0</v>
      </c>
      <c r="L4592" s="1">
        <f>SUM(Table14[[#This Row],[Price]]*0.85)</f>
        <v>0</v>
      </c>
      <c r="M4592" s="1">
        <f>SUM(Table14[[#This Row],[Price]]*0.75)</f>
        <v>0</v>
      </c>
      <c r="N4592" s="1">
        <f>SUM(Table14[[#This Row],[Price]]*0.85)</f>
        <v>0</v>
      </c>
      <c r="O4592" s="1">
        <f>SUM(Table14[[#This Row],[Price]]*0.7)</f>
        <v>0</v>
      </c>
      <c r="P4592" s="1" t="s">
        <v>24</v>
      </c>
      <c r="Q4592" s="1" t="s">
        <v>25</v>
      </c>
    </row>
    <row r="4593" spans="1:17" x14ac:dyDescent="0.35">
      <c r="A4593">
        <v>51222723</v>
      </c>
      <c r="B4593" t="s">
        <v>5273</v>
      </c>
      <c r="C4593" s="11" t="s">
        <v>10437</v>
      </c>
      <c r="F4593" s="7">
        <v>0</v>
      </c>
      <c r="G4593" s="1" t="e">
        <f>MIN(Table14[[#This Row],[Medicare Outpatient Allowable Rate]:[United Healthcare Outpatient Allowable Rate]])</f>
        <v>#N/A</v>
      </c>
      <c r="H4593" s="1" t="e">
        <f>MAX(Table14[[#This Row],[Medicare Outpatient Allowable Rate]:[United Healthcare Outpatient Allowable Rate]])</f>
        <v>#N/A</v>
      </c>
      <c r="I4593" s="1" t="e">
        <v>#N/A</v>
      </c>
      <c r="J4593" s="1">
        <f>SUM(Table14[[#This Row],[Price]]*0.85)</f>
        <v>0</v>
      </c>
      <c r="K4593" s="1">
        <f>SUM(Table14[[#This Row],[Price]]*0.82)</f>
        <v>0</v>
      </c>
      <c r="L4593" s="1">
        <f>SUM(Table14[[#This Row],[Price]]*0.85)</f>
        <v>0</v>
      </c>
      <c r="M4593" s="1">
        <f>SUM(Table14[[#This Row],[Price]]*0.75)</f>
        <v>0</v>
      </c>
      <c r="N4593" s="1">
        <f>SUM(Table14[[#This Row],[Price]]*0.85)</f>
        <v>0</v>
      </c>
      <c r="O4593" s="1">
        <f>SUM(Table14[[#This Row],[Price]]*0.7)</f>
        <v>0</v>
      </c>
      <c r="P4593" s="1" t="s">
        <v>24</v>
      </c>
      <c r="Q4593" s="1" t="s">
        <v>25</v>
      </c>
    </row>
    <row r="4594" spans="1:17" x14ac:dyDescent="0.35">
      <c r="A4594">
        <v>50607491</v>
      </c>
      <c r="B4594" t="s">
        <v>5274</v>
      </c>
      <c r="C4594" s="11" t="s">
        <v>10437</v>
      </c>
      <c r="F4594" s="7">
        <v>0</v>
      </c>
      <c r="G4594" s="1" t="e">
        <f>MIN(Table14[[#This Row],[Medicare Outpatient Allowable Rate]:[United Healthcare Outpatient Allowable Rate]])</f>
        <v>#N/A</v>
      </c>
      <c r="H4594" s="1" t="e">
        <f>MAX(Table14[[#This Row],[Medicare Outpatient Allowable Rate]:[United Healthcare Outpatient Allowable Rate]])</f>
        <v>#N/A</v>
      </c>
      <c r="I4594" s="1" t="e">
        <v>#N/A</v>
      </c>
      <c r="J4594" s="1">
        <f>SUM(Table14[[#This Row],[Price]]*0.85)</f>
        <v>0</v>
      </c>
      <c r="K4594" s="1">
        <f>SUM(Table14[[#This Row],[Price]]*0.82)</f>
        <v>0</v>
      </c>
      <c r="L4594" s="1">
        <f>SUM(Table14[[#This Row],[Price]]*0.85)</f>
        <v>0</v>
      </c>
      <c r="M4594" s="1">
        <f>SUM(Table14[[#This Row],[Price]]*0.75)</f>
        <v>0</v>
      </c>
      <c r="N4594" s="1">
        <f>SUM(Table14[[#This Row],[Price]]*0.85)</f>
        <v>0</v>
      </c>
      <c r="O4594" s="1">
        <f>SUM(Table14[[#This Row],[Price]]*0.7)</f>
        <v>0</v>
      </c>
      <c r="P4594" s="1" t="s">
        <v>24</v>
      </c>
      <c r="Q4594" s="1" t="s">
        <v>25</v>
      </c>
    </row>
    <row r="4595" spans="1:17" x14ac:dyDescent="0.35">
      <c r="A4595">
        <v>49880675</v>
      </c>
      <c r="B4595" t="s">
        <v>5275</v>
      </c>
      <c r="C4595" s="11" t="s">
        <v>10437</v>
      </c>
      <c r="F4595" s="7">
        <v>0</v>
      </c>
      <c r="G4595" s="1" t="e">
        <f>MIN(Table14[[#This Row],[Medicare Outpatient Allowable Rate]:[United Healthcare Outpatient Allowable Rate]])</f>
        <v>#N/A</v>
      </c>
      <c r="H4595" s="1" t="e">
        <f>MAX(Table14[[#This Row],[Medicare Outpatient Allowable Rate]:[United Healthcare Outpatient Allowable Rate]])</f>
        <v>#N/A</v>
      </c>
      <c r="I4595" s="1" t="e">
        <v>#N/A</v>
      </c>
      <c r="J4595" s="1">
        <f>SUM(Table14[[#This Row],[Price]]*0.85)</f>
        <v>0</v>
      </c>
      <c r="K4595" s="1">
        <f>SUM(Table14[[#This Row],[Price]]*0.82)</f>
        <v>0</v>
      </c>
      <c r="L4595" s="1">
        <f>SUM(Table14[[#This Row],[Price]]*0.85)</f>
        <v>0</v>
      </c>
      <c r="M4595" s="1">
        <f>SUM(Table14[[#This Row],[Price]]*0.75)</f>
        <v>0</v>
      </c>
      <c r="N4595" s="1">
        <f>SUM(Table14[[#This Row],[Price]]*0.85)</f>
        <v>0</v>
      </c>
      <c r="O4595" s="1">
        <f>SUM(Table14[[#This Row],[Price]]*0.7)</f>
        <v>0</v>
      </c>
      <c r="P4595" s="1" t="s">
        <v>24</v>
      </c>
      <c r="Q4595" s="1" t="s">
        <v>25</v>
      </c>
    </row>
    <row r="4596" spans="1:17" x14ac:dyDescent="0.35">
      <c r="A4596">
        <v>50002415</v>
      </c>
      <c r="B4596" t="s">
        <v>5276</v>
      </c>
      <c r="C4596" s="11" t="s">
        <v>10437</v>
      </c>
      <c r="F4596" s="7">
        <v>0</v>
      </c>
      <c r="G4596" s="1" t="e">
        <f>MIN(Table14[[#This Row],[Medicare Outpatient Allowable Rate]:[United Healthcare Outpatient Allowable Rate]])</f>
        <v>#N/A</v>
      </c>
      <c r="H4596" s="1" t="e">
        <f>MAX(Table14[[#This Row],[Medicare Outpatient Allowable Rate]:[United Healthcare Outpatient Allowable Rate]])</f>
        <v>#N/A</v>
      </c>
      <c r="I4596" s="1" t="e">
        <v>#N/A</v>
      </c>
      <c r="J4596" s="1">
        <f>SUM(Table14[[#This Row],[Price]]*0.85)</f>
        <v>0</v>
      </c>
      <c r="K4596" s="1">
        <f>SUM(Table14[[#This Row],[Price]]*0.82)</f>
        <v>0</v>
      </c>
      <c r="L4596" s="1">
        <f>SUM(Table14[[#This Row],[Price]]*0.85)</f>
        <v>0</v>
      </c>
      <c r="M4596" s="1">
        <f>SUM(Table14[[#This Row],[Price]]*0.75)</f>
        <v>0</v>
      </c>
      <c r="N4596" s="1">
        <f>SUM(Table14[[#This Row],[Price]]*0.85)</f>
        <v>0</v>
      </c>
      <c r="O4596" s="1">
        <f>SUM(Table14[[#This Row],[Price]]*0.7)</f>
        <v>0</v>
      </c>
      <c r="P4596" s="1" t="s">
        <v>24</v>
      </c>
      <c r="Q4596" s="1" t="s">
        <v>25</v>
      </c>
    </row>
    <row r="4597" spans="1:17" x14ac:dyDescent="0.35">
      <c r="A4597">
        <v>50401778</v>
      </c>
      <c r="B4597" t="s">
        <v>5277</v>
      </c>
      <c r="C4597" s="11" t="s">
        <v>10437</v>
      </c>
      <c r="F4597" s="7">
        <v>0</v>
      </c>
      <c r="G4597" s="1" t="e">
        <f>MIN(Table14[[#This Row],[Medicare Outpatient Allowable Rate]:[United Healthcare Outpatient Allowable Rate]])</f>
        <v>#N/A</v>
      </c>
      <c r="H4597" s="1" t="e">
        <f>MAX(Table14[[#This Row],[Medicare Outpatient Allowable Rate]:[United Healthcare Outpatient Allowable Rate]])</f>
        <v>#N/A</v>
      </c>
      <c r="I4597" s="1" t="e">
        <v>#N/A</v>
      </c>
      <c r="J4597" s="1">
        <f>SUM(Table14[[#This Row],[Price]]*0.85)</f>
        <v>0</v>
      </c>
      <c r="K4597" s="1">
        <f>SUM(Table14[[#This Row],[Price]]*0.82)</f>
        <v>0</v>
      </c>
      <c r="L4597" s="1">
        <f>SUM(Table14[[#This Row],[Price]]*0.85)</f>
        <v>0</v>
      </c>
      <c r="M4597" s="1">
        <f>SUM(Table14[[#This Row],[Price]]*0.75)</f>
        <v>0</v>
      </c>
      <c r="N4597" s="1">
        <f>SUM(Table14[[#This Row],[Price]]*0.85)</f>
        <v>0</v>
      </c>
      <c r="O4597" s="1">
        <f>SUM(Table14[[#This Row],[Price]]*0.7)</f>
        <v>0</v>
      </c>
      <c r="P4597" s="1" t="s">
        <v>24</v>
      </c>
      <c r="Q4597" s="1" t="s">
        <v>25</v>
      </c>
    </row>
    <row r="4598" spans="1:17" x14ac:dyDescent="0.35">
      <c r="A4598">
        <v>49937022</v>
      </c>
      <c r="B4598" t="s">
        <v>5278</v>
      </c>
      <c r="C4598" s="11" t="s">
        <v>10437</v>
      </c>
      <c r="F4598" s="7">
        <v>0</v>
      </c>
      <c r="G4598" s="1" t="e">
        <f>MIN(Table14[[#This Row],[Medicare Outpatient Allowable Rate]:[United Healthcare Outpatient Allowable Rate]])</f>
        <v>#N/A</v>
      </c>
      <c r="H4598" s="1" t="e">
        <f>MAX(Table14[[#This Row],[Medicare Outpatient Allowable Rate]:[United Healthcare Outpatient Allowable Rate]])</f>
        <v>#N/A</v>
      </c>
      <c r="I4598" s="1" t="e">
        <v>#N/A</v>
      </c>
      <c r="J4598" s="1">
        <f>SUM(Table14[[#This Row],[Price]]*0.85)</f>
        <v>0</v>
      </c>
      <c r="K4598" s="1">
        <f>SUM(Table14[[#This Row],[Price]]*0.82)</f>
        <v>0</v>
      </c>
      <c r="L4598" s="1">
        <f>SUM(Table14[[#This Row],[Price]]*0.85)</f>
        <v>0</v>
      </c>
      <c r="M4598" s="1">
        <f>SUM(Table14[[#This Row],[Price]]*0.75)</f>
        <v>0</v>
      </c>
      <c r="N4598" s="1">
        <f>SUM(Table14[[#This Row],[Price]]*0.85)</f>
        <v>0</v>
      </c>
      <c r="O4598" s="1">
        <f>SUM(Table14[[#This Row],[Price]]*0.7)</f>
        <v>0</v>
      </c>
      <c r="P4598" s="1" t="s">
        <v>24</v>
      </c>
      <c r="Q4598" s="1" t="s">
        <v>25</v>
      </c>
    </row>
    <row r="4599" spans="1:17" x14ac:dyDescent="0.35">
      <c r="A4599">
        <v>49987785</v>
      </c>
      <c r="B4599" t="s">
        <v>5279</v>
      </c>
      <c r="C4599" s="11" t="s">
        <v>10437</v>
      </c>
      <c r="F4599" s="7">
        <v>0</v>
      </c>
      <c r="G4599" s="1" t="e">
        <f>MIN(Table14[[#This Row],[Medicare Outpatient Allowable Rate]:[United Healthcare Outpatient Allowable Rate]])</f>
        <v>#N/A</v>
      </c>
      <c r="H4599" s="1" t="e">
        <f>MAX(Table14[[#This Row],[Medicare Outpatient Allowable Rate]:[United Healthcare Outpatient Allowable Rate]])</f>
        <v>#N/A</v>
      </c>
      <c r="I4599" s="1" t="e">
        <v>#N/A</v>
      </c>
      <c r="J4599" s="1">
        <f>SUM(Table14[[#This Row],[Price]]*0.85)</f>
        <v>0</v>
      </c>
      <c r="K4599" s="1">
        <f>SUM(Table14[[#This Row],[Price]]*0.82)</f>
        <v>0</v>
      </c>
      <c r="L4599" s="1">
        <f>SUM(Table14[[#This Row],[Price]]*0.85)</f>
        <v>0</v>
      </c>
      <c r="M4599" s="1">
        <f>SUM(Table14[[#This Row],[Price]]*0.75)</f>
        <v>0</v>
      </c>
      <c r="N4599" s="1">
        <f>SUM(Table14[[#This Row],[Price]]*0.85)</f>
        <v>0</v>
      </c>
      <c r="O4599" s="1">
        <f>SUM(Table14[[#This Row],[Price]]*0.7)</f>
        <v>0</v>
      </c>
      <c r="P4599" s="1" t="s">
        <v>24</v>
      </c>
      <c r="Q4599" s="1" t="s">
        <v>25</v>
      </c>
    </row>
    <row r="4600" spans="1:17" x14ac:dyDescent="0.35">
      <c r="A4600">
        <v>50474509</v>
      </c>
      <c r="B4600" t="s">
        <v>5280</v>
      </c>
      <c r="C4600" s="11" t="s">
        <v>10437</v>
      </c>
      <c r="F4600" s="7">
        <v>0</v>
      </c>
      <c r="G4600" s="1" t="e">
        <f>MIN(Table14[[#This Row],[Medicare Outpatient Allowable Rate]:[United Healthcare Outpatient Allowable Rate]])</f>
        <v>#N/A</v>
      </c>
      <c r="H4600" s="1" t="e">
        <f>MAX(Table14[[#This Row],[Medicare Outpatient Allowable Rate]:[United Healthcare Outpatient Allowable Rate]])</f>
        <v>#N/A</v>
      </c>
      <c r="I4600" s="1" t="e">
        <v>#N/A</v>
      </c>
      <c r="J4600" s="1">
        <f>SUM(Table14[[#This Row],[Price]]*0.85)</f>
        <v>0</v>
      </c>
      <c r="K4600" s="1">
        <f>SUM(Table14[[#This Row],[Price]]*0.82)</f>
        <v>0</v>
      </c>
      <c r="L4600" s="1">
        <f>SUM(Table14[[#This Row],[Price]]*0.85)</f>
        <v>0</v>
      </c>
      <c r="M4600" s="1">
        <f>SUM(Table14[[#This Row],[Price]]*0.75)</f>
        <v>0</v>
      </c>
      <c r="N4600" s="1">
        <f>SUM(Table14[[#This Row],[Price]]*0.85)</f>
        <v>0</v>
      </c>
      <c r="O4600" s="1">
        <f>SUM(Table14[[#This Row],[Price]]*0.7)</f>
        <v>0</v>
      </c>
      <c r="P4600" s="1" t="s">
        <v>24</v>
      </c>
      <c r="Q4600" s="1" t="s">
        <v>25</v>
      </c>
    </row>
    <row r="4601" spans="1:17" x14ac:dyDescent="0.35">
      <c r="A4601">
        <v>50252094</v>
      </c>
      <c r="B4601" t="s">
        <v>5281</v>
      </c>
      <c r="C4601" s="11" t="s">
        <v>10437</v>
      </c>
      <c r="F4601" s="7">
        <v>0</v>
      </c>
      <c r="G4601" s="1" t="e">
        <f>MIN(Table14[[#This Row],[Medicare Outpatient Allowable Rate]:[United Healthcare Outpatient Allowable Rate]])</f>
        <v>#N/A</v>
      </c>
      <c r="H4601" s="1" t="e">
        <f>MAX(Table14[[#This Row],[Medicare Outpatient Allowable Rate]:[United Healthcare Outpatient Allowable Rate]])</f>
        <v>#N/A</v>
      </c>
      <c r="I4601" s="1" t="e">
        <v>#N/A</v>
      </c>
      <c r="J4601" s="1">
        <f>SUM(Table14[[#This Row],[Price]]*0.85)</f>
        <v>0</v>
      </c>
      <c r="K4601" s="1">
        <f>SUM(Table14[[#This Row],[Price]]*0.82)</f>
        <v>0</v>
      </c>
      <c r="L4601" s="1">
        <f>SUM(Table14[[#This Row],[Price]]*0.85)</f>
        <v>0</v>
      </c>
      <c r="M4601" s="1">
        <f>SUM(Table14[[#This Row],[Price]]*0.75)</f>
        <v>0</v>
      </c>
      <c r="N4601" s="1">
        <f>SUM(Table14[[#This Row],[Price]]*0.85)</f>
        <v>0</v>
      </c>
      <c r="O4601" s="1">
        <f>SUM(Table14[[#This Row],[Price]]*0.7)</f>
        <v>0</v>
      </c>
      <c r="P4601" s="1" t="s">
        <v>24</v>
      </c>
      <c r="Q4601" s="1" t="s">
        <v>25</v>
      </c>
    </row>
    <row r="4602" spans="1:17" x14ac:dyDescent="0.35">
      <c r="A4602">
        <v>50431860</v>
      </c>
      <c r="B4602" t="s">
        <v>5282</v>
      </c>
      <c r="C4602" s="11" t="s">
        <v>10437</v>
      </c>
      <c r="F4602" s="7">
        <v>0</v>
      </c>
      <c r="G4602" s="1" t="e">
        <f>MIN(Table14[[#This Row],[Medicare Outpatient Allowable Rate]:[United Healthcare Outpatient Allowable Rate]])</f>
        <v>#N/A</v>
      </c>
      <c r="H4602" s="1" t="e">
        <f>MAX(Table14[[#This Row],[Medicare Outpatient Allowable Rate]:[United Healthcare Outpatient Allowable Rate]])</f>
        <v>#N/A</v>
      </c>
      <c r="I4602" s="1" t="e">
        <v>#N/A</v>
      </c>
      <c r="J4602" s="1">
        <f>SUM(Table14[[#This Row],[Price]]*0.85)</f>
        <v>0</v>
      </c>
      <c r="K4602" s="1">
        <f>SUM(Table14[[#This Row],[Price]]*0.82)</f>
        <v>0</v>
      </c>
      <c r="L4602" s="1">
        <f>SUM(Table14[[#This Row],[Price]]*0.85)</f>
        <v>0</v>
      </c>
      <c r="M4602" s="1">
        <f>SUM(Table14[[#This Row],[Price]]*0.75)</f>
        <v>0</v>
      </c>
      <c r="N4602" s="1">
        <f>SUM(Table14[[#This Row],[Price]]*0.85)</f>
        <v>0</v>
      </c>
      <c r="O4602" s="1">
        <f>SUM(Table14[[#This Row],[Price]]*0.7)</f>
        <v>0</v>
      </c>
      <c r="P4602" s="1" t="s">
        <v>24</v>
      </c>
      <c r="Q4602" s="1" t="s">
        <v>25</v>
      </c>
    </row>
    <row r="4603" spans="1:17" x14ac:dyDescent="0.35">
      <c r="A4603">
        <v>50016486</v>
      </c>
      <c r="B4603" t="s">
        <v>5283</v>
      </c>
      <c r="C4603" s="11" t="s">
        <v>10437</v>
      </c>
      <c r="F4603" s="7">
        <v>0</v>
      </c>
      <c r="G4603" s="1" t="e">
        <f>MIN(Table14[[#This Row],[Medicare Outpatient Allowable Rate]:[United Healthcare Outpatient Allowable Rate]])</f>
        <v>#N/A</v>
      </c>
      <c r="H4603" s="1" t="e">
        <f>MAX(Table14[[#This Row],[Medicare Outpatient Allowable Rate]:[United Healthcare Outpatient Allowable Rate]])</f>
        <v>#N/A</v>
      </c>
      <c r="I4603" s="1" t="e">
        <v>#N/A</v>
      </c>
      <c r="J4603" s="1">
        <f>SUM(Table14[[#This Row],[Price]]*0.85)</f>
        <v>0</v>
      </c>
      <c r="K4603" s="1">
        <f>SUM(Table14[[#This Row],[Price]]*0.82)</f>
        <v>0</v>
      </c>
      <c r="L4603" s="1">
        <f>SUM(Table14[[#This Row],[Price]]*0.85)</f>
        <v>0</v>
      </c>
      <c r="M4603" s="1">
        <f>SUM(Table14[[#This Row],[Price]]*0.75)</f>
        <v>0</v>
      </c>
      <c r="N4603" s="1">
        <f>SUM(Table14[[#This Row],[Price]]*0.85)</f>
        <v>0</v>
      </c>
      <c r="O4603" s="1">
        <f>SUM(Table14[[#This Row],[Price]]*0.7)</f>
        <v>0</v>
      </c>
      <c r="P4603" s="1" t="s">
        <v>24</v>
      </c>
      <c r="Q4603" s="1" t="s">
        <v>25</v>
      </c>
    </row>
    <row r="4604" spans="1:17" x14ac:dyDescent="0.35">
      <c r="A4604">
        <v>50324006</v>
      </c>
      <c r="B4604" t="s">
        <v>5284</v>
      </c>
      <c r="C4604" s="11" t="s">
        <v>10437</v>
      </c>
      <c r="F4604" s="7">
        <v>0</v>
      </c>
      <c r="G4604" s="1" t="e">
        <f>MIN(Table14[[#This Row],[Medicare Outpatient Allowable Rate]:[United Healthcare Outpatient Allowable Rate]])</f>
        <v>#N/A</v>
      </c>
      <c r="H4604" s="1" t="e">
        <f>MAX(Table14[[#This Row],[Medicare Outpatient Allowable Rate]:[United Healthcare Outpatient Allowable Rate]])</f>
        <v>#N/A</v>
      </c>
      <c r="I4604" s="1" t="e">
        <v>#N/A</v>
      </c>
      <c r="J4604" s="1">
        <f>SUM(Table14[[#This Row],[Price]]*0.85)</f>
        <v>0</v>
      </c>
      <c r="K4604" s="1">
        <f>SUM(Table14[[#This Row],[Price]]*0.82)</f>
        <v>0</v>
      </c>
      <c r="L4604" s="1">
        <f>SUM(Table14[[#This Row],[Price]]*0.85)</f>
        <v>0</v>
      </c>
      <c r="M4604" s="1">
        <f>SUM(Table14[[#This Row],[Price]]*0.75)</f>
        <v>0</v>
      </c>
      <c r="N4604" s="1">
        <f>SUM(Table14[[#This Row],[Price]]*0.85)</f>
        <v>0</v>
      </c>
      <c r="O4604" s="1">
        <f>SUM(Table14[[#This Row],[Price]]*0.7)</f>
        <v>0</v>
      </c>
      <c r="P4604" s="1" t="s">
        <v>24</v>
      </c>
      <c r="Q4604" s="1" t="s">
        <v>25</v>
      </c>
    </row>
    <row r="4605" spans="1:17" x14ac:dyDescent="0.35">
      <c r="A4605">
        <v>50295685</v>
      </c>
      <c r="B4605" t="s">
        <v>5285</v>
      </c>
      <c r="C4605" s="11" t="s">
        <v>10437</v>
      </c>
      <c r="F4605" s="7">
        <v>0</v>
      </c>
      <c r="G4605" s="1" t="e">
        <f>MIN(Table14[[#This Row],[Medicare Outpatient Allowable Rate]:[United Healthcare Outpatient Allowable Rate]])</f>
        <v>#N/A</v>
      </c>
      <c r="H4605" s="1" t="e">
        <f>MAX(Table14[[#This Row],[Medicare Outpatient Allowable Rate]:[United Healthcare Outpatient Allowable Rate]])</f>
        <v>#N/A</v>
      </c>
      <c r="I4605" s="1" t="e">
        <v>#N/A</v>
      </c>
      <c r="J4605" s="1">
        <f>SUM(Table14[[#This Row],[Price]]*0.85)</f>
        <v>0</v>
      </c>
      <c r="K4605" s="1">
        <f>SUM(Table14[[#This Row],[Price]]*0.82)</f>
        <v>0</v>
      </c>
      <c r="L4605" s="1">
        <f>SUM(Table14[[#This Row],[Price]]*0.85)</f>
        <v>0</v>
      </c>
      <c r="M4605" s="1">
        <f>SUM(Table14[[#This Row],[Price]]*0.75)</f>
        <v>0</v>
      </c>
      <c r="N4605" s="1">
        <f>SUM(Table14[[#This Row],[Price]]*0.85)</f>
        <v>0</v>
      </c>
      <c r="O4605" s="1">
        <f>SUM(Table14[[#This Row],[Price]]*0.7)</f>
        <v>0</v>
      </c>
      <c r="P4605" s="1" t="s">
        <v>24</v>
      </c>
      <c r="Q4605" s="1" t="s">
        <v>25</v>
      </c>
    </row>
    <row r="4606" spans="1:17" x14ac:dyDescent="0.35">
      <c r="A4606">
        <v>49868857</v>
      </c>
      <c r="B4606" t="s">
        <v>5286</v>
      </c>
      <c r="C4606" s="11" t="s">
        <v>10437</v>
      </c>
      <c r="F4606" s="7">
        <v>0</v>
      </c>
      <c r="G4606" s="1" t="e">
        <f>MIN(Table14[[#This Row],[Medicare Outpatient Allowable Rate]:[United Healthcare Outpatient Allowable Rate]])</f>
        <v>#N/A</v>
      </c>
      <c r="H4606" s="1" t="e">
        <f>MAX(Table14[[#This Row],[Medicare Outpatient Allowable Rate]:[United Healthcare Outpatient Allowable Rate]])</f>
        <v>#N/A</v>
      </c>
      <c r="I4606" s="1" t="e">
        <v>#N/A</v>
      </c>
      <c r="J4606" s="1">
        <f>SUM(Table14[[#This Row],[Price]]*0.85)</f>
        <v>0</v>
      </c>
      <c r="K4606" s="1">
        <f>SUM(Table14[[#This Row],[Price]]*0.82)</f>
        <v>0</v>
      </c>
      <c r="L4606" s="1">
        <f>SUM(Table14[[#This Row],[Price]]*0.85)</f>
        <v>0</v>
      </c>
      <c r="M4606" s="1">
        <f>SUM(Table14[[#This Row],[Price]]*0.75)</f>
        <v>0</v>
      </c>
      <c r="N4606" s="1">
        <f>SUM(Table14[[#This Row],[Price]]*0.85)</f>
        <v>0</v>
      </c>
      <c r="O4606" s="1">
        <f>SUM(Table14[[#This Row],[Price]]*0.7)</f>
        <v>0</v>
      </c>
      <c r="P4606" s="1" t="s">
        <v>24</v>
      </c>
      <c r="Q4606" s="1" t="s">
        <v>25</v>
      </c>
    </row>
    <row r="4607" spans="1:17" x14ac:dyDescent="0.35">
      <c r="A4607">
        <v>51138448</v>
      </c>
      <c r="B4607" t="s">
        <v>5287</v>
      </c>
      <c r="C4607" s="11" t="s">
        <v>10437</v>
      </c>
      <c r="F4607" s="7">
        <v>0</v>
      </c>
      <c r="G4607" s="1" t="e">
        <f>MIN(Table14[[#This Row],[Medicare Outpatient Allowable Rate]:[United Healthcare Outpatient Allowable Rate]])</f>
        <v>#N/A</v>
      </c>
      <c r="H4607" s="1" t="e">
        <f>MAX(Table14[[#This Row],[Medicare Outpatient Allowable Rate]:[United Healthcare Outpatient Allowable Rate]])</f>
        <v>#N/A</v>
      </c>
      <c r="I4607" s="1" t="e">
        <v>#N/A</v>
      </c>
      <c r="J4607" s="1">
        <f>SUM(Table14[[#This Row],[Price]]*0.85)</f>
        <v>0</v>
      </c>
      <c r="K4607" s="1">
        <f>SUM(Table14[[#This Row],[Price]]*0.82)</f>
        <v>0</v>
      </c>
      <c r="L4607" s="1">
        <f>SUM(Table14[[#This Row],[Price]]*0.85)</f>
        <v>0</v>
      </c>
      <c r="M4607" s="1">
        <f>SUM(Table14[[#This Row],[Price]]*0.75)</f>
        <v>0</v>
      </c>
      <c r="N4607" s="1">
        <f>SUM(Table14[[#This Row],[Price]]*0.85)</f>
        <v>0</v>
      </c>
      <c r="O4607" s="1">
        <f>SUM(Table14[[#This Row],[Price]]*0.7)</f>
        <v>0</v>
      </c>
      <c r="P4607" s="1" t="s">
        <v>24</v>
      </c>
      <c r="Q4607" s="1" t="s">
        <v>25</v>
      </c>
    </row>
    <row r="4608" spans="1:17" x14ac:dyDescent="0.35">
      <c r="A4608">
        <v>49788763</v>
      </c>
      <c r="B4608" t="s">
        <v>5288</v>
      </c>
      <c r="C4608" s="11" t="s">
        <v>10437</v>
      </c>
      <c r="F4608" s="7">
        <v>0</v>
      </c>
      <c r="G4608" s="1" t="e">
        <f>MIN(Table14[[#This Row],[Medicare Outpatient Allowable Rate]:[United Healthcare Outpatient Allowable Rate]])</f>
        <v>#N/A</v>
      </c>
      <c r="H4608" s="1" t="e">
        <f>MAX(Table14[[#This Row],[Medicare Outpatient Allowable Rate]:[United Healthcare Outpatient Allowable Rate]])</f>
        <v>#N/A</v>
      </c>
      <c r="I4608" s="1" t="e">
        <v>#N/A</v>
      </c>
      <c r="J4608" s="1">
        <f>SUM(Table14[[#This Row],[Price]]*0.85)</f>
        <v>0</v>
      </c>
      <c r="K4608" s="1">
        <f>SUM(Table14[[#This Row],[Price]]*0.82)</f>
        <v>0</v>
      </c>
      <c r="L4608" s="1">
        <f>SUM(Table14[[#This Row],[Price]]*0.85)</f>
        <v>0</v>
      </c>
      <c r="M4608" s="1">
        <f>SUM(Table14[[#This Row],[Price]]*0.75)</f>
        <v>0</v>
      </c>
      <c r="N4608" s="1">
        <f>SUM(Table14[[#This Row],[Price]]*0.85)</f>
        <v>0</v>
      </c>
      <c r="O4608" s="1">
        <f>SUM(Table14[[#This Row],[Price]]*0.7)</f>
        <v>0</v>
      </c>
      <c r="P4608" s="1" t="s">
        <v>24</v>
      </c>
      <c r="Q4608" s="1" t="s">
        <v>25</v>
      </c>
    </row>
    <row r="4609" spans="1:17" x14ac:dyDescent="0.35">
      <c r="A4609">
        <v>50334289</v>
      </c>
      <c r="B4609" t="s">
        <v>5289</v>
      </c>
      <c r="C4609" s="11" t="s">
        <v>10437</v>
      </c>
      <c r="F4609" s="7">
        <v>0</v>
      </c>
      <c r="G4609" s="1" t="e">
        <f>MIN(Table14[[#This Row],[Medicare Outpatient Allowable Rate]:[United Healthcare Outpatient Allowable Rate]])</f>
        <v>#N/A</v>
      </c>
      <c r="H4609" s="1" t="e">
        <f>MAX(Table14[[#This Row],[Medicare Outpatient Allowable Rate]:[United Healthcare Outpatient Allowable Rate]])</f>
        <v>#N/A</v>
      </c>
      <c r="I4609" s="1" t="e">
        <v>#N/A</v>
      </c>
      <c r="J4609" s="1">
        <f>SUM(Table14[[#This Row],[Price]]*0.85)</f>
        <v>0</v>
      </c>
      <c r="K4609" s="1">
        <f>SUM(Table14[[#This Row],[Price]]*0.82)</f>
        <v>0</v>
      </c>
      <c r="L4609" s="1">
        <f>SUM(Table14[[#This Row],[Price]]*0.85)</f>
        <v>0</v>
      </c>
      <c r="M4609" s="1">
        <f>SUM(Table14[[#This Row],[Price]]*0.75)</f>
        <v>0</v>
      </c>
      <c r="N4609" s="1">
        <f>SUM(Table14[[#This Row],[Price]]*0.85)</f>
        <v>0</v>
      </c>
      <c r="O4609" s="1">
        <f>SUM(Table14[[#This Row],[Price]]*0.7)</f>
        <v>0</v>
      </c>
      <c r="P4609" s="1" t="s">
        <v>24</v>
      </c>
      <c r="Q4609" s="1" t="s">
        <v>25</v>
      </c>
    </row>
    <row r="4610" spans="1:17" x14ac:dyDescent="0.35">
      <c r="A4610">
        <v>50351441</v>
      </c>
      <c r="B4610" t="s">
        <v>5290</v>
      </c>
      <c r="C4610" s="11" t="s">
        <v>10437</v>
      </c>
      <c r="F4610" s="7">
        <v>0</v>
      </c>
      <c r="G4610" s="1" t="e">
        <f>MIN(Table14[[#This Row],[Medicare Outpatient Allowable Rate]:[United Healthcare Outpatient Allowable Rate]])</f>
        <v>#N/A</v>
      </c>
      <c r="H4610" s="1" t="e">
        <f>MAX(Table14[[#This Row],[Medicare Outpatient Allowable Rate]:[United Healthcare Outpatient Allowable Rate]])</f>
        <v>#N/A</v>
      </c>
      <c r="I4610" s="1" t="e">
        <v>#N/A</v>
      </c>
      <c r="J4610" s="1">
        <f>SUM(Table14[[#This Row],[Price]]*0.85)</f>
        <v>0</v>
      </c>
      <c r="K4610" s="1">
        <f>SUM(Table14[[#This Row],[Price]]*0.82)</f>
        <v>0</v>
      </c>
      <c r="L4610" s="1">
        <f>SUM(Table14[[#This Row],[Price]]*0.85)</f>
        <v>0</v>
      </c>
      <c r="M4610" s="1">
        <f>SUM(Table14[[#This Row],[Price]]*0.75)</f>
        <v>0</v>
      </c>
      <c r="N4610" s="1">
        <f>SUM(Table14[[#This Row],[Price]]*0.85)</f>
        <v>0</v>
      </c>
      <c r="O4610" s="1">
        <f>SUM(Table14[[#This Row],[Price]]*0.7)</f>
        <v>0</v>
      </c>
      <c r="P4610" s="1" t="s">
        <v>24</v>
      </c>
      <c r="Q4610" s="1" t="s">
        <v>25</v>
      </c>
    </row>
    <row r="4611" spans="1:17" x14ac:dyDescent="0.35">
      <c r="A4611">
        <v>51554025</v>
      </c>
      <c r="B4611" t="s">
        <v>5291</v>
      </c>
      <c r="C4611" s="11" t="s">
        <v>10437</v>
      </c>
      <c r="F4611" s="7">
        <v>0</v>
      </c>
      <c r="G4611" s="1" t="e">
        <f>MIN(Table14[[#This Row],[Medicare Outpatient Allowable Rate]:[United Healthcare Outpatient Allowable Rate]])</f>
        <v>#N/A</v>
      </c>
      <c r="H4611" s="1" t="e">
        <f>MAX(Table14[[#This Row],[Medicare Outpatient Allowable Rate]:[United Healthcare Outpatient Allowable Rate]])</f>
        <v>#N/A</v>
      </c>
      <c r="I4611" s="1" t="e">
        <v>#N/A</v>
      </c>
      <c r="J4611" s="1">
        <f>SUM(Table14[[#This Row],[Price]]*0.85)</f>
        <v>0</v>
      </c>
      <c r="K4611" s="1">
        <f>SUM(Table14[[#This Row],[Price]]*0.82)</f>
        <v>0</v>
      </c>
      <c r="L4611" s="1">
        <f>SUM(Table14[[#This Row],[Price]]*0.85)</f>
        <v>0</v>
      </c>
      <c r="M4611" s="1">
        <f>SUM(Table14[[#This Row],[Price]]*0.75)</f>
        <v>0</v>
      </c>
      <c r="N4611" s="1">
        <f>SUM(Table14[[#This Row],[Price]]*0.85)</f>
        <v>0</v>
      </c>
      <c r="O4611" s="1">
        <f>SUM(Table14[[#This Row],[Price]]*0.7)</f>
        <v>0</v>
      </c>
      <c r="P4611" s="1" t="s">
        <v>24</v>
      </c>
      <c r="Q4611" s="1" t="s">
        <v>25</v>
      </c>
    </row>
    <row r="4612" spans="1:17" x14ac:dyDescent="0.35">
      <c r="A4612">
        <v>50406894</v>
      </c>
      <c r="B4612" t="s">
        <v>5292</v>
      </c>
      <c r="C4612" s="11" t="s">
        <v>10437</v>
      </c>
      <c r="F4612" s="7">
        <v>0</v>
      </c>
      <c r="G4612" s="1" t="e">
        <f>MIN(Table14[[#This Row],[Medicare Outpatient Allowable Rate]:[United Healthcare Outpatient Allowable Rate]])</f>
        <v>#N/A</v>
      </c>
      <c r="H4612" s="1" t="e">
        <f>MAX(Table14[[#This Row],[Medicare Outpatient Allowable Rate]:[United Healthcare Outpatient Allowable Rate]])</f>
        <v>#N/A</v>
      </c>
      <c r="I4612" s="1" t="e">
        <v>#N/A</v>
      </c>
      <c r="J4612" s="1">
        <f>SUM(Table14[[#This Row],[Price]]*0.85)</f>
        <v>0</v>
      </c>
      <c r="K4612" s="1">
        <f>SUM(Table14[[#This Row],[Price]]*0.82)</f>
        <v>0</v>
      </c>
      <c r="L4612" s="1">
        <f>SUM(Table14[[#This Row],[Price]]*0.85)</f>
        <v>0</v>
      </c>
      <c r="M4612" s="1">
        <f>SUM(Table14[[#This Row],[Price]]*0.75)</f>
        <v>0</v>
      </c>
      <c r="N4612" s="1">
        <f>SUM(Table14[[#This Row],[Price]]*0.85)</f>
        <v>0</v>
      </c>
      <c r="O4612" s="1">
        <f>SUM(Table14[[#This Row],[Price]]*0.7)</f>
        <v>0</v>
      </c>
      <c r="P4612" s="1" t="s">
        <v>24</v>
      </c>
      <c r="Q4612" s="1" t="s">
        <v>25</v>
      </c>
    </row>
    <row r="4613" spans="1:17" x14ac:dyDescent="0.35">
      <c r="A4613">
        <v>50400895</v>
      </c>
      <c r="B4613" t="s">
        <v>5293</v>
      </c>
      <c r="C4613" s="11" t="s">
        <v>10437</v>
      </c>
      <c r="F4613" s="7">
        <v>0</v>
      </c>
      <c r="G4613" s="1" t="e">
        <f>MIN(Table14[[#This Row],[Medicare Outpatient Allowable Rate]:[United Healthcare Outpatient Allowable Rate]])</f>
        <v>#N/A</v>
      </c>
      <c r="H4613" s="1" t="e">
        <f>MAX(Table14[[#This Row],[Medicare Outpatient Allowable Rate]:[United Healthcare Outpatient Allowable Rate]])</f>
        <v>#N/A</v>
      </c>
      <c r="I4613" s="1" t="e">
        <v>#N/A</v>
      </c>
      <c r="J4613" s="1">
        <f>SUM(Table14[[#This Row],[Price]]*0.85)</f>
        <v>0</v>
      </c>
      <c r="K4613" s="1">
        <f>SUM(Table14[[#This Row],[Price]]*0.82)</f>
        <v>0</v>
      </c>
      <c r="L4613" s="1">
        <f>SUM(Table14[[#This Row],[Price]]*0.85)</f>
        <v>0</v>
      </c>
      <c r="M4613" s="1">
        <f>SUM(Table14[[#This Row],[Price]]*0.75)</f>
        <v>0</v>
      </c>
      <c r="N4613" s="1">
        <f>SUM(Table14[[#This Row],[Price]]*0.85)</f>
        <v>0</v>
      </c>
      <c r="O4613" s="1">
        <f>SUM(Table14[[#This Row],[Price]]*0.7)</f>
        <v>0</v>
      </c>
      <c r="P4613" s="1" t="s">
        <v>24</v>
      </c>
      <c r="Q4613" s="1" t="s">
        <v>25</v>
      </c>
    </row>
    <row r="4614" spans="1:17" x14ac:dyDescent="0.35">
      <c r="A4614">
        <v>50724607</v>
      </c>
      <c r="B4614" t="s">
        <v>5294</v>
      </c>
      <c r="C4614" s="11" t="s">
        <v>10437</v>
      </c>
      <c r="F4614" s="7">
        <v>0</v>
      </c>
      <c r="G4614" s="1" t="e">
        <f>MIN(Table14[[#This Row],[Medicare Outpatient Allowable Rate]:[United Healthcare Outpatient Allowable Rate]])</f>
        <v>#N/A</v>
      </c>
      <c r="H4614" s="1" t="e">
        <f>MAX(Table14[[#This Row],[Medicare Outpatient Allowable Rate]:[United Healthcare Outpatient Allowable Rate]])</f>
        <v>#N/A</v>
      </c>
      <c r="I4614" s="1" t="e">
        <v>#N/A</v>
      </c>
      <c r="J4614" s="1">
        <f>SUM(Table14[[#This Row],[Price]]*0.85)</f>
        <v>0</v>
      </c>
      <c r="K4614" s="1">
        <f>SUM(Table14[[#This Row],[Price]]*0.82)</f>
        <v>0</v>
      </c>
      <c r="L4614" s="1">
        <f>SUM(Table14[[#This Row],[Price]]*0.85)</f>
        <v>0</v>
      </c>
      <c r="M4614" s="1">
        <f>SUM(Table14[[#This Row],[Price]]*0.75)</f>
        <v>0</v>
      </c>
      <c r="N4614" s="1">
        <f>SUM(Table14[[#This Row],[Price]]*0.85)</f>
        <v>0</v>
      </c>
      <c r="O4614" s="1">
        <f>SUM(Table14[[#This Row],[Price]]*0.7)</f>
        <v>0</v>
      </c>
      <c r="P4614" s="1" t="s">
        <v>24</v>
      </c>
      <c r="Q4614" s="1" t="s">
        <v>25</v>
      </c>
    </row>
    <row r="4615" spans="1:17" x14ac:dyDescent="0.35">
      <c r="A4615">
        <v>50688504</v>
      </c>
      <c r="B4615" t="s">
        <v>5295</v>
      </c>
      <c r="C4615" s="11" t="s">
        <v>10437</v>
      </c>
      <c r="F4615" s="7">
        <v>0</v>
      </c>
      <c r="G4615" s="1" t="e">
        <f>MIN(Table14[[#This Row],[Medicare Outpatient Allowable Rate]:[United Healthcare Outpatient Allowable Rate]])</f>
        <v>#N/A</v>
      </c>
      <c r="H4615" s="1" t="e">
        <f>MAX(Table14[[#This Row],[Medicare Outpatient Allowable Rate]:[United Healthcare Outpatient Allowable Rate]])</f>
        <v>#N/A</v>
      </c>
      <c r="I4615" s="1" t="e">
        <v>#N/A</v>
      </c>
      <c r="J4615" s="1">
        <f>SUM(Table14[[#This Row],[Price]]*0.85)</f>
        <v>0</v>
      </c>
      <c r="K4615" s="1">
        <f>SUM(Table14[[#This Row],[Price]]*0.82)</f>
        <v>0</v>
      </c>
      <c r="L4615" s="1">
        <f>SUM(Table14[[#This Row],[Price]]*0.85)</f>
        <v>0</v>
      </c>
      <c r="M4615" s="1">
        <f>SUM(Table14[[#This Row],[Price]]*0.75)</f>
        <v>0</v>
      </c>
      <c r="N4615" s="1">
        <f>SUM(Table14[[#This Row],[Price]]*0.85)</f>
        <v>0</v>
      </c>
      <c r="O4615" s="1">
        <f>SUM(Table14[[#This Row],[Price]]*0.7)</f>
        <v>0</v>
      </c>
      <c r="P4615" s="1" t="s">
        <v>24</v>
      </c>
      <c r="Q4615" s="1" t="s">
        <v>25</v>
      </c>
    </row>
    <row r="4616" spans="1:17" x14ac:dyDescent="0.35">
      <c r="A4616">
        <v>50496067</v>
      </c>
      <c r="B4616" t="s">
        <v>5296</v>
      </c>
      <c r="C4616" s="11" t="s">
        <v>10437</v>
      </c>
      <c r="F4616" s="7">
        <v>0</v>
      </c>
      <c r="G4616" s="1" t="e">
        <f>MIN(Table14[[#This Row],[Medicare Outpatient Allowable Rate]:[United Healthcare Outpatient Allowable Rate]])</f>
        <v>#N/A</v>
      </c>
      <c r="H4616" s="1" t="e">
        <f>MAX(Table14[[#This Row],[Medicare Outpatient Allowable Rate]:[United Healthcare Outpatient Allowable Rate]])</f>
        <v>#N/A</v>
      </c>
      <c r="I4616" s="1" t="e">
        <v>#N/A</v>
      </c>
      <c r="J4616" s="1">
        <f>SUM(Table14[[#This Row],[Price]]*0.85)</f>
        <v>0</v>
      </c>
      <c r="K4616" s="1">
        <f>SUM(Table14[[#This Row],[Price]]*0.82)</f>
        <v>0</v>
      </c>
      <c r="L4616" s="1">
        <f>SUM(Table14[[#This Row],[Price]]*0.85)</f>
        <v>0</v>
      </c>
      <c r="M4616" s="1">
        <f>SUM(Table14[[#This Row],[Price]]*0.75)</f>
        <v>0</v>
      </c>
      <c r="N4616" s="1">
        <f>SUM(Table14[[#This Row],[Price]]*0.85)</f>
        <v>0</v>
      </c>
      <c r="O4616" s="1">
        <f>SUM(Table14[[#This Row],[Price]]*0.7)</f>
        <v>0</v>
      </c>
      <c r="P4616" s="1" t="s">
        <v>24</v>
      </c>
      <c r="Q4616" s="1" t="s">
        <v>25</v>
      </c>
    </row>
    <row r="4617" spans="1:17" x14ac:dyDescent="0.35">
      <c r="A4617">
        <v>51136337</v>
      </c>
      <c r="B4617" t="s">
        <v>5297</v>
      </c>
      <c r="C4617" s="11" t="s">
        <v>10437</v>
      </c>
      <c r="F4617" s="7">
        <v>0</v>
      </c>
      <c r="G4617" s="1" t="e">
        <f>MIN(Table14[[#This Row],[Medicare Outpatient Allowable Rate]:[United Healthcare Outpatient Allowable Rate]])</f>
        <v>#N/A</v>
      </c>
      <c r="H4617" s="1" t="e">
        <f>MAX(Table14[[#This Row],[Medicare Outpatient Allowable Rate]:[United Healthcare Outpatient Allowable Rate]])</f>
        <v>#N/A</v>
      </c>
      <c r="I4617" s="1" t="e">
        <v>#N/A</v>
      </c>
      <c r="J4617" s="1">
        <f>SUM(Table14[[#This Row],[Price]]*0.85)</f>
        <v>0</v>
      </c>
      <c r="K4617" s="1">
        <f>SUM(Table14[[#This Row],[Price]]*0.82)</f>
        <v>0</v>
      </c>
      <c r="L4617" s="1">
        <f>SUM(Table14[[#This Row],[Price]]*0.85)</f>
        <v>0</v>
      </c>
      <c r="M4617" s="1">
        <f>SUM(Table14[[#This Row],[Price]]*0.75)</f>
        <v>0</v>
      </c>
      <c r="N4617" s="1">
        <f>SUM(Table14[[#This Row],[Price]]*0.85)</f>
        <v>0</v>
      </c>
      <c r="O4617" s="1">
        <f>SUM(Table14[[#This Row],[Price]]*0.7)</f>
        <v>0</v>
      </c>
      <c r="P4617" s="1" t="s">
        <v>24</v>
      </c>
      <c r="Q4617" s="1" t="s">
        <v>25</v>
      </c>
    </row>
    <row r="4618" spans="1:17" x14ac:dyDescent="0.35">
      <c r="A4618">
        <v>50618742</v>
      </c>
      <c r="B4618" t="s">
        <v>5298</v>
      </c>
      <c r="C4618" s="11" t="s">
        <v>10437</v>
      </c>
      <c r="F4618" s="7">
        <v>0</v>
      </c>
      <c r="G4618" s="1" t="e">
        <f>MIN(Table14[[#This Row],[Medicare Outpatient Allowable Rate]:[United Healthcare Outpatient Allowable Rate]])</f>
        <v>#N/A</v>
      </c>
      <c r="H4618" s="1" t="e">
        <f>MAX(Table14[[#This Row],[Medicare Outpatient Allowable Rate]:[United Healthcare Outpatient Allowable Rate]])</f>
        <v>#N/A</v>
      </c>
      <c r="I4618" s="1" t="e">
        <v>#N/A</v>
      </c>
      <c r="J4618" s="1">
        <f>SUM(Table14[[#This Row],[Price]]*0.85)</f>
        <v>0</v>
      </c>
      <c r="K4618" s="1">
        <f>SUM(Table14[[#This Row],[Price]]*0.82)</f>
        <v>0</v>
      </c>
      <c r="L4618" s="1">
        <f>SUM(Table14[[#This Row],[Price]]*0.85)</f>
        <v>0</v>
      </c>
      <c r="M4618" s="1">
        <f>SUM(Table14[[#This Row],[Price]]*0.75)</f>
        <v>0</v>
      </c>
      <c r="N4618" s="1">
        <f>SUM(Table14[[#This Row],[Price]]*0.85)</f>
        <v>0</v>
      </c>
      <c r="O4618" s="1">
        <f>SUM(Table14[[#This Row],[Price]]*0.7)</f>
        <v>0</v>
      </c>
      <c r="P4618" s="1" t="s">
        <v>24</v>
      </c>
      <c r="Q4618" s="1" t="s">
        <v>25</v>
      </c>
    </row>
    <row r="4619" spans="1:17" x14ac:dyDescent="0.35">
      <c r="A4619">
        <v>51507092</v>
      </c>
      <c r="B4619" t="s">
        <v>5299</v>
      </c>
      <c r="C4619" s="11" t="s">
        <v>10437</v>
      </c>
      <c r="F4619" s="7">
        <v>0</v>
      </c>
      <c r="G4619" s="1" t="e">
        <f>MIN(Table14[[#This Row],[Medicare Outpatient Allowable Rate]:[United Healthcare Outpatient Allowable Rate]])</f>
        <v>#N/A</v>
      </c>
      <c r="H4619" s="1" t="e">
        <f>MAX(Table14[[#This Row],[Medicare Outpatient Allowable Rate]:[United Healthcare Outpatient Allowable Rate]])</f>
        <v>#N/A</v>
      </c>
      <c r="I4619" s="1" t="e">
        <v>#N/A</v>
      </c>
      <c r="J4619" s="1">
        <f>SUM(Table14[[#This Row],[Price]]*0.85)</f>
        <v>0</v>
      </c>
      <c r="K4619" s="1">
        <f>SUM(Table14[[#This Row],[Price]]*0.82)</f>
        <v>0</v>
      </c>
      <c r="L4619" s="1">
        <f>SUM(Table14[[#This Row],[Price]]*0.85)</f>
        <v>0</v>
      </c>
      <c r="M4619" s="1">
        <f>SUM(Table14[[#This Row],[Price]]*0.75)</f>
        <v>0</v>
      </c>
      <c r="N4619" s="1">
        <f>SUM(Table14[[#This Row],[Price]]*0.85)</f>
        <v>0</v>
      </c>
      <c r="O4619" s="1">
        <f>SUM(Table14[[#This Row],[Price]]*0.7)</f>
        <v>0</v>
      </c>
      <c r="P4619" s="1" t="s">
        <v>24</v>
      </c>
      <c r="Q4619" s="1" t="s">
        <v>25</v>
      </c>
    </row>
    <row r="4620" spans="1:17" x14ac:dyDescent="0.35">
      <c r="A4620">
        <v>51466212</v>
      </c>
      <c r="B4620" t="s">
        <v>5300</v>
      </c>
      <c r="C4620" s="11" t="s">
        <v>10437</v>
      </c>
      <c r="F4620" s="7">
        <v>0</v>
      </c>
      <c r="G4620" s="1" t="e">
        <f>MIN(Table14[[#This Row],[Medicare Outpatient Allowable Rate]:[United Healthcare Outpatient Allowable Rate]])</f>
        <v>#N/A</v>
      </c>
      <c r="H4620" s="1" t="e">
        <f>MAX(Table14[[#This Row],[Medicare Outpatient Allowable Rate]:[United Healthcare Outpatient Allowable Rate]])</f>
        <v>#N/A</v>
      </c>
      <c r="I4620" s="1" t="e">
        <v>#N/A</v>
      </c>
      <c r="J4620" s="1">
        <f>SUM(Table14[[#This Row],[Price]]*0.85)</f>
        <v>0</v>
      </c>
      <c r="K4620" s="1">
        <f>SUM(Table14[[#This Row],[Price]]*0.82)</f>
        <v>0</v>
      </c>
      <c r="L4620" s="1">
        <f>SUM(Table14[[#This Row],[Price]]*0.85)</f>
        <v>0</v>
      </c>
      <c r="M4620" s="1">
        <f>SUM(Table14[[#This Row],[Price]]*0.75)</f>
        <v>0</v>
      </c>
      <c r="N4620" s="1">
        <f>SUM(Table14[[#This Row],[Price]]*0.85)</f>
        <v>0</v>
      </c>
      <c r="O4620" s="1">
        <f>SUM(Table14[[#This Row],[Price]]*0.7)</f>
        <v>0</v>
      </c>
      <c r="P4620" s="1" t="s">
        <v>24</v>
      </c>
      <c r="Q4620" s="1" t="s">
        <v>25</v>
      </c>
    </row>
    <row r="4621" spans="1:17" x14ac:dyDescent="0.35">
      <c r="A4621">
        <v>50323551</v>
      </c>
      <c r="B4621" t="s">
        <v>5301</v>
      </c>
      <c r="C4621" s="11" t="s">
        <v>10437</v>
      </c>
      <c r="F4621" s="7">
        <v>0</v>
      </c>
      <c r="G4621" s="1" t="e">
        <f>MIN(Table14[[#This Row],[Medicare Outpatient Allowable Rate]:[United Healthcare Outpatient Allowable Rate]])</f>
        <v>#N/A</v>
      </c>
      <c r="H4621" s="1" t="e">
        <f>MAX(Table14[[#This Row],[Medicare Outpatient Allowable Rate]:[United Healthcare Outpatient Allowable Rate]])</f>
        <v>#N/A</v>
      </c>
      <c r="I4621" s="1" t="e">
        <v>#N/A</v>
      </c>
      <c r="J4621" s="1">
        <f>SUM(Table14[[#This Row],[Price]]*0.85)</f>
        <v>0</v>
      </c>
      <c r="K4621" s="1">
        <f>SUM(Table14[[#This Row],[Price]]*0.82)</f>
        <v>0</v>
      </c>
      <c r="L4621" s="1">
        <f>SUM(Table14[[#This Row],[Price]]*0.85)</f>
        <v>0</v>
      </c>
      <c r="M4621" s="1">
        <f>SUM(Table14[[#This Row],[Price]]*0.75)</f>
        <v>0</v>
      </c>
      <c r="N4621" s="1">
        <f>SUM(Table14[[#This Row],[Price]]*0.85)</f>
        <v>0</v>
      </c>
      <c r="O4621" s="1">
        <f>SUM(Table14[[#This Row],[Price]]*0.7)</f>
        <v>0</v>
      </c>
      <c r="P4621" s="1" t="s">
        <v>24</v>
      </c>
      <c r="Q4621" s="1" t="s">
        <v>25</v>
      </c>
    </row>
    <row r="4622" spans="1:17" x14ac:dyDescent="0.35">
      <c r="A4622">
        <v>50991652</v>
      </c>
      <c r="B4622" t="s">
        <v>5302</v>
      </c>
      <c r="C4622" s="11" t="s">
        <v>10437</v>
      </c>
      <c r="F4622" s="7">
        <v>0</v>
      </c>
      <c r="G4622" s="1" t="e">
        <f>MIN(Table14[[#This Row],[Medicare Outpatient Allowable Rate]:[United Healthcare Outpatient Allowable Rate]])</f>
        <v>#N/A</v>
      </c>
      <c r="H4622" s="1" t="e">
        <f>MAX(Table14[[#This Row],[Medicare Outpatient Allowable Rate]:[United Healthcare Outpatient Allowable Rate]])</f>
        <v>#N/A</v>
      </c>
      <c r="I4622" s="1" t="e">
        <v>#N/A</v>
      </c>
      <c r="J4622" s="1">
        <f>SUM(Table14[[#This Row],[Price]]*0.85)</f>
        <v>0</v>
      </c>
      <c r="K4622" s="1">
        <f>SUM(Table14[[#This Row],[Price]]*0.82)</f>
        <v>0</v>
      </c>
      <c r="L4622" s="1">
        <f>SUM(Table14[[#This Row],[Price]]*0.85)</f>
        <v>0</v>
      </c>
      <c r="M4622" s="1">
        <f>SUM(Table14[[#This Row],[Price]]*0.75)</f>
        <v>0</v>
      </c>
      <c r="N4622" s="1">
        <f>SUM(Table14[[#This Row],[Price]]*0.85)</f>
        <v>0</v>
      </c>
      <c r="O4622" s="1">
        <f>SUM(Table14[[#This Row],[Price]]*0.7)</f>
        <v>0</v>
      </c>
      <c r="P4622" s="1" t="s">
        <v>24</v>
      </c>
      <c r="Q4622" s="1" t="s">
        <v>25</v>
      </c>
    </row>
    <row r="4623" spans="1:17" x14ac:dyDescent="0.35">
      <c r="A4623">
        <v>50204402</v>
      </c>
      <c r="B4623" t="s">
        <v>5303</v>
      </c>
      <c r="C4623" s="11" t="s">
        <v>10437</v>
      </c>
      <c r="F4623" s="7">
        <v>0</v>
      </c>
      <c r="G4623" s="1" t="e">
        <f>MIN(Table14[[#This Row],[Medicare Outpatient Allowable Rate]:[United Healthcare Outpatient Allowable Rate]])</f>
        <v>#N/A</v>
      </c>
      <c r="H4623" s="1" t="e">
        <f>MAX(Table14[[#This Row],[Medicare Outpatient Allowable Rate]:[United Healthcare Outpatient Allowable Rate]])</f>
        <v>#N/A</v>
      </c>
      <c r="I4623" s="1" t="e">
        <v>#N/A</v>
      </c>
      <c r="J4623" s="1">
        <f>SUM(Table14[[#This Row],[Price]]*0.85)</f>
        <v>0</v>
      </c>
      <c r="K4623" s="1">
        <f>SUM(Table14[[#This Row],[Price]]*0.82)</f>
        <v>0</v>
      </c>
      <c r="L4623" s="1">
        <f>SUM(Table14[[#This Row],[Price]]*0.85)</f>
        <v>0</v>
      </c>
      <c r="M4623" s="1">
        <f>SUM(Table14[[#This Row],[Price]]*0.75)</f>
        <v>0</v>
      </c>
      <c r="N4623" s="1">
        <f>SUM(Table14[[#This Row],[Price]]*0.85)</f>
        <v>0</v>
      </c>
      <c r="O4623" s="1">
        <f>SUM(Table14[[#This Row],[Price]]*0.7)</f>
        <v>0</v>
      </c>
      <c r="P4623" s="1" t="s">
        <v>24</v>
      </c>
      <c r="Q4623" s="1" t="s">
        <v>25</v>
      </c>
    </row>
    <row r="4624" spans="1:17" x14ac:dyDescent="0.35">
      <c r="A4624">
        <v>51515871</v>
      </c>
      <c r="B4624" t="s">
        <v>5304</v>
      </c>
      <c r="C4624" s="11" t="s">
        <v>10437</v>
      </c>
      <c r="F4624" s="7">
        <v>0</v>
      </c>
      <c r="G4624" s="1" t="e">
        <f>MIN(Table14[[#This Row],[Medicare Outpatient Allowable Rate]:[United Healthcare Outpatient Allowable Rate]])</f>
        <v>#N/A</v>
      </c>
      <c r="H4624" s="1" t="e">
        <f>MAX(Table14[[#This Row],[Medicare Outpatient Allowable Rate]:[United Healthcare Outpatient Allowable Rate]])</f>
        <v>#N/A</v>
      </c>
      <c r="I4624" s="1" t="e">
        <v>#N/A</v>
      </c>
      <c r="J4624" s="1">
        <f>SUM(Table14[[#This Row],[Price]]*0.85)</f>
        <v>0</v>
      </c>
      <c r="K4624" s="1">
        <f>SUM(Table14[[#This Row],[Price]]*0.82)</f>
        <v>0</v>
      </c>
      <c r="L4624" s="1">
        <f>SUM(Table14[[#This Row],[Price]]*0.85)</f>
        <v>0</v>
      </c>
      <c r="M4624" s="1">
        <f>SUM(Table14[[#This Row],[Price]]*0.75)</f>
        <v>0</v>
      </c>
      <c r="N4624" s="1">
        <f>SUM(Table14[[#This Row],[Price]]*0.85)</f>
        <v>0</v>
      </c>
      <c r="O4624" s="1">
        <f>SUM(Table14[[#This Row],[Price]]*0.7)</f>
        <v>0</v>
      </c>
      <c r="P4624" s="1" t="s">
        <v>24</v>
      </c>
      <c r="Q4624" s="1" t="s">
        <v>25</v>
      </c>
    </row>
    <row r="4625" spans="1:17" x14ac:dyDescent="0.35">
      <c r="A4625">
        <v>51819107</v>
      </c>
      <c r="B4625" t="s">
        <v>5305</v>
      </c>
      <c r="C4625" s="11" t="s">
        <v>10437</v>
      </c>
      <c r="F4625" s="7">
        <v>0</v>
      </c>
      <c r="G4625" s="1" t="e">
        <f>MIN(Table14[[#This Row],[Medicare Outpatient Allowable Rate]:[United Healthcare Outpatient Allowable Rate]])</f>
        <v>#N/A</v>
      </c>
      <c r="H4625" s="1" t="e">
        <f>MAX(Table14[[#This Row],[Medicare Outpatient Allowable Rate]:[United Healthcare Outpatient Allowable Rate]])</f>
        <v>#N/A</v>
      </c>
      <c r="I4625" s="1" t="e">
        <v>#N/A</v>
      </c>
      <c r="J4625" s="1">
        <f>SUM(Table14[[#This Row],[Price]]*0.85)</f>
        <v>0</v>
      </c>
      <c r="K4625" s="1">
        <f>SUM(Table14[[#This Row],[Price]]*0.82)</f>
        <v>0</v>
      </c>
      <c r="L4625" s="1">
        <f>SUM(Table14[[#This Row],[Price]]*0.85)</f>
        <v>0</v>
      </c>
      <c r="M4625" s="1">
        <f>SUM(Table14[[#This Row],[Price]]*0.75)</f>
        <v>0</v>
      </c>
      <c r="N4625" s="1">
        <f>SUM(Table14[[#This Row],[Price]]*0.85)</f>
        <v>0</v>
      </c>
      <c r="O4625" s="1">
        <f>SUM(Table14[[#This Row],[Price]]*0.7)</f>
        <v>0</v>
      </c>
      <c r="P4625" s="1" t="s">
        <v>24</v>
      </c>
      <c r="Q4625" s="1" t="s">
        <v>25</v>
      </c>
    </row>
    <row r="4626" spans="1:17" x14ac:dyDescent="0.35">
      <c r="A4626">
        <v>51548874</v>
      </c>
      <c r="B4626" t="s">
        <v>5306</v>
      </c>
      <c r="C4626" s="11" t="s">
        <v>10437</v>
      </c>
      <c r="F4626" s="7">
        <v>0</v>
      </c>
      <c r="G4626" s="1" t="e">
        <f>MIN(Table14[[#This Row],[Medicare Outpatient Allowable Rate]:[United Healthcare Outpatient Allowable Rate]])</f>
        <v>#N/A</v>
      </c>
      <c r="H4626" s="1" t="e">
        <f>MAX(Table14[[#This Row],[Medicare Outpatient Allowable Rate]:[United Healthcare Outpatient Allowable Rate]])</f>
        <v>#N/A</v>
      </c>
      <c r="I4626" s="1" t="e">
        <v>#N/A</v>
      </c>
      <c r="J4626" s="1">
        <f>SUM(Table14[[#This Row],[Price]]*0.85)</f>
        <v>0</v>
      </c>
      <c r="K4626" s="1">
        <f>SUM(Table14[[#This Row],[Price]]*0.82)</f>
        <v>0</v>
      </c>
      <c r="L4626" s="1">
        <f>SUM(Table14[[#This Row],[Price]]*0.85)</f>
        <v>0</v>
      </c>
      <c r="M4626" s="1">
        <f>SUM(Table14[[#This Row],[Price]]*0.75)</f>
        <v>0</v>
      </c>
      <c r="N4626" s="1">
        <f>SUM(Table14[[#This Row],[Price]]*0.85)</f>
        <v>0</v>
      </c>
      <c r="O4626" s="1">
        <f>SUM(Table14[[#This Row],[Price]]*0.7)</f>
        <v>0</v>
      </c>
      <c r="P4626" s="1" t="s">
        <v>24</v>
      </c>
      <c r="Q4626" s="1" t="s">
        <v>25</v>
      </c>
    </row>
    <row r="4627" spans="1:17" x14ac:dyDescent="0.35">
      <c r="A4627">
        <v>51649273</v>
      </c>
      <c r="B4627" t="s">
        <v>5307</v>
      </c>
      <c r="C4627" s="11" t="s">
        <v>10437</v>
      </c>
      <c r="F4627" s="7">
        <v>0</v>
      </c>
      <c r="G4627" s="1" t="e">
        <f>MIN(Table14[[#This Row],[Medicare Outpatient Allowable Rate]:[United Healthcare Outpatient Allowable Rate]])</f>
        <v>#N/A</v>
      </c>
      <c r="H4627" s="1" t="e">
        <f>MAX(Table14[[#This Row],[Medicare Outpatient Allowable Rate]:[United Healthcare Outpatient Allowable Rate]])</f>
        <v>#N/A</v>
      </c>
      <c r="I4627" s="1" t="e">
        <v>#N/A</v>
      </c>
      <c r="J4627" s="1">
        <f>SUM(Table14[[#This Row],[Price]]*0.85)</f>
        <v>0</v>
      </c>
      <c r="K4627" s="1">
        <f>SUM(Table14[[#This Row],[Price]]*0.82)</f>
        <v>0</v>
      </c>
      <c r="L4627" s="1">
        <f>SUM(Table14[[#This Row],[Price]]*0.85)</f>
        <v>0</v>
      </c>
      <c r="M4627" s="1">
        <f>SUM(Table14[[#This Row],[Price]]*0.75)</f>
        <v>0</v>
      </c>
      <c r="N4627" s="1">
        <f>SUM(Table14[[#This Row],[Price]]*0.85)</f>
        <v>0</v>
      </c>
      <c r="O4627" s="1">
        <f>SUM(Table14[[#This Row],[Price]]*0.7)</f>
        <v>0</v>
      </c>
      <c r="P4627" s="1" t="s">
        <v>24</v>
      </c>
      <c r="Q4627" s="1" t="s">
        <v>25</v>
      </c>
    </row>
    <row r="4628" spans="1:17" x14ac:dyDescent="0.35">
      <c r="A4628">
        <v>50478594</v>
      </c>
      <c r="B4628" t="s">
        <v>5308</v>
      </c>
      <c r="C4628" s="11" t="s">
        <v>10437</v>
      </c>
      <c r="F4628" s="7">
        <v>0</v>
      </c>
      <c r="G4628" s="1" t="e">
        <f>MIN(Table14[[#This Row],[Medicare Outpatient Allowable Rate]:[United Healthcare Outpatient Allowable Rate]])</f>
        <v>#N/A</v>
      </c>
      <c r="H4628" s="1" t="e">
        <f>MAX(Table14[[#This Row],[Medicare Outpatient Allowable Rate]:[United Healthcare Outpatient Allowable Rate]])</f>
        <v>#N/A</v>
      </c>
      <c r="I4628" s="1" t="e">
        <v>#N/A</v>
      </c>
      <c r="J4628" s="1">
        <f>SUM(Table14[[#This Row],[Price]]*0.85)</f>
        <v>0</v>
      </c>
      <c r="K4628" s="1">
        <f>SUM(Table14[[#This Row],[Price]]*0.82)</f>
        <v>0</v>
      </c>
      <c r="L4628" s="1">
        <f>SUM(Table14[[#This Row],[Price]]*0.85)</f>
        <v>0</v>
      </c>
      <c r="M4628" s="1">
        <f>SUM(Table14[[#This Row],[Price]]*0.75)</f>
        <v>0</v>
      </c>
      <c r="N4628" s="1">
        <f>SUM(Table14[[#This Row],[Price]]*0.85)</f>
        <v>0</v>
      </c>
      <c r="O4628" s="1">
        <f>SUM(Table14[[#This Row],[Price]]*0.7)</f>
        <v>0</v>
      </c>
      <c r="P4628" s="1" t="s">
        <v>24</v>
      </c>
      <c r="Q4628" s="1" t="s">
        <v>25</v>
      </c>
    </row>
    <row r="4629" spans="1:17" x14ac:dyDescent="0.35">
      <c r="A4629">
        <v>51191942</v>
      </c>
      <c r="B4629" t="s">
        <v>5309</v>
      </c>
      <c r="C4629" s="11" t="s">
        <v>10437</v>
      </c>
      <c r="F4629" s="7">
        <v>0</v>
      </c>
      <c r="G4629" s="1" t="e">
        <f>MIN(Table14[[#This Row],[Medicare Outpatient Allowable Rate]:[United Healthcare Outpatient Allowable Rate]])</f>
        <v>#N/A</v>
      </c>
      <c r="H4629" s="1" t="e">
        <f>MAX(Table14[[#This Row],[Medicare Outpatient Allowable Rate]:[United Healthcare Outpatient Allowable Rate]])</f>
        <v>#N/A</v>
      </c>
      <c r="I4629" s="1" t="e">
        <v>#N/A</v>
      </c>
      <c r="J4629" s="1">
        <f>SUM(Table14[[#This Row],[Price]]*0.85)</f>
        <v>0</v>
      </c>
      <c r="K4629" s="1">
        <f>SUM(Table14[[#This Row],[Price]]*0.82)</f>
        <v>0</v>
      </c>
      <c r="L4629" s="1">
        <f>SUM(Table14[[#This Row],[Price]]*0.85)</f>
        <v>0</v>
      </c>
      <c r="M4629" s="1">
        <f>SUM(Table14[[#This Row],[Price]]*0.75)</f>
        <v>0</v>
      </c>
      <c r="N4629" s="1">
        <f>SUM(Table14[[#This Row],[Price]]*0.85)</f>
        <v>0</v>
      </c>
      <c r="O4629" s="1">
        <f>SUM(Table14[[#This Row],[Price]]*0.7)</f>
        <v>0</v>
      </c>
      <c r="P4629" s="1" t="s">
        <v>24</v>
      </c>
      <c r="Q4629" s="1" t="s">
        <v>25</v>
      </c>
    </row>
    <row r="4630" spans="1:17" x14ac:dyDescent="0.35">
      <c r="A4630">
        <v>50776930</v>
      </c>
      <c r="B4630" t="s">
        <v>5310</v>
      </c>
      <c r="C4630" s="11" t="s">
        <v>10437</v>
      </c>
      <c r="F4630" s="7">
        <v>0</v>
      </c>
      <c r="G4630" s="1" t="e">
        <f>MIN(Table14[[#This Row],[Medicare Outpatient Allowable Rate]:[United Healthcare Outpatient Allowable Rate]])</f>
        <v>#N/A</v>
      </c>
      <c r="H4630" s="1" t="e">
        <f>MAX(Table14[[#This Row],[Medicare Outpatient Allowable Rate]:[United Healthcare Outpatient Allowable Rate]])</f>
        <v>#N/A</v>
      </c>
      <c r="I4630" s="1" t="e">
        <v>#N/A</v>
      </c>
      <c r="J4630" s="1">
        <f>SUM(Table14[[#This Row],[Price]]*0.85)</f>
        <v>0</v>
      </c>
      <c r="K4630" s="1">
        <f>SUM(Table14[[#This Row],[Price]]*0.82)</f>
        <v>0</v>
      </c>
      <c r="L4630" s="1">
        <f>SUM(Table14[[#This Row],[Price]]*0.85)</f>
        <v>0</v>
      </c>
      <c r="M4630" s="1">
        <f>SUM(Table14[[#This Row],[Price]]*0.75)</f>
        <v>0</v>
      </c>
      <c r="N4630" s="1">
        <f>SUM(Table14[[#This Row],[Price]]*0.85)</f>
        <v>0</v>
      </c>
      <c r="O4630" s="1">
        <f>SUM(Table14[[#This Row],[Price]]*0.7)</f>
        <v>0</v>
      </c>
      <c r="P4630" s="1" t="s">
        <v>24</v>
      </c>
      <c r="Q4630" s="1" t="s">
        <v>25</v>
      </c>
    </row>
    <row r="4631" spans="1:17" x14ac:dyDescent="0.35">
      <c r="A4631">
        <v>51348841</v>
      </c>
      <c r="B4631" t="s">
        <v>5311</v>
      </c>
      <c r="C4631" s="11" t="s">
        <v>10437</v>
      </c>
      <c r="F4631" s="7">
        <v>0</v>
      </c>
      <c r="G4631" s="1" t="e">
        <f>MIN(Table14[[#This Row],[Medicare Outpatient Allowable Rate]:[United Healthcare Outpatient Allowable Rate]])</f>
        <v>#N/A</v>
      </c>
      <c r="H4631" s="1" t="e">
        <f>MAX(Table14[[#This Row],[Medicare Outpatient Allowable Rate]:[United Healthcare Outpatient Allowable Rate]])</f>
        <v>#N/A</v>
      </c>
      <c r="I4631" s="1" t="e">
        <v>#N/A</v>
      </c>
      <c r="J4631" s="1">
        <f>SUM(Table14[[#This Row],[Price]]*0.85)</f>
        <v>0</v>
      </c>
      <c r="K4631" s="1">
        <f>SUM(Table14[[#This Row],[Price]]*0.82)</f>
        <v>0</v>
      </c>
      <c r="L4631" s="1">
        <f>SUM(Table14[[#This Row],[Price]]*0.85)</f>
        <v>0</v>
      </c>
      <c r="M4631" s="1">
        <f>SUM(Table14[[#This Row],[Price]]*0.75)</f>
        <v>0</v>
      </c>
      <c r="N4631" s="1">
        <f>SUM(Table14[[#This Row],[Price]]*0.85)</f>
        <v>0</v>
      </c>
      <c r="O4631" s="1">
        <f>SUM(Table14[[#This Row],[Price]]*0.7)</f>
        <v>0</v>
      </c>
      <c r="P4631" s="1" t="s">
        <v>24</v>
      </c>
      <c r="Q4631" s="1" t="s">
        <v>25</v>
      </c>
    </row>
    <row r="4632" spans="1:17" x14ac:dyDescent="0.35">
      <c r="A4632">
        <v>51600132</v>
      </c>
      <c r="B4632" t="s">
        <v>5312</v>
      </c>
      <c r="C4632" s="11" t="s">
        <v>10437</v>
      </c>
      <c r="F4632" s="7">
        <v>0</v>
      </c>
      <c r="G4632" s="1" t="e">
        <f>MIN(Table14[[#This Row],[Medicare Outpatient Allowable Rate]:[United Healthcare Outpatient Allowable Rate]])</f>
        <v>#N/A</v>
      </c>
      <c r="H4632" s="1" t="e">
        <f>MAX(Table14[[#This Row],[Medicare Outpatient Allowable Rate]:[United Healthcare Outpatient Allowable Rate]])</f>
        <v>#N/A</v>
      </c>
      <c r="I4632" s="1" t="e">
        <v>#N/A</v>
      </c>
      <c r="J4632" s="1">
        <f>SUM(Table14[[#This Row],[Price]]*0.85)</f>
        <v>0</v>
      </c>
      <c r="K4632" s="1">
        <f>SUM(Table14[[#This Row],[Price]]*0.82)</f>
        <v>0</v>
      </c>
      <c r="L4632" s="1">
        <f>SUM(Table14[[#This Row],[Price]]*0.85)</f>
        <v>0</v>
      </c>
      <c r="M4632" s="1">
        <f>SUM(Table14[[#This Row],[Price]]*0.75)</f>
        <v>0</v>
      </c>
      <c r="N4632" s="1">
        <f>SUM(Table14[[#This Row],[Price]]*0.85)</f>
        <v>0</v>
      </c>
      <c r="O4632" s="1">
        <f>SUM(Table14[[#This Row],[Price]]*0.7)</f>
        <v>0</v>
      </c>
      <c r="P4632" s="1" t="s">
        <v>24</v>
      </c>
      <c r="Q4632" s="1" t="s">
        <v>25</v>
      </c>
    </row>
    <row r="4633" spans="1:17" x14ac:dyDescent="0.35">
      <c r="A4633">
        <v>50002413</v>
      </c>
      <c r="B4633" t="s">
        <v>5313</v>
      </c>
      <c r="C4633" s="11" t="s">
        <v>10437</v>
      </c>
      <c r="F4633" s="7">
        <v>0</v>
      </c>
      <c r="G4633" s="1" t="e">
        <f>MIN(Table14[[#This Row],[Medicare Outpatient Allowable Rate]:[United Healthcare Outpatient Allowable Rate]])</f>
        <v>#N/A</v>
      </c>
      <c r="H4633" s="1" t="e">
        <f>MAX(Table14[[#This Row],[Medicare Outpatient Allowable Rate]:[United Healthcare Outpatient Allowable Rate]])</f>
        <v>#N/A</v>
      </c>
      <c r="I4633" s="1" t="e">
        <v>#N/A</v>
      </c>
      <c r="J4633" s="1">
        <f>SUM(Table14[[#This Row],[Price]]*0.85)</f>
        <v>0</v>
      </c>
      <c r="K4633" s="1">
        <f>SUM(Table14[[#This Row],[Price]]*0.82)</f>
        <v>0</v>
      </c>
      <c r="L4633" s="1">
        <f>SUM(Table14[[#This Row],[Price]]*0.85)</f>
        <v>0</v>
      </c>
      <c r="M4633" s="1">
        <f>SUM(Table14[[#This Row],[Price]]*0.75)</f>
        <v>0</v>
      </c>
      <c r="N4633" s="1">
        <f>SUM(Table14[[#This Row],[Price]]*0.85)</f>
        <v>0</v>
      </c>
      <c r="O4633" s="1">
        <f>SUM(Table14[[#This Row],[Price]]*0.7)</f>
        <v>0</v>
      </c>
      <c r="P4633" s="1" t="s">
        <v>24</v>
      </c>
      <c r="Q4633" s="1" t="s">
        <v>25</v>
      </c>
    </row>
    <row r="4634" spans="1:17" x14ac:dyDescent="0.35">
      <c r="A4634">
        <v>48449816</v>
      </c>
      <c r="B4634" t="s">
        <v>5314</v>
      </c>
      <c r="C4634" s="11" t="s">
        <v>10437</v>
      </c>
      <c r="F4634" s="7">
        <v>0</v>
      </c>
      <c r="G4634" s="1" t="e">
        <f>MIN(Table14[[#This Row],[Medicare Outpatient Allowable Rate]:[United Healthcare Outpatient Allowable Rate]])</f>
        <v>#N/A</v>
      </c>
      <c r="H4634" s="1" t="e">
        <f>MAX(Table14[[#This Row],[Medicare Outpatient Allowable Rate]:[United Healthcare Outpatient Allowable Rate]])</f>
        <v>#N/A</v>
      </c>
      <c r="I4634" s="1" t="e">
        <v>#N/A</v>
      </c>
      <c r="J4634" s="1">
        <f>SUM(Table14[[#This Row],[Price]]*0.85)</f>
        <v>0</v>
      </c>
      <c r="K4634" s="1">
        <f>SUM(Table14[[#This Row],[Price]]*0.82)</f>
        <v>0</v>
      </c>
      <c r="L4634" s="1">
        <f>SUM(Table14[[#This Row],[Price]]*0.85)</f>
        <v>0</v>
      </c>
      <c r="M4634" s="1">
        <f>SUM(Table14[[#This Row],[Price]]*0.75)</f>
        <v>0</v>
      </c>
      <c r="N4634" s="1">
        <f>SUM(Table14[[#This Row],[Price]]*0.85)</f>
        <v>0</v>
      </c>
      <c r="O4634" s="1">
        <f>SUM(Table14[[#This Row],[Price]]*0.7)</f>
        <v>0</v>
      </c>
      <c r="P4634" s="1" t="s">
        <v>24</v>
      </c>
      <c r="Q4634" s="1" t="s">
        <v>25</v>
      </c>
    </row>
    <row r="4635" spans="1:17" x14ac:dyDescent="0.35">
      <c r="A4635">
        <v>49988124</v>
      </c>
      <c r="B4635" t="s">
        <v>5315</v>
      </c>
      <c r="C4635" s="11" t="s">
        <v>10437</v>
      </c>
      <c r="F4635" s="7">
        <v>0</v>
      </c>
      <c r="G4635" s="1" t="e">
        <f>MIN(Table14[[#This Row],[Medicare Outpatient Allowable Rate]:[United Healthcare Outpatient Allowable Rate]])</f>
        <v>#N/A</v>
      </c>
      <c r="H4635" s="1" t="e">
        <f>MAX(Table14[[#This Row],[Medicare Outpatient Allowable Rate]:[United Healthcare Outpatient Allowable Rate]])</f>
        <v>#N/A</v>
      </c>
      <c r="I4635" s="1" t="e">
        <v>#N/A</v>
      </c>
      <c r="J4635" s="1">
        <f>SUM(Table14[[#This Row],[Price]]*0.85)</f>
        <v>0</v>
      </c>
      <c r="K4635" s="1">
        <f>SUM(Table14[[#This Row],[Price]]*0.82)</f>
        <v>0</v>
      </c>
      <c r="L4635" s="1">
        <f>SUM(Table14[[#This Row],[Price]]*0.85)</f>
        <v>0</v>
      </c>
      <c r="M4635" s="1">
        <f>SUM(Table14[[#This Row],[Price]]*0.75)</f>
        <v>0</v>
      </c>
      <c r="N4635" s="1">
        <f>SUM(Table14[[#This Row],[Price]]*0.85)</f>
        <v>0</v>
      </c>
      <c r="O4635" s="1">
        <f>SUM(Table14[[#This Row],[Price]]*0.7)</f>
        <v>0</v>
      </c>
      <c r="P4635" s="1" t="s">
        <v>24</v>
      </c>
      <c r="Q4635" s="1" t="s">
        <v>25</v>
      </c>
    </row>
    <row r="4636" spans="1:17" x14ac:dyDescent="0.35">
      <c r="A4636">
        <v>49862405</v>
      </c>
      <c r="B4636" t="s">
        <v>5316</v>
      </c>
      <c r="C4636" s="11" t="s">
        <v>10437</v>
      </c>
      <c r="F4636" s="7">
        <v>0</v>
      </c>
      <c r="G4636" s="1" t="e">
        <f>MIN(Table14[[#This Row],[Medicare Outpatient Allowable Rate]:[United Healthcare Outpatient Allowable Rate]])</f>
        <v>#N/A</v>
      </c>
      <c r="H4636" s="1" t="e">
        <f>MAX(Table14[[#This Row],[Medicare Outpatient Allowable Rate]:[United Healthcare Outpatient Allowable Rate]])</f>
        <v>#N/A</v>
      </c>
      <c r="I4636" s="1" t="e">
        <v>#N/A</v>
      </c>
      <c r="J4636" s="1">
        <f>SUM(Table14[[#This Row],[Price]]*0.85)</f>
        <v>0</v>
      </c>
      <c r="K4636" s="1">
        <f>SUM(Table14[[#This Row],[Price]]*0.82)</f>
        <v>0</v>
      </c>
      <c r="L4636" s="1">
        <f>SUM(Table14[[#This Row],[Price]]*0.85)</f>
        <v>0</v>
      </c>
      <c r="M4636" s="1">
        <f>SUM(Table14[[#This Row],[Price]]*0.75)</f>
        <v>0</v>
      </c>
      <c r="N4636" s="1">
        <f>SUM(Table14[[#This Row],[Price]]*0.85)</f>
        <v>0</v>
      </c>
      <c r="O4636" s="1">
        <f>SUM(Table14[[#This Row],[Price]]*0.7)</f>
        <v>0</v>
      </c>
      <c r="P4636" s="1" t="s">
        <v>24</v>
      </c>
      <c r="Q4636" s="1" t="s">
        <v>25</v>
      </c>
    </row>
    <row r="4637" spans="1:17" x14ac:dyDescent="0.35">
      <c r="A4637">
        <v>50739814</v>
      </c>
      <c r="B4637" t="s">
        <v>5317</v>
      </c>
      <c r="C4637" s="11" t="s">
        <v>10437</v>
      </c>
      <c r="F4637" s="7">
        <v>0</v>
      </c>
      <c r="G4637" s="1" t="e">
        <f>MIN(Table14[[#This Row],[Medicare Outpatient Allowable Rate]:[United Healthcare Outpatient Allowable Rate]])</f>
        <v>#N/A</v>
      </c>
      <c r="H4637" s="1" t="e">
        <f>MAX(Table14[[#This Row],[Medicare Outpatient Allowable Rate]:[United Healthcare Outpatient Allowable Rate]])</f>
        <v>#N/A</v>
      </c>
      <c r="I4637" s="1" t="e">
        <v>#N/A</v>
      </c>
      <c r="J4637" s="1">
        <f>SUM(Table14[[#This Row],[Price]]*0.85)</f>
        <v>0</v>
      </c>
      <c r="K4637" s="1">
        <f>SUM(Table14[[#This Row],[Price]]*0.82)</f>
        <v>0</v>
      </c>
      <c r="L4637" s="1">
        <f>SUM(Table14[[#This Row],[Price]]*0.85)</f>
        <v>0</v>
      </c>
      <c r="M4637" s="1">
        <f>SUM(Table14[[#This Row],[Price]]*0.75)</f>
        <v>0</v>
      </c>
      <c r="N4637" s="1">
        <f>SUM(Table14[[#This Row],[Price]]*0.85)</f>
        <v>0</v>
      </c>
      <c r="O4637" s="1">
        <f>SUM(Table14[[#This Row],[Price]]*0.7)</f>
        <v>0</v>
      </c>
      <c r="P4637" s="1" t="s">
        <v>24</v>
      </c>
      <c r="Q4637" s="1" t="s">
        <v>25</v>
      </c>
    </row>
    <row r="4638" spans="1:17" x14ac:dyDescent="0.35">
      <c r="A4638">
        <v>51330716</v>
      </c>
      <c r="B4638" t="s">
        <v>5318</v>
      </c>
      <c r="C4638" s="11" t="s">
        <v>10437</v>
      </c>
      <c r="F4638" s="7">
        <v>0</v>
      </c>
      <c r="G4638" s="1" t="e">
        <f>MIN(Table14[[#This Row],[Medicare Outpatient Allowable Rate]:[United Healthcare Outpatient Allowable Rate]])</f>
        <v>#N/A</v>
      </c>
      <c r="H4638" s="1" t="e">
        <f>MAX(Table14[[#This Row],[Medicare Outpatient Allowable Rate]:[United Healthcare Outpatient Allowable Rate]])</f>
        <v>#N/A</v>
      </c>
      <c r="I4638" s="1" t="e">
        <v>#N/A</v>
      </c>
      <c r="J4638" s="1">
        <f>SUM(Table14[[#This Row],[Price]]*0.85)</f>
        <v>0</v>
      </c>
      <c r="K4638" s="1">
        <f>SUM(Table14[[#This Row],[Price]]*0.82)</f>
        <v>0</v>
      </c>
      <c r="L4638" s="1">
        <f>SUM(Table14[[#This Row],[Price]]*0.85)</f>
        <v>0</v>
      </c>
      <c r="M4638" s="1">
        <f>SUM(Table14[[#This Row],[Price]]*0.75)</f>
        <v>0</v>
      </c>
      <c r="N4638" s="1">
        <f>SUM(Table14[[#This Row],[Price]]*0.85)</f>
        <v>0</v>
      </c>
      <c r="O4638" s="1">
        <f>SUM(Table14[[#This Row],[Price]]*0.7)</f>
        <v>0</v>
      </c>
      <c r="P4638" s="1" t="s">
        <v>24</v>
      </c>
      <c r="Q4638" s="1" t="s">
        <v>25</v>
      </c>
    </row>
    <row r="4639" spans="1:17" x14ac:dyDescent="0.35">
      <c r="A4639">
        <v>49827555</v>
      </c>
      <c r="B4639" t="s">
        <v>5319</v>
      </c>
      <c r="C4639" s="11" t="s">
        <v>10437</v>
      </c>
      <c r="F4639" s="7">
        <v>0</v>
      </c>
      <c r="G4639" s="1" t="e">
        <f>MIN(Table14[[#This Row],[Medicare Outpatient Allowable Rate]:[United Healthcare Outpatient Allowable Rate]])</f>
        <v>#N/A</v>
      </c>
      <c r="H4639" s="1" t="e">
        <f>MAX(Table14[[#This Row],[Medicare Outpatient Allowable Rate]:[United Healthcare Outpatient Allowable Rate]])</f>
        <v>#N/A</v>
      </c>
      <c r="I4639" s="1" t="e">
        <v>#N/A</v>
      </c>
      <c r="J4639" s="1">
        <f>SUM(Table14[[#This Row],[Price]]*0.85)</f>
        <v>0</v>
      </c>
      <c r="K4639" s="1">
        <f>SUM(Table14[[#This Row],[Price]]*0.82)</f>
        <v>0</v>
      </c>
      <c r="L4639" s="1">
        <f>SUM(Table14[[#This Row],[Price]]*0.85)</f>
        <v>0</v>
      </c>
      <c r="M4639" s="1">
        <f>SUM(Table14[[#This Row],[Price]]*0.75)</f>
        <v>0</v>
      </c>
      <c r="N4639" s="1">
        <f>SUM(Table14[[#This Row],[Price]]*0.85)</f>
        <v>0</v>
      </c>
      <c r="O4639" s="1">
        <f>SUM(Table14[[#This Row],[Price]]*0.7)</f>
        <v>0</v>
      </c>
      <c r="P4639" s="1" t="s">
        <v>24</v>
      </c>
      <c r="Q4639" s="1" t="s">
        <v>25</v>
      </c>
    </row>
    <row r="4640" spans="1:17" x14ac:dyDescent="0.35">
      <c r="A4640">
        <v>50986495</v>
      </c>
      <c r="B4640" t="s">
        <v>5320</v>
      </c>
      <c r="C4640" s="11" t="s">
        <v>10437</v>
      </c>
      <c r="F4640" s="7">
        <v>0</v>
      </c>
      <c r="G4640" s="1" t="e">
        <f>MIN(Table14[[#This Row],[Medicare Outpatient Allowable Rate]:[United Healthcare Outpatient Allowable Rate]])</f>
        <v>#N/A</v>
      </c>
      <c r="H4640" s="1" t="e">
        <f>MAX(Table14[[#This Row],[Medicare Outpatient Allowable Rate]:[United Healthcare Outpatient Allowable Rate]])</f>
        <v>#N/A</v>
      </c>
      <c r="I4640" s="1" t="e">
        <v>#N/A</v>
      </c>
      <c r="J4640" s="1">
        <f>SUM(Table14[[#This Row],[Price]]*0.85)</f>
        <v>0</v>
      </c>
      <c r="K4640" s="1">
        <f>SUM(Table14[[#This Row],[Price]]*0.82)</f>
        <v>0</v>
      </c>
      <c r="L4640" s="1">
        <f>SUM(Table14[[#This Row],[Price]]*0.85)</f>
        <v>0</v>
      </c>
      <c r="M4640" s="1">
        <f>SUM(Table14[[#This Row],[Price]]*0.75)</f>
        <v>0</v>
      </c>
      <c r="N4640" s="1">
        <f>SUM(Table14[[#This Row],[Price]]*0.85)</f>
        <v>0</v>
      </c>
      <c r="O4640" s="1">
        <f>SUM(Table14[[#This Row],[Price]]*0.7)</f>
        <v>0</v>
      </c>
      <c r="P4640" s="1" t="s">
        <v>24</v>
      </c>
      <c r="Q4640" s="1" t="s">
        <v>25</v>
      </c>
    </row>
    <row r="4641" spans="1:17" x14ac:dyDescent="0.35">
      <c r="A4641">
        <v>51365654</v>
      </c>
      <c r="B4641" t="s">
        <v>5321</v>
      </c>
      <c r="C4641" s="11" t="s">
        <v>10437</v>
      </c>
      <c r="F4641" s="7">
        <v>0</v>
      </c>
      <c r="G4641" s="1" t="e">
        <f>MIN(Table14[[#This Row],[Medicare Outpatient Allowable Rate]:[United Healthcare Outpatient Allowable Rate]])</f>
        <v>#N/A</v>
      </c>
      <c r="H4641" s="1" t="e">
        <f>MAX(Table14[[#This Row],[Medicare Outpatient Allowable Rate]:[United Healthcare Outpatient Allowable Rate]])</f>
        <v>#N/A</v>
      </c>
      <c r="I4641" s="1" t="e">
        <v>#N/A</v>
      </c>
      <c r="J4641" s="1">
        <f>SUM(Table14[[#This Row],[Price]]*0.85)</f>
        <v>0</v>
      </c>
      <c r="K4641" s="1">
        <f>SUM(Table14[[#This Row],[Price]]*0.82)</f>
        <v>0</v>
      </c>
      <c r="L4641" s="1">
        <f>SUM(Table14[[#This Row],[Price]]*0.85)</f>
        <v>0</v>
      </c>
      <c r="M4641" s="1">
        <f>SUM(Table14[[#This Row],[Price]]*0.75)</f>
        <v>0</v>
      </c>
      <c r="N4641" s="1">
        <f>SUM(Table14[[#This Row],[Price]]*0.85)</f>
        <v>0</v>
      </c>
      <c r="O4641" s="1">
        <f>SUM(Table14[[#This Row],[Price]]*0.7)</f>
        <v>0</v>
      </c>
      <c r="P4641" s="1" t="s">
        <v>24</v>
      </c>
      <c r="Q4641" s="1" t="s">
        <v>25</v>
      </c>
    </row>
    <row r="4642" spans="1:17" x14ac:dyDescent="0.35">
      <c r="A4642">
        <v>50323723</v>
      </c>
      <c r="B4642" t="s">
        <v>5322</v>
      </c>
      <c r="C4642" s="11" t="s">
        <v>10437</v>
      </c>
      <c r="F4642" s="7">
        <v>0</v>
      </c>
      <c r="G4642" s="1" t="e">
        <f>MIN(Table14[[#This Row],[Medicare Outpatient Allowable Rate]:[United Healthcare Outpatient Allowable Rate]])</f>
        <v>#N/A</v>
      </c>
      <c r="H4642" s="1" t="e">
        <f>MAX(Table14[[#This Row],[Medicare Outpatient Allowable Rate]:[United Healthcare Outpatient Allowable Rate]])</f>
        <v>#N/A</v>
      </c>
      <c r="I4642" s="1" t="e">
        <v>#N/A</v>
      </c>
      <c r="J4642" s="1">
        <f>SUM(Table14[[#This Row],[Price]]*0.85)</f>
        <v>0</v>
      </c>
      <c r="K4642" s="1">
        <f>SUM(Table14[[#This Row],[Price]]*0.82)</f>
        <v>0</v>
      </c>
      <c r="L4642" s="1">
        <f>SUM(Table14[[#This Row],[Price]]*0.85)</f>
        <v>0</v>
      </c>
      <c r="M4642" s="1">
        <f>SUM(Table14[[#This Row],[Price]]*0.75)</f>
        <v>0</v>
      </c>
      <c r="N4642" s="1">
        <f>SUM(Table14[[#This Row],[Price]]*0.85)</f>
        <v>0</v>
      </c>
      <c r="O4642" s="1">
        <f>SUM(Table14[[#This Row],[Price]]*0.7)</f>
        <v>0</v>
      </c>
      <c r="P4642" s="1" t="s">
        <v>24</v>
      </c>
      <c r="Q4642" s="1" t="s">
        <v>25</v>
      </c>
    </row>
    <row r="4643" spans="1:17" x14ac:dyDescent="0.35">
      <c r="A4643">
        <v>48812965</v>
      </c>
      <c r="B4643" t="s">
        <v>5323</v>
      </c>
      <c r="C4643" s="11" t="s">
        <v>10437</v>
      </c>
      <c r="F4643" s="7">
        <v>0</v>
      </c>
      <c r="G4643" s="1" t="e">
        <f>MIN(Table14[[#This Row],[Medicare Outpatient Allowable Rate]:[United Healthcare Outpatient Allowable Rate]])</f>
        <v>#N/A</v>
      </c>
      <c r="H4643" s="1" t="e">
        <f>MAX(Table14[[#This Row],[Medicare Outpatient Allowable Rate]:[United Healthcare Outpatient Allowable Rate]])</f>
        <v>#N/A</v>
      </c>
      <c r="I4643" s="1" t="e">
        <v>#N/A</v>
      </c>
      <c r="J4643" s="1">
        <f>SUM(Table14[[#This Row],[Price]]*0.85)</f>
        <v>0</v>
      </c>
      <c r="K4643" s="1">
        <f>SUM(Table14[[#This Row],[Price]]*0.82)</f>
        <v>0</v>
      </c>
      <c r="L4643" s="1">
        <f>SUM(Table14[[#This Row],[Price]]*0.85)</f>
        <v>0</v>
      </c>
      <c r="M4643" s="1">
        <f>SUM(Table14[[#This Row],[Price]]*0.75)</f>
        <v>0</v>
      </c>
      <c r="N4643" s="1">
        <f>SUM(Table14[[#This Row],[Price]]*0.85)</f>
        <v>0</v>
      </c>
      <c r="O4643" s="1">
        <f>SUM(Table14[[#This Row],[Price]]*0.7)</f>
        <v>0</v>
      </c>
      <c r="P4643" s="1" t="s">
        <v>24</v>
      </c>
      <c r="Q4643" s="1" t="s">
        <v>25</v>
      </c>
    </row>
    <row r="4644" spans="1:17" x14ac:dyDescent="0.35">
      <c r="A4644">
        <v>51435101</v>
      </c>
      <c r="B4644" t="s">
        <v>5324</v>
      </c>
      <c r="C4644" s="11" t="s">
        <v>10437</v>
      </c>
      <c r="F4644" s="7">
        <v>0</v>
      </c>
      <c r="G4644" s="1" t="e">
        <f>MIN(Table14[[#This Row],[Medicare Outpatient Allowable Rate]:[United Healthcare Outpatient Allowable Rate]])</f>
        <v>#N/A</v>
      </c>
      <c r="H4644" s="1" t="e">
        <f>MAX(Table14[[#This Row],[Medicare Outpatient Allowable Rate]:[United Healthcare Outpatient Allowable Rate]])</f>
        <v>#N/A</v>
      </c>
      <c r="I4644" s="1" t="e">
        <v>#N/A</v>
      </c>
      <c r="J4644" s="1">
        <f>SUM(Table14[[#This Row],[Price]]*0.85)</f>
        <v>0</v>
      </c>
      <c r="K4644" s="1">
        <f>SUM(Table14[[#This Row],[Price]]*0.82)</f>
        <v>0</v>
      </c>
      <c r="L4644" s="1">
        <f>SUM(Table14[[#This Row],[Price]]*0.85)</f>
        <v>0</v>
      </c>
      <c r="M4644" s="1">
        <f>SUM(Table14[[#This Row],[Price]]*0.75)</f>
        <v>0</v>
      </c>
      <c r="N4644" s="1">
        <f>SUM(Table14[[#This Row],[Price]]*0.85)</f>
        <v>0</v>
      </c>
      <c r="O4644" s="1">
        <f>SUM(Table14[[#This Row],[Price]]*0.7)</f>
        <v>0</v>
      </c>
      <c r="P4644" s="1" t="s">
        <v>24</v>
      </c>
      <c r="Q4644" s="1" t="s">
        <v>25</v>
      </c>
    </row>
    <row r="4645" spans="1:17" x14ac:dyDescent="0.35">
      <c r="A4645">
        <v>51214433</v>
      </c>
      <c r="B4645" t="s">
        <v>5325</v>
      </c>
      <c r="C4645" s="11" t="s">
        <v>10437</v>
      </c>
      <c r="F4645" s="7">
        <v>0</v>
      </c>
      <c r="G4645" s="1" t="e">
        <f>MIN(Table14[[#This Row],[Medicare Outpatient Allowable Rate]:[United Healthcare Outpatient Allowable Rate]])</f>
        <v>#N/A</v>
      </c>
      <c r="H4645" s="1" t="e">
        <f>MAX(Table14[[#This Row],[Medicare Outpatient Allowable Rate]:[United Healthcare Outpatient Allowable Rate]])</f>
        <v>#N/A</v>
      </c>
      <c r="I4645" s="1" t="e">
        <v>#N/A</v>
      </c>
      <c r="J4645" s="1">
        <f>SUM(Table14[[#This Row],[Price]]*0.85)</f>
        <v>0</v>
      </c>
      <c r="K4645" s="1">
        <f>SUM(Table14[[#This Row],[Price]]*0.82)</f>
        <v>0</v>
      </c>
      <c r="L4645" s="1">
        <f>SUM(Table14[[#This Row],[Price]]*0.85)</f>
        <v>0</v>
      </c>
      <c r="M4645" s="1">
        <f>SUM(Table14[[#This Row],[Price]]*0.75)</f>
        <v>0</v>
      </c>
      <c r="N4645" s="1">
        <f>SUM(Table14[[#This Row],[Price]]*0.85)</f>
        <v>0</v>
      </c>
      <c r="O4645" s="1">
        <f>SUM(Table14[[#This Row],[Price]]*0.7)</f>
        <v>0</v>
      </c>
      <c r="P4645" s="1" t="s">
        <v>24</v>
      </c>
      <c r="Q4645" s="1" t="s">
        <v>25</v>
      </c>
    </row>
    <row r="4646" spans="1:17" x14ac:dyDescent="0.35">
      <c r="A4646">
        <v>48450043</v>
      </c>
      <c r="B4646" t="s">
        <v>5326</v>
      </c>
      <c r="C4646" s="11" t="s">
        <v>10437</v>
      </c>
      <c r="F4646" s="7">
        <v>0</v>
      </c>
      <c r="G4646" s="1" t="e">
        <f>MIN(Table14[[#This Row],[Medicare Outpatient Allowable Rate]:[United Healthcare Outpatient Allowable Rate]])</f>
        <v>#N/A</v>
      </c>
      <c r="H4646" s="1" t="e">
        <f>MAX(Table14[[#This Row],[Medicare Outpatient Allowable Rate]:[United Healthcare Outpatient Allowable Rate]])</f>
        <v>#N/A</v>
      </c>
      <c r="I4646" s="1" t="e">
        <v>#N/A</v>
      </c>
      <c r="J4646" s="1">
        <f>SUM(Table14[[#This Row],[Price]]*0.85)</f>
        <v>0</v>
      </c>
      <c r="K4646" s="1">
        <f>SUM(Table14[[#This Row],[Price]]*0.82)</f>
        <v>0</v>
      </c>
      <c r="L4646" s="1">
        <f>SUM(Table14[[#This Row],[Price]]*0.85)</f>
        <v>0</v>
      </c>
      <c r="M4646" s="1">
        <f>SUM(Table14[[#This Row],[Price]]*0.75)</f>
        <v>0</v>
      </c>
      <c r="N4646" s="1">
        <f>SUM(Table14[[#This Row],[Price]]*0.85)</f>
        <v>0</v>
      </c>
      <c r="O4646" s="1">
        <f>SUM(Table14[[#This Row],[Price]]*0.7)</f>
        <v>0</v>
      </c>
      <c r="P4646" s="1" t="s">
        <v>24</v>
      </c>
      <c r="Q4646" s="1" t="s">
        <v>25</v>
      </c>
    </row>
    <row r="4647" spans="1:17" x14ac:dyDescent="0.35">
      <c r="A4647">
        <v>49830529</v>
      </c>
      <c r="B4647" t="s">
        <v>5327</v>
      </c>
      <c r="C4647" s="11" t="s">
        <v>10437</v>
      </c>
      <c r="F4647" s="7">
        <v>0</v>
      </c>
      <c r="G4647" s="1" t="e">
        <f>MIN(Table14[[#This Row],[Medicare Outpatient Allowable Rate]:[United Healthcare Outpatient Allowable Rate]])</f>
        <v>#N/A</v>
      </c>
      <c r="H4647" s="1" t="e">
        <f>MAX(Table14[[#This Row],[Medicare Outpatient Allowable Rate]:[United Healthcare Outpatient Allowable Rate]])</f>
        <v>#N/A</v>
      </c>
      <c r="I4647" s="1" t="e">
        <v>#N/A</v>
      </c>
      <c r="J4647" s="1">
        <f>SUM(Table14[[#This Row],[Price]]*0.85)</f>
        <v>0</v>
      </c>
      <c r="K4647" s="1">
        <f>SUM(Table14[[#This Row],[Price]]*0.82)</f>
        <v>0</v>
      </c>
      <c r="L4647" s="1">
        <f>SUM(Table14[[#This Row],[Price]]*0.85)</f>
        <v>0</v>
      </c>
      <c r="M4647" s="1">
        <f>SUM(Table14[[#This Row],[Price]]*0.75)</f>
        <v>0</v>
      </c>
      <c r="N4647" s="1">
        <f>SUM(Table14[[#This Row],[Price]]*0.85)</f>
        <v>0</v>
      </c>
      <c r="O4647" s="1">
        <f>SUM(Table14[[#This Row],[Price]]*0.7)</f>
        <v>0</v>
      </c>
      <c r="P4647" s="1" t="s">
        <v>24</v>
      </c>
      <c r="Q4647" s="1" t="s">
        <v>25</v>
      </c>
    </row>
    <row r="4648" spans="1:17" x14ac:dyDescent="0.35">
      <c r="A4648">
        <v>50204425</v>
      </c>
      <c r="B4648" t="s">
        <v>5328</v>
      </c>
      <c r="C4648" s="11" t="s">
        <v>10437</v>
      </c>
      <c r="F4648" s="7">
        <v>0</v>
      </c>
      <c r="G4648" s="1" t="e">
        <f>MIN(Table14[[#This Row],[Medicare Outpatient Allowable Rate]:[United Healthcare Outpatient Allowable Rate]])</f>
        <v>#N/A</v>
      </c>
      <c r="H4648" s="1" t="e">
        <f>MAX(Table14[[#This Row],[Medicare Outpatient Allowable Rate]:[United Healthcare Outpatient Allowable Rate]])</f>
        <v>#N/A</v>
      </c>
      <c r="I4648" s="1" t="e">
        <v>#N/A</v>
      </c>
      <c r="J4648" s="1">
        <f>SUM(Table14[[#This Row],[Price]]*0.85)</f>
        <v>0</v>
      </c>
      <c r="K4648" s="1">
        <f>SUM(Table14[[#This Row],[Price]]*0.82)</f>
        <v>0</v>
      </c>
      <c r="L4648" s="1">
        <f>SUM(Table14[[#This Row],[Price]]*0.85)</f>
        <v>0</v>
      </c>
      <c r="M4648" s="1">
        <f>SUM(Table14[[#This Row],[Price]]*0.75)</f>
        <v>0</v>
      </c>
      <c r="N4648" s="1">
        <f>SUM(Table14[[#This Row],[Price]]*0.85)</f>
        <v>0</v>
      </c>
      <c r="O4648" s="1">
        <f>SUM(Table14[[#This Row],[Price]]*0.7)</f>
        <v>0</v>
      </c>
      <c r="P4648" s="1" t="s">
        <v>24</v>
      </c>
      <c r="Q4648" s="1" t="s">
        <v>25</v>
      </c>
    </row>
    <row r="4649" spans="1:17" x14ac:dyDescent="0.35">
      <c r="A4649">
        <v>49837463</v>
      </c>
      <c r="B4649" t="s">
        <v>5329</v>
      </c>
      <c r="C4649" s="11" t="s">
        <v>10437</v>
      </c>
      <c r="F4649" s="7">
        <v>0</v>
      </c>
      <c r="G4649" s="1" t="e">
        <f>MIN(Table14[[#This Row],[Medicare Outpatient Allowable Rate]:[United Healthcare Outpatient Allowable Rate]])</f>
        <v>#N/A</v>
      </c>
      <c r="H4649" s="1" t="e">
        <f>MAX(Table14[[#This Row],[Medicare Outpatient Allowable Rate]:[United Healthcare Outpatient Allowable Rate]])</f>
        <v>#N/A</v>
      </c>
      <c r="I4649" s="1" t="e">
        <v>#N/A</v>
      </c>
      <c r="J4649" s="1">
        <f>SUM(Table14[[#This Row],[Price]]*0.85)</f>
        <v>0</v>
      </c>
      <c r="K4649" s="1">
        <f>SUM(Table14[[#This Row],[Price]]*0.82)</f>
        <v>0</v>
      </c>
      <c r="L4649" s="1">
        <f>SUM(Table14[[#This Row],[Price]]*0.85)</f>
        <v>0</v>
      </c>
      <c r="M4649" s="1">
        <f>SUM(Table14[[#This Row],[Price]]*0.75)</f>
        <v>0</v>
      </c>
      <c r="N4649" s="1">
        <f>SUM(Table14[[#This Row],[Price]]*0.85)</f>
        <v>0</v>
      </c>
      <c r="O4649" s="1">
        <f>SUM(Table14[[#This Row],[Price]]*0.7)</f>
        <v>0</v>
      </c>
      <c r="P4649" s="1" t="s">
        <v>24</v>
      </c>
      <c r="Q4649" s="1" t="s">
        <v>25</v>
      </c>
    </row>
    <row r="4650" spans="1:17" x14ac:dyDescent="0.35">
      <c r="A4650">
        <v>48449731</v>
      </c>
      <c r="B4650" t="s">
        <v>5330</v>
      </c>
      <c r="C4650" s="11" t="s">
        <v>10437</v>
      </c>
      <c r="F4650" s="7">
        <v>0</v>
      </c>
      <c r="G4650" s="1" t="e">
        <f>MIN(Table14[[#This Row],[Medicare Outpatient Allowable Rate]:[United Healthcare Outpatient Allowable Rate]])</f>
        <v>#N/A</v>
      </c>
      <c r="H4650" s="1" t="e">
        <f>MAX(Table14[[#This Row],[Medicare Outpatient Allowable Rate]:[United Healthcare Outpatient Allowable Rate]])</f>
        <v>#N/A</v>
      </c>
      <c r="I4650" s="1" t="e">
        <v>#N/A</v>
      </c>
      <c r="J4650" s="1">
        <f>SUM(Table14[[#This Row],[Price]]*0.85)</f>
        <v>0</v>
      </c>
      <c r="K4650" s="1">
        <f>SUM(Table14[[#This Row],[Price]]*0.82)</f>
        <v>0</v>
      </c>
      <c r="L4650" s="1">
        <f>SUM(Table14[[#This Row],[Price]]*0.85)</f>
        <v>0</v>
      </c>
      <c r="M4650" s="1">
        <f>SUM(Table14[[#This Row],[Price]]*0.75)</f>
        <v>0</v>
      </c>
      <c r="N4650" s="1">
        <f>SUM(Table14[[#This Row],[Price]]*0.85)</f>
        <v>0</v>
      </c>
      <c r="O4650" s="1">
        <f>SUM(Table14[[#This Row],[Price]]*0.7)</f>
        <v>0</v>
      </c>
      <c r="P4650" s="1" t="s">
        <v>24</v>
      </c>
      <c r="Q4650" s="1" t="s">
        <v>25</v>
      </c>
    </row>
    <row r="4651" spans="1:17" x14ac:dyDescent="0.35">
      <c r="A4651">
        <v>50426234</v>
      </c>
      <c r="B4651" t="s">
        <v>5331</v>
      </c>
      <c r="C4651" s="11" t="s">
        <v>10437</v>
      </c>
      <c r="F4651" s="7">
        <v>0</v>
      </c>
      <c r="G4651" s="1" t="e">
        <f>MIN(Table14[[#This Row],[Medicare Outpatient Allowable Rate]:[United Healthcare Outpatient Allowable Rate]])</f>
        <v>#N/A</v>
      </c>
      <c r="H4651" s="1" t="e">
        <f>MAX(Table14[[#This Row],[Medicare Outpatient Allowable Rate]:[United Healthcare Outpatient Allowable Rate]])</f>
        <v>#N/A</v>
      </c>
      <c r="I4651" s="1" t="e">
        <v>#N/A</v>
      </c>
      <c r="J4651" s="1">
        <f>SUM(Table14[[#This Row],[Price]]*0.85)</f>
        <v>0</v>
      </c>
      <c r="K4651" s="1">
        <f>SUM(Table14[[#This Row],[Price]]*0.82)</f>
        <v>0</v>
      </c>
      <c r="L4651" s="1">
        <f>SUM(Table14[[#This Row],[Price]]*0.85)</f>
        <v>0</v>
      </c>
      <c r="M4651" s="1">
        <f>SUM(Table14[[#This Row],[Price]]*0.75)</f>
        <v>0</v>
      </c>
      <c r="N4651" s="1">
        <f>SUM(Table14[[#This Row],[Price]]*0.85)</f>
        <v>0</v>
      </c>
      <c r="O4651" s="1">
        <f>SUM(Table14[[#This Row],[Price]]*0.7)</f>
        <v>0</v>
      </c>
      <c r="P4651" s="1" t="s">
        <v>24</v>
      </c>
      <c r="Q4651" s="1" t="s">
        <v>25</v>
      </c>
    </row>
    <row r="4652" spans="1:17" x14ac:dyDescent="0.35">
      <c r="A4652">
        <v>48449660</v>
      </c>
      <c r="B4652" t="s">
        <v>5332</v>
      </c>
      <c r="C4652" s="11" t="s">
        <v>10437</v>
      </c>
      <c r="F4652" s="7">
        <v>0</v>
      </c>
      <c r="G4652" s="1" t="e">
        <f>MIN(Table14[[#This Row],[Medicare Outpatient Allowable Rate]:[United Healthcare Outpatient Allowable Rate]])</f>
        <v>#N/A</v>
      </c>
      <c r="H4652" s="1" t="e">
        <f>MAX(Table14[[#This Row],[Medicare Outpatient Allowable Rate]:[United Healthcare Outpatient Allowable Rate]])</f>
        <v>#N/A</v>
      </c>
      <c r="I4652" s="1" t="e">
        <v>#N/A</v>
      </c>
      <c r="J4652" s="1">
        <f>SUM(Table14[[#This Row],[Price]]*0.85)</f>
        <v>0</v>
      </c>
      <c r="K4652" s="1">
        <f>SUM(Table14[[#This Row],[Price]]*0.82)</f>
        <v>0</v>
      </c>
      <c r="L4652" s="1">
        <f>SUM(Table14[[#This Row],[Price]]*0.85)</f>
        <v>0</v>
      </c>
      <c r="M4652" s="1">
        <f>SUM(Table14[[#This Row],[Price]]*0.75)</f>
        <v>0</v>
      </c>
      <c r="N4652" s="1">
        <f>SUM(Table14[[#This Row],[Price]]*0.85)</f>
        <v>0</v>
      </c>
      <c r="O4652" s="1">
        <f>SUM(Table14[[#This Row],[Price]]*0.7)</f>
        <v>0</v>
      </c>
      <c r="P4652" s="1" t="s">
        <v>24</v>
      </c>
      <c r="Q4652" s="1" t="s">
        <v>25</v>
      </c>
    </row>
    <row r="4653" spans="1:17" x14ac:dyDescent="0.35">
      <c r="A4653">
        <v>48812959</v>
      </c>
      <c r="B4653" t="s">
        <v>5333</v>
      </c>
      <c r="C4653" s="11" t="s">
        <v>10437</v>
      </c>
      <c r="F4653" s="7">
        <v>0</v>
      </c>
      <c r="G4653" s="1" t="e">
        <f>MIN(Table14[[#This Row],[Medicare Outpatient Allowable Rate]:[United Healthcare Outpatient Allowable Rate]])</f>
        <v>#N/A</v>
      </c>
      <c r="H4653" s="1" t="e">
        <f>MAX(Table14[[#This Row],[Medicare Outpatient Allowable Rate]:[United Healthcare Outpatient Allowable Rate]])</f>
        <v>#N/A</v>
      </c>
      <c r="I4653" s="1" t="e">
        <v>#N/A</v>
      </c>
      <c r="J4653" s="1">
        <f>SUM(Table14[[#This Row],[Price]]*0.85)</f>
        <v>0</v>
      </c>
      <c r="K4653" s="1">
        <f>SUM(Table14[[#This Row],[Price]]*0.82)</f>
        <v>0</v>
      </c>
      <c r="L4653" s="1">
        <f>SUM(Table14[[#This Row],[Price]]*0.85)</f>
        <v>0</v>
      </c>
      <c r="M4653" s="1">
        <f>SUM(Table14[[#This Row],[Price]]*0.75)</f>
        <v>0</v>
      </c>
      <c r="N4653" s="1">
        <f>SUM(Table14[[#This Row],[Price]]*0.85)</f>
        <v>0</v>
      </c>
      <c r="O4653" s="1">
        <f>SUM(Table14[[#This Row],[Price]]*0.7)</f>
        <v>0</v>
      </c>
      <c r="P4653" s="1" t="s">
        <v>24</v>
      </c>
      <c r="Q4653" s="1" t="s">
        <v>25</v>
      </c>
    </row>
    <row r="4654" spans="1:17" x14ac:dyDescent="0.35">
      <c r="A4654">
        <v>48450068</v>
      </c>
      <c r="B4654" t="s">
        <v>5334</v>
      </c>
      <c r="C4654" s="11" t="s">
        <v>10437</v>
      </c>
      <c r="F4654" s="7">
        <v>0</v>
      </c>
      <c r="G4654" s="1" t="e">
        <f>MIN(Table14[[#This Row],[Medicare Outpatient Allowable Rate]:[United Healthcare Outpatient Allowable Rate]])</f>
        <v>#N/A</v>
      </c>
      <c r="H4654" s="1" t="e">
        <f>MAX(Table14[[#This Row],[Medicare Outpatient Allowable Rate]:[United Healthcare Outpatient Allowable Rate]])</f>
        <v>#N/A</v>
      </c>
      <c r="I4654" s="1" t="e">
        <v>#N/A</v>
      </c>
      <c r="J4654" s="1">
        <f>SUM(Table14[[#This Row],[Price]]*0.85)</f>
        <v>0</v>
      </c>
      <c r="K4654" s="1">
        <f>SUM(Table14[[#This Row],[Price]]*0.82)</f>
        <v>0</v>
      </c>
      <c r="L4654" s="1">
        <f>SUM(Table14[[#This Row],[Price]]*0.85)</f>
        <v>0</v>
      </c>
      <c r="M4654" s="1">
        <f>SUM(Table14[[#This Row],[Price]]*0.75)</f>
        <v>0</v>
      </c>
      <c r="N4654" s="1">
        <f>SUM(Table14[[#This Row],[Price]]*0.85)</f>
        <v>0</v>
      </c>
      <c r="O4654" s="1">
        <f>SUM(Table14[[#This Row],[Price]]*0.7)</f>
        <v>0</v>
      </c>
      <c r="P4654" s="1" t="s">
        <v>24</v>
      </c>
      <c r="Q4654" s="1" t="s">
        <v>25</v>
      </c>
    </row>
    <row r="4655" spans="1:17" x14ac:dyDescent="0.35">
      <c r="A4655">
        <v>51542671</v>
      </c>
      <c r="B4655" t="s">
        <v>5335</v>
      </c>
      <c r="C4655" s="11" t="s">
        <v>10437</v>
      </c>
      <c r="F4655" s="7">
        <v>0</v>
      </c>
      <c r="G4655" s="1" t="e">
        <f>MIN(Table14[[#This Row],[Medicare Outpatient Allowable Rate]:[United Healthcare Outpatient Allowable Rate]])</f>
        <v>#N/A</v>
      </c>
      <c r="H4655" s="1" t="e">
        <f>MAX(Table14[[#This Row],[Medicare Outpatient Allowable Rate]:[United Healthcare Outpatient Allowable Rate]])</f>
        <v>#N/A</v>
      </c>
      <c r="I4655" s="1" t="e">
        <v>#N/A</v>
      </c>
      <c r="J4655" s="1">
        <f>SUM(Table14[[#This Row],[Price]]*0.85)</f>
        <v>0</v>
      </c>
      <c r="K4655" s="1">
        <f>SUM(Table14[[#This Row],[Price]]*0.82)</f>
        <v>0</v>
      </c>
      <c r="L4655" s="1">
        <f>SUM(Table14[[#This Row],[Price]]*0.85)</f>
        <v>0</v>
      </c>
      <c r="M4655" s="1">
        <f>SUM(Table14[[#This Row],[Price]]*0.75)</f>
        <v>0</v>
      </c>
      <c r="N4655" s="1">
        <f>SUM(Table14[[#This Row],[Price]]*0.85)</f>
        <v>0</v>
      </c>
      <c r="O4655" s="1">
        <f>SUM(Table14[[#This Row],[Price]]*0.7)</f>
        <v>0</v>
      </c>
      <c r="P4655" s="1" t="s">
        <v>24</v>
      </c>
      <c r="Q4655" s="1" t="s">
        <v>25</v>
      </c>
    </row>
    <row r="4656" spans="1:17" x14ac:dyDescent="0.35">
      <c r="A4656">
        <v>51532175</v>
      </c>
      <c r="B4656" t="s">
        <v>5336</v>
      </c>
      <c r="C4656" s="11" t="s">
        <v>10437</v>
      </c>
      <c r="F4656" s="7">
        <v>0</v>
      </c>
      <c r="G4656" s="1" t="e">
        <f>MIN(Table14[[#This Row],[Medicare Outpatient Allowable Rate]:[United Healthcare Outpatient Allowable Rate]])</f>
        <v>#N/A</v>
      </c>
      <c r="H4656" s="1" t="e">
        <f>MAX(Table14[[#This Row],[Medicare Outpatient Allowable Rate]:[United Healthcare Outpatient Allowable Rate]])</f>
        <v>#N/A</v>
      </c>
      <c r="I4656" s="1" t="e">
        <v>#N/A</v>
      </c>
      <c r="J4656" s="1">
        <f>SUM(Table14[[#This Row],[Price]]*0.85)</f>
        <v>0</v>
      </c>
      <c r="K4656" s="1">
        <f>SUM(Table14[[#This Row],[Price]]*0.82)</f>
        <v>0</v>
      </c>
      <c r="L4656" s="1">
        <f>SUM(Table14[[#This Row],[Price]]*0.85)</f>
        <v>0</v>
      </c>
      <c r="M4656" s="1">
        <f>SUM(Table14[[#This Row],[Price]]*0.75)</f>
        <v>0</v>
      </c>
      <c r="N4656" s="1">
        <f>SUM(Table14[[#This Row],[Price]]*0.85)</f>
        <v>0</v>
      </c>
      <c r="O4656" s="1">
        <f>SUM(Table14[[#This Row],[Price]]*0.7)</f>
        <v>0</v>
      </c>
      <c r="P4656" s="1" t="s">
        <v>24</v>
      </c>
      <c r="Q4656" s="1" t="s">
        <v>25</v>
      </c>
    </row>
    <row r="4657" spans="1:17" x14ac:dyDescent="0.35">
      <c r="A4657">
        <v>50039385</v>
      </c>
      <c r="B4657" t="s">
        <v>5337</v>
      </c>
      <c r="C4657" s="11" t="s">
        <v>10437</v>
      </c>
      <c r="F4657" s="7">
        <v>0</v>
      </c>
      <c r="G4657" s="1" t="e">
        <f>MIN(Table14[[#This Row],[Medicare Outpatient Allowable Rate]:[United Healthcare Outpatient Allowable Rate]])</f>
        <v>#N/A</v>
      </c>
      <c r="H4657" s="1" t="e">
        <f>MAX(Table14[[#This Row],[Medicare Outpatient Allowable Rate]:[United Healthcare Outpatient Allowable Rate]])</f>
        <v>#N/A</v>
      </c>
      <c r="I4657" s="1" t="e">
        <v>#N/A</v>
      </c>
      <c r="J4657" s="1">
        <f>SUM(Table14[[#This Row],[Price]]*0.85)</f>
        <v>0</v>
      </c>
      <c r="K4657" s="1">
        <f>SUM(Table14[[#This Row],[Price]]*0.82)</f>
        <v>0</v>
      </c>
      <c r="L4657" s="1">
        <f>SUM(Table14[[#This Row],[Price]]*0.85)</f>
        <v>0</v>
      </c>
      <c r="M4657" s="1">
        <f>SUM(Table14[[#This Row],[Price]]*0.75)</f>
        <v>0</v>
      </c>
      <c r="N4657" s="1">
        <f>SUM(Table14[[#This Row],[Price]]*0.85)</f>
        <v>0</v>
      </c>
      <c r="O4657" s="1">
        <f>SUM(Table14[[#This Row],[Price]]*0.7)</f>
        <v>0</v>
      </c>
      <c r="P4657" s="1" t="s">
        <v>24</v>
      </c>
      <c r="Q4657" s="1" t="s">
        <v>25</v>
      </c>
    </row>
    <row r="4658" spans="1:17" x14ac:dyDescent="0.35">
      <c r="A4658">
        <v>51402880</v>
      </c>
      <c r="B4658" t="s">
        <v>5338</v>
      </c>
      <c r="C4658" s="11" t="s">
        <v>10437</v>
      </c>
      <c r="F4658" s="7">
        <v>0</v>
      </c>
      <c r="G4658" s="1" t="e">
        <f>MIN(Table14[[#This Row],[Medicare Outpatient Allowable Rate]:[United Healthcare Outpatient Allowable Rate]])</f>
        <v>#N/A</v>
      </c>
      <c r="H4658" s="1" t="e">
        <f>MAX(Table14[[#This Row],[Medicare Outpatient Allowable Rate]:[United Healthcare Outpatient Allowable Rate]])</f>
        <v>#N/A</v>
      </c>
      <c r="I4658" s="1" t="e">
        <v>#N/A</v>
      </c>
      <c r="J4658" s="1">
        <f>SUM(Table14[[#This Row],[Price]]*0.85)</f>
        <v>0</v>
      </c>
      <c r="K4658" s="1">
        <f>SUM(Table14[[#This Row],[Price]]*0.82)</f>
        <v>0</v>
      </c>
      <c r="L4658" s="1">
        <f>SUM(Table14[[#This Row],[Price]]*0.85)</f>
        <v>0</v>
      </c>
      <c r="M4658" s="1">
        <f>SUM(Table14[[#This Row],[Price]]*0.75)</f>
        <v>0</v>
      </c>
      <c r="N4658" s="1">
        <f>SUM(Table14[[#This Row],[Price]]*0.85)</f>
        <v>0</v>
      </c>
      <c r="O4658" s="1">
        <f>SUM(Table14[[#This Row],[Price]]*0.7)</f>
        <v>0</v>
      </c>
      <c r="P4658" s="1" t="s">
        <v>24</v>
      </c>
      <c r="Q4658" s="1" t="s">
        <v>25</v>
      </c>
    </row>
    <row r="4659" spans="1:17" x14ac:dyDescent="0.35">
      <c r="A4659">
        <v>49225905</v>
      </c>
      <c r="B4659" t="s">
        <v>5339</v>
      </c>
      <c r="C4659" s="11" t="s">
        <v>10441</v>
      </c>
      <c r="F4659" s="7">
        <v>0</v>
      </c>
      <c r="G4659" s="1" t="e">
        <f>MIN(Table14[[#This Row],[Medicare Outpatient Allowable Rate]:[United Healthcare Outpatient Allowable Rate]])</f>
        <v>#N/A</v>
      </c>
      <c r="H4659" s="1" t="e">
        <f>MAX(Table14[[#This Row],[Medicare Outpatient Allowable Rate]:[United Healthcare Outpatient Allowable Rate]])</f>
        <v>#N/A</v>
      </c>
      <c r="I4659" s="1" t="e">
        <v>#N/A</v>
      </c>
      <c r="J4659" s="1">
        <f>SUM(Table14[[#This Row],[Price]]*0.85)</f>
        <v>0</v>
      </c>
      <c r="K4659" s="1">
        <f>SUM(Table14[[#This Row],[Price]]*0.82)</f>
        <v>0</v>
      </c>
      <c r="L4659" s="1">
        <f>SUM(Table14[[#This Row],[Price]]*0.85)</f>
        <v>0</v>
      </c>
      <c r="M4659" s="1">
        <f>SUM(Table14[[#This Row],[Price]]*0.75)</f>
        <v>0</v>
      </c>
      <c r="N4659" s="1">
        <f>SUM(Table14[[#This Row],[Price]]*0.85)</f>
        <v>0</v>
      </c>
      <c r="O4659" s="1">
        <f>SUM(Table14[[#This Row],[Price]]*0.7)</f>
        <v>0</v>
      </c>
      <c r="P4659" s="1" t="s">
        <v>24</v>
      </c>
      <c r="Q4659" s="1" t="s">
        <v>25</v>
      </c>
    </row>
    <row r="4660" spans="1:17" x14ac:dyDescent="0.35">
      <c r="A4660">
        <v>49225988</v>
      </c>
      <c r="B4660" t="s">
        <v>5340</v>
      </c>
      <c r="C4660" s="11" t="s">
        <v>10441</v>
      </c>
      <c r="F4660" s="7">
        <v>0</v>
      </c>
      <c r="G4660" s="1" t="e">
        <f>MIN(Table14[[#This Row],[Medicare Outpatient Allowable Rate]:[United Healthcare Outpatient Allowable Rate]])</f>
        <v>#N/A</v>
      </c>
      <c r="H4660" s="1" t="e">
        <f>MAX(Table14[[#This Row],[Medicare Outpatient Allowable Rate]:[United Healthcare Outpatient Allowable Rate]])</f>
        <v>#N/A</v>
      </c>
      <c r="I4660" s="1" t="e">
        <v>#N/A</v>
      </c>
      <c r="J4660" s="1">
        <f>SUM(Table14[[#This Row],[Price]]*0.85)</f>
        <v>0</v>
      </c>
      <c r="K4660" s="1">
        <f>SUM(Table14[[#This Row],[Price]]*0.82)</f>
        <v>0</v>
      </c>
      <c r="L4660" s="1">
        <f>SUM(Table14[[#This Row],[Price]]*0.85)</f>
        <v>0</v>
      </c>
      <c r="M4660" s="1">
        <f>SUM(Table14[[#This Row],[Price]]*0.75)</f>
        <v>0</v>
      </c>
      <c r="N4660" s="1">
        <f>SUM(Table14[[#This Row],[Price]]*0.85)</f>
        <v>0</v>
      </c>
      <c r="O4660" s="1">
        <f>SUM(Table14[[#This Row],[Price]]*0.7)</f>
        <v>0</v>
      </c>
      <c r="P4660" s="1" t="s">
        <v>24</v>
      </c>
      <c r="Q4660" s="1" t="s">
        <v>25</v>
      </c>
    </row>
    <row r="4661" spans="1:17" x14ac:dyDescent="0.35">
      <c r="A4661">
        <v>49069902</v>
      </c>
      <c r="B4661" t="s">
        <v>5341</v>
      </c>
      <c r="C4661" s="11" t="s">
        <v>10437</v>
      </c>
      <c r="F4661" s="7">
        <v>0</v>
      </c>
      <c r="G4661" s="1" t="e">
        <f>MIN(Table14[[#This Row],[Medicare Outpatient Allowable Rate]:[United Healthcare Outpatient Allowable Rate]])</f>
        <v>#N/A</v>
      </c>
      <c r="H4661" s="1" t="e">
        <f>MAX(Table14[[#This Row],[Medicare Outpatient Allowable Rate]:[United Healthcare Outpatient Allowable Rate]])</f>
        <v>#N/A</v>
      </c>
      <c r="I4661" s="1" t="e">
        <v>#N/A</v>
      </c>
      <c r="J4661" s="1">
        <f>SUM(Table14[[#This Row],[Price]]*0.85)</f>
        <v>0</v>
      </c>
      <c r="K4661" s="1">
        <f>SUM(Table14[[#This Row],[Price]]*0.82)</f>
        <v>0</v>
      </c>
      <c r="L4661" s="1">
        <f>SUM(Table14[[#This Row],[Price]]*0.85)</f>
        <v>0</v>
      </c>
      <c r="M4661" s="1">
        <f>SUM(Table14[[#This Row],[Price]]*0.75)</f>
        <v>0</v>
      </c>
      <c r="N4661" s="1">
        <f>SUM(Table14[[#This Row],[Price]]*0.85)</f>
        <v>0</v>
      </c>
      <c r="O4661" s="1">
        <f>SUM(Table14[[#This Row],[Price]]*0.7)</f>
        <v>0</v>
      </c>
      <c r="P4661" s="1" t="s">
        <v>24</v>
      </c>
      <c r="Q4661" s="1" t="s">
        <v>25</v>
      </c>
    </row>
    <row r="4662" spans="1:17" x14ac:dyDescent="0.35">
      <c r="A4662">
        <v>49044178</v>
      </c>
      <c r="B4662" t="s">
        <v>5342</v>
      </c>
      <c r="C4662" s="11" t="s">
        <v>10437</v>
      </c>
      <c r="F4662" s="7">
        <v>0</v>
      </c>
      <c r="G4662" s="1" t="e">
        <f>MIN(Table14[[#This Row],[Medicare Outpatient Allowable Rate]:[United Healthcare Outpatient Allowable Rate]])</f>
        <v>#N/A</v>
      </c>
      <c r="H4662" s="1" t="e">
        <f>MAX(Table14[[#This Row],[Medicare Outpatient Allowable Rate]:[United Healthcare Outpatient Allowable Rate]])</f>
        <v>#N/A</v>
      </c>
      <c r="I4662" s="1" t="e">
        <v>#N/A</v>
      </c>
      <c r="J4662" s="1">
        <f>SUM(Table14[[#This Row],[Price]]*0.85)</f>
        <v>0</v>
      </c>
      <c r="K4662" s="1">
        <f>SUM(Table14[[#This Row],[Price]]*0.82)</f>
        <v>0</v>
      </c>
      <c r="L4662" s="1">
        <f>SUM(Table14[[#This Row],[Price]]*0.85)</f>
        <v>0</v>
      </c>
      <c r="M4662" s="1">
        <f>SUM(Table14[[#This Row],[Price]]*0.75)</f>
        <v>0</v>
      </c>
      <c r="N4662" s="1">
        <f>SUM(Table14[[#This Row],[Price]]*0.85)</f>
        <v>0</v>
      </c>
      <c r="O4662" s="1">
        <f>SUM(Table14[[#This Row],[Price]]*0.7)</f>
        <v>0</v>
      </c>
      <c r="P4662" s="1" t="s">
        <v>24</v>
      </c>
      <c r="Q4662" s="1" t="s">
        <v>25</v>
      </c>
    </row>
    <row r="4663" spans="1:17" x14ac:dyDescent="0.35">
      <c r="A4663">
        <v>48904950</v>
      </c>
      <c r="B4663" t="s">
        <v>5343</v>
      </c>
      <c r="C4663" s="11" t="s">
        <v>10437</v>
      </c>
      <c r="F4663" s="7">
        <v>0</v>
      </c>
      <c r="G4663" s="1" t="e">
        <f>MIN(Table14[[#This Row],[Medicare Outpatient Allowable Rate]:[United Healthcare Outpatient Allowable Rate]])</f>
        <v>#N/A</v>
      </c>
      <c r="H4663" s="1" t="e">
        <f>MAX(Table14[[#This Row],[Medicare Outpatient Allowable Rate]:[United Healthcare Outpatient Allowable Rate]])</f>
        <v>#N/A</v>
      </c>
      <c r="I4663" s="1" t="e">
        <v>#N/A</v>
      </c>
      <c r="J4663" s="1">
        <f>SUM(Table14[[#This Row],[Price]]*0.85)</f>
        <v>0</v>
      </c>
      <c r="K4663" s="1">
        <f>SUM(Table14[[#This Row],[Price]]*0.82)</f>
        <v>0</v>
      </c>
      <c r="L4663" s="1">
        <f>SUM(Table14[[#This Row],[Price]]*0.85)</f>
        <v>0</v>
      </c>
      <c r="M4663" s="1">
        <f>SUM(Table14[[#This Row],[Price]]*0.75)</f>
        <v>0</v>
      </c>
      <c r="N4663" s="1">
        <f>SUM(Table14[[#This Row],[Price]]*0.85)</f>
        <v>0</v>
      </c>
      <c r="O4663" s="1">
        <f>SUM(Table14[[#This Row],[Price]]*0.7)</f>
        <v>0</v>
      </c>
      <c r="P4663" s="1" t="s">
        <v>24</v>
      </c>
      <c r="Q4663" s="1" t="s">
        <v>25</v>
      </c>
    </row>
    <row r="4664" spans="1:17" x14ac:dyDescent="0.35">
      <c r="A4664">
        <v>48904880</v>
      </c>
      <c r="B4664" t="s">
        <v>5344</v>
      </c>
      <c r="C4664" s="11" t="s">
        <v>10437</v>
      </c>
      <c r="F4664" s="7">
        <v>0</v>
      </c>
      <c r="G4664" s="1" t="e">
        <f>MIN(Table14[[#This Row],[Medicare Outpatient Allowable Rate]:[United Healthcare Outpatient Allowable Rate]])</f>
        <v>#N/A</v>
      </c>
      <c r="H4664" s="1" t="e">
        <f>MAX(Table14[[#This Row],[Medicare Outpatient Allowable Rate]:[United Healthcare Outpatient Allowable Rate]])</f>
        <v>#N/A</v>
      </c>
      <c r="I4664" s="1" t="e">
        <v>#N/A</v>
      </c>
      <c r="J4664" s="1">
        <f>SUM(Table14[[#This Row],[Price]]*0.85)</f>
        <v>0</v>
      </c>
      <c r="K4664" s="1">
        <f>SUM(Table14[[#This Row],[Price]]*0.82)</f>
        <v>0</v>
      </c>
      <c r="L4664" s="1">
        <f>SUM(Table14[[#This Row],[Price]]*0.85)</f>
        <v>0</v>
      </c>
      <c r="M4664" s="1">
        <f>SUM(Table14[[#This Row],[Price]]*0.75)</f>
        <v>0</v>
      </c>
      <c r="N4664" s="1">
        <f>SUM(Table14[[#This Row],[Price]]*0.85)</f>
        <v>0</v>
      </c>
      <c r="O4664" s="1">
        <f>SUM(Table14[[#This Row],[Price]]*0.7)</f>
        <v>0</v>
      </c>
      <c r="P4664" s="1" t="s">
        <v>24</v>
      </c>
      <c r="Q4664" s="1" t="s">
        <v>25</v>
      </c>
    </row>
    <row r="4665" spans="1:17" x14ac:dyDescent="0.35">
      <c r="A4665">
        <v>48904855</v>
      </c>
      <c r="B4665" t="s">
        <v>5345</v>
      </c>
      <c r="C4665" s="11" t="s">
        <v>10437</v>
      </c>
      <c r="F4665" s="7">
        <v>0</v>
      </c>
      <c r="G4665" s="1" t="e">
        <f>MIN(Table14[[#This Row],[Medicare Outpatient Allowable Rate]:[United Healthcare Outpatient Allowable Rate]])</f>
        <v>#N/A</v>
      </c>
      <c r="H4665" s="1" t="e">
        <f>MAX(Table14[[#This Row],[Medicare Outpatient Allowable Rate]:[United Healthcare Outpatient Allowable Rate]])</f>
        <v>#N/A</v>
      </c>
      <c r="I4665" s="1" t="e">
        <v>#N/A</v>
      </c>
      <c r="J4665" s="1">
        <f>SUM(Table14[[#This Row],[Price]]*0.85)</f>
        <v>0</v>
      </c>
      <c r="K4665" s="1">
        <f>SUM(Table14[[#This Row],[Price]]*0.82)</f>
        <v>0</v>
      </c>
      <c r="L4665" s="1">
        <f>SUM(Table14[[#This Row],[Price]]*0.85)</f>
        <v>0</v>
      </c>
      <c r="M4665" s="1">
        <f>SUM(Table14[[#This Row],[Price]]*0.75)</f>
        <v>0</v>
      </c>
      <c r="N4665" s="1">
        <f>SUM(Table14[[#This Row],[Price]]*0.85)</f>
        <v>0</v>
      </c>
      <c r="O4665" s="1">
        <f>SUM(Table14[[#This Row],[Price]]*0.7)</f>
        <v>0</v>
      </c>
      <c r="P4665" s="1" t="s">
        <v>24</v>
      </c>
      <c r="Q4665" s="1" t="s">
        <v>25</v>
      </c>
    </row>
    <row r="4666" spans="1:17" x14ac:dyDescent="0.35">
      <c r="A4666">
        <v>48904851</v>
      </c>
      <c r="B4666" t="s">
        <v>5346</v>
      </c>
      <c r="C4666" s="11" t="s">
        <v>10437</v>
      </c>
      <c r="F4666" s="7">
        <v>0</v>
      </c>
      <c r="G4666" s="1" t="e">
        <f>MIN(Table14[[#This Row],[Medicare Outpatient Allowable Rate]:[United Healthcare Outpatient Allowable Rate]])</f>
        <v>#N/A</v>
      </c>
      <c r="H4666" s="1" t="e">
        <f>MAX(Table14[[#This Row],[Medicare Outpatient Allowable Rate]:[United Healthcare Outpatient Allowable Rate]])</f>
        <v>#N/A</v>
      </c>
      <c r="I4666" s="1" t="e">
        <v>#N/A</v>
      </c>
      <c r="J4666" s="1">
        <f>SUM(Table14[[#This Row],[Price]]*0.85)</f>
        <v>0</v>
      </c>
      <c r="K4666" s="1">
        <f>SUM(Table14[[#This Row],[Price]]*0.82)</f>
        <v>0</v>
      </c>
      <c r="L4666" s="1">
        <f>SUM(Table14[[#This Row],[Price]]*0.85)</f>
        <v>0</v>
      </c>
      <c r="M4666" s="1">
        <f>SUM(Table14[[#This Row],[Price]]*0.75)</f>
        <v>0</v>
      </c>
      <c r="N4666" s="1">
        <f>SUM(Table14[[#This Row],[Price]]*0.85)</f>
        <v>0</v>
      </c>
      <c r="O4666" s="1">
        <f>SUM(Table14[[#This Row],[Price]]*0.7)</f>
        <v>0</v>
      </c>
      <c r="P4666" s="1" t="s">
        <v>24</v>
      </c>
      <c r="Q4666" s="1" t="s">
        <v>25</v>
      </c>
    </row>
    <row r="4667" spans="1:17" x14ac:dyDescent="0.35">
      <c r="A4667">
        <v>48893875</v>
      </c>
      <c r="B4667" t="s">
        <v>5347</v>
      </c>
      <c r="C4667" s="11" t="s">
        <v>10437</v>
      </c>
      <c r="F4667" s="7">
        <v>0</v>
      </c>
      <c r="G4667" s="1" t="e">
        <f>MIN(Table14[[#This Row],[Medicare Outpatient Allowable Rate]:[United Healthcare Outpatient Allowable Rate]])</f>
        <v>#N/A</v>
      </c>
      <c r="H4667" s="1" t="e">
        <f>MAX(Table14[[#This Row],[Medicare Outpatient Allowable Rate]:[United Healthcare Outpatient Allowable Rate]])</f>
        <v>#N/A</v>
      </c>
      <c r="I4667" s="1" t="e">
        <v>#N/A</v>
      </c>
      <c r="J4667" s="1">
        <f>SUM(Table14[[#This Row],[Price]]*0.85)</f>
        <v>0</v>
      </c>
      <c r="K4667" s="1">
        <f>SUM(Table14[[#This Row],[Price]]*0.82)</f>
        <v>0</v>
      </c>
      <c r="L4667" s="1">
        <f>SUM(Table14[[#This Row],[Price]]*0.85)</f>
        <v>0</v>
      </c>
      <c r="M4667" s="1">
        <f>SUM(Table14[[#This Row],[Price]]*0.75)</f>
        <v>0</v>
      </c>
      <c r="N4667" s="1">
        <f>SUM(Table14[[#This Row],[Price]]*0.85)</f>
        <v>0</v>
      </c>
      <c r="O4667" s="1">
        <f>SUM(Table14[[#This Row],[Price]]*0.7)</f>
        <v>0</v>
      </c>
      <c r="P4667" s="1" t="s">
        <v>24</v>
      </c>
      <c r="Q4667" s="1" t="s">
        <v>25</v>
      </c>
    </row>
    <row r="4668" spans="1:17" x14ac:dyDescent="0.35">
      <c r="A4668">
        <v>48893829</v>
      </c>
      <c r="B4668" t="s">
        <v>5348</v>
      </c>
      <c r="C4668" s="11" t="s">
        <v>10437</v>
      </c>
      <c r="F4668" s="7">
        <v>0</v>
      </c>
      <c r="G4668" s="1" t="e">
        <f>MIN(Table14[[#This Row],[Medicare Outpatient Allowable Rate]:[United Healthcare Outpatient Allowable Rate]])</f>
        <v>#N/A</v>
      </c>
      <c r="H4668" s="1" t="e">
        <f>MAX(Table14[[#This Row],[Medicare Outpatient Allowable Rate]:[United Healthcare Outpatient Allowable Rate]])</f>
        <v>#N/A</v>
      </c>
      <c r="I4668" s="1" t="e">
        <v>#N/A</v>
      </c>
      <c r="J4668" s="1">
        <f>SUM(Table14[[#This Row],[Price]]*0.85)</f>
        <v>0</v>
      </c>
      <c r="K4668" s="1">
        <f>SUM(Table14[[#This Row],[Price]]*0.82)</f>
        <v>0</v>
      </c>
      <c r="L4668" s="1">
        <f>SUM(Table14[[#This Row],[Price]]*0.85)</f>
        <v>0</v>
      </c>
      <c r="M4668" s="1">
        <f>SUM(Table14[[#This Row],[Price]]*0.75)</f>
        <v>0</v>
      </c>
      <c r="N4668" s="1">
        <f>SUM(Table14[[#This Row],[Price]]*0.85)</f>
        <v>0</v>
      </c>
      <c r="O4668" s="1">
        <f>SUM(Table14[[#This Row],[Price]]*0.7)</f>
        <v>0</v>
      </c>
      <c r="P4668" s="1" t="s">
        <v>24</v>
      </c>
      <c r="Q4668" s="1" t="s">
        <v>25</v>
      </c>
    </row>
    <row r="4669" spans="1:17" x14ac:dyDescent="0.35">
      <c r="A4669">
        <v>48893495</v>
      </c>
      <c r="B4669" t="s">
        <v>5349</v>
      </c>
      <c r="C4669" s="11" t="s">
        <v>10437</v>
      </c>
      <c r="F4669" s="7">
        <v>0</v>
      </c>
      <c r="G4669" s="1" t="e">
        <f>MIN(Table14[[#This Row],[Medicare Outpatient Allowable Rate]:[United Healthcare Outpatient Allowable Rate]])</f>
        <v>#N/A</v>
      </c>
      <c r="H4669" s="1" t="e">
        <f>MAX(Table14[[#This Row],[Medicare Outpatient Allowable Rate]:[United Healthcare Outpatient Allowable Rate]])</f>
        <v>#N/A</v>
      </c>
      <c r="I4669" s="1" t="e">
        <v>#N/A</v>
      </c>
      <c r="J4669" s="1">
        <f>SUM(Table14[[#This Row],[Price]]*0.85)</f>
        <v>0</v>
      </c>
      <c r="K4669" s="1">
        <f>SUM(Table14[[#This Row],[Price]]*0.82)</f>
        <v>0</v>
      </c>
      <c r="L4669" s="1">
        <f>SUM(Table14[[#This Row],[Price]]*0.85)</f>
        <v>0</v>
      </c>
      <c r="M4669" s="1">
        <f>SUM(Table14[[#This Row],[Price]]*0.75)</f>
        <v>0</v>
      </c>
      <c r="N4669" s="1">
        <f>SUM(Table14[[#This Row],[Price]]*0.85)</f>
        <v>0</v>
      </c>
      <c r="O4669" s="1">
        <f>SUM(Table14[[#This Row],[Price]]*0.7)</f>
        <v>0</v>
      </c>
      <c r="P4669" s="1" t="s">
        <v>24</v>
      </c>
      <c r="Q4669" s="1" t="s">
        <v>25</v>
      </c>
    </row>
    <row r="4670" spans="1:17" x14ac:dyDescent="0.35">
      <c r="A4670">
        <v>48893485</v>
      </c>
      <c r="B4670" t="s">
        <v>5350</v>
      </c>
      <c r="C4670" s="11" t="s">
        <v>10437</v>
      </c>
      <c r="F4670" s="7">
        <v>0</v>
      </c>
      <c r="G4670" s="1" t="e">
        <f>MIN(Table14[[#This Row],[Medicare Outpatient Allowable Rate]:[United Healthcare Outpatient Allowable Rate]])</f>
        <v>#N/A</v>
      </c>
      <c r="H4670" s="1" t="e">
        <f>MAX(Table14[[#This Row],[Medicare Outpatient Allowable Rate]:[United Healthcare Outpatient Allowable Rate]])</f>
        <v>#N/A</v>
      </c>
      <c r="I4670" s="1" t="e">
        <v>#N/A</v>
      </c>
      <c r="J4670" s="1">
        <f>SUM(Table14[[#This Row],[Price]]*0.85)</f>
        <v>0</v>
      </c>
      <c r="K4670" s="1">
        <f>SUM(Table14[[#This Row],[Price]]*0.82)</f>
        <v>0</v>
      </c>
      <c r="L4670" s="1">
        <f>SUM(Table14[[#This Row],[Price]]*0.85)</f>
        <v>0</v>
      </c>
      <c r="M4670" s="1">
        <f>SUM(Table14[[#This Row],[Price]]*0.75)</f>
        <v>0</v>
      </c>
      <c r="N4670" s="1">
        <f>SUM(Table14[[#This Row],[Price]]*0.85)</f>
        <v>0</v>
      </c>
      <c r="O4670" s="1">
        <f>SUM(Table14[[#This Row],[Price]]*0.7)</f>
        <v>0</v>
      </c>
      <c r="P4670" s="1" t="s">
        <v>24</v>
      </c>
      <c r="Q4670" s="1" t="s">
        <v>25</v>
      </c>
    </row>
    <row r="4671" spans="1:17" x14ac:dyDescent="0.35">
      <c r="A4671">
        <v>48805715</v>
      </c>
      <c r="B4671" t="s">
        <v>5351</v>
      </c>
      <c r="C4671" s="11" t="s">
        <v>10437</v>
      </c>
      <c r="F4671" s="7">
        <v>0</v>
      </c>
      <c r="G4671" s="1" t="e">
        <f>MIN(Table14[[#This Row],[Medicare Outpatient Allowable Rate]:[United Healthcare Outpatient Allowable Rate]])</f>
        <v>#N/A</v>
      </c>
      <c r="H4671" s="1" t="e">
        <f>MAX(Table14[[#This Row],[Medicare Outpatient Allowable Rate]:[United Healthcare Outpatient Allowable Rate]])</f>
        <v>#N/A</v>
      </c>
      <c r="I4671" s="1" t="e">
        <v>#N/A</v>
      </c>
      <c r="J4671" s="1">
        <f>SUM(Table14[[#This Row],[Price]]*0.85)</f>
        <v>0</v>
      </c>
      <c r="K4671" s="1">
        <f>SUM(Table14[[#This Row],[Price]]*0.82)</f>
        <v>0</v>
      </c>
      <c r="L4671" s="1">
        <f>SUM(Table14[[#This Row],[Price]]*0.85)</f>
        <v>0</v>
      </c>
      <c r="M4671" s="1">
        <f>SUM(Table14[[#This Row],[Price]]*0.75)</f>
        <v>0</v>
      </c>
      <c r="N4671" s="1">
        <f>SUM(Table14[[#This Row],[Price]]*0.85)</f>
        <v>0</v>
      </c>
      <c r="O4671" s="1">
        <f>SUM(Table14[[#This Row],[Price]]*0.7)</f>
        <v>0</v>
      </c>
      <c r="P4671" s="1" t="s">
        <v>24</v>
      </c>
      <c r="Q4671" s="1" t="s">
        <v>25</v>
      </c>
    </row>
    <row r="4672" spans="1:17" x14ac:dyDescent="0.35">
      <c r="A4672">
        <v>48805714</v>
      </c>
      <c r="B4672" t="s">
        <v>5352</v>
      </c>
      <c r="C4672" s="11" t="s">
        <v>10437</v>
      </c>
      <c r="F4672" s="7">
        <v>0</v>
      </c>
      <c r="G4672" s="1" t="e">
        <f>MIN(Table14[[#This Row],[Medicare Outpatient Allowable Rate]:[United Healthcare Outpatient Allowable Rate]])</f>
        <v>#N/A</v>
      </c>
      <c r="H4672" s="1" t="e">
        <f>MAX(Table14[[#This Row],[Medicare Outpatient Allowable Rate]:[United Healthcare Outpatient Allowable Rate]])</f>
        <v>#N/A</v>
      </c>
      <c r="I4672" s="1" t="e">
        <v>#N/A</v>
      </c>
      <c r="J4672" s="1">
        <f>SUM(Table14[[#This Row],[Price]]*0.85)</f>
        <v>0</v>
      </c>
      <c r="K4672" s="1">
        <f>SUM(Table14[[#This Row],[Price]]*0.82)</f>
        <v>0</v>
      </c>
      <c r="L4672" s="1">
        <f>SUM(Table14[[#This Row],[Price]]*0.85)</f>
        <v>0</v>
      </c>
      <c r="M4672" s="1">
        <f>SUM(Table14[[#This Row],[Price]]*0.75)</f>
        <v>0</v>
      </c>
      <c r="N4672" s="1">
        <f>SUM(Table14[[#This Row],[Price]]*0.85)</f>
        <v>0</v>
      </c>
      <c r="O4672" s="1">
        <f>SUM(Table14[[#This Row],[Price]]*0.7)</f>
        <v>0</v>
      </c>
      <c r="P4672" s="1" t="s">
        <v>24</v>
      </c>
      <c r="Q4672" s="1" t="s">
        <v>25</v>
      </c>
    </row>
    <row r="4673" spans="1:17" x14ac:dyDescent="0.35">
      <c r="A4673">
        <v>48786860</v>
      </c>
      <c r="B4673" t="s">
        <v>5353</v>
      </c>
      <c r="C4673" s="11" t="s">
        <v>10437</v>
      </c>
      <c r="F4673" s="7">
        <v>0</v>
      </c>
      <c r="G4673" s="1" t="e">
        <f>MIN(Table14[[#This Row],[Medicare Outpatient Allowable Rate]:[United Healthcare Outpatient Allowable Rate]])</f>
        <v>#N/A</v>
      </c>
      <c r="H4673" s="1" t="e">
        <f>MAX(Table14[[#This Row],[Medicare Outpatient Allowable Rate]:[United Healthcare Outpatient Allowable Rate]])</f>
        <v>#N/A</v>
      </c>
      <c r="I4673" s="1" t="e">
        <v>#N/A</v>
      </c>
      <c r="J4673" s="1">
        <f>SUM(Table14[[#This Row],[Price]]*0.85)</f>
        <v>0</v>
      </c>
      <c r="K4673" s="1">
        <f>SUM(Table14[[#This Row],[Price]]*0.82)</f>
        <v>0</v>
      </c>
      <c r="L4673" s="1">
        <f>SUM(Table14[[#This Row],[Price]]*0.85)</f>
        <v>0</v>
      </c>
      <c r="M4673" s="1">
        <f>SUM(Table14[[#This Row],[Price]]*0.75)</f>
        <v>0</v>
      </c>
      <c r="N4673" s="1">
        <f>SUM(Table14[[#This Row],[Price]]*0.85)</f>
        <v>0</v>
      </c>
      <c r="O4673" s="1">
        <f>SUM(Table14[[#This Row],[Price]]*0.7)</f>
        <v>0</v>
      </c>
      <c r="P4673" s="1" t="s">
        <v>24</v>
      </c>
      <c r="Q4673" s="1" t="s">
        <v>25</v>
      </c>
    </row>
    <row r="4674" spans="1:17" x14ac:dyDescent="0.35">
      <c r="A4674">
        <v>882039</v>
      </c>
      <c r="B4674" t="s">
        <v>5354</v>
      </c>
      <c r="F4674" s="7">
        <v>0</v>
      </c>
      <c r="G4674" s="1" t="e">
        <f>MIN(Table14[[#This Row],[Medicare Outpatient Allowable Rate]:[United Healthcare Outpatient Allowable Rate]])</f>
        <v>#N/A</v>
      </c>
      <c r="H4674" s="1" t="e">
        <f>MAX(Table14[[#This Row],[Medicare Outpatient Allowable Rate]:[United Healthcare Outpatient Allowable Rate]])</f>
        <v>#N/A</v>
      </c>
      <c r="I4674" s="1" t="e">
        <v>#N/A</v>
      </c>
      <c r="J4674" s="1">
        <f>SUM(Table14[[#This Row],[Price]]*0.85)</f>
        <v>0</v>
      </c>
      <c r="K4674" s="1">
        <f>SUM(Table14[[#This Row],[Price]]*0.82)</f>
        <v>0</v>
      </c>
      <c r="L4674" s="1">
        <f>SUM(Table14[[#This Row],[Price]]*0.85)</f>
        <v>0</v>
      </c>
      <c r="M4674" s="1">
        <f>SUM(Table14[[#This Row],[Price]]*0.75)</f>
        <v>0</v>
      </c>
      <c r="N4674" s="1">
        <f>SUM(Table14[[#This Row],[Price]]*0.85)</f>
        <v>0</v>
      </c>
      <c r="O4674" s="1">
        <f>SUM(Table14[[#This Row],[Price]]*0.7)</f>
        <v>0</v>
      </c>
      <c r="P4674" s="1" t="s">
        <v>24</v>
      </c>
      <c r="Q4674" s="1" t="s">
        <v>25</v>
      </c>
    </row>
    <row r="4675" spans="1:17" x14ac:dyDescent="0.35">
      <c r="A4675">
        <v>49741796</v>
      </c>
      <c r="B4675" t="s">
        <v>5355</v>
      </c>
      <c r="C4675" s="11" t="s">
        <v>10438</v>
      </c>
      <c r="F4675" s="7">
        <v>0</v>
      </c>
      <c r="G4675" s="1" t="e">
        <f>MIN(Table14[[#This Row],[Medicare Outpatient Allowable Rate]:[United Healthcare Outpatient Allowable Rate]])</f>
        <v>#N/A</v>
      </c>
      <c r="H4675" s="1" t="e">
        <f>MAX(Table14[[#This Row],[Medicare Outpatient Allowable Rate]:[United Healthcare Outpatient Allowable Rate]])</f>
        <v>#N/A</v>
      </c>
      <c r="I4675" s="1" t="e">
        <v>#N/A</v>
      </c>
      <c r="J4675" s="1">
        <f>SUM(Table14[[#This Row],[Price]]*0.85)</f>
        <v>0</v>
      </c>
      <c r="K4675" s="1">
        <f>SUM(Table14[[#This Row],[Price]]*0.82)</f>
        <v>0</v>
      </c>
      <c r="L4675" s="1">
        <f>SUM(Table14[[#This Row],[Price]]*0.85)</f>
        <v>0</v>
      </c>
      <c r="M4675" s="1">
        <f>SUM(Table14[[#This Row],[Price]]*0.75)</f>
        <v>0</v>
      </c>
      <c r="N4675" s="1">
        <f>SUM(Table14[[#This Row],[Price]]*0.85)</f>
        <v>0</v>
      </c>
      <c r="O4675" s="1">
        <f>SUM(Table14[[#This Row],[Price]]*0.7)</f>
        <v>0</v>
      </c>
      <c r="P4675" s="1" t="s">
        <v>24</v>
      </c>
      <c r="Q4675" s="1" t="s">
        <v>25</v>
      </c>
    </row>
    <row r="4676" spans="1:17" x14ac:dyDescent="0.35">
      <c r="A4676">
        <v>49103250</v>
      </c>
      <c r="B4676" t="s">
        <v>5356</v>
      </c>
      <c r="C4676" s="11" t="s">
        <v>10425</v>
      </c>
      <c r="D4676">
        <v>88.35</v>
      </c>
      <c r="E4676">
        <v>97035</v>
      </c>
      <c r="F4676" s="7">
        <v>79.515000000000001</v>
      </c>
      <c r="G4676" s="1">
        <f>MIN(Table14[[#This Row],[Medicare Outpatient Allowable Rate]:[United Healthcare Outpatient Allowable Rate]])</f>
        <v>0</v>
      </c>
      <c r="H4676" s="1">
        <f>MAX(Table14[[#This Row],[Medicare Outpatient Allowable Rate]:[United Healthcare Outpatient Allowable Rate]])</f>
        <v>75.097499999999997</v>
      </c>
      <c r="I4676" s="1">
        <v>0</v>
      </c>
      <c r="J4676" s="1">
        <f>SUM(Table14[[#This Row],[Price]]*0.85)</f>
        <v>75.097499999999997</v>
      </c>
      <c r="K4676" s="1">
        <f>SUM(Table14[[#This Row],[Price]]*0.82)</f>
        <v>72.446999999999989</v>
      </c>
      <c r="L4676" s="1">
        <f>SUM(Table14[[#This Row],[Price]]*0.85)</f>
        <v>75.097499999999997</v>
      </c>
      <c r="M4676" s="1">
        <f>SUM(Table14[[#This Row],[Price]]*0.75)</f>
        <v>66.262499999999989</v>
      </c>
      <c r="N4676" s="1">
        <f>SUM(Table14[[#This Row],[Price]]*0.85)</f>
        <v>75.097499999999997</v>
      </c>
      <c r="O4676" s="1">
        <f>SUM(Table14[[#This Row],[Price]]*0.7)</f>
        <v>61.844999999999992</v>
      </c>
      <c r="P4676" s="1" t="s">
        <v>24</v>
      </c>
      <c r="Q4676" s="1" t="s">
        <v>25</v>
      </c>
    </row>
    <row r="4677" spans="1:17" x14ac:dyDescent="0.35">
      <c r="A4677">
        <v>49652065</v>
      </c>
      <c r="B4677" t="s">
        <v>5357</v>
      </c>
      <c r="F4677" s="7">
        <v>0</v>
      </c>
      <c r="G4677" s="1" t="e">
        <f>MIN(Table14[[#This Row],[Medicare Outpatient Allowable Rate]:[United Healthcare Outpatient Allowable Rate]])</f>
        <v>#N/A</v>
      </c>
      <c r="H4677" s="1" t="e">
        <f>MAX(Table14[[#This Row],[Medicare Outpatient Allowable Rate]:[United Healthcare Outpatient Allowable Rate]])</f>
        <v>#N/A</v>
      </c>
      <c r="I4677" s="1" t="e">
        <v>#N/A</v>
      </c>
      <c r="J4677" s="1">
        <f>SUM(Table14[[#This Row],[Price]]*0.85)</f>
        <v>0</v>
      </c>
      <c r="K4677" s="1">
        <f>SUM(Table14[[#This Row],[Price]]*0.82)</f>
        <v>0</v>
      </c>
      <c r="L4677" s="1">
        <f>SUM(Table14[[#This Row],[Price]]*0.85)</f>
        <v>0</v>
      </c>
      <c r="M4677" s="1">
        <f>SUM(Table14[[#This Row],[Price]]*0.75)</f>
        <v>0</v>
      </c>
      <c r="N4677" s="1">
        <f>SUM(Table14[[#This Row],[Price]]*0.85)</f>
        <v>0</v>
      </c>
      <c r="O4677" s="1">
        <f>SUM(Table14[[#This Row],[Price]]*0.7)</f>
        <v>0</v>
      </c>
      <c r="P4677" s="1" t="s">
        <v>24</v>
      </c>
      <c r="Q4677" s="1" t="s">
        <v>25</v>
      </c>
    </row>
    <row r="4678" spans="1:17" x14ac:dyDescent="0.35">
      <c r="A4678">
        <v>49345923</v>
      </c>
      <c r="B4678" t="s">
        <v>5358</v>
      </c>
      <c r="C4678" s="11" t="s">
        <v>10425</v>
      </c>
      <c r="D4678">
        <v>61</v>
      </c>
      <c r="E4678">
        <v>97542</v>
      </c>
      <c r="F4678" s="7">
        <v>54.9</v>
      </c>
      <c r="G4678" s="1">
        <f>MIN(Table14[[#This Row],[Medicare Outpatient Allowable Rate]:[United Healthcare Outpatient Allowable Rate]])</f>
        <v>0</v>
      </c>
      <c r="H4678" s="1">
        <f>MAX(Table14[[#This Row],[Medicare Outpatient Allowable Rate]:[United Healthcare Outpatient Allowable Rate]])</f>
        <v>51.85</v>
      </c>
      <c r="I4678" s="1">
        <v>0</v>
      </c>
      <c r="J4678" s="1">
        <f>SUM(Table14[[#This Row],[Price]]*0.85)</f>
        <v>51.85</v>
      </c>
      <c r="K4678" s="1">
        <f>SUM(Table14[[#This Row],[Price]]*0.82)</f>
        <v>50.019999999999996</v>
      </c>
      <c r="L4678" s="1">
        <f>SUM(Table14[[#This Row],[Price]]*0.85)</f>
        <v>51.85</v>
      </c>
      <c r="M4678" s="1">
        <f>SUM(Table14[[#This Row],[Price]]*0.75)</f>
        <v>45.75</v>
      </c>
      <c r="N4678" s="1">
        <f>SUM(Table14[[#This Row],[Price]]*0.85)</f>
        <v>51.85</v>
      </c>
      <c r="O4678" s="1">
        <f>SUM(Table14[[#This Row],[Price]]*0.7)</f>
        <v>42.699999999999996</v>
      </c>
      <c r="P4678" s="1" t="s">
        <v>24</v>
      </c>
      <c r="Q4678" s="1" t="s">
        <v>25</v>
      </c>
    </row>
    <row r="4679" spans="1:17" x14ac:dyDescent="0.35">
      <c r="A4679">
        <v>50363598</v>
      </c>
      <c r="B4679" t="s">
        <v>5359</v>
      </c>
      <c r="C4679" s="11" t="s">
        <v>10425</v>
      </c>
      <c r="D4679" t="s">
        <v>10471</v>
      </c>
      <c r="E4679">
        <v>97545</v>
      </c>
      <c r="F4679" s="7" t="e">
        <v>#VALUE!</v>
      </c>
      <c r="G4679" s="1" t="e">
        <f>MIN(Table14[[#This Row],[Medicare Outpatient Allowable Rate]:[United Healthcare Outpatient Allowable Rate]])</f>
        <v>#VALUE!</v>
      </c>
      <c r="H4679" s="1" t="e">
        <f>MAX(Table14[[#This Row],[Medicare Outpatient Allowable Rate]:[United Healthcare Outpatient Allowable Rate]])</f>
        <v>#VALUE!</v>
      </c>
      <c r="I4679" s="1">
        <v>0</v>
      </c>
      <c r="J4679" s="1" t="e">
        <f>SUM(Table14[[#This Row],[Price]]*0.85)</f>
        <v>#VALUE!</v>
      </c>
      <c r="K4679" s="1" t="e">
        <f>SUM(Table14[[#This Row],[Price]]*0.82)</f>
        <v>#VALUE!</v>
      </c>
      <c r="L4679" s="1" t="e">
        <f>SUM(Table14[[#This Row],[Price]]*0.85)</f>
        <v>#VALUE!</v>
      </c>
      <c r="M4679" s="1" t="e">
        <f>SUM(Table14[[#This Row],[Price]]*0.75)</f>
        <v>#VALUE!</v>
      </c>
      <c r="N4679" s="1" t="e">
        <f>SUM(Table14[[#This Row],[Price]]*0.85)</f>
        <v>#VALUE!</v>
      </c>
      <c r="O4679" s="1" t="e">
        <f>SUM(Table14[[#This Row],[Price]]*0.7)</f>
        <v>#VALUE!</v>
      </c>
      <c r="P4679" s="1" t="s">
        <v>24</v>
      </c>
      <c r="Q4679" s="1" t="s">
        <v>25</v>
      </c>
    </row>
    <row r="4680" spans="1:17" x14ac:dyDescent="0.35">
      <c r="A4680">
        <v>49652060</v>
      </c>
      <c r="B4680" t="s">
        <v>5360</v>
      </c>
      <c r="C4680" s="11" t="s">
        <v>10434</v>
      </c>
      <c r="D4680">
        <v>115</v>
      </c>
      <c r="E4680">
        <v>97760</v>
      </c>
      <c r="F4680" s="7">
        <v>103.5</v>
      </c>
      <c r="G4680" s="1">
        <f>MIN(Table14[[#This Row],[Medicare Outpatient Allowable Rate]:[United Healthcare Outpatient Allowable Rate]])</f>
        <v>0</v>
      </c>
      <c r="H4680" s="1">
        <f>MAX(Table14[[#This Row],[Medicare Outpatient Allowable Rate]:[United Healthcare Outpatient Allowable Rate]])</f>
        <v>97.75</v>
      </c>
      <c r="I4680" s="1">
        <v>0</v>
      </c>
      <c r="J4680" s="1">
        <f>SUM(Table14[[#This Row],[Price]]*0.85)</f>
        <v>97.75</v>
      </c>
      <c r="K4680" s="1">
        <f>SUM(Table14[[#This Row],[Price]]*0.82)</f>
        <v>94.3</v>
      </c>
      <c r="L4680" s="1">
        <f>SUM(Table14[[#This Row],[Price]]*0.85)</f>
        <v>97.75</v>
      </c>
      <c r="M4680" s="1">
        <f>SUM(Table14[[#This Row],[Price]]*0.75)</f>
        <v>86.25</v>
      </c>
      <c r="N4680" s="1">
        <f>SUM(Table14[[#This Row],[Price]]*0.85)</f>
        <v>97.75</v>
      </c>
      <c r="O4680" s="1">
        <f>SUM(Table14[[#This Row],[Price]]*0.7)</f>
        <v>80.5</v>
      </c>
      <c r="P4680" s="1" t="s">
        <v>24</v>
      </c>
      <c r="Q4680" s="1" t="s">
        <v>25</v>
      </c>
    </row>
    <row r="4681" spans="1:17" x14ac:dyDescent="0.35">
      <c r="A4681">
        <v>49651991</v>
      </c>
      <c r="B4681" t="s">
        <v>5361</v>
      </c>
      <c r="C4681" s="11" t="s">
        <v>10434</v>
      </c>
      <c r="D4681">
        <v>100</v>
      </c>
      <c r="E4681">
        <v>97761</v>
      </c>
      <c r="F4681" s="7">
        <v>90</v>
      </c>
      <c r="G4681" s="1">
        <f>MIN(Table14[[#This Row],[Medicare Outpatient Allowable Rate]:[United Healthcare Outpatient Allowable Rate]])</f>
        <v>0</v>
      </c>
      <c r="H4681" s="1">
        <f>MAX(Table14[[#This Row],[Medicare Outpatient Allowable Rate]:[United Healthcare Outpatient Allowable Rate]])</f>
        <v>85</v>
      </c>
      <c r="I4681" s="1">
        <v>0</v>
      </c>
      <c r="J4681" s="1">
        <f>SUM(Table14[[#This Row],[Price]]*0.85)</f>
        <v>85</v>
      </c>
      <c r="K4681" s="1">
        <f>SUM(Table14[[#This Row],[Price]]*0.82)</f>
        <v>82</v>
      </c>
      <c r="L4681" s="1">
        <f>SUM(Table14[[#This Row],[Price]]*0.85)</f>
        <v>85</v>
      </c>
      <c r="M4681" s="1">
        <f>SUM(Table14[[#This Row],[Price]]*0.75)</f>
        <v>75</v>
      </c>
      <c r="N4681" s="1">
        <f>SUM(Table14[[#This Row],[Price]]*0.85)</f>
        <v>85</v>
      </c>
      <c r="O4681" s="1">
        <f>SUM(Table14[[#This Row],[Price]]*0.7)</f>
        <v>70</v>
      </c>
      <c r="P4681" s="1" t="s">
        <v>24</v>
      </c>
      <c r="Q4681" s="1" t="s">
        <v>25</v>
      </c>
    </row>
    <row r="4682" spans="1:17" x14ac:dyDescent="0.35">
      <c r="A4682">
        <v>49651992</v>
      </c>
      <c r="B4682" t="s">
        <v>5362</v>
      </c>
      <c r="C4682" s="11" t="s">
        <v>10434</v>
      </c>
      <c r="D4682">
        <v>119</v>
      </c>
      <c r="E4682">
        <v>97763</v>
      </c>
      <c r="F4682" s="7">
        <v>107.1</v>
      </c>
      <c r="G4682" s="1">
        <f>MIN(Table14[[#This Row],[Medicare Outpatient Allowable Rate]:[United Healthcare Outpatient Allowable Rate]])</f>
        <v>0</v>
      </c>
      <c r="H4682" s="1">
        <f>MAX(Table14[[#This Row],[Medicare Outpatient Allowable Rate]:[United Healthcare Outpatient Allowable Rate]])</f>
        <v>101.14999999999999</v>
      </c>
      <c r="I4682" s="1">
        <v>0</v>
      </c>
      <c r="J4682" s="1">
        <f>SUM(Table14[[#This Row],[Price]]*0.85)</f>
        <v>101.14999999999999</v>
      </c>
      <c r="K4682" s="1">
        <f>SUM(Table14[[#This Row],[Price]]*0.82)</f>
        <v>97.58</v>
      </c>
      <c r="L4682" s="1">
        <f>SUM(Table14[[#This Row],[Price]]*0.85)</f>
        <v>101.14999999999999</v>
      </c>
      <c r="M4682" s="1">
        <f>SUM(Table14[[#This Row],[Price]]*0.75)</f>
        <v>89.25</v>
      </c>
      <c r="N4682" s="1">
        <f>SUM(Table14[[#This Row],[Price]]*0.85)</f>
        <v>101.14999999999999</v>
      </c>
      <c r="O4682" s="1">
        <f>SUM(Table14[[#This Row],[Price]]*0.7)</f>
        <v>83.3</v>
      </c>
      <c r="P4682" s="1" t="s">
        <v>24</v>
      </c>
      <c r="Q4682" s="1" t="s">
        <v>25</v>
      </c>
    </row>
    <row r="4683" spans="1:17" x14ac:dyDescent="0.35">
      <c r="A4683">
        <v>2575081</v>
      </c>
      <c r="B4683" t="s">
        <v>5363</v>
      </c>
      <c r="C4683" s="11" t="s">
        <v>10425</v>
      </c>
      <c r="D4683">
        <v>87.44</v>
      </c>
      <c r="E4683">
        <v>97535</v>
      </c>
      <c r="F4683" s="7">
        <v>78.695999999999998</v>
      </c>
      <c r="G4683" s="1">
        <f>MIN(Table14[[#This Row],[Medicare Outpatient Allowable Rate]:[United Healthcare Outpatient Allowable Rate]])</f>
        <v>0</v>
      </c>
      <c r="H4683" s="1">
        <f>MAX(Table14[[#This Row],[Medicare Outpatient Allowable Rate]:[United Healthcare Outpatient Allowable Rate]])</f>
        <v>74.323999999999998</v>
      </c>
      <c r="I4683" s="1">
        <v>0</v>
      </c>
      <c r="J4683" s="1">
        <f>SUM(Table14[[#This Row],[Price]]*0.85)</f>
        <v>74.323999999999998</v>
      </c>
      <c r="K4683" s="1">
        <f>SUM(Table14[[#This Row],[Price]]*0.82)</f>
        <v>71.700799999999987</v>
      </c>
      <c r="L4683" s="1">
        <f>SUM(Table14[[#This Row],[Price]]*0.85)</f>
        <v>74.323999999999998</v>
      </c>
      <c r="M4683" s="1">
        <f>SUM(Table14[[#This Row],[Price]]*0.75)</f>
        <v>65.58</v>
      </c>
      <c r="N4683" s="1">
        <f>SUM(Table14[[#This Row],[Price]]*0.85)</f>
        <v>74.323999999999998</v>
      </c>
      <c r="O4683" s="1">
        <f>SUM(Table14[[#This Row],[Price]]*0.7)</f>
        <v>61.207999999999991</v>
      </c>
      <c r="P4683" s="1" t="s">
        <v>24</v>
      </c>
      <c r="Q4683" s="1" t="s">
        <v>25</v>
      </c>
    </row>
    <row r="4684" spans="1:17" x14ac:dyDescent="0.35">
      <c r="A4684">
        <v>2575682</v>
      </c>
      <c r="B4684" t="s">
        <v>5364</v>
      </c>
      <c r="C4684" s="11" t="s">
        <v>10425</v>
      </c>
      <c r="D4684">
        <v>101.71</v>
      </c>
      <c r="E4684">
        <v>97113</v>
      </c>
      <c r="F4684" s="7">
        <v>91.538999999999987</v>
      </c>
      <c r="G4684" s="1">
        <f>MIN(Table14[[#This Row],[Medicare Outpatient Allowable Rate]:[United Healthcare Outpatient Allowable Rate]])</f>
        <v>0</v>
      </c>
      <c r="H4684" s="1">
        <f>MAX(Table14[[#This Row],[Medicare Outpatient Allowable Rate]:[United Healthcare Outpatient Allowable Rate]])</f>
        <v>86.453499999999991</v>
      </c>
      <c r="I4684" s="1">
        <v>0</v>
      </c>
      <c r="J4684" s="1">
        <f>SUM(Table14[[#This Row],[Price]]*0.85)</f>
        <v>86.453499999999991</v>
      </c>
      <c r="K4684" s="1">
        <f>SUM(Table14[[#This Row],[Price]]*0.82)</f>
        <v>83.402199999999993</v>
      </c>
      <c r="L4684" s="1">
        <f>SUM(Table14[[#This Row],[Price]]*0.85)</f>
        <v>86.453499999999991</v>
      </c>
      <c r="M4684" s="1">
        <f>SUM(Table14[[#This Row],[Price]]*0.75)</f>
        <v>76.282499999999999</v>
      </c>
      <c r="N4684" s="1">
        <f>SUM(Table14[[#This Row],[Price]]*0.85)</f>
        <v>86.453499999999991</v>
      </c>
      <c r="O4684" s="1">
        <f>SUM(Table14[[#This Row],[Price]]*0.7)</f>
        <v>71.196999999999989</v>
      </c>
      <c r="P4684" s="1" t="s">
        <v>24</v>
      </c>
      <c r="Q4684" s="1" t="s">
        <v>25</v>
      </c>
    </row>
    <row r="4685" spans="1:17" x14ac:dyDescent="0.35">
      <c r="A4685">
        <v>769625</v>
      </c>
      <c r="B4685" t="s">
        <v>3182</v>
      </c>
      <c r="C4685" s="11" t="s">
        <v>10425</v>
      </c>
      <c r="D4685">
        <v>96.35</v>
      </c>
      <c r="E4685">
        <v>97032</v>
      </c>
      <c r="F4685" s="7">
        <v>86.714999999999989</v>
      </c>
      <c r="G4685" s="1">
        <f>MIN(Table14[[#This Row],[Medicare Outpatient Allowable Rate]:[United Healthcare Outpatient Allowable Rate]])</f>
        <v>0</v>
      </c>
      <c r="H4685" s="1">
        <f>MAX(Table14[[#This Row],[Medicare Outpatient Allowable Rate]:[United Healthcare Outpatient Allowable Rate]])</f>
        <v>81.897499999999994</v>
      </c>
      <c r="I4685" s="1">
        <v>0</v>
      </c>
      <c r="J4685" s="1">
        <f>SUM(Table14[[#This Row],[Price]]*0.85)</f>
        <v>81.897499999999994</v>
      </c>
      <c r="K4685" s="1">
        <f>SUM(Table14[[#This Row],[Price]]*0.82)</f>
        <v>79.006999999999991</v>
      </c>
      <c r="L4685" s="1">
        <f>SUM(Table14[[#This Row],[Price]]*0.85)</f>
        <v>81.897499999999994</v>
      </c>
      <c r="M4685" s="1">
        <f>SUM(Table14[[#This Row],[Price]]*0.75)</f>
        <v>72.262499999999989</v>
      </c>
      <c r="N4685" s="1">
        <f>SUM(Table14[[#This Row],[Price]]*0.85)</f>
        <v>81.897499999999994</v>
      </c>
      <c r="O4685" s="1">
        <f>SUM(Table14[[#This Row],[Price]]*0.7)</f>
        <v>67.444999999999993</v>
      </c>
      <c r="P4685" s="1" t="s">
        <v>24</v>
      </c>
      <c r="Q4685" s="1" t="s">
        <v>25</v>
      </c>
    </row>
    <row r="4686" spans="1:17" x14ac:dyDescent="0.35">
      <c r="A4686">
        <v>17557012</v>
      </c>
      <c r="B4686" t="s">
        <v>5365</v>
      </c>
      <c r="F4686" s="7">
        <v>0</v>
      </c>
      <c r="G4686" s="1" t="e">
        <f>MIN(Table14[[#This Row],[Medicare Outpatient Allowable Rate]:[United Healthcare Outpatient Allowable Rate]])</f>
        <v>#N/A</v>
      </c>
      <c r="H4686" s="1" t="e">
        <f>MAX(Table14[[#This Row],[Medicare Outpatient Allowable Rate]:[United Healthcare Outpatient Allowable Rate]])</f>
        <v>#N/A</v>
      </c>
      <c r="I4686" s="1" t="e">
        <v>#N/A</v>
      </c>
      <c r="J4686" s="1">
        <f>SUM(Table14[[#This Row],[Price]]*0.85)</f>
        <v>0</v>
      </c>
      <c r="K4686" s="1">
        <f>SUM(Table14[[#This Row],[Price]]*0.82)</f>
        <v>0</v>
      </c>
      <c r="L4686" s="1">
        <f>SUM(Table14[[#This Row],[Price]]*0.85)</f>
        <v>0</v>
      </c>
      <c r="M4686" s="1">
        <f>SUM(Table14[[#This Row],[Price]]*0.75)</f>
        <v>0</v>
      </c>
      <c r="N4686" s="1">
        <f>SUM(Table14[[#This Row],[Price]]*0.85)</f>
        <v>0</v>
      </c>
      <c r="O4686" s="1">
        <f>SUM(Table14[[#This Row],[Price]]*0.7)</f>
        <v>0</v>
      </c>
      <c r="P4686" s="1" t="s">
        <v>24</v>
      </c>
      <c r="Q4686" s="1" t="s">
        <v>25</v>
      </c>
    </row>
    <row r="4687" spans="1:17" x14ac:dyDescent="0.35">
      <c r="A4687">
        <v>17557054</v>
      </c>
      <c r="B4687" t="s">
        <v>5366</v>
      </c>
      <c r="F4687" s="7">
        <v>0</v>
      </c>
      <c r="G4687" s="1" t="e">
        <f>MIN(Table14[[#This Row],[Medicare Outpatient Allowable Rate]:[United Healthcare Outpatient Allowable Rate]])</f>
        <v>#N/A</v>
      </c>
      <c r="H4687" s="1" t="e">
        <f>MAX(Table14[[#This Row],[Medicare Outpatient Allowable Rate]:[United Healthcare Outpatient Allowable Rate]])</f>
        <v>#N/A</v>
      </c>
      <c r="I4687" s="1" t="e">
        <v>#N/A</v>
      </c>
      <c r="J4687" s="1">
        <f>SUM(Table14[[#This Row],[Price]]*0.85)</f>
        <v>0</v>
      </c>
      <c r="K4687" s="1">
        <f>SUM(Table14[[#This Row],[Price]]*0.82)</f>
        <v>0</v>
      </c>
      <c r="L4687" s="1">
        <f>SUM(Table14[[#This Row],[Price]]*0.85)</f>
        <v>0</v>
      </c>
      <c r="M4687" s="1">
        <f>SUM(Table14[[#This Row],[Price]]*0.75)</f>
        <v>0</v>
      </c>
      <c r="N4687" s="1">
        <f>SUM(Table14[[#This Row],[Price]]*0.85)</f>
        <v>0</v>
      </c>
      <c r="O4687" s="1">
        <f>SUM(Table14[[#This Row],[Price]]*0.7)</f>
        <v>0</v>
      </c>
      <c r="P4687" s="1" t="s">
        <v>24</v>
      </c>
      <c r="Q4687" s="1" t="s">
        <v>25</v>
      </c>
    </row>
    <row r="4688" spans="1:17" x14ac:dyDescent="0.35">
      <c r="A4688">
        <v>17557096</v>
      </c>
      <c r="B4688" t="s">
        <v>5367</v>
      </c>
      <c r="F4688" s="7">
        <v>0</v>
      </c>
      <c r="G4688" s="1" t="e">
        <f>MIN(Table14[[#This Row],[Medicare Outpatient Allowable Rate]:[United Healthcare Outpatient Allowable Rate]])</f>
        <v>#N/A</v>
      </c>
      <c r="H4688" s="1" t="e">
        <f>MAX(Table14[[#This Row],[Medicare Outpatient Allowable Rate]:[United Healthcare Outpatient Allowable Rate]])</f>
        <v>#N/A</v>
      </c>
      <c r="I4688" s="1" t="e">
        <v>#N/A</v>
      </c>
      <c r="J4688" s="1">
        <f>SUM(Table14[[#This Row],[Price]]*0.85)</f>
        <v>0</v>
      </c>
      <c r="K4688" s="1">
        <f>SUM(Table14[[#This Row],[Price]]*0.82)</f>
        <v>0</v>
      </c>
      <c r="L4688" s="1">
        <f>SUM(Table14[[#This Row],[Price]]*0.85)</f>
        <v>0</v>
      </c>
      <c r="M4688" s="1">
        <f>SUM(Table14[[#This Row],[Price]]*0.75)</f>
        <v>0</v>
      </c>
      <c r="N4688" s="1">
        <f>SUM(Table14[[#This Row],[Price]]*0.85)</f>
        <v>0</v>
      </c>
      <c r="O4688" s="1">
        <f>SUM(Table14[[#This Row],[Price]]*0.7)</f>
        <v>0</v>
      </c>
      <c r="P4688" s="1" t="s">
        <v>24</v>
      </c>
      <c r="Q4688" s="1" t="s">
        <v>25</v>
      </c>
    </row>
    <row r="4689" spans="1:17" x14ac:dyDescent="0.35">
      <c r="A4689">
        <v>17557019</v>
      </c>
      <c r="B4689" t="s">
        <v>5368</v>
      </c>
      <c r="F4689" s="7">
        <v>0</v>
      </c>
      <c r="G4689" s="1" t="e">
        <f>MIN(Table14[[#This Row],[Medicare Outpatient Allowable Rate]:[United Healthcare Outpatient Allowable Rate]])</f>
        <v>#N/A</v>
      </c>
      <c r="H4689" s="1" t="e">
        <f>MAX(Table14[[#This Row],[Medicare Outpatient Allowable Rate]:[United Healthcare Outpatient Allowable Rate]])</f>
        <v>#N/A</v>
      </c>
      <c r="I4689" s="1" t="e">
        <v>#N/A</v>
      </c>
      <c r="J4689" s="1">
        <f>SUM(Table14[[#This Row],[Price]]*0.85)</f>
        <v>0</v>
      </c>
      <c r="K4689" s="1">
        <f>SUM(Table14[[#This Row],[Price]]*0.82)</f>
        <v>0</v>
      </c>
      <c r="L4689" s="1">
        <f>SUM(Table14[[#This Row],[Price]]*0.85)</f>
        <v>0</v>
      </c>
      <c r="M4689" s="1">
        <f>SUM(Table14[[#This Row],[Price]]*0.75)</f>
        <v>0</v>
      </c>
      <c r="N4689" s="1">
        <f>SUM(Table14[[#This Row],[Price]]*0.85)</f>
        <v>0</v>
      </c>
      <c r="O4689" s="1">
        <f>SUM(Table14[[#This Row],[Price]]*0.7)</f>
        <v>0</v>
      </c>
      <c r="P4689" s="1" t="s">
        <v>24</v>
      </c>
      <c r="Q4689" s="1" t="s">
        <v>25</v>
      </c>
    </row>
    <row r="4690" spans="1:17" x14ac:dyDescent="0.35">
      <c r="A4690">
        <v>17557103</v>
      </c>
      <c r="B4690" t="s">
        <v>5369</v>
      </c>
      <c r="F4690" s="7">
        <v>0</v>
      </c>
      <c r="G4690" s="1" t="e">
        <f>MIN(Table14[[#This Row],[Medicare Outpatient Allowable Rate]:[United Healthcare Outpatient Allowable Rate]])</f>
        <v>#N/A</v>
      </c>
      <c r="H4690" s="1" t="e">
        <f>MAX(Table14[[#This Row],[Medicare Outpatient Allowable Rate]:[United Healthcare Outpatient Allowable Rate]])</f>
        <v>#N/A</v>
      </c>
      <c r="I4690" s="1" t="e">
        <v>#N/A</v>
      </c>
      <c r="J4690" s="1">
        <f>SUM(Table14[[#This Row],[Price]]*0.85)</f>
        <v>0</v>
      </c>
      <c r="K4690" s="1">
        <f>SUM(Table14[[#This Row],[Price]]*0.82)</f>
        <v>0</v>
      </c>
      <c r="L4690" s="1">
        <f>SUM(Table14[[#This Row],[Price]]*0.85)</f>
        <v>0</v>
      </c>
      <c r="M4690" s="1">
        <f>SUM(Table14[[#This Row],[Price]]*0.75)</f>
        <v>0</v>
      </c>
      <c r="N4690" s="1">
        <f>SUM(Table14[[#This Row],[Price]]*0.85)</f>
        <v>0</v>
      </c>
      <c r="O4690" s="1">
        <f>SUM(Table14[[#This Row],[Price]]*0.7)</f>
        <v>0</v>
      </c>
      <c r="P4690" s="1" t="s">
        <v>24</v>
      </c>
      <c r="Q4690" s="1" t="s">
        <v>25</v>
      </c>
    </row>
    <row r="4691" spans="1:17" x14ac:dyDescent="0.35">
      <c r="A4691">
        <v>17557061</v>
      </c>
      <c r="B4691" t="s">
        <v>5370</v>
      </c>
      <c r="F4691" s="7">
        <v>0</v>
      </c>
      <c r="G4691" s="1" t="e">
        <f>MIN(Table14[[#This Row],[Medicare Outpatient Allowable Rate]:[United Healthcare Outpatient Allowable Rate]])</f>
        <v>#N/A</v>
      </c>
      <c r="H4691" s="1" t="e">
        <f>MAX(Table14[[#This Row],[Medicare Outpatient Allowable Rate]:[United Healthcare Outpatient Allowable Rate]])</f>
        <v>#N/A</v>
      </c>
      <c r="I4691" s="1" t="e">
        <v>#N/A</v>
      </c>
      <c r="J4691" s="1">
        <f>SUM(Table14[[#This Row],[Price]]*0.85)</f>
        <v>0</v>
      </c>
      <c r="K4691" s="1">
        <f>SUM(Table14[[#This Row],[Price]]*0.82)</f>
        <v>0</v>
      </c>
      <c r="L4691" s="1">
        <f>SUM(Table14[[#This Row],[Price]]*0.85)</f>
        <v>0</v>
      </c>
      <c r="M4691" s="1">
        <f>SUM(Table14[[#This Row],[Price]]*0.75)</f>
        <v>0</v>
      </c>
      <c r="N4691" s="1">
        <f>SUM(Table14[[#This Row],[Price]]*0.85)</f>
        <v>0</v>
      </c>
      <c r="O4691" s="1">
        <f>SUM(Table14[[#This Row],[Price]]*0.7)</f>
        <v>0</v>
      </c>
      <c r="P4691" s="1" t="s">
        <v>24</v>
      </c>
      <c r="Q4691" s="1" t="s">
        <v>25</v>
      </c>
    </row>
    <row r="4692" spans="1:17" x14ac:dyDescent="0.35">
      <c r="A4692">
        <v>17557005</v>
      </c>
      <c r="B4692" t="s">
        <v>5371</v>
      </c>
      <c r="F4692" s="7">
        <v>0</v>
      </c>
      <c r="G4692" s="1" t="e">
        <f>MIN(Table14[[#This Row],[Medicare Outpatient Allowable Rate]:[United Healthcare Outpatient Allowable Rate]])</f>
        <v>#N/A</v>
      </c>
      <c r="H4692" s="1" t="e">
        <f>MAX(Table14[[#This Row],[Medicare Outpatient Allowable Rate]:[United Healthcare Outpatient Allowable Rate]])</f>
        <v>#N/A</v>
      </c>
      <c r="I4692" s="1" t="e">
        <v>#N/A</v>
      </c>
      <c r="J4692" s="1">
        <f>SUM(Table14[[#This Row],[Price]]*0.85)</f>
        <v>0</v>
      </c>
      <c r="K4692" s="1">
        <f>SUM(Table14[[#This Row],[Price]]*0.82)</f>
        <v>0</v>
      </c>
      <c r="L4692" s="1">
        <f>SUM(Table14[[#This Row],[Price]]*0.85)</f>
        <v>0</v>
      </c>
      <c r="M4692" s="1">
        <f>SUM(Table14[[#This Row],[Price]]*0.75)</f>
        <v>0</v>
      </c>
      <c r="N4692" s="1">
        <f>SUM(Table14[[#This Row],[Price]]*0.85)</f>
        <v>0</v>
      </c>
      <c r="O4692" s="1">
        <f>SUM(Table14[[#This Row],[Price]]*0.7)</f>
        <v>0</v>
      </c>
      <c r="P4692" s="1" t="s">
        <v>24</v>
      </c>
      <c r="Q4692" s="1" t="s">
        <v>25</v>
      </c>
    </row>
    <row r="4693" spans="1:17" x14ac:dyDescent="0.35">
      <c r="A4693">
        <v>17557089</v>
      </c>
      <c r="B4693" t="s">
        <v>5372</v>
      </c>
      <c r="F4693" s="7">
        <v>0</v>
      </c>
      <c r="G4693" s="1" t="e">
        <f>MIN(Table14[[#This Row],[Medicare Outpatient Allowable Rate]:[United Healthcare Outpatient Allowable Rate]])</f>
        <v>#N/A</v>
      </c>
      <c r="H4693" s="1" t="e">
        <f>MAX(Table14[[#This Row],[Medicare Outpatient Allowable Rate]:[United Healthcare Outpatient Allowable Rate]])</f>
        <v>#N/A</v>
      </c>
      <c r="I4693" s="1" t="e">
        <v>#N/A</v>
      </c>
      <c r="J4693" s="1">
        <f>SUM(Table14[[#This Row],[Price]]*0.85)</f>
        <v>0</v>
      </c>
      <c r="K4693" s="1">
        <f>SUM(Table14[[#This Row],[Price]]*0.82)</f>
        <v>0</v>
      </c>
      <c r="L4693" s="1">
        <f>SUM(Table14[[#This Row],[Price]]*0.85)</f>
        <v>0</v>
      </c>
      <c r="M4693" s="1">
        <f>SUM(Table14[[#This Row],[Price]]*0.75)</f>
        <v>0</v>
      </c>
      <c r="N4693" s="1">
        <f>SUM(Table14[[#This Row],[Price]]*0.85)</f>
        <v>0</v>
      </c>
      <c r="O4693" s="1">
        <f>SUM(Table14[[#This Row],[Price]]*0.7)</f>
        <v>0</v>
      </c>
      <c r="P4693" s="1" t="s">
        <v>24</v>
      </c>
      <c r="Q4693" s="1" t="s">
        <v>25</v>
      </c>
    </row>
    <row r="4694" spans="1:17" x14ac:dyDescent="0.35">
      <c r="A4694">
        <v>17557047</v>
      </c>
      <c r="B4694" t="s">
        <v>5373</v>
      </c>
      <c r="F4694" s="7">
        <v>0</v>
      </c>
      <c r="G4694" s="1" t="e">
        <f>MIN(Table14[[#This Row],[Medicare Outpatient Allowable Rate]:[United Healthcare Outpatient Allowable Rate]])</f>
        <v>#N/A</v>
      </c>
      <c r="H4694" s="1" t="e">
        <f>MAX(Table14[[#This Row],[Medicare Outpatient Allowable Rate]:[United Healthcare Outpatient Allowable Rate]])</f>
        <v>#N/A</v>
      </c>
      <c r="I4694" s="1" t="e">
        <v>#N/A</v>
      </c>
      <c r="J4694" s="1">
        <f>SUM(Table14[[#This Row],[Price]]*0.85)</f>
        <v>0</v>
      </c>
      <c r="K4694" s="1">
        <f>SUM(Table14[[#This Row],[Price]]*0.82)</f>
        <v>0</v>
      </c>
      <c r="L4694" s="1">
        <f>SUM(Table14[[#This Row],[Price]]*0.85)</f>
        <v>0</v>
      </c>
      <c r="M4694" s="1">
        <f>SUM(Table14[[#This Row],[Price]]*0.75)</f>
        <v>0</v>
      </c>
      <c r="N4694" s="1">
        <f>SUM(Table14[[#This Row],[Price]]*0.85)</f>
        <v>0</v>
      </c>
      <c r="O4694" s="1">
        <f>SUM(Table14[[#This Row],[Price]]*0.7)</f>
        <v>0</v>
      </c>
      <c r="P4694" s="1" t="s">
        <v>24</v>
      </c>
      <c r="Q4694" s="1" t="s">
        <v>25</v>
      </c>
    </row>
    <row r="4695" spans="1:17" x14ac:dyDescent="0.35">
      <c r="A4695">
        <v>17557033</v>
      </c>
      <c r="B4695" t="s">
        <v>5374</v>
      </c>
      <c r="F4695" s="7">
        <v>0</v>
      </c>
      <c r="G4695" s="1" t="e">
        <f>MIN(Table14[[#This Row],[Medicare Outpatient Allowable Rate]:[United Healthcare Outpatient Allowable Rate]])</f>
        <v>#N/A</v>
      </c>
      <c r="H4695" s="1" t="e">
        <f>MAX(Table14[[#This Row],[Medicare Outpatient Allowable Rate]:[United Healthcare Outpatient Allowable Rate]])</f>
        <v>#N/A</v>
      </c>
      <c r="I4695" s="1" t="e">
        <v>#N/A</v>
      </c>
      <c r="J4695" s="1">
        <f>SUM(Table14[[#This Row],[Price]]*0.85)</f>
        <v>0</v>
      </c>
      <c r="K4695" s="1">
        <f>SUM(Table14[[#This Row],[Price]]*0.82)</f>
        <v>0</v>
      </c>
      <c r="L4695" s="1">
        <f>SUM(Table14[[#This Row],[Price]]*0.85)</f>
        <v>0</v>
      </c>
      <c r="M4695" s="1">
        <f>SUM(Table14[[#This Row],[Price]]*0.75)</f>
        <v>0</v>
      </c>
      <c r="N4695" s="1">
        <f>SUM(Table14[[#This Row],[Price]]*0.85)</f>
        <v>0</v>
      </c>
      <c r="O4695" s="1">
        <f>SUM(Table14[[#This Row],[Price]]*0.7)</f>
        <v>0</v>
      </c>
      <c r="P4695" s="1" t="s">
        <v>24</v>
      </c>
      <c r="Q4695" s="1" t="s">
        <v>25</v>
      </c>
    </row>
    <row r="4696" spans="1:17" x14ac:dyDescent="0.35">
      <c r="A4696">
        <v>17557075</v>
      </c>
      <c r="B4696" t="s">
        <v>5375</v>
      </c>
      <c r="F4696" s="7">
        <v>0</v>
      </c>
      <c r="G4696" s="1" t="e">
        <f>MIN(Table14[[#This Row],[Medicare Outpatient Allowable Rate]:[United Healthcare Outpatient Allowable Rate]])</f>
        <v>#N/A</v>
      </c>
      <c r="H4696" s="1" t="e">
        <f>MAX(Table14[[#This Row],[Medicare Outpatient Allowable Rate]:[United Healthcare Outpatient Allowable Rate]])</f>
        <v>#N/A</v>
      </c>
      <c r="I4696" s="1" t="e">
        <v>#N/A</v>
      </c>
      <c r="J4696" s="1">
        <f>SUM(Table14[[#This Row],[Price]]*0.85)</f>
        <v>0</v>
      </c>
      <c r="K4696" s="1">
        <f>SUM(Table14[[#This Row],[Price]]*0.82)</f>
        <v>0</v>
      </c>
      <c r="L4696" s="1">
        <f>SUM(Table14[[#This Row],[Price]]*0.85)</f>
        <v>0</v>
      </c>
      <c r="M4696" s="1">
        <f>SUM(Table14[[#This Row],[Price]]*0.75)</f>
        <v>0</v>
      </c>
      <c r="N4696" s="1">
        <f>SUM(Table14[[#This Row],[Price]]*0.85)</f>
        <v>0</v>
      </c>
      <c r="O4696" s="1">
        <f>SUM(Table14[[#This Row],[Price]]*0.7)</f>
        <v>0</v>
      </c>
      <c r="P4696" s="1" t="s">
        <v>24</v>
      </c>
      <c r="Q4696" s="1" t="s">
        <v>25</v>
      </c>
    </row>
    <row r="4697" spans="1:17" x14ac:dyDescent="0.35">
      <c r="A4697">
        <v>17557117</v>
      </c>
      <c r="B4697" t="s">
        <v>5376</v>
      </c>
      <c r="F4697" s="7">
        <v>0</v>
      </c>
      <c r="G4697" s="1" t="e">
        <f>MIN(Table14[[#This Row],[Medicare Outpatient Allowable Rate]:[United Healthcare Outpatient Allowable Rate]])</f>
        <v>#N/A</v>
      </c>
      <c r="H4697" s="1" t="e">
        <f>MAX(Table14[[#This Row],[Medicare Outpatient Allowable Rate]:[United Healthcare Outpatient Allowable Rate]])</f>
        <v>#N/A</v>
      </c>
      <c r="I4697" s="1" t="e">
        <v>#N/A</v>
      </c>
      <c r="J4697" s="1">
        <f>SUM(Table14[[#This Row],[Price]]*0.85)</f>
        <v>0</v>
      </c>
      <c r="K4697" s="1">
        <f>SUM(Table14[[#This Row],[Price]]*0.82)</f>
        <v>0</v>
      </c>
      <c r="L4697" s="1">
        <f>SUM(Table14[[#This Row],[Price]]*0.85)</f>
        <v>0</v>
      </c>
      <c r="M4697" s="1">
        <f>SUM(Table14[[#This Row],[Price]]*0.75)</f>
        <v>0</v>
      </c>
      <c r="N4697" s="1">
        <f>SUM(Table14[[#This Row],[Price]]*0.85)</f>
        <v>0</v>
      </c>
      <c r="O4697" s="1">
        <f>SUM(Table14[[#This Row],[Price]]*0.7)</f>
        <v>0</v>
      </c>
      <c r="P4697" s="1" t="s">
        <v>24</v>
      </c>
      <c r="Q4697" s="1" t="s">
        <v>25</v>
      </c>
    </row>
    <row r="4698" spans="1:17" x14ac:dyDescent="0.35">
      <c r="A4698">
        <v>17557026</v>
      </c>
      <c r="B4698" t="s">
        <v>5377</v>
      </c>
      <c r="F4698" s="7">
        <v>0</v>
      </c>
      <c r="G4698" s="1" t="e">
        <f>MIN(Table14[[#This Row],[Medicare Outpatient Allowable Rate]:[United Healthcare Outpatient Allowable Rate]])</f>
        <v>#N/A</v>
      </c>
      <c r="H4698" s="1" t="e">
        <f>MAX(Table14[[#This Row],[Medicare Outpatient Allowable Rate]:[United Healthcare Outpatient Allowable Rate]])</f>
        <v>#N/A</v>
      </c>
      <c r="I4698" s="1" t="e">
        <v>#N/A</v>
      </c>
      <c r="J4698" s="1">
        <f>SUM(Table14[[#This Row],[Price]]*0.85)</f>
        <v>0</v>
      </c>
      <c r="K4698" s="1">
        <f>SUM(Table14[[#This Row],[Price]]*0.82)</f>
        <v>0</v>
      </c>
      <c r="L4698" s="1">
        <f>SUM(Table14[[#This Row],[Price]]*0.85)</f>
        <v>0</v>
      </c>
      <c r="M4698" s="1">
        <f>SUM(Table14[[#This Row],[Price]]*0.75)</f>
        <v>0</v>
      </c>
      <c r="N4698" s="1">
        <f>SUM(Table14[[#This Row],[Price]]*0.85)</f>
        <v>0</v>
      </c>
      <c r="O4698" s="1">
        <f>SUM(Table14[[#This Row],[Price]]*0.7)</f>
        <v>0</v>
      </c>
      <c r="P4698" s="1" t="s">
        <v>24</v>
      </c>
      <c r="Q4698" s="1" t="s">
        <v>25</v>
      </c>
    </row>
    <row r="4699" spans="1:17" x14ac:dyDescent="0.35">
      <c r="A4699">
        <v>17557110</v>
      </c>
      <c r="B4699" t="s">
        <v>5378</v>
      </c>
      <c r="F4699" s="7">
        <v>0</v>
      </c>
      <c r="G4699" s="1" t="e">
        <f>MIN(Table14[[#This Row],[Medicare Outpatient Allowable Rate]:[United Healthcare Outpatient Allowable Rate]])</f>
        <v>#N/A</v>
      </c>
      <c r="H4699" s="1" t="e">
        <f>MAX(Table14[[#This Row],[Medicare Outpatient Allowable Rate]:[United Healthcare Outpatient Allowable Rate]])</f>
        <v>#N/A</v>
      </c>
      <c r="I4699" s="1" t="e">
        <v>#N/A</v>
      </c>
      <c r="J4699" s="1">
        <f>SUM(Table14[[#This Row],[Price]]*0.85)</f>
        <v>0</v>
      </c>
      <c r="K4699" s="1">
        <f>SUM(Table14[[#This Row],[Price]]*0.82)</f>
        <v>0</v>
      </c>
      <c r="L4699" s="1">
        <f>SUM(Table14[[#This Row],[Price]]*0.85)</f>
        <v>0</v>
      </c>
      <c r="M4699" s="1">
        <f>SUM(Table14[[#This Row],[Price]]*0.75)</f>
        <v>0</v>
      </c>
      <c r="N4699" s="1">
        <f>SUM(Table14[[#This Row],[Price]]*0.85)</f>
        <v>0</v>
      </c>
      <c r="O4699" s="1">
        <f>SUM(Table14[[#This Row],[Price]]*0.7)</f>
        <v>0</v>
      </c>
      <c r="P4699" s="1" t="s">
        <v>24</v>
      </c>
      <c r="Q4699" s="1" t="s">
        <v>25</v>
      </c>
    </row>
    <row r="4700" spans="1:17" x14ac:dyDescent="0.35">
      <c r="A4700">
        <v>17557068</v>
      </c>
      <c r="B4700" t="s">
        <v>5379</v>
      </c>
      <c r="F4700" s="7">
        <v>0</v>
      </c>
      <c r="G4700" s="1" t="e">
        <f>MIN(Table14[[#This Row],[Medicare Outpatient Allowable Rate]:[United Healthcare Outpatient Allowable Rate]])</f>
        <v>#N/A</v>
      </c>
      <c r="H4700" s="1" t="e">
        <f>MAX(Table14[[#This Row],[Medicare Outpatient Allowable Rate]:[United Healthcare Outpatient Allowable Rate]])</f>
        <v>#N/A</v>
      </c>
      <c r="I4700" s="1" t="e">
        <v>#N/A</v>
      </c>
      <c r="J4700" s="1">
        <f>SUM(Table14[[#This Row],[Price]]*0.85)</f>
        <v>0</v>
      </c>
      <c r="K4700" s="1">
        <f>SUM(Table14[[#This Row],[Price]]*0.82)</f>
        <v>0</v>
      </c>
      <c r="L4700" s="1">
        <f>SUM(Table14[[#This Row],[Price]]*0.85)</f>
        <v>0</v>
      </c>
      <c r="M4700" s="1">
        <f>SUM(Table14[[#This Row],[Price]]*0.75)</f>
        <v>0</v>
      </c>
      <c r="N4700" s="1">
        <f>SUM(Table14[[#This Row],[Price]]*0.85)</f>
        <v>0</v>
      </c>
      <c r="O4700" s="1">
        <f>SUM(Table14[[#This Row],[Price]]*0.7)</f>
        <v>0</v>
      </c>
      <c r="P4700" s="1" t="s">
        <v>24</v>
      </c>
      <c r="Q4700" s="1" t="s">
        <v>25</v>
      </c>
    </row>
    <row r="4701" spans="1:17" x14ac:dyDescent="0.35">
      <c r="A4701">
        <v>17557040</v>
      </c>
      <c r="B4701" t="s">
        <v>5380</v>
      </c>
      <c r="F4701" s="7">
        <v>0</v>
      </c>
      <c r="G4701" s="1" t="e">
        <f>MIN(Table14[[#This Row],[Medicare Outpatient Allowable Rate]:[United Healthcare Outpatient Allowable Rate]])</f>
        <v>#N/A</v>
      </c>
      <c r="H4701" s="1" t="e">
        <f>MAX(Table14[[#This Row],[Medicare Outpatient Allowable Rate]:[United Healthcare Outpatient Allowable Rate]])</f>
        <v>#N/A</v>
      </c>
      <c r="I4701" s="1" t="e">
        <v>#N/A</v>
      </c>
      <c r="J4701" s="1">
        <f>SUM(Table14[[#This Row],[Price]]*0.85)</f>
        <v>0</v>
      </c>
      <c r="K4701" s="1">
        <f>SUM(Table14[[#This Row],[Price]]*0.82)</f>
        <v>0</v>
      </c>
      <c r="L4701" s="1">
        <f>SUM(Table14[[#This Row],[Price]]*0.85)</f>
        <v>0</v>
      </c>
      <c r="M4701" s="1">
        <f>SUM(Table14[[#This Row],[Price]]*0.75)</f>
        <v>0</v>
      </c>
      <c r="N4701" s="1">
        <f>SUM(Table14[[#This Row],[Price]]*0.85)</f>
        <v>0</v>
      </c>
      <c r="O4701" s="1">
        <f>SUM(Table14[[#This Row],[Price]]*0.7)</f>
        <v>0</v>
      </c>
      <c r="P4701" s="1" t="s">
        <v>24</v>
      </c>
      <c r="Q4701" s="1" t="s">
        <v>25</v>
      </c>
    </row>
    <row r="4702" spans="1:17" x14ac:dyDescent="0.35">
      <c r="A4702">
        <v>17557124</v>
      </c>
      <c r="B4702" t="s">
        <v>5381</v>
      </c>
      <c r="F4702" s="7">
        <v>0</v>
      </c>
      <c r="G4702" s="1" t="e">
        <f>MIN(Table14[[#This Row],[Medicare Outpatient Allowable Rate]:[United Healthcare Outpatient Allowable Rate]])</f>
        <v>#N/A</v>
      </c>
      <c r="H4702" s="1" t="e">
        <f>MAX(Table14[[#This Row],[Medicare Outpatient Allowable Rate]:[United Healthcare Outpatient Allowable Rate]])</f>
        <v>#N/A</v>
      </c>
      <c r="I4702" s="1" t="e">
        <v>#N/A</v>
      </c>
      <c r="J4702" s="1">
        <f>SUM(Table14[[#This Row],[Price]]*0.85)</f>
        <v>0</v>
      </c>
      <c r="K4702" s="1">
        <f>SUM(Table14[[#This Row],[Price]]*0.82)</f>
        <v>0</v>
      </c>
      <c r="L4702" s="1">
        <f>SUM(Table14[[#This Row],[Price]]*0.85)</f>
        <v>0</v>
      </c>
      <c r="M4702" s="1">
        <f>SUM(Table14[[#This Row],[Price]]*0.75)</f>
        <v>0</v>
      </c>
      <c r="N4702" s="1">
        <f>SUM(Table14[[#This Row],[Price]]*0.85)</f>
        <v>0</v>
      </c>
      <c r="O4702" s="1">
        <f>SUM(Table14[[#This Row],[Price]]*0.7)</f>
        <v>0</v>
      </c>
      <c r="P4702" s="1" t="s">
        <v>24</v>
      </c>
      <c r="Q4702" s="1" t="s">
        <v>25</v>
      </c>
    </row>
    <row r="4703" spans="1:17" x14ac:dyDescent="0.35">
      <c r="A4703">
        <v>17557082</v>
      </c>
      <c r="B4703" t="s">
        <v>5382</v>
      </c>
      <c r="F4703" s="7">
        <v>0</v>
      </c>
      <c r="G4703" s="1" t="e">
        <f>MIN(Table14[[#This Row],[Medicare Outpatient Allowable Rate]:[United Healthcare Outpatient Allowable Rate]])</f>
        <v>#N/A</v>
      </c>
      <c r="H4703" s="1" t="e">
        <f>MAX(Table14[[#This Row],[Medicare Outpatient Allowable Rate]:[United Healthcare Outpatient Allowable Rate]])</f>
        <v>#N/A</v>
      </c>
      <c r="I4703" s="1" t="e">
        <v>#N/A</v>
      </c>
      <c r="J4703" s="1">
        <f>SUM(Table14[[#This Row],[Price]]*0.85)</f>
        <v>0</v>
      </c>
      <c r="K4703" s="1">
        <f>SUM(Table14[[#This Row],[Price]]*0.82)</f>
        <v>0</v>
      </c>
      <c r="L4703" s="1">
        <f>SUM(Table14[[#This Row],[Price]]*0.85)</f>
        <v>0</v>
      </c>
      <c r="M4703" s="1">
        <f>SUM(Table14[[#This Row],[Price]]*0.75)</f>
        <v>0</v>
      </c>
      <c r="N4703" s="1">
        <f>SUM(Table14[[#This Row],[Price]]*0.85)</f>
        <v>0</v>
      </c>
      <c r="O4703" s="1">
        <f>SUM(Table14[[#This Row],[Price]]*0.7)</f>
        <v>0</v>
      </c>
      <c r="P4703" s="1" t="s">
        <v>24</v>
      </c>
      <c r="Q4703" s="1" t="s">
        <v>25</v>
      </c>
    </row>
    <row r="4704" spans="1:17" x14ac:dyDescent="0.35">
      <c r="A4704">
        <v>17557004</v>
      </c>
      <c r="B4704" t="s">
        <v>5383</v>
      </c>
      <c r="F4704" s="7">
        <v>0</v>
      </c>
      <c r="G4704" s="1" t="e">
        <f>MIN(Table14[[#This Row],[Medicare Outpatient Allowable Rate]:[United Healthcare Outpatient Allowable Rate]])</f>
        <v>#N/A</v>
      </c>
      <c r="H4704" s="1" t="e">
        <f>MAX(Table14[[#This Row],[Medicare Outpatient Allowable Rate]:[United Healthcare Outpatient Allowable Rate]])</f>
        <v>#N/A</v>
      </c>
      <c r="I4704" s="1" t="e">
        <v>#N/A</v>
      </c>
      <c r="J4704" s="1">
        <f>SUM(Table14[[#This Row],[Price]]*0.85)</f>
        <v>0</v>
      </c>
      <c r="K4704" s="1">
        <f>SUM(Table14[[#This Row],[Price]]*0.82)</f>
        <v>0</v>
      </c>
      <c r="L4704" s="1">
        <f>SUM(Table14[[#This Row],[Price]]*0.85)</f>
        <v>0</v>
      </c>
      <c r="M4704" s="1">
        <f>SUM(Table14[[#This Row],[Price]]*0.75)</f>
        <v>0</v>
      </c>
      <c r="N4704" s="1">
        <f>SUM(Table14[[#This Row],[Price]]*0.85)</f>
        <v>0</v>
      </c>
      <c r="O4704" s="1">
        <f>SUM(Table14[[#This Row],[Price]]*0.7)</f>
        <v>0</v>
      </c>
      <c r="P4704" s="1" t="s">
        <v>24</v>
      </c>
      <c r="Q4704" s="1" t="s">
        <v>25</v>
      </c>
    </row>
    <row r="4705" spans="1:17" x14ac:dyDescent="0.35">
      <c r="A4705">
        <v>17557011</v>
      </c>
      <c r="B4705" t="s">
        <v>5384</v>
      </c>
      <c r="F4705" s="7">
        <v>0</v>
      </c>
      <c r="G4705" s="1" t="e">
        <f>MIN(Table14[[#This Row],[Medicare Outpatient Allowable Rate]:[United Healthcare Outpatient Allowable Rate]])</f>
        <v>#N/A</v>
      </c>
      <c r="H4705" s="1" t="e">
        <f>MAX(Table14[[#This Row],[Medicare Outpatient Allowable Rate]:[United Healthcare Outpatient Allowable Rate]])</f>
        <v>#N/A</v>
      </c>
      <c r="I4705" s="1" t="e">
        <v>#N/A</v>
      </c>
      <c r="J4705" s="1">
        <f>SUM(Table14[[#This Row],[Price]]*0.85)</f>
        <v>0</v>
      </c>
      <c r="K4705" s="1">
        <f>SUM(Table14[[#This Row],[Price]]*0.82)</f>
        <v>0</v>
      </c>
      <c r="L4705" s="1">
        <f>SUM(Table14[[#This Row],[Price]]*0.85)</f>
        <v>0</v>
      </c>
      <c r="M4705" s="1">
        <f>SUM(Table14[[#This Row],[Price]]*0.75)</f>
        <v>0</v>
      </c>
      <c r="N4705" s="1">
        <f>SUM(Table14[[#This Row],[Price]]*0.85)</f>
        <v>0</v>
      </c>
      <c r="O4705" s="1">
        <f>SUM(Table14[[#This Row],[Price]]*0.7)</f>
        <v>0</v>
      </c>
      <c r="P4705" s="1" t="s">
        <v>24</v>
      </c>
      <c r="Q4705" s="1" t="s">
        <v>25</v>
      </c>
    </row>
    <row r="4706" spans="1:17" x14ac:dyDescent="0.35">
      <c r="A4706">
        <v>17557018</v>
      </c>
      <c r="B4706" t="s">
        <v>5385</v>
      </c>
      <c r="F4706" s="7">
        <v>0</v>
      </c>
      <c r="G4706" s="1" t="e">
        <f>MIN(Table14[[#This Row],[Medicare Outpatient Allowable Rate]:[United Healthcare Outpatient Allowable Rate]])</f>
        <v>#N/A</v>
      </c>
      <c r="H4706" s="1" t="e">
        <f>MAX(Table14[[#This Row],[Medicare Outpatient Allowable Rate]:[United Healthcare Outpatient Allowable Rate]])</f>
        <v>#N/A</v>
      </c>
      <c r="I4706" s="1" t="e">
        <v>#N/A</v>
      </c>
      <c r="J4706" s="1">
        <f>SUM(Table14[[#This Row],[Price]]*0.85)</f>
        <v>0</v>
      </c>
      <c r="K4706" s="1">
        <f>SUM(Table14[[#This Row],[Price]]*0.82)</f>
        <v>0</v>
      </c>
      <c r="L4706" s="1">
        <f>SUM(Table14[[#This Row],[Price]]*0.85)</f>
        <v>0</v>
      </c>
      <c r="M4706" s="1">
        <f>SUM(Table14[[#This Row],[Price]]*0.75)</f>
        <v>0</v>
      </c>
      <c r="N4706" s="1">
        <f>SUM(Table14[[#This Row],[Price]]*0.85)</f>
        <v>0</v>
      </c>
      <c r="O4706" s="1">
        <f>SUM(Table14[[#This Row],[Price]]*0.7)</f>
        <v>0</v>
      </c>
      <c r="P4706" s="1" t="s">
        <v>24</v>
      </c>
      <c r="Q4706" s="1" t="s">
        <v>25</v>
      </c>
    </row>
    <row r="4707" spans="1:17" x14ac:dyDescent="0.35">
      <c r="A4707">
        <v>17557025</v>
      </c>
      <c r="B4707" t="s">
        <v>5386</v>
      </c>
      <c r="F4707" s="7">
        <v>0</v>
      </c>
      <c r="G4707" s="1" t="e">
        <f>MIN(Table14[[#This Row],[Medicare Outpatient Allowable Rate]:[United Healthcare Outpatient Allowable Rate]])</f>
        <v>#N/A</v>
      </c>
      <c r="H4707" s="1" t="e">
        <f>MAX(Table14[[#This Row],[Medicare Outpatient Allowable Rate]:[United Healthcare Outpatient Allowable Rate]])</f>
        <v>#N/A</v>
      </c>
      <c r="I4707" s="1" t="e">
        <v>#N/A</v>
      </c>
      <c r="J4707" s="1">
        <f>SUM(Table14[[#This Row],[Price]]*0.85)</f>
        <v>0</v>
      </c>
      <c r="K4707" s="1">
        <f>SUM(Table14[[#This Row],[Price]]*0.82)</f>
        <v>0</v>
      </c>
      <c r="L4707" s="1">
        <f>SUM(Table14[[#This Row],[Price]]*0.85)</f>
        <v>0</v>
      </c>
      <c r="M4707" s="1">
        <f>SUM(Table14[[#This Row],[Price]]*0.75)</f>
        <v>0</v>
      </c>
      <c r="N4707" s="1">
        <f>SUM(Table14[[#This Row],[Price]]*0.85)</f>
        <v>0</v>
      </c>
      <c r="O4707" s="1">
        <f>SUM(Table14[[#This Row],[Price]]*0.7)</f>
        <v>0</v>
      </c>
      <c r="P4707" s="1" t="s">
        <v>24</v>
      </c>
      <c r="Q4707" s="1" t="s">
        <v>25</v>
      </c>
    </row>
    <row r="4708" spans="1:17" x14ac:dyDescent="0.35">
      <c r="A4708">
        <v>17557032</v>
      </c>
      <c r="B4708" t="s">
        <v>5387</v>
      </c>
      <c r="F4708" s="7">
        <v>0</v>
      </c>
      <c r="G4708" s="1" t="e">
        <f>MIN(Table14[[#This Row],[Medicare Outpatient Allowable Rate]:[United Healthcare Outpatient Allowable Rate]])</f>
        <v>#N/A</v>
      </c>
      <c r="H4708" s="1" t="e">
        <f>MAX(Table14[[#This Row],[Medicare Outpatient Allowable Rate]:[United Healthcare Outpatient Allowable Rate]])</f>
        <v>#N/A</v>
      </c>
      <c r="I4708" s="1" t="e">
        <v>#N/A</v>
      </c>
      <c r="J4708" s="1">
        <f>SUM(Table14[[#This Row],[Price]]*0.85)</f>
        <v>0</v>
      </c>
      <c r="K4708" s="1">
        <f>SUM(Table14[[#This Row],[Price]]*0.82)</f>
        <v>0</v>
      </c>
      <c r="L4708" s="1">
        <f>SUM(Table14[[#This Row],[Price]]*0.85)</f>
        <v>0</v>
      </c>
      <c r="M4708" s="1">
        <f>SUM(Table14[[#This Row],[Price]]*0.75)</f>
        <v>0</v>
      </c>
      <c r="N4708" s="1">
        <f>SUM(Table14[[#This Row],[Price]]*0.85)</f>
        <v>0</v>
      </c>
      <c r="O4708" s="1">
        <f>SUM(Table14[[#This Row],[Price]]*0.7)</f>
        <v>0</v>
      </c>
      <c r="P4708" s="1" t="s">
        <v>24</v>
      </c>
      <c r="Q4708" s="1" t="s">
        <v>25</v>
      </c>
    </row>
    <row r="4709" spans="1:17" x14ac:dyDescent="0.35">
      <c r="A4709">
        <v>17557039</v>
      </c>
      <c r="B4709" t="s">
        <v>5388</v>
      </c>
      <c r="F4709" s="7">
        <v>0</v>
      </c>
      <c r="G4709" s="1" t="e">
        <f>MIN(Table14[[#This Row],[Medicare Outpatient Allowable Rate]:[United Healthcare Outpatient Allowable Rate]])</f>
        <v>#N/A</v>
      </c>
      <c r="H4709" s="1" t="e">
        <f>MAX(Table14[[#This Row],[Medicare Outpatient Allowable Rate]:[United Healthcare Outpatient Allowable Rate]])</f>
        <v>#N/A</v>
      </c>
      <c r="I4709" s="1" t="e">
        <v>#N/A</v>
      </c>
      <c r="J4709" s="1">
        <f>SUM(Table14[[#This Row],[Price]]*0.85)</f>
        <v>0</v>
      </c>
      <c r="K4709" s="1">
        <f>SUM(Table14[[#This Row],[Price]]*0.82)</f>
        <v>0</v>
      </c>
      <c r="L4709" s="1">
        <f>SUM(Table14[[#This Row],[Price]]*0.85)</f>
        <v>0</v>
      </c>
      <c r="M4709" s="1">
        <f>SUM(Table14[[#This Row],[Price]]*0.75)</f>
        <v>0</v>
      </c>
      <c r="N4709" s="1">
        <f>SUM(Table14[[#This Row],[Price]]*0.85)</f>
        <v>0</v>
      </c>
      <c r="O4709" s="1">
        <f>SUM(Table14[[#This Row],[Price]]*0.7)</f>
        <v>0</v>
      </c>
      <c r="P4709" s="1" t="s">
        <v>24</v>
      </c>
      <c r="Q4709" s="1" t="s">
        <v>25</v>
      </c>
    </row>
    <row r="4710" spans="1:17" x14ac:dyDescent="0.35">
      <c r="A4710">
        <v>17557046</v>
      </c>
      <c r="B4710" t="s">
        <v>5389</v>
      </c>
      <c r="F4710" s="7">
        <v>0</v>
      </c>
      <c r="G4710" s="1" t="e">
        <f>MIN(Table14[[#This Row],[Medicare Outpatient Allowable Rate]:[United Healthcare Outpatient Allowable Rate]])</f>
        <v>#N/A</v>
      </c>
      <c r="H4710" s="1" t="e">
        <f>MAX(Table14[[#This Row],[Medicare Outpatient Allowable Rate]:[United Healthcare Outpatient Allowable Rate]])</f>
        <v>#N/A</v>
      </c>
      <c r="I4710" s="1" t="e">
        <v>#N/A</v>
      </c>
      <c r="J4710" s="1">
        <f>SUM(Table14[[#This Row],[Price]]*0.85)</f>
        <v>0</v>
      </c>
      <c r="K4710" s="1">
        <f>SUM(Table14[[#This Row],[Price]]*0.82)</f>
        <v>0</v>
      </c>
      <c r="L4710" s="1">
        <f>SUM(Table14[[#This Row],[Price]]*0.85)</f>
        <v>0</v>
      </c>
      <c r="M4710" s="1">
        <f>SUM(Table14[[#This Row],[Price]]*0.75)</f>
        <v>0</v>
      </c>
      <c r="N4710" s="1">
        <f>SUM(Table14[[#This Row],[Price]]*0.85)</f>
        <v>0</v>
      </c>
      <c r="O4710" s="1">
        <f>SUM(Table14[[#This Row],[Price]]*0.7)</f>
        <v>0</v>
      </c>
      <c r="P4710" s="1" t="s">
        <v>24</v>
      </c>
      <c r="Q4710" s="1" t="s">
        <v>25</v>
      </c>
    </row>
    <row r="4711" spans="1:17" x14ac:dyDescent="0.35">
      <c r="A4711">
        <v>17557053</v>
      </c>
      <c r="B4711" t="s">
        <v>5390</v>
      </c>
      <c r="F4711" s="7">
        <v>0</v>
      </c>
      <c r="G4711" s="1" t="e">
        <f>MIN(Table14[[#This Row],[Medicare Outpatient Allowable Rate]:[United Healthcare Outpatient Allowable Rate]])</f>
        <v>#N/A</v>
      </c>
      <c r="H4711" s="1" t="e">
        <f>MAX(Table14[[#This Row],[Medicare Outpatient Allowable Rate]:[United Healthcare Outpatient Allowable Rate]])</f>
        <v>#N/A</v>
      </c>
      <c r="I4711" s="1" t="e">
        <v>#N/A</v>
      </c>
      <c r="J4711" s="1">
        <f>SUM(Table14[[#This Row],[Price]]*0.85)</f>
        <v>0</v>
      </c>
      <c r="K4711" s="1">
        <f>SUM(Table14[[#This Row],[Price]]*0.82)</f>
        <v>0</v>
      </c>
      <c r="L4711" s="1">
        <f>SUM(Table14[[#This Row],[Price]]*0.85)</f>
        <v>0</v>
      </c>
      <c r="M4711" s="1">
        <f>SUM(Table14[[#This Row],[Price]]*0.75)</f>
        <v>0</v>
      </c>
      <c r="N4711" s="1">
        <f>SUM(Table14[[#This Row],[Price]]*0.85)</f>
        <v>0</v>
      </c>
      <c r="O4711" s="1">
        <f>SUM(Table14[[#This Row],[Price]]*0.7)</f>
        <v>0</v>
      </c>
      <c r="P4711" s="1" t="s">
        <v>24</v>
      </c>
      <c r="Q4711" s="1" t="s">
        <v>25</v>
      </c>
    </row>
    <row r="4712" spans="1:17" x14ac:dyDescent="0.35">
      <c r="A4712">
        <v>17557060</v>
      </c>
      <c r="B4712" t="s">
        <v>5391</v>
      </c>
      <c r="F4712" s="7">
        <v>0</v>
      </c>
      <c r="G4712" s="1" t="e">
        <f>MIN(Table14[[#This Row],[Medicare Outpatient Allowable Rate]:[United Healthcare Outpatient Allowable Rate]])</f>
        <v>#N/A</v>
      </c>
      <c r="H4712" s="1" t="e">
        <f>MAX(Table14[[#This Row],[Medicare Outpatient Allowable Rate]:[United Healthcare Outpatient Allowable Rate]])</f>
        <v>#N/A</v>
      </c>
      <c r="I4712" s="1" t="e">
        <v>#N/A</v>
      </c>
      <c r="J4712" s="1">
        <f>SUM(Table14[[#This Row],[Price]]*0.85)</f>
        <v>0</v>
      </c>
      <c r="K4712" s="1">
        <f>SUM(Table14[[#This Row],[Price]]*0.82)</f>
        <v>0</v>
      </c>
      <c r="L4712" s="1">
        <f>SUM(Table14[[#This Row],[Price]]*0.85)</f>
        <v>0</v>
      </c>
      <c r="M4712" s="1">
        <f>SUM(Table14[[#This Row],[Price]]*0.75)</f>
        <v>0</v>
      </c>
      <c r="N4712" s="1">
        <f>SUM(Table14[[#This Row],[Price]]*0.85)</f>
        <v>0</v>
      </c>
      <c r="O4712" s="1">
        <f>SUM(Table14[[#This Row],[Price]]*0.7)</f>
        <v>0</v>
      </c>
      <c r="P4712" s="1" t="s">
        <v>24</v>
      </c>
      <c r="Q4712" s="1" t="s">
        <v>25</v>
      </c>
    </row>
    <row r="4713" spans="1:17" x14ac:dyDescent="0.35">
      <c r="A4713">
        <v>17557067</v>
      </c>
      <c r="B4713" t="s">
        <v>5392</v>
      </c>
      <c r="F4713" s="7">
        <v>0</v>
      </c>
      <c r="G4713" s="1" t="e">
        <f>MIN(Table14[[#This Row],[Medicare Outpatient Allowable Rate]:[United Healthcare Outpatient Allowable Rate]])</f>
        <v>#N/A</v>
      </c>
      <c r="H4713" s="1" t="e">
        <f>MAX(Table14[[#This Row],[Medicare Outpatient Allowable Rate]:[United Healthcare Outpatient Allowable Rate]])</f>
        <v>#N/A</v>
      </c>
      <c r="I4713" s="1" t="e">
        <v>#N/A</v>
      </c>
      <c r="J4713" s="1">
        <f>SUM(Table14[[#This Row],[Price]]*0.85)</f>
        <v>0</v>
      </c>
      <c r="K4713" s="1">
        <f>SUM(Table14[[#This Row],[Price]]*0.82)</f>
        <v>0</v>
      </c>
      <c r="L4713" s="1">
        <f>SUM(Table14[[#This Row],[Price]]*0.85)</f>
        <v>0</v>
      </c>
      <c r="M4713" s="1">
        <f>SUM(Table14[[#This Row],[Price]]*0.75)</f>
        <v>0</v>
      </c>
      <c r="N4713" s="1">
        <f>SUM(Table14[[#This Row],[Price]]*0.85)</f>
        <v>0</v>
      </c>
      <c r="O4713" s="1">
        <f>SUM(Table14[[#This Row],[Price]]*0.7)</f>
        <v>0</v>
      </c>
      <c r="P4713" s="1" t="s">
        <v>24</v>
      </c>
      <c r="Q4713" s="1" t="s">
        <v>25</v>
      </c>
    </row>
    <row r="4714" spans="1:17" x14ac:dyDescent="0.35">
      <c r="A4714">
        <v>17557074</v>
      </c>
      <c r="B4714" t="s">
        <v>5393</v>
      </c>
      <c r="F4714" s="7">
        <v>0</v>
      </c>
      <c r="G4714" s="1" t="e">
        <f>MIN(Table14[[#This Row],[Medicare Outpatient Allowable Rate]:[United Healthcare Outpatient Allowable Rate]])</f>
        <v>#N/A</v>
      </c>
      <c r="H4714" s="1" t="e">
        <f>MAX(Table14[[#This Row],[Medicare Outpatient Allowable Rate]:[United Healthcare Outpatient Allowable Rate]])</f>
        <v>#N/A</v>
      </c>
      <c r="I4714" s="1" t="e">
        <v>#N/A</v>
      </c>
      <c r="J4714" s="1">
        <f>SUM(Table14[[#This Row],[Price]]*0.85)</f>
        <v>0</v>
      </c>
      <c r="K4714" s="1">
        <f>SUM(Table14[[#This Row],[Price]]*0.82)</f>
        <v>0</v>
      </c>
      <c r="L4714" s="1">
        <f>SUM(Table14[[#This Row],[Price]]*0.85)</f>
        <v>0</v>
      </c>
      <c r="M4714" s="1">
        <f>SUM(Table14[[#This Row],[Price]]*0.75)</f>
        <v>0</v>
      </c>
      <c r="N4714" s="1">
        <f>SUM(Table14[[#This Row],[Price]]*0.85)</f>
        <v>0</v>
      </c>
      <c r="O4714" s="1">
        <f>SUM(Table14[[#This Row],[Price]]*0.7)</f>
        <v>0</v>
      </c>
      <c r="P4714" s="1" t="s">
        <v>24</v>
      </c>
      <c r="Q4714" s="1" t="s">
        <v>25</v>
      </c>
    </row>
    <row r="4715" spans="1:17" x14ac:dyDescent="0.35">
      <c r="A4715">
        <v>17557081</v>
      </c>
      <c r="B4715" t="s">
        <v>5394</v>
      </c>
      <c r="F4715" s="7">
        <v>0</v>
      </c>
      <c r="G4715" s="1" t="e">
        <f>MIN(Table14[[#This Row],[Medicare Outpatient Allowable Rate]:[United Healthcare Outpatient Allowable Rate]])</f>
        <v>#N/A</v>
      </c>
      <c r="H4715" s="1" t="e">
        <f>MAX(Table14[[#This Row],[Medicare Outpatient Allowable Rate]:[United Healthcare Outpatient Allowable Rate]])</f>
        <v>#N/A</v>
      </c>
      <c r="I4715" s="1" t="e">
        <v>#N/A</v>
      </c>
      <c r="J4715" s="1">
        <f>SUM(Table14[[#This Row],[Price]]*0.85)</f>
        <v>0</v>
      </c>
      <c r="K4715" s="1">
        <f>SUM(Table14[[#This Row],[Price]]*0.82)</f>
        <v>0</v>
      </c>
      <c r="L4715" s="1">
        <f>SUM(Table14[[#This Row],[Price]]*0.85)</f>
        <v>0</v>
      </c>
      <c r="M4715" s="1">
        <f>SUM(Table14[[#This Row],[Price]]*0.75)</f>
        <v>0</v>
      </c>
      <c r="N4715" s="1">
        <f>SUM(Table14[[#This Row],[Price]]*0.85)</f>
        <v>0</v>
      </c>
      <c r="O4715" s="1">
        <f>SUM(Table14[[#This Row],[Price]]*0.7)</f>
        <v>0</v>
      </c>
      <c r="P4715" s="1" t="s">
        <v>24</v>
      </c>
      <c r="Q4715" s="1" t="s">
        <v>25</v>
      </c>
    </row>
    <row r="4716" spans="1:17" x14ac:dyDescent="0.35">
      <c r="A4716">
        <v>17557088</v>
      </c>
      <c r="B4716" t="s">
        <v>5395</v>
      </c>
      <c r="D4716">
        <v>0.01</v>
      </c>
      <c r="F4716" s="7">
        <v>9.0000000000000011E-3</v>
      </c>
      <c r="G4716" s="1" t="e">
        <f>MIN(Table14[[#This Row],[Medicare Outpatient Allowable Rate]:[United Healthcare Outpatient Allowable Rate]])</f>
        <v>#N/A</v>
      </c>
      <c r="H4716" s="1" t="e">
        <f>MAX(Table14[[#This Row],[Medicare Outpatient Allowable Rate]:[United Healthcare Outpatient Allowable Rate]])</f>
        <v>#N/A</v>
      </c>
      <c r="I4716" s="1" t="e">
        <v>#N/A</v>
      </c>
      <c r="J4716" s="1">
        <f>SUM(Table14[[#This Row],[Price]]*0.85)</f>
        <v>8.5000000000000006E-3</v>
      </c>
      <c r="K4716" s="1">
        <f>SUM(Table14[[#This Row],[Price]]*0.82)</f>
        <v>8.199999999999999E-3</v>
      </c>
      <c r="L4716" s="1">
        <f>SUM(Table14[[#This Row],[Price]]*0.85)</f>
        <v>8.5000000000000006E-3</v>
      </c>
      <c r="M4716" s="1">
        <f>SUM(Table14[[#This Row],[Price]]*0.75)</f>
        <v>7.4999999999999997E-3</v>
      </c>
      <c r="N4716" s="1">
        <f>SUM(Table14[[#This Row],[Price]]*0.85)</f>
        <v>8.5000000000000006E-3</v>
      </c>
      <c r="O4716" s="1">
        <f>SUM(Table14[[#This Row],[Price]]*0.7)</f>
        <v>6.9999999999999993E-3</v>
      </c>
      <c r="P4716" s="1" t="s">
        <v>24</v>
      </c>
      <c r="Q4716" s="1" t="s">
        <v>25</v>
      </c>
    </row>
    <row r="4717" spans="1:17" x14ac:dyDescent="0.35">
      <c r="A4717">
        <v>17557095</v>
      </c>
      <c r="B4717" t="s">
        <v>5396</v>
      </c>
      <c r="F4717" s="7">
        <v>0</v>
      </c>
      <c r="G4717" s="1" t="e">
        <f>MIN(Table14[[#This Row],[Medicare Outpatient Allowable Rate]:[United Healthcare Outpatient Allowable Rate]])</f>
        <v>#N/A</v>
      </c>
      <c r="H4717" s="1" t="e">
        <f>MAX(Table14[[#This Row],[Medicare Outpatient Allowable Rate]:[United Healthcare Outpatient Allowable Rate]])</f>
        <v>#N/A</v>
      </c>
      <c r="I4717" s="1" t="e">
        <v>#N/A</v>
      </c>
      <c r="J4717" s="1">
        <f>SUM(Table14[[#This Row],[Price]]*0.85)</f>
        <v>0</v>
      </c>
      <c r="K4717" s="1">
        <f>SUM(Table14[[#This Row],[Price]]*0.82)</f>
        <v>0</v>
      </c>
      <c r="L4717" s="1">
        <f>SUM(Table14[[#This Row],[Price]]*0.85)</f>
        <v>0</v>
      </c>
      <c r="M4717" s="1">
        <f>SUM(Table14[[#This Row],[Price]]*0.75)</f>
        <v>0</v>
      </c>
      <c r="N4717" s="1">
        <f>SUM(Table14[[#This Row],[Price]]*0.85)</f>
        <v>0</v>
      </c>
      <c r="O4717" s="1">
        <f>SUM(Table14[[#This Row],[Price]]*0.7)</f>
        <v>0</v>
      </c>
      <c r="P4717" s="1" t="s">
        <v>24</v>
      </c>
      <c r="Q4717" s="1" t="s">
        <v>25</v>
      </c>
    </row>
    <row r="4718" spans="1:17" x14ac:dyDescent="0.35">
      <c r="A4718">
        <v>17557102</v>
      </c>
      <c r="B4718" t="s">
        <v>5397</v>
      </c>
      <c r="F4718" s="7">
        <v>0</v>
      </c>
      <c r="G4718" s="1" t="e">
        <f>MIN(Table14[[#This Row],[Medicare Outpatient Allowable Rate]:[United Healthcare Outpatient Allowable Rate]])</f>
        <v>#N/A</v>
      </c>
      <c r="H4718" s="1" t="e">
        <f>MAX(Table14[[#This Row],[Medicare Outpatient Allowable Rate]:[United Healthcare Outpatient Allowable Rate]])</f>
        <v>#N/A</v>
      </c>
      <c r="I4718" s="1" t="e">
        <v>#N/A</v>
      </c>
      <c r="J4718" s="1">
        <f>SUM(Table14[[#This Row],[Price]]*0.85)</f>
        <v>0</v>
      </c>
      <c r="K4718" s="1">
        <f>SUM(Table14[[#This Row],[Price]]*0.82)</f>
        <v>0</v>
      </c>
      <c r="L4718" s="1">
        <f>SUM(Table14[[#This Row],[Price]]*0.85)</f>
        <v>0</v>
      </c>
      <c r="M4718" s="1">
        <f>SUM(Table14[[#This Row],[Price]]*0.75)</f>
        <v>0</v>
      </c>
      <c r="N4718" s="1">
        <f>SUM(Table14[[#This Row],[Price]]*0.85)</f>
        <v>0</v>
      </c>
      <c r="O4718" s="1">
        <f>SUM(Table14[[#This Row],[Price]]*0.7)</f>
        <v>0</v>
      </c>
      <c r="P4718" s="1" t="s">
        <v>24</v>
      </c>
      <c r="Q4718" s="1" t="s">
        <v>25</v>
      </c>
    </row>
    <row r="4719" spans="1:17" x14ac:dyDescent="0.35">
      <c r="A4719">
        <v>17557109</v>
      </c>
      <c r="B4719" t="s">
        <v>5398</v>
      </c>
      <c r="F4719" s="7">
        <v>0</v>
      </c>
      <c r="G4719" s="1" t="e">
        <f>MIN(Table14[[#This Row],[Medicare Outpatient Allowable Rate]:[United Healthcare Outpatient Allowable Rate]])</f>
        <v>#N/A</v>
      </c>
      <c r="H4719" s="1" t="e">
        <f>MAX(Table14[[#This Row],[Medicare Outpatient Allowable Rate]:[United Healthcare Outpatient Allowable Rate]])</f>
        <v>#N/A</v>
      </c>
      <c r="I4719" s="1" t="e">
        <v>#N/A</v>
      </c>
      <c r="J4719" s="1">
        <f>SUM(Table14[[#This Row],[Price]]*0.85)</f>
        <v>0</v>
      </c>
      <c r="K4719" s="1">
        <f>SUM(Table14[[#This Row],[Price]]*0.82)</f>
        <v>0</v>
      </c>
      <c r="L4719" s="1">
        <f>SUM(Table14[[#This Row],[Price]]*0.85)</f>
        <v>0</v>
      </c>
      <c r="M4719" s="1">
        <f>SUM(Table14[[#This Row],[Price]]*0.75)</f>
        <v>0</v>
      </c>
      <c r="N4719" s="1">
        <f>SUM(Table14[[#This Row],[Price]]*0.85)</f>
        <v>0</v>
      </c>
      <c r="O4719" s="1">
        <f>SUM(Table14[[#This Row],[Price]]*0.7)</f>
        <v>0</v>
      </c>
      <c r="P4719" s="1" t="s">
        <v>24</v>
      </c>
      <c r="Q4719" s="1" t="s">
        <v>25</v>
      </c>
    </row>
    <row r="4720" spans="1:17" x14ac:dyDescent="0.35">
      <c r="A4720">
        <v>17557116</v>
      </c>
      <c r="B4720" t="s">
        <v>5399</v>
      </c>
      <c r="F4720" s="7">
        <v>0</v>
      </c>
      <c r="G4720" s="1" t="e">
        <f>MIN(Table14[[#This Row],[Medicare Outpatient Allowable Rate]:[United Healthcare Outpatient Allowable Rate]])</f>
        <v>#N/A</v>
      </c>
      <c r="H4720" s="1" t="e">
        <f>MAX(Table14[[#This Row],[Medicare Outpatient Allowable Rate]:[United Healthcare Outpatient Allowable Rate]])</f>
        <v>#N/A</v>
      </c>
      <c r="I4720" s="1" t="e">
        <v>#N/A</v>
      </c>
      <c r="J4720" s="1">
        <f>SUM(Table14[[#This Row],[Price]]*0.85)</f>
        <v>0</v>
      </c>
      <c r="K4720" s="1">
        <f>SUM(Table14[[#This Row],[Price]]*0.82)</f>
        <v>0</v>
      </c>
      <c r="L4720" s="1">
        <f>SUM(Table14[[#This Row],[Price]]*0.85)</f>
        <v>0</v>
      </c>
      <c r="M4720" s="1">
        <f>SUM(Table14[[#This Row],[Price]]*0.75)</f>
        <v>0</v>
      </c>
      <c r="N4720" s="1">
        <f>SUM(Table14[[#This Row],[Price]]*0.85)</f>
        <v>0</v>
      </c>
      <c r="O4720" s="1">
        <f>SUM(Table14[[#This Row],[Price]]*0.7)</f>
        <v>0</v>
      </c>
      <c r="P4720" s="1" t="s">
        <v>24</v>
      </c>
      <c r="Q4720" s="1" t="s">
        <v>25</v>
      </c>
    </row>
    <row r="4721" spans="1:17" x14ac:dyDescent="0.35">
      <c r="A4721">
        <v>17557123</v>
      </c>
      <c r="B4721" t="s">
        <v>5400</v>
      </c>
      <c r="F4721" s="7">
        <v>0</v>
      </c>
      <c r="G4721" s="1" t="e">
        <f>MIN(Table14[[#This Row],[Medicare Outpatient Allowable Rate]:[United Healthcare Outpatient Allowable Rate]])</f>
        <v>#N/A</v>
      </c>
      <c r="H4721" s="1" t="e">
        <f>MAX(Table14[[#This Row],[Medicare Outpatient Allowable Rate]:[United Healthcare Outpatient Allowable Rate]])</f>
        <v>#N/A</v>
      </c>
      <c r="I4721" s="1" t="e">
        <v>#N/A</v>
      </c>
      <c r="J4721" s="1">
        <f>SUM(Table14[[#This Row],[Price]]*0.85)</f>
        <v>0</v>
      </c>
      <c r="K4721" s="1">
        <f>SUM(Table14[[#This Row],[Price]]*0.82)</f>
        <v>0</v>
      </c>
      <c r="L4721" s="1">
        <f>SUM(Table14[[#This Row],[Price]]*0.85)</f>
        <v>0</v>
      </c>
      <c r="M4721" s="1">
        <f>SUM(Table14[[#This Row],[Price]]*0.75)</f>
        <v>0</v>
      </c>
      <c r="N4721" s="1">
        <f>SUM(Table14[[#This Row],[Price]]*0.85)</f>
        <v>0</v>
      </c>
      <c r="O4721" s="1">
        <f>SUM(Table14[[#This Row],[Price]]*0.7)</f>
        <v>0</v>
      </c>
      <c r="P4721" s="1" t="s">
        <v>24</v>
      </c>
      <c r="Q4721" s="1" t="s">
        <v>25</v>
      </c>
    </row>
    <row r="4722" spans="1:17" x14ac:dyDescent="0.35">
      <c r="A4722">
        <v>17557003</v>
      </c>
      <c r="B4722" t="s">
        <v>5401</v>
      </c>
      <c r="F4722" s="7">
        <v>0</v>
      </c>
      <c r="G4722" s="1" t="e">
        <f>MIN(Table14[[#This Row],[Medicare Outpatient Allowable Rate]:[United Healthcare Outpatient Allowable Rate]])</f>
        <v>#N/A</v>
      </c>
      <c r="H4722" s="1" t="e">
        <f>MAX(Table14[[#This Row],[Medicare Outpatient Allowable Rate]:[United Healthcare Outpatient Allowable Rate]])</f>
        <v>#N/A</v>
      </c>
      <c r="I4722" s="1" t="e">
        <v>#N/A</v>
      </c>
      <c r="J4722" s="1">
        <f>SUM(Table14[[#This Row],[Price]]*0.85)</f>
        <v>0</v>
      </c>
      <c r="K4722" s="1">
        <f>SUM(Table14[[#This Row],[Price]]*0.82)</f>
        <v>0</v>
      </c>
      <c r="L4722" s="1">
        <f>SUM(Table14[[#This Row],[Price]]*0.85)</f>
        <v>0</v>
      </c>
      <c r="M4722" s="1">
        <f>SUM(Table14[[#This Row],[Price]]*0.75)</f>
        <v>0</v>
      </c>
      <c r="N4722" s="1">
        <f>SUM(Table14[[#This Row],[Price]]*0.85)</f>
        <v>0</v>
      </c>
      <c r="O4722" s="1">
        <f>SUM(Table14[[#This Row],[Price]]*0.7)</f>
        <v>0</v>
      </c>
      <c r="P4722" s="1" t="s">
        <v>24</v>
      </c>
      <c r="Q4722" s="1" t="s">
        <v>25</v>
      </c>
    </row>
    <row r="4723" spans="1:17" x14ac:dyDescent="0.35">
      <c r="A4723">
        <v>17557010</v>
      </c>
      <c r="B4723" t="s">
        <v>5402</v>
      </c>
      <c r="F4723" s="7">
        <v>0</v>
      </c>
      <c r="G4723" s="1" t="e">
        <f>MIN(Table14[[#This Row],[Medicare Outpatient Allowable Rate]:[United Healthcare Outpatient Allowable Rate]])</f>
        <v>#N/A</v>
      </c>
      <c r="H4723" s="1" t="e">
        <f>MAX(Table14[[#This Row],[Medicare Outpatient Allowable Rate]:[United Healthcare Outpatient Allowable Rate]])</f>
        <v>#N/A</v>
      </c>
      <c r="I4723" s="1" t="e">
        <v>#N/A</v>
      </c>
      <c r="J4723" s="1">
        <f>SUM(Table14[[#This Row],[Price]]*0.85)</f>
        <v>0</v>
      </c>
      <c r="K4723" s="1">
        <f>SUM(Table14[[#This Row],[Price]]*0.82)</f>
        <v>0</v>
      </c>
      <c r="L4723" s="1">
        <f>SUM(Table14[[#This Row],[Price]]*0.85)</f>
        <v>0</v>
      </c>
      <c r="M4723" s="1">
        <f>SUM(Table14[[#This Row],[Price]]*0.75)</f>
        <v>0</v>
      </c>
      <c r="N4723" s="1">
        <f>SUM(Table14[[#This Row],[Price]]*0.85)</f>
        <v>0</v>
      </c>
      <c r="O4723" s="1">
        <f>SUM(Table14[[#This Row],[Price]]*0.7)</f>
        <v>0</v>
      </c>
      <c r="P4723" s="1" t="s">
        <v>24</v>
      </c>
      <c r="Q4723" s="1" t="s">
        <v>25</v>
      </c>
    </row>
    <row r="4724" spans="1:17" x14ac:dyDescent="0.35">
      <c r="A4724">
        <v>17557017</v>
      </c>
      <c r="B4724" t="s">
        <v>5403</v>
      </c>
      <c r="F4724" s="7">
        <v>0</v>
      </c>
      <c r="G4724" s="1" t="e">
        <f>MIN(Table14[[#This Row],[Medicare Outpatient Allowable Rate]:[United Healthcare Outpatient Allowable Rate]])</f>
        <v>#N/A</v>
      </c>
      <c r="H4724" s="1" t="e">
        <f>MAX(Table14[[#This Row],[Medicare Outpatient Allowable Rate]:[United Healthcare Outpatient Allowable Rate]])</f>
        <v>#N/A</v>
      </c>
      <c r="I4724" s="1" t="e">
        <v>#N/A</v>
      </c>
      <c r="J4724" s="1">
        <f>SUM(Table14[[#This Row],[Price]]*0.85)</f>
        <v>0</v>
      </c>
      <c r="K4724" s="1">
        <f>SUM(Table14[[#This Row],[Price]]*0.82)</f>
        <v>0</v>
      </c>
      <c r="L4724" s="1">
        <f>SUM(Table14[[#This Row],[Price]]*0.85)</f>
        <v>0</v>
      </c>
      <c r="M4724" s="1">
        <f>SUM(Table14[[#This Row],[Price]]*0.75)</f>
        <v>0</v>
      </c>
      <c r="N4724" s="1">
        <f>SUM(Table14[[#This Row],[Price]]*0.85)</f>
        <v>0</v>
      </c>
      <c r="O4724" s="1">
        <f>SUM(Table14[[#This Row],[Price]]*0.7)</f>
        <v>0</v>
      </c>
      <c r="P4724" s="1" t="s">
        <v>24</v>
      </c>
      <c r="Q4724" s="1" t="s">
        <v>25</v>
      </c>
    </row>
    <row r="4725" spans="1:17" x14ac:dyDescent="0.35">
      <c r="A4725">
        <v>17557024</v>
      </c>
      <c r="B4725" t="s">
        <v>5404</v>
      </c>
      <c r="F4725" s="7">
        <v>0</v>
      </c>
      <c r="G4725" s="1" t="e">
        <f>MIN(Table14[[#This Row],[Medicare Outpatient Allowable Rate]:[United Healthcare Outpatient Allowable Rate]])</f>
        <v>#N/A</v>
      </c>
      <c r="H4725" s="1" t="e">
        <f>MAX(Table14[[#This Row],[Medicare Outpatient Allowable Rate]:[United Healthcare Outpatient Allowable Rate]])</f>
        <v>#N/A</v>
      </c>
      <c r="I4725" s="1" t="e">
        <v>#N/A</v>
      </c>
      <c r="J4725" s="1">
        <f>SUM(Table14[[#This Row],[Price]]*0.85)</f>
        <v>0</v>
      </c>
      <c r="K4725" s="1">
        <f>SUM(Table14[[#This Row],[Price]]*0.82)</f>
        <v>0</v>
      </c>
      <c r="L4725" s="1">
        <f>SUM(Table14[[#This Row],[Price]]*0.85)</f>
        <v>0</v>
      </c>
      <c r="M4725" s="1">
        <f>SUM(Table14[[#This Row],[Price]]*0.75)</f>
        <v>0</v>
      </c>
      <c r="N4725" s="1">
        <f>SUM(Table14[[#This Row],[Price]]*0.85)</f>
        <v>0</v>
      </c>
      <c r="O4725" s="1">
        <f>SUM(Table14[[#This Row],[Price]]*0.7)</f>
        <v>0</v>
      </c>
      <c r="P4725" s="1" t="s">
        <v>24</v>
      </c>
      <c r="Q4725" s="1" t="s">
        <v>25</v>
      </c>
    </row>
    <row r="4726" spans="1:17" x14ac:dyDescent="0.35">
      <c r="A4726">
        <v>17557031</v>
      </c>
      <c r="B4726" t="s">
        <v>5405</v>
      </c>
      <c r="F4726" s="7">
        <v>0</v>
      </c>
      <c r="G4726" s="1" t="e">
        <f>MIN(Table14[[#This Row],[Medicare Outpatient Allowable Rate]:[United Healthcare Outpatient Allowable Rate]])</f>
        <v>#N/A</v>
      </c>
      <c r="H4726" s="1" t="e">
        <f>MAX(Table14[[#This Row],[Medicare Outpatient Allowable Rate]:[United Healthcare Outpatient Allowable Rate]])</f>
        <v>#N/A</v>
      </c>
      <c r="I4726" s="1" t="e">
        <v>#N/A</v>
      </c>
      <c r="J4726" s="1">
        <f>SUM(Table14[[#This Row],[Price]]*0.85)</f>
        <v>0</v>
      </c>
      <c r="K4726" s="1">
        <f>SUM(Table14[[#This Row],[Price]]*0.82)</f>
        <v>0</v>
      </c>
      <c r="L4726" s="1">
        <f>SUM(Table14[[#This Row],[Price]]*0.85)</f>
        <v>0</v>
      </c>
      <c r="M4726" s="1">
        <f>SUM(Table14[[#This Row],[Price]]*0.75)</f>
        <v>0</v>
      </c>
      <c r="N4726" s="1">
        <f>SUM(Table14[[#This Row],[Price]]*0.85)</f>
        <v>0</v>
      </c>
      <c r="O4726" s="1">
        <f>SUM(Table14[[#This Row],[Price]]*0.7)</f>
        <v>0</v>
      </c>
      <c r="P4726" s="1" t="s">
        <v>24</v>
      </c>
      <c r="Q4726" s="1" t="s">
        <v>25</v>
      </c>
    </row>
    <row r="4727" spans="1:17" x14ac:dyDescent="0.35">
      <c r="A4727">
        <v>17557038</v>
      </c>
      <c r="B4727" t="s">
        <v>5406</v>
      </c>
      <c r="F4727" s="7">
        <v>0</v>
      </c>
      <c r="G4727" s="1" t="e">
        <f>MIN(Table14[[#This Row],[Medicare Outpatient Allowable Rate]:[United Healthcare Outpatient Allowable Rate]])</f>
        <v>#N/A</v>
      </c>
      <c r="H4727" s="1" t="e">
        <f>MAX(Table14[[#This Row],[Medicare Outpatient Allowable Rate]:[United Healthcare Outpatient Allowable Rate]])</f>
        <v>#N/A</v>
      </c>
      <c r="I4727" s="1" t="e">
        <v>#N/A</v>
      </c>
      <c r="J4727" s="1">
        <f>SUM(Table14[[#This Row],[Price]]*0.85)</f>
        <v>0</v>
      </c>
      <c r="K4727" s="1">
        <f>SUM(Table14[[#This Row],[Price]]*0.82)</f>
        <v>0</v>
      </c>
      <c r="L4727" s="1">
        <f>SUM(Table14[[#This Row],[Price]]*0.85)</f>
        <v>0</v>
      </c>
      <c r="M4727" s="1">
        <f>SUM(Table14[[#This Row],[Price]]*0.75)</f>
        <v>0</v>
      </c>
      <c r="N4727" s="1">
        <f>SUM(Table14[[#This Row],[Price]]*0.85)</f>
        <v>0</v>
      </c>
      <c r="O4727" s="1">
        <f>SUM(Table14[[#This Row],[Price]]*0.7)</f>
        <v>0</v>
      </c>
      <c r="P4727" s="1" t="s">
        <v>24</v>
      </c>
      <c r="Q4727" s="1" t="s">
        <v>25</v>
      </c>
    </row>
    <row r="4728" spans="1:17" x14ac:dyDescent="0.35">
      <c r="A4728">
        <v>17557045</v>
      </c>
      <c r="B4728" t="s">
        <v>5407</v>
      </c>
      <c r="F4728" s="7">
        <v>0</v>
      </c>
      <c r="G4728" s="1" t="e">
        <f>MIN(Table14[[#This Row],[Medicare Outpatient Allowable Rate]:[United Healthcare Outpatient Allowable Rate]])</f>
        <v>#N/A</v>
      </c>
      <c r="H4728" s="1" t="e">
        <f>MAX(Table14[[#This Row],[Medicare Outpatient Allowable Rate]:[United Healthcare Outpatient Allowable Rate]])</f>
        <v>#N/A</v>
      </c>
      <c r="I4728" s="1" t="e">
        <v>#N/A</v>
      </c>
      <c r="J4728" s="1">
        <f>SUM(Table14[[#This Row],[Price]]*0.85)</f>
        <v>0</v>
      </c>
      <c r="K4728" s="1">
        <f>SUM(Table14[[#This Row],[Price]]*0.82)</f>
        <v>0</v>
      </c>
      <c r="L4728" s="1">
        <f>SUM(Table14[[#This Row],[Price]]*0.85)</f>
        <v>0</v>
      </c>
      <c r="M4728" s="1">
        <f>SUM(Table14[[#This Row],[Price]]*0.75)</f>
        <v>0</v>
      </c>
      <c r="N4728" s="1">
        <f>SUM(Table14[[#This Row],[Price]]*0.85)</f>
        <v>0</v>
      </c>
      <c r="O4728" s="1">
        <f>SUM(Table14[[#This Row],[Price]]*0.7)</f>
        <v>0</v>
      </c>
      <c r="P4728" s="1" t="s">
        <v>24</v>
      </c>
      <c r="Q4728" s="1" t="s">
        <v>25</v>
      </c>
    </row>
    <row r="4729" spans="1:17" x14ac:dyDescent="0.35">
      <c r="A4729">
        <v>17557052</v>
      </c>
      <c r="B4729" t="s">
        <v>5408</v>
      </c>
      <c r="F4729" s="7">
        <v>0</v>
      </c>
      <c r="G4729" s="1" t="e">
        <f>MIN(Table14[[#This Row],[Medicare Outpatient Allowable Rate]:[United Healthcare Outpatient Allowable Rate]])</f>
        <v>#N/A</v>
      </c>
      <c r="H4729" s="1" t="e">
        <f>MAX(Table14[[#This Row],[Medicare Outpatient Allowable Rate]:[United Healthcare Outpatient Allowable Rate]])</f>
        <v>#N/A</v>
      </c>
      <c r="I4729" s="1" t="e">
        <v>#N/A</v>
      </c>
      <c r="J4729" s="1">
        <f>SUM(Table14[[#This Row],[Price]]*0.85)</f>
        <v>0</v>
      </c>
      <c r="K4729" s="1">
        <f>SUM(Table14[[#This Row],[Price]]*0.82)</f>
        <v>0</v>
      </c>
      <c r="L4729" s="1">
        <f>SUM(Table14[[#This Row],[Price]]*0.85)</f>
        <v>0</v>
      </c>
      <c r="M4729" s="1">
        <f>SUM(Table14[[#This Row],[Price]]*0.75)</f>
        <v>0</v>
      </c>
      <c r="N4729" s="1">
        <f>SUM(Table14[[#This Row],[Price]]*0.85)</f>
        <v>0</v>
      </c>
      <c r="O4729" s="1">
        <f>SUM(Table14[[#This Row],[Price]]*0.7)</f>
        <v>0</v>
      </c>
      <c r="P4729" s="1" t="s">
        <v>24</v>
      </c>
      <c r="Q4729" s="1" t="s">
        <v>25</v>
      </c>
    </row>
    <row r="4730" spans="1:17" x14ac:dyDescent="0.35">
      <c r="A4730">
        <v>17557059</v>
      </c>
      <c r="B4730" t="s">
        <v>5409</v>
      </c>
      <c r="F4730" s="7">
        <v>0</v>
      </c>
      <c r="G4730" s="1" t="e">
        <f>MIN(Table14[[#This Row],[Medicare Outpatient Allowable Rate]:[United Healthcare Outpatient Allowable Rate]])</f>
        <v>#N/A</v>
      </c>
      <c r="H4730" s="1" t="e">
        <f>MAX(Table14[[#This Row],[Medicare Outpatient Allowable Rate]:[United Healthcare Outpatient Allowable Rate]])</f>
        <v>#N/A</v>
      </c>
      <c r="I4730" s="1" t="e">
        <v>#N/A</v>
      </c>
      <c r="J4730" s="1">
        <f>SUM(Table14[[#This Row],[Price]]*0.85)</f>
        <v>0</v>
      </c>
      <c r="K4730" s="1">
        <f>SUM(Table14[[#This Row],[Price]]*0.82)</f>
        <v>0</v>
      </c>
      <c r="L4730" s="1">
        <f>SUM(Table14[[#This Row],[Price]]*0.85)</f>
        <v>0</v>
      </c>
      <c r="M4730" s="1">
        <f>SUM(Table14[[#This Row],[Price]]*0.75)</f>
        <v>0</v>
      </c>
      <c r="N4730" s="1">
        <f>SUM(Table14[[#This Row],[Price]]*0.85)</f>
        <v>0</v>
      </c>
      <c r="O4730" s="1">
        <f>SUM(Table14[[#This Row],[Price]]*0.7)</f>
        <v>0</v>
      </c>
      <c r="P4730" s="1" t="s">
        <v>24</v>
      </c>
      <c r="Q4730" s="1" t="s">
        <v>25</v>
      </c>
    </row>
    <row r="4731" spans="1:17" x14ac:dyDescent="0.35">
      <c r="A4731">
        <v>17557066</v>
      </c>
      <c r="B4731" t="s">
        <v>5410</v>
      </c>
      <c r="F4731" s="7">
        <v>0</v>
      </c>
      <c r="G4731" s="1" t="e">
        <f>MIN(Table14[[#This Row],[Medicare Outpatient Allowable Rate]:[United Healthcare Outpatient Allowable Rate]])</f>
        <v>#N/A</v>
      </c>
      <c r="H4731" s="1" t="e">
        <f>MAX(Table14[[#This Row],[Medicare Outpatient Allowable Rate]:[United Healthcare Outpatient Allowable Rate]])</f>
        <v>#N/A</v>
      </c>
      <c r="I4731" s="1" t="e">
        <v>#N/A</v>
      </c>
      <c r="J4731" s="1">
        <f>SUM(Table14[[#This Row],[Price]]*0.85)</f>
        <v>0</v>
      </c>
      <c r="K4731" s="1">
        <f>SUM(Table14[[#This Row],[Price]]*0.82)</f>
        <v>0</v>
      </c>
      <c r="L4731" s="1">
        <f>SUM(Table14[[#This Row],[Price]]*0.85)</f>
        <v>0</v>
      </c>
      <c r="M4731" s="1">
        <f>SUM(Table14[[#This Row],[Price]]*0.75)</f>
        <v>0</v>
      </c>
      <c r="N4731" s="1">
        <f>SUM(Table14[[#This Row],[Price]]*0.85)</f>
        <v>0</v>
      </c>
      <c r="O4731" s="1">
        <f>SUM(Table14[[#This Row],[Price]]*0.7)</f>
        <v>0</v>
      </c>
      <c r="P4731" s="1" t="s">
        <v>24</v>
      </c>
      <c r="Q4731" s="1" t="s">
        <v>25</v>
      </c>
    </row>
    <row r="4732" spans="1:17" x14ac:dyDescent="0.35">
      <c r="A4732">
        <v>17557073</v>
      </c>
      <c r="B4732" t="s">
        <v>5411</v>
      </c>
      <c r="F4732" s="7">
        <v>0</v>
      </c>
      <c r="G4732" s="1" t="e">
        <f>MIN(Table14[[#This Row],[Medicare Outpatient Allowable Rate]:[United Healthcare Outpatient Allowable Rate]])</f>
        <v>#N/A</v>
      </c>
      <c r="H4732" s="1" t="e">
        <f>MAX(Table14[[#This Row],[Medicare Outpatient Allowable Rate]:[United Healthcare Outpatient Allowable Rate]])</f>
        <v>#N/A</v>
      </c>
      <c r="I4732" s="1" t="e">
        <v>#N/A</v>
      </c>
      <c r="J4732" s="1">
        <f>SUM(Table14[[#This Row],[Price]]*0.85)</f>
        <v>0</v>
      </c>
      <c r="K4732" s="1">
        <f>SUM(Table14[[#This Row],[Price]]*0.82)</f>
        <v>0</v>
      </c>
      <c r="L4732" s="1">
        <f>SUM(Table14[[#This Row],[Price]]*0.85)</f>
        <v>0</v>
      </c>
      <c r="M4732" s="1">
        <f>SUM(Table14[[#This Row],[Price]]*0.75)</f>
        <v>0</v>
      </c>
      <c r="N4732" s="1">
        <f>SUM(Table14[[#This Row],[Price]]*0.85)</f>
        <v>0</v>
      </c>
      <c r="O4732" s="1">
        <f>SUM(Table14[[#This Row],[Price]]*0.7)</f>
        <v>0</v>
      </c>
      <c r="P4732" s="1" t="s">
        <v>24</v>
      </c>
      <c r="Q4732" s="1" t="s">
        <v>25</v>
      </c>
    </row>
    <row r="4733" spans="1:17" x14ac:dyDescent="0.35">
      <c r="A4733">
        <v>17557080</v>
      </c>
      <c r="B4733" t="s">
        <v>5412</v>
      </c>
      <c r="F4733" s="7">
        <v>0</v>
      </c>
      <c r="G4733" s="1" t="e">
        <f>MIN(Table14[[#This Row],[Medicare Outpatient Allowable Rate]:[United Healthcare Outpatient Allowable Rate]])</f>
        <v>#N/A</v>
      </c>
      <c r="H4733" s="1" t="e">
        <f>MAX(Table14[[#This Row],[Medicare Outpatient Allowable Rate]:[United Healthcare Outpatient Allowable Rate]])</f>
        <v>#N/A</v>
      </c>
      <c r="I4733" s="1" t="e">
        <v>#N/A</v>
      </c>
      <c r="J4733" s="1">
        <f>SUM(Table14[[#This Row],[Price]]*0.85)</f>
        <v>0</v>
      </c>
      <c r="K4733" s="1">
        <f>SUM(Table14[[#This Row],[Price]]*0.82)</f>
        <v>0</v>
      </c>
      <c r="L4733" s="1">
        <f>SUM(Table14[[#This Row],[Price]]*0.85)</f>
        <v>0</v>
      </c>
      <c r="M4733" s="1">
        <f>SUM(Table14[[#This Row],[Price]]*0.75)</f>
        <v>0</v>
      </c>
      <c r="N4733" s="1">
        <f>SUM(Table14[[#This Row],[Price]]*0.85)</f>
        <v>0</v>
      </c>
      <c r="O4733" s="1">
        <f>SUM(Table14[[#This Row],[Price]]*0.7)</f>
        <v>0</v>
      </c>
      <c r="P4733" s="1" t="s">
        <v>24</v>
      </c>
      <c r="Q4733" s="1" t="s">
        <v>25</v>
      </c>
    </row>
    <row r="4734" spans="1:17" x14ac:dyDescent="0.35">
      <c r="A4734">
        <v>17557087</v>
      </c>
      <c r="B4734" t="s">
        <v>5413</v>
      </c>
      <c r="F4734" s="7">
        <v>0</v>
      </c>
      <c r="G4734" s="1" t="e">
        <f>MIN(Table14[[#This Row],[Medicare Outpatient Allowable Rate]:[United Healthcare Outpatient Allowable Rate]])</f>
        <v>#N/A</v>
      </c>
      <c r="H4734" s="1" t="e">
        <f>MAX(Table14[[#This Row],[Medicare Outpatient Allowable Rate]:[United Healthcare Outpatient Allowable Rate]])</f>
        <v>#N/A</v>
      </c>
      <c r="I4734" s="1" t="e">
        <v>#N/A</v>
      </c>
      <c r="J4734" s="1">
        <f>SUM(Table14[[#This Row],[Price]]*0.85)</f>
        <v>0</v>
      </c>
      <c r="K4734" s="1">
        <f>SUM(Table14[[#This Row],[Price]]*0.82)</f>
        <v>0</v>
      </c>
      <c r="L4734" s="1">
        <f>SUM(Table14[[#This Row],[Price]]*0.85)</f>
        <v>0</v>
      </c>
      <c r="M4734" s="1">
        <f>SUM(Table14[[#This Row],[Price]]*0.75)</f>
        <v>0</v>
      </c>
      <c r="N4734" s="1">
        <f>SUM(Table14[[#This Row],[Price]]*0.85)</f>
        <v>0</v>
      </c>
      <c r="O4734" s="1">
        <f>SUM(Table14[[#This Row],[Price]]*0.7)</f>
        <v>0</v>
      </c>
      <c r="P4734" s="1" t="s">
        <v>24</v>
      </c>
      <c r="Q4734" s="1" t="s">
        <v>25</v>
      </c>
    </row>
    <row r="4735" spans="1:17" x14ac:dyDescent="0.35">
      <c r="A4735">
        <v>17557094</v>
      </c>
      <c r="B4735" t="s">
        <v>5414</v>
      </c>
      <c r="F4735" s="7">
        <v>0</v>
      </c>
      <c r="G4735" s="1" t="e">
        <f>MIN(Table14[[#This Row],[Medicare Outpatient Allowable Rate]:[United Healthcare Outpatient Allowable Rate]])</f>
        <v>#N/A</v>
      </c>
      <c r="H4735" s="1" t="e">
        <f>MAX(Table14[[#This Row],[Medicare Outpatient Allowable Rate]:[United Healthcare Outpatient Allowable Rate]])</f>
        <v>#N/A</v>
      </c>
      <c r="I4735" s="1" t="e">
        <v>#N/A</v>
      </c>
      <c r="J4735" s="1">
        <f>SUM(Table14[[#This Row],[Price]]*0.85)</f>
        <v>0</v>
      </c>
      <c r="K4735" s="1">
        <f>SUM(Table14[[#This Row],[Price]]*0.82)</f>
        <v>0</v>
      </c>
      <c r="L4735" s="1">
        <f>SUM(Table14[[#This Row],[Price]]*0.85)</f>
        <v>0</v>
      </c>
      <c r="M4735" s="1">
        <f>SUM(Table14[[#This Row],[Price]]*0.75)</f>
        <v>0</v>
      </c>
      <c r="N4735" s="1">
        <f>SUM(Table14[[#This Row],[Price]]*0.85)</f>
        <v>0</v>
      </c>
      <c r="O4735" s="1">
        <f>SUM(Table14[[#This Row],[Price]]*0.7)</f>
        <v>0</v>
      </c>
      <c r="P4735" s="1" t="s">
        <v>24</v>
      </c>
      <c r="Q4735" s="1" t="s">
        <v>25</v>
      </c>
    </row>
    <row r="4736" spans="1:17" x14ac:dyDescent="0.35">
      <c r="A4736">
        <v>17557101</v>
      </c>
      <c r="B4736" t="s">
        <v>5415</v>
      </c>
      <c r="F4736" s="7">
        <v>0</v>
      </c>
      <c r="G4736" s="1" t="e">
        <f>MIN(Table14[[#This Row],[Medicare Outpatient Allowable Rate]:[United Healthcare Outpatient Allowable Rate]])</f>
        <v>#N/A</v>
      </c>
      <c r="H4736" s="1" t="e">
        <f>MAX(Table14[[#This Row],[Medicare Outpatient Allowable Rate]:[United Healthcare Outpatient Allowable Rate]])</f>
        <v>#N/A</v>
      </c>
      <c r="I4736" s="1" t="e">
        <v>#N/A</v>
      </c>
      <c r="J4736" s="1">
        <f>SUM(Table14[[#This Row],[Price]]*0.85)</f>
        <v>0</v>
      </c>
      <c r="K4736" s="1">
        <f>SUM(Table14[[#This Row],[Price]]*0.82)</f>
        <v>0</v>
      </c>
      <c r="L4736" s="1">
        <f>SUM(Table14[[#This Row],[Price]]*0.85)</f>
        <v>0</v>
      </c>
      <c r="M4736" s="1">
        <f>SUM(Table14[[#This Row],[Price]]*0.75)</f>
        <v>0</v>
      </c>
      <c r="N4736" s="1">
        <f>SUM(Table14[[#This Row],[Price]]*0.85)</f>
        <v>0</v>
      </c>
      <c r="O4736" s="1">
        <f>SUM(Table14[[#This Row],[Price]]*0.7)</f>
        <v>0</v>
      </c>
      <c r="P4736" s="1" t="s">
        <v>24</v>
      </c>
      <c r="Q4736" s="1" t="s">
        <v>25</v>
      </c>
    </row>
    <row r="4737" spans="1:17" x14ac:dyDescent="0.35">
      <c r="A4737">
        <v>17557108</v>
      </c>
      <c r="B4737" t="s">
        <v>5416</v>
      </c>
      <c r="F4737" s="7">
        <v>0</v>
      </c>
      <c r="G4737" s="1" t="e">
        <f>MIN(Table14[[#This Row],[Medicare Outpatient Allowable Rate]:[United Healthcare Outpatient Allowable Rate]])</f>
        <v>#N/A</v>
      </c>
      <c r="H4737" s="1" t="e">
        <f>MAX(Table14[[#This Row],[Medicare Outpatient Allowable Rate]:[United Healthcare Outpatient Allowable Rate]])</f>
        <v>#N/A</v>
      </c>
      <c r="I4737" s="1" t="e">
        <v>#N/A</v>
      </c>
      <c r="J4737" s="1">
        <f>SUM(Table14[[#This Row],[Price]]*0.85)</f>
        <v>0</v>
      </c>
      <c r="K4737" s="1">
        <f>SUM(Table14[[#This Row],[Price]]*0.82)</f>
        <v>0</v>
      </c>
      <c r="L4737" s="1">
        <f>SUM(Table14[[#This Row],[Price]]*0.85)</f>
        <v>0</v>
      </c>
      <c r="M4737" s="1">
        <f>SUM(Table14[[#This Row],[Price]]*0.75)</f>
        <v>0</v>
      </c>
      <c r="N4737" s="1">
        <f>SUM(Table14[[#This Row],[Price]]*0.85)</f>
        <v>0</v>
      </c>
      <c r="O4737" s="1">
        <f>SUM(Table14[[#This Row],[Price]]*0.7)</f>
        <v>0</v>
      </c>
      <c r="P4737" s="1" t="s">
        <v>24</v>
      </c>
      <c r="Q4737" s="1" t="s">
        <v>25</v>
      </c>
    </row>
    <row r="4738" spans="1:17" x14ac:dyDescent="0.35">
      <c r="A4738">
        <v>17557115</v>
      </c>
      <c r="B4738" t="s">
        <v>5417</v>
      </c>
      <c r="F4738" s="7">
        <v>0</v>
      </c>
      <c r="G4738" s="1" t="e">
        <f>MIN(Table14[[#This Row],[Medicare Outpatient Allowable Rate]:[United Healthcare Outpatient Allowable Rate]])</f>
        <v>#N/A</v>
      </c>
      <c r="H4738" s="1" t="e">
        <f>MAX(Table14[[#This Row],[Medicare Outpatient Allowable Rate]:[United Healthcare Outpatient Allowable Rate]])</f>
        <v>#N/A</v>
      </c>
      <c r="I4738" s="1" t="e">
        <v>#N/A</v>
      </c>
      <c r="J4738" s="1">
        <f>SUM(Table14[[#This Row],[Price]]*0.85)</f>
        <v>0</v>
      </c>
      <c r="K4738" s="1">
        <f>SUM(Table14[[#This Row],[Price]]*0.82)</f>
        <v>0</v>
      </c>
      <c r="L4738" s="1">
        <f>SUM(Table14[[#This Row],[Price]]*0.85)</f>
        <v>0</v>
      </c>
      <c r="M4738" s="1">
        <f>SUM(Table14[[#This Row],[Price]]*0.75)</f>
        <v>0</v>
      </c>
      <c r="N4738" s="1">
        <f>SUM(Table14[[#This Row],[Price]]*0.85)</f>
        <v>0</v>
      </c>
      <c r="O4738" s="1">
        <f>SUM(Table14[[#This Row],[Price]]*0.7)</f>
        <v>0</v>
      </c>
      <c r="P4738" s="1" t="s">
        <v>24</v>
      </c>
      <c r="Q4738" s="1" t="s">
        <v>25</v>
      </c>
    </row>
    <row r="4739" spans="1:17" x14ac:dyDescent="0.35">
      <c r="A4739">
        <v>17557122</v>
      </c>
      <c r="B4739" t="s">
        <v>5418</v>
      </c>
      <c r="F4739" s="7">
        <v>0</v>
      </c>
      <c r="G4739" s="1" t="e">
        <f>MIN(Table14[[#This Row],[Medicare Outpatient Allowable Rate]:[United Healthcare Outpatient Allowable Rate]])</f>
        <v>#N/A</v>
      </c>
      <c r="H4739" s="1" t="e">
        <f>MAX(Table14[[#This Row],[Medicare Outpatient Allowable Rate]:[United Healthcare Outpatient Allowable Rate]])</f>
        <v>#N/A</v>
      </c>
      <c r="I4739" s="1" t="e">
        <v>#N/A</v>
      </c>
      <c r="J4739" s="1">
        <f>SUM(Table14[[#This Row],[Price]]*0.85)</f>
        <v>0</v>
      </c>
      <c r="K4739" s="1">
        <f>SUM(Table14[[#This Row],[Price]]*0.82)</f>
        <v>0</v>
      </c>
      <c r="L4739" s="1">
        <f>SUM(Table14[[#This Row],[Price]]*0.85)</f>
        <v>0</v>
      </c>
      <c r="M4739" s="1">
        <f>SUM(Table14[[#This Row],[Price]]*0.75)</f>
        <v>0</v>
      </c>
      <c r="N4739" s="1">
        <f>SUM(Table14[[#This Row],[Price]]*0.85)</f>
        <v>0</v>
      </c>
      <c r="O4739" s="1">
        <f>SUM(Table14[[#This Row],[Price]]*0.7)</f>
        <v>0</v>
      </c>
      <c r="P4739" s="1" t="s">
        <v>24</v>
      </c>
      <c r="Q4739" s="1" t="s">
        <v>25</v>
      </c>
    </row>
    <row r="4740" spans="1:17" x14ac:dyDescent="0.35">
      <c r="A4740">
        <v>17557002</v>
      </c>
      <c r="B4740" t="s">
        <v>5419</v>
      </c>
      <c r="F4740" s="7">
        <v>0</v>
      </c>
      <c r="G4740" s="1" t="e">
        <f>MIN(Table14[[#This Row],[Medicare Outpatient Allowable Rate]:[United Healthcare Outpatient Allowable Rate]])</f>
        <v>#N/A</v>
      </c>
      <c r="H4740" s="1" t="e">
        <f>MAX(Table14[[#This Row],[Medicare Outpatient Allowable Rate]:[United Healthcare Outpatient Allowable Rate]])</f>
        <v>#N/A</v>
      </c>
      <c r="I4740" s="1" t="e">
        <v>#N/A</v>
      </c>
      <c r="J4740" s="1">
        <f>SUM(Table14[[#This Row],[Price]]*0.85)</f>
        <v>0</v>
      </c>
      <c r="K4740" s="1">
        <f>SUM(Table14[[#This Row],[Price]]*0.82)</f>
        <v>0</v>
      </c>
      <c r="L4740" s="1">
        <f>SUM(Table14[[#This Row],[Price]]*0.85)</f>
        <v>0</v>
      </c>
      <c r="M4740" s="1">
        <f>SUM(Table14[[#This Row],[Price]]*0.75)</f>
        <v>0</v>
      </c>
      <c r="N4740" s="1">
        <f>SUM(Table14[[#This Row],[Price]]*0.85)</f>
        <v>0</v>
      </c>
      <c r="O4740" s="1">
        <f>SUM(Table14[[#This Row],[Price]]*0.7)</f>
        <v>0</v>
      </c>
      <c r="P4740" s="1" t="s">
        <v>24</v>
      </c>
      <c r="Q4740" s="1" t="s">
        <v>25</v>
      </c>
    </row>
    <row r="4741" spans="1:17" x14ac:dyDescent="0.35">
      <c r="A4741">
        <v>17557009</v>
      </c>
      <c r="B4741" t="s">
        <v>5420</v>
      </c>
      <c r="F4741" s="7">
        <v>0</v>
      </c>
      <c r="G4741" s="1" t="e">
        <f>MIN(Table14[[#This Row],[Medicare Outpatient Allowable Rate]:[United Healthcare Outpatient Allowable Rate]])</f>
        <v>#N/A</v>
      </c>
      <c r="H4741" s="1" t="e">
        <f>MAX(Table14[[#This Row],[Medicare Outpatient Allowable Rate]:[United Healthcare Outpatient Allowable Rate]])</f>
        <v>#N/A</v>
      </c>
      <c r="I4741" s="1" t="e">
        <v>#N/A</v>
      </c>
      <c r="J4741" s="1">
        <f>SUM(Table14[[#This Row],[Price]]*0.85)</f>
        <v>0</v>
      </c>
      <c r="K4741" s="1">
        <f>SUM(Table14[[#This Row],[Price]]*0.82)</f>
        <v>0</v>
      </c>
      <c r="L4741" s="1">
        <f>SUM(Table14[[#This Row],[Price]]*0.85)</f>
        <v>0</v>
      </c>
      <c r="M4741" s="1">
        <f>SUM(Table14[[#This Row],[Price]]*0.75)</f>
        <v>0</v>
      </c>
      <c r="N4741" s="1">
        <f>SUM(Table14[[#This Row],[Price]]*0.85)</f>
        <v>0</v>
      </c>
      <c r="O4741" s="1">
        <f>SUM(Table14[[#This Row],[Price]]*0.7)</f>
        <v>0</v>
      </c>
      <c r="P4741" s="1" t="s">
        <v>24</v>
      </c>
      <c r="Q4741" s="1" t="s">
        <v>25</v>
      </c>
    </row>
    <row r="4742" spans="1:17" x14ac:dyDescent="0.35">
      <c r="A4742">
        <v>17557016</v>
      </c>
      <c r="B4742" t="s">
        <v>5421</v>
      </c>
      <c r="F4742" s="7">
        <v>0</v>
      </c>
      <c r="G4742" s="1" t="e">
        <f>MIN(Table14[[#This Row],[Medicare Outpatient Allowable Rate]:[United Healthcare Outpatient Allowable Rate]])</f>
        <v>#N/A</v>
      </c>
      <c r="H4742" s="1" t="e">
        <f>MAX(Table14[[#This Row],[Medicare Outpatient Allowable Rate]:[United Healthcare Outpatient Allowable Rate]])</f>
        <v>#N/A</v>
      </c>
      <c r="I4742" s="1" t="e">
        <v>#N/A</v>
      </c>
      <c r="J4742" s="1">
        <f>SUM(Table14[[#This Row],[Price]]*0.85)</f>
        <v>0</v>
      </c>
      <c r="K4742" s="1">
        <f>SUM(Table14[[#This Row],[Price]]*0.82)</f>
        <v>0</v>
      </c>
      <c r="L4742" s="1">
        <f>SUM(Table14[[#This Row],[Price]]*0.85)</f>
        <v>0</v>
      </c>
      <c r="M4742" s="1">
        <f>SUM(Table14[[#This Row],[Price]]*0.75)</f>
        <v>0</v>
      </c>
      <c r="N4742" s="1">
        <f>SUM(Table14[[#This Row],[Price]]*0.85)</f>
        <v>0</v>
      </c>
      <c r="O4742" s="1">
        <f>SUM(Table14[[#This Row],[Price]]*0.7)</f>
        <v>0</v>
      </c>
      <c r="P4742" s="1" t="s">
        <v>24</v>
      </c>
      <c r="Q4742" s="1" t="s">
        <v>25</v>
      </c>
    </row>
    <row r="4743" spans="1:17" x14ac:dyDescent="0.35">
      <c r="A4743">
        <v>17557023</v>
      </c>
      <c r="B4743" t="s">
        <v>5422</v>
      </c>
      <c r="F4743" s="7">
        <v>0</v>
      </c>
      <c r="G4743" s="1" t="e">
        <f>MIN(Table14[[#This Row],[Medicare Outpatient Allowable Rate]:[United Healthcare Outpatient Allowable Rate]])</f>
        <v>#N/A</v>
      </c>
      <c r="H4743" s="1" t="e">
        <f>MAX(Table14[[#This Row],[Medicare Outpatient Allowable Rate]:[United Healthcare Outpatient Allowable Rate]])</f>
        <v>#N/A</v>
      </c>
      <c r="I4743" s="1" t="e">
        <v>#N/A</v>
      </c>
      <c r="J4743" s="1">
        <f>SUM(Table14[[#This Row],[Price]]*0.85)</f>
        <v>0</v>
      </c>
      <c r="K4743" s="1">
        <f>SUM(Table14[[#This Row],[Price]]*0.82)</f>
        <v>0</v>
      </c>
      <c r="L4743" s="1">
        <f>SUM(Table14[[#This Row],[Price]]*0.85)</f>
        <v>0</v>
      </c>
      <c r="M4743" s="1">
        <f>SUM(Table14[[#This Row],[Price]]*0.75)</f>
        <v>0</v>
      </c>
      <c r="N4743" s="1">
        <f>SUM(Table14[[#This Row],[Price]]*0.85)</f>
        <v>0</v>
      </c>
      <c r="O4743" s="1">
        <f>SUM(Table14[[#This Row],[Price]]*0.7)</f>
        <v>0</v>
      </c>
      <c r="P4743" s="1" t="s">
        <v>24</v>
      </c>
      <c r="Q4743" s="1" t="s">
        <v>25</v>
      </c>
    </row>
    <row r="4744" spans="1:17" x14ac:dyDescent="0.35">
      <c r="A4744">
        <v>17557030</v>
      </c>
      <c r="B4744" t="s">
        <v>5423</v>
      </c>
      <c r="F4744" s="7">
        <v>0</v>
      </c>
      <c r="G4744" s="1" t="e">
        <f>MIN(Table14[[#This Row],[Medicare Outpatient Allowable Rate]:[United Healthcare Outpatient Allowable Rate]])</f>
        <v>#N/A</v>
      </c>
      <c r="H4744" s="1" t="e">
        <f>MAX(Table14[[#This Row],[Medicare Outpatient Allowable Rate]:[United Healthcare Outpatient Allowable Rate]])</f>
        <v>#N/A</v>
      </c>
      <c r="I4744" s="1" t="e">
        <v>#N/A</v>
      </c>
      <c r="J4744" s="1">
        <f>SUM(Table14[[#This Row],[Price]]*0.85)</f>
        <v>0</v>
      </c>
      <c r="K4744" s="1">
        <f>SUM(Table14[[#This Row],[Price]]*0.82)</f>
        <v>0</v>
      </c>
      <c r="L4744" s="1">
        <f>SUM(Table14[[#This Row],[Price]]*0.85)</f>
        <v>0</v>
      </c>
      <c r="M4744" s="1">
        <f>SUM(Table14[[#This Row],[Price]]*0.75)</f>
        <v>0</v>
      </c>
      <c r="N4744" s="1">
        <f>SUM(Table14[[#This Row],[Price]]*0.85)</f>
        <v>0</v>
      </c>
      <c r="O4744" s="1">
        <f>SUM(Table14[[#This Row],[Price]]*0.7)</f>
        <v>0</v>
      </c>
      <c r="P4744" s="1" t="s">
        <v>24</v>
      </c>
      <c r="Q4744" s="1" t="s">
        <v>25</v>
      </c>
    </row>
    <row r="4745" spans="1:17" x14ac:dyDescent="0.35">
      <c r="A4745">
        <v>17557037</v>
      </c>
      <c r="B4745" t="s">
        <v>5424</v>
      </c>
      <c r="F4745" s="7">
        <v>0</v>
      </c>
      <c r="G4745" s="1" t="e">
        <f>MIN(Table14[[#This Row],[Medicare Outpatient Allowable Rate]:[United Healthcare Outpatient Allowable Rate]])</f>
        <v>#N/A</v>
      </c>
      <c r="H4745" s="1" t="e">
        <f>MAX(Table14[[#This Row],[Medicare Outpatient Allowable Rate]:[United Healthcare Outpatient Allowable Rate]])</f>
        <v>#N/A</v>
      </c>
      <c r="I4745" s="1" t="e">
        <v>#N/A</v>
      </c>
      <c r="J4745" s="1">
        <f>SUM(Table14[[#This Row],[Price]]*0.85)</f>
        <v>0</v>
      </c>
      <c r="K4745" s="1">
        <f>SUM(Table14[[#This Row],[Price]]*0.82)</f>
        <v>0</v>
      </c>
      <c r="L4745" s="1">
        <f>SUM(Table14[[#This Row],[Price]]*0.85)</f>
        <v>0</v>
      </c>
      <c r="M4745" s="1">
        <f>SUM(Table14[[#This Row],[Price]]*0.75)</f>
        <v>0</v>
      </c>
      <c r="N4745" s="1">
        <f>SUM(Table14[[#This Row],[Price]]*0.85)</f>
        <v>0</v>
      </c>
      <c r="O4745" s="1">
        <f>SUM(Table14[[#This Row],[Price]]*0.7)</f>
        <v>0</v>
      </c>
      <c r="P4745" s="1" t="s">
        <v>24</v>
      </c>
      <c r="Q4745" s="1" t="s">
        <v>25</v>
      </c>
    </row>
    <row r="4746" spans="1:17" x14ac:dyDescent="0.35">
      <c r="A4746">
        <v>17557044</v>
      </c>
      <c r="B4746" t="s">
        <v>5425</v>
      </c>
      <c r="F4746" s="7">
        <v>0</v>
      </c>
      <c r="G4746" s="1" t="e">
        <f>MIN(Table14[[#This Row],[Medicare Outpatient Allowable Rate]:[United Healthcare Outpatient Allowable Rate]])</f>
        <v>#N/A</v>
      </c>
      <c r="H4746" s="1" t="e">
        <f>MAX(Table14[[#This Row],[Medicare Outpatient Allowable Rate]:[United Healthcare Outpatient Allowable Rate]])</f>
        <v>#N/A</v>
      </c>
      <c r="I4746" s="1" t="e">
        <v>#N/A</v>
      </c>
      <c r="J4746" s="1">
        <f>SUM(Table14[[#This Row],[Price]]*0.85)</f>
        <v>0</v>
      </c>
      <c r="K4746" s="1">
        <f>SUM(Table14[[#This Row],[Price]]*0.82)</f>
        <v>0</v>
      </c>
      <c r="L4746" s="1">
        <f>SUM(Table14[[#This Row],[Price]]*0.85)</f>
        <v>0</v>
      </c>
      <c r="M4746" s="1">
        <f>SUM(Table14[[#This Row],[Price]]*0.75)</f>
        <v>0</v>
      </c>
      <c r="N4746" s="1">
        <f>SUM(Table14[[#This Row],[Price]]*0.85)</f>
        <v>0</v>
      </c>
      <c r="O4746" s="1">
        <f>SUM(Table14[[#This Row],[Price]]*0.7)</f>
        <v>0</v>
      </c>
      <c r="P4746" s="1" t="s">
        <v>24</v>
      </c>
      <c r="Q4746" s="1" t="s">
        <v>25</v>
      </c>
    </row>
    <row r="4747" spans="1:17" x14ac:dyDescent="0.35">
      <c r="A4747">
        <v>17557051</v>
      </c>
      <c r="B4747" t="s">
        <v>5426</v>
      </c>
      <c r="F4747" s="7">
        <v>0</v>
      </c>
      <c r="G4747" s="1" t="e">
        <f>MIN(Table14[[#This Row],[Medicare Outpatient Allowable Rate]:[United Healthcare Outpatient Allowable Rate]])</f>
        <v>#N/A</v>
      </c>
      <c r="H4747" s="1" t="e">
        <f>MAX(Table14[[#This Row],[Medicare Outpatient Allowable Rate]:[United Healthcare Outpatient Allowable Rate]])</f>
        <v>#N/A</v>
      </c>
      <c r="I4747" s="1" t="e">
        <v>#N/A</v>
      </c>
      <c r="J4747" s="1">
        <f>SUM(Table14[[#This Row],[Price]]*0.85)</f>
        <v>0</v>
      </c>
      <c r="K4747" s="1">
        <f>SUM(Table14[[#This Row],[Price]]*0.82)</f>
        <v>0</v>
      </c>
      <c r="L4747" s="1">
        <f>SUM(Table14[[#This Row],[Price]]*0.85)</f>
        <v>0</v>
      </c>
      <c r="M4747" s="1">
        <f>SUM(Table14[[#This Row],[Price]]*0.75)</f>
        <v>0</v>
      </c>
      <c r="N4747" s="1">
        <f>SUM(Table14[[#This Row],[Price]]*0.85)</f>
        <v>0</v>
      </c>
      <c r="O4747" s="1">
        <f>SUM(Table14[[#This Row],[Price]]*0.7)</f>
        <v>0</v>
      </c>
      <c r="P4747" s="1" t="s">
        <v>24</v>
      </c>
      <c r="Q4747" s="1" t="s">
        <v>25</v>
      </c>
    </row>
    <row r="4748" spans="1:17" x14ac:dyDescent="0.35">
      <c r="A4748">
        <v>17557058</v>
      </c>
      <c r="B4748" t="s">
        <v>5427</v>
      </c>
      <c r="F4748" s="7">
        <v>0</v>
      </c>
      <c r="G4748" s="1" t="e">
        <f>MIN(Table14[[#This Row],[Medicare Outpatient Allowable Rate]:[United Healthcare Outpatient Allowable Rate]])</f>
        <v>#N/A</v>
      </c>
      <c r="H4748" s="1" t="e">
        <f>MAX(Table14[[#This Row],[Medicare Outpatient Allowable Rate]:[United Healthcare Outpatient Allowable Rate]])</f>
        <v>#N/A</v>
      </c>
      <c r="I4748" s="1" t="e">
        <v>#N/A</v>
      </c>
      <c r="J4748" s="1">
        <f>SUM(Table14[[#This Row],[Price]]*0.85)</f>
        <v>0</v>
      </c>
      <c r="K4748" s="1">
        <f>SUM(Table14[[#This Row],[Price]]*0.82)</f>
        <v>0</v>
      </c>
      <c r="L4748" s="1">
        <f>SUM(Table14[[#This Row],[Price]]*0.85)</f>
        <v>0</v>
      </c>
      <c r="M4748" s="1">
        <f>SUM(Table14[[#This Row],[Price]]*0.75)</f>
        <v>0</v>
      </c>
      <c r="N4748" s="1">
        <f>SUM(Table14[[#This Row],[Price]]*0.85)</f>
        <v>0</v>
      </c>
      <c r="O4748" s="1">
        <f>SUM(Table14[[#This Row],[Price]]*0.7)</f>
        <v>0</v>
      </c>
      <c r="P4748" s="1" t="s">
        <v>24</v>
      </c>
      <c r="Q4748" s="1" t="s">
        <v>25</v>
      </c>
    </row>
    <row r="4749" spans="1:17" x14ac:dyDescent="0.35">
      <c r="A4749">
        <v>17557065</v>
      </c>
      <c r="B4749" t="s">
        <v>5428</v>
      </c>
      <c r="F4749" s="7">
        <v>0</v>
      </c>
      <c r="G4749" s="1" t="e">
        <f>MIN(Table14[[#This Row],[Medicare Outpatient Allowable Rate]:[United Healthcare Outpatient Allowable Rate]])</f>
        <v>#N/A</v>
      </c>
      <c r="H4749" s="1" t="e">
        <f>MAX(Table14[[#This Row],[Medicare Outpatient Allowable Rate]:[United Healthcare Outpatient Allowable Rate]])</f>
        <v>#N/A</v>
      </c>
      <c r="I4749" s="1" t="e">
        <v>#N/A</v>
      </c>
      <c r="J4749" s="1">
        <f>SUM(Table14[[#This Row],[Price]]*0.85)</f>
        <v>0</v>
      </c>
      <c r="K4749" s="1">
        <f>SUM(Table14[[#This Row],[Price]]*0.82)</f>
        <v>0</v>
      </c>
      <c r="L4749" s="1">
        <f>SUM(Table14[[#This Row],[Price]]*0.85)</f>
        <v>0</v>
      </c>
      <c r="M4749" s="1">
        <f>SUM(Table14[[#This Row],[Price]]*0.75)</f>
        <v>0</v>
      </c>
      <c r="N4749" s="1">
        <f>SUM(Table14[[#This Row],[Price]]*0.85)</f>
        <v>0</v>
      </c>
      <c r="O4749" s="1">
        <f>SUM(Table14[[#This Row],[Price]]*0.7)</f>
        <v>0</v>
      </c>
      <c r="P4749" s="1" t="s">
        <v>24</v>
      </c>
      <c r="Q4749" s="1" t="s">
        <v>25</v>
      </c>
    </row>
    <row r="4750" spans="1:17" x14ac:dyDescent="0.35">
      <c r="A4750">
        <v>17557072</v>
      </c>
      <c r="B4750" t="s">
        <v>5429</v>
      </c>
      <c r="D4750">
        <v>0.01</v>
      </c>
      <c r="F4750" s="7">
        <v>9.0000000000000011E-3</v>
      </c>
      <c r="G4750" s="1" t="e">
        <f>MIN(Table14[[#This Row],[Medicare Outpatient Allowable Rate]:[United Healthcare Outpatient Allowable Rate]])</f>
        <v>#N/A</v>
      </c>
      <c r="H4750" s="1" t="e">
        <f>MAX(Table14[[#This Row],[Medicare Outpatient Allowable Rate]:[United Healthcare Outpatient Allowable Rate]])</f>
        <v>#N/A</v>
      </c>
      <c r="I4750" s="1" t="e">
        <v>#N/A</v>
      </c>
      <c r="J4750" s="1">
        <f>SUM(Table14[[#This Row],[Price]]*0.85)</f>
        <v>8.5000000000000006E-3</v>
      </c>
      <c r="K4750" s="1">
        <f>SUM(Table14[[#This Row],[Price]]*0.82)</f>
        <v>8.199999999999999E-3</v>
      </c>
      <c r="L4750" s="1">
        <f>SUM(Table14[[#This Row],[Price]]*0.85)</f>
        <v>8.5000000000000006E-3</v>
      </c>
      <c r="M4750" s="1">
        <f>SUM(Table14[[#This Row],[Price]]*0.75)</f>
        <v>7.4999999999999997E-3</v>
      </c>
      <c r="N4750" s="1">
        <f>SUM(Table14[[#This Row],[Price]]*0.85)</f>
        <v>8.5000000000000006E-3</v>
      </c>
      <c r="O4750" s="1">
        <f>SUM(Table14[[#This Row],[Price]]*0.7)</f>
        <v>6.9999999999999993E-3</v>
      </c>
      <c r="P4750" s="1" t="s">
        <v>24</v>
      </c>
      <c r="Q4750" s="1" t="s">
        <v>25</v>
      </c>
    </row>
    <row r="4751" spans="1:17" x14ac:dyDescent="0.35">
      <c r="A4751">
        <v>17557079</v>
      </c>
      <c r="B4751" t="s">
        <v>5430</v>
      </c>
      <c r="F4751" s="7">
        <v>0</v>
      </c>
      <c r="G4751" s="1" t="e">
        <f>MIN(Table14[[#This Row],[Medicare Outpatient Allowable Rate]:[United Healthcare Outpatient Allowable Rate]])</f>
        <v>#N/A</v>
      </c>
      <c r="H4751" s="1" t="e">
        <f>MAX(Table14[[#This Row],[Medicare Outpatient Allowable Rate]:[United Healthcare Outpatient Allowable Rate]])</f>
        <v>#N/A</v>
      </c>
      <c r="I4751" s="1" t="e">
        <v>#N/A</v>
      </c>
      <c r="J4751" s="1">
        <f>SUM(Table14[[#This Row],[Price]]*0.85)</f>
        <v>0</v>
      </c>
      <c r="K4751" s="1">
        <f>SUM(Table14[[#This Row],[Price]]*0.82)</f>
        <v>0</v>
      </c>
      <c r="L4751" s="1">
        <f>SUM(Table14[[#This Row],[Price]]*0.85)</f>
        <v>0</v>
      </c>
      <c r="M4751" s="1">
        <f>SUM(Table14[[#This Row],[Price]]*0.75)</f>
        <v>0</v>
      </c>
      <c r="N4751" s="1">
        <f>SUM(Table14[[#This Row],[Price]]*0.85)</f>
        <v>0</v>
      </c>
      <c r="O4751" s="1">
        <f>SUM(Table14[[#This Row],[Price]]*0.7)</f>
        <v>0</v>
      </c>
      <c r="P4751" s="1" t="s">
        <v>24</v>
      </c>
      <c r="Q4751" s="1" t="s">
        <v>25</v>
      </c>
    </row>
    <row r="4752" spans="1:17" x14ac:dyDescent="0.35">
      <c r="A4752">
        <v>17557086</v>
      </c>
      <c r="B4752" t="s">
        <v>5431</v>
      </c>
      <c r="F4752" s="7">
        <v>0</v>
      </c>
      <c r="G4752" s="1" t="e">
        <f>MIN(Table14[[#This Row],[Medicare Outpatient Allowable Rate]:[United Healthcare Outpatient Allowable Rate]])</f>
        <v>#N/A</v>
      </c>
      <c r="H4752" s="1" t="e">
        <f>MAX(Table14[[#This Row],[Medicare Outpatient Allowable Rate]:[United Healthcare Outpatient Allowable Rate]])</f>
        <v>#N/A</v>
      </c>
      <c r="I4752" s="1" t="e">
        <v>#N/A</v>
      </c>
      <c r="J4752" s="1">
        <f>SUM(Table14[[#This Row],[Price]]*0.85)</f>
        <v>0</v>
      </c>
      <c r="K4752" s="1">
        <f>SUM(Table14[[#This Row],[Price]]*0.82)</f>
        <v>0</v>
      </c>
      <c r="L4752" s="1">
        <f>SUM(Table14[[#This Row],[Price]]*0.85)</f>
        <v>0</v>
      </c>
      <c r="M4752" s="1">
        <f>SUM(Table14[[#This Row],[Price]]*0.75)</f>
        <v>0</v>
      </c>
      <c r="N4752" s="1">
        <f>SUM(Table14[[#This Row],[Price]]*0.85)</f>
        <v>0</v>
      </c>
      <c r="O4752" s="1">
        <f>SUM(Table14[[#This Row],[Price]]*0.7)</f>
        <v>0</v>
      </c>
      <c r="P4752" s="1" t="s">
        <v>24</v>
      </c>
      <c r="Q4752" s="1" t="s">
        <v>25</v>
      </c>
    </row>
    <row r="4753" spans="1:17" x14ac:dyDescent="0.35">
      <c r="A4753">
        <v>17557093</v>
      </c>
      <c r="B4753" t="s">
        <v>5432</v>
      </c>
      <c r="F4753" s="7">
        <v>0</v>
      </c>
      <c r="G4753" s="1" t="e">
        <f>MIN(Table14[[#This Row],[Medicare Outpatient Allowable Rate]:[United Healthcare Outpatient Allowable Rate]])</f>
        <v>#N/A</v>
      </c>
      <c r="H4753" s="1" t="e">
        <f>MAX(Table14[[#This Row],[Medicare Outpatient Allowable Rate]:[United Healthcare Outpatient Allowable Rate]])</f>
        <v>#N/A</v>
      </c>
      <c r="I4753" s="1" t="e">
        <v>#N/A</v>
      </c>
      <c r="J4753" s="1">
        <f>SUM(Table14[[#This Row],[Price]]*0.85)</f>
        <v>0</v>
      </c>
      <c r="K4753" s="1">
        <f>SUM(Table14[[#This Row],[Price]]*0.82)</f>
        <v>0</v>
      </c>
      <c r="L4753" s="1">
        <f>SUM(Table14[[#This Row],[Price]]*0.85)</f>
        <v>0</v>
      </c>
      <c r="M4753" s="1">
        <f>SUM(Table14[[#This Row],[Price]]*0.75)</f>
        <v>0</v>
      </c>
      <c r="N4753" s="1">
        <f>SUM(Table14[[#This Row],[Price]]*0.85)</f>
        <v>0</v>
      </c>
      <c r="O4753" s="1">
        <f>SUM(Table14[[#This Row],[Price]]*0.7)</f>
        <v>0</v>
      </c>
      <c r="P4753" s="1" t="s">
        <v>24</v>
      </c>
      <c r="Q4753" s="1" t="s">
        <v>25</v>
      </c>
    </row>
    <row r="4754" spans="1:17" x14ac:dyDescent="0.35">
      <c r="A4754">
        <v>17557100</v>
      </c>
      <c r="B4754" t="s">
        <v>5433</v>
      </c>
      <c r="F4754" s="7">
        <v>0</v>
      </c>
      <c r="G4754" s="1" t="e">
        <f>MIN(Table14[[#This Row],[Medicare Outpatient Allowable Rate]:[United Healthcare Outpatient Allowable Rate]])</f>
        <v>#N/A</v>
      </c>
      <c r="H4754" s="1" t="e">
        <f>MAX(Table14[[#This Row],[Medicare Outpatient Allowable Rate]:[United Healthcare Outpatient Allowable Rate]])</f>
        <v>#N/A</v>
      </c>
      <c r="I4754" s="1" t="e">
        <v>#N/A</v>
      </c>
      <c r="J4754" s="1">
        <f>SUM(Table14[[#This Row],[Price]]*0.85)</f>
        <v>0</v>
      </c>
      <c r="K4754" s="1">
        <f>SUM(Table14[[#This Row],[Price]]*0.82)</f>
        <v>0</v>
      </c>
      <c r="L4754" s="1">
        <f>SUM(Table14[[#This Row],[Price]]*0.85)</f>
        <v>0</v>
      </c>
      <c r="M4754" s="1">
        <f>SUM(Table14[[#This Row],[Price]]*0.75)</f>
        <v>0</v>
      </c>
      <c r="N4754" s="1">
        <f>SUM(Table14[[#This Row],[Price]]*0.85)</f>
        <v>0</v>
      </c>
      <c r="O4754" s="1">
        <f>SUM(Table14[[#This Row],[Price]]*0.7)</f>
        <v>0</v>
      </c>
      <c r="P4754" s="1" t="s">
        <v>24</v>
      </c>
      <c r="Q4754" s="1" t="s">
        <v>25</v>
      </c>
    </row>
    <row r="4755" spans="1:17" x14ac:dyDescent="0.35">
      <c r="A4755">
        <v>17557107</v>
      </c>
      <c r="B4755" t="s">
        <v>5434</v>
      </c>
      <c r="F4755" s="7">
        <v>0</v>
      </c>
      <c r="G4755" s="1" t="e">
        <f>MIN(Table14[[#This Row],[Medicare Outpatient Allowable Rate]:[United Healthcare Outpatient Allowable Rate]])</f>
        <v>#N/A</v>
      </c>
      <c r="H4755" s="1" t="e">
        <f>MAX(Table14[[#This Row],[Medicare Outpatient Allowable Rate]:[United Healthcare Outpatient Allowable Rate]])</f>
        <v>#N/A</v>
      </c>
      <c r="I4755" s="1" t="e">
        <v>#N/A</v>
      </c>
      <c r="J4755" s="1">
        <f>SUM(Table14[[#This Row],[Price]]*0.85)</f>
        <v>0</v>
      </c>
      <c r="K4755" s="1">
        <f>SUM(Table14[[#This Row],[Price]]*0.82)</f>
        <v>0</v>
      </c>
      <c r="L4755" s="1">
        <f>SUM(Table14[[#This Row],[Price]]*0.85)</f>
        <v>0</v>
      </c>
      <c r="M4755" s="1">
        <f>SUM(Table14[[#This Row],[Price]]*0.75)</f>
        <v>0</v>
      </c>
      <c r="N4755" s="1">
        <f>SUM(Table14[[#This Row],[Price]]*0.85)</f>
        <v>0</v>
      </c>
      <c r="O4755" s="1">
        <f>SUM(Table14[[#This Row],[Price]]*0.7)</f>
        <v>0</v>
      </c>
      <c r="P4755" s="1" t="s">
        <v>24</v>
      </c>
      <c r="Q4755" s="1" t="s">
        <v>25</v>
      </c>
    </row>
    <row r="4756" spans="1:17" x14ac:dyDescent="0.35">
      <c r="A4756">
        <v>17557114</v>
      </c>
      <c r="B4756" t="s">
        <v>5435</v>
      </c>
      <c r="F4756" s="7">
        <v>0</v>
      </c>
      <c r="G4756" s="1" t="e">
        <f>MIN(Table14[[#This Row],[Medicare Outpatient Allowable Rate]:[United Healthcare Outpatient Allowable Rate]])</f>
        <v>#N/A</v>
      </c>
      <c r="H4756" s="1" t="e">
        <f>MAX(Table14[[#This Row],[Medicare Outpatient Allowable Rate]:[United Healthcare Outpatient Allowable Rate]])</f>
        <v>#N/A</v>
      </c>
      <c r="I4756" s="1" t="e">
        <v>#N/A</v>
      </c>
      <c r="J4756" s="1">
        <f>SUM(Table14[[#This Row],[Price]]*0.85)</f>
        <v>0</v>
      </c>
      <c r="K4756" s="1">
        <f>SUM(Table14[[#This Row],[Price]]*0.82)</f>
        <v>0</v>
      </c>
      <c r="L4756" s="1">
        <f>SUM(Table14[[#This Row],[Price]]*0.85)</f>
        <v>0</v>
      </c>
      <c r="M4756" s="1">
        <f>SUM(Table14[[#This Row],[Price]]*0.75)</f>
        <v>0</v>
      </c>
      <c r="N4756" s="1">
        <f>SUM(Table14[[#This Row],[Price]]*0.85)</f>
        <v>0</v>
      </c>
      <c r="O4756" s="1">
        <f>SUM(Table14[[#This Row],[Price]]*0.7)</f>
        <v>0</v>
      </c>
      <c r="P4756" s="1" t="s">
        <v>24</v>
      </c>
      <c r="Q4756" s="1" t="s">
        <v>25</v>
      </c>
    </row>
    <row r="4757" spans="1:17" x14ac:dyDescent="0.35">
      <c r="A4757">
        <v>17557121</v>
      </c>
      <c r="B4757" t="s">
        <v>5436</v>
      </c>
      <c r="F4757" s="7">
        <v>0</v>
      </c>
      <c r="G4757" s="1" t="e">
        <f>MIN(Table14[[#This Row],[Medicare Outpatient Allowable Rate]:[United Healthcare Outpatient Allowable Rate]])</f>
        <v>#N/A</v>
      </c>
      <c r="H4757" s="1" t="e">
        <f>MAX(Table14[[#This Row],[Medicare Outpatient Allowable Rate]:[United Healthcare Outpatient Allowable Rate]])</f>
        <v>#N/A</v>
      </c>
      <c r="I4757" s="1" t="e">
        <v>#N/A</v>
      </c>
      <c r="J4757" s="1">
        <f>SUM(Table14[[#This Row],[Price]]*0.85)</f>
        <v>0</v>
      </c>
      <c r="K4757" s="1">
        <f>SUM(Table14[[#This Row],[Price]]*0.82)</f>
        <v>0</v>
      </c>
      <c r="L4757" s="1">
        <f>SUM(Table14[[#This Row],[Price]]*0.85)</f>
        <v>0</v>
      </c>
      <c r="M4757" s="1">
        <f>SUM(Table14[[#This Row],[Price]]*0.75)</f>
        <v>0</v>
      </c>
      <c r="N4757" s="1">
        <f>SUM(Table14[[#This Row],[Price]]*0.85)</f>
        <v>0</v>
      </c>
      <c r="O4757" s="1">
        <f>SUM(Table14[[#This Row],[Price]]*0.7)</f>
        <v>0</v>
      </c>
      <c r="P4757" s="1" t="s">
        <v>24</v>
      </c>
      <c r="Q4757" s="1" t="s">
        <v>25</v>
      </c>
    </row>
    <row r="4758" spans="1:17" x14ac:dyDescent="0.35">
      <c r="A4758">
        <v>17557001</v>
      </c>
      <c r="B4758" t="s">
        <v>5437</v>
      </c>
      <c r="F4758" s="7">
        <v>0</v>
      </c>
      <c r="G4758" s="1" t="e">
        <f>MIN(Table14[[#This Row],[Medicare Outpatient Allowable Rate]:[United Healthcare Outpatient Allowable Rate]])</f>
        <v>#N/A</v>
      </c>
      <c r="H4758" s="1" t="e">
        <f>MAX(Table14[[#This Row],[Medicare Outpatient Allowable Rate]:[United Healthcare Outpatient Allowable Rate]])</f>
        <v>#N/A</v>
      </c>
      <c r="I4758" s="1" t="e">
        <v>#N/A</v>
      </c>
      <c r="J4758" s="1">
        <f>SUM(Table14[[#This Row],[Price]]*0.85)</f>
        <v>0</v>
      </c>
      <c r="K4758" s="1">
        <f>SUM(Table14[[#This Row],[Price]]*0.82)</f>
        <v>0</v>
      </c>
      <c r="L4758" s="1">
        <f>SUM(Table14[[#This Row],[Price]]*0.85)</f>
        <v>0</v>
      </c>
      <c r="M4758" s="1">
        <f>SUM(Table14[[#This Row],[Price]]*0.75)</f>
        <v>0</v>
      </c>
      <c r="N4758" s="1">
        <f>SUM(Table14[[#This Row],[Price]]*0.85)</f>
        <v>0</v>
      </c>
      <c r="O4758" s="1">
        <f>SUM(Table14[[#This Row],[Price]]*0.7)</f>
        <v>0</v>
      </c>
      <c r="P4758" s="1" t="s">
        <v>24</v>
      </c>
      <c r="Q4758" s="1" t="s">
        <v>25</v>
      </c>
    </row>
    <row r="4759" spans="1:17" x14ac:dyDescent="0.35">
      <c r="A4759">
        <v>17557008</v>
      </c>
      <c r="B4759" t="s">
        <v>5438</v>
      </c>
      <c r="F4759" s="7">
        <v>0</v>
      </c>
      <c r="G4759" s="1" t="e">
        <f>MIN(Table14[[#This Row],[Medicare Outpatient Allowable Rate]:[United Healthcare Outpatient Allowable Rate]])</f>
        <v>#N/A</v>
      </c>
      <c r="H4759" s="1" t="e">
        <f>MAX(Table14[[#This Row],[Medicare Outpatient Allowable Rate]:[United Healthcare Outpatient Allowable Rate]])</f>
        <v>#N/A</v>
      </c>
      <c r="I4759" s="1" t="e">
        <v>#N/A</v>
      </c>
      <c r="J4759" s="1">
        <f>SUM(Table14[[#This Row],[Price]]*0.85)</f>
        <v>0</v>
      </c>
      <c r="K4759" s="1">
        <f>SUM(Table14[[#This Row],[Price]]*0.82)</f>
        <v>0</v>
      </c>
      <c r="L4759" s="1">
        <f>SUM(Table14[[#This Row],[Price]]*0.85)</f>
        <v>0</v>
      </c>
      <c r="M4759" s="1">
        <f>SUM(Table14[[#This Row],[Price]]*0.75)</f>
        <v>0</v>
      </c>
      <c r="N4759" s="1">
        <f>SUM(Table14[[#This Row],[Price]]*0.85)</f>
        <v>0</v>
      </c>
      <c r="O4759" s="1">
        <f>SUM(Table14[[#This Row],[Price]]*0.7)</f>
        <v>0</v>
      </c>
      <c r="P4759" s="1" t="s">
        <v>24</v>
      </c>
      <c r="Q4759" s="1" t="s">
        <v>25</v>
      </c>
    </row>
    <row r="4760" spans="1:17" x14ac:dyDescent="0.35">
      <c r="A4760">
        <v>17557015</v>
      </c>
      <c r="B4760" t="s">
        <v>5439</v>
      </c>
      <c r="F4760" s="7">
        <v>0</v>
      </c>
      <c r="G4760" s="1" t="e">
        <f>MIN(Table14[[#This Row],[Medicare Outpatient Allowable Rate]:[United Healthcare Outpatient Allowable Rate]])</f>
        <v>#N/A</v>
      </c>
      <c r="H4760" s="1" t="e">
        <f>MAX(Table14[[#This Row],[Medicare Outpatient Allowable Rate]:[United Healthcare Outpatient Allowable Rate]])</f>
        <v>#N/A</v>
      </c>
      <c r="I4760" s="1" t="e">
        <v>#N/A</v>
      </c>
      <c r="J4760" s="1">
        <f>SUM(Table14[[#This Row],[Price]]*0.85)</f>
        <v>0</v>
      </c>
      <c r="K4760" s="1">
        <f>SUM(Table14[[#This Row],[Price]]*0.82)</f>
        <v>0</v>
      </c>
      <c r="L4760" s="1">
        <f>SUM(Table14[[#This Row],[Price]]*0.85)</f>
        <v>0</v>
      </c>
      <c r="M4760" s="1">
        <f>SUM(Table14[[#This Row],[Price]]*0.75)</f>
        <v>0</v>
      </c>
      <c r="N4760" s="1">
        <f>SUM(Table14[[#This Row],[Price]]*0.85)</f>
        <v>0</v>
      </c>
      <c r="O4760" s="1">
        <f>SUM(Table14[[#This Row],[Price]]*0.7)</f>
        <v>0</v>
      </c>
      <c r="P4760" s="1" t="s">
        <v>24</v>
      </c>
      <c r="Q4760" s="1" t="s">
        <v>25</v>
      </c>
    </row>
    <row r="4761" spans="1:17" x14ac:dyDescent="0.35">
      <c r="A4761">
        <v>17557022</v>
      </c>
      <c r="B4761" t="s">
        <v>5440</v>
      </c>
      <c r="F4761" s="7">
        <v>0</v>
      </c>
      <c r="G4761" s="1" t="e">
        <f>MIN(Table14[[#This Row],[Medicare Outpatient Allowable Rate]:[United Healthcare Outpatient Allowable Rate]])</f>
        <v>#N/A</v>
      </c>
      <c r="H4761" s="1" t="e">
        <f>MAX(Table14[[#This Row],[Medicare Outpatient Allowable Rate]:[United Healthcare Outpatient Allowable Rate]])</f>
        <v>#N/A</v>
      </c>
      <c r="I4761" s="1" t="e">
        <v>#N/A</v>
      </c>
      <c r="J4761" s="1">
        <f>SUM(Table14[[#This Row],[Price]]*0.85)</f>
        <v>0</v>
      </c>
      <c r="K4761" s="1">
        <f>SUM(Table14[[#This Row],[Price]]*0.82)</f>
        <v>0</v>
      </c>
      <c r="L4761" s="1">
        <f>SUM(Table14[[#This Row],[Price]]*0.85)</f>
        <v>0</v>
      </c>
      <c r="M4761" s="1">
        <f>SUM(Table14[[#This Row],[Price]]*0.75)</f>
        <v>0</v>
      </c>
      <c r="N4761" s="1">
        <f>SUM(Table14[[#This Row],[Price]]*0.85)</f>
        <v>0</v>
      </c>
      <c r="O4761" s="1">
        <f>SUM(Table14[[#This Row],[Price]]*0.7)</f>
        <v>0</v>
      </c>
      <c r="P4761" s="1" t="s">
        <v>24</v>
      </c>
      <c r="Q4761" s="1" t="s">
        <v>25</v>
      </c>
    </row>
    <row r="4762" spans="1:17" x14ac:dyDescent="0.35">
      <c r="A4762">
        <v>17557029</v>
      </c>
      <c r="B4762" t="s">
        <v>5441</v>
      </c>
      <c r="F4762" s="7">
        <v>0</v>
      </c>
      <c r="G4762" s="1" t="e">
        <f>MIN(Table14[[#This Row],[Medicare Outpatient Allowable Rate]:[United Healthcare Outpatient Allowable Rate]])</f>
        <v>#N/A</v>
      </c>
      <c r="H4762" s="1" t="e">
        <f>MAX(Table14[[#This Row],[Medicare Outpatient Allowable Rate]:[United Healthcare Outpatient Allowable Rate]])</f>
        <v>#N/A</v>
      </c>
      <c r="I4762" s="1" t="e">
        <v>#N/A</v>
      </c>
      <c r="J4762" s="1">
        <f>SUM(Table14[[#This Row],[Price]]*0.85)</f>
        <v>0</v>
      </c>
      <c r="K4762" s="1">
        <f>SUM(Table14[[#This Row],[Price]]*0.82)</f>
        <v>0</v>
      </c>
      <c r="L4762" s="1">
        <f>SUM(Table14[[#This Row],[Price]]*0.85)</f>
        <v>0</v>
      </c>
      <c r="M4762" s="1">
        <f>SUM(Table14[[#This Row],[Price]]*0.75)</f>
        <v>0</v>
      </c>
      <c r="N4762" s="1">
        <f>SUM(Table14[[#This Row],[Price]]*0.85)</f>
        <v>0</v>
      </c>
      <c r="O4762" s="1">
        <f>SUM(Table14[[#This Row],[Price]]*0.7)</f>
        <v>0</v>
      </c>
      <c r="P4762" s="1" t="s">
        <v>24</v>
      </c>
      <c r="Q4762" s="1" t="s">
        <v>25</v>
      </c>
    </row>
    <row r="4763" spans="1:17" x14ac:dyDescent="0.35">
      <c r="A4763">
        <v>17557036</v>
      </c>
      <c r="B4763" t="s">
        <v>5442</v>
      </c>
      <c r="F4763" s="7">
        <v>0</v>
      </c>
      <c r="G4763" s="1" t="e">
        <f>MIN(Table14[[#This Row],[Medicare Outpatient Allowable Rate]:[United Healthcare Outpatient Allowable Rate]])</f>
        <v>#N/A</v>
      </c>
      <c r="H4763" s="1" t="e">
        <f>MAX(Table14[[#This Row],[Medicare Outpatient Allowable Rate]:[United Healthcare Outpatient Allowable Rate]])</f>
        <v>#N/A</v>
      </c>
      <c r="I4763" s="1" t="e">
        <v>#N/A</v>
      </c>
      <c r="J4763" s="1">
        <f>SUM(Table14[[#This Row],[Price]]*0.85)</f>
        <v>0</v>
      </c>
      <c r="K4763" s="1">
        <f>SUM(Table14[[#This Row],[Price]]*0.82)</f>
        <v>0</v>
      </c>
      <c r="L4763" s="1">
        <f>SUM(Table14[[#This Row],[Price]]*0.85)</f>
        <v>0</v>
      </c>
      <c r="M4763" s="1">
        <f>SUM(Table14[[#This Row],[Price]]*0.75)</f>
        <v>0</v>
      </c>
      <c r="N4763" s="1">
        <f>SUM(Table14[[#This Row],[Price]]*0.85)</f>
        <v>0</v>
      </c>
      <c r="O4763" s="1">
        <f>SUM(Table14[[#This Row],[Price]]*0.7)</f>
        <v>0</v>
      </c>
      <c r="P4763" s="1" t="s">
        <v>24</v>
      </c>
      <c r="Q4763" s="1" t="s">
        <v>25</v>
      </c>
    </row>
    <row r="4764" spans="1:17" x14ac:dyDescent="0.35">
      <c r="A4764">
        <v>17557043</v>
      </c>
      <c r="B4764" t="s">
        <v>5443</v>
      </c>
      <c r="F4764" s="7">
        <v>0</v>
      </c>
      <c r="G4764" s="1" t="e">
        <f>MIN(Table14[[#This Row],[Medicare Outpatient Allowable Rate]:[United Healthcare Outpatient Allowable Rate]])</f>
        <v>#N/A</v>
      </c>
      <c r="H4764" s="1" t="e">
        <f>MAX(Table14[[#This Row],[Medicare Outpatient Allowable Rate]:[United Healthcare Outpatient Allowable Rate]])</f>
        <v>#N/A</v>
      </c>
      <c r="I4764" s="1" t="e">
        <v>#N/A</v>
      </c>
      <c r="J4764" s="1">
        <f>SUM(Table14[[#This Row],[Price]]*0.85)</f>
        <v>0</v>
      </c>
      <c r="K4764" s="1">
        <f>SUM(Table14[[#This Row],[Price]]*0.82)</f>
        <v>0</v>
      </c>
      <c r="L4764" s="1">
        <f>SUM(Table14[[#This Row],[Price]]*0.85)</f>
        <v>0</v>
      </c>
      <c r="M4764" s="1">
        <f>SUM(Table14[[#This Row],[Price]]*0.75)</f>
        <v>0</v>
      </c>
      <c r="N4764" s="1">
        <f>SUM(Table14[[#This Row],[Price]]*0.85)</f>
        <v>0</v>
      </c>
      <c r="O4764" s="1">
        <f>SUM(Table14[[#This Row],[Price]]*0.7)</f>
        <v>0</v>
      </c>
      <c r="P4764" s="1" t="s">
        <v>24</v>
      </c>
      <c r="Q4764" s="1" t="s">
        <v>25</v>
      </c>
    </row>
    <row r="4765" spans="1:17" x14ac:dyDescent="0.35">
      <c r="A4765">
        <v>17557050</v>
      </c>
      <c r="B4765" t="s">
        <v>5444</v>
      </c>
      <c r="F4765" s="7">
        <v>0</v>
      </c>
      <c r="G4765" s="1" t="e">
        <f>MIN(Table14[[#This Row],[Medicare Outpatient Allowable Rate]:[United Healthcare Outpatient Allowable Rate]])</f>
        <v>#N/A</v>
      </c>
      <c r="H4765" s="1" t="e">
        <f>MAX(Table14[[#This Row],[Medicare Outpatient Allowable Rate]:[United Healthcare Outpatient Allowable Rate]])</f>
        <v>#N/A</v>
      </c>
      <c r="I4765" s="1" t="e">
        <v>#N/A</v>
      </c>
      <c r="J4765" s="1">
        <f>SUM(Table14[[#This Row],[Price]]*0.85)</f>
        <v>0</v>
      </c>
      <c r="K4765" s="1">
        <f>SUM(Table14[[#This Row],[Price]]*0.82)</f>
        <v>0</v>
      </c>
      <c r="L4765" s="1">
        <f>SUM(Table14[[#This Row],[Price]]*0.85)</f>
        <v>0</v>
      </c>
      <c r="M4765" s="1">
        <f>SUM(Table14[[#This Row],[Price]]*0.75)</f>
        <v>0</v>
      </c>
      <c r="N4765" s="1">
        <f>SUM(Table14[[#This Row],[Price]]*0.85)</f>
        <v>0</v>
      </c>
      <c r="O4765" s="1">
        <f>SUM(Table14[[#This Row],[Price]]*0.7)</f>
        <v>0</v>
      </c>
      <c r="P4765" s="1" t="s">
        <v>24</v>
      </c>
      <c r="Q4765" s="1" t="s">
        <v>25</v>
      </c>
    </row>
    <row r="4766" spans="1:17" x14ac:dyDescent="0.35">
      <c r="A4766">
        <v>17557057</v>
      </c>
      <c r="B4766" t="s">
        <v>5445</v>
      </c>
      <c r="F4766" s="7">
        <v>0</v>
      </c>
      <c r="G4766" s="1" t="e">
        <f>MIN(Table14[[#This Row],[Medicare Outpatient Allowable Rate]:[United Healthcare Outpatient Allowable Rate]])</f>
        <v>#N/A</v>
      </c>
      <c r="H4766" s="1" t="e">
        <f>MAX(Table14[[#This Row],[Medicare Outpatient Allowable Rate]:[United Healthcare Outpatient Allowable Rate]])</f>
        <v>#N/A</v>
      </c>
      <c r="I4766" s="1" t="e">
        <v>#N/A</v>
      </c>
      <c r="J4766" s="1">
        <f>SUM(Table14[[#This Row],[Price]]*0.85)</f>
        <v>0</v>
      </c>
      <c r="K4766" s="1">
        <f>SUM(Table14[[#This Row],[Price]]*0.82)</f>
        <v>0</v>
      </c>
      <c r="L4766" s="1">
        <f>SUM(Table14[[#This Row],[Price]]*0.85)</f>
        <v>0</v>
      </c>
      <c r="M4766" s="1">
        <f>SUM(Table14[[#This Row],[Price]]*0.75)</f>
        <v>0</v>
      </c>
      <c r="N4766" s="1">
        <f>SUM(Table14[[#This Row],[Price]]*0.85)</f>
        <v>0</v>
      </c>
      <c r="O4766" s="1">
        <f>SUM(Table14[[#This Row],[Price]]*0.7)</f>
        <v>0</v>
      </c>
      <c r="P4766" s="1" t="s">
        <v>24</v>
      </c>
      <c r="Q4766" s="1" t="s">
        <v>25</v>
      </c>
    </row>
    <row r="4767" spans="1:17" x14ac:dyDescent="0.35">
      <c r="A4767">
        <v>17557064</v>
      </c>
      <c r="B4767" t="s">
        <v>5446</v>
      </c>
      <c r="F4767" s="7">
        <v>0</v>
      </c>
      <c r="G4767" s="1" t="e">
        <f>MIN(Table14[[#This Row],[Medicare Outpatient Allowable Rate]:[United Healthcare Outpatient Allowable Rate]])</f>
        <v>#N/A</v>
      </c>
      <c r="H4767" s="1" t="e">
        <f>MAX(Table14[[#This Row],[Medicare Outpatient Allowable Rate]:[United Healthcare Outpatient Allowable Rate]])</f>
        <v>#N/A</v>
      </c>
      <c r="I4767" s="1" t="e">
        <v>#N/A</v>
      </c>
      <c r="J4767" s="1">
        <f>SUM(Table14[[#This Row],[Price]]*0.85)</f>
        <v>0</v>
      </c>
      <c r="K4767" s="1">
        <f>SUM(Table14[[#This Row],[Price]]*0.82)</f>
        <v>0</v>
      </c>
      <c r="L4767" s="1">
        <f>SUM(Table14[[#This Row],[Price]]*0.85)</f>
        <v>0</v>
      </c>
      <c r="M4767" s="1">
        <f>SUM(Table14[[#This Row],[Price]]*0.75)</f>
        <v>0</v>
      </c>
      <c r="N4767" s="1">
        <f>SUM(Table14[[#This Row],[Price]]*0.85)</f>
        <v>0</v>
      </c>
      <c r="O4767" s="1">
        <f>SUM(Table14[[#This Row],[Price]]*0.7)</f>
        <v>0</v>
      </c>
      <c r="P4767" s="1" t="s">
        <v>24</v>
      </c>
      <c r="Q4767" s="1" t="s">
        <v>25</v>
      </c>
    </row>
    <row r="4768" spans="1:17" x14ac:dyDescent="0.35">
      <c r="A4768">
        <v>17557071</v>
      </c>
      <c r="B4768" t="s">
        <v>5447</v>
      </c>
      <c r="F4768" s="7">
        <v>0</v>
      </c>
      <c r="G4768" s="1" t="e">
        <f>MIN(Table14[[#This Row],[Medicare Outpatient Allowable Rate]:[United Healthcare Outpatient Allowable Rate]])</f>
        <v>#N/A</v>
      </c>
      <c r="H4768" s="1" t="e">
        <f>MAX(Table14[[#This Row],[Medicare Outpatient Allowable Rate]:[United Healthcare Outpatient Allowable Rate]])</f>
        <v>#N/A</v>
      </c>
      <c r="I4768" s="1" t="e">
        <v>#N/A</v>
      </c>
      <c r="J4768" s="1">
        <f>SUM(Table14[[#This Row],[Price]]*0.85)</f>
        <v>0</v>
      </c>
      <c r="K4768" s="1">
        <f>SUM(Table14[[#This Row],[Price]]*0.82)</f>
        <v>0</v>
      </c>
      <c r="L4768" s="1">
        <f>SUM(Table14[[#This Row],[Price]]*0.85)</f>
        <v>0</v>
      </c>
      <c r="M4768" s="1">
        <f>SUM(Table14[[#This Row],[Price]]*0.75)</f>
        <v>0</v>
      </c>
      <c r="N4768" s="1">
        <f>SUM(Table14[[#This Row],[Price]]*0.85)</f>
        <v>0</v>
      </c>
      <c r="O4768" s="1">
        <f>SUM(Table14[[#This Row],[Price]]*0.7)</f>
        <v>0</v>
      </c>
      <c r="P4768" s="1" t="s">
        <v>24</v>
      </c>
      <c r="Q4768" s="1" t="s">
        <v>25</v>
      </c>
    </row>
    <row r="4769" spans="1:17" x14ac:dyDescent="0.35">
      <c r="A4769">
        <v>17557078</v>
      </c>
      <c r="B4769" t="s">
        <v>5448</v>
      </c>
      <c r="F4769" s="7">
        <v>0</v>
      </c>
      <c r="G4769" s="1" t="e">
        <f>MIN(Table14[[#This Row],[Medicare Outpatient Allowable Rate]:[United Healthcare Outpatient Allowable Rate]])</f>
        <v>#N/A</v>
      </c>
      <c r="H4769" s="1" t="e">
        <f>MAX(Table14[[#This Row],[Medicare Outpatient Allowable Rate]:[United Healthcare Outpatient Allowable Rate]])</f>
        <v>#N/A</v>
      </c>
      <c r="I4769" s="1" t="e">
        <v>#N/A</v>
      </c>
      <c r="J4769" s="1">
        <f>SUM(Table14[[#This Row],[Price]]*0.85)</f>
        <v>0</v>
      </c>
      <c r="K4769" s="1">
        <f>SUM(Table14[[#This Row],[Price]]*0.82)</f>
        <v>0</v>
      </c>
      <c r="L4769" s="1">
        <f>SUM(Table14[[#This Row],[Price]]*0.85)</f>
        <v>0</v>
      </c>
      <c r="M4769" s="1">
        <f>SUM(Table14[[#This Row],[Price]]*0.75)</f>
        <v>0</v>
      </c>
      <c r="N4769" s="1">
        <f>SUM(Table14[[#This Row],[Price]]*0.85)</f>
        <v>0</v>
      </c>
      <c r="O4769" s="1">
        <f>SUM(Table14[[#This Row],[Price]]*0.7)</f>
        <v>0</v>
      </c>
      <c r="P4769" s="1" t="s">
        <v>24</v>
      </c>
      <c r="Q4769" s="1" t="s">
        <v>25</v>
      </c>
    </row>
    <row r="4770" spans="1:17" x14ac:dyDescent="0.35">
      <c r="A4770">
        <v>17557085</v>
      </c>
      <c r="B4770" t="s">
        <v>5449</v>
      </c>
      <c r="F4770" s="7">
        <v>0</v>
      </c>
      <c r="G4770" s="1" t="e">
        <f>MIN(Table14[[#This Row],[Medicare Outpatient Allowable Rate]:[United Healthcare Outpatient Allowable Rate]])</f>
        <v>#N/A</v>
      </c>
      <c r="H4770" s="1" t="e">
        <f>MAX(Table14[[#This Row],[Medicare Outpatient Allowable Rate]:[United Healthcare Outpatient Allowable Rate]])</f>
        <v>#N/A</v>
      </c>
      <c r="I4770" s="1" t="e">
        <v>#N/A</v>
      </c>
      <c r="J4770" s="1">
        <f>SUM(Table14[[#This Row],[Price]]*0.85)</f>
        <v>0</v>
      </c>
      <c r="K4770" s="1">
        <f>SUM(Table14[[#This Row],[Price]]*0.82)</f>
        <v>0</v>
      </c>
      <c r="L4770" s="1">
        <f>SUM(Table14[[#This Row],[Price]]*0.85)</f>
        <v>0</v>
      </c>
      <c r="M4770" s="1">
        <f>SUM(Table14[[#This Row],[Price]]*0.75)</f>
        <v>0</v>
      </c>
      <c r="N4770" s="1">
        <f>SUM(Table14[[#This Row],[Price]]*0.85)</f>
        <v>0</v>
      </c>
      <c r="O4770" s="1">
        <f>SUM(Table14[[#This Row],[Price]]*0.7)</f>
        <v>0</v>
      </c>
      <c r="P4770" s="1" t="s">
        <v>24</v>
      </c>
      <c r="Q4770" s="1" t="s">
        <v>25</v>
      </c>
    </row>
    <row r="4771" spans="1:17" x14ac:dyDescent="0.35">
      <c r="A4771">
        <v>17557092</v>
      </c>
      <c r="B4771" t="s">
        <v>5450</v>
      </c>
      <c r="F4771" s="7">
        <v>0</v>
      </c>
      <c r="G4771" s="1" t="e">
        <f>MIN(Table14[[#This Row],[Medicare Outpatient Allowable Rate]:[United Healthcare Outpatient Allowable Rate]])</f>
        <v>#N/A</v>
      </c>
      <c r="H4771" s="1" t="e">
        <f>MAX(Table14[[#This Row],[Medicare Outpatient Allowable Rate]:[United Healthcare Outpatient Allowable Rate]])</f>
        <v>#N/A</v>
      </c>
      <c r="I4771" s="1" t="e">
        <v>#N/A</v>
      </c>
      <c r="J4771" s="1">
        <f>SUM(Table14[[#This Row],[Price]]*0.85)</f>
        <v>0</v>
      </c>
      <c r="K4771" s="1">
        <f>SUM(Table14[[#This Row],[Price]]*0.82)</f>
        <v>0</v>
      </c>
      <c r="L4771" s="1">
        <f>SUM(Table14[[#This Row],[Price]]*0.85)</f>
        <v>0</v>
      </c>
      <c r="M4771" s="1">
        <f>SUM(Table14[[#This Row],[Price]]*0.75)</f>
        <v>0</v>
      </c>
      <c r="N4771" s="1">
        <f>SUM(Table14[[#This Row],[Price]]*0.85)</f>
        <v>0</v>
      </c>
      <c r="O4771" s="1">
        <f>SUM(Table14[[#This Row],[Price]]*0.7)</f>
        <v>0</v>
      </c>
      <c r="P4771" s="1" t="s">
        <v>24</v>
      </c>
      <c r="Q4771" s="1" t="s">
        <v>25</v>
      </c>
    </row>
    <row r="4772" spans="1:17" x14ac:dyDescent="0.35">
      <c r="A4772">
        <v>17557099</v>
      </c>
      <c r="B4772" t="s">
        <v>5451</v>
      </c>
      <c r="F4772" s="7">
        <v>0</v>
      </c>
      <c r="G4772" s="1" t="e">
        <f>MIN(Table14[[#This Row],[Medicare Outpatient Allowable Rate]:[United Healthcare Outpatient Allowable Rate]])</f>
        <v>#N/A</v>
      </c>
      <c r="H4772" s="1" t="e">
        <f>MAX(Table14[[#This Row],[Medicare Outpatient Allowable Rate]:[United Healthcare Outpatient Allowable Rate]])</f>
        <v>#N/A</v>
      </c>
      <c r="I4772" s="1" t="e">
        <v>#N/A</v>
      </c>
      <c r="J4772" s="1">
        <f>SUM(Table14[[#This Row],[Price]]*0.85)</f>
        <v>0</v>
      </c>
      <c r="K4772" s="1">
        <f>SUM(Table14[[#This Row],[Price]]*0.82)</f>
        <v>0</v>
      </c>
      <c r="L4772" s="1">
        <f>SUM(Table14[[#This Row],[Price]]*0.85)</f>
        <v>0</v>
      </c>
      <c r="M4772" s="1">
        <f>SUM(Table14[[#This Row],[Price]]*0.75)</f>
        <v>0</v>
      </c>
      <c r="N4772" s="1">
        <f>SUM(Table14[[#This Row],[Price]]*0.85)</f>
        <v>0</v>
      </c>
      <c r="O4772" s="1">
        <f>SUM(Table14[[#This Row],[Price]]*0.7)</f>
        <v>0</v>
      </c>
      <c r="P4772" s="1" t="s">
        <v>24</v>
      </c>
      <c r="Q4772" s="1" t="s">
        <v>25</v>
      </c>
    </row>
    <row r="4773" spans="1:17" x14ac:dyDescent="0.35">
      <c r="A4773">
        <v>17557106</v>
      </c>
      <c r="B4773" t="s">
        <v>5452</v>
      </c>
      <c r="F4773" s="7">
        <v>0</v>
      </c>
      <c r="G4773" s="1" t="e">
        <f>MIN(Table14[[#This Row],[Medicare Outpatient Allowable Rate]:[United Healthcare Outpatient Allowable Rate]])</f>
        <v>#N/A</v>
      </c>
      <c r="H4773" s="1" t="e">
        <f>MAX(Table14[[#This Row],[Medicare Outpatient Allowable Rate]:[United Healthcare Outpatient Allowable Rate]])</f>
        <v>#N/A</v>
      </c>
      <c r="I4773" s="1" t="e">
        <v>#N/A</v>
      </c>
      <c r="J4773" s="1">
        <f>SUM(Table14[[#This Row],[Price]]*0.85)</f>
        <v>0</v>
      </c>
      <c r="K4773" s="1">
        <f>SUM(Table14[[#This Row],[Price]]*0.82)</f>
        <v>0</v>
      </c>
      <c r="L4773" s="1">
        <f>SUM(Table14[[#This Row],[Price]]*0.85)</f>
        <v>0</v>
      </c>
      <c r="M4773" s="1">
        <f>SUM(Table14[[#This Row],[Price]]*0.75)</f>
        <v>0</v>
      </c>
      <c r="N4773" s="1">
        <f>SUM(Table14[[#This Row],[Price]]*0.85)</f>
        <v>0</v>
      </c>
      <c r="O4773" s="1">
        <f>SUM(Table14[[#This Row],[Price]]*0.7)</f>
        <v>0</v>
      </c>
      <c r="P4773" s="1" t="s">
        <v>24</v>
      </c>
      <c r="Q4773" s="1" t="s">
        <v>25</v>
      </c>
    </row>
    <row r="4774" spans="1:17" x14ac:dyDescent="0.35">
      <c r="A4774">
        <v>17557113</v>
      </c>
      <c r="B4774" t="s">
        <v>5453</v>
      </c>
      <c r="F4774" s="7">
        <v>0</v>
      </c>
      <c r="G4774" s="1" t="e">
        <f>MIN(Table14[[#This Row],[Medicare Outpatient Allowable Rate]:[United Healthcare Outpatient Allowable Rate]])</f>
        <v>#N/A</v>
      </c>
      <c r="H4774" s="1" t="e">
        <f>MAX(Table14[[#This Row],[Medicare Outpatient Allowable Rate]:[United Healthcare Outpatient Allowable Rate]])</f>
        <v>#N/A</v>
      </c>
      <c r="I4774" s="1" t="e">
        <v>#N/A</v>
      </c>
      <c r="J4774" s="1">
        <f>SUM(Table14[[#This Row],[Price]]*0.85)</f>
        <v>0</v>
      </c>
      <c r="K4774" s="1">
        <f>SUM(Table14[[#This Row],[Price]]*0.82)</f>
        <v>0</v>
      </c>
      <c r="L4774" s="1">
        <f>SUM(Table14[[#This Row],[Price]]*0.85)</f>
        <v>0</v>
      </c>
      <c r="M4774" s="1">
        <f>SUM(Table14[[#This Row],[Price]]*0.75)</f>
        <v>0</v>
      </c>
      <c r="N4774" s="1">
        <f>SUM(Table14[[#This Row],[Price]]*0.85)</f>
        <v>0</v>
      </c>
      <c r="O4774" s="1">
        <f>SUM(Table14[[#This Row],[Price]]*0.7)</f>
        <v>0</v>
      </c>
      <c r="P4774" s="1" t="s">
        <v>24</v>
      </c>
      <c r="Q4774" s="1" t="s">
        <v>25</v>
      </c>
    </row>
    <row r="4775" spans="1:17" x14ac:dyDescent="0.35">
      <c r="A4775">
        <v>17557120</v>
      </c>
      <c r="B4775" t="s">
        <v>5454</v>
      </c>
      <c r="F4775" s="7">
        <v>0</v>
      </c>
      <c r="G4775" s="1" t="e">
        <f>MIN(Table14[[#This Row],[Medicare Outpatient Allowable Rate]:[United Healthcare Outpatient Allowable Rate]])</f>
        <v>#N/A</v>
      </c>
      <c r="H4775" s="1" t="e">
        <f>MAX(Table14[[#This Row],[Medicare Outpatient Allowable Rate]:[United Healthcare Outpatient Allowable Rate]])</f>
        <v>#N/A</v>
      </c>
      <c r="I4775" s="1" t="e">
        <v>#N/A</v>
      </c>
      <c r="J4775" s="1">
        <f>SUM(Table14[[#This Row],[Price]]*0.85)</f>
        <v>0</v>
      </c>
      <c r="K4775" s="1">
        <f>SUM(Table14[[#This Row],[Price]]*0.82)</f>
        <v>0</v>
      </c>
      <c r="L4775" s="1">
        <f>SUM(Table14[[#This Row],[Price]]*0.85)</f>
        <v>0</v>
      </c>
      <c r="M4775" s="1">
        <f>SUM(Table14[[#This Row],[Price]]*0.75)</f>
        <v>0</v>
      </c>
      <c r="N4775" s="1">
        <f>SUM(Table14[[#This Row],[Price]]*0.85)</f>
        <v>0</v>
      </c>
      <c r="O4775" s="1">
        <f>SUM(Table14[[#This Row],[Price]]*0.7)</f>
        <v>0</v>
      </c>
      <c r="P4775" s="1" t="s">
        <v>24</v>
      </c>
      <c r="Q4775" s="1" t="s">
        <v>25</v>
      </c>
    </row>
    <row r="4776" spans="1:17" x14ac:dyDescent="0.35">
      <c r="A4776">
        <v>17557000</v>
      </c>
      <c r="B4776" t="s">
        <v>5455</v>
      </c>
      <c r="F4776" s="7">
        <v>0</v>
      </c>
      <c r="G4776" s="1" t="e">
        <f>MIN(Table14[[#This Row],[Medicare Outpatient Allowable Rate]:[United Healthcare Outpatient Allowable Rate]])</f>
        <v>#N/A</v>
      </c>
      <c r="H4776" s="1" t="e">
        <f>MAX(Table14[[#This Row],[Medicare Outpatient Allowable Rate]:[United Healthcare Outpatient Allowable Rate]])</f>
        <v>#N/A</v>
      </c>
      <c r="I4776" s="1" t="e">
        <v>#N/A</v>
      </c>
      <c r="J4776" s="1">
        <f>SUM(Table14[[#This Row],[Price]]*0.85)</f>
        <v>0</v>
      </c>
      <c r="K4776" s="1">
        <f>SUM(Table14[[#This Row],[Price]]*0.82)</f>
        <v>0</v>
      </c>
      <c r="L4776" s="1">
        <f>SUM(Table14[[#This Row],[Price]]*0.85)</f>
        <v>0</v>
      </c>
      <c r="M4776" s="1">
        <f>SUM(Table14[[#This Row],[Price]]*0.75)</f>
        <v>0</v>
      </c>
      <c r="N4776" s="1">
        <f>SUM(Table14[[#This Row],[Price]]*0.85)</f>
        <v>0</v>
      </c>
      <c r="O4776" s="1">
        <f>SUM(Table14[[#This Row],[Price]]*0.7)</f>
        <v>0</v>
      </c>
      <c r="P4776" s="1" t="s">
        <v>24</v>
      </c>
      <c r="Q4776" s="1" t="s">
        <v>25</v>
      </c>
    </row>
    <row r="4777" spans="1:17" x14ac:dyDescent="0.35">
      <c r="A4777">
        <v>17557007</v>
      </c>
      <c r="B4777" t="s">
        <v>5456</v>
      </c>
      <c r="F4777" s="7">
        <v>0</v>
      </c>
      <c r="G4777" s="1" t="e">
        <f>MIN(Table14[[#This Row],[Medicare Outpatient Allowable Rate]:[United Healthcare Outpatient Allowable Rate]])</f>
        <v>#N/A</v>
      </c>
      <c r="H4777" s="1" t="e">
        <f>MAX(Table14[[#This Row],[Medicare Outpatient Allowable Rate]:[United Healthcare Outpatient Allowable Rate]])</f>
        <v>#N/A</v>
      </c>
      <c r="I4777" s="1" t="e">
        <v>#N/A</v>
      </c>
      <c r="J4777" s="1">
        <f>SUM(Table14[[#This Row],[Price]]*0.85)</f>
        <v>0</v>
      </c>
      <c r="K4777" s="1">
        <f>SUM(Table14[[#This Row],[Price]]*0.82)</f>
        <v>0</v>
      </c>
      <c r="L4777" s="1">
        <f>SUM(Table14[[#This Row],[Price]]*0.85)</f>
        <v>0</v>
      </c>
      <c r="M4777" s="1">
        <f>SUM(Table14[[#This Row],[Price]]*0.75)</f>
        <v>0</v>
      </c>
      <c r="N4777" s="1">
        <f>SUM(Table14[[#This Row],[Price]]*0.85)</f>
        <v>0</v>
      </c>
      <c r="O4777" s="1">
        <f>SUM(Table14[[#This Row],[Price]]*0.7)</f>
        <v>0</v>
      </c>
      <c r="P4777" s="1" t="s">
        <v>24</v>
      </c>
      <c r="Q4777" s="1" t="s">
        <v>25</v>
      </c>
    </row>
    <row r="4778" spans="1:17" x14ac:dyDescent="0.35">
      <c r="A4778">
        <v>17557014</v>
      </c>
      <c r="B4778" t="s">
        <v>5457</v>
      </c>
      <c r="F4778" s="7">
        <v>0</v>
      </c>
      <c r="G4778" s="1" t="e">
        <f>MIN(Table14[[#This Row],[Medicare Outpatient Allowable Rate]:[United Healthcare Outpatient Allowable Rate]])</f>
        <v>#N/A</v>
      </c>
      <c r="H4778" s="1" t="e">
        <f>MAX(Table14[[#This Row],[Medicare Outpatient Allowable Rate]:[United Healthcare Outpatient Allowable Rate]])</f>
        <v>#N/A</v>
      </c>
      <c r="I4778" s="1" t="e">
        <v>#N/A</v>
      </c>
      <c r="J4778" s="1">
        <f>SUM(Table14[[#This Row],[Price]]*0.85)</f>
        <v>0</v>
      </c>
      <c r="K4778" s="1">
        <f>SUM(Table14[[#This Row],[Price]]*0.82)</f>
        <v>0</v>
      </c>
      <c r="L4778" s="1">
        <f>SUM(Table14[[#This Row],[Price]]*0.85)</f>
        <v>0</v>
      </c>
      <c r="M4778" s="1">
        <f>SUM(Table14[[#This Row],[Price]]*0.75)</f>
        <v>0</v>
      </c>
      <c r="N4778" s="1">
        <f>SUM(Table14[[#This Row],[Price]]*0.85)</f>
        <v>0</v>
      </c>
      <c r="O4778" s="1">
        <f>SUM(Table14[[#This Row],[Price]]*0.7)</f>
        <v>0</v>
      </c>
      <c r="P4778" s="1" t="s">
        <v>24</v>
      </c>
      <c r="Q4778" s="1" t="s">
        <v>25</v>
      </c>
    </row>
    <row r="4779" spans="1:17" x14ac:dyDescent="0.35">
      <c r="A4779">
        <v>17557021</v>
      </c>
      <c r="B4779" t="s">
        <v>5458</v>
      </c>
      <c r="F4779" s="7">
        <v>0</v>
      </c>
      <c r="G4779" s="1" t="e">
        <f>MIN(Table14[[#This Row],[Medicare Outpatient Allowable Rate]:[United Healthcare Outpatient Allowable Rate]])</f>
        <v>#N/A</v>
      </c>
      <c r="H4779" s="1" t="e">
        <f>MAX(Table14[[#This Row],[Medicare Outpatient Allowable Rate]:[United Healthcare Outpatient Allowable Rate]])</f>
        <v>#N/A</v>
      </c>
      <c r="I4779" s="1" t="e">
        <v>#N/A</v>
      </c>
      <c r="J4779" s="1">
        <f>SUM(Table14[[#This Row],[Price]]*0.85)</f>
        <v>0</v>
      </c>
      <c r="K4779" s="1">
        <f>SUM(Table14[[#This Row],[Price]]*0.82)</f>
        <v>0</v>
      </c>
      <c r="L4779" s="1">
        <f>SUM(Table14[[#This Row],[Price]]*0.85)</f>
        <v>0</v>
      </c>
      <c r="M4779" s="1">
        <f>SUM(Table14[[#This Row],[Price]]*0.75)</f>
        <v>0</v>
      </c>
      <c r="N4779" s="1">
        <f>SUM(Table14[[#This Row],[Price]]*0.85)</f>
        <v>0</v>
      </c>
      <c r="O4779" s="1">
        <f>SUM(Table14[[#This Row],[Price]]*0.7)</f>
        <v>0</v>
      </c>
      <c r="P4779" s="1" t="s">
        <v>24</v>
      </c>
      <c r="Q4779" s="1" t="s">
        <v>25</v>
      </c>
    </row>
    <row r="4780" spans="1:17" x14ac:dyDescent="0.35">
      <c r="A4780">
        <v>17557028</v>
      </c>
      <c r="B4780" t="s">
        <v>5459</v>
      </c>
      <c r="F4780" s="7">
        <v>0</v>
      </c>
      <c r="G4780" s="1" t="e">
        <f>MIN(Table14[[#This Row],[Medicare Outpatient Allowable Rate]:[United Healthcare Outpatient Allowable Rate]])</f>
        <v>#N/A</v>
      </c>
      <c r="H4780" s="1" t="e">
        <f>MAX(Table14[[#This Row],[Medicare Outpatient Allowable Rate]:[United Healthcare Outpatient Allowable Rate]])</f>
        <v>#N/A</v>
      </c>
      <c r="I4780" s="1" t="e">
        <v>#N/A</v>
      </c>
      <c r="J4780" s="1">
        <f>SUM(Table14[[#This Row],[Price]]*0.85)</f>
        <v>0</v>
      </c>
      <c r="K4780" s="1">
        <f>SUM(Table14[[#This Row],[Price]]*0.82)</f>
        <v>0</v>
      </c>
      <c r="L4780" s="1">
        <f>SUM(Table14[[#This Row],[Price]]*0.85)</f>
        <v>0</v>
      </c>
      <c r="M4780" s="1">
        <f>SUM(Table14[[#This Row],[Price]]*0.75)</f>
        <v>0</v>
      </c>
      <c r="N4780" s="1">
        <f>SUM(Table14[[#This Row],[Price]]*0.85)</f>
        <v>0</v>
      </c>
      <c r="O4780" s="1">
        <f>SUM(Table14[[#This Row],[Price]]*0.7)</f>
        <v>0</v>
      </c>
      <c r="P4780" s="1" t="s">
        <v>24</v>
      </c>
      <c r="Q4780" s="1" t="s">
        <v>25</v>
      </c>
    </row>
    <row r="4781" spans="1:17" x14ac:dyDescent="0.35">
      <c r="A4781">
        <v>17557035</v>
      </c>
      <c r="B4781" t="s">
        <v>5460</v>
      </c>
      <c r="F4781" s="7">
        <v>0</v>
      </c>
      <c r="G4781" s="1" t="e">
        <f>MIN(Table14[[#This Row],[Medicare Outpatient Allowable Rate]:[United Healthcare Outpatient Allowable Rate]])</f>
        <v>#N/A</v>
      </c>
      <c r="H4781" s="1" t="e">
        <f>MAX(Table14[[#This Row],[Medicare Outpatient Allowable Rate]:[United Healthcare Outpatient Allowable Rate]])</f>
        <v>#N/A</v>
      </c>
      <c r="I4781" s="1" t="e">
        <v>#N/A</v>
      </c>
      <c r="J4781" s="1">
        <f>SUM(Table14[[#This Row],[Price]]*0.85)</f>
        <v>0</v>
      </c>
      <c r="K4781" s="1">
        <f>SUM(Table14[[#This Row],[Price]]*0.82)</f>
        <v>0</v>
      </c>
      <c r="L4781" s="1">
        <f>SUM(Table14[[#This Row],[Price]]*0.85)</f>
        <v>0</v>
      </c>
      <c r="M4781" s="1">
        <f>SUM(Table14[[#This Row],[Price]]*0.75)</f>
        <v>0</v>
      </c>
      <c r="N4781" s="1">
        <f>SUM(Table14[[#This Row],[Price]]*0.85)</f>
        <v>0</v>
      </c>
      <c r="O4781" s="1">
        <f>SUM(Table14[[#This Row],[Price]]*0.7)</f>
        <v>0</v>
      </c>
      <c r="P4781" s="1" t="s">
        <v>24</v>
      </c>
      <c r="Q4781" s="1" t="s">
        <v>25</v>
      </c>
    </row>
    <row r="4782" spans="1:17" x14ac:dyDescent="0.35">
      <c r="A4782">
        <v>17557042</v>
      </c>
      <c r="B4782" t="s">
        <v>5461</v>
      </c>
      <c r="F4782" s="7">
        <v>0</v>
      </c>
      <c r="G4782" s="1" t="e">
        <f>MIN(Table14[[#This Row],[Medicare Outpatient Allowable Rate]:[United Healthcare Outpatient Allowable Rate]])</f>
        <v>#N/A</v>
      </c>
      <c r="H4782" s="1" t="e">
        <f>MAX(Table14[[#This Row],[Medicare Outpatient Allowable Rate]:[United Healthcare Outpatient Allowable Rate]])</f>
        <v>#N/A</v>
      </c>
      <c r="I4782" s="1" t="e">
        <v>#N/A</v>
      </c>
      <c r="J4782" s="1">
        <f>SUM(Table14[[#This Row],[Price]]*0.85)</f>
        <v>0</v>
      </c>
      <c r="K4782" s="1">
        <f>SUM(Table14[[#This Row],[Price]]*0.82)</f>
        <v>0</v>
      </c>
      <c r="L4782" s="1">
        <f>SUM(Table14[[#This Row],[Price]]*0.85)</f>
        <v>0</v>
      </c>
      <c r="M4782" s="1">
        <f>SUM(Table14[[#This Row],[Price]]*0.75)</f>
        <v>0</v>
      </c>
      <c r="N4782" s="1">
        <f>SUM(Table14[[#This Row],[Price]]*0.85)</f>
        <v>0</v>
      </c>
      <c r="O4782" s="1">
        <f>SUM(Table14[[#This Row],[Price]]*0.7)</f>
        <v>0</v>
      </c>
      <c r="P4782" s="1" t="s">
        <v>24</v>
      </c>
      <c r="Q4782" s="1" t="s">
        <v>25</v>
      </c>
    </row>
    <row r="4783" spans="1:17" x14ac:dyDescent="0.35">
      <c r="A4783">
        <v>17557049</v>
      </c>
      <c r="B4783" t="s">
        <v>5462</v>
      </c>
      <c r="F4783" s="7">
        <v>0</v>
      </c>
      <c r="G4783" s="1" t="e">
        <f>MIN(Table14[[#This Row],[Medicare Outpatient Allowable Rate]:[United Healthcare Outpatient Allowable Rate]])</f>
        <v>#N/A</v>
      </c>
      <c r="H4783" s="1" t="e">
        <f>MAX(Table14[[#This Row],[Medicare Outpatient Allowable Rate]:[United Healthcare Outpatient Allowable Rate]])</f>
        <v>#N/A</v>
      </c>
      <c r="I4783" s="1" t="e">
        <v>#N/A</v>
      </c>
      <c r="J4783" s="1">
        <f>SUM(Table14[[#This Row],[Price]]*0.85)</f>
        <v>0</v>
      </c>
      <c r="K4783" s="1">
        <f>SUM(Table14[[#This Row],[Price]]*0.82)</f>
        <v>0</v>
      </c>
      <c r="L4783" s="1">
        <f>SUM(Table14[[#This Row],[Price]]*0.85)</f>
        <v>0</v>
      </c>
      <c r="M4783" s="1">
        <f>SUM(Table14[[#This Row],[Price]]*0.75)</f>
        <v>0</v>
      </c>
      <c r="N4783" s="1">
        <f>SUM(Table14[[#This Row],[Price]]*0.85)</f>
        <v>0</v>
      </c>
      <c r="O4783" s="1">
        <f>SUM(Table14[[#This Row],[Price]]*0.7)</f>
        <v>0</v>
      </c>
      <c r="P4783" s="1" t="s">
        <v>24</v>
      </c>
      <c r="Q4783" s="1" t="s">
        <v>25</v>
      </c>
    </row>
    <row r="4784" spans="1:17" x14ac:dyDescent="0.35">
      <c r="A4784">
        <v>17557056</v>
      </c>
      <c r="B4784" t="s">
        <v>5463</v>
      </c>
      <c r="F4784" s="7">
        <v>0</v>
      </c>
      <c r="G4784" s="1" t="e">
        <f>MIN(Table14[[#This Row],[Medicare Outpatient Allowable Rate]:[United Healthcare Outpatient Allowable Rate]])</f>
        <v>#N/A</v>
      </c>
      <c r="H4784" s="1" t="e">
        <f>MAX(Table14[[#This Row],[Medicare Outpatient Allowable Rate]:[United Healthcare Outpatient Allowable Rate]])</f>
        <v>#N/A</v>
      </c>
      <c r="I4784" s="1" t="e">
        <v>#N/A</v>
      </c>
      <c r="J4784" s="1">
        <f>SUM(Table14[[#This Row],[Price]]*0.85)</f>
        <v>0</v>
      </c>
      <c r="K4784" s="1">
        <f>SUM(Table14[[#This Row],[Price]]*0.82)</f>
        <v>0</v>
      </c>
      <c r="L4784" s="1">
        <f>SUM(Table14[[#This Row],[Price]]*0.85)</f>
        <v>0</v>
      </c>
      <c r="M4784" s="1">
        <f>SUM(Table14[[#This Row],[Price]]*0.75)</f>
        <v>0</v>
      </c>
      <c r="N4784" s="1">
        <f>SUM(Table14[[#This Row],[Price]]*0.85)</f>
        <v>0</v>
      </c>
      <c r="O4784" s="1">
        <f>SUM(Table14[[#This Row],[Price]]*0.7)</f>
        <v>0</v>
      </c>
      <c r="P4784" s="1" t="s">
        <v>24</v>
      </c>
      <c r="Q4784" s="1" t="s">
        <v>25</v>
      </c>
    </row>
    <row r="4785" spans="1:17" x14ac:dyDescent="0.35">
      <c r="A4785">
        <v>17557063</v>
      </c>
      <c r="B4785" t="s">
        <v>5464</v>
      </c>
      <c r="F4785" s="7">
        <v>0</v>
      </c>
      <c r="G4785" s="1" t="e">
        <f>MIN(Table14[[#This Row],[Medicare Outpatient Allowable Rate]:[United Healthcare Outpatient Allowable Rate]])</f>
        <v>#N/A</v>
      </c>
      <c r="H4785" s="1" t="e">
        <f>MAX(Table14[[#This Row],[Medicare Outpatient Allowable Rate]:[United Healthcare Outpatient Allowable Rate]])</f>
        <v>#N/A</v>
      </c>
      <c r="I4785" s="1" t="e">
        <v>#N/A</v>
      </c>
      <c r="J4785" s="1">
        <f>SUM(Table14[[#This Row],[Price]]*0.85)</f>
        <v>0</v>
      </c>
      <c r="K4785" s="1">
        <f>SUM(Table14[[#This Row],[Price]]*0.82)</f>
        <v>0</v>
      </c>
      <c r="L4785" s="1">
        <f>SUM(Table14[[#This Row],[Price]]*0.85)</f>
        <v>0</v>
      </c>
      <c r="M4785" s="1">
        <f>SUM(Table14[[#This Row],[Price]]*0.75)</f>
        <v>0</v>
      </c>
      <c r="N4785" s="1">
        <f>SUM(Table14[[#This Row],[Price]]*0.85)</f>
        <v>0</v>
      </c>
      <c r="O4785" s="1">
        <f>SUM(Table14[[#This Row],[Price]]*0.7)</f>
        <v>0</v>
      </c>
      <c r="P4785" s="1" t="s">
        <v>24</v>
      </c>
      <c r="Q4785" s="1" t="s">
        <v>25</v>
      </c>
    </row>
    <row r="4786" spans="1:17" x14ac:dyDescent="0.35">
      <c r="A4786">
        <v>17557070</v>
      </c>
      <c r="B4786" t="s">
        <v>5465</v>
      </c>
      <c r="F4786" s="7">
        <v>0</v>
      </c>
      <c r="G4786" s="1" t="e">
        <f>MIN(Table14[[#This Row],[Medicare Outpatient Allowable Rate]:[United Healthcare Outpatient Allowable Rate]])</f>
        <v>#N/A</v>
      </c>
      <c r="H4786" s="1" t="e">
        <f>MAX(Table14[[#This Row],[Medicare Outpatient Allowable Rate]:[United Healthcare Outpatient Allowable Rate]])</f>
        <v>#N/A</v>
      </c>
      <c r="I4786" s="1" t="e">
        <v>#N/A</v>
      </c>
      <c r="J4786" s="1">
        <f>SUM(Table14[[#This Row],[Price]]*0.85)</f>
        <v>0</v>
      </c>
      <c r="K4786" s="1">
        <f>SUM(Table14[[#This Row],[Price]]*0.82)</f>
        <v>0</v>
      </c>
      <c r="L4786" s="1">
        <f>SUM(Table14[[#This Row],[Price]]*0.85)</f>
        <v>0</v>
      </c>
      <c r="M4786" s="1">
        <f>SUM(Table14[[#This Row],[Price]]*0.75)</f>
        <v>0</v>
      </c>
      <c r="N4786" s="1">
        <f>SUM(Table14[[#This Row],[Price]]*0.85)</f>
        <v>0</v>
      </c>
      <c r="O4786" s="1">
        <f>SUM(Table14[[#This Row],[Price]]*0.7)</f>
        <v>0</v>
      </c>
      <c r="P4786" s="1" t="s">
        <v>24</v>
      </c>
      <c r="Q4786" s="1" t="s">
        <v>25</v>
      </c>
    </row>
    <row r="4787" spans="1:17" x14ac:dyDescent="0.35">
      <c r="A4787">
        <v>17557077</v>
      </c>
      <c r="B4787" t="s">
        <v>5466</v>
      </c>
      <c r="F4787" s="7">
        <v>0</v>
      </c>
      <c r="G4787" s="1" t="e">
        <f>MIN(Table14[[#This Row],[Medicare Outpatient Allowable Rate]:[United Healthcare Outpatient Allowable Rate]])</f>
        <v>#N/A</v>
      </c>
      <c r="H4787" s="1" t="e">
        <f>MAX(Table14[[#This Row],[Medicare Outpatient Allowable Rate]:[United Healthcare Outpatient Allowable Rate]])</f>
        <v>#N/A</v>
      </c>
      <c r="I4787" s="1" t="e">
        <v>#N/A</v>
      </c>
      <c r="J4787" s="1">
        <f>SUM(Table14[[#This Row],[Price]]*0.85)</f>
        <v>0</v>
      </c>
      <c r="K4787" s="1">
        <f>SUM(Table14[[#This Row],[Price]]*0.82)</f>
        <v>0</v>
      </c>
      <c r="L4787" s="1">
        <f>SUM(Table14[[#This Row],[Price]]*0.85)</f>
        <v>0</v>
      </c>
      <c r="M4787" s="1">
        <f>SUM(Table14[[#This Row],[Price]]*0.75)</f>
        <v>0</v>
      </c>
      <c r="N4787" s="1">
        <f>SUM(Table14[[#This Row],[Price]]*0.85)</f>
        <v>0</v>
      </c>
      <c r="O4787" s="1">
        <f>SUM(Table14[[#This Row],[Price]]*0.7)</f>
        <v>0</v>
      </c>
      <c r="P4787" s="1" t="s">
        <v>24</v>
      </c>
      <c r="Q4787" s="1" t="s">
        <v>25</v>
      </c>
    </row>
    <row r="4788" spans="1:17" x14ac:dyDescent="0.35">
      <c r="A4788">
        <v>17557084</v>
      </c>
      <c r="B4788" t="s">
        <v>5467</v>
      </c>
      <c r="F4788" s="7">
        <v>0</v>
      </c>
      <c r="G4788" s="1" t="e">
        <f>MIN(Table14[[#This Row],[Medicare Outpatient Allowable Rate]:[United Healthcare Outpatient Allowable Rate]])</f>
        <v>#N/A</v>
      </c>
      <c r="H4788" s="1" t="e">
        <f>MAX(Table14[[#This Row],[Medicare Outpatient Allowable Rate]:[United Healthcare Outpatient Allowable Rate]])</f>
        <v>#N/A</v>
      </c>
      <c r="I4788" s="1" t="e">
        <v>#N/A</v>
      </c>
      <c r="J4788" s="1">
        <f>SUM(Table14[[#This Row],[Price]]*0.85)</f>
        <v>0</v>
      </c>
      <c r="K4788" s="1">
        <f>SUM(Table14[[#This Row],[Price]]*0.82)</f>
        <v>0</v>
      </c>
      <c r="L4788" s="1">
        <f>SUM(Table14[[#This Row],[Price]]*0.85)</f>
        <v>0</v>
      </c>
      <c r="M4788" s="1">
        <f>SUM(Table14[[#This Row],[Price]]*0.75)</f>
        <v>0</v>
      </c>
      <c r="N4788" s="1">
        <f>SUM(Table14[[#This Row],[Price]]*0.85)</f>
        <v>0</v>
      </c>
      <c r="O4788" s="1">
        <f>SUM(Table14[[#This Row],[Price]]*0.7)</f>
        <v>0</v>
      </c>
      <c r="P4788" s="1" t="s">
        <v>24</v>
      </c>
      <c r="Q4788" s="1" t="s">
        <v>25</v>
      </c>
    </row>
    <row r="4789" spans="1:17" x14ac:dyDescent="0.35">
      <c r="A4789">
        <v>17557091</v>
      </c>
      <c r="B4789" t="s">
        <v>5468</v>
      </c>
      <c r="F4789" s="7">
        <v>0</v>
      </c>
      <c r="G4789" s="1" t="e">
        <f>MIN(Table14[[#This Row],[Medicare Outpatient Allowable Rate]:[United Healthcare Outpatient Allowable Rate]])</f>
        <v>#N/A</v>
      </c>
      <c r="H4789" s="1" t="e">
        <f>MAX(Table14[[#This Row],[Medicare Outpatient Allowable Rate]:[United Healthcare Outpatient Allowable Rate]])</f>
        <v>#N/A</v>
      </c>
      <c r="I4789" s="1" t="e">
        <v>#N/A</v>
      </c>
      <c r="J4789" s="1">
        <f>SUM(Table14[[#This Row],[Price]]*0.85)</f>
        <v>0</v>
      </c>
      <c r="K4789" s="1">
        <f>SUM(Table14[[#This Row],[Price]]*0.82)</f>
        <v>0</v>
      </c>
      <c r="L4789" s="1">
        <f>SUM(Table14[[#This Row],[Price]]*0.85)</f>
        <v>0</v>
      </c>
      <c r="M4789" s="1">
        <f>SUM(Table14[[#This Row],[Price]]*0.75)</f>
        <v>0</v>
      </c>
      <c r="N4789" s="1">
        <f>SUM(Table14[[#This Row],[Price]]*0.85)</f>
        <v>0</v>
      </c>
      <c r="O4789" s="1">
        <f>SUM(Table14[[#This Row],[Price]]*0.7)</f>
        <v>0</v>
      </c>
      <c r="P4789" s="1" t="s">
        <v>24</v>
      </c>
      <c r="Q4789" s="1" t="s">
        <v>25</v>
      </c>
    </row>
    <row r="4790" spans="1:17" x14ac:dyDescent="0.35">
      <c r="A4790">
        <v>17557098</v>
      </c>
      <c r="B4790" t="s">
        <v>5469</v>
      </c>
      <c r="F4790" s="7">
        <v>0</v>
      </c>
      <c r="G4790" s="1" t="e">
        <f>MIN(Table14[[#This Row],[Medicare Outpatient Allowable Rate]:[United Healthcare Outpatient Allowable Rate]])</f>
        <v>#N/A</v>
      </c>
      <c r="H4790" s="1" t="e">
        <f>MAX(Table14[[#This Row],[Medicare Outpatient Allowable Rate]:[United Healthcare Outpatient Allowable Rate]])</f>
        <v>#N/A</v>
      </c>
      <c r="I4790" s="1" t="e">
        <v>#N/A</v>
      </c>
      <c r="J4790" s="1">
        <f>SUM(Table14[[#This Row],[Price]]*0.85)</f>
        <v>0</v>
      </c>
      <c r="K4790" s="1">
        <f>SUM(Table14[[#This Row],[Price]]*0.82)</f>
        <v>0</v>
      </c>
      <c r="L4790" s="1">
        <f>SUM(Table14[[#This Row],[Price]]*0.85)</f>
        <v>0</v>
      </c>
      <c r="M4790" s="1">
        <f>SUM(Table14[[#This Row],[Price]]*0.75)</f>
        <v>0</v>
      </c>
      <c r="N4790" s="1">
        <f>SUM(Table14[[#This Row],[Price]]*0.85)</f>
        <v>0</v>
      </c>
      <c r="O4790" s="1">
        <f>SUM(Table14[[#This Row],[Price]]*0.7)</f>
        <v>0</v>
      </c>
      <c r="P4790" s="1" t="s">
        <v>24</v>
      </c>
      <c r="Q4790" s="1" t="s">
        <v>25</v>
      </c>
    </row>
    <row r="4791" spans="1:17" x14ac:dyDescent="0.35">
      <c r="A4791">
        <v>17557105</v>
      </c>
      <c r="B4791" t="s">
        <v>5470</v>
      </c>
      <c r="F4791" s="7">
        <v>0</v>
      </c>
      <c r="G4791" s="1" t="e">
        <f>MIN(Table14[[#This Row],[Medicare Outpatient Allowable Rate]:[United Healthcare Outpatient Allowable Rate]])</f>
        <v>#N/A</v>
      </c>
      <c r="H4791" s="1" t="e">
        <f>MAX(Table14[[#This Row],[Medicare Outpatient Allowable Rate]:[United Healthcare Outpatient Allowable Rate]])</f>
        <v>#N/A</v>
      </c>
      <c r="I4791" s="1" t="e">
        <v>#N/A</v>
      </c>
      <c r="J4791" s="1">
        <f>SUM(Table14[[#This Row],[Price]]*0.85)</f>
        <v>0</v>
      </c>
      <c r="K4791" s="1">
        <f>SUM(Table14[[#This Row],[Price]]*0.82)</f>
        <v>0</v>
      </c>
      <c r="L4791" s="1">
        <f>SUM(Table14[[#This Row],[Price]]*0.85)</f>
        <v>0</v>
      </c>
      <c r="M4791" s="1">
        <f>SUM(Table14[[#This Row],[Price]]*0.75)</f>
        <v>0</v>
      </c>
      <c r="N4791" s="1">
        <f>SUM(Table14[[#This Row],[Price]]*0.85)</f>
        <v>0</v>
      </c>
      <c r="O4791" s="1">
        <f>SUM(Table14[[#This Row],[Price]]*0.7)</f>
        <v>0</v>
      </c>
      <c r="P4791" s="1" t="s">
        <v>24</v>
      </c>
      <c r="Q4791" s="1" t="s">
        <v>25</v>
      </c>
    </row>
    <row r="4792" spans="1:17" x14ac:dyDescent="0.35">
      <c r="A4792">
        <v>17557112</v>
      </c>
      <c r="B4792" t="s">
        <v>5471</v>
      </c>
      <c r="F4792" s="7">
        <v>0</v>
      </c>
      <c r="G4792" s="1" t="e">
        <f>MIN(Table14[[#This Row],[Medicare Outpatient Allowable Rate]:[United Healthcare Outpatient Allowable Rate]])</f>
        <v>#N/A</v>
      </c>
      <c r="H4792" s="1" t="e">
        <f>MAX(Table14[[#This Row],[Medicare Outpatient Allowable Rate]:[United Healthcare Outpatient Allowable Rate]])</f>
        <v>#N/A</v>
      </c>
      <c r="I4792" s="1" t="e">
        <v>#N/A</v>
      </c>
      <c r="J4792" s="1">
        <f>SUM(Table14[[#This Row],[Price]]*0.85)</f>
        <v>0</v>
      </c>
      <c r="K4792" s="1">
        <f>SUM(Table14[[#This Row],[Price]]*0.82)</f>
        <v>0</v>
      </c>
      <c r="L4792" s="1">
        <f>SUM(Table14[[#This Row],[Price]]*0.85)</f>
        <v>0</v>
      </c>
      <c r="M4792" s="1">
        <f>SUM(Table14[[#This Row],[Price]]*0.75)</f>
        <v>0</v>
      </c>
      <c r="N4792" s="1">
        <f>SUM(Table14[[#This Row],[Price]]*0.85)</f>
        <v>0</v>
      </c>
      <c r="O4792" s="1">
        <f>SUM(Table14[[#This Row],[Price]]*0.7)</f>
        <v>0</v>
      </c>
      <c r="P4792" s="1" t="s">
        <v>24</v>
      </c>
      <c r="Q4792" s="1" t="s">
        <v>25</v>
      </c>
    </row>
    <row r="4793" spans="1:17" x14ac:dyDescent="0.35">
      <c r="A4793">
        <v>17557119</v>
      </c>
      <c r="B4793" t="s">
        <v>5472</v>
      </c>
      <c r="F4793" s="7">
        <v>0</v>
      </c>
      <c r="G4793" s="1" t="e">
        <f>MIN(Table14[[#This Row],[Medicare Outpatient Allowable Rate]:[United Healthcare Outpatient Allowable Rate]])</f>
        <v>#N/A</v>
      </c>
      <c r="H4793" s="1" t="e">
        <f>MAX(Table14[[#This Row],[Medicare Outpatient Allowable Rate]:[United Healthcare Outpatient Allowable Rate]])</f>
        <v>#N/A</v>
      </c>
      <c r="I4793" s="1" t="e">
        <v>#N/A</v>
      </c>
      <c r="J4793" s="1">
        <f>SUM(Table14[[#This Row],[Price]]*0.85)</f>
        <v>0</v>
      </c>
      <c r="K4793" s="1">
        <f>SUM(Table14[[#This Row],[Price]]*0.82)</f>
        <v>0</v>
      </c>
      <c r="L4793" s="1">
        <f>SUM(Table14[[#This Row],[Price]]*0.85)</f>
        <v>0</v>
      </c>
      <c r="M4793" s="1">
        <f>SUM(Table14[[#This Row],[Price]]*0.75)</f>
        <v>0</v>
      </c>
      <c r="N4793" s="1">
        <f>SUM(Table14[[#This Row],[Price]]*0.85)</f>
        <v>0</v>
      </c>
      <c r="O4793" s="1">
        <f>SUM(Table14[[#This Row],[Price]]*0.7)</f>
        <v>0</v>
      </c>
      <c r="P4793" s="1" t="s">
        <v>24</v>
      </c>
      <c r="Q4793" s="1" t="s">
        <v>25</v>
      </c>
    </row>
    <row r="4794" spans="1:17" x14ac:dyDescent="0.35">
      <c r="A4794">
        <v>17557006</v>
      </c>
      <c r="B4794" t="s">
        <v>5473</v>
      </c>
      <c r="F4794" s="7">
        <v>0</v>
      </c>
      <c r="G4794" s="1" t="e">
        <f>MIN(Table14[[#This Row],[Medicare Outpatient Allowable Rate]:[United Healthcare Outpatient Allowable Rate]])</f>
        <v>#N/A</v>
      </c>
      <c r="H4794" s="1" t="e">
        <f>MAX(Table14[[#This Row],[Medicare Outpatient Allowable Rate]:[United Healthcare Outpatient Allowable Rate]])</f>
        <v>#N/A</v>
      </c>
      <c r="I4794" s="1" t="e">
        <v>#N/A</v>
      </c>
      <c r="J4794" s="1">
        <f>SUM(Table14[[#This Row],[Price]]*0.85)</f>
        <v>0</v>
      </c>
      <c r="K4794" s="1">
        <f>SUM(Table14[[#This Row],[Price]]*0.82)</f>
        <v>0</v>
      </c>
      <c r="L4794" s="1">
        <f>SUM(Table14[[#This Row],[Price]]*0.85)</f>
        <v>0</v>
      </c>
      <c r="M4794" s="1">
        <f>SUM(Table14[[#This Row],[Price]]*0.75)</f>
        <v>0</v>
      </c>
      <c r="N4794" s="1">
        <f>SUM(Table14[[#This Row],[Price]]*0.85)</f>
        <v>0</v>
      </c>
      <c r="O4794" s="1">
        <f>SUM(Table14[[#This Row],[Price]]*0.7)</f>
        <v>0</v>
      </c>
      <c r="P4794" s="1" t="s">
        <v>24</v>
      </c>
      <c r="Q4794" s="1" t="s">
        <v>25</v>
      </c>
    </row>
    <row r="4795" spans="1:17" x14ac:dyDescent="0.35">
      <c r="A4795">
        <v>17557048</v>
      </c>
      <c r="B4795" t="s">
        <v>5474</v>
      </c>
      <c r="F4795" s="7">
        <v>0</v>
      </c>
      <c r="G4795" s="1" t="e">
        <f>MIN(Table14[[#This Row],[Medicare Outpatient Allowable Rate]:[United Healthcare Outpatient Allowable Rate]])</f>
        <v>#N/A</v>
      </c>
      <c r="H4795" s="1" t="e">
        <f>MAX(Table14[[#This Row],[Medicare Outpatient Allowable Rate]:[United Healthcare Outpatient Allowable Rate]])</f>
        <v>#N/A</v>
      </c>
      <c r="I4795" s="1" t="e">
        <v>#N/A</v>
      </c>
      <c r="J4795" s="1">
        <f>SUM(Table14[[#This Row],[Price]]*0.85)</f>
        <v>0</v>
      </c>
      <c r="K4795" s="1">
        <f>SUM(Table14[[#This Row],[Price]]*0.82)</f>
        <v>0</v>
      </c>
      <c r="L4795" s="1">
        <f>SUM(Table14[[#This Row],[Price]]*0.85)</f>
        <v>0</v>
      </c>
      <c r="M4795" s="1">
        <f>SUM(Table14[[#This Row],[Price]]*0.75)</f>
        <v>0</v>
      </c>
      <c r="N4795" s="1">
        <f>SUM(Table14[[#This Row],[Price]]*0.85)</f>
        <v>0</v>
      </c>
      <c r="O4795" s="1">
        <f>SUM(Table14[[#This Row],[Price]]*0.7)</f>
        <v>0</v>
      </c>
      <c r="P4795" s="1" t="s">
        <v>24</v>
      </c>
      <c r="Q4795" s="1" t="s">
        <v>25</v>
      </c>
    </row>
    <row r="4796" spans="1:17" x14ac:dyDescent="0.35">
      <c r="A4796">
        <v>17557090</v>
      </c>
      <c r="B4796" t="s">
        <v>5475</v>
      </c>
      <c r="F4796" s="7">
        <v>0</v>
      </c>
      <c r="G4796" s="1" t="e">
        <f>MIN(Table14[[#This Row],[Medicare Outpatient Allowable Rate]:[United Healthcare Outpatient Allowable Rate]])</f>
        <v>#N/A</v>
      </c>
      <c r="H4796" s="1" t="e">
        <f>MAX(Table14[[#This Row],[Medicare Outpatient Allowable Rate]:[United Healthcare Outpatient Allowable Rate]])</f>
        <v>#N/A</v>
      </c>
      <c r="I4796" s="1" t="e">
        <v>#N/A</v>
      </c>
      <c r="J4796" s="1">
        <f>SUM(Table14[[#This Row],[Price]]*0.85)</f>
        <v>0</v>
      </c>
      <c r="K4796" s="1">
        <f>SUM(Table14[[#This Row],[Price]]*0.82)</f>
        <v>0</v>
      </c>
      <c r="L4796" s="1">
        <f>SUM(Table14[[#This Row],[Price]]*0.85)</f>
        <v>0</v>
      </c>
      <c r="M4796" s="1">
        <f>SUM(Table14[[#This Row],[Price]]*0.75)</f>
        <v>0</v>
      </c>
      <c r="N4796" s="1">
        <f>SUM(Table14[[#This Row],[Price]]*0.85)</f>
        <v>0</v>
      </c>
      <c r="O4796" s="1">
        <f>SUM(Table14[[#This Row],[Price]]*0.7)</f>
        <v>0</v>
      </c>
      <c r="P4796" s="1" t="s">
        <v>24</v>
      </c>
      <c r="Q4796" s="1" t="s">
        <v>25</v>
      </c>
    </row>
    <row r="4797" spans="1:17" x14ac:dyDescent="0.35">
      <c r="A4797">
        <v>17557013</v>
      </c>
      <c r="B4797" t="s">
        <v>5476</v>
      </c>
      <c r="F4797" s="7">
        <v>0</v>
      </c>
      <c r="G4797" s="1" t="e">
        <f>MIN(Table14[[#This Row],[Medicare Outpatient Allowable Rate]:[United Healthcare Outpatient Allowable Rate]])</f>
        <v>#N/A</v>
      </c>
      <c r="H4797" s="1" t="e">
        <f>MAX(Table14[[#This Row],[Medicare Outpatient Allowable Rate]:[United Healthcare Outpatient Allowable Rate]])</f>
        <v>#N/A</v>
      </c>
      <c r="I4797" s="1" t="e">
        <v>#N/A</v>
      </c>
      <c r="J4797" s="1">
        <f>SUM(Table14[[#This Row],[Price]]*0.85)</f>
        <v>0</v>
      </c>
      <c r="K4797" s="1">
        <f>SUM(Table14[[#This Row],[Price]]*0.82)</f>
        <v>0</v>
      </c>
      <c r="L4797" s="1">
        <f>SUM(Table14[[#This Row],[Price]]*0.85)</f>
        <v>0</v>
      </c>
      <c r="M4797" s="1">
        <f>SUM(Table14[[#This Row],[Price]]*0.75)</f>
        <v>0</v>
      </c>
      <c r="N4797" s="1">
        <f>SUM(Table14[[#This Row],[Price]]*0.85)</f>
        <v>0</v>
      </c>
      <c r="O4797" s="1">
        <f>SUM(Table14[[#This Row],[Price]]*0.7)</f>
        <v>0</v>
      </c>
      <c r="P4797" s="1" t="s">
        <v>24</v>
      </c>
      <c r="Q4797" s="1" t="s">
        <v>25</v>
      </c>
    </row>
    <row r="4798" spans="1:17" x14ac:dyDescent="0.35">
      <c r="A4798">
        <v>17557097</v>
      </c>
      <c r="B4798" t="s">
        <v>5477</v>
      </c>
      <c r="F4798" s="7">
        <v>0</v>
      </c>
      <c r="G4798" s="1" t="e">
        <f>MIN(Table14[[#This Row],[Medicare Outpatient Allowable Rate]:[United Healthcare Outpatient Allowable Rate]])</f>
        <v>#N/A</v>
      </c>
      <c r="H4798" s="1" t="e">
        <f>MAX(Table14[[#This Row],[Medicare Outpatient Allowable Rate]:[United Healthcare Outpatient Allowable Rate]])</f>
        <v>#N/A</v>
      </c>
      <c r="I4798" s="1" t="e">
        <v>#N/A</v>
      </c>
      <c r="J4798" s="1">
        <f>SUM(Table14[[#This Row],[Price]]*0.85)</f>
        <v>0</v>
      </c>
      <c r="K4798" s="1">
        <f>SUM(Table14[[#This Row],[Price]]*0.82)</f>
        <v>0</v>
      </c>
      <c r="L4798" s="1">
        <f>SUM(Table14[[#This Row],[Price]]*0.85)</f>
        <v>0</v>
      </c>
      <c r="M4798" s="1">
        <f>SUM(Table14[[#This Row],[Price]]*0.75)</f>
        <v>0</v>
      </c>
      <c r="N4798" s="1">
        <f>SUM(Table14[[#This Row],[Price]]*0.85)</f>
        <v>0</v>
      </c>
      <c r="O4798" s="1">
        <f>SUM(Table14[[#This Row],[Price]]*0.7)</f>
        <v>0</v>
      </c>
      <c r="P4798" s="1" t="s">
        <v>24</v>
      </c>
      <c r="Q4798" s="1" t="s">
        <v>25</v>
      </c>
    </row>
    <row r="4799" spans="1:17" x14ac:dyDescent="0.35">
      <c r="A4799">
        <v>17557055</v>
      </c>
      <c r="B4799" t="s">
        <v>5478</v>
      </c>
      <c r="F4799" s="7">
        <v>0</v>
      </c>
      <c r="G4799" s="1" t="e">
        <f>MIN(Table14[[#This Row],[Medicare Outpatient Allowable Rate]:[United Healthcare Outpatient Allowable Rate]])</f>
        <v>#N/A</v>
      </c>
      <c r="H4799" s="1" t="e">
        <f>MAX(Table14[[#This Row],[Medicare Outpatient Allowable Rate]:[United Healthcare Outpatient Allowable Rate]])</f>
        <v>#N/A</v>
      </c>
      <c r="I4799" s="1" t="e">
        <v>#N/A</v>
      </c>
      <c r="J4799" s="1">
        <f>SUM(Table14[[#This Row],[Price]]*0.85)</f>
        <v>0</v>
      </c>
      <c r="K4799" s="1">
        <f>SUM(Table14[[#This Row],[Price]]*0.82)</f>
        <v>0</v>
      </c>
      <c r="L4799" s="1">
        <f>SUM(Table14[[#This Row],[Price]]*0.85)</f>
        <v>0</v>
      </c>
      <c r="M4799" s="1">
        <f>SUM(Table14[[#This Row],[Price]]*0.75)</f>
        <v>0</v>
      </c>
      <c r="N4799" s="1">
        <f>SUM(Table14[[#This Row],[Price]]*0.85)</f>
        <v>0</v>
      </c>
      <c r="O4799" s="1">
        <f>SUM(Table14[[#This Row],[Price]]*0.7)</f>
        <v>0</v>
      </c>
      <c r="P4799" s="1" t="s">
        <v>24</v>
      </c>
      <c r="Q4799" s="1" t="s">
        <v>25</v>
      </c>
    </row>
    <row r="4800" spans="1:17" x14ac:dyDescent="0.35">
      <c r="A4800">
        <v>17556999</v>
      </c>
      <c r="B4800" t="s">
        <v>5479</v>
      </c>
      <c r="F4800" s="7">
        <v>0</v>
      </c>
      <c r="G4800" s="1" t="e">
        <f>MIN(Table14[[#This Row],[Medicare Outpatient Allowable Rate]:[United Healthcare Outpatient Allowable Rate]])</f>
        <v>#N/A</v>
      </c>
      <c r="H4800" s="1" t="e">
        <f>MAX(Table14[[#This Row],[Medicare Outpatient Allowable Rate]:[United Healthcare Outpatient Allowable Rate]])</f>
        <v>#N/A</v>
      </c>
      <c r="I4800" s="1" t="e">
        <v>#N/A</v>
      </c>
      <c r="J4800" s="1">
        <f>SUM(Table14[[#This Row],[Price]]*0.85)</f>
        <v>0</v>
      </c>
      <c r="K4800" s="1">
        <f>SUM(Table14[[#This Row],[Price]]*0.82)</f>
        <v>0</v>
      </c>
      <c r="L4800" s="1">
        <f>SUM(Table14[[#This Row],[Price]]*0.85)</f>
        <v>0</v>
      </c>
      <c r="M4800" s="1">
        <f>SUM(Table14[[#This Row],[Price]]*0.75)</f>
        <v>0</v>
      </c>
      <c r="N4800" s="1">
        <f>SUM(Table14[[#This Row],[Price]]*0.85)</f>
        <v>0</v>
      </c>
      <c r="O4800" s="1">
        <f>SUM(Table14[[#This Row],[Price]]*0.7)</f>
        <v>0</v>
      </c>
      <c r="P4800" s="1" t="s">
        <v>24</v>
      </c>
      <c r="Q4800" s="1" t="s">
        <v>25</v>
      </c>
    </row>
    <row r="4801" spans="1:17" x14ac:dyDescent="0.35">
      <c r="A4801">
        <v>17557083</v>
      </c>
      <c r="B4801" t="s">
        <v>5480</v>
      </c>
      <c r="F4801" s="7">
        <v>0</v>
      </c>
      <c r="G4801" s="1" t="e">
        <f>MIN(Table14[[#This Row],[Medicare Outpatient Allowable Rate]:[United Healthcare Outpatient Allowable Rate]])</f>
        <v>#N/A</v>
      </c>
      <c r="H4801" s="1" t="e">
        <f>MAX(Table14[[#This Row],[Medicare Outpatient Allowable Rate]:[United Healthcare Outpatient Allowable Rate]])</f>
        <v>#N/A</v>
      </c>
      <c r="I4801" s="1" t="e">
        <v>#N/A</v>
      </c>
      <c r="J4801" s="1">
        <f>SUM(Table14[[#This Row],[Price]]*0.85)</f>
        <v>0</v>
      </c>
      <c r="K4801" s="1">
        <f>SUM(Table14[[#This Row],[Price]]*0.82)</f>
        <v>0</v>
      </c>
      <c r="L4801" s="1">
        <f>SUM(Table14[[#This Row],[Price]]*0.85)</f>
        <v>0</v>
      </c>
      <c r="M4801" s="1">
        <f>SUM(Table14[[#This Row],[Price]]*0.75)</f>
        <v>0</v>
      </c>
      <c r="N4801" s="1">
        <f>SUM(Table14[[#This Row],[Price]]*0.85)</f>
        <v>0</v>
      </c>
      <c r="O4801" s="1">
        <f>SUM(Table14[[#This Row],[Price]]*0.7)</f>
        <v>0</v>
      </c>
      <c r="P4801" s="1" t="s">
        <v>24</v>
      </c>
      <c r="Q4801" s="1" t="s">
        <v>25</v>
      </c>
    </row>
    <row r="4802" spans="1:17" x14ac:dyDescent="0.35">
      <c r="A4802">
        <v>17557041</v>
      </c>
      <c r="B4802" t="s">
        <v>5481</v>
      </c>
      <c r="F4802" s="7">
        <v>0</v>
      </c>
      <c r="G4802" s="1" t="e">
        <f>MIN(Table14[[#This Row],[Medicare Outpatient Allowable Rate]:[United Healthcare Outpatient Allowable Rate]])</f>
        <v>#N/A</v>
      </c>
      <c r="H4802" s="1" t="e">
        <f>MAX(Table14[[#This Row],[Medicare Outpatient Allowable Rate]:[United Healthcare Outpatient Allowable Rate]])</f>
        <v>#N/A</v>
      </c>
      <c r="I4802" s="1" t="e">
        <v>#N/A</v>
      </c>
      <c r="J4802" s="1">
        <f>SUM(Table14[[#This Row],[Price]]*0.85)</f>
        <v>0</v>
      </c>
      <c r="K4802" s="1">
        <f>SUM(Table14[[#This Row],[Price]]*0.82)</f>
        <v>0</v>
      </c>
      <c r="L4802" s="1">
        <f>SUM(Table14[[#This Row],[Price]]*0.85)</f>
        <v>0</v>
      </c>
      <c r="M4802" s="1">
        <f>SUM(Table14[[#This Row],[Price]]*0.75)</f>
        <v>0</v>
      </c>
      <c r="N4802" s="1">
        <f>SUM(Table14[[#This Row],[Price]]*0.85)</f>
        <v>0</v>
      </c>
      <c r="O4802" s="1">
        <f>SUM(Table14[[#This Row],[Price]]*0.7)</f>
        <v>0</v>
      </c>
      <c r="P4802" s="1" t="s">
        <v>24</v>
      </c>
      <c r="Q4802" s="1" t="s">
        <v>25</v>
      </c>
    </row>
    <row r="4803" spans="1:17" x14ac:dyDescent="0.35">
      <c r="A4803">
        <v>17557027</v>
      </c>
      <c r="B4803" t="s">
        <v>5482</v>
      </c>
      <c r="F4803" s="7">
        <v>0</v>
      </c>
      <c r="G4803" s="1" t="e">
        <f>MIN(Table14[[#This Row],[Medicare Outpatient Allowable Rate]:[United Healthcare Outpatient Allowable Rate]])</f>
        <v>#N/A</v>
      </c>
      <c r="H4803" s="1" t="e">
        <f>MAX(Table14[[#This Row],[Medicare Outpatient Allowable Rate]:[United Healthcare Outpatient Allowable Rate]])</f>
        <v>#N/A</v>
      </c>
      <c r="I4803" s="1" t="e">
        <v>#N/A</v>
      </c>
      <c r="J4803" s="1">
        <f>SUM(Table14[[#This Row],[Price]]*0.85)</f>
        <v>0</v>
      </c>
      <c r="K4803" s="1">
        <f>SUM(Table14[[#This Row],[Price]]*0.82)</f>
        <v>0</v>
      </c>
      <c r="L4803" s="1">
        <f>SUM(Table14[[#This Row],[Price]]*0.85)</f>
        <v>0</v>
      </c>
      <c r="M4803" s="1">
        <f>SUM(Table14[[#This Row],[Price]]*0.75)</f>
        <v>0</v>
      </c>
      <c r="N4803" s="1">
        <f>SUM(Table14[[#This Row],[Price]]*0.85)</f>
        <v>0</v>
      </c>
      <c r="O4803" s="1">
        <f>SUM(Table14[[#This Row],[Price]]*0.7)</f>
        <v>0</v>
      </c>
      <c r="P4803" s="1" t="s">
        <v>24</v>
      </c>
      <c r="Q4803" s="1" t="s">
        <v>25</v>
      </c>
    </row>
    <row r="4804" spans="1:17" x14ac:dyDescent="0.35">
      <c r="A4804">
        <v>17557069</v>
      </c>
      <c r="B4804" t="s">
        <v>5483</v>
      </c>
      <c r="F4804" s="7">
        <v>0</v>
      </c>
      <c r="G4804" s="1" t="e">
        <f>MIN(Table14[[#This Row],[Medicare Outpatient Allowable Rate]:[United Healthcare Outpatient Allowable Rate]])</f>
        <v>#N/A</v>
      </c>
      <c r="H4804" s="1" t="e">
        <f>MAX(Table14[[#This Row],[Medicare Outpatient Allowable Rate]:[United Healthcare Outpatient Allowable Rate]])</f>
        <v>#N/A</v>
      </c>
      <c r="I4804" s="1" t="e">
        <v>#N/A</v>
      </c>
      <c r="J4804" s="1">
        <f>SUM(Table14[[#This Row],[Price]]*0.85)</f>
        <v>0</v>
      </c>
      <c r="K4804" s="1">
        <f>SUM(Table14[[#This Row],[Price]]*0.82)</f>
        <v>0</v>
      </c>
      <c r="L4804" s="1">
        <f>SUM(Table14[[#This Row],[Price]]*0.85)</f>
        <v>0</v>
      </c>
      <c r="M4804" s="1">
        <f>SUM(Table14[[#This Row],[Price]]*0.75)</f>
        <v>0</v>
      </c>
      <c r="N4804" s="1">
        <f>SUM(Table14[[#This Row],[Price]]*0.85)</f>
        <v>0</v>
      </c>
      <c r="O4804" s="1">
        <f>SUM(Table14[[#This Row],[Price]]*0.7)</f>
        <v>0</v>
      </c>
      <c r="P4804" s="1" t="s">
        <v>24</v>
      </c>
      <c r="Q4804" s="1" t="s">
        <v>25</v>
      </c>
    </row>
    <row r="4805" spans="1:17" x14ac:dyDescent="0.35">
      <c r="A4805">
        <v>17557111</v>
      </c>
      <c r="B4805" t="s">
        <v>5484</v>
      </c>
      <c r="F4805" s="7">
        <v>0</v>
      </c>
      <c r="G4805" s="1" t="e">
        <f>MIN(Table14[[#This Row],[Medicare Outpatient Allowable Rate]:[United Healthcare Outpatient Allowable Rate]])</f>
        <v>#N/A</v>
      </c>
      <c r="H4805" s="1" t="e">
        <f>MAX(Table14[[#This Row],[Medicare Outpatient Allowable Rate]:[United Healthcare Outpatient Allowable Rate]])</f>
        <v>#N/A</v>
      </c>
      <c r="I4805" s="1" t="e">
        <v>#N/A</v>
      </c>
      <c r="J4805" s="1">
        <f>SUM(Table14[[#This Row],[Price]]*0.85)</f>
        <v>0</v>
      </c>
      <c r="K4805" s="1">
        <f>SUM(Table14[[#This Row],[Price]]*0.82)</f>
        <v>0</v>
      </c>
      <c r="L4805" s="1">
        <f>SUM(Table14[[#This Row],[Price]]*0.85)</f>
        <v>0</v>
      </c>
      <c r="M4805" s="1">
        <f>SUM(Table14[[#This Row],[Price]]*0.75)</f>
        <v>0</v>
      </c>
      <c r="N4805" s="1">
        <f>SUM(Table14[[#This Row],[Price]]*0.85)</f>
        <v>0</v>
      </c>
      <c r="O4805" s="1">
        <f>SUM(Table14[[#This Row],[Price]]*0.7)</f>
        <v>0</v>
      </c>
      <c r="P4805" s="1" t="s">
        <v>24</v>
      </c>
      <c r="Q4805" s="1" t="s">
        <v>25</v>
      </c>
    </row>
    <row r="4806" spans="1:17" x14ac:dyDescent="0.35">
      <c r="A4806">
        <v>17557020</v>
      </c>
      <c r="B4806" t="s">
        <v>5485</v>
      </c>
      <c r="F4806" s="7">
        <v>0</v>
      </c>
      <c r="G4806" s="1" t="e">
        <f>MIN(Table14[[#This Row],[Medicare Outpatient Allowable Rate]:[United Healthcare Outpatient Allowable Rate]])</f>
        <v>#N/A</v>
      </c>
      <c r="H4806" s="1" t="e">
        <f>MAX(Table14[[#This Row],[Medicare Outpatient Allowable Rate]:[United Healthcare Outpatient Allowable Rate]])</f>
        <v>#N/A</v>
      </c>
      <c r="I4806" s="1" t="e">
        <v>#N/A</v>
      </c>
      <c r="J4806" s="1">
        <f>SUM(Table14[[#This Row],[Price]]*0.85)</f>
        <v>0</v>
      </c>
      <c r="K4806" s="1">
        <f>SUM(Table14[[#This Row],[Price]]*0.82)</f>
        <v>0</v>
      </c>
      <c r="L4806" s="1">
        <f>SUM(Table14[[#This Row],[Price]]*0.85)</f>
        <v>0</v>
      </c>
      <c r="M4806" s="1">
        <f>SUM(Table14[[#This Row],[Price]]*0.75)</f>
        <v>0</v>
      </c>
      <c r="N4806" s="1">
        <f>SUM(Table14[[#This Row],[Price]]*0.85)</f>
        <v>0</v>
      </c>
      <c r="O4806" s="1">
        <f>SUM(Table14[[#This Row],[Price]]*0.7)</f>
        <v>0</v>
      </c>
      <c r="P4806" s="1" t="s">
        <v>24</v>
      </c>
      <c r="Q4806" s="1" t="s">
        <v>25</v>
      </c>
    </row>
    <row r="4807" spans="1:17" x14ac:dyDescent="0.35">
      <c r="A4807">
        <v>17557062</v>
      </c>
      <c r="B4807" t="s">
        <v>5486</v>
      </c>
      <c r="F4807" s="7">
        <v>0</v>
      </c>
      <c r="G4807" s="1" t="e">
        <f>MIN(Table14[[#This Row],[Medicare Outpatient Allowable Rate]:[United Healthcare Outpatient Allowable Rate]])</f>
        <v>#N/A</v>
      </c>
      <c r="H4807" s="1" t="e">
        <f>MAX(Table14[[#This Row],[Medicare Outpatient Allowable Rate]:[United Healthcare Outpatient Allowable Rate]])</f>
        <v>#N/A</v>
      </c>
      <c r="I4807" s="1" t="e">
        <v>#N/A</v>
      </c>
      <c r="J4807" s="1">
        <f>SUM(Table14[[#This Row],[Price]]*0.85)</f>
        <v>0</v>
      </c>
      <c r="K4807" s="1">
        <f>SUM(Table14[[#This Row],[Price]]*0.82)</f>
        <v>0</v>
      </c>
      <c r="L4807" s="1">
        <f>SUM(Table14[[#This Row],[Price]]*0.85)</f>
        <v>0</v>
      </c>
      <c r="M4807" s="1">
        <f>SUM(Table14[[#This Row],[Price]]*0.75)</f>
        <v>0</v>
      </c>
      <c r="N4807" s="1">
        <f>SUM(Table14[[#This Row],[Price]]*0.85)</f>
        <v>0</v>
      </c>
      <c r="O4807" s="1">
        <f>SUM(Table14[[#This Row],[Price]]*0.7)</f>
        <v>0</v>
      </c>
      <c r="P4807" s="1" t="s">
        <v>24</v>
      </c>
      <c r="Q4807" s="1" t="s">
        <v>25</v>
      </c>
    </row>
    <row r="4808" spans="1:17" x14ac:dyDescent="0.35">
      <c r="A4808">
        <v>17557104</v>
      </c>
      <c r="B4808" t="s">
        <v>5487</v>
      </c>
      <c r="F4808" s="7">
        <v>0</v>
      </c>
      <c r="G4808" s="1" t="e">
        <f>MIN(Table14[[#This Row],[Medicare Outpatient Allowable Rate]:[United Healthcare Outpatient Allowable Rate]])</f>
        <v>#N/A</v>
      </c>
      <c r="H4808" s="1" t="e">
        <f>MAX(Table14[[#This Row],[Medicare Outpatient Allowable Rate]:[United Healthcare Outpatient Allowable Rate]])</f>
        <v>#N/A</v>
      </c>
      <c r="I4808" s="1" t="e">
        <v>#N/A</v>
      </c>
      <c r="J4808" s="1">
        <f>SUM(Table14[[#This Row],[Price]]*0.85)</f>
        <v>0</v>
      </c>
      <c r="K4808" s="1">
        <f>SUM(Table14[[#This Row],[Price]]*0.82)</f>
        <v>0</v>
      </c>
      <c r="L4808" s="1">
        <f>SUM(Table14[[#This Row],[Price]]*0.85)</f>
        <v>0</v>
      </c>
      <c r="M4808" s="1">
        <f>SUM(Table14[[#This Row],[Price]]*0.75)</f>
        <v>0</v>
      </c>
      <c r="N4808" s="1">
        <f>SUM(Table14[[#This Row],[Price]]*0.85)</f>
        <v>0</v>
      </c>
      <c r="O4808" s="1">
        <f>SUM(Table14[[#This Row],[Price]]*0.7)</f>
        <v>0</v>
      </c>
      <c r="P4808" s="1" t="s">
        <v>24</v>
      </c>
      <c r="Q4808" s="1" t="s">
        <v>25</v>
      </c>
    </row>
    <row r="4809" spans="1:17" x14ac:dyDescent="0.35">
      <c r="A4809">
        <v>17557034</v>
      </c>
      <c r="B4809" t="s">
        <v>5488</v>
      </c>
      <c r="F4809" s="7">
        <v>0</v>
      </c>
      <c r="G4809" s="1" t="e">
        <f>MIN(Table14[[#This Row],[Medicare Outpatient Allowable Rate]:[United Healthcare Outpatient Allowable Rate]])</f>
        <v>#N/A</v>
      </c>
      <c r="H4809" s="1" t="e">
        <f>MAX(Table14[[#This Row],[Medicare Outpatient Allowable Rate]:[United Healthcare Outpatient Allowable Rate]])</f>
        <v>#N/A</v>
      </c>
      <c r="I4809" s="1" t="e">
        <v>#N/A</v>
      </c>
      <c r="J4809" s="1">
        <f>SUM(Table14[[#This Row],[Price]]*0.85)</f>
        <v>0</v>
      </c>
      <c r="K4809" s="1">
        <f>SUM(Table14[[#This Row],[Price]]*0.82)</f>
        <v>0</v>
      </c>
      <c r="L4809" s="1">
        <f>SUM(Table14[[#This Row],[Price]]*0.85)</f>
        <v>0</v>
      </c>
      <c r="M4809" s="1">
        <f>SUM(Table14[[#This Row],[Price]]*0.75)</f>
        <v>0</v>
      </c>
      <c r="N4809" s="1">
        <f>SUM(Table14[[#This Row],[Price]]*0.85)</f>
        <v>0</v>
      </c>
      <c r="O4809" s="1">
        <f>SUM(Table14[[#This Row],[Price]]*0.7)</f>
        <v>0</v>
      </c>
      <c r="P4809" s="1" t="s">
        <v>24</v>
      </c>
      <c r="Q4809" s="1" t="s">
        <v>25</v>
      </c>
    </row>
    <row r="4810" spans="1:17" x14ac:dyDescent="0.35">
      <c r="A4810">
        <v>17557076</v>
      </c>
      <c r="B4810" t="s">
        <v>5489</v>
      </c>
      <c r="F4810" s="7">
        <v>0</v>
      </c>
      <c r="G4810" s="1" t="e">
        <f>MIN(Table14[[#This Row],[Medicare Outpatient Allowable Rate]:[United Healthcare Outpatient Allowable Rate]])</f>
        <v>#N/A</v>
      </c>
      <c r="H4810" s="1" t="e">
        <f>MAX(Table14[[#This Row],[Medicare Outpatient Allowable Rate]:[United Healthcare Outpatient Allowable Rate]])</f>
        <v>#N/A</v>
      </c>
      <c r="I4810" s="1" t="e">
        <v>#N/A</v>
      </c>
      <c r="J4810" s="1">
        <f>SUM(Table14[[#This Row],[Price]]*0.85)</f>
        <v>0</v>
      </c>
      <c r="K4810" s="1">
        <f>SUM(Table14[[#This Row],[Price]]*0.82)</f>
        <v>0</v>
      </c>
      <c r="L4810" s="1">
        <f>SUM(Table14[[#This Row],[Price]]*0.85)</f>
        <v>0</v>
      </c>
      <c r="M4810" s="1">
        <f>SUM(Table14[[#This Row],[Price]]*0.75)</f>
        <v>0</v>
      </c>
      <c r="N4810" s="1">
        <f>SUM(Table14[[#This Row],[Price]]*0.85)</f>
        <v>0</v>
      </c>
      <c r="O4810" s="1">
        <f>SUM(Table14[[#This Row],[Price]]*0.7)</f>
        <v>0</v>
      </c>
      <c r="P4810" s="1" t="s">
        <v>24</v>
      </c>
      <c r="Q4810" s="1" t="s">
        <v>25</v>
      </c>
    </row>
    <row r="4811" spans="1:17" x14ac:dyDescent="0.35">
      <c r="A4811">
        <v>17557118</v>
      </c>
      <c r="B4811" t="s">
        <v>5490</v>
      </c>
      <c r="F4811" s="7">
        <v>0</v>
      </c>
      <c r="G4811" s="1" t="e">
        <f>MIN(Table14[[#This Row],[Medicare Outpatient Allowable Rate]:[United Healthcare Outpatient Allowable Rate]])</f>
        <v>#N/A</v>
      </c>
      <c r="H4811" s="1" t="e">
        <f>MAX(Table14[[#This Row],[Medicare Outpatient Allowable Rate]:[United Healthcare Outpatient Allowable Rate]])</f>
        <v>#N/A</v>
      </c>
      <c r="I4811" s="1" t="e">
        <v>#N/A</v>
      </c>
      <c r="J4811" s="1">
        <f>SUM(Table14[[#This Row],[Price]]*0.85)</f>
        <v>0</v>
      </c>
      <c r="K4811" s="1">
        <f>SUM(Table14[[#This Row],[Price]]*0.82)</f>
        <v>0</v>
      </c>
      <c r="L4811" s="1">
        <f>SUM(Table14[[#This Row],[Price]]*0.85)</f>
        <v>0</v>
      </c>
      <c r="M4811" s="1">
        <f>SUM(Table14[[#This Row],[Price]]*0.75)</f>
        <v>0</v>
      </c>
      <c r="N4811" s="1">
        <f>SUM(Table14[[#This Row],[Price]]*0.85)</f>
        <v>0</v>
      </c>
      <c r="O4811" s="1">
        <f>SUM(Table14[[#This Row],[Price]]*0.7)</f>
        <v>0</v>
      </c>
      <c r="P4811" s="1" t="s">
        <v>24</v>
      </c>
      <c r="Q4811" s="1" t="s">
        <v>25</v>
      </c>
    </row>
    <row r="4812" spans="1:17" x14ac:dyDescent="0.35">
      <c r="A4812">
        <v>10474983</v>
      </c>
      <c r="B4812" t="s">
        <v>5491</v>
      </c>
      <c r="F4812" s="7">
        <v>0</v>
      </c>
      <c r="G4812" s="1" t="e">
        <f>MIN(Table14[[#This Row],[Medicare Outpatient Allowable Rate]:[United Healthcare Outpatient Allowable Rate]])</f>
        <v>#N/A</v>
      </c>
      <c r="H4812" s="1" t="e">
        <f>MAX(Table14[[#This Row],[Medicare Outpatient Allowable Rate]:[United Healthcare Outpatient Allowable Rate]])</f>
        <v>#N/A</v>
      </c>
      <c r="I4812" s="1" t="e">
        <v>#N/A</v>
      </c>
      <c r="J4812" s="1">
        <f>SUM(Table14[[#This Row],[Price]]*0.85)</f>
        <v>0</v>
      </c>
      <c r="K4812" s="1">
        <f>SUM(Table14[[#This Row],[Price]]*0.82)</f>
        <v>0</v>
      </c>
      <c r="L4812" s="1">
        <f>SUM(Table14[[#This Row],[Price]]*0.85)</f>
        <v>0</v>
      </c>
      <c r="M4812" s="1">
        <f>SUM(Table14[[#This Row],[Price]]*0.75)</f>
        <v>0</v>
      </c>
      <c r="N4812" s="1">
        <f>SUM(Table14[[#This Row],[Price]]*0.85)</f>
        <v>0</v>
      </c>
      <c r="O4812" s="1">
        <f>SUM(Table14[[#This Row],[Price]]*0.7)</f>
        <v>0</v>
      </c>
      <c r="P4812" s="1" t="s">
        <v>24</v>
      </c>
      <c r="Q4812" s="1" t="s">
        <v>25</v>
      </c>
    </row>
    <row r="4813" spans="1:17" x14ac:dyDescent="0.35">
      <c r="A4813">
        <v>769566</v>
      </c>
      <c r="B4813" t="s">
        <v>5492</v>
      </c>
      <c r="C4813" s="11" t="s">
        <v>10425</v>
      </c>
      <c r="D4813">
        <v>88.35</v>
      </c>
      <c r="F4813" s="7">
        <v>79.515000000000001</v>
      </c>
      <c r="G4813" s="1" t="e">
        <f>MIN(Table14[[#This Row],[Medicare Outpatient Allowable Rate]:[United Healthcare Outpatient Allowable Rate]])</f>
        <v>#N/A</v>
      </c>
      <c r="H4813" s="1" t="e">
        <f>MAX(Table14[[#This Row],[Medicare Outpatient Allowable Rate]:[United Healthcare Outpatient Allowable Rate]])</f>
        <v>#N/A</v>
      </c>
      <c r="I4813" s="1" t="e">
        <v>#N/A</v>
      </c>
      <c r="J4813" s="1">
        <f>SUM(Table14[[#This Row],[Price]]*0.85)</f>
        <v>75.097499999999997</v>
      </c>
      <c r="K4813" s="1">
        <f>SUM(Table14[[#This Row],[Price]]*0.82)</f>
        <v>72.446999999999989</v>
      </c>
      <c r="L4813" s="1">
        <f>SUM(Table14[[#This Row],[Price]]*0.85)</f>
        <v>75.097499999999997</v>
      </c>
      <c r="M4813" s="1">
        <f>SUM(Table14[[#This Row],[Price]]*0.75)</f>
        <v>66.262499999999989</v>
      </c>
      <c r="N4813" s="1">
        <f>SUM(Table14[[#This Row],[Price]]*0.85)</f>
        <v>75.097499999999997</v>
      </c>
      <c r="O4813" s="1">
        <f>SUM(Table14[[#This Row],[Price]]*0.7)</f>
        <v>61.844999999999992</v>
      </c>
      <c r="P4813" s="1" t="s">
        <v>24</v>
      </c>
      <c r="Q4813" s="1" t="s">
        <v>25</v>
      </c>
    </row>
    <row r="4814" spans="1:17" x14ac:dyDescent="0.35">
      <c r="A4814">
        <v>770118</v>
      </c>
      <c r="B4814" t="s">
        <v>3352</v>
      </c>
      <c r="F4814" s="7">
        <v>0</v>
      </c>
      <c r="G4814" s="1" t="e">
        <f>MIN(Table14[[#This Row],[Medicare Outpatient Allowable Rate]:[United Healthcare Outpatient Allowable Rate]])</f>
        <v>#N/A</v>
      </c>
      <c r="H4814" s="1" t="e">
        <f>MAX(Table14[[#This Row],[Medicare Outpatient Allowable Rate]:[United Healthcare Outpatient Allowable Rate]])</f>
        <v>#N/A</v>
      </c>
      <c r="I4814" s="1" t="e">
        <v>#N/A</v>
      </c>
      <c r="J4814" s="1">
        <f>SUM(Table14[[#This Row],[Price]]*0.85)</f>
        <v>0</v>
      </c>
      <c r="K4814" s="1">
        <f>SUM(Table14[[#This Row],[Price]]*0.82)</f>
        <v>0</v>
      </c>
      <c r="L4814" s="1">
        <f>SUM(Table14[[#This Row],[Price]]*0.85)</f>
        <v>0</v>
      </c>
      <c r="M4814" s="1">
        <f>SUM(Table14[[#This Row],[Price]]*0.75)</f>
        <v>0</v>
      </c>
      <c r="N4814" s="1">
        <f>SUM(Table14[[#This Row],[Price]]*0.85)</f>
        <v>0</v>
      </c>
      <c r="O4814" s="1">
        <f>SUM(Table14[[#This Row],[Price]]*0.7)</f>
        <v>0</v>
      </c>
      <c r="P4814" s="1" t="s">
        <v>24</v>
      </c>
      <c r="Q4814" s="1" t="s">
        <v>25</v>
      </c>
    </row>
    <row r="4815" spans="1:17" x14ac:dyDescent="0.35">
      <c r="A4815">
        <v>2574888</v>
      </c>
      <c r="B4815" t="s">
        <v>5493</v>
      </c>
      <c r="C4815" s="11" t="s">
        <v>10425</v>
      </c>
      <c r="D4815">
        <v>91.53</v>
      </c>
      <c r="E4815">
        <v>97116</v>
      </c>
      <c r="F4815" s="7">
        <v>82.376999999999995</v>
      </c>
      <c r="G4815" s="1">
        <f>MIN(Table14[[#This Row],[Medicare Outpatient Allowable Rate]:[United Healthcare Outpatient Allowable Rate]])</f>
        <v>0</v>
      </c>
      <c r="H4815" s="1">
        <f>MAX(Table14[[#This Row],[Medicare Outpatient Allowable Rate]:[United Healthcare Outpatient Allowable Rate]])</f>
        <v>77.8005</v>
      </c>
      <c r="I4815" s="1">
        <v>0</v>
      </c>
      <c r="J4815" s="1">
        <f>SUM(Table14[[#This Row],[Price]]*0.85)</f>
        <v>77.8005</v>
      </c>
      <c r="K4815" s="1">
        <f>SUM(Table14[[#This Row],[Price]]*0.82)</f>
        <v>75.054599999999994</v>
      </c>
      <c r="L4815" s="1">
        <f>SUM(Table14[[#This Row],[Price]]*0.85)</f>
        <v>77.8005</v>
      </c>
      <c r="M4815" s="1">
        <f>SUM(Table14[[#This Row],[Price]]*0.75)</f>
        <v>68.647500000000008</v>
      </c>
      <c r="N4815" s="1">
        <f>SUM(Table14[[#This Row],[Price]]*0.85)</f>
        <v>77.8005</v>
      </c>
      <c r="O4815" s="1">
        <f>SUM(Table14[[#This Row],[Price]]*0.7)</f>
        <v>64.070999999999998</v>
      </c>
      <c r="P4815" s="1" t="s">
        <v>24</v>
      </c>
      <c r="Q4815" s="1" t="s">
        <v>25</v>
      </c>
    </row>
    <row r="4816" spans="1:17" x14ac:dyDescent="0.35">
      <c r="A4816">
        <v>49012316</v>
      </c>
      <c r="B4816" t="s">
        <v>5494</v>
      </c>
      <c r="F4816" s="7">
        <v>0</v>
      </c>
      <c r="G4816" s="1" t="e">
        <f>MIN(Table14[[#This Row],[Medicare Outpatient Allowable Rate]:[United Healthcare Outpatient Allowable Rate]])</f>
        <v>#N/A</v>
      </c>
      <c r="H4816" s="1" t="e">
        <f>MAX(Table14[[#This Row],[Medicare Outpatient Allowable Rate]:[United Healthcare Outpatient Allowable Rate]])</f>
        <v>#N/A</v>
      </c>
      <c r="I4816" s="1" t="e">
        <v>#N/A</v>
      </c>
      <c r="J4816" s="1">
        <f>SUM(Table14[[#This Row],[Price]]*0.85)</f>
        <v>0</v>
      </c>
      <c r="K4816" s="1">
        <f>SUM(Table14[[#This Row],[Price]]*0.82)</f>
        <v>0</v>
      </c>
      <c r="L4816" s="1">
        <f>SUM(Table14[[#This Row],[Price]]*0.85)</f>
        <v>0</v>
      </c>
      <c r="M4816" s="1">
        <f>SUM(Table14[[#This Row],[Price]]*0.75)</f>
        <v>0</v>
      </c>
      <c r="N4816" s="1">
        <f>SUM(Table14[[#This Row],[Price]]*0.85)</f>
        <v>0</v>
      </c>
      <c r="O4816" s="1">
        <f>SUM(Table14[[#This Row],[Price]]*0.7)</f>
        <v>0</v>
      </c>
      <c r="P4816" s="1" t="s">
        <v>24</v>
      </c>
      <c r="Q4816" s="1" t="s">
        <v>25</v>
      </c>
    </row>
    <row r="4817" spans="1:17" x14ac:dyDescent="0.35">
      <c r="A4817">
        <v>49103272</v>
      </c>
      <c r="B4817" t="s">
        <v>5495</v>
      </c>
      <c r="F4817" s="7">
        <v>0</v>
      </c>
      <c r="G4817" s="1" t="e">
        <f>MIN(Table14[[#This Row],[Medicare Outpatient Allowable Rate]:[United Healthcare Outpatient Allowable Rate]])</f>
        <v>#N/A</v>
      </c>
      <c r="H4817" s="1" t="e">
        <f>MAX(Table14[[#This Row],[Medicare Outpatient Allowable Rate]:[United Healthcare Outpatient Allowable Rate]])</f>
        <v>#N/A</v>
      </c>
      <c r="I4817" s="1" t="e">
        <v>#N/A</v>
      </c>
      <c r="J4817" s="1">
        <f>SUM(Table14[[#This Row],[Price]]*0.85)</f>
        <v>0</v>
      </c>
      <c r="K4817" s="1">
        <f>SUM(Table14[[#This Row],[Price]]*0.82)</f>
        <v>0</v>
      </c>
      <c r="L4817" s="1">
        <f>SUM(Table14[[#This Row],[Price]]*0.85)</f>
        <v>0</v>
      </c>
      <c r="M4817" s="1">
        <f>SUM(Table14[[#This Row],[Price]]*0.75)</f>
        <v>0</v>
      </c>
      <c r="N4817" s="1">
        <f>SUM(Table14[[#This Row],[Price]]*0.85)</f>
        <v>0</v>
      </c>
      <c r="O4817" s="1">
        <f>SUM(Table14[[#This Row],[Price]]*0.7)</f>
        <v>0</v>
      </c>
      <c r="P4817" s="1" t="s">
        <v>24</v>
      </c>
      <c r="Q4817" s="1" t="s">
        <v>25</v>
      </c>
    </row>
    <row r="4818" spans="1:17" x14ac:dyDescent="0.35">
      <c r="A4818">
        <v>10802098</v>
      </c>
      <c r="B4818" t="s">
        <v>5496</v>
      </c>
      <c r="F4818" s="7">
        <v>0</v>
      </c>
      <c r="G4818" s="1" t="e">
        <f>MIN(Table14[[#This Row],[Medicare Outpatient Allowable Rate]:[United Healthcare Outpatient Allowable Rate]])</f>
        <v>#N/A</v>
      </c>
      <c r="H4818" s="1" t="e">
        <f>MAX(Table14[[#This Row],[Medicare Outpatient Allowable Rate]:[United Healthcare Outpatient Allowable Rate]])</f>
        <v>#N/A</v>
      </c>
      <c r="I4818" s="1" t="e">
        <v>#N/A</v>
      </c>
      <c r="J4818" s="1">
        <f>SUM(Table14[[#This Row],[Price]]*0.85)</f>
        <v>0</v>
      </c>
      <c r="K4818" s="1">
        <f>SUM(Table14[[#This Row],[Price]]*0.82)</f>
        <v>0</v>
      </c>
      <c r="L4818" s="1">
        <f>SUM(Table14[[#This Row],[Price]]*0.85)</f>
        <v>0</v>
      </c>
      <c r="M4818" s="1">
        <f>SUM(Table14[[#This Row],[Price]]*0.75)</f>
        <v>0</v>
      </c>
      <c r="N4818" s="1">
        <f>SUM(Table14[[#This Row],[Price]]*0.85)</f>
        <v>0</v>
      </c>
      <c r="O4818" s="1">
        <f>SUM(Table14[[#This Row],[Price]]*0.7)</f>
        <v>0</v>
      </c>
      <c r="P4818" s="1" t="s">
        <v>24</v>
      </c>
      <c r="Q4818" s="1" t="s">
        <v>25</v>
      </c>
    </row>
    <row r="4819" spans="1:17" x14ac:dyDescent="0.35">
      <c r="A4819">
        <v>769624</v>
      </c>
      <c r="B4819" t="s">
        <v>3355</v>
      </c>
      <c r="C4819" s="11" t="s">
        <v>10425</v>
      </c>
      <c r="D4819">
        <v>75</v>
      </c>
      <c r="E4819">
        <v>97033</v>
      </c>
      <c r="F4819" s="7">
        <v>67.5</v>
      </c>
      <c r="G4819" s="1">
        <f>MIN(Table14[[#This Row],[Medicare Outpatient Allowable Rate]:[United Healthcare Outpatient Allowable Rate]])</f>
        <v>0</v>
      </c>
      <c r="H4819" s="1">
        <f>MAX(Table14[[#This Row],[Medicare Outpatient Allowable Rate]:[United Healthcare Outpatient Allowable Rate]])</f>
        <v>63.75</v>
      </c>
      <c r="I4819" s="1">
        <v>0</v>
      </c>
      <c r="J4819" s="1">
        <f>SUM(Table14[[#This Row],[Price]]*0.85)</f>
        <v>63.75</v>
      </c>
      <c r="K4819" s="1">
        <f>SUM(Table14[[#This Row],[Price]]*0.82)</f>
        <v>61.499999999999993</v>
      </c>
      <c r="L4819" s="1">
        <f>SUM(Table14[[#This Row],[Price]]*0.85)</f>
        <v>63.75</v>
      </c>
      <c r="M4819" s="1">
        <f>SUM(Table14[[#This Row],[Price]]*0.75)</f>
        <v>56.25</v>
      </c>
      <c r="N4819" s="1">
        <f>SUM(Table14[[#This Row],[Price]]*0.85)</f>
        <v>63.75</v>
      </c>
      <c r="O4819" s="1">
        <f>SUM(Table14[[#This Row],[Price]]*0.7)</f>
        <v>52.5</v>
      </c>
      <c r="P4819" s="1" t="s">
        <v>24</v>
      </c>
      <c r="Q4819" s="1" t="s">
        <v>25</v>
      </c>
    </row>
    <row r="4820" spans="1:17" x14ac:dyDescent="0.35">
      <c r="A4820">
        <v>769618</v>
      </c>
      <c r="B4820" t="s">
        <v>3356</v>
      </c>
      <c r="C4820" s="11" t="s">
        <v>10425</v>
      </c>
      <c r="D4820">
        <v>103.23</v>
      </c>
      <c r="E4820">
        <v>97140</v>
      </c>
      <c r="F4820" s="7">
        <v>92.907000000000011</v>
      </c>
      <c r="G4820" s="1">
        <f>MIN(Table14[[#This Row],[Medicare Outpatient Allowable Rate]:[United Healthcare Outpatient Allowable Rate]])</f>
        <v>0</v>
      </c>
      <c r="H4820" s="1">
        <f>MAX(Table14[[#This Row],[Medicare Outpatient Allowable Rate]:[United Healthcare Outpatient Allowable Rate]])</f>
        <v>87.745500000000007</v>
      </c>
      <c r="I4820" s="1">
        <v>0</v>
      </c>
      <c r="J4820" s="1">
        <f>SUM(Table14[[#This Row],[Price]]*0.85)</f>
        <v>87.745500000000007</v>
      </c>
      <c r="K4820" s="1">
        <f>SUM(Table14[[#This Row],[Price]]*0.82)</f>
        <v>84.648600000000002</v>
      </c>
      <c r="L4820" s="1">
        <f>SUM(Table14[[#This Row],[Price]]*0.85)</f>
        <v>87.745500000000007</v>
      </c>
      <c r="M4820" s="1">
        <f>SUM(Table14[[#This Row],[Price]]*0.75)</f>
        <v>77.422499999999999</v>
      </c>
      <c r="N4820" s="1">
        <f>SUM(Table14[[#This Row],[Price]]*0.85)</f>
        <v>87.745500000000007</v>
      </c>
      <c r="O4820" s="1">
        <f>SUM(Table14[[#This Row],[Price]]*0.7)</f>
        <v>72.260999999999996</v>
      </c>
      <c r="P4820" s="1" t="s">
        <v>24</v>
      </c>
      <c r="Q4820" s="1" t="s">
        <v>25</v>
      </c>
    </row>
    <row r="4821" spans="1:17" x14ac:dyDescent="0.35">
      <c r="A4821">
        <v>2574137</v>
      </c>
      <c r="B4821" t="s">
        <v>3357</v>
      </c>
      <c r="C4821" s="11" t="s">
        <v>10425</v>
      </c>
      <c r="D4821">
        <v>74.22</v>
      </c>
      <c r="E4821">
        <v>97124</v>
      </c>
      <c r="F4821" s="7">
        <v>66.798000000000002</v>
      </c>
      <c r="G4821" s="1">
        <f>MIN(Table14[[#This Row],[Medicare Outpatient Allowable Rate]:[United Healthcare Outpatient Allowable Rate]])</f>
        <v>0</v>
      </c>
      <c r="H4821" s="1">
        <f>MAX(Table14[[#This Row],[Medicare Outpatient Allowable Rate]:[United Healthcare Outpatient Allowable Rate]])</f>
        <v>63.086999999999996</v>
      </c>
      <c r="I4821" s="1">
        <v>0</v>
      </c>
      <c r="J4821" s="1">
        <f>SUM(Table14[[#This Row],[Price]]*0.85)</f>
        <v>63.086999999999996</v>
      </c>
      <c r="K4821" s="1">
        <f>SUM(Table14[[#This Row],[Price]]*0.82)</f>
        <v>60.860399999999998</v>
      </c>
      <c r="L4821" s="1">
        <f>SUM(Table14[[#This Row],[Price]]*0.85)</f>
        <v>63.086999999999996</v>
      </c>
      <c r="M4821" s="1">
        <f>SUM(Table14[[#This Row],[Price]]*0.75)</f>
        <v>55.664999999999999</v>
      </c>
      <c r="N4821" s="1">
        <f>SUM(Table14[[#This Row],[Price]]*0.85)</f>
        <v>63.086999999999996</v>
      </c>
      <c r="O4821" s="1">
        <f>SUM(Table14[[#This Row],[Price]]*0.7)</f>
        <v>51.953999999999994</v>
      </c>
      <c r="P4821" s="1" t="s">
        <v>24</v>
      </c>
      <c r="Q4821" s="1" t="s">
        <v>25</v>
      </c>
    </row>
    <row r="4822" spans="1:17" x14ac:dyDescent="0.35">
      <c r="A4822">
        <v>2574174</v>
      </c>
      <c r="B4822" t="s">
        <v>5497</v>
      </c>
      <c r="C4822" s="11" t="s">
        <v>10425</v>
      </c>
      <c r="D4822">
        <v>42.32</v>
      </c>
      <c r="E4822">
        <v>97012</v>
      </c>
      <c r="F4822" s="7">
        <v>38.088000000000001</v>
      </c>
      <c r="G4822" s="1">
        <f>MIN(Table14[[#This Row],[Medicare Outpatient Allowable Rate]:[United Healthcare Outpatient Allowable Rate]])</f>
        <v>0</v>
      </c>
      <c r="H4822" s="1">
        <f>MAX(Table14[[#This Row],[Medicare Outpatient Allowable Rate]:[United Healthcare Outpatient Allowable Rate]])</f>
        <v>35.972000000000001</v>
      </c>
      <c r="I4822" s="1">
        <v>0</v>
      </c>
      <c r="J4822" s="1">
        <f>SUM(Table14[[#This Row],[Price]]*0.85)</f>
        <v>35.972000000000001</v>
      </c>
      <c r="K4822" s="1">
        <f>SUM(Table14[[#This Row],[Price]]*0.82)</f>
        <v>34.702399999999997</v>
      </c>
      <c r="L4822" s="1">
        <f>SUM(Table14[[#This Row],[Price]]*0.85)</f>
        <v>35.972000000000001</v>
      </c>
      <c r="M4822" s="1">
        <f>SUM(Table14[[#This Row],[Price]]*0.75)</f>
        <v>31.740000000000002</v>
      </c>
      <c r="N4822" s="1">
        <f>SUM(Table14[[#This Row],[Price]]*0.85)</f>
        <v>35.972000000000001</v>
      </c>
      <c r="O4822" s="1">
        <f>SUM(Table14[[#This Row],[Price]]*0.7)</f>
        <v>29.623999999999999</v>
      </c>
      <c r="P4822" s="1" t="s">
        <v>24</v>
      </c>
      <c r="Q4822" s="1" t="s">
        <v>25</v>
      </c>
    </row>
    <row r="4823" spans="1:17" x14ac:dyDescent="0.35">
      <c r="A4823">
        <v>769604</v>
      </c>
      <c r="B4823" t="s">
        <v>3358</v>
      </c>
      <c r="C4823" s="11" t="s">
        <v>10425</v>
      </c>
      <c r="D4823">
        <v>106.18</v>
      </c>
      <c r="E4823">
        <v>97112</v>
      </c>
      <c r="F4823" s="7">
        <v>95.562000000000012</v>
      </c>
      <c r="G4823" s="1">
        <f>MIN(Table14[[#This Row],[Medicare Outpatient Allowable Rate]:[United Healthcare Outpatient Allowable Rate]])</f>
        <v>0</v>
      </c>
      <c r="H4823" s="1">
        <f>MAX(Table14[[#This Row],[Medicare Outpatient Allowable Rate]:[United Healthcare Outpatient Allowable Rate]])</f>
        <v>90.253</v>
      </c>
      <c r="I4823" s="1">
        <v>0</v>
      </c>
      <c r="J4823" s="1">
        <f>SUM(Table14[[#This Row],[Price]]*0.85)</f>
        <v>90.253</v>
      </c>
      <c r="K4823" s="1">
        <f>SUM(Table14[[#This Row],[Price]]*0.82)</f>
        <v>87.067599999999999</v>
      </c>
      <c r="L4823" s="1">
        <f>SUM(Table14[[#This Row],[Price]]*0.85)</f>
        <v>90.253</v>
      </c>
      <c r="M4823" s="1">
        <f>SUM(Table14[[#This Row],[Price]]*0.75)</f>
        <v>79.635000000000005</v>
      </c>
      <c r="N4823" s="1">
        <f>SUM(Table14[[#This Row],[Price]]*0.85)</f>
        <v>90.253</v>
      </c>
      <c r="O4823" s="1">
        <f>SUM(Table14[[#This Row],[Price]]*0.7)</f>
        <v>74.325999999999993</v>
      </c>
      <c r="P4823" s="1" t="s">
        <v>24</v>
      </c>
      <c r="Q4823" s="1" t="s">
        <v>25</v>
      </c>
    </row>
    <row r="4824" spans="1:17" x14ac:dyDescent="0.35">
      <c r="A4824">
        <v>2575659</v>
      </c>
      <c r="B4824" t="s">
        <v>5498</v>
      </c>
      <c r="C4824" s="11" t="s">
        <v>10425</v>
      </c>
      <c r="D4824">
        <v>229.58</v>
      </c>
      <c r="E4824">
        <v>97602</v>
      </c>
      <c r="F4824" s="7">
        <v>206.62200000000001</v>
      </c>
      <c r="G4824" s="1">
        <f>MIN(Table14[[#This Row],[Medicare Outpatient Allowable Rate]:[United Healthcare Outpatient Allowable Rate]])</f>
        <v>160.70599999999999</v>
      </c>
      <c r="H4824" s="1">
        <f>MAX(Table14[[#This Row],[Medicare Outpatient Allowable Rate]:[United Healthcare Outpatient Allowable Rate]])</f>
        <v>198.7</v>
      </c>
      <c r="I4824" s="1">
        <v>198.7</v>
      </c>
      <c r="J4824" s="1">
        <f>SUM(Table14[[#This Row],[Price]]*0.85)</f>
        <v>195.143</v>
      </c>
      <c r="K4824" s="1">
        <f>SUM(Table14[[#This Row],[Price]]*0.82)</f>
        <v>188.25559999999999</v>
      </c>
      <c r="L4824" s="1">
        <f>SUM(Table14[[#This Row],[Price]]*0.85)</f>
        <v>195.143</v>
      </c>
      <c r="M4824" s="1">
        <f>SUM(Table14[[#This Row],[Price]]*0.75)</f>
        <v>172.185</v>
      </c>
      <c r="N4824" s="1">
        <f>SUM(Table14[[#This Row],[Price]]*0.85)</f>
        <v>195.143</v>
      </c>
      <c r="O4824" s="1">
        <f>SUM(Table14[[#This Row],[Price]]*0.7)</f>
        <v>160.70599999999999</v>
      </c>
      <c r="P4824" s="1" t="s">
        <v>24</v>
      </c>
      <c r="Q4824" s="1" t="s">
        <v>25</v>
      </c>
    </row>
    <row r="4825" spans="1:17" x14ac:dyDescent="0.35">
      <c r="A4825">
        <v>2574031</v>
      </c>
      <c r="B4825" t="s">
        <v>3409</v>
      </c>
      <c r="C4825" s="11" t="s">
        <v>10425</v>
      </c>
      <c r="D4825">
        <v>115</v>
      </c>
      <c r="E4825">
        <v>97760</v>
      </c>
      <c r="F4825" s="7">
        <v>103.5</v>
      </c>
      <c r="G4825" s="1">
        <f>MIN(Table14[[#This Row],[Medicare Outpatient Allowable Rate]:[United Healthcare Outpatient Allowable Rate]])</f>
        <v>0</v>
      </c>
      <c r="H4825" s="1">
        <f>MAX(Table14[[#This Row],[Medicare Outpatient Allowable Rate]:[United Healthcare Outpatient Allowable Rate]])</f>
        <v>97.75</v>
      </c>
      <c r="I4825" s="1">
        <v>0</v>
      </c>
      <c r="J4825" s="1">
        <f>SUM(Table14[[#This Row],[Price]]*0.85)</f>
        <v>97.75</v>
      </c>
      <c r="K4825" s="1">
        <f>SUM(Table14[[#This Row],[Price]]*0.82)</f>
        <v>94.3</v>
      </c>
      <c r="L4825" s="1">
        <f>SUM(Table14[[#This Row],[Price]]*0.85)</f>
        <v>97.75</v>
      </c>
      <c r="M4825" s="1">
        <f>SUM(Table14[[#This Row],[Price]]*0.75)</f>
        <v>86.25</v>
      </c>
      <c r="N4825" s="1">
        <f>SUM(Table14[[#This Row],[Price]]*0.85)</f>
        <v>97.75</v>
      </c>
      <c r="O4825" s="1">
        <f>SUM(Table14[[#This Row],[Price]]*0.7)</f>
        <v>80.5</v>
      </c>
      <c r="P4825" s="1" t="s">
        <v>24</v>
      </c>
      <c r="Q4825" s="1" t="s">
        <v>25</v>
      </c>
    </row>
    <row r="4826" spans="1:17" x14ac:dyDescent="0.35">
      <c r="A4826">
        <v>769666</v>
      </c>
      <c r="B4826" t="s">
        <v>5499</v>
      </c>
      <c r="C4826" s="11" t="s">
        <v>10425</v>
      </c>
      <c r="D4826">
        <v>0</v>
      </c>
      <c r="E4826">
        <v>97010</v>
      </c>
      <c r="F4826" s="7">
        <v>0</v>
      </c>
      <c r="G4826" s="1">
        <f>MIN(Table14[[#This Row],[Medicare Outpatient Allowable Rate]:[United Healthcare Outpatient Allowable Rate]])</f>
        <v>0</v>
      </c>
      <c r="H4826" s="1">
        <f>MAX(Table14[[#This Row],[Medicare Outpatient Allowable Rate]:[United Healthcare Outpatient Allowable Rate]])</f>
        <v>0</v>
      </c>
      <c r="I4826" s="1">
        <v>0</v>
      </c>
      <c r="J4826" s="1">
        <f>SUM(Table14[[#This Row],[Price]]*0.85)</f>
        <v>0</v>
      </c>
      <c r="K4826" s="1">
        <f>SUM(Table14[[#This Row],[Price]]*0.82)</f>
        <v>0</v>
      </c>
      <c r="L4826" s="1">
        <f>SUM(Table14[[#This Row],[Price]]*0.85)</f>
        <v>0</v>
      </c>
      <c r="M4826" s="1">
        <f>SUM(Table14[[#This Row],[Price]]*0.75)</f>
        <v>0</v>
      </c>
      <c r="N4826" s="1">
        <f>SUM(Table14[[#This Row],[Price]]*0.85)</f>
        <v>0</v>
      </c>
      <c r="O4826" s="1">
        <f>SUM(Table14[[#This Row],[Price]]*0.7)</f>
        <v>0</v>
      </c>
      <c r="P4826" s="1" t="s">
        <v>24</v>
      </c>
      <c r="Q4826" s="1" t="s">
        <v>25</v>
      </c>
    </row>
    <row r="4827" spans="1:17" x14ac:dyDescent="0.35">
      <c r="A4827">
        <v>16263204</v>
      </c>
      <c r="B4827" t="s">
        <v>5500</v>
      </c>
      <c r="F4827" s="7">
        <v>0</v>
      </c>
      <c r="G4827" s="1" t="e">
        <f>MIN(Table14[[#This Row],[Medicare Outpatient Allowable Rate]:[United Healthcare Outpatient Allowable Rate]])</f>
        <v>#N/A</v>
      </c>
      <c r="H4827" s="1" t="e">
        <f>MAX(Table14[[#This Row],[Medicare Outpatient Allowable Rate]:[United Healthcare Outpatient Allowable Rate]])</f>
        <v>#N/A</v>
      </c>
      <c r="I4827" s="1" t="e">
        <v>#N/A</v>
      </c>
      <c r="J4827" s="1">
        <f>SUM(Table14[[#This Row],[Price]]*0.85)</f>
        <v>0</v>
      </c>
      <c r="K4827" s="1">
        <f>SUM(Table14[[#This Row],[Price]]*0.82)</f>
        <v>0</v>
      </c>
      <c r="L4827" s="1">
        <f>SUM(Table14[[#This Row],[Price]]*0.85)</f>
        <v>0</v>
      </c>
      <c r="M4827" s="1">
        <f>SUM(Table14[[#This Row],[Price]]*0.75)</f>
        <v>0</v>
      </c>
      <c r="N4827" s="1">
        <f>SUM(Table14[[#This Row],[Price]]*0.85)</f>
        <v>0</v>
      </c>
      <c r="O4827" s="1">
        <f>SUM(Table14[[#This Row],[Price]]*0.7)</f>
        <v>0</v>
      </c>
      <c r="P4827" s="1" t="s">
        <v>24</v>
      </c>
      <c r="Q4827" s="1" t="s">
        <v>25</v>
      </c>
    </row>
    <row r="4828" spans="1:17" x14ac:dyDescent="0.35">
      <c r="A4828">
        <v>16263222</v>
      </c>
      <c r="B4828" t="s">
        <v>5501</v>
      </c>
      <c r="F4828" s="7">
        <v>0</v>
      </c>
      <c r="G4828" s="1" t="e">
        <f>MIN(Table14[[#This Row],[Medicare Outpatient Allowable Rate]:[United Healthcare Outpatient Allowable Rate]])</f>
        <v>#N/A</v>
      </c>
      <c r="H4828" s="1" t="e">
        <f>MAX(Table14[[#This Row],[Medicare Outpatient Allowable Rate]:[United Healthcare Outpatient Allowable Rate]])</f>
        <v>#N/A</v>
      </c>
      <c r="I4828" s="1" t="e">
        <v>#N/A</v>
      </c>
      <c r="J4828" s="1">
        <f>SUM(Table14[[#This Row],[Price]]*0.85)</f>
        <v>0</v>
      </c>
      <c r="K4828" s="1">
        <f>SUM(Table14[[#This Row],[Price]]*0.82)</f>
        <v>0</v>
      </c>
      <c r="L4828" s="1">
        <f>SUM(Table14[[#This Row],[Price]]*0.85)</f>
        <v>0</v>
      </c>
      <c r="M4828" s="1">
        <f>SUM(Table14[[#This Row],[Price]]*0.75)</f>
        <v>0</v>
      </c>
      <c r="N4828" s="1">
        <f>SUM(Table14[[#This Row],[Price]]*0.85)</f>
        <v>0</v>
      </c>
      <c r="O4828" s="1">
        <f>SUM(Table14[[#This Row],[Price]]*0.7)</f>
        <v>0</v>
      </c>
      <c r="P4828" s="1" t="s">
        <v>24</v>
      </c>
      <c r="Q4828" s="1" t="s">
        <v>25</v>
      </c>
    </row>
    <row r="4829" spans="1:17" x14ac:dyDescent="0.35">
      <c r="A4829">
        <v>16263213</v>
      </c>
      <c r="B4829" t="s">
        <v>5502</v>
      </c>
      <c r="F4829" s="7">
        <v>0</v>
      </c>
      <c r="G4829" s="1" t="e">
        <f>MIN(Table14[[#This Row],[Medicare Outpatient Allowable Rate]:[United Healthcare Outpatient Allowable Rate]])</f>
        <v>#N/A</v>
      </c>
      <c r="H4829" s="1" t="e">
        <f>MAX(Table14[[#This Row],[Medicare Outpatient Allowable Rate]:[United Healthcare Outpatient Allowable Rate]])</f>
        <v>#N/A</v>
      </c>
      <c r="I4829" s="1" t="e">
        <v>#N/A</v>
      </c>
      <c r="J4829" s="1">
        <f>SUM(Table14[[#This Row],[Price]]*0.85)</f>
        <v>0</v>
      </c>
      <c r="K4829" s="1">
        <f>SUM(Table14[[#This Row],[Price]]*0.82)</f>
        <v>0</v>
      </c>
      <c r="L4829" s="1">
        <f>SUM(Table14[[#This Row],[Price]]*0.85)</f>
        <v>0</v>
      </c>
      <c r="M4829" s="1">
        <f>SUM(Table14[[#This Row],[Price]]*0.75)</f>
        <v>0</v>
      </c>
      <c r="N4829" s="1">
        <f>SUM(Table14[[#This Row],[Price]]*0.85)</f>
        <v>0</v>
      </c>
      <c r="O4829" s="1">
        <f>SUM(Table14[[#This Row],[Price]]*0.7)</f>
        <v>0</v>
      </c>
      <c r="P4829" s="1" t="s">
        <v>24</v>
      </c>
      <c r="Q4829" s="1" t="s">
        <v>25</v>
      </c>
    </row>
    <row r="4830" spans="1:17" x14ac:dyDescent="0.35">
      <c r="A4830">
        <v>14508141</v>
      </c>
      <c r="B4830" t="s">
        <v>5503</v>
      </c>
      <c r="C4830" s="11" t="s">
        <v>10425</v>
      </c>
      <c r="D4830">
        <v>156</v>
      </c>
      <c r="E4830">
        <v>95992</v>
      </c>
      <c r="F4830" s="7">
        <v>140.4</v>
      </c>
      <c r="G4830" s="1">
        <f>MIN(Table14[[#This Row],[Medicare Outpatient Allowable Rate]:[United Healthcare Outpatient Allowable Rate]])</f>
        <v>0</v>
      </c>
      <c r="H4830" s="1">
        <f>MAX(Table14[[#This Row],[Medicare Outpatient Allowable Rate]:[United Healthcare Outpatient Allowable Rate]])</f>
        <v>132.6</v>
      </c>
      <c r="I4830" s="1">
        <v>0</v>
      </c>
      <c r="J4830" s="1">
        <f>SUM(Table14[[#This Row],[Price]]*0.85)</f>
        <v>132.6</v>
      </c>
      <c r="K4830" s="1">
        <f>SUM(Table14[[#This Row],[Price]]*0.82)</f>
        <v>127.91999999999999</v>
      </c>
      <c r="L4830" s="1">
        <f>SUM(Table14[[#This Row],[Price]]*0.85)</f>
        <v>132.6</v>
      </c>
      <c r="M4830" s="1">
        <f>SUM(Table14[[#This Row],[Price]]*0.75)</f>
        <v>117</v>
      </c>
      <c r="N4830" s="1">
        <f>SUM(Table14[[#This Row],[Price]]*0.85)</f>
        <v>132.6</v>
      </c>
      <c r="O4830" s="1">
        <f>SUM(Table14[[#This Row],[Price]]*0.7)</f>
        <v>109.19999999999999</v>
      </c>
      <c r="P4830" s="1" t="s">
        <v>24</v>
      </c>
      <c r="Q4830" s="1" t="s">
        <v>25</v>
      </c>
    </row>
    <row r="4831" spans="1:17" x14ac:dyDescent="0.35">
      <c r="A4831">
        <v>16263205</v>
      </c>
      <c r="B4831" t="s">
        <v>5504</v>
      </c>
      <c r="F4831" s="7">
        <v>0</v>
      </c>
      <c r="G4831" s="1" t="e">
        <f>MIN(Table14[[#This Row],[Medicare Outpatient Allowable Rate]:[United Healthcare Outpatient Allowable Rate]])</f>
        <v>#N/A</v>
      </c>
      <c r="H4831" s="1" t="e">
        <f>MAX(Table14[[#This Row],[Medicare Outpatient Allowable Rate]:[United Healthcare Outpatient Allowable Rate]])</f>
        <v>#N/A</v>
      </c>
      <c r="I4831" s="1" t="e">
        <v>#N/A</v>
      </c>
      <c r="J4831" s="1">
        <f>SUM(Table14[[#This Row],[Price]]*0.85)</f>
        <v>0</v>
      </c>
      <c r="K4831" s="1">
        <f>SUM(Table14[[#This Row],[Price]]*0.82)</f>
        <v>0</v>
      </c>
      <c r="L4831" s="1">
        <f>SUM(Table14[[#This Row],[Price]]*0.85)</f>
        <v>0</v>
      </c>
      <c r="M4831" s="1">
        <f>SUM(Table14[[#This Row],[Price]]*0.75)</f>
        <v>0</v>
      </c>
      <c r="N4831" s="1">
        <f>SUM(Table14[[#This Row],[Price]]*0.85)</f>
        <v>0</v>
      </c>
      <c r="O4831" s="1">
        <f>SUM(Table14[[#This Row],[Price]]*0.7)</f>
        <v>0</v>
      </c>
      <c r="P4831" s="1" t="s">
        <v>24</v>
      </c>
      <c r="Q4831" s="1" t="s">
        <v>25</v>
      </c>
    </row>
    <row r="4832" spans="1:17" x14ac:dyDescent="0.35">
      <c r="A4832">
        <v>16263223</v>
      </c>
      <c r="B4832" t="s">
        <v>5505</v>
      </c>
      <c r="F4832" s="7">
        <v>0</v>
      </c>
      <c r="G4832" s="1" t="e">
        <f>MIN(Table14[[#This Row],[Medicare Outpatient Allowable Rate]:[United Healthcare Outpatient Allowable Rate]])</f>
        <v>#N/A</v>
      </c>
      <c r="H4832" s="1" t="e">
        <f>MAX(Table14[[#This Row],[Medicare Outpatient Allowable Rate]:[United Healthcare Outpatient Allowable Rate]])</f>
        <v>#N/A</v>
      </c>
      <c r="I4832" s="1" t="e">
        <v>#N/A</v>
      </c>
      <c r="J4832" s="1">
        <f>SUM(Table14[[#This Row],[Price]]*0.85)</f>
        <v>0</v>
      </c>
      <c r="K4832" s="1">
        <f>SUM(Table14[[#This Row],[Price]]*0.82)</f>
        <v>0</v>
      </c>
      <c r="L4832" s="1">
        <f>SUM(Table14[[#This Row],[Price]]*0.85)</f>
        <v>0</v>
      </c>
      <c r="M4832" s="1">
        <f>SUM(Table14[[#This Row],[Price]]*0.75)</f>
        <v>0</v>
      </c>
      <c r="N4832" s="1">
        <f>SUM(Table14[[#This Row],[Price]]*0.85)</f>
        <v>0</v>
      </c>
      <c r="O4832" s="1">
        <f>SUM(Table14[[#This Row],[Price]]*0.7)</f>
        <v>0</v>
      </c>
      <c r="P4832" s="1" t="s">
        <v>24</v>
      </c>
      <c r="Q4832" s="1" t="s">
        <v>25</v>
      </c>
    </row>
    <row r="4833" spans="1:17" x14ac:dyDescent="0.35">
      <c r="A4833">
        <v>16263214</v>
      </c>
      <c r="B4833" t="s">
        <v>5506</v>
      </c>
      <c r="F4833" s="7">
        <v>0</v>
      </c>
      <c r="G4833" s="1" t="e">
        <f>MIN(Table14[[#This Row],[Medicare Outpatient Allowable Rate]:[United Healthcare Outpatient Allowable Rate]])</f>
        <v>#N/A</v>
      </c>
      <c r="H4833" s="1" t="e">
        <f>MAX(Table14[[#This Row],[Medicare Outpatient Allowable Rate]:[United Healthcare Outpatient Allowable Rate]])</f>
        <v>#N/A</v>
      </c>
      <c r="I4833" s="1" t="e">
        <v>#N/A</v>
      </c>
      <c r="J4833" s="1">
        <f>SUM(Table14[[#This Row],[Price]]*0.85)</f>
        <v>0</v>
      </c>
      <c r="K4833" s="1">
        <f>SUM(Table14[[#This Row],[Price]]*0.82)</f>
        <v>0</v>
      </c>
      <c r="L4833" s="1">
        <f>SUM(Table14[[#This Row],[Price]]*0.85)</f>
        <v>0</v>
      </c>
      <c r="M4833" s="1">
        <f>SUM(Table14[[#This Row],[Price]]*0.75)</f>
        <v>0</v>
      </c>
      <c r="N4833" s="1">
        <f>SUM(Table14[[#This Row],[Price]]*0.85)</f>
        <v>0</v>
      </c>
      <c r="O4833" s="1">
        <f>SUM(Table14[[#This Row],[Price]]*0.7)</f>
        <v>0</v>
      </c>
      <c r="P4833" s="1" t="s">
        <v>24</v>
      </c>
      <c r="Q4833" s="1" t="s">
        <v>25</v>
      </c>
    </row>
    <row r="4834" spans="1:17" x14ac:dyDescent="0.35">
      <c r="A4834">
        <v>49543484</v>
      </c>
      <c r="B4834" t="s">
        <v>5507</v>
      </c>
      <c r="F4834" s="7">
        <v>0</v>
      </c>
      <c r="G4834" s="1" t="e">
        <f>MIN(Table14[[#This Row],[Medicare Outpatient Allowable Rate]:[United Healthcare Outpatient Allowable Rate]])</f>
        <v>#N/A</v>
      </c>
      <c r="H4834" s="1" t="e">
        <f>MAX(Table14[[#This Row],[Medicare Outpatient Allowable Rate]:[United Healthcare Outpatient Allowable Rate]])</f>
        <v>#N/A</v>
      </c>
      <c r="I4834" s="1" t="e">
        <v>#N/A</v>
      </c>
      <c r="J4834" s="1">
        <f>SUM(Table14[[#This Row],[Price]]*0.85)</f>
        <v>0</v>
      </c>
      <c r="K4834" s="1">
        <f>SUM(Table14[[#This Row],[Price]]*0.82)</f>
        <v>0</v>
      </c>
      <c r="L4834" s="1">
        <f>SUM(Table14[[#This Row],[Price]]*0.85)</f>
        <v>0</v>
      </c>
      <c r="M4834" s="1">
        <f>SUM(Table14[[#This Row],[Price]]*0.75)</f>
        <v>0</v>
      </c>
      <c r="N4834" s="1">
        <f>SUM(Table14[[#This Row],[Price]]*0.85)</f>
        <v>0</v>
      </c>
      <c r="O4834" s="1">
        <f>SUM(Table14[[#This Row],[Price]]*0.7)</f>
        <v>0</v>
      </c>
      <c r="P4834" s="1" t="s">
        <v>24</v>
      </c>
      <c r="Q4834" s="1" t="s">
        <v>25</v>
      </c>
    </row>
    <row r="4835" spans="1:17" x14ac:dyDescent="0.35">
      <c r="A4835">
        <v>14445050</v>
      </c>
      <c r="B4835" t="s">
        <v>5508</v>
      </c>
      <c r="F4835" s="7">
        <v>0</v>
      </c>
      <c r="G4835" s="1" t="e">
        <f>MIN(Table14[[#This Row],[Medicare Outpatient Allowable Rate]:[United Healthcare Outpatient Allowable Rate]])</f>
        <v>#N/A</v>
      </c>
      <c r="H4835" s="1" t="e">
        <f>MAX(Table14[[#This Row],[Medicare Outpatient Allowable Rate]:[United Healthcare Outpatient Allowable Rate]])</f>
        <v>#N/A</v>
      </c>
      <c r="I4835" s="1" t="e">
        <v>#N/A</v>
      </c>
      <c r="J4835" s="1">
        <f>SUM(Table14[[#This Row],[Price]]*0.85)</f>
        <v>0</v>
      </c>
      <c r="K4835" s="1">
        <f>SUM(Table14[[#This Row],[Price]]*0.82)</f>
        <v>0</v>
      </c>
      <c r="L4835" s="1">
        <f>SUM(Table14[[#This Row],[Price]]*0.85)</f>
        <v>0</v>
      </c>
      <c r="M4835" s="1">
        <f>SUM(Table14[[#This Row],[Price]]*0.75)</f>
        <v>0</v>
      </c>
      <c r="N4835" s="1">
        <f>SUM(Table14[[#This Row],[Price]]*0.85)</f>
        <v>0</v>
      </c>
      <c r="O4835" s="1">
        <f>SUM(Table14[[#This Row],[Price]]*0.7)</f>
        <v>0</v>
      </c>
      <c r="P4835" s="1" t="s">
        <v>24</v>
      </c>
      <c r="Q4835" s="1" t="s">
        <v>25</v>
      </c>
    </row>
    <row r="4836" spans="1:17" x14ac:dyDescent="0.35">
      <c r="A4836">
        <v>49778281</v>
      </c>
      <c r="B4836" t="s">
        <v>5509</v>
      </c>
      <c r="C4836" s="11" t="s">
        <v>10425</v>
      </c>
      <c r="F4836" s="7">
        <v>0</v>
      </c>
      <c r="G4836" s="1" t="e">
        <f>MIN(Table14[[#This Row],[Medicare Outpatient Allowable Rate]:[United Healthcare Outpatient Allowable Rate]])</f>
        <v>#N/A</v>
      </c>
      <c r="H4836" s="1" t="e">
        <f>MAX(Table14[[#This Row],[Medicare Outpatient Allowable Rate]:[United Healthcare Outpatient Allowable Rate]])</f>
        <v>#N/A</v>
      </c>
      <c r="I4836" s="1" t="e">
        <v>#N/A</v>
      </c>
      <c r="J4836" s="1">
        <f>SUM(Table14[[#This Row],[Price]]*0.85)</f>
        <v>0</v>
      </c>
      <c r="K4836" s="1">
        <f>SUM(Table14[[#This Row],[Price]]*0.82)</f>
        <v>0</v>
      </c>
      <c r="L4836" s="1">
        <f>SUM(Table14[[#This Row],[Price]]*0.85)</f>
        <v>0</v>
      </c>
      <c r="M4836" s="1">
        <f>SUM(Table14[[#This Row],[Price]]*0.75)</f>
        <v>0</v>
      </c>
      <c r="N4836" s="1">
        <f>SUM(Table14[[#This Row],[Price]]*0.85)</f>
        <v>0</v>
      </c>
      <c r="O4836" s="1">
        <f>SUM(Table14[[#This Row],[Price]]*0.7)</f>
        <v>0</v>
      </c>
      <c r="P4836" s="1" t="s">
        <v>24</v>
      </c>
      <c r="Q4836" s="1" t="s">
        <v>25</v>
      </c>
    </row>
    <row r="4837" spans="1:17" x14ac:dyDescent="0.35">
      <c r="A4837">
        <v>49012305</v>
      </c>
      <c r="B4837" t="s">
        <v>5510</v>
      </c>
      <c r="F4837" s="7">
        <v>0</v>
      </c>
      <c r="G4837" s="1" t="e">
        <f>MIN(Table14[[#This Row],[Medicare Outpatient Allowable Rate]:[United Healthcare Outpatient Allowable Rate]])</f>
        <v>#N/A</v>
      </c>
      <c r="H4837" s="1" t="e">
        <f>MAX(Table14[[#This Row],[Medicare Outpatient Allowable Rate]:[United Healthcare Outpatient Allowable Rate]])</f>
        <v>#N/A</v>
      </c>
      <c r="I4837" s="1" t="e">
        <v>#N/A</v>
      </c>
      <c r="J4837" s="1">
        <f>SUM(Table14[[#This Row],[Price]]*0.85)</f>
        <v>0</v>
      </c>
      <c r="K4837" s="1">
        <f>SUM(Table14[[#This Row],[Price]]*0.82)</f>
        <v>0</v>
      </c>
      <c r="L4837" s="1">
        <f>SUM(Table14[[#This Row],[Price]]*0.85)</f>
        <v>0</v>
      </c>
      <c r="M4837" s="1">
        <f>SUM(Table14[[#This Row],[Price]]*0.75)</f>
        <v>0</v>
      </c>
      <c r="N4837" s="1">
        <f>SUM(Table14[[#This Row],[Price]]*0.85)</f>
        <v>0</v>
      </c>
      <c r="O4837" s="1">
        <f>SUM(Table14[[#This Row],[Price]]*0.7)</f>
        <v>0</v>
      </c>
      <c r="P4837" s="1" t="s">
        <v>24</v>
      </c>
      <c r="Q4837" s="1" t="s">
        <v>25</v>
      </c>
    </row>
    <row r="4838" spans="1:17" x14ac:dyDescent="0.35">
      <c r="A4838">
        <v>49012297</v>
      </c>
      <c r="B4838" t="s">
        <v>5511</v>
      </c>
      <c r="C4838" s="11" t="s">
        <v>10425</v>
      </c>
      <c r="D4838">
        <v>79.760000000000005</v>
      </c>
      <c r="E4838">
        <v>97032</v>
      </c>
      <c r="F4838" s="7">
        <v>71.784000000000006</v>
      </c>
      <c r="G4838" s="1">
        <f>MIN(Table14[[#This Row],[Medicare Outpatient Allowable Rate]:[United Healthcare Outpatient Allowable Rate]])</f>
        <v>0</v>
      </c>
      <c r="H4838" s="1">
        <f>MAX(Table14[[#This Row],[Medicare Outpatient Allowable Rate]:[United Healthcare Outpatient Allowable Rate]])</f>
        <v>67.796000000000006</v>
      </c>
      <c r="I4838" s="1">
        <v>0</v>
      </c>
      <c r="J4838" s="1">
        <f>SUM(Table14[[#This Row],[Price]]*0.85)</f>
        <v>67.796000000000006</v>
      </c>
      <c r="K4838" s="1">
        <f>SUM(Table14[[#This Row],[Price]]*0.82)</f>
        <v>65.403199999999998</v>
      </c>
      <c r="L4838" s="1">
        <f>SUM(Table14[[#This Row],[Price]]*0.85)</f>
        <v>67.796000000000006</v>
      </c>
      <c r="M4838" s="1">
        <f>SUM(Table14[[#This Row],[Price]]*0.75)</f>
        <v>59.820000000000007</v>
      </c>
      <c r="N4838" s="1">
        <f>SUM(Table14[[#This Row],[Price]]*0.85)</f>
        <v>67.796000000000006</v>
      </c>
      <c r="O4838" s="1">
        <f>SUM(Table14[[#This Row],[Price]]*0.7)</f>
        <v>55.832000000000001</v>
      </c>
      <c r="P4838" s="1" t="s">
        <v>24</v>
      </c>
      <c r="Q4838" s="1" t="s">
        <v>25</v>
      </c>
    </row>
    <row r="4839" spans="1:17" x14ac:dyDescent="0.35">
      <c r="A4839">
        <v>49012314</v>
      </c>
      <c r="B4839" t="s">
        <v>5512</v>
      </c>
      <c r="C4839" s="11" t="s">
        <v>10442</v>
      </c>
      <c r="D4839">
        <v>154</v>
      </c>
      <c r="E4839">
        <v>97163</v>
      </c>
      <c r="F4839" s="7">
        <v>138.6</v>
      </c>
      <c r="G4839" s="1">
        <f>MIN(Table14[[#This Row],[Medicare Outpatient Allowable Rate]:[United Healthcare Outpatient Allowable Rate]])</f>
        <v>0</v>
      </c>
      <c r="H4839" s="1">
        <f>MAX(Table14[[#This Row],[Medicare Outpatient Allowable Rate]:[United Healthcare Outpatient Allowable Rate]])</f>
        <v>130.9</v>
      </c>
      <c r="I4839" s="1">
        <v>0</v>
      </c>
      <c r="J4839" s="1">
        <f>SUM(Table14[[#This Row],[Price]]*0.85)</f>
        <v>130.9</v>
      </c>
      <c r="K4839" s="1">
        <f>SUM(Table14[[#This Row],[Price]]*0.82)</f>
        <v>126.27999999999999</v>
      </c>
      <c r="L4839" s="1">
        <f>SUM(Table14[[#This Row],[Price]]*0.85)</f>
        <v>130.9</v>
      </c>
      <c r="M4839" s="1">
        <f>SUM(Table14[[#This Row],[Price]]*0.75)</f>
        <v>115.5</v>
      </c>
      <c r="N4839" s="1">
        <f>SUM(Table14[[#This Row],[Price]]*0.85)</f>
        <v>130.9</v>
      </c>
      <c r="O4839" s="1">
        <f>SUM(Table14[[#This Row],[Price]]*0.7)</f>
        <v>107.8</v>
      </c>
      <c r="P4839" s="1" t="s">
        <v>24</v>
      </c>
      <c r="Q4839" s="1" t="s">
        <v>25</v>
      </c>
    </row>
    <row r="4840" spans="1:17" x14ac:dyDescent="0.35">
      <c r="A4840">
        <v>49012312</v>
      </c>
      <c r="B4840" t="s">
        <v>5513</v>
      </c>
      <c r="C4840" s="11" t="s">
        <v>10425</v>
      </c>
      <c r="D4840">
        <v>248.1</v>
      </c>
      <c r="E4840">
        <v>97161</v>
      </c>
      <c r="F4840" s="7">
        <v>223.29</v>
      </c>
      <c r="G4840" s="1">
        <f>MIN(Table14[[#This Row],[Medicare Outpatient Allowable Rate]:[United Healthcare Outpatient Allowable Rate]])</f>
        <v>0</v>
      </c>
      <c r="H4840" s="1">
        <f>MAX(Table14[[#This Row],[Medicare Outpatient Allowable Rate]:[United Healthcare Outpatient Allowable Rate]])</f>
        <v>210.88499999999999</v>
      </c>
      <c r="I4840" s="1">
        <v>0</v>
      </c>
      <c r="J4840" s="1">
        <f>SUM(Table14[[#This Row],[Price]]*0.85)</f>
        <v>210.88499999999999</v>
      </c>
      <c r="K4840" s="1">
        <f>SUM(Table14[[#This Row],[Price]]*0.82)</f>
        <v>203.44199999999998</v>
      </c>
      <c r="L4840" s="1">
        <f>SUM(Table14[[#This Row],[Price]]*0.85)</f>
        <v>210.88499999999999</v>
      </c>
      <c r="M4840" s="1">
        <f>SUM(Table14[[#This Row],[Price]]*0.75)</f>
        <v>186.07499999999999</v>
      </c>
      <c r="N4840" s="1">
        <f>SUM(Table14[[#This Row],[Price]]*0.85)</f>
        <v>210.88499999999999</v>
      </c>
      <c r="O4840" s="1">
        <f>SUM(Table14[[#This Row],[Price]]*0.7)</f>
        <v>173.67</v>
      </c>
      <c r="P4840" s="1" t="s">
        <v>24</v>
      </c>
      <c r="Q4840" s="1" t="s">
        <v>25</v>
      </c>
    </row>
    <row r="4841" spans="1:17" x14ac:dyDescent="0.35">
      <c r="A4841">
        <v>49012313</v>
      </c>
      <c r="B4841" t="s">
        <v>5514</v>
      </c>
      <c r="C4841" s="11" t="s">
        <v>10442</v>
      </c>
      <c r="D4841">
        <v>276.57</v>
      </c>
      <c r="E4841">
        <v>97162</v>
      </c>
      <c r="F4841" s="7">
        <v>248.91299999999998</v>
      </c>
      <c r="G4841" s="1">
        <f>MIN(Table14[[#This Row],[Medicare Outpatient Allowable Rate]:[United Healthcare Outpatient Allowable Rate]])</f>
        <v>0</v>
      </c>
      <c r="H4841" s="1">
        <f>MAX(Table14[[#This Row],[Medicare Outpatient Allowable Rate]:[United Healthcare Outpatient Allowable Rate]])</f>
        <v>235.08449999999999</v>
      </c>
      <c r="I4841" s="1">
        <v>0</v>
      </c>
      <c r="J4841" s="1">
        <f>SUM(Table14[[#This Row],[Price]]*0.85)</f>
        <v>235.08449999999999</v>
      </c>
      <c r="K4841" s="1">
        <f>SUM(Table14[[#This Row],[Price]]*0.82)</f>
        <v>226.78739999999999</v>
      </c>
      <c r="L4841" s="1">
        <f>SUM(Table14[[#This Row],[Price]]*0.85)</f>
        <v>235.08449999999999</v>
      </c>
      <c r="M4841" s="1">
        <f>SUM(Table14[[#This Row],[Price]]*0.75)</f>
        <v>207.42750000000001</v>
      </c>
      <c r="N4841" s="1">
        <f>SUM(Table14[[#This Row],[Price]]*0.85)</f>
        <v>235.08449999999999</v>
      </c>
      <c r="O4841" s="1">
        <f>SUM(Table14[[#This Row],[Price]]*0.7)</f>
        <v>193.59899999999999</v>
      </c>
      <c r="P4841" s="1" t="s">
        <v>24</v>
      </c>
      <c r="Q4841" s="1" t="s">
        <v>25</v>
      </c>
    </row>
    <row r="4842" spans="1:17" x14ac:dyDescent="0.35">
      <c r="A4842">
        <v>49012225</v>
      </c>
      <c r="B4842" t="s">
        <v>5515</v>
      </c>
      <c r="C4842" s="11" t="s">
        <v>10425</v>
      </c>
      <c r="D4842">
        <v>73.650000000000006</v>
      </c>
      <c r="E4842">
        <v>97116</v>
      </c>
      <c r="F4842" s="7">
        <v>66.285000000000011</v>
      </c>
      <c r="G4842" s="1">
        <f>MIN(Table14[[#This Row],[Medicare Outpatient Allowable Rate]:[United Healthcare Outpatient Allowable Rate]])</f>
        <v>0</v>
      </c>
      <c r="H4842" s="1">
        <f>MAX(Table14[[#This Row],[Medicare Outpatient Allowable Rate]:[United Healthcare Outpatient Allowable Rate]])</f>
        <v>62.602500000000006</v>
      </c>
      <c r="I4842" s="1">
        <v>0</v>
      </c>
      <c r="J4842" s="1">
        <f>SUM(Table14[[#This Row],[Price]]*0.85)</f>
        <v>62.602500000000006</v>
      </c>
      <c r="K4842" s="1">
        <f>SUM(Table14[[#This Row],[Price]]*0.82)</f>
        <v>60.393000000000001</v>
      </c>
      <c r="L4842" s="1">
        <f>SUM(Table14[[#This Row],[Price]]*0.85)</f>
        <v>62.602500000000006</v>
      </c>
      <c r="M4842" s="1">
        <f>SUM(Table14[[#This Row],[Price]]*0.75)</f>
        <v>55.237500000000004</v>
      </c>
      <c r="N4842" s="1">
        <f>SUM(Table14[[#This Row],[Price]]*0.85)</f>
        <v>62.602500000000006</v>
      </c>
      <c r="O4842" s="1">
        <f>SUM(Table14[[#This Row],[Price]]*0.7)</f>
        <v>51.555</v>
      </c>
      <c r="P4842" s="1" t="s">
        <v>24</v>
      </c>
      <c r="Q4842" s="1" t="s">
        <v>25</v>
      </c>
    </row>
    <row r="4843" spans="1:17" x14ac:dyDescent="0.35">
      <c r="A4843">
        <v>49012550</v>
      </c>
      <c r="B4843" t="s">
        <v>5516</v>
      </c>
      <c r="C4843" s="11" t="s">
        <v>10425</v>
      </c>
      <c r="D4843">
        <v>75</v>
      </c>
      <c r="F4843" s="7">
        <v>67.5</v>
      </c>
      <c r="G4843" s="1" t="e">
        <f>MIN(Table14[[#This Row],[Medicare Outpatient Allowable Rate]:[United Healthcare Outpatient Allowable Rate]])</f>
        <v>#N/A</v>
      </c>
      <c r="H4843" s="1" t="e">
        <f>MAX(Table14[[#This Row],[Medicare Outpatient Allowable Rate]:[United Healthcare Outpatient Allowable Rate]])</f>
        <v>#N/A</v>
      </c>
      <c r="I4843" s="1" t="e">
        <v>#N/A</v>
      </c>
      <c r="J4843" s="1">
        <f>SUM(Table14[[#This Row],[Price]]*0.85)</f>
        <v>63.75</v>
      </c>
      <c r="K4843" s="1">
        <f>SUM(Table14[[#This Row],[Price]]*0.82)</f>
        <v>61.499999999999993</v>
      </c>
      <c r="L4843" s="1">
        <f>SUM(Table14[[#This Row],[Price]]*0.85)</f>
        <v>63.75</v>
      </c>
      <c r="M4843" s="1">
        <f>SUM(Table14[[#This Row],[Price]]*0.75)</f>
        <v>56.25</v>
      </c>
      <c r="N4843" s="1">
        <f>SUM(Table14[[#This Row],[Price]]*0.85)</f>
        <v>63.75</v>
      </c>
      <c r="O4843" s="1">
        <f>SUM(Table14[[#This Row],[Price]]*0.7)</f>
        <v>52.5</v>
      </c>
      <c r="P4843" s="1" t="s">
        <v>24</v>
      </c>
      <c r="Q4843" s="1" t="s">
        <v>25</v>
      </c>
    </row>
    <row r="4844" spans="1:17" x14ac:dyDescent="0.35">
      <c r="A4844">
        <v>48762838</v>
      </c>
      <c r="B4844" t="s">
        <v>5517</v>
      </c>
      <c r="C4844" s="11" t="s">
        <v>10442</v>
      </c>
      <c r="D4844">
        <v>154</v>
      </c>
      <c r="E4844">
        <v>97163</v>
      </c>
      <c r="F4844" s="7">
        <v>138.6</v>
      </c>
      <c r="G4844" s="1">
        <f>MIN(Table14[[#This Row],[Medicare Outpatient Allowable Rate]:[United Healthcare Outpatient Allowable Rate]])</f>
        <v>0</v>
      </c>
      <c r="H4844" s="1">
        <f>MAX(Table14[[#This Row],[Medicare Outpatient Allowable Rate]:[United Healthcare Outpatient Allowable Rate]])</f>
        <v>130.9</v>
      </c>
      <c r="I4844" s="1">
        <v>0</v>
      </c>
      <c r="J4844" s="1">
        <f>SUM(Table14[[#This Row],[Price]]*0.85)</f>
        <v>130.9</v>
      </c>
      <c r="K4844" s="1">
        <f>SUM(Table14[[#This Row],[Price]]*0.82)</f>
        <v>126.27999999999999</v>
      </c>
      <c r="L4844" s="1">
        <f>SUM(Table14[[#This Row],[Price]]*0.85)</f>
        <v>130.9</v>
      </c>
      <c r="M4844" s="1">
        <f>SUM(Table14[[#This Row],[Price]]*0.75)</f>
        <v>115.5</v>
      </c>
      <c r="N4844" s="1">
        <f>SUM(Table14[[#This Row],[Price]]*0.85)</f>
        <v>130.9</v>
      </c>
      <c r="O4844" s="1">
        <f>SUM(Table14[[#This Row],[Price]]*0.7)</f>
        <v>107.8</v>
      </c>
      <c r="P4844" s="1" t="s">
        <v>24</v>
      </c>
      <c r="Q4844" s="1" t="s">
        <v>25</v>
      </c>
    </row>
    <row r="4845" spans="1:17" x14ac:dyDescent="0.35">
      <c r="A4845">
        <v>48762834</v>
      </c>
      <c r="B4845" t="s">
        <v>5518</v>
      </c>
      <c r="C4845" s="11" t="s">
        <v>10442</v>
      </c>
      <c r="D4845">
        <v>248.1</v>
      </c>
      <c r="E4845">
        <v>97161</v>
      </c>
      <c r="F4845" s="7">
        <v>223.29</v>
      </c>
      <c r="G4845" s="1">
        <f>MIN(Table14[[#This Row],[Medicare Outpatient Allowable Rate]:[United Healthcare Outpatient Allowable Rate]])</f>
        <v>0</v>
      </c>
      <c r="H4845" s="1">
        <f>MAX(Table14[[#This Row],[Medicare Outpatient Allowable Rate]:[United Healthcare Outpatient Allowable Rate]])</f>
        <v>210.88499999999999</v>
      </c>
      <c r="I4845" s="1">
        <v>0</v>
      </c>
      <c r="J4845" s="1">
        <f>SUM(Table14[[#This Row],[Price]]*0.85)</f>
        <v>210.88499999999999</v>
      </c>
      <c r="K4845" s="1">
        <f>SUM(Table14[[#This Row],[Price]]*0.82)</f>
        <v>203.44199999999998</v>
      </c>
      <c r="L4845" s="1">
        <f>SUM(Table14[[#This Row],[Price]]*0.85)</f>
        <v>210.88499999999999</v>
      </c>
      <c r="M4845" s="1">
        <f>SUM(Table14[[#This Row],[Price]]*0.75)</f>
        <v>186.07499999999999</v>
      </c>
      <c r="N4845" s="1">
        <f>SUM(Table14[[#This Row],[Price]]*0.85)</f>
        <v>210.88499999999999</v>
      </c>
      <c r="O4845" s="1">
        <f>SUM(Table14[[#This Row],[Price]]*0.7)</f>
        <v>173.67</v>
      </c>
      <c r="P4845" s="1" t="s">
        <v>24</v>
      </c>
      <c r="Q4845" s="1" t="s">
        <v>25</v>
      </c>
    </row>
    <row r="4846" spans="1:17" x14ac:dyDescent="0.35">
      <c r="A4846">
        <v>49012227</v>
      </c>
      <c r="B4846" t="s">
        <v>5519</v>
      </c>
      <c r="C4846" s="11" t="s">
        <v>10425</v>
      </c>
      <c r="D4846">
        <v>103.23</v>
      </c>
      <c r="E4846">
        <v>97140</v>
      </c>
      <c r="F4846" s="7">
        <v>92.907000000000011</v>
      </c>
      <c r="G4846" s="1">
        <f>MIN(Table14[[#This Row],[Medicare Outpatient Allowable Rate]:[United Healthcare Outpatient Allowable Rate]])</f>
        <v>0</v>
      </c>
      <c r="H4846" s="1">
        <f>MAX(Table14[[#This Row],[Medicare Outpatient Allowable Rate]:[United Healthcare Outpatient Allowable Rate]])</f>
        <v>87.745500000000007</v>
      </c>
      <c r="I4846" s="1">
        <v>0</v>
      </c>
      <c r="J4846" s="1">
        <f>SUM(Table14[[#This Row],[Price]]*0.85)</f>
        <v>87.745500000000007</v>
      </c>
      <c r="K4846" s="1">
        <f>SUM(Table14[[#This Row],[Price]]*0.82)</f>
        <v>84.648600000000002</v>
      </c>
      <c r="L4846" s="1">
        <f>SUM(Table14[[#This Row],[Price]]*0.85)</f>
        <v>87.745500000000007</v>
      </c>
      <c r="M4846" s="1">
        <f>SUM(Table14[[#This Row],[Price]]*0.75)</f>
        <v>77.422499999999999</v>
      </c>
      <c r="N4846" s="1">
        <f>SUM(Table14[[#This Row],[Price]]*0.85)</f>
        <v>87.745500000000007</v>
      </c>
      <c r="O4846" s="1">
        <f>SUM(Table14[[#This Row],[Price]]*0.7)</f>
        <v>72.260999999999996</v>
      </c>
      <c r="P4846" s="1" t="s">
        <v>24</v>
      </c>
      <c r="Q4846" s="1" t="s">
        <v>25</v>
      </c>
    </row>
    <row r="4847" spans="1:17" x14ac:dyDescent="0.35">
      <c r="A4847">
        <v>49012228</v>
      </c>
      <c r="B4847" t="s">
        <v>5520</v>
      </c>
      <c r="C4847" s="11" t="s">
        <v>10425</v>
      </c>
      <c r="D4847">
        <v>55.67</v>
      </c>
      <c r="E4847">
        <v>97124</v>
      </c>
      <c r="F4847" s="7">
        <v>50.103000000000002</v>
      </c>
      <c r="G4847" s="1">
        <f>MIN(Table14[[#This Row],[Medicare Outpatient Allowable Rate]:[United Healthcare Outpatient Allowable Rate]])</f>
        <v>0</v>
      </c>
      <c r="H4847" s="1">
        <f>MAX(Table14[[#This Row],[Medicare Outpatient Allowable Rate]:[United Healthcare Outpatient Allowable Rate]])</f>
        <v>47.319499999999998</v>
      </c>
      <c r="I4847" s="1">
        <v>0</v>
      </c>
      <c r="J4847" s="1">
        <f>SUM(Table14[[#This Row],[Price]]*0.85)</f>
        <v>47.319499999999998</v>
      </c>
      <c r="K4847" s="1">
        <f>SUM(Table14[[#This Row],[Price]]*0.82)</f>
        <v>45.6494</v>
      </c>
      <c r="L4847" s="1">
        <f>SUM(Table14[[#This Row],[Price]]*0.85)</f>
        <v>47.319499999999998</v>
      </c>
      <c r="M4847" s="1">
        <f>SUM(Table14[[#This Row],[Price]]*0.75)</f>
        <v>41.752499999999998</v>
      </c>
      <c r="N4847" s="1">
        <f>SUM(Table14[[#This Row],[Price]]*0.85)</f>
        <v>47.319499999999998</v>
      </c>
      <c r="O4847" s="1">
        <f>SUM(Table14[[#This Row],[Price]]*0.7)</f>
        <v>38.969000000000001</v>
      </c>
      <c r="P4847" s="1" t="s">
        <v>24</v>
      </c>
      <c r="Q4847" s="1" t="s">
        <v>25</v>
      </c>
    </row>
    <row r="4848" spans="1:17" x14ac:dyDescent="0.35">
      <c r="A4848">
        <v>16263203</v>
      </c>
      <c r="B4848" t="s">
        <v>5521</v>
      </c>
      <c r="F4848" s="7">
        <v>0</v>
      </c>
      <c r="G4848" s="1" t="e">
        <f>MIN(Table14[[#This Row],[Medicare Outpatient Allowable Rate]:[United Healthcare Outpatient Allowable Rate]])</f>
        <v>#N/A</v>
      </c>
      <c r="H4848" s="1" t="e">
        <f>MAX(Table14[[#This Row],[Medicare Outpatient Allowable Rate]:[United Healthcare Outpatient Allowable Rate]])</f>
        <v>#N/A</v>
      </c>
      <c r="I4848" s="1" t="e">
        <v>#N/A</v>
      </c>
      <c r="J4848" s="1">
        <f>SUM(Table14[[#This Row],[Price]]*0.85)</f>
        <v>0</v>
      </c>
      <c r="K4848" s="1">
        <f>SUM(Table14[[#This Row],[Price]]*0.82)</f>
        <v>0</v>
      </c>
      <c r="L4848" s="1">
        <f>SUM(Table14[[#This Row],[Price]]*0.85)</f>
        <v>0</v>
      </c>
      <c r="M4848" s="1">
        <f>SUM(Table14[[#This Row],[Price]]*0.75)</f>
        <v>0</v>
      </c>
      <c r="N4848" s="1">
        <f>SUM(Table14[[#This Row],[Price]]*0.85)</f>
        <v>0</v>
      </c>
      <c r="O4848" s="1">
        <f>SUM(Table14[[#This Row],[Price]]*0.7)</f>
        <v>0</v>
      </c>
      <c r="P4848" s="1" t="s">
        <v>24</v>
      </c>
      <c r="Q4848" s="1" t="s">
        <v>25</v>
      </c>
    </row>
    <row r="4849" spans="1:17" x14ac:dyDescent="0.35">
      <c r="A4849">
        <v>16263221</v>
      </c>
      <c r="B4849" t="s">
        <v>5522</v>
      </c>
      <c r="F4849" s="7">
        <v>0</v>
      </c>
      <c r="G4849" s="1" t="e">
        <f>MIN(Table14[[#This Row],[Medicare Outpatient Allowable Rate]:[United Healthcare Outpatient Allowable Rate]])</f>
        <v>#N/A</v>
      </c>
      <c r="H4849" s="1" t="e">
        <f>MAX(Table14[[#This Row],[Medicare Outpatient Allowable Rate]:[United Healthcare Outpatient Allowable Rate]])</f>
        <v>#N/A</v>
      </c>
      <c r="I4849" s="1" t="e">
        <v>#N/A</v>
      </c>
      <c r="J4849" s="1">
        <f>SUM(Table14[[#This Row],[Price]]*0.85)</f>
        <v>0</v>
      </c>
      <c r="K4849" s="1">
        <f>SUM(Table14[[#This Row],[Price]]*0.82)</f>
        <v>0</v>
      </c>
      <c r="L4849" s="1">
        <f>SUM(Table14[[#This Row],[Price]]*0.85)</f>
        <v>0</v>
      </c>
      <c r="M4849" s="1">
        <f>SUM(Table14[[#This Row],[Price]]*0.75)</f>
        <v>0</v>
      </c>
      <c r="N4849" s="1">
        <f>SUM(Table14[[#This Row],[Price]]*0.85)</f>
        <v>0</v>
      </c>
      <c r="O4849" s="1">
        <f>SUM(Table14[[#This Row],[Price]]*0.7)</f>
        <v>0</v>
      </c>
      <c r="P4849" s="1" t="s">
        <v>24</v>
      </c>
      <c r="Q4849" s="1" t="s">
        <v>25</v>
      </c>
    </row>
    <row r="4850" spans="1:17" x14ac:dyDescent="0.35">
      <c r="A4850">
        <v>16263212</v>
      </c>
      <c r="B4850" t="s">
        <v>5523</v>
      </c>
      <c r="F4850" s="7">
        <v>0</v>
      </c>
      <c r="G4850" s="1" t="e">
        <f>MIN(Table14[[#This Row],[Medicare Outpatient Allowable Rate]:[United Healthcare Outpatient Allowable Rate]])</f>
        <v>#N/A</v>
      </c>
      <c r="H4850" s="1" t="e">
        <f>MAX(Table14[[#This Row],[Medicare Outpatient Allowable Rate]:[United Healthcare Outpatient Allowable Rate]])</f>
        <v>#N/A</v>
      </c>
      <c r="I4850" s="1" t="e">
        <v>#N/A</v>
      </c>
      <c r="J4850" s="1">
        <f>SUM(Table14[[#This Row],[Price]]*0.85)</f>
        <v>0</v>
      </c>
      <c r="K4850" s="1">
        <f>SUM(Table14[[#This Row],[Price]]*0.82)</f>
        <v>0</v>
      </c>
      <c r="L4850" s="1">
        <f>SUM(Table14[[#This Row],[Price]]*0.85)</f>
        <v>0</v>
      </c>
      <c r="M4850" s="1">
        <f>SUM(Table14[[#This Row],[Price]]*0.75)</f>
        <v>0</v>
      </c>
      <c r="N4850" s="1">
        <f>SUM(Table14[[#This Row],[Price]]*0.85)</f>
        <v>0</v>
      </c>
      <c r="O4850" s="1">
        <f>SUM(Table14[[#This Row],[Price]]*0.7)</f>
        <v>0</v>
      </c>
      <c r="P4850" s="1" t="s">
        <v>24</v>
      </c>
      <c r="Q4850" s="1" t="s">
        <v>25</v>
      </c>
    </row>
    <row r="4851" spans="1:17" x14ac:dyDescent="0.35">
      <c r="A4851">
        <v>48762836</v>
      </c>
      <c r="B4851" t="s">
        <v>5524</v>
      </c>
      <c r="C4851" s="11" t="s">
        <v>10442</v>
      </c>
      <c r="D4851">
        <v>276.57</v>
      </c>
      <c r="E4851">
        <v>97162</v>
      </c>
      <c r="F4851" s="7">
        <v>248.91299999999998</v>
      </c>
      <c r="G4851" s="1">
        <f>MIN(Table14[[#This Row],[Medicare Outpatient Allowable Rate]:[United Healthcare Outpatient Allowable Rate]])</f>
        <v>0</v>
      </c>
      <c r="H4851" s="1">
        <f>MAX(Table14[[#This Row],[Medicare Outpatient Allowable Rate]:[United Healthcare Outpatient Allowable Rate]])</f>
        <v>235.08449999999999</v>
      </c>
      <c r="I4851" s="1">
        <v>0</v>
      </c>
      <c r="J4851" s="1">
        <f>SUM(Table14[[#This Row],[Price]]*0.85)</f>
        <v>235.08449999999999</v>
      </c>
      <c r="K4851" s="1">
        <f>SUM(Table14[[#This Row],[Price]]*0.82)</f>
        <v>226.78739999999999</v>
      </c>
      <c r="L4851" s="1">
        <f>SUM(Table14[[#This Row],[Price]]*0.85)</f>
        <v>235.08449999999999</v>
      </c>
      <c r="M4851" s="1">
        <f>SUM(Table14[[#This Row],[Price]]*0.75)</f>
        <v>207.42750000000001</v>
      </c>
      <c r="N4851" s="1">
        <f>SUM(Table14[[#This Row],[Price]]*0.85)</f>
        <v>235.08449999999999</v>
      </c>
      <c r="O4851" s="1">
        <f>SUM(Table14[[#This Row],[Price]]*0.7)</f>
        <v>193.59899999999999</v>
      </c>
      <c r="P4851" s="1" t="s">
        <v>24</v>
      </c>
      <c r="Q4851" s="1" t="s">
        <v>25</v>
      </c>
    </row>
    <row r="4852" spans="1:17" x14ac:dyDescent="0.35">
      <c r="A4852">
        <v>49012224</v>
      </c>
      <c r="B4852" t="s">
        <v>5525</v>
      </c>
      <c r="C4852" s="11" t="s">
        <v>10425</v>
      </c>
      <c r="D4852">
        <v>106.18</v>
      </c>
      <c r="E4852">
        <v>97112</v>
      </c>
      <c r="F4852" s="7">
        <v>95.562000000000012</v>
      </c>
      <c r="G4852" s="1">
        <f>MIN(Table14[[#This Row],[Medicare Outpatient Allowable Rate]:[United Healthcare Outpatient Allowable Rate]])</f>
        <v>0</v>
      </c>
      <c r="H4852" s="1">
        <f>MAX(Table14[[#This Row],[Medicare Outpatient Allowable Rate]:[United Healthcare Outpatient Allowable Rate]])</f>
        <v>90.253</v>
      </c>
      <c r="I4852" s="1">
        <v>0</v>
      </c>
      <c r="J4852" s="1">
        <f>SUM(Table14[[#This Row],[Price]]*0.85)</f>
        <v>90.253</v>
      </c>
      <c r="K4852" s="1">
        <f>SUM(Table14[[#This Row],[Price]]*0.82)</f>
        <v>87.067599999999999</v>
      </c>
      <c r="L4852" s="1">
        <f>SUM(Table14[[#This Row],[Price]]*0.85)</f>
        <v>90.253</v>
      </c>
      <c r="M4852" s="1">
        <f>SUM(Table14[[#This Row],[Price]]*0.75)</f>
        <v>79.635000000000005</v>
      </c>
      <c r="N4852" s="1">
        <f>SUM(Table14[[#This Row],[Price]]*0.85)</f>
        <v>90.253</v>
      </c>
      <c r="O4852" s="1">
        <f>SUM(Table14[[#This Row],[Price]]*0.7)</f>
        <v>74.325999999999993</v>
      </c>
      <c r="P4852" s="1" t="s">
        <v>24</v>
      </c>
      <c r="Q4852" s="1" t="s">
        <v>25</v>
      </c>
    </row>
    <row r="4853" spans="1:17" x14ac:dyDescent="0.35">
      <c r="A4853">
        <v>49543485</v>
      </c>
      <c r="B4853" t="s">
        <v>5526</v>
      </c>
      <c r="C4853" s="11" t="s">
        <v>10434</v>
      </c>
      <c r="D4853">
        <v>119</v>
      </c>
      <c r="E4853">
        <v>97763</v>
      </c>
      <c r="F4853" s="7">
        <v>107.1</v>
      </c>
      <c r="G4853" s="1">
        <f>MIN(Table14[[#This Row],[Medicare Outpatient Allowable Rate]:[United Healthcare Outpatient Allowable Rate]])</f>
        <v>0</v>
      </c>
      <c r="H4853" s="1">
        <f>MAX(Table14[[#This Row],[Medicare Outpatient Allowable Rate]:[United Healthcare Outpatient Allowable Rate]])</f>
        <v>101.14999999999999</v>
      </c>
      <c r="I4853" s="1">
        <v>0</v>
      </c>
      <c r="J4853" s="1">
        <f>SUM(Table14[[#This Row],[Price]]*0.85)</f>
        <v>101.14999999999999</v>
      </c>
      <c r="K4853" s="1">
        <f>SUM(Table14[[#This Row],[Price]]*0.82)</f>
        <v>97.58</v>
      </c>
      <c r="L4853" s="1">
        <f>SUM(Table14[[#This Row],[Price]]*0.85)</f>
        <v>101.14999999999999</v>
      </c>
      <c r="M4853" s="1">
        <f>SUM(Table14[[#This Row],[Price]]*0.75)</f>
        <v>89.25</v>
      </c>
      <c r="N4853" s="1">
        <f>SUM(Table14[[#This Row],[Price]]*0.85)</f>
        <v>101.14999999999999</v>
      </c>
      <c r="O4853" s="1">
        <f>SUM(Table14[[#This Row],[Price]]*0.7)</f>
        <v>83.3</v>
      </c>
      <c r="P4853" s="1" t="s">
        <v>24</v>
      </c>
      <c r="Q4853" s="1" t="s">
        <v>25</v>
      </c>
    </row>
    <row r="4854" spans="1:17" x14ac:dyDescent="0.35">
      <c r="A4854">
        <v>16263207</v>
      </c>
      <c r="B4854" t="s">
        <v>5527</v>
      </c>
      <c r="F4854" s="7">
        <v>0</v>
      </c>
      <c r="G4854" s="1" t="e">
        <f>MIN(Table14[[#This Row],[Medicare Outpatient Allowable Rate]:[United Healthcare Outpatient Allowable Rate]])</f>
        <v>#N/A</v>
      </c>
      <c r="H4854" s="1" t="e">
        <f>MAX(Table14[[#This Row],[Medicare Outpatient Allowable Rate]:[United Healthcare Outpatient Allowable Rate]])</f>
        <v>#N/A</v>
      </c>
      <c r="I4854" s="1" t="e">
        <v>#N/A</v>
      </c>
      <c r="J4854" s="1">
        <f>SUM(Table14[[#This Row],[Price]]*0.85)</f>
        <v>0</v>
      </c>
      <c r="K4854" s="1">
        <f>SUM(Table14[[#This Row],[Price]]*0.82)</f>
        <v>0</v>
      </c>
      <c r="L4854" s="1">
        <f>SUM(Table14[[#This Row],[Price]]*0.85)</f>
        <v>0</v>
      </c>
      <c r="M4854" s="1">
        <f>SUM(Table14[[#This Row],[Price]]*0.75)</f>
        <v>0</v>
      </c>
      <c r="N4854" s="1">
        <f>SUM(Table14[[#This Row],[Price]]*0.85)</f>
        <v>0</v>
      </c>
      <c r="O4854" s="1">
        <f>SUM(Table14[[#This Row],[Price]]*0.7)</f>
        <v>0</v>
      </c>
      <c r="P4854" s="1" t="s">
        <v>24</v>
      </c>
      <c r="Q4854" s="1" t="s">
        <v>25</v>
      </c>
    </row>
    <row r="4855" spans="1:17" x14ac:dyDescent="0.35">
      <c r="A4855">
        <v>16263225</v>
      </c>
      <c r="B4855" t="s">
        <v>5528</v>
      </c>
      <c r="F4855" s="7">
        <v>0</v>
      </c>
      <c r="G4855" s="1" t="e">
        <f>MIN(Table14[[#This Row],[Medicare Outpatient Allowable Rate]:[United Healthcare Outpatient Allowable Rate]])</f>
        <v>#N/A</v>
      </c>
      <c r="H4855" s="1" t="e">
        <f>MAX(Table14[[#This Row],[Medicare Outpatient Allowable Rate]:[United Healthcare Outpatient Allowable Rate]])</f>
        <v>#N/A</v>
      </c>
      <c r="I4855" s="1" t="e">
        <v>#N/A</v>
      </c>
      <c r="J4855" s="1">
        <f>SUM(Table14[[#This Row],[Price]]*0.85)</f>
        <v>0</v>
      </c>
      <c r="K4855" s="1">
        <f>SUM(Table14[[#This Row],[Price]]*0.82)</f>
        <v>0</v>
      </c>
      <c r="L4855" s="1">
        <f>SUM(Table14[[#This Row],[Price]]*0.85)</f>
        <v>0</v>
      </c>
      <c r="M4855" s="1">
        <f>SUM(Table14[[#This Row],[Price]]*0.75)</f>
        <v>0</v>
      </c>
      <c r="N4855" s="1">
        <f>SUM(Table14[[#This Row],[Price]]*0.85)</f>
        <v>0</v>
      </c>
      <c r="O4855" s="1">
        <f>SUM(Table14[[#This Row],[Price]]*0.7)</f>
        <v>0</v>
      </c>
      <c r="P4855" s="1" t="s">
        <v>24</v>
      </c>
      <c r="Q4855" s="1" t="s">
        <v>25</v>
      </c>
    </row>
    <row r="4856" spans="1:17" x14ac:dyDescent="0.35">
      <c r="A4856">
        <v>16263216</v>
      </c>
      <c r="B4856" t="s">
        <v>5529</v>
      </c>
      <c r="F4856" s="7">
        <v>0</v>
      </c>
      <c r="G4856" s="1" t="e">
        <f>MIN(Table14[[#This Row],[Medicare Outpatient Allowable Rate]:[United Healthcare Outpatient Allowable Rate]])</f>
        <v>#N/A</v>
      </c>
      <c r="H4856" s="1" t="e">
        <f>MAX(Table14[[#This Row],[Medicare Outpatient Allowable Rate]:[United Healthcare Outpatient Allowable Rate]])</f>
        <v>#N/A</v>
      </c>
      <c r="I4856" s="1" t="e">
        <v>#N/A</v>
      </c>
      <c r="J4856" s="1">
        <f>SUM(Table14[[#This Row],[Price]]*0.85)</f>
        <v>0</v>
      </c>
      <c r="K4856" s="1">
        <f>SUM(Table14[[#This Row],[Price]]*0.82)</f>
        <v>0</v>
      </c>
      <c r="L4856" s="1">
        <f>SUM(Table14[[#This Row],[Price]]*0.85)</f>
        <v>0</v>
      </c>
      <c r="M4856" s="1">
        <f>SUM(Table14[[#This Row],[Price]]*0.75)</f>
        <v>0</v>
      </c>
      <c r="N4856" s="1">
        <f>SUM(Table14[[#This Row],[Price]]*0.85)</f>
        <v>0</v>
      </c>
      <c r="O4856" s="1">
        <f>SUM(Table14[[#This Row],[Price]]*0.7)</f>
        <v>0</v>
      </c>
      <c r="P4856" s="1" t="s">
        <v>24</v>
      </c>
      <c r="Q4856" s="1" t="s">
        <v>25</v>
      </c>
    </row>
    <row r="4857" spans="1:17" x14ac:dyDescent="0.35">
      <c r="A4857">
        <v>49012315</v>
      </c>
      <c r="B4857" t="s">
        <v>5530</v>
      </c>
      <c r="C4857" s="11" t="s">
        <v>10442</v>
      </c>
      <c r="D4857">
        <v>154</v>
      </c>
      <c r="E4857">
        <v>97164</v>
      </c>
      <c r="F4857" s="7">
        <v>138.6</v>
      </c>
      <c r="G4857" s="1">
        <f>MIN(Table14[[#This Row],[Medicare Outpatient Allowable Rate]:[United Healthcare Outpatient Allowable Rate]])</f>
        <v>0</v>
      </c>
      <c r="H4857" s="1">
        <f>MAX(Table14[[#This Row],[Medicare Outpatient Allowable Rate]:[United Healthcare Outpatient Allowable Rate]])</f>
        <v>130.9</v>
      </c>
      <c r="I4857" s="1">
        <v>0</v>
      </c>
      <c r="J4857" s="1">
        <f>SUM(Table14[[#This Row],[Price]]*0.85)</f>
        <v>130.9</v>
      </c>
      <c r="K4857" s="1">
        <f>SUM(Table14[[#This Row],[Price]]*0.82)</f>
        <v>126.27999999999999</v>
      </c>
      <c r="L4857" s="1">
        <f>SUM(Table14[[#This Row],[Price]]*0.85)</f>
        <v>130.9</v>
      </c>
      <c r="M4857" s="1">
        <f>SUM(Table14[[#This Row],[Price]]*0.75)</f>
        <v>115.5</v>
      </c>
      <c r="N4857" s="1">
        <f>SUM(Table14[[#This Row],[Price]]*0.85)</f>
        <v>130.9</v>
      </c>
      <c r="O4857" s="1">
        <f>SUM(Table14[[#This Row],[Price]]*0.7)</f>
        <v>107.8</v>
      </c>
      <c r="P4857" s="1" t="s">
        <v>24</v>
      </c>
      <c r="Q4857" s="1" t="s">
        <v>25</v>
      </c>
    </row>
    <row r="4858" spans="1:17" x14ac:dyDescent="0.35">
      <c r="A4858">
        <v>48762841</v>
      </c>
      <c r="B4858" t="s">
        <v>5531</v>
      </c>
      <c r="C4858" s="11" t="s">
        <v>10442</v>
      </c>
      <c r="D4858">
        <v>154</v>
      </c>
      <c r="E4858">
        <v>97164</v>
      </c>
      <c r="F4858" s="7">
        <v>138.6</v>
      </c>
      <c r="G4858" s="1">
        <f>MIN(Table14[[#This Row],[Medicare Outpatient Allowable Rate]:[United Healthcare Outpatient Allowable Rate]])</f>
        <v>0</v>
      </c>
      <c r="H4858" s="1">
        <f>MAX(Table14[[#This Row],[Medicare Outpatient Allowable Rate]:[United Healthcare Outpatient Allowable Rate]])</f>
        <v>130.9</v>
      </c>
      <c r="I4858" s="1">
        <v>0</v>
      </c>
      <c r="J4858" s="1">
        <f>SUM(Table14[[#This Row],[Price]]*0.85)</f>
        <v>130.9</v>
      </c>
      <c r="K4858" s="1">
        <f>SUM(Table14[[#This Row],[Price]]*0.82)</f>
        <v>126.27999999999999</v>
      </c>
      <c r="L4858" s="1">
        <f>SUM(Table14[[#This Row],[Price]]*0.85)</f>
        <v>130.9</v>
      </c>
      <c r="M4858" s="1">
        <f>SUM(Table14[[#This Row],[Price]]*0.75)</f>
        <v>115.5</v>
      </c>
      <c r="N4858" s="1">
        <f>SUM(Table14[[#This Row],[Price]]*0.85)</f>
        <v>130.9</v>
      </c>
      <c r="O4858" s="1">
        <f>SUM(Table14[[#This Row],[Price]]*0.7)</f>
        <v>107.8</v>
      </c>
      <c r="P4858" s="1" t="s">
        <v>24</v>
      </c>
      <c r="Q4858" s="1" t="s">
        <v>25</v>
      </c>
    </row>
    <row r="4859" spans="1:17" x14ac:dyDescent="0.35">
      <c r="A4859">
        <v>50400425</v>
      </c>
      <c r="B4859" t="s">
        <v>5532</v>
      </c>
      <c r="C4859" s="11" t="s">
        <v>10425</v>
      </c>
      <c r="D4859">
        <v>0.57999999999999996</v>
      </c>
      <c r="F4859" s="7">
        <v>0.52200000000000002</v>
      </c>
      <c r="G4859" s="1" t="e">
        <f>MIN(Table14[[#This Row],[Medicare Outpatient Allowable Rate]:[United Healthcare Outpatient Allowable Rate]])</f>
        <v>#N/A</v>
      </c>
      <c r="H4859" s="1" t="e">
        <f>MAX(Table14[[#This Row],[Medicare Outpatient Allowable Rate]:[United Healthcare Outpatient Allowable Rate]])</f>
        <v>#N/A</v>
      </c>
      <c r="I4859" s="1" t="e">
        <v>#N/A</v>
      </c>
      <c r="J4859" s="1">
        <f>SUM(Table14[[#This Row],[Price]]*0.85)</f>
        <v>0.49299999999999994</v>
      </c>
      <c r="K4859" s="1">
        <f>SUM(Table14[[#This Row],[Price]]*0.82)</f>
        <v>0.47559999999999991</v>
      </c>
      <c r="L4859" s="1">
        <f>SUM(Table14[[#This Row],[Price]]*0.85)</f>
        <v>0.49299999999999994</v>
      </c>
      <c r="M4859" s="1">
        <f>SUM(Table14[[#This Row],[Price]]*0.75)</f>
        <v>0.43499999999999994</v>
      </c>
      <c r="N4859" s="1">
        <f>SUM(Table14[[#This Row],[Price]]*0.85)</f>
        <v>0.49299999999999994</v>
      </c>
      <c r="O4859" s="1">
        <f>SUM(Table14[[#This Row],[Price]]*0.7)</f>
        <v>0.40599999999999997</v>
      </c>
      <c r="P4859" s="1" t="s">
        <v>24</v>
      </c>
      <c r="Q4859" s="1" t="s">
        <v>25</v>
      </c>
    </row>
    <row r="4860" spans="1:17" x14ac:dyDescent="0.35">
      <c r="A4860">
        <v>49012301</v>
      </c>
      <c r="B4860" t="s">
        <v>5533</v>
      </c>
      <c r="C4860" s="11" t="s">
        <v>10425</v>
      </c>
      <c r="D4860">
        <v>87.44</v>
      </c>
      <c r="E4860">
        <v>97535</v>
      </c>
      <c r="F4860" s="7">
        <v>78.695999999999998</v>
      </c>
      <c r="G4860" s="1">
        <f>MIN(Table14[[#This Row],[Medicare Outpatient Allowable Rate]:[United Healthcare Outpatient Allowable Rate]])</f>
        <v>0</v>
      </c>
      <c r="H4860" s="1">
        <f>MAX(Table14[[#This Row],[Medicare Outpatient Allowable Rate]:[United Healthcare Outpatient Allowable Rate]])</f>
        <v>74.323999999999998</v>
      </c>
      <c r="I4860" s="1">
        <v>0</v>
      </c>
      <c r="J4860" s="1">
        <f>SUM(Table14[[#This Row],[Price]]*0.85)</f>
        <v>74.323999999999998</v>
      </c>
      <c r="K4860" s="1">
        <f>SUM(Table14[[#This Row],[Price]]*0.82)</f>
        <v>71.700799999999987</v>
      </c>
      <c r="L4860" s="1">
        <f>SUM(Table14[[#This Row],[Price]]*0.85)</f>
        <v>74.323999999999998</v>
      </c>
      <c r="M4860" s="1">
        <f>SUM(Table14[[#This Row],[Price]]*0.75)</f>
        <v>65.58</v>
      </c>
      <c r="N4860" s="1">
        <f>SUM(Table14[[#This Row],[Price]]*0.85)</f>
        <v>74.323999999999998</v>
      </c>
      <c r="O4860" s="1">
        <f>SUM(Table14[[#This Row],[Price]]*0.7)</f>
        <v>61.207999999999991</v>
      </c>
      <c r="P4860" s="1" t="s">
        <v>24</v>
      </c>
      <c r="Q4860" s="1" t="s">
        <v>25</v>
      </c>
    </row>
    <row r="4861" spans="1:17" x14ac:dyDescent="0.35">
      <c r="A4861">
        <v>22736257</v>
      </c>
      <c r="B4861" t="s">
        <v>5534</v>
      </c>
      <c r="F4861" s="7">
        <v>0</v>
      </c>
      <c r="G4861" s="1" t="e">
        <f>MIN(Table14[[#This Row],[Medicare Outpatient Allowable Rate]:[United Healthcare Outpatient Allowable Rate]])</f>
        <v>#N/A</v>
      </c>
      <c r="H4861" s="1" t="e">
        <f>MAX(Table14[[#This Row],[Medicare Outpatient Allowable Rate]:[United Healthcare Outpatient Allowable Rate]])</f>
        <v>#N/A</v>
      </c>
      <c r="I4861" s="1" t="e">
        <v>#N/A</v>
      </c>
      <c r="J4861" s="1">
        <f>SUM(Table14[[#This Row],[Price]]*0.85)</f>
        <v>0</v>
      </c>
      <c r="K4861" s="1">
        <f>SUM(Table14[[#This Row],[Price]]*0.82)</f>
        <v>0</v>
      </c>
      <c r="L4861" s="1">
        <f>SUM(Table14[[#This Row],[Price]]*0.85)</f>
        <v>0</v>
      </c>
      <c r="M4861" s="1">
        <f>SUM(Table14[[#This Row],[Price]]*0.75)</f>
        <v>0</v>
      </c>
      <c r="N4861" s="1">
        <f>SUM(Table14[[#This Row],[Price]]*0.85)</f>
        <v>0</v>
      </c>
      <c r="O4861" s="1">
        <f>SUM(Table14[[#This Row],[Price]]*0.7)</f>
        <v>0</v>
      </c>
      <c r="P4861" s="1" t="s">
        <v>24</v>
      </c>
      <c r="Q4861" s="1" t="s">
        <v>25</v>
      </c>
    </row>
    <row r="4862" spans="1:17" x14ac:dyDescent="0.35">
      <c r="A4862">
        <v>16263206</v>
      </c>
      <c r="B4862" t="s">
        <v>5535</v>
      </c>
      <c r="F4862" s="7">
        <v>0</v>
      </c>
      <c r="G4862" s="1" t="e">
        <f>MIN(Table14[[#This Row],[Medicare Outpatient Allowable Rate]:[United Healthcare Outpatient Allowable Rate]])</f>
        <v>#N/A</v>
      </c>
      <c r="H4862" s="1" t="e">
        <f>MAX(Table14[[#This Row],[Medicare Outpatient Allowable Rate]:[United Healthcare Outpatient Allowable Rate]])</f>
        <v>#N/A</v>
      </c>
      <c r="I4862" s="1" t="e">
        <v>#N/A</v>
      </c>
      <c r="J4862" s="1">
        <f>SUM(Table14[[#This Row],[Price]]*0.85)</f>
        <v>0</v>
      </c>
      <c r="K4862" s="1">
        <f>SUM(Table14[[#This Row],[Price]]*0.82)</f>
        <v>0</v>
      </c>
      <c r="L4862" s="1">
        <f>SUM(Table14[[#This Row],[Price]]*0.85)</f>
        <v>0</v>
      </c>
      <c r="M4862" s="1">
        <f>SUM(Table14[[#This Row],[Price]]*0.75)</f>
        <v>0</v>
      </c>
      <c r="N4862" s="1">
        <f>SUM(Table14[[#This Row],[Price]]*0.85)</f>
        <v>0</v>
      </c>
      <c r="O4862" s="1">
        <f>SUM(Table14[[#This Row],[Price]]*0.7)</f>
        <v>0</v>
      </c>
      <c r="P4862" s="1" t="s">
        <v>24</v>
      </c>
      <c r="Q4862" s="1" t="s">
        <v>25</v>
      </c>
    </row>
    <row r="4863" spans="1:17" x14ac:dyDescent="0.35">
      <c r="A4863">
        <v>16263224</v>
      </c>
      <c r="B4863" t="s">
        <v>5536</v>
      </c>
      <c r="F4863" s="7">
        <v>0</v>
      </c>
      <c r="G4863" s="1" t="e">
        <f>MIN(Table14[[#This Row],[Medicare Outpatient Allowable Rate]:[United Healthcare Outpatient Allowable Rate]])</f>
        <v>#N/A</v>
      </c>
      <c r="H4863" s="1" t="e">
        <f>MAX(Table14[[#This Row],[Medicare Outpatient Allowable Rate]:[United Healthcare Outpatient Allowable Rate]])</f>
        <v>#N/A</v>
      </c>
      <c r="I4863" s="1" t="e">
        <v>#N/A</v>
      </c>
      <c r="J4863" s="1">
        <f>SUM(Table14[[#This Row],[Price]]*0.85)</f>
        <v>0</v>
      </c>
      <c r="K4863" s="1">
        <f>SUM(Table14[[#This Row],[Price]]*0.82)</f>
        <v>0</v>
      </c>
      <c r="L4863" s="1">
        <f>SUM(Table14[[#This Row],[Price]]*0.85)</f>
        <v>0</v>
      </c>
      <c r="M4863" s="1">
        <f>SUM(Table14[[#This Row],[Price]]*0.75)</f>
        <v>0</v>
      </c>
      <c r="N4863" s="1">
        <f>SUM(Table14[[#This Row],[Price]]*0.85)</f>
        <v>0</v>
      </c>
      <c r="O4863" s="1">
        <f>SUM(Table14[[#This Row],[Price]]*0.7)</f>
        <v>0</v>
      </c>
      <c r="P4863" s="1" t="s">
        <v>24</v>
      </c>
      <c r="Q4863" s="1" t="s">
        <v>25</v>
      </c>
    </row>
    <row r="4864" spans="1:17" x14ac:dyDescent="0.35">
      <c r="A4864">
        <v>16263215</v>
      </c>
      <c r="B4864" t="s">
        <v>5537</v>
      </c>
      <c r="F4864" s="7">
        <v>0</v>
      </c>
      <c r="G4864" s="1" t="e">
        <f>MIN(Table14[[#This Row],[Medicare Outpatient Allowable Rate]:[United Healthcare Outpatient Allowable Rate]])</f>
        <v>#N/A</v>
      </c>
      <c r="H4864" s="1" t="e">
        <f>MAX(Table14[[#This Row],[Medicare Outpatient Allowable Rate]:[United Healthcare Outpatient Allowable Rate]])</f>
        <v>#N/A</v>
      </c>
      <c r="I4864" s="1" t="e">
        <v>#N/A</v>
      </c>
      <c r="J4864" s="1">
        <f>SUM(Table14[[#This Row],[Price]]*0.85)</f>
        <v>0</v>
      </c>
      <c r="K4864" s="1">
        <f>SUM(Table14[[#This Row],[Price]]*0.82)</f>
        <v>0</v>
      </c>
      <c r="L4864" s="1">
        <f>SUM(Table14[[#This Row],[Price]]*0.85)</f>
        <v>0</v>
      </c>
      <c r="M4864" s="1">
        <f>SUM(Table14[[#This Row],[Price]]*0.75)</f>
        <v>0</v>
      </c>
      <c r="N4864" s="1">
        <f>SUM(Table14[[#This Row],[Price]]*0.85)</f>
        <v>0</v>
      </c>
      <c r="O4864" s="1">
        <f>SUM(Table14[[#This Row],[Price]]*0.7)</f>
        <v>0</v>
      </c>
      <c r="P4864" s="1" t="s">
        <v>24</v>
      </c>
      <c r="Q4864" s="1" t="s">
        <v>25</v>
      </c>
    </row>
    <row r="4865" spans="1:17" x14ac:dyDescent="0.35">
      <c r="A4865">
        <v>22780432</v>
      </c>
      <c r="B4865" t="s">
        <v>5538</v>
      </c>
      <c r="C4865" s="11" t="s">
        <v>10425</v>
      </c>
      <c r="D4865">
        <v>63</v>
      </c>
      <c r="E4865">
        <v>97533</v>
      </c>
      <c r="F4865" s="7">
        <v>56.7</v>
      </c>
      <c r="G4865" s="1">
        <f>MIN(Table14[[#This Row],[Medicare Outpatient Allowable Rate]:[United Healthcare Outpatient Allowable Rate]])</f>
        <v>0</v>
      </c>
      <c r="H4865" s="1">
        <f>MAX(Table14[[#This Row],[Medicare Outpatient Allowable Rate]:[United Healthcare Outpatient Allowable Rate]])</f>
        <v>53.55</v>
      </c>
      <c r="I4865" s="1">
        <v>0</v>
      </c>
      <c r="J4865" s="1">
        <f>SUM(Table14[[#This Row],[Price]]*0.85)</f>
        <v>53.55</v>
      </c>
      <c r="K4865" s="1">
        <f>SUM(Table14[[#This Row],[Price]]*0.82)</f>
        <v>51.66</v>
      </c>
      <c r="L4865" s="1">
        <f>SUM(Table14[[#This Row],[Price]]*0.85)</f>
        <v>53.55</v>
      </c>
      <c r="M4865" s="1">
        <f>SUM(Table14[[#This Row],[Price]]*0.75)</f>
        <v>47.25</v>
      </c>
      <c r="N4865" s="1">
        <f>SUM(Table14[[#This Row],[Price]]*0.85)</f>
        <v>53.55</v>
      </c>
      <c r="O4865" s="1">
        <f>SUM(Table14[[#This Row],[Price]]*0.7)</f>
        <v>44.099999999999994</v>
      </c>
      <c r="P4865" s="1" t="s">
        <v>24</v>
      </c>
      <c r="Q4865" s="1" t="s">
        <v>25</v>
      </c>
    </row>
    <row r="4866" spans="1:17" x14ac:dyDescent="0.35">
      <c r="A4866">
        <v>16263208</v>
      </c>
      <c r="B4866" t="s">
        <v>5539</v>
      </c>
      <c r="F4866" s="7">
        <v>0</v>
      </c>
      <c r="G4866" s="1" t="e">
        <f>MIN(Table14[[#This Row],[Medicare Outpatient Allowable Rate]:[United Healthcare Outpatient Allowable Rate]])</f>
        <v>#N/A</v>
      </c>
      <c r="H4866" s="1" t="e">
        <f>MAX(Table14[[#This Row],[Medicare Outpatient Allowable Rate]:[United Healthcare Outpatient Allowable Rate]])</f>
        <v>#N/A</v>
      </c>
      <c r="I4866" s="1" t="e">
        <v>#N/A</v>
      </c>
      <c r="J4866" s="1">
        <f>SUM(Table14[[#This Row],[Price]]*0.85)</f>
        <v>0</v>
      </c>
      <c r="K4866" s="1">
        <f>SUM(Table14[[#This Row],[Price]]*0.82)</f>
        <v>0</v>
      </c>
      <c r="L4866" s="1">
        <f>SUM(Table14[[#This Row],[Price]]*0.85)</f>
        <v>0</v>
      </c>
      <c r="M4866" s="1">
        <f>SUM(Table14[[#This Row],[Price]]*0.75)</f>
        <v>0</v>
      </c>
      <c r="N4866" s="1">
        <f>SUM(Table14[[#This Row],[Price]]*0.85)</f>
        <v>0</v>
      </c>
      <c r="O4866" s="1">
        <f>SUM(Table14[[#This Row],[Price]]*0.7)</f>
        <v>0</v>
      </c>
      <c r="P4866" s="1" t="s">
        <v>24</v>
      </c>
      <c r="Q4866" s="1" t="s">
        <v>25</v>
      </c>
    </row>
    <row r="4867" spans="1:17" x14ac:dyDescent="0.35">
      <c r="A4867">
        <v>16263226</v>
      </c>
      <c r="B4867" t="s">
        <v>5540</v>
      </c>
      <c r="F4867" s="7">
        <v>0</v>
      </c>
      <c r="G4867" s="1" t="e">
        <f>MIN(Table14[[#This Row],[Medicare Outpatient Allowable Rate]:[United Healthcare Outpatient Allowable Rate]])</f>
        <v>#N/A</v>
      </c>
      <c r="H4867" s="1" t="e">
        <f>MAX(Table14[[#This Row],[Medicare Outpatient Allowable Rate]:[United Healthcare Outpatient Allowable Rate]])</f>
        <v>#N/A</v>
      </c>
      <c r="I4867" s="1" t="e">
        <v>#N/A</v>
      </c>
      <c r="J4867" s="1">
        <f>SUM(Table14[[#This Row],[Price]]*0.85)</f>
        <v>0</v>
      </c>
      <c r="K4867" s="1">
        <f>SUM(Table14[[#This Row],[Price]]*0.82)</f>
        <v>0</v>
      </c>
      <c r="L4867" s="1">
        <f>SUM(Table14[[#This Row],[Price]]*0.85)</f>
        <v>0</v>
      </c>
      <c r="M4867" s="1">
        <f>SUM(Table14[[#This Row],[Price]]*0.75)</f>
        <v>0</v>
      </c>
      <c r="N4867" s="1">
        <f>SUM(Table14[[#This Row],[Price]]*0.85)</f>
        <v>0</v>
      </c>
      <c r="O4867" s="1">
        <f>SUM(Table14[[#This Row],[Price]]*0.7)</f>
        <v>0</v>
      </c>
      <c r="P4867" s="1" t="s">
        <v>24</v>
      </c>
      <c r="Q4867" s="1" t="s">
        <v>25</v>
      </c>
    </row>
    <row r="4868" spans="1:17" x14ac:dyDescent="0.35">
      <c r="A4868">
        <v>16263217</v>
      </c>
      <c r="B4868" t="s">
        <v>5541</v>
      </c>
      <c r="F4868" s="7">
        <v>0</v>
      </c>
      <c r="G4868" s="1" t="e">
        <f>MIN(Table14[[#This Row],[Medicare Outpatient Allowable Rate]:[United Healthcare Outpatient Allowable Rate]])</f>
        <v>#N/A</v>
      </c>
      <c r="H4868" s="1" t="e">
        <f>MAX(Table14[[#This Row],[Medicare Outpatient Allowable Rate]:[United Healthcare Outpatient Allowable Rate]])</f>
        <v>#N/A</v>
      </c>
      <c r="I4868" s="1" t="e">
        <v>#N/A</v>
      </c>
      <c r="J4868" s="1">
        <f>SUM(Table14[[#This Row],[Price]]*0.85)</f>
        <v>0</v>
      </c>
      <c r="K4868" s="1">
        <f>SUM(Table14[[#This Row],[Price]]*0.82)</f>
        <v>0</v>
      </c>
      <c r="L4868" s="1">
        <f>SUM(Table14[[#This Row],[Price]]*0.85)</f>
        <v>0</v>
      </c>
      <c r="M4868" s="1">
        <f>SUM(Table14[[#This Row],[Price]]*0.75)</f>
        <v>0</v>
      </c>
      <c r="N4868" s="1">
        <f>SUM(Table14[[#This Row],[Price]]*0.85)</f>
        <v>0</v>
      </c>
      <c r="O4868" s="1">
        <f>SUM(Table14[[#This Row],[Price]]*0.7)</f>
        <v>0</v>
      </c>
      <c r="P4868" s="1" t="s">
        <v>24</v>
      </c>
      <c r="Q4868" s="1" t="s">
        <v>25</v>
      </c>
    </row>
    <row r="4869" spans="1:17" x14ac:dyDescent="0.35">
      <c r="A4869">
        <v>49012223</v>
      </c>
      <c r="B4869" t="s">
        <v>5542</v>
      </c>
      <c r="C4869" s="11" t="s">
        <v>10425</v>
      </c>
      <c r="D4869">
        <v>110.51</v>
      </c>
      <c r="E4869">
        <v>97530</v>
      </c>
      <c r="F4869" s="7">
        <v>99.459000000000003</v>
      </c>
      <c r="G4869" s="1">
        <f>MIN(Table14[[#This Row],[Medicare Outpatient Allowable Rate]:[United Healthcare Outpatient Allowable Rate]])</f>
        <v>0</v>
      </c>
      <c r="H4869" s="1">
        <f>MAX(Table14[[#This Row],[Medicare Outpatient Allowable Rate]:[United Healthcare Outpatient Allowable Rate]])</f>
        <v>93.933499999999995</v>
      </c>
      <c r="I4869" s="1">
        <v>0</v>
      </c>
      <c r="J4869" s="1">
        <f>SUM(Table14[[#This Row],[Price]]*0.85)</f>
        <v>93.933499999999995</v>
      </c>
      <c r="K4869" s="1">
        <f>SUM(Table14[[#This Row],[Price]]*0.82)</f>
        <v>90.618200000000002</v>
      </c>
      <c r="L4869" s="1">
        <f>SUM(Table14[[#This Row],[Price]]*0.85)</f>
        <v>93.933499999999995</v>
      </c>
      <c r="M4869" s="1">
        <f>SUM(Table14[[#This Row],[Price]]*0.75)</f>
        <v>82.882500000000007</v>
      </c>
      <c r="N4869" s="1">
        <f>SUM(Table14[[#This Row],[Price]]*0.85)</f>
        <v>93.933499999999995</v>
      </c>
      <c r="O4869" s="1">
        <f>SUM(Table14[[#This Row],[Price]]*0.7)</f>
        <v>77.356999999999999</v>
      </c>
      <c r="P4869" s="1" t="s">
        <v>24</v>
      </c>
      <c r="Q4869" s="1" t="s">
        <v>25</v>
      </c>
    </row>
    <row r="4870" spans="1:17" x14ac:dyDescent="0.35">
      <c r="A4870">
        <v>49012222</v>
      </c>
      <c r="B4870" t="s">
        <v>5543</v>
      </c>
      <c r="C4870" s="11" t="s">
        <v>10425</v>
      </c>
      <c r="D4870">
        <v>113.21</v>
      </c>
      <c r="E4870">
        <v>97110</v>
      </c>
      <c r="F4870" s="7">
        <v>101.889</v>
      </c>
      <c r="G4870" s="1">
        <f>MIN(Table14[[#This Row],[Medicare Outpatient Allowable Rate]:[United Healthcare Outpatient Allowable Rate]])</f>
        <v>0</v>
      </c>
      <c r="H4870" s="1">
        <f>MAX(Table14[[#This Row],[Medicare Outpatient Allowable Rate]:[United Healthcare Outpatient Allowable Rate]])</f>
        <v>96.228499999999997</v>
      </c>
      <c r="I4870" s="1">
        <v>0</v>
      </c>
      <c r="J4870" s="1">
        <f>SUM(Table14[[#This Row],[Price]]*0.85)</f>
        <v>96.228499999999997</v>
      </c>
      <c r="K4870" s="1">
        <f>SUM(Table14[[#This Row],[Price]]*0.82)</f>
        <v>92.832199999999986</v>
      </c>
      <c r="L4870" s="1">
        <f>SUM(Table14[[#This Row],[Price]]*0.85)</f>
        <v>96.228499999999997</v>
      </c>
      <c r="M4870" s="1">
        <f>SUM(Table14[[#This Row],[Price]]*0.75)</f>
        <v>84.907499999999999</v>
      </c>
      <c r="N4870" s="1">
        <f>SUM(Table14[[#This Row],[Price]]*0.85)</f>
        <v>96.228499999999997</v>
      </c>
      <c r="O4870" s="1">
        <f>SUM(Table14[[#This Row],[Price]]*0.7)</f>
        <v>79.246999999999986</v>
      </c>
      <c r="P4870" s="1" t="s">
        <v>24</v>
      </c>
      <c r="Q4870" s="1" t="s">
        <v>25</v>
      </c>
    </row>
    <row r="4871" spans="1:17" x14ac:dyDescent="0.35">
      <c r="A4871">
        <v>49012551</v>
      </c>
      <c r="B4871" t="s">
        <v>5544</v>
      </c>
      <c r="C4871" s="11" t="s">
        <v>10425</v>
      </c>
      <c r="D4871">
        <v>1.2</v>
      </c>
      <c r="F4871" s="7">
        <v>1.08</v>
      </c>
      <c r="G4871" s="1" t="e">
        <f>MIN(Table14[[#This Row],[Medicare Outpatient Allowable Rate]:[United Healthcare Outpatient Allowable Rate]])</f>
        <v>#N/A</v>
      </c>
      <c r="H4871" s="1" t="e">
        <f>MAX(Table14[[#This Row],[Medicare Outpatient Allowable Rate]:[United Healthcare Outpatient Allowable Rate]])</f>
        <v>#N/A</v>
      </c>
      <c r="I4871" s="1" t="e">
        <v>#N/A</v>
      </c>
      <c r="J4871" s="1">
        <f>SUM(Table14[[#This Row],[Price]]*0.85)</f>
        <v>1.02</v>
      </c>
      <c r="K4871" s="1">
        <f>SUM(Table14[[#This Row],[Price]]*0.82)</f>
        <v>0.98399999999999987</v>
      </c>
      <c r="L4871" s="1">
        <f>SUM(Table14[[#This Row],[Price]]*0.85)</f>
        <v>1.02</v>
      </c>
      <c r="M4871" s="1">
        <f>SUM(Table14[[#This Row],[Price]]*0.75)</f>
        <v>0.89999999999999991</v>
      </c>
      <c r="N4871" s="1">
        <f>SUM(Table14[[#This Row],[Price]]*0.85)</f>
        <v>1.02</v>
      </c>
      <c r="O4871" s="1">
        <f>SUM(Table14[[#This Row],[Price]]*0.7)</f>
        <v>0.84</v>
      </c>
      <c r="P4871" s="1" t="s">
        <v>24</v>
      </c>
      <c r="Q4871" s="1" t="s">
        <v>25</v>
      </c>
    </row>
    <row r="4872" spans="1:17" x14ac:dyDescent="0.35">
      <c r="A4872">
        <v>49012555</v>
      </c>
      <c r="B4872" t="s">
        <v>5545</v>
      </c>
      <c r="C4872" s="11" t="s">
        <v>10425</v>
      </c>
      <c r="D4872">
        <v>78.5</v>
      </c>
      <c r="F4872" s="7">
        <v>70.650000000000006</v>
      </c>
      <c r="G4872" s="1" t="e">
        <f>MIN(Table14[[#This Row],[Medicare Outpatient Allowable Rate]:[United Healthcare Outpatient Allowable Rate]])</f>
        <v>#N/A</v>
      </c>
      <c r="H4872" s="1" t="e">
        <f>MAX(Table14[[#This Row],[Medicare Outpatient Allowable Rate]:[United Healthcare Outpatient Allowable Rate]])</f>
        <v>#N/A</v>
      </c>
      <c r="I4872" s="1" t="e">
        <v>#N/A</v>
      </c>
      <c r="J4872" s="1">
        <f>SUM(Table14[[#This Row],[Price]]*0.85)</f>
        <v>66.724999999999994</v>
      </c>
      <c r="K4872" s="1">
        <f>SUM(Table14[[#This Row],[Price]]*0.82)</f>
        <v>64.36999999999999</v>
      </c>
      <c r="L4872" s="1">
        <f>SUM(Table14[[#This Row],[Price]]*0.85)</f>
        <v>66.724999999999994</v>
      </c>
      <c r="M4872" s="1">
        <f>SUM(Table14[[#This Row],[Price]]*0.75)</f>
        <v>58.875</v>
      </c>
      <c r="N4872" s="1">
        <f>SUM(Table14[[#This Row],[Price]]*0.85)</f>
        <v>66.724999999999994</v>
      </c>
      <c r="O4872" s="1">
        <f>SUM(Table14[[#This Row],[Price]]*0.7)</f>
        <v>54.949999999999996</v>
      </c>
      <c r="P4872" s="1" t="s">
        <v>24</v>
      </c>
      <c r="Q4872" s="1" t="s">
        <v>25</v>
      </c>
    </row>
    <row r="4873" spans="1:17" x14ac:dyDescent="0.35">
      <c r="A4873">
        <v>49012556</v>
      </c>
      <c r="B4873" t="s">
        <v>5546</v>
      </c>
      <c r="C4873" s="11" t="s">
        <v>10425</v>
      </c>
      <c r="D4873">
        <v>75</v>
      </c>
      <c r="F4873" s="7">
        <v>67.5</v>
      </c>
      <c r="G4873" s="1" t="e">
        <f>MIN(Table14[[#This Row],[Medicare Outpatient Allowable Rate]:[United Healthcare Outpatient Allowable Rate]])</f>
        <v>#N/A</v>
      </c>
      <c r="H4873" s="1" t="e">
        <f>MAX(Table14[[#This Row],[Medicare Outpatient Allowable Rate]:[United Healthcare Outpatient Allowable Rate]])</f>
        <v>#N/A</v>
      </c>
      <c r="I4873" s="1" t="e">
        <v>#N/A</v>
      </c>
      <c r="J4873" s="1">
        <f>SUM(Table14[[#This Row],[Price]]*0.85)</f>
        <v>63.75</v>
      </c>
      <c r="K4873" s="1">
        <f>SUM(Table14[[#This Row],[Price]]*0.82)</f>
        <v>61.499999999999993</v>
      </c>
      <c r="L4873" s="1">
        <f>SUM(Table14[[#This Row],[Price]]*0.85)</f>
        <v>63.75</v>
      </c>
      <c r="M4873" s="1">
        <f>SUM(Table14[[#This Row],[Price]]*0.75)</f>
        <v>56.25</v>
      </c>
      <c r="N4873" s="1">
        <f>SUM(Table14[[#This Row],[Price]]*0.85)</f>
        <v>63.75</v>
      </c>
      <c r="O4873" s="1">
        <f>SUM(Table14[[#This Row],[Price]]*0.7)</f>
        <v>52.5</v>
      </c>
      <c r="P4873" s="1" t="s">
        <v>24</v>
      </c>
      <c r="Q4873" s="1" t="s">
        <v>25</v>
      </c>
    </row>
    <row r="4874" spans="1:17" x14ac:dyDescent="0.35">
      <c r="A4874">
        <v>49012557</v>
      </c>
      <c r="B4874" t="s">
        <v>5547</v>
      </c>
      <c r="C4874" s="11" t="s">
        <v>10425</v>
      </c>
      <c r="D4874">
        <v>25.86</v>
      </c>
      <c r="F4874" s="7">
        <v>23.274000000000001</v>
      </c>
      <c r="G4874" s="1" t="e">
        <f>MIN(Table14[[#This Row],[Medicare Outpatient Allowable Rate]:[United Healthcare Outpatient Allowable Rate]])</f>
        <v>#N/A</v>
      </c>
      <c r="H4874" s="1" t="e">
        <f>MAX(Table14[[#This Row],[Medicare Outpatient Allowable Rate]:[United Healthcare Outpatient Allowable Rate]])</f>
        <v>#N/A</v>
      </c>
      <c r="I4874" s="1" t="e">
        <v>#N/A</v>
      </c>
      <c r="J4874" s="1">
        <f>SUM(Table14[[#This Row],[Price]]*0.85)</f>
        <v>21.980999999999998</v>
      </c>
      <c r="K4874" s="1">
        <f>SUM(Table14[[#This Row],[Price]]*0.82)</f>
        <v>21.205199999999998</v>
      </c>
      <c r="L4874" s="1">
        <f>SUM(Table14[[#This Row],[Price]]*0.85)</f>
        <v>21.980999999999998</v>
      </c>
      <c r="M4874" s="1">
        <f>SUM(Table14[[#This Row],[Price]]*0.75)</f>
        <v>19.395</v>
      </c>
      <c r="N4874" s="1">
        <f>SUM(Table14[[#This Row],[Price]]*0.85)</f>
        <v>21.980999999999998</v>
      </c>
      <c r="O4874" s="1">
        <f>SUM(Table14[[#This Row],[Price]]*0.7)</f>
        <v>18.101999999999997</v>
      </c>
      <c r="P4874" s="1" t="s">
        <v>24</v>
      </c>
      <c r="Q4874" s="1" t="s">
        <v>25</v>
      </c>
    </row>
    <row r="4875" spans="1:17" x14ac:dyDescent="0.35">
      <c r="A4875">
        <v>49012558</v>
      </c>
      <c r="B4875" t="s">
        <v>5548</v>
      </c>
      <c r="C4875" s="11" t="s">
        <v>10425</v>
      </c>
      <c r="D4875">
        <v>50.79</v>
      </c>
      <c r="F4875" s="7">
        <v>45.710999999999999</v>
      </c>
      <c r="G4875" s="1" t="e">
        <f>MIN(Table14[[#This Row],[Medicare Outpatient Allowable Rate]:[United Healthcare Outpatient Allowable Rate]])</f>
        <v>#N/A</v>
      </c>
      <c r="H4875" s="1" t="e">
        <f>MAX(Table14[[#This Row],[Medicare Outpatient Allowable Rate]:[United Healthcare Outpatient Allowable Rate]])</f>
        <v>#N/A</v>
      </c>
      <c r="I4875" s="1" t="e">
        <v>#N/A</v>
      </c>
      <c r="J4875" s="1">
        <f>SUM(Table14[[#This Row],[Price]]*0.85)</f>
        <v>43.171499999999995</v>
      </c>
      <c r="K4875" s="1">
        <f>SUM(Table14[[#This Row],[Price]]*0.82)</f>
        <v>41.647799999999997</v>
      </c>
      <c r="L4875" s="1">
        <f>SUM(Table14[[#This Row],[Price]]*0.85)</f>
        <v>43.171499999999995</v>
      </c>
      <c r="M4875" s="1">
        <f>SUM(Table14[[#This Row],[Price]]*0.75)</f>
        <v>38.092500000000001</v>
      </c>
      <c r="N4875" s="1">
        <f>SUM(Table14[[#This Row],[Price]]*0.85)</f>
        <v>43.171499999999995</v>
      </c>
      <c r="O4875" s="1">
        <f>SUM(Table14[[#This Row],[Price]]*0.7)</f>
        <v>35.552999999999997</v>
      </c>
      <c r="P4875" s="1" t="s">
        <v>24</v>
      </c>
      <c r="Q4875" s="1" t="s">
        <v>25</v>
      </c>
    </row>
    <row r="4876" spans="1:17" x14ac:dyDescent="0.35">
      <c r="A4876">
        <v>49012559</v>
      </c>
      <c r="B4876" t="s">
        <v>5549</v>
      </c>
      <c r="C4876" s="11" t="s">
        <v>10425</v>
      </c>
      <c r="D4876">
        <v>172.69</v>
      </c>
      <c r="F4876" s="7">
        <v>155.42099999999999</v>
      </c>
      <c r="G4876" s="1" t="e">
        <f>MIN(Table14[[#This Row],[Medicare Outpatient Allowable Rate]:[United Healthcare Outpatient Allowable Rate]])</f>
        <v>#N/A</v>
      </c>
      <c r="H4876" s="1" t="e">
        <f>MAX(Table14[[#This Row],[Medicare Outpatient Allowable Rate]:[United Healthcare Outpatient Allowable Rate]])</f>
        <v>#N/A</v>
      </c>
      <c r="I4876" s="1" t="e">
        <v>#N/A</v>
      </c>
      <c r="J4876" s="1">
        <f>SUM(Table14[[#This Row],[Price]]*0.85)</f>
        <v>146.78649999999999</v>
      </c>
      <c r="K4876" s="1">
        <f>SUM(Table14[[#This Row],[Price]]*0.82)</f>
        <v>141.60579999999999</v>
      </c>
      <c r="L4876" s="1">
        <f>SUM(Table14[[#This Row],[Price]]*0.85)</f>
        <v>146.78649999999999</v>
      </c>
      <c r="M4876" s="1">
        <f>SUM(Table14[[#This Row],[Price]]*0.75)</f>
        <v>129.51749999999998</v>
      </c>
      <c r="N4876" s="1">
        <f>SUM(Table14[[#This Row],[Price]]*0.85)</f>
        <v>146.78649999999999</v>
      </c>
      <c r="O4876" s="1">
        <f>SUM(Table14[[#This Row],[Price]]*0.7)</f>
        <v>120.883</v>
      </c>
      <c r="P4876" s="1" t="s">
        <v>24</v>
      </c>
      <c r="Q4876" s="1" t="s">
        <v>25</v>
      </c>
    </row>
    <row r="4877" spans="1:17" x14ac:dyDescent="0.35">
      <c r="A4877">
        <v>49012560</v>
      </c>
      <c r="B4877" t="s">
        <v>5550</v>
      </c>
      <c r="C4877" s="11" t="s">
        <v>10425</v>
      </c>
      <c r="D4877">
        <v>118.2</v>
      </c>
      <c r="F4877" s="7">
        <v>106.38</v>
      </c>
      <c r="G4877" s="1" t="e">
        <f>MIN(Table14[[#This Row],[Medicare Outpatient Allowable Rate]:[United Healthcare Outpatient Allowable Rate]])</f>
        <v>#N/A</v>
      </c>
      <c r="H4877" s="1" t="e">
        <f>MAX(Table14[[#This Row],[Medicare Outpatient Allowable Rate]:[United Healthcare Outpatient Allowable Rate]])</f>
        <v>#N/A</v>
      </c>
      <c r="I4877" s="1" t="e">
        <v>#N/A</v>
      </c>
      <c r="J4877" s="1">
        <f>SUM(Table14[[#This Row],[Price]]*0.85)</f>
        <v>100.47</v>
      </c>
      <c r="K4877" s="1">
        <f>SUM(Table14[[#This Row],[Price]]*0.82)</f>
        <v>96.923999999999992</v>
      </c>
      <c r="L4877" s="1">
        <f>SUM(Table14[[#This Row],[Price]]*0.85)</f>
        <v>100.47</v>
      </c>
      <c r="M4877" s="1">
        <f>SUM(Table14[[#This Row],[Price]]*0.75)</f>
        <v>88.65</v>
      </c>
      <c r="N4877" s="1">
        <f>SUM(Table14[[#This Row],[Price]]*0.85)</f>
        <v>100.47</v>
      </c>
      <c r="O4877" s="1">
        <f>SUM(Table14[[#This Row],[Price]]*0.7)</f>
        <v>82.74</v>
      </c>
      <c r="P4877" s="1" t="s">
        <v>24</v>
      </c>
      <c r="Q4877" s="1" t="s">
        <v>25</v>
      </c>
    </row>
    <row r="4878" spans="1:17" x14ac:dyDescent="0.35">
      <c r="A4878">
        <v>49012296</v>
      </c>
      <c r="B4878" t="s">
        <v>5551</v>
      </c>
      <c r="C4878" s="11" t="s">
        <v>10425</v>
      </c>
      <c r="D4878">
        <v>88.35</v>
      </c>
      <c r="E4878">
        <v>97035</v>
      </c>
      <c r="F4878" s="7">
        <v>79.515000000000001</v>
      </c>
      <c r="G4878" s="1">
        <f>MIN(Table14[[#This Row],[Medicare Outpatient Allowable Rate]:[United Healthcare Outpatient Allowable Rate]])</f>
        <v>0</v>
      </c>
      <c r="H4878" s="1">
        <f>MAX(Table14[[#This Row],[Medicare Outpatient Allowable Rate]:[United Healthcare Outpatient Allowable Rate]])</f>
        <v>75.097499999999997</v>
      </c>
      <c r="I4878" s="1">
        <v>0</v>
      </c>
      <c r="J4878" s="1">
        <f>SUM(Table14[[#This Row],[Price]]*0.85)</f>
        <v>75.097499999999997</v>
      </c>
      <c r="K4878" s="1">
        <f>SUM(Table14[[#This Row],[Price]]*0.82)</f>
        <v>72.446999999999989</v>
      </c>
      <c r="L4878" s="1">
        <f>SUM(Table14[[#This Row],[Price]]*0.85)</f>
        <v>75.097499999999997</v>
      </c>
      <c r="M4878" s="1">
        <f>SUM(Table14[[#This Row],[Price]]*0.75)</f>
        <v>66.262499999999989</v>
      </c>
      <c r="N4878" s="1">
        <f>SUM(Table14[[#This Row],[Price]]*0.85)</f>
        <v>75.097499999999997</v>
      </c>
      <c r="O4878" s="1">
        <f>SUM(Table14[[#This Row],[Price]]*0.7)</f>
        <v>61.844999999999992</v>
      </c>
      <c r="P4878" s="1" t="s">
        <v>24</v>
      </c>
      <c r="Q4878" s="1" t="s">
        <v>25</v>
      </c>
    </row>
    <row r="4879" spans="1:17" x14ac:dyDescent="0.35">
      <c r="A4879">
        <v>35250862</v>
      </c>
      <c r="B4879" t="s">
        <v>5552</v>
      </c>
      <c r="C4879" s="11" t="s">
        <v>10425</v>
      </c>
      <c r="D4879">
        <v>229.58</v>
      </c>
      <c r="E4879">
        <v>97605</v>
      </c>
      <c r="F4879" s="7">
        <v>206.62200000000001</v>
      </c>
      <c r="G4879" s="1">
        <f>MIN(Table14[[#This Row],[Medicare Outpatient Allowable Rate]:[United Healthcare Outpatient Allowable Rate]])</f>
        <v>160.70599999999999</v>
      </c>
      <c r="H4879" s="1">
        <f>MAX(Table14[[#This Row],[Medicare Outpatient Allowable Rate]:[United Healthcare Outpatient Allowable Rate]])</f>
        <v>198.7</v>
      </c>
      <c r="I4879" s="1">
        <v>198.7</v>
      </c>
      <c r="J4879" s="1">
        <f>SUM(Table14[[#This Row],[Price]]*0.85)</f>
        <v>195.143</v>
      </c>
      <c r="K4879" s="1">
        <f>SUM(Table14[[#This Row],[Price]]*0.82)</f>
        <v>188.25559999999999</v>
      </c>
      <c r="L4879" s="1">
        <f>SUM(Table14[[#This Row],[Price]]*0.85)</f>
        <v>195.143</v>
      </c>
      <c r="M4879" s="1">
        <f>SUM(Table14[[#This Row],[Price]]*0.75)</f>
        <v>172.185</v>
      </c>
      <c r="N4879" s="1">
        <f>SUM(Table14[[#This Row],[Price]]*0.85)</f>
        <v>195.143</v>
      </c>
      <c r="O4879" s="1">
        <f>SUM(Table14[[#This Row],[Price]]*0.7)</f>
        <v>160.70599999999999</v>
      </c>
      <c r="P4879" s="1" t="s">
        <v>24</v>
      </c>
      <c r="Q4879" s="1" t="s">
        <v>25</v>
      </c>
    </row>
    <row r="4880" spans="1:17" x14ac:dyDescent="0.35">
      <c r="A4880">
        <v>35250892</v>
      </c>
      <c r="B4880" t="s">
        <v>5553</v>
      </c>
      <c r="C4880" s="11" t="s">
        <v>10425</v>
      </c>
      <c r="D4880">
        <v>438.74</v>
      </c>
      <c r="E4880">
        <v>97606</v>
      </c>
      <c r="F4880" s="7">
        <v>394.86599999999999</v>
      </c>
      <c r="G4880" s="1">
        <f>MIN(Table14[[#This Row],[Medicare Outpatient Allowable Rate]:[United Healthcare Outpatient Allowable Rate]])</f>
        <v>307.11799999999999</v>
      </c>
      <c r="H4880" s="1">
        <f>MAX(Table14[[#This Row],[Medicare Outpatient Allowable Rate]:[United Healthcare Outpatient Allowable Rate]])</f>
        <v>399.53</v>
      </c>
      <c r="I4880" s="1">
        <v>399.53</v>
      </c>
      <c r="J4880" s="1">
        <f>SUM(Table14[[#This Row],[Price]]*0.85)</f>
        <v>372.92899999999997</v>
      </c>
      <c r="K4880" s="1">
        <f>SUM(Table14[[#This Row],[Price]]*0.82)</f>
        <v>359.76679999999999</v>
      </c>
      <c r="L4880" s="1">
        <f>SUM(Table14[[#This Row],[Price]]*0.85)</f>
        <v>372.92899999999997</v>
      </c>
      <c r="M4880" s="1">
        <f>SUM(Table14[[#This Row],[Price]]*0.75)</f>
        <v>329.05500000000001</v>
      </c>
      <c r="N4880" s="1">
        <f>SUM(Table14[[#This Row],[Price]]*0.85)</f>
        <v>372.92899999999997</v>
      </c>
      <c r="O4880" s="1">
        <f>SUM(Table14[[#This Row],[Price]]*0.7)</f>
        <v>307.11799999999999</v>
      </c>
      <c r="P4880" s="1" t="s">
        <v>24</v>
      </c>
      <c r="Q4880" s="1" t="s">
        <v>25</v>
      </c>
    </row>
    <row r="4881" spans="1:17" x14ac:dyDescent="0.35">
      <c r="A4881">
        <v>2574141</v>
      </c>
      <c r="B4881" t="s">
        <v>3410</v>
      </c>
      <c r="C4881" s="11" t="s">
        <v>10425</v>
      </c>
      <c r="D4881">
        <v>66.010000000000005</v>
      </c>
      <c r="E4881">
        <v>97018</v>
      </c>
      <c r="F4881" s="7">
        <v>59.409000000000006</v>
      </c>
      <c r="G4881" s="1">
        <f>MIN(Table14[[#This Row],[Medicare Outpatient Allowable Rate]:[United Healthcare Outpatient Allowable Rate]])</f>
        <v>0</v>
      </c>
      <c r="H4881" s="1">
        <f>MAX(Table14[[#This Row],[Medicare Outpatient Allowable Rate]:[United Healthcare Outpatient Allowable Rate]])</f>
        <v>56.108499999999999</v>
      </c>
      <c r="I4881" s="1">
        <v>0</v>
      </c>
      <c r="J4881" s="1">
        <f>SUM(Table14[[#This Row],[Price]]*0.85)</f>
        <v>56.108499999999999</v>
      </c>
      <c r="K4881" s="1">
        <f>SUM(Table14[[#This Row],[Price]]*0.82)</f>
        <v>54.1282</v>
      </c>
      <c r="L4881" s="1">
        <f>SUM(Table14[[#This Row],[Price]]*0.85)</f>
        <v>56.108499999999999</v>
      </c>
      <c r="M4881" s="1">
        <f>SUM(Table14[[#This Row],[Price]]*0.75)</f>
        <v>49.507500000000007</v>
      </c>
      <c r="N4881" s="1">
        <f>SUM(Table14[[#This Row],[Price]]*0.85)</f>
        <v>56.108499999999999</v>
      </c>
      <c r="O4881" s="1">
        <f>SUM(Table14[[#This Row],[Price]]*0.7)</f>
        <v>46.207000000000001</v>
      </c>
      <c r="P4881" s="1" t="s">
        <v>24</v>
      </c>
      <c r="Q4881" s="1" t="s">
        <v>25</v>
      </c>
    </row>
    <row r="4882" spans="1:17" x14ac:dyDescent="0.35">
      <c r="A4882">
        <v>769607</v>
      </c>
      <c r="B4882" t="s">
        <v>5554</v>
      </c>
      <c r="C4882" s="11" t="s">
        <v>10434</v>
      </c>
      <c r="D4882">
        <v>100</v>
      </c>
      <c r="E4882">
        <v>97761</v>
      </c>
      <c r="F4882" s="7">
        <v>90</v>
      </c>
      <c r="G4882" s="1">
        <f>MIN(Table14[[#This Row],[Medicare Outpatient Allowable Rate]:[United Healthcare Outpatient Allowable Rate]])</f>
        <v>0</v>
      </c>
      <c r="H4882" s="1">
        <f>MAX(Table14[[#This Row],[Medicare Outpatient Allowable Rate]:[United Healthcare Outpatient Allowable Rate]])</f>
        <v>85</v>
      </c>
      <c r="I4882" s="1">
        <v>0</v>
      </c>
      <c r="J4882" s="1">
        <f>SUM(Table14[[#This Row],[Price]]*0.85)</f>
        <v>85</v>
      </c>
      <c r="K4882" s="1">
        <f>SUM(Table14[[#This Row],[Price]]*0.82)</f>
        <v>82</v>
      </c>
      <c r="L4882" s="1">
        <f>SUM(Table14[[#This Row],[Price]]*0.85)</f>
        <v>85</v>
      </c>
      <c r="M4882" s="1">
        <f>SUM(Table14[[#This Row],[Price]]*0.75)</f>
        <v>75</v>
      </c>
      <c r="N4882" s="1">
        <f>SUM(Table14[[#This Row],[Price]]*0.85)</f>
        <v>85</v>
      </c>
      <c r="O4882" s="1">
        <f>SUM(Table14[[#This Row],[Price]]*0.7)</f>
        <v>70</v>
      </c>
      <c r="P4882" s="1" t="s">
        <v>24</v>
      </c>
      <c r="Q4882" s="1" t="s">
        <v>25</v>
      </c>
    </row>
    <row r="4883" spans="1:17" x14ac:dyDescent="0.35">
      <c r="A4883">
        <v>770557</v>
      </c>
      <c r="B4883" t="s">
        <v>3412</v>
      </c>
      <c r="F4883" s="7">
        <v>0</v>
      </c>
      <c r="G4883" s="1" t="e">
        <f>MIN(Table14[[#This Row],[Medicare Outpatient Allowable Rate]:[United Healthcare Outpatient Allowable Rate]])</f>
        <v>#N/A</v>
      </c>
      <c r="H4883" s="1" t="e">
        <f>MAX(Table14[[#This Row],[Medicare Outpatient Allowable Rate]:[United Healthcare Outpatient Allowable Rate]])</f>
        <v>#N/A</v>
      </c>
      <c r="I4883" s="1" t="e">
        <v>#N/A</v>
      </c>
      <c r="J4883" s="1">
        <f>SUM(Table14[[#This Row],[Price]]*0.85)</f>
        <v>0</v>
      </c>
      <c r="K4883" s="1">
        <f>SUM(Table14[[#This Row],[Price]]*0.82)</f>
        <v>0</v>
      </c>
      <c r="L4883" s="1">
        <f>SUM(Table14[[#This Row],[Price]]*0.85)</f>
        <v>0</v>
      </c>
      <c r="M4883" s="1">
        <f>SUM(Table14[[#This Row],[Price]]*0.75)</f>
        <v>0</v>
      </c>
      <c r="N4883" s="1">
        <f>SUM(Table14[[#This Row],[Price]]*0.85)</f>
        <v>0</v>
      </c>
      <c r="O4883" s="1">
        <f>SUM(Table14[[#This Row],[Price]]*0.7)</f>
        <v>0</v>
      </c>
      <c r="P4883" s="1" t="s">
        <v>24</v>
      </c>
      <c r="Q4883" s="1" t="s">
        <v>25</v>
      </c>
    </row>
    <row r="4884" spans="1:17" x14ac:dyDescent="0.35">
      <c r="A4884">
        <v>9923005</v>
      </c>
      <c r="B4884" t="s">
        <v>5555</v>
      </c>
      <c r="C4884" s="11" t="s">
        <v>10425</v>
      </c>
      <c r="D4884">
        <v>50</v>
      </c>
      <c r="E4884">
        <v>97598</v>
      </c>
      <c r="F4884" s="7">
        <v>45</v>
      </c>
      <c r="G4884" s="1">
        <f>MIN(Table14[[#This Row],[Medicare Outpatient Allowable Rate]:[United Healthcare Outpatient Allowable Rate]])</f>
        <v>0</v>
      </c>
      <c r="H4884" s="1">
        <f>MAX(Table14[[#This Row],[Medicare Outpatient Allowable Rate]:[United Healthcare Outpatient Allowable Rate]])</f>
        <v>42.5</v>
      </c>
      <c r="I4884" s="1">
        <v>0</v>
      </c>
      <c r="J4884" s="1">
        <f>SUM(Table14[[#This Row],[Price]]*0.85)</f>
        <v>42.5</v>
      </c>
      <c r="K4884" s="1">
        <f>SUM(Table14[[#This Row],[Price]]*0.82)</f>
        <v>41</v>
      </c>
      <c r="L4884" s="1">
        <f>SUM(Table14[[#This Row],[Price]]*0.85)</f>
        <v>42.5</v>
      </c>
      <c r="M4884" s="1">
        <f>SUM(Table14[[#This Row],[Price]]*0.75)</f>
        <v>37.5</v>
      </c>
      <c r="N4884" s="1">
        <f>SUM(Table14[[#This Row],[Price]]*0.85)</f>
        <v>42.5</v>
      </c>
      <c r="O4884" s="1">
        <f>SUM(Table14[[#This Row],[Price]]*0.7)</f>
        <v>35</v>
      </c>
      <c r="P4884" s="1" t="s">
        <v>24</v>
      </c>
      <c r="Q4884" s="1" t="s">
        <v>25</v>
      </c>
    </row>
    <row r="4885" spans="1:17" x14ac:dyDescent="0.35">
      <c r="A4885">
        <v>2575658</v>
      </c>
      <c r="B4885" t="s">
        <v>5556</v>
      </c>
      <c r="C4885" s="11" t="s">
        <v>10425</v>
      </c>
      <c r="D4885">
        <v>294.33</v>
      </c>
      <c r="E4885">
        <v>97597</v>
      </c>
      <c r="F4885" s="7">
        <v>264.89699999999999</v>
      </c>
      <c r="G4885" s="1">
        <f>MIN(Table14[[#This Row],[Medicare Outpatient Allowable Rate]:[United Healthcare Outpatient Allowable Rate]])</f>
        <v>198.7</v>
      </c>
      <c r="H4885" s="1">
        <f>MAX(Table14[[#This Row],[Medicare Outpatient Allowable Rate]:[United Healthcare Outpatient Allowable Rate]])</f>
        <v>250.18049999999997</v>
      </c>
      <c r="I4885" s="1">
        <v>198.7</v>
      </c>
      <c r="J4885" s="1">
        <f>SUM(Table14[[#This Row],[Price]]*0.85)</f>
        <v>250.18049999999997</v>
      </c>
      <c r="K4885" s="1">
        <f>SUM(Table14[[#This Row],[Price]]*0.82)</f>
        <v>241.35059999999999</v>
      </c>
      <c r="L4885" s="1">
        <f>SUM(Table14[[#This Row],[Price]]*0.85)</f>
        <v>250.18049999999997</v>
      </c>
      <c r="M4885" s="1">
        <f>SUM(Table14[[#This Row],[Price]]*0.75)</f>
        <v>220.7475</v>
      </c>
      <c r="N4885" s="1">
        <f>SUM(Table14[[#This Row],[Price]]*0.85)</f>
        <v>250.18049999999997</v>
      </c>
      <c r="O4885" s="1">
        <f>SUM(Table14[[#This Row],[Price]]*0.7)</f>
        <v>206.03099999999998</v>
      </c>
      <c r="P4885" s="1" t="s">
        <v>24</v>
      </c>
      <c r="Q4885" s="1" t="s">
        <v>25</v>
      </c>
    </row>
    <row r="4886" spans="1:17" x14ac:dyDescent="0.35">
      <c r="A4886">
        <v>3704604</v>
      </c>
      <c r="B4886" t="s">
        <v>3414</v>
      </c>
      <c r="F4886" s="7">
        <v>0</v>
      </c>
      <c r="G4886" s="1" t="e">
        <f>MIN(Table14[[#This Row],[Medicare Outpatient Allowable Rate]:[United Healthcare Outpatient Allowable Rate]])</f>
        <v>#N/A</v>
      </c>
      <c r="H4886" s="1" t="e">
        <f>MAX(Table14[[#This Row],[Medicare Outpatient Allowable Rate]:[United Healthcare Outpatient Allowable Rate]])</f>
        <v>#N/A</v>
      </c>
      <c r="I4886" s="1" t="e">
        <v>#N/A</v>
      </c>
      <c r="J4886" s="1">
        <f>SUM(Table14[[#This Row],[Price]]*0.85)</f>
        <v>0</v>
      </c>
      <c r="K4886" s="1">
        <f>SUM(Table14[[#This Row],[Price]]*0.82)</f>
        <v>0</v>
      </c>
      <c r="L4886" s="1">
        <f>SUM(Table14[[#This Row],[Price]]*0.85)</f>
        <v>0</v>
      </c>
      <c r="M4886" s="1">
        <f>SUM(Table14[[#This Row],[Price]]*0.75)</f>
        <v>0</v>
      </c>
      <c r="N4886" s="1">
        <f>SUM(Table14[[#This Row],[Price]]*0.85)</f>
        <v>0</v>
      </c>
      <c r="O4886" s="1">
        <f>SUM(Table14[[#This Row],[Price]]*0.7)</f>
        <v>0</v>
      </c>
      <c r="P4886" s="1" t="s">
        <v>24</v>
      </c>
      <c r="Q4886" s="1" t="s">
        <v>25</v>
      </c>
    </row>
    <row r="4887" spans="1:17" x14ac:dyDescent="0.35">
      <c r="A4887">
        <v>769611</v>
      </c>
      <c r="B4887" t="s">
        <v>5557</v>
      </c>
      <c r="C4887" s="11" t="s">
        <v>10425</v>
      </c>
      <c r="D4887">
        <v>110.51</v>
      </c>
      <c r="E4887">
        <v>97530</v>
      </c>
      <c r="F4887" s="7">
        <v>99.459000000000003</v>
      </c>
      <c r="G4887" s="1">
        <f>MIN(Table14[[#This Row],[Medicare Outpatient Allowable Rate]:[United Healthcare Outpatient Allowable Rate]])</f>
        <v>0</v>
      </c>
      <c r="H4887" s="1">
        <f>MAX(Table14[[#This Row],[Medicare Outpatient Allowable Rate]:[United Healthcare Outpatient Allowable Rate]])</f>
        <v>93.933499999999995</v>
      </c>
      <c r="I4887" s="1">
        <v>0</v>
      </c>
      <c r="J4887" s="1">
        <f>SUM(Table14[[#This Row],[Price]]*0.85)</f>
        <v>93.933499999999995</v>
      </c>
      <c r="K4887" s="1">
        <f>SUM(Table14[[#This Row],[Price]]*0.82)</f>
        <v>90.618200000000002</v>
      </c>
      <c r="L4887" s="1">
        <f>SUM(Table14[[#This Row],[Price]]*0.85)</f>
        <v>93.933499999999995</v>
      </c>
      <c r="M4887" s="1">
        <f>SUM(Table14[[#This Row],[Price]]*0.75)</f>
        <v>82.882500000000007</v>
      </c>
      <c r="N4887" s="1">
        <f>SUM(Table14[[#This Row],[Price]]*0.85)</f>
        <v>93.933499999999995</v>
      </c>
      <c r="O4887" s="1">
        <f>SUM(Table14[[#This Row],[Price]]*0.7)</f>
        <v>77.356999999999999</v>
      </c>
      <c r="P4887" s="1" t="s">
        <v>24</v>
      </c>
      <c r="Q4887" s="1" t="s">
        <v>25</v>
      </c>
    </row>
    <row r="4888" spans="1:17" x14ac:dyDescent="0.35">
      <c r="A4888">
        <v>769583</v>
      </c>
      <c r="B4888" t="s">
        <v>3416</v>
      </c>
      <c r="C4888" s="11" t="s">
        <v>10425</v>
      </c>
      <c r="D4888">
        <v>113.21</v>
      </c>
      <c r="E4888">
        <v>97110</v>
      </c>
      <c r="F4888" s="7">
        <v>101.889</v>
      </c>
      <c r="G4888" s="1">
        <f>MIN(Table14[[#This Row],[Medicare Outpatient Allowable Rate]:[United Healthcare Outpatient Allowable Rate]])</f>
        <v>0</v>
      </c>
      <c r="H4888" s="1">
        <f>MAX(Table14[[#This Row],[Medicare Outpatient Allowable Rate]:[United Healthcare Outpatient Allowable Rate]])</f>
        <v>96.228499999999997</v>
      </c>
      <c r="I4888" s="1">
        <v>0</v>
      </c>
      <c r="J4888" s="1">
        <f>SUM(Table14[[#This Row],[Price]]*0.85)</f>
        <v>96.228499999999997</v>
      </c>
      <c r="K4888" s="1">
        <f>SUM(Table14[[#This Row],[Price]]*0.82)</f>
        <v>92.832199999999986</v>
      </c>
      <c r="L4888" s="1">
        <f>SUM(Table14[[#This Row],[Price]]*0.85)</f>
        <v>96.228499999999997</v>
      </c>
      <c r="M4888" s="1">
        <f>SUM(Table14[[#This Row],[Price]]*0.75)</f>
        <v>84.907499999999999</v>
      </c>
      <c r="N4888" s="1">
        <f>SUM(Table14[[#This Row],[Price]]*0.85)</f>
        <v>96.228499999999997</v>
      </c>
      <c r="O4888" s="1">
        <f>SUM(Table14[[#This Row],[Price]]*0.7)</f>
        <v>79.246999999999986</v>
      </c>
      <c r="P4888" s="1" t="s">
        <v>24</v>
      </c>
      <c r="Q4888" s="1" t="s">
        <v>25</v>
      </c>
    </row>
    <row r="4889" spans="1:17" x14ac:dyDescent="0.35">
      <c r="A4889">
        <v>769603</v>
      </c>
      <c r="B4889" t="s">
        <v>3417</v>
      </c>
      <c r="C4889" s="11" t="s">
        <v>10425</v>
      </c>
      <c r="D4889">
        <v>88.35</v>
      </c>
      <c r="E4889">
        <v>97035</v>
      </c>
      <c r="F4889" s="7">
        <v>79.515000000000001</v>
      </c>
      <c r="G4889" s="1">
        <f>MIN(Table14[[#This Row],[Medicare Outpatient Allowable Rate]:[United Healthcare Outpatient Allowable Rate]])</f>
        <v>0</v>
      </c>
      <c r="H4889" s="1">
        <f>MAX(Table14[[#This Row],[Medicare Outpatient Allowable Rate]:[United Healthcare Outpatient Allowable Rate]])</f>
        <v>75.097499999999997</v>
      </c>
      <c r="I4889" s="1">
        <v>0</v>
      </c>
      <c r="J4889" s="1">
        <f>SUM(Table14[[#This Row],[Price]]*0.85)</f>
        <v>75.097499999999997</v>
      </c>
      <c r="K4889" s="1">
        <f>SUM(Table14[[#This Row],[Price]]*0.82)</f>
        <v>72.446999999999989</v>
      </c>
      <c r="L4889" s="1">
        <f>SUM(Table14[[#This Row],[Price]]*0.85)</f>
        <v>75.097499999999997</v>
      </c>
      <c r="M4889" s="1">
        <f>SUM(Table14[[#This Row],[Price]]*0.75)</f>
        <v>66.262499999999989</v>
      </c>
      <c r="N4889" s="1">
        <f>SUM(Table14[[#This Row],[Price]]*0.85)</f>
        <v>75.097499999999997</v>
      </c>
      <c r="O4889" s="1">
        <f>SUM(Table14[[#This Row],[Price]]*0.7)</f>
        <v>61.844999999999992</v>
      </c>
      <c r="P4889" s="1" t="s">
        <v>24</v>
      </c>
      <c r="Q4889" s="1" t="s">
        <v>25</v>
      </c>
    </row>
    <row r="4890" spans="1:17" x14ac:dyDescent="0.35">
      <c r="A4890">
        <v>769626</v>
      </c>
      <c r="B4890" t="s">
        <v>3418</v>
      </c>
      <c r="C4890" s="11" t="s">
        <v>10425</v>
      </c>
      <c r="D4890">
        <v>50</v>
      </c>
      <c r="E4890">
        <v>97014</v>
      </c>
      <c r="F4890" s="7">
        <v>45</v>
      </c>
      <c r="G4890" s="1">
        <f>MIN(Table14[[#This Row],[Medicare Outpatient Allowable Rate]:[United Healthcare Outpatient Allowable Rate]])</f>
        <v>0</v>
      </c>
      <c r="H4890" s="1">
        <f>MAX(Table14[[#This Row],[Medicare Outpatient Allowable Rate]:[United Healthcare Outpatient Allowable Rate]])</f>
        <v>42.5</v>
      </c>
      <c r="I4890" s="1">
        <v>0</v>
      </c>
      <c r="J4890" s="1">
        <f>SUM(Table14[[#This Row],[Price]]*0.85)</f>
        <v>42.5</v>
      </c>
      <c r="K4890" s="1">
        <f>SUM(Table14[[#This Row],[Price]]*0.82)</f>
        <v>41</v>
      </c>
      <c r="L4890" s="1">
        <f>SUM(Table14[[#This Row],[Price]]*0.85)</f>
        <v>42.5</v>
      </c>
      <c r="M4890" s="1">
        <f>SUM(Table14[[#This Row],[Price]]*0.75)</f>
        <v>37.5</v>
      </c>
      <c r="N4890" s="1">
        <f>SUM(Table14[[#This Row],[Price]]*0.85)</f>
        <v>42.5</v>
      </c>
      <c r="O4890" s="1">
        <f>SUM(Table14[[#This Row],[Price]]*0.7)</f>
        <v>35</v>
      </c>
      <c r="P4890" s="1" t="s">
        <v>24</v>
      </c>
      <c r="Q4890" s="1" t="s">
        <v>25</v>
      </c>
    </row>
    <row r="4891" spans="1:17" x14ac:dyDescent="0.35">
      <c r="A4891">
        <v>2575085</v>
      </c>
      <c r="B4891" t="s">
        <v>5558</v>
      </c>
      <c r="F4891" s="7">
        <v>0</v>
      </c>
      <c r="G4891" s="1" t="e">
        <f>MIN(Table14[[#This Row],[Medicare Outpatient Allowable Rate]:[United Healthcare Outpatient Allowable Rate]])</f>
        <v>#N/A</v>
      </c>
      <c r="H4891" s="1" t="e">
        <f>MAX(Table14[[#This Row],[Medicare Outpatient Allowable Rate]:[United Healthcare Outpatient Allowable Rate]])</f>
        <v>#N/A</v>
      </c>
      <c r="I4891" s="1" t="e">
        <v>#N/A</v>
      </c>
      <c r="J4891" s="1">
        <f>SUM(Table14[[#This Row],[Price]]*0.85)</f>
        <v>0</v>
      </c>
      <c r="K4891" s="1">
        <f>SUM(Table14[[#This Row],[Price]]*0.82)</f>
        <v>0</v>
      </c>
      <c r="L4891" s="1">
        <f>SUM(Table14[[#This Row],[Price]]*0.85)</f>
        <v>0</v>
      </c>
      <c r="M4891" s="1">
        <f>SUM(Table14[[#This Row],[Price]]*0.75)</f>
        <v>0</v>
      </c>
      <c r="N4891" s="1">
        <f>SUM(Table14[[#This Row],[Price]]*0.85)</f>
        <v>0</v>
      </c>
      <c r="O4891" s="1">
        <f>SUM(Table14[[#This Row],[Price]]*0.7)</f>
        <v>0</v>
      </c>
      <c r="P4891" s="1" t="s">
        <v>24</v>
      </c>
      <c r="Q4891" s="1" t="s">
        <v>25</v>
      </c>
    </row>
    <row r="4892" spans="1:17" x14ac:dyDescent="0.35">
      <c r="A4892">
        <v>49012160</v>
      </c>
      <c r="B4892" t="s">
        <v>5559</v>
      </c>
      <c r="C4892" s="11" t="s">
        <v>10425</v>
      </c>
      <c r="D4892">
        <v>150</v>
      </c>
      <c r="F4892" s="7">
        <v>135</v>
      </c>
      <c r="G4892" s="1" t="e">
        <f>MIN(Table14[[#This Row],[Medicare Outpatient Allowable Rate]:[United Healthcare Outpatient Allowable Rate]])</f>
        <v>#N/A</v>
      </c>
      <c r="H4892" s="1" t="e">
        <f>MAX(Table14[[#This Row],[Medicare Outpatient Allowable Rate]:[United Healthcare Outpatient Allowable Rate]])</f>
        <v>#N/A</v>
      </c>
      <c r="I4892" s="1" t="e">
        <v>#N/A</v>
      </c>
      <c r="J4892" s="1">
        <f>SUM(Table14[[#This Row],[Price]]*0.85)</f>
        <v>127.5</v>
      </c>
      <c r="K4892" s="1">
        <f>SUM(Table14[[#This Row],[Price]]*0.82)</f>
        <v>122.99999999999999</v>
      </c>
      <c r="L4892" s="1">
        <f>SUM(Table14[[#This Row],[Price]]*0.85)</f>
        <v>127.5</v>
      </c>
      <c r="M4892" s="1">
        <f>SUM(Table14[[#This Row],[Price]]*0.75)</f>
        <v>112.5</v>
      </c>
      <c r="N4892" s="1">
        <f>SUM(Table14[[#This Row],[Price]]*0.85)</f>
        <v>127.5</v>
      </c>
      <c r="O4892" s="1">
        <f>SUM(Table14[[#This Row],[Price]]*0.7)</f>
        <v>105</v>
      </c>
      <c r="P4892" s="1" t="s">
        <v>24</v>
      </c>
      <c r="Q4892" s="1" t="s">
        <v>25</v>
      </c>
    </row>
    <row r="4893" spans="1:17" x14ac:dyDescent="0.35">
      <c r="A4893">
        <v>769606</v>
      </c>
      <c r="B4893" t="s">
        <v>5560</v>
      </c>
      <c r="C4893" s="11" t="s">
        <v>10425</v>
      </c>
      <c r="D4893">
        <v>61</v>
      </c>
      <c r="E4893">
        <v>97542</v>
      </c>
      <c r="F4893" s="7">
        <v>54.9</v>
      </c>
      <c r="G4893" s="1">
        <f>MIN(Table14[[#This Row],[Medicare Outpatient Allowable Rate]:[United Healthcare Outpatient Allowable Rate]])</f>
        <v>0</v>
      </c>
      <c r="H4893" s="1">
        <f>MAX(Table14[[#This Row],[Medicare Outpatient Allowable Rate]:[United Healthcare Outpatient Allowable Rate]])</f>
        <v>51.85</v>
      </c>
      <c r="I4893" s="1">
        <v>0</v>
      </c>
      <c r="J4893" s="1">
        <f>SUM(Table14[[#This Row],[Price]]*0.85)</f>
        <v>51.85</v>
      </c>
      <c r="K4893" s="1">
        <f>SUM(Table14[[#This Row],[Price]]*0.82)</f>
        <v>50.019999999999996</v>
      </c>
      <c r="L4893" s="1">
        <f>SUM(Table14[[#This Row],[Price]]*0.85)</f>
        <v>51.85</v>
      </c>
      <c r="M4893" s="1">
        <f>SUM(Table14[[#This Row],[Price]]*0.75)</f>
        <v>45.75</v>
      </c>
      <c r="N4893" s="1">
        <f>SUM(Table14[[#This Row],[Price]]*0.85)</f>
        <v>51.85</v>
      </c>
      <c r="O4893" s="1">
        <f>SUM(Table14[[#This Row],[Price]]*0.7)</f>
        <v>42.699999999999996</v>
      </c>
      <c r="P4893" s="1" t="s">
        <v>24</v>
      </c>
      <c r="Q4893" s="1" t="s">
        <v>25</v>
      </c>
    </row>
    <row r="4894" spans="1:17" x14ac:dyDescent="0.35">
      <c r="A4894">
        <v>2573954</v>
      </c>
      <c r="B4894" t="s">
        <v>5561</v>
      </c>
      <c r="C4894" s="11" t="s">
        <v>10425</v>
      </c>
      <c r="D4894">
        <v>43</v>
      </c>
      <c r="E4894">
        <v>97022</v>
      </c>
      <c r="F4894" s="7">
        <v>38.700000000000003</v>
      </c>
      <c r="G4894" s="1">
        <f>MIN(Table14[[#This Row],[Medicare Outpatient Allowable Rate]:[United Healthcare Outpatient Allowable Rate]])</f>
        <v>0</v>
      </c>
      <c r="H4894" s="1">
        <f>MAX(Table14[[#This Row],[Medicare Outpatient Allowable Rate]:[United Healthcare Outpatient Allowable Rate]])</f>
        <v>36.549999999999997</v>
      </c>
      <c r="I4894" s="1">
        <v>0</v>
      </c>
      <c r="J4894" s="1">
        <f>SUM(Table14[[#This Row],[Price]]*0.85)</f>
        <v>36.549999999999997</v>
      </c>
      <c r="K4894" s="1">
        <f>SUM(Table14[[#This Row],[Price]]*0.82)</f>
        <v>35.26</v>
      </c>
      <c r="L4894" s="1">
        <f>SUM(Table14[[#This Row],[Price]]*0.85)</f>
        <v>36.549999999999997</v>
      </c>
      <c r="M4894" s="1">
        <f>SUM(Table14[[#This Row],[Price]]*0.75)</f>
        <v>32.25</v>
      </c>
      <c r="N4894" s="1">
        <f>SUM(Table14[[#This Row],[Price]]*0.85)</f>
        <v>36.549999999999997</v>
      </c>
      <c r="O4894" s="1">
        <f>SUM(Table14[[#This Row],[Price]]*0.7)</f>
        <v>30.099999999999998</v>
      </c>
      <c r="P4894" s="1" t="s">
        <v>24</v>
      </c>
      <c r="Q4894" s="1" t="s">
        <v>25</v>
      </c>
    </row>
    <row r="4895" spans="1:17" x14ac:dyDescent="0.35">
      <c r="A4895">
        <v>49570347</v>
      </c>
      <c r="B4895" t="s">
        <v>5562</v>
      </c>
      <c r="F4895" s="7">
        <v>0</v>
      </c>
      <c r="G4895" s="1" t="e">
        <f>MIN(Table14[[#This Row],[Medicare Outpatient Allowable Rate]:[United Healthcare Outpatient Allowable Rate]])</f>
        <v>#N/A</v>
      </c>
      <c r="H4895" s="1" t="e">
        <f>MAX(Table14[[#This Row],[Medicare Outpatient Allowable Rate]:[United Healthcare Outpatient Allowable Rate]])</f>
        <v>#N/A</v>
      </c>
      <c r="I4895" s="1" t="e">
        <v>#N/A</v>
      </c>
      <c r="J4895" s="1">
        <f>SUM(Table14[[#This Row],[Price]]*0.85)</f>
        <v>0</v>
      </c>
      <c r="K4895" s="1">
        <f>SUM(Table14[[#This Row],[Price]]*0.82)</f>
        <v>0</v>
      </c>
      <c r="L4895" s="1">
        <f>SUM(Table14[[#This Row],[Price]]*0.85)</f>
        <v>0</v>
      </c>
      <c r="M4895" s="1">
        <f>SUM(Table14[[#This Row],[Price]]*0.75)</f>
        <v>0</v>
      </c>
      <c r="N4895" s="1">
        <f>SUM(Table14[[#This Row],[Price]]*0.85)</f>
        <v>0</v>
      </c>
      <c r="O4895" s="1">
        <f>SUM(Table14[[#This Row],[Price]]*0.7)</f>
        <v>0</v>
      </c>
      <c r="P4895" s="1" t="s">
        <v>24</v>
      </c>
      <c r="Q4895" s="1" t="s">
        <v>25</v>
      </c>
    </row>
    <row r="4896" spans="1:17" x14ac:dyDescent="0.35">
      <c r="A4896">
        <v>48264329</v>
      </c>
      <c r="B4896" t="s">
        <v>5563</v>
      </c>
      <c r="F4896" s="7">
        <v>0</v>
      </c>
      <c r="G4896" s="1" t="e">
        <f>MIN(Table14[[#This Row],[Medicare Outpatient Allowable Rate]:[United Healthcare Outpatient Allowable Rate]])</f>
        <v>#N/A</v>
      </c>
      <c r="H4896" s="1" t="e">
        <f>MAX(Table14[[#This Row],[Medicare Outpatient Allowable Rate]:[United Healthcare Outpatient Allowable Rate]])</f>
        <v>#N/A</v>
      </c>
      <c r="I4896" s="1" t="e">
        <v>#N/A</v>
      </c>
      <c r="J4896" s="1">
        <f>SUM(Table14[[#This Row],[Price]]*0.85)</f>
        <v>0</v>
      </c>
      <c r="K4896" s="1">
        <f>SUM(Table14[[#This Row],[Price]]*0.82)</f>
        <v>0</v>
      </c>
      <c r="L4896" s="1">
        <f>SUM(Table14[[#This Row],[Price]]*0.85)</f>
        <v>0</v>
      </c>
      <c r="M4896" s="1">
        <f>SUM(Table14[[#This Row],[Price]]*0.75)</f>
        <v>0</v>
      </c>
      <c r="N4896" s="1">
        <f>SUM(Table14[[#This Row],[Price]]*0.85)</f>
        <v>0</v>
      </c>
      <c r="O4896" s="1">
        <f>SUM(Table14[[#This Row],[Price]]*0.7)</f>
        <v>0</v>
      </c>
      <c r="P4896" s="1" t="s">
        <v>24</v>
      </c>
      <c r="Q4896" s="1" t="s">
        <v>25</v>
      </c>
    </row>
    <row r="4897" spans="1:17" x14ac:dyDescent="0.35">
      <c r="A4897">
        <v>48380294</v>
      </c>
      <c r="B4897" t="s">
        <v>5564</v>
      </c>
      <c r="C4897" s="11" t="s">
        <v>10409</v>
      </c>
      <c r="D4897">
        <v>1534.5</v>
      </c>
      <c r="E4897">
        <v>10060</v>
      </c>
      <c r="F4897" s="7">
        <v>1381.05</v>
      </c>
      <c r="G4897" s="1">
        <f>MIN(Table14[[#This Row],[Medicare Outpatient Allowable Rate]:[United Healthcare Outpatient Allowable Rate]])</f>
        <v>198.7</v>
      </c>
      <c r="H4897" s="1">
        <f>MAX(Table14[[#This Row],[Medicare Outpatient Allowable Rate]:[United Healthcare Outpatient Allowable Rate]])</f>
        <v>1304.325</v>
      </c>
      <c r="I4897" s="1">
        <v>198.7</v>
      </c>
      <c r="J4897" s="1">
        <f>SUM(Table14[[#This Row],[Price]]*0.85)</f>
        <v>1304.325</v>
      </c>
      <c r="K4897" s="1">
        <f>SUM(Table14[[#This Row],[Price]]*0.82)</f>
        <v>1258.29</v>
      </c>
      <c r="L4897" s="1">
        <f>SUM(Table14[[#This Row],[Price]]*0.85)</f>
        <v>1304.325</v>
      </c>
      <c r="M4897" s="1">
        <f>SUM(Table14[[#This Row],[Price]]*0.75)</f>
        <v>1150.875</v>
      </c>
      <c r="N4897" s="1">
        <f>SUM(Table14[[#This Row],[Price]]*0.85)</f>
        <v>1304.325</v>
      </c>
      <c r="O4897" s="1">
        <f>SUM(Table14[[#This Row],[Price]]*0.7)</f>
        <v>1074.1499999999999</v>
      </c>
      <c r="P4897" s="1" t="s">
        <v>24</v>
      </c>
      <c r="Q4897" s="1" t="s">
        <v>25</v>
      </c>
    </row>
    <row r="4898" spans="1:17" x14ac:dyDescent="0.35">
      <c r="A4898">
        <v>48380295</v>
      </c>
      <c r="B4898" t="s">
        <v>5565</v>
      </c>
      <c r="C4898" s="11" t="s">
        <v>10409</v>
      </c>
      <c r="D4898">
        <v>853.03</v>
      </c>
      <c r="E4898">
        <v>10061</v>
      </c>
      <c r="F4898" s="7">
        <v>767.72699999999998</v>
      </c>
      <c r="G4898" s="1">
        <f>MIN(Table14[[#This Row],[Medicare Outpatient Allowable Rate]:[United Healthcare Outpatient Allowable Rate]])</f>
        <v>399.53</v>
      </c>
      <c r="H4898" s="1">
        <f>MAX(Table14[[#This Row],[Medicare Outpatient Allowable Rate]:[United Healthcare Outpatient Allowable Rate]])</f>
        <v>725.07549999999992</v>
      </c>
      <c r="I4898" s="1">
        <v>399.53</v>
      </c>
      <c r="J4898" s="1">
        <f>SUM(Table14[[#This Row],[Price]]*0.85)</f>
        <v>725.07549999999992</v>
      </c>
      <c r="K4898" s="1">
        <f>SUM(Table14[[#This Row],[Price]]*0.82)</f>
        <v>699.48459999999989</v>
      </c>
      <c r="L4898" s="1">
        <f>SUM(Table14[[#This Row],[Price]]*0.85)</f>
        <v>725.07549999999992</v>
      </c>
      <c r="M4898" s="1">
        <f>SUM(Table14[[#This Row],[Price]]*0.75)</f>
        <v>639.77250000000004</v>
      </c>
      <c r="N4898" s="1">
        <f>SUM(Table14[[#This Row],[Price]]*0.85)</f>
        <v>725.07549999999992</v>
      </c>
      <c r="O4898" s="1">
        <f>SUM(Table14[[#This Row],[Price]]*0.7)</f>
        <v>597.12099999999998</v>
      </c>
      <c r="P4898" s="1" t="s">
        <v>24</v>
      </c>
      <c r="Q4898" s="1" t="s">
        <v>25</v>
      </c>
    </row>
    <row r="4899" spans="1:17" x14ac:dyDescent="0.35">
      <c r="A4899">
        <v>48380296</v>
      </c>
      <c r="B4899" t="s">
        <v>5566</v>
      </c>
      <c r="C4899" s="11" t="s">
        <v>10409</v>
      </c>
      <c r="D4899">
        <v>1555</v>
      </c>
      <c r="E4899">
        <v>10080</v>
      </c>
      <c r="F4899" s="7">
        <v>1399.5</v>
      </c>
      <c r="G4899" s="1">
        <f>MIN(Table14[[#This Row],[Medicare Outpatient Allowable Rate]:[United Healthcare Outpatient Allowable Rate]])</f>
        <v>703.59</v>
      </c>
      <c r="H4899" s="1">
        <f>MAX(Table14[[#This Row],[Medicare Outpatient Allowable Rate]:[United Healthcare Outpatient Allowable Rate]])</f>
        <v>1321.75</v>
      </c>
      <c r="I4899" s="1">
        <v>703.59</v>
      </c>
      <c r="J4899" s="1">
        <f>SUM(Table14[[#This Row],[Price]]*0.85)</f>
        <v>1321.75</v>
      </c>
      <c r="K4899" s="1">
        <f>SUM(Table14[[#This Row],[Price]]*0.82)</f>
        <v>1275.0999999999999</v>
      </c>
      <c r="L4899" s="1">
        <f>SUM(Table14[[#This Row],[Price]]*0.85)</f>
        <v>1321.75</v>
      </c>
      <c r="M4899" s="1">
        <f>SUM(Table14[[#This Row],[Price]]*0.75)</f>
        <v>1166.25</v>
      </c>
      <c r="N4899" s="1">
        <f>SUM(Table14[[#This Row],[Price]]*0.85)</f>
        <v>1321.75</v>
      </c>
      <c r="O4899" s="1">
        <f>SUM(Table14[[#This Row],[Price]]*0.7)</f>
        <v>1088.5</v>
      </c>
      <c r="P4899" s="1" t="s">
        <v>24</v>
      </c>
      <c r="Q4899" s="1" t="s">
        <v>25</v>
      </c>
    </row>
    <row r="4900" spans="1:17" x14ac:dyDescent="0.35">
      <c r="A4900">
        <v>48397254</v>
      </c>
      <c r="B4900" t="s">
        <v>5567</v>
      </c>
      <c r="C4900" s="11" t="s">
        <v>10409</v>
      </c>
      <c r="D4900">
        <v>1451.3</v>
      </c>
      <c r="E4900">
        <v>10120</v>
      </c>
      <c r="F4900" s="7">
        <v>1306.17</v>
      </c>
      <c r="G4900" s="1">
        <f>MIN(Table14[[#This Row],[Medicare Outpatient Allowable Rate]:[United Healthcare Outpatient Allowable Rate]])</f>
        <v>399.53</v>
      </c>
      <c r="H4900" s="1">
        <f>MAX(Table14[[#This Row],[Medicare Outpatient Allowable Rate]:[United Healthcare Outpatient Allowable Rate]])</f>
        <v>1233.605</v>
      </c>
      <c r="I4900" s="1">
        <v>399.53</v>
      </c>
      <c r="J4900" s="1">
        <f>SUM(Table14[[#This Row],[Price]]*0.85)</f>
        <v>1233.605</v>
      </c>
      <c r="K4900" s="1">
        <f>SUM(Table14[[#This Row],[Price]]*0.82)</f>
        <v>1190.0659999999998</v>
      </c>
      <c r="L4900" s="1">
        <f>SUM(Table14[[#This Row],[Price]]*0.85)</f>
        <v>1233.605</v>
      </c>
      <c r="M4900" s="1">
        <f>SUM(Table14[[#This Row],[Price]]*0.75)</f>
        <v>1088.4749999999999</v>
      </c>
      <c r="N4900" s="1">
        <f>SUM(Table14[[#This Row],[Price]]*0.85)</f>
        <v>1233.605</v>
      </c>
      <c r="O4900" s="1">
        <f>SUM(Table14[[#This Row],[Price]]*0.7)</f>
        <v>1015.9099999999999</v>
      </c>
      <c r="P4900" s="1" t="s">
        <v>24</v>
      </c>
      <c r="Q4900" s="1" t="s">
        <v>25</v>
      </c>
    </row>
    <row r="4901" spans="1:17" x14ac:dyDescent="0.35">
      <c r="A4901">
        <v>48397255</v>
      </c>
      <c r="B4901" t="s">
        <v>5568</v>
      </c>
      <c r="C4901" s="11" t="s">
        <v>10409</v>
      </c>
      <c r="D4901">
        <v>1854.15</v>
      </c>
      <c r="E4901">
        <v>10121</v>
      </c>
      <c r="F4901" s="7">
        <v>1668.7350000000001</v>
      </c>
      <c r="G4901" s="1">
        <f>MIN(Table14[[#This Row],[Medicare Outpatient Allowable Rate]:[United Healthcare Outpatient Allowable Rate]])</f>
        <v>1297.905</v>
      </c>
      <c r="H4901" s="1">
        <f>MAX(Table14[[#This Row],[Medicare Outpatient Allowable Rate]:[United Healthcare Outpatient Allowable Rate]])</f>
        <v>1620.24</v>
      </c>
      <c r="I4901" s="1">
        <v>1620.24</v>
      </c>
      <c r="J4901" s="1">
        <f>SUM(Table14[[#This Row],[Price]]*0.85)</f>
        <v>1576.0275000000001</v>
      </c>
      <c r="K4901" s="1">
        <f>SUM(Table14[[#This Row],[Price]]*0.82)</f>
        <v>1520.403</v>
      </c>
      <c r="L4901" s="1">
        <f>SUM(Table14[[#This Row],[Price]]*0.85)</f>
        <v>1576.0275000000001</v>
      </c>
      <c r="M4901" s="1">
        <f>SUM(Table14[[#This Row],[Price]]*0.75)</f>
        <v>1390.6125000000002</v>
      </c>
      <c r="N4901" s="1">
        <f>SUM(Table14[[#This Row],[Price]]*0.85)</f>
        <v>1576.0275000000001</v>
      </c>
      <c r="O4901" s="1">
        <f>SUM(Table14[[#This Row],[Price]]*0.7)</f>
        <v>1297.905</v>
      </c>
      <c r="P4901" s="1" t="s">
        <v>24</v>
      </c>
      <c r="Q4901" s="1" t="s">
        <v>25</v>
      </c>
    </row>
    <row r="4902" spans="1:17" x14ac:dyDescent="0.35">
      <c r="A4902">
        <v>48252024</v>
      </c>
      <c r="B4902" t="s">
        <v>5569</v>
      </c>
      <c r="C4902" s="11" t="s">
        <v>10409</v>
      </c>
      <c r="D4902">
        <v>3222</v>
      </c>
      <c r="E4902">
        <v>10180</v>
      </c>
      <c r="F4902" s="7">
        <v>2899.8</v>
      </c>
      <c r="G4902" s="1">
        <f>MIN(Table14[[#This Row],[Medicare Outpatient Allowable Rate]:[United Healthcare Outpatient Allowable Rate]])</f>
        <v>2255.3999999999996</v>
      </c>
      <c r="H4902" s="1">
        <f>MAX(Table14[[#This Row],[Medicare Outpatient Allowable Rate]:[United Healthcare Outpatient Allowable Rate]])</f>
        <v>2862.05</v>
      </c>
      <c r="I4902" s="1">
        <v>2862.05</v>
      </c>
      <c r="J4902" s="1">
        <f>SUM(Table14[[#This Row],[Price]]*0.85)</f>
        <v>2738.7</v>
      </c>
      <c r="K4902" s="1">
        <f>SUM(Table14[[#This Row],[Price]]*0.82)</f>
        <v>2642.04</v>
      </c>
      <c r="L4902" s="1">
        <f>SUM(Table14[[#This Row],[Price]]*0.85)</f>
        <v>2738.7</v>
      </c>
      <c r="M4902" s="1">
        <f>SUM(Table14[[#This Row],[Price]]*0.75)</f>
        <v>2416.5</v>
      </c>
      <c r="N4902" s="1">
        <f>SUM(Table14[[#This Row],[Price]]*0.85)</f>
        <v>2738.7</v>
      </c>
      <c r="O4902" s="1">
        <f>SUM(Table14[[#This Row],[Price]]*0.7)</f>
        <v>2255.3999999999996</v>
      </c>
      <c r="P4902" s="1" t="s">
        <v>24</v>
      </c>
      <c r="Q4902" s="1" t="s">
        <v>25</v>
      </c>
    </row>
    <row r="4903" spans="1:17" x14ac:dyDescent="0.35">
      <c r="A4903">
        <v>48252077</v>
      </c>
      <c r="B4903" t="s">
        <v>5570</v>
      </c>
      <c r="C4903" s="11" t="s">
        <v>10409</v>
      </c>
      <c r="D4903">
        <v>1300</v>
      </c>
      <c r="E4903">
        <v>11000</v>
      </c>
      <c r="F4903" s="7">
        <v>1170</v>
      </c>
      <c r="G4903" s="1">
        <f>MIN(Table14[[#This Row],[Medicare Outpatient Allowable Rate]:[United Healthcare Outpatient Allowable Rate]])</f>
        <v>612.13</v>
      </c>
      <c r="H4903" s="1">
        <f>MAX(Table14[[#This Row],[Medicare Outpatient Allowable Rate]:[United Healthcare Outpatient Allowable Rate]])</f>
        <v>1105</v>
      </c>
      <c r="I4903" s="1">
        <v>612.13</v>
      </c>
      <c r="J4903" s="1">
        <f>SUM(Table14[[#This Row],[Price]]*0.85)</f>
        <v>1105</v>
      </c>
      <c r="K4903" s="1">
        <f>SUM(Table14[[#This Row],[Price]]*0.82)</f>
        <v>1066</v>
      </c>
      <c r="L4903" s="1">
        <f>SUM(Table14[[#This Row],[Price]]*0.85)</f>
        <v>1105</v>
      </c>
      <c r="M4903" s="1">
        <f>SUM(Table14[[#This Row],[Price]]*0.75)</f>
        <v>975</v>
      </c>
      <c r="N4903" s="1">
        <f>SUM(Table14[[#This Row],[Price]]*0.85)</f>
        <v>1105</v>
      </c>
      <c r="O4903" s="1">
        <f>SUM(Table14[[#This Row],[Price]]*0.7)</f>
        <v>909.99999999999989</v>
      </c>
      <c r="P4903" s="1" t="s">
        <v>24</v>
      </c>
      <c r="Q4903" s="1" t="s">
        <v>25</v>
      </c>
    </row>
    <row r="4904" spans="1:17" x14ac:dyDescent="0.35">
      <c r="A4904">
        <v>47780615</v>
      </c>
      <c r="B4904" t="s">
        <v>5571</v>
      </c>
      <c r="C4904" s="11" t="s">
        <v>10409</v>
      </c>
      <c r="D4904">
        <v>2225</v>
      </c>
      <c r="E4904">
        <v>11005</v>
      </c>
      <c r="F4904" s="7">
        <v>2002.5</v>
      </c>
      <c r="G4904" s="1">
        <f>MIN(Table14[[#This Row],[Medicare Outpatient Allowable Rate]:[United Healthcare Outpatient Allowable Rate]])</f>
        <v>0</v>
      </c>
      <c r="H4904" s="1">
        <f>MAX(Table14[[#This Row],[Medicare Outpatient Allowable Rate]:[United Healthcare Outpatient Allowable Rate]])</f>
        <v>1891.25</v>
      </c>
      <c r="I4904" s="1">
        <v>0</v>
      </c>
      <c r="J4904" s="1">
        <f>SUM(Table14[[#This Row],[Price]]*0.85)</f>
        <v>1891.25</v>
      </c>
      <c r="K4904" s="1">
        <f>SUM(Table14[[#This Row],[Price]]*0.82)</f>
        <v>1824.5</v>
      </c>
      <c r="L4904" s="1">
        <f>SUM(Table14[[#This Row],[Price]]*0.85)</f>
        <v>1891.25</v>
      </c>
      <c r="M4904" s="1">
        <f>SUM(Table14[[#This Row],[Price]]*0.75)</f>
        <v>1668.75</v>
      </c>
      <c r="N4904" s="1">
        <f>SUM(Table14[[#This Row],[Price]]*0.85)</f>
        <v>1891.25</v>
      </c>
      <c r="O4904" s="1">
        <f>SUM(Table14[[#This Row],[Price]]*0.7)</f>
        <v>1557.5</v>
      </c>
      <c r="P4904" s="1" t="s">
        <v>24</v>
      </c>
      <c r="Q4904" s="1" t="s">
        <v>25</v>
      </c>
    </row>
    <row r="4905" spans="1:17" x14ac:dyDescent="0.35">
      <c r="A4905">
        <v>47780845</v>
      </c>
      <c r="B4905" t="s">
        <v>5572</v>
      </c>
      <c r="C4905" s="11" t="s">
        <v>10409</v>
      </c>
      <c r="D4905">
        <v>3222</v>
      </c>
      <c r="E4905">
        <v>11012</v>
      </c>
      <c r="F4905" s="7">
        <v>2899.8</v>
      </c>
      <c r="G4905" s="1">
        <f>MIN(Table14[[#This Row],[Medicare Outpatient Allowable Rate]:[United Healthcare Outpatient Allowable Rate]])</f>
        <v>2255.3999999999996</v>
      </c>
      <c r="H4905" s="1">
        <f>MAX(Table14[[#This Row],[Medicare Outpatient Allowable Rate]:[United Healthcare Outpatient Allowable Rate]])</f>
        <v>2862.05</v>
      </c>
      <c r="I4905" s="1">
        <v>2862.05</v>
      </c>
      <c r="J4905" s="1">
        <f>SUM(Table14[[#This Row],[Price]]*0.85)</f>
        <v>2738.7</v>
      </c>
      <c r="K4905" s="1">
        <f>SUM(Table14[[#This Row],[Price]]*0.82)</f>
        <v>2642.04</v>
      </c>
      <c r="L4905" s="1">
        <f>SUM(Table14[[#This Row],[Price]]*0.85)</f>
        <v>2738.7</v>
      </c>
      <c r="M4905" s="1">
        <f>SUM(Table14[[#This Row],[Price]]*0.75)</f>
        <v>2416.5</v>
      </c>
      <c r="N4905" s="1">
        <f>SUM(Table14[[#This Row],[Price]]*0.85)</f>
        <v>2738.7</v>
      </c>
      <c r="O4905" s="1">
        <f>SUM(Table14[[#This Row],[Price]]*0.7)</f>
        <v>2255.3999999999996</v>
      </c>
      <c r="P4905" s="1" t="s">
        <v>24</v>
      </c>
      <c r="Q4905" s="1" t="s">
        <v>25</v>
      </c>
    </row>
    <row r="4906" spans="1:17" x14ac:dyDescent="0.35">
      <c r="A4906">
        <v>47922232</v>
      </c>
      <c r="B4906" t="s">
        <v>5573</v>
      </c>
      <c r="C4906" s="11" t="s">
        <v>10409</v>
      </c>
      <c r="D4906">
        <v>853.03</v>
      </c>
      <c r="E4906">
        <v>11042</v>
      </c>
      <c r="F4906" s="7">
        <v>767.72699999999998</v>
      </c>
      <c r="G4906" s="1">
        <f>MIN(Table14[[#This Row],[Medicare Outpatient Allowable Rate]:[United Healthcare Outpatient Allowable Rate]])</f>
        <v>399.53</v>
      </c>
      <c r="H4906" s="1">
        <f>MAX(Table14[[#This Row],[Medicare Outpatient Allowable Rate]:[United Healthcare Outpatient Allowable Rate]])</f>
        <v>725.07549999999992</v>
      </c>
      <c r="I4906" s="1">
        <v>399.53</v>
      </c>
      <c r="J4906" s="1">
        <f>SUM(Table14[[#This Row],[Price]]*0.85)</f>
        <v>725.07549999999992</v>
      </c>
      <c r="K4906" s="1">
        <f>SUM(Table14[[#This Row],[Price]]*0.82)</f>
        <v>699.48459999999989</v>
      </c>
      <c r="L4906" s="1">
        <f>SUM(Table14[[#This Row],[Price]]*0.85)</f>
        <v>725.07549999999992</v>
      </c>
      <c r="M4906" s="1">
        <f>SUM(Table14[[#This Row],[Price]]*0.75)</f>
        <v>639.77250000000004</v>
      </c>
      <c r="N4906" s="1">
        <f>SUM(Table14[[#This Row],[Price]]*0.85)</f>
        <v>725.07549999999992</v>
      </c>
      <c r="O4906" s="1">
        <f>SUM(Table14[[#This Row],[Price]]*0.7)</f>
        <v>597.12099999999998</v>
      </c>
      <c r="P4906" s="1" t="s">
        <v>24</v>
      </c>
      <c r="Q4906" s="1" t="s">
        <v>25</v>
      </c>
    </row>
    <row r="4907" spans="1:17" x14ac:dyDescent="0.35">
      <c r="A4907">
        <v>47780846</v>
      </c>
      <c r="B4907" t="s">
        <v>5574</v>
      </c>
      <c r="C4907" s="11" t="s">
        <v>10409</v>
      </c>
      <c r="D4907">
        <v>3371</v>
      </c>
      <c r="E4907">
        <v>11044</v>
      </c>
      <c r="F4907" s="7">
        <v>3033.9</v>
      </c>
      <c r="G4907" s="1">
        <f>MIN(Table14[[#This Row],[Medicare Outpatient Allowable Rate]:[United Healthcare Outpatient Allowable Rate]])</f>
        <v>1620.24</v>
      </c>
      <c r="H4907" s="1">
        <f>MAX(Table14[[#This Row],[Medicare Outpatient Allowable Rate]:[United Healthcare Outpatient Allowable Rate]])</f>
        <v>2865.35</v>
      </c>
      <c r="I4907" s="1">
        <v>1620.24</v>
      </c>
      <c r="J4907" s="1">
        <f>SUM(Table14[[#This Row],[Price]]*0.85)</f>
        <v>2865.35</v>
      </c>
      <c r="K4907" s="1">
        <f>SUM(Table14[[#This Row],[Price]]*0.82)</f>
        <v>2764.22</v>
      </c>
      <c r="L4907" s="1">
        <f>SUM(Table14[[#This Row],[Price]]*0.85)</f>
        <v>2865.35</v>
      </c>
      <c r="M4907" s="1">
        <f>SUM(Table14[[#This Row],[Price]]*0.75)</f>
        <v>2528.25</v>
      </c>
      <c r="N4907" s="1">
        <f>SUM(Table14[[#This Row],[Price]]*0.85)</f>
        <v>2865.35</v>
      </c>
      <c r="O4907" s="1">
        <f>SUM(Table14[[#This Row],[Price]]*0.7)</f>
        <v>2359.6999999999998</v>
      </c>
      <c r="P4907" s="1" t="s">
        <v>24</v>
      </c>
      <c r="Q4907" s="1" t="s">
        <v>25</v>
      </c>
    </row>
    <row r="4908" spans="1:17" x14ac:dyDescent="0.35">
      <c r="A4908">
        <v>47780847</v>
      </c>
      <c r="B4908" t="s">
        <v>5575</v>
      </c>
      <c r="C4908" s="11" t="s">
        <v>10409</v>
      </c>
      <c r="D4908">
        <v>731</v>
      </c>
      <c r="E4908">
        <v>11045</v>
      </c>
      <c r="F4908" s="7">
        <v>657.9</v>
      </c>
      <c r="G4908" s="1">
        <f>MIN(Table14[[#This Row],[Medicare Outpatient Allowable Rate]:[United Healthcare Outpatient Allowable Rate]])</f>
        <v>0</v>
      </c>
      <c r="H4908" s="1">
        <f>MAX(Table14[[#This Row],[Medicare Outpatient Allowable Rate]:[United Healthcare Outpatient Allowable Rate]])</f>
        <v>621.35</v>
      </c>
      <c r="I4908" s="1">
        <v>0</v>
      </c>
      <c r="J4908" s="1">
        <f>SUM(Table14[[#This Row],[Price]]*0.85)</f>
        <v>621.35</v>
      </c>
      <c r="K4908" s="1">
        <f>SUM(Table14[[#This Row],[Price]]*0.82)</f>
        <v>599.41999999999996</v>
      </c>
      <c r="L4908" s="1">
        <f>SUM(Table14[[#This Row],[Price]]*0.85)</f>
        <v>621.35</v>
      </c>
      <c r="M4908" s="1">
        <f>SUM(Table14[[#This Row],[Price]]*0.75)</f>
        <v>548.25</v>
      </c>
      <c r="N4908" s="1">
        <f>SUM(Table14[[#This Row],[Price]]*0.85)</f>
        <v>621.35</v>
      </c>
      <c r="O4908" s="1">
        <f>SUM(Table14[[#This Row],[Price]]*0.7)</f>
        <v>511.7</v>
      </c>
      <c r="P4908" s="1" t="s">
        <v>24</v>
      </c>
      <c r="Q4908" s="1" t="s">
        <v>25</v>
      </c>
    </row>
    <row r="4909" spans="1:17" x14ac:dyDescent="0.35">
      <c r="A4909">
        <v>47780848</v>
      </c>
      <c r="B4909" t="s">
        <v>5576</v>
      </c>
      <c r="C4909" s="11" t="s">
        <v>10409</v>
      </c>
      <c r="D4909">
        <v>700</v>
      </c>
      <c r="E4909">
        <v>11046</v>
      </c>
      <c r="F4909" s="7">
        <v>630</v>
      </c>
      <c r="G4909" s="1">
        <f>MIN(Table14[[#This Row],[Medicare Outpatient Allowable Rate]:[United Healthcare Outpatient Allowable Rate]])</f>
        <v>0</v>
      </c>
      <c r="H4909" s="1">
        <f>MAX(Table14[[#This Row],[Medicare Outpatient Allowable Rate]:[United Healthcare Outpatient Allowable Rate]])</f>
        <v>595</v>
      </c>
      <c r="I4909" s="1">
        <v>0</v>
      </c>
      <c r="J4909" s="1">
        <f>SUM(Table14[[#This Row],[Price]]*0.85)</f>
        <v>595</v>
      </c>
      <c r="K4909" s="1">
        <f>SUM(Table14[[#This Row],[Price]]*0.82)</f>
        <v>574</v>
      </c>
      <c r="L4909" s="1">
        <f>SUM(Table14[[#This Row],[Price]]*0.85)</f>
        <v>595</v>
      </c>
      <c r="M4909" s="1">
        <f>SUM(Table14[[#This Row],[Price]]*0.75)</f>
        <v>525</v>
      </c>
      <c r="N4909" s="1">
        <f>SUM(Table14[[#This Row],[Price]]*0.85)</f>
        <v>595</v>
      </c>
      <c r="O4909" s="1">
        <f>SUM(Table14[[#This Row],[Price]]*0.7)</f>
        <v>489.99999999999994</v>
      </c>
      <c r="P4909" s="1" t="s">
        <v>24</v>
      </c>
      <c r="Q4909" s="1" t="s">
        <v>25</v>
      </c>
    </row>
    <row r="4910" spans="1:17" x14ac:dyDescent="0.35">
      <c r="A4910">
        <v>47780960</v>
      </c>
      <c r="B4910" t="s">
        <v>5577</v>
      </c>
      <c r="F4910" s="7">
        <v>0</v>
      </c>
      <c r="G4910" s="1" t="e">
        <f>MIN(Table14[[#This Row],[Medicare Outpatient Allowable Rate]:[United Healthcare Outpatient Allowable Rate]])</f>
        <v>#N/A</v>
      </c>
      <c r="H4910" s="1" t="e">
        <f>MAX(Table14[[#This Row],[Medicare Outpatient Allowable Rate]:[United Healthcare Outpatient Allowable Rate]])</f>
        <v>#N/A</v>
      </c>
      <c r="I4910" s="1" t="e">
        <v>#N/A</v>
      </c>
      <c r="J4910" s="1">
        <f>SUM(Table14[[#This Row],[Price]]*0.85)</f>
        <v>0</v>
      </c>
      <c r="K4910" s="1">
        <f>SUM(Table14[[#This Row],[Price]]*0.82)</f>
        <v>0</v>
      </c>
      <c r="L4910" s="1">
        <f>SUM(Table14[[#This Row],[Price]]*0.85)</f>
        <v>0</v>
      </c>
      <c r="M4910" s="1">
        <f>SUM(Table14[[#This Row],[Price]]*0.75)</f>
        <v>0</v>
      </c>
      <c r="N4910" s="1">
        <f>SUM(Table14[[#This Row],[Price]]*0.85)</f>
        <v>0</v>
      </c>
      <c r="O4910" s="1">
        <f>SUM(Table14[[#This Row],[Price]]*0.7)</f>
        <v>0</v>
      </c>
      <c r="P4910" s="1" t="s">
        <v>24</v>
      </c>
      <c r="Q4910" s="1" t="s">
        <v>25</v>
      </c>
    </row>
    <row r="4911" spans="1:17" x14ac:dyDescent="0.35">
      <c r="A4911">
        <v>47673753</v>
      </c>
      <c r="B4911" t="s">
        <v>5578</v>
      </c>
      <c r="F4911" s="7">
        <v>0</v>
      </c>
      <c r="G4911" s="1" t="e">
        <f>MIN(Table14[[#This Row],[Medicare Outpatient Allowable Rate]:[United Healthcare Outpatient Allowable Rate]])</f>
        <v>#N/A</v>
      </c>
      <c r="H4911" s="1" t="e">
        <f>MAX(Table14[[#This Row],[Medicare Outpatient Allowable Rate]:[United Healthcare Outpatient Allowable Rate]])</f>
        <v>#N/A</v>
      </c>
      <c r="I4911" s="1" t="e">
        <v>#N/A</v>
      </c>
      <c r="J4911" s="1">
        <f>SUM(Table14[[#This Row],[Price]]*0.85)</f>
        <v>0</v>
      </c>
      <c r="K4911" s="1">
        <f>SUM(Table14[[#This Row],[Price]]*0.82)</f>
        <v>0</v>
      </c>
      <c r="L4911" s="1">
        <f>SUM(Table14[[#This Row],[Price]]*0.85)</f>
        <v>0</v>
      </c>
      <c r="M4911" s="1">
        <f>SUM(Table14[[#This Row],[Price]]*0.75)</f>
        <v>0</v>
      </c>
      <c r="N4911" s="1">
        <f>SUM(Table14[[#This Row],[Price]]*0.85)</f>
        <v>0</v>
      </c>
      <c r="O4911" s="1">
        <f>SUM(Table14[[#This Row],[Price]]*0.7)</f>
        <v>0</v>
      </c>
      <c r="P4911" s="1" t="s">
        <v>24</v>
      </c>
      <c r="Q4911" s="1" t="s">
        <v>25</v>
      </c>
    </row>
    <row r="4912" spans="1:17" x14ac:dyDescent="0.35">
      <c r="A4912">
        <v>48019207</v>
      </c>
      <c r="B4912" t="s">
        <v>5579</v>
      </c>
      <c r="F4912" s="7">
        <v>0</v>
      </c>
      <c r="G4912" s="1" t="e">
        <f>MIN(Table14[[#This Row],[Medicare Outpatient Allowable Rate]:[United Healthcare Outpatient Allowable Rate]])</f>
        <v>#N/A</v>
      </c>
      <c r="H4912" s="1" t="e">
        <f>MAX(Table14[[#This Row],[Medicare Outpatient Allowable Rate]:[United Healthcare Outpatient Allowable Rate]])</f>
        <v>#N/A</v>
      </c>
      <c r="I4912" s="1" t="e">
        <v>#N/A</v>
      </c>
      <c r="J4912" s="1">
        <f>SUM(Table14[[#This Row],[Price]]*0.85)</f>
        <v>0</v>
      </c>
      <c r="K4912" s="1">
        <f>SUM(Table14[[#This Row],[Price]]*0.82)</f>
        <v>0</v>
      </c>
      <c r="L4912" s="1">
        <f>SUM(Table14[[#This Row],[Price]]*0.85)</f>
        <v>0</v>
      </c>
      <c r="M4912" s="1">
        <f>SUM(Table14[[#This Row],[Price]]*0.75)</f>
        <v>0</v>
      </c>
      <c r="N4912" s="1">
        <f>SUM(Table14[[#This Row],[Price]]*0.85)</f>
        <v>0</v>
      </c>
      <c r="O4912" s="1">
        <f>SUM(Table14[[#This Row],[Price]]*0.7)</f>
        <v>0</v>
      </c>
      <c r="P4912" s="1" t="s">
        <v>24</v>
      </c>
      <c r="Q4912" s="1" t="s">
        <v>25</v>
      </c>
    </row>
    <row r="4913" spans="1:17" x14ac:dyDescent="0.35">
      <c r="A4913">
        <v>49998057</v>
      </c>
      <c r="B4913" t="s">
        <v>5580</v>
      </c>
      <c r="E4913">
        <v>11102</v>
      </c>
      <c r="F4913" s="7">
        <v>0</v>
      </c>
      <c r="G4913" s="1">
        <f>MIN(Table14[[#This Row],[Medicare Outpatient Allowable Rate]:[United Healthcare Outpatient Allowable Rate]])</f>
        <v>0</v>
      </c>
      <c r="H4913" s="1">
        <f>MAX(Table14[[#This Row],[Medicare Outpatient Allowable Rate]:[United Healthcare Outpatient Allowable Rate]])</f>
        <v>198.7</v>
      </c>
      <c r="I4913" s="1">
        <v>198.7</v>
      </c>
      <c r="J4913" s="1">
        <f>SUM(Table14[[#This Row],[Price]]*0.85)</f>
        <v>0</v>
      </c>
      <c r="K4913" s="1">
        <f>SUM(Table14[[#This Row],[Price]]*0.82)</f>
        <v>0</v>
      </c>
      <c r="L4913" s="1">
        <f>SUM(Table14[[#This Row],[Price]]*0.85)</f>
        <v>0</v>
      </c>
      <c r="M4913" s="1">
        <f>SUM(Table14[[#This Row],[Price]]*0.75)</f>
        <v>0</v>
      </c>
      <c r="N4913" s="1">
        <f>SUM(Table14[[#This Row],[Price]]*0.85)</f>
        <v>0</v>
      </c>
      <c r="O4913" s="1">
        <f>SUM(Table14[[#This Row],[Price]]*0.7)</f>
        <v>0</v>
      </c>
      <c r="P4913" s="1" t="s">
        <v>24</v>
      </c>
      <c r="Q4913" s="1" t="s">
        <v>25</v>
      </c>
    </row>
    <row r="4914" spans="1:17" x14ac:dyDescent="0.35">
      <c r="A4914">
        <v>49998058</v>
      </c>
      <c r="B4914" t="s">
        <v>5581</v>
      </c>
      <c r="E4914">
        <v>11103</v>
      </c>
      <c r="F4914" s="7">
        <v>0</v>
      </c>
      <c r="G4914" s="1">
        <f>MIN(Table14[[#This Row],[Medicare Outpatient Allowable Rate]:[United Healthcare Outpatient Allowable Rate]])</f>
        <v>0</v>
      </c>
      <c r="H4914" s="1">
        <f>MAX(Table14[[#This Row],[Medicare Outpatient Allowable Rate]:[United Healthcare Outpatient Allowable Rate]])</f>
        <v>0</v>
      </c>
      <c r="I4914" s="1">
        <v>0</v>
      </c>
      <c r="J4914" s="1">
        <f>SUM(Table14[[#This Row],[Price]]*0.85)</f>
        <v>0</v>
      </c>
      <c r="K4914" s="1">
        <f>SUM(Table14[[#This Row],[Price]]*0.82)</f>
        <v>0</v>
      </c>
      <c r="L4914" s="1">
        <f>SUM(Table14[[#This Row],[Price]]*0.85)</f>
        <v>0</v>
      </c>
      <c r="M4914" s="1">
        <f>SUM(Table14[[#This Row],[Price]]*0.75)</f>
        <v>0</v>
      </c>
      <c r="N4914" s="1">
        <f>SUM(Table14[[#This Row],[Price]]*0.85)</f>
        <v>0</v>
      </c>
      <c r="O4914" s="1">
        <f>SUM(Table14[[#This Row],[Price]]*0.7)</f>
        <v>0</v>
      </c>
      <c r="P4914" s="1" t="s">
        <v>24</v>
      </c>
      <c r="Q4914" s="1" t="s">
        <v>25</v>
      </c>
    </row>
    <row r="4915" spans="1:17" x14ac:dyDescent="0.35">
      <c r="A4915">
        <v>49998056</v>
      </c>
      <c r="B4915" t="s">
        <v>5582</v>
      </c>
      <c r="E4915">
        <v>11104</v>
      </c>
      <c r="F4915" s="7">
        <v>0</v>
      </c>
      <c r="G4915" s="1">
        <f>MIN(Table14[[#This Row],[Medicare Outpatient Allowable Rate]:[United Healthcare Outpatient Allowable Rate]])</f>
        <v>0</v>
      </c>
      <c r="H4915" s="1">
        <f>MAX(Table14[[#This Row],[Medicare Outpatient Allowable Rate]:[United Healthcare Outpatient Allowable Rate]])</f>
        <v>399.53</v>
      </c>
      <c r="I4915" s="1">
        <v>399.53</v>
      </c>
      <c r="J4915" s="1">
        <f>SUM(Table14[[#This Row],[Price]]*0.85)</f>
        <v>0</v>
      </c>
      <c r="K4915" s="1">
        <f>SUM(Table14[[#This Row],[Price]]*0.82)</f>
        <v>0</v>
      </c>
      <c r="L4915" s="1">
        <f>SUM(Table14[[#This Row],[Price]]*0.85)</f>
        <v>0</v>
      </c>
      <c r="M4915" s="1">
        <f>SUM(Table14[[#This Row],[Price]]*0.75)</f>
        <v>0</v>
      </c>
      <c r="N4915" s="1">
        <f>SUM(Table14[[#This Row],[Price]]*0.85)</f>
        <v>0</v>
      </c>
      <c r="O4915" s="1">
        <f>SUM(Table14[[#This Row],[Price]]*0.7)</f>
        <v>0</v>
      </c>
      <c r="P4915" s="1" t="s">
        <v>24</v>
      </c>
      <c r="Q4915" s="1" t="s">
        <v>25</v>
      </c>
    </row>
    <row r="4916" spans="1:17" x14ac:dyDescent="0.35">
      <c r="A4916">
        <v>49998059</v>
      </c>
      <c r="B4916" t="s">
        <v>5583</v>
      </c>
      <c r="E4916">
        <v>11105</v>
      </c>
      <c r="F4916" s="7">
        <v>0</v>
      </c>
      <c r="G4916" s="1">
        <f>MIN(Table14[[#This Row],[Medicare Outpatient Allowable Rate]:[United Healthcare Outpatient Allowable Rate]])</f>
        <v>0</v>
      </c>
      <c r="H4916" s="1">
        <f>MAX(Table14[[#This Row],[Medicare Outpatient Allowable Rate]:[United Healthcare Outpatient Allowable Rate]])</f>
        <v>0</v>
      </c>
      <c r="I4916" s="1">
        <v>0</v>
      </c>
      <c r="J4916" s="1">
        <f>SUM(Table14[[#This Row],[Price]]*0.85)</f>
        <v>0</v>
      </c>
      <c r="K4916" s="1">
        <f>SUM(Table14[[#This Row],[Price]]*0.82)</f>
        <v>0</v>
      </c>
      <c r="L4916" s="1">
        <f>SUM(Table14[[#This Row],[Price]]*0.85)</f>
        <v>0</v>
      </c>
      <c r="M4916" s="1">
        <f>SUM(Table14[[#This Row],[Price]]*0.75)</f>
        <v>0</v>
      </c>
      <c r="N4916" s="1">
        <f>SUM(Table14[[#This Row],[Price]]*0.85)</f>
        <v>0</v>
      </c>
      <c r="O4916" s="1">
        <f>SUM(Table14[[#This Row],[Price]]*0.7)</f>
        <v>0</v>
      </c>
      <c r="P4916" s="1" t="s">
        <v>24</v>
      </c>
      <c r="Q4916" s="1" t="s">
        <v>25</v>
      </c>
    </row>
    <row r="4917" spans="1:17" x14ac:dyDescent="0.35">
      <c r="A4917">
        <v>49998060</v>
      </c>
      <c r="B4917" t="s">
        <v>5584</v>
      </c>
      <c r="E4917">
        <v>11106</v>
      </c>
      <c r="F4917" s="7">
        <v>0</v>
      </c>
      <c r="G4917" s="1">
        <f>MIN(Table14[[#This Row],[Medicare Outpatient Allowable Rate]:[United Healthcare Outpatient Allowable Rate]])</f>
        <v>0</v>
      </c>
      <c r="H4917" s="1">
        <f>MAX(Table14[[#This Row],[Medicare Outpatient Allowable Rate]:[United Healthcare Outpatient Allowable Rate]])</f>
        <v>612.13</v>
      </c>
      <c r="I4917" s="1">
        <v>612.13</v>
      </c>
      <c r="J4917" s="1">
        <f>SUM(Table14[[#This Row],[Price]]*0.85)</f>
        <v>0</v>
      </c>
      <c r="K4917" s="1">
        <f>SUM(Table14[[#This Row],[Price]]*0.82)</f>
        <v>0</v>
      </c>
      <c r="L4917" s="1">
        <f>SUM(Table14[[#This Row],[Price]]*0.85)</f>
        <v>0</v>
      </c>
      <c r="M4917" s="1">
        <f>SUM(Table14[[#This Row],[Price]]*0.75)</f>
        <v>0</v>
      </c>
      <c r="N4917" s="1">
        <f>SUM(Table14[[#This Row],[Price]]*0.85)</f>
        <v>0</v>
      </c>
      <c r="O4917" s="1">
        <f>SUM(Table14[[#This Row],[Price]]*0.7)</f>
        <v>0</v>
      </c>
      <c r="P4917" s="1" t="s">
        <v>24</v>
      </c>
      <c r="Q4917" s="1" t="s">
        <v>25</v>
      </c>
    </row>
    <row r="4918" spans="1:17" x14ac:dyDescent="0.35">
      <c r="A4918">
        <v>49998061</v>
      </c>
      <c r="B4918" t="s">
        <v>5585</v>
      </c>
      <c r="E4918">
        <v>11107</v>
      </c>
      <c r="F4918" s="7">
        <v>0</v>
      </c>
      <c r="G4918" s="1">
        <f>MIN(Table14[[#This Row],[Medicare Outpatient Allowable Rate]:[United Healthcare Outpatient Allowable Rate]])</f>
        <v>0</v>
      </c>
      <c r="H4918" s="1">
        <f>MAX(Table14[[#This Row],[Medicare Outpatient Allowable Rate]:[United Healthcare Outpatient Allowable Rate]])</f>
        <v>0</v>
      </c>
      <c r="I4918" s="1">
        <v>0</v>
      </c>
      <c r="J4918" s="1">
        <f>SUM(Table14[[#This Row],[Price]]*0.85)</f>
        <v>0</v>
      </c>
      <c r="K4918" s="1">
        <f>SUM(Table14[[#This Row],[Price]]*0.82)</f>
        <v>0</v>
      </c>
      <c r="L4918" s="1">
        <f>SUM(Table14[[#This Row],[Price]]*0.85)</f>
        <v>0</v>
      </c>
      <c r="M4918" s="1">
        <f>SUM(Table14[[#This Row],[Price]]*0.75)</f>
        <v>0</v>
      </c>
      <c r="N4918" s="1">
        <f>SUM(Table14[[#This Row],[Price]]*0.85)</f>
        <v>0</v>
      </c>
      <c r="O4918" s="1">
        <f>SUM(Table14[[#This Row],[Price]]*0.7)</f>
        <v>0</v>
      </c>
      <c r="P4918" s="1" t="s">
        <v>24</v>
      </c>
      <c r="Q4918" s="1" t="s">
        <v>25</v>
      </c>
    </row>
    <row r="4919" spans="1:17" x14ac:dyDescent="0.35">
      <c r="A4919">
        <v>47770394</v>
      </c>
      <c r="B4919" t="s">
        <v>5586</v>
      </c>
      <c r="E4919">
        <v>11201</v>
      </c>
      <c r="F4919" s="7">
        <v>0</v>
      </c>
      <c r="G4919" s="1">
        <f>MIN(Table14[[#This Row],[Medicare Outpatient Allowable Rate]:[United Healthcare Outpatient Allowable Rate]])</f>
        <v>0</v>
      </c>
      <c r="H4919" s="1">
        <f>MAX(Table14[[#This Row],[Medicare Outpatient Allowable Rate]:[United Healthcare Outpatient Allowable Rate]])</f>
        <v>0</v>
      </c>
      <c r="I4919" s="1">
        <v>0</v>
      </c>
      <c r="J4919" s="1">
        <f>SUM(Table14[[#This Row],[Price]]*0.85)</f>
        <v>0</v>
      </c>
      <c r="K4919" s="1">
        <f>SUM(Table14[[#This Row],[Price]]*0.82)</f>
        <v>0</v>
      </c>
      <c r="L4919" s="1">
        <f>SUM(Table14[[#This Row],[Price]]*0.85)</f>
        <v>0</v>
      </c>
      <c r="M4919" s="1">
        <f>SUM(Table14[[#This Row],[Price]]*0.75)</f>
        <v>0</v>
      </c>
      <c r="N4919" s="1">
        <f>SUM(Table14[[#This Row],[Price]]*0.85)</f>
        <v>0</v>
      </c>
      <c r="O4919" s="1">
        <f>SUM(Table14[[#This Row],[Price]]*0.7)</f>
        <v>0</v>
      </c>
      <c r="P4919" s="1" t="s">
        <v>24</v>
      </c>
      <c r="Q4919" s="1" t="s">
        <v>25</v>
      </c>
    </row>
    <row r="4920" spans="1:17" x14ac:dyDescent="0.35">
      <c r="A4920">
        <v>47824857</v>
      </c>
      <c r="B4920" t="s">
        <v>5587</v>
      </c>
      <c r="E4920">
        <v>11300</v>
      </c>
      <c r="F4920" s="7">
        <v>0</v>
      </c>
      <c r="G4920" s="1">
        <f>MIN(Table14[[#This Row],[Medicare Outpatient Allowable Rate]:[United Healthcare Outpatient Allowable Rate]])</f>
        <v>0</v>
      </c>
      <c r="H4920" s="1">
        <f>MAX(Table14[[#This Row],[Medicare Outpatient Allowable Rate]:[United Healthcare Outpatient Allowable Rate]])</f>
        <v>399.53</v>
      </c>
      <c r="I4920" s="1">
        <v>399.53</v>
      </c>
      <c r="J4920" s="1">
        <f>SUM(Table14[[#This Row],[Price]]*0.85)</f>
        <v>0</v>
      </c>
      <c r="K4920" s="1">
        <f>SUM(Table14[[#This Row],[Price]]*0.82)</f>
        <v>0</v>
      </c>
      <c r="L4920" s="1">
        <f>SUM(Table14[[#This Row],[Price]]*0.85)</f>
        <v>0</v>
      </c>
      <c r="M4920" s="1">
        <f>SUM(Table14[[#This Row],[Price]]*0.75)</f>
        <v>0</v>
      </c>
      <c r="N4920" s="1">
        <f>SUM(Table14[[#This Row],[Price]]*0.85)</f>
        <v>0</v>
      </c>
      <c r="O4920" s="1">
        <f>SUM(Table14[[#This Row],[Price]]*0.7)</f>
        <v>0</v>
      </c>
      <c r="P4920" s="1" t="s">
        <v>24</v>
      </c>
      <c r="Q4920" s="1" t="s">
        <v>25</v>
      </c>
    </row>
    <row r="4921" spans="1:17" x14ac:dyDescent="0.35">
      <c r="A4921">
        <v>47824858</v>
      </c>
      <c r="B4921" t="s">
        <v>5588</v>
      </c>
      <c r="E4921">
        <v>11301</v>
      </c>
      <c r="F4921" s="7">
        <v>0</v>
      </c>
      <c r="G4921" s="1">
        <f>MIN(Table14[[#This Row],[Medicare Outpatient Allowable Rate]:[United Healthcare Outpatient Allowable Rate]])</f>
        <v>0</v>
      </c>
      <c r="H4921" s="1">
        <f>MAX(Table14[[#This Row],[Medicare Outpatient Allowable Rate]:[United Healthcare Outpatient Allowable Rate]])</f>
        <v>198.7</v>
      </c>
      <c r="I4921" s="1">
        <v>198.7</v>
      </c>
      <c r="J4921" s="1">
        <f>SUM(Table14[[#This Row],[Price]]*0.85)</f>
        <v>0</v>
      </c>
      <c r="K4921" s="1">
        <f>SUM(Table14[[#This Row],[Price]]*0.82)</f>
        <v>0</v>
      </c>
      <c r="L4921" s="1">
        <f>SUM(Table14[[#This Row],[Price]]*0.85)</f>
        <v>0</v>
      </c>
      <c r="M4921" s="1">
        <f>SUM(Table14[[#This Row],[Price]]*0.75)</f>
        <v>0</v>
      </c>
      <c r="N4921" s="1">
        <f>SUM(Table14[[#This Row],[Price]]*0.85)</f>
        <v>0</v>
      </c>
      <c r="O4921" s="1">
        <f>SUM(Table14[[#This Row],[Price]]*0.7)</f>
        <v>0</v>
      </c>
      <c r="P4921" s="1" t="s">
        <v>24</v>
      </c>
      <c r="Q4921" s="1" t="s">
        <v>25</v>
      </c>
    </row>
    <row r="4922" spans="1:17" x14ac:dyDescent="0.35">
      <c r="A4922">
        <v>47824859</v>
      </c>
      <c r="B4922" t="s">
        <v>5589</v>
      </c>
      <c r="E4922">
        <v>11302</v>
      </c>
      <c r="F4922" s="7">
        <v>0</v>
      </c>
      <c r="G4922" s="1">
        <f>MIN(Table14[[#This Row],[Medicare Outpatient Allowable Rate]:[United Healthcare Outpatient Allowable Rate]])</f>
        <v>0</v>
      </c>
      <c r="H4922" s="1">
        <f>MAX(Table14[[#This Row],[Medicare Outpatient Allowable Rate]:[United Healthcare Outpatient Allowable Rate]])</f>
        <v>198.7</v>
      </c>
      <c r="I4922" s="1">
        <v>198.7</v>
      </c>
      <c r="J4922" s="1">
        <f>SUM(Table14[[#This Row],[Price]]*0.85)</f>
        <v>0</v>
      </c>
      <c r="K4922" s="1">
        <f>SUM(Table14[[#This Row],[Price]]*0.82)</f>
        <v>0</v>
      </c>
      <c r="L4922" s="1">
        <f>SUM(Table14[[#This Row],[Price]]*0.85)</f>
        <v>0</v>
      </c>
      <c r="M4922" s="1">
        <f>SUM(Table14[[#This Row],[Price]]*0.75)</f>
        <v>0</v>
      </c>
      <c r="N4922" s="1">
        <f>SUM(Table14[[#This Row],[Price]]*0.85)</f>
        <v>0</v>
      </c>
      <c r="O4922" s="1">
        <f>SUM(Table14[[#This Row],[Price]]*0.7)</f>
        <v>0</v>
      </c>
      <c r="P4922" s="1" t="s">
        <v>24</v>
      </c>
      <c r="Q4922" s="1" t="s">
        <v>25</v>
      </c>
    </row>
    <row r="4923" spans="1:17" x14ac:dyDescent="0.35">
      <c r="A4923">
        <v>50329034</v>
      </c>
      <c r="B4923" t="s">
        <v>5590</v>
      </c>
      <c r="E4923">
        <v>11303</v>
      </c>
      <c r="F4923" s="7">
        <v>0</v>
      </c>
      <c r="G4923" s="1">
        <f>MIN(Table14[[#This Row],[Medicare Outpatient Allowable Rate]:[United Healthcare Outpatient Allowable Rate]])</f>
        <v>0</v>
      </c>
      <c r="H4923" s="1">
        <f>MAX(Table14[[#This Row],[Medicare Outpatient Allowable Rate]:[United Healthcare Outpatient Allowable Rate]])</f>
        <v>399.53</v>
      </c>
      <c r="I4923" s="1">
        <v>399.53</v>
      </c>
      <c r="J4923" s="1">
        <f>SUM(Table14[[#This Row],[Price]]*0.85)</f>
        <v>0</v>
      </c>
      <c r="K4923" s="1">
        <f>SUM(Table14[[#This Row],[Price]]*0.82)</f>
        <v>0</v>
      </c>
      <c r="L4923" s="1">
        <f>SUM(Table14[[#This Row],[Price]]*0.85)</f>
        <v>0</v>
      </c>
      <c r="M4923" s="1">
        <f>SUM(Table14[[#This Row],[Price]]*0.75)</f>
        <v>0</v>
      </c>
      <c r="N4923" s="1">
        <f>SUM(Table14[[#This Row],[Price]]*0.85)</f>
        <v>0</v>
      </c>
      <c r="O4923" s="1">
        <f>SUM(Table14[[#This Row],[Price]]*0.7)</f>
        <v>0</v>
      </c>
      <c r="P4923" s="1" t="s">
        <v>24</v>
      </c>
      <c r="Q4923" s="1" t="s">
        <v>25</v>
      </c>
    </row>
    <row r="4924" spans="1:17" x14ac:dyDescent="0.35">
      <c r="A4924">
        <v>47824860</v>
      </c>
      <c r="B4924" t="s">
        <v>5591</v>
      </c>
      <c r="E4924">
        <v>11305</v>
      </c>
      <c r="F4924" s="7">
        <v>0</v>
      </c>
      <c r="G4924" s="1">
        <f>MIN(Table14[[#This Row],[Medicare Outpatient Allowable Rate]:[United Healthcare Outpatient Allowable Rate]])</f>
        <v>0</v>
      </c>
      <c r="H4924" s="1">
        <f>MAX(Table14[[#This Row],[Medicare Outpatient Allowable Rate]:[United Healthcare Outpatient Allowable Rate]])</f>
        <v>198.7</v>
      </c>
      <c r="I4924" s="1">
        <v>198.7</v>
      </c>
      <c r="J4924" s="1">
        <f>SUM(Table14[[#This Row],[Price]]*0.85)</f>
        <v>0</v>
      </c>
      <c r="K4924" s="1">
        <f>SUM(Table14[[#This Row],[Price]]*0.82)</f>
        <v>0</v>
      </c>
      <c r="L4924" s="1">
        <f>SUM(Table14[[#This Row],[Price]]*0.85)</f>
        <v>0</v>
      </c>
      <c r="M4924" s="1">
        <f>SUM(Table14[[#This Row],[Price]]*0.75)</f>
        <v>0</v>
      </c>
      <c r="N4924" s="1">
        <f>SUM(Table14[[#This Row],[Price]]*0.85)</f>
        <v>0</v>
      </c>
      <c r="O4924" s="1">
        <f>SUM(Table14[[#This Row],[Price]]*0.7)</f>
        <v>0</v>
      </c>
      <c r="P4924" s="1" t="s">
        <v>24</v>
      </c>
      <c r="Q4924" s="1" t="s">
        <v>25</v>
      </c>
    </row>
    <row r="4925" spans="1:17" x14ac:dyDescent="0.35">
      <c r="A4925">
        <v>47824861</v>
      </c>
      <c r="B4925" t="s">
        <v>5592</v>
      </c>
      <c r="E4925">
        <v>11306</v>
      </c>
      <c r="F4925" s="7">
        <v>0</v>
      </c>
      <c r="G4925" s="1">
        <f>MIN(Table14[[#This Row],[Medicare Outpatient Allowable Rate]:[United Healthcare Outpatient Allowable Rate]])</f>
        <v>0</v>
      </c>
      <c r="H4925" s="1">
        <f>MAX(Table14[[#This Row],[Medicare Outpatient Allowable Rate]:[United Healthcare Outpatient Allowable Rate]])</f>
        <v>198.7</v>
      </c>
      <c r="I4925" s="1">
        <v>198.7</v>
      </c>
      <c r="J4925" s="1">
        <f>SUM(Table14[[#This Row],[Price]]*0.85)</f>
        <v>0</v>
      </c>
      <c r="K4925" s="1">
        <f>SUM(Table14[[#This Row],[Price]]*0.82)</f>
        <v>0</v>
      </c>
      <c r="L4925" s="1">
        <f>SUM(Table14[[#This Row],[Price]]*0.85)</f>
        <v>0</v>
      </c>
      <c r="M4925" s="1">
        <f>SUM(Table14[[#This Row],[Price]]*0.75)</f>
        <v>0</v>
      </c>
      <c r="N4925" s="1">
        <f>SUM(Table14[[#This Row],[Price]]*0.85)</f>
        <v>0</v>
      </c>
      <c r="O4925" s="1">
        <f>SUM(Table14[[#This Row],[Price]]*0.7)</f>
        <v>0</v>
      </c>
      <c r="P4925" s="1" t="s">
        <v>24</v>
      </c>
      <c r="Q4925" s="1" t="s">
        <v>25</v>
      </c>
    </row>
    <row r="4926" spans="1:17" x14ac:dyDescent="0.35">
      <c r="A4926">
        <v>47824862</v>
      </c>
      <c r="B4926" t="s">
        <v>5593</v>
      </c>
      <c r="E4926">
        <v>11307</v>
      </c>
      <c r="F4926" s="7">
        <v>0</v>
      </c>
      <c r="G4926" s="1">
        <f>MIN(Table14[[#This Row],[Medicare Outpatient Allowable Rate]:[United Healthcare Outpatient Allowable Rate]])</f>
        <v>0</v>
      </c>
      <c r="H4926" s="1">
        <f>MAX(Table14[[#This Row],[Medicare Outpatient Allowable Rate]:[United Healthcare Outpatient Allowable Rate]])</f>
        <v>198.7</v>
      </c>
      <c r="I4926" s="1">
        <v>198.7</v>
      </c>
      <c r="J4926" s="1">
        <f>SUM(Table14[[#This Row],[Price]]*0.85)</f>
        <v>0</v>
      </c>
      <c r="K4926" s="1">
        <f>SUM(Table14[[#This Row],[Price]]*0.82)</f>
        <v>0</v>
      </c>
      <c r="L4926" s="1">
        <f>SUM(Table14[[#This Row],[Price]]*0.85)</f>
        <v>0</v>
      </c>
      <c r="M4926" s="1">
        <f>SUM(Table14[[#This Row],[Price]]*0.75)</f>
        <v>0</v>
      </c>
      <c r="N4926" s="1">
        <f>SUM(Table14[[#This Row],[Price]]*0.85)</f>
        <v>0</v>
      </c>
      <c r="O4926" s="1">
        <f>SUM(Table14[[#This Row],[Price]]*0.7)</f>
        <v>0</v>
      </c>
      <c r="P4926" s="1" t="s">
        <v>24</v>
      </c>
      <c r="Q4926" s="1" t="s">
        <v>25</v>
      </c>
    </row>
    <row r="4927" spans="1:17" x14ac:dyDescent="0.35">
      <c r="A4927">
        <v>47824863</v>
      </c>
      <c r="B4927" t="s">
        <v>5594</v>
      </c>
      <c r="E4927">
        <v>11308</v>
      </c>
      <c r="F4927" s="7">
        <v>0</v>
      </c>
      <c r="G4927" s="1">
        <f>MIN(Table14[[#This Row],[Medicare Outpatient Allowable Rate]:[United Healthcare Outpatient Allowable Rate]])</f>
        <v>0</v>
      </c>
      <c r="H4927" s="1">
        <f>MAX(Table14[[#This Row],[Medicare Outpatient Allowable Rate]:[United Healthcare Outpatient Allowable Rate]])</f>
        <v>399.53</v>
      </c>
      <c r="I4927" s="1">
        <v>399.53</v>
      </c>
      <c r="J4927" s="1">
        <f>SUM(Table14[[#This Row],[Price]]*0.85)</f>
        <v>0</v>
      </c>
      <c r="K4927" s="1">
        <f>SUM(Table14[[#This Row],[Price]]*0.82)</f>
        <v>0</v>
      </c>
      <c r="L4927" s="1">
        <f>SUM(Table14[[#This Row],[Price]]*0.85)</f>
        <v>0</v>
      </c>
      <c r="M4927" s="1">
        <f>SUM(Table14[[#This Row],[Price]]*0.75)</f>
        <v>0</v>
      </c>
      <c r="N4927" s="1">
        <f>SUM(Table14[[#This Row],[Price]]*0.85)</f>
        <v>0</v>
      </c>
      <c r="O4927" s="1">
        <f>SUM(Table14[[#This Row],[Price]]*0.7)</f>
        <v>0</v>
      </c>
      <c r="P4927" s="1" t="s">
        <v>24</v>
      </c>
      <c r="Q4927" s="1" t="s">
        <v>25</v>
      </c>
    </row>
    <row r="4928" spans="1:17" x14ac:dyDescent="0.35">
      <c r="A4928">
        <v>47824865</v>
      </c>
      <c r="B4928" t="s">
        <v>5595</v>
      </c>
      <c r="E4928">
        <v>11311</v>
      </c>
      <c r="F4928" s="7">
        <v>0</v>
      </c>
      <c r="G4928" s="1">
        <f>MIN(Table14[[#This Row],[Medicare Outpatient Allowable Rate]:[United Healthcare Outpatient Allowable Rate]])</f>
        <v>0</v>
      </c>
      <c r="H4928" s="1">
        <f>MAX(Table14[[#This Row],[Medicare Outpatient Allowable Rate]:[United Healthcare Outpatient Allowable Rate]])</f>
        <v>198.7</v>
      </c>
      <c r="I4928" s="1">
        <v>198.7</v>
      </c>
      <c r="J4928" s="1">
        <f>SUM(Table14[[#This Row],[Price]]*0.85)</f>
        <v>0</v>
      </c>
      <c r="K4928" s="1">
        <f>SUM(Table14[[#This Row],[Price]]*0.82)</f>
        <v>0</v>
      </c>
      <c r="L4928" s="1">
        <f>SUM(Table14[[#This Row],[Price]]*0.85)</f>
        <v>0</v>
      </c>
      <c r="M4928" s="1">
        <f>SUM(Table14[[#This Row],[Price]]*0.75)</f>
        <v>0</v>
      </c>
      <c r="N4928" s="1">
        <f>SUM(Table14[[#This Row],[Price]]*0.85)</f>
        <v>0</v>
      </c>
      <c r="O4928" s="1">
        <f>SUM(Table14[[#This Row],[Price]]*0.7)</f>
        <v>0</v>
      </c>
      <c r="P4928" s="1" t="s">
        <v>24</v>
      </c>
      <c r="Q4928" s="1" t="s">
        <v>25</v>
      </c>
    </row>
    <row r="4929" spans="1:17" x14ac:dyDescent="0.35">
      <c r="A4929">
        <v>47824866</v>
      </c>
      <c r="B4929" t="s">
        <v>5596</v>
      </c>
      <c r="E4929">
        <v>11312</v>
      </c>
      <c r="F4929" s="7">
        <v>0</v>
      </c>
      <c r="G4929" s="1">
        <f>MIN(Table14[[#This Row],[Medicare Outpatient Allowable Rate]:[United Healthcare Outpatient Allowable Rate]])</f>
        <v>0</v>
      </c>
      <c r="H4929" s="1">
        <f>MAX(Table14[[#This Row],[Medicare Outpatient Allowable Rate]:[United Healthcare Outpatient Allowable Rate]])</f>
        <v>399.53</v>
      </c>
      <c r="I4929" s="1">
        <v>399.53</v>
      </c>
      <c r="J4929" s="1">
        <f>SUM(Table14[[#This Row],[Price]]*0.85)</f>
        <v>0</v>
      </c>
      <c r="K4929" s="1">
        <f>SUM(Table14[[#This Row],[Price]]*0.82)</f>
        <v>0</v>
      </c>
      <c r="L4929" s="1">
        <f>SUM(Table14[[#This Row],[Price]]*0.85)</f>
        <v>0</v>
      </c>
      <c r="M4929" s="1">
        <f>SUM(Table14[[#This Row],[Price]]*0.75)</f>
        <v>0</v>
      </c>
      <c r="N4929" s="1">
        <f>SUM(Table14[[#This Row],[Price]]*0.85)</f>
        <v>0</v>
      </c>
      <c r="O4929" s="1">
        <f>SUM(Table14[[#This Row],[Price]]*0.7)</f>
        <v>0</v>
      </c>
      <c r="P4929" s="1" t="s">
        <v>24</v>
      </c>
      <c r="Q4929" s="1" t="s">
        <v>25</v>
      </c>
    </row>
    <row r="4930" spans="1:17" x14ac:dyDescent="0.35">
      <c r="A4930">
        <v>47824868</v>
      </c>
      <c r="B4930" t="s">
        <v>5597</v>
      </c>
      <c r="E4930">
        <v>11400</v>
      </c>
      <c r="F4930" s="7">
        <v>0</v>
      </c>
      <c r="G4930" s="1">
        <f>MIN(Table14[[#This Row],[Medicare Outpatient Allowable Rate]:[United Healthcare Outpatient Allowable Rate]])</f>
        <v>0</v>
      </c>
      <c r="H4930" s="1">
        <f>MAX(Table14[[#This Row],[Medicare Outpatient Allowable Rate]:[United Healthcare Outpatient Allowable Rate]])</f>
        <v>703.59</v>
      </c>
      <c r="I4930" s="1">
        <v>703.59</v>
      </c>
      <c r="J4930" s="1">
        <f>SUM(Table14[[#This Row],[Price]]*0.85)</f>
        <v>0</v>
      </c>
      <c r="K4930" s="1">
        <f>SUM(Table14[[#This Row],[Price]]*0.82)</f>
        <v>0</v>
      </c>
      <c r="L4930" s="1">
        <f>SUM(Table14[[#This Row],[Price]]*0.85)</f>
        <v>0</v>
      </c>
      <c r="M4930" s="1">
        <f>SUM(Table14[[#This Row],[Price]]*0.75)</f>
        <v>0</v>
      </c>
      <c r="N4930" s="1">
        <f>SUM(Table14[[#This Row],[Price]]*0.85)</f>
        <v>0</v>
      </c>
      <c r="O4930" s="1">
        <f>SUM(Table14[[#This Row],[Price]]*0.7)</f>
        <v>0</v>
      </c>
      <c r="P4930" s="1" t="s">
        <v>24</v>
      </c>
      <c r="Q4930" s="1" t="s">
        <v>25</v>
      </c>
    </row>
    <row r="4931" spans="1:17" x14ac:dyDescent="0.35">
      <c r="A4931">
        <v>47824869</v>
      </c>
      <c r="B4931" t="s">
        <v>5598</v>
      </c>
      <c r="E4931">
        <v>11401</v>
      </c>
      <c r="F4931" s="7">
        <v>0</v>
      </c>
      <c r="G4931" s="1">
        <f>MIN(Table14[[#This Row],[Medicare Outpatient Allowable Rate]:[United Healthcare Outpatient Allowable Rate]])</f>
        <v>0</v>
      </c>
      <c r="H4931" s="1">
        <f>MAX(Table14[[#This Row],[Medicare Outpatient Allowable Rate]:[United Healthcare Outpatient Allowable Rate]])</f>
        <v>399.53</v>
      </c>
      <c r="I4931" s="1">
        <v>399.53</v>
      </c>
      <c r="J4931" s="1">
        <f>SUM(Table14[[#This Row],[Price]]*0.85)</f>
        <v>0</v>
      </c>
      <c r="K4931" s="1">
        <f>SUM(Table14[[#This Row],[Price]]*0.82)</f>
        <v>0</v>
      </c>
      <c r="L4931" s="1">
        <f>SUM(Table14[[#This Row],[Price]]*0.85)</f>
        <v>0</v>
      </c>
      <c r="M4931" s="1">
        <f>SUM(Table14[[#This Row],[Price]]*0.75)</f>
        <v>0</v>
      </c>
      <c r="N4931" s="1">
        <f>SUM(Table14[[#This Row],[Price]]*0.85)</f>
        <v>0</v>
      </c>
      <c r="O4931" s="1">
        <f>SUM(Table14[[#This Row],[Price]]*0.7)</f>
        <v>0</v>
      </c>
      <c r="P4931" s="1" t="s">
        <v>24</v>
      </c>
      <c r="Q4931" s="1" t="s">
        <v>25</v>
      </c>
    </row>
    <row r="4932" spans="1:17" x14ac:dyDescent="0.35">
      <c r="A4932">
        <v>50843589</v>
      </c>
      <c r="B4932" t="s">
        <v>5599</v>
      </c>
      <c r="C4932" s="11" t="s">
        <v>10409</v>
      </c>
      <c r="D4932">
        <v>933</v>
      </c>
      <c r="E4932">
        <v>11401</v>
      </c>
      <c r="F4932" s="7">
        <v>839.7</v>
      </c>
      <c r="G4932" s="1">
        <f>MIN(Table14[[#This Row],[Medicare Outpatient Allowable Rate]:[United Healthcare Outpatient Allowable Rate]])</f>
        <v>399.53</v>
      </c>
      <c r="H4932" s="1">
        <f>MAX(Table14[[#This Row],[Medicare Outpatient Allowable Rate]:[United Healthcare Outpatient Allowable Rate]])</f>
        <v>793.05</v>
      </c>
      <c r="I4932" s="1">
        <v>399.53</v>
      </c>
      <c r="J4932" s="1">
        <f>SUM(Table14[[#This Row],[Price]]*0.85)</f>
        <v>793.05</v>
      </c>
      <c r="K4932" s="1">
        <f>SUM(Table14[[#This Row],[Price]]*0.82)</f>
        <v>765.06</v>
      </c>
      <c r="L4932" s="1">
        <f>SUM(Table14[[#This Row],[Price]]*0.85)</f>
        <v>793.05</v>
      </c>
      <c r="M4932" s="1">
        <f>SUM(Table14[[#This Row],[Price]]*0.75)</f>
        <v>699.75</v>
      </c>
      <c r="N4932" s="1">
        <f>SUM(Table14[[#This Row],[Price]]*0.85)</f>
        <v>793.05</v>
      </c>
      <c r="O4932" s="1">
        <f>SUM(Table14[[#This Row],[Price]]*0.7)</f>
        <v>653.09999999999991</v>
      </c>
      <c r="P4932" s="1" t="s">
        <v>24</v>
      </c>
      <c r="Q4932" s="1" t="s">
        <v>25</v>
      </c>
    </row>
    <row r="4933" spans="1:17" x14ac:dyDescent="0.35">
      <c r="A4933">
        <v>47824870</v>
      </c>
      <c r="B4933" t="s">
        <v>5600</v>
      </c>
      <c r="C4933" s="11" t="s">
        <v>10409</v>
      </c>
      <c r="D4933">
        <v>1614.73</v>
      </c>
      <c r="E4933">
        <v>11402</v>
      </c>
      <c r="F4933" s="7">
        <v>1453.2570000000001</v>
      </c>
      <c r="G4933" s="1">
        <f>MIN(Table14[[#This Row],[Medicare Outpatient Allowable Rate]:[United Healthcare Outpatient Allowable Rate]])</f>
        <v>703.59</v>
      </c>
      <c r="H4933" s="1">
        <f>MAX(Table14[[#This Row],[Medicare Outpatient Allowable Rate]:[United Healthcare Outpatient Allowable Rate]])</f>
        <v>1372.5205000000001</v>
      </c>
      <c r="I4933" s="1">
        <v>703.59</v>
      </c>
      <c r="J4933" s="1">
        <f>SUM(Table14[[#This Row],[Price]]*0.85)</f>
        <v>1372.5205000000001</v>
      </c>
      <c r="K4933" s="1">
        <f>SUM(Table14[[#This Row],[Price]]*0.82)</f>
        <v>1324.0785999999998</v>
      </c>
      <c r="L4933" s="1">
        <f>SUM(Table14[[#This Row],[Price]]*0.85)</f>
        <v>1372.5205000000001</v>
      </c>
      <c r="M4933" s="1">
        <f>SUM(Table14[[#This Row],[Price]]*0.75)</f>
        <v>1211.0475000000001</v>
      </c>
      <c r="N4933" s="1">
        <f>SUM(Table14[[#This Row],[Price]]*0.85)</f>
        <v>1372.5205000000001</v>
      </c>
      <c r="O4933" s="1">
        <f>SUM(Table14[[#This Row],[Price]]*0.7)</f>
        <v>1130.3109999999999</v>
      </c>
      <c r="P4933" s="1" t="s">
        <v>24</v>
      </c>
      <c r="Q4933" s="1" t="s">
        <v>25</v>
      </c>
    </row>
    <row r="4934" spans="1:17" x14ac:dyDescent="0.35">
      <c r="A4934">
        <v>49913176</v>
      </c>
      <c r="B4934" t="s">
        <v>5601</v>
      </c>
      <c r="E4934">
        <v>11403</v>
      </c>
      <c r="F4934" s="7">
        <v>0</v>
      </c>
      <c r="G4934" s="1">
        <f>MIN(Table14[[#This Row],[Medicare Outpatient Allowable Rate]:[United Healthcare Outpatient Allowable Rate]])</f>
        <v>0</v>
      </c>
      <c r="H4934" s="1">
        <f>MAX(Table14[[#This Row],[Medicare Outpatient Allowable Rate]:[United Healthcare Outpatient Allowable Rate]])</f>
        <v>703.59</v>
      </c>
      <c r="I4934" s="1">
        <v>703.59</v>
      </c>
      <c r="J4934" s="1">
        <f>SUM(Table14[[#This Row],[Price]]*0.85)</f>
        <v>0</v>
      </c>
      <c r="K4934" s="1">
        <f>SUM(Table14[[#This Row],[Price]]*0.82)</f>
        <v>0</v>
      </c>
      <c r="L4934" s="1">
        <f>SUM(Table14[[#This Row],[Price]]*0.85)</f>
        <v>0</v>
      </c>
      <c r="M4934" s="1">
        <f>SUM(Table14[[#This Row],[Price]]*0.75)</f>
        <v>0</v>
      </c>
      <c r="N4934" s="1">
        <f>SUM(Table14[[#This Row],[Price]]*0.85)</f>
        <v>0</v>
      </c>
      <c r="O4934" s="1">
        <f>SUM(Table14[[#This Row],[Price]]*0.7)</f>
        <v>0</v>
      </c>
      <c r="P4934" s="1" t="s">
        <v>24</v>
      </c>
      <c r="Q4934" s="1" t="s">
        <v>25</v>
      </c>
    </row>
    <row r="4935" spans="1:17" x14ac:dyDescent="0.35">
      <c r="A4935">
        <v>47824871</v>
      </c>
      <c r="B4935" t="s">
        <v>5602</v>
      </c>
      <c r="C4935" s="11" t="s">
        <v>10409</v>
      </c>
      <c r="D4935">
        <v>1139.8</v>
      </c>
      <c r="E4935">
        <v>11403</v>
      </c>
      <c r="F4935" s="7">
        <v>1025.82</v>
      </c>
      <c r="G4935" s="1">
        <f>MIN(Table14[[#This Row],[Medicare Outpatient Allowable Rate]:[United Healthcare Outpatient Allowable Rate]])</f>
        <v>703.59</v>
      </c>
      <c r="H4935" s="1">
        <f>MAX(Table14[[#This Row],[Medicare Outpatient Allowable Rate]:[United Healthcare Outpatient Allowable Rate]])</f>
        <v>968.82999999999993</v>
      </c>
      <c r="I4935" s="1">
        <v>703.59</v>
      </c>
      <c r="J4935" s="1">
        <f>SUM(Table14[[#This Row],[Price]]*0.85)</f>
        <v>968.82999999999993</v>
      </c>
      <c r="K4935" s="1">
        <f>SUM(Table14[[#This Row],[Price]]*0.82)</f>
        <v>934.63599999999985</v>
      </c>
      <c r="L4935" s="1">
        <f>SUM(Table14[[#This Row],[Price]]*0.85)</f>
        <v>968.82999999999993</v>
      </c>
      <c r="M4935" s="1">
        <f>SUM(Table14[[#This Row],[Price]]*0.75)</f>
        <v>854.84999999999991</v>
      </c>
      <c r="N4935" s="1">
        <f>SUM(Table14[[#This Row],[Price]]*0.85)</f>
        <v>968.82999999999993</v>
      </c>
      <c r="O4935" s="1">
        <f>SUM(Table14[[#This Row],[Price]]*0.7)</f>
        <v>797.8599999999999</v>
      </c>
      <c r="P4935" s="1" t="s">
        <v>24</v>
      </c>
      <c r="Q4935" s="1" t="s">
        <v>25</v>
      </c>
    </row>
    <row r="4936" spans="1:17" x14ac:dyDescent="0.35">
      <c r="A4936">
        <v>47824872</v>
      </c>
      <c r="B4936" t="s">
        <v>5603</v>
      </c>
      <c r="C4936" s="11" t="s">
        <v>10409</v>
      </c>
      <c r="D4936">
        <v>4490.0600000000004</v>
      </c>
      <c r="E4936">
        <v>11404</v>
      </c>
      <c r="F4936" s="7">
        <v>4041.0540000000001</v>
      </c>
      <c r="G4936" s="1">
        <f>MIN(Table14[[#This Row],[Medicare Outpatient Allowable Rate]:[United Healthcare Outpatient Allowable Rate]])</f>
        <v>1620.24</v>
      </c>
      <c r="H4936" s="1">
        <f>MAX(Table14[[#This Row],[Medicare Outpatient Allowable Rate]:[United Healthcare Outpatient Allowable Rate]])</f>
        <v>3816.5510000000004</v>
      </c>
      <c r="I4936" s="1">
        <v>1620.24</v>
      </c>
      <c r="J4936" s="1">
        <f>SUM(Table14[[#This Row],[Price]]*0.85)</f>
        <v>3816.5510000000004</v>
      </c>
      <c r="K4936" s="1">
        <f>SUM(Table14[[#This Row],[Price]]*0.82)</f>
        <v>3681.8492000000001</v>
      </c>
      <c r="L4936" s="1">
        <f>SUM(Table14[[#This Row],[Price]]*0.85)</f>
        <v>3816.5510000000004</v>
      </c>
      <c r="M4936" s="1">
        <f>SUM(Table14[[#This Row],[Price]]*0.75)</f>
        <v>3367.5450000000001</v>
      </c>
      <c r="N4936" s="1">
        <f>SUM(Table14[[#This Row],[Price]]*0.85)</f>
        <v>3816.5510000000004</v>
      </c>
      <c r="O4936" s="1">
        <f>SUM(Table14[[#This Row],[Price]]*0.7)</f>
        <v>3143.0419999999999</v>
      </c>
      <c r="P4936" s="1" t="s">
        <v>24</v>
      </c>
      <c r="Q4936" s="1" t="s">
        <v>25</v>
      </c>
    </row>
    <row r="4937" spans="1:17" x14ac:dyDescent="0.35">
      <c r="A4937">
        <v>43993039</v>
      </c>
      <c r="B4937" t="s">
        <v>5604</v>
      </c>
      <c r="C4937" s="11" t="s">
        <v>10409</v>
      </c>
      <c r="D4937">
        <v>2039.57</v>
      </c>
      <c r="E4937">
        <v>11406</v>
      </c>
      <c r="F4937" s="7">
        <v>1835.6129999999998</v>
      </c>
      <c r="G4937" s="1">
        <f>MIN(Table14[[#This Row],[Medicare Outpatient Allowable Rate]:[United Healthcare Outpatient Allowable Rate]])</f>
        <v>1427.6989999999998</v>
      </c>
      <c r="H4937" s="1">
        <f>MAX(Table14[[#This Row],[Medicare Outpatient Allowable Rate]:[United Healthcare Outpatient Allowable Rate]])</f>
        <v>1733.6344999999999</v>
      </c>
      <c r="I4937" s="1">
        <v>1620.24</v>
      </c>
      <c r="J4937" s="1">
        <f>SUM(Table14[[#This Row],[Price]]*0.85)</f>
        <v>1733.6344999999999</v>
      </c>
      <c r="K4937" s="1">
        <f>SUM(Table14[[#This Row],[Price]]*0.82)</f>
        <v>1672.4473999999998</v>
      </c>
      <c r="L4937" s="1">
        <f>SUM(Table14[[#This Row],[Price]]*0.85)</f>
        <v>1733.6344999999999</v>
      </c>
      <c r="M4937" s="1">
        <f>SUM(Table14[[#This Row],[Price]]*0.75)</f>
        <v>1529.6775</v>
      </c>
      <c r="N4937" s="1">
        <f>SUM(Table14[[#This Row],[Price]]*0.85)</f>
        <v>1733.6344999999999</v>
      </c>
      <c r="O4937" s="1">
        <f>SUM(Table14[[#This Row],[Price]]*0.7)</f>
        <v>1427.6989999999998</v>
      </c>
      <c r="P4937" s="1" t="s">
        <v>24</v>
      </c>
      <c r="Q4937" s="1" t="s">
        <v>25</v>
      </c>
    </row>
    <row r="4938" spans="1:17" x14ac:dyDescent="0.35">
      <c r="A4938">
        <v>47824873</v>
      </c>
      <c r="B4938" t="s">
        <v>5605</v>
      </c>
      <c r="C4938" s="11" t="s">
        <v>10409</v>
      </c>
      <c r="D4938">
        <v>1854.15</v>
      </c>
      <c r="E4938">
        <v>11420</v>
      </c>
      <c r="F4938" s="7">
        <v>1668.7350000000001</v>
      </c>
      <c r="G4938" s="1">
        <f>MIN(Table14[[#This Row],[Medicare Outpatient Allowable Rate]:[United Healthcare Outpatient Allowable Rate]])</f>
        <v>1297.905</v>
      </c>
      <c r="H4938" s="1">
        <f>MAX(Table14[[#This Row],[Medicare Outpatient Allowable Rate]:[United Healthcare Outpatient Allowable Rate]])</f>
        <v>1620.24</v>
      </c>
      <c r="I4938" s="1">
        <v>1620.24</v>
      </c>
      <c r="J4938" s="1">
        <f>SUM(Table14[[#This Row],[Price]]*0.85)</f>
        <v>1576.0275000000001</v>
      </c>
      <c r="K4938" s="1">
        <f>SUM(Table14[[#This Row],[Price]]*0.82)</f>
        <v>1520.403</v>
      </c>
      <c r="L4938" s="1">
        <f>SUM(Table14[[#This Row],[Price]]*0.85)</f>
        <v>1576.0275000000001</v>
      </c>
      <c r="M4938" s="1">
        <f>SUM(Table14[[#This Row],[Price]]*0.75)</f>
        <v>1390.6125000000002</v>
      </c>
      <c r="N4938" s="1">
        <f>SUM(Table14[[#This Row],[Price]]*0.85)</f>
        <v>1576.0275000000001</v>
      </c>
      <c r="O4938" s="1">
        <f>SUM(Table14[[#This Row],[Price]]*0.7)</f>
        <v>1297.905</v>
      </c>
      <c r="P4938" s="1" t="s">
        <v>24</v>
      </c>
      <c r="Q4938" s="1" t="s">
        <v>25</v>
      </c>
    </row>
    <row r="4939" spans="1:17" x14ac:dyDescent="0.35">
      <c r="A4939">
        <v>47824874</v>
      </c>
      <c r="B4939" t="s">
        <v>5606</v>
      </c>
      <c r="C4939" s="11" t="s">
        <v>10409</v>
      </c>
      <c r="D4939">
        <v>1036.18</v>
      </c>
      <c r="E4939">
        <v>11421</v>
      </c>
      <c r="F4939" s="7">
        <v>932.56200000000001</v>
      </c>
      <c r="G4939" s="1">
        <f>MIN(Table14[[#This Row],[Medicare Outpatient Allowable Rate]:[United Healthcare Outpatient Allowable Rate]])</f>
        <v>703.59</v>
      </c>
      <c r="H4939" s="1">
        <f>MAX(Table14[[#This Row],[Medicare Outpatient Allowable Rate]:[United Healthcare Outpatient Allowable Rate]])</f>
        <v>880.75300000000004</v>
      </c>
      <c r="I4939" s="1">
        <v>703.59</v>
      </c>
      <c r="J4939" s="1">
        <f>SUM(Table14[[#This Row],[Price]]*0.85)</f>
        <v>880.75300000000004</v>
      </c>
      <c r="K4939" s="1">
        <f>SUM(Table14[[#This Row],[Price]]*0.82)</f>
        <v>849.66759999999999</v>
      </c>
      <c r="L4939" s="1">
        <f>SUM(Table14[[#This Row],[Price]]*0.85)</f>
        <v>880.75300000000004</v>
      </c>
      <c r="M4939" s="1">
        <f>SUM(Table14[[#This Row],[Price]]*0.75)</f>
        <v>777.13499999999999</v>
      </c>
      <c r="N4939" s="1">
        <f>SUM(Table14[[#This Row],[Price]]*0.85)</f>
        <v>880.75300000000004</v>
      </c>
      <c r="O4939" s="1">
        <f>SUM(Table14[[#This Row],[Price]]*0.7)</f>
        <v>725.32600000000002</v>
      </c>
      <c r="P4939" s="1" t="s">
        <v>24</v>
      </c>
      <c r="Q4939" s="1" t="s">
        <v>25</v>
      </c>
    </row>
    <row r="4940" spans="1:17" x14ac:dyDescent="0.35">
      <c r="A4940">
        <v>50843585</v>
      </c>
      <c r="B4940" t="s">
        <v>5607</v>
      </c>
      <c r="C4940" s="11" t="s">
        <v>10409</v>
      </c>
      <c r="D4940">
        <v>1854.15</v>
      </c>
      <c r="E4940">
        <v>11422</v>
      </c>
      <c r="F4940" s="7">
        <v>1668.7350000000001</v>
      </c>
      <c r="G4940" s="1">
        <f>MIN(Table14[[#This Row],[Medicare Outpatient Allowable Rate]:[United Healthcare Outpatient Allowable Rate]])</f>
        <v>1297.905</v>
      </c>
      <c r="H4940" s="1">
        <f>MAX(Table14[[#This Row],[Medicare Outpatient Allowable Rate]:[United Healthcare Outpatient Allowable Rate]])</f>
        <v>1620.24</v>
      </c>
      <c r="I4940" s="1">
        <v>1620.24</v>
      </c>
      <c r="J4940" s="1">
        <f>SUM(Table14[[#This Row],[Price]]*0.85)</f>
        <v>1576.0275000000001</v>
      </c>
      <c r="K4940" s="1">
        <f>SUM(Table14[[#This Row],[Price]]*0.82)</f>
        <v>1520.403</v>
      </c>
      <c r="L4940" s="1">
        <f>SUM(Table14[[#This Row],[Price]]*0.85)</f>
        <v>1576.0275000000001</v>
      </c>
      <c r="M4940" s="1">
        <f>SUM(Table14[[#This Row],[Price]]*0.75)</f>
        <v>1390.6125000000002</v>
      </c>
      <c r="N4940" s="1">
        <f>SUM(Table14[[#This Row],[Price]]*0.85)</f>
        <v>1576.0275000000001</v>
      </c>
      <c r="O4940" s="1">
        <f>SUM(Table14[[#This Row],[Price]]*0.7)</f>
        <v>1297.905</v>
      </c>
      <c r="P4940" s="1" t="s">
        <v>24</v>
      </c>
      <c r="Q4940" s="1" t="s">
        <v>25</v>
      </c>
    </row>
    <row r="4941" spans="1:17" x14ac:dyDescent="0.35">
      <c r="A4941">
        <v>48498301</v>
      </c>
      <c r="B4941" t="s">
        <v>5608</v>
      </c>
      <c r="C4941" s="11" t="s">
        <v>10409</v>
      </c>
      <c r="D4941">
        <v>1854.5</v>
      </c>
      <c r="E4941">
        <v>11424</v>
      </c>
      <c r="F4941" s="7">
        <v>1669.05</v>
      </c>
      <c r="G4941" s="1">
        <f>MIN(Table14[[#This Row],[Medicare Outpatient Allowable Rate]:[United Healthcare Outpatient Allowable Rate]])</f>
        <v>1298.1499999999999</v>
      </c>
      <c r="H4941" s="1">
        <f>MAX(Table14[[#This Row],[Medicare Outpatient Allowable Rate]:[United Healthcare Outpatient Allowable Rate]])</f>
        <v>1620.24</v>
      </c>
      <c r="I4941" s="1">
        <v>1620.24</v>
      </c>
      <c r="J4941" s="1">
        <f>SUM(Table14[[#This Row],[Price]]*0.85)</f>
        <v>1576.325</v>
      </c>
      <c r="K4941" s="1">
        <f>SUM(Table14[[#This Row],[Price]]*0.82)</f>
        <v>1520.6899999999998</v>
      </c>
      <c r="L4941" s="1">
        <f>SUM(Table14[[#This Row],[Price]]*0.85)</f>
        <v>1576.325</v>
      </c>
      <c r="M4941" s="1">
        <f>SUM(Table14[[#This Row],[Price]]*0.75)</f>
        <v>1390.875</v>
      </c>
      <c r="N4941" s="1">
        <f>SUM(Table14[[#This Row],[Price]]*0.85)</f>
        <v>1576.325</v>
      </c>
      <c r="O4941" s="1">
        <f>SUM(Table14[[#This Row],[Price]]*0.7)</f>
        <v>1298.1499999999999</v>
      </c>
      <c r="P4941" s="1" t="s">
        <v>24</v>
      </c>
      <c r="Q4941" s="1" t="s">
        <v>25</v>
      </c>
    </row>
    <row r="4942" spans="1:17" x14ac:dyDescent="0.35">
      <c r="A4942">
        <v>47824876</v>
      </c>
      <c r="B4942" t="s">
        <v>5609</v>
      </c>
      <c r="C4942" s="11" t="s">
        <v>10409</v>
      </c>
      <c r="D4942">
        <v>808.32</v>
      </c>
      <c r="E4942">
        <v>11440</v>
      </c>
      <c r="F4942" s="7">
        <v>727.48800000000006</v>
      </c>
      <c r="G4942" s="1">
        <f>MIN(Table14[[#This Row],[Medicare Outpatient Allowable Rate]:[United Healthcare Outpatient Allowable Rate]])</f>
        <v>565.82399999999996</v>
      </c>
      <c r="H4942" s="1">
        <f>MAX(Table14[[#This Row],[Medicare Outpatient Allowable Rate]:[United Healthcare Outpatient Allowable Rate]])</f>
        <v>703.59</v>
      </c>
      <c r="I4942" s="1">
        <v>703.59</v>
      </c>
      <c r="J4942" s="1">
        <f>SUM(Table14[[#This Row],[Price]]*0.85)</f>
        <v>687.072</v>
      </c>
      <c r="K4942" s="1">
        <f>SUM(Table14[[#This Row],[Price]]*0.82)</f>
        <v>662.82240000000002</v>
      </c>
      <c r="L4942" s="1">
        <f>SUM(Table14[[#This Row],[Price]]*0.85)</f>
        <v>687.072</v>
      </c>
      <c r="M4942" s="1">
        <f>SUM(Table14[[#This Row],[Price]]*0.75)</f>
        <v>606.24</v>
      </c>
      <c r="N4942" s="1">
        <f>SUM(Table14[[#This Row],[Price]]*0.85)</f>
        <v>687.072</v>
      </c>
      <c r="O4942" s="1">
        <f>SUM(Table14[[#This Row],[Price]]*0.7)</f>
        <v>565.82399999999996</v>
      </c>
      <c r="P4942" s="1" t="s">
        <v>24</v>
      </c>
      <c r="Q4942" s="1" t="s">
        <v>25</v>
      </c>
    </row>
    <row r="4943" spans="1:17" x14ac:dyDescent="0.35">
      <c r="A4943">
        <v>47824877</v>
      </c>
      <c r="B4943" t="s">
        <v>5610</v>
      </c>
      <c r="C4943" s="11" t="s">
        <v>10409</v>
      </c>
      <c r="D4943">
        <v>808.32</v>
      </c>
      <c r="E4943">
        <v>11441</v>
      </c>
      <c r="F4943" s="7">
        <v>727.48800000000006</v>
      </c>
      <c r="G4943" s="1">
        <f>MIN(Table14[[#This Row],[Medicare Outpatient Allowable Rate]:[United Healthcare Outpatient Allowable Rate]])</f>
        <v>565.82399999999996</v>
      </c>
      <c r="H4943" s="1">
        <f>MAX(Table14[[#This Row],[Medicare Outpatient Allowable Rate]:[United Healthcare Outpatient Allowable Rate]])</f>
        <v>703.59</v>
      </c>
      <c r="I4943" s="1">
        <v>703.59</v>
      </c>
      <c r="J4943" s="1">
        <f>SUM(Table14[[#This Row],[Price]]*0.85)</f>
        <v>687.072</v>
      </c>
      <c r="K4943" s="1">
        <f>SUM(Table14[[#This Row],[Price]]*0.82)</f>
        <v>662.82240000000002</v>
      </c>
      <c r="L4943" s="1">
        <f>SUM(Table14[[#This Row],[Price]]*0.85)</f>
        <v>687.072</v>
      </c>
      <c r="M4943" s="1">
        <f>SUM(Table14[[#This Row],[Price]]*0.75)</f>
        <v>606.24</v>
      </c>
      <c r="N4943" s="1">
        <f>SUM(Table14[[#This Row],[Price]]*0.85)</f>
        <v>687.072</v>
      </c>
      <c r="O4943" s="1">
        <f>SUM(Table14[[#This Row],[Price]]*0.7)</f>
        <v>565.82399999999996</v>
      </c>
      <c r="P4943" s="1" t="s">
        <v>24</v>
      </c>
      <c r="Q4943" s="1" t="s">
        <v>25</v>
      </c>
    </row>
    <row r="4944" spans="1:17" x14ac:dyDescent="0.35">
      <c r="A4944">
        <v>47780961</v>
      </c>
      <c r="B4944" t="s">
        <v>5611</v>
      </c>
      <c r="C4944" s="11" t="s">
        <v>10409</v>
      </c>
      <c r="D4944">
        <v>3222</v>
      </c>
      <c r="E4944">
        <v>11450</v>
      </c>
      <c r="F4944" s="7">
        <v>2899.8</v>
      </c>
      <c r="G4944" s="1">
        <f>MIN(Table14[[#This Row],[Medicare Outpatient Allowable Rate]:[United Healthcare Outpatient Allowable Rate]])</f>
        <v>2255.3999999999996</v>
      </c>
      <c r="H4944" s="1">
        <f>MAX(Table14[[#This Row],[Medicare Outpatient Allowable Rate]:[United Healthcare Outpatient Allowable Rate]])</f>
        <v>2862.05</v>
      </c>
      <c r="I4944" s="1">
        <v>2862.05</v>
      </c>
      <c r="J4944" s="1">
        <f>SUM(Table14[[#This Row],[Price]]*0.85)</f>
        <v>2738.7</v>
      </c>
      <c r="K4944" s="1">
        <f>SUM(Table14[[#This Row],[Price]]*0.82)</f>
        <v>2642.04</v>
      </c>
      <c r="L4944" s="1">
        <f>SUM(Table14[[#This Row],[Price]]*0.85)</f>
        <v>2738.7</v>
      </c>
      <c r="M4944" s="1">
        <f>SUM(Table14[[#This Row],[Price]]*0.75)</f>
        <v>2416.5</v>
      </c>
      <c r="N4944" s="1">
        <f>SUM(Table14[[#This Row],[Price]]*0.85)</f>
        <v>2738.7</v>
      </c>
      <c r="O4944" s="1">
        <f>SUM(Table14[[#This Row],[Price]]*0.7)</f>
        <v>2255.3999999999996</v>
      </c>
      <c r="P4944" s="1" t="s">
        <v>24</v>
      </c>
      <c r="Q4944" s="1" t="s">
        <v>25</v>
      </c>
    </row>
    <row r="4945" spans="1:17" x14ac:dyDescent="0.35">
      <c r="A4945">
        <v>47381020</v>
      </c>
      <c r="B4945" t="s">
        <v>5612</v>
      </c>
      <c r="C4945" s="11" t="s">
        <v>10409</v>
      </c>
      <c r="D4945">
        <v>1300</v>
      </c>
      <c r="E4945">
        <v>11603</v>
      </c>
      <c r="F4945" s="7">
        <v>1170</v>
      </c>
      <c r="G4945" s="1">
        <f>MIN(Table14[[#This Row],[Medicare Outpatient Allowable Rate]:[United Healthcare Outpatient Allowable Rate]])</f>
        <v>703.59</v>
      </c>
      <c r="H4945" s="1">
        <f>MAX(Table14[[#This Row],[Medicare Outpatient Allowable Rate]:[United Healthcare Outpatient Allowable Rate]])</f>
        <v>1105</v>
      </c>
      <c r="I4945" s="1">
        <v>703.59</v>
      </c>
      <c r="J4945" s="1">
        <f>SUM(Table14[[#This Row],[Price]]*0.85)</f>
        <v>1105</v>
      </c>
      <c r="K4945" s="1">
        <f>SUM(Table14[[#This Row],[Price]]*0.82)</f>
        <v>1066</v>
      </c>
      <c r="L4945" s="1">
        <f>SUM(Table14[[#This Row],[Price]]*0.85)</f>
        <v>1105</v>
      </c>
      <c r="M4945" s="1">
        <f>SUM(Table14[[#This Row],[Price]]*0.75)</f>
        <v>975</v>
      </c>
      <c r="N4945" s="1">
        <f>SUM(Table14[[#This Row],[Price]]*0.85)</f>
        <v>1105</v>
      </c>
      <c r="O4945" s="1">
        <f>SUM(Table14[[#This Row],[Price]]*0.7)</f>
        <v>909.99999999999989</v>
      </c>
      <c r="P4945" s="1" t="s">
        <v>24</v>
      </c>
      <c r="Q4945" s="1" t="s">
        <v>25</v>
      </c>
    </row>
    <row r="4946" spans="1:17" x14ac:dyDescent="0.35">
      <c r="A4946">
        <v>47381021</v>
      </c>
      <c r="B4946" t="s">
        <v>5613</v>
      </c>
      <c r="C4946" s="11" t="s">
        <v>10409</v>
      </c>
      <c r="D4946">
        <v>1036.18</v>
      </c>
      <c r="E4946">
        <v>11604</v>
      </c>
      <c r="F4946" s="7">
        <v>932.56200000000001</v>
      </c>
      <c r="G4946" s="1">
        <f>MIN(Table14[[#This Row],[Medicare Outpatient Allowable Rate]:[United Healthcare Outpatient Allowable Rate]])</f>
        <v>703.59</v>
      </c>
      <c r="H4946" s="1">
        <f>MAX(Table14[[#This Row],[Medicare Outpatient Allowable Rate]:[United Healthcare Outpatient Allowable Rate]])</f>
        <v>880.75300000000004</v>
      </c>
      <c r="I4946" s="1">
        <v>703.59</v>
      </c>
      <c r="J4946" s="1">
        <f>SUM(Table14[[#This Row],[Price]]*0.85)</f>
        <v>880.75300000000004</v>
      </c>
      <c r="K4946" s="1">
        <f>SUM(Table14[[#This Row],[Price]]*0.82)</f>
        <v>849.66759999999999</v>
      </c>
      <c r="L4946" s="1">
        <f>SUM(Table14[[#This Row],[Price]]*0.85)</f>
        <v>880.75300000000004</v>
      </c>
      <c r="M4946" s="1">
        <f>SUM(Table14[[#This Row],[Price]]*0.75)</f>
        <v>777.13499999999999</v>
      </c>
      <c r="N4946" s="1">
        <f>SUM(Table14[[#This Row],[Price]]*0.85)</f>
        <v>880.75300000000004</v>
      </c>
      <c r="O4946" s="1">
        <f>SUM(Table14[[#This Row],[Price]]*0.7)</f>
        <v>725.32600000000002</v>
      </c>
      <c r="P4946" s="1" t="s">
        <v>24</v>
      </c>
      <c r="Q4946" s="1" t="s">
        <v>25</v>
      </c>
    </row>
    <row r="4947" spans="1:17" x14ac:dyDescent="0.35">
      <c r="A4947">
        <v>47381022</v>
      </c>
      <c r="B4947" t="s">
        <v>5614</v>
      </c>
      <c r="C4947" s="11" t="s">
        <v>10409</v>
      </c>
      <c r="D4947">
        <v>2000</v>
      </c>
      <c r="E4947">
        <v>11606</v>
      </c>
      <c r="F4947" s="7">
        <v>1800</v>
      </c>
      <c r="G4947" s="1">
        <f>MIN(Table14[[#This Row],[Medicare Outpatient Allowable Rate]:[United Healthcare Outpatient Allowable Rate]])</f>
        <v>1400</v>
      </c>
      <c r="H4947" s="1">
        <f>MAX(Table14[[#This Row],[Medicare Outpatient Allowable Rate]:[United Healthcare Outpatient Allowable Rate]])</f>
        <v>1700</v>
      </c>
      <c r="I4947" s="1">
        <v>1620.24</v>
      </c>
      <c r="J4947" s="1">
        <f>SUM(Table14[[#This Row],[Price]]*0.85)</f>
        <v>1700</v>
      </c>
      <c r="K4947" s="1">
        <f>SUM(Table14[[#This Row],[Price]]*0.82)</f>
        <v>1640</v>
      </c>
      <c r="L4947" s="1">
        <f>SUM(Table14[[#This Row],[Price]]*0.85)</f>
        <v>1700</v>
      </c>
      <c r="M4947" s="1">
        <f>SUM(Table14[[#This Row],[Price]]*0.75)</f>
        <v>1500</v>
      </c>
      <c r="N4947" s="1">
        <f>SUM(Table14[[#This Row],[Price]]*0.85)</f>
        <v>1700</v>
      </c>
      <c r="O4947" s="1">
        <f>SUM(Table14[[#This Row],[Price]]*0.7)</f>
        <v>1400</v>
      </c>
      <c r="P4947" s="1" t="s">
        <v>24</v>
      </c>
      <c r="Q4947" s="1" t="s">
        <v>25</v>
      </c>
    </row>
    <row r="4948" spans="1:17" x14ac:dyDescent="0.35">
      <c r="A4948">
        <v>47498380</v>
      </c>
      <c r="B4948" t="s">
        <v>5615</v>
      </c>
      <c r="C4948" s="11" t="s">
        <v>10409</v>
      </c>
      <c r="D4948">
        <v>1854.5</v>
      </c>
      <c r="E4948">
        <v>11624</v>
      </c>
      <c r="F4948" s="7">
        <v>1669.05</v>
      </c>
      <c r="G4948" s="1">
        <f>MIN(Table14[[#This Row],[Medicare Outpatient Allowable Rate]:[United Healthcare Outpatient Allowable Rate]])</f>
        <v>1298.1499999999999</v>
      </c>
      <c r="H4948" s="1">
        <f>MAX(Table14[[#This Row],[Medicare Outpatient Allowable Rate]:[United Healthcare Outpatient Allowable Rate]])</f>
        <v>1620.24</v>
      </c>
      <c r="I4948" s="1">
        <v>1620.24</v>
      </c>
      <c r="J4948" s="1">
        <f>SUM(Table14[[#This Row],[Price]]*0.85)</f>
        <v>1576.325</v>
      </c>
      <c r="K4948" s="1">
        <f>SUM(Table14[[#This Row],[Price]]*0.82)</f>
        <v>1520.6899999999998</v>
      </c>
      <c r="L4948" s="1">
        <f>SUM(Table14[[#This Row],[Price]]*0.85)</f>
        <v>1576.325</v>
      </c>
      <c r="M4948" s="1">
        <f>SUM(Table14[[#This Row],[Price]]*0.75)</f>
        <v>1390.875</v>
      </c>
      <c r="N4948" s="1">
        <f>SUM(Table14[[#This Row],[Price]]*0.85)</f>
        <v>1576.325</v>
      </c>
      <c r="O4948" s="1">
        <f>SUM(Table14[[#This Row],[Price]]*0.7)</f>
        <v>1298.1499999999999</v>
      </c>
      <c r="P4948" s="1" t="s">
        <v>24</v>
      </c>
      <c r="Q4948" s="1" t="s">
        <v>25</v>
      </c>
    </row>
    <row r="4949" spans="1:17" x14ac:dyDescent="0.35">
      <c r="A4949">
        <v>47381030</v>
      </c>
      <c r="B4949" t="s">
        <v>5616</v>
      </c>
      <c r="C4949" s="11" t="s">
        <v>10409</v>
      </c>
      <c r="D4949">
        <v>808.32</v>
      </c>
      <c r="E4949">
        <v>11642</v>
      </c>
      <c r="F4949" s="7">
        <v>727.48800000000006</v>
      </c>
      <c r="G4949" s="1">
        <f>MIN(Table14[[#This Row],[Medicare Outpatient Allowable Rate]:[United Healthcare Outpatient Allowable Rate]])</f>
        <v>565.82399999999996</v>
      </c>
      <c r="H4949" s="1">
        <f>MAX(Table14[[#This Row],[Medicare Outpatient Allowable Rate]:[United Healthcare Outpatient Allowable Rate]])</f>
        <v>703.59</v>
      </c>
      <c r="I4949" s="1">
        <v>703.59</v>
      </c>
      <c r="J4949" s="1">
        <f>SUM(Table14[[#This Row],[Price]]*0.85)</f>
        <v>687.072</v>
      </c>
      <c r="K4949" s="1">
        <f>SUM(Table14[[#This Row],[Price]]*0.82)</f>
        <v>662.82240000000002</v>
      </c>
      <c r="L4949" s="1">
        <f>SUM(Table14[[#This Row],[Price]]*0.85)</f>
        <v>687.072</v>
      </c>
      <c r="M4949" s="1">
        <f>SUM(Table14[[#This Row],[Price]]*0.75)</f>
        <v>606.24</v>
      </c>
      <c r="N4949" s="1">
        <f>SUM(Table14[[#This Row],[Price]]*0.85)</f>
        <v>687.072</v>
      </c>
      <c r="O4949" s="1">
        <f>SUM(Table14[[#This Row],[Price]]*0.7)</f>
        <v>565.82399999999996</v>
      </c>
      <c r="P4949" s="1" t="s">
        <v>24</v>
      </c>
      <c r="Q4949" s="1" t="s">
        <v>25</v>
      </c>
    </row>
    <row r="4950" spans="1:17" x14ac:dyDescent="0.35">
      <c r="A4950">
        <v>47381031</v>
      </c>
      <c r="B4950" t="s">
        <v>5617</v>
      </c>
      <c r="C4950" s="11" t="s">
        <v>10409</v>
      </c>
      <c r="D4950">
        <v>1854.5</v>
      </c>
      <c r="E4950">
        <v>11643</v>
      </c>
      <c r="F4950" s="7">
        <v>1669.05</v>
      </c>
      <c r="G4950" s="1">
        <f>MIN(Table14[[#This Row],[Medicare Outpatient Allowable Rate]:[United Healthcare Outpatient Allowable Rate]])</f>
        <v>1298.1499999999999</v>
      </c>
      <c r="H4950" s="1">
        <f>MAX(Table14[[#This Row],[Medicare Outpatient Allowable Rate]:[United Healthcare Outpatient Allowable Rate]])</f>
        <v>1620.24</v>
      </c>
      <c r="I4950" s="1">
        <v>1620.24</v>
      </c>
      <c r="J4950" s="1">
        <f>SUM(Table14[[#This Row],[Price]]*0.85)</f>
        <v>1576.325</v>
      </c>
      <c r="K4950" s="1">
        <f>SUM(Table14[[#This Row],[Price]]*0.82)</f>
        <v>1520.6899999999998</v>
      </c>
      <c r="L4950" s="1">
        <f>SUM(Table14[[#This Row],[Price]]*0.85)</f>
        <v>1576.325</v>
      </c>
      <c r="M4950" s="1">
        <f>SUM(Table14[[#This Row],[Price]]*0.75)</f>
        <v>1390.875</v>
      </c>
      <c r="N4950" s="1">
        <f>SUM(Table14[[#This Row],[Price]]*0.85)</f>
        <v>1576.325</v>
      </c>
      <c r="O4950" s="1">
        <f>SUM(Table14[[#This Row],[Price]]*0.7)</f>
        <v>1298.1499999999999</v>
      </c>
      <c r="P4950" s="1" t="s">
        <v>24</v>
      </c>
      <c r="Q4950" s="1" t="s">
        <v>25</v>
      </c>
    </row>
    <row r="4951" spans="1:17" x14ac:dyDescent="0.35">
      <c r="A4951">
        <v>47830660</v>
      </c>
      <c r="B4951" t="s">
        <v>5618</v>
      </c>
      <c r="C4951" s="11" t="s">
        <v>10409</v>
      </c>
      <c r="D4951">
        <v>570.04999999999995</v>
      </c>
      <c r="E4951">
        <v>11730</v>
      </c>
      <c r="F4951" s="7">
        <v>513.04499999999996</v>
      </c>
      <c r="G4951" s="1">
        <f>MIN(Table14[[#This Row],[Medicare Outpatient Allowable Rate]:[United Healthcare Outpatient Allowable Rate]])</f>
        <v>198.7</v>
      </c>
      <c r="H4951" s="1">
        <f>MAX(Table14[[#This Row],[Medicare Outpatient Allowable Rate]:[United Healthcare Outpatient Allowable Rate]])</f>
        <v>484.54249999999996</v>
      </c>
      <c r="I4951" s="1">
        <v>198.7</v>
      </c>
      <c r="J4951" s="1">
        <f>SUM(Table14[[#This Row],[Price]]*0.85)</f>
        <v>484.54249999999996</v>
      </c>
      <c r="K4951" s="1">
        <f>SUM(Table14[[#This Row],[Price]]*0.82)</f>
        <v>467.44099999999992</v>
      </c>
      <c r="L4951" s="1">
        <f>SUM(Table14[[#This Row],[Price]]*0.85)</f>
        <v>484.54249999999996</v>
      </c>
      <c r="M4951" s="1">
        <f>SUM(Table14[[#This Row],[Price]]*0.75)</f>
        <v>427.53749999999997</v>
      </c>
      <c r="N4951" s="1">
        <f>SUM(Table14[[#This Row],[Price]]*0.85)</f>
        <v>484.54249999999996</v>
      </c>
      <c r="O4951" s="1">
        <f>SUM(Table14[[#This Row],[Price]]*0.7)</f>
        <v>399.03499999999997</v>
      </c>
      <c r="P4951" s="1" t="s">
        <v>24</v>
      </c>
      <c r="Q4951" s="1" t="s">
        <v>25</v>
      </c>
    </row>
    <row r="4952" spans="1:17" x14ac:dyDescent="0.35">
      <c r="A4952">
        <v>47997870</v>
      </c>
      <c r="B4952" t="s">
        <v>5619</v>
      </c>
      <c r="C4952" s="11" t="s">
        <v>10409</v>
      </c>
      <c r="D4952">
        <v>1492</v>
      </c>
      <c r="E4952">
        <v>11750</v>
      </c>
      <c r="F4952" s="7">
        <v>1342.8</v>
      </c>
      <c r="G4952" s="1">
        <f>MIN(Table14[[#This Row],[Medicare Outpatient Allowable Rate]:[United Healthcare Outpatient Allowable Rate]])</f>
        <v>399.53</v>
      </c>
      <c r="H4952" s="1">
        <f>MAX(Table14[[#This Row],[Medicare Outpatient Allowable Rate]:[United Healthcare Outpatient Allowable Rate]])</f>
        <v>1268.2</v>
      </c>
      <c r="I4952" s="1">
        <v>399.53</v>
      </c>
      <c r="J4952" s="1">
        <f>SUM(Table14[[#This Row],[Price]]*0.85)</f>
        <v>1268.2</v>
      </c>
      <c r="K4952" s="1">
        <f>SUM(Table14[[#This Row],[Price]]*0.82)</f>
        <v>1223.4399999999998</v>
      </c>
      <c r="L4952" s="1">
        <f>SUM(Table14[[#This Row],[Price]]*0.85)</f>
        <v>1268.2</v>
      </c>
      <c r="M4952" s="1">
        <f>SUM(Table14[[#This Row],[Price]]*0.75)</f>
        <v>1119</v>
      </c>
      <c r="N4952" s="1">
        <f>SUM(Table14[[#This Row],[Price]]*0.85)</f>
        <v>1268.2</v>
      </c>
      <c r="O4952" s="1">
        <f>SUM(Table14[[#This Row],[Price]]*0.7)</f>
        <v>1044.3999999999999</v>
      </c>
      <c r="P4952" s="1" t="s">
        <v>24</v>
      </c>
      <c r="Q4952" s="1" t="s">
        <v>25</v>
      </c>
    </row>
    <row r="4953" spans="1:17" x14ac:dyDescent="0.35">
      <c r="A4953">
        <v>47997871</v>
      </c>
      <c r="B4953" t="s">
        <v>5620</v>
      </c>
      <c r="C4953" s="11" t="s">
        <v>10409</v>
      </c>
      <c r="D4953">
        <v>675.74</v>
      </c>
      <c r="E4953">
        <v>11765</v>
      </c>
      <c r="F4953" s="7">
        <v>608.16600000000005</v>
      </c>
      <c r="G4953" s="1">
        <f>MIN(Table14[[#This Row],[Medicare Outpatient Allowable Rate]:[United Healthcare Outpatient Allowable Rate]])</f>
        <v>399.53</v>
      </c>
      <c r="H4953" s="1">
        <f>MAX(Table14[[#This Row],[Medicare Outpatient Allowable Rate]:[United Healthcare Outpatient Allowable Rate]])</f>
        <v>574.37900000000002</v>
      </c>
      <c r="I4953" s="1">
        <v>399.53</v>
      </c>
      <c r="J4953" s="1">
        <f>SUM(Table14[[#This Row],[Price]]*0.85)</f>
        <v>574.37900000000002</v>
      </c>
      <c r="K4953" s="1">
        <f>SUM(Table14[[#This Row],[Price]]*0.82)</f>
        <v>554.10680000000002</v>
      </c>
      <c r="L4953" s="1">
        <f>SUM(Table14[[#This Row],[Price]]*0.85)</f>
        <v>574.37900000000002</v>
      </c>
      <c r="M4953" s="1">
        <f>SUM(Table14[[#This Row],[Price]]*0.75)</f>
        <v>506.80500000000001</v>
      </c>
      <c r="N4953" s="1">
        <f>SUM(Table14[[#This Row],[Price]]*0.85)</f>
        <v>574.37900000000002</v>
      </c>
      <c r="O4953" s="1">
        <f>SUM(Table14[[#This Row],[Price]]*0.7)</f>
        <v>473.01799999999997</v>
      </c>
      <c r="P4953" s="1" t="s">
        <v>24</v>
      </c>
      <c r="Q4953" s="1" t="s">
        <v>25</v>
      </c>
    </row>
    <row r="4954" spans="1:17" x14ac:dyDescent="0.35">
      <c r="A4954">
        <v>49913177</v>
      </c>
      <c r="B4954" t="s">
        <v>5621</v>
      </c>
      <c r="E4954">
        <v>11980</v>
      </c>
      <c r="F4954" s="7">
        <v>0</v>
      </c>
      <c r="G4954" s="1">
        <f>MIN(Table14[[#This Row],[Medicare Outpatient Allowable Rate]:[United Healthcare Outpatient Allowable Rate]])</f>
        <v>0</v>
      </c>
      <c r="H4954" s="1">
        <f>MAX(Table14[[#This Row],[Medicare Outpatient Allowable Rate]:[United Healthcare Outpatient Allowable Rate]])</f>
        <v>399.04</v>
      </c>
      <c r="I4954" s="1">
        <v>399.04</v>
      </c>
      <c r="J4954" s="1">
        <f>SUM(Table14[[#This Row],[Price]]*0.85)</f>
        <v>0</v>
      </c>
      <c r="K4954" s="1">
        <f>SUM(Table14[[#This Row],[Price]]*0.82)</f>
        <v>0</v>
      </c>
      <c r="L4954" s="1">
        <f>SUM(Table14[[#This Row],[Price]]*0.85)</f>
        <v>0</v>
      </c>
      <c r="M4954" s="1">
        <f>SUM(Table14[[#This Row],[Price]]*0.75)</f>
        <v>0</v>
      </c>
      <c r="N4954" s="1">
        <f>SUM(Table14[[#This Row],[Price]]*0.85)</f>
        <v>0</v>
      </c>
      <c r="O4954" s="1">
        <f>SUM(Table14[[#This Row],[Price]]*0.7)</f>
        <v>0</v>
      </c>
      <c r="P4954" s="1" t="s">
        <v>24</v>
      </c>
      <c r="Q4954" s="1" t="s">
        <v>25</v>
      </c>
    </row>
    <row r="4955" spans="1:17" x14ac:dyDescent="0.35">
      <c r="A4955">
        <v>49913178</v>
      </c>
      <c r="B4955" t="s">
        <v>5622</v>
      </c>
      <c r="E4955">
        <v>11980</v>
      </c>
      <c r="F4955" s="7">
        <v>0</v>
      </c>
      <c r="G4955" s="1">
        <f>MIN(Table14[[#This Row],[Medicare Outpatient Allowable Rate]:[United Healthcare Outpatient Allowable Rate]])</f>
        <v>0</v>
      </c>
      <c r="H4955" s="1">
        <f>MAX(Table14[[#This Row],[Medicare Outpatient Allowable Rate]:[United Healthcare Outpatient Allowable Rate]])</f>
        <v>399.04</v>
      </c>
      <c r="I4955" s="1">
        <v>399.04</v>
      </c>
      <c r="J4955" s="1">
        <f>SUM(Table14[[#This Row],[Price]]*0.85)</f>
        <v>0</v>
      </c>
      <c r="K4955" s="1">
        <f>SUM(Table14[[#This Row],[Price]]*0.82)</f>
        <v>0</v>
      </c>
      <c r="L4955" s="1">
        <f>SUM(Table14[[#This Row],[Price]]*0.85)</f>
        <v>0</v>
      </c>
      <c r="M4955" s="1">
        <f>SUM(Table14[[#This Row],[Price]]*0.75)</f>
        <v>0</v>
      </c>
      <c r="N4955" s="1">
        <f>SUM(Table14[[#This Row],[Price]]*0.85)</f>
        <v>0</v>
      </c>
      <c r="O4955" s="1">
        <f>SUM(Table14[[#This Row],[Price]]*0.7)</f>
        <v>0</v>
      </c>
      <c r="P4955" s="1" t="s">
        <v>24</v>
      </c>
      <c r="Q4955" s="1" t="s">
        <v>25</v>
      </c>
    </row>
    <row r="4956" spans="1:17" x14ac:dyDescent="0.35">
      <c r="A4956">
        <v>21266561</v>
      </c>
      <c r="B4956" t="s">
        <v>5623</v>
      </c>
      <c r="F4956" s="7">
        <v>0</v>
      </c>
      <c r="G4956" s="1" t="e">
        <f>MIN(Table14[[#This Row],[Medicare Outpatient Allowable Rate]:[United Healthcare Outpatient Allowable Rate]])</f>
        <v>#N/A</v>
      </c>
      <c r="H4956" s="1" t="e">
        <f>MAX(Table14[[#This Row],[Medicare Outpatient Allowable Rate]:[United Healthcare Outpatient Allowable Rate]])</f>
        <v>#N/A</v>
      </c>
      <c r="I4956" s="1" t="e">
        <v>#N/A</v>
      </c>
      <c r="J4956" s="1">
        <f>SUM(Table14[[#This Row],[Price]]*0.85)</f>
        <v>0</v>
      </c>
      <c r="K4956" s="1">
        <f>SUM(Table14[[#This Row],[Price]]*0.82)</f>
        <v>0</v>
      </c>
      <c r="L4956" s="1">
        <f>SUM(Table14[[#This Row],[Price]]*0.85)</f>
        <v>0</v>
      </c>
      <c r="M4956" s="1">
        <f>SUM(Table14[[#This Row],[Price]]*0.75)</f>
        <v>0</v>
      </c>
      <c r="N4956" s="1">
        <f>SUM(Table14[[#This Row],[Price]]*0.85)</f>
        <v>0</v>
      </c>
      <c r="O4956" s="1">
        <f>SUM(Table14[[#This Row],[Price]]*0.7)</f>
        <v>0</v>
      </c>
      <c r="P4956" s="1" t="s">
        <v>24</v>
      </c>
      <c r="Q4956" s="1" t="s">
        <v>25</v>
      </c>
    </row>
    <row r="4957" spans="1:17" x14ac:dyDescent="0.35">
      <c r="A4957">
        <v>47780971</v>
      </c>
      <c r="B4957" t="s">
        <v>5624</v>
      </c>
      <c r="E4957">
        <v>11981</v>
      </c>
      <c r="F4957" s="7">
        <v>0</v>
      </c>
      <c r="G4957" s="1">
        <f>MIN(Table14[[#This Row],[Medicare Outpatient Allowable Rate]:[United Healthcare Outpatient Allowable Rate]])</f>
        <v>0</v>
      </c>
      <c r="H4957" s="1">
        <f>MAX(Table14[[#This Row],[Medicare Outpatient Allowable Rate]:[United Healthcare Outpatient Allowable Rate]])</f>
        <v>128.9</v>
      </c>
      <c r="I4957" s="1">
        <v>128.9</v>
      </c>
      <c r="J4957" s="1">
        <f>SUM(Table14[[#This Row],[Price]]*0.85)</f>
        <v>0</v>
      </c>
      <c r="K4957" s="1">
        <f>SUM(Table14[[#This Row],[Price]]*0.82)</f>
        <v>0</v>
      </c>
      <c r="L4957" s="1">
        <f>SUM(Table14[[#This Row],[Price]]*0.85)</f>
        <v>0</v>
      </c>
      <c r="M4957" s="1">
        <f>SUM(Table14[[#This Row],[Price]]*0.75)</f>
        <v>0</v>
      </c>
      <c r="N4957" s="1">
        <f>SUM(Table14[[#This Row],[Price]]*0.85)</f>
        <v>0</v>
      </c>
      <c r="O4957" s="1">
        <f>SUM(Table14[[#This Row],[Price]]*0.7)</f>
        <v>0</v>
      </c>
      <c r="P4957" s="1" t="s">
        <v>24</v>
      </c>
      <c r="Q4957" s="1" t="s">
        <v>25</v>
      </c>
    </row>
    <row r="4958" spans="1:17" x14ac:dyDescent="0.35">
      <c r="A4958">
        <v>21266562</v>
      </c>
      <c r="B4958" t="s">
        <v>5625</v>
      </c>
      <c r="F4958" s="7">
        <v>0</v>
      </c>
      <c r="G4958" s="1" t="e">
        <f>MIN(Table14[[#This Row],[Medicare Outpatient Allowable Rate]:[United Healthcare Outpatient Allowable Rate]])</f>
        <v>#N/A</v>
      </c>
      <c r="H4958" s="1" t="e">
        <f>MAX(Table14[[#This Row],[Medicare Outpatient Allowable Rate]:[United Healthcare Outpatient Allowable Rate]])</f>
        <v>#N/A</v>
      </c>
      <c r="I4958" s="1" t="e">
        <v>#N/A</v>
      </c>
      <c r="J4958" s="1">
        <f>SUM(Table14[[#This Row],[Price]]*0.85)</f>
        <v>0</v>
      </c>
      <c r="K4958" s="1">
        <f>SUM(Table14[[#This Row],[Price]]*0.82)</f>
        <v>0</v>
      </c>
      <c r="L4958" s="1">
        <f>SUM(Table14[[#This Row],[Price]]*0.85)</f>
        <v>0</v>
      </c>
      <c r="M4958" s="1">
        <f>SUM(Table14[[#This Row],[Price]]*0.75)</f>
        <v>0</v>
      </c>
      <c r="N4958" s="1">
        <f>SUM(Table14[[#This Row],[Price]]*0.85)</f>
        <v>0</v>
      </c>
      <c r="O4958" s="1">
        <f>SUM(Table14[[#This Row],[Price]]*0.7)</f>
        <v>0</v>
      </c>
      <c r="P4958" s="1" t="s">
        <v>24</v>
      </c>
      <c r="Q4958" s="1" t="s">
        <v>25</v>
      </c>
    </row>
    <row r="4959" spans="1:17" x14ac:dyDescent="0.35">
      <c r="A4959">
        <v>47780972</v>
      </c>
      <c r="B4959" t="s">
        <v>5626</v>
      </c>
      <c r="C4959" s="11" t="s">
        <v>10409</v>
      </c>
      <c r="D4959">
        <v>1055</v>
      </c>
      <c r="E4959">
        <v>11982</v>
      </c>
      <c r="F4959" s="7">
        <v>949.5</v>
      </c>
      <c r="G4959" s="1">
        <f>MIN(Table14[[#This Row],[Medicare Outpatient Allowable Rate]:[United Healthcare Outpatient Allowable Rate]])</f>
        <v>399.04</v>
      </c>
      <c r="H4959" s="1">
        <f>MAX(Table14[[#This Row],[Medicare Outpatient Allowable Rate]:[United Healthcare Outpatient Allowable Rate]])</f>
        <v>896.75</v>
      </c>
      <c r="I4959" s="1">
        <v>399.04</v>
      </c>
      <c r="J4959" s="1">
        <f>SUM(Table14[[#This Row],[Price]]*0.85)</f>
        <v>896.75</v>
      </c>
      <c r="K4959" s="1">
        <f>SUM(Table14[[#This Row],[Price]]*0.82)</f>
        <v>865.09999999999991</v>
      </c>
      <c r="L4959" s="1">
        <f>SUM(Table14[[#This Row],[Price]]*0.85)</f>
        <v>896.75</v>
      </c>
      <c r="M4959" s="1">
        <f>SUM(Table14[[#This Row],[Price]]*0.75)</f>
        <v>791.25</v>
      </c>
      <c r="N4959" s="1">
        <f>SUM(Table14[[#This Row],[Price]]*0.85)</f>
        <v>896.75</v>
      </c>
      <c r="O4959" s="1">
        <f>SUM(Table14[[#This Row],[Price]]*0.7)</f>
        <v>738.5</v>
      </c>
      <c r="P4959" s="1" t="s">
        <v>24</v>
      </c>
      <c r="Q4959" s="1" t="s">
        <v>25</v>
      </c>
    </row>
    <row r="4960" spans="1:17" x14ac:dyDescent="0.35">
      <c r="A4960">
        <v>47780973</v>
      </c>
      <c r="B4960" t="s">
        <v>5627</v>
      </c>
      <c r="E4960">
        <v>11983</v>
      </c>
      <c r="F4960" s="7">
        <v>0</v>
      </c>
      <c r="G4960" s="1">
        <f>MIN(Table14[[#This Row],[Medicare Outpatient Allowable Rate]:[United Healthcare Outpatient Allowable Rate]])</f>
        <v>0</v>
      </c>
      <c r="H4960" s="1">
        <f>MAX(Table14[[#This Row],[Medicare Outpatient Allowable Rate]:[United Healthcare Outpatient Allowable Rate]])</f>
        <v>399.04</v>
      </c>
      <c r="I4960" s="1">
        <v>399.04</v>
      </c>
      <c r="J4960" s="1">
        <f>SUM(Table14[[#This Row],[Price]]*0.85)</f>
        <v>0</v>
      </c>
      <c r="K4960" s="1">
        <f>SUM(Table14[[#This Row],[Price]]*0.82)</f>
        <v>0</v>
      </c>
      <c r="L4960" s="1">
        <f>SUM(Table14[[#This Row],[Price]]*0.85)</f>
        <v>0</v>
      </c>
      <c r="M4960" s="1">
        <f>SUM(Table14[[#This Row],[Price]]*0.75)</f>
        <v>0</v>
      </c>
      <c r="N4960" s="1">
        <f>SUM(Table14[[#This Row],[Price]]*0.85)</f>
        <v>0</v>
      </c>
      <c r="O4960" s="1">
        <f>SUM(Table14[[#This Row],[Price]]*0.7)</f>
        <v>0</v>
      </c>
      <c r="P4960" s="1" t="s">
        <v>24</v>
      </c>
      <c r="Q4960" s="1" t="s">
        <v>25</v>
      </c>
    </row>
    <row r="4961" spans="1:17" x14ac:dyDescent="0.35">
      <c r="A4961">
        <v>21266563</v>
      </c>
      <c r="B4961" t="s">
        <v>5628</v>
      </c>
      <c r="F4961" s="7">
        <v>0</v>
      </c>
      <c r="G4961" s="1" t="e">
        <f>MIN(Table14[[#This Row],[Medicare Outpatient Allowable Rate]:[United Healthcare Outpatient Allowable Rate]])</f>
        <v>#N/A</v>
      </c>
      <c r="H4961" s="1" t="e">
        <f>MAX(Table14[[#This Row],[Medicare Outpatient Allowable Rate]:[United Healthcare Outpatient Allowable Rate]])</f>
        <v>#N/A</v>
      </c>
      <c r="I4961" s="1" t="e">
        <v>#N/A</v>
      </c>
      <c r="J4961" s="1">
        <f>SUM(Table14[[#This Row],[Price]]*0.85)</f>
        <v>0</v>
      </c>
      <c r="K4961" s="1">
        <f>SUM(Table14[[#This Row],[Price]]*0.82)</f>
        <v>0</v>
      </c>
      <c r="L4961" s="1">
        <f>SUM(Table14[[#This Row],[Price]]*0.85)</f>
        <v>0</v>
      </c>
      <c r="M4961" s="1">
        <f>SUM(Table14[[#This Row],[Price]]*0.75)</f>
        <v>0</v>
      </c>
      <c r="N4961" s="1">
        <f>SUM(Table14[[#This Row],[Price]]*0.85)</f>
        <v>0</v>
      </c>
      <c r="O4961" s="1">
        <f>SUM(Table14[[#This Row],[Price]]*0.7)</f>
        <v>0</v>
      </c>
      <c r="P4961" s="1" t="s">
        <v>24</v>
      </c>
      <c r="Q4961" s="1" t="s">
        <v>25</v>
      </c>
    </row>
    <row r="4962" spans="1:17" x14ac:dyDescent="0.35">
      <c r="A4962">
        <v>47706455</v>
      </c>
      <c r="B4962" t="s">
        <v>5629</v>
      </c>
      <c r="C4962" s="11" t="s">
        <v>10409</v>
      </c>
      <c r="D4962">
        <v>932.36</v>
      </c>
      <c r="E4962">
        <v>12001</v>
      </c>
      <c r="F4962" s="7">
        <v>839.12400000000002</v>
      </c>
      <c r="G4962" s="1">
        <f>MIN(Table14[[#This Row],[Medicare Outpatient Allowable Rate]:[United Healthcare Outpatient Allowable Rate]])</f>
        <v>198.7</v>
      </c>
      <c r="H4962" s="1">
        <f>MAX(Table14[[#This Row],[Medicare Outpatient Allowable Rate]:[United Healthcare Outpatient Allowable Rate]])</f>
        <v>792.50599999999997</v>
      </c>
      <c r="I4962" s="1">
        <v>198.7</v>
      </c>
      <c r="J4962" s="1">
        <f>SUM(Table14[[#This Row],[Price]]*0.85)</f>
        <v>792.50599999999997</v>
      </c>
      <c r="K4962" s="1">
        <f>SUM(Table14[[#This Row],[Price]]*0.82)</f>
        <v>764.53519999999992</v>
      </c>
      <c r="L4962" s="1">
        <f>SUM(Table14[[#This Row],[Price]]*0.85)</f>
        <v>792.50599999999997</v>
      </c>
      <c r="M4962" s="1">
        <f>SUM(Table14[[#This Row],[Price]]*0.75)</f>
        <v>699.27</v>
      </c>
      <c r="N4962" s="1">
        <f>SUM(Table14[[#This Row],[Price]]*0.85)</f>
        <v>792.50599999999997</v>
      </c>
      <c r="O4962" s="1">
        <f>SUM(Table14[[#This Row],[Price]]*0.7)</f>
        <v>652.65199999999993</v>
      </c>
      <c r="P4962" s="1" t="s">
        <v>24</v>
      </c>
      <c r="Q4962" s="1" t="s">
        <v>25</v>
      </c>
    </row>
    <row r="4963" spans="1:17" x14ac:dyDescent="0.35">
      <c r="A4963">
        <v>47706456</v>
      </c>
      <c r="B4963" t="s">
        <v>5630</v>
      </c>
      <c r="C4963" s="11" t="s">
        <v>10409</v>
      </c>
      <c r="D4963">
        <v>948.05</v>
      </c>
      <c r="E4963">
        <v>12002</v>
      </c>
      <c r="F4963" s="7">
        <v>853.24499999999989</v>
      </c>
      <c r="G4963" s="1">
        <f>MIN(Table14[[#This Row],[Medicare Outpatient Allowable Rate]:[United Healthcare Outpatient Allowable Rate]])</f>
        <v>198.7</v>
      </c>
      <c r="H4963" s="1">
        <f>MAX(Table14[[#This Row],[Medicare Outpatient Allowable Rate]:[United Healthcare Outpatient Allowable Rate]])</f>
        <v>805.84249999999997</v>
      </c>
      <c r="I4963" s="1">
        <v>198.7</v>
      </c>
      <c r="J4963" s="1">
        <f>SUM(Table14[[#This Row],[Price]]*0.85)</f>
        <v>805.84249999999997</v>
      </c>
      <c r="K4963" s="1">
        <f>SUM(Table14[[#This Row],[Price]]*0.82)</f>
        <v>777.40099999999995</v>
      </c>
      <c r="L4963" s="1">
        <f>SUM(Table14[[#This Row],[Price]]*0.85)</f>
        <v>805.84249999999997</v>
      </c>
      <c r="M4963" s="1">
        <f>SUM(Table14[[#This Row],[Price]]*0.75)</f>
        <v>711.03749999999991</v>
      </c>
      <c r="N4963" s="1">
        <f>SUM(Table14[[#This Row],[Price]]*0.85)</f>
        <v>805.84249999999997</v>
      </c>
      <c r="O4963" s="1">
        <f>SUM(Table14[[#This Row],[Price]]*0.7)</f>
        <v>663.63499999999988</v>
      </c>
      <c r="P4963" s="1" t="s">
        <v>24</v>
      </c>
      <c r="Q4963" s="1" t="s">
        <v>25</v>
      </c>
    </row>
    <row r="4964" spans="1:17" x14ac:dyDescent="0.35">
      <c r="A4964">
        <v>47706458</v>
      </c>
      <c r="B4964" t="s">
        <v>5631</v>
      </c>
      <c r="C4964" s="11" t="s">
        <v>10409</v>
      </c>
      <c r="D4964">
        <v>800</v>
      </c>
      <c r="E4964">
        <v>12005</v>
      </c>
      <c r="F4964" s="7">
        <v>720</v>
      </c>
      <c r="G4964" s="1">
        <f>MIN(Table14[[#This Row],[Medicare Outpatient Allowable Rate]:[United Healthcare Outpatient Allowable Rate]])</f>
        <v>399.53</v>
      </c>
      <c r="H4964" s="1">
        <f>MAX(Table14[[#This Row],[Medicare Outpatient Allowable Rate]:[United Healthcare Outpatient Allowable Rate]])</f>
        <v>680</v>
      </c>
      <c r="I4964" s="1">
        <v>399.53</v>
      </c>
      <c r="J4964" s="1">
        <f>SUM(Table14[[#This Row],[Price]]*0.85)</f>
        <v>680</v>
      </c>
      <c r="K4964" s="1">
        <f>SUM(Table14[[#This Row],[Price]]*0.82)</f>
        <v>656</v>
      </c>
      <c r="L4964" s="1">
        <f>SUM(Table14[[#This Row],[Price]]*0.85)</f>
        <v>680</v>
      </c>
      <c r="M4964" s="1">
        <f>SUM(Table14[[#This Row],[Price]]*0.75)</f>
        <v>600</v>
      </c>
      <c r="N4964" s="1">
        <f>SUM(Table14[[#This Row],[Price]]*0.85)</f>
        <v>680</v>
      </c>
      <c r="O4964" s="1">
        <f>SUM(Table14[[#This Row],[Price]]*0.7)</f>
        <v>560</v>
      </c>
      <c r="P4964" s="1" t="s">
        <v>24</v>
      </c>
      <c r="Q4964" s="1" t="s">
        <v>25</v>
      </c>
    </row>
    <row r="4965" spans="1:17" x14ac:dyDescent="0.35">
      <c r="A4965">
        <v>47780974</v>
      </c>
      <c r="B4965" t="s">
        <v>5632</v>
      </c>
      <c r="C4965" s="11" t="s">
        <v>10409</v>
      </c>
      <c r="D4965">
        <v>438.74</v>
      </c>
      <c r="E4965">
        <v>12006</v>
      </c>
      <c r="F4965" s="7">
        <v>394.86599999999999</v>
      </c>
      <c r="G4965" s="1">
        <f>MIN(Table14[[#This Row],[Medicare Outpatient Allowable Rate]:[United Healthcare Outpatient Allowable Rate]])</f>
        <v>307.11799999999999</v>
      </c>
      <c r="H4965" s="1">
        <f>MAX(Table14[[#This Row],[Medicare Outpatient Allowable Rate]:[United Healthcare Outpatient Allowable Rate]])</f>
        <v>399.53</v>
      </c>
      <c r="I4965" s="1">
        <v>399.53</v>
      </c>
      <c r="J4965" s="1">
        <f>SUM(Table14[[#This Row],[Price]]*0.85)</f>
        <v>372.92899999999997</v>
      </c>
      <c r="K4965" s="1">
        <f>SUM(Table14[[#This Row],[Price]]*0.82)</f>
        <v>359.76679999999999</v>
      </c>
      <c r="L4965" s="1">
        <f>SUM(Table14[[#This Row],[Price]]*0.85)</f>
        <v>372.92899999999997</v>
      </c>
      <c r="M4965" s="1">
        <f>SUM(Table14[[#This Row],[Price]]*0.75)</f>
        <v>329.05500000000001</v>
      </c>
      <c r="N4965" s="1">
        <f>SUM(Table14[[#This Row],[Price]]*0.85)</f>
        <v>372.92899999999997</v>
      </c>
      <c r="O4965" s="1">
        <f>SUM(Table14[[#This Row],[Price]]*0.7)</f>
        <v>307.11799999999999</v>
      </c>
      <c r="P4965" s="1" t="s">
        <v>24</v>
      </c>
      <c r="Q4965" s="1" t="s">
        <v>25</v>
      </c>
    </row>
    <row r="4966" spans="1:17" x14ac:dyDescent="0.35">
      <c r="A4966">
        <v>48498311</v>
      </c>
      <c r="B4966" t="s">
        <v>5633</v>
      </c>
      <c r="C4966" s="11" t="s">
        <v>10409</v>
      </c>
      <c r="D4966">
        <v>1022</v>
      </c>
      <c r="E4966">
        <v>12014</v>
      </c>
      <c r="F4966" s="7">
        <v>919.8</v>
      </c>
      <c r="G4966" s="1">
        <f>MIN(Table14[[#This Row],[Medicare Outpatient Allowable Rate]:[United Healthcare Outpatient Allowable Rate]])</f>
        <v>198.7</v>
      </c>
      <c r="H4966" s="1">
        <f>MAX(Table14[[#This Row],[Medicare Outpatient Allowable Rate]:[United Healthcare Outpatient Allowable Rate]])</f>
        <v>868.69999999999993</v>
      </c>
      <c r="I4966" s="1">
        <v>198.7</v>
      </c>
      <c r="J4966" s="1">
        <f>SUM(Table14[[#This Row],[Price]]*0.85)</f>
        <v>868.69999999999993</v>
      </c>
      <c r="K4966" s="1">
        <f>SUM(Table14[[#This Row],[Price]]*0.82)</f>
        <v>838.04</v>
      </c>
      <c r="L4966" s="1">
        <f>SUM(Table14[[#This Row],[Price]]*0.85)</f>
        <v>868.69999999999993</v>
      </c>
      <c r="M4966" s="1">
        <f>SUM(Table14[[#This Row],[Price]]*0.75)</f>
        <v>766.5</v>
      </c>
      <c r="N4966" s="1">
        <f>SUM(Table14[[#This Row],[Price]]*0.85)</f>
        <v>868.69999999999993</v>
      </c>
      <c r="O4966" s="1">
        <f>SUM(Table14[[#This Row],[Price]]*0.7)</f>
        <v>715.4</v>
      </c>
      <c r="P4966" s="1" t="s">
        <v>24</v>
      </c>
      <c r="Q4966" s="1" t="s">
        <v>25</v>
      </c>
    </row>
    <row r="4967" spans="1:17" x14ac:dyDescent="0.35">
      <c r="A4967">
        <v>47706472</v>
      </c>
      <c r="B4967" t="s">
        <v>5634</v>
      </c>
      <c r="C4967" s="11" t="s">
        <v>10409</v>
      </c>
      <c r="D4967">
        <v>679.37</v>
      </c>
      <c r="E4967">
        <v>12020</v>
      </c>
      <c r="F4967" s="7">
        <v>611.43299999999999</v>
      </c>
      <c r="G4967" s="1">
        <f>MIN(Table14[[#This Row],[Medicare Outpatient Allowable Rate]:[United Healthcare Outpatient Allowable Rate]])</f>
        <v>475.55899999999997</v>
      </c>
      <c r="H4967" s="1">
        <f>MAX(Table14[[#This Row],[Medicare Outpatient Allowable Rate]:[United Healthcare Outpatient Allowable Rate]])</f>
        <v>612.13</v>
      </c>
      <c r="I4967" s="1">
        <v>612.13</v>
      </c>
      <c r="J4967" s="1">
        <f>SUM(Table14[[#This Row],[Price]]*0.85)</f>
        <v>577.46450000000004</v>
      </c>
      <c r="K4967" s="1">
        <f>SUM(Table14[[#This Row],[Price]]*0.82)</f>
        <v>557.08339999999998</v>
      </c>
      <c r="L4967" s="1">
        <f>SUM(Table14[[#This Row],[Price]]*0.85)</f>
        <v>577.46450000000004</v>
      </c>
      <c r="M4967" s="1">
        <f>SUM(Table14[[#This Row],[Price]]*0.75)</f>
        <v>509.52750000000003</v>
      </c>
      <c r="N4967" s="1">
        <f>SUM(Table14[[#This Row],[Price]]*0.85)</f>
        <v>577.46450000000004</v>
      </c>
      <c r="O4967" s="1">
        <f>SUM(Table14[[#This Row],[Price]]*0.7)</f>
        <v>475.55899999999997</v>
      </c>
      <c r="P4967" s="1" t="s">
        <v>24</v>
      </c>
      <c r="Q4967" s="1" t="s">
        <v>25</v>
      </c>
    </row>
    <row r="4968" spans="1:17" x14ac:dyDescent="0.35">
      <c r="A4968">
        <v>47706477</v>
      </c>
      <c r="B4968" t="s">
        <v>5635</v>
      </c>
      <c r="C4968" s="11" t="s">
        <v>10409</v>
      </c>
      <c r="D4968">
        <v>1759.69</v>
      </c>
      <c r="E4968">
        <v>12032</v>
      </c>
      <c r="F4968" s="7">
        <v>1583.721</v>
      </c>
      <c r="G4968" s="1">
        <f>MIN(Table14[[#This Row],[Medicare Outpatient Allowable Rate]:[United Healthcare Outpatient Allowable Rate]])</f>
        <v>399.53</v>
      </c>
      <c r="H4968" s="1">
        <f>MAX(Table14[[#This Row],[Medicare Outpatient Allowable Rate]:[United Healthcare Outpatient Allowable Rate]])</f>
        <v>1495.7365</v>
      </c>
      <c r="I4968" s="1">
        <v>399.53</v>
      </c>
      <c r="J4968" s="1">
        <f>SUM(Table14[[#This Row],[Price]]*0.85)</f>
        <v>1495.7365</v>
      </c>
      <c r="K4968" s="1">
        <f>SUM(Table14[[#This Row],[Price]]*0.82)</f>
        <v>1442.9458</v>
      </c>
      <c r="L4968" s="1">
        <f>SUM(Table14[[#This Row],[Price]]*0.85)</f>
        <v>1495.7365</v>
      </c>
      <c r="M4968" s="1">
        <f>SUM(Table14[[#This Row],[Price]]*0.75)</f>
        <v>1319.7674999999999</v>
      </c>
      <c r="N4968" s="1">
        <f>SUM(Table14[[#This Row],[Price]]*0.85)</f>
        <v>1495.7365</v>
      </c>
      <c r="O4968" s="1">
        <f>SUM(Table14[[#This Row],[Price]]*0.7)</f>
        <v>1231.7829999999999</v>
      </c>
      <c r="P4968" s="1" t="s">
        <v>24</v>
      </c>
      <c r="Q4968" s="1" t="s">
        <v>25</v>
      </c>
    </row>
    <row r="4969" spans="1:17" x14ac:dyDescent="0.35">
      <c r="A4969">
        <v>47706462</v>
      </c>
      <c r="B4969" t="s">
        <v>5636</v>
      </c>
      <c r="C4969" s="11" t="s">
        <v>10409</v>
      </c>
      <c r="D4969">
        <v>1563.38</v>
      </c>
      <c r="E4969">
        <v>12034</v>
      </c>
      <c r="F4969" s="7">
        <v>1407.0420000000001</v>
      </c>
      <c r="G4969" s="1">
        <f>MIN(Table14[[#This Row],[Medicare Outpatient Allowable Rate]:[United Healthcare Outpatient Allowable Rate]])</f>
        <v>399.53</v>
      </c>
      <c r="H4969" s="1">
        <f>MAX(Table14[[#This Row],[Medicare Outpatient Allowable Rate]:[United Healthcare Outpatient Allowable Rate]])</f>
        <v>1328.873</v>
      </c>
      <c r="I4969" s="1">
        <v>399.53</v>
      </c>
      <c r="J4969" s="1">
        <f>SUM(Table14[[#This Row],[Price]]*0.85)</f>
        <v>1328.873</v>
      </c>
      <c r="K4969" s="1">
        <f>SUM(Table14[[#This Row],[Price]]*0.82)</f>
        <v>1281.9716000000001</v>
      </c>
      <c r="L4969" s="1">
        <f>SUM(Table14[[#This Row],[Price]]*0.85)</f>
        <v>1328.873</v>
      </c>
      <c r="M4969" s="1">
        <f>SUM(Table14[[#This Row],[Price]]*0.75)</f>
        <v>1172.5350000000001</v>
      </c>
      <c r="N4969" s="1">
        <f>SUM(Table14[[#This Row],[Price]]*0.85)</f>
        <v>1328.873</v>
      </c>
      <c r="O4969" s="1">
        <f>SUM(Table14[[#This Row],[Price]]*0.7)</f>
        <v>1094.366</v>
      </c>
      <c r="P4969" s="1" t="s">
        <v>24</v>
      </c>
      <c r="Q4969" s="1" t="s">
        <v>25</v>
      </c>
    </row>
    <row r="4970" spans="1:17" x14ac:dyDescent="0.35">
      <c r="A4970">
        <v>47706445</v>
      </c>
      <c r="B4970" t="s">
        <v>5637</v>
      </c>
      <c r="C4970" s="11" t="s">
        <v>10409</v>
      </c>
      <c r="D4970">
        <v>1329.03</v>
      </c>
      <c r="E4970">
        <v>12051</v>
      </c>
      <c r="F4970" s="7">
        <v>1196.127</v>
      </c>
      <c r="G4970" s="1">
        <f>MIN(Table14[[#This Row],[Medicare Outpatient Allowable Rate]:[United Healthcare Outpatient Allowable Rate]])</f>
        <v>399.53</v>
      </c>
      <c r="H4970" s="1">
        <f>MAX(Table14[[#This Row],[Medicare Outpatient Allowable Rate]:[United Healthcare Outpatient Allowable Rate]])</f>
        <v>1129.6755000000001</v>
      </c>
      <c r="I4970" s="1">
        <v>399.53</v>
      </c>
      <c r="J4970" s="1">
        <f>SUM(Table14[[#This Row],[Price]]*0.85)</f>
        <v>1129.6755000000001</v>
      </c>
      <c r="K4970" s="1">
        <f>SUM(Table14[[#This Row],[Price]]*0.82)</f>
        <v>1089.8045999999999</v>
      </c>
      <c r="L4970" s="1">
        <f>SUM(Table14[[#This Row],[Price]]*0.85)</f>
        <v>1129.6755000000001</v>
      </c>
      <c r="M4970" s="1">
        <f>SUM(Table14[[#This Row],[Price]]*0.75)</f>
        <v>996.77250000000004</v>
      </c>
      <c r="N4970" s="1">
        <f>SUM(Table14[[#This Row],[Price]]*0.85)</f>
        <v>1129.6755000000001</v>
      </c>
      <c r="O4970" s="1">
        <f>SUM(Table14[[#This Row],[Price]]*0.7)</f>
        <v>930.32099999999991</v>
      </c>
      <c r="P4970" s="1" t="s">
        <v>24</v>
      </c>
      <c r="Q4970" s="1" t="s">
        <v>25</v>
      </c>
    </row>
    <row r="4971" spans="1:17" x14ac:dyDescent="0.35">
      <c r="A4971">
        <v>49576013</v>
      </c>
      <c r="B4971" t="s">
        <v>5638</v>
      </c>
      <c r="C4971" s="11" t="s">
        <v>10409</v>
      </c>
      <c r="D4971">
        <v>786</v>
      </c>
      <c r="E4971">
        <v>12055</v>
      </c>
      <c r="F4971" s="7">
        <v>707.4</v>
      </c>
      <c r="G4971" s="1">
        <f>MIN(Table14[[#This Row],[Medicare Outpatient Allowable Rate]:[United Healthcare Outpatient Allowable Rate]])</f>
        <v>399.53</v>
      </c>
      <c r="H4971" s="1">
        <f>MAX(Table14[[#This Row],[Medicare Outpatient Allowable Rate]:[United Healthcare Outpatient Allowable Rate]])</f>
        <v>668.1</v>
      </c>
      <c r="I4971" s="1">
        <v>399.53</v>
      </c>
      <c r="J4971" s="1">
        <f>SUM(Table14[[#This Row],[Price]]*0.85)</f>
        <v>668.1</v>
      </c>
      <c r="K4971" s="1">
        <f>SUM(Table14[[#This Row],[Price]]*0.82)</f>
        <v>644.52</v>
      </c>
      <c r="L4971" s="1">
        <f>SUM(Table14[[#This Row],[Price]]*0.85)</f>
        <v>668.1</v>
      </c>
      <c r="M4971" s="1">
        <f>SUM(Table14[[#This Row],[Price]]*0.75)</f>
        <v>589.5</v>
      </c>
      <c r="N4971" s="1">
        <f>SUM(Table14[[#This Row],[Price]]*0.85)</f>
        <v>668.1</v>
      </c>
      <c r="O4971" s="1">
        <f>SUM(Table14[[#This Row],[Price]]*0.7)</f>
        <v>550.19999999999993</v>
      </c>
      <c r="P4971" s="1" t="s">
        <v>24</v>
      </c>
      <c r="Q4971" s="1" t="s">
        <v>25</v>
      </c>
    </row>
    <row r="4972" spans="1:17" x14ac:dyDescent="0.35">
      <c r="A4972">
        <v>50830939</v>
      </c>
      <c r="B4972" t="s">
        <v>5639</v>
      </c>
      <c r="C4972" s="11" t="s">
        <v>10409</v>
      </c>
      <c r="D4972">
        <v>1344</v>
      </c>
      <c r="E4972">
        <v>13101</v>
      </c>
      <c r="F4972" s="7">
        <v>1209.5999999999999</v>
      </c>
      <c r="G4972" s="1">
        <f>MIN(Table14[[#This Row],[Medicare Outpatient Allowable Rate]:[United Healthcare Outpatient Allowable Rate]])</f>
        <v>612.13</v>
      </c>
      <c r="H4972" s="1">
        <f>MAX(Table14[[#This Row],[Medicare Outpatient Allowable Rate]:[United Healthcare Outpatient Allowable Rate]])</f>
        <v>1142.3999999999999</v>
      </c>
      <c r="I4972" s="1">
        <v>612.13</v>
      </c>
      <c r="J4972" s="1">
        <f>SUM(Table14[[#This Row],[Price]]*0.85)</f>
        <v>1142.3999999999999</v>
      </c>
      <c r="K4972" s="1">
        <f>SUM(Table14[[#This Row],[Price]]*0.82)</f>
        <v>1102.08</v>
      </c>
      <c r="L4972" s="1">
        <f>SUM(Table14[[#This Row],[Price]]*0.85)</f>
        <v>1142.3999999999999</v>
      </c>
      <c r="M4972" s="1">
        <f>SUM(Table14[[#This Row],[Price]]*0.75)</f>
        <v>1008</v>
      </c>
      <c r="N4972" s="1">
        <f>SUM(Table14[[#This Row],[Price]]*0.85)</f>
        <v>1142.3999999999999</v>
      </c>
      <c r="O4972" s="1">
        <f>SUM(Table14[[#This Row],[Price]]*0.7)</f>
        <v>940.8</v>
      </c>
      <c r="P4972" s="1" t="s">
        <v>24</v>
      </c>
      <c r="Q4972" s="1" t="s">
        <v>25</v>
      </c>
    </row>
    <row r="4973" spans="1:17" x14ac:dyDescent="0.35">
      <c r="A4973">
        <v>47706459</v>
      </c>
      <c r="B4973" t="s">
        <v>5640</v>
      </c>
      <c r="C4973" s="11" t="s">
        <v>10409</v>
      </c>
      <c r="D4973">
        <v>2343.9299999999998</v>
      </c>
      <c r="E4973">
        <v>13121</v>
      </c>
      <c r="F4973" s="7">
        <v>2109.5369999999998</v>
      </c>
      <c r="G4973" s="1">
        <f>MIN(Table14[[#This Row],[Medicare Outpatient Allowable Rate]:[United Healthcare Outpatient Allowable Rate]])</f>
        <v>612.13</v>
      </c>
      <c r="H4973" s="1">
        <f>MAX(Table14[[#This Row],[Medicare Outpatient Allowable Rate]:[United Healthcare Outpatient Allowable Rate]])</f>
        <v>1992.3404999999998</v>
      </c>
      <c r="I4973" s="1">
        <v>612.13</v>
      </c>
      <c r="J4973" s="1">
        <f>SUM(Table14[[#This Row],[Price]]*0.85)</f>
        <v>1992.3404999999998</v>
      </c>
      <c r="K4973" s="1">
        <f>SUM(Table14[[#This Row],[Price]]*0.82)</f>
        <v>1922.0225999999998</v>
      </c>
      <c r="L4973" s="1">
        <f>SUM(Table14[[#This Row],[Price]]*0.85)</f>
        <v>1992.3404999999998</v>
      </c>
      <c r="M4973" s="1">
        <f>SUM(Table14[[#This Row],[Price]]*0.75)</f>
        <v>1757.9474999999998</v>
      </c>
      <c r="N4973" s="1">
        <f>SUM(Table14[[#This Row],[Price]]*0.85)</f>
        <v>1992.3404999999998</v>
      </c>
      <c r="O4973" s="1">
        <f>SUM(Table14[[#This Row],[Price]]*0.7)</f>
        <v>1640.7509999999997</v>
      </c>
      <c r="P4973" s="1" t="s">
        <v>24</v>
      </c>
      <c r="Q4973" s="1" t="s">
        <v>25</v>
      </c>
    </row>
    <row r="4974" spans="1:17" x14ac:dyDescent="0.35">
      <c r="A4974">
        <v>47706460</v>
      </c>
      <c r="B4974" t="s">
        <v>5641</v>
      </c>
      <c r="C4974" s="11" t="s">
        <v>10409</v>
      </c>
      <c r="D4974">
        <v>1704.3</v>
      </c>
      <c r="E4974">
        <v>13122</v>
      </c>
      <c r="F4974" s="7">
        <v>1533.87</v>
      </c>
      <c r="G4974" s="1">
        <f>MIN(Table14[[#This Row],[Medicare Outpatient Allowable Rate]:[United Healthcare Outpatient Allowable Rate]])</f>
        <v>0</v>
      </c>
      <c r="H4974" s="1">
        <f>MAX(Table14[[#This Row],[Medicare Outpatient Allowable Rate]:[United Healthcare Outpatient Allowable Rate]])</f>
        <v>1448.655</v>
      </c>
      <c r="I4974" s="1">
        <v>0</v>
      </c>
      <c r="J4974" s="1">
        <f>SUM(Table14[[#This Row],[Price]]*0.85)</f>
        <v>1448.655</v>
      </c>
      <c r="K4974" s="1">
        <f>SUM(Table14[[#This Row],[Price]]*0.82)</f>
        <v>1397.5259999999998</v>
      </c>
      <c r="L4974" s="1">
        <f>SUM(Table14[[#This Row],[Price]]*0.85)</f>
        <v>1448.655</v>
      </c>
      <c r="M4974" s="1">
        <f>SUM(Table14[[#This Row],[Price]]*0.75)</f>
        <v>1278.2249999999999</v>
      </c>
      <c r="N4974" s="1">
        <f>SUM(Table14[[#This Row],[Price]]*0.85)</f>
        <v>1448.655</v>
      </c>
      <c r="O4974" s="1">
        <f>SUM(Table14[[#This Row],[Price]]*0.7)</f>
        <v>1193.01</v>
      </c>
      <c r="P4974" s="1" t="s">
        <v>24</v>
      </c>
      <c r="Q4974" s="1" t="s">
        <v>25</v>
      </c>
    </row>
    <row r="4975" spans="1:17" x14ac:dyDescent="0.35">
      <c r="A4975">
        <v>47706451</v>
      </c>
      <c r="B4975" t="s">
        <v>5642</v>
      </c>
      <c r="C4975" s="11" t="s">
        <v>10409</v>
      </c>
      <c r="D4975">
        <v>2506.4699999999998</v>
      </c>
      <c r="E4975">
        <v>13132</v>
      </c>
      <c r="F4975" s="7">
        <v>2255.8229999999999</v>
      </c>
      <c r="G4975" s="1">
        <f>MIN(Table14[[#This Row],[Medicare Outpatient Allowable Rate]:[United Healthcare Outpatient Allowable Rate]])</f>
        <v>612.13</v>
      </c>
      <c r="H4975" s="1">
        <f>MAX(Table14[[#This Row],[Medicare Outpatient Allowable Rate]:[United Healthcare Outpatient Allowable Rate]])</f>
        <v>2130.4994999999999</v>
      </c>
      <c r="I4975" s="1">
        <v>612.13</v>
      </c>
      <c r="J4975" s="1">
        <f>SUM(Table14[[#This Row],[Price]]*0.85)</f>
        <v>2130.4994999999999</v>
      </c>
      <c r="K4975" s="1">
        <f>SUM(Table14[[#This Row],[Price]]*0.82)</f>
        <v>2055.3053999999997</v>
      </c>
      <c r="L4975" s="1">
        <f>SUM(Table14[[#This Row],[Price]]*0.85)</f>
        <v>2130.4994999999999</v>
      </c>
      <c r="M4975" s="1">
        <f>SUM(Table14[[#This Row],[Price]]*0.75)</f>
        <v>1879.8525</v>
      </c>
      <c r="N4975" s="1">
        <f>SUM(Table14[[#This Row],[Price]]*0.85)</f>
        <v>2130.4994999999999</v>
      </c>
      <c r="O4975" s="1">
        <f>SUM(Table14[[#This Row],[Price]]*0.7)</f>
        <v>1754.5289999999998</v>
      </c>
      <c r="P4975" s="1" t="s">
        <v>24</v>
      </c>
      <c r="Q4975" s="1" t="s">
        <v>25</v>
      </c>
    </row>
    <row r="4976" spans="1:17" x14ac:dyDescent="0.35">
      <c r="A4976">
        <v>47781270</v>
      </c>
      <c r="B4976" t="s">
        <v>5643</v>
      </c>
      <c r="C4976" s="11" t="s">
        <v>10409</v>
      </c>
      <c r="D4976">
        <v>2351.2399999999998</v>
      </c>
      <c r="E4976">
        <v>15100</v>
      </c>
      <c r="F4976" s="7">
        <v>2116.116</v>
      </c>
      <c r="G4976" s="1">
        <f>MIN(Table14[[#This Row],[Medicare Outpatient Allowable Rate]:[United Healthcare Outpatient Allowable Rate]])</f>
        <v>1645.8679999999997</v>
      </c>
      <c r="H4976" s="1">
        <f>MAX(Table14[[#This Row],[Medicare Outpatient Allowable Rate]:[United Healthcare Outpatient Allowable Rate]])</f>
        <v>1998.5539999999999</v>
      </c>
      <c r="I4976" s="1">
        <v>1829.23</v>
      </c>
      <c r="J4976" s="1">
        <f>SUM(Table14[[#This Row],[Price]]*0.85)</f>
        <v>1998.5539999999999</v>
      </c>
      <c r="K4976" s="1">
        <f>SUM(Table14[[#This Row],[Price]]*0.82)</f>
        <v>1928.0167999999996</v>
      </c>
      <c r="L4976" s="1">
        <f>SUM(Table14[[#This Row],[Price]]*0.85)</f>
        <v>1998.5539999999999</v>
      </c>
      <c r="M4976" s="1">
        <f>SUM(Table14[[#This Row],[Price]]*0.75)</f>
        <v>1763.4299999999998</v>
      </c>
      <c r="N4976" s="1">
        <f>SUM(Table14[[#This Row],[Price]]*0.85)</f>
        <v>1998.5539999999999</v>
      </c>
      <c r="O4976" s="1">
        <f>SUM(Table14[[#This Row],[Price]]*0.7)</f>
        <v>1645.8679999999997</v>
      </c>
      <c r="P4976" s="1" t="s">
        <v>24</v>
      </c>
      <c r="Q4976" s="1" t="s">
        <v>25</v>
      </c>
    </row>
    <row r="4977" spans="1:17" x14ac:dyDescent="0.35">
      <c r="A4977">
        <v>27140583</v>
      </c>
      <c r="B4977" t="s">
        <v>5644</v>
      </c>
      <c r="C4977" s="11" t="s">
        <v>10409</v>
      </c>
      <c r="D4977">
        <v>3755.45</v>
      </c>
      <c r="E4977">
        <v>15120</v>
      </c>
      <c r="F4977" s="7">
        <v>3379.9049999999997</v>
      </c>
      <c r="G4977" s="1">
        <f>MIN(Table14[[#This Row],[Medicare Outpatient Allowable Rate]:[United Healthcare Outpatient Allowable Rate]])</f>
        <v>2628.8149999999996</v>
      </c>
      <c r="H4977" s="1">
        <f>MAX(Table14[[#This Row],[Medicare Outpatient Allowable Rate]:[United Healthcare Outpatient Allowable Rate]])</f>
        <v>3660.97</v>
      </c>
      <c r="I4977" s="1">
        <v>3660.97</v>
      </c>
      <c r="J4977" s="1">
        <f>SUM(Table14[[#This Row],[Price]]*0.85)</f>
        <v>3192.1324999999997</v>
      </c>
      <c r="K4977" s="1">
        <f>SUM(Table14[[#This Row],[Price]]*0.82)</f>
        <v>3079.4689999999996</v>
      </c>
      <c r="L4977" s="1">
        <f>SUM(Table14[[#This Row],[Price]]*0.85)</f>
        <v>3192.1324999999997</v>
      </c>
      <c r="M4977" s="1">
        <f>SUM(Table14[[#This Row],[Price]]*0.75)</f>
        <v>2816.5874999999996</v>
      </c>
      <c r="N4977" s="1">
        <f>SUM(Table14[[#This Row],[Price]]*0.85)</f>
        <v>3192.1324999999997</v>
      </c>
      <c r="O4977" s="1">
        <f>SUM(Table14[[#This Row],[Price]]*0.7)</f>
        <v>2628.8149999999996</v>
      </c>
      <c r="P4977" s="1" t="s">
        <v>24</v>
      </c>
      <c r="Q4977" s="1" t="s">
        <v>25</v>
      </c>
    </row>
    <row r="4978" spans="1:17" x14ac:dyDescent="0.35">
      <c r="A4978">
        <v>47781888</v>
      </c>
      <c r="B4978" t="s">
        <v>5645</v>
      </c>
      <c r="C4978" s="11" t="s">
        <v>10409</v>
      </c>
      <c r="D4978">
        <v>2140.7399999999998</v>
      </c>
      <c r="E4978">
        <v>15220</v>
      </c>
      <c r="F4978" s="7">
        <v>1926.6659999999997</v>
      </c>
      <c r="G4978" s="1">
        <f>MIN(Table14[[#This Row],[Medicare Outpatient Allowable Rate]:[United Healthcare Outpatient Allowable Rate]])</f>
        <v>1498.5179999999998</v>
      </c>
      <c r="H4978" s="1">
        <f>MAX(Table14[[#This Row],[Medicare Outpatient Allowable Rate]:[United Healthcare Outpatient Allowable Rate]])</f>
        <v>1829.23</v>
      </c>
      <c r="I4978" s="1">
        <v>1829.23</v>
      </c>
      <c r="J4978" s="1">
        <f>SUM(Table14[[#This Row],[Price]]*0.85)</f>
        <v>1819.6289999999997</v>
      </c>
      <c r="K4978" s="1">
        <f>SUM(Table14[[#This Row],[Price]]*0.82)</f>
        <v>1755.4067999999997</v>
      </c>
      <c r="L4978" s="1">
        <f>SUM(Table14[[#This Row],[Price]]*0.85)</f>
        <v>1819.6289999999997</v>
      </c>
      <c r="M4978" s="1">
        <f>SUM(Table14[[#This Row],[Price]]*0.75)</f>
        <v>1605.5549999999998</v>
      </c>
      <c r="N4978" s="1">
        <f>SUM(Table14[[#This Row],[Price]]*0.85)</f>
        <v>1819.6289999999997</v>
      </c>
      <c r="O4978" s="1">
        <f>SUM(Table14[[#This Row],[Price]]*0.7)</f>
        <v>1498.5179999999998</v>
      </c>
      <c r="P4978" s="1" t="s">
        <v>24</v>
      </c>
      <c r="Q4978" s="1" t="s">
        <v>25</v>
      </c>
    </row>
    <row r="4979" spans="1:17" x14ac:dyDescent="0.35">
      <c r="A4979">
        <v>48498334</v>
      </c>
      <c r="B4979" t="s">
        <v>5646</v>
      </c>
      <c r="C4979" s="11" t="s">
        <v>10409</v>
      </c>
      <c r="D4979">
        <v>400</v>
      </c>
      <c r="E4979">
        <v>15221</v>
      </c>
      <c r="F4979" s="7">
        <v>360</v>
      </c>
      <c r="G4979" s="1">
        <f>MIN(Table14[[#This Row],[Medicare Outpatient Allowable Rate]:[United Healthcare Outpatient Allowable Rate]])</f>
        <v>0</v>
      </c>
      <c r="H4979" s="1">
        <f>MAX(Table14[[#This Row],[Medicare Outpatient Allowable Rate]:[United Healthcare Outpatient Allowable Rate]])</f>
        <v>340</v>
      </c>
      <c r="I4979" s="1">
        <v>0</v>
      </c>
      <c r="J4979" s="1">
        <f>SUM(Table14[[#This Row],[Price]]*0.85)</f>
        <v>340</v>
      </c>
      <c r="K4979" s="1">
        <f>SUM(Table14[[#This Row],[Price]]*0.82)</f>
        <v>328</v>
      </c>
      <c r="L4979" s="1">
        <f>SUM(Table14[[#This Row],[Price]]*0.85)</f>
        <v>340</v>
      </c>
      <c r="M4979" s="1">
        <f>SUM(Table14[[#This Row],[Price]]*0.75)</f>
        <v>300</v>
      </c>
      <c r="N4979" s="1">
        <f>SUM(Table14[[#This Row],[Price]]*0.85)</f>
        <v>340</v>
      </c>
      <c r="O4979" s="1">
        <f>SUM(Table14[[#This Row],[Price]]*0.7)</f>
        <v>280</v>
      </c>
      <c r="P4979" s="1" t="s">
        <v>24</v>
      </c>
      <c r="Q4979" s="1" t="s">
        <v>25</v>
      </c>
    </row>
    <row r="4980" spans="1:17" x14ac:dyDescent="0.35">
      <c r="A4980">
        <v>47781966</v>
      </c>
      <c r="B4980" t="s">
        <v>5647</v>
      </c>
      <c r="C4980" s="11" t="s">
        <v>10409</v>
      </c>
      <c r="D4980">
        <v>2849</v>
      </c>
      <c r="E4980">
        <v>15240</v>
      </c>
      <c r="F4980" s="7">
        <v>2564.1</v>
      </c>
      <c r="G4980" s="1">
        <f>MIN(Table14[[#This Row],[Medicare Outpatient Allowable Rate]:[United Healthcare Outpatient Allowable Rate]])</f>
        <v>1829.23</v>
      </c>
      <c r="H4980" s="1">
        <f>MAX(Table14[[#This Row],[Medicare Outpatient Allowable Rate]:[United Healthcare Outpatient Allowable Rate]])</f>
        <v>2421.65</v>
      </c>
      <c r="I4980" s="1">
        <v>1829.23</v>
      </c>
      <c r="J4980" s="1">
        <f>SUM(Table14[[#This Row],[Price]]*0.85)</f>
        <v>2421.65</v>
      </c>
      <c r="K4980" s="1">
        <f>SUM(Table14[[#This Row],[Price]]*0.82)</f>
        <v>2336.1799999999998</v>
      </c>
      <c r="L4980" s="1">
        <f>SUM(Table14[[#This Row],[Price]]*0.85)</f>
        <v>2421.65</v>
      </c>
      <c r="M4980" s="1">
        <f>SUM(Table14[[#This Row],[Price]]*0.75)</f>
        <v>2136.75</v>
      </c>
      <c r="N4980" s="1">
        <f>SUM(Table14[[#This Row],[Price]]*0.85)</f>
        <v>2421.65</v>
      </c>
      <c r="O4980" s="1">
        <f>SUM(Table14[[#This Row],[Price]]*0.7)</f>
        <v>1994.3</v>
      </c>
      <c r="P4980" s="1" t="s">
        <v>24</v>
      </c>
      <c r="Q4980" s="1" t="s">
        <v>25</v>
      </c>
    </row>
    <row r="4981" spans="1:17" x14ac:dyDescent="0.35">
      <c r="A4981">
        <v>50714990</v>
      </c>
      <c r="B4981" t="s">
        <v>5648</v>
      </c>
      <c r="C4981" s="11" t="s">
        <v>10409</v>
      </c>
      <c r="D4981">
        <v>8991</v>
      </c>
      <c r="E4981">
        <v>15734</v>
      </c>
      <c r="F4981" s="7">
        <v>8091.9</v>
      </c>
      <c r="G4981" s="1">
        <f>MIN(Table14[[#This Row],[Medicare Outpatient Allowable Rate]:[United Healthcare Outpatient Allowable Rate]])</f>
        <v>3660.97</v>
      </c>
      <c r="H4981" s="1">
        <f>MAX(Table14[[#This Row],[Medicare Outpatient Allowable Rate]:[United Healthcare Outpatient Allowable Rate]])</f>
        <v>7642.3499999999995</v>
      </c>
      <c r="I4981" s="1">
        <v>3660.97</v>
      </c>
      <c r="J4981" s="1">
        <f>SUM(Table14[[#This Row],[Price]]*0.85)</f>
        <v>7642.3499999999995</v>
      </c>
      <c r="K4981" s="1">
        <f>SUM(Table14[[#This Row],[Price]]*0.82)</f>
        <v>7372.62</v>
      </c>
      <c r="L4981" s="1">
        <f>SUM(Table14[[#This Row],[Price]]*0.85)</f>
        <v>7642.3499999999995</v>
      </c>
      <c r="M4981" s="1">
        <f>SUM(Table14[[#This Row],[Price]]*0.75)</f>
        <v>6743.25</v>
      </c>
      <c r="N4981" s="1">
        <f>SUM(Table14[[#This Row],[Price]]*0.85)</f>
        <v>7642.3499999999995</v>
      </c>
      <c r="O4981" s="1">
        <f>SUM(Table14[[#This Row],[Price]]*0.7)</f>
        <v>6293.7</v>
      </c>
      <c r="P4981" s="1" t="s">
        <v>24</v>
      </c>
      <c r="Q4981" s="1" t="s">
        <v>25</v>
      </c>
    </row>
    <row r="4982" spans="1:17" x14ac:dyDescent="0.35">
      <c r="A4982">
        <v>47782304</v>
      </c>
      <c r="B4982" t="s">
        <v>5649</v>
      </c>
      <c r="C4982" s="11" t="s">
        <v>10409</v>
      </c>
      <c r="D4982">
        <v>3873</v>
      </c>
      <c r="E4982">
        <v>15851</v>
      </c>
      <c r="F4982" s="7">
        <v>3485.7</v>
      </c>
      <c r="G4982" s="1">
        <f>MIN(Table14[[#This Row],[Medicare Outpatient Allowable Rate]:[United Healthcare Outpatient Allowable Rate]])</f>
        <v>1829.23</v>
      </c>
      <c r="H4982" s="1">
        <f>MAX(Table14[[#This Row],[Medicare Outpatient Allowable Rate]:[United Healthcare Outpatient Allowable Rate]])</f>
        <v>3292.0499999999997</v>
      </c>
      <c r="I4982" s="1">
        <v>1829.23</v>
      </c>
      <c r="J4982" s="1">
        <f>SUM(Table14[[#This Row],[Price]]*0.85)</f>
        <v>3292.0499999999997</v>
      </c>
      <c r="K4982" s="1">
        <f>SUM(Table14[[#This Row],[Price]]*0.82)</f>
        <v>3175.8599999999997</v>
      </c>
      <c r="L4982" s="1">
        <f>SUM(Table14[[#This Row],[Price]]*0.85)</f>
        <v>3292.0499999999997</v>
      </c>
      <c r="M4982" s="1">
        <f>SUM(Table14[[#This Row],[Price]]*0.75)</f>
        <v>2904.75</v>
      </c>
      <c r="N4982" s="1">
        <f>SUM(Table14[[#This Row],[Price]]*0.85)</f>
        <v>3292.0499999999997</v>
      </c>
      <c r="O4982" s="1">
        <f>SUM(Table14[[#This Row],[Price]]*0.7)</f>
        <v>2711.1</v>
      </c>
      <c r="P4982" s="1" t="s">
        <v>24</v>
      </c>
      <c r="Q4982" s="1" t="s">
        <v>25</v>
      </c>
    </row>
    <row r="4983" spans="1:17" x14ac:dyDescent="0.35">
      <c r="A4983">
        <v>49457151</v>
      </c>
      <c r="B4983" t="s">
        <v>5650</v>
      </c>
      <c r="C4983" s="11" t="s">
        <v>10409</v>
      </c>
      <c r="D4983">
        <v>659</v>
      </c>
      <c r="E4983">
        <v>15852</v>
      </c>
      <c r="F4983" s="7">
        <v>593.1</v>
      </c>
      <c r="G4983" s="1">
        <f>MIN(Table14[[#This Row],[Medicare Outpatient Allowable Rate]:[United Healthcare Outpatient Allowable Rate]])</f>
        <v>461.29999999999995</v>
      </c>
      <c r="H4983" s="1">
        <f>MAX(Table14[[#This Row],[Medicare Outpatient Allowable Rate]:[United Healthcare Outpatient Allowable Rate]])</f>
        <v>612.13</v>
      </c>
      <c r="I4983" s="1">
        <v>612.13</v>
      </c>
      <c r="J4983" s="1">
        <f>SUM(Table14[[#This Row],[Price]]*0.85)</f>
        <v>560.15</v>
      </c>
      <c r="K4983" s="1">
        <f>SUM(Table14[[#This Row],[Price]]*0.82)</f>
        <v>540.38</v>
      </c>
      <c r="L4983" s="1">
        <f>SUM(Table14[[#This Row],[Price]]*0.85)</f>
        <v>560.15</v>
      </c>
      <c r="M4983" s="1">
        <f>SUM(Table14[[#This Row],[Price]]*0.75)</f>
        <v>494.25</v>
      </c>
      <c r="N4983" s="1">
        <f>SUM(Table14[[#This Row],[Price]]*0.85)</f>
        <v>560.15</v>
      </c>
      <c r="O4983" s="1">
        <f>SUM(Table14[[#This Row],[Price]]*0.7)</f>
        <v>461.29999999999995</v>
      </c>
      <c r="P4983" s="1" t="s">
        <v>24</v>
      </c>
      <c r="Q4983" s="1" t="s">
        <v>25</v>
      </c>
    </row>
    <row r="4984" spans="1:17" x14ac:dyDescent="0.35">
      <c r="A4984">
        <v>50329035</v>
      </c>
      <c r="B4984" t="s">
        <v>5651</v>
      </c>
      <c r="E4984">
        <v>16020</v>
      </c>
      <c r="F4984" s="7">
        <v>0</v>
      </c>
      <c r="G4984" s="1">
        <f>MIN(Table14[[#This Row],[Medicare Outpatient Allowable Rate]:[United Healthcare Outpatient Allowable Rate]])</f>
        <v>0</v>
      </c>
      <c r="H4984" s="1">
        <f>MAX(Table14[[#This Row],[Medicare Outpatient Allowable Rate]:[United Healthcare Outpatient Allowable Rate]])</f>
        <v>198.7</v>
      </c>
      <c r="I4984" s="1">
        <v>198.7</v>
      </c>
      <c r="J4984" s="1">
        <f>SUM(Table14[[#This Row],[Price]]*0.85)</f>
        <v>0</v>
      </c>
      <c r="K4984" s="1">
        <f>SUM(Table14[[#This Row],[Price]]*0.82)</f>
        <v>0</v>
      </c>
      <c r="L4984" s="1">
        <f>SUM(Table14[[#This Row],[Price]]*0.85)</f>
        <v>0</v>
      </c>
      <c r="M4984" s="1">
        <f>SUM(Table14[[#This Row],[Price]]*0.75)</f>
        <v>0</v>
      </c>
      <c r="N4984" s="1">
        <f>SUM(Table14[[#This Row],[Price]]*0.85)</f>
        <v>0</v>
      </c>
      <c r="O4984" s="1">
        <f>SUM(Table14[[#This Row],[Price]]*0.7)</f>
        <v>0</v>
      </c>
      <c r="P4984" s="1" t="s">
        <v>24</v>
      </c>
      <c r="Q4984" s="1" t="s">
        <v>25</v>
      </c>
    </row>
    <row r="4985" spans="1:17" x14ac:dyDescent="0.35">
      <c r="A4985">
        <v>47782311</v>
      </c>
      <c r="B4985" t="s">
        <v>5652</v>
      </c>
      <c r="E4985">
        <v>17004</v>
      </c>
      <c r="F4985" s="7">
        <v>0</v>
      </c>
      <c r="G4985" s="1">
        <f>MIN(Table14[[#This Row],[Medicare Outpatient Allowable Rate]:[United Healthcare Outpatient Allowable Rate]])</f>
        <v>0</v>
      </c>
      <c r="H4985" s="1">
        <f>MAX(Table14[[#This Row],[Medicare Outpatient Allowable Rate]:[United Healthcare Outpatient Allowable Rate]])</f>
        <v>399.53</v>
      </c>
      <c r="I4985" s="1">
        <v>399.53</v>
      </c>
      <c r="J4985" s="1">
        <f>SUM(Table14[[#This Row],[Price]]*0.85)</f>
        <v>0</v>
      </c>
      <c r="K4985" s="1">
        <f>SUM(Table14[[#This Row],[Price]]*0.82)</f>
        <v>0</v>
      </c>
      <c r="L4985" s="1">
        <f>SUM(Table14[[#This Row],[Price]]*0.85)</f>
        <v>0</v>
      </c>
      <c r="M4985" s="1">
        <f>SUM(Table14[[#This Row],[Price]]*0.75)</f>
        <v>0</v>
      </c>
      <c r="N4985" s="1">
        <f>SUM(Table14[[#This Row],[Price]]*0.85)</f>
        <v>0</v>
      </c>
      <c r="O4985" s="1">
        <f>SUM(Table14[[#This Row],[Price]]*0.7)</f>
        <v>0</v>
      </c>
      <c r="P4985" s="1" t="s">
        <v>24</v>
      </c>
      <c r="Q4985" s="1" t="s">
        <v>25</v>
      </c>
    </row>
    <row r="4986" spans="1:17" x14ac:dyDescent="0.35">
      <c r="A4986">
        <v>47782343</v>
      </c>
      <c r="B4986" t="s">
        <v>5653</v>
      </c>
      <c r="C4986" s="11" t="s">
        <v>10409</v>
      </c>
      <c r="D4986">
        <v>1854.15</v>
      </c>
      <c r="E4986">
        <v>19020</v>
      </c>
      <c r="F4986" s="7">
        <v>1668.7350000000001</v>
      </c>
      <c r="G4986" s="1">
        <f>MIN(Table14[[#This Row],[Medicare Outpatient Allowable Rate]:[United Healthcare Outpatient Allowable Rate]])</f>
        <v>1297.905</v>
      </c>
      <c r="H4986" s="1">
        <f>MAX(Table14[[#This Row],[Medicare Outpatient Allowable Rate]:[United Healthcare Outpatient Allowable Rate]])</f>
        <v>1620.24</v>
      </c>
      <c r="I4986" s="1">
        <v>1620.24</v>
      </c>
      <c r="J4986" s="1">
        <f>SUM(Table14[[#This Row],[Price]]*0.85)</f>
        <v>1576.0275000000001</v>
      </c>
      <c r="K4986" s="1">
        <f>SUM(Table14[[#This Row],[Price]]*0.82)</f>
        <v>1520.403</v>
      </c>
      <c r="L4986" s="1">
        <f>SUM(Table14[[#This Row],[Price]]*0.85)</f>
        <v>1576.0275000000001</v>
      </c>
      <c r="M4986" s="1">
        <f>SUM(Table14[[#This Row],[Price]]*0.75)</f>
        <v>1390.6125000000002</v>
      </c>
      <c r="N4986" s="1">
        <f>SUM(Table14[[#This Row],[Price]]*0.85)</f>
        <v>1576.0275000000001</v>
      </c>
      <c r="O4986" s="1">
        <f>SUM(Table14[[#This Row],[Price]]*0.7)</f>
        <v>1297.905</v>
      </c>
      <c r="P4986" s="1" t="s">
        <v>24</v>
      </c>
      <c r="Q4986" s="1" t="s">
        <v>25</v>
      </c>
    </row>
    <row r="4987" spans="1:17" x14ac:dyDescent="0.35">
      <c r="A4987">
        <v>47922278</v>
      </c>
      <c r="B4987" t="s">
        <v>5654</v>
      </c>
      <c r="C4987" s="11" t="s">
        <v>10409</v>
      </c>
      <c r="D4987">
        <v>3747.63</v>
      </c>
      <c r="E4987">
        <v>19120</v>
      </c>
      <c r="F4987" s="7">
        <v>3372.8670000000002</v>
      </c>
      <c r="G4987" s="1">
        <f>MIN(Table14[[#This Row],[Medicare Outpatient Allowable Rate]:[United Healthcare Outpatient Allowable Rate]])</f>
        <v>2623.3409999999999</v>
      </c>
      <c r="H4987" s="1">
        <f>MAX(Table14[[#This Row],[Medicare Outpatient Allowable Rate]:[United Healthcare Outpatient Allowable Rate]])</f>
        <v>3829.28</v>
      </c>
      <c r="I4987" s="1">
        <v>3829.28</v>
      </c>
      <c r="J4987" s="1">
        <f>SUM(Table14[[#This Row],[Price]]*0.85)</f>
        <v>3185.4855000000002</v>
      </c>
      <c r="K4987" s="1">
        <f>SUM(Table14[[#This Row],[Price]]*0.82)</f>
        <v>3073.0565999999999</v>
      </c>
      <c r="L4987" s="1">
        <f>SUM(Table14[[#This Row],[Price]]*0.85)</f>
        <v>3185.4855000000002</v>
      </c>
      <c r="M4987" s="1">
        <f>SUM(Table14[[#This Row],[Price]]*0.75)</f>
        <v>2810.7224999999999</v>
      </c>
      <c r="N4987" s="1">
        <f>SUM(Table14[[#This Row],[Price]]*0.85)</f>
        <v>3185.4855000000002</v>
      </c>
      <c r="O4987" s="1">
        <f>SUM(Table14[[#This Row],[Price]]*0.7)</f>
        <v>2623.3409999999999</v>
      </c>
      <c r="P4987" s="1" t="s">
        <v>24</v>
      </c>
      <c r="Q4987" s="1" t="s">
        <v>25</v>
      </c>
    </row>
    <row r="4988" spans="1:17" x14ac:dyDescent="0.35">
      <c r="A4988">
        <v>47782347</v>
      </c>
      <c r="B4988" t="s">
        <v>5655</v>
      </c>
      <c r="C4988" s="11" t="s">
        <v>10409</v>
      </c>
      <c r="D4988">
        <v>3747.63</v>
      </c>
      <c r="E4988">
        <v>19300</v>
      </c>
      <c r="F4988" s="7">
        <v>3372.8670000000002</v>
      </c>
      <c r="G4988" s="1">
        <f>MIN(Table14[[#This Row],[Medicare Outpatient Allowable Rate]:[United Healthcare Outpatient Allowable Rate]])</f>
        <v>2623.3409999999999</v>
      </c>
      <c r="H4988" s="1">
        <f>MAX(Table14[[#This Row],[Medicare Outpatient Allowable Rate]:[United Healthcare Outpatient Allowable Rate]])</f>
        <v>3829.28</v>
      </c>
      <c r="I4988" s="1">
        <v>3829.28</v>
      </c>
      <c r="J4988" s="1">
        <f>SUM(Table14[[#This Row],[Price]]*0.85)</f>
        <v>3185.4855000000002</v>
      </c>
      <c r="K4988" s="1">
        <f>SUM(Table14[[#This Row],[Price]]*0.82)</f>
        <v>3073.0565999999999</v>
      </c>
      <c r="L4988" s="1">
        <f>SUM(Table14[[#This Row],[Price]]*0.85)</f>
        <v>3185.4855000000002</v>
      </c>
      <c r="M4988" s="1">
        <f>SUM(Table14[[#This Row],[Price]]*0.75)</f>
        <v>2810.7224999999999</v>
      </c>
      <c r="N4988" s="1">
        <f>SUM(Table14[[#This Row],[Price]]*0.85)</f>
        <v>3185.4855000000002</v>
      </c>
      <c r="O4988" s="1">
        <f>SUM(Table14[[#This Row],[Price]]*0.7)</f>
        <v>2623.3409999999999</v>
      </c>
      <c r="P4988" s="1" t="s">
        <v>24</v>
      </c>
      <c r="Q4988" s="1" t="s">
        <v>25</v>
      </c>
    </row>
    <row r="4989" spans="1:17" x14ac:dyDescent="0.35">
      <c r="A4989">
        <v>51062894</v>
      </c>
      <c r="B4989" t="s">
        <v>5656</v>
      </c>
      <c r="C4989" s="11" t="s">
        <v>10409</v>
      </c>
      <c r="D4989">
        <v>9988</v>
      </c>
      <c r="E4989">
        <v>19301</v>
      </c>
      <c r="F4989" s="7">
        <v>8989.2000000000007</v>
      </c>
      <c r="G4989" s="1">
        <f>MIN(Table14[[#This Row],[Medicare Outpatient Allowable Rate]:[United Healthcare Outpatient Allowable Rate]])</f>
        <v>3829.28</v>
      </c>
      <c r="H4989" s="1">
        <f>MAX(Table14[[#This Row],[Medicare Outpatient Allowable Rate]:[United Healthcare Outpatient Allowable Rate]])</f>
        <v>8489.7999999999993</v>
      </c>
      <c r="I4989" s="1">
        <v>3829.28</v>
      </c>
      <c r="J4989" s="1">
        <f>SUM(Table14[[#This Row],[Price]]*0.85)</f>
        <v>8489.7999999999993</v>
      </c>
      <c r="K4989" s="1">
        <f>SUM(Table14[[#This Row],[Price]]*0.82)</f>
        <v>8190.16</v>
      </c>
      <c r="L4989" s="1">
        <f>SUM(Table14[[#This Row],[Price]]*0.85)</f>
        <v>8489.7999999999993</v>
      </c>
      <c r="M4989" s="1">
        <f>SUM(Table14[[#This Row],[Price]]*0.75)</f>
        <v>7491</v>
      </c>
      <c r="N4989" s="1">
        <f>SUM(Table14[[#This Row],[Price]]*0.85)</f>
        <v>8489.7999999999993</v>
      </c>
      <c r="O4989" s="1">
        <f>SUM(Table14[[#This Row],[Price]]*0.7)</f>
        <v>6991.5999999999995</v>
      </c>
      <c r="P4989" s="1" t="s">
        <v>24</v>
      </c>
      <c r="Q4989" s="1" t="s">
        <v>25</v>
      </c>
    </row>
    <row r="4990" spans="1:17" x14ac:dyDescent="0.35">
      <c r="A4990">
        <v>46076889</v>
      </c>
      <c r="B4990" t="s">
        <v>5657</v>
      </c>
      <c r="F4990" s="7">
        <v>0</v>
      </c>
      <c r="G4990" s="1" t="e">
        <f>MIN(Table14[[#This Row],[Medicare Outpatient Allowable Rate]:[United Healthcare Outpatient Allowable Rate]])</f>
        <v>#N/A</v>
      </c>
      <c r="H4990" s="1" t="e">
        <f>MAX(Table14[[#This Row],[Medicare Outpatient Allowable Rate]:[United Healthcare Outpatient Allowable Rate]])</f>
        <v>#N/A</v>
      </c>
      <c r="I4990" s="1" t="e">
        <v>#N/A</v>
      </c>
      <c r="J4990" s="1">
        <f>SUM(Table14[[#This Row],[Price]]*0.85)</f>
        <v>0</v>
      </c>
      <c r="K4990" s="1">
        <f>SUM(Table14[[#This Row],[Price]]*0.82)</f>
        <v>0</v>
      </c>
      <c r="L4990" s="1">
        <f>SUM(Table14[[#This Row],[Price]]*0.85)</f>
        <v>0</v>
      </c>
      <c r="M4990" s="1">
        <f>SUM(Table14[[#This Row],[Price]]*0.75)</f>
        <v>0</v>
      </c>
      <c r="N4990" s="1">
        <f>SUM(Table14[[#This Row],[Price]]*0.85)</f>
        <v>0</v>
      </c>
      <c r="O4990" s="1">
        <f>SUM(Table14[[#This Row],[Price]]*0.7)</f>
        <v>0</v>
      </c>
      <c r="P4990" s="1" t="s">
        <v>24</v>
      </c>
      <c r="Q4990" s="1" t="s">
        <v>25</v>
      </c>
    </row>
    <row r="4991" spans="1:17" x14ac:dyDescent="0.35">
      <c r="A4991">
        <v>48498344</v>
      </c>
      <c r="B4991" t="s">
        <v>5658</v>
      </c>
      <c r="C4991" s="11" t="s">
        <v>10409</v>
      </c>
      <c r="D4991">
        <v>2411</v>
      </c>
      <c r="E4991">
        <v>20102</v>
      </c>
      <c r="F4991" s="7">
        <v>2169.9</v>
      </c>
      <c r="G4991" s="1">
        <f>MIN(Table14[[#This Row],[Medicare Outpatient Allowable Rate]:[United Healthcare Outpatient Allowable Rate]])</f>
        <v>1687.6999999999998</v>
      </c>
      <c r="H4991" s="1">
        <f>MAX(Table14[[#This Row],[Medicare Outpatient Allowable Rate]:[United Healthcare Outpatient Allowable Rate]])</f>
        <v>2049.35</v>
      </c>
      <c r="I4991" s="1">
        <v>1829.23</v>
      </c>
      <c r="J4991" s="1">
        <f>SUM(Table14[[#This Row],[Price]]*0.85)</f>
        <v>2049.35</v>
      </c>
      <c r="K4991" s="1">
        <f>SUM(Table14[[#This Row],[Price]]*0.82)</f>
        <v>1977.02</v>
      </c>
      <c r="L4991" s="1">
        <f>SUM(Table14[[#This Row],[Price]]*0.85)</f>
        <v>2049.35</v>
      </c>
      <c r="M4991" s="1">
        <f>SUM(Table14[[#This Row],[Price]]*0.75)</f>
        <v>1808.25</v>
      </c>
      <c r="N4991" s="1">
        <f>SUM(Table14[[#This Row],[Price]]*0.85)</f>
        <v>2049.35</v>
      </c>
      <c r="O4991" s="1">
        <f>SUM(Table14[[#This Row],[Price]]*0.7)</f>
        <v>1687.6999999999998</v>
      </c>
      <c r="P4991" s="1" t="s">
        <v>24</v>
      </c>
      <c r="Q4991" s="1" t="s">
        <v>25</v>
      </c>
    </row>
    <row r="4992" spans="1:17" x14ac:dyDescent="0.35">
      <c r="A4992">
        <v>47782392</v>
      </c>
      <c r="B4992" t="s">
        <v>5659</v>
      </c>
      <c r="C4992" s="11" t="s">
        <v>10409</v>
      </c>
      <c r="D4992">
        <v>5370</v>
      </c>
      <c r="E4992">
        <v>20525</v>
      </c>
      <c r="F4992" s="7">
        <v>4833</v>
      </c>
      <c r="G4992" s="1">
        <f>MIN(Table14[[#This Row],[Medicare Outpatient Allowable Rate]:[United Healthcare Outpatient Allowable Rate]])</f>
        <v>2862.05</v>
      </c>
      <c r="H4992" s="1">
        <f>MAX(Table14[[#This Row],[Medicare Outpatient Allowable Rate]:[United Healthcare Outpatient Allowable Rate]])</f>
        <v>4564.5</v>
      </c>
      <c r="I4992" s="1">
        <v>2862.05</v>
      </c>
      <c r="J4992" s="1">
        <f>SUM(Table14[[#This Row],[Price]]*0.85)</f>
        <v>4564.5</v>
      </c>
      <c r="K4992" s="1">
        <f>SUM(Table14[[#This Row],[Price]]*0.82)</f>
        <v>4403.3999999999996</v>
      </c>
      <c r="L4992" s="1">
        <f>SUM(Table14[[#This Row],[Price]]*0.85)</f>
        <v>4564.5</v>
      </c>
      <c r="M4992" s="1">
        <f>SUM(Table14[[#This Row],[Price]]*0.75)</f>
        <v>4027.5</v>
      </c>
      <c r="N4992" s="1">
        <f>SUM(Table14[[#This Row],[Price]]*0.85)</f>
        <v>4564.5</v>
      </c>
      <c r="O4992" s="1">
        <f>SUM(Table14[[#This Row],[Price]]*0.7)</f>
        <v>3758.9999999999995</v>
      </c>
      <c r="P4992" s="1" t="s">
        <v>24</v>
      </c>
      <c r="Q4992" s="1" t="s">
        <v>25</v>
      </c>
    </row>
    <row r="4993" spans="1:17" x14ac:dyDescent="0.35">
      <c r="A4993">
        <v>48252174</v>
      </c>
      <c r="B4993" t="s">
        <v>5660</v>
      </c>
      <c r="E4993">
        <v>20552</v>
      </c>
      <c r="F4993" s="7">
        <v>0</v>
      </c>
      <c r="G4993" s="1">
        <f>MIN(Table14[[#This Row],[Medicare Outpatient Allowable Rate]:[United Healthcare Outpatient Allowable Rate]])</f>
        <v>0</v>
      </c>
      <c r="H4993" s="1">
        <f>MAX(Table14[[#This Row],[Medicare Outpatient Allowable Rate]:[United Healthcare Outpatient Allowable Rate]])</f>
        <v>295.19</v>
      </c>
      <c r="I4993" s="1">
        <v>295.19</v>
      </c>
      <c r="J4993" s="1">
        <f>SUM(Table14[[#This Row],[Price]]*0.85)</f>
        <v>0</v>
      </c>
      <c r="K4993" s="1">
        <f>SUM(Table14[[#This Row],[Price]]*0.82)</f>
        <v>0</v>
      </c>
      <c r="L4993" s="1">
        <f>SUM(Table14[[#This Row],[Price]]*0.85)</f>
        <v>0</v>
      </c>
      <c r="M4993" s="1">
        <f>SUM(Table14[[#This Row],[Price]]*0.75)</f>
        <v>0</v>
      </c>
      <c r="N4993" s="1">
        <f>SUM(Table14[[#This Row],[Price]]*0.85)</f>
        <v>0</v>
      </c>
      <c r="O4993" s="1">
        <f>SUM(Table14[[#This Row],[Price]]*0.7)</f>
        <v>0</v>
      </c>
      <c r="P4993" s="1" t="s">
        <v>24</v>
      </c>
      <c r="Q4993" s="1" t="s">
        <v>25</v>
      </c>
    </row>
    <row r="4994" spans="1:17" x14ac:dyDescent="0.35">
      <c r="A4994">
        <v>47782393</v>
      </c>
      <c r="B4994" t="s">
        <v>5661</v>
      </c>
      <c r="E4994">
        <v>20600</v>
      </c>
      <c r="F4994" s="7">
        <v>0</v>
      </c>
      <c r="G4994" s="1">
        <f>MIN(Table14[[#This Row],[Medicare Outpatient Allowable Rate]:[United Healthcare Outpatient Allowable Rate]])</f>
        <v>0</v>
      </c>
      <c r="H4994" s="1">
        <f>MAX(Table14[[#This Row],[Medicare Outpatient Allowable Rate]:[United Healthcare Outpatient Allowable Rate]])</f>
        <v>295.19</v>
      </c>
      <c r="I4994" s="1">
        <v>295.19</v>
      </c>
      <c r="J4994" s="1">
        <f>SUM(Table14[[#This Row],[Price]]*0.85)</f>
        <v>0</v>
      </c>
      <c r="K4994" s="1">
        <f>SUM(Table14[[#This Row],[Price]]*0.82)</f>
        <v>0</v>
      </c>
      <c r="L4994" s="1">
        <f>SUM(Table14[[#This Row],[Price]]*0.85)</f>
        <v>0</v>
      </c>
      <c r="M4994" s="1">
        <f>SUM(Table14[[#This Row],[Price]]*0.75)</f>
        <v>0</v>
      </c>
      <c r="N4994" s="1">
        <f>SUM(Table14[[#This Row],[Price]]*0.85)</f>
        <v>0</v>
      </c>
      <c r="O4994" s="1">
        <f>SUM(Table14[[#This Row],[Price]]*0.7)</f>
        <v>0</v>
      </c>
      <c r="P4994" s="1" t="s">
        <v>24</v>
      </c>
      <c r="Q4994" s="1" t="s">
        <v>25</v>
      </c>
    </row>
    <row r="4995" spans="1:17" x14ac:dyDescent="0.35">
      <c r="A4995">
        <v>28696635</v>
      </c>
      <c r="B4995" t="s">
        <v>5662</v>
      </c>
      <c r="C4995" s="11" t="s">
        <v>10409</v>
      </c>
      <c r="D4995">
        <v>1229.77</v>
      </c>
      <c r="E4995">
        <v>20600</v>
      </c>
      <c r="F4995" s="7">
        <v>1106.7929999999999</v>
      </c>
      <c r="G4995" s="1">
        <f>MIN(Table14[[#This Row],[Medicare Outpatient Allowable Rate]:[United Healthcare Outpatient Allowable Rate]])</f>
        <v>295.19</v>
      </c>
      <c r="H4995" s="1">
        <f>MAX(Table14[[#This Row],[Medicare Outpatient Allowable Rate]:[United Healthcare Outpatient Allowable Rate]])</f>
        <v>1045.3045</v>
      </c>
      <c r="I4995" s="1">
        <v>295.19</v>
      </c>
      <c r="J4995" s="1">
        <f>SUM(Table14[[#This Row],[Price]]*0.85)</f>
        <v>1045.3045</v>
      </c>
      <c r="K4995" s="1">
        <f>SUM(Table14[[#This Row],[Price]]*0.82)</f>
        <v>1008.4114</v>
      </c>
      <c r="L4995" s="1">
        <f>SUM(Table14[[#This Row],[Price]]*0.85)</f>
        <v>1045.3045</v>
      </c>
      <c r="M4995" s="1">
        <f>SUM(Table14[[#This Row],[Price]]*0.75)</f>
        <v>922.32749999999999</v>
      </c>
      <c r="N4995" s="1">
        <f>SUM(Table14[[#This Row],[Price]]*0.85)</f>
        <v>1045.3045</v>
      </c>
      <c r="O4995" s="1">
        <f>SUM(Table14[[#This Row],[Price]]*0.7)</f>
        <v>860.83899999999994</v>
      </c>
      <c r="P4995" s="1" t="s">
        <v>24</v>
      </c>
      <c r="Q4995" s="1" t="s">
        <v>25</v>
      </c>
    </row>
    <row r="4996" spans="1:17" x14ac:dyDescent="0.35">
      <c r="A4996">
        <v>47922081</v>
      </c>
      <c r="B4996" t="s">
        <v>5663</v>
      </c>
      <c r="E4996">
        <v>20605</v>
      </c>
      <c r="F4996" s="7">
        <v>0</v>
      </c>
      <c r="G4996" s="1">
        <f>MIN(Table14[[#This Row],[Medicare Outpatient Allowable Rate]:[United Healthcare Outpatient Allowable Rate]])</f>
        <v>0</v>
      </c>
      <c r="H4996" s="1">
        <f>MAX(Table14[[#This Row],[Medicare Outpatient Allowable Rate]:[United Healthcare Outpatient Allowable Rate]])</f>
        <v>295.19</v>
      </c>
      <c r="I4996" s="1">
        <v>295.19</v>
      </c>
      <c r="J4996" s="1">
        <f>SUM(Table14[[#This Row],[Price]]*0.85)</f>
        <v>0</v>
      </c>
      <c r="K4996" s="1">
        <f>SUM(Table14[[#This Row],[Price]]*0.82)</f>
        <v>0</v>
      </c>
      <c r="L4996" s="1">
        <f>SUM(Table14[[#This Row],[Price]]*0.85)</f>
        <v>0</v>
      </c>
      <c r="M4996" s="1">
        <f>SUM(Table14[[#This Row],[Price]]*0.75)</f>
        <v>0</v>
      </c>
      <c r="N4996" s="1">
        <f>SUM(Table14[[#This Row],[Price]]*0.85)</f>
        <v>0</v>
      </c>
      <c r="O4996" s="1">
        <f>SUM(Table14[[#This Row],[Price]]*0.7)</f>
        <v>0</v>
      </c>
      <c r="P4996" s="1" t="s">
        <v>24</v>
      </c>
      <c r="Q4996" s="1" t="s">
        <v>25</v>
      </c>
    </row>
    <row r="4997" spans="1:17" x14ac:dyDescent="0.35">
      <c r="A4997">
        <v>47782395</v>
      </c>
      <c r="B4997" t="s">
        <v>5664</v>
      </c>
      <c r="C4997" s="11" t="s">
        <v>10409</v>
      </c>
      <c r="D4997">
        <v>2431.16</v>
      </c>
      <c r="E4997">
        <v>20610</v>
      </c>
      <c r="F4997" s="7">
        <v>2188.0439999999999</v>
      </c>
      <c r="G4997" s="1">
        <f>MIN(Table14[[#This Row],[Medicare Outpatient Allowable Rate]:[United Healthcare Outpatient Allowable Rate]])</f>
        <v>295.19</v>
      </c>
      <c r="H4997" s="1">
        <f>MAX(Table14[[#This Row],[Medicare Outpatient Allowable Rate]:[United Healthcare Outpatient Allowable Rate]])</f>
        <v>2066.4859999999999</v>
      </c>
      <c r="I4997" s="1">
        <v>295.19</v>
      </c>
      <c r="J4997" s="1">
        <f>SUM(Table14[[#This Row],[Price]]*0.85)</f>
        <v>2066.4859999999999</v>
      </c>
      <c r="K4997" s="1">
        <f>SUM(Table14[[#This Row],[Price]]*0.82)</f>
        <v>1993.5511999999997</v>
      </c>
      <c r="L4997" s="1">
        <f>SUM(Table14[[#This Row],[Price]]*0.85)</f>
        <v>2066.4859999999999</v>
      </c>
      <c r="M4997" s="1">
        <f>SUM(Table14[[#This Row],[Price]]*0.75)</f>
        <v>1823.37</v>
      </c>
      <c r="N4997" s="1">
        <f>SUM(Table14[[#This Row],[Price]]*0.85)</f>
        <v>2066.4859999999999</v>
      </c>
      <c r="O4997" s="1">
        <f>SUM(Table14[[#This Row],[Price]]*0.7)</f>
        <v>1701.8119999999999</v>
      </c>
      <c r="P4997" s="1" t="s">
        <v>24</v>
      </c>
      <c r="Q4997" s="1" t="s">
        <v>25</v>
      </c>
    </row>
    <row r="4998" spans="1:17" x14ac:dyDescent="0.35">
      <c r="A4998">
        <v>48446309</v>
      </c>
      <c r="B4998" t="s">
        <v>5665</v>
      </c>
      <c r="C4998" s="11" t="s">
        <v>10409</v>
      </c>
      <c r="D4998">
        <v>612</v>
      </c>
      <c r="E4998">
        <v>20611</v>
      </c>
      <c r="F4998" s="7">
        <v>550.79999999999995</v>
      </c>
      <c r="G4998" s="1">
        <f>MIN(Table14[[#This Row],[Medicare Outpatient Allowable Rate]:[United Healthcare Outpatient Allowable Rate]])</f>
        <v>295.19</v>
      </c>
      <c r="H4998" s="1">
        <f>MAX(Table14[[#This Row],[Medicare Outpatient Allowable Rate]:[United Healthcare Outpatient Allowable Rate]])</f>
        <v>520.19999999999993</v>
      </c>
      <c r="I4998" s="1">
        <v>295.19</v>
      </c>
      <c r="J4998" s="1">
        <f>SUM(Table14[[#This Row],[Price]]*0.85)</f>
        <v>520.19999999999993</v>
      </c>
      <c r="K4998" s="1">
        <f>SUM(Table14[[#This Row],[Price]]*0.82)</f>
        <v>501.84</v>
      </c>
      <c r="L4998" s="1">
        <f>SUM(Table14[[#This Row],[Price]]*0.85)</f>
        <v>520.19999999999993</v>
      </c>
      <c r="M4998" s="1">
        <f>SUM(Table14[[#This Row],[Price]]*0.75)</f>
        <v>459</v>
      </c>
      <c r="N4998" s="1">
        <f>SUM(Table14[[#This Row],[Price]]*0.85)</f>
        <v>520.19999999999993</v>
      </c>
      <c r="O4998" s="1">
        <f>SUM(Table14[[#This Row],[Price]]*0.7)</f>
        <v>428.4</v>
      </c>
      <c r="P4998" s="1" t="s">
        <v>24</v>
      </c>
      <c r="Q4998" s="1" t="s">
        <v>25</v>
      </c>
    </row>
    <row r="4999" spans="1:17" x14ac:dyDescent="0.35">
      <c r="A4999">
        <v>48658272</v>
      </c>
      <c r="B4999" t="s">
        <v>5666</v>
      </c>
      <c r="E4999">
        <v>20612</v>
      </c>
      <c r="F4999" s="7">
        <v>0</v>
      </c>
      <c r="G4999" s="1">
        <f>MIN(Table14[[#This Row],[Medicare Outpatient Allowable Rate]:[United Healthcare Outpatient Allowable Rate]])</f>
        <v>0</v>
      </c>
      <c r="H4999" s="1">
        <f>MAX(Table14[[#This Row],[Medicare Outpatient Allowable Rate]:[United Healthcare Outpatient Allowable Rate]])</f>
        <v>295.19</v>
      </c>
      <c r="I4999" s="1">
        <v>295.19</v>
      </c>
      <c r="J4999" s="1">
        <f>SUM(Table14[[#This Row],[Price]]*0.85)</f>
        <v>0</v>
      </c>
      <c r="K4999" s="1">
        <f>SUM(Table14[[#This Row],[Price]]*0.82)</f>
        <v>0</v>
      </c>
      <c r="L4999" s="1">
        <f>SUM(Table14[[#This Row],[Price]]*0.85)</f>
        <v>0</v>
      </c>
      <c r="M4999" s="1">
        <f>SUM(Table14[[#This Row],[Price]]*0.75)</f>
        <v>0</v>
      </c>
      <c r="N4999" s="1">
        <f>SUM(Table14[[#This Row],[Price]]*0.85)</f>
        <v>0</v>
      </c>
      <c r="O4999" s="1">
        <f>SUM(Table14[[#This Row],[Price]]*0.7)</f>
        <v>0</v>
      </c>
      <c r="P4999" s="1" t="s">
        <v>24</v>
      </c>
      <c r="Q4999" s="1" t="s">
        <v>25</v>
      </c>
    </row>
    <row r="5000" spans="1:17" x14ac:dyDescent="0.35">
      <c r="A5000">
        <v>40964890</v>
      </c>
      <c r="B5000" t="s">
        <v>5667</v>
      </c>
      <c r="C5000" s="11" t="s">
        <v>10409</v>
      </c>
      <c r="D5000">
        <v>3091</v>
      </c>
      <c r="E5000">
        <v>20670</v>
      </c>
      <c r="F5000" s="7">
        <v>2781.9</v>
      </c>
      <c r="G5000" s="1">
        <f>MIN(Table14[[#This Row],[Medicare Outpatient Allowable Rate]:[United Healthcare Outpatient Allowable Rate]])</f>
        <v>1620.24</v>
      </c>
      <c r="H5000" s="1">
        <f>MAX(Table14[[#This Row],[Medicare Outpatient Allowable Rate]:[United Healthcare Outpatient Allowable Rate]])</f>
        <v>2627.35</v>
      </c>
      <c r="I5000" s="1">
        <v>1620.24</v>
      </c>
      <c r="J5000" s="1">
        <f>SUM(Table14[[#This Row],[Price]]*0.85)</f>
        <v>2627.35</v>
      </c>
      <c r="K5000" s="1">
        <f>SUM(Table14[[#This Row],[Price]]*0.82)</f>
        <v>2534.62</v>
      </c>
      <c r="L5000" s="1">
        <f>SUM(Table14[[#This Row],[Price]]*0.85)</f>
        <v>2627.35</v>
      </c>
      <c r="M5000" s="1">
        <f>SUM(Table14[[#This Row],[Price]]*0.75)</f>
        <v>2318.25</v>
      </c>
      <c r="N5000" s="1">
        <f>SUM(Table14[[#This Row],[Price]]*0.85)</f>
        <v>2627.35</v>
      </c>
      <c r="O5000" s="1">
        <f>SUM(Table14[[#This Row],[Price]]*0.7)</f>
        <v>2163.6999999999998</v>
      </c>
      <c r="P5000" s="1" t="s">
        <v>24</v>
      </c>
      <c r="Q5000" s="1" t="s">
        <v>25</v>
      </c>
    </row>
    <row r="5001" spans="1:17" x14ac:dyDescent="0.35">
      <c r="A5001">
        <v>47782397</v>
      </c>
      <c r="B5001" t="s">
        <v>5668</v>
      </c>
      <c r="C5001" s="11" t="s">
        <v>10409</v>
      </c>
      <c r="D5001">
        <v>5907</v>
      </c>
      <c r="E5001">
        <v>20680</v>
      </c>
      <c r="F5001" s="7">
        <v>5316.3</v>
      </c>
      <c r="G5001" s="1">
        <f>MIN(Table14[[#This Row],[Medicare Outpatient Allowable Rate]:[United Healthcare Outpatient Allowable Rate]])</f>
        <v>2862.05</v>
      </c>
      <c r="H5001" s="1">
        <f>MAX(Table14[[#This Row],[Medicare Outpatient Allowable Rate]:[United Healthcare Outpatient Allowable Rate]])</f>
        <v>5020.95</v>
      </c>
      <c r="I5001" s="1">
        <v>2862.05</v>
      </c>
      <c r="J5001" s="1">
        <f>SUM(Table14[[#This Row],[Price]]*0.85)</f>
        <v>5020.95</v>
      </c>
      <c r="K5001" s="1">
        <f>SUM(Table14[[#This Row],[Price]]*0.82)</f>
        <v>4843.74</v>
      </c>
      <c r="L5001" s="1">
        <f>SUM(Table14[[#This Row],[Price]]*0.85)</f>
        <v>5020.95</v>
      </c>
      <c r="M5001" s="1">
        <f>SUM(Table14[[#This Row],[Price]]*0.75)</f>
        <v>4430.25</v>
      </c>
      <c r="N5001" s="1">
        <f>SUM(Table14[[#This Row],[Price]]*0.85)</f>
        <v>5020.95</v>
      </c>
      <c r="O5001" s="1">
        <f>SUM(Table14[[#This Row],[Price]]*0.7)</f>
        <v>4134.8999999999996</v>
      </c>
      <c r="P5001" s="1" t="s">
        <v>24</v>
      </c>
      <c r="Q5001" s="1" t="s">
        <v>25</v>
      </c>
    </row>
    <row r="5002" spans="1:17" x14ac:dyDescent="0.35">
      <c r="A5002">
        <v>48961316</v>
      </c>
      <c r="B5002" t="s">
        <v>5669</v>
      </c>
      <c r="C5002" s="11" t="s">
        <v>10409</v>
      </c>
      <c r="D5002">
        <v>3439</v>
      </c>
      <c r="E5002">
        <v>21550</v>
      </c>
      <c r="F5002" s="7">
        <v>3095.1</v>
      </c>
      <c r="G5002" s="1">
        <f>MIN(Table14[[#This Row],[Medicare Outpatient Allowable Rate]:[United Healthcare Outpatient Allowable Rate]])</f>
        <v>1620.24</v>
      </c>
      <c r="H5002" s="1">
        <f>MAX(Table14[[#This Row],[Medicare Outpatient Allowable Rate]:[United Healthcare Outpatient Allowable Rate]])</f>
        <v>2923.15</v>
      </c>
      <c r="I5002" s="1">
        <v>1620.24</v>
      </c>
      <c r="J5002" s="1">
        <f>SUM(Table14[[#This Row],[Price]]*0.85)</f>
        <v>2923.15</v>
      </c>
      <c r="K5002" s="1">
        <f>SUM(Table14[[#This Row],[Price]]*0.82)</f>
        <v>2819.98</v>
      </c>
      <c r="L5002" s="1">
        <f>SUM(Table14[[#This Row],[Price]]*0.85)</f>
        <v>2923.15</v>
      </c>
      <c r="M5002" s="1">
        <f>SUM(Table14[[#This Row],[Price]]*0.75)</f>
        <v>2579.25</v>
      </c>
      <c r="N5002" s="1">
        <f>SUM(Table14[[#This Row],[Price]]*0.85)</f>
        <v>2923.15</v>
      </c>
      <c r="O5002" s="1">
        <f>SUM(Table14[[#This Row],[Price]]*0.7)</f>
        <v>2407.2999999999997</v>
      </c>
      <c r="P5002" s="1" t="s">
        <v>24</v>
      </c>
      <c r="Q5002" s="1" t="s">
        <v>25</v>
      </c>
    </row>
    <row r="5003" spans="1:17" x14ac:dyDescent="0.35">
      <c r="A5003">
        <v>48695162</v>
      </c>
      <c r="B5003" t="s">
        <v>5670</v>
      </c>
      <c r="C5003" s="11" t="s">
        <v>10409</v>
      </c>
      <c r="D5003">
        <v>5801</v>
      </c>
      <c r="E5003">
        <v>21552</v>
      </c>
      <c r="F5003" s="7">
        <v>5220.8999999999996</v>
      </c>
      <c r="G5003" s="1">
        <f>MIN(Table14[[#This Row],[Medicare Outpatient Allowable Rate]:[United Healthcare Outpatient Allowable Rate]])</f>
        <v>2862.05</v>
      </c>
      <c r="H5003" s="1">
        <f>MAX(Table14[[#This Row],[Medicare Outpatient Allowable Rate]:[United Healthcare Outpatient Allowable Rate]])</f>
        <v>4930.8499999999995</v>
      </c>
      <c r="I5003" s="1">
        <v>2862.05</v>
      </c>
      <c r="J5003" s="1">
        <f>SUM(Table14[[#This Row],[Price]]*0.85)</f>
        <v>4930.8499999999995</v>
      </c>
      <c r="K5003" s="1">
        <f>SUM(Table14[[#This Row],[Price]]*0.82)</f>
        <v>4756.82</v>
      </c>
      <c r="L5003" s="1">
        <f>SUM(Table14[[#This Row],[Price]]*0.85)</f>
        <v>4930.8499999999995</v>
      </c>
      <c r="M5003" s="1">
        <f>SUM(Table14[[#This Row],[Price]]*0.75)</f>
        <v>4350.75</v>
      </c>
      <c r="N5003" s="1">
        <f>SUM(Table14[[#This Row],[Price]]*0.85)</f>
        <v>4930.8499999999995</v>
      </c>
      <c r="O5003" s="1">
        <f>SUM(Table14[[#This Row],[Price]]*0.7)</f>
        <v>4060.7</v>
      </c>
      <c r="P5003" s="1" t="s">
        <v>24</v>
      </c>
      <c r="Q5003" s="1" t="s">
        <v>25</v>
      </c>
    </row>
    <row r="5004" spans="1:17" x14ac:dyDescent="0.35">
      <c r="A5004">
        <v>50363712</v>
      </c>
      <c r="B5004" t="s">
        <v>5671</v>
      </c>
      <c r="C5004" s="11" t="s">
        <v>10409</v>
      </c>
      <c r="D5004">
        <v>3367</v>
      </c>
      <c r="E5004">
        <v>21555</v>
      </c>
      <c r="F5004" s="7">
        <v>3030.3</v>
      </c>
      <c r="G5004" s="1">
        <f>MIN(Table14[[#This Row],[Medicare Outpatient Allowable Rate]:[United Healthcare Outpatient Allowable Rate]])</f>
        <v>1620.24</v>
      </c>
      <c r="H5004" s="1">
        <f>MAX(Table14[[#This Row],[Medicare Outpatient Allowable Rate]:[United Healthcare Outpatient Allowable Rate]])</f>
        <v>2861.95</v>
      </c>
      <c r="I5004" s="1">
        <v>1620.24</v>
      </c>
      <c r="J5004" s="1">
        <f>SUM(Table14[[#This Row],[Price]]*0.85)</f>
        <v>2861.95</v>
      </c>
      <c r="K5004" s="1">
        <f>SUM(Table14[[#This Row],[Price]]*0.82)</f>
        <v>2760.94</v>
      </c>
      <c r="L5004" s="1">
        <f>SUM(Table14[[#This Row],[Price]]*0.85)</f>
        <v>2861.95</v>
      </c>
      <c r="M5004" s="1">
        <f>SUM(Table14[[#This Row],[Price]]*0.75)</f>
        <v>2525.25</v>
      </c>
      <c r="N5004" s="1">
        <f>SUM(Table14[[#This Row],[Price]]*0.85)</f>
        <v>2861.95</v>
      </c>
      <c r="O5004" s="1">
        <f>SUM(Table14[[#This Row],[Price]]*0.7)</f>
        <v>2356.8999999999996</v>
      </c>
      <c r="P5004" s="1" t="s">
        <v>24</v>
      </c>
      <c r="Q5004" s="1" t="s">
        <v>25</v>
      </c>
    </row>
    <row r="5005" spans="1:17" x14ac:dyDescent="0.35">
      <c r="A5005">
        <v>50602555</v>
      </c>
      <c r="B5005" t="s">
        <v>5672</v>
      </c>
      <c r="C5005" s="11" t="s">
        <v>10409</v>
      </c>
      <c r="D5005">
        <v>1105</v>
      </c>
      <c r="E5005">
        <v>21899</v>
      </c>
      <c r="F5005" s="7">
        <v>994.5</v>
      </c>
      <c r="G5005" s="1">
        <f>MIN(Table14[[#This Row],[Medicare Outpatient Allowable Rate]:[United Healthcare Outpatient Allowable Rate]])</f>
        <v>232.22</v>
      </c>
      <c r="H5005" s="1">
        <f>MAX(Table14[[#This Row],[Medicare Outpatient Allowable Rate]:[United Healthcare Outpatient Allowable Rate]])</f>
        <v>939.25</v>
      </c>
      <c r="I5005" s="1">
        <v>232.22</v>
      </c>
      <c r="J5005" s="1">
        <f>SUM(Table14[[#This Row],[Price]]*0.85)</f>
        <v>939.25</v>
      </c>
      <c r="K5005" s="1">
        <f>SUM(Table14[[#This Row],[Price]]*0.82)</f>
        <v>906.09999999999991</v>
      </c>
      <c r="L5005" s="1">
        <f>SUM(Table14[[#This Row],[Price]]*0.85)</f>
        <v>939.25</v>
      </c>
      <c r="M5005" s="1">
        <f>SUM(Table14[[#This Row],[Price]]*0.75)</f>
        <v>828.75</v>
      </c>
      <c r="N5005" s="1">
        <f>SUM(Table14[[#This Row],[Price]]*0.85)</f>
        <v>939.25</v>
      </c>
      <c r="O5005" s="1">
        <f>SUM(Table14[[#This Row],[Price]]*0.7)</f>
        <v>773.5</v>
      </c>
      <c r="P5005" s="1" t="s">
        <v>24</v>
      </c>
      <c r="Q5005" s="1" t="s">
        <v>25</v>
      </c>
    </row>
    <row r="5006" spans="1:17" x14ac:dyDescent="0.35">
      <c r="A5006">
        <v>50658781</v>
      </c>
      <c r="B5006" t="s">
        <v>5673</v>
      </c>
      <c r="C5006" s="11" t="s">
        <v>10409</v>
      </c>
      <c r="D5006">
        <v>3593</v>
      </c>
      <c r="E5006">
        <v>21931</v>
      </c>
      <c r="F5006" s="7">
        <v>3233.7</v>
      </c>
      <c r="G5006" s="1">
        <f>MIN(Table14[[#This Row],[Medicare Outpatient Allowable Rate]:[United Healthcare Outpatient Allowable Rate]])</f>
        <v>1620.24</v>
      </c>
      <c r="H5006" s="1">
        <f>MAX(Table14[[#This Row],[Medicare Outpatient Allowable Rate]:[United Healthcare Outpatient Allowable Rate]])</f>
        <v>3054.0499999999997</v>
      </c>
      <c r="I5006" s="1">
        <v>1620.24</v>
      </c>
      <c r="J5006" s="1">
        <f>SUM(Table14[[#This Row],[Price]]*0.85)</f>
        <v>3054.0499999999997</v>
      </c>
      <c r="K5006" s="1">
        <f>SUM(Table14[[#This Row],[Price]]*0.82)</f>
        <v>2946.2599999999998</v>
      </c>
      <c r="L5006" s="1">
        <f>SUM(Table14[[#This Row],[Price]]*0.85)</f>
        <v>3054.0499999999997</v>
      </c>
      <c r="M5006" s="1">
        <f>SUM(Table14[[#This Row],[Price]]*0.75)</f>
        <v>2694.75</v>
      </c>
      <c r="N5006" s="1">
        <f>SUM(Table14[[#This Row],[Price]]*0.85)</f>
        <v>3054.0499999999997</v>
      </c>
      <c r="O5006" s="1">
        <f>SUM(Table14[[#This Row],[Price]]*0.7)</f>
        <v>2515.1</v>
      </c>
      <c r="P5006" s="1" t="s">
        <v>24</v>
      </c>
      <c r="Q5006" s="1" t="s">
        <v>25</v>
      </c>
    </row>
    <row r="5007" spans="1:17" x14ac:dyDescent="0.35">
      <c r="A5007">
        <v>48498350</v>
      </c>
      <c r="B5007" t="s">
        <v>5674</v>
      </c>
      <c r="C5007" s="11" t="s">
        <v>10409</v>
      </c>
      <c r="D5007">
        <v>5946</v>
      </c>
      <c r="E5007">
        <v>21933</v>
      </c>
      <c r="F5007" s="7">
        <v>5351.4</v>
      </c>
      <c r="G5007" s="1">
        <f>MIN(Table14[[#This Row],[Medicare Outpatient Allowable Rate]:[United Healthcare Outpatient Allowable Rate]])</f>
        <v>2862.05</v>
      </c>
      <c r="H5007" s="1">
        <f>MAX(Table14[[#This Row],[Medicare Outpatient Allowable Rate]:[United Healthcare Outpatient Allowable Rate]])</f>
        <v>5054.0999999999995</v>
      </c>
      <c r="I5007" s="1">
        <v>2862.05</v>
      </c>
      <c r="J5007" s="1">
        <f>SUM(Table14[[#This Row],[Price]]*0.85)</f>
        <v>5054.0999999999995</v>
      </c>
      <c r="K5007" s="1">
        <f>SUM(Table14[[#This Row],[Price]]*0.82)</f>
        <v>4875.7199999999993</v>
      </c>
      <c r="L5007" s="1">
        <f>SUM(Table14[[#This Row],[Price]]*0.85)</f>
        <v>5054.0999999999995</v>
      </c>
      <c r="M5007" s="1">
        <f>SUM(Table14[[#This Row],[Price]]*0.75)</f>
        <v>4459.5</v>
      </c>
      <c r="N5007" s="1">
        <f>SUM(Table14[[#This Row],[Price]]*0.85)</f>
        <v>5054.0999999999995</v>
      </c>
      <c r="O5007" s="1">
        <f>SUM(Table14[[#This Row],[Price]]*0.7)</f>
        <v>4162.2</v>
      </c>
      <c r="P5007" s="1" t="s">
        <v>24</v>
      </c>
      <c r="Q5007" s="1" t="s">
        <v>25</v>
      </c>
    </row>
    <row r="5008" spans="1:17" x14ac:dyDescent="0.35">
      <c r="A5008">
        <v>47922327</v>
      </c>
      <c r="B5008" t="s">
        <v>5675</v>
      </c>
      <c r="C5008" s="11" t="s">
        <v>10409</v>
      </c>
      <c r="D5008">
        <v>3222</v>
      </c>
      <c r="E5008">
        <v>22903</v>
      </c>
      <c r="F5008" s="7">
        <v>2899.8</v>
      </c>
      <c r="G5008" s="1">
        <f>MIN(Table14[[#This Row],[Medicare Outpatient Allowable Rate]:[United Healthcare Outpatient Allowable Rate]])</f>
        <v>2255.3999999999996</v>
      </c>
      <c r="H5008" s="1">
        <f>MAX(Table14[[#This Row],[Medicare Outpatient Allowable Rate]:[United Healthcare Outpatient Allowable Rate]])</f>
        <v>2862.05</v>
      </c>
      <c r="I5008" s="1">
        <v>2862.05</v>
      </c>
      <c r="J5008" s="1">
        <f>SUM(Table14[[#This Row],[Price]]*0.85)</f>
        <v>2738.7</v>
      </c>
      <c r="K5008" s="1">
        <f>SUM(Table14[[#This Row],[Price]]*0.82)</f>
        <v>2642.04</v>
      </c>
      <c r="L5008" s="1">
        <f>SUM(Table14[[#This Row],[Price]]*0.85)</f>
        <v>2738.7</v>
      </c>
      <c r="M5008" s="1">
        <f>SUM(Table14[[#This Row],[Price]]*0.75)</f>
        <v>2416.5</v>
      </c>
      <c r="N5008" s="1">
        <f>SUM(Table14[[#This Row],[Price]]*0.85)</f>
        <v>2738.7</v>
      </c>
      <c r="O5008" s="1">
        <f>SUM(Table14[[#This Row],[Price]]*0.7)</f>
        <v>2255.3999999999996</v>
      </c>
      <c r="P5008" s="1" t="s">
        <v>24</v>
      </c>
      <c r="Q5008" s="1" t="s">
        <v>25</v>
      </c>
    </row>
    <row r="5009" spans="1:17" x14ac:dyDescent="0.35">
      <c r="A5009">
        <v>49457146</v>
      </c>
      <c r="B5009" t="s">
        <v>5676</v>
      </c>
      <c r="F5009" s="7">
        <v>0</v>
      </c>
      <c r="G5009" s="1" t="e">
        <f>MIN(Table14[[#This Row],[Medicare Outpatient Allowable Rate]:[United Healthcare Outpatient Allowable Rate]])</f>
        <v>#N/A</v>
      </c>
      <c r="H5009" s="1" t="e">
        <f>MAX(Table14[[#This Row],[Medicare Outpatient Allowable Rate]:[United Healthcare Outpatient Allowable Rate]])</f>
        <v>#N/A</v>
      </c>
      <c r="I5009" s="1" t="e">
        <v>#N/A</v>
      </c>
      <c r="J5009" s="1">
        <f>SUM(Table14[[#This Row],[Price]]*0.85)</f>
        <v>0</v>
      </c>
      <c r="K5009" s="1">
        <f>SUM(Table14[[#This Row],[Price]]*0.82)</f>
        <v>0</v>
      </c>
      <c r="L5009" s="1">
        <f>SUM(Table14[[#This Row],[Price]]*0.85)</f>
        <v>0</v>
      </c>
      <c r="M5009" s="1">
        <f>SUM(Table14[[#This Row],[Price]]*0.75)</f>
        <v>0</v>
      </c>
      <c r="N5009" s="1">
        <f>SUM(Table14[[#This Row],[Price]]*0.85)</f>
        <v>0</v>
      </c>
      <c r="O5009" s="1">
        <f>SUM(Table14[[#This Row],[Price]]*0.7)</f>
        <v>0</v>
      </c>
      <c r="P5009" s="1" t="s">
        <v>24</v>
      </c>
      <c r="Q5009" s="1" t="s">
        <v>25</v>
      </c>
    </row>
    <row r="5010" spans="1:17" x14ac:dyDescent="0.35">
      <c r="A5010">
        <v>47782469</v>
      </c>
      <c r="B5010" t="s">
        <v>5677</v>
      </c>
      <c r="C5010" s="11" t="s">
        <v>10409</v>
      </c>
      <c r="D5010">
        <v>3367</v>
      </c>
      <c r="E5010">
        <v>23071</v>
      </c>
      <c r="F5010" s="7">
        <v>3030.3</v>
      </c>
      <c r="G5010" s="1">
        <f>MIN(Table14[[#This Row],[Medicare Outpatient Allowable Rate]:[United Healthcare Outpatient Allowable Rate]])</f>
        <v>1620.24</v>
      </c>
      <c r="H5010" s="1">
        <f>MAX(Table14[[#This Row],[Medicare Outpatient Allowable Rate]:[United Healthcare Outpatient Allowable Rate]])</f>
        <v>2861.95</v>
      </c>
      <c r="I5010" s="1">
        <v>1620.24</v>
      </c>
      <c r="J5010" s="1">
        <f>SUM(Table14[[#This Row],[Price]]*0.85)</f>
        <v>2861.95</v>
      </c>
      <c r="K5010" s="1">
        <f>SUM(Table14[[#This Row],[Price]]*0.82)</f>
        <v>2760.94</v>
      </c>
      <c r="L5010" s="1">
        <f>SUM(Table14[[#This Row],[Price]]*0.85)</f>
        <v>2861.95</v>
      </c>
      <c r="M5010" s="1">
        <f>SUM(Table14[[#This Row],[Price]]*0.75)</f>
        <v>2525.25</v>
      </c>
      <c r="N5010" s="1">
        <f>SUM(Table14[[#This Row],[Price]]*0.85)</f>
        <v>2861.95</v>
      </c>
      <c r="O5010" s="1">
        <f>SUM(Table14[[#This Row],[Price]]*0.7)</f>
        <v>2356.8999999999996</v>
      </c>
      <c r="P5010" s="1" t="s">
        <v>24</v>
      </c>
      <c r="Q5010" s="1" t="s">
        <v>25</v>
      </c>
    </row>
    <row r="5011" spans="1:17" x14ac:dyDescent="0.35">
      <c r="A5011">
        <v>48985527</v>
      </c>
      <c r="B5011" t="s">
        <v>5678</v>
      </c>
      <c r="C5011" s="11" t="s">
        <v>10409</v>
      </c>
      <c r="D5011">
        <v>6559</v>
      </c>
      <c r="E5011">
        <v>23125</v>
      </c>
      <c r="F5011" s="7">
        <v>5903.1</v>
      </c>
      <c r="G5011" s="1">
        <f>MIN(Table14[[#This Row],[Medicare Outpatient Allowable Rate]:[United Healthcare Outpatient Allowable Rate]])</f>
        <v>3244.61</v>
      </c>
      <c r="H5011" s="1">
        <f>MAX(Table14[[#This Row],[Medicare Outpatient Allowable Rate]:[United Healthcare Outpatient Allowable Rate]])</f>
        <v>5575.15</v>
      </c>
      <c r="I5011" s="1">
        <v>3244.61</v>
      </c>
      <c r="J5011" s="1">
        <f>SUM(Table14[[#This Row],[Price]]*0.85)</f>
        <v>5575.15</v>
      </c>
      <c r="K5011" s="1">
        <f>SUM(Table14[[#This Row],[Price]]*0.82)</f>
        <v>5378.38</v>
      </c>
      <c r="L5011" s="1">
        <f>SUM(Table14[[#This Row],[Price]]*0.85)</f>
        <v>5575.15</v>
      </c>
      <c r="M5011" s="1">
        <f>SUM(Table14[[#This Row],[Price]]*0.75)</f>
        <v>4919.25</v>
      </c>
      <c r="N5011" s="1">
        <f>SUM(Table14[[#This Row],[Price]]*0.85)</f>
        <v>5575.15</v>
      </c>
      <c r="O5011" s="1">
        <f>SUM(Table14[[#This Row],[Price]]*0.7)</f>
        <v>4591.2999999999993</v>
      </c>
      <c r="P5011" s="1" t="s">
        <v>24</v>
      </c>
      <c r="Q5011" s="1" t="s">
        <v>25</v>
      </c>
    </row>
    <row r="5012" spans="1:17" x14ac:dyDescent="0.35">
      <c r="A5012">
        <v>47782488</v>
      </c>
      <c r="B5012" t="s">
        <v>5679</v>
      </c>
      <c r="C5012" s="11" t="s">
        <v>10409</v>
      </c>
      <c r="D5012">
        <v>13049</v>
      </c>
      <c r="E5012">
        <v>23515</v>
      </c>
      <c r="F5012" s="7">
        <v>11744.1</v>
      </c>
      <c r="G5012" s="1">
        <f>MIN(Table14[[#This Row],[Medicare Outpatient Allowable Rate]:[United Healthcare Outpatient Allowable Rate]])</f>
        <v>7143.73</v>
      </c>
      <c r="H5012" s="1">
        <f>MAX(Table14[[#This Row],[Medicare Outpatient Allowable Rate]:[United Healthcare Outpatient Allowable Rate]])</f>
        <v>11091.65</v>
      </c>
      <c r="I5012" s="1">
        <v>7143.73</v>
      </c>
      <c r="J5012" s="1">
        <f>SUM(Table14[[#This Row],[Price]]*0.85)</f>
        <v>11091.65</v>
      </c>
      <c r="K5012" s="1">
        <f>SUM(Table14[[#This Row],[Price]]*0.82)</f>
        <v>10700.179999999998</v>
      </c>
      <c r="L5012" s="1">
        <f>SUM(Table14[[#This Row],[Price]]*0.85)</f>
        <v>11091.65</v>
      </c>
      <c r="M5012" s="1">
        <f>SUM(Table14[[#This Row],[Price]]*0.75)</f>
        <v>9786.75</v>
      </c>
      <c r="N5012" s="1">
        <f>SUM(Table14[[#This Row],[Price]]*0.85)</f>
        <v>11091.65</v>
      </c>
      <c r="O5012" s="1">
        <f>SUM(Table14[[#This Row],[Price]]*0.7)</f>
        <v>9134.2999999999993</v>
      </c>
      <c r="P5012" s="1" t="s">
        <v>24</v>
      </c>
      <c r="Q5012" s="1" t="s">
        <v>25</v>
      </c>
    </row>
    <row r="5013" spans="1:17" x14ac:dyDescent="0.35">
      <c r="A5013">
        <v>47782492</v>
      </c>
      <c r="B5013" t="s">
        <v>5680</v>
      </c>
      <c r="C5013" s="11" t="s">
        <v>10409</v>
      </c>
      <c r="D5013">
        <v>13049</v>
      </c>
      <c r="E5013">
        <v>23550</v>
      </c>
      <c r="F5013" s="7">
        <v>11744.1</v>
      </c>
      <c r="G5013" s="1">
        <f>MIN(Table14[[#This Row],[Medicare Outpatient Allowable Rate]:[United Healthcare Outpatient Allowable Rate]])</f>
        <v>7143.73</v>
      </c>
      <c r="H5013" s="1">
        <f>MAX(Table14[[#This Row],[Medicare Outpatient Allowable Rate]:[United Healthcare Outpatient Allowable Rate]])</f>
        <v>11091.65</v>
      </c>
      <c r="I5013" s="1">
        <v>7143.73</v>
      </c>
      <c r="J5013" s="1">
        <f>SUM(Table14[[#This Row],[Price]]*0.85)</f>
        <v>11091.65</v>
      </c>
      <c r="K5013" s="1">
        <f>SUM(Table14[[#This Row],[Price]]*0.82)</f>
        <v>10700.179999999998</v>
      </c>
      <c r="L5013" s="1">
        <f>SUM(Table14[[#This Row],[Price]]*0.85)</f>
        <v>11091.65</v>
      </c>
      <c r="M5013" s="1">
        <f>SUM(Table14[[#This Row],[Price]]*0.75)</f>
        <v>9786.75</v>
      </c>
      <c r="N5013" s="1">
        <f>SUM(Table14[[#This Row],[Price]]*0.85)</f>
        <v>11091.65</v>
      </c>
      <c r="O5013" s="1">
        <f>SUM(Table14[[#This Row],[Price]]*0.7)</f>
        <v>9134.2999999999993</v>
      </c>
      <c r="P5013" s="1" t="s">
        <v>24</v>
      </c>
      <c r="Q5013" s="1" t="s">
        <v>25</v>
      </c>
    </row>
    <row r="5014" spans="1:17" x14ac:dyDescent="0.35">
      <c r="A5014">
        <v>47782497</v>
      </c>
      <c r="B5014" t="s">
        <v>5681</v>
      </c>
      <c r="C5014" s="11" t="s">
        <v>10409</v>
      </c>
      <c r="D5014">
        <v>23893</v>
      </c>
      <c r="E5014">
        <v>23615</v>
      </c>
      <c r="F5014" s="7">
        <v>21503.7</v>
      </c>
      <c r="G5014" s="1">
        <f>MIN(Table14[[#This Row],[Medicare Outpatient Allowable Rate]:[United Healthcare Outpatient Allowable Rate]])</f>
        <v>12866.82</v>
      </c>
      <c r="H5014" s="1">
        <f>MAX(Table14[[#This Row],[Medicare Outpatient Allowable Rate]:[United Healthcare Outpatient Allowable Rate]])</f>
        <v>20309.05</v>
      </c>
      <c r="I5014" s="1">
        <v>12866.82</v>
      </c>
      <c r="J5014" s="1">
        <f>SUM(Table14[[#This Row],[Price]]*0.85)</f>
        <v>20309.05</v>
      </c>
      <c r="K5014" s="1">
        <f>SUM(Table14[[#This Row],[Price]]*0.82)</f>
        <v>19592.259999999998</v>
      </c>
      <c r="L5014" s="1">
        <f>SUM(Table14[[#This Row],[Price]]*0.85)</f>
        <v>20309.05</v>
      </c>
      <c r="M5014" s="1">
        <f>SUM(Table14[[#This Row],[Price]]*0.75)</f>
        <v>17919.75</v>
      </c>
      <c r="N5014" s="1">
        <f>SUM(Table14[[#This Row],[Price]]*0.85)</f>
        <v>20309.05</v>
      </c>
      <c r="O5014" s="1">
        <f>SUM(Table14[[#This Row],[Price]]*0.7)</f>
        <v>16725.099999999999</v>
      </c>
      <c r="P5014" s="1" t="s">
        <v>24</v>
      </c>
      <c r="Q5014" s="1" t="s">
        <v>25</v>
      </c>
    </row>
    <row r="5015" spans="1:17" x14ac:dyDescent="0.35">
      <c r="A5015">
        <v>47784234</v>
      </c>
      <c r="B5015" t="s">
        <v>5682</v>
      </c>
      <c r="C5015" s="11" t="s">
        <v>10409</v>
      </c>
      <c r="D5015">
        <v>14955</v>
      </c>
      <c r="E5015">
        <v>24341</v>
      </c>
      <c r="F5015" s="7">
        <v>13459.5</v>
      </c>
      <c r="G5015" s="1">
        <f>MIN(Table14[[#This Row],[Medicare Outpatient Allowable Rate]:[United Healthcare Outpatient Allowable Rate]])</f>
        <v>7143.73</v>
      </c>
      <c r="H5015" s="1">
        <f>MAX(Table14[[#This Row],[Medicare Outpatient Allowable Rate]:[United Healthcare Outpatient Allowable Rate]])</f>
        <v>12711.75</v>
      </c>
      <c r="I5015" s="1">
        <v>7143.73</v>
      </c>
      <c r="J5015" s="1">
        <f>SUM(Table14[[#This Row],[Price]]*0.85)</f>
        <v>12711.75</v>
      </c>
      <c r="K5015" s="1">
        <f>SUM(Table14[[#This Row],[Price]]*0.82)</f>
        <v>12263.099999999999</v>
      </c>
      <c r="L5015" s="1">
        <f>SUM(Table14[[#This Row],[Price]]*0.85)</f>
        <v>12711.75</v>
      </c>
      <c r="M5015" s="1">
        <f>SUM(Table14[[#This Row],[Price]]*0.75)</f>
        <v>11216.25</v>
      </c>
      <c r="N5015" s="1">
        <f>SUM(Table14[[#This Row],[Price]]*0.85)</f>
        <v>12711.75</v>
      </c>
      <c r="O5015" s="1">
        <f>SUM(Table14[[#This Row],[Price]]*0.7)</f>
        <v>10468.5</v>
      </c>
      <c r="P5015" s="1" t="s">
        <v>24</v>
      </c>
      <c r="Q5015" s="1" t="s">
        <v>25</v>
      </c>
    </row>
    <row r="5016" spans="1:17" x14ac:dyDescent="0.35">
      <c r="A5016">
        <v>47851121</v>
      </c>
      <c r="B5016" t="s">
        <v>5683</v>
      </c>
      <c r="C5016" s="11" t="s">
        <v>10409</v>
      </c>
      <c r="D5016">
        <v>13049</v>
      </c>
      <c r="E5016">
        <v>24342</v>
      </c>
      <c r="F5016" s="7">
        <v>11744.1</v>
      </c>
      <c r="G5016" s="1">
        <f>MIN(Table14[[#This Row],[Medicare Outpatient Allowable Rate]:[United Healthcare Outpatient Allowable Rate]])</f>
        <v>7143.73</v>
      </c>
      <c r="H5016" s="1">
        <f>MAX(Table14[[#This Row],[Medicare Outpatient Allowable Rate]:[United Healthcare Outpatient Allowable Rate]])</f>
        <v>11091.65</v>
      </c>
      <c r="I5016" s="1">
        <v>7143.73</v>
      </c>
      <c r="J5016" s="1">
        <f>SUM(Table14[[#This Row],[Price]]*0.85)</f>
        <v>11091.65</v>
      </c>
      <c r="K5016" s="1">
        <f>SUM(Table14[[#This Row],[Price]]*0.82)</f>
        <v>10700.179999999998</v>
      </c>
      <c r="L5016" s="1">
        <f>SUM(Table14[[#This Row],[Price]]*0.85)</f>
        <v>11091.65</v>
      </c>
      <c r="M5016" s="1">
        <f>SUM(Table14[[#This Row],[Price]]*0.75)</f>
        <v>9786.75</v>
      </c>
      <c r="N5016" s="1">
        <f>SUM(Table14[[#This Row],[Price]]*0.85)</f>
        <v>11091.65</v>
      </c>
      <c r="O5016" s="1">
        <f>SUM(Table14[[#This Row],[Price]]*0.7)</f>
        <v>9134.2999999999993</v>
      </c>
      <c r="P5016" s="1" t="s">
        <v>24</v>
      </c>
      <c r="Q5016" s="1" t="s">
        <v>25</v>
      </c>
    </row>
    <row r="5017" spans="1:17" x14ac:dyDescent="0.35">
      <c r="A5017">
        <v>47784268</v>
      </c>
      <c r="B5017" t="s">
        <v>5684</v>
      </c>
      <c r="C5017" s="11" t="s">
        <v>10409</v>
      </c>
      <c r="D5017">
        <v>14151</v>
      </c>
      <c r="E5017">
        <v>24685</v>
      </c>
      <c r="F5017" s="7">
        <v>12735.9</v>
      </c>
      <c r="G5017" s="1">
        <f>MIN(Table14[[#This Row],[Medicare Outpatient Allowable Rate]:[United Healthcare Outpatient Allowable Rate]])</f>
        <v>7143.73</v>
      </c>
      <c r="H5017" s="1">
        <f>MAX(Table14[[#This Row],[Medicare Outpatient Allowable Rate]:[United Healthcare Outpatient Allowable Rate]])</f>
        <v>12028.35</v>
      </c>
      <c r="I5017" s="1">
        <v>7143.73</v>
      </c>
      <c r="J5017" s="1">
        <f>SUM(Table14[[#This Row],[Price]]*0.85)</f>
        <v>12028.35</v>
      </c>
      <c r="K5017" s="1">
        <f>SUM(Table14[[#This Row],[Price]]*0.82)</f>
        <v>11603.82</v>
      </c>
      <c r="L5017" s="1">
        <f>SUM(Table14[[#This Row],[Price]]*0.85)</f>
        <v>12028.35</v>
      </c>
      <c r="M5017" s="1">
        <f>SUM(Table14[[#This Row],[Price]]*0.75)</f>
        <v>10613.25</v>
      </c>
      <c r="N5017" s="1">
        <f>SUM(Table14[[#This Row],[Price]]*0.85)</f>
        <v>12028.35</v>
      </c>
      <c r="O5017" s="1">
        <f>SUM(Table14[[#This Row],[Price]]*0.7)</f>
        <v>9905.6999999999989</v>
      </c>
      <c r="P5017" s="1" t="s">
        <v>24</v>
      </c>
      <c r="Q5017" s="1" t="s">
        <v>25</v>
      </c>
    </row>
    <row r="5018" spans="1:17" x14ac:dyDescent="0.35">
      <c r="A5018">
        <v>47784280</v>
      </c>
      <c r="B5018" t="s">
        <v>5685</v>
      </c>
      <c r="C5018" s="11" t="s">
        <v>10409</v>
      </c>
      <c r="D5018">
        <v>6094</v>
      </c>
      <c r="E5018">
        <v>25112</v>
      </c>
      <c r="F5018" s="7">
        <v>5484.6</v>
      </c>
      <c r="G5018" s="1">
        <f>MIN(Table14[[#This Row],[Medicare Outpatient Allowable Rate]:[United Healthcare Outpatient Allowable Rate]])</f>
        <v>1600.41</v>
      </c>
      <c r="H5018" s="1">
        <f>MAX(Table14[[#This Row],[Medicare Outpatient Allowable Rate]:[United Healthcare Outpatient Allowable Rate]])</f>
        <v>5179.8999999999996</v>
      </c>
      <c r="I5018" s="1">
        <v>1600.41</v>
      </c>
      <c r="J5018" s="1">
        <f>SUM(Table14[[#This Row],[Price]]*0.85)</f>
        <v>5179.8999999999996</v>
      </c>
      <c r="K5018" s="1">
        <f>SUM(Table14[[#This Row],[Price]]*0.82)</f>
        <v>4997.08</v>
      </c>
      <c r="L5018" s="1">
        <f>SUM(Table14[[#This Row],[Price]]*0.85)</f>
        <v>5179.8999999999996</v>
      </c>
      <c r="M5018" s="1">
        <f>SUM(Table14[[#This Row],[Price]]*0.75)</f>
        <v>4570.5</v>
      </c>
      <c r="N5018" s="1">
        <f>SUM(Table14[[#This Row],[Price]]*0.85)</f>
        <v>5179.8999999999996</v>
      </c>
      <c r="O5018" s="1">
        <f>SUM(Table14[[#This Row],[Price]]*0.7)</f>
        <v>4265.8</v>
      </c>
      <c r="P5018" s="1" t="s">
        <v>24</v>
      </c>
      <c r="Q5018" s="1" t="s">
        <v>25</v>
      </c>
    </row>
    <row r="5019" spans="1:17" x14ac:dyDescent="0.35">
      <c r="A5019">
        <v>48834077</v>
      </c>
      <c r="B5019" t="s">
        <v>5686</v>
      </c>
      <c r="C5019" s="11" t="s">
        <v>10409</v>
      </c>
      <c r="D5019">
        <v>6094</v>
      </c>
      <c r="E5019">
        <v>25447</v>
      </c>
      <c r="F5019" s="7">
        <v>5484.6</v>
      </c>
      <c r="G5019" s="1">
        <f>MIN(Table14[[#This Row],[Medicare Outpatient Allowable Rate]:[United Healthcare Outpatient Allowable Rate]])</f>
        <v>3244.61</v>
      </c>
      <c r="H5019" s="1">
        <f>MAX(Table14[[#This Row],[Medicare Outpatient Allowable Rate]:[United Healthcare Outpatient Allowable Rate]])</f>
        <v>5179.8999999999996</v>
      </c>
      <c r="I5019" s="1">
        <v>3244.61</v>
      </c>
      <c r="J5019" s="1">
        <f>SUM(Table14[[#This Row],[Price]]*0.85)</f>
        <v>5179.8999999999996</v>
      </c>
      <c r="K5019" s="1">
        <f>SUM(Table14[[#This Row],[Price]]*0.82)</f>
        <v>4997.08</v>
      </c>
      <c r="L5019" s="1">
        <f>SUM(Table14[[#This Row],[Price]]*0.85)</f>
        <v>5179.8999999999996</v>
      </c>
      <c r="M5019" s="1">
        <f>SUM(Table14[[#This Row],[Price]]*0.75)</f>
        <v>4570.5</v>
      </c>
      <c r="N5019" s="1">
        <f>SUM(Table14[[#This Row],[Price]]*0.85)</f>
        <v>5179.8999999999996</v>
      </c>
      <c r="O5019" s="1">
        <f>SUM(Table14[[#This Row],[Price]]*0.7)</f>
        <v>4265.8</v>
      </c>
      <c r="P5019" s="1" t="s">
        <v>24</v>
      </c>
      <c r="Q5019" s="1" t="s">
        <v>25</v>
      </c>
    </row>
    <row r="5020" spans="1:17" x14ac:dyDescent="0.35">
      <c r="A5020">
        <v>48434837</v>
      </c>
      <c r="B5020" t="s">
        <v>5687</v>
      </c>
      <c r="E5020">
        <v>25600</v>
      </c>
      <c r="F5020" s="7">
        <v>0</v>
      </c>
      <c r="G5020" s="1">
        <f>MIN(Table14[[#This Row],[Medicare Outpatient Allowable Rate]:[United Healthcare Outpatient Allowable Rate]])</f>
        <v>0</v>
      </c>
      <c r="H5020" s="1">
        <f>MAX(Table14[[#This Row],[Medicare Outpatient Allowable Rate]:[United Healthcare Outpatient Allowable Rate]])</f>
        <v>239.88</v>
      </c>
      <c r="I5020" s="1">
        <v>239.88</v>
      </c>
      <c r="J5020" s="1">
        <f>SUM(Table14[[#This Row],[Price]]*0.85)</f>
        <v>0</v>
      </c>
      <c r="K5020" s="1">
        <f>SUM(Table14[[#This Row],[Price]]*0.82)</f>
        <v>0</v>
      </c>
      <c r="L5020" s="1">
        <f>SUM(Table14[[#This Row],[Price]]*0.85)</f>
        <v>0</v>
      </c>
      <c r="M5020" s="1">
        <f>SUM(Table14[[#This Row],[Price]]*0.75)</f>
        <v>0</v>
      </c>
      <c r="N5020" s="1">
        <f>SUM(Table14[[#This Row],[Price]]*0.85)</f>
        <v>0</v>
      </c>
      <c r="O5020" s="1">
        <f>SUM(Table14[[#This Row],[Price]]*0.7)</f>
        <v>0</v>
      </c>
      <c r="P5020" s="1" t="s">
        <v>24</v>
      </c>
      <c r="Q5020" s="1" t="s">
        <v>25</v>
      </c>
    </row>
    <row r="5021" spans="1:17" x14ac:dyDescent="0.35">
      <c r="A5021">
        <v>47784307</v>
      </c>
      <c r="B5021" t="s">
        <v>5688</v>
      </c>
      <c r="C5021" s="11" t="s">
        <v>10409</v>
      </c>
      <c r="D5021">
        <v>13049</v>
      </c>
      <c r="E5021">
        <v>25607</v>
      </c>
      <c r="F5021" s="7">
        <v>11744.1</v>
      </c>
      <c r="G5021" s="1">
        <f>MIN(Table14[[#This Row],[Medicare Outpatient Allowable Rate]:[United Healthcare Outpatient Allowable Rate]])</f>
        <v>7143.73</v>
      </c>
      <c r="H5021" s="1">
        <f>MAX(Table14[[#This Row],[Medicare Outpatient Allowable Rate]:[United Healthcare Outpatient Allowable Rate]])</f>
        <v>11091.65</v>
      </c>
      <c r="I5021" s="1">
        <v>7143.73</v>
      </c>
      <c r="J5021" s="1">
        <f>SUM(Table14[[#This Row],[Price]]*0.85)</f>
        <v>11091.65</v>
      </c>
      <c r="K5021" s="1">
        <f>SUM(Table14[[#This Row],[Price]]*0.82)</f>
        <v>10700.179999999998</v>
      </c>
      <c r="L5021" s="1">
        <f>SUM(Table14[[#This Row],[Price]]*0.85)</f>
        <v>11091.65</v>
      </c>
      <c r="M5021" s="1">
        <f>SUM(Table14[[#This Row],[Price]]*0.75)</f>
        <v>9786.75</v>
      </c>
      <c r="N5021" s="1">
        <f>SUM(Table14[[#This Row],[Price]]*0.85)</f>
        <v>11091.65</v>
      </c>
      <c r="O5021" s="1">
        <f>SUM(Table14[[#This Row],[Price]]*0.7)</f>
        <v>9134.2999999999993</v>
      </c>
      <c r="P5021" s="1" t="s">
        <v>24</v>
      </c>
      <c r="Q5021" s="1" t="s">
        <v>25</v>
      </c>
    </row>
    <row r="5022" spans="1:17" x14ac:dyDescent="0.35">
      <c r="A5022">
        <v>47784308</v>
      </c>
      <c r="B5022" t="s">
        <v>5689</v>
      </c>
      <c r="C5022" s="11" t="s">
        <v>10409</v>
      </c>
      <c r="D5022">
        <v>13049</v>
      </c>
      <c r="E5022">
        <v>25609</v>
      </c>
      <c r="F5022" s="7">
        <v>11744.1</v>
      </c>
      <c r="G5022" s="1">
        <f>MIN(Table14[[#This Row],[Medicare Outpatient Allowable Rate]:[United Healthcare Outpatient Allowable Rate]])</f>
        <v>7143.73</v>
      </c>
      <c r="H5022" s="1">
        <f>MAX(Table14[[#This Row],[Medicare Outpatient Allowable Rate]:[United Healthcare Outpatient Allowable Rate]])</f>
        <v>11091.65</v>
      </c>
      <c r="I5022" s="1">
        <v>7143.73</v>
      </c>
      <c r="J5022" s="1">
        <f>SUM(Table14[[#This Row],[Price]]*0.85)</f>
        <v>11091.65</v>
      </c>
      <c r="K5022" s="1">
        <f>SUM(Table14[[#This Row],[Price]]*0.82)</f>
        <v>10700.179999999998</v>
      </c>
      <c r="L5022" s="1">
        <f>SUM(Table14[[#This Row],[Price]]*0.85)</f>
        <v>11091.65</v>
      </c>
      <c r="M5022" s="1">
        <f>SUM(Table14[[#This Row],[Price]]*0.75)</f>
        <v>9786.75</v>
      </c>
      <c r="N5022" s="1">
        <f>SUM(Table14[[#This Row],[Price]]*0.85)</f>
        <v>11091.65</v>
      </c>
      <c r="O5022" s="1">
        <f>SUM(Table14[[#This Row],[Price]]*0.7)</f>
        <v>9134.2999999999993</v>
      </c>
      <c r="P5022" s="1" t="s">
        <v>24</v>
      </c>
      <c r="Q5022" s="1" t="s">
        <v>25</v>
      </c>
    </row>
    <row r="5023" spans="1:17" x14ac:dyDescent="0.35">
      <c r="A5023">
        <v>47784319</v>
      </c>
      <c r="B5023" t="s">
        <v>5690</v>
      </c>
      <c r="C5023" s="11" t="s">
        <v>10409</v>
      </c>
      <c r="D5023">
        <v>2689</v>
      </c>
      <c r="E5023">
        <v>26011</v>
      </c>
      <c r="F5023" s="7">
        <v>2420.1</v>
      </c>
      <c r="G5023" s="1">
        <f>MIN(Table14[[#This Row],[Medicare Outpatient Allowable Rate]:[United Healthcare Outpatient Allowable Rate]])</f>
        <v>1620.24</v>
      </c>
      <c r="H5023" s="1">
        <f>MAX(Table14[[#This Row],[Medicare Outpatient Allowable Rate]:[United Healthcare Outpatient Allowable Rate]])</f>
        <v>2285.65</v>
      </c>
      <c r="I5023" s="1">
        <v>1620.24</v>
      </c>
      <c r="J5023" s="1">
        <f>SUM(Table14[[#This Row],[Price]]*0.85)</f>
        <v>2285.65</v>
      </c>
      <c r="K5023" s="1">
        <f>SUM(Table14[[#This Row],[Price]]*0.82)</f>
        <v>2204.98</v>
      </c>
      <c r="L5023" s="1">
        <f>SUM(Table14[[#This Row],[Price]]*0.85)</f>
        <v>2285.65</v>
      </c>
      <c r="M5023" s="1">
        <f>SUM(Table14[[#This Row],[Price]]*0.75)</f>
        <v>2016.75</v>
      </c>
      <c r="N5023" s="1">
        <f>SUM(Table14[[#This Row],[Price]]*0.85)</f>
        <v>2285.65</v>
      </c>
      <c r="O5023" s="1">
        <f>SUM(Table14[[#This Row],[Price]]*0.7)</f>
        <v>1882.3</v>
      </c>
      <c r="P5023" s="1" t="s">
        <v>24</v>
      </c>
      <c r="Q5023" s="1" t="s">
        <v>25</v>
      </c>
    </row>
    <row r="5024" spans="1:17" x14ac:dyDescent="0.35">
      <c r="A5024">
        <v>49194531</v>
      </c>
      <c r="B5024" t="s">
        <v>5691</v>
      </c>
      <c r="C5024" s="11" t="s">
        <v>10409</v>
      </c>
      <c r="D5024">
        <v>3091</v>
      </c>
      <c r="E5024">
        <v>26320</v>
      </c>
      <c r="F5024" s="7">
        <v>2781.9</v>
      </c>
      <c r="G5024" s="1">
        <f>MIN(Table14[[#This Row],[Medicare Outpatient Allowable Rate]:[United Healthcare Outpatient Allowable Rate]])</f>
        <v>1620.24</v>
      </c>
      <c r="H5024" s="1">
        <f>MAX(Table14[[#This Row],[Medicare Outpatient Allowable Rate]:[United Healthcare Outpatient Allowable Rate]])</f>
        <v>2627.35</v>
      </c>
      <c r="I5024" s="1">
        <v>1620.24</v>
      </c>
      <c r="J5024" s="1">
        <f>SUM(Table14[[#This Row],[Price]]*0.85)</f>
        <v>2627.35</v>
      </c>
      <c r="K5024" s="1">
        <f>SUM(Table14[[#This Row],[Price]]*0.82)</f>
        <v>2534.62</v>
      </c>
      <c r="L5024" s="1">
        <f>SUM(Table14[[#This Row],[Price]]*0.85)</f>
        <v>2627.35</v>
      </c>
      <c r="M5024" s="1">
        <f>SUM(Table14[[#This Row],[Price]]*0.75)</f>
        <v>2318.25</v>
      </c>
      <c r="N5024" s="1">
        <f>SUM(Table14[[#This Row],[Price]]*0.85)</f>
        <v>2627.35</v>
      </c>
      <c r="O5024" s="1">
        <f>SUM(Table14[[#This Row],[Price]]*0.7)</f>
        <v>2163.6999999999998</v>
      </c>
      <c r="P5024" s="1" t="s">
        <v>24</v>
      </c>
      <c r="Q5024" s="1" t="s">
        <v>25</v>
      </c>
    </row>
    <row r="5025" spans="1:17" x14ac:dyDescent="0.35">
      <c r="A5025">
        <v>47784429</v>
      </c>
      <c r="B5025" t="s">
        <v>5692</v>
      </c>
      <c r="C5025" s="11" t="s">
        <v>10409</v>
      </c>
      <c r="D5025">
        <v>6094</v>
      </c>
      <c r="E5025">
        <v>26410</v>
      </c>
      <c r="F5025" s="7">
        <v>5484.6</v>
      </c>
      <c r="G5025" s="1">
        <f>MIN(Table14[[#This Row],[Medicare Outpatient Allowable Rate]:[United Healthcare Outpatient Allowable Rate]])</f>
        <v>1600.41</v>
      </c>
      <c r="H5025" s="1">
        <f>MAX(Table14[[#This Row],[Medicare Outpatient Allowable Rate]:[United Healthcare Outpatient Allowable Rate]])</f>
        <v>5179.8999999999996</v>
      </c>
      <c r="I5025" s="1">
        <v>1600.41</v>
      </c>
      <c r="J5025" s="1">
        <f>SUM(Table14[[#This Row],[Price]]*0.85)</f>
        <v>5179.8999999999996</v>
      </c>
      <c r="K5025" s="1">
        <f>SUM(Table14[[#This Row],[Price]]*0.82)</f>
        <v>4997.08</v>
      </c>
      <c r="L5025" s="1">
        <f>SUM(Table14[[#This Row],[Price]]*0.85)</f>
        <v>5179.8999999999996</v>
      </c>
      <c r="M5025" s="1">
        <f>SUM(Table14[[#This Row],[Price]]*0.75)</f>
        <v>4570.5</v>
      </c>
      <c r="N5025" s="1">
        <f>SUM(Table14[[#This Row],[Price]]*0.85)</f>
        <v>5179.8999999999996</v>
      </c>
      <c r="O5025" s="1">
        <f>SUM(Table14[[#This Row],[Price]]*0.7)</f>
        <v>4265.8</v>
      </c>
      <c r="P5025" s="1" t="s">
        <v>24</v>
      </c>
      <c r="Q5025" s="1" t="s">
        <v>25</v>
      </c>
    </row>
    <row r="5026" spans="1:17" x14ac:dyDescent="0.35">
      <c r="A5026">
        <v>47784430</v>
      </c>
      <c r="B5026" t="s">
        <v>5693</v>
      </c>
      <c r="C5026" s="11" t="s">
        <v>10409</v>
      </c>
      <c r="D5026">
        <v>3375</v>
      </c>
      <c r="E5026">
        <v>26418</v>
      </c>
      <c r="F5026" s="7">
        <v>3037.5</v>
      </c>
      <c r="G5026" s="1">
        <f>MIN(Table14[[#This Row],[Medicare Outpatient Allowable Rate]:[United Healthcare Outpatient Allowable Rate]])</f>
        <v>1600.41</v>
      </c>
      <c r="H5026" s="1">
        <f>MAX(Table14[[#This Row],[Medicare Outpatient Allowable Rate]:[United Healthcare Outpatient Allowable Rate]])</f>
        <v>2868.75</v>
      </c>
      <c r="I5026" s="1">
        <v>1600.41</v>
      </c>
      <c r="J5026" s="1">
        <f>SUM(Table14[[#This Row],[Price]]*0.85)</f>
        <v>2868.75</v>
      </c>
      <c r="K5026" s="1">
        <f>SUM(Table14[[#This Row],[Price]]*0.82)</f>
        <v>2767.5</v>
      </c>
      <c r="L5026" s="1">
        <f>SUM(Table14[[#This Row],[Price]]*0.85)</f>
        <v>2868.75</v>
      </c>
      <c r="M5026" s="1">
        <f>SUM(Table14[[#This Row],[Price]]*0.75)</f>
        <v>2531.25</v>
      </c>
      <c r="N5026" s="1">
        <f>SUM(Table14[[#This Row],[Price]]*0.85)</f>
        <v>2868.75</v>
      </c>
      <c r="O5026" s="1">
        <f>SUM(Table14[[#This Row],[Price]]*0.7)</f>
        <v>2362.5</v>
      </c>
      <c r="P5026" s="1" t="s">
        <v>24</v>
      </c>
      <c r="Q5026" s="1" t="s">
        <v>25</v>
      </c>
    </row>
    <row r="5027" spans="1:17" x14ac:dyDescent="0.35">
      <c r="A5027">
        <v>47784433</v>
      </c>
      <c r="B5027" t="s">
        <v>5694</v>
      </c>
      <c r="C5027" s="11" t="s">
        <v>10409</v>
      </c>
      <c r="D5027">
        <v>3655.97</v>
      </c>
      <c r="E5027">
        <v>26433</v>
      </c>
      <c r="F5027" s="7">
        <v>3290.3729999999996</v>
      </c>
      <c r="G5027" s="1">
        <f>MIN(Table14[[#This Row],[Medicare Outpatient Allowable Rate]:[United Healthcare Outpatient Allowable Rate]])</f>
        <v>2559.1789999999996</v>
      </c>
      <c r="H5027" s="1">
        <f>MAX(Table14[[#This Row],[Medicare Outpatient Allowable Rate]:[United Healthcare Outpatient Allowable Rate]])</f>
        <v>3244.61</v>
      </c>
      <c r="I5027" s="1">
        <v>3244.61</v>
      </c>
      <c r="J5027" s="1">
        <f>SUM(Table14[[#This Row],[Price]]*0.85)</f>
        <v>3107.5744999999997</v>
      </c>
      <c r="K5027" s="1">
        <f>SUM(Table14[[#This Row],[Price]]*0.82)</f>
        <v>2997.8953999999999</v>
      </c>
      <c r="L5027" s="1">
        <f>SUM(Table14[[#This Row],[Price]]*0.85)</f>
        <v>3107.5744999999997</v>
      </c>
      <c r="M5027" s="1">
        <f>SUM(Table14[[#This Row],[Price]]*0.75)</f>
        <v>2741.9775</v>
      </c>
      <c r="N5027" s="1">
        <f>SUM(Table14[[#This Row],[Price]]*0.85)</f>
        <v>3107.5744999999997</v>
      </c>
      <c r="O5027" s="1">
        <f>SUM(Table14[[#This Row],[Price]]*0.7)</f>
        <v>2559.1789999999996</v>
      </c>
      <c r="P5027" s="1" t="s">
        <v>24</v>
      </c>
      <c r="Q5027" s="1" t="s">
        <v>25</v>
      </c>
    </row>
    <row r="5028" spans="1:17" x14ac:dyDescent="0.35">
      <c r="A5028">
        <v>49028822</v>
      </c>
      <c r="B5028" t="s">
        <v>5695</v>
      </c>
      <c r="C5028" s="11" t="s">
        <v>10409</v>
      </c>
      <c r="D5028">
        <v>3919</v>
      </c>
      <c r="E5028">
        <v>26455</v>
      </c>
      <c r="F5028" s="7">
        <v>3527.1</v>
      </c>
      <c r="G5028" s="1">
        <f>MIN(Table14[[#This Row],[Medicare Outpatient Allowable Rate]:[United Healthcare Outpatient Allowable Rate]])</f>
        <v>1600.41</v>
      </c>
      <c r="H5028" s="1">
        <f>MAX(Table14[[#This Row],[Medicare Outpatient Allowable Rate]:[United Healthcare Outpatient Allowable Rate]])</f>
        <v>3331.15</v>
      </c>
      <c r="I5028" s="1">
        <v>1600.41</v>
      </c>
      <c r="J5028" s="1">
        <f>SUM(Table14[[#This Row],[Price]]*0.85)</f>
        <v>3331.15</v>
      </c>
      <c r="K5028" s="1">
        <f>SUM(Table14[[#This Row],[Price]]*0.82)</f>
        <v>3213.58</v>
      </c>
      <c r="L5028" s="1">
        <f>SUM(Table14[[#This Row],[Price]]*0.85)</f>
        <v>3331.15</v>
      </c>
      <c r="M5028" s="1">
        <f>SUM(Table14[[#This Row],[Price]]*0.75)</f>
        <v>2939.25</v>
      </c>
      <c r="N5028" s="1">
        <f>SUM(Table14[[#This Row],[Price]]*0.85)</f>
        <v>3331.15</v>
      </c>
      <c r="O5028" s="1">
        <f>SUM(Table14[[#This Row],[Price]]*0.7)</f>
        <v>2743.2999999999997</v>
      </c>
      <c r="P5028" s="1" t="s">
        <v>24</v>
      </c>
      <c r="Q5028" s="1" t="s">
        <v>25</v>
      </c>
    </row>
    <row r="5029" spans="1:17" x14ac:dyDescent="0.35">
      <c r="A5029">
        <v>48261848</v>
      </c>
      <c r="B5029" t="s">
        <v>5696</v>
      </c>
      <c r="C5029" s="11" t="s">
        <v>10409</v>
      </c>
      <c r="D5029">
        <v>6613</v>
      </c>
      <c r="E5029">
        <v>29824</v>
      </c>
      <c r="F5029" s="7">
        <v>5951.7</v>
      </c>
      <c r="G5029" s="1">
        <f>MIN(Table14[[#This Row],[Medicare Outpatient Allowable Rate]:[United Healthcare Outpatient Allowable Rate]])</f>
        <v>3244.61</v>
      </c>
      <c r="H5029" s="1">
        <f>MAX(Table14[[#This Row],[Medicare Outpatient Allowable Rate]:[United Healthcare Outpatient Allowable Rate]])</f>
        <v>5621.05</v>
      </c>
      <c r="I5029" s="1">
        <v>3244.61</v>
      </c>
      <c r="J5029" s="1">
        <f>SUM(Table14[[#This Row],[Price]]*0.85)</f>
        <v>5621.05</v>
      </c>
      <c r="K5029" s="1">
        <f>SUM(Table14[[#This Row],[Price]]*0.82)</f>
        <v>5422.66</v>
      </c>
      <c r="L5029" s="1">
        <f>SUM(Table14[[#This Row],[Price]]*0.85)</f>
        <v>5621.05</v>
      </c>
      <c r="M5029" s="1">
        <f>SUM(Table14[[#This Row],[Price]]*0.75)</f>
        <v>4959.75</v>
      </c>
      <c r="N5029" s="1">
        <f>SUM(Table14[[#This Row],[Price]]*0.85)</f>
        <v>5621.05</v>
      </c>
      <c r="O5029" s="1">
        <f>SUM(Table14[[#This Row],[Price]]*0.7)</f>
        <v>4629.0999999999995</v>
      </c>
      <c r="P5029" s="1" t="s">
        <v>24</v>
      </c>
      <c r="Q5029" s="1" t="s">
        <v>25</v>
      </c>
    </row>
    <row r="5030" spans="1:17" x14ac:dyDescent="0.35">
      <c r="A5030">
        <v>47784453</v>
      </c>
      <c r="B5030" t="s">
        <v>5697</v>
      </c>
      <c r="C5030" s="11" t="s">
        <v>10409</v>
      </c>
      <c r="D5030">
        <v>6094</v>
      </c>
      <c r="E5030">
        <v>26650</v>
      </c>
      <c r="F5030" s="7">
        <v>5484.6</v>
      </c>
      <c r="G5030" s="1">
        <f>MIN(Table14[[#This Row],[Medicare Outpatient Allowable Rate]:[United Healthcare Outpatient Allowable Rate]])</f>
        <v>3244.61</v>
      </c>
      <c r="H5030" s="1">
        <f>MAX(Table14[[#This Row],[Medicare Outpatient Allowable Rate]:[United Healthcare Outpatient Allowable Rate]])</f>
        <v>5179.8999999999996</v>
      </c>
      <c r="I5030" s="1">
        <v>3244.61</v>
      </c>
      <c r="J5030" s="1">
        <f>SUM(Table14[[#This Row],[Price]]*0.85)</f>
        <v>5179.8999999999996</v>
      </c>
      <c r="K5030" s="1">
        <f>SUM(Table14[[#This Row],[Price]]*0.82)</f>
        <v>4997.08</v>
      </c>
      <c r="L5030" s="1">
        <f>SUM(Table14[[#This Row],[Price]]*0.85)</f>
        <v>5179.8999999999996</v>
      </c>
      <c r="M5030" s="1">
        <f>SUM(Table14[[#This Row],[Price]]*0.75)</f>
        <v>4570.5</v>
      </c>
      <c r="N5030" s="1">
        <f>SUM(Table14[[#This Row],[Price]]*0.85)</f>
        <v>5179.8999999999996</v>
      </c>
      <c r="O5030" s="1">
        <f>SUM(Table14[[#This Row],[Price]]*0.7)</f>
        <v>4265.8</v>
      </c>
      <c r="P5030" s="1" t="s">
        <v>24</v>
      </c>
      <c r="Q5030" s="1" t="s">
        <v>25</v>
      </c>
    </row>
    <row r="5031" spans="1:17" x14ac:dyDescent="0.35">
      <c r="A5031">
        <v>47784491</v>
      </c>
      <c r="B5031" t="s">
        <v>5698</v>
      </c>
      <c r="C5031" s="11" t="s">
        <v>10409</v>
      </c>
      <c r="D5031">
        <v>6094</v>
      </c>
      <c r="E5031">
        <v>26676</v>
      </c>
      <c r="F5031" s="7">
        <v>5484.6</v>
      </c>
      <c r="G5031" s="1">
        <f>MIN(Table14[[#This Row],[Medicare Outpatient Allowable Rate]:[United Healthcare Outpatient Allowable Rate]])</f>
        <v>3244.61</v>
      </c>
      <c r="H5031" s="1">
        <f>MAX(Table14[[#This Row],[Medicare Outpatient Allowable Rate]:[United Healthcare Outpatient Allowable Rate]])</f>
        <v>5179.8999999999996</v>
      </c>
      <c r="I5031" s="1">
        <v>3244.61</v>
      </c>
      <c r="J5031" s="1">
        <f>SUM(Table14[[#This Row],[Price]]*0.85)</f>
        <v>5179.8999999999996</v>
      </c>
      <c r="K5031" s="1">
        <f>SUM(Table14[[#This Row],[Price]]*0.82)</f>
        <v>4997.08</v>
      </c>
      <c r="L5031" s="1">
        <f>SUM(Table14[[#This Row],[Price]]*0.85)</f>
        <v>5179.8999999999996</v>
      </c>
      <c r="M5031" s="1">
        <f>SUM(Table14[[#This Row],[Price]]*0.75)</f>
        <v>4570.5</v>
      </c>
      <c r="N5031" s="1">
        <f>SUM(Table14[[#This Row],[Price]]*0.85)</f>
        <v>5179.8999999999996</v>
      </c>
      <c r="O5031" s="1">
        <f>SUM(Table14[[#This Row],[Price]]*0.7)</f>
        <v>4265.8</v>
      </c>
      <c r="P5031" s="1" t="s">
        <v>24</v>
      </c>
      <c r="Q5031" s="1" t="s">
        <v>25</v>
      </c>
    </row>
    <row r="5032" spans="1:17" x14ac:dyDescent="0.35">
      <c r="A5032">
        <v>47784495</v>
      </c>
      <c r="B5032" t="s">
        <v>5699</v>
      </c>
      <c r="C5032" s="11" t="s">
        <v>10409</v>
      </c>
      <c r="D5032">
        <v>6094</v>
      </c>
      <c r="E5032">
        <v>26706</v>
      </c>
      <c r="F5032" s="7">
        <v>5484.6</v>
      </c>
      <c r="G5032" s="1">
        <f>MIN(Table14[[#This Row],[Medicare Outpatient Allowable Rate]:[United Healthcare Outpatient Allowable Rate]])</f>
        <v>3244.61</v>
      </c>
      <c r="H5032" s="1">
        <f>MAX(Table14[[#This Row],[Medicare Outpatient Allowable Rate]:[United Healthcare Outpatient Allowable Rate]])</f>
        <v>5179.8999999999996</v>
      </c>
      <c r="I5032" s="1">
        <v>3244.61</v>
      </c>
      <c r="J5032" s="1">
        <f>SUM(Table14[[#This Row],[Price]]*0.85)</f>
        <v>5179.8999999999996</v>
      </c>
      <c r="K5032" s="1">
        <f>SUM(Table14[[#This Row],[Price]]*0.82)</f>
        <v>4997.08</v>
      </c>
      <c r="L5032" s="1">
        <f>SUM(Table14[[#This Row],[Price]]*0.85)</f>
        <v>5179.8999999999996</v>
      </c>
      <c r="M5032" s="1">
        <f>SUM(Table14[[#This Row],[Price]]*0.75)</f>
        <v>4570.5</v>
      </c>
      <c r="N5032" s="1">
        <f>SUM(Table14[[#This Row],[Price]]*0.85)</f>
        <v>5179.8999999999996</v>
      </c>
      <c r="O5032" s="1">
        <f>SUM(Table14[[#This Row],[Price]]*0.7)</f>
        <v>4265.8</v>
      </c>
      <c r="P5032" s="1" t="s">
        <v>24</v>
      </c>
      <c r="Q5032" s="1" t="s">
        <v>25</v>
      </c>
    </row>
    <row r="5033" spans="1:17" x14ac:dyDescent="0.35">
      <c r="A5033">
        <v>47784497</v>
      </c>
      <c r="B5033" t="s">
        <v>5700</v>
      </c>
      <c r="C5033" s="11" t="s">
        <v>10409</v>
      </c>
      <c r="D5033">
        <v>6094</v>
      </c>
      <c r="E5033">
        <v>26727</v>
      </c>
      <c r="F5033" s="7">
        <v>5484.6</v>
      </c>
      <c r="G5033" s="1">
        <f>MIN(Table14[[#This Row],[Medicare Outpatient Allowable Rate]:[United Healthcare Outpatient Allowable Rate]])</f>
        <v>3244.61</v>
      </c>
      <c r="H5033" s="1">
        <f>MAX(Table14[[#This Row],[Medicare Outpatient Allowable Rate]:[United Healthcare Outpatient Allowable Rate]])</f>
        <v>5179.8999999999996</v>
      </c>
      <c r="I5033" s="1">
        <v>3244.61</v>
      </c>
      <c r="J5033" s="1">
        <f>SUM(Table14[[#This Row],[Price]]*0.85)</f>
        <v>5179.8999999999996</v>
      </c>
      <c r="K5033" s="1">
        <f>SUM(Table14[[#This Row],[Price]]*0.82)</f>
        <v>4997.08</v>
      </c>
      <c r="L5033" s="1">
        <f>SUM(Table14[[#This Row],[Price]]*0.85)</f>
        <v>5179.8999999999996</v>
      </c>
      <c r="M5033" s="1">
        <f>SUM(Table14[[#This Row],[Price]]*0.75)</f>
        <v>4570.5</v>
      </c>
      <c r="N5033" s="1">
        <f>SUM(Table14[[#This Row],[Price]]*0.85)</f>
        <v>5179.8999999999996</v>
      </c>
      <c r="O5033" s="1">
        <f>SUM(Table14[[#This Row],[Price]]*0.7)</f>
        <v>4265.8</v>
      </c>
      <c r="P5033" s="1" t="s">
        <v>24</v>
      </c>
      <c r="Q5033" s="1" t="s">
        <v>25</v>
      </c>
    </row>
    <row r="5034" spans="1:17" x14ac:dyDescent="0.35">
      <c r="A5034">
        <v>47784498</v>
      </c>
      <c r="B5034" t="s">
        <v>5701</v>
      </c>
      <c r="C5034" s="11" t="s">
        <v>10409</v>
      </c>
      <c r="D5034">
        <v>6094</v>
      </c>
      <c r="E5034">
        <v>26735</v>
      </c>
      <c r="F5034" s="7">
        <v>5484.6</v>
      </c>
      <c r="G5034" s="1">
        <f>MIN(Table14[[#This Row],[Medicare Outpatient Allowable Rate]:[United Healthcare Outpatient Allowable Rate]])</f>
        <v>3244.61</v>
      </c>
      <c r="H5034" s="1">
        <f>MAX(Table14[[#This Row],[Medicare Outpatient Allowable Rate]:[United Healthcare Outpatient Allowable Rate]])</f>
        <v>5179.8999999999996</v>
      </c>
      <c r="I5034" s="1">
        <v>3244.61</v>
      </c>
      <c r="J5034" s="1">
        <f>SUM(Table14[[#This Row],[Price]]*0.85)</f>
        <v>5179.8999999999996</v>
      </c>
      <c r="K5034" s="1">
        <f>SUM(Table14[[#This Row],[Price]]*0.82)</f>
        <v>4997.08</v>
      </c>
      <c r="L5034" s="1">
        <f>SUM(Table14[[#This Row],[Price]]*0.85)</f>
        <v>5179.8999999999996</v>
      </c>
      <c r="M5034" s="1">
        <f>SUM(Table14[[#This Row],[Price]]*0.75)</f>
        <v>4570.5</v>
      </c>
      <c r="N5034" s="1">
        <f>SUM(Table14[[#This Row],[Price]]*0.85)</f>
        <v>5179.8999999999996</v>
      </c>
      <c r="O5034" s="1">
        <f>SUM(Table14[[#This Row],[Price]]*0.7)</f>
        <v>4265.8</v>
      </c>
      <c r="P5034" s="1" t="s">
        <v>24</v>
      </c>
      <c r="Q5034" s="1" t="s">
        <v>25</v>
      </c>
    </row>
    <row r="5035" spans="1:17" x14ac:dyDescent="0.35">
      <c r="A5035">
        <v>41521659</v>
      </c>
      <c r="B5035" t="s">
        <v>5702</v>
      </c>
      <c r="C5035" s="11" t="s">
        <v>10409</v>
      </c>
      <c r="D5035">
        <v>6094</v>
      </c>
      <c r="E5035">
        <v>26756</v>
      </c>
      <c r="F5035" s="7">
        <v>5484.6</v>
      </c>
      <c r="G5035" s="1">
        <f>MIN(Table14[[#This Row],[Medicare Outpatient Allowable Rate]:[United Healthcare Outpatient Allowable Rate]])</f>
        <v>3244.61</v>
      </c>
      <c r="H5035" s="1">
        <f>MAX(Table14[[#This Row],[Medicare Outpatient Allowable Rate]:[United Healthcare Outpatient Allowable Rate]])</f>
        <v>5179.8999999999996</v>
      </c>
      <c r="I5035" s="1">
        <v>3244.61</v>
      </c>
      <c r="J5035" s="1">
        <f>SUM(Table14[[#This Row],[Price]]*0.85)</f>
        <v>5179.8999999999996</v>
      </c>
      <c r="K5035" s="1">
        <f>SUM(Table14[[#This Row],[Price]]*0.82)</f>
        <v>4997.08</v>
      </c>
      <c r="L5035" s="1">
        <f>SUM(Table14[[#This Row],[Price]]*0.85)</f>
        <v>5179.8999999999996</v>
      </c>
      <c r="M5035" s="1">
        <f>SUM(Table14[[#This Row],[Price]]*0.75)</f>
        <v>4570.5</v>
      </c>
      <c r="N5035" s="1">
        <f>SUM(Table14[[#This Row],[Price]]*0.85)</f>
        <v>5179.8999999999996</v>
      </c>
      <c r="O5035" s="1">
        <f>SUM(Table14[[#This Row],[Price]]*0.7)</f>
        <v>4265.8</v>
      </c>
      <c r="P5035" s="1" t="s">
        <v>24</v>
      </c>
      <c r="Q5035" s="1" t="s">
        <v>25</v>
      </c>
    </row>
    <row r="5036" spans="1:17" x14ac:dyDescent="0.35">
      <c r="A5036">
        <v>47784504</v>
      </c>
      <c r="B5036" t="s">
        <v>5703</v>
      </c>
      <c r="C5036" s="11" t="s">
        <v>10409</v>
      </c>
      <c r="D5036">
        <v>6094</v>
      </c>
      <c r="E5036">
        <v>26776</v>
      </c>
      <c r="F5036" s="7">
        <v>5484.6</v>
      </c>
      <c r="G5036" s="1">
        <f>MIN(Table14[[#This Row],[Medicare Outpatient Allowable Rate]:[United Healthcare Outpatient Allowable Rate]])</f>
        <v>3244.61</v>
      </c>
      <c r="H5036" s="1">
        <f>MAX(Table14[[#This Row],[Medicare Outpatient Allowable Rate]:[United Healthcare Outpatient Allowable Rate]])</f>
        <v>5179.8999999999996</v>
      </c>
      <c r="I5036" s="1">
        <v>3244.61</v>
      </c>
      <c r="J5036" s="1">
        <f>SUM(Table14[[#This Row],[Price]]*0.85)</f>
        <v>5179.8999999999996</v>
      </c>
      <c r="K5036" s="1">
        <f>SUM(Table14[[#This Row],[Price]]*0.82)</f>
        <v>4997.08</v>
      </c>
      <c r="L5036" s="1">
        <f>SUM(Table14[[#This Row],[Price]]*0.85)</f>
        <v>5179.8999999999996</v>
      </c>
      <c r="M5036" s="1">
        <f>SUM(Table14[[#This Row],[Price]]*0.75)</f>
        <v>4570.5</v>
      </c>
      <c r="N5036" s="1">
        <f>SUM(Table14[[#This Row],[Price]]*0.85)</f>
        <v>5179.8999999999996</v>
      </c>
      <c r="O5036" s="1">
        <f>SUM(Table14[[#This Row],[Price]]*0.7)</f>
        <v>4265.8</v>
      </c>
      <c r="P5036" s="1" t="s">
        <v>24</v>
      </c>
      <c r="Q5036" s="1" t="s">
        <v>25</v>
      </c>
    </row>
    <row r="5037" spans="1:17" x14ac:dyDescent="0.35">
      <c r="A5037">
        <v>47784512</v>
      </c>
      <c r="B5037" t="s">
        <v>5704</v>
      </c>
      <c r="C5037" s="11" t="s">
        <v>10409</v>
      </c>
      <c r="D5037">
        <v>2871</v>
      </c>
      <c r="E5037">
        <v>26910</v>
      </c>
      <c r="F5037" s="7">
        <v>2583.9</v>
      </c>
      <c r="G5037" s="1">
        <f>MIN(Table14[[#This Row],[Medicare Outpatient Allowable Rate]:[United Healthcare Outpatient Allowable Rate]])</f>
        <v>2009.6999999999998</v>
      </c>
      <c r="H5037" s="1">
        <f>MAX(Table14[[#This Row],[Medicare Outpatient Allowable Rate]:[United Healthcare Outpatient Allowable Rate]])</f>
        <v>3244.61</v>
      </c>
      <c r="I5037" s="1">
        <v>3244.61</v>
      </c>
      <c r="J5037" s="1">
        <f>SUM(Table14[[#This Row],[Price]]*0.85)</f>
        <v>2440.35</v>
      </c>
      <c r="K5037" s="1">
        <f>SUM(Table14[[#This Row],[Price]]*0.82)</f>
        <v>2354.2199999999998</v>
      </c>
      <c r="L5037" s="1">
        <f>SUM(Table14[[#This Row],[Price]]*0.85)</f>
        <v>2440.35</v>
      </c>
      <c r="M5037" s="1">
        <f>SUM(Table14[[#This Row],[Price]]*0.75)</f>
        <v>2153.25</v>
      </c>
      <c r="N5037" s="1">
        <f>SUM(Table14[[#This Row],[Price]]*0.85)</f>
        <v>2440.35</v>
      </c>
      <c r="O5037" s="1">
        <f>SUM(Table14[[#This Row],[Price]]*0.7)</f>
        <v>2009.6999999999998</v>
      </c>
      <c r="P5037" s="1" t="s">
        <v>24</v>
      </c>
      <c r="Q5037" s="1" t="s">
        <v>25</v>
      </c>
    </row>
    <row r="5038" spans="1:17" x14ac:dyDescent="0.35">
      <c r="A5038">
        <v>48893585</v>
      </c>
      <c r="B5038" t="s">
        <v>5705</v>
      </c>
      <c r="F5038" s="7">
        <v>0</v>
      </c>
      <c r="G5038" s="1" t="e">
        <f>MIN(Table14[[#This Row],[Medicare Outpatient Allowable Rate]:[United Healthcare Outpatient Allowable Rate]])</f>
        <v>#N/A</v>
      </c>
      <c r="H5038" s="1" t="e">
        <f>MAX(Table14[[#This Row],[Medicare Outpatient Allowable Rate]:[United Healthcare Outpatient Allowable Rate]])</f>
        <v>#N/A</v>
      </c>
      <c r="I5038" s="1" t="e">
        <v>#N/A</v>
      </c>
      <c r="J5038" s="1">
        <f>SUM(Table14[[#This Row],[Price]]*0.85)</f>
        <v>0</v>
      </c>
      <c r="K5038" s="1">
        <f>SUM(Table14[[#This Row],[Price]]*0.82)</f>
        <v>0</v>
      </c>
      <c r="L5038" s="1">
        <f>SUM(Table14[[#This Row],[Price]]*0.85)</f>
        <v>0</v>
      </c>
      <c r="M5038" s="1">
        <f>SUM(Table14[[#This Row],[Price]]*0.75)</f>
        <v>0</v>
      </c>
      <c r="N5038" s="1">
        <f>SUM(Table14[[#This Row],[Price]]*0.85)</f>
        <v>0</v>
      </c>
      <c r="O5038" s="1">
        <f>SUM(Table14[[#This Row],[Price]]*0.7)</f>
        <v>0</v>
      </c>
      <c r="P5038" s="1" t="s">
        <v>24</v>
      </c>
      <c r="Q5038" s="1" t="s">
        <v>25</v>
      </c>
    </row>
    <row r="5039" spans="1:17" x14ac:dyDescent="0.35">
      <c r="A5039">
        <v>47784518</v>
      </c>
      <c r="B5039" t="s">
        <v>5706</v>
      </c>
      <c r="C5039" s="11" t="s">
        <v>10409</v>
      </c>
      <c r="D5039">
        <v>3222</v>
      </c>
      <c r="E5039">
        <v>27043</v>
      </c>
      <c r="F5039" s="7">
        <v>2899.8</v>
      </c>
      <c r="G5039" s="1">
        <f>MIN(Table14[[#This Row],[Medicare Outpatient Allowable Rate]:[United Healthcare Outpatient Allowable Rate]])</f>
        <v>2255.3999999999996</v>
      </c>
      <c r="H5039" s="1">
        <f>MAX(Table14[[#This Row],[Medicare Outpatient Allowable Rate]:[United Healthcare Outpatient Allowable Rate]])</f>
        <v>2862.05</v>
      </c>
      <c r="I5039" s="1">
        <v>2862.05</v>
      </c>
      <c r="J5039" s="1">
        <f>SUM(Table14[[#This Row],[Price]]*0.85)</f>
        <v>2738.7</v>
      </c>
      <c r="K5039" s="1">
        <f>SUM(Table14[[#This Row],[Price]]*0.82)</f>
        <v>2642.04</v>
      </c>
      <c r="L5039" s="1">
        <f>SUM(Table14[[#This Row],[Price]]*0.85)</f>
        <v>2738.7</v>
      </c>
      <c r="M5039" s="1">
        <f>SUM(Table14[[#This Row],[Price]]*0.75)</f>
        <v>2416.5</v>
      </c>
      <c r="N5039" s="1">
        <f>SUM(Table14[[#This Row],[Price]]*0.85)</f>
        <v>2738.7</v>
      </c>
      <c r="O5039" s="1">
        <f>SUM(Table14[[#This Row],[Price]]*0.7)</f>
        <v>2255.3999999999996</v>
      </c>
      <c r="P5039" s="1" t="s">
        <v>24</v>
      </c>
      <c r="Q5039" s="1" t="s">
        <v>25</v>
      </c>
    </row>
    <row r="5040" spans="1:17" x14ac:dyDescent="0.35">
      <c r="A5040">
        <v>48663764</v>
      </c>
      <c r="B5040" t="s">
        <v>5707</v>
      </c>
      <c r="C5040" s="11" t="s">
        <v>10409</v>
      </c>
      <c r="D5040">
        <v>583.35</v>
      </c>
      <c r="E5040">
        <v>27095</v>
      </c>
      <c r="F5040" s="7">
        <v>525.01499999999999</v>
      </c>
      <c r="G5040" s="1">
        <f>MIN(Table14[[#This Row],[Medicare Outpatient Allowable Rate]:[United Healthcare Outpatient Allowable Rate]])</f>
        <v>0</v>
      </c>
      <c r="H5040" s="1">
        <f>MAX(Table14[[#This Row],[Medicare Outpatient Allowable Rate]:[United Healthcare Outpatient Allowable Rate]])</f>
        <v>495.84750000000003</v>
      </c>
      <c r="I5040" s="1">
        <v>0</v>
      </c>
      <c r="J5040" s="1">
        <f>SUM(Table14[[#This Row],[Price]]*0.85)</f>
        <v>495.84750000000003</v>
      </c>
      <c r="K5040" s="1">
        <f>SUM(Table14[[#This Row],[Price]]*0.82)</f>
        <v>478.34699999999998</v>
      </c>
      <c r="L5040" s="1">
        <f>SUM(Table14[[#This Row],[Price]]*0.85)</f>
        <v>495.84750000000003</v>
      </c>
      <c r="M5040" s="1">
        <f>SUM(Table14[[#This Row],[Price]]*0.75)</f>
        <v>437.51250000000005</v>
      </c>
      <c r="N5040" s="1">
        <f>SUM(Table14[[#This Row],[Price]]*0.85)</f>
        <v>495.84750000000003</v>
      </c>
      <c r="O5040" s="1">
        <f>SUM(Table14[[#This Row],[Price]]*0.7)</f>
        <v>408.34499999999997</v>
      </c>
      <c r="P5040" s="1" t="s">
        <v>24</v>
      </c>
      <c r="Q5040" s="1" t="s">
        <v>25</v>
      </c>
    </row>
    <row r="5041" spans="1:17" x14ac:dyDescent="0.35">
      <c r="A5041">
        <v>47784556</v>
      </c>
      <c r="B5041" t="s">
        <v>5708</v>
      </c>
      <c r="C5041" s="11" t="s">
        <v>10409</v>
      </c>
      <c r="D5041">
        <v>3222</v>
      </c>
      <c r="E5041">
        <v>27301</v>
      </c>
      <c r="F5041" s="7">
        <v>2899.8</v>
      </c>
      <c r="G5041" s="1">
        <f>MIN(Table14[[#This Row],[Medicare Outpatient Allowable Rate]:[United Healthcare Outpatient Allowable Rate]])</f>
        <v>2255.3999999999996</v>
      </c>
      <c r="H5041" s="1">
        <f>MAX(Table14[[#This Row],[Medicare Outpatient Allowable Rate]:[United Healthcare Outpatient Allowable Rate]])</f>
        <v>2862.05</v>
      </c>
      <c r="I5041" s="1">
        <v>2862.05</v>
      </c>
      <c r="J5041" s="1">
        <f>SUM(Table14[[#This Row],[Price]]*0.85)</f>
        <v>2738.7</v>
      </c>
      <c r="K5041" s="1">
        <f>SUM(Table14[[#This Row],[Price]]*0.82)</f>
        <v>2642.04</v>
      </c>
      <c r="L5041" s="1">
        <f>SUM(Table14[[#This Row],[Price]]*0.85)</f>
        <v>2738.7</v>
      </c>
      <c r="M5041" s="1">
        <f>SUM(Table14[[#This Row],[Price]]*0.75)</f>
        <v>2416.5</v>
      </c>
      <c r="N5041" s="1">
        <f>SUM(Table14[[#This Row],[Price]]*0.85)</f>
        <v>2738.7</v>
      </c>
      <c r="O5041" s="1">
        <f>SUM(Table14[[#This Row],[Price]]*0.7)</f>
        <v>2255.3999999999996</v>
      </c>
      <c r="P5041" s="1" t="s">
        <v>24</v>
      </c>
      <c r="Q5041" s="1" t="s">
        <v>25</v>
      </c>
    </row>
    <row r="5042" spans="1:17" x14ac:dyDescent="0.35">
      <c r="A5042">
        <v>49194535</v>
      </c>
      <c r="B5042" t="s">
        <v>5709</v>
      </c>
      <c r="C5042" s="11" t="s">
        <v>10409</v>
      </c>
      <c r="D5042">
        <v>23894</v>
      </c>
      <c r="E5042">
        <v>27443</v>
      </c>
      <c r="F5042" s="7">
        <v>21504.6</v>
      </c>
      <c r="G5042" s="1">
        <f>MIN(Table14[[#This Row],[Medicare Outpatient Allowable Rate]:[United Healthcare Outpatient Allowable Rate]])</f>
        <v>12866.82</v>
      </c>
      <c r="H5042" s="1">
        <f>MAX(Table14[[#This Row],[Medicare Outpatient Allowable Rate]:[United Healthcare Outpatient Allowable Rate]])</f>
        <v>20309.899999999998</v>
      </c>
      <c r="I5042" s="1">
        <v>12866.82</v>
      </c>
      <c r="J5042" s="1">
        <f>SUM(Table14[[#This Row],[Price]]*0.85)</f>
        <v>20309.899999999998</v>
      </c>
      <c r="K5042" s="1">
        <f>SUM(Table14[[#This Row],[Price]]*0.82)</f>
        <v>19593.079999999998</v>
      </c>
      <c r="L5042" s="1">
        <f>SUM(Table14[[#This Row],[Price]]*0.85)</f>
        <v>20309.899999999998</v>
      </c>
      <c r="M5042" s="1">
        <f>SUM(Table14[[#This Row],[Price]]*0.75)</f>
        <v>17920.5</v>
      </c>
      <c r="N5042" s="1">
        <f>SUM(Table14[[#This Row],[Price]]*0.85)</f>
        <v>20309.899999999998</v>
      </c>
      <c r="O5042" s="1">
        <f>SUM(Table14[[#This Row],[Price]]*0.7)</f>
        <v>16725.8</v>
      </c>
      <c r="P5042" s="1" t="s">
        <v>24</v>
      </c>
      <c r="Q5042" s="1" t="s">
        <v>25</v>
      </c>
    </row>
    <row r="5043" spans="1:17" x14ac:dyDescent="0.35">
      <c r="A5043">
        <v>47922307</v>
      </c>
      <c r="B5043" t="s">
        <v>5710</v>
      </c>
      <c r="C5043" s="11" t="s">
        <v>10409</v>
      </c>
      <c r="D5043">
        <v>13049</v>
      </c>
      <c r="E5043">
        <v>27524</v>
      </c>
      <c r="F5043" s="7">
        <v>11744.1</v>
      </c>
      <c r="G5043" s="1">
        <f>MIN(Table14[[#This Row],[Medicare Outpatient Allowable Rate]:[United Healthcare Outpatient Allowable Rate]])</f>
        <v>7143.73</v>
      </c>
      <c r="H5043" s="1">
        <f>MAX(Table14[[#This Row],[Medicare Outpatient Allowable Rate]:[United Healthcare Outpatient Allowable Rate]])</f>
        <v>11091.65</v>
      </c>
      <c r="I5043" s="1">
        <v>7143.73</v>
      </c>
      <c r="J5043" s="1">
        <f>SUM(Table14[[#This Row],[Price]]*0.85)</f>
        <v>11091.65</v>
      </c>
      <c r="K5043" s="1">
        <f>SUM(Table14[[#This Row],[Price]]*0.82)</f>
        <v>10700.179999999998</v>
      </c>
      <c r="L5043" s="1">
        <f>SUM(Table14[[#This Row],[Price]]*0.85)</f>
        <v>11091.65</v>
      </c>
      <c r="M5043" s="1">
        <f>SUM(Table14[[#This Row],[Price]]*0.75)</f>
        <v>9786.75</v>
      </c>
      <c r="N5043" s="1">
        <f>SUM(Table14[[#This Row],[Price]]*0.85)</f>
        <v>11091.65</v>
      </c>
      <c r="O5043" s="1">
        <f>SUM(Table14[[#This Row],[Price]]*0.7)</f>
        <v>9134.2999999999993</v>
      </c>
      <c r="P5043" s="1" t="s">
        <v>24</v>
      </c>
      <c r="Q5043" s="1" t="s">
        <v>25</v>
      </c>
    </row>
    <row r="5044" spans="1:17" x14ac:dyDescent="0.35">
      <c r="A5044">
        <v>47786397</v>
      </c>
      <c r="B5044" t="s">
        <v>5711</v>
      </c>
      <c r="C5044" s="11" t="s">
        <v>10409</v>
      </c>
      <c r="D5044">
        <v>3043</v>
      </c>
      <c r="E5044">
        <v>27570</v>
      </c>
      <c r="F5044" s="7">
        <v>2738.7</v>
      </c>
      <c r="G5044" s="1">
        <f>MIN(Table14[[#This Row],[Medicare Outpatient Allowable Rate]:[United Healthcare Outpatient Allowable Rate]])</f>
        <v>1600.41</v>
      </c>
      <c r="H5044" s="1">
        <f>MAX(Table14[[#This Row],[Medicare Outpatient Allowable Rate]:[United Healthcare Outpatient Allowable Rate]])</f>
        <v>2586.5499999999997</v>
      </c>
      <c r="I5044" s="1">
        <v>1600.41</v>
      </c>
      <c r="J5044" s="1">
        <f>SUM(Table14[[#This Row],[Price]]*0.85)</f>
        <v>2586.5499999999997</v>
      </c>
      <c r="K5044" s="1">
        <f>SUM(Table14[[#This Row],[Price]]*0.82)</f>
        <v>2495.2599999999998</v>
      </c>
      <c r="L5044" s="1">
        <f>SUM(Table14[[#This Row],[Price]]*0.85)</f>
        <v>2586.5499999999997</v>
      </c>
      <c r="M5044" s="1">
        <f>SUM(Table14[[#This Row],[Price]]*0.75)</f>
        <v>2282.25</v>
      </c>
      <c r="N5044" s="1">
        <f>SUM(Table14[[#This Row],[Price]]*0.85)</f>
        <v>2586.5499999999997</v>
      </c>
      <c r="O5044" s="1">
        <f>SUM(Table14[[#This Row],[Price]]*0.7)</f>
        <v>2130.1</v>
      </c>
      <c r="P5044" s="1" t="s">
        <v>24</v>
      </c>
      <c r="Q5044" s="1" t="s">
        <v>25</v>
      </c>
    </row>
    <row r="5045" spans="1:17" x14ac:dyDescent="0.35">
      <c r="A5045">
        <v>47786398</v>
      </c>
      <c r="B5045" t="s">
        <v>5712</v>
      </c>
      <c r="C5045" s="11" t="s">
        <v>10409</v>
      </c>
      <c r="D5045">
        <v>3000</v>
      </c>
      <c r="E5045">
        <v>27590</v>
      </c>
      <c r="F5045" s="7">
        <v>2700</v>
      </c>
      <c r="G5045" s="1">
        <f>MIN(Table14[[#This Row],[Medicare Outpatient Allowable Rate]:[United Healthcare Outpatient Allowable Rate]])</f>
        <v>0</v>
      </c>
      <c r="H5045" s="1">
        <f>MAX(Table14[[#This Row],[Medicare Outpatient Allowable Rate]:[United Healthcare Outpatient Allowable Rate]])</f>
        <v>2550</v>
      </c>
      <c r="I5045" s="1">
        <v>0</v>
      </c>
      <c r="J5045" s="1">
        <f>SUM(Table14[[#This Row],[Price]]*0.85)</f>
        <v>2550</v>
      </c>
      <c r="K5045" s="1">
        <f>SUM(Table14[[#This Row],[Price]]*0.82)</f>
        <v>2460</v>
      </c>
      <c r="L5045" s="1">
        <f>SUM(Table14[[#This Row],[Price]]*0.85)</f>
        <v>2550</v>
      </c>
      <c r="M5045" s="1">
        <f>SUM(Table14[[#This Row],[Price]]*0.75)</f>
        <v>2250</v>
      </c>
      <c r="N5045" s="1">
        <f>SUM(Table14[[#This Row],[Price]]*0.85)</f>
        <v>2550</v>
      </c>
      <c r="O5045" s="1">
        <f>SUM(Table14[[#This Row],[Price]]*0.7)</f>
        <v>2100</v>
      </c>
      <c r="P5045" s="1" t="s">
        <v>24</v>
      </c>
      <c r="Q5045" s="1" t="s">
        <v>25</v>
      </c>
    </row>
    <row r="5046" spans="1:17" x14ac:dyDescent="0.35">
      <c r="A5046">
        <v>47786474</v>
      </c>
      <c r="B5046" t="s">
        <v>5713</v>
      </c>
      <c r="C5046" s="11" t="s">
        <v>10409</v>
      </c>
      <c r="D5046">
        <v>23893</v>
      </c>
      <c r="E5046">
        <v>27758</v>
      </c>
      <c r="F5046" s="7">
        <v>21503.7</v>
      </c>
      <c r="G5046" s="1">
        <f>MIN(Table14[[#This Row],[Medicare Outpatient Allowable Rate]:[United Healthcare Outpatient Allowable Rate]])</f>
        <v>12866.82</v>
      </c>
      <c r="H5046" s="1">
        <f>MAX(Table14[[#This Row],[Medicare Outpatient Allowable Rate]:[United Healthcare Outpatient Allowable Rate]])</f>
        <v>20309.05</v>
      </c>
      <c r="I5046" s="1">
        <v>12866.82</v>
      </c>
      <c r="J5046" s="1">
        <f>SUM(Table14[[#This Row],[Price]]*0.85)</f>
        <v>20309.05</v>
      </c>
      <c r="K5046" s="1">
        <f>SUM(Table14[[#This Row],[Price]]*0.82)</f>
        <v>19592.259999999998</v>
      </c>
      <c r="L5046" s="1">
        <f>SUM(Table14[[#This Row],[Price]]*0.85)</f>
        <v>20309.05</v>
      </c>
      <c r="M5046" s="1">
        <f>SUM(Table14[[#This Row],[Price]]*0.75)</f>
        <v>17919.75</v>
      </c>
      <c r="N5046" s="1">
        <f>SUM(Table14[[#This Row],[Price]]*0.85)</f>
        <v>20309.05</v>
      </c>
      <c r="O5046" s="1">
        <f>SUM(Table14[[#This Row],[Price]]*0.7)</f>
        <v>16725.099999999999</v>
      </c>
      <c r="P5046" s="1" t="s">
        <v>24</v>
      </c>
      <c r="Q5046" s="1" t="s">
        <v>25</v>
      </c>
    </row>
    <row r="5047" spans="1:17" x14ac:dyDescent="0.35">
      <c r="A5047">
        <v>47786476</v>
      </c>
      <c r="B5047" t="s">
        <v>5714</v>
      </c>
      <c r="C5047" s="11" t="s">
        <v>10409</v>
      </c>
      <c r="D5047">
        <v>13049</v>
      </c>
      <c r="E5047">
        <v>27766</v>
      </c>
      <c r="F5047" s="7">
        <v>11744.1</v>
      </c>
      <c r="G5047" s="1">
        <f>MIN(Table14[[#This Row],[Medicare Outpatient Allowable Rate]:[United Healthcare Outpatient Allowable Rate]])</f>
        <v>7143.73</v>
      </c>
      <c r="H5047" s="1">
        <f>MAX(Table14[[#This Row],[Medicare Outpatient Allowable Rate]:[United Healthcare Outpatient Allowable Rate]])</f>
        <v>11091.65</v>
      </c>
      <c r="I5047" s="1">
        <v>7143.73</v>
      </c>
      <c r="J5047" s="1">
        <f>SUM(Table14[[#This Row],[Price]]*0.85)</f>
        <v>11091.65</v>
      </c>
      <c r="K5047" s="1">
        <f>SUM(Table14[[#This Row],[Price]]*0.82)</f>
        <v>10700.179999999998</v>
      </c>
      <c r="L5047" s="1">
        <f>SUM(Table14[[#This Row],[Price]]*0.85)</f>
        <v>11091.65</v>
      </c>
      <c r="M5047" s="1">
        <f>SUM(Table14[[#This Row],[Price]]*0.75)</f>
        <v>9786.75</v>
      </c>
      <c r="N5047" s="1">
        <f>SUM(Table14[[#This Row],[Price]]*0.85)</f>
        <v>11091.65</v>
      </c>
      <c r="O5047" s="1">
        <f>SUM(Table14[[#This Row],[Price]]*0.7)</f>
        <v>9134.2999999999993</v>
      </c>
      <c r="P5047" s="1" t="s">
        <v>24</v>
      </c>
      <c r="Q5047" s="1" t="s">
        <v>25</v>
      </c>
    </row>
    <row r="5048" spans="1:17" x14ac:dyDescent="0.35">
      <c r="A5048">
        <v>49194529</v>
      </c>
      <c r="B5048" t="s">
        <v>5715</v>
      </c>
      <c r="C5048" s="11" t="s">
        <v>10409</v>
      </c>
      <c r="D5048">
        <v>13049</v>
      </c>
      <c r="E5048">
        <v>27769</v>
      </c>
      <c r="F5048" s="7">
        <v>11744.1</v>
      </c>
      <c r="G5048" s="1">
        <f>MIN(Table14[[#This Row],[Medicare Outpatient Allowable Rate]:[United Healthcare Outpatient Allowable Rate]])</f>
        <v>7143.73</v>
      </c>
      <c r="H5048" s="1">
        <f>MAX(Table14[[#This Row],[Medicare Outpatient Allowable Rate]:[United Healthcare Outpatient Allowable Rate]])</f>
        <v>11091.65</v>
      </c>
      <c r="I5048" s="1">
        <v>7143.73</v>
      </c>
      <c r="J5048" s="1">
        <f>SUM(Table14[[#This Row],[Price]]*0.85)</f>
        <v>11091.65</v>
      </c>
      <c r="K5048" s="1">
        <f>SUM(Table14[[#This Row],[Price]]*0.82)</f>
        <v>10700.179999999998</v>
      </c>
      <c r="L5048" s="1">
        <f>SUM(Table14[[#This Row],[Price]]*0.85)</f>
        <v>11091.65</v>
      </c>
      <c r="M5048" s="1">
        <f>SUM(Table14[[#This Row],[Price]]*0.75)</f>
        <v>9786.75</v>
      </c>
      <c r="N5048" s="1">
        <f>SUM(Table14[[#This Row],[Price]]*0.85)</f>
        <v>11091.65</v>
      </c>
      <c r="O5048" s="1">
        <f>SUM(Table14[[#This Row],[Price]]*0.7)</f>
        <v>9134.2999999999993</v>
      </c>
      <c r="P5048" s="1" t="s">
        <v>24</v>
      </c>
      <c r="Q5048" s="1" t="s">
        <v>25</v>
      </c>
    </row>
    <row r="5049" spans="1:17" x14ac:dyDescent="0.35">
      <c r="A5049">
        <v>47786481</v>
      </c>
      <c r="B5049" t="s">
        <v>5716</v>
      </c>
      <c r="C5049" s="11" t="s">
        <v>10409</v>
      </c>
      <c r="D5049">
        <v>13049</v>
      </c>
      <c r="E5049">
        <v>27792</v>
      </c>
      <c r="F5049" s="7">
        <v>11744.1</v>
      </c>
      <c r="G5049" s="1">
        <f>MIN(Table14[[#This Row],[Medicare Outpatient Allowable Rate]:[United Healthcare Outpatient Allowable Rate]])</f>
        <v>7143.73</v>
      </c>
      <c r="H5049" s="1">
        <f>MAX(Table14[[#This Row],[Medicare Outpatient Allowable Rate]:[United Healthcare Outpatient Allowable Rate]])</f>
        <v>11091.65</v>
      </c>
      <c r="I5049" s="1">
        <v>7143.73</v>
      </c>
      <c r="J5049" s="1">
        <f>SUM(Table14[[#This Row],[Price]]*0.85)</f>
        <v>11091.65</v>
      </c>
      <c r="K5049" s="1">
        <f>SUM(Table14[[#This Row],[Price]]*0.82)</f>
        <v>10700.179999999998</v>
      </c>
      <c r="L5049" s="1">
        <f>SUM(Table14[[#This Row],[Price]]*0.85)</f>
        <v>11091.65</v>
      </c>
      <c r="M5049" s="1">
        <f>SUM(Table14[[#This Row],[Price]]*0.75)</f>
        <v>9786.75</v>
      </c>
      <c r="N5049" s="1">
        <f>SUM(Table14[[#This Row],[Price]]*0.85)</f>
        <v>11091.65</v>
      </c>
      <c r="O5049" s="1">
        <f>SUM(Table14[[#This Row],[Price]]*0.7)</f>
        <v>9134.2999999999993</v>
      </c>
      <c r="P5049" s="1" t="s">
        <v>24</v>
      </c>
      <c r="Q5049" s="1" t="s">
        <v>25</v>
      </c>
    </row>
    <row r="5050" spans="1:17" x14ac:dyDescent="0.35">
      <c r="A5050">
        <v>47786483</v>
      </c>
      <c r="B5050" t="s">
        <v>5717</v>
      </c>
      <c r="C5050" s="11" t="s">
        <v>10409</v>
      </c>
      <c r="D5050">
        <v>13049</v>
      </c>
      <c r="E5050">
        <v>27814</v>
      </c>
      <c r="F5050" s="7">
        <v>11744.1</v>
      </c>
      <c r="G5050" s="1">
        <f>MIN(Table14[[#This Row],[Medicare Outpatient Allowable Rate]:[United Healthcare Outpatient Allowable Rate]])</f>
        <v>7143.73</v>
      </c>
      <c r="H5050" s="1">
        <f>MAX(Table14[[#This Row],[Medicare Outpatient Allowable Rate]:[United Healthcare Outpatient Allowable Rate]])</f>
        <v>11091.65</v>
      </c>
      <c r="I5050" s="1">
        <v>7143.73</v>
      </c>
      <c r="J5050" s="1">
        <f>SUM(Table14[[#This Row],[Price]]*0.85)</f>
        <v>11091.65</v>
      </c>
      <c r="K5050" s="1">
        <f>SUM(Table14[[#This Row],[Price]]*0.82)</f>
        <v>10700.179999999998</v>
      </c>
      <c r="L5050" s="1">
        <f>SUM(Table14[[#This Row],[Price]]*0.85)</f>
        <v>11091.65</v>
      </c>
      <c r="M5050" s="1">
        <f>SUM(Table14[[#This Row],[Price]]*0.75)</f>
        <v>9786.75</v>
      </c>
      <c r="N5050" s="1">
        <f>SUM(Table14[[#This Row],[Price]]*0.85)</f>
        <v>11091.65</v>
      </c>
      <c r="O5050" s="1">
        <f>SUM(Table14[[#This Row],[Price]]*0.7)</f>
        <v>9134.2999999999993</v>
      </c>
      <c r="P5050" s="1" t="s">
        <v>24</v>
      </c>
      <c r="Q5050" s="1" t="s">
        <v>25</v>
      </c>
    </row>
    <row r="5051" spans="1:17" x14ac:dyDescent="0.35">
      <c r="A5051">
        <v>47786487</v>
      </c>
      <c r="B5051" t="s">
        <v>5718</v>
      </c>
      <c r="C5051" s="11" t="s">
        <v>10409</v>
      </c>
      <c r="D5051">
        <v>13049</v>
      </c>
      <c r="E5051">
        <v>27822</v>
      </c>
      <c r="F5051" s="7">
        <v>11744.1</v>
      </c>
      <c r="G5051" s="1">
        <f>MIN(Table14[[#This Row],[Medicare Outpatient Allowable Rate]:[United Healthcare Outpatient Allowable Rate]])</f>
        <v>7143.73</v>
      </c>
      <c r="H5051" s="1">
        <f>MAX(Table14[[#This Row],[Medicare Outpatient Allowable Rate]:[United Healthcare Outpatient Allowable Rate]])</f>
        <v>11091.65</v>
      </c>
      <c r="I5051" s="1">
        <v>7143.73</v>
      </c>
      <c r="J5051" s="1">
        <f>SUM(Table14[[#This Row],[Price]]*0.85)</f>
        <v>11091.65</v>
      </c>
      <c r="K5051" s="1">
        <f>SUM(Table14[[#This Row],[Price]]*0.82)</f>
        <v>10700.179999999998</v>
      </c>
      <c r="L5051" s="1">
        <f>SUM(Table14[[#This Row],[Price]]*0.85)</f>
        <v>11091.65</v>
      </c>
      <c r="M5051" s="1">
        <f>SUM(Table14[[#This Row],[Price]]*0.75)</f>
        <v>9786.75</v>
      </c>
      <c r="N5051" s="1">
        <f>SUM(Table14[[#This Row],[Price]]*0.85)</f>
        <v>11091.65</v>
      </c>
      <c r="O5051" s="1">
        <f>SUM(Table14[[#This Row],[Price]]*0.7)</f>
        <v>9134.2999999999993</v>
      </c>
      <c r="P5051" s="1" t="s">
        <v>24</v>
      </c>
      <c r="Q5051" s="1" t="s">
        <v>25</v>
      </c>
    </row>
    <row r="5052" spans="1:17" x14ac:dyDescent="0.35">
      <c r="A5052">
        <v>47786488</v>
      </c>
      <c r="B5052" t="s">
        <v>5719</v>
      </c>
      <c r="C5052" s="11" t="s">
        <v>10409</v>
      </c>
      <c r="D5052">
        <v>13049</v>
      </c>
      <c r="E5052">
        <v>27823</v>
      </c>
      <c r="F5052" s="7">
        <v>11744.1</v>
      </c>
      <c r="G5052" s="1">
        <f>MIN(Table14[[#This Row],[Medicare Outpatient Allowable Rate]:[United Healthcare Outpatient Allowable Rate]])</f>
        <v>7143.73</v>
      </c>
      <c r="H5052" s="1">
        <f>MAX(Table14[[#This Row],[Medicare Outpatient Allowable Rate]:[United Healthcare Outpatient Allowable Rate]])</f>
        <v>11091.65</v>
      </c>
      <c r="I5052" s="1">
        <v>7143.73</v>
      </c>
      <c r="J5052" s="1">
        <f>SUM(Table14[[#This Row],[Price]]*0.85)</f>
        <v>11091.65</v>
      </c>
      <c r="K5052" s="1">
        <f>SUM(Table14[[#This Row],[Price]]*0.82)</f>
        <v>10700.179999999998</v>
      </c>
      <c r="L5052" s="1">
        <f>SUM(Table14[[#This Row],[Price]]*0.85)</f>
        <v>11091.65</v>
      </c>
      <c r="M5052" s="1">
        <f>SUM(Table14[[#This Row],[Price]]*0.75)</f>
        <v>9786.75</v>
      </c>
      <c r="N5052" s="1">
        <f>SUM(Table14[[#This Row],[Price]]*0.85)</f>
        <v>11091.65</v>
      </c>
      <c r="O5052" s="1">
        <f>SUM(Table14[[#This Row],[Price]]*0.7)</f>
        <v>9134.2999999999993</v>
      </c>
      <c r="P5052" s="1" t="s">
        <v>24</v>
      </c>
      <c r="Q5052" s="1" t="s">
        <v>25</v>
      </c>
    </row>
    <row r="5053" spans="1:17" x14ac:dyDescent="0.35">
      <c r="A5053">
        <v>47786509</v>
      </c>
      <c r="B5053" t="s">
        <v>5720</v>
      </c>
      <c r="C5053" s="11" t="s">
        <v>10409</v>
      </c>
      <c r="D5053">
        <v>2750</v>
      </c>
      <c r="E5053">
        <v>27880</v>
      </c>
      <c r="F5053" s="7">
        <v>2475</v>
      </c>
      <c r="G5053" s="1">
        <f>MIN(Table14[[#This Row],[Medicare Outpatient Allowable Rate]:[United Healthcare Outpatient Allowable Rate]])</f>
        <v>0</v>
      </c>
      <c r="H5053" s="1">
        <f>MAX(Table14[[#This Row],[Medicare Outpatient Allowable Rate]:[United Healthcare Outpatient Allowable Rate]])</f>
        <v>2337.5</v>
      </c>
      <c r="I5053" s="1">
        <v>0</v>
      </c>
      <c r="J5053" s="1">
        <f>SUM(Table14[[#This Row],[Price]]*0.85)</f>
        <v>2337.5</v>
      </c>
      <c r="K5053" s="1">
        <f>SUM(Table14[[#This Row],[Price]]*0.82)</f>
        <v>2255</v>
      </c>
      <c r="L5053" s="1">
        <f>SUM(Table14[[#This Row],[Price]]*0.85)</f>
        <v>2337.5</v>
      </c>
      <c r="M5053" s="1">
        <f>SUM(Table14[[#This Row],[Price]]*0.75)</f>
        <v>2062.5</v>
      </c>
      <c r="N5053" s="1">
        <f>SUM(Table14[[#This Row],[Price]]*0.85)</f>
        <v>2337.5</v>
      </c>
      <c r="O5053" s="1">
        <f>SUM(Table14[[#This Row],[Price]]*0.7)</f>
        <v>1924.9999999999998</v>
      </c>
      <c r="P5053" s="1" t="s">
        <v>24</v>
      </c>
      <c r="Q5053" s="1" t="s">
        <v>25</v>
      </c>
    </row>
    <row r="5054" spans="1:17" x14ac:dyDescent="0.35">
      <c r="A5054">
        <v>51138868</v>
      </c>
      <c r="B5054" t="s">
        <v>5721</v>
      </c>
      <c r="C5054" s="11" t="s">
        <v>10409</v>
      </c>
      <c r="D5054">
        <v>6925</v>
      </c>
      <c r="E5054">
        <v>28008</v>
      </c>
      <c r="F5054" s="7">
        <v>6232.5</v>
      </c>
      <c r="G5054" s="1">
        <f>MIN(Table14[[#This Row],[Medicare Outpatient Allowable Rate]:[United Healthcare Outpatient Allowable Rate]])</f>
        <v>3244.61</v>
      </c>
      <c r="H5054" s="1">
        <f>MAX(Table14[[#This Row],[Medicare Outpatient Allowable Rate]:[United Healthcare Outpatient Allowable Rate]])</f>
        <v>5886.25</v>
      </c>
      <c r="I5054" s="1">
        <v>3244.61</v>
      </c>
      <c r="J5054" s="1">
        <f>SUM(Table14[[#This Row],[Price]]*0.85)</f>
        <v>5886.25</v>
      </c>
      <c r="K5054" s="1">
        <f>SUM(Table14[[#This Row],[Price]]*0.82)</f>
        <v>5678.5</v>
      </c>
      <c r="L5054" s="1">
        <f>SUM(Table14[[#This Row],[Price]]*0.85)</f>
        <v>5886.25</v>
      </c>
      <c r="M5054" s="1">
        <f>SUM(Table14[[#This Row],[Price]]*0.75)</f>
        <v>5193.75</v>
      </c>
      <c r="N5054" s="1">
        <f>SUM(Table14[[#This Row],[Price]]*0.85)</f>
        <v>5886.25</v>
      </c>
      <c r="O5054" s="1">
        <f>SUM(Table14[[#This Row],[Price]]*0.7)</f>
        <v>4847.5</v>
      </c>
      <c r="P5054" s="1" t="s">
        <v>24</v>
      </c>
      <c r="Q5054" s="1" t="s">
        <v>25</v>
      </c>
    </row>
    <row r="5055" spans="1:17" x14ac:dyDescent="0.35">
      <c r="A5055">
        <v>25278579</v>
      </c>
      <c r="B5055" t="s">
        <v>5722</v>
      </c>
      <c r="C5055" s="11" t="s">
        <v>10409</v>
      </c>
      <c r="D5055">
        <v>6094</v>
      </c>
      <c r="E5055">
        <v>28090</v>
      </c>
      <c r="F5055" s="7">
        <v>5484.6</v>
      </c>
      <c r="G5055" s="1">
        <f>MIN(Table14[[#This Row],[Medicare Outpatient Allowable Rate]:[United Healthcare Outpatient Allowable Rate]])</f>
        <v>1600.41</v>
      </c>
      <c r="H5055" s="1">
        <f>MAX(Table14[[#This Row],[Medicare Outpatient Allowable Rate]:[United Healthcare Outpatient Allowable Rate]])</f>
        <v>5179.8999999999996</v>
      </c>
      <c r="I5055" s="1">
        <v>1600.41</v>
      </c>
      <c r="J5055" s="1">
        <f>SUM(Table14[[#This Row],[Price]]*0.85)</f>
        <v>5179.8999999999996</v>
      </c>
      <c r="K5055" s="1">
        <f>SUM(Table14[[#This Row],[Price]]*0.82)</f>
        <v>4997.08</v>
      </c>
      <c r="L5055" s="1">
        <f>SUM(Table14[[#This Row],[Price]]*0.85)</f>
        <v>5179.8999999999996</v>
      </c>
      <c r="M5055" s="1">
        <f>SUM(Table14[[#This Row],[Price]]*0.75)</f>
        <v>4570.5</v>
      </c>
      <c r="N5055" s="1">
        <f>SUM(Table14[[#This Row],[Price]]*0.85)</f>
        <v>5179.8999999999996</v>
      </c>
      <c r="O5055" s="1">
        <f>SUM(Table14[[#This Row],[Price]]*0.7)</f>
        <v>4265.8</v>
      </c>
      <c r="P5055" s="1" t="s">
        <v>24</v>
      </c>
      <c r="Q5055" s="1" t="s">
        <v>25</v>
      </c>
    </row>
    <row r="5056" spans="1:17" x14ac:dyDescent="0.35">
      <c r="A5056">
        <v>47786569</v>
      </c>
      <c r="B5056" t="s">
        <v>5723</v>
      </c>
      <c r="C5056" s="11" t="s">
        <v>10409</v>
      </c>
      <c r="D5056">
        <v>6925</v>
      </c>
      <c r="E5056">
        <v>28122</v>
      </c>
      <c r="F5056" s="7">
        <v>6232.5</v>
      </c>
      <c r="G5056" s="1">
        <f>MIN(Table14[[#This Row],[Medicare Outpatient Allowable Rate]:[United Healthcare Outpatient Allowable Rate]])</f>
        <v>3244.61</v>
      </c>
      <c r="H5056" s="1">
        <f>MAX(Table14[[#This Row],[Medicare Outpatient Allowable Rate]:[United Healthcare Outpatient Allowable Rate]])</f>
        <v>5886.25</v>
      </c>
      <c r="I5056" s="1">
        <v>3244.61</v>
      </c>
      <c r="J5056" s="1">
        <f>SUM(Table14[[#This Row],[Price]]*0.85)</f>
        <v>5886.25</v>
      </c>
      <c r="K5056" s="1">
        <f>SUM(Table14[[#This Row],[Price]]*0.82)</f>
        <v>5678.5</v>
      </c>
      <c r="L5056" s="1">
        <f>SUM(Table14[[#This Row],[Price]]*0.85)</f>
        <v>5886.25</v>
      </c>
      <c r="M5056" s="1">
        <f>SUM(Table14[[#This Row],[Price]]*0.75)</f>
        <v>5193.75</v>
      </c>
      <c r="N5056" s="1">
        <f>SUM(Table14[[#This Row],[Price]]*0.85)</f>
        <v>5886.25</v>
      </c>
      <c r="O5056" s="1">
        <f>SUM(Table14[[#This Row],[Price]]*0.7)</f>
        <v>4847.5</v>
      </c>
      <c r="P5056" s="1" t="s">
        <v>24</v>
      </c>
      <c r="Q5056" s="1" t="s">
        <v>25</v>
      </c>
    </row>
    <row r="5057" spans="1:17" x14ac:dyDescent="0.35">
      <c r="A5057">
        <v>48498377</v>
      </c>
      <c r="B5057" t="s">
        <v>5724</v>
      </c>
      <c r="C5057" s="11" t="s">
        <v>10409</v>
      </c>
      <c r="D5057">
        <v>3655.97</v>
      </c>
      <c r="E5057">
        <v>28126</v>
      </c>
      <c r="F5057" s="7">
        <v>3290.3729999999996</v>
      </c>
      <c r="G5057" s="1">
        <f>MIN(Table14[[#This Row],[Medicare Outpatient Allowable Rate]:[United Healthcare Outpatient Allowable Rate]])</f>
        <v>2559.1789999999996</v>
      </c>
      <c r="H5057" s="1">
        <f>MAX(Table14[[#This Row],[Medicare Outpatient Allowable Rate]:[United Healthcare Outpatient Allowable Rate]])</f>
        <v>3244.61</v>
      </c>
      <c r="I5057" s="1">
        <v>3244.61</v>
      </c>
      <c r="J5057" s="1">
        <f>SUM(Table14[[#This Row],[Price]]*0.85)</f>
        <v>3107.5744999999997</v>
      </c>
      <c r="K5057" s="1">
        <f>SUM(Table14[[#This Row],[Price]]*0.82)</f>
        <v>2997.8953999999999</v>
      </c>
      <c r="L5057" s="1">
        <f>SUM(Table14[[#This Row],[Price]]*0.85)</f>
        <v>3107.5744999999997</v>
      </c>
      <c r="M5057" s="1">
        <f>SUM(Table14[[#This Row],[Price]]*0.75)</f>
        <v>2741.9775</v>
      </c>
      <c r="N5057" s="1">
        <f>SUM(Table14[[#This Row],[Price]]*0.85)</f>
        <v>3107.5744999999997</v>
      </c>
      <c r="O5057" s="1">
        <f>SUM(Table14[[#This Row],[Price]]*0.7)</f>
        <v>2559.1789999999996</v>
      </c>
      <c r="P5057" s="1" t="s">
        <v>24</v>
      </c>
      <c r="Q5057" s="1" t="s">
        <v>25</v>
      </c>
    </row>
    <row r="5058" spans="1:17" x14ac:dyDescent="0.35">
      <c r="A5058">
        <v>47786589</v>
      </c>
      <c r="B5058" t="s">
        <v>5725</v>
      </c>
      <c r="C5058" s="11" t="s">
        <v>10409</v>
      </c>
      <c r="D5058">
        <v>1755</v>
      </c>
      <c r="E5058">
        <v>28190</v>
      </c>
      <c r="F5058" s="7">
        <v>1579.5</v>
      </c>
      <c r="G5058" s="1">
        <f>MIN(Table14[[#This Row],[Medicare Outpatient Allowable Rate]:[United Healthcare Outpatient Allowable Rate]])</f>
        <v>703.59</v>
      </c>
      <c r="H5058" s="1">
        <f>MAX(Table14[[#This Row],[Medicare Outpatient Allowable Rate]:[United Healthcare Outpatient Allowable Rate]])</f>
        <v>1491.75</v>
      </c>
      <c r="I5058" s="1">
        <v>703.59</v>
      </c>
      <c r="J5058" s="1">
        <f>SUM(Table14[[#This Row],[Price]]*0.85)</f>
        <v>1491.75</v>
      </c>
      <c r="K5058" s="1">
        <f>SUM(Table14[[#This Row],[Price]]*0.82)</f>
        <v>1439.1</v>
      </c>
      <c r="L5058" s="1">
        <f>SUM(Table14[[#This Row],[Price]]*0.85)</f>
        <v>1491.75</v>
      </c>
      <c r="M5058" s="1">
        <f>SUM(Table14[[#This Row],[Price]]*0.75)</f>
        <v>1316.25</v>
      </c>
      <c r="N5058" s="1">
        <f>SUM(Table14[[#This Row],[Price]]*0.85)</f>
        <v>1491.75</v>
      </c>
      <c r="O5058" s="1">
        <f>SUM(Table14[[#This Row],[Price]]*0.7)</f>
        <v>1228.5</v>
      </c>
      <c r="P5058" s="1" t="s">
        <v>24</v>
      </c>
      <c r="Q5058" s="1" t="s">
        <v>25</v>
      </c>
    </row>
    <row r="5059" spans="1:17" x14ac:dyDescent="0.35">
      <c r="A5059">
        <v>48498378</v>
      </c>
      <c r="B5059" t="s">
        <v>5726</v>
      </c>
      <c r="C5059" s="11" t="s">
        <v>10409</v>
      </c>
      <c r="D5059">
        <v>3370</v>
      </c>
      <c r="E5059">
        <v>28192</v>
      </c>
      <c r="F5059" s="7">
        <v>3033</v>
      </c>
      <c r="G5059" s="1">
        <f>MIN(Table14[[#This Row],[Medicare Outpatient Allowable Rate]:[United Healthcare Outpatient Allowable Rate]])</f>
        <v>1620.24</v>
      </c>
      <c r="H5059" s="1">
        <f>MAX(Table14[[#This Row],[Medicare Outpatient Allowable Rate]:[United Healthcare Outpatient Allowable Rate]])</f>
        <v>2864.5</v>
      </c>
      <c r="I5059" s="1">
        <v>1620.24</v>
      </c>
      <c r="J5059" s="1">
        <f>SUM(Table14[[#This Row],[Price]]*0.85)</f>
        <v>2864.5</v>
      </c>
      <c r="K5059" s="1">
        <f>SUM(Table14[[#This Row],[Price]]*0.82)</f>
        <v>2763.3999999999996</v>
      </c>
      <c r="L5059" s="1">
        <f>SUM(Table14[[#This Row],[Price]]*0.85)</f>
        <v>2864.5</v>
      </c>
      <c r="M5059" s="1">
        <f>SUM(Table14[[#This Row],[Price]]*0.75)</f>
        <v>2527.5</v>
      </c>
      <c r="N5059" s="1">
        <f>SUM(Table14[[#This Row],[Price]]*0.85)</f>
        <v>2864.5</v>
      </c>
      <c r="O5059" s="1">
        <f>SUM(Table14[[#This Row],[Price]]*0.7)</f>
        <v>2359</v>
      </c>
      <c r="P5059" s="1" t="s">
        <v>24</v>
      </c>
      <c r="Q5059" s="1" t="s">
        <v>25</v>
      </c>
    </row>
    <row r="5060" spans="1:17" x14ac:dyDescent="0.35">
      <c r="A5060">
        <v>50454530</v>
      </c>
      <c r="B5060" t="s">
        <v>5727</v>
      </c>
      <c r="C5060" s="11" t="s">
        <v>10409</v>
      </c>
      <c r="D5060">
        <v>7231</v>
      </c>
      <c r="E5060">
        <v>28270</v>
      </c>
      <c r="F5060" s="7">
        <v>6507.9</v>
      </c>
      <c r="G5060" s="1">
        <f>MIN(Table14[[#This Row],[Medicare Outpatient Allowable Rate]:[United Healthcare Outpatient Allowable Rate]])</f>
        <v>3244.61</v>
      </c>
      <c r="H5060" s="1">
        <f>MAX(Table14[[#This Row],[Medicare Outpatient Allowable Rate]:[United Healthcare Outpatient Allowable Rate]])</f>
        <v>6146.3499999999995</v>
      </c>
      <c r="I5060" s="1">
        <v>3244.61</v>
      </c>
      <c r="J5060" s="1">
        <f>SUM(Table14[[#This Row],[Price]]*0.85)</f>
        <v>6146.3499999999995</v>
      </c>
      <c r="K5060" s="1">
        <f>SUM(Table14[[#This Row],[Price]]*0.82)</f>
        <v>5929.42</v>
      </c>
      <c r="L5060" s="1">
        <f>SUM(Table14[[#This Row],[Price]]*0.85)</f>
        <v>6146.3499999999995</v>
      </c>
      <c r="M5060" s="1">
        <f>SUM(Table14[[#This Row],[Price]]*0.75)</f>
        <v>5423.25</v>
      </c>
      <c r="N5060" s="1">
        <f>SUM(Table14[[#This Row],[Price]]*0.85)</f>
        <v>6146.3499999999995</v>
      </c>
      <c r="O5060" s="1">
        <f>SUM(Table14[[#This Row],[Price]]*0.7)</f>
        <v>5061.7</v>
      </c>
      <c r="P5060" s="1" t="s">
        <v>24</v>
      </c>
      <c r="Q5060" s="1" t="s">
        <v>25</v>
      </c>
    </row>
    <row r="5061" spans="1:17" x14ac:dyDescent="0.35">
      <c r="A5061">
        <v>48440219</v>
      </c>
      <c r="B5061" t="s">
        <v>5728</v>
      </c>
      <c r="C5061" s="11" t="s">
        <v>10409</v>
      </c>
      <c r="D5061">
        <v>3557</v>
      </c>
      <c r="E5061">
        <v>28272</v>
      </c>
      <c r="F5061" s="7">
        <v>3201.3</v>
      </c>
      <c r="G5061" s="1">
        <f>MIN(Table14[[#This Row],[Medicare Outpatient Allowable Rate]:[United Healthcare Outpatient Allowable Rate]])</f>
        <v>1600.41</v>
      </c>
      <c r="H5061" s="1">
        <f>MAX(Table14[[#This Row],[Medicare Outpatient Allowable Rate]:[United Healthcare Outpatient Allowable Rate]])</f>
        <v>3023.45</v>
      </c>
      <c r="I5061" s="1">
        <v>1600.41</v>
      </c>
      <c r="J5061" s="1">
        <f>SUM(Table14[[#This Row],[Price]]*0.85)</f>
        <v>3023.45</v>
      </c>
      <c r="K5061" s="1">
        <f>SUM(Table14[[#This Row],[Price]]*0.82)</f>
        <v>2916.74</v>
      </c>
      <c r="L5061" s="1">
        <f>SUM(Table14[[#This Row],[Price]]*0.85)</f>
        <v>3023.45</v>
      </c>
      <c r="M5061" s="1">
        <f>SUM(Table14[[#This Row],[Price]]*0.75)</f>
        <v>2667.75</v>
      </c>
      <c r="N5061" s="1">
        <f>SUM(Table14[[#This Row],[Price]]*0.85)</f>
        <v>3023.45</v>
      </c>
      <c r="O5061" s="1">
        <f>SUM(Table14[[#This Row],[Price]]*0.7)</f>
        <v>2489.8999999999996</v>
      </c>
      <c r="P5061" s="1" t="s">
        <v>24</v>
      </c>
      <c r="Q5061" s="1" t="s">
        <v>25</v>
      </c>
    </row>
    <row r="5062" spans="1:17" x14ac:dyDescent="0.35">
      <c r="A5062">
        <v>50454529</v>
      </c>
      <c r="B5062" t="s">
        <v>5729</v>
      </c>
      <c r="C5062" s="11" t="s">
        <v>10409</v>
      </c>
      <c r="D5062">
        <v>7231</v>
      </c>
      <c r="E5062">
        <v>28285</v>
      </c>
      <c r="F5062" s="7">
        <v>6507.9</v>
      </c>
      <c r="G5062" s="1">
        <f>MIN(Table14[[#This Row],[Medicare Outpatient Allowable Rate]:[United Healthcare Outpatient Allowable Rate]])</f>
        <v>3244.61</v>
      </c>
      <c r="H5062" s="1">
        <f>MAX(Table14[[#This Row],[Medicare Outpatient Allowable Rate]:[United Healthcare Outpatient Allowable Rate]])</f>
        <v>6146.3499999999995</v>
      </c>
      <c r="I5062" s="1">
        <v>3244.61</v>
      </c>
      <c r="J5062" s="1">
        <f>SUM(Table14[[#This Row],[Price]]*0.85)</f>
        <v>6146.3499999999995</v>
      </c>
      <c r="K5062" s="1">
        <f>SUM(Table14[[#This Row],[Price]]*0.82)</f>
        <v>5929.42</v>
      </c>
      <c r="L5062" s="1">
        <f>SUM(Table14[[#This Row],[Price]]*0.85)</f>
        <v>6146.3499999999995</v>
      </c>
      <c r="M5062" s="1">
        <f>SUM(Table14[[#This Row],[Price]]*0.75)</f>
        <v>5423.25</v>
      </c>
      <c r="N5062" s="1">
        <f>SUM(Table14[[#This Row],[Price]]*0.85)</f>
        <v>6146.3499999999995</v>
      </c>
      <c r="O5062" s="1">
        <f>SUM(Table14[[#This Row],[Price]]*0.7)</f>
        <v>5061.7</v>
      </c>
      <c r="P5062" s="1" t="s">
        <v>24</v>
      </c>
      <c r="Q5062" s="1" t="s">
        <v>25</v>
      </c>
    </row>
    <row r="5063" spans="1:17" x14ac:dyDescent="0.35">
      <c r="A5063">
        <v>51022445</v>
      </c>
      <c r="B5063" t="s">
        <v>5730</v>
      </c>
      <c r="C5063" s="11" t="s">
        <v>10409</v>
      </c>
      <c r="D5063">
        <v>6495</v>
      </c>
      <c r="E5063">
        <v>28288</v>
      </c>
      <c r="F5063" s="7">
        <v>5845.5</v>
      </c>
      <c r="G5063" s="1">
        <f>MIN(Table14[[#This Row],[Medicare Outpatient Allowable Rate]:[United Healthcare Outpatient Allowable Rate]])</f>
        <v>3244.61</v>
      </c>
      <c r="H5063" s="1">
        <f>MAX(Table14[[#This Row],[Medicare Outpatient Allowable Rate]:[United Healthcare Outpatient Allowable Rate]])</f>
        <v>5520.75</v>
      </c>
      <c r="I5063" s="1">
        <v>3244.61</v>
      </c>
      <c r="J5063" s="1">
        <f>SUM(Table14[[#This Row],[Price]]*0.85)</f>
        <v>5520.75</v>
      </c>
      <c r="K5063" s="1">
        <f>SUM(Table14[[#This Row],[Price]]*0.82)</f>
        <v>5325.9</v>
      </c>
      <c r="L5063" s="1">
        <f>SUM(Table14[[#This Row],[Price]]*0.85)</f>
        <v>5520.75</v>
      </c>
      <c r="M5063" s="1">
        <f>SUM(Table14[[#This Row],[Price]]*0.75)</f>
        <v>4871.25</v>
      </c>
      <c r="N5063" s="1">
        <f>SUM(Table14[[#This Row],[Price]]*0.85)</f>
        <v>5520.75</v>
      </c>
      <c r="O5063" s="1">
        <f>SUM(Table14[[#This Row],[Price]]*0.7)</f>
        <v>4546.5</v>
      </c>
      <c r="P5063" s="1" t="s">
        <v>24</v>
      </c>
      <c r="Q5063" s="1" t="s">
        <v>25</v>
      </c>
    </row>
    <row r="5064" spans="1:17" x14ac:dyDescent="0.35">
      <c r="A5064">
        <v>49457162</v>
      </c>
      <c r="B5064" t="s">
        <v>5731</v>
      </c>
      <c r="C5064" s="11" t="s">
        <v>10409</v>
      </c>
      <c r="D5064" t="s">
        <v>10472</v>
      </c>
      <c r="E5064">
        <v>28289</v>
      </c>
      <c r="F5064" s="7" t="e">
        <v>#VALUE!</v>
      </c>
      <c r="G5064" s="1" t="e">
        <f>MIN(Table14[[#This Row],[Medicare Outpatient Allowable Rate]:[United Healthcare Outpatient Allowable Rate]])</f>
        <v>#VALUE!</v>
      </c>
      <c r="H5064" s="1" t="e">
        <f>MAX(Table14[[#This Row],[Medicare Outpatient Allowable Rate]:[United Healthcare Outpatient Allowable Rate]])</f>
        <v>#VALUE!</v>
      </c>
      <c r="I5064" s="1">
        <v>3244.61</v>
      </c>
      <c r="J5064" s="1" t="e">
        <f>SUM(Table14[[#This Row],[Price]]*0.85)</f>
        <v>#VALUE!</v>
      </c>
      <c r="K5064" s="1" t="e">
        <f>SUM(Table14[[#This Row],[Price]]*0.82)</f>
        <v>#VALUE!</v>
      </c>
      <c r="L5064" s="1" t="e">
        <f>SUM(Table14[[#This Row],[Price]]*0.85)</f>
        <v>#VALUE!</v>
      </c>
      <c r="M5064" s="1" t="e">
        <f>SUM(Table14[[#This Row],[Price]]*0.75)</f>
        <v>#VALUE!</v>
      </c>
      <c r="N5064" s="1" t="e">
        <f>SUM(Table14[[#This Row],[Price]]*0.85)</f>
        <v>#VALUE!</v>
      </c>
      <c r="O5064" s="1" t="e">
        <f>SUM(Table14[[#This Row],[Price]]*0.7)</f>
        <v>#VALUE!</v>
      </c>
      <c r="P5064" s="1" t="s">
        <v>24</v>
      </c>
      <c r="Q5064" s="1" t="s">
        <v>25</v>
      </c>
    </row>
    <row r="5065" spans="1:17" x14ac:dyDescent="0.35">
      <c r="A5065">
        <v>50642144</v>
      </c>
      <c r="B5065" t="s">
        <v>5732</v>
      </c>
      <c r="C5065" s="11" t="s">
        <v>10409</v>
      </c>
      <c r="D5065">
        <v>6684</v>
      </c>
      <c r="E5065">
        <v>28292</v>
      </c>
      <c r="F5065" s="7">
        <v>6015.6</v>
      </c>
      <c r="G5065" s="1">
        <f>MIN(Table14[[#This Row],[Medicare Outpatient Allowable Rate]:[United Healthcare Outpatient Allowable Rate]])</f>
        <v>3244.61</v>
      </c>
      <c r="H5065" s="1">
        <f>MAX(Table14[[#This Row],[Medicare Outpatient Allowable Rate]:[United Healthcare Outpatient Allowable Rate]])</f>
        <v>5681.4</v>
      </c>
      <c r="I5065" s="1">
        <v>3244.61</v>
      </c>
      <c r="J5065" s="1">
        <f>SUM(Table14[[#This Row],[Price]]*0.85)</f>
        <v>5681.4</v>
      </c>
      <c r="K5065" s="1">
        <f>SUM(Table14[[#This Row],[Price]]*0.82)</f>
        <v>5480.88</v>
      </c>
      <c r="L5065" s="1">
        <f>SUM(Table14[[#This Row],[Price]]*0.85)</f>
        <v>5681.4</v>
      </c>
      <c r="M5065" s="1">
        <f>SUM(Table14[[#This Row],[Price]]*0.75)</f>
        <v>5013</v>
      </c>
      <c r="N5065" s="1">
        <f>SUM(Table14[[#This Row],[Price]]*0.85)</f>
        <v>5681.4</v>
      </c>
      <c r="O5065" s="1">
        <f>SUM(Table14[[#This Row],[Price]]*0.7)</f>
        <v>4678.7999999999993</v>
      </c>
      <c r="P5065" s="1" t="s">
        <v>24</v>
      </c>
      <c r="Q5065" s="1" t="s">
        <v>25</v>
      </c>
    </row>
    <row r="5066" spans="1:17" x14ac:dyDescent="0.35">
      <c r="A5066">
        <v>47795132</v>
      </c>
      <c r="B5066" t="s">
        <v>5733</v>
      </c>
      <c r="C5066" s="11" t="s">
        <v>10409</v>
      </c>
      <c r="D5066">
        <v>7144.5</v>
      </c>
      <c r="E5066">
        <v>28296</v>
      </c>
      <c r="F5066" s="7">
        <v>6430.05</v>
      </c>
      <c r="G5066" s="1">
        <f>MIN(Table14[[#This Row],[Medicare Outpatient Allowable Rate]:[United Healthcare Outpatient Allowable Rate]])</f>
        <v>3244.61</v>
      </c>
      <c r="H5066" s="1">
        <f>MAX(Table14[[#This Row],[Medicare Outpatient Allowable Rate]:[United Healthcare Outpatient Allowable Rate]])</f>
        <v>6072.8249999999998</v>
      </c>
      <c r="I5066" s="1">
        <v>3244.61</v>
      </c>
      <c r="J5066" s="1">
        <f>SUM(Table14[[#This Row],[Price]]*0.85)</f>
        <v>6072.8249999999998</v>
      </c>
      <c r="K5066" s="1">
        <f>SUM(Table14[[#This Row],[Price]]*0.82)</f>
        <v>5858.49</v>
      </c>
      <c r="L5066" s="1">
        <f>SUM(Table14[[#This Row],[Price]]*0.85)</f>
        <v>6072.8249999999998</v>
      </c>
      <c r="M5066" s="1">
        <f>SUM(Table14[[#This Row],[Price]]*0.75)</f>
        <v>5358.375</v>
      </c>
      <c r="N5066" s="1">
        <f>SUM(Table14[[#This Row],[Price]]*0.85)</f>
        <v>6072.8249999999998</v>
      </c>
      <c r="O5066" s="1">
        <f>SUM(Table14[[#This Row],[Price]]*0.7)</f>
        <v>5001.1499999999996</v>
      </c>
      <c r="P5066" s="1" t="s">
        <v>24</v>
      </c>
      <c r="Q5066" s="1" t="s">
        <v>25</v>
      </c>
    </row>
    <row r="5067" spans="1:17" x14ac:dyDescent="0.35">
      <c r="A5067">
        <v>47795137</v>
      </c>
      <c r="B5067" t="s">
        <v>5734</v>
      </c>
      <c r="C5067" s="11" t="s">
        <v>10409</v>
      </c>
      <c r="D5067">
        <v>3655.97</v>
      </c>
      <c r="E5067">
        <v>28315</v>
      </c>
      <c r="F5067" s="7">
        <v>3290.3729999999996</v>
      </c>
      <c r="G5067" s="1">
        <f>MIN(Table14[[#This Row],[Medicare Outpatient Allowable Rate]:[United Healthcare Outpatient Allowable Rate]])</f>
        <v>2559.1789999999996</v>
      </c>
      <c r="H5067" s="1">
        <f>MAX(Table14[[#This Row],[Medicare Outpatient Allowable Rate]:[United Healthcare Outpatient Allowable Rate]])</f>
        <v>3244.61</v>
      </c>
      <c r="I5067" s="1">
        <v>3244.61</v>
      </c>
      <c r="J5067" s="1">
        <f>SUM(Table14[[#This Row],[Price]]*0.85)</f>
        <v>3107.5744999999997</v>
      </c>
      <c r="K5067" s="1">
        <f>SUM(Table14[[#This Row],[Price]]*0.82)</f>
        <v>2997.8953999999999</v>
      </c>
      <c r="L5067" s="1">
        <f>SUM(Table14[[#This Row],[Price]]*0.85)</f>
        <v>3107.5744999999997</v>
      </c>
      <c r="M5067" s="1">
        <f>SUM(Table14[[#This Row],[Price]]*0.75)</f>
        <v>2741.9775</v>
      </c>
      <c r="N5067" s="1">
        <f>SUM(Table14[[#This Row],[Price]]*0.85)</f>
        <v>3107.5744999999997</v>
      </c>
      <c r="O5067" s="1">
        <f>SUM(Table14[[#This Row],[Price]]*0.7)</f>
        <v>2559.1789999999996</v>
      </c>
      <c r="P5067" s="1" t="s">
        <v>24</v>
      </c>
      <c r="Q5067" s="1" t="s">
        <v>25</v>
      </c>
    </row>
    <row r="5068" spans="1:17" x14ac:dyDescent="0.35">
      <c r="A5068">
        <v>47796496</v>
      </c>
      <c r="B5068" t="s">
        <v>5735</v>
      </c>
      <c r="C5068" s="11" t="s">
        <v>10409</v>
      </c>
      <c r="D5068">
        <v>3655.97</v>
      </c>
      <c r="E5068">
        <v>28805</v>
      </c>
      <c r="F5068" s="7">
        <v>3290.3729999999996</v>
      </c>
      <c r="G5068" s="1">
        <f>MIN(Table14[[#This Row],[Medicare Outpatient Allowable Rate]:[United Healthcare Outpatient Allowable Rate]])</f>
        <v>2559.1789999999996</v>
      </c>
      <c r="H5068" s="1">
        <f>MAX(Table14[[#This Row],[Medicare Outpatient Allowable Rate]:[United Healthcare Outpatient Allowable Rate]])</f>
        <v>3244.61</v>
      </c>
      <c r="I5068" s="1">
        <v>3244.61</v>
      </c>
      <c r="J5068" s="1">
        <f>SUM(Table14[[#This Row],[Price]]*0.85)</f>
        <v>3107.5744999999997</v>
      </c>
      <c r="K5068" s="1">
        <f>SUM(Table14[[#This Row],[Price]]*0.82)</f>
        <v>2997.8953999999999</v>
      </c>
      <c r="L5068" s="1">
        <f>SUM(Table14[[#This Row],[Price]]*0.85)</f>
        <v>3107.5744999999997</v>
      </c>
      <c r="M5068" s="1">
        <f>SUM(Table14[[#This Row],[Price]]*0.75)</f>
        <v>2741.9775</v>
      </c>
      <c r="N5068" s="1">
        <f>SUM(Table14[[#This Row],[Price]]*0.85)</f>
        <v>3107.5744999999997</v>
      </c>
      <c r="O5068" s="1">
        <f>SUM(Table14[[#This Row],[Price]]*0.7)</f>
        <v>2559.1789999999996</v>
      </c>
      <c r="P5068" s="1" t="s">
        <v>24</v>
      </c>
      <c r="Q5068" s="1" t="s">
        <v>25</v>
      </c>
    </row>
    <row r="5069" spans="1:17" x14ac:dyDescent="0.35">
      <c r="A5069">
        <v>47796497</v>
      </c>
      <c r="B5069" t="s">
        <v>5736</v>
      </c>
      <c r="C5069" s="11" t="s">
        <v>10409</v>
      </c>
      <c r="D5069">
        <v>3655.97</v>
      </c>
      <c r="E5069">
        <v>28810</v>
      </c>
      <c r="F5069" s="7">
        <v>3290.3729999999996</v>
      </c>
      <c r="G5069" s="1">
        <f>MIN(Table14[[#This Row],[Medicare Outpatient Allowable Rate]:[United Healthcare Outpatient Allowable Rate]])</f>
        <v>2559.1789999999996</v>
      </c>
      <c r="H5069" s="1">
        <f>MAX(Table14[[#This Row],[Medicare Outpatient Allowable Rate]:[United Healthcare Outpatient Allowable Rate]])</f>
        <v>3244.61</v>
      </c>
      <c r="I5069" s="1">
        <v>3244.61</v>
      </c>
      <c r="J5069" s="1">
        <f>SUM(Table14[[#This Row],[Price]]*0.85)</f>
        <v>3107.5744999999997</v>
      </c>
      <c r="K5069" s="1">
        <f>SUM(Table14[[#This Row],[Price]]*0.82)</f>
        <v>2997.8953999999999</v>
      </c>
      <c r="L5069" s="1">
        <f>SUM(Table14[[#This Row],[Price]]*0.85)</f>
        <v>3107.5744999999997</v>
      </c>
      <c r="M5069" s="1">
        <f>SUM(Table14[[#This Row],[Price]]*0.75)</f>
        <v>2741.9775</v>
      </c>
      <c r="N5069" s="1">
        <f>SUM(Table14[[#This Row],[Price]]*0.85)</f>
        <v>3107.5744999999997</v>
      </c>
      <c r="O5069" s="1">
        <f>SUM(Table14[[#This Row],[Price]]*0.7)</f>
        <v>2559.1789999999996</v>
      </c>
      <c r="P5069" s="1" t="s">
        <v>24</v>
      </c>
      <c r="Q5069" s="1" t="s">
        <v>25</v>
      </c>
    </row>
    <row r="5070" spans="1:17" x14ac:dyDescent="0.35">
      <c r="A5070">
        <v>49521955</v>
      </c>
      <c r="B5070" t="s">
        <v>5737</v>
      </c>
      <c r="C5070" s="11" t="s">
        <v>10409</v>
      </c>
      <c r="D5070">
        <v>337.5</v>
      </c>
      <c r="E5070">
        <v>28820</v>
      </c>
      <c r="F5070" s="7">
        <v>303.75</v>
      </c>
      <c r="G5070" s="1">
        <f>MIN(Table14[[#This Row],[Medicare Outpatient Allowable Rate]:[United Healthcare Outpatient Allowable Rate]])</f>
        <v>236.24999999999997</v>
      </c>
      <c r="H5070" s="1">
        <f>MAX(Table14[[#This Row],[Medicare Outpatient Allowable Rate]:[United Healthcare Outpatient Allowable Rate]])</f>
        <v>3244.61</v>
      </c>
      <c r="I5070" s="1">
        <v>3244.61</v>
      </c>
      <c r="J5070" s="1">
        <f>SUM(Table14[[#This Row],[Price]]*0.85)</f>
        <v>286.875</v>
      </c>
      <c r="K5070" s="1">
        <f>SUM(Table14[[#This Row],[Price]]*0.82)</f>
        <v>276.75</v>
      </c>
      <c r="L5070" s="1">
        <f>SUM(Table14[[#This Row],[Price]]*0.85)</f>
        <v>286.875</v>
      </c>
      <c r="M5070" s="1">
        <f>SUM(Table14[[#This Row],[Price]]*0.75)</f>
        <v>253.125</v>
      </c>
      <c r="N5070" s="1">
        <f>SUM(Table14[[#This Row],[Price]]*0.85)</f>
        <v>286.875</v>
      </c>
      <c r="O5070" s="1">
        <f>SUM(Table14[[#This Row],[Price]]*0.7)</f>
        <v>236.24999999999997</v>
      </c>
      <c r="P5070" s="1" t="s">
        <v>24</v>
      </c>
      <c r="Q5070" s="1" t="s">
        <v>25</v>
      </c>
    </row>
    <row r="5071" spans="1:17" x14ac:dyDescent="0.35">
      <c r="A5071">
        <v>48498380</v>
      </c>
      <c r="B5071" t="s">
        <v>5738</v>
      </c>
      <c r="C5071" s="11" t="s">
        <v>10409</v>
      </c>
      <c r="D5071">
        <v>7231</v>
      </c>
      <c r="E5071">
        <v>28825</v>
      </c>
      <c r="F5071" s="7">
        <v>6507.9</v>
      </c>
      <c r="G5071" s="1">
        <f>MIN(Table14[[#This Row],[Medicare Outpatient Allowable Rate]:[United Healthcare Outpatient Allowable Rate]])</f>
        <v>3244.61</v>
      </c>
      <c r="H5071" s="1">
        <f>MAX(Table14[[#This Row],[Medicare Outpatient Allowable Rate]:[United Healthcare Outpatient Allowable Rate]])</f>
        <v>6146.3499999999995</v>
      </c>
      <c r="I5071" s="1">
        <v>3244.61</v>
      </c>
      <c r="J5071" s="1">
        <f>SUM(Table14[[#This Row],[Price]]*0.85)</f>
        <v>6146.3499999999995</v>
      </c>
      <c r="K5071" s="1">
        <f>SUM(Table14[[#This Row],[Price]]*0.82)</f>
        <v>5929.42</v>
      </c>
      <c r="L5071" s="1">
        <f>SUM(Table14[[#This Row],[Price]]*0.85)</f>
        <v>6146.3499999999995</v>
      </c>
      <c r="M5071" s="1">
        <f>SUM(Table14[[#This Row],[Price]]*0.75)</f>
        <v>5423.25</v>
      </c>
      <c r="N5071" s="1">
        <f>SUM(Table14[[#This Row],[Price]]*0.85)</f>
        <v>6146.3499999999995</v>
      </c>
      <c r="O5071" s="1">
        <f>SUM(Table14[[#This Row],[Price]]*0.7)</f>
        <v>5061.7</v>
      </c>
      <c r="P5071" s="1" t="s">
        <v>24</v>
      </c>
      <c r="Q5071" s="1" t="s">
        <v>25</v>
      </c>
    </row>
    <row r="5072" spans="1:17" x14ac:dyDescent="0.35">
      <c r="A5072">
        <v>47796498</v>
      </c>
      <c r="B5072" t="s">
        <v>5739</v>
      </c>
      <c r="C5072" s="11" t="s">
        <v>10409</v>
      </c>
      <c r="D5072">
        <v>2500</v>
      </c>
      <c r="E5072">
        <v>28899</v>
      </c>
      <c r="F5072" s="7">
        <v>2250</v>
      </c>
      <c r="G5072" s="1">
        <f>MIN(Table14[[#This Row],[Medicare Outpatient Allowable Rate]:[United Healthcare Outpatient Allowable Rate]])</f>
        <v>239.88</v>
      </c>
      <c r="H5072" s="1">
        <f>MAX(Table14[[#This Row],[Medicare Outpatient Allowable Rate]:[United Healthcare Outpatient Allowable Rate]])</f>
        <v>2125</v>
      </c>
      <c r="I5072" s="1">
        <v>239.88</v>
      </c>
      <c r="J5072" s="1">
        <f>SUM(Table14[[#This Row],[Price]]*0.85)</f>
        <v>2125</v>
      </c>
      <c r="K5072" s="1">
        <f>SUM(Table14[[#This Row],[Price]]*0.82)</f>
        <v>2050</v>
      </c>
      <c r="L5072" s="1">
        <f>SUM(Table14[[#This Row],[Price]]*0.85)</f>
        <v>2125</v>
      </c>
      <c r="M5072" s="1">
        <f>SUM(Table14[[#This Row],[Price]]*0.75)</f>
        <v>1875</v>
      </c>
      <c r="N5072" s="1">
        <f>SUM(Table14[[#This Row],[Price]]*0.85)</f>
        <v>2125</v>
      </c>
      <c r="O5072" s="1">
        <f>SUM(Table14[[#This Row],[Price]]*0.7)</f>
        <v>1750</v>
      </c>
      <c r="P5072" s="1" t="s">
        <v>24</v>
      </c>
      <c r="Q5072" s="1" t="s">
        <v>25</v>
      </c>
    </row>
    <row r="5073" spans="1:17" x14ac:dyDescent="0.35">
      <c r="A5073">
        <v>49433603</v>
      </c>
      <c r="B5073" t="s">
        <v>5740</v>
      </c>
      <c r="E5073">
        <v>29405</v>
      </c>
      <c r="F5073" s="7">
        <v>0</v>
      </c>
      <c r="G5073" s="1">
        <f>MIN(Table14[[#This Row],[Medicare Outpatient Allowable Rate]:[United Healthcare Outpatient Allowable Rate]])</f>
        <v>0</v>
      </c>
      <c r="H5073" s="1">
        <f>MAX(Table14[[#This Row],[Medicare Outpatient Allowable Rate]:[United Healthcare Outpatient Allowable Rate]])</f>
        <v>265.58</v>
      </c>
      <c r="I5073" s="1">
        <v>265.58</v>
      </c>
      <c r="J5073" s="1">
        <f>SUM(Table14[[#This Row],[Price]]*0.85)</f>
        <v>0</v>
      </c>
      <c r="K5073" s="1">
        <f>SUM(Table14[[#This Row],[Price]]*0.82)</f>
        <v>0</v>
      </c>
      <c r="L5073" s="1">
        <f>SUM(Table14[[#This Row],[Price]]*0.85)</f>
        <v>0</v>
      </c>
      <c r="M5073" s="1">
        <f>SUM(Table14[[#This Row],[Price]]*0.75)</f>
        <v>0</v>
      </c>
      <c r="N5073" s="1">
        <f>SUM(Table14[[#This Row],[Price]]*0.85)</f>
        <v>0</v>
      </c>
      <c r="O5073" s="1">
        <f>SUM(Table14[[#This Row],[Price]]*0.7)</f>
        <v>0</v>
      </c>
      <c r="P5073" s="1" t="s">
        <v>24</v>
      </c>
      <c r="Q5073" s="1" t="s">
        <v>25</v>
      </c>
    </row>
    <row r="5074" spans="1:17" x14ac:dyDescent="0.35">
      <c r="A5074">
        <v>48258015</v>
      </c>
      <c r="B5074" t="s">
        <v>5741</v>
      </c>
      <c r="E5074">
        <v>29515</v>
      </c>
      <c r="F5074" s="7">
        <v>0</v>
      </c>
      <c r="G5074" s="1">
        <f>MIN(Table14[[#This Row],[Medicare Outpatient Allowable Rate]:[United Healthcare Outpatient Allowable Rate]])</f>
        <v>0</v>
      </c>
      <c r="H5074" s="1">
        <f>MAX(Table14[[#This Row],[Medicare Outpatient Allowable Rate]:[United Healthcare Outpatient Allowable Rate]])</f>
        <v>157.79</v>
      </c>
      <c r="I5074" s="1">
        <v>157.79</v>
      </c>
      <c r="J5074" s="1">
        <f>SUM(Table14[[#This Row],[Price]]*0.85)</f>
        <v>0</v>
      </c>
      <c r="K5074" s="1">
        <f>SUM(Table14[[#This Row],[Price]]*0.82)</f>
        <v>0</v>
      </c>
      <c r="L5074" s="1">
        <f>SUM(Table14[[#This Row],[Price]]*0.85)</f>
        <v>0</v>
      </c>
      <c r="M5074" s="1">
        <f>SUM(Table14[[#This Row],[Price]]*0.75)</f>
        <v>0</v>
      </c>
      <c r="N5074" s="1">
        <f>SUM(Table14[[#This Row],[Price]]*0.85)</f>
        <v>0</v>
      </c>
      <c r="O5074" s="1">
        <f>SUM(Table14[[#This Row],[Price]]*0.7)</f>
        <v>0</v>
      </c>
      <c r="P5074" s="1" t="s">
        <v>24</v>
      </c>
      <c r="Q5074" s="1" t="s">
        <v>25</v>
      </c>
    </row>
    <row r="5075" spans="1:17" x14ac:dyDescent="0.35">
      <c r="A5075">
        <v>48943812</v>
      </c>
      <c r="B5075" t="s">
        <v>5742</v>
      </c>
      <c r="C5075" s="11" t="s">
        <v>10409</v>
      </c>
      <c r="D5075">
        <v>6559</v>
      </c>
      <c r="E5075">
        <v>29822</v>
      </c>
      <c r="F5075" s="7">
        <v>5903.1</v>
      </c>
      <c r="G5075" s="1">
        <f>MIN(Table14[[#This Row],[Medicare Outpatient Allowable Rate]:[United Healthcare Outpatient Allowable Rate]])</f>
        <v>3244.61</v>
      </c>
      <c r="H5075" s="1">
        <f>MAX(Table14[[#This Row],[Medicare Outpatient Allowable Rate]:[United Healthcare Outpatient Allowable Rate]])</f>
        <v>5575.15</v>
      </c>
      <c r="I5075" s="1">
        <v>3244.61</v>
      </c>
      <c r="J5075" s="1">
        <f>SUM(Table14[[#This Row],[Price]]*0.85)</f>
        <v>5575.15</v>
      </c>
      <c r="K5075" s="1">
        <f>SUM(Table14[[#This Row],[Price]]*0.82)</f>
        <v>5378.38</v>
      </c>
      <c r="L5075" s="1">
        <f>SUM(Table14[[#This Row],[Price]]*0.85)</f>
        <v>5575.15</v>
      </c>
      <c r="M5075" s="1">
        <f>SUM(Table14[[#This Row],[Price]]*0.75)</f>
        <v>4919.25</v>
      </c>
      <c r="N5075" s="1">
        <f>SUM(Table14[[#This Row],[Price]]*0.85)</f>
        <v>5575.15</v>
      </c>
      <c r="O5075" s="1">
        <f>SUM(Table14[[#This Row],[Price]]*0.7)</f>
        <v>4591.2999999999993</v>
      </c>
      <c r="P5075" s="1" t="s">
        <v>24</v>
      </c>
      <c r="Q5075" s="1" t="s">
        <v>25</v>
      </c>
    </row>
    <row r="5076" spans="1:17" x14ac:dyDescent="0.35">
      <c r="A5076">
        <v>47796506</v>
      </c>
      <c r="B5076" t="s">
        <v>5743</v>
      </c>
      <c r="C5076" s="11" t="s">
        <v>10409</v>
      </c>
      <c r="D5076">
        <v>13049</v>
      </c>
      <c r="E5076">
        <v>29827</v>
      </c>
      <c r="F5076" s="7">
        <v>11744.1</v>
      </c>
      <c r="G5076" s="1">
        <f>MIN(Table14[[#This Row],[Medicare Outpatient Allowable Rate]:[United Healthcare Outpatient Allowable Rate]])</f>
        <v>7143.73</v>
      </c>
      <c r="H5076" s="1">
        <f>MAX(Table14[[#This Row],[Medicare Outpatient Allowable Rate]:[United Healthcare Outpatient Allowable Rate]])</f>
        <v>11091.65</v>
      </c>
      <c r="I5076" s="1">
        <v>7143.73</v>
      </c>
      <c r="J5076" s="1">
        <f>SUM(Table14[[#This Row],[Price]]*0.85)</f>
        <v>11091.65</v>
      </c>
      <c r="K5076" s="1">
        <f>SUM(Table14[[#This Row],[Price]]*0.82)</f>
        <v>10700.179999999998</v>
      </c>
      <c r="L5076" s="1">
        <f>SUM(Table14[[#This Row],[Price]]*0.85)</f>
        <v>11091.65</v>
      </c>
      <c r="M5076" s="1">
        <f>SUM(Table14[[#This Row],[Price]]*0.75)</f>
        <v>9786.75</v>
      </c>
      <c r="N5076" s="1">
        <f>SUM(Table14[[#This Row],[Price]]*0.85)</f>
        <v>11091.65</v>
      </c>
      <c r="O5076" s="1">
        <f>SUM(Table14[[#This Row],[Price]]*0.7)</f>
        <v>9134.2999999999993</v>
      </c>
      <c r="P5076" s="1" t="s">
        <v>24</v>
      </c>
      <c r="Q5076" s="1" t="s">
        <v>25</v>
      </c>
    </row>
    <row r="5077" spans="1:17" x14ac:dyDescent="0.35">
      <c r="A5077">
        <v>47796507</v>
      </c>
      <c r="B5077" t="s">
        <v>5744</v>
      </c>
      <c r="C5077" s="11" t="s">
        <v>10409</v>
      </c>
      <c r="D5077">
        <v>13049</v>
      </c>
      <c r="E5077">
        <v>29828</v>
      </c>
      <c r="F5077" s="7">
        <v>11744.1</v>
      </c>
      <c r="G5077" s="1">
        <f>MIN(Table14[[#This Row],[Medicare Outpatient Allowable Rate]:[United Healthcare Outpatient Allowable Rate]])</f>
        <v>7143.73</v>
      </c>
      <c r="H5077" s="1">
        <f>MAX(Table14[[#This Row],[Medicare Outpatient Allowable Rate]:[United Healthcare Outpatient Allowable Rate]])</f>
        <v>11091.65</v>
      </c>
      <c r="I5077" s="1">
        <v>7143.73</v>
      </c>
      <c r="J5077" s="1">
        <f>SUM(Table14[[#This Row],[Price]]*0.85)</f>
        <v>11091.65</v>
      </c>
      <c r="K5077" s="1">
        <f>SUM(Table14[[#This Row],[Price]]*0.82)</f>
        <v>10700.179999999998</v>
      </c>
      <c r="L5077" s="1">
        <f>SUM(Table14[[#This Row],[Price]]*0.85)</f>
        <v>11091.65</v>
      </c>
      <c r="M5077" s="1">
        <f>SUM(Table14[[#This Row],[Price]]*0.75)</f>
        <v>9786.75</v>
      </c>
      <c r="N5077" s="1">
        <f>SUM(Table14[[#This Row],[Price]]*0.85)</f>
        <v>11091.65</v>
      </c>
      <c r="O5077" s="1">
        <f>SUM(Table14[[#This Row],[Price]]*0.7)</f>
        <v>9134.2999999999993</v>
      </c>
      <c r="P5077" s="1" t="s">
        <v>24</v>
      </c>
      <c r="Q5077" s="1" t="s">
        <v>25</v>
      </c>
    </row>
    <row r="5078" spans="1:17" x14ac:dyDescent="0.35">
      <c r="A5078">
        <v>47796514</v>
      </c>
      <c r="B5078" t="s">
        <v>5745</v>
      </c>
      <c r="C5078" s="11" t="s">
        <v>10409</v>
      </c>
      <c r="D5078">
        <v>6094</v>
      </c>
      <c r="E5078">
        <v>29873</v>
      </c>
      <c r="F5078" s="7">
        <v>5484.6</v>
      </c>
      <c r="G5078" s="1">
        <f>MIN(Table14[[#This Row],[Medicare Outpatient Allowable Rate]:[United Healthcare Outpatient Allowable Rate]])</f>
        <v>3244.61</v>
      </c>
      <c r="H5078" s="1">
        <f>MAX(Table14[[#This Row],[Medicare Outpatient Allowable Rate]:[United Healthcare Outpatient Allowable Rate]])</f>
        <v>5179.8999999999996</v>
      </c>
      <c r="I5078" s="1">
        <v>3244.61</v>
      </c>
      <c r="J5078" s="1">
        <f>SUM(Table14[[#This Row],[Price]]*0.85)</f>
        <v>5179.8999999999996</v>
      </c>
      <c r="K5078" s="1">
        <f>SUM(Table14[[#This Row],[Price]]*0.82)</f>
        <v>4997.08</v>
      </c>
      <c r="L5078" s="1">
        <f>SUM(Table14[[#This Row],[Price]]*0.85)</f>
        <v>5179.8999999999996</v>
      </c>
      <c r="M5078" s="1">
        <f>SUM(Table14[[#This Row],[Price]]*0.75)</f>
        <v>4570.5</v>
      </c>
      <c r="N5078" s="1">
        <f>SUM(Table14[[#This Row],[Price]]*0.85)</f>
        <v>5179.8999999999996</v>
      </c>
      <c r="O5078" s="1">
        <f>SUM(Table14[[#This Row],[Price]]*0.7)</f>
        <v>4265.8</v>
      </c>
      <c r="P5078" s="1" t="s">
        <v>24</v>
      </c>
      <c r="Q5078" s="1" t="s">
        <v>25</v>
      </c>
    </row>
    <row r="5079" spans="1:17" x14ac:dyDescent="0.35">
      <c r="A5079">
        <v>47796515</v>
      </c>
      <c r="B5079" t="s">
        <v>5746</v>
      </c>
      <c r="C5079" s="11" t="s">
        <v>10409</v>
      </c>
      <c r="D5079">
        <v>6094</v>
      </c>
      <c r="E5079">
        <v>29874</v>
      </c>
      <c r="F5079" s="7">
        <v>5484.6</v>
      </c>
      <c r="G5079" s="1">
        <f>MIN(Table14[[#This Row],[Medicare Outpatient Allowable Rate]:[United Healthcare Outpatient Allowable Rate]])</f>
        <v>3244.61</v>
      </c>
      <c r="H5079" s="1">
        <f>MAX(Table14[[#This Row],[Medicare Outpatient Allowable Rate]:[United Healthcare Outpatient Allowable Rate]])</f>
        <v>5179.8999999999996</v>
      </c>
      <c r="I5079" s="1">
        <v>3244.61</v>
      </c>
      <c r="J5079" s="1">
        <f>SUM(Table14[[#This Row],[Price]]*0.85)</f>
        <v>5179.8999999999996</v>
      </c>
      <c r="K5079" s="1">
        <f>SUM(Table14[[#This Row],[Price]]*0.82)</f>
        <v>4997.08</v>
      </c>
      <c r="L5079" s="1">
        <f>SUM(Table14[[#This Row],[Price]]*0.85)</f>
        <v>5179.8999999999996</v>
      </c>
      <c r="M5079" s="1">
        <f>SUM(Table14[[#This Row],[Price]]*0.75)</f>
        <v>4570.5</v>
      </c>
      <c r="N5079" s="1">
        <f>SUM(Table14[[#This Row],[Price]]*0.85)</f>
        <v>5179.8999999999996</v>
      </c>
      <c r="O5079" s="1">
        <f>SUM(Table14[[#This Row],[Price]]*0.7)</f>
        <v>4265.8</v>
      </c>
      <c r="P5079" s="1" t="s">
        <v>24</v>
      </c>
      <c r="Q5079" s="1" t="s">
        <v>25</v>
      </c>
    </row>
    <row r="5080" spans="1:17" x14ac:dyDescent="0.35">
      <c r="A5080">
        <v>47796516</v>
      </c>
      <c r="B5080" t="s">
        <v>5747</v>
      </c>
      <c r="F5080" s="7">
        <v>0</v>
      </c>
      <c r="G5080" s="1" t="e">
        <f>MIN(Table14[[#This Row],[Medicare Outpatient Allowable Rate]:[United Healthcare Outpatient Allowable Rate]])</f>
        <v>#N/A</v>
      </c>
      <c r="H5080" s="1" t="e">
        <f>MAX(Table14[[#This Row],[Medicare Outpatient Allowable Rate]:[United Healthcare Outpatient Allowable Rate]])</f>
        <v>#N/A</v>
      </c>
      <c r="I5080" s="1" t="e">
        <v>#N/A</v>
      </c>
      <c r="J5080" s="1">
        <f>SUM(Table14[[#This Row],[Price]]*0.85)</f>
        <v>0</v>
      </c>
      <c r="K5080" s="1">
        <f>SUM(Table14[[#This Row],[Price]]*0.82)</f>
        <v>0</v>
      </c>
      <c r="L5080" s="1">
        <f>SUM(Table14[[#This Row],[Price]]*0.85)</f>
        <v>0</v>
      </c>
      <c r="M5080" s="1">
        <f>SUM(Table14[[#This Row],[Price]]*0.75)</f>
        <v>0</v>
      </c>
      <c r="N5080" s="1">
        <f>SUM(Table14[[#This Row],[Price]]*0.85)</f>
        <v>0</v>
      </c>
      <c r="O5080" s="1">
        <f>SUM(Table14[[#This Row],[Price]]*0.7)</f>
        <v>0</v>
      </c>
      <c r="P5080" s="1" t="s">
        <v>24</v>
      </c>
      <c r="Q5080" s="1" t="s">
        <v>25</v>
      </c>
    </row>
    <row r="5081" spans="1:17" x14ac:dyDescent="0.35">
      <c r="A5081">
        <v>47796517</v>
      </c>
      <c r="B5081" t="s">
        <v>5748</v>
      </c>
      <c r="C5081" s="11" t="s">
        <v>10409</v>
      </c>
      <c r="D5081">
        <v>6094</v>
      </c>
      <c r="E5081">
        <v>29877</v>
      </c>
      <c r="F5081" s="7">
        <v>5484.6</v>
      </c>
      <c r="G5081" s="1">
        <f>MIN(Table14[[#This Row],[Medicare Outpatient Allowable Rate]:[United Healthcare Outpatient Allowable Rate]])</f>
        <v>3244.61</v>
      </c>
      <c r="H5081" s="1">
        <f>MAX(Table14[[#This Row],[Medicare Outpatient Allowable Rate]:[United Healthcare Outpatient Allowable Rate]])</f>
        <v>5179.8999999999996</v>
      </c>
      <c r="I5081" s="1">
        <v>3244.61</v>
      </c>
      <c r="J5081" s="1">
        <f>SUM(Table14[[#This Row],[Price]]*0.85)</f>
        <v>5179.8999999999996</v>
      </c>
      <c r="K5081" s="1">
        <f>SUM(Table14[[#This Row],[Price]]*0.82)</f>
        <v>4997.08</v>
      </c>
      <c r="L5081" s="1">
        <f>SUM(Table14[[#This Row],[Price]]*0.85)</f>
        <v>5179.8999999999996</v>
      </c>
      <c r="M5081" s="1">
        <f>SUM(Table14[[#This Row],[Price]]*0.75)</f>
        <v>4570.5</v>
      </c>
      <c r="N5081" s="1">
        <f>SUM(Table14[[#This Row],[Price]]*0.85)</f>
        <v>5179.8999999999996</v>
      </c>
      <c r="O5081" s="1">
        <f>SUM(Table14[[#This Row],[Price]]*0.7)</f>
        <v>4265.8</v>
      </c>
      <c r="P5081" s="1" t="s">
        <v>24</v>
      </c>
      <c r="Q5081" s="1" t="s">
        <v>25</v>
      </c>
    </row>
    <row r="5082" spans="1:17" x14ac:dyDescent="0.35">
      <c r="A5082">
        <v>47796518</v>
      </c>
      <c r="B5082" t="s">
        <v>5749</v>
      </c>
      <c r="C5082" s="11" t="s">
        <v>10409</v>
      </c>
      <c r="D5082">
        <v>6094</v>
      </c>
      <c r="E5082">
        <v>29879</v>
      </c>
      <c r="F5082" s="7">
        <v>5484.6</v>
      </c>
      <c r="G5082" s="1">
        <f>MIN(Table14[[#This Row],[Medicare Outpatient Allowable Rate]:[United Healthcare Outpatient Allowable Rate]])</f>
        <v>3244.61</v>
      </c>
      <c r="H5082" s="1">
        <f>MAX(Table14[[#This Row],[Medicare Outpatient Allowable Rate]:[United Healthcare Outpatient Allowable Rate]])</f>
        <v>5179.8999999999996</v>
      </c>
      <c r="I5082" s="1">
        <v>3244.61</v>
      </c>
      <c r="J5082" s="1">
        <f>SUM(Table14[[#This Row],[Price]]*0.85)</f>
        <v>5179.8999999999996</v>
      </c>
      <c r="K5082" s="1">
        <f>SUM(Table14[[#This Row],[Price]]*0.82)</f>
        <v>4997.08</v>
      </c>
      <c r="L5082" s="1">
        <f>SUM(Table14[[#This Row],[Price]]*0.85)</f>
        <v>5179.8999999999996</v>
      </c>
      <c r="M5082" s="1">
        <f>SUM(Table14[[#This Row],[Price]]*0.75)</f>
        <v>4570.5</v>
      </c>
      <c r="N5082" s="1">
        <f>SUM(Table14[[#This Row],[Price]]*0.85)</f>
        <v>5179.8999999999996</v>
      </c>
      <c r="O5082" s="1">
        <f>SUM(Table14[[#This Row],[Price]]*0.7)</f>
        <v>4265.8</v>
      </c>
      <c r="P5082" s="1" t="s">
        <v>24</v>
      </c>
      <c r="Q5082" s="1" t="s">
        <v>25</v>
      </c>
    </row>
    <row r="5083" spans="1:17" x14ac:dyDescent="0.35">
      <c r="A5083">
        <v>47796519</v>
      </c>
      <c r="B5083" t="s">
        <v>5750</v>
      </c>
      <c r="C5083" s="11" t="s">
        <v>10409</v>
      </c>
      <c r="D5083">
        <v>6094</v>
      </c>
      <c r="E5083">
        <v>29880</v>
      </c>
      <c r="F5083" s="7">
        <v>5484.6</v>
      </c>
      <c r="G5083" s="1">
        <f>MIN(Table14[[#This Row],[Medicare Outpatient Allowable Rate]:[United Healthcare Outpatient Allowable Rate]])</f>
        <v>3244.61</v>
      </c>
      <c r="H5083" s="1">
        <f>MAX(Table14[[#This Row],[Medicare Outpatient Allowable Rate]:[United Healthcare Outpatient Allowable Rate]])</f>
        <v>5179.8999999999996</v>
      </c>
      <c r="I5083" s="1">
        <v>3244.61</v>
      </c>
      <c r="J5083" s="1">
        <f>SUM(Table14[[#This Row],[Price]]*0.85)</f>
        <v>5179.8999999999996</v>
      </c>
      <c r="K5083" s="1">
        <f>SUM(Table14[[#This Row],[Price]]*0.82)</f>
        <v>4997.08</v>
      </c>
      <c r="L5083" s="1">
        <f>SUM(Table14[[#This Row],[Price]]*0.85)</f>
        <v>5179.8999999999996</v>
      </c>
      <c r="M5083" s="1">
        <f>SUM(Table14[[#This Row],[Price]]*0.75)</f>
        <v>4570.5</v>
      </c>
      <c r="N5083" s="1">
        <f>SUM(Table14[[#This Row],[Price]]*0.85)</f>
        <v>5179.8999999999996</v>
      </c>
      <c r="O5083" s="1">
        <f>SUM(Table14[[#This Row],[Price]]*0.7)</f>
        <v>4265.8</v>
      </c>
      <c r="P5083" s="1" t="s">
        <v>24</v>
      </c>
      <c r="Q5083" s="1" t="s">
        <v>25</v>
      </c>
    </row>
    <row r="5084" spans="1:17" x14ac:dyDescent="0.35">
      <c r="A5084">
        <v>47796520</v>
      </c>
      <c r="B5084" t="s">
        <v>5751</v>
      </c>
      <c r="C5084" s="11" t="s">
        <v>10409</v>
      </c>
      <c r="D5084">
        <v>6094</v>
      </c>
      <c r="E5084">
        <v>29882</v>
      </c>
      <c r="F5084" s="7">
        <v>5484.6</v>
      </c>
      <c r="G5084" s="1">
        <f>MIN(Table14[[#This Row],[Medicare Outpatient Allowable Rate]:[United Healthcare Outpatient Allowable Rate]])</f>
        <v>3244.61</v>
      </c>
      <c r="H5084" s="1">
        <f>MAX(Table14[[#This Row],[Medicare Outpatient Allowable Rate]:[United Healthcare Outpatient Allowable Rate]])</f>
        <v>5179.8999999999996</v>
      </c>
      <c r="I5084" s="1">
        <v>3244.61</v>
      </c>
      <c r="J5084" s="1">
        <f>SUM(Table14[[#This Row],[Price]]*0.85)</f>
        <v>5179.8999999999996</v>
      </c>
      <c r="K5084" s="1">
        <f>SUM(Table14[[#This Row],[Price]]*0.82)</f>
        <v>4997.08</v>
      </c>
      <c r="L5084" s="1">
        <f>SUM(Table14[[#This Row],[Price]]*0.85)</f>
        <v>5179.8999999999996</v>
      </c>
      <c r="M5084" s="1">
        <f>SUM(Table14[[#This Row],[Price]]*0.75)</f>
        <v>4570.5</v>
      </c>
      <c r="N5084" s="1">
        <f>SUM(Table14[[#This Row],[Price]]*0.85)</f>
        <v>5179.8999999999996</v>
      </c>
      <c r="O5084" s="1">
        <f>SUM(Table14[[#This Row],[Price]]*0.7)</f>
        <v>4265.8</v>
      </c>
      <c r="P5084" s="1" t="s">
        <v>24</v>
      </c>
      <c r="Q5084" s="1" t="s">
        <v>25</v>
      </c>
    </row>
    <row r="5085" spans="1:17" x14ac:dyDescent="0.35">
      <c r="A5085">
        <v>48251416</v>
      </c>
      <c r="B5085" t="s">
        <v>5752</v>
      </c>
      <c r="C5085" s="11" t="s">
        <v>10409</v>
      </c>
      <c r="D5085">
        <v>6613</v>
      </c>
      <c r="E5085">
        <v>29884</v>
      </c>
      <c r="F5085" s="7">
        <v>5951.7</v>
      </c>
      <c r="G5085" s="1">
        <f>MIN(Table14[[#This Row],[Medicare Outpatient Allowable Rate]:[United Healthcare Outpatient Allowable Rate]])</f>
        <v>3244.61</v>
      </c>
      <c r="H5085" s="1">
        <f>MAX(Table14[[#This Row],[Medicare Outpatient Allowable Rate]:[United Healthcare Outpatient Allowable Rate]])</f>
        <v>5621.05</v>
      </c>
      <c r="I5085" s="1">
        <v>3244.61</v>
      </c>
      <c r="J5085" s="1">
        <f>SUM(Table14[[#This Row],[Price]]*0.85)</f>
        <v>5621.05</v>
      </c>
      <c r="K5085" s="1">
        <f>SUM(Table14[[#This Row],[Price]]*0.82)</f>
        <v>5422.66</v>
      </c>
      <c r="L5085" s="1">
        <f>SUM(Table14[[#This Row],[Price]]*0.85)</f>
        <v>5621.05</v>
      </c>
      <c r="M5085" s="1">
        <f>SUM(Table14[[#This Row],[Price]]*0.75)</f>
        <v>4959.75</v>
      </c>
      <c r="N5085" s="1">
        <f>SUM(Table14[[#This Row],[Price]]*0.85)</f>
        <v>5621.05</v>
      </c>
      <c r="O5085" s="1">
        <f>SUM(Table14[[#This Row],[Price]]*0.7)</f>
        <v>4629.0999999999995</v>
      </c>
      <c r="P5085" s="1" t="s">
        <v>24</v>
      </c>
      <c r="Q5085" s="1" t="s">
        <v>25</v>
      </c>
    </row>
    <row r="5086" spans="1:17" x14ac:dyDescent="0.35">
      <c r="A5086">
        <v>47796523</v>
      </c>
      <c r="B5086" t="s">
        <v>5753</v>
      </c>
      <c r="C5086" s="11" t="s">
        <v>10409</v>
      </c>
      <c r="D5086">
        <v>13049</v>
      </c>
      <c r="E5086">
        <v>29888</v>
      </c>
      <c r="F5086" s="7">
        <v>11744.1</v>
      </c>
      <c r="G5086" s="1">
        <f>MIN(Table14[[#This Row],[Medicare Outpatient Allowable Rate]:[United Healthcare Outpatient Allowable Rate]])</f>
        <v>7143.73</v>
      </c>
      <c r="H5086" s="1">
        <f>MAX(Table14[[#This Row],[Medicare Outpatient Allowable Rate]:[United Healthcare Outpatient Allowable Rate]])</f>
        <v>11091.65</v>
      </c>
      <c r="I5086" s="1">
        <v>7143.73</v>
      </c>
      <c r="J5086" s="1">
        <f>SUM(Table14[[#This Row],[Price]]*0.85)</f>
        <v>11091.65</v>
      </c>
      <c r="K5086" s="1">
        <f>SUM(Table14[[#This Row],[Price]]*0.82)</f>
        <v>10700.179999999998</v>
      </c>
      <c r="L5086" s="1">
        <f>SUM(Table14[[#This Row],[Price]]*0.85)</f>
        <v>11091.65</v>
      </c>
      <c r="M5086" s="1">
        <f>SUM(Table14[[#This Row],[Price]]*0.75)</f>
        <v>9786.75</v>
      </c>
      <c r="N5086" s="1">
        <f>SUM(Table14[[#This Row],[Price]]*0.85)</f>
        <v>11091.65</v>
      </c>
      <c r="O5086" s="1">
        <f>SUM(Table14[[#This Row],[Price]]*0.7)</f>
        <v>9134.2999999999993</v>
      </c>
      <c r="P5086" s="1" t="s">
        <v>24</v>
      </c>
      <c r="Q5086" s="1" t="s">
        <v>25</v>
      </c>
    </row>
    <row r="5087" spans="1:17" x14ac:dyDescent="0.35">
      <c r="A5087">
        <v>49194538</v>
      </c>
      <c r="B5087" t="s">
        <v>5754</v>
      </c>
      <c r="C5087" s="11" t="s">
        <v>10409</v>
      </c>
      <c r="D5087">
        <v>23894</v>
      </c>
      <c r="E5087">
        <v>29889</v>
      </c>
      <c r="F5087" s="7">
        <v>21504.6</v>
      </c>
      <c r="G5087" s="1">
        <f>MIN(Table14[[#This Row],[Medicare Outpatient Allowable Rate]:[United Healthcare Outpatient Allowable Rate]])</f>
        <v>12866.82</v>
      </c>
      <c r="H5087" s="1">
        <f>MAX(Table14[[#This Row],[Medicare Outpatient Allowable Rate]:[United Healthcare Outpatient Allowable Rate]])</f>
        <v>20309.899999999998</v>
      </c>
      <c r="I5087" s="1">
        <v>12866.82</v>
      </c>
      <c r="J5087" s="1">
        <f>SUM(Table14[[#This Row],[Price]]*0.85)</f>
        <v>20309.899999999998</v>
      </c>
      <c r="K5087" s="1">
        <f>SUM(Table14[[#This Row],[Price]]*0.82)</f>
        <v>19593.079999999998</v>
      </c>
      <c r="L5087" s="1">
        <f>SUM(Table14[[#This Row],[Price]]*0.85)</f>
        <v>20309.899999999998</v>
      </c>
      <c r="M5087" s="1">
        <f>SUM(Table14[[#This Row],[Price]]*0.75)</f>
        <v>17920.5</v>
      </c>
      <c r="N5087" s="1">
        <f>SUM(Table14[[#This Row],[Price]]*0.85)</f>
        <v>20309.899999999998</v>
      </c>
      <c r="O5087" s="1">
        <f>SUM(Table14[[#This Row],[Price]]*0.7)</f>
        <v>16725.8</v>
      </c>
      <c r="P5087" s="1" t="s">
        <v>24</v>
      </c>
      <c r="Q5087" s="1" t="s">
        <v>25</v>
      </c>
    </row>
    <row r="5088" spans="1:17" x14ac:dyDescent="0.35">
      <c r="A5088">
        <v>47995549</v>
      </c>
      <c r="B5088" t="s">
        <v>5755</v>
      </c>
      <c r="E5088">
        <v>30901</v>
      </c>
      <c r="F5088" s="7">
        <v>0</v>
      </c>
      <c r="G5088" s="1">
        <f>MIN(Table14[[#This Row],[Medicare Outpatient Allowable Rate]:[United Healthcare Outpatient Allowable Rate]])</f>
        <v>0</v>
      </c>
      <c r="H5088" s="1">
        <f>MAX(Table14[[#This Row],[Medicare Outpatient Allowable Rate]:[United Healthcare Outpatient Allowable Rate]])</f>
        <v>128.9</v>
      </c>
      <c r="I5088" s="1">
        <v>128.9</v>
      </c>
      <c r="J5088" s="1">
        <f>SUM(Table14[[#This Row],[Price]]*0.85)</f>
        <v>0</v>
      </c>
      <c r="K5088" s="1">
        <f>SUM(Table14[[#This Row],[Price]]*0.82)</f>
        <v>0</v>
      </c>
      <c r="L5088" s="1">
        <f>SUM(Table14[[#This Row],[Price]]*0.85)</f>
        <v>0</v>
      </c>
      <c r="M5088" s="1">
        <f>SUM(Table14[[#This Row],[Price]]*0.75)</f>
        <v>0</v>
      </c>
      <c r="N5088" s="1">
        <f>SUM(Table14[[#This Row],[Price]]*0.85)</f>
        <v>0</v>
      </c>
      <c r="O5088" s="1">
        <f>SUM(Table14[[#This Row],[Price]]*0.7)</f>
        <v>0</v>
      </c>
      <c r="P5088" s="1" t="s">
        <v>24</v>
      </c>
      <c r="Q5088" s="1" t="s">
        <v>25</v>
      </c>
    </row>
    <row r="5089" spans="1:17" x14ac:dyDescent="0.35">
      <c r="A5089">
        <v>48990891</v>
      </c>
      <c r="B5089" t="s">
        <v>5756</v>
      </c>
      <c r="C5089" s="11" t="s">
        <v>10409</v>
      </c>
      <c r="D5089">
        <v>6442.14</v>
      </c>
      <c r="E5089">
        <v>31525</v>
      </c>
      <c r="F5089" s="7">
        <v>5797.9260000000004</v>
      </c>
      <c r="G5089" s="1">
        <f>MIN(Table14[[#This Row],[Medicare Outpatient Allowable Rate]:[United Healthcare Outpatient Allowable Rate]])</f>
        <v>1724.47</v>
      </c>
      <c r="H5089" s="1">
        <f>MAX(Table14[[#This Row],[Medicare Outpatient Allowable Rate]:[United Healthcare Outpatient Allowable Rate]])</f>
        <v>5475.8190000000004</v>
      </c>
      <c r="I5089" s="1">
        <v>1724.47</v>
      </c>
      <c r="J5089" s="1">
        <f>SUM(Table14[[#This Row],[Price]]*0.85)</f>
        <v>5475.8190000000004</v>
      </c>
      <c r="K5089" s="1">
        <f>SUM(Table14[[#This Row],[Price]]*0.82)</f>
        <v>5282.5547999999999</v>
      </c>
      <c r="L5089" s="1">
        <f>SUM(Table14[[#This Row],[Price]]*0.85)</f>
        <v>5475.8190000000004</v>
      </c>
      <c r="M5089" s="1">
        <f>SUM(Table14[[#This Row],[Price]]*0.75)</f>
        <v>4831.6050000000005</v>
      </c>
      <c r="N5089" s="1">
        <f>SUM(Table14[[#This Row],[Price]]*0.85)</f>
        <v>5475.8190000000004</v>
      </c>
      <c r="O5089" s="1">
        <f>SUM(Table14[[#This Row],[Price]]*0.7)</f>
        <v>4509.4979999999996</v>
      </c>
      <c r="P5089" s="1" t="s">
        <v>24</v>
      </c>
      <c r="Q5089" s="1" t="s">
        <v>25</v>
      </c>
    </row>
    <row r="5090" spans="1:17" x14ac:dyDescent="0.35">
      <c r="A5090">
        <v>49084395</v>
      </c>
      <c r="B5090" t="s">
        <v>5757</v>
      </c>
      <c r="C5090" s="11" t="s">
        <v>10409</v>
      </c>
      <c r="D5090">
        <v>3174</v>
      </c>
      <c r="E5090">
        <v>31625</v>
      </c>
      <c r="F5090" s="7">
        <v>2856.6</v>
      </c>
      <c r="G5090" s="1">
        <f>MIN(Table14[[#This Row],[Medicare Outpatient Allowable Rate]:[United Healthcare Outpatient Allowable Rate]])</f>
        <v>1724.47</v>
      </c>
      <c r="H5090" s="1">
        <f>MAX(Table14[[#This Row],[Medicare Outpatient Allowable Rate]:[United Healthcare Outpatient Allowable Rate]])</f>
        <v>2697.9</v>
      </c>
      <c r="I5090" s="1">
        <v>1724.47</v>
      </c>
      <c r="J5090" s="1">
        <f>SUM(Table14[[#This Row],[Price]]*0.85)</f>
        <v>2697.9</v>
      </c>
      <c r="K5090" s="1">
        <f>SUM(Table14[[#This Row],[Price]]*0.82)</f>
        <v>2602.6799999999998</v>
      </c>
      <c r="L5090" s="1">
        <f>SUM(Table14[[#This Row],[Price]]*0.85)</f>
        <v>2697.9</v>
      </c>
      <c r="M5090" s="1">
        <f>SUM(Table14[[#This Row],[Price]]*0.75)</f>
        <v>2380.5</v>
      </c>
      <c r="N5090" s="1">
        <f>SUM(Table14[[#This Row],[Price]]*0.85)</f>
        <v>2697.9</v>
      </c>
      <c r="O5090" s="1">
        <f>SUM(Table14[[#This Row],[Price]]*0.7)</f>
        <v>2221.7999999999997</v>
      </c>
      <c r="P5090" s="1" t="s">
        <v>24</v>
      </c>
      <c r="Q5090" s="1" t="s">
        <v>25</v>
      </c>
    </row>
    <row r="5091" spans="1:17" x14ac:dyDescent="0.35">
      <c r="A5091">
        <v>47922298</v>
      </c>
      <c r="B5091" t="s">
        <v>5758</v>
      </c>
      <c r="C5091" s="11" t="s">
        <v>10409</v>
      </c>
      <c r="D5091">
        <v>2288</v>
      </c>
      <c r="E5091">
        <v>32551</v>
      </c>
      <c r="F5091" s="7">
        <v>2059.1999999999998</v>
      </c>
      <c r="G5091" s="1">
        <f>MIN(Table14[[#This Row],[Medicare Outpatient Allowable Rate]:[United Healthcare Outpatient Allowable Rate]])</f>
        <v>1553.44</v>
      </c>
      <c r="H5091" s="1">
        <f>MAX(Table14[[#This Row],[Medicare Outpatient Allowable Rate]:[United Healthcare Outpatient Allowable Rate]])</f>
        <v>1944.8</v>
      </c>
      <c r="I5091" s="1">
        <v>1553.44</v>
      </c>
      <c r="J5091" s="1">
        <f>SUM(Table14[[#This Row],[Price]]*0.85)</f>
        <v>1944.8</v>
      </c>
      <c r="K5091" s="1">
        <f>SUM(Table14[[#This Row],[Price]]*0.82)</f>
        <v>1876.1599999999999</v>
      </c>
      <c r="L5091" s="1">
        <f>SUM(Table14[[#This Row],[Price]]*0.85)</f>
        <v>1944.8</v>
      </c>
      <c r="M5091" s="1">
        <f>SUM(Table14[[#This Row],[Price]]*0.75)</f>
        <v>1716</v>
      </c>
      <c r="N5091" s="1">
        <f>SUM(Table14[[#This Row],[Price]]*0.85)</f>
        <v>1944.8</v>
      </c>
      <c r="O5091" s="1">
        <f>SUM(Table14[[#This Row],[Price]]*0.7)</f>
        <v>1601.6</v>
      </c>
      <c r="P5091" s="1" t="s">
        <v>24</v>
      </c>
      <c r="Q5091" s="1" t="s">
        <v>25</v>
      </c>
    </row>
    <row r="5092" spans="1:17" x14ac:dyDescent="0.35">
      <c r="A5092">
        <v>47970590</v>
      </c>
      <c r="B5092" t="s">
        <v>5759</v>
      </c>
      <c r="C5092" s="11" t="s">
        <v>10409</v>
      </c>
      <c r="D5092">
        <v>3570.06</v>
      </c>
      <c r="E5092">
        <v>32554</v>
      </c>
      <c r="F5092" s="7">
        <v>3213.0540000000001</v>
      </c>
      <c r="G5092" s="1">
        <f>MIN(Table14[[#This Row],[Medicare Outpatient Allowable Rate]:[United Healthcare Outpatient Allowable Rate]])</f>
        <v>618.26</v>
      </c>
      <c r="H5092" s="1">
        <f>MAX(Table14[[#This Row],[Medicare Outpatient Allowable Rate]:[United Healthcare Outpatient Allowable Rate]])</f>
        <v>3034.5509999999999</v>
      </c>
      <c r="I5092" s="1">
        <v>618.26</v>
      </c>
      <c r="J5092" s="1">
        <f>SUM(Table14[[#This Row],[Price]]*0.85)</f>
        <v>3034.5509999999999</v>
      </c>
      <c r="K5092" s="1">
        <f>SUM(Table14[[#This Row],[Price]]*0.82)</f>
        <v>2927.4491999999996</v>
      </c>
      <c r="L5092" s="1">
        <f>SUM(Table14[[#This Row],[Price]]*0.85)</f>
        <v>3034.5509999999999</v>
      </c>
      <c r="M5092" s="1">
        <f>SUM(Table14[[#This Row],[Price]]*0.75)</f>
        <v>2677.5450000000001</v>
      </c>
      <c r="N5092" s="1">
        <f>SUM(Table14[[#This Row],[Price]]*0.85)</f>
        <v>3034.5509999999999</v>
      </c>
      <c r="O5092" s="1">
        <f>SUM(Table14[[#This Row],[Price]]*0.7)</f>
        <v>2499.0419999999999</v>
      </c>
      <c r="P5092" s="1" t="s">
        <v>24</v>
      </c>
      <c r="Q5092" s="1" t="s">
        <v>25</v>
      </c>
    </row>
    <row r="5093" spans="1:17" x14ac:dyDescent="0.35">
      <c r="A5093">
        <v>50602554</v>
      </c>
      <c r="B5093" t="s">
        <v>5760</v>
      </c>
      <c r="C5093" s="11" t="s">
        <v>10409</v>
      </c>
      <c r="D5093">
        <v>1230</v>
      </c>
      <c r="E5093">
        <v>33017</v>
      </c>
      <c r="F5093" s="7">
        <v>1107</v>
      </c>
      <c r="G5093" s="1">
        <f>MIN(Table14[[#This Row],[Medicare Outpatient Allowable Rate]:[United Healthcare Outpatient Allowable Rate]])</f>
        <v>0</v>
      </c>
      <c r="H5093" s="1">
        <f>MAX(Table14[[#This Row],[Medicare Outpatient Allowable Rate]:[United Healthcare Outpatient Allowable Rate]])</f>
        <v>1045.5</v>
      </c>
      <c r="I5093" s="1">
        <v>0</v>
      </c>
      <c r="J5093" s="1">
        <f>SUM(Table14[[#This Row],[Price]]*0.85)</f>
        <v>1045.5</v>
      </c>
      <c r="K5093" s="1">
        <f>SUM(Table14[[#This Row],[Price]]*0.82)</f>
        <v>1008.5999999999999</v>
      </c>
      <c r="L5093" s="1">
        <f>SUM(Table14[[#This Row],[Price]]*0.85)</f>
        <v>1045.5</v>
      </c>
      <c r="M5093" s="1">
        <f>SUM(Table14[[#This Row],[Price]]*0.75)</f>
        <v>922.5</v>
      </c>
      <c r="N5093" s="1">
        <f>SUM(Table14[[#This Row],[Price]]*0.85)</f>
        <v>1045.5</v>
      </c>
      <c r="O5093" s="1">
        <f>SUM(Table14[[#This Row],[Price]]*0.7)</f>
        <v>861</v>
      </c>
      <c r="P5093" s="1" t="s">
        <v>24</v>
      </c>
      <c r="Q5093" s="1" t="s">
        <v>25</v>
      </c>
    </row>
    <row r="5094" spans="1:17" x14ac:dyDescent="0.35">
      <c r="A5094">
        <v>48498391</v>
      </c>
      <c r="B5094" t="s">
        <v>5761</v>
      </c>
      <c r="C5094" s="11" t="s">
        <v>10409</v>
      </c>
      <c r="D5094">
        <v>3750</v>
      </c>
      <c r="E5094">
        <v>35840</v>
      </c>
      <c r="F5094" s="7">
        <v>3375</v>
      </c>
      <c r="G5094" s="1">
        <f>MIN(Table14[[#This Row],[Medicare Outpatient Allowable Rate]:[United Healthcare Outpatient Allowable Rate]])</f>
        <v>0</v>
      </c>
      <c r="H5094" s="1">
        <f>MAX(Table14[[#This Row],[Medicare Outpatient Allowable Rate]:[United Healthcare Outpatient Allowable Rate]])</f>
        <v>3187.5</v>
      </c>
      <c r="I5094" s="1">
        <v>0</v>
      </c>
      <c r="J5094" s="1">
        <f>SUM(Table14[[#This Row],[Price]]*0.85)</f>
        <v>3187.5</v>
      </c>
      <c r="K5094" s="1">
        <f>SUM(Table14[[#This Row],[Price]]*0.82)</f>
        <v>3075</v>
      </c>
      <c r="L5094" s="1">
        <f>SUM(Table14[[#This Row],[Price]]*0.85)</f>
        <v>3187.5</v>
      </c>
      <c r="M5094" s="1">
        <f>SUM(Table14[[#This Row],[Price]]*0.75)</f>
        <v>2812.5</v>
      </c>
      <c r="N5094" s="1">
        <f>SUM(Table14[[#This Row],[Price]]*0.85)</f>
        <v>3187.5</v>
      </c>
      <c r="O5094" s="1">
        <f>SUM(Table14[[#This Row],[Price]]*0.7)</f>
        <v>2625</v>
      </c>
      <c r="P5094" s="1" t="s">
        <v>24</v>
      </c>
      <c r="Q5094" s="1" t="s">
        <v>25</v>
      </c>
    </row>
    <row r="5095" spans="1:17" x14ac:dyDescent="0.35">
      <c r="A5095">
        <v>40964907</v>
      </c>
      <c r="B5095" t="s">
        <v>5762</v>
      </c>
      <c r="C5095" s="11" t="s">
        <v>10409</v>
      </c>
      <c r="D5095">
        <v>4347.09</v>
      </c>
      <c r="E5095">
        <v>36556</v>
      </c>
      <c r="F5095" s="7">
        <v>3912.3810000000003</v>
      </c>
      <c r="G5095" s="1">
        <f>MIN(Table14[[#This Row],[Medicare Outpatient Allowable Rate]:[United Healthcare Outpatient Allowable Rate]])</f>
        <v>3042.9629999999997</v>
      </c>
      <c r="H5095" s="1">
        <f>MAX(Table14[[#This Row],[Medicare Outpatient Allowable Rate]:[United Healthcare Outpatient Allowable Rate]])</f>
        <v>3695.0264999999999</v>
      </c>
      <c r="I5095" s="1">
        <v>3147.5</v>
      </c>
      <c r="J5095" s="1">
        <f>SUM(Table14[[#This Row],[Price]]*0.85)</f>
        <v>3695.0264999999999</v>
      </c>
      <c r="K5095" s="1">
        <f>SUM(Table14[[#This Row],[Price]]*0.82)</f>
        <v>3564.6138000000001</v>
      </c>
      <c r="L5095" s="1">
        <f>SUM(Table14[[#This Row],[Price]]*0.85)</f>
        <v>3695.0264999999999</v>
      </c>
      <c r="M5095" s="1">
        <f>SUM(Table14[[#This Row],[Price]]*0.75)</f>
        <v>3260.3175000000001</v>
      </c>
      <c r="N5095" s="1">
        <f>SUM(Table14[[#This Row],[Price]]*0.85)</f>
        <v>3695.0264999999999</v>
      </c>
      <c r="O5095" s="1">
        <f>SUM(Table14[[#This Row],[Price]]*0.7)</f>
        <v>3042.9629999999997</v>
      </c>
      <c r="P5095" s="1" t="s">
        <v>24</v>
      </c>
      <c r="Q5095" s="1" t="s">
        <v>25</v>
      </c>
    </row>
    <row r="5096" spans="1:17" x14ac:dyDescent="0.35">
      <c r="A5096">
        <v>50973703</v>
      </c>
      <c r="B5096" t="s">
        <v>5763</v>
      </c>
      <c r="C5096" s="11" t="s">
        <v>10409</v>
      </c>
      <c r="D5096">
        <v>1344</v>
      </c>
      <c r="E5096">
        <v>36589</v>
      </c>
      <c r="F5096" s="7">
        <v>1209.5999999999999</v>
      </c>
      <c r="G5096" s="1">
        <f>MIN(Table14[[#This Row],[Medicare Outpatient Allowable Rate]:[United Healthcare Outpatient Allowable Rate]])</f>
        <v>618.26</v>
      </c>
      <c r="H5096" s="1">
        <f>MAX(Table14[[#This Row],[Medicare Outpatient Allowable Rate]:[United Healthcare Outpatient Allowable Rate]])</f>
        <v>1142.3999999999999</v>
      </c>
      <c r="I5096" s="1">
        <v>618.26</v>
      </c>
      <c r="J5096" s="1">
        <f>SUM(Table14[[#This Row],[Price]]*0.85)</f>
        <v>1142.3999999999999</v>
      </c>
      <c r="K5096" s="1">
        <f>SUM(Table14[[#This Row],[Price]]*0.82)</f>
        <v>1102.08</v>
      </c>
      <c r="L5096" s="1">
        <f>SUM(Table14[[#This Row],[Price]]*0.85)</f>
        <v>1142.3999999999999</v>
      </c>
      <c r="M5096" s="1">
        <f>SUM(Table14[[#This Row],[Price]]*0.75)</f>
        <v>1008</v>
      </c>
      <c r="N5096" s="1">
        <f>SUM(Table14[[#This Row],[Price]]*0.85)</f>
        <v>1142.3999999999999</v>
      </c>
      <c r="O5096" s="1">
        <f>SUM(Table14[[#This Row],[Price]]*0.7)</f>
        <v>940.8</v>
      </c>
      <c r="P5096" s="1" t="s">
        <v>24</v>
      </c>
      <c r="Q5096" s="1" t="s">
        <v>25</v>
      </c>
    </row>
    <row r="5097" spans="1:17" x14ac:dyDescent="0.35">
      <c r="A5097">
        <v>48498402</v>
      </c>
      <c r="B5097" t="s">
        <v>5764</v>
      </c>
      <c r="C5097" s="11" t="s">
        <v>10409</v>
      </c>
      <c r="D5097">
        <v>3439</v>
      </c>
      <c r="E5097">
        <v>38300</v>
      </c>
      <c r="F5097" s="7">
        <v>3095.1</v>
      </c>
      <c r="G5097" s="1">
        <f>MIN(Table14[[#This Row],[Medicare Outpatient Allowable Rate]:[United Healthcare Outpatient Allowable Rate]])</f>
        <v>2407.2999999999997</v>
      </c>
      <c r="H5097" s="1">
        <f>MAX(Table14[[#This Row],[Medicare Outpatient Allowable Rate]:[United Healthcare Outpatient Allowable Rate]])</f>
        <v>2923.15</v>
      </c>
      <c r="I5097" s="1">
        <v>2862.05</v>
      </c>
      <c r="J5097" s="1">
        <f>SUM(Table14[[#This Row],[Price]]*0.85)</f>
        <v>2923.15</v>
      </c>
      <c r="K5097" s="1">
        <f>SUM(Table14[[#This Row],[Price]]*0.82)</f>
        <v>2819.98</v>
      </c>
      <c r="L5097" s="1">
        <f>SUM(Table14[[#This Row],[Price]]*0.85)</f>
        <v>2923.15</v>
      </c>
      <c r="M5097" s="1">
        <f>SUM(Table14[[#This Row],[Price]]*0.75)</f>
        <v>2579.25</v>
      </c>
      <c r="N5097" s="1">
        <f>SUM(Table14[[#This Row],[Price]]*0.85)</f>
        <v>2923.15</v>
      </c>
      <c r="O5097" s="1">
        <f>SUM(Table14[[#This Row],[Price]]*0.7)</f>
        <v>2407.2999999999997</v>
      </c>
      <c r="P5097" s="1" t="s">
        <v>24</v>
      </c>
      <c r="Q5097" s="1" t="s">
        <v>25</v>
      </c>
    </row>
    <row r="5098" spans="1:17" x14ac:dyDescent="0.35">
      <c r="A5098">
        <v>51053504</v>
      </c>
      <c r="B5098" t="s">
        <v>5765</v>
      </c>
      <c r="C5098" s="11" t="s">
        <v>10409</v>
      </c>
      <c r="D5098">
        <v>8155</v>
      </c>
      <c r="E5098">
        <v>38531</v>
      </c>
      <c r="F5098" s="7">
        <v>7339.5</v>
      </c>
      <c r="G5098" s="1">
        <f>MIN(Table14[[#This Row],[Medicare Outpatient Allowable Rate]:[United Healthcare Outpatient Allowable Rate]])</f>
        <v>3829.28</v>
      </c>
      <c r="H5098" s="1">
        <f>MAX(Table14[[#This Row],[Medicare Outpatient Allowable Rate]:[United Healthcare Outpatient Allowable Rate]])</f>
        <v>6931.75</v>
      </c>
      <c r="I5098" s="1">
        <v>3829.28</v>
      </c>
      <c r="J5098" s="1">
        <f>SUM(Table14[[#This Row],[Price]]*0.85)</f>
        <v>6931.75</v>
      </c>
      <c r="K5098" s="1">
        <f>SUM(Table14[[#This Row],[Price]]*0.82)</f>
        <v>6687.0999999999995</v>
      </c>
      <c r="L5098" s="1">
        <f>SUM(Table14[[#This Row],[Price]]*0.85)</f>
        <v>6931.75</v>
      </c>
      <c r="M5098" s="1">
        <f>SUM(Table14[[#This Row],[Price]]*0.75)</f>
        <v>6116.25</v>
      </c>
      <c r="N5098" s="1">
        <f>SUM(Table14[[#This Row],[Price]]*0.85)</f>
        <v>6931.75</v>
      </c>
      <c r="O5098" s="1">
        <f>SUM(Table14[[#This Row],[Price]]*0.7)</f>
        <v>5708.5</v>
      </c>
      <c r="P5098" s="1" t="s">
        <v>24</v>
      </c>
      <c r="Q5098" s="1" t="s">
        <v>25</v>
      </c>
    </row>
    <row r="5099" spans="1:17" x14ac:dyDescent="0.35">
      <c r="A5099">
        <v>48252122</v>
      </c>
      <c r="B5099" t="s">
        <v>5766</v>
      </c>
      <c r="E5099">
        <v>41010</v>
      </c>
      <c r="F5099" s="7">
        <v>0</v>
      </c>
      <c r="G5099" s="1">
        <f>MIN(Table14[[#This Row],[Medicare Outpatient Allowable Rate]:[United Healthcare Outpatient Allowable Rate]])</f>
        <v>0</v>
      </c>
      <c r="H5099" s="1">
        <f>MAX(Table14[[#This Row],[Medicare Outpatient Allowable Rate]:[United Healthcare Outpatient Allowable Rate]])</f>
        <v>1481.28</v>
      </c>
      <c r="I5099" s="1">
        <v>1481.28</v>
      </c>
      <c r="J5099" s="1">
        <f>SUM(Table14[[#This Row],[Price]]*0.85)</f>
        <v>0</v>
      </c>
      <c r="K5099" s="1">
        <f>SUM(Table14[[#This Row],[Price]]*0.82)</f>
        <v>0</v>
      </c>
      <c r="L5099" s="1">
        <f>SUM(Table14[[#This Row],[Price]]*0.85)</f>
        <v>0</v>
      </c>
      <c r="M5099" s="1">
        <f>SUM(Table14[[#This Row],[Price]]*0.75)</f>
        <v>0</v>
      </c>
      <c r="N5099" s="1">
        <f>SUM(Table14[[#This Row],[Price]]*0.85)</f>
        <v>0</v>
      </c>
      <c r="O5099" s="1">
        <f>SUM(Table14[[#This Row],[Price]]*0.7)</f>
        <v>0</v>
      </c>
      <c r="P5099" s="1" t="s">
        <v>24</v>
      </c>
      <c r="Q5099" s="1" t="s">
        <v>25</v>
      </c>
    </row>
    <row r="5100" spans="1:17" x14ac:dyDescent="0.35">
      <c r="A5100">
        <v>48615150</v>
      </c>
      <c r="B5100" t="s">
        <v>5767</v>
      </c>
      <c r="C5100" s="11" t="s">
        <v>10409</v>
      </c>
      <c r="D5100">
        <v>1557.17</v>
      </c>
      <c r="E5100">
        <v>41010</v>
      </c>
      <c r="F5100" s="7">
        <v>1401.453</v>
      </c>
      <c r="G5100" s="1">
        <f>MIN(Table14[[#This Row],[Medicare Outpatient Allowable Rate]:[United Healthcare Outpatient Allowable Rate]])</f>
        <v>1090.019</v>
      </c>
      <c r="H5100" s="1">
        <f>MAX(Table14[[#This Row],[Medicare Outpatient Allowable Rate]:[United Healthcare Outpatient Allowable Rate]])</f>
        <v>1481.28</v>
      </c>
      <c r="I5100" s="1">
        <v>1481.28</v>
      </c>
      <c r="J5100" s="1">
        <f>SUM(Table14[[#This Row],[Price]]*0.85)</f>
        <v>1323.5944999999999</v>
      </c>
      <c r="K5100" s="1">
        <f>SUM(Table14[[#This Row],[Price]]*0.82)</f>
        <v>1276.8794</v>
      </c>
      <c r="L5100" s="1">
        <f>SUM(Table14[[#This Row],[Price]]*0.85)</f>
        <v>1323.5944999999999</v>
      </c>
      <c r="M5100" s="1">
        <f>SUM(Table14[[#This Row],[Price]]*0.75)</f>
        <v>1167.8775000000001</v>
      </c>
      <c r="N5100" s="1">
        <f>SUM(Table14[[#This Row],[Price]]*0.85)</f>
        <v>1323.5944999999999</v>
      </c>
      <c r="O5100" s="1">
        <f>SUM(Table14[[#This Row],[Price]]*0.7)</f>
        <v>1090.019</v>
      </c>
      <c r="P5100" s="1" t="s">
        <v>24</v>
      </c>
      <c r="Q5100" s="1" t="s">
        <v>25</v>
      </c>
    </row>
    <row r="5101" spans="1:17" x14ac:dyDescent="0.35">
      <c r="A5101">
        <v>48975819</v>
      </c>
      <c r="B5101" t="s">
        <v>5768</v>
      </c>
      <c r="C5101" s="11" t="s">
        <v>10409</v>
      </c>
      <c r="D5101">
        <v>2001.41</v>
      </c>
      <c r="E5101">
        <v>43215</v>
      </c>
      <c r="F5101" s="7">
        <v>1801.269</v>
      </c>
      <c r="G5101" s="1">
        <f>MIN(Table14[[#This Row],[Medicare Outpatient Allowable Rate]:[United Healthcare Outpatient Allowable Rate]])</f>
        <v>1400.9870000000001</v>
      </c>
      <c r="H5101" s="1">
        <f>MAX(Table14[[#This Row],[Medicare Outpatient Allowable Rate]:[United Healthcare Outpatient Allowable Rate]])</f>
        <v>1896.99</v>
      </c>
      <c r="I5101" s="1">
        <v>1896.99</v>
      </c>
      <c r="J5101" s="1">
        <f>SUM(Table14[[#This Row],[Price]]*0.85)</f>
        <v>1701.1985</v>
      </c>
      <c r="K5101" s="1">
        <f>SUM(Table14[[#This Row],[Price]]*0.82)</f>
        <v>1641.1561999999999</v>
      </c>
      <c r="L5101" s="1">
        <f>SUM(Table14[[#This Row],[Price]]*0.85)</f>
        <v>1701.1985</v>
      </c>
      <c r="M5101" s="1">
        <f>SUM(Table14[[#This Row],[Price]]*0.75)</f>
        <v>1501.0575000000001</v>
      </c>
      <c r="N5101" s="1">
        <f>SUM(Table14[[#This Row],[Price]]*0.85)</f>
        <v>1701.1985</v>
      </c>
      <c r="O5101" s="1">
        <f>SUM(Table14[[#This Row],[Price]]*0.7)</f>
        <v>1400.9870000000001</v>
      </c>
      <c r="P5101" s="1" t="s">
        <v>24</v>
      </c>
      <c r="Q5101" s="1" t="s">
        <v>25</v>
      </c>
    </row>
    <row r="5102" spans="1:17" x14ac:dyDescent="0.35">
      <c r="A5102">
        <v>48975842</v>
      </c>
      <c r="B5102" t="s">
        <v>5769</v>
      </c>
      <c r="C5102" s="11" t="s">
        <v>10409</v>
      </c>
      <c r="D5102">
        <v>2001.41</v>
      </c>
      <c r="E5102">
        <v>43243</v>
      </c>
      <c r="F5102" s="7">
        <v>1801.269</v>
      </c>
      <c r="G5102" s="1">
        <f>MIN(Table14[[#This Row],[Medicare Outpatient Allowable Rate]:[United Healthcare Outpatient Allowable Rate]])</f>
        <v>1400.9870000000001</v>
      </c>
      <c r="H5102" s="1">
        <f>MAX(Table14[[#This Row],[Medicare Outpatient Allowable Rate]:[United Healthcare Outpatient Allowable Rate]])</f>
        <v>1896.99</v>
      </c>
      <c r="I5102" s="1">
        <v>1896.99</v>
      </c>
      <c r="J5102" s="1">
        <f>SUM(Table14[[#This Row],[Price]]*0.85)</f>
        <v>1701.1985</v>
      </c>
      <c r="K5102" s="1">
        <f>SUM(Table14[[#This Row],[Price]]*0.82)</f>
        <v>1641.1561999999999</v>
      </c>
      <c r="L5102" s="1">
        <f>SUM(Table14[[#This Row],[Price]]*0.85)</f>
        <v>1701.1985</v>
      </c>
      <c r="M5102" s="1">
        <f>SUM(Table14[[#This Row],[Price]]*0.75)</f>
        <v>1501.0575000000001</v>
      </c>
      <c r="N5102" s="1">
        <f>SUM(Table14[[#This Row],[Price]]*0.85)</f>
        <v>1701.1985</v>
      </c>
      <c r="O5102" s="1">
        <f>SUM(Table14[[#This Row],[Price]]*0.7)</f>
        <v>1400.9870000000001</v>
      </c>
      <c r="P5102" s="1" t="s">
        <v>24</v>
      </c>
      <c r="Q5102" s="1" t="s">
        <v>25</v>
      </c>
    </row>
    <row r="5103" spans="1:17" x14ac:dyDescent="0.35">
      <c r="A5103">
        <v>48658288</v>
      </c>
      <c r="B5103" t="s">
        <v>5770</v>
      </c>
      <c r="C5103" s="11" t="s">
        <v>10409</v>
      </c>
      <c r="D5103">
        <v>2400</v>
      </c>
      <c r="E5103">
        <v>43245</v>
      </c>
      <c r="F5103" s="7">
        <v>2160</v>
      </c>
      <c r="G5103" s="1">
        <f>MIN(Table14[[#This Row],[Medicare Outpatient Allowable Rate]:[United Healthcare Outpatient Allowable Rate]])</f>
        <v>1680</v>
      </c>
      <c r="H5103" s="1">
        <f>MAX(Table14[[#This Row],[Medicare Outpatient Allowable Rate]:[United Healthcare Outpatient Allowable Rate]])</f>
        <v>2040</v>
      </c>
      <c r="I5103" s="1">
        <v>1896.99</v>
      </c>
      <c r="J5103" s="1">
        <f>SUM(Table14[[#This Row],[Price]]*0.85)</f>
        <v>2040</v>
      </c>
      <c r="K5103" s="1">
        <f>SUM(Table14[[#This Row],[Price]]*0.82)</f>
        <v>1967.9999999999998</v>
      </c>
      <c r="L5103" s="1">
        <f>SUM(Table14[[#This Row],[Price]]*0.85)</f>
        <v>2040</v>
      </c>
      <c r="M5103" s="1">
        <f>SUM(Table14[[#This Row],[Price]]*0.75)</f>
        <v>1800</v>
      </c>
      <c r="N5103" s="1">
        <f>SUM(Table14[[#This Row],[Price]]*0.85)</f>
        <v>2040</v>
      </c>
      <c r="O5103" s="1">
        <f>SUM(Table14[[#This Row],[Price]]*0.7)</f>
        <v>1680</v>
      </c>
      <c r="P5103" s="1" t="s">
        <v>24</v>
      </c>
      <c r="Q5103" s="1" t="s">
        <v>25</v>
      </c>
    </row>
    <row r="5104" spans="1:17" x14ac:dyDescent="0.35">
      <c r="A5104">
        <v>48658289</v>
      </c>
      <c r="B5104" t="s">
        <v>5771</v>
      </c>
      <c r="C5104" s="11" t="s">
        <v>10409</v>
      </c>
      <c r="D5104">
        <v>2001.41</v>
      </c>
      <c r="E5104">
        <v>43246</v>
      </c>
      <c r="F5104" s="7">
        <v>1801.269</v>
      </c>
      <c r="G5104" s="1">
        <f>MIN(Table14[[#This Row],[Medicare Outpatient Allowable Rate]:[United Healthcare Outpatient Allowable Rate]])</f>
        <v>1400.9870000000001</v>
      </c>
      <c r="H5104" s="1">
        <f>MAX(Table14[[#This Row],[Medicare Outpatient Allowable Rate]:[United Healthcare Outpatient Allowable Rate]])</f>
        <v>1896.99</v>
      </c>
      <c r="I5104" s="1">
        <v>1896.99</v>
      </c>
      <c r="J5104" s="1">
        <f>SUM(Table14[[#This Row],[Price]]*0.85)</f>
        <v>1701.1985</v>
      </c>
      <c r="K5104" s="1">
        <f>SUM(Table14[[#This Row],[Price]]*0.82)</f>
        <v>1641.1561999999999</v>
      </c>
      <c r="L5104" s="1">
        <f>SUM(Table14[[#This Row],[Price]]*0.85)</f>
        <v>1701.1985</v>
      </c>
      <c r="M5104" s="1">
        <f>SUM(Table14[[#This Row],[Price]]*0.75)</f>
        <v>1501.0575000000001</v>
      </c>
      <c r="N5104" s="1">
        <f>SUM(Table14[[#This Row],[Price]]*0.85)</f>
        <v>1701.1985</v>
      </c>
      <c r="O5104" s="1">
        <f>SUM(Table14[[#This Row],[Price]]*0.7)</f>
        <v>1400.9870000000001</v>
      </c>
      <c r="P5104" s="1" t="s">
        <v>24</v>
      </c>
      <c r="Q5104" s="1" t="s">
        <v>25</v>
      </c>
    </row>
    <row r="5105" spans="1:17" x14ac:dyDescent="0.35">
      <c r="A5105">
        <v>40964922</v>
      </c>
      <c r="B5105" t="s">
        <v>5772</v>
      </c>
      <c r="C5105" s="11" t="s">
        <v>10409</v>
      </c>
      <c r="D5105">
        <v>1119.8</v>
      </c>
      <c r="E5105">
        <v>43247</v>
      </c>
      <c r="F5105" s="7">
        <v>1007.8199999999999</v>
      </c>
      <c r="G5105" s="1">
        <f>MIN(Table14[[#This Row],[Medicare Outpatient Allowable Rate]:[United Healthcare Outpatient Allowable Rate]])</f>
        <v>783.8599999999999</v>
      </c>
      <c r="H5105" s="1">
        <f>MAX(Table14[[#This Row],[Medicare Outpatient Allowable Rate]:[United Healthcare Outpatient Allowable Rate]])</f>
        <v>951.82999999999993</v>
      </c>
      <c r="I5105" s="1">
        <v>937.56</v>
      </c>
      <c r="J5105" s="1">
        <f>SUM(Table14[[#This Row],[Price]]*0.85)</f>
        <v>951.82999999999993</v>
      </c>
      <c r="K5105" s="1">
        <f>SUM(Table14[[#This Row],[Price]]*0.82)</f>
        <v>918.23599999999988</v>
      </c>
      <c r="L5105" s="1">
        <f>SUM(Table14[[#This Row],[Price]]*0.85)</f>
        <v>951.82999999999993</v>
      </c>
      <c r="M5105" s="1">
        <f>SUM(Table14[[#This Row],[Price]]*0.75)</f>
        <v>839.84999999999991</v>
      </c>
      <c r="N5105" s="1">
        <f>SUM(Table14[[#This Row],[Price]]*0.85)</f>
        <v>951.82999999999993</v>
      </c>
      <c r="O5105" s="1">
        <f>SUM(Table14[[#This Row],[Price]]*0.7)</f>
        <v>783.8599999999999</v>
      </c>
      <c r="P5105" s="1" t="s">
        <v>24</v>
      </c>
      <c r="Q5105" s="1" t="s">
        <v>25</v>
      </c>
    </row>
    <row r="5106" spans="1:17" x14ac:dyDescent="0.35">
      <c r="A5106">
        <v>40964923</v>
      </c>
      <c r="B5106" t="s">
        <v>5773</v>
      </c>
      <c r="C5106" s="11" t="s">
        <v>10409</v>
      </c>
      <c r="D5106">
        <v>2300</v>
      </c>
      <c r="E5106">
        <v>43249</v>
      </c>
      <c r="F5106" s="7">
        <v>2070</v>
      </c>
      <c r="G5106" s="1">
        <f>MIN(Table14[[#This Row],[Medicare Outpatient Allowable Rate]:[United Healthcare Outpatient Allowable Rate]])</f>
        <v>1610</v>
      </c>
      <c r="H5106" s="1">
        <f>MAX(Table14[[#This Row],[Medicare Outpatient Allowable Rate]:[United Healthcare Outpatient Allowable Rate]])</f>
        <v>1955</v>
      </c>
      <c r="I5106" s="1">
        <v>1896.99</v>
      </c>
      <c r="J5106" s="1">
        <f>SUM(Table14[[#This Row],[Price]]*0.85)</f>
        <v>1955</v>
      </c>
      <c r="K5106" s="1">
        <f>SUM(Table14[[#This Row],[Price]]*0.82)</f>
        <v>1886</v>
      </c>
      <c r="L5106" s="1">
        <f>SUM(Table14[[#This Row],[Price]]*0.85)</f>
        <v>1955</v>
      </c>
      <c r="M5106" s="1">
        <f>SUM(Table14[[#This Row],[Price]]*0.75)</f>
        <v>1725</v>
      </c>
      <c r="N5106" s="1">
        <f>SUM(Table14[[#This Row],[Price]]*0.85)</f>
        <v>1955</v>
      </c>
      <c r="O5106" s="1">
        <f>SUM(Table14[[#This Row],[Price]]*0.7)</f>
        <v>1610</v>
      </c>
      <c r="P5106" s="1" t="s">
        <v>24</v>
      </c>
      <c r="Q5106" s="1" t="s">
        <v>25</v>
      </c>
    </row>
    <row r="5107" spans="1:17" x14ac:dyDescent="0.35">
      <c r="A5107">
        <v>49391502</v>
      </c>
      <c r="B5107" t="s">
        <v>5774</v>
      </c>
      <c r="C5107" s="11" t="s">
        <v>10409</v>
      </c>
      <c r="D5107">
        <v>3569</v>
      </c>
      <c r="E5107">
        <v>43251</v>
      </c>
      <c r="F5107" s="7">
        <v>3212.1</v>
      </c>
      <c r="G5107" s="1">
        <f>MIN(Table14[[#This Row],[Medicare Outpatient Allowable Rate]:[United Healthcare Outpatient Allowable Rate]])</f>
        <v>1896.99</v>
      </c>
      <c r="H5107" s="1">
        <f>MAX(Table14[[#This Row],[Medicare Outpatient Allowable Rate]:[United Healthcare Outpatient Allowable Rate]])</f>
        <v>3033.65</v>
      </c>
      <c r="I5107" s="1">
        <v>1896.99</v>
      </c>
      <c r="J5107" s="1">
        <f>SUM(Table14[[#This Row],[Price]]*0.85)</f>
        <v>3033.65</v>
      </c>
      <c r="K5107" s="1">
        <f>SUM(Table14[[#This Row],[Price]]*0.82)</f>
        <v>2926.58</v>
      </c>
      <c r="L5107" s="1">
        <f>SUM(Table14[[#This Row],[Price]]*0.85)</f>
        <v>3033.65</v>
      </c>
      <c r="M5107" s="1">
        <f>SUM(Table14[[#This Row],[Price]]*0.75)</f>
        <v>2676.75</v>
      </c>
      <c r="N5107" s="1">
        <f>SUM(Table14[[#This Row],[Price]]*0.85)</f>
        <v>3033.65</v>
      </c>
      <c r="O5107" s="1">
        <f>SUM(Table14[[#This Row],[Price]]*0.7)</f>
        <v>2498.2999999999997</v>
      </c>
      <c r="P5107" s="1" t="s">
        <v>24</v>
      </c>
      <c r="Q5107" s="1" t="s">
        <v>25</v>
      </c>
    </row>
    <row r="5108" spans="1:17" x14ac:dyDescent="0.35">
      <c r="A5108">
        <v>48498417</v>
      </c>
      <c r="B5108" t="s">
        <v>5775</v>
      </c>
      <c r="C5108" s="11" t="s">
        <v>10409</v>
      </c>
      <c r="D5108">
        <v>4350</v>
      </c>
      <c r="E5108">
        <v>43501</v>
      </c>
      <c r="F5108" s="7">
        <v>3915</v>
      </c>
      <c r="G5108" s="1">
        <f>MIN(Table14[[#This Row],[Medicare Outpatient Allowable Rate]:[United Healthcare Outpatient Allowable Rate]])</f>
        <v>0</v>
      </c>
      <c r="H5108" s="1">
        <f>MAX(Table14[[#This Row],[Medicare Outpatient Allowable Rate]:[United Healthcare Outpatient Allowable Rate]])</f>
        <v>3697.5</v>
      </c>
      <c r="I5108" s="1">
        <v>0</v>
      </c>
      <c r="J5108" s="1">
        <f>SUM(Table14[[#This Row],[Price]]*0.85)</f>
        <v>3697.5</v>
      </c>
      <c r="K5108" s="1">
        <f>SUM(Table14[[#This Row],[Price]]*0.82)</f>
        <v>3567</v>
      </c>
      <c r="L5108" s="1">
        <f>SUM(Table14[[#This Row],[Price]]*0.85)</f>
        <v>3697.5</v>
      </c>
      <c r="M5108" s="1">
        <f>SUM(Table14[[#This Row],[Price]]*0.75)</f>
        <v>3262.5</v>
      </c>
      <c r="N5108" s="1">
        <f>SUM(Table14[[#This Row],[Price]]*0.85)</f>
        <v>3697.5</v>
      </c>
      <c r="O5108" s="1">
        <f>SUM(Table14[[#This Row],[Price]]*0.7)</f>
        <v>3045</v>
      </c>
      <c r="P5108" s="1" t="s">
        <v>24</v>
      </c>
      <c r="Q5108" s="1" t="s">
        <v>25</v>
      </c>
    </row>
    <row r="5109" spans="1:17" x14ac:dyDescent="0.35">
      <c r="A5109">
        <v>50571867</v>
      </c>
      <c r="B5109" t="s">
        <v>5776</v>
      </c>
      <c r="C5109" s="11" t="s">
        <v>10409</v>
      </c>
      <c r="D5109">
        <v>6000</v>
      </c>
      <c r="E5109">
        <v>43632</v>
      </c>
      <c r="F5109" s="7">
        <v>5400</v>
      </c>
      <c r="G5109" s="1">
        <f>MIN(Table14[[#This Row],[Medicare Outpatient Allowable Rate]:[United Healthcare Outpatient Allowable Rate]])</f>
        <v>0</v>
      </c>
      <c r="H5109" s="1">
        <f>MAX(Table14[[#This Row],[Medicare Outpatient Allowable Rate]:[United Healthcare Outpatient Allowable Rate]])</f>
        <v>5100</v>
      </c>
      <c r="I5109" s="1">
        <v>0</v>
      </c>
      <c r="J5109" s="1">
        <f>SUM(Table14[[#This Row],[Price]]*0.85)</f>
        <v>5100</v>
      </c>
      <c r="K5109" s="1">
        <f>SUM(Table14[[#This Row],[Price]]*0.82)</f>
        <v>4920</v>
      </c>
      <c r="L5109" s="1">
        <f>SUM(Table14[[#This Row],[Price]]*0.85)</f>
        <v>5100</v>
      </c>
      <c r="M5109" s="1">
        <f>SUM(Table14[[#This Row],[Price]]*0.75)</f>
        <v>4500</v>
      </c>
      <c r="N5109" s="1">
        <f>SUM(Table14[[#This Row],[Price]]*0.85)</f>
        <v>5100</v>
      </c>
      <c r="O5109" s="1">
        <f>SUM(Table14[[#This Row],[Price]]*0.7)</f>
        <v>4200</v>
      </c>
      <c r="P5109" s="1" t="s">
        <v>24</v>
      </c>
      <c r="Q5109" s="1" t="s">
        <v>25</v>
      </c>
    </row>
    <row r="5110" spans="1:17" x14ac:dyDescent="0.35">
      <c r="A5110">
        <v>48498507</v>
      </c>
      <c r="B5110" t="s">
        <v>5777</v>
      </c>
      <c r="C5110" s="11" t="s">
        <v>10409</v>
      </c>
      <c r="D5110">
        <v>5010</v>
      </c>
      <c r="E5110">
        <v>43800</v>
      </c>
      <c r="F5110" s="7">
        <v>4509</v>
      </c>
      <c r="G5110" s="1">
        <f>MIN(Table14[[#This Row],[Medicare Outpatient Allowable Rate]:[United Healthcare Outpatient Allowable Rate]])</f>
        <v>0</v>
      </c>
      <c r="H5110" s="1">
        <f>MAX(Table14[[#This Row],[Medicare Outpatient Allowable Rate]:[United Healthcare Outpatient Allowable Rate]])</f>
        <v>4258.5</v>
      </c>
      <c r="I5110" s="1">
        <v>0</v>
      </c>
      <c r="J5110" s="1">
        <f>SUM(Table14[[#This Row],[Price]]*0.85)</f>
        <v>4258.5</v>
      </c>
      <c r="K5110" s="1">
        <f>SUM(Table14[[#This Row],[Price]]*0.82)</f>
        <v>4108.2</v>
      </c>
      <c r="L5110" s="1">
        <f>SUM(Table14[[#This Row],[Price]]*0.85)</f>
        <v>4258.5</v>
      </c>
      <c r="M5110" s="1">
        <f>SUM(Table14[[#This Row],[Price]]*0.75)</f>
        <v>3757.5</v>
      </c>
      <c r="N5110" s="1">
        <f>SUM(Table14[[#This Row],[Price]]*0.85)</f>
        <v>4258.5</v>
      </c>
      <c r="O5110" s="1">
        <f>SUM(Table14[[#This Row],[Price]]*0.7)</f>
        <v>3507</v>
      </c>
      <c r="P5110" s="1" t="s">
        <v>24</v>
      </c>
      <c r="Q5110" s="1" t="s">
        <v>25</v>
      </c>
    </row>
    <row r="5111" spans="1:17" x14ac:dyDescent="0.35">
      <c r="A5111">
        <v>48498422</v>
      </c>
      <c r="B5111" t="s">
        <v>5778</v>
      </c>
      <c r="C5111" s="11" t="s">
        <v>10409</v>
      </c>
      <c r="D5111">
        <v>2178.4699999999998</v>
      </c>
      <c r="E5111">
        <v>43830</v>
      </c>
      <c r="F5111" s="7">
        <v>1960.6229999999998</v>
      </c>
      <c r="G5111" s="1">
        <f>MIN(Table14[[#This Row],[Medicare Outpatient Allowable Rate]:[United Healthcare Outpatient Allowable Rate]])</f>
        <v>1524.9289999999999</v>
      </c>
      <c r="H5111" s="1">
        <f>MAX(Table14[[#This Row],[Medicare Outpatient Allowable Rate]:[United Healthcare Outpatient Allowable Rate]])</f>
        <v>1896.99</v>
      </c>
      <c r="I5111" s="1">
        <v>1896.99</v>
      </c>
      <c r="J5111" s="1">
        <f>SUM(Table14[[#This Row],[Price]]*0.85)</f>
        <v>1851.6994999999997</v>
      </c>
      <c r="K5111" s="1">
        <f>SUM(Table14[[#This Row],[Price]]*0.82)</f>
        <v>1786.3453999999997</v>
      </c>
      <c r="L5111" s="1">
        <f>SUM(Table14[[#This Row],[Price]]*0.85)</f>
        <v>1851.6994999999997</v>
      </c>
      <c r="M5111" s="1">
        <f>SUM(Table14[[#This Row],[Price]]*0.75)</f>
        <v>1633.8525</v>
      </c>
      <c r="N5111" s="1">
        <f>SUM(Table14[[#This Row],[Price]]*0.85)</f>
        <v>1851.6994999999997</v>
      </c>
      <c r="O5111" s="1">
        <f>SUM(Table14[[#This Row],[Price]]*0.7)</f>
        <v>1524.9289999999999</v>
      </c>
      <c r="P5111" s="1" t="s">
        <v>24</v>
      </c>
      <c r="Q5111" s="1" t="s">
        <v>25</v>
      </c>
    </row>
    <row r="5112" spans="1:17" x14ac:dyDescent="0.35">
      <c r="A5112">
        <v>49811439</v>
      </c>
      <c r="B5112" t="s">
        <v>5779</v>
      </c>
      <c r="C5112" s="11" t="s">
        <v>10409</v>
      </c>
      <c r="D5112">
        <v>4025</v>
      </c>
      <c r="E5112">
        <v>43840</v>
      </c>
      <c r="F5112" s="7">
        <v>3622.5</v>
      </c>
      <c r="G5112" s="1">
        <f>MIN(Table14[[#This Row],[Medicare Outpatient Allowable Rate]:[United Healthcare Outpatient Allowable Rate]])</f>
        <v>0</v>
      </c>
      <c r="H5112" s="1">
        <f>MAX(Table14[[#This Row],[Medicare Outpatient Allowable Rate]:[United Healthcare Outpatient Allowable Rate]])</f>
        <v>3421.25</v>
      </c>
      <c r="I5112" s="1">
        <v>0</v>
      </c>
      <c r="J5112" s="1">
        <f>SUM(Table14[[#This Row],[Price]]*0.85)</f>
        <v>3421.25</v>
      </c>
      <c r="K5112" s="1">
        <f>SUM(Table14[[#This Row],[Price]]*0.82)</f>
        <v>3300.5</v>
      </c>
      <c r="L5112" s="1">
        <f>SUM(Table14[[#This Row],[Price]]*0.85)</f>
        <v>3421.25</v>
      </c>
      <c r="M5112" s="1">
        <f>SUM(Table14[[#This Row],[Price]]*0.75)</f>
        <v>3018.75</v>
      </c>
      <c r="N5112" s="1">
        <f>SUM(Table14[[#This Row],[Price]]*0.85)</f>
        <v>3421.25</v>
      </c>
      <c r="O5112" s="1">
        <f>SUM(Table14[[#This Row],[Price]]*0.7)</f>
        <v>2817.5</v>
      </c>
      <c r="P5112" s="1" t="s">
        <v>24</v>
      </c>
      <c r="Q5112" s="1" t="s">
        <v>25</v>
      </c>
    </row>
    <row r="5113" spans="1:17" x14ac:dyDescent="0.35">
      <c r="A5113">
        <v>48498423</v>
      </c>
      <c r="B5113" t="s">
        <v>5780</v>
      </c>
      <c r="C5113" s="11" t="s">
        <v>10409</v>
      </c>
      <c r="D5113">
        <v>3764.46</v>
      </c>
      <c r="E5113">
        <v>43870</v>
      </c>
      <c r="F5113" s="7">
        <v>3388.0140000000001</v>
      </c>
      <c r="G5113" s="1">
        <f>MIN(Table14[[#This Row],[Medicare Outpatient Allowable Rate]:[United Healthcare Outpatient Allowable Rate]])</f>
        <v>2635.1219999999998</v>
      </c>
      <c r="H5113" s="1">
        <f>MAX(Table14[[#This Row],[Medicare Outpatient Allowable Rate]:[United Healthcare Outpatient Allowable Rate]])</f>
        <v>3804.53</v>
      </c>
      <c r="I5113" s="1">
        <v>3804.53</v>
      </c>
      <c r="J5113" s="1">
        <f>SUM(Table14[[#This Row],[Price]]*0.85)</f>
        <v>3199.7910000000002</v>
      </c>
      <c r="K5113" s="1">
        <f>SUM(Table14[[#This Row],[Price]]*0.82)</f>
        <v>3086.8571999999999</v>
      </c>
      <c r="L5113" s="1">
        <f>SUM(Table14[[#This Row],[Price]]*0.85)</f>
        <v>3199.7910000000002</v>
      </c>
      <c r="M5113" s="1">
        <f>SUM(Table14[[#This Row],[Price]]*0.75)</f>
        <v>2823.3450000000003</v>
      </c>
      <c r="N5113" s="1">
        <f>SUM(Table14[[#This Row],[Price]]*0.85)</f>
        <v>3199.7910000000002</v>
      </c>
      <c r="O5113" s="1">
        <f>SUM(Table14[[#This Row],[Price]]*0.7)</f>
        <v>2635.1219999999998</v>
      </c>
      <c r="P5113" s="1" t="s">
        <v>24</v>
      </c>
      <c r="Q5113" s="1" t="s">
        <v>25</v>
      </c>
    </row>
    <row r="5114" spans="1:17" x14ac:dyDescent="0.35">
      <c r="A5114">
        <v>47922384</v>
      </c>
      <c r="B5114" t="s">
        <v>5781</v>
      </c>
      <c r="C5114" s="11" t="s">
        <v>10409</v>
      </c>
      <c r="D5114">
        <v>2878.7</v>
      </c>
      <c r="E5114">
        <v>44005</v>
      </c>
      <c r="F5114" s="7">
        <v>2590.83</v>
      </c>
      <c r="G5114" s="1">
        <f>MIN(Table14[[#This Row],[Medicare Outpatient Allowable Rate]:[United Healthcare Outpatient Allowable Rate]])</f>
        <v>0</v>
      </c>
      <c r="H5114" s="1">
        <f>MAX(Table14[[#This Row],[Medicare Outpatient Allowable Rate]:[United Healthcare Outpatient Allowable Rate]])</f>
        <v>2446.895</v>
      </c>
      <c r="I5114" s="1">
        <v>0</v>
      </c>
      <c r="J5114" s="1">
        <f>SUM(Table14[[#This Row],[Price]]*0.85)</f>
        <v>2446.895</v>
      </c>
      <c r="K5114" s="1">
        <f>SUM(Table14[[#This Row],[Price]]*0.82)</f>
        <v>2360.5339999999997</v>
      </c>
      <c r="L5114" s="1">
        <f>SUM(Table14[[#This Row],[Price]]*0.85)</f>
        <v>2446.895</v>
      </c>
      <c r="M5114" s="1">
        <f>SUM(Table14[[#This Row],[Price]]*0.75)</f>
        <v>2159.0249999999996</v>
      </c>
      <c r="N5114" s="1">
        <f>SUM(Table14[[#This Row],[Price]]*0.85)</f>
        <v>2446.895</v>
      </c>
      <c r="O5114" s="1">
        <f>SUM(Table14[[#This Row],[Price]]*0.7)</f>
        <v>2015.0899999999997</v>
      </c>
      <c r="P5114" s="1" t="s">
        <v>24</v>
      </c>
      <c r="Q5114" s="1" t="s">
        <v>25</v>
      </c>
    </row>
    <row r="5115" spans="1:17" x14ac:dyDescent="0.35">
      <c r="A5115">
        <v>47922396</v>
      </c>
      <c r="B5115" t="s">
        <v>5782</v>
      </c>
      <c r="C5115" s="11" t="s">
        <v>10409</v>
      </c>
      <c r="D5115">
        <v>3000</v>
      </c>
      <c r="E5115">
        <v>44120</v>
      </c>
      <c r="F5115" s="7">
        <v>2700</v>
      </c>
      <c r="G5115" s="1">
        <f>MIN(Table14[[#This Row],[Medicare Outpatient Allowable Rate]:[United Healthcare Outpatient Allowable Rate]])</f>
        <v>0</v>
      </c>
      <c r="H5115" s="1">
        <f>MAX(Table14[[#This Row],[Medicare Outpatient Allowable Rate]:[United Healthcare Outpatient Allowable Rate]])</f>
        <v>2550</v>
      </c>
      <c r="I5115" s="1">
        <v>0</v>
      </c>
      <c r="J5115" s="1">
        <f>SUM(Table14[[#This Row],[Price]]*0.85)</f>
        <v>2550</v>
      </c>
      <c r="K5115" s="1">
        <f>SUM(Table14[[#This Row],[Price]]*0.82)</f>
        <v>2460</v>
      </c>
      <c r="L5115" s="1">
        <f>SUM(Table14[[#This Row],[Price]]*0.85)</f>
        <v>2550</v>
      </c>
      <c r="M5115" s="1">
        <f>SUM(Table14[[#This Row],[Price]]*0.75)</f>
        <v>2250</v>
      </c>
      <c r="N5115" s="1">
        <f>SUM(Table14[[#This Row],[Price]]*0.85)</f>
        <v>2550</v>
      </c>
      <c r="O5115" s="1">
        <f>SUM(Table14[[#This Row],[Price]]*0.7)</f>
        <v>2100</v>
      </c>
      <c r="P5115" s="1" t="s">
        <v>24</v>
      </c>
      <c r="Q5115" s="1" t="s">
        <v>25</v>
      </c>
    </row>
    <row r="5116" spans="1:17" x14ac:dyDescent="0.35">
      <c r="A5116">
        <v>47922399</v>
      </c>
      <c r="B5116" t="s">
        <v>5783</v>
      </c>
      <c r="C5116" s="11" t="s">
        <v>10409</v>
      </c>
      <c r="D5116">
        <v>3619</v>
      </c>
      <c r="E5116">
        <v>44130</v>
      </c>
      <c r="F5116" s="7">
        <v>3257.1</v>
      </c>
      <c r="G5116" s="1">
        <f>MIN(Table14[[#This Row],[Medicare Outpatient Allowable Rate]:[United Healthcare Outpatient Allowable Rate]])</f>
        <v>0</v>
      </c>
      <c r="H5116" s="1">
        <f>MAX(Table14[[#This Row],[Medicare Outpatient Allowable Rate]:[United Healthcare Outpatient Allowable Rate]])</f>
        <v>3076.15</v>
      </c>
      <c r="I5116" s="1">
        <v>0</v>
      </c>
      <c r="J5116" s="1">
        <f>SUM(Table14[[#This Row],[Price]]*0.85)</f>
        <v>3076.15</v>
      </c>
      <c r="K5116" s="1">
        <f>SUM(Table14[[#This Row],[Price]]*0.82)</f>
        <v>2967.58</v>
      </c>
      <c r="L5116" s="1">
        <f>SUM(Table14[[#This Row],[Price]]*0.85)</f>
        <v>3076.15</v>
      </c>
      <c r="M5116" s="1">
        <f>SUM(Table14[[#This Row],[Price]]*0.75)</f>
        <v>2714.25</v>
      </c>
      <c r="N5116" s="1">
        <f>SUM(Table14[[#This Row],[Price]]*0.85)</f>
        <v>3076.15</v>
      </c>
      <c r="O5116" s="1">
        <f>SUM(Table14[[#This Row],[Price]]*0.7)</f>
        <v>2533.2999999999997</v>
      </c>
      <c r="P5116" s="1" t="s">
        <v>24</v>
      </c>
      <c r="Q5116" s="1" t="s">
        <v>25</v>
      </c>
    </row>
    <row r="5117" spans="1:17" x14ac:dyDescent="0.35">
      <c r="A5117">
        <v>47922402</v>
      </c>
      <c r="B5117" t="s">
        <v>5784</v>
      </c>
      <c r="C5117" s="11" t="s">
        <v>10409</v>
      </c>
      <c r="D5117">
        <v>3000</v>
      </c>
      <c r="E5117">
        <v>44140</v>
      </c>
      <c r="F5117" s="7">
        <v>2700</v>
      </c>
      <c r="G5117" s="1">
        <f>MIN(Table14[[#This Row],[Medicare Outpatient Allowable Rate]:[United Healthcare Outpatient Allowable Rate]])</f>
        <v>0</v>
      </c>
      <c r="H5117" s="1">
        <f>MAX(Table14[[#This Row],[Medicare Outpatient Allowable Rate]:[United Healthcare Outpatient Allowable Rate]])</f>
        <v>2550</v>
      </c>
      <c r="I5117" s="1">
        <v>0</v>
      </c>
      <c r="J5117" s="1">
        <f>SUM(Table14[[#This Row],[Price]]*0.85)</f>
        <v>2550</v>
      </c>
      <c r="K5117" s="1">
        <f>SUM(Table14[[#This Row],[Price]]*0.82)</f>
        <v>2460</v>
      </c>
      <c r="L5117" s="1">
        <f>SUM(Table14[[#This Row],[Price]]*0.85)</f>
        <v>2550</v>
      </c>
      <c r="M5117" s="1">
        <f>SUM(Table14[[#This Row],[Price]]*0.75)</f>
        <v>2250</v>
      </c>
      <c r="N5117" s="1">
        <f>SUM(Table14[[#This Row],[Price]]*0.85)</f>
        <v>2550</v>
      </c>
      <c r="O5117" s="1">
        <f>SUM(Table14[[#This Row],[Price]]*0.7)</f>
        <v>2100</v>
      </c>
      <c r="P5117" s="1" t="s">
        <v>24</v>
      </c>
      <c r="Q5117" s="1" t="s">
        <v>25</v>
      </c>
    </row>
    <row r="5118" spans="1:17" x14ac:dyDescent="0.35">
      <c r="A5118">
        <v>48658292</v>
      </c>
      <c r="B5118" t="s">
        <v>5785</v>
      </c>
      <c r="C5118" s="11" t="s">
        <v>10409</v>
      </c>
      <c r="D5118">
        <v>4750</v>
      </c>
      <c r="E5118">
        <v>44143</v>
      </c>
      <c r="F5118" s="7">
        <v>4275</v>
      </c>
      <c r="G5118" s="1">
        <f>MIN(Table14[[#This Row],[Medicare Outpatient Allowable Rate]:[United Healthcare Outpatient Allowable Rate]])</f>
        <v>0</v>
      </c>
      <c r="H5118" s="1">
        <f>MAX(Table14[[#This Row],[Medicare Outpatient Allowable Rate]:[United Healthcare Outpatient Allowable Rate]])</f>
        <v>4037.5</v>
      </c>
      <c r="I5118" s="1">
        <v>0</v>
      </c>
      <c r="J5118" s="1">
        <f>SUM(Table14[[#This Row],[Price]]*0.85)</f>
        <v>4037.5</v>
      </c>
      <c r="K5118" s="1">
        <f>SUM(Table14[[#This Row],[Price]]*0.82)</f>
        <v>3894.9999999999995</v>
      </c>
      <c r="L5118" s="1">
        <f>SUM(Table14[[#This Row],[Price]]*0.85)</f>
        <v>4037.5</v>
      </c>
      <c r="M5118" s="1">
        <f>SUM(Table14[[#This Row],[Price]]*0.75)</f>
        <v>3562.5</v>
      </c>
      <c r="N5118" s="1">
        <f>SUM(Table14[[#This Row],[Price]]*0.85)</f>
        <v>4037.5</v>
      </c>
      <c r="O5118" s="1">
        <f>SUM(Table14[[#This Row],[Price]]*0.7)</f>
        <v>3325</v>
      </c>
      <c r="P5118" s="1" t="s">
        <v>24</v>
      </c>
      <c r="Q5118" s="1" t="s">
        <v>25</v>
      </c>
    </row>
    <row r="5119" spans="1:17" x14ac:dyDescent="0.35">
      <c r="A5119">
        <v>47922414</v>
      </c>
      <c r="B5119" t="s">
        <v>5786</v>
      </c>
      <c r="C5119" s="11" t="s">
        <v>10409</v>
      </c>
      <c r="D5119">
        <v>5141.3999999999996</v>
      </c>
      <c r="E5119">
        <v>44150</v>
      </c>
      <c r="F5119" s="7">
        <v>4627.2599999999993</v>
      </c>
      <c r="G5119" s="1">
        <f>MIN(Table14[[#This Row],[Medicare Outpatient Allowable Rate]:[United Healthcare Outpatient Allowable Rate]])</f>
        <v>0</v>
      </c>
      <c r="H5119" s="1">
        <f>MAX(Table14[[#This Row],[Medicare Outpatient Allowable Rate]:[United Healthcare Outpatient Allowable Rate]])</f>
        <v>4370.1899999999996</v>
      </c>
      <c r="I5119" s="1">
        <v>0</v>
      </c>
      <c r="J5119" s="1">
        <f>SUM(Table14[[#This Row],[Price]]*0.85)</f>
        <v>4370.1899999999996</v>
      </c>
      <c r="K5119" s="1">
        <f>SUM(Table14[[#This Row],[Price]]*0.82)</f>
        <v>4215.9479999999994</v>
      </c>
      <c r="L5119" s="1">
        <f>SUM(Table14[[#This Row],[Price]]*0.85)</f>
        <v>4370.1899999999996</v>
      </c>
      <c r="M5119" s="1">
        <f>SUM(Table14[[#This Row],[Price]]*0.75)</f>
        <v>3856.0499999999997</v>
      </c>
      <c r="N5119" s="1">
        <f>SUM(Table14[[#This Row],[Price]]*0.85)</f>
        <v>4370.1899999999996</v>
      </c>
      <c r="O5119" s="1">
        <f>SUM(Table14[[#This Row],[Price]]*0.7)</f>
        <v>3598.9799999999996</v>
      </c>
      <c r="P5119" s="1" t="s">
        <v>24</v>
      </c>
      <c r="Q5119" s="1" t="s">
        <v>25</v>
      </c>
    </row>
    <row r="5120" spans="1:17" x14ac:dyDescent="0.35">
      <c r="A5120">
        <v>47922416</v>
      </c>
      <c r="B5120" t="s">
        <v>5787</v>
      </c>
      <c r="C5120" s="11" t="s">
        <v>10409</v>
      </c>
      <c r="D5120">
        <v>4859</v>
      </c>
      <c r="E5120">
        <v>44160</v>
      </c>
      <c r="F5120" s="7">
        <v>4373.1000000000004</v>
      </c>
      <c r="G5120" s="1">
        <f>MIN(Table14[[#This Row],[Medicare Outpatient Allowable Rate]:[United Healthcare Outpatient Allowable Rate]])</f>
        <v>0</v>
      </c>
      <c r="H5120" s="1">
        <f>MAX(Table14[[#This Row],[Medicare Outpatient Allowable Rate]:[United Healthcare Outpatient Allowable Rate]])</f>
        <v>4130.1499999999996</v>
      </c>
      <c r="I5120" s="1">
        <v>0</v>
      </c>
      <c r="J5120" s="1">
        <f>SUM(Table14[[#This Row],[Price]]*0.85)</f>
        <v>4130.1499999999996</v>
      </c>
      <c r="K5120" s="1">
        <f>SUM(Table14[[#This Row],[Price]]*0.82)</f>
        <v>3984.3799999999997</v>
      </c>
      <c r="L5120" s="1">
        <f>SUM(Table14[[#This Row],[Price]]*0.85)</f>
        <v>4130.1499999999996</v>
      </c>
      <c r="M5120" s="1">
        <f>SUM(Table14[[#This Row],[Price]]*0.75)</f>
        <v>3644.25</v>
      </c>
      <c r="N5120" s="1">
        <f>SUM(Table14[[#This Row],[Price]]*0.85)</f>
        <v>4130.1499999999996</v>
      </c>
      <c r="O5120" s="1">
        <f>SUM(Table14[[#This Row],[Price]]*0.7)</f>
        <v>3401.2999999999997</v>
      </c>
      <c r="P5120" s="1" t="s">
        <v>24</v>
      </c>
      <c r="Q5120" s="1" t="s">
        <v>25</v>
      </c>
    </row>
    <row r="5121" spans="1:17" x14ac:dyDescent="0.35">
      <c r="A5121">
        <v>47922424</v>
      </c>
      <c r="B5121" t="s">
        <v>5788</v>
      </c>
      <c r="C5121" s="11" t="s">
        <v>10409</v>
      </c>
      <c r="D5121">
        <v>4552.8999999999996</v>
      </c>
      <c r="E5121">
        <v>44204</v>
      </c>
      <c r="F5121" s="7">
        <v>4097.6099999999997</v>
      </c>
      <c r="G5121" s="1">
        <f>MIN(Table14[[#This Row],[Medicare Outpatient Allowable Rate]:[United Healthcare Outpatient Allowable Rate]])</f>
        <v>0</v>
      </c>
      <c r="H5121" s="1">
        <f>MAX(Table14[[#This Row],[Medicare Outpatient Allowable Rate]:[United Healthcare Outpatient Allowable Rate]])</f>
        <v>3869.9649999999997</v>
      </c>
      <c r="I5121" s="1">
        <v>0</v>
      </c>
      <c r="J5121" s="1">
        <f>SUM(Table14[[#This Row],[Price]]*0.85)</f>
        <v>3869.9649999999997</v>
      </c>
      <c r="K5121" s="1">
        <f>SUM(Table14[[#This Row],[Price]]*0.82)</f>
        <v>3733.3779999999997</v>
      </c>
      <c r="L5121" s="1">
        <f>SUM(Table14[[#This Row],[Price]]*0.85)</f>
        <v>3869.9649999999997</v>
      </c>
      <c r="M5121" s="1">
        <f>SUM(Table14[[#This Row],[Price]]*0.75)</f>
        <v>3414.6749999999997</v>
      </c>
      <c r="N5121" s="1">
        <f>SUM(Table14[[#This Row],[Price]]*0.85)</f>
        <v>3869.9649999999997</v>
      </c>
      <c r="O5121" s="1">
        <f>SUM(Table14[[#This Row],[Price]]*0.7)</f>
        <v>3187.0299999999997</v>
      </c>
      <c r="P5121" s="1" t="s">
        <v>24</v>
      </c>
      <c r="Q5121" s="1" t="s">
        <v>25</v>
      </c>
    </row>
    <row r="5122" spans="1:17" x14ac:dyDescent="0.35">
      <c r="A5122">
        <v>48498440</v>
      </c>
      <c r="B5122" t="s">
        <v>5789</v>
      </c>
      <c r="C5122" s="11" t="s">
        <v>10409</v>
      </c>
      <c r="D5122">
        <v>4000</v>
      </c>
      <c r="E5122">
        <v>44310</v>
      </c>
      <c r="F5122" s="7">
        <v>3600</v>
      </c>
      <c r="G5122" s="1">
        <f>MIN(Table14[[#This Row],[Medicare Outpatient Allowable Rate]:[United Healthcare Outpatient Allowable Rate]])</f>
        <v>0</v>
      </c>
      <c r="H5122" s="1">
        <f>MAX(Table14[[#This Row],[Medicare Outpatient Allowable Rate]:[United Healthcare Outpatient Allowable Rate]])</f>
        <v>3400</v>
      </c>
      <c r="I5122" s="1">
        <v>0</v>
      </c>
      <c r="J5122" s="1">
        <f>SUM(Table14[[#This Row],[Price]]*0.85)</f>
        <v>3400</v>
      </c>
      <c r="K5122" s="1">
        <f>SUM(Table14[[#This Row],[Price]]*0.82)</f>
        <v>3280</v>
      </c>
      <c r="L5122" s="1">
        <f>SUM(Table14[[#This Row],[Price]]*0.85)</f>
        <v>3400</v>
      </c>
      <c r="M5122" s="1">
        <f>SUM(Table14[[#This Row],[Price]]*0.75)</f>
        <v>3000</v>
      </c>
      <c r="N5122" s="1">
        <f>SUM(Table14[[#This Row],[Price]]*0.85)</f>
        <v>3400</v>
      </c>
      <c r="O5122" s="1">
        <f>SUM(Table14[[#This Row],[Price]]*0.7)</f>
        <v>2800</v>
      </c>
      <c r="P5122" s="1" t="s">
        <v>24</v>
      </c>
      <c r="Q5122" s="1" t="s">
        <v>25</v>
      </c>
    </row>
    <row r="5123" spans="1:17" x14ac:dyDescent="0.35">
      <c r="A5123">
        <v>47922451</v>
      </c>
      <c r="B5123" t="s">
        <v>5790</v>
      </c>
      <c r="C5123" s="11" t="s">
        <v>10409</v>
      </c>
      <c r="D5123">
        <v>2312.1999999999998</v>
      </c>
      <c r="E5123">
        <v>44320</v>
      </c>
      <c r="F5123" s="7">
        <v>2080.98</v>
      </c>
      <c r="G5123" s="1">
        <f>MIN(Table14[[#This Row],[Medicare Outpatient Allowable Rate]:[United Healthcare Outpatient Allowable Rate]])</f>
        <v>0</v>
      </c>
      <c r="H5123" s="1">
        <f>MAX(Table14[[#This Row],[Medicare Outpatient Allowable Rate]:[United Healthcare Outpatient Allowable Rate]])</f>
        <v>1965.37</v>
      </c>
      <c r="I5123" s="1">
        <v>0</v>
      </c>
      <c r="J5123" s="1">
        <f>SUM(Table14[[#This Row],[Price]]*0.85)</f>
        <v>1965.37</v>
      </c>
      <c r="K5123" s="1">
        <f>SUM(Table14[[#This Row],[Price]]*0.82)</f>
        <v>1896.0039999999997</v>
      </c>
      <c r="L5123" s="1">
        <f>SUM(Table14[[#This Row],[Price]]*0.85)</f>
        <v>1965.37</v>
      </c>
      <c r="M5123" s="1">
        <f>SUM(Table14[[#This Row],[Price]]*0.75)</f>
        <v>1734.1499999999999</v>
      </c>
      <c r="N5123" s="1">
        <f>SUM(Table14[[#This Row],[Price]]*0.85)</f>
        <v>1965.37</v>
      </c>
      <c r="O5123" s="1">
        <f>SUM(Table14[[#This Row],[Price]]*0.7)</f>
        <v>1618.5399999999997</v>
      </c>
      <c r="P5123" s="1" t="s">
        <v>24</v>
      </c>
      <c r="Q5123" s="1" t="s">
        <v>25</v>
      </c>
    </row>
    <row r="5124" spans="1:17" x14ac:dyDescent="0.35">
      <c r="A5124">
        <v>49759106</v>
      </c>
      <c r="B5124" t="s">
        <v>5791</v>
      </c>
      <c r="C5124" s="11" t="s">
        <v>10409</v>
      </c>
      <c r="D5124">
        <v>4825</v>
      </c>
      <c r="E5124">
        <v>44603</v>
      </c>
      <c r="F5124" s="7">
        <v>4342.5</v>
      </c>
      <c r="G5124" s="1">
        <f>MIN(Table14[[#This Row],[Medicare Outpatient Allowable Rate]:[United Healthcare Outpatient Allowable Rate]])</f>
        <v>0</v>
      </c>
      <c r="H5124" s="1">
        <f>MAX(Table14[[#This Row],[Medicare Outpatient Allowable Rate]:[United Healthcare Outpatient Allowable Rate]])</f>
        <v>4101.25</v>
      </c>
      <c r="I5124" s="1">
        <v>0</v>
      </c>
      <c r="J5124" s="1">
        <f>SUM(Table14[[#This Row],[Price]]*0.85)</f>
        <v>4101.25</v>
      </c>
      <c r="K5124" s="1">
        <f>SUM(Table14[[#This Row],[Price]]*0.82)</f>
        <v>3956.4999999999995</v>
      </c>
      <c r="L5124" s="1">
        <f>SUM(Table14[[#This Row],[Price]]*0.85)</f>
        <v>4101.25</v>
      </c>
      <c r="M5124" s="1">
        <f>SUM(Table14[[#This Row],[Price]]*0.75)</f>
        <v>3618.75</v>
      </c>
      <c r="N5124" s="1">
        <f>SUM(Table14[[#This Row],[Price]]*0.85)</f>
        <v>4101.25</v>
      </c>
      <c r="O5124" s="1">
        <f>SUM(Table14[[#This Row],[Price]]*0.7)</f>
        <v>3377.5</v>
      </c>
      <c r="P5124" s="1" t="s">
        <v>24</v>
      </c>
      <c r="Q5124" s="1" t="s">
        <v>25</v>
      </c>
    </row>
    <row r="5125" spans="1:17" x14ac:dyDescent="0.35">
      <c r="A5125">
        <v>47922489</v>
      </c>
      <c r="B5125" t="s">
        <v>5792</v>
      </c>
      <c r="C5125" s="11" t="s">
        <v>10409</v>
      </c>
      <c r="D5125">
        <v>4292.3</v>
      </c>
      <c r="E5125">
        <v>44950</v>
      </c>
      <c r="F5125" s="7">
        <v>3863.07</v>
      </c>
      <c r="G5125" s="1">
        <f>MIN(Table14[[#This Row],[Medicare Outpatient Allowable Rate]:[United Healthcare Outpatient Allowable Rate]])</f>
        <v>3004.61</v>
      </c>
      <c r="H5125" s="1">
        <f>MAX(Table14[[#This Row],[Medicare Outpatient Allowable Rate]:[United Healthcare Outpatient Allowable Rate]])</f>
        <v>6239.75</v>
      </c>
      <c r="I5125" s="1">
        <v>6239.75</v>
      </c>
      <c r="J5125" s="1">
        <f>SUM(Table14[[#This Row],[Price]]*0.85)</f>
        <v>3648.4549999999999</v>
      </c>
      <c r="K5125" s="1">
        <f>SUM(Table14[[#This Row],[Price]]*0.82)</f>
        <v>3519.6860000000001</v>
      </c>
      <c r="L5125" s="1">
        <f>SUM(Table14[[#This Row],[Price]]*0.85)</f>
        <v>3648.4549999999999</v>
      </c>
      <c r="M5125" s="1">
        <f>SUM(Table14[[#This Row],[Price]]*0.75)</f>
        <v>3219.2250000000004</v>
      </c>
      <c r="N5125" s="1">
        <f>SUM(Table14[[#This Row],[Price]]*0.85)</f>
        <v>3648.4549999999999</v>
      </c>
      <c r="O5125" s="1">
        <f>SUM(Table14[[#This Row],[Price]]*0.7)</f>
        <v>3004.61</v>
      </c>
      <c r="P5125" s="1" t="s">
        <v>24</v>
      </c>
      <c r="Q5125" s="1" t="s">
        <v>25</v>
      </c>
    </row>
    <row r="5126" spans="1:17" x14ac:dyDescent="0.35">
      <c r="A5126">
        <v>47922490</v>
      </c>
      <c r="B5126" t="s">
        <v>5793</v>
      </c>
      <c r="C5126" s="11" t="s">
        <v>10409</v>
      </c>
      <c r="D5126">
        <v>1097.8</v>
      </c>
      <c r="E5126">
        <v>44955</v>
      </c>
      <c r="F5126" s="7">
        <v>988.02</v>
      </c>
      <c r="G5126" s="1">
        <f>MIN(Table14[[#This Row],[Medicare Outpatient Allowable Rate]:[United Healthcare Outpatient Allowable Rate]])</f>
        <v>0</v>
      </c>
      <c r="H5126" s="1">
        <f>MAX(Table14[[#This Row],[Medicare Outpatient Allowable Rate]:[United Healthcare Outpatient Allowable Rate]])</f>
        <v>933.12999999999988</v>
      </c>
      <c r="I5126" s="1">
        <v>0</v>
      </c>
      <c r="J5126" s="1">
        <f>SUM(Table14[[#This Row],[Price]]*0.85)</f>
        <v>933.12999999999988</v>
      </c>
      <c r="K5126" s="1">
        <f>SUM(Table14[[#This Row],[Price]]*0.82)</f>
        <v>900.19599999999991</v>
      </c>
      <c r="L5126" s="1">
        <f>SUM(Table14[[#This Row],[Price]]*0.85)</f>
        <v>933.12999999999988</v>
      </c>
      <c r="M5126" s="1">
        <f>SUM(Table14[[#This Row],[Price]]*0.75)</f>
        <v>823.34999999999991</v>
      </c>
      <c r="N5126" s="1">
        <f>SUM(Table14[[#This Row],[Price]]*0.85)</f>
        <v>933.12999999999988</v>
      </c>
      <c r="O5126" s="1">
        <f>SUM(Table14[[#This Row],[Price]]*0.7)</f>
        <v>768.45999999999992</v>
      </c>
      <c r="P5126" s="1" t="s">
        <v>24</v>
      </c>
      <c r="Q5126" s="1" t="s">
        <v>25</v>
      </c>
    </row>
    <row r="5127" spans="1:17" x14ac:dyDescent="0.35">
      <c r="A5127">
        <v>47922492</v>
      </c>
      <c r="B5127" t="s">
        <v>5794</v>
      </c>
      <c r="C5127" s="11" t="s">
        <v>10409</v>
      </c>
      <c r="D5127">
        <v>2533.3000000000002</v>
      </c>
      <c r="E5127">
        <v>44960</v>
      </c>
      <c r="F5127" s="7">
        <v>2279.9700000000003</v>
      </c>
      <c r="G5127" s="1">
        <f>MIN(Table14[[#This Row],[Medicare Outpatient Allowable Rate]:[United Healthcare Outpatient Allowable Rate]])</f>
        <v>0</v>
      </c>
      <c r="H5127" s="1">
        <f>MAX(Table14[[#This Row],[Medicare Outpatient Allowable Rate]:[United Healthcare Outpatient Allowable Rate]])</f>
        <v>2153.3050000000003</v>
      </c>
      <c r="I5127" s="1">
        <v>0</v>
      </c>
      <c r="J5127" s="1">
        <f>SUM(Table14[[#This Row],[Price]]*0.85)</f>
        <v>2153.3050000000003</v>
      </c>
      <c r="K5127" s="1">
        <f>SUM(Table14[[#This Row],[Price]]*0.82)</f>
        <v>2077.306</v>
      </c>
      <c r="L5127" s="1">
        <f>SUM(Table14[[#This Row],[Price]]*0.85)</f>
        <v>2153.3050000000003</v>
      </c>
      <c r="M5127" s="1">
        <f>SUM(Table14[[#This Row],[Price]]*0.75)</f>
        <v>1899.9750000000001</v>
      </c>
      <c r="N5127" s="1">
        <f>SUM(Table14[[#This Row],[Price]]*0.85)</f>
        <v>2153.3050000000003</v>
      </c>
      <c r="O5127" s="1">
        <f>SUM(Table14[[#This Row],[Price]]*0.7)</f>
        <v>1773.31</v>
      </c>
      <c r="P5127" s="1" t="s">
        <v>24</v>
      </c>
      <c r="Q5127" s="1" t="s">
        <v>25</v>
      </c>
    </row>
    <row r="5128" spans="1:17" x14ac:dyDescent="0.35">
      <c r="A5128">
        <v>47922499</v>
      </c>
      <c r="B5128" t="s">
        <v>5795</v>
      </c>
      <c r="C5128" s="11" t="s">
        <v>10409</v>
      </c>
      <c r="D5128">
        <v>6296.04</v>
      </c>
      <c r="E5128">
        <v>44970</v>
      </c>
      <c r="F5128" s="7">
        <v>5666.4359999999997</v>
      </c>
      <c r="G5128" s="1">
        <f>MIN(Table14[[#This Row],[Medicare Outpatient Allowable Rate]:[United Healthcare Outpatient Allowable Rate]])</f>
        <v>4407.2280000000001</v>
      </c>
      <c r="H5128" s="1">
        <f>MAX(Table14[[#This Row],[Medicare Outpatient Allowable Rate]:[United Healthcare Outpatient Allowable Rate]])</f>
        <v>5834.36</v>
      </c>
      <c r="I5128" s="1">
        <v>5834.36</v>
      </c>
      <c r="J5128" s="1">
        <f>SUM(Table14[[#This Row],[Price]]*0.85)</f>
        <v>5351.634</v>
      </c>
      <c r="K5128" s="1">
        <f>SUM(Table14[[#This Row],[Price]]*0.82)</f>
        <v>5162.7527999999993</v>
      </c>
      <c r="L5128" s="1">
        <f>SUM(Table14[[#This Row],[Price]]*0.85)</f>
        <v>5351.634</v>
      </c>
      <c r="M5128" s="1">
        <f>SUM(Table14[[#This Row],[Price]]*0.75)</f>
        <v>4722.03</v>
      </c>
      <c r="N5128" s="1">
        <f>SUM(Table14[[#This Row],[Price]]*0.85)</f>
        <v>5351.634</v>
      </c>
      <c r="O5128" s="1">
        <f>SUM(Table14[[#This Row],[Price]]*0.7)</f>
        <v>4407.2280000000001</v>
      </c>
      <c r="P5128" s="1" t="s">
        <v>24</v>
      </c>
      <c r="Q5128" s="1" t="s">
        <v>25</v>
      </c>
    </row>
    <row r="5129" spans="1:17" x14ac:dyDescent="0.35">
      <c r="A5129">
        <v>49555874</v>
      </c>
      <c r="B5129" t="s">
        <v>5796</v>
      </c>
      <c r="C5129" s="11" t="s">
        <v>10409</v>
      </c>
      <c r="D5129">
        <v>2378</v>
      </c>
      <c r="E5129">
        <v>45381</v>
      </c>
      <c r="F5129" s="7">
        <v>2140.1999999999998</v>
      </c>
      <c r="G5129" s="1">
        <f>MIN(Table14[[#This Row],[Medicare Outpatient Allowable Rate]:[United Healthcare Outpatient Allowable Rate]])</f>
        <v>1179.08</v>
      </c>
      <c r="H5129" s="1">
        <f>MAX(Table14[[#This Row],[Medicare Outpatient Allowable Rate]:[United Healthcare Outpatient Allowable Rate]])</f>
        <v>2021.3</v>
      </c>
      <c r="I5129" s="1">
        <v>1179.08</v>
      </c>
      <c r="J5129" s="1">
        <f>SUM(Table14[[#This Row],[Price]]*0.85)</f>
        <v>2021.3</v>
      </c>
      <c r="K5129" s="1">
        <f>SUM(Table14[[#This Row],[Price]]*0.82)</f>
        <v>1949.9599999999998</v>
      </c>
      <c r="L5129" s="1">
        <f>SUM(Table14[[#This Row],[Price]]*0.85)</f>
        <v>2021.3</v>
      </c>
      <c r="M5129" s="1">
        <f>SUM(Table14[[#This Row],[Price]]*0.75)</f>
        <v>1783.5</v>
      </c>
      <c r="N5129" s="1">
        <f>SUM(Table14[[#This Row],[Price]]*0.85)</f>
        <v>2021.3</v>
      </c>
      <c r="O5129" s="1">
        <f>SUM(Table14[[#This Row],[Price]]*0.7)</f>
        <v>1664.6</v>
      </c>
      <c r="P5129" s="1" t="s">
        <v>24</v>
      </c>
      <c r="Q5129" s="1" t="s">
        <v>25</v>
      </c>
    </row>
    <row r="5130" spans="1:17" x14ac:dyDescent="0.35">
      <c r="A5130">
        <v>49391562</v>
      </c>
      <c r="B5130" t="s">
        <v>5797</v>
      </c>
      <c r="C5130" s="11" t="s">
        <v>10409</v>
      </c>
      <c r="D5130">
        <v>2695</v>
      </c>
      <c r="E5130">
        <v>45384</v>
      </c>
      <c r="F5130" s="7">
        <v>2425.5</v>
      </c>
      <c r="G5130" s="1">
        <f>MIN(Table14[[#This Row],[Medicare Outpatient Allowable Rate]:[United Healthcare Outpatient Allowable Rate]])</f>
        <v>1179.08</v>
      </c>
      <c r="H5130" s="1">
        <f>MAX(Table14[[#This Row],[Medicare Outpatient Allowable Rate]:[United Healthcare Outpatient Allowable Rate]])</f>
        <v>2290.75</v>
      </c>
      <c r="I5130" s="1">
        <v>1179.08</v>
      </c>
      <c r="J5130" s="1">
        <f>SUM(Table14[[#This Row],[Price]]*0.85)</f>
        <v>2290.75</v>
      </c>
      <c r="K5130" s="1">
        <f>SUM(Table14[[#This Row],[Price]]*0.82)</f>
        <v>2209.9</v>
      </c>
      <c r="L5130" s="1">
        <f>SUM(Table14[[#This Row],[Price]]*0.85)</f>
        <v>2290.75</v>
      </c>
      <c r="M5130" s="1">
        <f>SUM(Table14[[#This Row],[Price]]*0.75)</f>
        <v>2021.25</v>
      </c>
      <c r="N5130" s="1">
        <f>SUM(Table14[[#This Row],[Price]]*0.85)</f>
        <v>2290.75</v>
      </c>
      <c r="O5130" s="1">
        <f>SUM(Table14[[#This Row],[Price]]*0.7)</f>
        <v>1886.4999999999998</v>
      </c>
      <c r="P5130" s="1" t="s">
        <v>24</v>
      </c>
      <c r="Q5130" s="1" t="s">
        <v>25</v>
      </c>
    </row>
    <row r="5131" spans="1:17" x14ac:dyDescent="0.35">
      <c r="A5131">
        <v>48615148</v>
      </c>
      <c r="B5131" t="s">
        <v>5798</v>
      </c>
      <c r="C5131" s="11" t="s">
        <v>10409</v>
      </c>
      <c r="D5131">
        <v>2412.3000000000002</v>
      </c>
      <c r="E5131">
        <v>45385</v>
      </c>
      <c r="F5131" s="7">
        <v>2171.0700000000002</v>
      </c>
      <c r="G5131" s="1">
        <f>MIN(Table14[[#This Row],[Medicare Outpatient Allowable Rate]:[United Healthcare Outpatient Allowable Rate]])</f>
        <v>1179.08</v>
      </c>
      <c r="H5131" s="1">
        <f>MAX(Table14[[#This Row],[Medicare Outpatient Allowable Rate]:[United Healthcare Outpatient Allowable Rate]])</f>
        <v>2050.4549999999999</v>
      </c>
      <c r="I5131" s="1">
        <v>1179.08</v>
      </c>
      <c r="J5131" s="1">
        <f>SUM(Table14[[#This Row],[Price]]*0.85)</f>
        <v>2050.4549999999999</v>
      </c>
      <c r="K5131" s="1">
        <f>SUM(Table14[[#This Row],[Price]]*0.82)</f>
        <v>1978.086</v>
      </c>
      <c r="L5131" s="1">
        <f>SUM(Table14[[#This Row],[Price]]*0.85)</f>
        <v>2050.4549999999999</v>
      </c>
      <c r="M5131" s="1">
        <f>SUM(Table14[[#This Row],[Price]]*0.75)</f>
        <v>1809.2250000000001</v>
      </c>
      <c r="N5131" s="1">
        <f>SUM(Table14[[#This Row],[Price]]*0.85)</f>
        <v>2050.4549999999999</v>
      </c>
      <c r="O5131" s="1">
        <f>SUM(Table14[[#This Row],[Price]]*0.7)</f>
        <v>1688.6100000000001</v>
      </c>
      <c r="P5131" s="1" t="s">
        <v>24</v>
      </c>
      <c r="Q5131" s="1" t="s">
        <v>25</v>
      </c>
    </row>
    <row r="5132" spans="1:17" x14ac:dyDescent="0.35">
      <c r="A5132">
        <v>49028823</v>
      </c>
      <c r="B5132" t="s">
        <v>5799</v>
      </c>
      <c r="C5132" s="11" t="s">
        <v>10409</v>
      </c>
      <c r="D5132">
        <v>1497.1</v>
      </c>
      <c r="E5132">
        <v>45388</v>
      </c>
      <c r="F5132" s="7">
        <v>1347.3899999999999</v>
      </c>
      <c r="G5132" s="1">
        <f>MIN(Table14[[#This Row],[Medicare Outpatient Allowable Rate]:[United Healthcare Outpatient Allowable Rate]])</f>
        <v>1047.9699999999998</v>
      </c>
      <c r="H5132" s="1">
        <f>MAX(Table14[[#This Row],[Medicare Outpatient Allowable Rate]:[United Healthcare Outpatient Allowable Rate]])</f>
        <v>1272.5349999999999</v>
      </c>
      <c r="I5132" s="1">
        <v>1179.08</v>
      </c>
      <c r="J5132" s="1">
        <f>SUM(Table14[[#This Row],[Price]]*0.85)</f>
        <v>1272.5349999999999</v>
      </c>
      <c r="K5132" s="1">
        <f>SUM(Table14[[#This Row],[Price]]*0.82)</f>
        <v>1227.6219999999998</v>
      </c>
      <c r="L5132" s="1">
        <f>SUM(Table14[[#This Row],[Price]]*0.85)</f>
        <v>1272.5349999999999</v>
      </c>
      <c r="M5132" s="1">
        <f>SUM(Table14[[#This Row],[Price]]*0.75)</f>
        <v>1122.8249999999998</v>
      </c>
      <c r="N5132" s="1">
        <f>SUM(Table14[[#This Row],[Price]]*0.85)</f>
        <v>1272.5349999999999</v>
      </c>
      <c r="O5132" s="1">
        <f>SUM(Table14[[#This Row],[Price]]*0.7)</f>
        <v>1047.9699999999998</v>
      </c>
      <c r="P5132" s="1" t="s">
        <v>24</v>
      </c>
      <c r="Q5132" s="1" t="s">
        <v>25</v>
      </c>
    </row>
    <row r="5133" spans="1:17" x14ac:dyDescent="0.35">
      <c r="A5133">
        <v>48992730</v>
      </c>
      <c r="B5133" t="s">
        <v>5800</v>
      </c>
      <c r="C5133" s="11" t="s">
        <v>10409</v>
      </c>
      <c r="D5133">
        <v>1827.65</v>
      </c>
      <c r="E5133">
        <v>45905</v>
      </c>
      <c r="F5133" s="7">
        <v>1644.885</v>
      </c>
      <c r="G5133" s="1">
        <f>MIN(Table14[[#This Row],[Medicare Outpatient Allowable Rate]:[United Healthcare Outpatient Allowable Rate]])</f>
        <v>1179.08</v>
      </c>
      <c r="H5133" s="1">
        <f>MAX(Table14[[#This Row],[Medicare Outpatient Allowable Rate]:[United Healthcare Outpatient Allowable Rate]])</f>
        <v>1553.5025000000001</v>
      </c>
      <c r="I5133" s="1">
        <v>1179.08</v>
      </c>
      <c r="J5133" s="1">
        <f>SUM(Table14[[#This Row],[Price]]*0.85)</f>
        <v>1553.5025000000001</v>
      </c>
      <c r="K5133" s="1">
        <f>SUM(Table14[[#This Row],[Price]]*0.82)</f>
        <v>1498.673</v>
      </c>
      <c r="L5133" s="1">
        <f>SUM(Table14[[#This Row],[Price]]*0.85)</f>
        <v>1553.5025000000001</v>
      </c>
      <c r="M5133" s="1">
        <f>SUM(Table14[[#This Row],[Price]]*0.75)</f>
        <v>1370.7375000000002</v>
      </c>
      <c r="N5133" s="1">
        <f>SUM(Table14[[#This Row],[Price]]*0.85)</f>
        <v>1553.5025000000001</v>
      </c>
      <c r="O5133" s="1">
        <f>SUM(Table14[[#This Row],[Price]]*0.7)</f>
        <v>1279.355</v>
      </c>
      <c r="P5133" s="1" t="s">
        <v>24</v>
      </c>
      <c r="Q5133" s="1" t="s">
        <v>25</v>
      </c>
    </row>
    <row r="5134" spans="1:17" x14ac:dyDescent="0.35">
      <c r="A5134">
        <v>48695167</v>
      </c>
      <c r="B5134" t="s">
        <v>5801</v>
      </c>
      <c r="C5134" s="11" t="s">
        <v>10409</v>
      </c>
      <c r="D5134">
        <v>3249.9</v>
      </c>
      <c r="E5134">
        <v>46020</v>
      </c>
      <c r="F5134" s="7">
        <v>2924.91</v>
      </c>
      <c r="G5134" s="1">
        <f>MIN(Table14[[#This Row],[Medicare Outpatient Allowable Rate]:[United Healthcare Outpatient Allowable Rate]])</f>
        <v>2274.9299999999998</v>
      </c>
      <c r="H5134" s="1">
        <f>MAX(Table14[[#This Row],[Medicare Outpatient Allowable Rate]:[United Healthcare Outpatient Allowable Rate]])</f>
        <v>2762.415</v>
      </c>
      <c r="I5134" s="1">
        <v>2742.39</v>
      </c>
      <c r="J5134" s="1">
        <f>SUM(Table14[[#This Row],[Price]]*0.85)</f>
        <v>2762.415</v>
      </c>
      <c r="K5134" s="1">
        <f>SUM(Table14[[#This Row],[Price]]*0.82)</f>
        <v>2664.9180000000001</v>
      </c>
      <c r="L5134" s="1">
        <f>SUM(Table14[[#This Row],[Price]]*0.85)</f>
        <v>2762.415</v>
      </c>
      <c r="M5134" s="1">
        <f>SUM(Table14[[#This Row],[Price]]*0.75)</f>
        <v>2437.4250000000002</v>
      </c>
      <c r="N5134" s="1">
        <f>SUM(Table14[[#This Row],[Price]]*0.85)</f>
        <v>2762.415</v>
      </c>
      <c r="O5134" s="1">
        <f>SUM(Table14[[#This Row],[Price]]*0.7)</f>
        <v>2274.9299999999998</v>
      </c>
      <c r="P5134" s="1" t="s">
        <v>24</v>
      </c>
      <c r="Q5134" s="1" t="s">
        <v>25</v>
      </c>
    </row>
    <row r="5135" spans="1:17" x14ac:dyDescent="0.35">
      <c r="A5135">
        <v>48615147</v>
      </c>
      <c r="B5135" t="s">
        <v>5802</v>
      </c>
      <c r="C5135" s="11" t="s">
        <v>10409</v>
      </c>
      <c r="D5135">
        <v>1315.85</v>
      </c>
      <c r="E5135">
        <v>46030</v>
      </c>
      <c r="F5135" s="7">
        <v>1184.2649999999999</v>
      </c>
      <c r="G5135" s="1">
        <f>MIN(Table14[[#This Row],[Medicare Outpatient Allowable Rate]:[United Healthcare Outpatient Allowable Rate]])</f>
        <v>921.09499999999991</v>
      </c>
      <c r="H5135" s="1">
        <f>MAX(Table14[[#This Row],[Medicare Outpatient Allowable Rate]:[United Healthcare Outpatient Allowable Rate]])</f>
        <v>1179.08</v>
      </c>
      <c r="I5135" s="1">
        <v>1179.08</v>
      </c>
      <c r="J5135" s="1">
        <f>SUM(Table14[[#This Row],[Price]]*0.85)</f>
        <v>1118.4724999999999</v>
      </c>
      <c r="K5135" s="1">
        <f>SUM(Table14[[#This Row],[Price]]*0.82)</f>
        <v>1078.9969999999998</v>
      </c>
      <c r="L5135" s="1">
        <f>SUM(Table14[[#This Row],[Price]]*0.85)</f>
        <v>1118.4724999999999</v>
      </c>
      <c r="M5135" s="1">
        <f>SUM(Table14[[#This Row],[Price]]*0.75)</f>
        <v>986.88749999999993</v>
      </c>
      <c r="N5135" s="1">
        <f>SUM(Table14[[#This Row],[Price]]*0.85)</f>
        <v>1118.4724999999999</v>
      </c>
      <c r="O5135" s="1">
        <f>SUM(Table14[[#This Row],[Price]]*0.7)</f>
        <v>921.09499999999991</v>
      </c>
      <c r="P5135" s="1" t="s">
        <v>24</v>
      </c>
      <c r="Q5135" s="1" t="s">
        <v>25</v>
      </c>
    </row>
    <row r="5136" spans="1:17" x14ac:dyDescent="0.35">
      <c r="A5136">
        <v>48658295</v>
      </c>
      <c r="B5136" t="s">
        <v>5803</v>
      </c>
      <c r="C5136" s="11" t="s">
        <v>10409</v>
      </c>
      <c r="D5136">
        <v>3249.9</v>
      </c>
      <c r="E5136">
        <v>46060</v>
      </c>
      <c r="F5136" s="7">
        <v>2924.91</v>
      </c>
      <c r="G5136" s="1">
        <f>MIN(Table14[[#This Row],[Medicare Outpatient Allowable Rate]:[United Healthcare Outpatient Allowable Rate]])</f>
        <v>2274.9299999999998</v>
      </c>
      <c r="H5136" s="1">
        <f>MAX(Table14[[#This Row],[Medicare Outpatient Allowable Rate]:[United Healthcare Outpatient Allowable Rate]])</f>
        <v>2762.415</v>
      </c>
      <c r="I5136" s="1">
        <v>2742.39</v>
      </c>
      <c r="J5136" s="1">
        <f>SUM(Table14[[#This Row],[Price]]*0.85)</f>
        <v>2762.415</v>
      </c>
      <c r="K5136" s="1">
        <f>SUM(Table14[[#This Row],[Price]]*0.82)</f>
        <v>2664.9180000000001</v>
      </c>
      <c r="L5136" s="1">
        <f>SUM(Table14[[#This Row],[Price]]*0.85)</f>
        <v>2762.415</v>
      </c>
      <c r="M5136" s="1">
        <f>SUM(Table14[[#This Row],[Price]]*0.75)</f>
        <v>2437.4250000000002</v>
      </c>
      <c r="N5136" s="1">
        <f>SUM(Table14[[#This Row],[Price]]*0.85)</f>
        <v>2762.415</v>
      </c>
      <c r="O5136" s="1">
        <f>SUM(Table14[[#This Row],[Price]]*0.7)</f>
        <v>2274.9299999999998</v>
      </c>
      <c r="P5136" s="1" t="s">
        <v>24</v>
      </c>
      <c r="Q5136" s="1" t="s">
        <v>25</v>
      </c>
    </row>
    <row r="5137" spans="1:17" x14ac:dyDescent="0.35">
      <c r="A5137">
        <v>48800209</v>
      </c>
      <c r="B5137" t="s">
        <v>5804</v>
      </c>
      <c r="C5137" s="11" t="s">
        <v>10409</v>
      </c>
      <c r="D5137">
        <v>556</v>
      </c>
      <c r="E5137">
        <v>46083</v>
      </c>
      <c r="F5137" s="7">
        <v>500.4</v>
      </c>
      <c r="G5137" s="1">
        <f>MIN(Table14[[#This Row],[Medicare Outpatient Allowable Rate]:[United Healthcare Outpatient Allowable Rate]])</f>
        <v>243.21</v>
      </c>
      <c r="H5137" s="1">
        <f>MAX(Table14[[#This Row],[Medicare Outpatient Allowable Rate]:[United Healthcare Outpatient Allowable Rate]])</f>
        <v>472.59999999999997</v>
      </c>
      <c r="I5137" s="1">
        <v>243.21</v>
      </c>
      <c r="J5137" s="1">
        <f>SUM(Table14[[#This Row],[Price]]*0.85)</f>
        <v>472.59999999999997</v>
      </c>
      <c r="K5137" s="1">
        <f>SUM(Table14[[#This Row],[Price]]*0.82)</f>
        <v>455.91999999999996</v>
      </c>
      <c r="L5137" s="1">
        <f>SUM(Table14[[#This Row],[Price]]*0.85)</f>
        <v>472.59999999999997</v>
      </c>
      <c r="M5137" s="1">
        <f>SUM(Table14[[#This Row],[Price]]*0.75)</f>
        <v>417</v>
      </c>
      <c r="N5137" s="1">
        <f>SUM(Table14[[#This Row],[Price]]*0.85)</f>
        <v>472.59999999999997</v>
      </c>
      <c r="O5137" s="1">
        <f>SUM(Table14[[#This Row],[Price]]*0.7)</f>
        <v>389.2</v>
      </c>
      <c r="P5137" s="1" t="s">
        <v>24</v>
      </c>
      <c r="Q5137" s="1" t="s">
        <v>25</v>
      </c>
    </row>
    <row r="5138" spans="1:17" x14ac:dyDescent="0.35">
      <c r="A5138">
        <v>48498456</v>
      </c>
      <c r="B5138" t="s">
        <v>5805</v>
      </c>
      <c r="C5138" s="11" t="s">
        <v>10409</v>
      </c>
      <c r="D5138">
        <v>3249.9</v>
      </c>
      <c r="E5138">
        <v>46200</v>
      </c>
      <c r="F5138" s="7">
        <v>2924.91</v>
      </c>
      <c r="G5138" s="1">
        <f>MIN(Table14[[#This Row],[Medicare Outpatient Allowable Rate]:[United Healthcare Outpatient Allowable Rate]])</f>
        <v>2274.9299999999998</v>
      </c>
      <c r="H5138" s="1">
        <f>MAX(Table14[[#This Row],[Medicare Outpatient Allowable Rate]:[United Healthcare Outpatient Allowable Rate]])</f>
        <v>2762.415</v>
      </c>
      <c r="I5138" s="1">
        <v>2742.39</v>
      </c>
      <c r="J5138" s="1">
        <f>SUM(Table14[[#This Row],[Price]]*0.85)</f>
        <v>2762.415</v>
      </c>
      <c r="K5138" s="1">
        <f>SUM(Table14[[#This Row],[Price]]*0.82)</f>
        <v>2664.9180000000001</v>
      </c>
      <c r="L5138" s="1">
        <f>SUM(Table14[[#This Row],[Price]]*0.85)</f>
        <v>2762.415</v>
      </c>
      <c r="M5138" s="1">
        <f>SUM(Table14[[#This Row],[Price]]*0.75)</f>
        <v>2437.4250000000002</v>
      </c>
      <c r="N5138" s="1">
        <f>SUM(Table14[[#This Row],[Price]]*0.85)</f>
        <v>2762.415</v>
      </c>
      <c r="O5138" s="1">
        <f>SUM(Table14[[#This Row],[Price]]*0.7)</f>
        <v>2274.9299999999998</v>
      </c>
      <c r="P5138" s="1" t="s">
        <v>24</v>
      </c>
      <c r="Q5138" s="1" t="s">
        <v>25</v>
      </c>
    </row>
    <row r="5139" spans="1:17" x14ac:dyDescent="0.35">
      <c r="A5139">
        <v>48498458</v>
      </c>
      <c r="B5139" t="s">
        <v>5806</v>
      </c>
      <c r="C5139" s="11" t="s">
        <v>10409</v>
      </c>
      <c r="D5139">
        <v>3249.9</v>
      </c>
      <c r="E5139">
        <v>46257</v>
      </c>
      <c r="F5139" s="7">
        <v>2924.91</v>
      </c>
      <c r="G5139" s="1">
        <f>MIN(Table14[[#This Row],[Medicare Outpatient Allowable Rate]:[United Healthcare Outpatient Allowable Rate]])</f>
        <v>2274.9299999999998</v>
      </c>
      <c r="H5139" s="1">
        <f>MAX(Table14[[#This Row],[Medicare Outpatient Allowable Rate]:[United Healthcare Outpatient Allowable Rate]])</f>
        <v>2762.415</v>
      </c>
      <c r="I5139" s="1">
        <v>2742.39</v>
      </c>
      <c r="J5139" s="1">
        <f>SUM(Table14[[#This Row],[Price]]*0.85)</f>
        <v>2762.415</v>
      </c>
      <c r="K5139" s="1">
        <f>SUM(Table14[[#This Row],[Price]]*0.82)</f>
        <v>2664.9180000000001</v>
      </c>
      <c r="L5139" s="1">
        <f>SUM(Table14[[#This Row],[Price]]*0.85)</f>
        <v>2762.415</v>
      </c>
      <c r="M5139" s="1">
        <f>SUM(Table14[[#This Row],[Price]]*0.75)</f>
        <v>2437.4250000000002</v>
      </c>
      <c r="N5139" s="1">
        <f>SUM(Table14[[#This Row],[Price]]*0.85)</f>
        <v>2762.415</v>
      </c>
      <c r="O5139" s="1">
        <f>SUM(Table14[[#This Row],[Price]]*0.7)</f>
        <v>2274.9299999999998</v>
      </c>
      <c r="P5139" s="1" t="s">
        <v>24</v>
      </c>
      <c r="Q5139" s="1" t="s">
        <v>25</v>
      </c>
    </row>
    <row r="5140" spans="1:17" x14ac:dyDescent="0.35">
      <c r="A5140">
        <v>48658304</v>
      </c>
      <c r="B5140" t="s">
        <v>5807</v>
      </c>
      <c r="C5140" s="11" t="s">
        <v>10409</v>
      </c>
      <c r="D5140">
        <v>3850</v>
      </c>
      <c r="E5140">
        <v>46260</v>
      </c>
      <c r="F5140" s="7">
        <v>3465</v>
      </c>
      <c r="G5140" s="1">
        <f>MIN(Table14[[#This Row],[Medicare Outpatient Allowable Rate]:[United Healthcare Outpatient Allowable Rate]])</f>
        <v>2695</v>
      </c>
      <c r="H5140" s="1">
        <f>MAX(Table14[[#This Row],[Medicare Outpatient Allowable Rate]:[United Healthcare Outpatient Allowable Rate]])</f>
        <v>3272.5</v>
      </c>
      <c r="I5140" s="1">
        <v>2742.39</v>
      </c>
      <c r="J5140" s="1">
        <f>SUM(Table14[[#This Row],[Price]]*0.85)</f>
        <v>3272.5</v>
      </c>
      <c r="K5140" s="1">
        <f>SUM(Table14[[#This Row],[Price]]*0.82)</f>
        <v>3157</v>
      </c>
      <c r="L5140" s="1">
        <f>SUM(Table14[[#This Row],[Price]]*0.85)</f>
        <v>3272.5</v>
      </c>
      <c r="M5140" s="1">
        <f>SUM(Table14[[#This Row],[Price]]*0.75)</f>
        <v>2887.5</v>
      </c>
      <c r="N5140" s="1">
        <f>SUM(Table14[[#This Row],[Price]]*0.85)</f>
        <v>3272.5</v>
      </c>
      <c r="O5140" s="1">
        <f>SUM(Table14[[#This Row],[Price]]*0.7)</f>
        <v>2695</v>
      </c>
      <c r="P5140" s="1" t="s">
        <v>24</v>
      </c>
      <c r="Q5140" s="1" t="s">
        <v>25</v>
      </c>
    </row>
    <row r="5141" spans="1:17" x14ac:dyDescent="0.35">
      <c r="A5141">
        <v>49028824</v>
      </c>
      <c r="B5141" t="s">
        <v>5808</v>
      </c>
      <c r="C5141" s="11" t="s">
        <v>10409</v>
      </c>
      <c r="D5141">
        <v>3249.9</v>
      </c>
      <c r="E5141">
        <v>46261</v>
      </c>
      <c r="F5141" s="7">
        <v>2924.91</v>
      </c>
      <c r="G5141" s="1">
        <f>MIN(Table14[[#This Row],[Medicare Outpatient Allowable Rate]:[United Healthcare Outpatient Allowable Rate]])</f>
        <v>2274.9299999999998</v>
      </c>
      <c r="H5141" s="1">
        <f>MAX(Table14[[#This Row],[Medicare Outpatient Allowable Rate]:[United Healthcare Outpatient Allowable Rate]])</f>
        <v>2762.415</v>
      </c>
      <c r="I5141" s="1">
        <v>2742.39</v>
      </c>
      <c r="J5141" s="1">
        <f>SUM(Table14[[#This Row],[Price]]*0.85)</f>
        <v>2762.415</v>
      </c>
      <c r="K5141" s="1">
        <f>SUM(Table14[[#This Row],[Price]]*0.82)</f>
        <v>2664.9180000000001</v>
      </c>
      <c r="L5141" s="1">
        <f>SUM(Table14[[#This Row],[Price]]*0.85)</f>
        <v>2762.415</v>
      </c>
      <c r="M5141" s="1">
        <f>SUM(Table14[[#This Row],[Price]]*0.75)</f>
        <v>2437.4250000000002</v>
      </c>
      <c r="N5141" s="1">
        <f>SUM(Table14[[#This Row],[Price]]*0.85)</f>
        <v>2762.415</v>
      </c>
      <c r="O5141" s="1">
        <f>SUM(Table14[[#This Row],[Price]]*0.7)</f>
        <v>2274.9299999999998</v>
      </c>
      <c r="P5141" s="1" t="s">
        <v>24</v>
      </c>
      <c r="Q5141" s="1" t="s">
        <v>25</v>
      </c>
    </row>
    <row r="5142" spans="1:17" x14ac:dyDescent="0.35">
      <c r="A5142">
        <v>48260131</v>
      </c>
      <c r="B5142" t="s">
        <v>5809</v>
      </c>
      <c r="C5142" s="11" t="s">
        <v>10409</v>
      </c>
      <c r="D5142">
        <v>1828</v>
      </c>
      <c r="E5142">
        <v>46320</v>
      </c>
      <c r="F5142" s="7">
        <v>1645.2</v>
      </c>
      <c r="G5142" s="1">
        <f>MIN(Table14[[#This Row],[Medicare Outpatient Allowable Rate]:[United Healthcare Outpatient Allowable Rate]])</f>
        <v>1179.08</v>
      </c>
      <c r="H5142" s="1">
        <f>MAX(Table14[[#This Row],[Medicare Outpatient Allowable Rate]:[United Healthcare Outpatient Allowable Rate]])</f>
        <v>1553.8</v>
      </c>
      <c r="I5142" s="1">
        <v>1179.08</v>
      </c>
      <c r="J5142" s="1">
        <f>SUM(Table14[[#This Row],[Price]]*0.85)</f>
        <v>1553.8</v>
      </c>
      <c r="K5142" s="1">
        <f>SUM(Table14[[#This Row],[Price]]*0.82)</f>
        <v>1498.9599999999998</v>
      </c>
      <c r="L5142" s="1">
        <f>SUM(Table14[[#This Row],[Price]]*0.85)</f>
        <v>1553.8</v>
      </c>
      <c r="M5142" s="1">
        <f>SUM(Table14[[#This Row],[Price]]*0.75)</f>
        <v>1371</v>
      </c>
      <c r="N5142" s="1">
        <f>SUM(Table14[[#This Row],[Price]]*0.85)</f>
        <v>1553.8</v>
      </c>
      <c r="O5142" s="1">
        <f>SUM(Table14[[#This Row],[Price]]*0.7)</f>
        <v>1279.5999999999999</v>
      </c>
      <c r="P5142" s="1" t="s">
        <v>24</v>
      </c>
      <c r="Q5142" s="1" t="s">
        <v>25</v>
      </c>
    </row>
    <row r="5143" spans="1:17" x14ac:dyDescent="0.35">
      <c r="A5143">
        <v>48498465</v>
      </c>
      <c r="B5143" t="s">
        <v>5810</v>
      </c>
      <c r="C5143" s="11" t="s">
        <v>10409</v>
      </c>
      <c r="D5143">
        <v>390</v>
      </c>
      <c r="E5143">
        <v>47001</v>
      </c>
      <c r="F5143" s="7">
        <v>351</v>
      </c>
      <c r="G5143" s="1">
        <f>MIN(Table14[[#This Row],[Medicare Outpatient Allowable Rate]:[United Healthcare Outpatient Allowable Rate]])</f>
        <v>0</v>
      </c>
      <c r="H5143" s="1">
        <f>MAX(Table14[[#This Row],[Medicare Outpatient Allowable Rate]:[United Healthcare Outpatient Allowable Rate]])</f>
        <v>331.5</v>
      </c>
      <c r="I5143" s="1">
        <v>0</v>
      </c>
      <c r="J5143" s="1">
        <f>SUM(Table14[[#This Row],[Price]]*0.85)</f>
        <v>331.5</v>
      </c>
      <c r="K5143" s="1">
        <f>SUM(Table14[[#This Row],[Price]]*0.82)</f>
        <v>319.79999999999995</v>
      </c>
      <c r="L5143" s="1">
        <f>SUM(Table14[[#This Row],[Price]]*0.85)</f>
        <v>331.5</v>
      </c>
      <c r="M5143" s="1">
        <f>SUM(Table14[[#This Row],[Price]]*0.75)</f>
        <v>292.5</v>
      </c>
      <c r="N5143" s="1">
        <f>SUM(Table14[[#This Row],[Price]]*0.85)</f>
        <v>331.5</v>
      </c>
      <c r="O5143" s="1">
        <f>SUM(Table14[[#This Row],[Price]]*0.7)</f>
        <v>273</v>
      </c>
      <c r="P5143" s="1" t="s">
        <v>24</v>
      </c>
      <c r="Q5143" s="1" t="s">
        <v>25</v>
      </c>
    </row>
    <row r="5144" spans="1:17" x14ac:dyDescent="0.35">
      <c r="A5144">
        <v>50475165</v>
      </c>
      <c r="B5144" t="s">
        <v>5811</v>
      </c>
      <c r="C5144" s="11" t="s">
        <v>10409</v>
      </c>
      <c r="D5144">
        <v>4250</v>
      </c>
      <c r="E5144">
        <v>47350</v>
      </c>
      <c r="F5144" s="7">
        <v>3825</v>
      </c>
      <c r="G5144" s="1">
        <f>MIN(Table14[[#This Row],[Medicare Outpatient Allowable Rate]:[United Healthcare Outpatient Allowable Rate]])</f>
        <v>0</v>
      </c>
      <c r="H5144" s="1">
        <f>MAX(Table14[[#This Row],[Medicare Outpatient Allowable Rate]:[United Healthcare Outpatient Allowable Rate]])</f>
        <v>3612.5</v>
      </c>
      <c r="I5144" s="1">
        <v>0</v>
      </c>
      <c r="J5144" s="1">
        <f>SUM(Table14[[#This Row],[Price]]*0.85)</f>
        <v>3612.5</v>
      </c>
      <c r="K5144" s="1">
        <f>SUM(Table14[[#This Row],[Price]]*0.82)</f>
        <v>3485</v>
      </c>
      <c r="L5144" s="1">
        <f>SUM(Table14[[#This Row],[Price]]*0.85)</f>
        <v>3612.5</v>
      </c>
      <c r="M5144" s="1">
        <f>SUM(Table14[[#This Row],[Price]]*0.75)</f>
        <v>3187.5</v>
      </c>
      <c r="N5144" s="1">
        <f>SUM(Table14[[#This Row],[Price]]*0.85)</f>
        <v>3612.5</v>
      </c>
      <c r="O5144" s="1">
        <f>SUM(Table14[[#This Row],[Price]]*0.7)</f>
        <v>2975</v>
      </c>
      <c r="P5144" s="1" t="s">
        <v>24</v>
      </c>
      <c r="Q5144" s="1" t="s">
        <v>25</v>
      </c>
    </row>
    <row r="5145" spans="1:17" x14ac:dyDescent="0.35">
      <c r="A5145">
        <v>47922563</v>
      </c>
      <c r="B5145" t="s">
        <v>5812</v>
      </c>
      <c r="C5145" s="11" t="s">
        <v>10409</v>
      </c>
      <c r="D5145">
        <v>718</v>
      </c>
      <c r="E5145">
        <v>47550</v>
      </c>
      <c r="F5145" s="7">
        <v>646.20000000000005</v>
      </c>
      <c r="G5145" s="1">
        <f>MIN(Table14[[#This Row],[Medicare Outpatient Allowable Rate]:[United Healthcare Outpatient Allowable Rate]])</f>
        <v>0</v>
      </c>
      <c r="H5145" s="1">
        <f>MAX(Table14[[#This Row],[Medicare Outpatient Allowable Rate]:[United Healthcare Outpatient Allowable Rate]])</f>
        <v>610.29999999999995</v>
      </c>
      <c r="I5145" s="1">
        <v>0</v>
      </c>
      <c r="J5145" s="1">
        <f>SUM(Table14[[#This Row],[Price]]*0.85)</f>
        <v>610.29999999999995</v>
      </c>
      <c r="K5145" s="1">
        <f>SUM(Table14[[#This Row],[Price]]*0.82)</f>
        <v>588.76</v>
      </c>
      <c r="L5145" s="1">
        <f>SUM(Table14[[#This Row],[Price]]*0.85)</f>
        <v>610.29999999999995</v>
      </c>
      <c r="M5145" s="1">
        <f>SUM(Table14[[#This Row],[Price]]*0.75)</f>
        <v>538.5</v>
      </c>
      <c r="N5145" s="1">
        <f>SUM(Table14[[#This Row],[Price]]*0.85)</f>
        <v>610.29999999999995</v>
      </c>
      <c r="O5145" s="1">
        <f>SUM(Table14[[#This Row],[Price]]*0.7)</f>
        <v>502.59999999999997</v>
      </c>
      <c r="P5145" s="1" t="s">
        <v>24</v>
      </c>
      <c r="Q5145" s="1" t="s">
        <v>25</v>
      </c>
    </row>
    <row r="5146" spans="1:17" x14ac:dyDescent="0.35">
      <c r="A5146">
        <v>48965415</v>
      </c>
      <c r="B5146" t="s">
        <v>5813</v>
      </c>
      <c r="C5146" s="11" t="s">
        <v>10409</v>
      </c>
      <c r="D5146">
        <v>6296.04</v>
      </c>
      <c r="E5146">
        <v>47554</v>
      </c>
      <c r="F5146" s="7">
        <v>5666.4359999999997</v>
      </c>
      <c r="G5146" s="1">
        <f>MIN(Table14[[#This Row],[Medicare Outpatient Allowable Rate]:[United Healthcare Outpatient Allowable Rate]])</f>
        <v>4407.2280000000001</v>
      </c>
      <c r="H5146" s="1">
        <f>MAX(Table14[[#This Row],[Medicare Outpatient Allowable Rate]:[United Healthcare Outpatient Allowable Rate]])</f>
        <v>10411.219999999999</v>
      </c>
      <c r="I5146" s="1">
        <v>10411.219999999999</v>
      </c>
      <c r="J5146" s="1">
        <f>SUM(Table14[[#This Row],[Price]]*0.85)</f>
        <v>5351.634</v>
      </c>
      <c r="K5146" s="1">
        <f>SUM(Table14[[#This Row],[Price]]*0.82)</f>
        <v>5162.7527999999993</v>
      </c>
      <c r="L5146" s="1">
        <f>SUM(Table14[[#This Row],[Price]]*0.85)</f>
        <v>5351.634</v>
      </c>
      <c r="M5146" s="1">
        <f>SUM(Table14[[#This Row],[Price]]*0.75)</f>
        <v>4722.03</v>
      </c>
      <c r="N5146" s="1">
        <f>SUM(Table14[[#This Row],[Price]]*0.85)</f>
        <v>5351.634</v>
      </c>
      <c r="O5146" s="1">
        <f>SUM(Table14[[#This Row],[Price]]*0.7)</f>
        <v>4407.2280000000001</v>
      </c>
      <c r="P5146" s="1" t="s">
        <v>24</v>
      </c>
      <c r="Q5146" s="1" t="s">
        <v>25</v>
      </c>
    </row>
    <row r="5147" spans="1:17" x14ac:dyDescent="0.35">
      <c r="A5147">
        <v>47922562</v>
      </c>
      <c r="B5147" t="s">
        <v>5814</v>
      </c>
      <c r="C5147" s="11" t="s">
        <v>10409</v>
      </c>
      <c r="D5147">
        <v>6925.64</v>
      </c>
      <c r="E5147">
        <v>47562</v>
      </c>
      <c r="F5147" s="7">
        <v>6233.076</v>
      </c>
      <c r="G5147" s="1">
        <f>MIN(Table14[[#This Row],[Medicare Outpatient Allowable Rate]:[United Healthcare Outpatient Allowable Rate]])</f>
        <v>4847.9480000000003</v>
      </c>
      <c r="H5147" s="1">
        <f>MAX(Table14[[#This Row],[Medicare Outpatient Allowable Rate]:[United Healthcare Outpatient Allowable Rate]])</f>
        <v>5886.7939999999999</v>
      </c>
      <c r="I5147" s="1">
        <v>5834.36</v>
      </c>
      <c r="J5147" s="1">
        <f>SUM(Table14[[#This Row],[Price]]*0.85)</f>
        <v>5886.7939999999999</v>
      </c>
      <c r="K5147" s="1">
        <f>SUM(Table14[[#This Row],[Price]]*0.82)</f>
        <v>5679.0248000000001</v>
      </c>
      <c r="L5147" s="1">
        <f>SUM(Table14[[#This Row],[Price]]*0.85)</f>
        <v>5886.7939999999999</v>
      </c>
      <c r="M5147" s="1">
        <f>SUM(Table14[[#This Row],[Price]]*0.75)</f>
        <v>5194.2300000000005</v>
      </c>
      <c r="N5147" s="1">
        <f>SUM(Table14[[#This Row],[Price]]*0.85)</f>
        <v>5886.7939999999999</v>
      </c>
      <c r="O5147" s="1">
        <f>SUM(Table14[[#This Row],[Price]]*0.7)</f>
        <v>4847.9480000000003</v>
      </c>
      <c r="P5147" s="1" t="s">
        <v>24</v>
      </c>
      <c r="Q5147" s="1" t="s">
        <v>25</v>
      </c>
    </row>
    <row r="5148" spans="1:17" x14ac:dyDescent="0.35">
      <c r="A5148">
        <v>47922561</v>
      </c>
      <c r="B5148" t="s">
        <v>5815</v>
      </c>
      <c r="C5148" s="11" t="s">
        <v>10409</v>
      </c>
      <c r="D5148">
        <v>6925.64</v>
      </c>
      <c r="E5148">
        <v>47563</v>
      </c>
      <c r="F5148" s="7">
        <v>6233.076</v>
      </c>
      <c r="G5148" s="1">
        <f>MIN(Table14[[#This Row],[Medicare Outpatient Allowable Rate]:[United Healthcare Outpatient Allowable Rate]])</f>
        <v>4847.9480000000003</v>
      </c>
      <c r="H5148" s="1">
        <f>MAX(Table14[[#This Row],[Medicare Outpatient Allowable Rate]:[United Healthcare Outpatient Allowable Rate]])</f>
        <v>5886.7939999999999</v>
      </c>
      <c r="I5148" s="1">
        <v>5834.36</v>
      </c>
      <c r="J5148" s="1">
        <f>SUM(Table14[[#This Row],[Price]]*0.85)</f>
        <v>5886.7939999999999</v>
      </c>
      <c r="K5148" s="1">
        <f>SUM(Table14[[#This Row],[Price]]*0.82)</f>
        <v>5679.0248000000001</v>
      </c>
      <c r="L5148" s="1">
        <f>SUM(Table14[[#This Row],[Price]]*0.85)</f>
        <v>5886.7939999999999</v>
      </c>
      <c r="M5148" s="1">
        <f>SUM(Table14[[#This Row],[Price]]*0.75)</f>
        <v>5194.2300000000005</v>
      </c>
      <c r="N5148" s="1">
        <f>SUM(Table14[[#This Row],[Price]]*0.85)</f>
        <v>5886.7939999999999</v>
      </c>
      <c r="O5148" s="1">
        <f>SUM(Table14[[#This Row],[Price]]*0.7)</f>
        <v>4847.9480000000003</v>
      </c>
      <c r="P5148" s="1" t="s">
        <v>24</v>
      </c>
      <c r="Q5148" s="1" t="s">
        <v>25</v>
      </c>
    </row>
    <row r="5149" spans="1:17" x14ac:dyDescent="0.35">
      <c r="A5149">
        <v>47922555</v>
      </c>
      <c r="B5149" t="s">
        <v>5816</v>
      </c>
      <c r="C5149" s="11" t="s">
        <v>10409</v>
      </c>
      <c r="D5149">
        <v>2800</v>
      </c>
      <c r="E5149">
        <v>47600</v>
      </c>
      <c r="F5149" s="7">
        <v>2520</v>
      </c>
      <c r="G5149" s="1">
        <f>MIN(Table14[[#This Row],[Medicare Outpatient Allowable Rate]:[United Healthcare Outpatient Allowable Rate]])</f>
        <v>0</v>
      </c>
      <c r="H5149" s="1">
        <f>MAX(Table14[[#This Row],[Medicare Outpatient Allowable Rate]:[United Healthcare Outpatient Allowable Rate]])</f>
        <v>2380</v>
      </c>
      <c r="I5149" s="1">
        <v>0</v>
      </c>
      <c r="J5149" s="1">
        <f>SUM(Table14[[#This Row],[Price]]*0.85)</f>
        <v>2380</v>
      </c>
      <c r="K5149" s="1">
        <f>SUM(Table14[[#This Row],[Price]]*0.82)</f>
        <v>2296</v>
      </c>
      <c r="L5149" s="1">
        <f>SUM(Table14[[#This Row],[Price]]*0.85)</f>
        <v>2380</v>
      </c>
      <c r="M5149" s="1">
        <f>SUM(Table14[[#This Row],[Price]]*0.75)</f>
        <v>2100</v>
      </c>
      <c r="N5149" s="1">
        <f>SUM(Table14[[#This Row],[Price]]*0.85)</f>
        <v>2380</v>
      </c>
      <c r="O5149" s="1">
        <f>SUM(Table14[[#This Row],[Price]]*0.7)</f>
        <v>1959.9999999999998</v>
      </c>
      <c r="P5149" s="1" t="s">
        <v>24</v>
      </c>
      <c r="Q5149" s="1" t="s">
        <v>25</v>
      </c>
    </row>
    <row r="5150" spans="1:17" x14ac:dyDescent="0.35">
      <c r="A5150">
        <v>47922554</v>
      </c>
      <c r="B5150" t="s">
        <v>5817</v>
      </c>
      <c r="C5150" s="11" t="s">
        <v>10409</v>
      </c>
      <c r="D5150">
        <v>3828</v>
      </c>
      <c r="E5150">
        <v>47605</v>
      </c>
      <c r="F5150" s="7">
        <v>3445.2</v>
      </c>
      <c r="G5150" s="1">
        <f>MIN(Table14[[#This Row],[Medicare Outpatient Allowable Rate]:[United Healthcare Outpatient Allowable Rate]])</f>
        <v>0</v>
      </c>
      <c r="H5150" s="1">
        <f>MAX(Table14[[#This Row],[Medicare Outpatient Allowable Rate]:[United Healthcare Outpatient Allowable Rate]])</f>
        <v>3253.7999999999997</v>
      </c>
      <c r="I5150" s="1">
        <v>0</v>
      </c>
      <c r="J5150" s="1">
        <f>SUM(Table14[[#This Row],[Price]]*0.85)</f>
        <v>3253.7999999999997</v>
      </c>
      <c r="K5150" s="1">
        <f>SUM(Table14[[#This Row],[Price]]*0.82)</f>
        <v>3138.96</v>
      </c>
      <c r="L5150" s="1">
        <f>SUM(Table14[[#This Row],[Price]]*0.85)</f>
        <v>3253.7999999999997</v>
      </c>
      <c r="M5150" s="1">
        <f>SUM(Table14[[#This Row],[Price]]*0.75)</f>
        <v>2871</v>
      </c>
      <c r="N5150" s="1">
        <f>SUM(Table14[[#This Row],[Price]]*0.85)</f>
        <v>3253.7999999999997</v>
      </c>
      <c r="O5150" s="1">
        <f>SUM(Table14[[#This Row],[Price]]*0.7)</f>
        <v>2679.6</v>
      </c>
      <c r="P5150" s="1" t="s">
        <v>24</v>
      </c>
      <c r="Q5150" s="1" t="s">
        <v>25</v>
      </c>
    </row>
    <row r="5151" spans="1:17" x14ac:dyDescent="0.35">
      <c r="A5151">
        <v>47922552</v>
      </c>
      <c r="B5151" t="s">
        <v>5818</v>
      </c>
      <c r="C5151" s="11" t="s">
        <v>10409</v>
      </c>
      <c r="D5151">
        <v>4210.8</v>
      </c>
      <c r="E5151">
        <v>47610</v>
      </c>
      <c r="F5151" s="7">
        <v>3789.7200000000003</v>
      </c>
      <c r="G5151" s="1">
        <f>MIN(Table14[[#This Row],[Medicare Outpatient Allowable Rate]:[United Healthcare Outpatient Allowable Rate]])</f>
        <v>0</v>
      </c>
      <c r="H5151" s="1">
        <f>MAX(Table14[[#This Row],[Medicare Outpatient Allowable Rate]:[United Healthcare Outpatient Allowable Rate]])</f>
        <v>3579.18</v>
      </c>
      <c r="I5151" s="1">
        <v>0</v>
      </c>
      <c r="J5151" s="1">
        <f>SUM(Table14[[#This Row],[Price]]*0.85)</f>
        <v>3579.18</v>
      </c>
      <c r="K5151" s="1">
        <f>SUM(Table14[[#This Row],[Price]]*0.82)</f>
        <v>3452.8559999999998</v>
      </c>
      <c r="L5151" s="1">
        <f>SUM(Table14[[#This Row],[Price]]*0.85)</f>
        <v>3579.18</v>
      </c>
      <c r="M5151" s="1">
        <f>SUM(Table14[[#This Row],[Price]]*0.75)</f>
        <v>3158.1000000000004</v>
      </c>
      <c r="N5151" s="1">
        <f>SUM(Table14[[#This Row],[Price]]*0.85)</f>
        <v>3579.18</v>
      </c>
      <c r="O5151" s="1">
        <f>SUM(Table14[[#This Row],[Price]]*0.7)</f>
        <v>2947.56</v>
      </c>
      <c r="P5151" s="1" t="s">
        <v>24</v>
      </c>
      <c r="Q5151" s="1" t="s">
        <v>25</v>
      </c>
    </row>
    <row r="5152" spans="1:17" x14ac:dyDescent="0.35">
      <c r="A5152">
        <v>47922548</v>
      </c>
      <c r="B5152" t="s">
        <v>5819</v>
      </c>
      <c r="C5152" s="11" t="s">
        <v>10409</v>
      </c>
      <c r="D5152">
        <v>2548.6999999999998</v>
      </c>
      <c r="E5152">
        <v>49000</v>
      </c>
      <c r="F5152" s="7">
        <v>2293.83</v>
      </c>
      <c r="G5152" s="1">
        <f>MIN(Table14[[#This Row],[Medicare Outpatient Allowable Rate]:[United Healthcare Outpatient Allowable Rate]])</f>
        <v>0</v>
      </c>
      <c r="H5152" s="1">
        <f>MAX(Table14[[#This Row],[Medicare Outpatient Allowable Rate]:[United Healthcare Outpatient Allowable Rate]])</f>
        <v>2166.395</v>
      </c>
      <c r="I5152" s="1">
        <v>0</v>
      </c>
      <c r="J5152" s="1">
        <f>SUM(Table14[[#This Row],[Price]]*0.85)</f>
        <v>2166.395</v>
      </c>
      <c r="K5152" s="1">
        <f>SUM(Table14[[#This Row],[Price]]*0.82)</f>
        <v>2089.9339999999997</v>
      </c>
      <c r="L5152" s="1">
        <f>SUM(Table14[[#This Row],[Price]]*0.85)</f>
        <v>2166.395</v>
      </c>
      <c r="M5152" s="1">
        <f>SUM(Table14[[#This Row],[Price]]*0.75)</f>
        <v>1911.5249999999999</v>
      </c>
      <c r="N5152" s="1">
        <f>SUM(Table14[[#This Row],[Price]]*0.85)</f>
        <v>2166.395</v>
      </c>
      <c r="O5152" s="1">
        <f>SUM(Table14[[#This Row],[Price]]*0.7)</f>
        <v>1784.0899999999997</v>
      </c>
      <c r="P5152" s="1" t="s">
        <v>24</v>
      </c>
      <c r="Q5152" s="1" t="s">
        <v>25</v>
      </c>
    </row>
    <row r="5153" spans="1:17" x14ac:dyDescent="0.35">
      <c r="A5153">
        <v>13651199</v>
      </c>
      <c r="B5153" t="s">
        <v>5820</v>
      </c>
      <c r="C5153" s="11" t="s">
        <v>10409</v>
      </c>
      <c r="D5153">
        <v>2616.02</v>
      </c>
      <c r="E5153">
        <v>49082</v>
      </c>
      <c r="F5153" s="7">
        <v>2354.4180000000001</v>
      </c>
      <c r="G5153" s="1">
        <f>MIN(Table14[[#This Row],[Medicare Outpatient Allowable Rate]:[United Healthcare Outpatient Allowable Rate]])</f>
        <v>937.56</v>
      </c>
      <c r="H5153" s="1">
        <f>MAX(Table14[[#This Row],[Medicare Outpatient Allowable Rate]:[United Healthcare Outpatient Allowable Rate]])</f>
        <v>2223.6169999999997</v>
      </c>
      <c r="I5153" s="1">
        <v>937.56</v>
      </c>
      <c r="J5153" s="1">
        <f>SUM(Table14[[#This Row],[Price]]*0.85)</f>
        <v>2223.6169999999997</v>
      </c>
      <c r="K5153" s="1">
        <f>SUM(Table14[[#This Row],[Price]]*0.82)</f>
        <v>2145.1363999999999</v>
      </c>
      <c r="L5153" s="1">
        <f>SUM(Table14[[#This Row],[Price]]*0.85)</f>
        <v>2223.6169999999997</v>
      </c>
      <c r="M5153" s="1">
        <f>SUM(Table14[[#This Row],[Price]]*0.75)</f>
        <v>1962.0149999999999</v>
      </c>
      <c r="N5153" s="1">
        <f>SUM(Table14[[#This Row],[Price]]*0.85)</f>
        <v>2223.6169999999997</v>
      </c>
      <c r="O5153" s="1">
        <f>SUM(Table14[[#This Row],[Price]]*0.7)</f>
        <v>1831.2139999999999</v>
      </c>
      <c r="P5153" s="1" t="s">
        <v>24</v>
      </c>
      <c r="Q5153" s="1" t="s">
        <v>25</v>
      </c>
    </row>
    <row r="5154" spans="1:17" x14ac:dyDescent="0.35">
      <c r="A5154">
        <v>47922521</v>
      </c>
      <c r="B5154" t="s">
        <v>5821</v>
      </c>
      <c r="C5154" s="11" t="s">
        <v>10409</v>
      </c>
      <c r="D5154">
        <v>6925.64</v>
      </c>
      <c r="E5154">
        <v>49320</v>
      </c>
      <c r="F5154" s="7">
        <v>6233.076</v>
      </c>
      <c r="G5154" s="1">
        <f>MIN(Table14[[#This Row],[Medicare Outpatient Allowable Rate]:[United Healthcare Outpatient Allowable Rate]])</f>
        <v>4847.9480000000003</v>
      </c>
      <c r="H5154" s="1">
        <f>MAX(Table14[[#This Row],[Medicare Outpatient Allowable Rate]:[United Healthcare Outpatient Allowable Rate]])</f>
        <v>5886.7939999999999</v>
      </c>
      <c r="I5154" s="1">
        <v>5834.36</v>
      </c>
      <c r="J5154" s="1">
        <f>SUM(Table14[[#This Row],[Price]]*0.85)</f>
        <v>5886.7939999999999</v>
      </c>
      <c r="K5154" s="1">
        <f>SUM(Table14[[#This Row],[Price]]*0.82)</f>
        <v>5679.0248000000001</v>
      </c>
      <c r="L5154" s="1">
        <f>SUM(Table14[[#This Row],[Price]]*0.85)</f>
        <v>5886.7939999999999</v>
      </c>
      <c r="M5154" s="1">
        <f>SUM(Table14[[#This Row],[Price]]*0.75)</f>
        <v>5194.2300000000005</v>
      </c>
      <c r="N5154" s="1">
        <f>SUM(Table14[[#This Row],[Price]]*0.85)</f>
        <v>5886.7939999999999</v>
      </c>
      <c r="O5154" s="1">
        <f>SUM(Table14[[#This Row],[Price]]*0.7)</f>
        <v>4847.9480000000003</v>
      </c>
      <c r="P5154" s="1" t="s">
        <v>24</v>
      </c>
      <c r="Q5154" s="1" t="s">
        <v>25</v>
      </c>
    </row>
    <row r="5155" spans="1:17" x14ac:dyDescent="0.35">
      <c r="A5155">
        <v>47922467</v>
      </c>
      <c r="B5155" t="s">
        <v>5822</v>
      </c>
      <c r="C5155" s="11" t="s">
        <v>10409</v>
      </c>
      <c r="D5155">
        <v>11490</v>
      </c>
      <c r="E5155">
        <v>49322</v>
      </c>
      <c r="F5155" s="7">
        <v>10341</v>
      </c>
      <c r="G5155" s="1">
        <f>MIN(Table14[[#This Row],[Medicare Outpatient Allowable Rate]:[United Healthcare Outpatient Allowable Rate]])</f>
        <v>5834.36</v>
      </c>
      <c r="H5155" s="1">
        <f>MAX(Table14[[#This Row],[Medicare Outpatient Allowable Rate]:[United Healthcare Outpatient Allowable Rate]])</f>
        <v>9766.5</v>
      </c>
      <c r="I5155" s="1">
        <v>5834.36</v>
      </c>
      <c r="J5155" s="1">
        <f>SUM(Table14[[#This Row],[Price]]*0.85)</f>
        <v>9766.5</v>
      </c>
      <c r="K5155" s="1">
        <f>SUM(Table14[[#This Row],[Price]]*0.82)</f>
        <v>9421.7999999999993</v>
      </c>
      <c r="L5155" s="1">
        <f>SUM(Table14[[#This Row],[Price]]*0.85)</f>
        <v>9766.5</v>
      </c>
      <c r="M5155" s="1">
        <f>SUM(Table14[[#This Row],[Price]]*0.75)</f>
        <v>8617.5</v>
      </c>
      <c r="N5155" s="1">
        <f>SUM(Table14[[#This Row],[Price]]*0.85)</f>
        <v>9766.5</v>
      </c>
      <c r="O5155" s="1">
        <f>SUM(Table14[[#This Row],[Price]]*0.7)</f>
        <v>8042.9999999999991</v>
      </c>
      <c r="P5155" s="1" t="s">
        <v>24</v>
      </c>
      <c r="Q5155" s="1" t="s">
        <v>25</v>
      </c>
    </row>
    <row r="5156" spans="1:17" x14ac:dyDescent="0.35">
      <c r="A5156">
        <v>47922464</v>
      </c>
      <c r="B5156" t="s">
        <v>5823</v>
      </c>
      <c r="C5156" s="11" t="s">
        <v>10409</v>
      </c>
      <c r="D5156">
        <v>6296.04</v>
      </c>
      <c r="E5156">
        <v>49329</v>
      </c>
      <c r="F5156" s="7">
        <v>5666.4359999999997</v>
      </c>
      <c r="G5156" s="1">
        <f>MIN(Table14[[#This Row],[Medicare Outpatient Allowable Rate]:[United Healthcare Outpatient Allowable Rate]])</f>
        <v>4407.2280000000001</v>
      </c>
      <c r="H5156" s="1">
        <f>MAX(Table14[[#This Row],[Medicare Outpatient Allowable Rate]:[United Healthcare Outpatient Allowable Rate]])</f>
        <v>5834.36</v>
      </c>
      <c r="I5156" s="1">
        <v>5834.36</v>
      </c>
      <c r="J5156" s="1">
        <f>SUM(Table14[[#This Row],[Price]]*0.85)</f>
        <v>5351.634</v>
      </c>
      <c r="K5156" s="1">
        <f>SUM(Table14[[#This Row],[Price]]*0.82)</f>
        <v>5162.7527999999993</v>
      </c>
      <c r="L5156" s="1">
        <f>SUM(Table14[[#This Row],[Price]]*0.85)</f>
        <v>5351.634</v>
      </c>
      <c r="M5156" s="1">
        <f>SUM(Table14[[#This Row],[Price]]*0.75)</f>
        <v>4722.03</v>
      </c>
      <c r="N5156" s="1">
        <f>SUM(Table14[[#This Row],[Price]]*0.85)</f>
        <v>5351.634</v>
      </c>
      <c r="O5156" s="1">
        <f>SUM(Table14[[#This Row],[Price]]*0.7)</f>
        <v>4407.2280000000001</v>
      </c>
      <c r="P5156" s="1" t="s">
        <v>24</v>
      </c>
      <c r="Q5156" s="1" t="s">
        <v>25</v>
      </c>
    </row>
    <row r="5157" spans="1:17" x14ac:dyDescent="0.35">
      <c r="A5157">
        <v>47922459</v>
      </c>
      <c r="B5157" t="s">
        <v>5824</v>
      </c>
      <c r="C5157" s="11" t="s">
        <v>10409</v>
      </c>
      <c r="D5157">
        <v>4721.53</v>
      </c>
      <c r="E5157">
        <v>49505</v>
      </c>
      <c r="F5157" s="7">
        <v>4249.3769999999995</v>
      </c>
      <c r="G5157" s="1">
        <f>MIN(Table14[[#This Row],[Medicare Outpatient Allowable Rate]:[United Healthcare Outpatient Allowable Rate]])</f>
        <v>3305.0709999999995</v>
      </c>
      <c r="H5157" s="1">
        <f>MAX(Table14[[#This Row],[Medicare Outpatient Allowable Rate]:[United Healthcare Outpatient Allowable Rate]])</f>
        <v>4013.3004999999998</v>
      </c>
      <c r="I5157" s="1">
        <v>3529.06</v>
      </c>
      <c r="J5157" s="1">
        <f>SUM(Table14[[#This Row],[Price]]*0.85)</f>
        <v>4013.3004999999998</v>
      </c>
      <c r="K5157" s="1">
        <f>SUM(Table14[[#This Row],[Price]]*0.82)</f>
        <v>3871.6545999999994</v>
      </c>
      <c r="L5157" s="1">
        <f>SUM(Table14[[#This Row],[Price]]*0.85)</f>
        <v>4013.3004999999998</v>
      </c>
      <c r="M5157" s="1">
        <f>SUM(Table14[[#This Row],[Price]]*0.75)</f>
        <v>3541.1475</v>
      </c>
      <c r="N5157" s="1">
        <f>SUM(Table14[[#This Row],[Price]]*0.85)</f>
        <v>4013.3004999999998</v>
      </c>
      <c r="O5157" s="1">
        <f>SUM(Table14[[#This Row],[Price]]*0.7)</f>
        <v>3305.0709999999995</v>
      </c>
      <c r="P5157" s="1" t="s">
        <v>24</v>
      </c>
      <c r="Q5157" s="1" t="s">
        <v>25</v>
      </c>
    </row>
    <row r="5158" spans="1:17" x14ac:dyDescent="0.35">
      <c r="A5158">
        <v>47922456</v>
      </c>
      <c r="B5158" t="s">
        <v>5825</v>
      </c>
      <c r="C5158" s="11" t="s">
        <v>10409</v>
      </c>
      <c r="D5158">
        <v>4721.53</v>
      </c>
      <c r="E5158">
        <v>49507</v>
      </c>
      <c r="F5158" s="7">
        <v>4249.3769999999995</v>
      </c>
      <c r="G5158" s="1">
        <f>MIN(Table14[[#This Row],[Medicare Outpatient Allowable Rate]:[United Healthcare Outpatient Allowable Rate]])</f>
        <v>3305.0709999999995</v>
      </c>
      <c r="H5158" s="1">
        <f>MAX(Table14[[#This Row],[Medicare Outpatient Allowable Rate]:[United Healthcare Outpatient Allowable Rate]])</f>
        <v>4013.3004999999998</v>
      </c>
      <c r="I5158" s="1">
        <v>3529.06</v>
      </c>
      <c r="J5158" s="1">
        <f>SUM(Table14[[#This Row],[Price]]*0.85)</f>
        <v>4013.3004999999998</v>
      </c>
      <c r="K5158" s="1">
        <f>SUM(Table14[[#This Row],[Price]]*0.82)</f>
        <v>3871.6545999999994</v>
      </c>
      <c r="L5158" s="1">
        <f>SUM(Table14[[#This Row],[Price]]*0.85)</f>
        <v>4013.3004999999998</v>
      </c>
      <c r="M5158" s="1">
        <f>SUM(Table14[[#This Row],[Price]]*0.75)</f>
        <v>3541.1475</v>
      </c>
      <c r="N5158" s="1">
        <f>SUM(Table14[[#This Row],[Price]]*0.85)</f>
        <v>4013.3004999999998</v>
      </c>
      <c r="O5158" s="1">
        <f>SUM(Table14[[#This Row],[Price]]*0.7)</f>
        <v>3305.0709999999995</v>
      </c>
      <c r="P5158" s="1" t="s">
        <v>24</v>
      </c>
      <c r="Q5158" s="1" t="s">
        <v>25</v>
      </c>
    </row>
    <row r="5159" spans="1:17" x14ac:dyDescent="0.35">
      <c r="A5159">
        <v>47922454</v>
      </c>
      <c r="B5159" t="s">
        <v>5826</v>
      </c>
      <c r="C5159" s="11" t="s">
        <v>10409</v>
      </c>
      <c r="D5159">
        <v>4292.3</v>
      </c>
      <c r="E5159">
        <v>49520</v>
      </c>
      <c r="F5159" s="7">
        <v>3863.07</v>
      </c>
      <c r="G5159" s="1">
        <f>MIN(Table14[[#This Row],[Medicare Outpatient Allowable Rate]:[United Healthcare Outpatient Allowable Rate]])</f>
        <v>3004.61</v>
      </c>
      <c r="H5159" s="1">
        <f>MAX(Table14[[#This Row],[Medicare Outpatient Allowable Rate]:[United Healthcare Outpatient Allowable Rate]])</f>
        <v>3648.4549999999999</v>
      </c>
      <c r="I5159" s="1">
        <v>3529.06</v>
      </c>
      <c r="J5159" s="1">
        <f>SUM(Table14[[#This Row],[Price]]*0.85)</f>
        <v>3648.4549999999999</v>
      </c>
      <c r="K5159" s="1">
        <f>SUM(Table14[[#This Row],[Price]]*0.82)</f>
        <v>3519.6860000000001</v>
      </c>
      <c r="L5159" s="1">
        <f>SUM(Table14[[#This Row],[Price]]*0.85)</f>
        <v>3648.4549999999999</v>
      </c>
      <c r="M5159" s="1">
        <f>SUM(Table14[[#This Row],[Price]]*0.75)</f>
        <v>3219.2250000000004</v>
      </c>
      <c r="N5159" s="1">
        <f>SUM(Table14[[#This Row],[Price]]*0.85)</f>
        <v>3648.4549999999999</v>
      </c>
      <c r="O5159" s="1">
        <f>SUM(Table14[[#This Row],[Price]]*0.7)</f>
        <v>3004.61</v>
      </c>
      <c r="P5159" s="1" t="s">
        <v>24</v>
      </c>
      <c r="Q5159" s="1" t="s">
        <v>25</v>
      </c>
    </row>
    <row r="5160" spans="1:17" x14ac:dyDescent="0.35">
      <c r="A5160">
        <v>47922449</v>
      </c>
      <c r="B5160" t="s">
        <v>5827</v>
      </c>
      <c r="C5160" s="11" t="s">
        <v>10409</v>
      </c>
      <c r="D5160">
        <v>7953</v>
      </c>
      <c r="E5160">
        <v>49521</v>
      </c>
      <c r="F5160" s="7">
        <v>7157.7</v>
      </c>
      <c r="G5160" s="1">
        <f>MIN(Table14[[#This Row],[Medicare Outpatient Allowable Rate]:[United Healthcare Outpatient Allowable Rate]])</f>
        <v>5567.0999999999995</v>
      </c>
      <c r="H5160" s="1">
        <f>MAX(Table14[[#This Row],[Medicare Outpatient Allowable Rate]:[United Healthcare Outpatient Allowable Rate]])</f>
        <v>6760.05</v>
      </c>
      <c r="I5160" s="1">
        <v>6239.75</v>
      </c>
      <c r="J5160" s="1">
        <f>SUM(Table14[[#This Row],[Price]]*0.85)</f>
        <v>6760.05</v>
      </c>
      <c r="K5160" s="1">
        <f>SUM(Table14[[#This Row],[Price]]*0.82)</f>
        <v>6521.46</v>
      </c>
      <c r="L5160" s="1">
        <f>SUM(Table14[[#This Row],[Price]]*0.85)</f>
        <v>6760.05</v>
      </c>
      <c r="M5160" s="1">
        <f>SUM(Table14[[#This Row],[Price]]*0.75)</f>
        <v>5964.75</v>
      </c>
      <c r="N5160" s="1">
        <f>SUM(Table14[[#This Row],[Price]]*0.85)</f>
        <v>6760.05</v>
      </c>
      <c r="O5160" s="1">
        <f>SUM(Table14[[#This Row],[Price]]*0.7)</f>
        <v>5567.0999999999995</v>
      </c>
      <c r="P5160" s="1" t="s">
        <v>24</v>
      </c>
      <c r="Q5160" s="1" t="s">
        <v>25</v>
      </c>
    </row>
    <row r="5161" spans="1:17" x14ac:dyDescent="0.35">
      <c r="A5161">
        <v>48498481</v>
      </c>
      <c r="B5161" t="s">
        <v>5828</v>
      </c>
      <c r="C5161" s="11" t="s">
        <v>10409</v>
      </c>
      <c r="D5161">
        <v>7278</v>
      </c>
      <c r="E5161">
        <v>49525</v>
      </c>
      <c r="F5161" s="7">
        <v>6550.2</v>
      </c>
      <c r="G5161" s="1">
        <f>MIN(Table14[[#This Row],[Medicare Outpatient Allowable Rate]:[United Healthcare Outpatient Allowable Rate]])</f>
        <v>3529.06</v>
      </c>
      <c r="H5161" s="1">
        <f>MAX(Table14[[#This Row],[Medicare Outpatient Allowable Rate]:[United Healthcare Outpatient Allowable Rate]])</f>
        <v>6186.3</v>
      </c>
      <c r="I5161" s="1">
        <v>3529.06</v>
      </c>
      <c r="J5161" s="1">
        <f>SUM(Table14[[#This Row],[Price]]*0.85)</f>
        <v>6186.3</v>
      </c>
      <c r="K5161" s="1">
        <f>SUM(Table14[[#This Row],[Price]]*0.82)</f>
        <v>5967.96</v>
      </c>
      <c r="L5161" s="1">
        <f>SUM(Table14[[#This Row],[Price]]*0.85)</f>
        <v>6186.3</v>
      </c>
      <c r="M5161" s="1">
        <f>SUM(Table14[[#This Row],[Price]]*0.75)</f>
        <v>5458.5</v>
      </c>
      <c r="N5161" s="1">
        <f>SUM(Table14[[#This Row],[Price]]*0.85)</f>
        <v>6186.3</v>
      </c>
      <c r="O5161" s="1">
        <f>SUM(Table14[[#This Row],[Price]]*0.7)</f>
        <v>5094.5999999999995</v>
      </c>
      <c r="P5161" s="1" t="s">
        <v>24</v>
      </c>
      <c r="Q5161" s="1" t="s">
        <v>25</v>
      </c>
    </row>
    <row r="5162" spans="1:17" x14ac:dyDescent="0.35">
      <c r="A5162">
        <v>47922439</v>
      </c>
      <c r="B5162" t="s">
        <v>5829</v>
      </c>
      <c r="F5162" s="7">
        <v>0</v>
      </c>
      <c r="G5162" s="1" t="e">
        <f>MIN(Table14[[#This Row],[Medicare Outpatient Allowable Rate]:[United Healthcare Outpatient Allowable Rate]])</f>
        <v>#N/A</v>
      </c>
      <c r="H5162" s="1" t="e">
        <f>MAX(Table14[[#This Row],[Medicare Outpatient Allowable Rate]:[United Healthcare Outpatient Allowable Rate]])</f>
        <v>#N/A</v>
      </c>
      <c r="I5162" s="1" t="e">
        <v>#N/A</v>
      </c>
      <c r="J5162" s="1">
        <f>SUM(Table14[[#This Row],[Price]]*0.85)</f>
        <v>0</v>
      </c>
      <c r="K5162" s="1">
        <f>SUM(Table14[[#This Row],[Price]]*0.82)</f>
        <v>0</v>
      </c>
      <c r="L5162" s="1">
        <f>SUM(Table14[[#This Row],[Price]]*0.85)</f>
        <v>0</v>
      </c>
      <c r="M5162" s="1">
        <f>SUM(Table14[[#This Row],[Price]]*0.75)</f>
        <v>0</v>
      </c>
      <c r="N5162" s="1">
        <f>SUM(Table14[[#This Row],[Price]]*0.85)</f>
        <v>0</v>
      </c>
      <c r="O5162" s="1">
        <f>SUM(Table14[[#This Row],[Price]]*0.7)</f>
        <v>0</v>
      </c>
      <c r="P5162" s="1" t="s">
        <v>24</v>
      </c>
      <c r="Q5162" s="1" t="s">
        <v>25</v>
      </c>
    </row>
    <row r="5163" spans="1:17" x14ac:dyDescent="0.35">
      <c r="A5163">
        <v>47922437</v>
      </c>
      <c r="B5163" t="s">
        <v>5830</v>
      </c>
      <c r="F5163" s="7">
        <v>0</v>
      </c>
      <c r="G5163" s="1" t="e">
        <f>MIN(Table14[[#This Row],[Medicare Outpatient Allowable Rate]:[United Healthcare Outpatient Allowable Rate]])</f>
        <v>#N/A</v>
      </c>
      <c r="H5163" s="1" t="e">
        <f>MAX(Table14[[#This Row],[Medicare Outpatient Allowable Rate]:[United Healthcare Outpatient Allowable Rate]])</f>
        <v>#N/A</v>
      </c>
      <c r="I5163" s="1" t="e">
        <v>#N/A</v>
      </c>
      <c r="J5163" s="1">
        <f>SUM(Table14[[#This Row],[Price]]*0.85)</f>
        <v>0</v>
      </c>
      <c r="K5163" s="1">
        <f>SUM(Table14[[#This Row],[Price]]*0.82)</f>
        <v>0</v>
      </c>
      <c r="L5163" s="1">
        <f>SUM(Table14[[#This Row],[Price]]*0.85)</f>
        <v>0</v>
      </c>
      <c r="M5163" s="1">
        <f>SUM(Table14[[#This Row],[Price]]*0.75)</f>
        <v>0</v>
      </c>
      <c r="N5163" s="1">
        <f>SUM(Table14[[#This Row],[Price]]*0.85)</f>
        <v>0</v>
      </c>
      <c r="O5163" s="1">
        <f>SUM(Table14[[#This Row],[Price]]*0.7)</f>
        <v>0</v>
      </c>
      <c r="P5163" s="1" t="s">
        <v>24</v>
      </c>
      <c r="Q5163" s="1" t="s">
        <v>25</v>
      </c>
    </row>
    <row r="5164" spans="1:17" x14ac:dyDescent="0.35">
      <c r="A5164">
        <v>47922431</v>
      </c>
      <c r="B5164" t="s">
        <v>5831</v>
      </c>
      <c r="F5164" s="7">
        <v>0</v>
      </c>
      <c r="G5164" s="1" t="e">
        <f>MIN(Table14[[#This Row],[Medicare Outpatient Allowable Rate]:[United Healthcare Outpatient Allowable Rate]])</f>
        <v>#N/A</v>
      </c>
      <c r="H5164" s="1" t="e">
        <f>MAX(Table14[[#This Row],[Medicare Outpatient Allowable Rate]:[United Healthcare Outpatient Allowable Rate]])</f>
        <v>#N/A</v>
      </c>
      <c r="I5164" s="1" t="e">
        <v>#N/A</v>
      </c>
      <c r="J5164" s="1">
        <f>SUM(Table14[[#This Row],[Price]]*0.85)</f>
        <v>0</v>
      </c>
      <c r="K5164" s="1">
        <f>SUM(Table14[[#This Row],[Price]]*0.82)</f>
        <v>0</v>
      </c>
      <c r="L5164" s="1">
        <f>SUM(Table14[[#This Row],[Price]]*0.85)</f>
        <v>0</v>
      </c>
      <c r="M5164" s="1">
        <f>SUM(Table14[[#This Row],[Price]]*0.75)</f>
        <v>0</v>
      </c>
      <c r="N5164" s="1">
        <f>SUM(Table14[[#This Row],[Price]]*0.85)</f>
        <v>0</v>
      </c>
      <c r="O5164" s="1">
        <f>SUM(Table14[[#This Row],[Price]]*0.7)</f>
        <v>0</v>
      </c>
      <c r="P5164" s="1" t="s">
        <v>24</v>
      </c>
      <c r="Q5164" s="1" t="s">
        <v>25</v>
      </c>
    </row>
    <row r="5165" spans="1:17" x14ac:dyDescent="0.35">
      <c r="A5165">
        <v>47922427</v>
      </c>
      <c r="B5165" t="s">
        <v>5832</v>
      </c>
      <c r="F5165" s="7">
        <v>0</v>
      </c>
      <c r="G5165" s="1" t="e">
        <f>MIN(Table14[[#This Row],[Medicare Outpatient Allowable Rate]:[United Healthcare Outpatient Allowable Rate]])</f>
        <v>#N/A</v>
      </c>
      <c r="H5165" s="1" t="e">
        <f>MAX(Table14[[#This Row],[Medicare Outpatient Allowable Rate]:[United Healthcare Outpatient Allowable Rate]])</f>
        <v>#N/A</v>
      </c>
      <c r="I5165" s="1" t="e">
        <v>#N/A</v>
      </c>
      <c r="J5165" s="1">
        <f>SUM(Table14[[#This Row],[Price]]*0.85)</f>
        <v>0</v>
      </c>
      <c r="K5165" s="1">
        <f>SUM(Table14[[#This Row],[Price]]*0.82)</f>
        <v>0</v>
      </c>
      <c r="L5165" s="1">
        <f>SUM(Table14[[#This Row],[Price]]*0.85)</f>
        <v>0</v>
      </c>
      <c r="M5165" s="1">
        <f>SUM(Table14[[#This Row],[Price]]*0.75)</f>
        <v>0</v>
      </c>
      <c r="N5165" s="1">
        <f>SUM(Table14[[#This Row],[Price]]*0.85)</f>
        <v>0</v>
      </c>
      <c r="O5165" s="1">
        <f>SUM(Table14[[#This Row],[Price]]*0.7)</f>
        <v>0</v>
      </c>
      <c r="P5165" s="1" t="s">
        <v>24</v>
      </c>
      <c r="Q5165" s="1" t="s">
        <v>25</v>
      </c>
    </row>
    <row r="5166" spans="1:17" x14ac:dyDescent="0.35">
      <c r="A5166">
        <v>47922142</v>
      </c>
      <c r="B5166" t="s">
        <v>5833</v>
      </c>
      <c r="F5166" s="7">
        <v>0</v>
      </c>
      <c r="G5166" s="1" t="e">
        <f>MIN(Table14[[#This Row],[Medicare Outpatient Allowable Rate]:[United Healthcare Outpatient Allowable Rate]])</f>
        <v>#N/A</v>
      </c>
      <c r="H5166" s="1" t="e">
        <f>MAX(Table14[[#This Row],[Medicare Outpatient Allowable Rate]:[United Healthcare Outpatient Allowable Rate]])</f>
        <v>#N/A</v>
      </c>
      <c r="I5166" s="1" t="e">
        <v>#N/A</v>
      </c>
      <c r="J5166" s="1">
        <f>SUM(Table14[[#This Row],[Price]]*0.85)</f>
        <v>0</v>
      </c>
      <c r="K5166" s="1">
        <f>SUM(Table14[[#This Row],[Price]]*0.82)</f>
        <v>0</v>
      </c>
      <c r="L5166" s="1">
        <f>SUM(Table14[[#This Row],[Price]]*0.85)</f>
        <v>0</v>
      </c>
      <c r="M5166" s="1">
        <f>SUM(Table14[[#This Row],[Price]]*0.75)</f>
        <v>0</v>
      </c>
      <c r="N5166" s="1">
        <f>SUM(Table14[[#This Row],[Price]]*0.85)</f>
        <v>0</v>
      </c>
      <c r="O5166" s="1">
        <f>SUM(Table14[[#This Row],[Price]]*0.7)</f>
        <v>0</v>
      </c>
      <c r="P5166" s="1" t="s">
        <v>24</v>
      </c>
      <c r="Q5166" s="1" t="s">
        <v>25</v>
      </c>
    </row>
    <row r="5167" spans="1:17" x14ac:dyDescent="0.35">
      <c r="A5167">
        <v>47922143</v>
      </c>
      <c r="B5167" t="s">
        <v>5834</v>
      </c>
      <c r="F5167" s="7">
        <v>0</v>
      </c>
      <c r="G5167" s="1" t="e">
        <f>MIN(Table14[[#This Row],[Medicare Outpatient Allowable Rate]:[United Healthcare Outpatient Allowable Rate]])</f>
        <v>#N/A</v>
      </c>
      <c r="H5167" s="1" t="e">
        <f>MAX(Table14[[#This Row],[Medicare Outpatient Allowable Rate]:[United Healthcare Outpatient Allowable Rate]])</f>
        <v>#N/A</v>
      </c>
      <c r="I5167" s="1" t="e">
        <v>#N/A</v>
      </c>
      <c r="J5167" s="1">
        <f>SUM(Table14[[#This Row],[Price]]*0.85)</f>
        <v>0</v>
      </c>
      <c r="K5167" s="1">
        <f>SUM(Table14[[#This Row],[Price]]*0.82)</f>
        <v>0</v>
      </c>
      <c r="L5167" s="1">
        <f>SUM(Table14[[#This Row],[Price]]*0.85)</f>
        <v>0</v>
      </c>
      <c r="M5167" s="1">
        <f>SUM(Table14[[#This Row],[Price]]*0.75)</f>
        <v>0</v>
      </c>
      <c r="N5167" s="1">
        <f>SUM(Table14[[#This Row],[Price]]*0.85)</f>
        <v>0</v>
      </c>
      <c r="O5167" s="1">
        <f>SUM(Table14[[#This Row],[Price]]*0.7)</f>
        <v>0</v>
      </c>
      <c r="P5167" s="1" t="s">
        <v>24</v>
      </c>
      <c r="Q5167" s="1" t="s">
        <v>25</v>
      </c>
    </row>
    <row r="5168" spans="1:17" x14ac:dyDescent="0.35">
      <c r="A5168">
        <v>47922147</v>
      </c>
      <c r="B5168" t="s">
        <v>5835</v>
      </c>
      <c r="F5168" s="7">
        <v>0</v>
      </c>
      <c r="G5168" s="1" t="e">
        <f>MIN(Table14[[#This Row],[Medicare Outpatient Allowable Rate]:[United Healthcare Outpatient Allowable Rate]])</f>
        <v>#N/A</v>
      </c>
      <c r="H5168" s="1" t="e">
        <f>MAX(Table14[[#This Row],[Medicare Outpatient Allowable Rate]:[United Healthcare Outpatient Allowable Rate]])</f>
        <v>#N/A</v>
      </c>
      <c r="I5168" s="1" t="e">
        <v>#N/A</v>
      </c>
      <c r="J5168" s="1">
        <f>SUM(Table14[[#This Row],[Price]]*0.85)</f>
        <v>0</v>
      </c>
      <c r="K5168" s="1">
        <f>SUM(Table14[[#This Row],[Price]]*0.82)</f>
        <v>0</v>
      </c>
      <c r="L5168" s="1">
        <f>SUM(Table14[[#This Row],[Price]]*0.85)</f>
        <v>0</v>
      </c>
      <c r="M5168" s="1">
        <f>SUM(Table14[[#This Row],[Price]]*0.75)</f>
        <v>0</v>
      </c>
      <c r="N5168" s="1">
        <f>SUM(Table14[[#This Row],[Price]]*0.85)</f>
        <v>0</v>
      </c>
      <c r="O5168" s="1">
        <f>SUM(Table14[[#This Row],[Price]]*0.7)</f>
        <v>0</v>
      </c>
      <c r="P5168" s="1" t="s">
        <v>24</v>
      </c>
      <c r="Q5168" s="1" t="s">
        <v>25</v>
      </c>
    </row>
    <row r="5169" spans="1:17" x14ac:dyDescent="0.35">
      <c r="A5169">
        <v>47922148</v>
      </c>
      <c r="B5169" t="s">
        <v>5836</v>
      </c>
      <c r="F5169" s="7">
        <v>0</v>
      </c>
      <c r="G5169" s="1" t="e">
        <f>MIN(Table14[[#This Row],[Medicare Outpatient Allowable Rate]:[United Healthcare Outpatient Allowable Rate]])</f>
        <v>#N/A</v>
      </c>
      <c r="H5169" s="1" t="e">
        <f>MAX(Table14[[#This Row],[Medicare Outpatient Allowable Rate]:[United Healthcare Outpatient Allowable Rate]])</f>
        <v>#N/A</v>
      </c>
      <c r="I5169" s="1" t="e">
        <v>#N/A</v>
      </c>
      <c r="J5169" s="1">
        <f>SUM(Table14[[#This Row],[Price]]*0.85)</f>
        <v>0</v>
      </c>
      <c r="K5169" s="1">
        <f>SUM(Table14[[#This Row],[Price]]*0.82)</f>
        <v>0</v>
      </c>
      <c r="L5169" s="1">
        <f>SUM(Table14[[#This Row],[Price]]*0.85)</f>
        <v>0</v>
      </c>
      <c r="M5169" s="1">
        <f>SUM(Table14[[#This Row],[Price]]*0.75)</f>
        <v>0</v>
      </c>
      <c r="N5169" s="1">
        <f>SUM(Table14[[#This Row],[Price]]*0.85)</f>
        <v>0</v>
      </c>
      <c r="O5169" s="1">
        <f>SUM(Table14[[#This Row],[Price]]*0.7)</f>
        <v>0</v>
      </c>
      <c r="P5169" s="1" t="s">
        <v>24</v>
      </c>
      <c r="Q5169" s="1" t="s">
        <v>25</v>
      </c>
    </row>
    <row r="5170" spans="1:17" x14ac:dyDescent="0.35">
      <c r="A5170">
        <v>51130270</v>
      </c>
      <c r="B5170" t="s">
        <v>5837</v>
      </c>
      <c r="C5170" s="11" t="s">
        <v>10409</v>
      </c>
      <c r="D5170">
        <v>8748.2999999999993</v>
      </c>
      <c r="E5170">
        <v>49591</v>
      </c>
      <c r="F5170" s="7">
        <v>7873.4699999999993</v>
      </c>
      <c r="G5170" s="1">
        <f>MIN(Table14[[#This Row],[Medicare Outpatient Allowable Rate]:[United Healthcare Outpatient Allowable Rate]])</f>
        <v>3529.06</v>
      </c>
      <c r="H5170" s="1">
        <f>MAX(Table14[[#This Row],[Medicare Outpatient Allowable Rate]:[United Healthcare Outpatient Allowable Rate]])</f>
        <v>7436.0549999999994</v>
      </c>
      <c r="I5170" s="1">
        <v>3529.06</v>
      </c>
      <c r="J5170" s="1">
        <f>SUM(Table14[[#This Row],[Price]]*0.85)</f>
        <v>7436.0549999999994</v>
      </c>
      <c r="K5170" s="1">
        <f>SUM(Table14[[#This Row],[Price]]*0.82)</f>
        <v>7173.6059999999989</v>
      </c>
      <c r="L5170" s="1">
        <f>SUM(Table14[[#This Row],[Price]]*0.85)</f>
        <v>7436.0549999999994</v>
      </c>
      <c r="M5170" s="1">
        <f>SUM(Table14[[#This Row],[Price]]*0.75)</f>
        <v>6561.2249999999995</v>
      </c>
      <c r="N5170" s="1">
        <f>SUM(Table14[[#This Row],[Price]]*0.85)</f>
        <v>7436.0549999999994</v>
      </c>
      <c r="O5170" s="1">
        <f>SUM(Table14[[#This Row],[Price]]*0.7)</f>
        <v>6123.8099999999995</v>
      </c>
      <c r="P5170" s="1" t="s">
        <v>24</v>
      </c>
      <c r="Q5170" s="1" t="s">
        <v>25</v>
      </c>
    </row>
    <row r="5171" spans="1:17" x14ac:dyDescent="0.35">
      <c r="A5171">
        <v>51143765</v>
      </c>
      <c r="B5171" t="s">
        <v>5838</v>
      </c>
      <c r="C5171" s="11" t="s">
        <v>10409</v>
      </c>
      <c r="D5171">
        <v>13578.4</v>
      </c>
      <c r="E5171">
        <v>49592</v>
      </c>
      <c r="F5171" s="7">
        <v>12220.56</v>
      </c>
      <c r="G5171" s="1">
        <f>MIN(Table14[[#This Row],[Medicare Outpatient Allowable Rate]:[United Healthcare Outpatient Allowable Rate]])</f>
        <v>5834.36</v>
      </c>
      <c r="H5171" s="1">
        <f>MAX(Table14[[#This Row],[Medicare Outpatient Allowable Rate]:[United Healthcare Outpatient Allowable Rate]])</f>
        <v>11541.64</v>
      </c>
      <c r="I5171" s="1">
        <v>5834.36</v>
      </c>
      <c r="J5171" s="1">
        <f>SUM(Table14[[#This Row],[Price]]*0.85)</f>
        <v>11541.64</v>
      </c>
      <c r="K5171" s="1">
        <f>SUM(Table14[[#This Row],[Price]]*0.82)</f>
        <v>11134.287999999999</v>
      </c>
      <c r="L5171" s="1">
        <f>SUM(Table14[[#This Row],[Price]]*0.85)</f>
        <v>11541.64</v>
      </c>
      <c r="M5171" s="1">
        <f>SUM(Table14[[#This Row],[Price]]*0.75)</f>
        <v>10183.799999999999</v>
      </c>
      <c r="N5171" s="1">
        <f>SUM(Table14[[#This Row],[Price]]*0.85)</f>
        <v>11541.64</v>
      </c>
      <c r="O5171" s="1">
        <f>SUM(Table14[[#This Row],[Price]]*0.7)</f>
        <v>9504.8799999999992</v>
      </c>
      <c r="P5171" s="1" t="s">
        <v>24</v>
      </c>
      <c r="Q5171" s="1" t="s">
        <v>25</v>
      </c>
    </row>
    <row r="5172" spans="1:17" x14ac:dyDescent="0.35">
      <c r="A5172">
        <v>51097417</v>
      </c>
      <c r="B5172" t="s">
        <v>5839</v>
      </c>
      <c r="C5172" s="11" t="s">
        <v>10409</v>
      </c>
      <c r="D5172">
        <v>12873.3</v>
      </c>
      <c r="E5172">
        <v>49594</v>
      </c>
      <c r="F5172" s="7">
        <v>11585.97</v>
      </c>
      <c r="G5172" s="1">
        <f>MIN(Table14[[#This Row],[Medicare Outpatient Allowable Rate]:[United Healthcare Outpatient Allowable Rate]])</f>
        <v>5834.36</v>
      </c>
      <c r="H5172" s="1">
        <f>MAX(Table14[[#This Row],[Medicare Outpatient Allowable Rate]:[United Healthcare Outpatient Allowable Rate]])</f>
        <v>10942.304999999998</v>
      </c>
      <c r="I5172" s="1">
        <v>5834.36</v>
      </c>
      <c r="J5172" s="1">
        <f>SUM(Table14[[#This Row],[Price]]*0.85)</f>
        <v>10942.304999999998</v>
      </c>
      <c r="K5172" s="1">
        <f>SUM(Table14[[#This Row],[Price]]*0.82)</f>
        <v>10556.105999999998</v>
      </c>
      <c r="L5172" s="1">
        <f>SUM(Table14[[#This Row],[Price]]*0.85)</f>
        <v>10942.304999999998</v>
      </c>
      <c r="M5172" s="1">
        <f>SUM(Table14[[#This Row],[Price]]*0.75)</f>
        <v>9654.9749999999985</v>
      </c>
      <c r="N5172" s="1">
        <f>SUM(Table14[[#This Row],[Price]]*0.85)</f>
        <v>10942.304999999998</v>
      </c>
      <c r="O5172" s="1">
        <f>SUM(Table14[[#This Row],[Price]]*0.7)</f>
        <v>9011.31</v>
      </c>
      <c r="P5172" s="1" t="s">
        <v>24</v>
      </c>
      <c r="Q5172" s="1" t="s">
        <v>25</v>
      </c>
    </row>
    <row r="5173" spans="1:17" x14ac:dyDescent="0.35">
      <c r="A5173">
        <v>51143769</v>
      </c>
      <c r="B5173" t="s">
        <v>5840</v>
      </c>
      <c r="C5173" s="11" t="s">
        <v>10409</v>
      </c>
      <c r="D5173">
        <v>14000</v>
      </c>
      <c r="E5173">
        <v>49596</v>
      </c>
      <c r="F5173" s="7">
        <v>12600</v>
      </c>
      <c r="G5173" s="1">
        <f>MIN(Table14[[#This Row],[Medicare Outpatient Allowable Rate]:[United Healthcare Outpatient Allowable Rate]])</f>
        <v>0</v>
      </c>
      <c r="H5173" s="1">
        <f>MAX(Table14[[#This Row],[Medicare Outpatient Allowable Rate]:[United Healthcare Outpatient Allowable Rate]])</f>
        <v>11900</v>
      </c>
      <c r="I5173" s="1">
        <v>0</v>
      </c>
      <c r="J5173" s="1">
        <f>SUM(Table14[[#This Row],[Price]]*0.85)</f>
        <v>11900</v>
      </c>
      <c r="K5173" s="1">
        <f>SUM(Table14[[#This Row],[Price]]*0.82)</f>
        <v>11480</v>
      </c>
      <c r="L5173" s="1">
        <f>SUM(Table14[[#This Row],[Price]]*0.85)</f>
        <v>11900</v>
      </c>
      <c r="M5173" s="1">
        <f>SUM(Table14[[#This Row],[Price]]*0.75)</f>
        <v>10500</v>
      </c>
      <c r="N5173" s="1">
        <f>SUM(Table14[[#This Row],[Price]]*0.85)</f>
        <v>11900</v>
      </c>
      <c r="O5173" s="1">
        <f>SUM(Table14[[#This Row],[Price]]*0.7)</f>
        <v>9800</v>
      </c>
      <c r="P5173" s="1" t="s">
        <v>24</v>
      </c>
      <c r="Q5173" s="1" t="s">
        <v>25</v>
      </c>
    </row>
    <row r="5174" spans="1:17" x14ac:dyDescent="0.35">
      <c r="A5174">
        <v>51097423</v>
      </c>
      <c r="B5174" t="s">
        <v>5841</v>
      </c>
      <c r="C5174" s="11" t="s">
        <v>10409</v>
      </c>
      <c r="D5174">
        <v>13031</v>
      </c>
      <c r="E5174">
        <v>49616</v>
      </c>
      <c r="F5174" s="7">
        <v>11727.9</v>
      </c>
      <c r="G5174" s="1">
        <f>MIN(Table14[[#This Row],[Medicare Outpatient Allowable Rate]:[United Healthcare Outpatient Allowable Rate]])</f>
        <v>0</v>
      </c>
      <c r="H5174" s="1">
        <f>MAX(Table14[[#This Row],[Medicare Outpatient Allowable Rate]:[United Healthcare Outpatient Allowable Rate]])</f>
        <v>11076.35</v>
      </c>
      <c r="I5174" s="1">
        <v>0</v>
      </c>
      <c r="J5174" s="1">
        <f>SUM(Table14[[#This Row],[Price]]*0.85)</f>
        <v>11076.35</v>
      </c>
      <c r="K5174" s="1">
        <f>SUM(Table14[[#This Row],[Price]]*0.82)</f>
        <v>10685.42</v>
      </c>
      <c r="L5174" s="1">
        <f>SUM(Table14[[#This Row],[Price]]*0.85)</f>
        <v>11076.35</v>
      </c>
      <c r="M5174" s="1">
        <f>SUM(Table14[[#This Row],[Price]]*0.75)</f>
        <v>9773.25</v>
      </c>
      <c r="N5174" s="1">
        <f>SUM(Table14[[#This Row],[Price]]*0.85)</f>
        <v>11076.35</v>
      </c>
      <c r="O5174" s="1">
        <f>SUM(Table14[[#This Row],[Price]]*0.7)</f>
        <v>9121.6999999999989</v>
      </c>
      <c r="P5174" s="1" t="s">
        <v>24</v>
      </c>
      <c r="Q5174" s="1" t="s">
        <v>25</v>
      </c>
    </row>
    <row r="5175" spans="1:17" x14ac:dyDescent="0.35">
      <c r="A5175">
        <v>51069763</v>
      </c>
      <c r="B5175" t="s">
        <v>5842</v>
      </c>
      <c r="C5175" s="11" t="s">
        <v>10409</v>
      </c>
      <c r="D5175">
        <v>11703</v>
      </c>
      <c r="E5175">
        <v>49650</v>
      </c>
      <c r="F5175" s="7">
        <v>10532.7</v>
      </c>
      <c r="G5175" s="1">
        <f>MIN(Table14[[#This Row],[Medicare Outpatient Allowable Rate]:[United Healthcare Outpatient Allowable Rate]])</f>
        <v>5834.36</v>
      </c>
      <c r="H5175" s="1">
        <f>MAX(Table14[[#This Row],[Medicare Outpatient Allowable Rate]:[United Healthcare Outpatient Allowable Rate]])</f>
        <v>9947.5499999999993</v>
      </c>
      <c r="I5175" s="1">
        <v>5834.36</v>
      </c>
      <c r="J5175" s="1">
        <f>SUM(Table14[[#This Row],[Price]]*0.85)</f>
        <v>9947.5499999999993</v>
      </c>
      <c r="K5175" s="1">
        <f>SUM(Table14[[#This Row],[Price]]*0.82)</f>
        <v>9596.4599999999991</v>
      </c>
      <c r="L5175" s="1">
        <f>SUM(Table14[[#This Row],[Price]]*0.85)</f>
        <v>9947.5499999999993</v>
      </c>
      <c r="M5175" s="1">
        <f>SUM(Table14[[#This Row],[Price]]*0.75)</f>
        <v>8777.25</v>
      </c>
      <c r="N5175" s="1">
        <f>SUM(Table14[[#This Row],[Price]]*0.85)</f>
        <v>9947.5499999999993</v>
      </c>
      <c r="O5175" s="1">
        <f>SUM(Table14[[#This Row],[Price]]*0.7)</f>
        <v>8192.1</v>
      </c>
      <c r="P5175" s="1" t="s">
        <v>24</v>
      </c>
      <c r="Q5175" s="1" t="s">
        <v>25</v>
      </c>
    </row>
    <row r="5176" spans="1:17" x14ac:dyDescent="0.35">
      <c r="A5176">
        <v>38165239</v>
      </c>
      <c r="B5176" t="s">
        <v>5843</v>
      </c>
      <c r="C5176" s="11" t="s">
        <v>10409</v>
      </c>
      <c r="D5176">
        <v>13031</v>
      </c>
      <c r="E5176">
        <v>49651</v>
      </c>
      <c r="F5176" s="7">
        <v>11727.9</v>
      </c>
      <c r="G5176" s="1">
        <f>MIN(Table14[[#This Row],[Medicare Outpatient Allowable Rate]:[United Healthcare Outpatient Allowable Rate]])</f>
        <v>5834.36</v>
      </c>
      <c r="H5176" s="1">
        <f>MAX(Table14[[#This Row],[Medicare Outpatient Allowable Rate]:[United Healthcare Outpatient Allowable Rate]])</f>
        <v>11076.35</v>
      </c>
      <c r="I5176" s="1">
        <v>5834.36</v>
      </c>
      <c r="J5176" s="1">
        <f>SUM(Table14[[#This Row],[Price]]*0.85)</f>
        <v>11076.35</v>
      </c>
      <c r="K5176" s="1">
        <f>SUM(Table14[[#This Row],[Price]]*0.82)</f>
        <v>10685.42</v>
      </c>
      <c r="L5176" s="1">
        <f>SUM(Table14[[#This Row],[Price]]*0.85)</f>
        <v>11076.35</v>
      </c>
      <c r="M5176" s="1">
        <f>SUM(Table14[[#This Row],[Price]]*0.75)</f>
        <v>9773.25</v>
      </c>
      <c r="N5176" s="1">
        <f>SUM(Table14[[#This Row],[Price]]*0.85)</f>
        <v>11076.35</v>
      </c>
      <c r="O5176" s="1">
        <f>SUM(Table14[[#This Row],[Price]]*0.7)</f>
        <v>9121.6999999999989</v>
      </c>
      <c r="P5176" s="1" t="s">
        <v>24</v>
      </c>
      <c r="Q5176" s="1" t="s">
        <v>25</v>
      </c>
    </row>
    <row r="5177" spans="1:17" x14ac:dyDescent="0.35">
      <c r="A5177">
        <v>47922188</v>
      </c>
      <c r="B5177" t="s">
        <v>5844</v>
      </c>
      <c r="F5177" s="7">
        <v>0</v>
      </c>
      <c r="G5177" s="1" t="e">
        <f>MIN(Table14[[#This Row],[Medicare Outpatient Allowable Rate]:[United Healthcare Outpatient Allowable Rate]])</f>
        <v>#N/A</v>
      </c>
      <c r="H5177" s="1" t="e">
        <f>MAX(Table14[[#This Row],[Medicare Outpatient Allowable Rate]:[United Healthcare Outpatient Allowable Rate]])</f>
        <v>#N/A</v>
      </c>
      <c r="I5177" s="1" t="e">
        <v>#N/A</v>
      </c>
      <c r="J5177" s="1">
        <f>SUM(Table14[[#This Row],[Price]]*0.85)</f>
        <v>0</v>
      </c>
      <c r="K5177" s="1">
        <f>SUM(Table14[[#This Row],[Price]]*0.82)</f>
        <v>0</v>
      </c>
      <c r="L5177" s="1">
        <f>SUM(Table14[[#This Row],[Price]]*0.85)</f>
        <v>0</v>
      </c>
      <c r="M5177" s="1">
        <f>SUM(Table14[[#This Row],[Price]]*0.75)</f>
        <v>0</v>
      </c>
      <c r="N5177" s="1">
        <f>SUM(Table14[[#This Row],[Price]]*0.85)</f>
        <v>0</v>
      </c>
      <c r="O5177" s="1">
        <f>SUM(Table14[[#This Row],[Price]]*0.7)</f>
        <v>0</v>
      </c>
      <c r="P5177" s="1" t="s">
        <v>24</v>
      </c>
      <c r="Q5177" s="1" t="s">
        <v>25</v>
      </c>
    </row>
    <row r="5178" spans="1:17" x14ac:dyDescent="0.35">
      <c r="A5178">
        <v>47922189</v>
      </c>
      <c r="B5178" t="s">
        <v>5845</v>
      </c>
      <c r="F5178" s="7">
        <v>0</v>
      </c>
      <c r="G5178" s="1" t="e">
        <f>MIN(Table14[[#This Row],[Medicare Outpatient Allowable Rate]:[United Healthcare Outpatient Allowable Rate]])</f>
        <v>#N/A</v>
      </c>
      <c r="H5178" s="1" t="e">
        <f>MAX(Table14[[#This Row],[Medicare Outpatient Allowable Rate]:[United Healthcare Outpatient Allowable Rate]])</f>
        <v>#N/A</v>
      </c>
      <c r="I5178" s="1" t="e">
        <v>#N/A</v>
      </c>
      <c r="J5178" s="1">
        <f>SUM(Table14[[#This Row],[Price]]*0.85)</f>
        <v>0</v>
      </c>
      <c r="K5178" s="1">
        <f>SUM(Table14[[#This Row],[Price]]*0.82)</f>
        <v>0</v>
      </c>
      <c r="L5178" s="1">
        <f>SUM(Table14[[#This Row],[Price]]*0.85)</f>
        <v>0</v>
      </c>
      <c r="M5178" s="1">
        <f>SUM(Table14[[#This Row],[Price]]*0.75)</f>
        <v>0</v>
      </c>
      <c r="N5178" s="1">
        <f>SUM(Table14[[#This Row],[Price]]*0.85)</f>
        <v>0</v>
      </c>
      <c r="O5178" s="1">
        <f>SUM(Table14[[#This Row],[Price]]*0.7)</f>
        <v>0</v>
      </c>
      <c r="P5178" s="1" t="s">
        <v>24</v>
      </c>
      <c r="Q5178" s="1" t="s">
        <v>25</v>
      </c>
    </row>
    <row r="5179" spans="1:17" x14ac:dyDescent="0.35">
      <c r="A5179">
        <v>48498491</v>
      </c>
      <c r="B5179" t="s">
        <v>5846</v>
      </c>
      <c r="C5179" s="11" t="s">
        <v>10409</v>
      </c>
      <c r="D5179">
        <v>3150</v>
      </c>
      <c r="E5179">
        <v>49905</v>
      </c>
      <c r="F5179" s="7">
        <v>2835</v>
      </c>
      <c r="G5179" s="1">
        <f>MIN(Table14[[#This Row],[Medicare Outpatient Allowable Rate]:[United Healthcare Outpatient Allowable Rate]])</f>
        <v>0</v>
      </c>
      <c r="H5179" s="1">
        <f>MAX(Table14[[#This Row],[Medicare Outpatient Allowable Rate]:[United Healthcare Outpatient Allowable Rate]])</f>
        <v>2677.5</v>
      </c>
      <c r="I5179" s="1">
        <v>0</v>
      </c>
      <c r="J5179" s="1">
        <f>SUM(Table14[[#This Row],[Price]]*0.85)</f>
        <v>2677.5</v>
      </c>
      <c r="K5179" s="1">
        <f>SUM(Table14[[#This Row],[Price]]*0.82)</f>
        <v>2583</v>
      </c>
      <c r="L5179" s="1">
        <f>SUM(Table14[[#This Row],[Price]]*0.85)</f>
        <v>2677.5</v>
      </c>
      <c r="M5179" s="1">
        <f>SUM(Table14[[#This Row],[Price]]*0.75)</f>
        <v>2362.5</v>
      </c>
      <c r="N5179" s="1">
        <f>SUM(Table14[[#This Row],[Price]]*0.85)</f>
        <v>2677.5</v>
      </c>
      <c r="O5179" s="1">
        <f>SUM(Table14[[#This Row],[Price]]*0.7)</f>
        <v>2205</v>
      </c>
      <c r="P5179" s="1" t="s">
        <v>24</v>
      </c>
      <c r="Q5179" s="1" t="s">
        <v>25</v>
      </c>
    </row>
    <row r="5180" spans="1:17" x14ac:dyDescent="0.35">
      <c r="A5180">
        <v>50618750</v>
      </c>
      <c r="B5180" t="s">
        <v>5847</v>
      </c>
      <c r="C5180" s="11" t="s">
        <v>10409</v>
      </c>
      <c r="D5180">
        <v>346</v>
      </c>
      <c r="E5180">
        <v>51703</v>
      </c>
      <c r="F5180" s="7">
        <v>311.39999999999998</v>
      </c>
      <c r="G5180" s="1">
        <f>MIN(Table14[[#This Row],[Medicare Outpatient Allowable Rate]:[United Healthcare Outpatient Allowable Rate]])</f>
        <v>156.46</v>
      </c>
      <c r="H5180" s="1">
        <f>MAX(Table14[[#This Row],[Medicare Outpatient Allowable Rate]:[United Healthcare Outpatient Allowable Rate]])</f>
        <v>294.09999999999997</v>
      </c>
      <c r="I5180" s="1">
        <v>156.46</v>
      </c>
      <c r="J5180" s="1">
        <f>SUM(Table14[[#This Row],[Price]]*0.85)</f>
        <v>294.09999999999997</v>
      </c>
      <c r="K5180" s="1">
        <f>SUM(Table14[[#This Row],[Price]]*0.82)</f>
        <v>283.71999999999997</v>
      </c>
      <c r="L5180" s="1">
        <f>SUM(Table14[[#This Row],[Price]]*0.85)</f>
        <v>294.09999999999997</v>
      </c>
      <c r="M5180" s="1">
        <f>SUM(Table14[[#This Row],[Price]]*0.75)</f>
        <v>259.5</v>
      </c>
      <c r="N5180" s="1">
        <f>SUM(Table14[[#This Row],[Price]]*0.85)</f>
        <v>294.09999999999997</v>
      </c>
      <c r="O5180" s="1">
        <f>SUM(Table14[[#This Row],[Price]]*0.7)</f>
        <v>242.2</v>
      </c>
      <c r="P5180" s="1" t="s">
        <v>24</v>
      </c>
      <c r="Q5180" s="1" t="s">
        <v>25</v>
      </c>
    </row>
    <row r="5181" spans="1:17" x14ac:dyDescent="0.35">
      <c r="A5181">
        <v>50618751</v>
      </c>
      <c r="B5181" t="s">
        <v>5848</v>
      </c>
      <c r="E5181">
        <v>51703</v>
      </c>
      <c r="F5181" s="7">
        <v>0</v>
      </c>
      <c r="G5181" s="1">
        <f>MIN(Table14[[#This Row],[Medicare Outpatient Allowable Rate]:[United Healthcare Outpatient Allowable Rate]])</f>
        <v>0</v>
      </c>
      <c r="H5181" s="1">
        <f>MAX(Table14[[#This Row],[Medicare Outpatient Allowable Rate]:[United Healthcare Outpatient Allowable Rate]])</f>
        <v>156.46</v>
      </c>
      <c r="I5181" s="1">
        <v>156.46</v>
      </c>
      <c r="J5181" s="1">
        <f>SUM(Table14[[#This Row],[Price]]*0.85)</f>
        <v>0</v>
      </c>
      <c r="K5181" s="1">
        <f>SUM(Table14[[#This Row],[Price]]*0.82)</f>
        <v>0</v>
      </c>
      <c r="L5181" s="1">
        <f>SUM(Table14[[#This Row],[Price]]*0.85)</f>
        <v>0</v>
      </c>
      <c r="M5181" s="1">
        <f>SUM(Table14[[#This Row],[Price]]*0.75)</f>
        <v>0</v>
      </c>
      <c r="N5181" s="1">
        <f>SUM(Table14[[#This Row],[Price]]*0.85)</f>
        <v>0</v>
      </c>
      <c r="O5181" s="1">
        <f>SUM(Table14[[#This Row],[Price]]*0.7)</f>
        <v>0</v>
      </c>
      <c r="P5181" s="1" t="s">
        <v>24</v>
      </c>
      <c r="Q5181" s="1" t="s">
        <v>25</v>
      </c>
    </row>
    <row r="5182" spans="1:17" x14ac:dyDescent="0.35">
      <c r="A5182">
        <v>47922210</v>
      </c>
      <c r="B5182" t="s">
        <v>5849</v>
      </c>
      <c r="C5182" s="11" t="s">
        <v>10409</v>
      </c>
      <c r="D5182">
        <v>5223.8100000000004</v>
      </c>
      <c r="E5182">
        <v>51860</v>
      </c>
      <c r="F5182" s="7">
        <v>4701.4290000000001</v>
      </c>
      <c r="G5182" s="1">
        <f>MIN(Table14[[#This Row],[Medicare Outpatient Allowable Rate]:[United Healthcare Outpatient Allowable Rate]])</f>
        <v>3656.6669999999999</v>
      </c>
      <c r="H5182" s="1">
        <f>MAX(Table14[[#This Row],[Medicare Outpatient Allowable Rate]:[United Healthcare Outpatient Allowable Rate]])</f>
        <v>9247.15</v>
      </c>
      <c r="I5182" s="1">
        <v>9247.15</v>
      </c>
      <c r="J5182" s="1">
        <f>SUM(Table14[[#This Row],[Price]]*0.85)</f>
        <v>4440.2385000000004</v>
      </c>
      <c r="K5182" s="1">
        <f>SUM(Table14[[#This Row],[Price]]*0.82)</f>
        <v>4283.5241999999998</v>
      </c>
      <c r="L5182" s="1">
        <f>SUM(Table14[[#This Row],[Price]]*0.85)</f>
        <v>4440.2385000000004</v>
      </c>
      <c r="M5182" s="1">
        <f>SUM(Table14[[#This Row],[Price]]*0.75)</f>
        <v>3917.8575000000001</v>
      </c>
      <c r="N5182" s="1">
        <f>SUM(Table14[[#This Row],[Price]]*0.85)</f>
        <v>4440.2385000000004</v>
      </c>
      <c r="O5182" s="1">
        <f>SUM(Table14[[#This Row],[Price]]*0.7)</f>
        <v>3656.6669999999999</v>
      </c>
      <c r="P5182" s="1" t="s">
        <v>24</v>
      </c>
      <c r="Q5182" s="1" t="s">
        <v>25</v>
      </c>
    </row>
    <row r="5183" spans="1:17" x14ac:dyDescent="0.35">
      <c r="A5183">
        <v>48005326</v>
      </c>
      <c r="B5183" t="s">
        <v>5850</v>
      </c>
      <c r="C5183" s="11" t="s">
        <v>10409</v>
      </c>
      <c r="D5183">
        <v>1414</v>
      </c>
      <c r="E5183">
        <v>52000</v>
      </c>
      <c r="F5183" s="7">
        <v>1272.5999999999999</v>
      </c>
      <c r="G5183" s="1">
        <f>MIN(Table14[[#This Row],[Medicare Outpatient Allowable Rate]:[United Healthcare Outpatient Allowable Rate]])</f>
        <v>667.47</v>
      </c>
      <c r="H5183" s="1">
        <f>MAX(Table14[[#This Row],[Medicare Outpatient Allowable Rate]:[United Healthcare Outpatient Allowable Rate]])</f>
        <v>1201.8999999999999</v>
      </c>
      <c r="I5183" s="1">
        <v>667.47</v>
      </c>
      <c r="J5183" s="1">
        <f>SUM(Table14[[#This Row],[Price]]*0.85)</f>
        <v>1201.8999999999999</v>
      </c>
      <c r="K5183" s="1">
        <f>SUM(Table14[[#This Row],[Price]]*0.82)</f>
        <v>1159.48</v>
      </c>
      <c r="L5183" s="1">
        <f>SUM(Table14[[#This Row],[Price]]*0.85)</f>
        <v>1201.8999999999999</v>
      </c>
      <c r="M5183" s="1">
        <f>SUM(Table14[[#This Row],[Price]]*0.75)</f>
        <v>1060.5</v>
      </c>
      <c r="N5183" s="1">
        <f>SUM(Table14[[#This Row],[Price]]*0.85)</f>
        <v>1201.8999999999999</v>
      </c>
      <c r="O5183" s="1">
        <f>SUM(Table14[[#This Row],[Price]]*0.7)</f>
        <v>989.8</v>
      </c>
      <c r="P5183" s="1" t="s">
        <v>24</v>
      </c>
      <c r="Q5183" s="1" t="s">
        <v>25</v>
      </c>
    </row>
    <row r="5184" spans="1:17" x14ac:dyDescent="0.35">
      <c r="A5184">
        <v>48005335</v>
      </c>
      <c r="B5184" t="s">
        <v>5851</v>
      </c>
      <c r="C5184" s="11" t="s">
        <v>10409</v>
      </c>
      <c r="D5184">
        <v>2465.94</v>
      </c>
      <c r="E5184">
        <v>54161</v>
      </c>
      <c r="F5184" s="7">
        <v>2219.346</v>
      </c>
      <c r="G5184" s="1">
        <f>MIN(Table14[[#This Row],[Medicare Outpatient Allowable Rate]:[United Healthcare Outpatient Allowable Rate]])</f>
        <v>1726.1579999999999</v>
      </c>
      <c r="H5184" s="1">
        <f>MAX(Table14[[#This Row],[Medicare Outpatient Allowable Rate]:[United Healthcare Outpatient Allowable Rate]])</f>
        <v>2096.049</v>
      </c>
      <c r="I5184" s="1">
        <v>2048.5100000000002</v>
      </c>
      <c r="J5184" s="1">
        <f>SUM(Table14[[#This Row],[Price]]*0.85)</f>
        <v>2096.049</v>
      </c>
      <c r="K5184" s="1">
        <f>SUM(Table14[[#This Row],[Price]]*0.82)</f>
        <v>2022.0708</v>
      </c>
      <c r="L5184" s="1">
        <f>SUM(Table14[[#This Row],[Price]]*0.85)</f>
        <v>2096.049</v>
      </c>
      <c r="M5184" s="1">
        <f>SUM(Table14[[#This Row],[Price]]*0.75)</f>
        <v>1849.4549999999999</v>
      </c>
      <c r="N5184" s="1">
        <f>SUM(Table14[[#This Row],[Price]]*0.85)</f>
        <v>2096.049</v>
      </c>
      <c r="O5184" s="1">
        <f>SUM(Table14[[#This Row],[Price]]*0.7)</f>
        <v>1726.1579999999999</v>
      </c>
      <c r="P5184" s="1" t="s">
        <v>24</v>
      </c>
      <c r="Q5184" s="1" t="s">
        <v>25</v>
      </c>
    </row>
    <row r="5185" spans="1:17" x14ac:dyDescent="0.35">
      <c r="A5185">
        <v>48019206</v>
      </c>
      <c r="B5185" t="s">
        <v>5852</v>
      </c>
      <c r="C5185" s="11" t="s">
        <v>10409</v>
      </c>
      <c r="D5185">
        <v>2465.94</v>
      </c>
      <c r="E5185">
        <v>54162</v>
      </c>
      <c r="F5185" s="7">
        <v>2219.346</v>
      </c>
      <c r="G5185" s="1">
        <f>MIN(Table14[[#This Row],[Medicare Outpatient Allowable Rate]:[United Healthcare Outpatient Allowable Rate]])</f>
        <v>1726.1579999999999</v>
      </c>
      <c r="H5185" s="1">
        <f>MAX(Table14[[#This Row],[Medicare Outpatient Allowable Rate]:[United Healthcare Outpatient Allowable Rate]])</f>
        <v>2096.049</v>
      </c>
      <c r="I5185" s="1">
        <v>2048.5100000000002</v>
      </c>
      <c r="J5185" s="1">
        <f>SUM(Table14[[#This Row],[Price]]*0.85)</f>
        <v>2096.049</v>
      </c>
      <c r="K5185" s="1">
        <f>SUM(Table14[[#This Row],[Price]]*0.82)</f>
        <v>2022.0708</v>
      </c>
      <c r="L5185" s="1">
        <f>SUM(Table14[[#This Row],[Price]]*0.85)</f>
        <v>2096.049</v>
      </c>
      <c r="M5185" s="1">
        <f>SUM(Table14[[#This Row],[Price]]*0.75)</f>
        <v>1849.4549999999999</v>
      </c>
      <c r="N5185" s="1">
        <f>SUM(Table14[[#This Row],[Price]]*0.85)</f>
        <v>2096.049</v>
      </c>
      <c r="O5185" s="1">
        <f>SUM(Table14[[#This Row],[Price]]*0.7)</f>
        <v>1726.1579999999999</v>
      </c>
      <c r="P5185" s="1" t="s">
        <v>24</v>
      </c>
      <c r="Q5185" s="1" t="s">
        <v>25</v>
      </c>
    </row>
    <row r="5186" spans="1:17" x14ac:dyDescent="0.35">
      <c r="A5186">
        <v>48498495</v>
      </c>
      <c r="B5186" t="s">
        <v>5853</v>
      </c>
      <c r="C5186" s="11" t="s">
        <v>10409</v>
      </c>
      <c r="D5186">
        <v>3812.24</v>
      </c>
      <c r="E5186">
        <v>54520</v>
      </c>
      <c r="F5186" s="7">
        <v>3431.0159999999996</v>
      </c>
      <c r="G5186" s="1">
        <f>MIN(Table14[[#This Row],[Medicare Outpatient Allowable Rate]:[United Healthcare Outpatient Allowable Rate]])</f>
        <v>2668.5679999999998</v>
      </c>
      <c r="H5186" s="1">
        <f>MAX(Table14[[#This Row],[Medicare Outpatient Allowable Rate]:[United Healthcare Outpatient Allowable Rate]])</f>
        <v>3448.97</v>
      </c>
      <c r="I5186" s="1">
        <v>3448.97</v>
      </c>
      <c r="J5186" s="1">
        <f>SUM(Table14[[#This Row],[Price]]*0.85)</f>
        <v>3240.4039999999995</v>
      </c>
      <c r="K5186" s="1">
        <f>SUM(Table14[[#This Row],[Price]]*0.82)</f>
        <v>3126.0367999999999</v>
      </c>
      <c r="L5186" s="1">
        <f>SUM(Table14[[#This Row],[Price]]*0.85)</f>
        <v>3240.4039999999995</v>
      </c>
      <c r="M5186" s="1">
        <f>SUM(Table14[[#This Row],[Price]]*0.75)</f>
        <v>2859.18</v>
      </c>
      <c r="N5186" s="1">
        <f>SUM(Table14[[#This Row],[Price]]*0.85)</f>
        <v>3240.4039999999995</v>
      </c>
      <c r="O5186" s="1">
        <f>SUM(Table14[[#This Row],[Price]]*0.7)</f>
        <v>2668.5679999999998</v>
      </c>
      <c r="P5186" s="1" t="s">
        <v>24</v>
      </c>
      <c r="Q5186" s="1" t="s">
        <v>25</v>
      </c>
    </row>
    <row r="5187" spans="1:17" x14ac:dyDescent="0.35">
      <c r="A5187">
        <v>49028825</v>
      </c>
      <c r="B5187" t="s">
        <v>5854</v>
      </c>
      <c r="C5187" s="11" t="s">
        <v>10409</v>
      </c>
      <c r="D5187">
        <v>487</v>
      </c>
      <c r="E5187">
        <v>56405</v>
      </c>
      <c r="F5187" s="7">
        <v>438.3</v>
      </c>
      <c r="G5187" s="1">
        <f>MIN(Table14[[#This Row],[Medicare Outpatient Allowable Rate]:[United Healthcare Outpatient Allowable Rate]])</f>
        <v>304.19</v>
      </c>
      <c r="H5187" s="1">
        <f>MAX(Table14[[#This Row],[Medicare Outpatient Allowable Rate]:[United Healthcare Outpatient Allowable Rate]])</f>
        <v>413.95</v>
      </c>
      <c r="I5187" s="1">
        <v>304.19</v>
      </c>
      <c r="J5187" s="1">
        <f>SUM(Table14[[#This Row],[Price]]*0.85)</f>
        <v>413.95</v>
      </c>
      <c r="K5187" s="1">
        <f>SUM(Table14[[#This Row],[Price]]*0.82)</f>
        <v>399.34</v>
      </c>
      <c r="L5187" s="1">
        <f>SUM(Table14[[#This Row],[Price]]*0.85)</f>
        <v>413.95</v>
      </c>
      <c r="M5187" s="1">
        <f>SUM(Table14[[#This Row],[Price]]*0.75)</f>
        <v>365.25</v>
      </c>
      <c r="N5187" s="1">
        <f>SUM(Table14[[#This Row],[Price]]*0.85)</f>
        <v>413.95</v>
      </c>
      <c r="O5187" s="1">
        <f>SUM(Table14[[#This Row],[Price]]*0.7)</f>
        <v>340.9</v>
      </c>
      <c r="P5187" s="1" t="s">
        <v>24</v>
      </c>
      <c r="Q5187" s="1" t="s">
        <v>25</v>
      </c>
    </row>
    <row r="5188" spans="1:17" x14ac:dyDescent="0.35">
      <c r="A5188">
        <v>49028826</v>
      </c>
      <c r="B5188" t="s">
        <v>5855</v>
      </c>
      <c r="C5188" s="11" t="s">
        <v>10409</v>
      </c>
      <c r="D5188">
        <v>393</v>
      </c>
      <c r="E5188">
        <v>56420</v>
      </c>
      <c r="F5188" s="7">
        <v>353.7</v>
      </c>
      <c r="G5188" s="1">
        <f>MIN(Table14[[#This Row],[Medicare Outpatient Allowable Rate]:[United Healthcare Outpatient Allowable Rate]])</f>
        <v>201.17</v>
      </c>
      <c r="H5188" s="1">
        <f>MAX(Table14[[#This Row],[Medicare Outpatient Allowable Rate]:[United Healthcare Outpatient Allowable Rate]])</f>
        <v>334.05</v>
      </c>
      <c r="I5188" s="1">
        <v>201.17</v>
      </c>
      <c r="J5188" s="1">
        <f>SUM(Table14[[#This Row],[Price]]*0.85)</f>
        <v>334.05</v>
      </c>
      <c r="K5188" s="1">
        <f>SUM(Table14[[#This Row],[Price]]*0.82)</f>
        <v>322.26</v>
      </c>
      <c r="L5188" s="1">
        <f>SUM(Table14[[#This Row],[Price]]*0.85)</f>
        <v>334.05</v>
      </c>
      <c r="M5188" s="1">
        <f>SUM(Table14[[#This Row],[Price]]*0.75)</f>
        <v>294.75</v>
      </c>
      <c r="N5188" s="1">
        <f>SUM(Table14[[#This Row],[Price]]*0.85)</f>
        <v>334.05</v>
      </c>
      <c r="O5188" s="1">
        <f>SUM(Table14[[#This Row],[Price]]*0.7)</f>
        <v>275.09999999999997</v>
      </c>
      <c r="P5188" s="1" t="s">
        <v>24</v>
      </c>
      <c r="Q5188" s="1" t="s">
        <v>25</v>
      </c>
    </row>
    <row r="5189" spans="1:17" x14ac:dyDescent="0.35">
      <c r="A5189">
        <v>49457163</v>
      </c>
      <c r="B5189" t="s">
        <v>5856</v>
      </c>
      <c r="C5189" s="11" t="s">
        <v>10409</v>
      </c>
      <c r="D5189">
        <v>6579</v>
      </c>
      <c r="E5189">
        <v>56440</v>
      </c>
      <c r="F5189" s="7">
        <v>5921.1</v>
      </c>
      <c r="G5189" s="1">
        <f>MIN(Table14[[#This Row],[Medicare Outpatient Allowable Rate]:[United Healthcare Outpatient Allowable Rate]])</f>
        <v>3179.53</v>
      </c>
      <c r="H5189" s="1">
        <f>MAX(Table14[[#This Row],[Medicare Outpatient Allowable Rate]:[United Healthcare Outpatient Allowable Rate]])</f>
        <v>5592.15</v>
      </c>
      <c r="I5189" s="1">
        <v>3179.53</v>
      </c>
      <c r="J5189" s="1">
        <f>SUM(Table14[[#This Row],[Price]]*0.85)</f>
        <v>5592.15</v>
      </c>
      <c r="K5189" s="1">
        <f>SUM(Table14[[#This Row],[Price]]*0.82)</f>
        <v>5394.78</v>
      </c>
      <c r="L5189" s="1">
        <f>SUM(Table14[[#This Row],[Price]]*0.85)</f>
        <v>5592.15</v>
      </c>
      <c r="M5189" s="1">
        <f>SUM(Table14[[#This Row],[Price]]*0.75)</f>
        <v>4934.25</v>
      </c>
      <c r="N5189" s="1">
        <f>SUM(Table14[[#This Row],[Price]]*0.85)</f>
        <v>5592.15</v>
      </c>
      <c r="O5189" s="1">
        <f>SUM(Table14[[#This Row],[Price]]*0.7)</f>
        <v>4605.2999999999993</v>
      </c>
      <c r="P5189" s="1" t="s">
        <v>24</v>
      </c>
      <c r="Q5189" s="1" t="s">
        <v>25</v>
      </c>
    </row>
    <row r="5190" spans="1:17" x14ac:dyDescent="0.35">
      <c r="A5190">
        <v>49028827</v>
      </c>
      <c r="B5190" t="s">
        <v>5857</v>
      </c>
      <c r="C5190" s="11" t="s">
        <v>10409</v>
      </c>
      <c r="D5190">
        <v>3126.89</v>
      </c>
      <c r="E5190">
        <v>56740</v>
      </c>
      <c r="F5190" s="7">
        <v>2814.201</v>
      </c>
      <c r="G5190" s="1">
        <f>MIN(Table14[[#This Row],[Medicare Outpatient Allowable Rate]:[United Healthcare Outpatient Allowable Rate]])</f>
        <v>2188.8229999999999</v>
      </c>
      <c r="H5190" s="1">
        <f>MAX(Table14[[#This Row],[Medicare Outpatient Allowable Rate]:[United Healthcare Outpatient Allowable Rate]])</f>
        <v>3179.53</v>
      </c>
      <c r="I5190" s="1">
        <v>3179.53</v>
      </c>
      <c r="J5190" s="1">
        <f>SUM(Table14[[#This Row],[Price]]*0.85)</f>
        <v>2657.8564999999999</v>
      </c>
      <c r="K5190" s="1">
        <f>SUM(Table14[[#This Row],[Price]]*0.82)</f>
        <v>2564.0497999999998</v>
      </c>
      <c r="L5190" s="1">
        <f>SUM(Table14[[#This Row],[Price]]*0.85)</f>
        <v>2657.8564999999999</v>
      </c>
      <c r="M5190" s="1">
        <f>SUM(Table14[[#This Row],[Price]]*0.75)</f>
        <v>2345.1675</v>
      </c>
      <c r="N5190" s="1">
        <f>SUM(Table14[[#This Row],[Price]]*0.85)</f>
        <v>2657.8564999999999</v>
      </c>
      <c r="O5190" s="1">
        <f>SUM(Table14[[#This Row],[Price]]*0.7)</f>
        <v>2188.8229999999999</v>
      </c>
      <c r="P5190" s="1" t="s">
        <v>24</v>
      </c>
      <c r="Q5190" s="1" t="s">
        <v>25</v>
      </c>
    </row>
    <row r="5191" spans="1:17" x14ac:dyDescent="0.35">
      <c r="A5191">
        <v>28514590</v>
      </c>
      <c r="B5191" t="s">
        <v>5858</v>
      </c>
      <c r="C5191" s="11" t="s">
        <v>10409</v>
      </c>
      <c r="D5191">
        <v>647</v>
      </c>
      <c r="E5191">
        <v>57454</v>
      </c>
      <c r="F5191" s="7">
        <v>582.29999999999995</v>
      </c>
      <c r="G5191" s="1">
        <f>MIN(Table14[[#This Row],[Medicare Outpatient Allowable Rate]:[United Healthcare Outpatient Allowable Rate]])</f>
        <v>304.19</v>
      </c>
      <c r="H5191" s="1">
        <f>MAX(Table14[[#This Row],[Medicare Outpatient Allowable Rate]:[United Healthcare Outpatient Allowable Rate]])</f>
        <v>549.94999999999993</v>
      </c>
      <c r="I5191" s="1">
        <v>304.19</v>
      </c>
      <c r="J5191" s="1">
        <f>SUM(Table14[[#This Row],[Price]]*0.85)</f>
        <v>549.94999999999993</v>
      </c>
      <c r="K5191" s="1">
        <f>SUM(Table14[[#This Row],[Price]]*0.82)</f>
        <v>530.54</v>
      </c>
      <c r="L5191" s="1">
        <f>SUM(Table14[[#This Row],[Price]]*0.85)</f>
        <v>549.94999999999993</v>
      </c>
      <c r="M5191" s="1">
        <f>SUM(Table14[[#This Row],[Price]]*0.75)</f>
        <v>485.25</v>
      </c>
      <c r="N5191" s="1">
        <f>SUM(Table14[[#This Row],[Price]]*0.85)</f>
        <v>549.94999999999993</v>
      </c>
      <c r="O5191" s="1">
        <f>SUM(Table14[[#This Row],[Price]]*0.7)</f>
        <v>452.9</v>
      </c>
      <c r="P5191" s="1" t="s">
        <v>24</v>
      </c>
      <c r="Q5191" s="1" t="s">
        <v>25</v>
      </c>
    </row>
    <row r="5192" spans="1:17" x14ac:dyDescent="0.35">
      <c r="A5192">
        <v>49745548</v>
      </c>
      <c r="B5192" t="s">
        <v>5859</v>
      </c>
      <c r="C5192" s="11" t="s">
        <v>10416</v>
      </c>
      <c r="D5192">
        <v>4814</v>
      </c>
      <c r="E5192">
        <v>57460</v>
      </c>
      <c r="F5192" s="7">
        <v>4332.6000000000004</v>
      </c>
      <c r="G5192" s="1">
        <f>MIN(Table14[[#This Row],[Medicare Outpatient Allowable Rate]:[United Healthcare Outpatient Allowable Rate]])</f>
        <v>3179.53</v>
      </c>
      <c r="H5192" s="1">
        <f>MAX(Table14[[#This Row],[Medicare Outpatient Allowable Rate]:[United Healthcare Outpatient Allowable Rate]])</f>
        <v>4091.9</v>
      </c>
      <c r="I5192" s="1">
        <v>3179.53</v>
      </c>
      <c r="J5192" s="1">
        <f>SUM(Table14[[#This Row],[Price]]*0.85)</f>
        <v>4091.9</v>
      </c>
      <c r="K5192" s="1">
        <f>SUM(Table14[[#This Row],[Price]]*0.82)</f>
        <v>3947.4799999999996</v>
      </c>
      <c r="L5192" s="1">
        <f>SUM(Table14[[#This Row],[Price]]*0.85)</f>
        <v>4091.9</v>
      </c>
      <c r="M5192" s="1">
        <f>SUM(Table14[[#This Row],[Price]]*0.75)</f>
        <v>3610.5</v>
      </c>
      <c r="N5192" s="1">
        <f>SUM(Table14[[#This Row],[Price]]*0.85)</f>
        <v>4091.9</v>
      </c>
      <c r="O5192" s="1">
        <f>SUM(Table14[[#This Row],[Price]]*0.7)</f>
        <v>3369.7999999999997</v>
      </c>
      <c r="P5192" s="1" t="s">
        <v>24</v>
      </c>
      <c r="Q5192" s="1" t="s">
        <v>25</v>
      </c>
    </row>
    <row r="5193" spans="1:17" x14ac:dyDescent="0.35">
      <c r="A5193">
        <v>50965678</v>
      </c>
      <c r="B5193" t="s">
        <v>5860</v>
      </c>
      <c r="C5193" s="11" t="s">
        <v>10409</v>
      </c>
      <c r="D5193">
        <v>1892</v>
      </c>
      <c r="E5193">
        <v>57500</v>
      </c>
      <c r="F5193" s="7">
        <v>1702.8</v>
      </c>
      <c r="G5193" s="1">
        <f>MIN(Table14[[#This Row],[Medicare Outpatient Allowable Rate]:[United Healthcare Outpatient Allowable Rate]])</f>
        <v>870.74</v>
      </c>
      <c r="H5193" s="1">
        <f>MAX(Table14[[#This Row],[Medicare Outpatient Allowable Rate]:[United Healthcare Outpatient Allowable Rate]])</f>
        <v>1608.2</v>
      </c>
      <c r="I5193" s="1">
        <v>870.74</v>
      </c>
      <c r="J5193" s="1">
        <f>SUM(Table14[[#This Row],[Price]]*0.85)</f>
        <v>1608.2</v>
      </c>
      <c r="K5193" s="1">
        <f>SUM(Table14[[#This Row],[Price]]*0.82)</f>
        <v>1551.4399999999998</v>
      </c>
      <c r="L5193" s="1">
        <f>SUM(Table14[[#This Row],[Price]]*0.85)</f>
        <v>1608.2</v>
      </c>
      <c r="M5193" s="1">
        <f>SUM(Table14[[#This Row],[Price]]*0.75)</f>
        <v>1419</v>
      </c>
      <c r="N5193" s="1">
        <f>SUM(Table14[[#This Row],[Price]]*0.85)</f>
        <v>1608.2</v>
      </c>
      <c r="O5193" s="1">
        <f>SUM(Table14[[#This Row],[Price]]*0.7)</f>
        <v>1324.3999999999999</v>
      </c>
      <c r="P5193" s="1" t="s">
        <v>24</v>
      </c>
      <c r="Q5193" s="1" t="s">
        <v>25</v>
      </c>
    </row>
    <row r="5194" spans="1:17" x14ac:dyDescent="0.35">
      <c r="A5194">
        <v>50663250</v>
      </c>
      <c r="B5194" t="s">
        <v>5861</v>
      </c>
      <c r="C5194" s="11" t="s">
        <v>10409</v>
      </c>
      <c r="D5194">
        <v>6559</v>
      </c>
      <c r="E5194">
        <v>57522</v>
      </c>
      <c r="F5194" s="7">
        <v>5903.1</v>
      </c>
      <c r="G5194" s="1">
        <f>MIN(Table14[[#This Row],[Medicare Outpatient Allowable Rate]:[United Healthcare Outpatient Allowable Rate]])</f>
        <v>3179.53</v>
      </c>
      <c r="H5194" s="1">
        <f>MAX(Table14[[#This Row],[Medicare Outpatient Allowable Rate]:[United Healthcare Outpatient Allowable Rate]])</f>
        <v>5575.15</v>
      </c>
      <c r="I5194" s="1">
        <v>3179.53</v>
      </c>
      <c r="J5194" s="1">
        <f>SUM(Table14[[#This Row],[Price]]*0.85)</f>
        <v>5575.15</v>
      </c>
      <c r="K5194" s="1">
        <f>SUM(Table14[[#This Row],[Price]]*0.82)</f>
        <v>5378.38</v>
      </c>
      <c r="L5194" s="1">
        <f>SUM(Table14[[#This Row],[Price]]*0.85)</f>
        <v>5575.15</v>
      </c>
      <c r="M5194" s="1">
        <f>SUM(Table14[[#This Row],[Price]]*0.75)</f>
        <v>4919.25</v>
      </c>
      <c r="N5194" s="1">
        <f>SUM(Table14[[#This Row],[Price]]*0.85)</f>
        <v>5575.15</v>
      </c>
      <c r="O5194" s="1">
        <f>SUM(Table14[[#This Row],[Price]]*0.7)</f>
        <v>4591.2999999999993</v>
      </c>
      <c r="P5194" s="1" t="s">
        <v>24</v>
      </c>
      <c r="Q5194" s="1" t="s">
        <v>25</v>
      </c>
    </row>
    <row r="5195" spans="1:17" x14ac:dyDescent="0.35">
      <c r="A5195">
        <v>50831114</v>
      </c>
      <c r="B5195" t="s">
        <v>5862</v>
      </c>
      <c r="E5195">
        <v>58120</v>
      </c>
      <c r="F5195" s="7">
        <v>0</v>
      </c>
      <c r="G5195" s="1">
        <f>MIN(Table14[[#This Row],[Medicare Outpatient Allowable Rate]:[United Healthcare Outpatient Allowable Rate]])</f>
        <v>0</v>
      </c>
      <c r="H5195" s="1">
        <f>MAX(Table14[[#This Row],[Medicare Outpatient Allowable Rate]:[United Healthcare Outpatient Allowable Rate]])</f>
        <v>3179.53</v>
      </c>
      <c r="I5195" s="1">
        <v>3179.53</v>
      </c>
      <c r="J5195" s="1">
        <f>SUM(Table14[[#This Row],[Price]]*0.85)</f>
        <v>0</v>
      </c>
      <c r="K5195" s="1">
        <f>SUM(Table14[[#This Row],[Price]]*0.82)</f>
        <v>0</v>
      </c>
      <c r="L5195" s="1">
        <f>SUM(Table14[[#This Row],[Price]]*0.85)</f>
        <v>0</v>
      </c>
      <c r="M5195" s="1">
        <f>SUM(Table14[[#This Row],[Price]]*0.75)</f>
        <v>0</v>
      </c>
      <c r="N5195" s="1">
        <f>SUM(Table14[[#This Row],[Price]]*0.85)</f>
        <v>0</v>
      </c>
      <c r="O5195" s="1">
        <f>SUM(Table14[[#This Row],[Price]]*0.7)</f>
        <v>0</v>
      </c>
      <c r="P5195" s="1" t="s">
        <v>24</v>
      </c>
      <c r="Q5195" s="1" t="s">
        <v>25</v>
      </c>
    </row>
    <row r="5196" spans="1:17" x14ac:dyDescent="0.35">
      <c r="A5196">
        <v>41521662</v>
      </c>
      <c r="B5196" t="s">
        <v>5863</v>
      </c>
      <c r="C5196" s="11" t="s">
        <v>10409</v>
      </c>
      <c r="D5196">
        <v>5904</v>
      </c>
      <c r="E5196">
        <v>58120</v>
      </c>
      <c r="F5196" s="7">
        <v>5313.6</v>
      </c>
      <c r="G5196" s="1">
        <f>MIN(Table14[[#This Row],[Medicare Outpatient Allowable Rate]:[United Healthcare Outpatient Allowable Rate]])</f>
        <v>3179.53</v>
      </c>
      <c r="H5196" s="1">
        <f>MAX(Table14[[#This Row],[Medicare Outpatient Allowable Rate]:[United Healthcare Outpatient Allowable Rate]])</f>
        <v>5018.3999999999996</v>
      </c>
      <c r="I5196" s="1">
        <v>3179.53</v>
      </c>
      <c r="J5196" s="1">
        <f>SUM(Table14[[#This Row],[Price]]*0.85)</f>
        <v>5018.3999999999996</v>
      </c>
      <c r="K5196" s="1">
        <f>SUM(Table14[[#This Row],[Price]]*0.82)</f>
        <v>4841.28</v>
      </c>
      <c r="L5196" s="1">
        <f>SUM(Table14[[#This Row],[Price]]*0.85)</f>
        <v>5018.3999999999996</v>
      </c>
      <c r="M5196" s="1">
        <f>SUM(Table14[[#This Row],[Price]]*0.75)</f>
        <v>4428</v>
      </c>
      <c r="N5196" s="1">
        <f>SUM(Table14[[#This Row],[Price]]*0.85)</f>
        <v>5018.3999999999996</v>
      </c>
      <c r="O5196" s="1">
        <f>SUM(Table14[[#This Row],[Price]]*0.7)</f>
        <v>4132.8</v>
      </c>
      <c r="P5196" s="1" t="s">
        <v>24</v>
      </c>
      <c r="Q5196" s="1" t="s">
        <v>25</v>
      </c>
    </row>
    <row r="5197" spans="1:17" x14ac:dyDescent="0.35">
      <c r="A5197">
        <v>51212463</v>
      </c>
      <c r="B5197" t="s">
        <v>5864</v>
      </c>
      <c r="C5197" s="11" t="s">
        <v>10409</v>
      </c>
      <c r="D5197">
        <v>3450</v>
      </c>
      <c r="E5197">
        <v>58140</v>
      </c>
      <c r="F5197" s="7">
        <v>3105</v>
      </c>
      <c r="G5197" s="1">
        <f>MIN(Table14[[#This Row],[Medicare Outpatient Allowable Rate]:[United Healthcare Outpatient Allowable Rate]])</f>
        <v>0</v>
      </c>
      <c r="H5197" s="1">
        <f>MAX(Table14[[#This Row],[Medicare Outpatient Allowable Rate]:[United Healthcare Outpatient Allowable Rate]])</f>
        <v>2932.5</v>
      </c>
      <c r="I5197" s="1">
        <v>0</v>
      </c>
      <c r="J5197" s="1">
        <f>SUM(Table14[[#This Row],[Price]]*0.85)</f>
        <v>2932.5</v>
      </c>
      <c r="K5197" s="1">
        <f>SUM(Table14[[#This Row],[Price]]*0.82)</f>
        <v>2829</v>
      </c>
      <c r="L5197" s="1">
        <f>SUM(Table14[[#This Row],[Price]]*0.85)</f>
        <v>2932.5</v>
      </c>
      <c r="M5197" s="1">
        <f>SUM(Table14[[#This Row],[Price]]*0.75)</f>
        <v>2587.5</v>
      </c>
      <c r="N5197" s="1">
        <f>SUM(Table14[[#This Row],[Price]]*0.85)</f>
        <v>2932.5</v>
      </c>
      <c r="O5197" s="1">
        <f>SUM(Table14[[#This Row],[Price]]*0.7)</f>
        <v>2415</v>
      </c>
      <c r="P5197" s="1" t="s">
        <v>24</v>
      </c>
      <c r="Q5197" s="1" t="s">
        <v>25</v>
      </c>
    </row>
    <row r="5198" spans="1:17" x14ac:dyDescent="0.35">
      <c r="A5198">
        <v>47922172</v>
      </c>
      <c r="B5198" t="s">
        <v>5865</v>
      </c>
      <c r="C5198" s="11" t="s">
        <v>10409</v>
      </c>
      <c r="D5198">
        <v>4900</v>
      </c>
      <c r="E5198">
        <v>58150</v>
      </c>
      <c r="F5198" s="7">
        <v>4410</v>
      </c>
      <c r="G5198" s="1">
        <f>MIN(Table14[[#This Row],[Medicare Outpatient Allowable Rate]:[United Healthcare Outpatient Allowable Rate]])</f>
        <v>0</v>
      </c>
      <c r="H5198" s="1">
        <f>MAX(Table14[[#This Row],[Medicare Outpatient Allowable Rate]:[United Healthcare Outpatient Allowable Rate]])</f>
        <v>4165</v>
      </c>
      <c r="I5198" s="1">
        <v>0</v>
      </c>
      <c r="J5198" s="1">
        <f>SUM(Table14[[#This Row],[Price]]*0.85)</f>
        <v>4165</v>
      </c>
      <c r="K5198" s="1">
        <f>SUM(Table14[[#This Row],[Price]]*0.82)</f>
        <v>4017.9999999999995</v>
      </c>
      <c r="L5198" s="1">
        <f>SUM(Table14[[#This Row],[Price]]*0.85)</f>
        <v>4165</v>
      </c>
      <c r="M5198" s="1">
        <f>SUM(Table14[[#This Row],[Price]]*0.75)</f>
        <v>3675</v>
      </c>
      <c r="N5198" s="1">
        <f>SUM(Table14[[#This Row],[Price]]*0.85)</f>
        <v>4165</v>
      </c>
      <c r="O5198" s="1">
        <f>SUM(Table14[[#This Row],[Price]]*0.7)</f>
        <v>3430</v>
      </c>
      <c r="P5198" s="1" t="s">
        <v>24</v>
      </c>
      <c r="Q5198" s="1" t="s">
        <v>25</v>
      </c>
    </row>
    <row r="5199" spans="1:17" x14ac:dyDescent="0.35">
      <c r="A5199">
        <v>47922171</v>
      </c>
      <c r="B5199" t="s">
        <v>5866</v>
      </c>
      <c r="C5199" s="11" t="s">
        <v>10409</v>
      </c>
      <c r="D5199">
        <v>3404</v>
      </c>
      <c r="E5199">
        <v>58180</v>
      </c>
      <c r="F5199" s="7">
        <v>3063.6</v>
      </c>
      <c r="G5199" s="1">
        <f>MIN(Table14[[#This Row],[Medicare Outpatient Allowable Rate]:[United Healthcare Outpatient Allowable Rate]])</f>
        <v>0</v>
      </c>
      <c r="H5199" s="1">
        <f>MAX(Table14[[#This Row],[Medicare Outpatient Allowable Rate]:[United Healthcare Outpatient Allowable Rate]])</f>
        <v>2893.4</v>
      </c>
      <c r="I5199" s="1">
        <v>0</v>
      </c>
      <c r="J5199" s="1">
        <f>SUM(Table14[[#This Row],[Price]]*0.85)</f>
        <v>2893.4</v>
      </c>
      <c r="K5199" s="1">
        <f>SUM(Table14[[#This Row],[Price]]*0.82)</f>
        <v>2791.2799999999997</v>
      </c>
      <c r="L5199" s="1">
        <f>SUM(Table14[[#This Row],[Price]]*0.85)</f>
        <v>2893.4</v>
      </c>
      <c r="M5199" s="1">
        <f>SUM(Table14[[#This Row],[Price]]*0.75)</f>
        <v>2553</v>
      </c>
      <c r="N5199" s="1">
        <f>SUM(Table14[[#This Row],[Price]]*0.85)</f>
        <v>2893.4</v>
      </c>
      <c r="O5199" s="1">
        <f>SUM(Table14[[#This Row],[Price]]*0.7)</f>
        <v>2382.7999999999997</v>
      </c>
      <c r="P5199" s="1" t="s">
        <v>24</v>
      </c>
      <c r="Q5199" s="1" t="s">
        <v>25</v>
      </c>
    </row>
    <row r="5200" spans="1:17" x14ac:dyDescent="0.35">
      <c r="A5200">
        <v>28514581</v>
      </c>
      <c r="B5200" t="s">
        <v>5867</v>
      </c>
      <c r="C5200" s="11" t="s">
        <v>10409</v>
      </c>
      <c r="D5200">
        <v>455</v>
      </c>
      <c r="E5200">
        <v>58300</v>
      </c>
      <c r="F5200" s="7">
        <v>409.5</v>
      </c>
      <c r="G5200" s="1">
        <f>MIN(Table14[[#This Row],[Medicare Outpatient Allowable Rate]:[United Healthcare Outpatient Allowable Rate]])</f>
        <v>0</v>
      </c>
      <c r="H5200" s="1">
        <f>MAX(Table14[[#This Row],[Medicare Outpatient Allowable Rate]:[United Healthcare Outpatient Allowable Rate]])</f>
        <v>386.75</v>
      </c>
      <c r="I5200" s="1">
        <v>0</v>
      </c>
      <c r="J5200" s="1">
        <f>SUM(Table14[[#This Row],[Price]]*0.85)</f>
        <v>386.75</v>
      </c>
      <c r="K5200" s="1">
        <f>SUM(Table14[[#This Row],[Price]]*0.82)</f>
        <v>373.09999999999997</v>
      </c>
      <c r="L5200" s="1">
        <f>SUM(Table14[[#This Row],[Price]]*0.85)</f>
        <v>386.75</v>
      </c>
      <c r="M5200" s="1">
        <f>SUM(Table14[[#This Row],[Price]]*0.75)</f>
        <v>341.25</v>
      </c>
      <c r="N5200" s="1">
        <f>SUM(Table14[[#This Row],[Price]]*0.85)</f>
        <v>386.75</v>
      </c>
      <c r="O5200" s="1">
        <f>SUM(Table14[[#This Row],[Price]]*0.7)</f>
        <v>318.5</v>
      </c>
      <c r="P5200" s="1" t="s">
        <v>24</v>
      </c>
      <c r="Q5200" s="1" t="s">
        <v>25</v>
      </c>
    </row>
    <row r="5201" spans="1:17" x14ac:dyDescent="0.35">
      <c r="A5201">
        <v>28514582</v>
      </c>
      <c r="B5201" t="s">
        <v>5868</v>
      </c>
      <c r="C5201" s="11" t="s">
        <v>10409</v>
      </c>
      <c r="D5201">
        <v>677</v>
      </c>
      <c r="E5201">
        <v>58301</v>
      </c>
      <c r="F5201" s="7">
        <v>609.29999999999995</v>
      </c>
      <c r="G5201" s="1">
        <f>MIN(Table14[[#This Row],[Medicare Outpatient Allowable Rate]:[United Healthcare Outpatient Allowable Rate]])</f>
        <v>304.19</v>
      </c>
      <c r="H5201" s="1">
        <f>MAX(Table14[[#This Row],[Medicare Outpatient Allowable Rate]:[United Healthcare Outpatient Allowable Rate]])</f>
        <v>575.44999999999993</v>
      </c>
      <c r="I5201" s="1">
        <v>304.19</v>
      </c>
      <c r="J5201" s="1">
        <f>SUM(Table14[[#This Row],[Price]]*0.85)</f>
        <v>575.44999999999993</v>
      </c>
      <c r="K5201" s="1">
        <f>SUM(Table14[[#This Row],[Price]]*0.82)</f>
        <v>555.14</v>
      </c>
      <c r="L5201" s="1">
        <f>SUM(Table14[[#This Row],[Price]]*0.85)</f>
        <v>575.44999999999993</v>
      </c>
      <c r="M5201" s="1">
        <f>SUM(Table14[[#This Row],[Price]]*0.75)</f>
        <v>507.75</v>
      </c>
      <c r="N5201" s="1">
        <f>SUM(Table14[[#This Row],[Price]]*0.85)</f>
        <v>575.44999999999993</v>
      </c>
      <c r="O5201" s="1">
        <f>SUM(Table14[[#This Row],[Price]]*0.7)</f>
        <v>473.9</v>
      </c>
      <c r="P5201" s="1" t="s">
        <v>24</v>
      </c>
      <c r="Q5201" s="1" t="s">
        <v>25</v>
      </c>
    </row>
    <row r="5202" spans="1:17" x14ac:dyDescent="0.35">
      <c r="A5202">
        <v>49831520</v>
      </c>
      <c r="B5202" t="s">
        <v>5869</v>
      </c>
      <c r="C5202" s="11" t="s">
        <v>10409</v>
      </c>
      <c r="D5202">
        <v>10641</v>
      </c>
      <c r="E5202">
        <v>58353</v>
      </c>
      <c r="F5202" s="7">
        <v>9576.9</v>
      </c>
      <c r="G5202" s="1">
        <f>MIN(Table14[[#This Row],[Medicare Outpatient Allowable Rate]:[United Healthcare Outpatient Allowable Rate]])</f>
        <v>4936.45</v>
      </c>
      <c r="H5202" s="1">
        <f>MAX(Table14[[#This Row],[Medicare Outpatient Allowable Rate]:[United Healthcare Outpatient Allowable Rate]])</f>
        <v>9044.85</v>
      </c>
      <c r="I5202" s="1">
        <v>4936.45</v>
      </c>
      <c r="J5202" s="1">
        <f>SUM(Table14[[#This Row],[Price]]*0.85)</f>
        <v>9044.85</v>
      </c>
      <c r="K5202" s="1">
        <f>SUM(Table14[[#This Row],[Price]]*0.82)</f>
        <v>8725.619999999999</v>
      </c>
      <c r="L5202" s="1">
        <f>SUM(Table14[[#This Row],[Price]]*0.85)</f>
        <v>9044.85</v>
      </c>
      <c r="M5202" s="1">
        <f>SUM(Table14[[#This Row],[Price]]*0.75)</f>
        <v>7980.75</v>
      </c>
      <c r="N5202" s="1">
        <f>SUM(Table14[[#This Row],[Price]]*0.85)</f>
        <v>9044.85</v>
      </c>
      <c r="O5202" s="1">
        <f>SUM(Table14[[#This Row],[Price]]*0.7)</f>
        <v>7448.7</v>
      </c>
      <c r="P5202" s="1" t="s">
        <v>24</v>
      </c>
      <c r="Q5202" s="1" t="s">
        <v>25</v>
      </c>
    </row>
    <row r="5203" spans="1:17" x14ac:dyDescent="0.35">
      <c r="A5203">
        <v>49875626</v>
      </c>
      <c r="B5203" t="s">
        <v>5870</v>
      </c>
      <c r="C5203" s="11" t="s">
        <v>10409</v>
      </c>
      <c r="D5203">
        <v>10315</v>
      </c>
      <c r="E5203">
        <v>58561</v>
      </c>
      <c r="F5203" s="7">
        <v>9283.5</v>
      </c>
      <c r="G5203" s="1">
        <f>MIN(Table14[[#This Row],[Medicare Outpatient Allowable Rate]:[United Healthcare Outpatient Allowable Rate]])</f>
        <v>4936.45</v>
      </c>
      <c r="H5203" s="1">
        <f>MAX(Table14[[#This Row],[Medicare Outpatient Allowable Rate]:[United Healthcare Outpatient Allowable Rate]])</f>
        <v>8767.75</v>
      </c>
      <c r="I5203" s="1">
        <v>4936.45</v>
      </c>
      <c r="J5203" s="1">
        <f>SUM(Table14[[#This Row],[Price]]*0.85)</f>
        <v>8767.75</v>
      </c>
      <c r="K5203" s="1">
        <f>SUM(Table14[[#This Row],[Price]]*0.82)</f>
        <v>8458.2999999999993</v>
      </c>
      <c r="L5203" s="1">
        <f>SUM(Table14[[#This Row],[Price]]*0.85)</f>
        <v>8767.75</v>
      </c>
      <c r="M5203" s="1">
        <f>SUM(Table14[[#This Row],[Price]]*0.75)</f>
        <v>7736.25</v>
      </c>
      <c r="N5203" s="1">
        <f>SUM(Table14[[#This Row],[Price]]*0.85)</f>
        <v>8767.75</v>
      </c>
      <c r="O5203" s="1">
        <f>SUM(Table14[[#This Row],[Price]]*0.7)</f>
        <v>7220.4999999999991</v>
      </c>
      <c r="P5203" s="1" t="s">
        <v>24</v>
      </c>
      <c r="Q5203" s="1" t="s">
        <v>25</v>
      </c>
    </row>
    <row r="5204" spans="1:17" x14ac:dyDescent="0.35">
      <c r="A5204">
        <v>48961335</v>
      </c>
      <c r="B5204" t="s">
        <v>5871</v>
      </c>
      <c r="C5204" s="11" t="s">
        <v>10409</v>
      </c>
      <c r="D5204">
        <v>10315</v>
      </c>
      <c r="E5204">
        <v>58563</v>
      </c>
      <c r="F5204" s="7">
        <v>9283.5</v>
      </c>
      <c r="G5204" s="1">
        <f>MIN(Table14[[#This Row],[Medicare Outpatient Allowable Rate]:[United Healthcare Outpatient Allowable Rate]])</f>
        <v>4936.45</v>
      </c>
      <c r="H5204" s="1">
        <f>MAX(Table14[[#This Row],[Medicare Outpatient Allowable Rate]:[United Healthcare Outpatient Allowable Rate]])</f>
        <v>8767.75</v>
      </c>
      <c r="I5204" s="1">
        <v>4936.45</v>
      </c>
      <c r="J5204" s="1">
        <f>SUM(Table14[[#This Row],[Price]]*0.85)</f>
        <v>8767.75</v>
      </c>
      <c r="K5204" s="1">
        <f>SUM(Table14[[#This Row],[Price]]*0.82)</f>
        <v>8458.2999999999993</v>
      </c>
      <c r="L5204" s="1">
        <f>SUM(Table14[[#This Row],[Price]]*0.85)</f>
        <v>8767.75</v>
      </c>
      <c r="M5204" s="1">
        <f>SUM(Table14[[#This Row],[Price]]*0.75)</f>
        <v>7736.25</v>
      </c>
      <c r="N5204" s="1">
        <f>SUM(Table14[[#This Row],[Price]]*0.85)</f>
        <v>8767.75</v>
      </c>
      <c r="O5204" s="1">
        <f>SUM(Table14[[#This Row],[Price]]*0.7)</f>
        <v>7220.4999999999991</v>
      </c>
      <c r="P5204" s="1" t="s">
        <v>24</v>
      </c>
      <c r="Q5204" s="1" t="s">
        <v>25</v>
      </c>
    </row>
    <row r="5205" spans="1:17" x14ac:dyDescent="0.35">
      <c r="A5205">
        <v>47922132</v>
      </c>
      <c r="B5205" t="s">
        <v>5872</v>
      </c>
      <c r="C5205" s="11" t="s">
        <v>10409</v>
      </c>
      <c r="D5205">
        <v>19355</v>
      </c>
      <c r="E5205">
        <v>58571</v>
      </c>
      <c r="F5205" s="7">
        <v>17419.5</v>
      </c>
      <c r="G5205" s="1">
        <f>MIN(Table14[[#This Row],[Medicare Outpatient Allowable Rate]:[United Healthcare Outpatient Allowable Rate]])</f>
        <v>10411.219999999999</v>
      </c>
      <c r="H5205" s="1">
        <f>MAX(Table14[[#This Row],[Medicare Outpatient Allowable Rate]:[United Healthcare Outpatient Allowable Rate]])</f>
        <v>16451.75</v>
      </c>
      <c r="I5205" s="1">
        <v>10411.219999999999</v>
      </c>
      <c r="J5205" s="1">
        <f>SUM(Table14[[#This Row],[Price]]*0.85)</f>
        <v>16451.75</v>
      </c>
      <c r="K5205" s="1">
        <f>SUM(Table14[[#This Row],[Price]]*0.82)</f>
        <v>15871.099999999999</v>
      </c>
      <c r="L5205" s="1">
        <f>SUM(Table14[[#This Row],[Price]]*0.85)</f>
        <v>16451.75</v>
      </c>
      <c r="M5205" s="1">
        <f>SUM(Table14[[#This Row],[Price]]*0.75)</f>
        <v>14516.25</v>
      </c>
      <c r="N5205" s="1">
        <f>SUM(Table14[[#This Row],[Price]]*0.85)</f>
        <v>16451.75</v>
      </c>
      <c r="O5205" s="1">
        <f>SUM(Table14[[#This Row],[Price]]*0.7)</f>
        <v>13548.5</v>
      </c>
      <c r="P5205" s="1" t="s">
        <v>24</v>
      </c>
      <c r="Q5205" s="1" t="s">
        <v>25</v>
      </c>
    </row>
    <row r="5206" spans="1:17" x14ac:dyDescent="0.35">
      <c r="A5206">
        <v>48615154</v>
      </c>
      <c r="B5206" t="s">
        <v>5873</v>
      </c>
      <c r="C5206" s="11" t="s">
        <v>10409</v>
      </c>
      <c r="D5206">
        <v>19365</v>
      </c>
      <c r="E5206">
        <v>58573</v>
      </c>
      <c r="F5206" s="7">
        <v>17428.5</v>
      </c>
      <c r="G5206" s="1">
        <f>MIN(Table14[[#This Row],[Medicare Outpatient Allowable Rate]:[United Healthcare Outpatient Allowable Rate]])</f>
        <v>10411.219999999999</v>
      </c>
      <c r="H5206" s="1">
        <f>MAX(Table14[[#This Row],[Medicare Outpatient Allowable Rate]:[United Healthcare Outpatient Allowable Rate]])</f>
        <v>16460.25</v>
      </c>
      <c r="I5206" s="1">
        <v>10411.219999999999</v>
      </c>
      <c r="J5206" s="1">
        <f>SUM(Table14[[#This Row],[Price]]*0.85)</f>
        <v>16460.25</v>
      </c>
      <c r="K5206" s="1">
        <f>SUM(Table14[[#This Row],[Price]]*0.82)</f>
        <v>15879.3</v>
      </c>
      <c r="L5206" s="1">
        <f>SUM(Table14[[#This Row],[Price]]*0.85)</f>
        <v>16460.25</v>
      </c>
      <c r="M5206" s="1">
        <f>SUM(Table14[[#This Row],[Price]]*0.75)</f>
        <v>14523.75</v>
      </c>
      <c r="N5206" s="1">
        <f>SUM(Table14[[#This Row],[Price]]*0.85)</f>
        <v>16460.25</v>
      </c>
      <c r="O5206" s="1">
        <f>SUM(Table14[[#This Row],[Price]]*0.7)</f>
        <v>13555.5</v>
      </c>
      <c r="P5206" s="1" t="s">
        <v>24</v>
      </c>
      <c r="Q5206" s="1" t="s">
        <v>25</v>
      </c>
    </row>
    <row r="5207" spans="1:17" x14ac:dyDescent="0.35">
      <c r="A5207">
        <v>48258018</v>
      </c>
      <c r="B5207" t="s">
        <v>5874</v>
      </c>
      <c r="C5207" s="11" t="s">
        <v>10409</v>
      </c>
      <c r="D5207">
        <v>3126.89</v>
      </c>
      <c r="E5207">
        <v>58600</v>
      </c>
      <c r="F5207" s="7">
        <v>2814.201</v>
      </c>
      <c r="G5207" s="1">
        <f>MIN(Table14[[#This Row],[Medicare Outpatient Allowable Rate]:[United Healthcare Outpatient Allowable Rate]])</f>
        <v>2188.8229999999999</v>
      </c>
      <c r="H5207" s="1">
        <f>MAX(Table14[[#This Row],[Medicare Outpatient Allowable Rate]:[United Healthcare Outpatient Allowable Rate]])</f>
        <v>3179.53</v>
      </c>
      <c r="I5207" s="1">
        <v>3179.53</v>
      </c>
      <c r="J5207" s="1">
        <f>SUM(Table14[[#This Row],[Price]]*0.85)</f>
        <v>2657.8564999999999</v>
      </c>
      <c r="K5207" s="1">
        <f>SUM(Table14[[#This Row],[Price]]*0.82)</f>
        <v>2564.0497999999998</v>
      </c>
      <c r="L5207" s="1">
        <f>SUM(Table14[[#This Row],[Price]]*0.85)</f>
        <v>2657.8564999999999</v>
      </c>
      <c r="M5207" s="1">
        <f>SUM(Table14[[#This Row],[Price]]*0.75)</f>
        <v>2345.1675</v>
      </c>
      <c r="N5207" s="1">
        <f>SUM(Table14[[#This Row],[Price]]*0.85)</f>
        <v>2657.8564999999999</v>
      </c>
      <c r="O5207" s="1">
        <f>SUM(Table14[[#This Row],[Price]]*0.7)</f>
        <v>2188.8229999999999</v>
      </c>
      <c r="P5207" s="1" t="s">
        <v>24</v>
      </c>
      <c r="Q5207" s="1" t="s">
        <v>25</v>
      </c>
    </row>
    <row r="5208" spans="1:17" x14ac:dyDescent="0.35">
      <c r="A5208">
        <v>49028828</v>
      </c>
      <c r="B5208" t="s">
        <v>5875</v>
      </c>
      <c r="C5208" s="11" t="s">
        <v>10409</v>
      </c>
      <c r="D5208">
        <v>1800</v>
      </c>
      <c r="E5208">
        <v>58605</v>
      </c>
      <c r="F5208" s="7">
        <v>1620</v>
      </c>
      <c r="G5208" s="1">
        <f>MIN(Table14[[#This Row],[Medicare Outpatient Allowable Rate]:[United Healthcare Outpatient Allowable Rate]])</f>
        <v>0</v>
      </c>
      <c r="H5208" s="1">
        <f>MAX(Table14[[#This Row],[Medicare Outpatient Allowable Rate]:[United Healthcare Outpatient Allowable Rate]])</f>
        <v>1530</v>
      </c>
      <c r="I5208" s="1">
        <v>0</v>
      </c>
      <c r="J5208" s="1">
        <f>SUM(Table14[[#This Row],[Price]]*0.85)</f>
        <v>1530</v>
      </c>
      <c r="K5208" s="1">
        <f>SUM(Table14[[#This Row],[Price]]*0.82)</f>
        <v>1476</v>
      </c>
      <c r="L5208" s="1">
        <f>SUM(Table14[[#This Row],[Price]]*0.85)</f>
        <v>1530</v>
      </c>
      <c r="M5208" s="1">
        <f>SUM(Table14[[#This Row],[Price]]*0.75)</f>
        <v>1350</v>
      </c>
      <c r="N5208" s="1">
        <f>SUM(Table14[[#This Row],[Price]]*0.85)</f>
        <v>1530</v>
      </c>
      <c r="O5208" s="1">
        <f>SUM(Table14[[#This Row],[Price]]*0.7)</f>
        <v>1260</v>
      </c>
      <c r="P5208" s="1" t="s">
        <v>24</v>
      </c>
      <c r="Q5208" s="1" t="s">
        <v>25</v>
      </c>
    </row>
    <row r="5209" spans="1:17" x14ac:dyDescent="0.35">
      <c r="A5209">
        <v>47922129</v>
      </c>
      <c r="B5209" t="s">
        <v>5876</v>
      </c>
      <c r="C5209" s="11" t="s">
        <v>10409</v>
      </c>
      <c r="D5209">
        <v>917.4</v>
      </c>
      <c r="E5209">
        <v>58611</v>
      </c>
      <c r="F5209" s="7">
        <v>825.66</v>
      </c>
      <c r="G5209" s="1">
        <f>MIN(Table14[[#This Row],[Medicare Outpatient Allowable Rate]:[United Healthcare Outpatient Allowable Rate]])</f>
        <v>0</v>
      </c>
      <c r="H5209" s="1">
        <f>MAX(Table14[[#This Row],[Medicare Outpatient Allowable Rate]:[United Healthcare Outpatient Allowable Rate]])</f>
        <v>779.79</v>
      </c>
      <c r="I5209" s="1">
        <v>0</v>
      </c>
      <c r="J5209" s="1">
        <f>SUM(Table14[[#This Row],[Price]]*0.85)</f>
        <v>779.79</v>
      </c>
      <c r="K5209" s="1">
        <f>SUM(Table14[[#This Row],[Price]]*0.82)</f>
        <v>752.26799999999992</v>
      </c>
      <c r="L5209" s="1">
        <f>SUM(Table14[[#This Row],[Price]]*0.85)</f>
        <v>779.79</v>
      </c>
      <c r="M5209" s="1">
        <f>SUM(Table14[[#This Row],[Price]]*0.75)</f>
        <v>688.05</v>
      </c>
      <c r="N5209" s="1">
        <f>SUM(Table14[[#This Row],[Price]]*0.85)</f>
        <v>779.79</v>
      </c>
      <c r="O5209" s="1">
        <f>SUM(Table14[[#This Row],[Price]]*0.7)</f>
        <v>642.17999999999995</v>
      </c>
      <c r="P5209" s="1" t="s">
        <v>24</v>
      </c>
      <c r="Q5209" s="1" t="s">
        <v>25</v>
      </c>
    </row>
    <row r="5210" spans="1:17" x14ac:dyDescent="0.35">
      <c r="A5210">
        <v>47922127</v>
      </c>
      <c r="B5210" t="s">
        <v>5877</v>
      </c>
      <c r="C5210" s="11" t="s">
        <v>10409</v>
      </c>
      <c r="D5210">
        <v>6925.64</v>
      </c>
      <c r="E5210">
        <v>58661</v>
      </c>
      <c r="F5210" s="7">
        <v>6233.076</v>
      </c>
      <c r="G5210" s="1">
        <f>MIN(Table14[[#This Row],[Medicare Outpatient Allowable Rate]:[United Healthcare Outpatient Allowable Rate]])</f>
        <v>4847.9480000000003</v>
      </c>
      <c r="H5210" s="1">
        <f>MAX(Table14[[#This Row],[Medicare Outpatient Allowable Rate]:[United Healthcare Outpatient Allowable Rate]])</f>
        <v>5886.7939999999999</v>
      </c>
      <c r="I5210" s="1">
        <v>5834.36</v>
      </c>
      <c r="J5210" s="1">
        <f>SUM(Table14[[#This Row],[Price]]*0.85)</f>
        <v>5886.7939999999999</v>
      </c>
      <c r="K5210" s="1">
        <f>SUM(Table14[[#This Row],[Price]]*0.82)</f>
        <v>5679.0248000000001</v>
      </c>
      <c r="L5210" s="1">
        <f>SUM(Table14[[#This Row],[Price]]*0.85)</f>
        <v>5886.7939999999999</v>
      </c>
      <c r="M5210" s="1">
        <f>SUM(Table14[[#This Row],[Price]]*0.75)</f>
        <v>5194.2300000000005</v>
      </c>
      <c r="N5210" s="1">
        <f>SUM(Table14[[#This Row],[Price]]*0.85)</f>
        <v>5886.7939999999999</v>
      </c>
      <c r="O5210" s="1">
        <f>SUM(Table14[[#This Row],[Price]]*0.7)</f>
        <v>4847.9480000000003</v>
      </c>
      <c r="P5210" s="1" t="s">
        <v>24</v>
      </c>
      <c r="Q5210" s="1" t="s">
        <v>25</v>
      </c>
    </row>
    <row r="5211" spans="1:17" x14ac:dyDescent="0.35">
      <c r="A5211">
        <v>47922126</v>
      </c>
      <c r="B5211" t="s">
        <v>5878</v>
      </c>
      <c r="C5211" s="11" t="s">
        <v>10409</v>
      </c>
      <c r="D5211">
        <v>10493.4</v>
      </c>
      <c r="E5211">
        <v>58662</v>
      </c>
      <c r="F5211" s="7">
        <v>9444.06</v>
      </c>
      <c r="G5211" s="1">
        <f>MIN(Table14[[#This Row],[Medicare Outpatient Allowable Rate]:[United Healthcare Outpatient Allowable Rate]])</f>
        <v>5834.36</v>
      </c>
      <c r="H5211" s="1">
        <f>MAX(Table14[[#This Row],[Medicare Outpatient Allowable Rate]:[United Healthcare Outpatient Allowable Rate]])</f>
        <v>8919.39</v>
      </c>
      <c r="I5211" s="1">
        <v>5834.36</v>
      </c>
      <c r="J5211" s="1">
        <f>SUM(Table14[[#This Row],[Price]]*0.85)</f>
        <v>8919.39</v>
      </c>
      <c r="K5211" s="1">
        <f>SUM(Table14[[#This Row],[Price]]*0.82)</f>
        <v>8604.5879999999997</v>
      </c>
      <c r="L5211" s="1">
        <f>SUM(Table14[[#This Row],[Price]]*0.85)</f>
        <v>8919.39</v>
      </c>
      <c r="M5211" s="1">
        <f>SUM(Table14[[#This Row],[Price]]*0.75)</f>
        <v>7870.0499999999993</v>
      </c>
      <c r="N5211" s="1">
        <f>SUM(Table14[[#This Row],[Price]]*0.85)</f>
        <v>8919.39</v>
      </c>
      <c r="O5211" s="1">
        <f>SUM(Table14[[#This Row],[Price]]*0.7)</f>
        <v>7345.3799999999992</v>
      </c>
      <c r="P5211" s="1" t="s">
        <v>24</v>
      </c>
      <c r="Q5211" s="1" t="s">
        <v>25</v>
      </c>
    </row>
    <row r="5212" spans="1:17" x14ac:dyDescent="0.35">
      <c r="A5212">
        <v>49028829</v>
      </c>
      <c r="B5212" t="s">
        <v>5879</v>
      </c>
      <c r="C5212" s="11" t="s">
        <v>10409</v>
      </c>
      <c r="D5212">
        <v>6296.04</v>
      </c>
      <c r="E5212">
        <v>58670</v>
      </c>
      <c r="F5212" s="7">
        <v>5666.4359999999997</v>
      </c>
      <c r="G5212" s="1">
        <f>MIN(Table14[[#This Row],[Medicare Outpatient Allowable Rate]:[United Healthcare Outpatient Allowable Rate]])</f>
        <v>4407.2280000000001</v>
      </c>
      <c r="H5212" s="1">
        <f>MAX(Table14[[#This Row],[Medicare Outpatient Allowable Rate]:[United Healthcare Outpatient Allowable Rate]])</f>
        <v>5834.36</v>
      </c>
      <c r="I5212" s="1">
        <v>5834.36</v>
      </c>
      <c r="J5212" s="1">
        <f>SUM(Table14[[#This Row],[Price]]*0.85)</f>
        <v>5351.634</v>
      </c>
      <c r="K5212" s="1">
        <f>SUM(Table14[[#This Row],[Price]]*0.82)</f>
        <v>5162.7527999999993</v>
      </c>
      <c r="L5212" s="1">
        <f>SUM(Table14[[#This Row],[Price]]*0.85)</f>
        <v>5351.634</v>
      </c>
      <c r="M5212" s="1">
        <f>SUM(Table14[[#This Row],[Price]]*0.75)</f>
        <v>4722.03</v>
      </c>
      <c r="N5212" s="1">
        <f>SUM(Table14[[#This Row],[Price]]*0.85)</f>
        <v>5351.634</v>
      </c>
      <c r="O5212" s="1">
        <f>SUM(Table14[[#This Row],[Price]]*0.7)</f>
        <v>4407.2280000000001</v>
      </c>
      <c r="P5212" s="1" t="s">
        <v>24</v>
      </c>
      <c r="Q5212" s="1" t="s">
        <v>25</v>
      </c>
    </row>
    <row r="5213" spans="1:17" x14ac:dyDescent="0.35">
      <c r="A5213">
        <v>49028830</v>
      </c>
      <c r="B5213" t="s">
        <v>5880</v>
      </c>
      <c r="C5213" s="11" t="s">
        <v>10409</v>
      </c>
      <c r="D5213">
        <v>6296.04</v>
      </c>
      <c r="E5213">
        <v>58671</v>
      </c>
      <c r="F5213" s="7">
        <v>5666.4359999999997</v>
      </c>
      <c r="G5213" s="1">
        <f>MIN(Table14[[#This Row],[Medicare Outpatient Allowable Rate]:[United Healthcare Outpatient Allowable Rate]])</f>
        <v>4407.2280000000001</v>
      </c>
      <c r="H5213" s="1">
        <f>MAX(Table14[[#This Row],[Medicare Outpatient Allowable Rate]:[United Healthcare Outpatient Allowable Rate]])</f>
        <v>5834.36</v>
      </c>
      <c r="I5213" s="1">
        <v>5834.36</v>
      </c>
      <c r="J5213" s="1">
        <f>SUM(Table14[[#This Row],[Price]]*0.85)</f>
        <v>5351.634</v>
      </c>
      <c r="K5213" s="1">
        <f>SUM(Table14[[#This Row],[Price]]*0.82)</f>
        <v>5162.7527999999993</v>
      </c>
      <c r="L5213" s="1">
        <f>SUM(Table14[[#This Row],[Price]]*0.85)</f>
        <v>5351.634</v>
      </c>
      <c r="M5213" s="1">
        <f>SUM(Table14[[#This Row],[Price]]*0.75)</f>
        <v>4722.03</v>
      </c>
      <c r="N5213" s="1">
        <f>SUM(Table14[[#This Row],[Price]]*0.85)</f>
        <v>5351.634</v>
      </c>
      <c r="O5213" s="1">
        <f>SUM(Table14[[#This Row],[Price]]*0.7)</f>
        <v>4407.2280000000001</v>
      </c>
      <c r="P5213" s="1" t="s">
        <v>24</v>
      </c>
      <c r="Q5213" s="1" t="s">
        <v>25</v>
      </c>
    </row>
    <row r="5214" spans="1:17" x14ac:dyDescent="0.35">
      <c r="A5214">
        <v>48695175</v>
      </c>
      <c r="B5214" t="s">
        <v>5881</v>
      </c>
      <c r="C5214" s="11" t="s">
        <v>10409</v>
      </c>
      <c r="D5214">
        <v>1812.8</v>
      </c>
      <c r="E5214">
        <v>58700</v>
      </c>
      <c r="F5214" s="7">
        <v>1631.52</v>
      </c>
      <c r="G5214" s="1">
        <f>MIN(Table14[[#This Row],[Medicare Outpatient Allowable Rate]:[United Healthcare Outpatient Allowable Rate]])</f>
        <v>0</v>
      </c>
      <c r="H5214" s="1">
        <f>MAX(Table14[[#This Row],[Medicare Outpatient Allowable Rate]:[United Healthcare Outpatient Allowable Rate]])</f>
        <v>1540.8799999999999</v>
      </c>
      <c r="I5214" s="1">
        <v>0</v>
      </c>
      <c r="J5214" s="1">
        <f>SUM(Table14[[#This Row],[Price]]*0.85)</f>
        <v>1540.8799999999999</v>
      </c>
      <c r="K5214" s="1">
        <f>SUM(Table14[[#This Row],[Price]]*0.82)</f>
        <v>1486.4959999999999</v>
      </c>
      <c r="L5214" s="1">
        <f>SUM(Table14[[#This Row],[Price]]*0.85)</f>
        <v>1540.8799999999999</v>
      </c>
      <c r="M5214" s="1">
        <f>SUM(Table14[[#This Row],[Price]]*0.75)</f>
        <v>1359.6</v>
      </c>
      <c r="N5214" s="1">
        <f>SUM(Table14[[#This Row],[Price]]*0.85)</f>
        <v>1540.8799999999999</v>
      </c>
      <c r="O5214" s="1">
        <f>SUM(Table14[[#This Row],[Price]]*0.7)</f>
        <v>1268.9599999999998</v>
      </c>
      <c r="P5214" s="1" t="s">
        <v>24</v>
      </c>
      <c r="Q5214" s="1" t="s">
        <v>25</v>
      </c>
    </row>
    <row r="5215" spans="1:17" x14ac:dyDescent="0.35">
      <c r="A5215">
        <v>47922125</v>
      </c>
      <c r="B5215" t="s">
        <v>5882</v>
      </c>
      <c r="C5215" s="11" t="s">
        <v>10409</v>
      </c>
      <c r="D5215">
        <v>2114.1999999999998</v>
      </c>
      <c r="E5215">
        <v>58720</v>
      </c>
      <c r="F5215" s="7">
        <v>1902.7799999999997</v>
      </c>
      <c r="G5215" s="1">
        <f>MIN(Table14[[#This Row],[Medicare Outpatient Allowable Rate]:[United Healthcare Outpatient Allowable Rate]])</f>
        <v>0</v>
      </c>
      <c r="H5215" s="1">
        <f>MAX(Table14[[#This Row],[Medicare Outpatient Allowable Rate]:[United Healthcare Outpatient Allowable Rate]])</f>
        <v>1797.0699999999997</v>
      </c>
      <c r="I5215" s="1">
        <v>0</v>
      </c>
      <c r="J5215" s="1">
        <f>SUM(Table14[[#This Row],[Price]]*0.85)</f>
        <v>1797.0699999999997</v>
      </c>
      <c r="K5215" s="1">
        <f>SUM(Table14[[#This Row],[Price]]*0.82)</f>
        <v>1733.6439999999998</v>
      </c>
      <c r="L5215" s="1">
        <f>SUM(Table14[[#This Row],[Price]]*0.85)</f>
        <v>1797.0699999999997</v>
      </c>
      <c r="M5215" s="1">
        <f>SUM(Table14[[#This Row],[Price]]*0.75)</f>
        <v>1585.6499999999999</v>
      </c>
      <c r="N5215" s="1">
        <f>SUM(Table14[[#This Row],[Price]]*0.85)</f>
        <v>1797.0699999999997</v>
      </c>
      <c r="O5215" s="1">
        <f>SUM(Table14[[#This Row],[Price]]*0.7)</f>
        <v>1479.9399999999998</v>
      </c>
      <c r="P5215" s="1" t="s">
        <v>24</v>
      </c>
      <c r="Q5215" s="1" t="s">
        <v>25</v>
      </c>
    </row>
    <row r="5216" spans="1:17" x14ac:dyDescent="0.35">
      <c r="A5216">
        <v>47922123</v>
      </c>
      <c r="B5216" t="s">
        <v>5883</v>
      </c>
      <c r="C5216" s="11" t="s">
        <v>10409</v>
      </c>
      <c r="D5216">
        <v>3126.89</v>
      </c>
      <c r="E5216">
        <v>58805</v>
      </c>
      <c r="F5216" s="7">
        <v>2814.201</v>
      </c>
      <c r="G5216" s="1">
        <f>MIN(Table14[[#This Row],[Medicare Outpatient Allowable Rate]:[United Healthcare Outpatient Allowable Rate]])</f>
        <v>2188.8229999999999</v>
      </c>
      <c r="H5216" s="1">
        <f>MAX(Table14[[#This Row],[Medicare Outpatient Allowable Rate]:[United Healthcare Outpatient Allowable Rate]])</f>
        <v>3179.53</v>
      </c>
      <c r="I5216" s="1">
        <v>3179.53</v>
      </c>
      <c r="J5216" s="1">
        <f>SUM(Table14[[#This Row],[Price]]*0.85)</f>
        <v>2657.8564999999999</v>
      </c>
      <c r="K5216" s="1">
        <f>SUM(Table14[[#This Row],[Price]]*0.82)</f>
        <v>2564.0497999999998</v>
      </c>
      <c r="L5216" s="1">
        <f>SUM(Table14[[#This Row],[Price]]*0.85)</f>
        <v>2657.8564999999999</v>
      </c>
      <c r="M5216" s="1">
        <f>SUM(Table14[[#This Row],[Price]]*0.75)</f>
        <v>2345.1675</v>
      </c>
      <c r="N5216" s="1">
        <f>SUM(Table14[[#This Row],[Price]]*0.85)</f>
        <v>2657.8564999999999</v>
      </c>
      <c r="O5216" s="1">
        <f>SUM(Table14[[#This Row],[Price]]*0.7)</f>
        <v>2188.8229999999999</v>
      </c>
      <c r="P5216" s="1" t="s">
        <v>24</v>
      </c>
      <c r="Q5216" s="1" t="s">
        <v>25</v>
      </c>
    </row>
    <row r="5217" spans="1:17" x14ac:dyDescent="0.35">
      <c r="A5217">
        <v>47922122</v>
      </c>
      <c r="B5217" t="s">
        <v>5884</v>
      </c>
      <c r="C5217" s="11" t="s">
        <v>10409</v>
      </c>
      <c r="D5217">
        <v>5713.86</v>
      </c>
      <c r="E5217">
        <v>58925</v>
      </c>
      <c r="F5217" s="7">
        <v>5142.4740000000002</v>
      </c>
      <c r="G5217" s="1">
        <f>MIN(Table14[[#This Row],[Medicare Outpatient Allowable Rate]:[United Healthcare Outpatient Allowable Rate]])</f>
        <v>3999.7019999999993</v>
      </c>
      <c r="H5217" s="1">
        <f>MAX(Table14[[#This Row],[Medicare Outpatient Allowable Rate]:[United Healthcare Outpatient Allowable Rate]])</f>
        <v>4936.45</v>
      </c>
      <c r="I5217" s="1">
        <v>4936.45</v>
      </c>
      <c r="J5217" s="1">
        <f>SUM(Table14[[#This Row],[Price]]*0.85)</f>
        <v>4856.7809999999999</v>
      </c>
      <c r="K5217" s="1">
        <f>SUM(Table14[[#This Row],[Price]]*0.82)</f>
        <v>4685.3651999999993</v>
      </c>
      <c r="L5217" s="1">
        <f>SUM(Table14[[#This Row],[Price]]*0.85)</f>
        <v>4856.7809999999999</v>
      </c>
      <c r="M5217" s="1">
        <f>SUM(Table14[[#This Row],[Price]]*0.75)</f>
        <v>4285.3949999999995</v>
      </c>
      <c r="N5217" s="1">
        <f>SUM(Table14[[#This Row],[Price]]*0.85)</f>
        <v>4856.7809999999999</v>
      </c>
      <c r="O5217" s="1">
        <f>SUM(Table14[[#This Row],[Price]]*0.7)</f>
        <v>3999.7019999999993</v>
      </c>
      <c r="P5217" s="1" t="s">
        <v>24</v>
      </c>
      <c r="Q5217" s="1" t="s">
        <v>25</v>
      </c>
    </row>
    <row r="5218" spans="1:17" x14ac:dyDescent="0.35">
      <c r="A5218">
        <v>47922121</v>
      </c>
      <c r="B5218" t="s">
        <v>5885</v>
      </c>
      <c r="C5218" s="11" t="s">
        <v>10409</v>
      </c>
      <c r="D5218">
        <v>2100</v>
      </c>
      <c r="E5218">
        <v>58940</v>
      </c>
      <c r="F5218" s="7">
        <v>1890</v>
      </c>
      <c r="G5218" s="1">
        <f>MIN(Table14[[#This Row],[Medicare Outpatient Allowable Rate]:[United Healthcare Outpatient Allowable Rate]])</f>
        <v>0</v>
      </c>
      <c r="H5218" s="1">
        <f>MAX(Table14[[#This Row],[Medicare Outpatient Allowable Rate]:[United Healthcare Outpatient Allowable Rate]])</f>
        <v>1785</v>
      </c>
      <c r="I5218" s="1">
        <v>0</v>
      </c>
      <c r="J5218" s="1">
        <f>SUM(Table14[[#This Row],[Price]]*0.85)</f>
        <v>1785</v>
      </c>
      <c r="K5218" s="1">
        <f>SUM(Table14[[#This Row],[Price]]*0.82)</f>
        <v>1722</v>
      </c>
      <c r="L5218" s="1">
        <f>SUM(Table14[[#This Row],[Price]]*0.85)</f>
        <v>1785</v>
      </c>
      <c r="M5218" s="1">
        <f>SUM(Table14[[#This Row],[Price]]*0.75)</f>
        <v>1575</v>
      </c>
      <c r="N5218" s="1">
        <f>SUM(Table14[[#This Row],[Price]]*0.85)</f>
        <v>1785</v>
      </c>
      <c r="O5218" s="1">
        <f>SUM(Table14[[#This Row],[Price]]*0.7)</f>
        <v>1470</v>
      </c>
      <c r="P5218" s="1" t="s">
        <v>24</v>
      </c>
      <c r="Q5218" s="1" t="s">
        <v>25</v>
      </c>
    </row>
    <row r="5219" spans="1:17" x14ac:dyDescent="0.35">
      <c r="A5219">
        <v>47922118</v>
      </c>
      <c r="B5219" t="s">
        <v>5886</v>
      </c>
      <c r="C5219" s="11" t="s">
        <v>10409</v>
      </c>
      <c r="D5219">
        <v>2800</v>
      </c>
      <c r="E5219">
        <v>59120</v>
      </c>
      <c r="F5219" s="7">
        <v>2520</v>
      </c>
      <c r="G5219" s="1">
        <f>MIN(Table14[[#This Row],[Medicare Outpatient Allowable Rate]:[United Healthcare Outpatient Allowable Rate]])</f>
        <v>0</v>
      </c>
      <c r="H5219" s="1">
        <f>MAX(Table14[[#This Row],[Medicare Outpatient Allowable Rate]:[United Healthcare Outpatient Allowable Rate]])</f>
        <v>2380</v>
      </c>
      <c r="I5219" s="1">
        <v>0</v>
      </c>
      <c r="J5219" s="1">
        <f>SUM(Table14[[#This Row],[Price]]*0.85)</f>
        <v>2380</v>
      </c>
      <c r="K5219" s="1">
        <f>SUM(Table14[[#This Row],[Price]]*0.82)</f>
        <v>2296</v>
      </c>
      <c r="L5219" s="1">
        <f>SUM(Table14[[#This Row],[Price]]*0.85)</f>
        <v>2380</v>
      </c>
      <c r="M5219" s="1">
        <f>SUM(Table14[[#This Row],[Price]]*0.75)</f>
        <v>2100</v>
      </c>
      <c r="N5219" s="1">
        <f>SUM(Table14[[#This Row],[Price]]*0.85)</f>
        <v>2380</v>
      </c>
      <c r="O5219" s="1">
        <f>SUM(Table14[[#This Row],[Price]]*0.7)</f>
        <v>1959.9999999999998</v>
      </c>
      <c r="P5219" s="1" t="s">
        <v>24</v>
      </c>
      <c r="Q5219" s="1" t="s">
        <v>25</v>
      </c>
    </row>
    <row r="5220" spans="1:17" x14ac:dyDescent="0.35">
      <c r="A5220">
        <v>47922117</v>
      </c>
      <c r="B5220" t="s">
        <v>5887</v>
      </c>
      <c r="C5220" s="11" t="s">
        <v>10409</v>
      </c>
      <c r="D5220">
        <v>6296.04</v>
      </c>
      <c r="E5220">
        <v>59150</v>
      </c>
      <c r="F5220" s="7">
        <v>5666.4359999999997</v>
      </c>
      <c r="G5220" s="1">
        <f>MIN(Table14[[#This Row],[Medicare Outpatient Allowable Rate]:[United Healthcare Outpatient Allowable Rate]])</f>
        <v>4407.2280000000001</v>
      </c>
      <c r="H5220" s="1">
        <f>MAX(Table14[[#This Row],[Medicare Outpatient Allowable Rate]:[United Healthcare Outpatient Allowable Rate]])</f>
        <v>5834.36</v>
      </c>
      <c r="I5220" s="1">
        <v>5834.36</v>
      </c>
      <c r="J5220" s="1">
        <f>SUM(Table14[[#This Row],[Price]]*0.85)</f>
        <v>5351.634</v>
      </c>
      <c r="K5220" s="1">
        <f>SUM(Table14[[#This Row],[Price]]*0.82)</f>
        <v>5162.7527999999993</v>
      </c>
      <c r="L5220" s="1">
        <f>SUM(Table14[[#This Row],[Price]]*0.85)</f>
        <v>5351.634</v>
      </c>
      <c r="M5220" s="1">
        <f>SUM(Table14[[#This Row],[Price]]*0.75)</f>
        <v>4722.03</v>
      </c>
      <c r="N5220" s="1">
        <f>SUM(Table14[[#This Row],[Price]]*0.85)</f>
        <v>5351.634</v>
      </c>
      <c r="O5220" s="1">
        <f>SUM(Table14[[#This Row],[Price]]*0.7)</f>
        <v>4407.2280000000001</v>
      </c>
      <c r="P5220" s="1" t="s">
        <v>24</v>
      </c>
      <c r="Q5220" s="1" t="s">
        <v>25</v>
      </c>
    </row>
    <row r="5221" spans="1:17" x14ac:dyDescent="0.35">
      <c r="A5221">
        <v>47922116</v>
      </c>
      <c r="B5221" t="s">
        <v>5888</v>
      </c>
      <c r="C5221" s="11" t="s">
        <v>10409</v>
      </c>
      <c r="D5221">
        <v>6296.04</v>
      </c>
      <c r="E5221">
        <v>59151</v>
      </c>
      <c r="F5221" s="7">
        <v>5666.4359999999997</v>
      </c>
      <c r="G5221" s="1">
        <f>MIN(Table14[[#This Row],[Medicare Outpatient Allowable Rate]:[United Healthcare Outpatient Allowable Rate]])</f>
        <v>4407.2280000000001</v>
      </c>
      <c r="H5221" s="1">
        <f>MAX(Table14[[#This Row],[Medicare Outpatient Allowable Rate]:[United Healthcare Outpatient Allowable Rate]])</f>
        <v>5834.36</v>
      </c>
      <c r="I5221" s="1">
        <v>5834.36</v>
      </c>
      <c r="J5221" s="1">
        <f>SUM(Table14[[#This Row],[Price]]*0.85)</f>
        <v>5351.634</v>
      </c>
      <c r="K5221" s="1">
        <f>SUM(Table14[[#This Row],[Price]]*0.82)</f>
        <v>5162.7527999999993</v>
      </c>
      <c r="L5221" s="1">
        <f>SUM(Table14[[#This Row],[Price]]*0.85)</f>
        <v>5351.634</v>
      </c>
      <c r="M5221" s="1">
        <f>SUM(Table14[[#This Row],[Price]]*0.75)</f>
        <v>4722.03</v>
      </c>
      <c r="N5221" s="1">
        <f>SUM(Table14[[#This Row],[Price]]*0.85)</f>
        <v>5351.634</v>
      </c>
      <c r="O5221" s="1">
        <f>SUM(Table14[[#This Row],[Price]]*0.7)</f>
        <v>4407.2280000000001</v>
      </c>
      <c r="P5221" s="1" t="s">
        <v>24</v>
      </c>
      <c r="Q5221" s="1" t="s">
        <v>25</v>
      </c>
    </row>
    <row r="5222" spans="1:17" x14ac:dyDescent="0.35">
      <c r="A5222">
        <v>49590230</v>
      </c>
      <c r="B5222" t="s">
        <v>5889</v>
      </c>
      <c r="C5222" s="11" t="s">
        <v>10409</v>
      </c>
      <c r="D5222">
        <v>5682</v>
      </c>
      <c r="E5222">
        <v>59160</v>
      </c>
      <c r="F5222" s="7">
        <v>5113.8</v>
      </c>
      <c r="G5222" s="1">
        <f>MIN(Table14[[#This Row],[Medicare Outpatient Allowable Rate]:[United Healthcare Outpatient Allowable Rate]])</f>
        <v>3179.53</v>
      </c>
      <c r="H5222" s="1">
        <f>MAX(Table14[[#This Row],[Medicare Outpatient Allowable Rate]:[United Healthcare Outpatient Allowable Rate]])</f>
        <v>4829.7</v>
      </c>
      <c r="I5222" s="1">
        <v>3179.53</v>
      </c>
      <c r="J5222" s="1">
        <f>SUM(Table14[[#This Row],[Price]]*0.85)</f>
        <v>4829.7</v>
      </c>
      <c r="K5222" s="1">
        <f>SUM(Table14[[#This Row],[Price]]*0.82)</f>
        <v>4659.24</v>
      </c>
      <c r="L5222" s="1">
        <f>SUM(Table14[[#This Row],[Price]]*0.85)</f>
        <v>4829.7</v>
      </c>
      <c r="M5222" s="1">
        <f>SUM(Table14[[#This Row],[Price]]*0.75)</f>
        <v>4261.5</v>
      </c>
      <c r="N5222" s="1">
        <f>SUM(Table14[[#This Row],[Price]]*0.85)</f>
        <v>4829.7</v>
      </c>
      <c r="O5222" s="1">
        <f>SUM(Table14[[#This Row],[Price]]*0.7)</f>
        <v>3977.3999999999996</v>
      </c>
      <c r="P5222" s="1" t="s">
        <v>24</v>
      </c>
      <c r="Q5222" s="1" t="s">
        <v>25</v>
      </c>
    </row>
    <row r="5223" spans="1:17" x14ac:dyDescent="0.35">
      <c r="A5223">
        <v>48695183</v>
      </c>
      <c r="B5223" t="s">
        <v>5890</v>
      </c>
      <c r="C5223" s="11" t="s">
        <v>10409</v>
      </c>
      <c r="D5223">
        <v>5680</v>
      </c>
      <c r="E5223">
        <v>59414</v>
      </c>
      <c r="F5223" s="7">
        <v>5112</v>
      </c>
      <c r="G5223" s="1">
        <f>MIN(Table14[[#This Row],[Medicare Outpatient Allowable Rate]:[United Healthcare Outpatient Allowable Rate]])</f>
        <v>3179.53</v>
      </c>
      <c r="H5223" s="1">
        <f>MAX(Table14[[#This Row],[Medicare Outpatient Allowable Rate]:[United Healthcare Outpatient Allowable Rate]])</f>
        <v>4828</v>
      </c>
      <c r="I5223" s="1">
        <v>3179.53</v>
      </c>
      <c r="J5223" s="1">
        <f>SUM(Table14[[#This Row],[Price]]*0.85)</f>
        <v>4828</v>
      </c>
      <c r="K5223" s="1">
        <f>SUM(Table14[[#This Row],[Price]]*0.82)</f>
        <v>4657.5999999999995</v>
      </c>
      <c r="L5223" s="1">
        <f>SUM(Table14[[#This Row],[Price]]*0.85)</f>
        <v>4828</v>
      </c>
      <c r="M5223" s="1">
        <f>SUM(Table14[[#This Row],[Price]]*0.75)</f>
        <v>4260</v>
      </c>
      <c r="N5223" s="1">
        <f>SUM(Table14[[#This Row],[Price]]*0.85)</f>
        <v>4828</v>
      </c>
      <c r="O5223" s="1">
        <f>SUM(Table14[[#This Row],[Price]]*0.7)</f>
        <v>3975.9999999999995</v>
      </c>
      <c r="P5223" s="1" t="s">
        <v>24</v>
      </c>
      <c r="Q5223" s="1" t="s">
        <v>25</v>
      </c>
    </row>
    <row r="5224" spans="1:17" x14ac:dyDescent="0.35">
      <c r="A5224">
        <v>47922112</v>
      </c>
      <c r="B5224" t="s">
        <v>5891</v>
      </c>
      <c r="C5224" s="11" t="s">
        <v>10409</v>
      </c>
      <c r="D5224">
        <v>4261.25</v>
      </c>
      <c r="E5224">
        <v>59514</v>
      </c>
      <c r="F5224" s="7">
        <v>3835.125</v>
      </c>
      <c r="G5224" s="1">
        <f>MIN(Table14[[#This Row],[Medicare Outpatient Allowable Rate]:[United Healthcare Outpatient Allowable Rate]])</f>
        <v>0</v>
      </c>
      <c r="H5224" s="1">
        <f>MAX(Table14[[#This Row],[Medicare Outpatient Allowable Rate]:[United Healthcare Outpatient Allowable Rate]])</f>
        <v>3622.0625</v>
      </c>
      <c r="I5224" s="1">
        <v>0</v>
      </c>
      <c r="J5224" s="1">
        <f>SUM(Table14[[#This Row],[Price]]*0.85)</f>
        <v>3622.0625</v>
      </c>
      <c r="K5224" s="1">
        <f>SUM(Table14[[#This Row],[Price]]*0.82)</f>
        <v>3494.2249999999999</v>
      </c>
      <c r="L5224" s="1">
        <f>SUM(Table14[[#This Row],[Price]]*0.85)</f>
        <v>3622.0625</v>
      </c>
      <c r="M5224" s="1">
        <f>SUM(Table14[[#This Row],[Price]]*0.75)</f>
        <v>3195.9375</v>
      </c>
      <c r="N5224" s="1">
        <f>SUM(Table14[[#This Row],[Price]]*0.85)</f>
        <v>3622.0625</v>
      </c>
      <c r="O5224" s="1">
        <f>SUM(Table14[[#This Row],[Price]]*0.7)</f>
        <v>2982.875</v>
      </c>
      <c r="P5224" s="1" t="s">
        <v>24</v>
      </c>
      <c r="Q5224" s="1" t="s">
        <v>25</v>
      </c>
    </row>
    <row r="5225" spans="1:17" x14ac:dyDescent="0.35">
      <c r="A5225">
        <v>47922110</v>
      </c>
      <c r="B5225" t="s">
        <v>5892</v>
      </c>
      <c r="C5225" s="11" t="s">
        <v>10409</v>
      </c>
      <c r="D5225">
        <v>2680.7</v>
      </c>
      <c r="E5225">
        <v>59515</v>
      </c>
      <c r="F5225" s="7">
        <v>2412.6299999999997</v>
      </c>
      <c r="G5225" s="1">
        <f>MIN(Table14[[#This Row],[Medicare Outpatient Allowable Rate]:[United Healthcare Outpatient Allowable Rate]])</f>
        <v>0</v>
      </c>
      <c r="H5225" s="1">
        <f>MAX(Table14[[#This Row],[Medicare Outpatient Allowable Rate]:[United Healthcare Outpatient Allowable Rate]])</f>
        <v>2278.5949999999998</v>
      </c>
      <c r="I5225" s="1">
        <v>0</v>
      </c>
      <c r="J5225" s="1">
        <f>SUM(Table14[[#This Row],[Price]]*0.85)</f>
        <v>2278.5949999999998</v>
      </c>
      <c r="K5225" s="1">
        <f>SUM(Table14[[#This Row],[Price]]*0.82)</f>
        <v>2198.1739999999995</v>
      </c>
      <c r="L5225" s="1">
        <f>SUM(Table14[[#This Row],[Price]]*0.85)</f>
        <v>2278.5949999999998</v>
      </c>
      <c r="M5225" s="1">
        <f>SUM(Table14[[#This Row],[Price]]*0.75)</f>
        <v>2010.5249999999999</v>
      </c>
      <c r="N5225" s="1">
        <f>SUM(Table14[[#This Row],[Price]]*0.85)</f>
        <v>2278.5949999999998</v>
      </c>
      <c r="O5225" s="1">
        <f>SUM(Table14[[#This Row],[Price]]*0.7)</f>
        <v>1876.4899999999998</v>
      </c>
      <c r="P5225" s="1" t="s">
        <v>24</v>
      </c>
      <c r="Q5225" s="1" t="s">
        <v>25</v>
      </c>
    </row>
    <row r="5226" spans="1:17" x14ac:dyDescent="0.35">
      <c r="A5226">
        <v>47922108</v>
      </c>
      <c r="B5226" t="s">
        <v>5893</v>
      </c>
      <c r="C5226" s="11" t="s">
        <v>10409</v>
      </c>
      <c r="D5226">
        <v>1388.2</v>
      </c>
      <c r="E5226">
        <v>59525</v>
      </c>
      <c r="F5226" s="7">
        <v>1249.3800000000001</v>
      </c>
      <c r="G5226" s="1">
        <f>MIN(Table14[[#This Row],[Medicare Outpatient Allowable Rate]:[United Healthcare Outpatient Allowable Rate]])</f>
        <v>0</v>
      </c>
      <c r="H5226" s="1">
        <f>MAX(Table14[[#This Row],[Medicare Outpatient Allowable Rate]:[United Healthcare Outpatient Allowable Rate]])</f>
        <v>1179.97</v>
      </c>
      <c r="I5226" s="1">
        <v>0</v>
      </c>
      <c r="J5226" s="1">
        <f>SUM(Table14[[#This Row],[Price]]*0.85)</f>
        <v>1179.97</v>
      </c>
      <c r="K5226" s="1">
        <f>SUM(Table14[[#This Row],[Price]]*0.82)</f>
        <v>1138.3240000000001</v>
      </c>
      <c r="L5226" s="1">
        <f>SUM(Table14[[#This Row],[Price]]*0.85)</f>
        <v>1179.97</v>
      </c>
      <c r="M5226" s="1">
        <f>SUM(Table14[[#This Row],[Price]]*0.75)</f>
        <v>1041.1500000000001</v>
      </c>
      <c r="N5226" s="1">
        <f>SUM(Table14[[#This Row],[Price]]*0.85)</f>
        <v>1179.97</v>
      </c>
      <c r="O5226" s="1">
        <f>SUM(Table14[[#This Row],[Price]]*0.7)</f>
        <v>971.74</v>
      </c>
      <c r="P5226" s="1" t="s">
        <v>24</v>
      </c>
      <c r="Q5226" s="1" t="s">
        <v>25</v>
      </c>
    </row>
    <row r="5227" spans="1:17" x14ac:dyDescent="0.35">
      <c r="A5227">
        <v>49028831</v>
      </c>
      <c r="B5227" t="s">
        <v>5894</v>
      </c>
      <c r="C5227" s="11" t="s">
        <v>10409</v>
      </c>
      <c r="D5227">
        <v>3126.89</v>
      </c>
      <c r="E5227">
        <v>59812</v>
      </c>
      <c r="F5227" s="7">
        <v>2814.201</v>
      </c>
      <c r="G5227" s="1">
        <f>MIN(Table14[[#This Row],[Medicare Outpatient Allowable Rate]:[United Healthcare Outpatient Allowable Rate]])</f>
        <v>2188.8229999999999</v>
      </c>
      <c r="H5227" s="1">
        <f>MAX(Table14[[#This Row],[Medicare Outpatient Allowable Rate]:[United Healthcare Outpatient Allowable Rate]])</f>
        <v>3179.53</v>
      </c>
      <c r="I5227" s="1">
        <v>3179.53</v>
      </c>
      <c r="J5227" s="1">
        <f>SUM(Table14[[#This Row],[Price]]*0.85)</f>
        <v>2657.8564999999999</v>
      </c>
      <c r="K5227" s="1">
        <f>SUM(Table14[[#This Row],[Price]]*0.82)</f>
        <v>2564.0497999999998</v>
      </c>
      <c r="L5227" s="1">
        <f>SUM(Table14[[#This Row],[Price]]*0.85)</f>
        <v>2657.8564999999999</v>
      </c>
      <c r="M5227" s="1">
        <f>SUM(Table14[[#This Row],[Price]]*0.75)</f>
        <v>2345.1675</v>
      </c>
      <c r="N5227" s="1">
        <f>SUM(Table14[[#This Row],[Price]]*0.85)</f>
        <v>2657.8564999999999</v>
      </c>
      <c r="O5227" s="1">
        <f>SUM(Table14[[#This Row],[Price]]*0.7)</f>
        <v>2188.8229999999999</v>
      </c>
      <c r="P5227" s="1" t="s">
        <v>24</v>
      </c>
      <c r="Q5227" s="1" t="s">
        <v>25</v>
      </c>
    </row>
    <row r="5228" spans="1:17" x14ac:dyDescent="0.35">
      <c r="A5228">
        <v>48615152</v>
      </c>
      <c r="B5228" t="s">
        <v>5895</v>
      </c>
      <c r="C5228" s="11" t="s">
        <v>10409</v>
      </c>
      <c r="D5228">
        <v>5904</v>
      </c>
      <c r="E5228">
        <v>59820</v>
      </c>
      <c r="F5228" s="7">
        <v>5313.6</v>
      </c>
      <c r="G5228" s="1">
        <f>MIN(Table14[[#This Row],[Medicare Outpatient Allowable Rate]:[United Healthcare Outpatient Allowable Rate]])</f>
        <v>3179.53</v>
      </c>
      <c r="H5228" s="1">
        <f>MAX(Table14[[#This Row],[Medicare Outpatient Allowable Rate]:[United Healthcare Outpatient Allowable Rate]])</f>
        <v>5018.3999999999996</v>
      </c>
      <c r="I5228" s="1">
        <v>3179.53</v>
      </c>
      <c r="J5228" s="1">
        <f>SUM(Table14[[#This Row],[Price]]*0.85)</f>
        <v>5018.3999999999996</v>
      </c>
      <c r="K5228" s="1">
        <f>SUM(Table14[[#This Row],[Price]]*0.82)</f>
        <v>4841.28</v>
      </c>
      <c r="L5228" s="1">
        <f>SUM(Table14[[#This Row],[Price]]*0.85)</f>
        <v>5018.3999999999996</v>
      </c>
      <c r="M5228" s="1">
        <f>SUM(Table14[[#This Row],[Price]]*0.75)</f>
        <v>4428</v>
      </c>
      <c r="N5228" s="1">
        <f>SUM(Table14[[#This Row],[Price]]*0.85)</f>
        <v>5018.3999999999996</v>
      </c>
      <c r="O5228" s="1">
        <f>SUM(Table14[[#This Row],[Price]]*0.7)</f>
        <v>4132.8</v>
      </c>
      <c r="P5228" s="1" t="s">
        <v>24</v>
      </c>
      <c r="Q5228" s="1" t="s">
        <v>25</v>
      </c>
    </row>
    <row r="5229" spans="1:17" x14ac:dyDescent="0.35">
      <c r="A5229">
        <v>48315632</v>
      </c>
      <c r="B5229" t="s">
        <v>5896</v>
      </c>
      <c r="C5229" s="11" t="s">
        <v>10409</v>
      </c>
      <c r="D5229">
        <v>4026</v>
      </c>
      <c r="E5229">
        <v>63661</v>
      </c>
      <c r="F5229" s="7">
        <v>3623.4</v>
      </c>
      <c r="G5229" s="1">
        <f>MIN(Table14[[#This Row],[Medicare Outpatient Allowable Rate]:[United Healthcare Outpatient Allowable Rate]])</f>
        <v>1952.77</v>
      </c>
      <c r="H5229" s="1">
        <f>MAX(Table14[[#This Row],[Medicare Outpatient Allowable Rate]:[United Healthcare Outpatient Allowable Rate]])</f>
        <v>3422.1</v>
      </c>
      <c r="I5229" s="1">
        <v>1952.77</v>
      </c>
      <c r="J5229" s="1">
        <f>SUM(Table14[[#This Row],[Price]]*0.85)</f>
        <v>3422.1</v>
      </c>
      <c r="K5229" s="1">
        <f>SUM(Table14[[#This Row],[Price]]*0.82)</f>
        <v>3301.3199999999997</v>
      </c>
      <c r="L5229" s="1">
        <f>SUM(Table14[[#This Row],[Price]]*0.85)</f>
        <v>3422.1</v>
      </c>
      <c r="M5229" s="1">
        <f>SUM(Table14[[#This Row],[Price]]*0.75)</f>
        <v>3019.5</v>
      </c>
      <c r="N5229" s="1">
        <f>SUM(Table14[[#This Row],[Price]]*0.85)</f>
        <v>3422.1</v>
      </c>
      <c r="O5229" s="1">
        <f>SUM(Table14[[#This Row],[Price]]*0.7)</f>
        <v>2818.2</v>
      </c>
      <c r="P5229" s="1" t="s">
        <v>24</v>
      </c>
      <c r="Q5229" s="1" t="s">
        <v>25</v>
      </c>
    </row>
    <row r="5230" spans="1:17" x14ac:dyDescent="0.35">
      <c r="A5230">
        <v>48856585</v>
      </c>
      <c r="B5230" t="s">
        <v>5897</v>
      </c>
      <c r="C5230" s="11" t="s">
        <v>10409</v>
      </c>
      <c r="D5230">
        <v>7198</v>
      </c>
      <c r="E5230">
        <v>63688</v>
      </c>
      <c r="F5230" s="7">
        <v>6478.2</v>
      </c>
      <c r="G5230" s="1">
        <f>MIN(Table14[[#This Row],[Medicare Outpatient Allowable Rate]:[United Healthcare Outpatient Allowable Rate]])</f>
        <v>3439.01</v>
      </c>
      <c r="H5230" s="1">
        <f>MAX(Table14[[#This Row],[Medicare Outpatient Allowable Rate]:[United Healthcare Outpatient Allowable Rate]])</f>
        <v>6118.3</v>
      </c>
      <c r="I5230" s="1">
        <v>3439.01</v>
      </c>
      <c r="J5230" s="1">
        <f>SUM(Table14[[#This Row],[Price]]*0.85)</f>
        <v>6118.3</v>
      </c>
      <c r="K5230" s="1">
        <f>SUM(Table14[[#This Row],[Price]]*0.82)</f>
        <v>5902.36</v>
      </c>
      <c r="L5230" s="1">
        <f>SUM(Table14[[#This Row],[Price]]*0.85)</f>
        <v>6118.3</v>
      </c>
      <c r="M5230" s="1">
        <f>SUM(Table14[[#This Row],[Price]]*0.75)</f>
        <v>5398.5</v>
      </c>
      <c r="N5230" s="1">
        <f>SUM(Table14[[#This Row],[Price]]*0.85)</f>
        <v>6118.3</v>
      </c>
      <c r="O5230" s="1">
        <f>SUM(Table14[[#This Row],[Price]]*0.7)</f>
        <v>5038.5999999999995</v>
      </c>
      <c r="P5230" s="1" t="s">
        <v>24</v>
      </c>
      <c r="Q5230" s="1" t="s">
        <v>25</v>
      </c>
    </row>
    <row r="5231" spans="1:17" x14ac:dyDescent="0.35">
      <c r="A5231">
        <v>50663470</v>
      </c>
      <c r="B5231" t="s">
        <v>5898</v>
      </c>
      <c r="C5231" s="11" t="s">
        <v>10409</v>
      </c>
      <c r="D5231">
        <v>1950</v>
      </c>
      <c r="E5231">
        <v>64430</v>
      </c>
      <c r="F5231" s="7">
        <v>1755</v>
      </c>
      <c r="G5231" s="1">
        <f>MIN(Table14[[#This Row],[Medicare Outpatient Allowable Rate]:[United Healthcare Outpatient Allowable Rate]])</f>
        <v>890.29</v>
      </c>
      <c r="H5231" s="1">
        <f>MAX(Table14[[#This Row],[Medicare Outpatient Allowable Rate]:[United Healthcare Outpatient Allowable Rate]])</f>
        <v>1657.5</v>
      </c>
      <c r="I5231" s="1">
        <v>890.29</v>
      </c>
      <c r="J5231" s="1">
        <f>SUM(Table14[[#This Row],[Price]]*0.85)</f>
        <v>1657.5</v>
      </c>
      <c r="K5231" s="1">
        <f>SUM(Table14[[#This Row],[Price]]*0.82)</f>
        <v>1599</v>
      </c>
      <c r="L5231" s="1">
        <f>SUM(Table14[[#This Row],[Price]]*0.85)</f>
        <v>1657.5</v>
      </c>
      <c r="M5231" s="1">
        <f>SUM(Table14[[#This Row],[Price]]*0.75)</f>
        <v>1462.5</v>
      </c>
      <c r="N5231" s="1">
        <f>SUM(Table14[[#This Row],[Price]]*0.85)</f>
        <v>1657.5</v>
      </c>
      <c r="O5231" s="1">
        <f>SUM(Table14[[#This Row],[Price]]*0.7)</f>
        <v>1365</v>
      </c>
      <c r="P5231" s="1" t="s">
        <v>24</v>
      </c>
      <c r="Q5231" s="1" t="s">
        <v>25</v>
      </c>
    </row>
    <row r="5232" spans="1:17" x14ac:dyDescent="0.35">
      <c r="A5232">
        <v>49162506</v>
      </c>
      <c r="B5232" t="s">
        <v>5899</v>
      </c>
      <c r="C5232" s="11" t="s">
        <v>10409</v>
      </c>
      <c r="D5232">
        <v>447.7</v>
      </c>
      <c r="E5232">
        <v>64488</v>
      </c>
      <c r="F5232" s="7">
        <v>402.93</v>
      </c>
      <c r="G5232" s="1">
        <f>MIN(Table14[[#This Row],[Medicare Outpatient Allowable Rate]:[United Healthcare Outpatient Allowable Rate]])</f>
        <v>0</v>
      </c>
      <c r="H5232" s="1">
        <f>MAX(Table14[[#This Row],[Medicare Outpatient Allowable Rate]:[United Healthcare Outpatient Allowable Rate]])</f>
        <v>380.54499999999996</v>
      </c>
      <c r="I5232" s="1">
        <v>0</v>
      </c>
      <c r="J5232" s="1">
        <f>SUM(Table14[[#This Row],[Price]]*0.85)</f>
        <v>380.54499999999996</v>
      </c>
      <c r="K5232" s="1">
        <f>SUM(Table14[[#This Row],[Price]]*0.82)</f>
        <v>367.11399999999998</v>
      </c>
      <c r="L5232" s="1">
        <f>SUM(Table14[[#This Row],[Price]]*0.85)</f>
        <v>380.54499999999996</v>
      </c>
      <c r="M5232" s="1">
        <f>SUM(Table14[[#This Row],[Price]]*0.75)</f>
        <v>335.77499999999998</v>
      </c>
      <c r="N5232" s="1">
        <f>SUM(Table14[[#This Row],[Price]]*0.85)</f>
        <v>380.54499999999996</v>
      </c>
      <c r="O5232" s="1">
        <f>SUM(Table14[[#This Row],[Price]]*0.7)</f>
        <v>313.39</v>
      </c>
      <c r="P5232" s="1" t="s">
        <v>24</v>
      </c>
      <c r="Q5232" s="1" t="s">
        <v>25</v>
      </c>
    </row>
    <row r="5233" spans="1:17" x14ac:dyDescent="0.35">
      <c r="A5233">
        <v>48834079</v>
      </c>
      <c r="B5233" t="s">
        <v>5900</v>
      </c>
      <c r="C5233" s="11" t="s">
        <v>10409</v>
      </c>
      <c r="D5233">
        <v>3907</v>
      </c>
      <c r="E5233">
        <v>64721</v>
      </c>
      <c r="F5233" s="7">
        <v>3516.3</v>
      </c>
      <c r="G5233" s="1">
        <f>MIN(Table14[[#This Row],[Medicare Outpatient Allowable Rate]:[United Healthcare Outpatient Allowable Rate]])</f>
        <v>1952.77</v>
      </c>
      <c r="H5233" s="1">
        <f>MAX(Table14[[#This Row],[Medicare Outpatient Allowable Rate]:[United Healthcare Outpatient Allowable Rate]])</f>
        <v>3320.95</v>
      </c>
      <c r="I5233" s="1">
        <v>1952.77</v>
      </c>
      <c r="J5233" s="1">
        <f>SUM(Table14[[#This Row],[Price]]*0.85)</f>
        <v>3320.95</v>
      </c>
      <c r="K5233" s="1">
        <f>SUM(Table14[[#This Row],[Price]]*0.82)</f>
        <v>3203.74</v>
      </c>
      <c r="L5233" s="1">
        <f>SUM(Table14[[#This Row],[Price]]*0.85)</f>
        <v>3320.95</v>
      </c>
      <c r="M5233" s="1">
        <f>SUM(Table14[[#This Row],[Price]]*0.75)</f>
        <v>2930.25</v>
      </c>
      <c r="N5233" s="1">
        <f>SUM(Table14[[#This Row],[Price]]*0.85)</f>
        <v>3320.95</v>
      </c>
      <c r="O5233" s="1">
        <f>SUM(Table14[[#This Row],[Price]]*0.7)</f>
        <v>2734.8999999999996</v>
      </c>
      <c r="P5233" s="1" t="s">
        <v>24</v>
      </c>
      <c r="Q5233" s="1" t="s">
        <v>25</v>
      </c>
    </row>
    <row r="5234" spans="1:17" x14ac:dyDescent="0.35">
      <c r="A5234">
        <v>48416035</v>
      </c>
      <c r="B5234" t="s">
        <v>5901</v>
      </c>
      <c r="E5234">
        <v>69209</v>
      </c>
      <c r="F5234" s="7">
        <v>0</v>
      </c>
      <c r="G5234" s="1">
        <f>MIN(Table14[[#This Row],[Medicare Outpatient Allowable Rate]:[United Healthcare Outpatient Allowable Rate]])</f>
        <v>0</v>
      </c>
      <c r="H5234" s="1">
        <f>MAX(Table14[[#This Row],[Medicare Outpatient Allowable Rate]:[United Healthcare Outpatient Allowable Rate]])</f>
        <v>59.4</v>
      </c>
      <c r="I5234" s="1">
        <v>59.4</v>
      </c>
      <c r="J5234" s="1">
        <f>SUM(Table14[[#This Row],[Price]]*0.85)</f>
        <v>0</v>
      </c>
      <c r="K5234" s="1">
        <f>SUM(Table14[[#This Row],[Price]]*0.82)</f>
        <v>0</v>
      </c>
      <c r="L5234" s="1">
        <f>SUM(Table14[[#This Row],[Price]]*0.85)</f>
        <v>0</v>
      </c>
      <c r="M5234" s="1">
        <f>SUM(Table14[[#This Row],[Price]]*0.75)</f>
        <v>0</v>
      </c>
      <c r="N5234" s="1">
        <f>SUM(Table14[[#This Row],[Price]]*0.85)</f>
        <v>0</v>
      </c>
      <c r="O5234" s="1">
        <f>SUM(Table14[[#This Row],[Price]]*0.7)</f>
        <v>0</v>
      </c>
      <c r="P5234" s="1" t="s">
        <v>24</v>
      </c>
      <c r="Q5234" s="1" t="s">
        <v>25</v>
      </c>
    </row>
    <row r="5235" spans="1:17" x14ac:dyDescent="0.35">
      <c r="A5235">
        <v>49028832</v>
      </c>
      <c r="B5235" t="s">
        <v>5902</v>
      </c>
      <c r="C5235" s="11" t="s">
        <v>10443</v>
      </c>
      <c r="D5235">
        <v>258.5</v>
      </c>
      <c r="E5235">
        <v>94660</v>
      </c>
      <c r="F5235" s="7">
        <v>232.65</v>
      </c>
      <c r="G5235" s="1">
        <f>MIN(Table14[[#This Row],[Medicare Outpatient Allowable Rate]:[United Healthcare Outpatient Allowable Rate]])</f>
        <v>180.95</v>
      </c>
      <c r="H5235" s="1">
        <f>MAX(Table14[[#This Row],[Medicare Outpatient Allowable Rate]:[United Healthcare Outpatient Allowable Rate]])</f>
        <v>219.72499999999999</v>
      </c>
      <c r="I5235" s="1">
        <v>203.39</v>
      </c>
      <c r="J5235" s="1">
        <f>SUM(Table14[[#This Row],[Price]]*0.85)</f>
        <v>219.72499999999999</v>
      </c>
      <c r="K5235" s="1">
        <f>SUM(Table14[[#This Row],[Price]]*0.82)</f>
        <v>211.97</v>
      </c>
      <c r="L5235" s="1">
        <f>SUM(Table14[[#This Row],[Price]]*0.85)</f>
        <v>219.72499999999999</v>
      </c>
      <c r="M5235" s="1">
        <f>SUM(Table14[[#This Row],[Price]]*0.75)</f>
        <v>193.875</v>
      </c>
      <c r="N5235" s="1">
        <f>SUM(Table14[[#This Row],[Price]]*0.85)</f>
        <v>219.72499999999999</v>
      </c>
      <c r="O5235" s="1">
        <f>SUM(Table14[[#This Row],[Price]]*0.7)</f>
        <v>180.95</v>
      </c>
      <c r="P5235" s="1" t="s">
        <v>24</v>
      </c>
      <c r="Q5235" s="1" t="s">
        <v>25</v>
      </c>
    </row>
    <row r="5236" spans="1:17" x14ac:dyDescent="0.35">
      <c r="A5236">
        <v>47673756</v>
      </c>
      <c r="B5236" t="s">
        <v>5903</v>
      </c>
      <c r="E5236">
        <v>96110</v>
      </c>
      <c r="F5236" s="7">
        <v>0</v>
      </c>
      <c r="G5236" s="1">
        <f>MIN(Table14[[#This Row],[Medicare Outpatient Allowable Rate]:[United Healthcare Outpatient Allowable Rate]])</f>
        <v>0</v>
      </c>
      <c r="H5236" s="1">
        <f>MAX(Table14[[#This Row],[Medicare Outpatient Allowable Rate]:[United Healthcare Outpatient Allowable Rate]])</f>
        <v>0</v>
      </c>
      <c r="I5236" s="1">
        <v>0</v>
      </c>
      <c r="J5236" s="1">
        <f>SUM(Table14[[#This Row],[Price]]*0.85)</f>
        <v>0</v>
      </c>
      <c r="K5236" s="1">
        <f>SUM(Table14[[#This Row],[Price]]*0.82)</f>
        <v>0</v>
      </c>
      <c r="L5236" s="1">
        <f>SUM(Table14[[#This Row],[Price]]*0.85)</f>
        <v>0</v>
      </c>
      <c r="M5236" s="1">
        <f>SUM(Table14[[#This Row],[Price]]*0.75)</f>
        <v>0</v>
      </c>
      <c r="N5236" s="1">
        <f>SUM(Table14[[#This Row],[Price]]*0.85)</f>
        <v>0</v>
      </c>
      <c r="O5236" s="1">
        <f>SUM(Table14[[#This Row],[Price]]*0.7)</f>
        <v>0</v>
      </c>
      <c r="P5236" s="1" t="s">
        <v>24</v>
      </c>
      <c r="Q5236" s="1" t="s">
        <v>25</v>
      </c>
    </row>
    <row r="5237" spans="1:17" x14ac:dyDescent="0.35">
      <c r="A5237">
        <v>49948670</v>
      </c>
      <c r="B5237" t="s">
        <v>5904</v>
      </c>
      <c r="C5237" s="11" t="s">
        <v>10409</v>
      </c>
      <c r="D5237">
        <v>423</v>
      </c>
      <c r="E5237">
        <v>97597</v>
      </c>
      <c r="F5237" s="7">
        <v>380.7</v>
      </c>
      <c r="G5237" s="1">
        <f>MIN(Table14[[#This Row],[Medicare Outpatient Allowable Rate]:[United Healthcare Outpatient Allowable Rate]])</f>
        <v>198.7</v>
      </c>
      <c r="H5237" s="1">
        <f>MAX(Table14[[#This Row],[Medicare Outpatient Allowable Rate]:[United Healthcare Outpatient Allowable Rate]])</f>
        <v>359.55</v>
      </c>
      <c r="I5237" s="1">
        <v>198.7</v>
      </c>
      <c r="J5237" s="1">
        <f>SUM(Table14[[#This Row],[Price]]*0.85)</f>
        <v>359.55</v>
      </c>
      <c r="K5237" s="1">
        <f>SUM(Table14[[#This Row],[Price]]*0.82)</f>
        <v>346.85999999999996</v>
      </c>
      <c r="L5237" s="1">
        <f>SUM(Table14[[#This Row],[Price]]*0.85)</f>
        <v>359.55</v>
      </c>
      <c r="M5237" s="1">
        <f>SUM(Table14[[#This Row],[Price]]*0.75)</f>
        <v>317.25</v>
      </c>
      <c r="N5237" s="1">
        <f>SUM(Table14[[#This Row],[Price]]*0.85)</f>
        <v>359.55</v>
      </c>
      <c r="O5237" s="1">
        <f>SUM(Table14[[#This Row],[Price]]*0.7)</f>
        <v>296.09999999999997</v>
      </c>
      <c r="P5237" s="1" t="s">
        <v>24</v>
      </c>
      <c r="Q5237" s="1" t="s">
        <v>25</v>
      </c>
    </row>
    <row r="5238" spans="1:17" x14ac:dyDescent="0.35">
      <c r="A5238">
        <v>49948671</v>
      </c>
      <c r="B5238" t="s">
        <v>5905</v>
      </c>
      <c r="C5238" s="11" t="s">
        <v>10409</v>
      </c>
      <c r="D5238">
        <v>254</v>
      </c>
      <c r="E5238">
        <v>97598</v>
      </c>
      <c r="F5238" s="7">
        <v>228.6</v>
      </c>
      <c r="G5238" s="1">
        <f>MIN(Table14[[#This Row],[Medicare Outpatient Allowable Rate]:[United Healthcare Outpatient Allowable Rate]])</f>
        <v>0</v>
      </c>
      <c r="H5238" s="1">
        <f>MAX(Table14[[#This Row],[Medicare Outpatient Allowable Rate]:[United Healthcare Outpatient Allowable Rate]])</f>
        <v>215.9</v>
      </c>
      <c r="I5238" s="1">
        <v>0</v>
      </c>
      <c r="J5238" s="1">
        <f>SUM(Table14[[#This Row],[Price]]*0.85)</f>
        <v>215.9</v>
      </c>
      <c r="K5238" s="1">
        <f>SUM(Table14[[#This Row],[Price]]*0.82)</f>
        <v>208.28</v>
      </c>
      <c r="L5238" s="1">
        <f>SUM(Table14[[#This Row],[Price]]*0.85)</f>
        <v>215.9</v>
      </c>
      <c r="M5238" s="1">
        <f>SUM(Table14[[#This Row],[Price]]*0.75)</f>
        <v>190.5</v>
      </c>
      <c r="N5238" s="1">
        <f>SUM(Table14[[#This Row],[Price]]*0.85)</f>
        <v>215.9</v>
      </c>
      <c r="O5238" s="1">
        <f>SUM(Table14[[#This Row],[Price]]*0.7)</f>
        <v>177.79999999999998</v>
      </c>
      <c r="P5238" s="1" t="s">
        <v>24</v>
      </c>
      <c r="Q5238" s="1" t="s">
        <v>25</v>
      </c>
    </row>
    <row r="5239" spans="1:17" x14ac:dyDescent="0.35">
      <c r="A5239">
        <v>48792813</v>
      </c>
      <c r="B5239" t="s">
        <v>5906</v>
      </c>
      <c r="E5239">
        <v>97602</v>
      </c>
      <c r="F5239" s="7">
        <v>0</v>
      </c>
      <c r="G5239" s="1">
        <f>MIN(Table14[[#This Row],[Medicare Outpatient Allowable Rate]:[United Healthcare Outpatient Allowable Rate]])</f>
        <v>0</v>
      </c>
      <c r="H5239" s="1">
        <f>MAX(Table14[[#This Row],[Medicare Outpatient Allowable Rate]:[United Healthcare Outpatient Allowable Rate]])</f>
        <v>198.7</v>
      </c>
      <c r="I5239" s="1">
        <v>198.7</v>
      </c>
      <c r="J5239" s="1">
        <f>SUM(Table14[[#This Row],[Price]]*0.85)</f>
        <v>0</v>
      </c>
      <c r="K5239" s="1">
        <f>SUM(Table14[[#This Row],[Price]]*0.82)</f>
        <v>0</v>
      </c>
      <c r="L5239" s="1">
        <f>SUM(Table14[[#This Row],[Price]]*0.85)</f>
        <v>0</v>
      </c>
      <c r="M5239" s="1">
        <f>SUM(Table14[[#This Row],[Price]]*0.75)</f>
        <v>0</v>
      </c>
      <c r="N5239" s="1">
        <f>SUM(Table14[[#This Row],[Price]]*0.85)</f>
        <v>0</v>
      </c>
      <c r="O5239" s="1">
        <f>SUM(Table14[[#This Row],[Price]]*0.7)</f>
        <v>0</v>
      </c>
      <c r="P5239" s="1" t="s">
        <v>24</v>
      </c>
      <c r="Q5239" s="1" t="s">
        <v>25</v>
      </c>
    </row>
    <row r="5240" spans="1:17" x14ac:dyDescent="0.35">
      <c r="A5240">
        <v>48971721</v>
      </c>
      <c r="B5240" t="s">
        <v>5907</v>
      </c>
      <c r="C5240" s="11" t="s">
        <v>10409</v>
      </c>
      <c r="D5240">
        <v>438.74</v>
      </c>
      <c r="E5240">
        <v>97606</v>
      </c>
      <c r="F5240" s="7">
        <v>394.86599999999999</v>
      </c>
      <c r="G5240" s="1">
        <f>MIN(Table14[[#This Row],[Medicare Outpatient Allowable Rate]:[United Healthcare Outpatient Allowable Rate]])</f>
        <v>307.11799999999999</v>
      </c>
      <c r="H5240" s="1">
        <f>MAX(Table14[[#This Row],[Medicare Outpatient Allowable Rate]:[United Healthcare Outpatient Allowable Rate]])</f>
        <v>399.53</v>
      </c>
      <c r="I5240" s="1">
        <v>399.53</v>
      </c>
      <c r="J5240" s="1">
        <f>SUM(Table14[[#This Row],[Price]]*0.85)</f>
        <v>372.92899999999997</v>
      </c>
      <c r="K5240" s="1">
        <f>SUM(Table14[[#This Row],[Price]]*0.82)</f>
        <v>359.76679999999999</v>
      </c>
      <c r="L5240" s="1">
        <f>SUM(Table14[[#This Row],[Price]]*0.85)</f>
        <v>372.92899999999997</v>
      </c>
      <c r="M5240" s="1">
        <f>SUM(Table14[[#This Row],[Price]]*0.75)</f>
        <v>329.05500000000001</v>
      </c>
      <c r="N5240" s="1">
        <f>SUM(Table14[[#This Row],[Price]]*0.85)</f>
        <v>372.92899999999997</v>
      </c>
      <c r="O5240" s="1">
        <f>SUM(Table14[[#This Row],[Price]]*0.7)</f>
        <v>307.11799999999999</v>
      </c>
      <c r="P5240" s="1" t="s">
        <v>24</v>
      </c>
      <c r="Q5240" s="1" t="s">
        <v>25</v>
      </c>
    </row>
    <row r="5241" spans="1:17" x14ac:dyDescent="0.35">
      <c r="A5241">
        <v>47712454</v>
      </c>
      <c r="B5241" t="s">
        <v>5908</v>
      </c>
      <c r="E5241">
        <v>98925</v>
      </c>
      <c r="F5241" s="7">
        <v>0</v>
      </c>
      <c r="G5241" s="1">
        <f>MIN(Table14[[#This Row],[Medicare Outpatient Allowable Rate]:[United Healthcare Outpatient Allowable Rate]])</f>
        <v>0</v>
      </c>
      <c r="H5241" s="1">
        <f>MAX(Table14[[#This Row],[Medicare Outpatient Allowable Rate]:[United Healthcare Outpatient Allowable Rate]])</f>
        <v>25.3</v>
      </c>
      <c r="I5241" s="1">
        <v>25.3</v>
      </c>
      <c r="J5241" s="1">
        <f>SUM(Table14[[#This Row],[Price]]*0.85)</f>
        <v>0</v>
      </c>
      <c r="K5241" s="1">
        <f>SUM(Table14[[#This Row],[Price]]*0.82)</f>
        <v>0</v>
      </c>
      <c r="L5241" s="1">
        <f>SUM(Table14[[#This Row],[Price]]*0.85)</f>
        <v>0</v>
      </c>
      <c r="M5241" s="1">
        <f>SUM(Table14[[#This Row],[Price]]*0.75)</f>
        <v>0</v>
      </c>
      <c r="N5241" s="1">
        <f>SUM(Table14[[#This Row],[Price]]*0.85)</f>
        <v>0</v>
      </c>
      <c r="O5241" s="1">
        <f>SUM(Table14[[#This Row],[Price]]*0.7)</f>
        <v>0</v>
      </c>
      <c r="P5241" s="1" t="s">
        <v>24</v>
      </c>
      <c r="Q5241" s="1" t="s">
        <v>25</v>
      </c>
    </row>
    <row r="5242" spans="1:17" x14ac:dyDescent="0.35">
      <c r="A5242">
        <v>47712455</v>
      </c>
      <c r="B5242" t="s">
        <v>5909</v>
      </c>
      <c r="E5242">
        <v>98926</v>
      </c>
      <c r="F5242" s="7">
        <v>0</v>
      </c>
      <c r="G5242" s="1">
        <f>MIN(Table14[[#This Row],[Medicare Outpatient Allowable Rate]:[United Healthcare Outpatient Allowable Rate]])</f>
        <v>0</v>
      </c>
      <c r="H5242" s="1">
        <f>MAX(Table14[[#This Row],[Medicare Outpatient Allowable Rate]:[United Healthcare Outpatient Allowable Rate]])</f>
        <v>25.3</v>
      </c>
      <c r="I5242" s="1">
        <v>25.3</v>
      </c>
      <c r="J5242" s="1">
        <f>SUM(Table14[[#This Row],[Price]]*0.85)</f>
        <v>0</v>
      </c>
      <c r="K5242" s="1">
        <f>SUM(Table14[[#This Row],[Price]]*0.82)</f>
        <v>0</v>
      </c>
      <c r="L5242" s="1">
        <f>SUM(Table14[[#This Row],[Price]]*0.85)</f>
        <v>0</v>
      </c>
      <c r="M5242" s="1">
        <f>SUM(Table14[[#This Row],[Price]]*0.75)</f>
        <v>0</v>
      </c>
      <c r="N5242" s="1">
        <f>SUM(Table14[[#This Row],[Price]]*0.85)</f>
        <v>0</v>
      </c>
      <c r="O5242" s="1">
        <f>SUM(Table14[[#This Row],[Price]]*0.7)</f>
        <v>0</v>
      </c>
      <c r="P5242" s="1" t="s">
        <v>24</v>
      </c>
      <c r="Q5242" s="1" t="s">
        <v>25</v>
      </c>
    </row>
    <row r="5243" spans="1:17" x14ac:dyDescent="0.35">
      <c r="A5243">
        <v>47712456</v>
      </c>
      <c r="B5243" t="s">
        <v>5910</v>
      </c>
      <c r="E5243">
        <v>98927</v>
      </c>
      <c r="F5243" s="7">
        <v>0</v>
      </c>
      <c r="G5243" s="1">
        <f>MIN(Table14[[#This Row],[Medicare Outpatient Allowable Rate]:[United Healthcare Outpatient Allowable Rate]])</f>
        <v>0</v>
      </c>
      <c r="H5243" s="1">
        <f>MAX(Table14[[#This Row],[Medicare Outpatient Allowable Rate]:[United Healthcare Outpatient Allowable Rate]])</f>
        <v>25.3</v>
      </c>
      <c r="I5243" s="1">
        <v>25.3</v>
      </c>
      <c r="J5243" s="1">
        <f>SUM(Table14[[#This Row],[Price]]*0.85)</f>
        <v>0</v>
      </c>
      <c r="K5243" s="1">
        <f>SUM(Table14[[#This Row],[Price]]*0.82)</f>
        <v>0</v>
      </c>
      <c r="L5243" s="1">
        <f>SUM(Table14[[#This Row],[Price]]*0.85)</f>
        <v>0</v>
      </c>
      <c r="M5243" s="1">
        <f>SUM(Table14[[#This Row],[Price]]*0.75)</f>
        <v>0</v>
      </c>
      <c r="N5243" s="1">
        <f>SUM(Table14[[#This Row],[Price]]*0.85)</f>
        <v>0</v>
      </c>
      <c r="O5243" s="1">
        <f>SUM(Table14[[#This Row],[Price]]*0.7)</f>
        <v>0</v>
      </c>
      <c r="P5243" s="1" t="s">
        <v>24</v>
      </c>
      <c r="Q5243" s="1" t="s">
        <v>25</v>
      </c>
    </row>
    <row r="5244" spans="1:17" x14ac:dyDescent="0.35">
      <c r="A5244">
        <v>47770616</v>
      </c>
      <c r="B5244" t="s">
        <v>5911</v>
      </c>
      <c r="F5244" s="7">
        <v>0</v>
      </c>
      <c r="G5244" s="1" t="e">
        <f>MIN(Table14[[#This Row],[Medicare Outpatient Allowable Rate]:[United Healthcare Outpatient Allowable Rate]])</f>
        <v>#N/A</v>
      </c>
      <c r="H5244" s="1" t="e">
        <f>MAX(Table14[[#This Row],[Medicare Outpatient Allowable Rate]:[United Healthcare Outpatient Allowable Rate]])</f>
        <v>#N/A</v>
      </c>
      <c r="I5244" s="1" t="e">
        <v>#N/A</v>
      </c>
      <c r="J5244" s="1">
        <f>SUM(Table14[[#This Row],[Price]]*0.85)</f>
        <v>0</v>
      </c>
      <c r="K5244" s="1">
        <f>SUM(Table14[[#This Row],[Price]]*0.82)</f>
        <v>0</v>
      </c>
      <c r="L5244" s="1">
        <f>SUM(Table14[[#This Row],[Price]]*0.85)</f>
        <v>0</v>
      </c>
      <c r="M5244" s="1">
        <f>SUM(Table14[[#This Row],[Price]]*0.75)</f>
        <v>0</v>
      </c>
      <c r="N5244" s="1">
        <f>SUM(Table14[[#This Row],[Price]]*0.85)</f>
        <v>0</v>
      </c>
      <c r="O5244" s="1">
        <f>SUM(Table14[[#This Row],[Price]]*0.7)</f>
        <v>0</v>
      </c>
      <c r="P5244" s="1" t="s">
        <v>24</v>
      </c>
      <c r="Q5244" s="1" t="s">
        <v>25</v>
      </c>
    </row>
    <row r="5245" spans="1:17" x14ac:dyDescent="0.35">
      <c r="A5245">
        <v>50556318</v>
      </c>
      <c r="B5245" t="s">
        <v>5912</v>
      </c>
      <c r="C5245" s="11" t="s">
        <v>10409</v>
      </c>
      <c r="D5245">
        <v>4057</v>
      </c>
      <c r="E5245">
        <v>15271</v>
      </c>
      <c r="F5245" s="7">
        <v>3651.3</v>
      </c>
      <c r="G5245" s="1">
        <f>MIN(Table14[[#This Row],[Medicare Outpatient Allowable Rate]:[United Healthcare Outpatient Allowable Rate]])</f>
        <v>1829.23</v>
      </c>
      <c r="H5245" s="1">
        <f>MAX(Table14[[#This Row],[Medicare Outpatient Allowable Rate]:[United Healthcare Outpatient Allowable Rate]])</f>
        <v>3448.45</v>
      </c>
      <c r="I5245" s="1">
        <v>1829.23</v>
      </c>
      <c r="J5245" s="1">
        <f>SUM(Table14[[#This Row],[Price]]*0.85)</f>
        <v>3448.45</v>
      </c>
      <c r="K5245" s="1">
        <f>SUM(Table14[[#This Row],[Price]]*0.82)</f>
        <v>3326.74</v>
      </c>
      <c r="L5245" s="1">
        <f>SUM(Table14[[#This Row],[Price]]*0.85)</f>
        <v>3448.45</v>
      </c>
      <c r="M5245" s="1">
        <f>SUM(Table14[[#This Row],[Price]]*0.75)</f>
        <v>3042.75</v>
      </c>
      <c r="N5245" s="1">
        <f>SUM(Table14[[#This Row],[Price]]*0.85)</f>
        <v>3448.45</v>
      </c>
      <c r="O5245" s="1">
        <f>SUM(Table14[[#This Row],[Price]]*0.7)</f>
        <v>2839.8999999999996</v>
      </c>
      <c r="P5245" s="1" t="s">
        <v>24</v>
      </c>
      <c r="Q5245" s="1" t="s">
        <v>25</v>
      </c>
    </row>
    <row r="5246" spans="1:17" x14ac:dyDescent="0.35">
      <c r="A5246">
        <v>50556319</v>
      </c>
      <c r="B5246" t="s">
        <v>5913</v>
      </c>
      <c r="C5246" s="11" t="s">
        <v>10409</v>
      </c>
      <c r="D5246">
        <v>2030</v>
      </c>
      <c r="E5246">
        <v>15272</v>
      </c>
      <c r="F5246" s="7">
        <v>1827</v>
      </c>
      <c r="G5246" s="1">
        <f>MIN(Table14[[#This Row],[Medicare Outpatient Allowable Rate]:[United Healthcare Outpatient Allowable Rate]])</f>
        <v>0</v>
      </c>
      <c r="H5246" s="1">
        <f>MAX(Table14[[#This Row],[Medicare Outpatient Allowable Rate]:[United Healthcare Outpatient Allowable Rate]])</f>
        <v>1725.5</v>
      </c>
      <c r="I5246" s="1">
        <v>0</v>
      </c>
      <c r="J5246" s="1">
        <f>SUM(Table14[[#This Row],[Price]]*0.85)</f>
        <v>1725.5</v>
      </c>
      <c r="K5246" s="1">
        <f>SUM(Table14[[#This Row],[Price]]*0.82)</f>
        <v>1664.6</v>
      </c>
      <c r="L5246" s="1">
        <f>SUM(Table14[[#This Row],[Price]]*0.85)</f>
        <v>1725.5</v>
      </c>
      <c r="M5246" s="1">
        <f>SUM(Table14[[#This Row],[Price]]*0.75)</f>
        <v>1522.5</v>
      </c>
      <c r="N5246" s="1">
        <f>SUM(Table14[[#This Row],[Price]]*0.85)</f>
        <v>1725.5</v>
      </c>
      <c r="O5246" s="1">
        <f>SUM(Table14[[#This Row],[Price]]*0.7)</f>
        <v>1421</v>
      </c>
      <c r="P5246" s="1" t="s">
        <v>24</v>
      </c>
      <c r="Q5246" s="1" t="s">
        <v>25</v>
      </c>
    </row>
    <row r="5247" spans="1:17" x14ac:dyDescent="0.35">
      <c r="A5247">
        <v>49505933</v>
      </c>
      <c r="B5247" t="s">
        <v>5914</v>
      </c>
      <c r="C5247" s="11" t="s">
        <v>10409</v>
      </c>
      <c r="D5247">
        <v>6094</v>
      </c>
      <c r="E5247">
        <v>29881</v>
      </c>
      <c r="F5247" s="7">
        <v>5484.6</v>
      </c>
      <c r="G5247" s="1">
        <f>MIN(Table14[[#This Row],[Medicare Outpatient Allowable Rate]:[United Healthcare Outpatient Allowable Rate]])</f>
        <v>3244.61</v>
      </c>
      <c r="H5247" s="1">
        <f>MAX(Table14[[#This Row],[Medicare Outpatient Allowable Rate]:[United Healthcare Outpatient Allowable Rate]])</f>
        <v>5179.8999999999996</v>
      </c>
      <c r="I5247" s="1">
        <v>3244.61</v>
      </c>
      <c r="J5247" s="1">
        <f>SUM(Table14[[#This Row],[Price]]*0.85)</f>
        <v>5179.8999999999996</v>
      </c>
      <c r="K5247" s="1">
        <f>SUM(Table14[[#This Row],[Price]]*0.82)</f>
        <v>4997.08</v>
      </c>
      <c r="L5247" s="1">
        <f>SUM(Table14[[#This Row],[Price]]*0.85)</f>
        <v>5179.8999999999996</v>
      </c>
      <c r="M5247" s="1">
        <f>SUM(Table14[[#This Row],[Price]]*0.75)</f>
        <v>4570.5</v>
      </c>
      <c r="N5247" s="1">
        <f>SUM(Table14[[#This Row],[Price]]*0.85)</f>
        <v>5179.8999999999996</v>
      </c>
      <c r="O5247" s="1">
        <f>SUM(Table14[[#This Row],[Price]]*0.7)</f>
        <v>4265.8</v>
      </c>
      <c r="P5247" s="1" t="s">
        <v>24</v>
      </c>
      <c r="Q5247" s="1" t="s">
        <v>25</v>
      </c>
    </row>
    <row r="5248" spans="1:17" x14ac:dyDescent="0.35">
      <c r="A5248">
        <v>8816950</v>
      </c>
      <c r="B5248" t="s">
        <v>5915</v>
      </c>
      <c r="C5248" s="11" t="s">
        <v>10409</v>
      </c>
      <c r="D5248">
        <v>8687.56</v>
      </c>
      <c r="E5248">
        <v>26952</v>
      </c>
      <c r="F5248" s="7">
        <v>7818.8039999999992</v>
      </c>
      <c r="G5248" s="1">
        <f>MIN(Table14[[#This Row],[Medicare Outpatient Allowable Rate]:[United Healthcare Outpatient Allowable Rate]])</f>
        <v>3244.61</v>
      </c>
      <c r="H5248" s="1">
        <f>MAX(Table14[[#This Row],[Medicare Outpatient Allowable Rate]:[United Healthcare Outpatient Allowable Rate]])</f>
        <v>7384.4259999999995</v>
      </c>
      <c r="I5248" s="1">
        <v>3244.61</v>
      </c>
      <c r="J5248" s="1">
        <f>SUM(Table14[[#This Row],[Price]]*0.85)</f>
        <v>7384.4259999999995</v>
      </c>
      <c r="K5248" s="1">
        <f>SUM(Table14[[#This Row],[Price]]*0.82)</f>
        <v>7123.7991999999995</v>
      </c>
      <c r="L5248" s="1">
        <f>SUM(Table14[[#This Row],[Price]]*0.85)</f>
        <v>7384.4259999999995</v>
      </c>
      <c r="M5248" s="1">
        <f>SUM(Table14[[#This Row],[Price]]*0.75)</f>
        <v>6515.67</v>
      </c>
      <c r="N5248" s="1">
        <f>SUM(Table14[[#This Row],[Price]]*0.85)</f>
        <v>7384.4259999999995</v>
      </c>
      <c r="O5248" s="1">
        <f>SUM(Table14[[#This Row],[Price]]*0.7)</f>
        <v>6081.2919999999995</v>
      </c>
      <c r="P5248" s="1" t="s">
        <v>24</v>
      </c>
      <c r="Q5248" s="1" t="s">
        <v>25</v>
      </c>
    </row>
    <row r="5249" spans="1:17" x14ac:dyDescent="0.35">
      <c r="A5249">
        <v>1349624</v>
      </c>
      <c r="B5249" t="s">
        <v>5916</v>
      </c>
      <c r="C5249" s="11" t="s">
        <v>10409</v>
      </c>
      <c r="D5249">
        <v>8147.52</v>
      </c>
      <c r="E5249">
        <v>26951</v>
      </c>
      <c r="F5249" s="7">
        <v>7332.768</v>
      </c>
      <c r="G5249" s="1">
        <f>MIN(Table14[[#This Row],[Medicare Outpatient Allowable Rate]:[United Healthcare Outpatient Allowable Rate]])</f>
        <v>3244.61</v>
      </c>
      <c r="H5249" s="1">
        <f>MAX(Table14[[#This Row],[Medicare Outpatient Allowable Rate]:[United Healthcare Outpatient Allowable Rate]])</f>
        <v>6925.3919999999998</v>
      </c>
      <c r="I5249" s="1">
        <v>3244.61</v>
      </c>
      <c r="J5249" s="1">
        <f>SUM(Table14[[#This Row],[Price]]*0.85)</f>
        <v>6925.3919999999998</v>
      </c>
      <c r="K5249" s="1">
        <f>SUM(Table14[[#This Row],[Price]]*0.82)</f>
        <v>6680.9664000000002</v>
      </c>
      <c r="L5249" s="1">
        <f>SUM(Table14[[#This Row],[Price]]*0.85)</f>
        <v>6925.3919999999998</v>
      </c>
      <c r="M5249" s="1">
        <f>SUM(Table14[[#This Row],[Price]]*0.75)</f>
        <v>6110.64</v>
      </c>
      <c r="N5249" s="1">
        <f>SUM(Table14[[#This Row],[Price]]*0.85)</f>
        <v>6925.3919999999998</v>
      </c>
      <c r="O5249" s="1">
        <f>SUM(Table14[[#This Row],[Price]]*0.7)</f>
        <v>5703.2640000000001</v>
      </c>
      <c r="P5249" s="1" t="s">
        <v>24</v>
      </c>
      <c r="Q5249" s="1" t="s">
        <v>25</v>
      </c>
    </row>
    <row r="5250" spans="1:17" x14ac:dyDescent="0.35">
      <c r="A5250">
        <v>1361616</v>
      </c>
      <c r="B5250" t="s">
        <v>5917</v>
      </c>
      <c r="F5250" s="7">
        <v>0</v>
      </c>
      <c r="G5250" s="1" t="e">
        <f>MIN(Table14[[#This Row],[Medicare Outpatient Allowable Rate]:[United Healthcare Outpatient Allowable Rate]])</f>
        <v>#N/A</v>
      </c>
      <c r="H5250" s="1" t="e">
        <f>MAX(Table14[[#This Row],[Medicare Outpatient Allowable Rate]:[United Healthcare Outpatient Allowable Rate]])</f>
        <v>#N/A</v>
      </c>
      <c r="I5250" s="1" t="e">
        <v>#N/A</v>
      </c>
      <c r="J5250" s="1">
        <f>SUM(Table14[[#This Row],[Price]]*0.85)</f>
        <v>0</v>
      </c>
      <c r="K5250" s="1">
        <f>SUM(Table14[[#This Row],[Price]]*0.82)</f>
        <v>0</v>
      </c>
      <c r="L5250" s="1">
        <f>SUM(Table14[[#This Row],[Price]]*0.85)</f>
        <v>0</v>
      </c>
      <c r="M5250" s="1">
        <f>SUM(Table14[[#This Row],[Price]]*0.75)</f>
        <v>0</v>
      </c>
      <c r="N5250" s="1">
        <f>SUM(Table14[[#This Row],[Price]]*0.85)</f>
        <v>0</v>
      </c>
      <c r="O5250" s="1">
        <f>SUM(Table14[[#This Row],[Price]]*0.7)</f>
        <v>0</v>
      </c>
      <c r="P5250" s="1" t="s">
        <v>24</v>
      </c>
      <c r="Q5250" s="1" t="s">
        <v>25</v>
      </c>
    </row>
    <row r="5251" spans="1:17" x14ac:dyDescent="0.35">
      <c r="A5251">
        <v>1361615</v>
      </c>
      <c r="B5251" t="s">
        <v>5918</v>
      </c>
      <c r="E5251">
        <v>29065</v>
      </c>
      <c r="F5251" s="7">
        <v>0</v>
      </c>
      <c r="G5251" s="1">
        <f>MIN(Table14[[#This Row],[Medicare Outpatient Allowable Rate]:[United Healthcare Outpatient Allowable Rate]])</f>
        <v>0</v>
      </c>
      <c r="H5251" s="1">
        <f>MAX(Table14[[#This Row],[Medicare Outpatient Allowable Rate]:[United Healthcare Outpatient Allowable Rate]])</f>
        <v>265.58</v>
      </c>
      <c r="I5251" s="1">
        <v>265.58</v>
      </c>
      <c r="J5251" s="1">
        <f>SUM(Table14[[#This Row],[Price]]*0.85)</f>
        <v>0</v>
      </c>
      <c r="K5251" s="1">
        <f>SUM(Table14[[#This Row],[Price]]*0.82)</f>
        <v>0</v>
      </c>
      <c r="L5251" s="1">
        <f>SUM(Table14[[#This Row],[Price]]*0.85)</f>
        <v>0</v>
      </c>
      <c r="M5251" s="1">
        <f>SUM(Table14[[#This Row],[Price]]*0.75)</f>
        <v>0</v>
      </c>
      <c r="N5251" s="1">
        <f>SUM(Table14[[#This Row],[Price]]*0.85)</f>
        <v>0</v>
      </c>
      <c r="O5251" s="1">
        <f>SUM(Table14[[#This Row],[Price]]*0.7)</f>
        <v>0</v>
      </c>
      <c r="P5251" s="1" t="s">
        <v>24</v>
      </c>
      <c r="Q5251" s="1" t="s">
        <v>25</v>
      </c>
    </row>
    <row r="5252" spans="1:17" x14ac:dyDescent="0.35">
      <c r="A5252">
        <v>9383267</v>
      </c>
      <c r="B5252" t="s">
        <v>5919</v>
      </c>
      <c r="E5252">
        <v>29131</v>
      </c>
      <c r="F5252" s="7">
        <v>0</v>
      </c>
      <c r="G5252" s="1">
        <f>MIN(Table14[[#This Row],[Medicare Outpatient Allowable Rate]:[United Healthcare Outpatient Allowable Rate]])</f>
        <v>0</v>
      </c>
      <c r="H5252" s="1">
        <f>MAX(Table14[[#This Row],[Medicare Outpatient Allowable Rate]:[United Healthcare Outpatient Allowable Rate]])</f>
        <v>59.4</v>
      </c>
      <c r="I5252" s="1">
        <v>59.4</v>
      </c>
      <c r="J5252" s="1">
        <f>SUM(Table14[[#This Row],[Price]]*0.85)</f>
        <v>0</v>
      </c>
      <c r="K5252" s="1">
        <f>SUM(Table14[[#This Row],[Price]]*0.82)</f>
        <v>0</v>
      </c>
      <c r="L5252" s="1">
        <f>SUM(Table14[[#This Row],[Price]]*0.85)</f>
        <v>0</v>
      </c>
      <c r="M5252" s="1">
        <f>SUM(Table14[[#This Row],[Price]]*0.75)</f>
        <v>0</v>
      </c>
      <c r="N5252" s="1">
        <f>SUM(Table14[[#This Row],[Price]]*0.85)</f>
        <v>0</v>
      </c>
      <c r="O5252" s="1">
        <f>SUM(Table14[[#This Row],[Price]]*0.7)</f>
        <v>0</v>
      </c>
      <c r="P5252" s="1" t="s">
        <v>24</v>
      </c>
      <c r="Q5252" s="1" t="s">
        <v>25</v>
      </c>
    </row>
    <row r="5253" spans="1:17" x14ac:dyDescent="0.35">
      <c r="A5253">
        <v>1479865</v>
      </c>
      <c r="B5253" t="s">
        <v>5920</v>
      </c>
      <c r="E5253">
        <v>29105</v>
      </c>
      <c r="F5253" s="7">
        <v>0</v>
      </c>
      <c r="G5253" s="1">
        <f>MIN(Table14[[#This Row],[Medicare Outpatient Allowable Rate]:[United Healthcare Outpatient Allowable Rate]])</f>
        <v>0</v>
      </c>
      <c r="H5253" s="1">
        <f>MAX(Table14[[#This Row],[Medicare Outpatient Allowable Rate]:[United Healthcare Outpatient Allowable Rate]])</f>
        <v>157.79</v>
      </c>
      <c r="I5253" s="1">
        <v>157.79</v>
      </c>
      <c r="J5253" s="1">
        <f>SUM(Table14[[#This Row],[Price]]*0.85)</f>
        <v>0</v>
      </c>
      <c r="K5253" s="1">
        <f>SUM(Table14[[#This Row],[Price]]*0.82)</f>
        <v>0</v>
      </c>
      <c r="L5253" s="1">
        <f>SUM(Table14[[#This Row],[Price]]*0.85)</f>
        <v>0</v>
      </c>
      <c r="M5253" s="1">
        <f>SUM(Table14[[#This Row],[Price]]*0.75)</f>
        <v>0</v>
      </c>
      <c r="N5253" s="1">
        <f>SUM(Table14[[#This Row],[Price]]*0.85)</f>
        <v>0</v>
      </c>
      <c r="O5253" s="1">
        <f>SUM(Table14[[#This Row],[Price]]*0.7)</f>
        <v>0</v>
      </c>
      <c r="P5253" s="1" t="s">
        <v>24</v>
      </c>
      <c r="Q5253" s="1" t="s">
        <v>25</v>
      </c>
    </row>
    <row r="5254" spans="1:17" x14ac:dyDescent="0.35">
      <c r="A5254">
        <v>1479866</v>
      </c>
      <c r="B5254" t="s">
        <v>5921</v>
      </c>
      <c r="E5254">
        <v>29125</v>
      </c>
      <c r="F5254" s="7">
        <v>0</v>
      </c>
      <c r="G5254" s="1">
        <f>MIN(Table14[[#This Row],[Medicare Outpatient Allowable Rate]:[United Healthcare Outpatient Allowable Rate]])</f>
        <v>0</v>
      </c>
      <c r="H5254" s="1">
        <f>MAX(Table14[[#This Row],[Medicare Outpatient Allowable Rate]:[United Healthcare Outpatient Allowable Rate]])</f>
        <v>128.9</v>
      </c>
      <c r="I5254" s="1">
        <v>128.9</v>
      </c>
      <c r="J5254" s="1">
        <f>SUM(Table14[[#This Row],[Price]]*0.85)</f>
        <v>0</v>
      </c>
      <c r="K5254" s="1">
        <f>SUM(Table14[[#This Row],[Price]]*0.82)</f>
        <v>0</v>
      </c>
      <c r="L5254" s="1">
        <f>SUM(Table14[[#This Row],[Price]]*0.85)</f>
        <v>0</v>
      </c>
      <c r="M5254" s="1">
        <f>SUM(Table14[[#This Row],[Price]]*0.75)</f>
        <v>0</v>
      </c>
      <c r="N5254" s="1">
        <f>SUM(Table14[[#This Row],[Price]]*0.85)</f>
        <v>0</v>
      </c>
      <c r="O5254" s="1">
        <f>SUM(Table14[[#This Row],[Price]]*0.7)</f>
        <v>0</v>
      </c>
      <c r="P5254" s="1" t="s">
        <v>24</v>
      </c>
      <c r="Q5254" s="1" t="s">
        <v>25</v>
      </c>
    </row>
    <row r="5255" spans="1:17" x14ac:dyDescent="0.35">
      <c r="A5255">
        <v>1479863</v>
      </c>
      <c r="B5255" t="s">
        <v>5922</v>
      </c>
      <c r="E5255">
        <v>29075</v>
      </c>
      <c r="F5255" s="7">
        <v>0</v>
      </c>
      <c r="G5255" s="1">
        <f>MIN(Table14[[#This Row],[Medicare Outpatient Allowable Rate]:[United Healthcare Outpatient Allowable Rate]])</f>
        <v>0</v>
      </c>
      <c r="H5255" s="1">
        <f>MAX(Table14[[#This Row],[Medicare Outpatient Allowable Rate]:[United Healthcare Outpatient Allowable Rate]])</f>
        <v>265.58</v>
      </c>
      <c r="I5255" s="1">
        <v>265.58</v>
      </c>
      <c r="J5255" s="1">
        <f>SUM(Table14[[#This Row],[Price]]*0.85)</f>
        <v>0</v>
      </c>
      <c r="K5255" s="1">
        <f>SUM(Table14[[#This Row],[Price]]*0.82)</f>
        <v>0</v>
      </c>
      <c r="L5255" s="1">
        <f>SUM(Table14[[#This Row],[Price]]*0.85)</f>
        <v>0</v>
      </c>
      <c r="M5255" s="1">
        <f>SUM(Table14[[#This Row],[Price]]*0.75)</f>
        <v>0</v>
      </c>
      <c r="N5255" s="1">
        <f>SUM(Table14[[#This Row],[Price]]*0.85)</f>
        <v>0</v>
      </c>
      <c r="O5255" s="1">
        <f>SUM(Table14[[#This Row],[Price]]*0.7)</f>
        <v>0</v>
      </c>
      <c r="P5255" s="1" t="s">
        <v>24</v>
      </c>
      <c r="Q5255" s="1" t="s">
        <v>25</v>
      </c>
    </row>
    <row r="5256" spans="1:17" x14ac:dyDescent="0.35">
      <c r="A5256">
        <v>3726690</v>
      </c>
      <c r="B5256" t="s">
        <v>5923</v>
      </c>
      <c r="E5256">
        <v>29086</v>
      </c>
      <c r="F5256" s="7">
        <v>0</v>
      </c>
      <c r="G5256" s="1">
        <f>MIN(Table14[[#This Row],[Medicare Outpatient Allowable Rate]:[United Healthcare Outpatient Allowable Rate]])</f>
        <v>0</v>
      </c>
      <c r="H5256" s="1">
        <f>MAX(Table14[[#This Row],[Medicare Outpatient Allowable Rate]:[United Healthcare Outpatient Allowable Rate]])</f>
        <v>157.79</v>
      </c>
      <c r="I5256" s="1">
        <v>157.79</v>
      </c>
      <c r="J5256" s="1">
        <f>SUM(Table14[[#This Row],[Price]]*0.85)</f>
        <v>0</v>
      </c>
      <c r="K5256" s="1">
        <f>SUM(Table14[[#This Row],[Price]]*0.82)</f>
        <v>0</v>
      </c>
      <c r="L5256" s="1">
        <f>SUM(Table14[[#This Row],[Price]]*0.85)</f>
        <v>0</v>
      </c>
      <c r="M5256" s="1">
        <f>SUM(Table14[[#This Row],[Price]]*0.75)</f>
        <v>0</v>
      </c>
      <c r="N5256" s="1">
        <f>SUM(Table14[[#This Row],[Price]]*0.85)</f>
        <v>0</v>
      </c>
      <c r="O5256" s="1">
        <f>SUM(Table14[[#This Row],[Price]]*0.7)</f>
        <v>0</v>
      </c>
      <c r="P5256" s="1" t="s">
        <v>24</v>
      </c>
      <c r="Q5256" s="1" t="s">
        <v>25</v>
      </c>
    </row>
    <row r="5257" spans="1:17" x14ac:dyDescent="0.35">
      <c r="A5257">
        <v>8817040</v>
      </c>
      <c r="B5257" t="s">
        <v>5924</v>
      </c>
      <c r="C5257" s="11" t="s">
        <v>10409</v>
      </c>
      <c r="D5257">
        <v>3850</v>
      </c>
      <c r="E5257">
        <v>29826</v>
      </c>
      <c r="F5257" s="7">
        <v>3465</v>
      </c>
      <c r="G5257" s="1">
        <f>MIN(Table14[[#This Row],[Medicare Outpatient Allowable Rate]:[United Healthcare Outpatient Allowable Rate]])</f>
        <v>0</v>
      </c>
      <c r="H5257" s="1">
        <f>MAX(Table14[[#This Row],[Medicare Outpatient Allowable Rate]:[United Healthcare Outpatient Allowable Rate]])</f>
        <v>3272.5</v>
      </c>
      <c r="I5257" s="1">
        <v>0</v>
      </c>
      <c r="J5257" s="1">
        <f>SUM(Table14[[#This Row],[Price]]*0.85)</f>
        <v>3272.5</v>
      </c>
      <c r="K5257" s="1">
        <f>SUM(Table14[[#This Row],[Price]]*0.82)</f>
        <v>3157</v>
      </c>
      <c r="L5257" s="1">
        <f>SUM(Table14[[#This Row],[Price]]*0.85)</f>
        <v>3272.5</v>
      </c>
      <c r="M5257" s="1">
        <f>SUM(Table14[[#This Row],[Price]]*0.75)</f>
        <v>2887.5</v>
      </c>
      <c r="N5257" s="1">
        <f>SUM(Table14[[#This Row],[Price]]*0.85)</f>
        <v>3272.5</v>
      </c>
      <c r="O5257" s="1">
        <f>SUM(Table14[[#This Row],[Price]]*0.7)</f>
        <v>2695</v>
      </c>
      <c r="P5257" s="1" t="s">
        <v>24</v>
      </c>
      <c r="Q5257" s="1" t="s">
        <v>25</v>
      </c>
    </row>
    <row r="5258" spans="1:17" x14ac:dyDescent="0.35">
      <c r="A5258">
        <v>36523660</v>
      </c>
      <c r="B5258" t="s">
        <v>5925</v>
      </c>
      <c r="C5258" s="11" t="s">
        <v>10409</v>
      </c>
      <c r="D5258">
        <v>6513</v>
      </c>
      <c r="E5258">
        <v>29805</v>
      </c>
      <c r="F5258" s="7">
        <v>5861.7</v>
      </c>
      <c r="G5258" s="1">
        <f>MIN(Table14[[#This Row],[Medicare Outpatient Allowable Rate]:[United Healthcare Outpatient Allowable Rate]])</f>
        <v>3244.61</v>
      </c>
      <c r="H5258" s="1">
        <f>MAX(Table14[[#This Row],[Medicare Outpatient Allowable Rate]:[United Healthcare Outpatient Allowable Rate]])</f>
        <v>5536.05</v>
      </c>
      <c r="I5258" s="1">
        <v>3244.61</v>
      </c>
      <c r="J5258" s="1">
        <f>SUM(Table14[[#This Row],[Price]]*0.85)</f>
        <v>5536.05</v>
      </c>
      <c r="K5258" s="1">
        <f>SUM(Table14[[#This Row],[Price]]*0.82)</f>
        <v>5340.66</v>
      </c>
      <c r="L5258" s="1">
        <f>SUM(Table14[[#This Row],[Price]]*0.85)</f>
        <v>5536.05</v>
      </c>
      <c r="M5258" s="1">
        <f>SUM(Table14[[#This Row],[Price]]*0.75)</f>
        <v>4884.75</v>
      </c>
      <c r="N5258" s="1">
        <f>SUM(Table14[[#This Row],[Price]]*0.85)</f>
        <v>5536.05</v>
      </c>
      <c r="O5258" s="1">
        <f>SUM(Table14[[#This Row],[Price]]*0.7)</f>
        <v>4559.0999999999995</v>
      </c>
      <c r="P5258" s="1" t="s">
        <v>24</v>
      </c>
      <c r="Q5258" s="1" t="s">
        <v>25</v>
      </c>
    </row>
    <row r="5259" spans="1:17" x14ac:dyDescent="0.35">
      <c r="A5259">
        <v>1385614</v>
      </c>
      <c r="B5259" t="s">
        <v>5926</v>
      </c>
      <c r="E5259">
        <v>11730</v>
      </c>
      <c r="F5259" s="7">
        <v>0</v>
      </c>
      <c r="G5259" s="1">
        <f>MIN(Table14[[#This Row],[Medicare Outpatient Allowable Rate]:[United Healthcare Outpatient Allowable Rate]])</f>
        <v>0</v>
      </c>
      <c r="H5259" s="1">
        <f>MAX(Table14[[#This Row],[Medicare Outpatient Allowable Rate]:[United Healthcare Outpatient Allowable Rate]])</f>
        <v>198.7</v>
      </c>
      <c r="I5259" s="1">
        <v>198.7</v>
      </c>
      <c r="J5259" s="1">
        <f>SUM(Table14[[#This Row],[Price]]*0.85)</f>
        <v>0</v>
      </c>
      <c r="K5259" s="1">
        <f>SUM(Table14[[#This Row],[Price]]*0.82)</f>
        <v>0</v>
      </c>
      <c r="L5259" s="1">
        <f>SUM(Table14[[#This Row],[Price]]*0.85)</f>
        <v>0</v>
      </c>
      <c r="M5259" s="1">
        <f>SUM(Table14[[#This Row],[Price]]*0.75)</f>
        <v>0</v>
      </c>
      <c r="N5259" s="1">
        <f>SUM(Table14[[#This Row],[Price]]*0.85)</f>
        <v>0</v>
      </c>
      <c r="O5259" s="1">
        <f>SUM(Table14[[#This Row],[Price]]*0.7)</f>
        <v>0</v>
      </c>
      <c r="P5259" s="1" t="s">
        <v>24</v>
      </c>
      <c r="Q5259" s="1" t="s">
        <v>25</v>
      </c>
    </row>
    <row r="5260" spans="1:17" x14ac:dyDescent="0.35">
      <c r="A5260">
        <v>8835254</v>
      </c>
      <c r="B5260" t="s">
        <v>5927</v>
      </c>
      <c r="C5260" s="11" t="s">
        <v>10409</v>
      </c>
      <c r="D5260">
        <v>3747.63</v>
      </c>
      <c r="E5260">
        <v>38500</v>
      </c>
      <c r="F5260" s="7">
        <v>3372.8670000000002</v>
      </c>
      <c r="G5260" s="1">
        <f>MIN(Table14[[#This Row],[Medicare Outpatient Allowable Rate]:[United Healthcare Outpatient Allowable Rate]])</f>
        <v>2623.3409999999999</v>
      </c>
      <c r="H5260" s="1">
        <f>MAX(Table14[[#This Row],[Medicare Outpatient Allowable Rate]:[United Healthcare Outpatient Allowable Rate]])</f>
        <v>3829.28</v>
      </c>
      <c r="I5260" s="1">
        <v>3829.28</v>
      </c>
      <c r="J5260" s="1">
        <f>SUM(Table14[[#This Row],[Price]]*0.85)</f>
        <v>3185.4855000000002</v>
      </c>
      <c r="K5260" s="1">
        <f>SUM(Table14[[#This Row],[Price]]*0.82)</f>
        <v>3073.0565999999999</v>
      </c>
      <c r="L5260" s="1">
        <f>SUM(Table14[[#This Row],[Price]]*0.85)</f>
        <v>3185.4855000000002</v>
      </c>
      <c r="M5260" s="1">
        <f>SUM(Table14[[#This Row],[Price]]*0.75)</f>
        <v>2810.7224999999999</v>
      </c>
      <c r="N5260" s="1">
        <f>SUM(Table14[[#This Row],[Price]]*0.85)</f>
        <v>3185.4855000000002</v>
      </c>
      <c r="O5260" s="1">
        <f>SUM(Table14[[#This Row],[Price]]*0.7)</f>
        <v>2623.3409999999999</v>
      </c>
      <c r="P5260" s="1" t="s">
        <v>24</v>
      </c>
      <c r="Q5260" s="1" t="s">
        <v>25</v>
      </c>
    </row>
    <row r="5261" spans="1:17" x14ac:dyDescent="0.35">
      <c r="A5261">
        <v>10747263</v>
      </c>
      <c r="B5261" t="s">
        <v>5928</v>
      </c>
      <c r="F5261" s="7">
        <v>0</v>
      </c>
      <c r="G5261" s="1" t="e">
        <f>MIN(Table14[[#This Row],[Medicare Outpatient Allowable Rate]:[United Healthcare Outpatient Allowable Rate]])</f>
        <v>#N/A</v>
      </c>
      <c r="H5261" s="1" t="e">
        <f>MAX(Table14[[#This Row],[Medicare Outpatient Allowable Rate]:[United Healthcare Outpatient Allowable Rate]])</f>
        <v>#N/A</v>
      </c>
      <c r="I5261" s="1" t="e">
        <v>#N/A</v>
      </c>
      <c r="J5261" s="1">
        <f>SUM(Table14[[#This Row],[Price]]*0.85)</f>
        <v>0</v>
      </c>
      <c r="K5261" s="1">
        <f>SUM(Table14[[#This Row],[Price]]*0.82)</f>
        <v>0</v>
      </c>
      <c r="L5261" s="1">
        <f>SUM(Table14[[#This Row],[Price]]*0.85)</f>
        <v>0</v>
      </c>
      <c r="M5261" s="1">
        <f>SUM(Table14[[#This Row],[Price]]*0.75)</f>
        <v>0</v>
      </c>
      <c r="N5261" s="1">
        <f>SUM(Table14[[#This Row],[Price]]*0.85)</f>
        <v>0</v>
      </c>
      <c r="O5261" s="1">
        <f>SUM(Table14[[#This Row],[Price]]*0.7)</f>
        <v>0</v>
      </c>
      <c r="P5261" s="1" t="s">
        <v>24</v>
      </c>
      <c r="Q5261" s="1" t="s">
        <v>25</v>
      </c>
    </row>
    <row r="5262" spans="1:17" x14ac:dyDescent="0.35">
      <c r="A5262">
        <v>47808886</v>
      </c>
      <c r="B5262" t="s">
        <v>5929</v>
      </c>
      <c r="E5262">
        <v>69100</v>
      </c>
      <c r="F5262" s="7">
        <v>0</v>
      </c>
      <c r="G5262" s="1">
        <f>MIN(Table14[[#This Row],[Medicare Outpatient Allowable Rate]:[United Healthcare Outpatient Allowable Rate]])</f>
        <v>0</v>
      </c>
      <c r="H5262" s="1">
        <f>MAX(Table14[[#This Row],[Medicare Outpatient Allowable Rate]:[United Healthcare Outpatient Allowable Rate]])</f>
        <v>232.22</v>
      </c>
      <c r="I5262" s="1">
        <v>232.22</v>
      </c>
      <c r="J5262" s="1">
        <f>SUM(Table14[[#This Row],[Price]]*0.85)</f>
        <v>0</v>
      </c>
      <c r="K5262" s="1">
        <f>SUM(Table14[[#This Row],[Price]]*0.82)</f>
        <v>0</v>
      </c>
      <c r="L5262" s="1">
        <f>SUM(Table14[[#This Row],[Price]]*0.85)</f>
        <v>0</v>
      </c>
      <c r="M5262" s="1">
        <f>SUM(Table14[[#This Row],[Price]]*0.75)</f>
        <v>0</v>
      </c>
      <c r="N5262" s="1">
        <f>SUM(Table14[[#This Row],[Price]]*0.85)</f>
        <v>0</v>
      </c>
      <c r="O5262" s="1">
        <f>SUM(Table14[[#This Row],[Price]]*0.7)</f>
        <v>0</v>
      </c>
      <c r="P5262" s="1" t="s">
        <v>24</v>
      </c>
      <c r="Q5262" s="1" t="s">
        <v>25</v>
      </c>
    </row>
    <row r="5263" spans="1:17" x14ac:dyDescent="0.35">
      <c r="A5263">
        <v>40964909</v>
      </c>
      <c r="B5263" t="s">
        <v>5930</v>
      </c>
      <c r="E5263">
        <v>40490</v>
      </c>
      <c r="F5263" s="7">
        <v>0</v>
      </c>
      <c r="G5263" s="1">
        <f>MIN(Table14[[#This Row],[Medicare Outpatient Allowable Rate]:[United Healthcare Outpatient Allowable Rate]])</f>
        <v>0</v>
      </c>
      <c r="H5263" s="1">
        <f>MAX(Table14[[#This Row],[Medicare Outpatient Allowable Rate]:[United Healthcare Outpatient Allowable Rate]])</f>
        <v>232.22</v>
      </c>
      <c r="I5263" s="1">
        <v>232.22</v>
      </c>
      <c r="J5263" s="1">
        <f>SUM(Table14[[#This Row],[Price]]*0.85)</f>
        <v>0</v>
      </c>
      <c r="K5263" s="1">
        <f>SUM(Table14[[#This Row],[Price]]*0.82)</f>
        <v>0</v>
      </c>
      <c r="L5263" s="1">
        <f>SUM(Table14[[#This Row],[Price]]*0.85)</f>
        <v>0</v>
      </c>
      <c r="M5263" s="1">
        <f>SUM(Table14[[#This Row],[Price]]*0.75)</f>
        <v>0</v>
      </c>
      <c r="N5263" s="1">
        <f>SUM(Table14[[#This Row],[Price]]*0.85)</f>
        <v>0</v>
      </c>
      <c r="O5263" s="1">
        <f>SUM(Table14[[#This Row],[Price]]*0.7)</f>
        <v>0</v>
      </c>
      <c r="P5263" s="1" t="s">
        <v>24</v>
      </c>
      <c r="Q5263" s="1" t="s">
        <v>25</v>
      </c>
    </row>
    <row r="5264" spans="1:17" x14ac:dyDescent="0.35">
      <c r="A5264">
        <v>47808736</v>
      </c>
      <c r="B5264" t="s">
        <v>5930</v>
      </c>
      <c r="E5264">
        <v>40490</v>
      </c>
      <c r="F5264" s="7">
        <v>0</v>
      </c>
      <c r="G5264" s="1">
        <f>MIN(Table14[[#This Row],[Medicare Outpatient Allowable Rate]:[United Healthcare Outpatient Allowable Rate]])</f>
        <v>0</v>
      </c>
      <c r="H5264" s="1">
        <f>MAX(Table14[[#This Row],[Medicare Outpatient Allowable Rate]:[United Healthcare Outpatient Allowable Rate]])</f>
        <v>232.22</v>
      </c>
      <c r="I5264" s="1">
        <v>232.22</v>
      </c>
      <c r="J5264" s="1">
        <f>SUM(Table14[[#This Row],[Price]]*0.85)</f>
        <v>0</v>
      </c>
      <c r="K5264" s="1">
        <f>SUM(Table14[[#This Row],[Price]]*0.82)</f>
        <v>0</v>
      </c>
      <c r="L5264" s="1">
        <f>SUM(Table14[[#This Row],[Price]]*0.85)</f>
        <v>0</v>
      </c>
      <c r="M5264" s="1">
        <f>SUM(Table14[[#This Row],[Price]]*0.75)</f>
        <v>0</v>
      </c>
      <c r="N5264" s="1">
        <f>SUM(Table14[[#This Row],[Price]]*0.85)</f>
        <v>0</v>
      </c>
      <c r="O5264" s="1">
        <f>SUM(Table14[[#This Row],[Price]]*0.7)</f>
        <v>0</v>
      </c>
      <c r="P5264" s="1" t="s">
        <v>24</v>
      </c>
      <c r="Q5264" s="1" t="s">
        <v>25</v>
      </c>
    </row>
    <row r="5265" spans="1:17" x14ac:dyDescent="0.35">
      <c r="A5265">
        <v>10746982</v>
      </c>
      <c r="B5265" t="s">
        <v>5931</v>
      </c>
      <c r="C5265" s="11" t="s">
        <v>10409</v>
      </c>
      <c r="D5265">
        <v>1903.88</v>
      </c>
      <c r="E5265">
        <v>31622</v>
      </c>
      <c r="F5265" s="7">
        <v>1713.4920000000002</v>
      </c>
      <c r="G5265" s="1">
        <f>MIN(Table14[[#This Row],[Medicare Outpatient Allowable Rate]:[United Healthcare Outpatient Allowable Rate]])</f>
        <v>1332.7159999999999</v>
      </c>
      <c r="H5265" s="1">
        <f>MAX(Table14[[#This Row],[Medicare Outpatient Allowable Rate]:[United Healthcare Outpatient Allowable Rate]])</f>
        <v>1724.47</v>
      </c>
      <c r="I5265" s="1">
        <v>1724.47</v>
      </c>
      <c r="J5265" s="1">
        <f>SUM(Table14[[#This Row],[Price]]*0.85)</f>
        <v>1618.298</v>
      </c>
      <c r="K5265" s="1">
        <f>SUM(Table14[[#This Row],[Price]]*0.82)</f>
        <v>1561.1815999999999</v>
      </c>
      <c r="L5265" s="1">
        <f>SUM(Table14[[#This Row],[Price]]*0.85)</f>
        <v>1618.298</v>
      </c>
      <c r="M5265" s="1">
        <f>SUM(Table14[[#This Row],[Price]]*0.75)</f>
        <v>1427.91</v>
      </c>
      <c r="N5265" s="1">
        <f>SUM(Table14[[#This Row],[Price]]*0.85)</f>
        <v>1618.298</v>
      </c>
      <c r="O5265" s="1">
        <f>SUM(Table14[[#This Row],[Price]]*0.7)</f>
        <v>1332.7159999999999</v>
      </c>
      <c r="P5265" s="1" t="s">
        <v>24</v>
      </c>
      <c r="Q5265" s="1" t="s">
        <v>25</v>
      </c>
    </row>
    <row r="5266" spans="1:17" x14ac:dyDescent="0.35">
      <c r="A5266">
        <v>10746983</v>
      </c>
      <c r="B5266" t="s">
        <v>5932</v>
      </c>
      <c r="C5266" s="11" t="s">
        <v>10409</v>
      </c>
      <c r="D5266">
        <v>1903.88</v>
      </c>
      <c r="E5266">
        <v>31623</v>
      </c>
      <c r="F5266" s="7">
        <v>1713.4920000000002</v>
      </c>
      <c r="G5266" s="1">
        <f>MIN(Table14[[#This Row],[Medicare Outpatient Allowable Rate]:[United Healthcare Outpatient Allowable Rate]])</f>
        <v>1332.7159999999999</v>
      </c>
      <c r="H5266" s="1">
        <f>MAX(Table14[[#This Row],[Medicare Outpatient Allowable Rate]:[United Healthcare Outpatient Allowable Rate]])</f>
        <v>1724.47</v>
      </c>
      <c r="I5266" s="1">
        <v>1724.47</v>
      </c>
      <c r="J5266" s="1">
        <f>SUM(Table14[[#This Row],[Price]]*0.85)</f>
        <v>1618.298</v>
      </c>
      <c r="K5266" s="1">
        <f>SUM(Table14[[#This Row],[Price]]*0.82)</f>
        <v>1561.1815999999999</v>
      </c>
      <c r="L5266" s="1">
        <f>SUM(Table14[[#This Row],[Price]]*0.85)</f>
        <v>1618.298</v>
      </c>
      <c r="M5266" s="1">
        <f>SUM(Table14[[#This Row],[Price]]*0.75)</f>
        <v>1427.91</v>
      </c>
      <c r="N5266" s="1">
        <f>SUM(Table14[[#This Row],[Price]]*0.85)</f>
        <v>1618.298</v>
      </c>
      <c r="O5266" s="1">
        <f>SUM(Table14[[#This Row],[Price]]*0.7)</f>
        <v>1332.7159999999999</v>
      </c>
      <c r="P5266" s="1" t="s">
        <v>24</v>
      </c>
      <c r="Q5266" s="1" t="s">
        <v>25</v>
      </c>
    </row>
    <row r="5267" spans="1:17" x14ac:dyDescent="0.35">
      <c r="A5267">
        <v>49570533</v>
      </c>
      <c r="B5267" t="s">
        <v>5933</v>
      </c>
      <c r="F5267" s="7">
        <v>0</v>
      </c>
      <c r="G5267" s="1" t="e">
        <f>MIN(Table14[[#This Row],[Medicare Outpatient Allowable Rate]:[United Healthcare Outpatient Allowable Rate]])</f>
        <v>#N/A</v>
      </c>
      <c r="H5267" s="1" t="e">
        <f>MAX(Table14[[#This Row],[Medicare Outpatient Allowable Rate]:[United Healthcare Outpatient Allowable Rate]])</f>
        <v>#N/A</v>
      </c>
      <c r="I5267" s="1" t="e">
        <v>#N/A</v>
      </c>
      <c r="J5267" s="1">
        <f>SUM(Table14[[#This Row],[Price]]*0.85)</f>
        <v>0</v>
      </c>
      <c r="K5267" s="1">
        <f>SUM(Table14[[#This Row],[Price]]*0.82)</f>
        <v>0</v>
      </c>
      <c r="L5267" s="1">
        <f>SUM(Table14[[#This Row],[Price]]*0.85)</f>
        <v>0</v>
      </c>
      <c r="M5267" s="1">
        <f>SUM(Table14[[#This Row],[Price]]*0.75)</f>
        <v>0</v>
      </c>
      <c r="N5267" s="1">
        <f>SUM(Table14[[#This Row],[Price]]*0.85)</f>
        <v>0</v>
      </c>
      <c r="O5267" s="1">
        <f>SUM(Table14[[#This Row],[Price]]*0.7)</f>
        <v>0</v>
      </c>
      <c r="P5267" s="1" t="s">
        <v>24</v>
      </c>
      <c r="Q5267" s="1" t="s">
        <v>25</v>
      </c>
    </row>
    <row r="5268" spans="1:17" x14ac:dyDescent="0.35">
      <c r="A5268">
        <v>49811819</v>
      </c>
      <c r="B5268" t="s">
        <v>5934</v>
      </c>
      <c r="C5268" s="11" t="s">
        <v>10409</v>
      </c>
      <c r="D5268">
        <v>538</v>
      </c>
      <c r="E5268">
        <v>25650</v>
      </c>
      <c r="F5268" s="7">
        <v>484.2</v>
      </c>
      <c r="G5268" s="1">
        <f>MIN(Table14[[#This Row],[Medicare Outpatient Allowable Rate]:[United Healthcare Outpatient Allowable Rate]])</f>
        <v>239.88</v>
      </c>
      <c r="H5268" s="1">
        <f>MAX(Table14[[#This Row],[Medicare Outpatient Allowable Rate]:[United Healthcare Outpatient Allowable Rate]])</f>
        <v>457.3</v>
      </c>
      <c r="I5268" s="1">
        <v>239.88</v>
      </c>
      <c r="J5268" s="1">
        <f>SUM(Table14[[#This Row],[Price]]*0.85)</f>
        <v>457.3</v>
      </c>
      <c r="K5268" s="1">
        <f>SUM(Table14[[#This Row],[Price]]*0.82)</f>
        <v>441.15999999999997</v>
      </c>
      <c r="L5268" s="1">
        <f>SUM(Table14[[#This Row],[Price]]*0.85)</f>
        <v>457.3</v>
      </c>
      <c r="M5268" s="1">
        <f>SUM(Table14[[#This Row],[Price]]*0.75)</f>
        <v>403.5</v>
      </c>
      <c r="N5268" s="1">
        <f>SUM(Table14[[#This Row],[Price]]*0.85)</f>
        <v>457.3</v>
      </c>
      <c r="O5268" s="1">
        <f>SUM(Table14[[#This Row],[Price]]*0.7)</f>
        <v>376.59999999999997</v>
      </c>
      <c r="P5268" s="1" t="s">
        <v>24</v>
      </c>
      <c r="Q5268" s="1" t="s">
        <v>25</v>
      </c>
    </row>
    <row r="5269" spans="1:17" x14ac:dyDescent="0.35">
      <c r="A5269">
        <v>49794749</v>
      </c>
      <c r="B5269" t="s">
        <v>5935</v>
      </c>
      <c r="C5269" s="11" t="s">
        <v>10409</v>
      </c>
      <c r="D5269">
        <v>3042.25</v>
      </c>
      <c r="E5269">
        <v>25565</v>
      </c>
      <c r="F5269" s="7">
        <v>2738.0250000000001</v>
      </c>
      <c r="G5269" s="1">
        <f>MIN(Table14[[#This Row],[Medicare Outpatient Allowable Rate]:[United Healthcare Outpatient Allowable Rate]])</f>
        <v>1600.41</v>
      </c>
      <c r="H5269" s="1">
        <f>MAX(Table14[[#This Row],[Medicare Outpatient Allowable Rate]:[United Healthcare Outpatient Allowable Rate]])</f>
        <v>2585.9124999999999</v>
      </c>
      <c r="I5269" s="1">
        <v>1600.41</v>
      </c>
      <c r="J5269" s="1">
        <f>SUM(Table14[[#This Row],[Price]]*0.85)</f>
        <v>2585.9124999999999</v>
      </c>
      <c r="K5269" s="1">
        <f>SUM(Table14[[#This Row],[Price]]*0.82)</f>
        <v>2494.645</v>
      </c>
      <c r="L5269" s="1">
        <f>SUM(Table14[[#This Row],[Price]]*0.85)</f>
        <v>2585.9124999999999</v>
      </c>
      <c r="M5269" s="1">
        <f>SUM(Table14[[#This Row],[Price]]*0.75)</f>
        <v>2281.6875</v>
      </c>
      <c r="N5269" s="1">
        <f>SUM(Table14[[#This Row],[Price]]*0.85)</f>
        <v>2585.9124999999999</v>
      </c>
      <c r="O5269" s="1">
        <f>SUM(Table14[[#This Row],[Price]]*0.7)</f>
        <v>2129.5749999999998</v>
      </c>
      <c r="P5269" s="1" t="s">
        <v>24</v>
      </c>
      <c r="Q5269" s="1" t="s">
        <v>25</v>
      </c>
    </row>
    <row r="5270" spans="1:17" x14ac:dyDescent="0.35">
      <c r="A5270">
        <v>1479838</v>
      </c>
      <c r="B5270" t="s">
        <v>5936</v>
      </c>
      <c r="E5270">
        <v>24640</v>
      </c>
      <c r="F5270" s="7">
        <v>0</v>
      </c>
      <c r="G5270" s="1">
        <f>MIN(Table14[[#This Row],[Medicare Outpatient Allowable Rate]:[United Healthcare Outpatient Allowable Rate]])</f>
        <v>0</v>
      </c>
      <c r="H5270" s="1">
        <f>MAX(Table14[[#This Row],[Medicare Outpatient Allowable Rate]:[United Healthcare Outpatient Allowable Rate]])</f>
        <v>239.88</v>
      </c>
      <c r="I5270" s="1">
        <v>239.88</v>
      </c>
      <c r="J5270" s="1">
        <f>SUM(Table14[[#This Row],[Price]]*0.85)</f>
        <v>0</v>
      </c>
      <c r="K5270" s="1">
        <f>SUM(Table14[[#This Row],[Price]]*0.82)</f>
        <v>0</v>
      </c>
      <c r="L5270" s="1">
        <f>SUM(Table14[[#This Row],[Price]]*0.85)</f>
        <v>0</v>
      </c>
      <c r="M5270" s="1">
        <f>SUM(Table14[[#This Row],[Price]]*0.75)</f>
        <v>0</v>
      </c>
      <c r="N5270" s="1">
        <f>SUM(Table14[[#This Row],[Price]]*0.85)</f>
        <v>0</v>
      </c>
      <c r="O5270" s="1">
        <f>SUM(Table14[[#This Row],[Price]]*0.7)</f>
        <v>0</v>
      </c>
      <c r="P5270" s="1" t="s">
        <v>24</v>
      </c>
      <c r="Q5270" s="1" t="s">
        <v>25</v>
      </c>
    </row>
    <row r="5271" spans="1:17" x14ac:dyDescent="0.35">
      <c r="A5271">
        <v>1489737</v>
      </c>
      <c r="B5271" t="s">
        <v>5937</v>
      </c>
      <c r="E5271">
        <v>26720</v>
      </c>
      <c r="F5271" s="7">
        <v>0</v>
      </c>
      <c r="G5271" s="1">
        <f>MIN(Table14[[#This Row],[Medicare Outpatient Allowable Rate]:[United Healthcare Outpatient Allowable Rate]])</f>
        <v>0</v>
      </c>
      <c r="H5271" s="1">
        <f>MAX(Table14[[#This Row],[Medicare Outpatient Allowable Rate]:[United Healthcare Outpatient Allowable Rate]])</f>
        <v>239.88</v>
      </c>
      <c r="I5271" s="1">
        <v>239.88</v>
      </c>
      <c r="J5271" s="1">
        <f>SUM(Table14[[#This Row],[Price]]*0.85)</f>
        <v>0</v>
      </c>
      <c r="K5271" s="1">
        <f>SUM(Table14[[#This Row],[Price]]*0.82)</f>
        <v>0</v>
      </c>
      <c r="L5271" s="1">
        <f>SUM(Table14[[#This Row],[Price]]*0.85)</f>
        <v>0</v>
      </c>
      <c r="M5271" s="1">
        <f>SUM(Table14[[#This Row],[Price]]*0.75)</f>
        <v>0</v>
      </c>
      <c r="N5271" s="1">
        <f>SUM(Table14[[#This Row],[Price]]*0.85)</f>
        <v>0</v>
      </c>
      <c r="O5271" s="1">
        <f>SUM(Table14[[#This Row],[Price]]*0.7)</f>
        <v>0</v>
      </c>
      <c r="P5271" s="1" t="s">
        <v>24</v>
      </c>
      <c r="Q5271" s="1" t="s">
        <v>25</v>
      </c>
    </row>
    <row r="5272" spans="1:17" x14ac:dyDescent="0.35">
      <c r="A5272">
        <v>10747185</v>
      </c>
      <c r="B5272" t="s">
        <v>5938</v>
      </c>
      <c r="C5272" s="11" t="s">
        <v>10409</v>
      </c>
      <c r="D5272">
        <v>2192.3000000000002</v>
      </c>
      <c r="E5272">
        <v>44620</v>
      </c>
      <c r="F5272" s="7">
        <v>1973.0700000000002</v>
      </c>
      <c r="G5272" s="1">
        <f>MIN(Table14[[#This Row],[Medicare Outpatient Allowable Rate]:[United Healthcare Outpatient Allowable Rate]])</f>
        <v>0</v>
      </c>
      <c r="H5272" s="1">
        <f>MAX(Table14[[#This Row],[Medicare Outpatient Allowable Rate]:[United Healthcare Outpatient Allowable Rate]])</f>
        <v>1863.4550000000002</v>
      </c>
      <c r="I5272" s="1">
        <v>0</v>
      </c>
      <c r="J5272" s="1">
        <f>SUM(Table14[[#This Row],[Price]]*0.85)</f>
        <v>1863.4550000000002</v>
      </c>
      <c r="K5272" s="1">
        <f>SUM(Table14[[#This Row],[Price]]*0.82)</f>
        <v>1797.6860000000001</v>
      </c>
      <c r="L5272" s="1">
        <f>SUM(Table14[[#This Row],[Price]]*0.85)</f>
        <v>1863.4550000000002</v>
      </c>
      <c r="M5272" s="1">
        <f>SUM(Table14[[#This Row],[Price]]*0.75)</f>
        <v>1644.2250000000001</v>
      </c>
      <c r="N5272" s="1">
        <f>SUM(Table14[[#This Row],[Price]]*0.85)</f>
        <v>1863.4550000000002</v>
      </c>
      <c r="O5272" s="1">
        <f>SUM(Table14[[#This Row],[Price]]*0.7)</f>
        <v>1534.6100000000001</v>
      </c>
      <c r="P5272" s="1" t="s">
        <v>24</v>
      </c>
      <c r="Q5272" s="1" t="s">
        <v>25</v>
      </c>
    </row>
    <row r="5273" spans="1:17" x14ac:dyDescent="0.35">
      <c r="A5273">
        <v>48983618</v>
      </c>
      <c r="B5273" t="s">
        <v>5939</v>
      </c>
      <c r="F5273" s="7">
        <v>0</v>
      </c>
      <c r="G5273" s="1" t="e">
        <f>MIN(Table14[[#This Row],[Medicare Outpatient Allowable Rate]:[United Healthcare Outpatient Allowable Rate]])</f>
        <v>#N/A</v>
      </c>
      <c r="H5273" s="1" t="e">
        <f>MAX(Table14[[#This Row],[Medicare Outpatient Allowable Rate]:[United Healthcare Outpatient Allowable Rate]])</f>
        <v>#N/A</v>
      </c>
      <c r="I5273" s="1" t="e">
        <v>#N/A</v>
      </c>
      <c r="J5273" s="1">
        <f>SUM(Table14[[#This Row],[Price]]*0.85)</f>
        <v>0</v>
      </c>
      <c r="K5273" s="1">
        <f>SUM(Table14[[#This Row],[Price]]*0.82)</f>
        <v>0</v>
      </c>
      <c r="L5273" s="1">
        <f>SUM(Table14[[#This Row],[Price]]*0.85)</f>
        <v>0</v>
      </c>
      <c r="M5273" s="1">
        <f>SUM(Table14[[#This Row],[Price]]*0.75)</f>
        <v>0</v>
      </c>
      <c r="N5273" s="1">
        <f>SUM(Table14[[#This Row],[Price]]*0.85)</f>
        <v>0</v>
      </c>
      <c r="O5273" s="1">
        <f>SUM(Table14[[#This Row],[Price]]*0.7)</f>
        <v>0</v>
      </c>
      <c r="P5273" s="1" t="s">
        <v>24</v>
      </c>
      <c r="Q5273" s="1" t="s">
        <v>25</v>
      </c>
    </row>
    <row r="5274" spans="1:17" x14ac:dyDescent="0.35">
      <c r="A5274">
        <v>10747172</v>
      </c>
      <c r="B5274" t="s">
        <v>5940</v>
      </c>
      <c r="C5274" s="11" t="s">
        <v>10409</v>
      </c>
      <c r="D5274">
        <v>4453</v>
      </c>
      <c r="E5274">
        <v>44144</v>
      </c>
      <c r="F5274" s="7">
        <v>4007.7</v>
      </c>
      <c r="G5274" s="1">
        <f>MIN(Table14[[#This Row],[Medicare Outpatient Allowable Rate]:[United Healthcare Outpatient Allowable Rate]])</f>
        <v>0</v>
      </c>
      <c r="H5274" s="1">
        <f>MAX(Table14[[#This Row],[Medicare Outpatient Allowable Rate]:[United Healthcare Outpatient Allowable Rate]])</f>
        <v>3785.0499999999997</v>
      </c>
      <c r="I5274" s="1">
        <v>0</v>
      </c>
      <c r="J5274" s="1">
        <f>SUM(Table14[[#This Row],[Price]]*0.85)</f>
        <v>3785.0499999999997</v>
      </c>
      <c r="K5274" s="1">
        <f>SUM(Table14[[#This Row],[Price]]*0.82)</f>
        <v>3651.4599999999996</v>
      </c>
      <c r="L5274" s="1">
        <f>SUM(Table14[[#This Row],[Price]]*0.85)</f>
        <v>3785.0499999999997</v>
      </c>
      <c r="M5274" s="1">
        <f>SUM(Table14[[#This Row],[Price]]*0.75)</f>
        <v>3339.75</v>
      </c>
      <c r="N5274" s="1">
        <f>SUM(Table14[[#This Row],[Price]]*0.85)</f>
        <v>3785.0499999999997</v>
      </c>
      <c r="O5274" s="1">
        <f>SUM(Table14[[#This Row],[Price]]*0.7)</f>
        <v>3117.1</v>
      </c>
      <c r="P5274" s="1" t="s">
        <v>24</v>
      </c>
      <c r="Q5274" s="1" t="s">
        <v>25</v>
      </c>
    </row>
    <row r="5275" spans="1:17" x14ac:dyDescent="0.35">
      <c r="A5275">
        <v>10747182</v>
      </c>
      <c r="B5275" t="s">
        <v>5941</v>
      </c>
      <c r="C5275" s="11" t="s">
        <v>10409</v>
      </c>
      <c r="D5275">
        <v>1195</v>
      </c>
      <c r="E5275">
        <v>44388</v>
      </c>
      <c r="F5275" s="7">
        <v>1075.5</v>
      </c>
      <c r="G5275" s="1">
        <f>MIN(Table14[[#This Row],[Medicare Outpatient Allowable Rate]:[United Healthcare Outpatient Allowable Rate]])</f>
        <v>836.5</v>
      </c>
      <c r="H5275" s="1">
        <f>MAX(Table14[[#This Row],[Medicare Outpatient Allowable Rate]:[United Healthcare Outpatient Allowable Rate]])</f>
        <v>1015.75</v>
      </c>
      <c r="I5275" s="1">
        <v>911.71</v>
      </c>
      <c r="J5275" s="1">
        <f>SUM(Table14[[#This Row],[Price]]*0.85)</f>
        <v>1015.75</v>
      </c>
      <c r="K5275" s="1">
        <f>SUM(Table14[[#This Row],[Price]]*0.82)</f>
        <v>979.9</v>
      </c>
      <c r="L5275" s="1">
        <f>SUM(Table14[[#This Row],[Price]]*0.85)</f>
        <v>1015.75</v>
      </c>
      <c r="M5275" s="1">
        <f>SUM(Table14[[#This Row],[Price]]*0.75)</f>
        <v>896.25</v>
      </c>
      <c r="N5275" s="1">
        <f>SUM(Table14[[#This Row],[Price]]*0.85)</f>
        <v>1015.75</v>
      </c>
      <c r="O5275" s="1">
        <f>SUM(Table14[[#This Row],[Price]]*0.7)</f>
        <v>836.5</v>
      </c>
      <c r="P5275" s="1" t="s">
        <v>24</v>
      </c>
      <c r="Q5275" s="1" t="s">
        <v>25</v>
      </c>
    </row>
    <row r="5276" spans="1:17" x14ac:dyDescent="0.35">
      <c r="A5276">
        <v>3726650</v>
      </c>
      <c r="B5276" t="s">
        <v>5942</v>
      </c>
      <c r="C5276" s="11" t="s">
        <v>10409</v>
      </c>
      <c r="D5276">
        <v>1447.44</v>
      </c>
      <c r="E5276">
        <v>45380</v>
      </c>
      <c r="F5276" s="7">
        <v>1302.6960000000001</v>
      </c>
      <c r="G5276" s="1">
        <f>MIN(Table14[[#This Row],[Medicare Outpatient Allowable Rate]:[United Healthcare Outpatient Allowable Rate]])</f>
        <v>1013.208</v>
      </c>
      <c r="H5276" s="1">
        <f>MAX(Table14[[#This Row],[Medicare Outpatient Allowable Rate]:[United Healthcare Outpatient Allowable Rate]])</f>
        <v>1230.3240000000001</v>
      </c>
      <c r="I5276" s="1">
        <v>1179.08</v>
      </c>
      <c r="J5276" s="1">
        <f>SUM(Table14[[#This Row],[Price]]*0.85)</f>
        <v>1230.3240000000001</v>
      </c>
      <c r="K5276" s="1">
        <f>SUM(Table14[[#This Row],[Price]]*0.82)</f>
        <v>1186.9007999999999</v>
      </c>
      <c r="L5276" s="1">
        <f>SUM(Table14[[#This Row],[Price]]*0.85)</f>
        <v>1230.3240000000001</v>
      </c>
      <c r="M5276" s="1">
        <f>SUM(Table14[[#This Row],[Price]]*0.75)</f>
        <v>1085.58</v>
      </c>
      <c r="N5276" s="1">
        <f>SUM(Table14[[#This Row],[Price]]*0.85)</f>
        <v>1230.3240000000001</v>
      </c>
      <c r="O5276" s="1">
        <f>SUM(Table14[[#This Row],[Price]]*0.7)</f>
        <v>1013.208</v>
      </c>
      <c r="P5276" s="1" t="s">
        <v>24</v>
      </c>
      <c r="Q5276" s="1" t="s">
        <v>25</v>
      </c>
    </row>
    <row r="5277" spans="1:17" x14ac:dyDescent="0.35">
      <c r="A5277">
        <v>1479878</v>
      </c>
      <c r="B5277" t="s">
        <v>5943</v>
      </c>
      <c r="F5277" s="7">
        <v>0</v>
      </c>
      <c r="G5277" s="1" t="e">
        <f>MIN(Table14[[#This Row],[Medicare Outpatient Allowable Rate]:[United Healthcare Outpatient Allowable Rate]])</f>
        <v>#N/A</v>
      </c>
      <c r="H5277" s="1" t="e">
        <f>MAX(Table14[[#This Row],[Medicare Outpatient Allowable Rate]:[United Healthcare Outpatient Allowable Rate]])</f>
        <v>#N/A</v>
      </c>
      <c r="I5277" s="1" t="e">
        <v>#N/A</v>
      </c>
      <c r="J5277" s="1">
        <f>SUM(Table14[[#This Row],[Price]]*0.85)</f>
        <v>0</v>
      </c>
      <c r="K5277" s="1">
        <f>SUM(Table14[[#This Row],[Price]]*0.82)</f>
        <v>0</v>
      </c>
      <c r="L5277" s="1">
        <f>SUM(Table14[[#This Row],[Price]]*0.85)</f>
        <v>0</v>
      </c>
      <c r="M5277" s="1">
        <f>SUM(Table14[[#This Row],[Price]]*0.75)</f>
        <v>0</v>
      </c>
      <c r="N5277" s="1">
        <f>SUM(Table14[[#This Row],[Price]]*0.85)</f>
        <v>0</v>
      </c>
      <c r="O5277" s="1">
        <f>SUM(Table14[[#This Row],[Price]]*0.7)</f>
        <v>0</v>
      </c>
      <c r="P5277" s="1" t="s">
        <v>24</v>
      </c>
      <c r="Q5277" s="1" t="s">
        <v>25</v>
      </c>
    </row>
    <row r="5278" spans="1:17" x14ac:dyDescent="0.35">
      <c r="A5278">
        <v>50861288</v>
      </c>
      <c r="B5278" t="s">
        <v>5944</v>
      </c>
      <c r="E5278">
        <v>11721</v>
      </c>
      <c r="F5278" s="7">
        <v>0</v>
      </c>
      <c r="G5278" s="1">
        <f>MIN(Table14[[#This Row],[Medicare Outpatient Allowable Rate]:[United Healthcare Outpatient Allowable Rate]])</f>
        <v>0</v>
      </c>
      <c r="H5278" s="1">
        <f>MAX(Table14[[#This Row],[Medicare Outpatient Allowable Rate]:[United Healthcare Outpatient Allowable Rate]])</f>
        <v>59.4</v>
      </c>
      <c r="I5278" s="1">
        <v>59.4</v>
      </c>
      <c r="J5278" s="1">
        <f>SUM(Table14[[#This Row],[Price]]*0.85)</f>
        <v>0</v>
      </c>
      <c r="K5278" s="1">
        <f>SUM(Table14[[#This Row],[Price]]*0.82)</f>
        <v>0</v>
      </c>
      <c r="L5278" s="1">
        <f>SUM(Table14[[#This Row],[Price]]*0.85)</f>
        <v>0</v>
      </c>
      <c r="M5278" s="1">
        <f>SUM(Table14[[#This Row],[Price]]*0.75)</f>
        <v>0</v>
      </c>
      <c r="N5278" s="1">
        <f>SUM(Table14[[#This Row],[Price]]*0.85)</f>
        <v>0</v>
      </c>
      <c r="O5278" s="1">
        <f>SUM(Table14[[#This Row],[Price]]*0.7)</f>
        <v>0</v>
      </c>
      <c r="P5278" s="1" t="s">
        <v>24</v>
      </c>
      <c r="Q5278" s="1" t="s">
        <v>25</v>
      </c>
    </row>
    <row r="5279" spans="1:17" x14ac:dyDescent="0.35">
      <c r="A5279">
        <v>49973654</v>
      </c>
      <c r="B5279" t="s">
        <v>5945</v>
      </c>
      <c r="C5279" s="11" t="s">
        <v>10416</v>
      </c>
      <c r="D5279">
        <v>2450</v>
      </c>
      <c r="E5279">
        <v>46930</v>
      </c>
      <c r="F5279" s="7">
        <v>2205</v>
      </c>
      <c r="G5279" s="1">
        <f>MIN(Table14[[#This Row],[Medicare Outpatient Allowable Rate]:[United Healthcare Outpatient Allowable Rate]])</f>
        <v>1179.08</v>
      </c>
      <c r="H5279" s="1">
        <f>MAX(Table14[[#This Row],[Medicare Outpatient Allowable Rate]:[United Healthcare Outpatient Allowable Rate]])</f>
        <v>2082.5</v>
      </c>
      <c r="I5279" s="1">
        <v>1179.08</v>
      </c>
      <c r="J5279" s="1">
        <f>SUM(Table14[[#This Row],[Price]]*0.85)</f>
        <v>2082.5</v>
      </c>
      <c r="K5279" s="1">
        <f>SUM(Table14[[#This Row],[Price]]*0.82)</f>
        <v>2008.9999999999998</v>
      </c>
      <c r="L5279" s="1">
        <f>SUM(Table14[[#This Row],[Price]]*0.85)</f>
        <v>2082.5</v>
      </c>
      <c r="M5279" s="1">
        <f>SUM(Table14[[#This Row],[Price]]*0.75)</f>
        <v>1837.5</v>
      </c>
      <c r="N5279" s="1">
        <f>SUM(Table14[[#This Row],[Price]]*0.85)</f>
        <v>2082.5</v>
      </c>
      <c r="O5279" s="1">
        <f>SUM(Table14[[#This Row],[Price]]*0.7)</f>
        <v>1715</v>
      </c>
      <c r="P5279" s="1" t="s">
        <v>24</v>
      </c>
      <c r="Q5279" s="1" t="s">
        <v>25</v>
      </c>
    </row>
    <row r="5280" spans="1:17" x14ac:dyDescent="0.35">
      <c r="A5280">
        <v>49849107</v>
      </c>
      <c r="B5280" t="s">
        <v>5946</v>
      </c>
      <c r="E5280">
        <v>55100</v>
      </c>
      <c r="F5280" s="7">
        <v>0</v>
      </c>
      <c r="G5280" s="1">
        <f>MIN(Table14[[#This Row],[Medicare Outpatient Allowable Rate]:[United Healthcare Outpatient Allowable Rate]])</f>
        <v>0</v>
      </c>
      <c r="H5280" s="1">
        <f>MAX(Table14[[#This Row],[Medicare Outpatient Allowable Rate]:[United Healthcare Outpatient Allowable Rate]])</f>
        <v>1620.24</v>
      </c>
      <c r="I5280" s="1">
        <v>1620.24</v>
      </c>
      <c r="J5280" s="1">
        <f>SUM(Table14[[#This Row],[Price]]*0.85)</f>
        <v>0</v>
      </c>
      <c r="K5280" s="1">
        <f>SUM(Table14[[#This Row],[Price]]*0.82)</f>
        <v>0</v>
      </c>
      <c r="L5280" s="1">
        <f>SUM(Table14[[#This Row],[Price]]*0.85)</f>
        <v>0</v>
      </c>
      <c r="M5280" s="1">
        <f>SUM(Table14[[#This Row],[Price]]*0.75)</f>
        <v>0</v>
      </c>
      <c r="N5280" s="1">
        <f>SUM(Table14[[#This Row],[Price]]*0.85)</f>
        <v>0</v>
      </c>
      <c r="O5280" s="1">
        <f>SUM(Table14[[#This Row],[Price]]*0.7)</f>
        <v>0</v>
      </c>
      <c r="P5280" s="1" t="s">
        <v>24</v>
      </c>
      <c r="Q5280" s="1" t="s">
        <v>25</v>
      </c>
    </row>
    <row r="5281" spans="1:17" x14ac:dyDescent="0.35">
      <c r="A5281">
        <v>1479672</v>
      </c>
      <c r="B5281" t="s">
        <v>5947</v>
      </c>
      <c r="E5281">
        <v>11000</v>
      </c>
      <c r="F5281" s="7">
        <v>0</v>
      </c>
      <c r="G5281" s="1">
        <f>MIN(Table14[[#This Row],[Medicare Outpatient Allowable Rate]:[United Healthcare Outpatient Allowable Rate]])</f>
        <v>0</v>
      </c>
      <c r="H5281" s="1">
        <f>MAX(Table14[[#This Row],[Medicare Outpatient Allowable Rate]:[United Healthcare Outpatient Allowable Rate]])</f>
        <v>612.13</v>
      </c>
      <c r="I5281" s="1">
        <v>612.13</v>
      </c>
      <c r="J5281" s="1">
        <f>SUM(Table14[[#This Row],[Price]]*0.85)</f>
        <v>0</v>
      </c>
      <c r="K5281" s="1">
        <f>SUM(Table14[[#This Row],[Price]]*0.82)</f>
        <v>0</v>
      </c>
      <c r="L5281" s="1">
        <f>SUM(Table14[[#This Row],[Price]]*0.85)</f>
        <v>0</v>
      </c>
      <c r="M5281" s="1">
        <f>SUM(Table14[[#This Row],[Price]]*0.75)</f>
        <v>0</v>
      </c>
      <c r="N5281" s="1">
        <f>SUM(Table14[[#This Row],[Price]]*0.85)</f>
        <v>0</v>
      </c>
      <c r="O5281" s="1">
        <f>SUM(Table14[[#This Row],[Price]]*0.7)</f>
        <v>0</v>
      </c>
      <c r="P5281" s="1" t="s">
        <v>24</v>
      </c>
      <c r="Q5281" s="1" t="s">
        <v>25</v>
      </c>
    </row>
    <row r="5282" spans="1:17" x14ac:dyDescent="0.35">
      <c r="A5282">
        <v>1479717</v>
      </c>
      <c r="B5282" t="s">
        <v>5948</v>
      </c>
      <c r="E5282">
        <v>11720</v>
      </c>
      <c r="F5282" s="7">
        <v>0</v>
      </c>
      <c r="G5282" s="1">
        <f>MIN(Table14[[#This Row],[Medicare Outpatient Allowable Rate]:[United Healthcare Outpatient Allowable Rate]])</f>
        <v>0</v>
      </c>
      <c r="H5282" s="1">
        <f>MAX(Table14[[#This Row],[Medicare Outpatient Allowable Rate]:[United Healthcare Outpatient Allowable Rate]])</f>
        <v>59.4</v>
      </c>
      <c r="I5282" s="1">
        <v>59.4</v>
      </c>
      <c r="J5282" s="1">
        <f>SUM(Table14[[#This Row],[Price]]*0.85)</f>
        <v>0</v>
      </c>
      <c r="K5282" s="1">
        <f>SUM(Table14[[#This Row],[Price]]*0.82)</f>
        <v>0</v>
      </c>
      <c r="L5282" s="1">
        <f>SUM(Table14[[#This Row],[Price]]*0.85)</f>
        <v>0</v>
      </c>
      <c r="M5282" s="1">
        <f>SUM(Table14[[#This Row],[Price]]*0.75)</f>
        <v>0</v>
      </c>
      <c r="N5282" s="1">
        <f>SUM(Table14[[#This Row],[Price]]*0.85)</f>
        <v>0</v>
      </c>
      <c r="O5282" s="1">
        <f>SUM(Table14[[#This Row],[Price]]*0.7)</f>
        <v>0</v>
      </c>
      <c r="P5282" s="1" t="s">
        <v>24</v>
      </c>
      <c r="Q5282" s="1" t="s">
        <v>25</v>
      </c>
    </row>
    <row r="5283" spans="1:17" x14ac:dyDescent="0.35">
      <c r="A5283">
        <v>1479674</v>
      </c>
      <c r="B5283" t="s">
        <v>5949</v>
      </c>
      <c r="E5283">
        <v>11042</v>
      </c>
      <c r="F5283" s="7">
        <v>0</v>
      </c>
      <c r="G5283" s="1">
        <f>MIN(Table14[[#This Row],[Medicare Outpatient Allowable Rate]:[United Healthcare Outpatient Allowable Rate]])</f>
        <v>0</v>
      </c>
      <c r="H5283" s="1">
        <f>MAX(Table14[[#This Row],[Medicare Outpatient Allowable Rate]:[United Healthcare Outpatient Allowable Rate]])</f>
        <v>399.53</v>
      </c>
      <c r="I5283" s="1">
        <v>399.53</v>
      </c>
      <c r="J5283" s="1">
        <f>SUM(Table14[[#This Row],[Price]]*0.85)</f>
        <v>0</v>
      </c>
      <c r="K5283" s="1">
        <f>SUM(Table14[[#This Row],[Price]]*0.82)</f>
        <v>0</v>
      </c>
      <c r="L5283" s="1">
        <f>SUM(Table14[[#This Row],[Price]]*0.85)</f>
        <v>0</v>
      </c>
      <c r="M5283" s="1">
        <f>SUM(Table14[[#This Row],[Price]]*0.75)</f>
        <v>0</v>
      </c>
      <c r="N5283" s="1">
        <f>SUM(Table14[[#This Row],[Price]]*0.85)</f>
        <v>0</v>
      </c>
      <c r="O5283" s="1">
        <f>SUM(Table14[[#This Row],[Price]]*0.7)</f>
        <v>0</v>
      </c>
      <c r="P5283" s="1" t="s">
        <v>24</v>
      </c>
      <c r="Q5283" s="1" t="s">
        <v>25</v>
      </c>
    </row>
    <row r="5284" spans="1:17" x14ac:dyDescent="0.35">
      <c r="A5284">
        <v>10790829</v>
      </c>
      <c r="B5284" t="s">
        <v>5950</v>
      </c>
      <c r="C5284" s="11" t="s">
        <v>10409</v>
      </c>
      <c r="D5284">
        <v>1400</v>
      </c>
      <c r="E5284">
        <v>11043</v>
      </c>
      <c r="F5284" s="7">
        <v>1260</v>
      </c>
      <c r="G5284" s="1">
        <f>MIN(Table14[[#This Row],[Medicare Outpatient Allowable Rate]:[United Healthcare Outpatient Allowable Rate]])</f>
        <v>612.13</v>
      </c>
      <c r="H5284" s="1">
        <f>MAX(Table14[[#This Row],[Medicare Outpatient Allowable Rate]:[United Healthcare Outpatient Allowable Rate]])</f>
        <v>1190</v>
      </c>
      <c r="I5284" s="1">
        <v>612.13</v>
      </c>
      <c r="J5284" s="1">
        <f>SUM(Table14[[#This Row],[Price]]*0.85)</f>
        <v>1190</v>
      </c>
      <c r="K5284" s="1">
        <f>SUM(Table14[[#This Row],[Price]]*0.82)</f>
        <v>1148</v>
      </c>
      <c r="L5284" s="1">
        <f>SUM(Table14[[#This Row],[Price]]*0.85)</f>
        <v>1190</v>
      </c>
      <c r="M5284" s="1">
        <f>SUM(Table14[[#This Row],[Price]]*0.75)</f>
        <v>1050</v>
      </c>
      <c r="N5284" s="1">
        <f>SUM(Table14[[#This Row],[Price]]*0.85)</f>
        <v>1190</v>
      </c>
      <c r="O5284" s="1">
        <f>SUM(Table14[[#This Row],[Price]]*0.7)</f>
        <v>979.99999999999989</v>
      </c>
      <c r="P5284" s="1" t="s">
        <v>24</v>
      </c>
      <c r="Q5284" s="1" t="s">
        <v>25</v>
      </c>
    </row>
    <row r="5285" spans="1:17" x14ac:dyDescent="0.35">
      <c r="A5285">
        <v>1349615</v>
      </c>
      <c r="B5285" t="s">
        <v>5951</v>
      </c>
      <c r="E5285">
        <v>17000</v>
      </c>
      <c r="F5285" s="7">
        <v>0</v>
      </c>
      <c r="G5285" s="1">
        <f>MIN(Table14[[#This Row],[Medicare Outpatient Allowable Rate]:[United Healthcare Outpatient Allowable Rate]])</f>
        <v>0</v>
      </c>
      <c r="H5285" s="1">
        <f>MAX(Table14[[#This Row],[Medicare Outpatient Allowable Rate]:[United Healthcare Outpatient Allowable Rate]])</f>
        <v>198.7</v>
      </c>
      <c r="I5285" s="1">
        <v>198.7</v>
      </c>
      <c r="J5285" s="1">
        <f>SUM(Table14[[#This Row],[Price]]*0.85)</f>
        <v>0</v>
      </c>
      <c r="K5285" s="1">
        <f>SUM(Table14[[#This Row],[Price]]*0.82)</f>
        <v>0</v>
      </c>
      <c r="L5285" s="1">
        <f>SUM(Table14[[#This Row],[Price]]*0.85)</f>
        <v>0</v>
      </c>
      <c r="M5285" s="1">
        <f>SUM(Table14[[#This Row],[Price]]*0.75)</f>
        <v>0</v>
      </c>
      <c r="N5285" s="1">
        <f>SUM(Table14[[#This Row],[Price]]*0.85)</f>
        <v>0</v>
      </c>
      <c r="O5285" s="1">
        <f>SUM(Table14[[#This Row],[Price]]*0.7)</f>
        <v>0</v>
      </c>
      <c r="P5285" s="1" t="s">
        <v>24</v>
      </c>
      <c r="Q5285" s="1" t="s">
        <v>25</v>
      </c>
    </row>
    <row r="5286" spans="1:17" x14ac:dyDescent="0.35">
      <c r="A5286">
        <v>1349616</v>
      </c>
      <c r="B5286" t="s">
        <v>5952</v>
      </c>
      <c r="E5286">
        <v>17003</v>
      </c>
      <c r="F5286" s="7">
        <v>0</v>
      </c>
      <c r="G5286" s="1">
        <f>MIN(Table14[[#This Row],[Medicare Outpatient Allowable Rate]:[United Healthcare Outpatient Allowable Rate]])</f>
        <v>0</v>
      </c>
      <c r="H5286" s="1">
        <f>MAX(Table14[[#This Row],[Medicare Outpatient Allowable Rate]:[United Healthcare Outpatient Allowable Rate]])</f>
        <v>0</v>
      </c>
      <c r="I5286" s="1">
        <v>0</v>
      </c>
      <c r="J5286" s="1">
        <f>SUM(Table14[[#This Row],[Price]]*0.85)</f>
        <v>0</v>
      </c>
      <c r="K5286" s="1">
        <f>SUM(Table14[[#This Row],[Price]]*0.82)</f>
        <v>0</v>
      </c>
      <c r="L5286" s="1">
        <f>SUM(Table14[[#This Row],[Price]]*0.85)</f>
        <v>0</v>
      </c>
      <c r="M5286" s="1">
        <f>SUM(Table14[[#This Row],[Price]]*0.75)</f>
        <v>0</v>
      </c>
      <c r="N5286" s="1">
        <f>SUM(Table14[[#This Row],[Price]]*0.85)</f>
        <v>0</v>
      </c>
      <c r="O5286" s="1">
        <f>SUM(Table14[[#This Row],[Price]]*0.7)</f>
        <v>0</v>
      </c>
      <c r="P5286" s="1" t="s">
        <v>24</v>
      </c>
      <c r="Q5286" s="1" t="s">
        <v>25</v>
      </c>
    </row>
    <row r="5287" spans="1:17" x14ac:dyDescent="0.35">
      <c r="A5287">
        <v>1349617</v>
      </c>
      <c r="B5287" t="s">
        <v>5953</v>
      </c>
      <c r="E5287">
        <v>17110</v>
      </c>
      <c r="F5287" s="7">
        <v>0</v>
      </c>
      <c r="G5287" s="1">
        <f>MIN(Table14[[#This Row],[Medicare Outpatient Allowable Rate]:[United Healthcare Outpatient Allowable Rate]])</f>
        <v>0</v>
      </c>
      <c r="H5287" s="1">
        <f>MAX(Table14[[#This Row],[Medicare Outpatient Allowable Rate]:[United Healthcare Outpatient Allowable Rate]])</f>
        <v>198.7</v>
      </c>
      <c r="I5287" s="1">
        <v>198.7</v>
      </c>
      <c r="J5287" s="1">
        <f>SUM(Table14[[#This Row],[Price]]*0.85)</f>
        <v>0</v>
      </c>
      <c r="K5287" s="1">
        <f>SUM(Table14[[#This Row],[Price]]*0.82)</f>
        <v>0</v>
      </c>
      <c r="L5287" s="1">
        <f>SUM(Table14[[#This Row],[Price]]*0.85)</f>
        <v>0</v>
      </c>
      <c r="M5287" s="1">
        <f>SUM(Table14[[#This Row],[Price]]*0.75)</f>
        <v>0</v>
      </c>
      <c r="N5287" s="1">
        <f>SUM(Table14[[#This Row],[Price]]*0.85)</f>
        <v>0</v>
      </c>
      <c r="O5287" s="1">
        <f>SUM(Table14[[#This Row],[Price]]*0.7)</f>
        <v>0</v>
      </c>
      <c r="P5287" s="1" t="s">
        <v>24</v>
      </c>
      <c r="Q5287" s="1" t="s">
        <v>25</v>
      </c>
    </row>
    <row r="5288" spans="1:17" x14ac:dyDescent="0.35">
      <c r="A5288">
        <v>1489724</v>
      </c>
      <c r="B5288" t="s">
        <v>5954</v>
      </c>
      <c r="E5288">
        <v>17111</v>
      </c>
      <c r="F5288" s="7">
        <v>0</v>
      </c>
      <c r="G5288" s="1">
        <f>MIN(Table14[[#This Row],[Medicare Outpatient Allowable Rate]:[United Healthcare Outpatient Allowable Rate]])</f>
        <v>0</v>
      </c>
      <c r="H5288" s="1">
        <f>MAX(Table14[[#This Row],[Medicare Outpatient Allowable Rate]:[United Healthcare Outpatient Allowable Rate]])</f>
        <v>198.7</v>
      </c>
      <c r="I5288" s="1">
        <v>198.7</v>
      </c>
      <c r="J5288" s="1">
        <f>SUM(Table14[[#This Row],[Price]]*0.85)</f>
        <v>0</v>
      </c>
      <c r="K5288" s="1">
        <f>SUM(Table14[[#This Row],[Price]]*0.82)</f>
        <v>0</v>
      </c>
      <c r="L5288" s="1">
        <f>SUM(Table14[[#This Row],[Price]]*0.85)</f>
        <v>0</v>
      </c>
      <c r="M5288" s="1">
        <f>SUM(Table14[[#This Row],[Price]]*0.75)</f>
        <v>0</v>
      </c>
      <c r="N5288" s="1">
        <f>SUM(Table14[[#This Row],[Price]]*0.85)</f>
        <v>0</v>
      </c>
      <c r="O5288" s="1">
        <f>SUM(Table14[[#This Row],[Price]]*0.7)</f>
        <v>0</v>
      </c>
      <c r="P5288" s="1" t="s">
        <v>24</v>
      </c>
      <c r="Q5288" s="1" t="s">
        <v>25</v>
      </c>
    </row>
    <row r="5289" spans="1:17" x14ac:dyDescent="0.35">
      <c r="A5289">
        <v>1489787</v>
      </c>
      <c r="B5289" t="s">
        <v>5955</v>
      </c>
      <c r="E5289">
        <v>46900</v>
      </c>
      <c r="F5289" s="7">
        <v>0</v>
      </c>
      <c r="G5289" s="1">
        <f>MIN(Table14[[#This Row],[Medicare Outpatient Allowable Rate]:[United Healthcare Outpatient Allowable Rate]])</f>
        <v>0</v>
      </c>
      <c r="H5289" s="1">
        <f>MAX(Table14[[#This Row],[Medicare Outpatient Allowable Rate]:[United Healthcare Outpatient Allowable Rate]])</f>
        <v>399.53</v>
      </c>
      <c r="I5289" s="1">
        <v>399.53</v>
      </c>
      <c r="J5289" s="1">
        <f>SUM(Table14[[#This Row],[Price]]*0.85)</f>
        <v>0</v>
      </c>
      <c r="K5289" s="1">
        <f>SUM(Table14[[#This Row],[Price]]*0.82)</f>
        <v>0</v>
      </c>
      <c r="L5289" s="1">
        <f>SUM(Table14[[#This Row],[Price]]*0.85)</f>
        <v>0</v>
      </c>
      <c r="M5289" s="1">
        <f>SUM(Table14[[#This Row],[Price]]*0.75)</f>
        <v>0</v>
      </c>
      <c r="N5289" s="1">
        <f>SUM(Table14[[#This Row],[Price]]*0.85)</f>
        <v>0</v>
      </c>
      <c r="O5289" s="1">
        <f>SUM(Table14[[#This Row],[Price]]*0.7)</f>
        <v>0</v>
      </c>
      <c r="P5289" s="1" t="s">
        <v>24</v>
      </c>
      <c r="Q5289" s="1" t="s">
        <v>25</v>
      </c>
    </row>
    <row r="5290" spans="1:17" x14ac:dyDescent="0.35">
      <c r="A5290">
        <v>3726652</v>
      </c>
      <c r="B5290" t="s">
        <v>5956</v>
      </c>
      <c r="C5290" s="11" t="s">
        <v>10409</v>
      </c>
      <c r="D5290">
        <v>1162.81</v>
      </c>
      <c r="E5290">
        <v>45378</v>
      </c>
      <c r="F5290" s="7">
        <v>1046.529</v>
      </c>
      <c r="G5290" s="1">
        <f>MIN(Table14[[#This Row],[Medicare Outpatient Allowable Rate]:[United Healthcare Outpatient Allowable Rate]])</f>
        <v>813.96699999999987</v>
      </c>
      <c r="H5290" s="1">
        <f>MAX(Table14[[#This Row],[Medicare Outpatient Allowable Rate]:[United Healthcare Outpatient Allowable Rate]])</f>
        <v>988.38849999999991</v>
      </c>
      <c r="I5290" s="1">
        <v>911.71</v>
      </c>
      <c r="J5290" s="1">
        <f>SUM(Table14[[#This Row],[Price]]*0.85)</f>
        <v>988.38849999999991</v>
      </c>
      <c r="K5290" s="1">
        <f>SUM(Table14[[#This Row],[Price]]*0.82)</f>
        <v>953.50419999999986</v>
      </c>
      <c r="L5290" s="1">
        <f>SUM(Table14[[#This Row],[Price]]*0.85)</f>
        <v>988.38849999999991</v>
      </c>
      <c r="M5290" s="1">
        <f>SUM(Table14[[#This Row],[Price]]*0.75)</f>
        <v>872.10749999999996</v>
      </c>
      <c r="N5290" s="1">
        <f>SUM(Table14[[#This Row],[Price]]*0.85)</f>
        <v>988.38849999999991</v>
      </c>
      <c r="O5290" s="1">
        <f>SUM(Table14[[#This Row],[Price]]*0.7)</f>
        <v>813.96699999999987</v>
      </c>
      <c r="P5290" s="1" t="s">
        <v>24</v>
      </c>
      <c r="Q5290" s="1" t="s">
        <v>25</v>
      </c>
    </row>
    <row r="5291" spans="1:17" x14ac:dyDescent="0.35">
      <c r="A5291">
        <v>10747229</v>
      </c>
      <c r="B5291" t="s">
        <v>5957</v>
      </c>
      <c r="C5291" s="11" t="s">
        <v>10409</v>
      </c>
      <c r="D5291">
        <v>2336.4</v>
      </c>
      <c r="E5291">
        <v>49020</v>
      </c>
      <c r="F5291" s="7">
        <v>2102.7600000000002</v>
      </c>
      <c r="G5291" s="1">
        <f>MIN(Table14[[#This Row],[Medicare Outpatient Allowable Rate]:[United Healthcare Outpatient Allowable Rate]])</f>
        <v>0</v>
      </c>
      <c r="H5291" s="1">
        <f>MAX(Table14[[#This Row],[Medicare Outpatient Allowable Rate]:[United Healthcare Outpatient Allowable Rate]])</f>
        <v>1985.94</v>
      </c>
      <c r="I5291" s="1">
        <v>0</v>
      </c>
      <c r="J5291" s="1">
        <f>SUM(Table14[[#This Row],[Price]]*0.85)</f>
        <v>1985.94</v>
      </c>
      <c r="K5291" s="1">
        <f>SUM(Table14[[#This Row],[Price]]*0.82)</f>
        <v>1915.848</v>
      </c>
      <c r="L5291" s="1">
        <f>SUM(Table14[[#This Row],[Price]]*0.85)</f>
        <v>1985.94</v>
      </c>
      <c r="M5291" s="1">
        <f>SUM(Table14[[#This Row],[Price]]*0.75)</f>
        <v>1752.3000000000002</v>
      </c>
      <c r="N5291" s="1">
        <f>SUM(Table14[[#This Row],[Price]]*0.85)</f>
        <v>1985.94</v>
      </c>
      <c r="O5291" s="1">
        <f>SUM(Table14[[#This Row],[Price]]*0.7)</f>
        <v>1635.48</v>
      </c>
      <c r="P5291" s="1" t="s">
        <v>24</v>
      </c>
      <c r="Q5291" s="1" t="s">
        <v>25</v>
      </c>
    </row>
    <row r="5292" spans="1:17" x14ac:dyDescent="0.35">
      <c r="A5292">
        <v>47808655</v>
      </c>
      <c r="B5292" t="s">
        <v>5958</v>
      </c>
      <c r="F5292" s="7">
        <v>0</v>
      </c>
      <c r="G5292" s="1" t="e">
        <f>MIN(Table14[[#This Row],[Medicare Outpatient Allowable Rate]:[United Healthcare Outpatient Allowable Rate]])</f>
        <v>#N/A</v>
      </c>
      <c r="H5292" s="1" t="e">
        <f>MAX(Table14[[#This Row],[Medicare Outpatient Allowable Rate]:[United Healthcare Outpatient Allowable Rate]])</f>
        <v>#N/A</v>
      </c>
      <c r="I5292" s="1" t="e">
        <v>#N/A</v>
      </c>
      <c r="J5292" s="1">
        <f>SUM(Table14[[#This Row],[Price]]*0.85)</f>
        <v>0</v>
      </c>
      <c r="K5292" s="1">
        <f>SUM(Table14[[#This Row],[Price]]*0.82)</f>
        <v>0</v>
      </c>
      <c r="L5292" s="1">
        <f>SUM(Table14[[#This Row],[Price]]*0.85)</f>
        <v>0</v>
      </c>
      <c r="M5292" s="1">
        <f>SUM(Table14[[#This Row],[Price]]*0.75)</f>
        <v>0</v>
      </c>
      <c r="N5292" s="1">
        <f>SUM(Table14[[#This Row],[Price]]*0.85)</f>
        <v>0</v>
      </c>
      <c r="O5292" s="1">
        <f>SUM(Table14[[#This Row],[Price]]*0.7)</f>
        <v>0</v>
      </c>
      <c r="P5292" s="1" t="s">
        <v>24</v>
      </c>
      <c r="Q5292" s="1" t="s">
        <v>25</v>
      </c>
    </row>
    <row r="5293" spans="1:17" x14ac:dyDescent="0.35">
      <c r="A5293">
        <v>1479882</v>
      </c>
      <c r="B5293" t="s">
        <v>5959</v>
      </c>
      <c r="C5293" s="11" t="s">
        <v>10409</v>
      </c>
      <c r="D5293">
        <v>808.32</v>
      </c>
      <c r="E5293">
        <v>40800</v>
      </c>
      <c r="F5293" s="7">
        <v>727.48800000000006</v>
      </c>
      <c r="G5293" s="1">
        <f>MIN(Table14[[#This Row],[Medicare Outpatient Allowable Rate]:[United Healthcare Outpatient Allowable Rate]])</f>
        <v>565.82399999999996</v>
      </c>
      <c r="H5293" s="1">
        <f>MAX(Table14[[#This Row],[Medicare Outpatient Allowable Rate]:[United Healthcare Outpatient Allowable Rate]])</f>
        <v>703.59</v>
      </c>
      <c r="I5293" s="1">
        <v>703.59</v>
      </c>
      <c r="J5293" s="1">
        <f>SUM(Table14[[#This Row],[Price]]*0.85)</f>
        <v>687.072</v>
      </c>
      <c r="K5293" s="1">
        <f>SUM(Table14[[#This Row],[Price]]*0.82)</f>
        <v>662.82240000000002</v>
      </c>
      <c r="L5293" s="1">
        <f>SUM(Table14[[#This Row],[Price]]*0.85)</f>
        <v>687.072</v>
      </c>
      <c r="M5293" s="1">
        <f>SUM(Table14[[#This Row],[Price]]*0.75)</f>
        <v>606.24</v>
      </c>
      <c r="N5293" s="1">
        <f>SUM(Table14[[#This Row],[Price]]*0.85)</f>
        <v>687.072</v>
      </c>
      <c r="O5293" s="1">
        <f>SUM(Table14[[#This Row],[Price]]*0.7)</f>
        <v>565.82399999999996</v>
      </c>
      <c r="P5293" s="1" t="s">
        <v>24</v>
      </c>
      <c r="Q5293" s="1" t="s">
        <v>25</v>
      </c>
    </row>
    <row r="5294" spans="1:17" x14ac:dyDescent="0.35">
      <c r="A5294">
        <v>8428980</v>
      </c>
      <c r="B5294" t="s">
        <v>5960</v>
      </c>
      <c r="C5294" s="11" t="s">
        <v>10409</v>
      </c>
      <c r="D5294">
        <v>3655.97</v>
      </c>
      <c r="E5294">
        <v>25028</v>
      </c>
      <c r="F5294" s="7">
        <v>3290.3729999999996</v>
      </c>
      <c r="G5294" s="1">
        <f>MIN(Table14[[#This Row],[Medicare Outpatient Allowable Rate]:[United Healthcare Outpatient Allowable Rate]])</f>
        <v>2559.1789999999996</v>
      </c>
      <c r="H5294" s="1">
        <f>MAX(Table14[[#This Row],[Medicare Outpatient Allowable Rate]:[United Healthcare Outpatient Allowable Rate]])</f>
        <v>3244.61</v>
      </c>
      <c r="I5294" s="1">
        <v>3244.61</v>
      </c>
      <c r="J5294" s="1">
        <f>SUM(Table14[[#This Row],[Price]]*0.85)</f>
        <v>3107.5744999999997</v>
      </c>
      <c r="K5294" s="1">
        <f>SUM(Table14[[#This Row],[Price]]*0.82)</f>
        <v>2997.8953999999999</v>
      </c>
      <c r="L5294" s="1">
        <f>SUM(Table14[[#This Row],[Price]]*0.85)</f>
        <v>3107.5744999999997</v>
      </c>
      <c r="M5294" s="1">
        <f>SUM(Table14[[#This Row],[Price]]*0.75)</f>
        <v>2741.9775</v>
      </c>
      <c r="N5294" s="1">
        <f>SUM(Table14[[#This Row],[Price]]*0.85)</f>
        <v>3107.5744999999997</v>
      </c>
      <c r="O5294" s="1">
        <f>SUM(Table14[[#This Row],[Price]]*0.7)</f>
        <v>2559.1789999999996</v>
      </c>
      <c r="P5294" s="1" t="s">
        <v>24</v>
      </c>
      <c r="Q5294" s="1" t="s">
        <v>25</v>
      </c>
    </row>
    <row r="5295" spans="1:17" x14ac:dyDescent="0.35">
      <c r="A5295">
        <v>1489722</v>
      </c>
      <c r="B5295" t="s">
        <v>5961</v>
      </c>
      <c r="C5295" s="11" t="s">
        <v>10409</v>
      </c>
      <c r="D5295">
        <v>997.52</v>
      </c>
      <c r="E5295">
        <v>16020</v>
      </c>
      <c r="F5295" s="7">
        <v>897.76800000000003</v>
      </c>
      <c r="G5295" s="1">
        <f>MIN(Table14[[#This Row],[Medicare Outpatient Allowable Rate]:[United Healthcare Outpatient Allowable Rate]])</f>
        <v>198.7</v>
      </c>
      <c r="H5295" s="1">
        <f>MAX(Table14[[#This Row],[Medicare Outpatient Allowable Rate]:[United Healthcare Outpatient Allowable Rate]])</f>
        <v>847.89199999999994</v>
      </c>
      <c r="I5295" s="1">
        <v>198.7</v>
      </c>
      <c r="J5295" s="1">
        <f>SUM(Table14[[#This Row],[Price]]*0.85)</f>
        <v>847.89199999999994</v>
      </c>
      <c r="K5295" s="1">
        <f>SUM(Table14[[#This Row],[Price]]*0.82)</f>
        <v>817.96639999999991</v>
      </c>
      <c r="L5295" s="1">
        <f>SUM(Table14[[#This Row],[Price]]*0.85)</f>
        <v>847.89199999999994</v>
      </c>
      <c r="M5295" s="1">
        <f>SUM(Table14[[#This Row],[Price]]*0.75)</f>
        <v>748.14</v>
      </c>
      <c r="N5295" s="1">
        <f>SUM(Table14[[#This Row],[Price]]*0.85)</f>
        <v>847.89199999999994</v>
      </c>
      <c r="O5295" s="1">
        <f>SUM(Table14[[#This Row],[Price]]*0.7)</f>
        <v>698.2639999999999</v>
      </c>
      <c r="P5295" s="1" t="s">
        <v>24</v>
      </c>
      <c r="Q5295" s="1" t="s">
        <v>25</v>
      </c>
    </row>
    <row r="5296" spans="1:17" x14ac:dyDescent="0.35">
      <c r="A5296">
        <v>8676944</v>
      </c>
      <c r="B5296" t="s">
        <v>5962</v>
      </c>
      <c r="E5296">
        <v>11620</v>
      </c>
      <c r="F5296" s="7">
        <v>0</v>
      </c>
      <c r="G5296" s="1">
        <f>MIN(Table14[[#This Row],[Medicare Outpatient Allowable Rate]:[United Healthcare Outpatient Allowable Rate]])</f>
        <v>0</v>
      </c>
      <c r="H5296" s="1">
        <f>MAX(Table14[[#This Row],[Medicare Outpatient Allowable Rate]:[United Healthcare Outpatient Allowable Rate]])</f>
        <v>1620.24</v>
      </c>
      <c r="I5296" s="1">
        <v>1620.24</v>
      </c>
      <c r="J5296" s="1">
        <f>SUM(Table14[[#This Row],[Price]]*0.85)</f>
        <v>0</v>
      </c>
      <c r="K5296" s="1">
        <f>SUM(Table14[[#This Row],[Price]]*0.82)</f>
        <v>0</v>
      </c>
      <c r="L5296" s="1">
        <f>SUM(Table14[[#This Row],[Price]]*0.85)</f>
        <v>0</v>
      </c>
      <c r="M5296" s="1">
        <f>SUM(Table14[[#This Row],[Price]]*0.75)</f>
        <v>0</v>
      </c>
      <c r="N5296" s="1">
        <f>SUM(Table14[[#This Row],[Price]]*0.85)</f>
        <v>0</v>
      </c>
      <c r="O5296" s="1">
        <f>SUM(Table14[[#This Row],[Price]]*0.7)</f>
        <v>0</v>
      </c>
      <c r="P5296" s="1" t="s">
        <v>24</v>
      </c>
      <c r="Q5296" s="1" t="s">
        <v>25</v>
      </c>
    </row>
    <row r="5297" spans="1:17" x14ac:dyDescent="0.35">
      <c r="A5297">
        <v>51567054</v>
      </c>
      <c r="B5297" t="s">
        <v>5963</v>
      </c>
      <c r="C5297" s="11" t="s">
        <v>10409</v>
      </c>
      <c r="D5297">
        <v>7458</v>
      </c>
      <c r="E5297">
        <v>55520</v>
      </c>
      <c r="F5297" s="7">
        <v>6712.2</v>
      </c>
      <c r="G5297" s="1">
        <f>MIN(Table14[[#This Row],[Medicare Outpatient Allowable Rate]:[United Healthcare Outpatient Allowable Rate]])</f>
        <v>3448.97</v>
      </c>
      <c r="H5297" s="1">
        <f>MAX(Table14[[#This Row],[Medicare Outpatient Allowable Rate]:[United Healthcare Outpatient Allowable Rate]])</f>
        <v>6339.3</v>
      </c>
      <c r="I5297" s="1">
        <v>3448.97</v>
      </c>
      <c r="J5297" s="1">
        <f>SUM(Table14[[#This Row],[Price]]*0.85)</f>
        <v>6339.3</v>
      </c>
      <c r="K5297" s="1">
        <f>SUM(Table14[[#This Row],[Price]]*0.82)</f>
        <v>6115.5599999999995</v>
      </c>
      <c r="L5297" s="1">
        <f>SUM(Table14[[#This Row],[Price]]*0.85)</f>
        <v>6339.3</v>
      </c>
      <c r="M5297" s="1">
        <f>SUM(Table14[[#This Row],[Price]]*0.75)</f>
        <v>5593.5</v>
      </c>
      <c r="N5297" s="1">
        <f>SUM(Table14[[#This Row],[Price]]*0.85)</f>
        <v>6339.3</v>
      </c>
      <c r="O5297" s="1">
        <f>SUM(Table14[[#This Row],[Price]]*0.7)</f>
        <v>5220.5999999999995</v>
      </c>
      <c r="P5297" s="1" t="s">
        <v>24</v>
      </c>
      <c r="Q5297" s="1" t="s">
        <v>25</v>
      </c>
    </row>
    <row r="5298" spans="1:17" x14ac:dyDescent="0.35">
      <c r="A5298">
        <v>48959050</v>
      </c>
      <c r="B5298" t="s">
        <v>5964</v>
      </c>
      <c r="F5298" s="7">
        <v>0</v>
      </c>
      <c r="G5298" s="1" t="e">
        <f>MIN(Table14[[#This Row],[Medicare Outpatient Allowable Rate]:[United Healthcare Outpatient Allowable Rate]])</f>
        <v>#N/A</v>
      </c>
      <c r="H5298" s="1" t="e">
        <f>MAX(Table14[[#This Row],[Medicare Outpatient Allowable Rate]:[United Healthcare Outpatient Allowable Rate]])</f>
        <v>#N/A</v>
      </c>
      <c r="I5298" s="1" t="e">
        <v>#N/A</v>
      </c>
      <c r="J5298" s="1">
        <f>SUM(Table14[[#This Row],[Price]]*0.85)</f>
        <v>0</v>
      </c>
      <c r="K5298" s="1">
        <f>SUM(Table14[[#This Row],[Price]]*0.82)</f>
        <v>0</v>
      </c>
      <c r="L5298" s="1">
        <f>SUM(Table14[[#This Row],[Price]]*0.85)</f>
        <v>0</v>
      </c>
      <c r="M5298" s="1">
        <f>SUM(Table14[[#This Row],[Price]]*0.75)</f>
        <v>0</v>
      </c>
      <c r="N5298" s="1">
        <f>SUM(Table14[[#This Row],[Price]]*0.85)</f>
        <v>0</v>
      </c>
      <c r="O5298" s="1">
        <f>SUM(Table14[[#This Row],[Price]]*0.7)</f>
        <v>0</v>
      </c>
      <c r="P5298" s="1" t="s">
        <v>24</v>
      </c>
      <c r="Q5298" s="1" t="s">
        <v>25</v>
      </c>
    </row>
    <row r="5299" spans="1:17" x14ac:dyDescent="0.35">
      <c r="A5299">
        <v>48959057</v>
      </c>
      <c r="B5299" t="s">
        <v>5965</v>
      </c>
      <c r="F5299" s="7">
        <v>0</v>
      </c>
      <c r="G5299" s="1" t="e">
        <f>MIN(Table14[[#This Row],[Medicare Outpatient Allowable Rate]:[United Healthcare Outpatient Allowable Rate]])</f>
        <v>#N/A</v>
      </c>
      <c r="H5299" s="1" t="e">
        <f>MAX(Table14[[#This Row],[Medicare Outpatient Allowable Rate]:[United Healthcare Outpatient Allowable Rate]])</f>
        <v>#N/A</v>
      </c>
      <c r="I5299" s="1" t="e">
        <v>#N/A</v>
      </c>
      <c r="J5299" s="1">
        <f>SUM(Table14[[#This Row],[Price]]*0.85)</f>
        <v>0</v>
      </c>
      <c r="K5299" s="1">
        <f>SUM(Table14[[#This Row],[Price]]*0.82)</f>
        <v>0</v>
      </c>
      <c r="L5299" s="1">
        <f>SUM(Table14[[#This Row],[Price]]*0.85)</f>
        <v>0</v>
      </c>
      <c r="M5299" s="1">
        <f>SUM(Table14[[#This Row],[Price]]*0.75)</f>
        <v>0</v>
      </c>
      <c r="N5299" s="1">
        <f>SUM(Table14[[#This Row],[Price]]*0.85)</f>
        <v>0</v>
      </c>
      <c r="O5299" s="1">
        <f>SUM(Table14[[#This Row],[Price]]*0.7)</f>
        <v>0</v>
      </c>
      <c r="P5299" s="1" t="s">
        <v>24</v>
      </c>
      <c r="Q5299" s="1" t="s">
        <v>25</v>
      </c>
    </row>
    <row r="5300" spans="1:17" x14ac:dyDescent="0.35">
      <c r="A5300">
        <v>48959055</v>
      </c>
      <c r="B5300" t="s">
        <v>5966</v>
      </c>
      <c r="F5300" s="7">
        <v>0</v>
      </c>
      <c r="G5300" s="1" t="e">
        <f>MIN(Table14[[#This Row],[Medicare Outpatient Allowable Rate]:[United Healthcare Outpatient Allowable Rate]])</f>
        <v>#N/A</v>
      </c>
      <c r="H5300" s="1" t="e">
        <f>MAX(Table14[[#This Row],[Medicare Outpatient Allowable Rate]:[United Healthcare Outpatient Allowable Rate]])</f>
        <v>#N/A</v>
      </c>
      <c r="I5300" s="1" t="e">
        <v>#N/A</v>
      </c>
      <c r="J5300" s="1">
        <f>SUM(Table14[[#This Row],[Price]]*0.85)</f>
        <v>0</v>
      </c>
      <c r="K5300" s="1">
        <f>SUM(Table14[[#This Row],[Price]]*0.82)</f>
        <v>0</v>
      </c>
      <c r="L5300" s="1">
        <f>SUM(Table14[[#This Row],[Price]]*0.85)</f>
        <v>0</v>
      </c>
      <c r="M5300" s="1">
        <f>SUM(Table14[[#This Row],[Price]]*0.75)</f>
        <v>0</v>
      </c>
      <c r="N5300" s="1">
        <f>SUM(Table14[[#This Row],[Price]]*0.85)</f>
        <v>0</v>
      </c>
      <c r="O5300" s="1">
        <f>SUM(Table14[[#This Row],[Price]]*0.7)</f>
        <v>0</v>
      </c>
      <c r="P5300" s="1" t="s">
        <v>24</v>
      </c>
      <c r="Q5300" s="1" t="s">
        <v>25</v>
      </c>
    </row>
    <row r="5301" spans="1:17" x14ac:dyDescent="0.35">
      <c r="A5301">
        <v>1353717</v>
      </c>
      <c r="B5301" t="s">
        <v>5967</v>
      </c>
      <c r="E5301">
        <v>58100</v>
      </c>
      <c r="F5301" s="7">
        <v>0</v>
      </c>
      <c r="G5301" s="1">
        <f>MIN(Table14[[#This Row],[Medicare Outpatient Allowable Rate]:[United Healthcare Outpatient Allowable Rate]])</f>
        <v>0</v>
      </c>
      <c r="H5301" s="1">
        <f>MAX(Table14[[#This Row],[Medicare Outpatient Allowable Rate]:[United Healthcare Outpatient Allowable Rate]])</f>
        <v>201.17</v>
      </c>
      <c r="I5301" s="1">
        <v>201.17</v>
      </c>
      <c r="J5301" s="1">
        <f>SUM(Table14[[#This Row],[Price]]*0.85)</f>
        <v>0</v>
      </c>
      <c r="K5301" s="1">
        <f>SUM(Table14[[#This Row],[Price]]*0.82)</f>
        <v>0</v>
      </c>
      <c r="L5301" s="1">
        <f>SUM(Table14[[#This Row],[Price]]*0.85)</f>
        <v>0</v>
      </c>
      <c r="M5301" s="1">
        <f>SUM(Table14[[#This Row],[Price]]*0.75)</f>
        <v>0</v>
      </c>
      <c r="N5301" s="1">
        <f>SUM(Table14[[#This Row],[Price]]*0.85)</f>
        <v>0</v>
      </c>
      <c r="O5301" s="1">
        <f>SUM(Table14[[#This Row],[Price]]*0.7)</f>
        <v>0</v>
      </c>
      <c r="P5301" s="1" t="s">
        <v>24</v>
      </c>
      <c r="Q5301" s="1" t="s">
        <v>25</v>
      </c>
    </row>
    <row r="5302" spans="1:17" x14ac:dyDescent="0.35">
      <c r="A5302">
        <v>1479718</v>
      </c>
      <c r="B5302" t="s">
        <v>5968</v>
      </c>
      <c r="E5302">
        <v>11740</v>
      </c>
      <c r="F5302" s="7">
        <v>0</v>
      </c>
      <c r="G5302" s="1">
        <f>MIN(Table14[[#This Row],[Medicare Outpatient Allowable Rate]:[United Healthcare Outpatient Allowable Rate]])</f>
        <v>0</v>
      </c>
      <c r="H5302" s="1">
        <f>MAX(Table14[[#This Row],[Medicare Outpatient Allowable Rate]:[United Healthcare Outpatient Allowable Rate]])</f>
        <v>128.9</v>
      </c>
      <c r="I5302" s="1">
        <v>128.9</v>
      </c>
      <c r="J5302" s="1">
        <f>SUM(Table14[[#This Row],[Price]]*0.85)</f>
        <v>0</v>
      </c>
      <c r="K5302" s="1">
        <f>SUM(Table14[[#This Row],[Price]]*0.82)</f>
        <v>0</v>
      </c>
      <c r="L5302" s="1">
        <f>SUM(Table14[[#This Row],[Price]]*0.85)</f>
        <v>0</v>
      </c>
      <c r="M5302" s="1">
        <f>SUM(Table14[[#This Row],[Price]]*0.75)</f>
        <v>0</v>
      </c>
      <c r="N5302" s="1">
        <f>SUM(Table14[[#This Row],[Price]]*0.85)</f>
        <v>0</v>
      </c>
      <c r="O5302" s="1">
        <f>SUM(Table14[[#This Row],[Price]]*0.7)</f>
        <v>0</v>
      </c>
      <c r="P5302" s="1" t="s">
        <v>24</v>
      </c>
      <c r="Q5302" s="1" t="s">
        <v>25</v>
      </c>
    </row>
    <row r="5303" spans="1:17" x14ac:dyDescent="0.35">
      <c r="A5303">
        <v>1361621</v>
      </c>
      <c r="B5303" t="s">
        <v>5969</v>
      </c>
      <c r="E5303">
        <v>11602</v>
      </c>
      <c r="F5303" s="7">
        <v>0</v>
      </c>
      <c r="G5303" s="1">
        <f>MIN(Table14[[#This Row],[Medicare Outpatient Allowable Rate]:[United Healthcare Outpatient Allowable Rate]])</f>
        <v>0</v>
      </c>
      <c r="H5303" s="1">
        <f>MAX(Table14[[#This Row],[Medicare Outpatient Allowable Rate]:[United Healthcare Outpatient Allowable Rate]])</f>
        <v>399.53</v>
      </c>
      <c r="I5303" s="1">
        <v>399.53</v>
      </c>
      <c r="J5303" s="1">
        <f>SUM(Table14[[#This Row],[Price]]*0.85)</f>
        <v>0</v>
      </c>
      <c r="K5303" s="1">
        <f>SUM(Table14[[#This Row],[Price]]*0.82)</f>
        <v>0</v>
      </c>
      <c r="L5303" s="1">
        <f>SUM(Table14[[#This Row],[Price]]*0.85)</f>
        <v>0</v>
      </c>
      <c r="M5303" s="1">
        <f>SUM(Table14[[#This Row],[Price]]*0.75)</f>
        <v>0</v>
      </c>
      <c r="N5303" s="1">
        <f>SUM(Table14[[#This Row],[Price]]*0.85)</f>
        <v>0</v>
      </c>
      <c r="O5303" s="1">
        <f>SUM(Table14[[#This Row],[Price]]*0.7)</f>
        <v>0</v>
      </c>
      <c r="P5303" s="1" t="s">
        <v>24</v>
      </c>
      <c r="Q5303" s="1" t="s">
        <v>25</v>
      </c>
    </row>
    <row r="5304" spans="1:17" x14ac:dyDescent="0.35">
      <c r="A5304">
        <v>1421597</v>
      </c>
      <c r="B5304" t="s">
        <v>5970</v>
      </c>
      <c r="E5304">
        <v>11601</v>
      </c>
      <c r="F5304" s="7">
        <v>0</v>
      </c>
      <c r="G5304" s="1">
        <f>MIN(Table14[[#This Row],[Medicare Outpatient Allowable Rate]:[United Healthcare Outpatient Allowable Rate]])</f>
        <v>0</v>
      </c>
      <c r="H5304" s="1">
        <f>MAX(Table14[[#This Row],[Medicare Outpatient Allowable Rate]:[United Healthcare Outpatient Allowable Rate]])</f>
        <v>703.59</v>
      </c>
      <c r="I5304" s="1">
        <v>703.59</v>
      </c>
      <c r="J5304" s="1">
        <f>SUM(Table14[[#This Row],[Price]]*0.85)</f>
        <v>0</v>
      </c>
      <c r="K5304" s="1">
        <f>SUM(Table14[[#This Row],[Price]]*0.82)</f>
        <v>0</v>
      </c>
      <c r="L5304" s="1">
        <f>SUM(Table14[[#This Row],[Price]]*0.85)</f>
        <v>0</v>
      </c>
      <c r="M5304" s="1">
        <f>SUM(Table14[[#This Row],[Price]]*0.75)</f>
        <v>0</v>
      </c>
      <c r="N5304" s="1">
        <f>SUM(Table14[[#This Row],[Price]]*0.85)</f>
        <v>0</v>
      </c>
      <c r="O5304" s="1">
        <f>SUM(Table14[[#This Row],[Price]]*0.7)</f>
        <v>0</v>
      </c>
      <c r="P5304" s="1" t="s">
        <v>24</v>
      </c>
      <c r="Q5304" s="1" t="s">
        <v>25</v>
      </c>
    </row>
    <row r="5305" spans="1:17" x14ac:dyDescent="0.35">
      <c r="A5305">
        <v>10747046</v>
      </c>
      <c r="B5305" t="s">
        <v>5971</v>
      </c>
      <c r="C5305" s="11" t="s">
        <v>10409</v>
      </c>
      <c r="D5305">
        <v>1557.17</v>
      </c>
      <c r="E5305">
        <v>41115</v>
      </c>
      <c r="F5305" s="7">
        <v>1401.453</v>
      </c>
      <c r="G5305" s="1">
        <f>MIN(Table14[[#This Row],[Medicare Outpatient Allowable Rate]:[United Healthcare Outpatient Allowable Rate]])</f>
        <v>1090.019</v>
      </c>
      <c r="H5305" s="1">
        <f>MAX(Table14[[#This Row],[Medicare Outpatient Allowable Rate]:[United Healthcare Outpatient Allowable Rate]])</f>
        <v>1481.28</v>
      </c>
      <c r="I5305" s="1">
        <v>1481.28</v>
      </c>
      <c r="J5305" s="1">
        <f>SUM(Table14[[#This Row],[Price]]*0.85)</f>
        <v>1323.5944999999999</v>
      </c>
      <c r="K5305" s="1">
        <f>SUM(Table14[[#This Row],[Price]]*0.82)</f>
        <v>1276.8794</v>
      </c>
      <c r="L5305" s="1">
        <f>SUM(Table14[[#This Row],[Price]]*0.85)</f>
        <v>1323.5944999999999</v>
      </c>
      <c r="M5305" s="1">
        <f>SUM(Table14[[#This Row],[Price]]*0.75)</f>
        <v>1167.8775000000001</v>
      </c>
      <c r="N5305" s="1">
        <f>SUM(Table14[[#This Row],[Price]]*0.85)</f>
        <v>1323.5944999999999</v>
      </c>
      <c r="O5305" s="1">
        <f>SUM(Table14[[#This Row],[Price]]*0.7)</f>
        <v>1090.019</v>
      </c>
      <c r="P5305" s="1" t="s">
        <v>24</v>
      </c>
      <c r="Q5305" s="1" t="s">
        <v>25</v>
      </c>
    </row>
    <row r="5306" spans="1:17" x14ac:dyDescent="0.35">
      <c r="A5306">
        <v>10746891</v>
      </c>
      <c r="B5306" t="s">
        <v>5972</v>
      </c>
      <c r="C5306" s="11" t="s">
        <v>10409</v>
      </c>
      <c r="D5306">
        <v>3222</v>
      </c>
      <c r="E5306">
        <v>11770</v>
      </c>
      <c r="F5306" s="7">
        <v>2899.8</v>
      </c>
      <c r="G5306" s="1">
        <f>MIN(Table14[[#This Row],[Medicare Outpatient Allowable Rate]:[United Healthcare Outpatient Allowable Rate]])</f>
        <v>2255.3999999999996</v>
      </c>
      <c r="H5306" s="1">
        <f>MAX(Table14[[#This Row],[Medicare Outpatient Allowable Rate]:[United Healthcare Outpatient Allowable Rate]])</f>
        <v>2862.05</v>
      </c>
      <c r="I5306" s="1">
        <v>2862.05</v>
      </c>
      <c r="J5306" s="1">
        <f>SUM(Table14[[#This Row],[Price]]*0.85)</f>
        <v>2738.7</v>
      </c>
      <c r="K5306" s="1">
        <f>SUM(Table14[[#This Row],[Price]]*0.82)</f>
        <v>2642.04</v>
      </c>
      <c r="L5306" s="1">
        <f>SUM(Table14[[#This Row],[Price]]*0.85)</f>
        <v>2738.7</v>
      </c>
      <c r="M5306" s="1">
        <f>SUM(Table14[[#This Row],[Price]]*0.75)</f>
        <v>2416.5</v>
      </c>
      <c r="N5306" s="1">
        <f>SUM(Table14[[#This Row],[Price]]*0.85)</f>
        <v>2738.7</v>
      </c>
      <c r="O5306" s="1">
        <f>SUM(Table14[[#This Row],[Price]]*0.7)</f>
        <v>2255.3999999999996</v>
      </c>
      <c r="P5306" s="1" t="s">
        <v>24</v>
      </c>
      <c r="Q5306" s="1" t="s">
        <v>25</v>
      </c>
    </row>
    <row r="5307" spans="1:17" x14ac:dyDescent="0.35">
      <c r="A5307">
        <v>10746892</v>
      </c>
      <c r="B5307" t="s">
        <v>5973</v>
      </c>
      <c r="C5307" s="11" t="s">
        <v>10409</v>
      </c>
      <c r="D5307">
        <v>3222</v>
      </c>
      <c r="E5307">
        <v>11771</v>
      </c>
      <c r="F5307" s="7">
        <v>2899.8</v>
      </c>
      <c r="G5307" s="1">
        <f>MIN(Table14[[#This Row],[Medicare Outpatient Allowable Rate]:[United Healthcare Outpatient Allowable Rate]])</f>
        <v>2255.3999999999996</v>
      </c>
      <c r="H5307" s="1">
        <f>MAX(Table14[[#This Row],[Medicare Outpatient Allowable Rate]:[United Healthcare Outpatient Allowable Rate]])</f>
        <v>2862.05</v>
      </c>
      <c r="I5307" s="1">
        <v>2862.05</v>
      </c>
      <c r="J5307" s="1">
        <f>SUM(Table14[[#This Row],[Price]]*0.85)</f>
        <v>2738.7</v>
      </c>
      <c r="K5307" s="1">
        <f>SUM(Table14[[#This Row],[Price]]*0.82)</f>
        <v>2642.04</v>
      </c>
      <c r="L5307" s="1">
        <f>SUM(Table14[[#This Row],[Price]]*0.85)</f>
        <v>2738.7</v>
      </c>
      <c r="M5307" s="1">
        <f>SUM(Table14[[#This Row],[Price]]*0.75)</f>
        <v>2416.5</v>
      </c>
      <c r="N5307" s="1">
        <f>SUM(Table14[[#This Row],[Price]]*0.85)</f>
        <v>2738.7</v>
      </c>
      <c r="O5307" s="1">
        <f>SUM(Table14[[#This Row],[Price]]*0.7)</f>
        <v>2255.3999999999996</v>
      </c>
      <c r="P5307" s="1" t="s">
        <v>24</v>
      </c>
      <c r="Q5307" s="1" t="s">
        <v>25</v>
      </c>
    </row>
    <row r="5308" spans="1:17" x14ac:dyDescent="0.35">
      <c r="A5308">
        <v>17456866</v>
      </c>
      <c r="B5308" t="s">
        <v>5974</v>
      </c>
      <c r="E5308">
        <v>11640</v>
      </c>
      <c r="F5308" s="7">
        <v>0</v>
      </c>
      <c r="G5308" s="1">
        <f>MIN(Table14[[#This Row],[Medicare Outpatient Allowable Rate]:[United Healthcare Outpatient Allowable Rate]])</f>
        <v>0</v>
      </c>
      <c r="H5308" s="1">
        <f>MAX(Table14[[#This Row],[Medicare Outpatient Allowable Rate]:[United Healthcare Outpatient Allowable Rate]])</f>
        <v>703.59</v>
      </c>
      <c r="I5308" s="1">
        <v>703.59</v>
      </c>
      <c r="J5308" s="1">
        <f>SUM(Table14[[#This Row],[Price]]*0.85)</f>
        <v>0</v>
      </c>
      <c r="K5308" s="1">
        <f>SUM(Table14[[#This Row],[Price]]*0.82)</f>
        <v>0</v>
      </c>
      <c r="L5308" s="1">
        <f>SUM(Table14[[#This Row],[Price]]*0.85)</f>
        <v>0</v>
      </c>
      <c r="M5308" s="1">
        <f>SUM(Table14[[#This Row],[Price]]*0.75)</f>
        <v>0</v>
      </c>
      <c r="N5308" s="1">
        <f>SUM(Table14[[#This Row],[Price]]*0.85)</f>
        <v>0</v>
      </c>
      <c r="O5308" s="1">
        <f>SUM(Table14[[#This Row],[Price]]*0.7)</f>
        <v>0</v>
      </c>
      <c r="P5308" s="1" t="s">
        <v>24</v>
      </c>
      <c r="Q5308" s="1" t="s">
        <v>25</v>
      </c>
    </row>
    <row r="5309" spans="1:17" x14ac:dyDescent="0.35">
      <c r="A5309">
        <v>12708853</v>
      </c>
      <c r="B5309" t="s">
        <v>5975</v>
      </c>
      <c r="E5309">
        <v>40812</v>
      </c>
      <c r="F5309" s="7">
        <v>0</v>
      </c>
      <c r="G5309" s="1">
        <f>MIN(Table14[[#This Row],[Medicare Outpatient Allowable Rate]:[United Healthcare Outpatient Allowable Rate]])</f>
        <v>0</v>
      </c>
      <c r="H5309" s="1">
        <f>MAX(Table14[[#This Row],[Medicare Outpatient Allowable Rate]:[United Healthcare Outpatient Allowable Rate]])</f>
        <v>1481.28</v>
      </c>
      <c r="I5309" s="1">
        <v>1481.28</v>
      </c>
      <c r="J5309" s="1">
        <f>SUM(Table14[[#This Row],[Price]]*0.85)</f>
        <v>0</v>
      </c>
      <c r="K5309" s="1">
        <f>SUM(Table14[[#This Row],[Price]]*0.82)</f>
        <v>0</v>
      </c>
      <c r="L5309" s="1">
        <f>SUM(Table14[[#This Row],[Price]]*0.85)</f>
        <v>0</v>
      </c>
      <c r="M5309" s="1">
        <f>SUM(Table14[[#This Row],[Price]]*0.75)</f>
        <v>0</v>
      </c>
      <c r="N5309" s="1">
        <f>SUM(Table14[[#This Row],[Price]]*0.85)</f>
        <v>0</v>
      </c>
      <c r="O5309" s="1">
        <f>SUM(Table14[[#This Row],[Price]]*0.7)</f>
        <v>0</v>
      </c>
      <c r="P5309" s="1" t="s">
        <v>24</v>
      </c>
      <c r="Q5309" s="1" t="s">
        <v>25</v>
      </c>
    </row>
    <row r="5310" spans="1:17" x14ac:dyDescent="0.35">
      <c r="A5310">
        <v>1353732</v>
      </c>
      <c r="B5310" t="s">
        <v>5976</v>
      </c>
      <c r="C5310" s="11" t="s">
        <v>10409</v>
      </c>
      <c r="D5310">
        <v>3043</v>
      </c>
      <c r="E5310">
        <v>26160</v>
      </c>
      <c r="F5310" s="7">
        <v>2738.7</v>
      </c>
      <c r="G5310" s="1">
        <f>MIN(Table14[[#This Row],[Medicare Outpatient Allowable Rate]:[United Healthcare Outpatient Allowable Rate]])</f>
        <v>1600.41</v>
      </c>
      <c r="H5310" s="1">
        <f>MAX(Table14[[#This Row],[Medicare Outpatient Allowable Rate]:[United Healthcare Outpatient Allowable Rate]])</f>
        <v>2586.5499999999997</v>
      </c>
      <c r="I5310" s="1">
        <v>1600.41</v>
      </c>
      <c r="J5310" s="1">
        <f>SUM(Table14[[#This Row],[Price]]*0.85)</f>
        <v>2586.5499999999997</v>
      </c>
      <c r="K5310" s="1">
        <f>SUM(Table14[[#This Row],[Price]]*0.82)</f>
        <v>2495.2599999999998</v>
      </c>
      <c r="L5310" s="1">
        <f>SUM(Table14[[#This Row],[Price]]*0.85)</f>
        <v>2586.5499999999997</v>
      </c>
      <c r="M5310" s="1">
        <f>SUM(Table14[[#This Row],[Price]]*0.75)</f>
        <v>2282.25</v>
      </c>
      <c r="N5310" s="1">
        <f>SUM(Table14[[#This Row],[Price]]*0.85)</f>
        <v>2586.5499999999997</v>
      </c>
      <c r="O5310" s="1">
        <f>SUM(Table14[[#This Row],[Price]]*0.7)</f>
        <v>2130.1</v>
      </c>
      <c r="P5310" s="1" t="s">
        <v>24</v>
      </c>
      <c r="Q5310" s="1" t="s">
        <v>25</v>
      </c>
    </row>
    <row r="5311" spans="1:17" x14ac:dyDescent="0.35">
      <c r="A5311">
        <v>1479719</v>
      </c>
      <c r="B5311" t="s">
        <v>5977</v>
      </c>
      <c r="E5311">
        <v>11750</v>
      </c>
      <c r="F5311" s="7">
        <v>0</v>
      </c>
      <c r="G5311" s="1">
        <f>MIN(Table14[[#This Row],[Medicare Outpatient Allowable Rate]:[United Healthcare Outpatient Allowable Rate]])</f>
        <v>0</v>
      </c>
      <c r="H5311" s="1">
        <f>MAX(Table14[[#This Row],[Medicare Outpatient Allowable Rate]:[United Healthcare Outpatient Allowable Rate]])</f>
        <v>399.53</v>
      </c>
      <c r="I5311" s="1">
        <v>399.53</v>
      </c>
      <c r="J5311" s="1">
        <f>SUM(Table14[[#This Row],[Price]]*0.85)</f>
        <v>0</v>
      </c>
      <c r="K5311" s="1">
        <f>SUM(Table14[[#This Row],[Price]]*0.82)</f>
        <v>0</v>
      </c>
      <c r="L5311" s="1">
        <f>SUM(Table14[[#This Row],[Price]]*0.85)</f>
        <v>0</v>
      </c>
      <c r="M5311" s="1">
        <f>SUM(Table14[[#This Row],[Price]]*0.75)</f>
        <v>0</v>
      </c>
      <c r="N5311" s="1">
        <f>SUM(Table14[[#This Row],[Price]]*0.85)</f>
        <v>0</v>
      </c>
      <c r="O5311" s="1">
        <f>SUM(Table14[[#This Row],[Price]]*0.7)</f>
        <v>0</v>
      </c>
      <c r="P5311" s="1" t="s">
        <v>24</v>
      </c>
      <c r="Q5311" s="1" t="s">
        <v>25</v>
      </c>
    </row>
    <row r="5312" spans="1:17" x14ac:dyDescent="0.35">
      <c r="A5312">
        <v>1479886</v>
      </c>
      <c r="B5312" t="s">
        <v>5978</v>
      </c>
      <c r="E5312">
        <v>46320</v>
      </c>
      <c r="F5312" s="7">
        <v>0</v>
      </c>
      <c r="G5312" s="1">
        <f>MIN(Table14[[#This Row],[Medicare Outpatient Allowable Rate]:[United Healthcare Outpatient Allowable Rate]])</f>
        <v>0</v>
      </c>
      <c r="H5312" s="1">
        <f>MAX(Table14[[#This Row],[Medicare Outpatient Allowable Rate]:[United Healthcare Outpatient Allowable Rate]])</f>
        <v>1179.08</v>
      </c>
      <c r="I5312" s="1">
        <v>1179.08</v>
      </c>
      <c r="J5312" s="1">
        <f>SUM(Table14[[#This Row],[Price]]*0.85)</f>
        <v>0</v>
      </c>
      <c r="K5312" s="1">
        <f>SUM(Table14[[#This Row],[Price]]*0.82)</f>
        <v>0</v>
      </c>
      <c r="L5312" s="1">
        <f>SUM(Table14[[#This Row],[Price]]*0.85)</f>
        <v>0</v>
      </c>
      <c r="M5312" s="1">
        <f>SUM(Table14[[#This Row],[Price]]*0.75)</f>
        <v>0</v>
      </c>
      <c r="N5312" s="1">
        <f>SUM(Table14[[#This Row],[Price]]*0.85)</f>
        <v>0</v>
      </c>
      <c r="O5312" s="1">
        <f>SUM(Table14[[#This Row],[Price]]*0.7)</f>
        <v>0</v>
      </c>
      <c r="P5312" s="1" t="s">
        <v>24</v>
      </c>
      <c r="Q5312" s="1" t="s">
        <v>25</v>
      </c>
    </row>
    <row r="5313" spans="1:17" x14ac:dyDescent="0.35">
      <c r="A5313">
        <v>44455048</v>
      </c>
      <c r="B5313" t="s">
        <v>5979</v>
      </c>
      <c r="C5313" s="11" t="s">
        <v>10409</v>
      </c>
      <c r="D5313">
        <v>3330</v>
      </c>
      <c r="E5313">
        <v>27635</v>
      </c>
      <c r="F5313" s="7">
        <v>2997</v>
      </c>
      <c r="G5313" s="1">
        <f>MIN(Table14[[#This Row],[Medicare Outpatient Allowable Rate]:[United Healthcare Outpatient Allowable Rate]])</f>
        <v>2331</v>
      </c>
      <c r="H5313" s="1">
        <f>MAX(Table14[[#This Row],[Medicare Outpatient Allowable Rate]:[United Healthcare Outpatient Allowable Rate]])</f>
        <v>3244.61</v>
      </c>
      <c r="I5313" s="1">
        <v>3244.61</v>
      </c>
      <c r="J5313" s="1">
        <f>SUM(Table14[[#This Row],[Price]]*0.85)</f>
        <v>2830.5</v>
      </c>
      <c r="K5313" s="1">
        <f>SUM(Table14[[#This Row],[Price]]*0.82)</f>
        <v>2730.6</v>
      </c>
      <c r="L5313" s="1">
        <f>SUM(Table14[[#This Row],[Price]]*0.85)</f>
        <v>2830.5</v>
      </c>
      <c r="M5313" s="1">
        <f>SUM(Table14[[#This Row],[Price]]*0.75)</f>
        <v>2497.5</v>
      </c>
      <c r="N5313" s="1">
        <f>SUM(Table14[[#This Row],[Price]]*0.85)</f>
        <v>2830.5</v>
      </c>
      <c r="O5313" s="1">
        <f>SUM(Table14[[#This Row],[Price]]*0.7)</f>
        <v>2331</v>
      </c>
      <c r="P5313" s="1" t="s">
        <v>24</v>
      </c>
      <c r="Q5313" s="1" t="s">
        <v>25</v>
      </c>
    </row>
    <row r="5314" spans="1:17" x14ac:dyDescent="0.35">
      <c r="A5314">
        <v>10758956</v>
      </c>
      <c r="B5314" t="s">
        <v>5980</v>
      </c>
      <c r="C5314" s="11" t="s">
        <v>10409</v>
      </c>
      <c r="D5314">
        <v>3222</v>
      </c>
      <c r="E5314">
        <v>27339</v>
      </c>
      <c r="F5314" s="7">
        <v>2899.8</v>
      </c>
      <c r="G5314" s="1">
        <f>MIN(Table14[[#This Row],[Medicare Outpatient Allowable Rate]:[United Healthcare Outpatient Allowable Rate]])</f>
        <v>2255.3999999999996</v>
      </c>
      <c r="H5314" s="1">
        <f>MAX(Table14[[#This Row],[Medicare Outpatient Allowable Rate]:[United Healthcare Outpatient Allowable Rate]])</f>
        <v>2862.05</v>
      </c>
      <c r="I5314" s="1">
        <v>2862.05</v>
      </c>
      <c r="J5314" s="1">
        <f>SUM(Table14[[#This Row],[Price]]*0.85)</f>
        <v>2738.7</v>
      </c>
      <c r="K5314" s="1">
        <f>SUM(Table14[[#This Row],[Price]]*0.82)</f>
        <v>2642.04</v>
      </c>
      <c r="L5314" s="1">
        <f>SUM(Table14[[#This Row],[Price]]*0.85)</f>
        <v>2738.7</v>
      </c>
      <c r="M5314" s="1">
        <f>SUM(Table14[[#This Row],[Price]]*0.75)</f>
        <v>2416.5</v>
      </c>
      <c r="N5314" s="1">
        <f>SUM(Table14[[#This Row],[Price]]*0.85)</f>
        <v>2738.7</v>
      </c>
      <c r="O5314" s="1">
        <f>SUM(Table14[[#This Row],[Price]]*0.7)</f>
        <v>2255.3999999999996</v>
      </c>
      <c r="P5314" s="1" t="s">
        <v>24</v>
      </c>
      <c r="Q5314" s="1" t="s">
        <v>25</v>
      </c>
    </row>
    <row r="5315" spans="1:17" x14ac:dyDescent="0.35">
      <c r="A5315">
        <v>10746951</v>
      </c>
      <c r="B5315" t="s">
        <v>5981</v>
      </c>
      <c r="C5315" s="11" t="s">
        <v>10409</v>
      </c>
      <c r="D5315">
        <v>2180.1999999999998</v>
      </c>
      <c r="E5315">
        <v>27327</v>
      </c>
      <c r="F5315" s="7">
        <v>1962.1799999999998</v>
      </c>
      <c r="G5315" s="1">
        <f>MIN(Table14[[#This Row],[Medicare Outpatient Allowable Rate]:[United Healthcare Outpatient Allowable Rate]])</f>
        <v>1526.1399999999999</v>
      </c>
      <c r="H5315" s="1">
        <f>MAX(Table14[[#This Row],[Medicare Outpatient Allowable Rate]:[United Healthcare Outpatient Allowable Rate]])</f>
        <v>1853.1699999999998</v>
      </c>
      <c r="I5315" s="1">
        <v>1620.24</v>
      </c>
      <c r="J5315" s="1">
        <f>SUM(Table14[[#This Row],[Price]]*0.85)</f>
        <v>1853.1699999999998</v>
      </c>
      <c r="K5315" s="1">
        <f>SUM(Table14[[#This Row],[Price]]*0.82)</f>
        <v>1787.7639999999997</v>
      </c>
      <c r="L5315" s="1">
        <f>SUM(Table14[[#This Row],[Price]]*0.85)</f>
        <v>1853.1699999999998</v>
      </c>
      <c r="M5315" s="1">
        <f>SUM(Table14[[#This Row],[Price]]*0.75)</f>
        <v>1635.1499999999999</v>
      </c>
      <c r="N5315" s="1">
        <f>SUM(Table14[[#This Row],[Price]]*0.85)</f>
        <v>1853.1699999999998</v>
      </c>
      <c r="O5315" s="1">
        <f>SUM(Table14[[#This Row],[Price]]*0.7)</f>
        <v>1526.1399999999999</v>
      </c>
      <c r="P5315" s="1" t="s">
        <v>24</v>
      </c>
      <c r="Q5315" s="1" t="s">
        <v>25</v>
      </c>
    </row>
    <row r="5316" spans="1:17" x14ac:dyDescent="0.35">
      <c r="A5316">
        <v>1353672</v>
      </c>
      <c r="B5316" t="s">
        <v>5982</v>
      </c>
      <c r="E5316">
        <v>11406</v>
      </c>
      <c r="F5316" s="7">
        <v>0</v>
      </c>
      <c r="G5316" s="1">
        <f>MIN(Table14[[#This Row],[Medicare Outpatient Allowable Rate]:[United Healthcare Outpatient Allowable Rate]])</f>
        <v>0</v>
      </c>
      <c r="H5316" s="1">
        <f>MAX(Table14[[#This Row],[Medicare Outpatient Allowable Rate]:[United Healthcare Outpatient Allowable Rate]])</f>
        <v>1620.24</v>
      </c>
      <c r="I5316" s="1">
        <v>1620.24</v>
      </c>
      <c r="J5316" s="1">
        <f>SUM(Table14[[#This Row],[Price]]*0.85)</f>
        <v>0</v>
      </c>
      <c r="K5316" s="1">
        <f>SUM(Table14[[#This Row],[Price]]*0.82)</f>
        <v>0</v>
      </c>
      <c r="L5316" s="1">
        <f>SUM(Table14[[#This Row],[Price]]*0.85)</f>
        <v>0</v>
      </c>
      <c r="M5316" s="1">
        <f>SUM(Table14[[#This Row],[Price]]*0.75)</f>
        <v>0</v>
      </c>
      <c r="N5316" s="1">
        <f>SUM(Table14[[#This Row],[Price]]*0.85)</f>
        <v>0</v>
      </c>
      <c r="O5316" s="1">
        <f>SUM(Table14[[#This Row],[Price]]*0.7)</f>
        <v>0</v>
      </c>
      <c r="P5316" s="1" t="s">
        <v>24</v>
      </c>
      <c r="Q5316" s="1" t="s">
        <v>25</v>
      </c>
    </row>
    <row r="5317" spans="1:17" x14ac:dyDescent="0.35">
      <c r="A5317">
        <v>1349611</v>
      </c>
      <c r="B5317" t="s">
        <v>5983</v>
      </c>
      <c r="E5317">
        <v>11441</v>
      </c>
      <c r="F5317" s="7">
        <v>0</v>
      </c>
      <c r="G5317" s="1">
        <f>MIN(Table14[[#This Row],[Medicare Outpatient Allowable Rate]:[United Healthcare Outpatient Allowable Rate]])</f>
        <v>0</v>
      </c>
      <c r="H5317" s="1">
        <f>MAX(Table14[[#This Row],[Medicare Outpatient Allowable Rate]:[United Healthcare Outpatient Allowable Rate]])</f>
        <v>703.59</v>
      </c>
      <c r="I5317" s="1">
        <v>703.59</v>
      </c>
      <c r="J5317" s="1">
        <f>SUM(Table14[[#This Row],[Price]]*0.85)</f>
        <v>0</v>
      </c>
      <c r="K5317" s="1">
        <f>SUM(Table14[[#This Row],[Price]]*0.82)</f>
        <v>0</v>
      </c>
      <c r="L5317" s="1">
        <f>SUM(Table14[[#This Row],[Price]]*0.85)</f>
        <v>0</v>
      </c>
      <c r="M5317" s="1">
        <f>SUM(Table14[[#This Row],[Price]]*0.75)</f>
        <v>0</v>
      </c>
      <c r="N5317" s="1">
        <f>SUM(Table14[[#This Row],[Price]]*0.85)</f>
        <v>0</v>
      </c>
      <c r="O5317" s="1">
        <f>SUM(Table14[[#This Row],[Price]]*0.7)</f>
        <v>0</v>
      </c>
      <c r="P5317" s="1" t="s">
        <v>24</v>
      </c>
      <c r="Q5317" s="1" t="s">
        <v>25</v>
      </c>
    </row>
    <row r="5318" spans="1:17" x14ac:dyDescent="0.35">
      <c r="A5318">
        <v>1349612</v>
      </c>
      <c r="B5318" t="s">
        <v>5984</v>
      </c>
      <c r="E5318">
        <v>11621</v>
      </c>
      <c r="F5318" s="7">
        <v>0</v>
      </c>
      <c r="G5318" s="1">
        <f>MIN(Table14[[#This Row],[Medicare Outpatient Allowable Rate]:[United Healthcare Outpatient Allowable Rate]])</f>
        <v>0</v>
      </c>
      <c r="H5318" s="1">
        <f>MAX(Table14[[#This Row],[Medicare Outpatient Allowable Rate]:[United Healthcare Outpatient Allowable Rate]])</f>
        <v>703.59</v>
      </c>
      <c r="I5318" s="1">
        <v>703.59</v>
      </c>
      <c r="J5318" s="1">
        <f>SUM(Table14[[#This Row],[Price]]*0.85)</f>
        <v>0</v>
      </c>
      <c r="K5318" s="1">
        <f>SUM(Table14[[#This Row],[Price]]*0.82)</f>
        <v>0</v>
      </c>
      <c r="L5318" s="1">
        <f>SUM(Table14[[#This Row],[Price]]*0.85)</f>
        <v>0</v>
      </c>
      <c r="M5318" s="1">
        <f>SUM(Table14[[#This Row],[Price]]*0.75)</f>
        <v>0</v>
      </c>
      <c r="N5318" s="1">
        <f>SUM(Table14[[#This Row],[Price]]*0.85)</f>
        <v>0</v>
      </c>
      <c r="O5318" s="1">
        <f>SUM(Table14[[#This Row],[Price]]*0.7)</f>
        <v>0</v>
      </c>
      <c r="P5318" s="1" t="s">
        <v>24</v>
      </c>
      <c r="Q5318" s="1" t="s">
        <v>25</v>
      </c>
    </row>
    <row r="5319" spans="1:17" x14ac:dyDescent="0.35">
      <c r="A5319">
        <v>1349613</v>
      </c>
      <c r="B5319" t="s">
        <v>5985</v>
      </c>
      <c r="E5319">
        <v>11641</v>
      </c>
      <c r="F5319" s="7">
        <v>0</v>
      </c>
      <c r="G5319" s="1">
        <f>MIN(Table14[[#This Row],[Medicare Outpatient Allowable Rate]:[United Healthcare Outpatient Allowable Rate]])</f>
        <v>0</v>
      </c>
      <c r="H5319" s="1">
        <f>MAX(Table14[[#This Row],[Medicare Outpatient Allowable Rate]:[United Healthcare Outpatient Allowable Rate]])</f>
        <v>703.59</v>
      </c>
      <c r="I5319" s="1">
        <v>703.59</v>
      </c>
      <c r="J5319" s="1">
        <f>SUM(Table14[[#This Row],[Price]]*0.85)</f>
        <v>0</v>
      </c>
      <c r="K5319" s="1">
        <f>SUM(Table14[[#This Row],[Price]]*0.82)</f>
        <v>0</v>
      </c>
      <c r="L5319" s="1">
        <f>SUM(Table14[[#This Row],[Price]]*0.85)</f>
        <v>0</v>
      </c>
      <c r="M5319" s="1">
        <f>SUM(Table14[[#This Row],[Price]]*0.75)</f>
        <v>0</v>
      </c>
      <c r="N5319" s="1">
        <f>SUM(Table14[[#This Row],[Price]]*0.85)</f>
        <v>0</v>
      </c>
      <c r="O5319" s="1">
        <f>SUM(Table14[[#This Row],[Price]]*0.7)</f>
        <v>0</v>
      </c>
      <c r="P5319" s="1" t="s">
        <v>24</v>
      </c>
      <c r="Q5319" s="1" t="s">
        <v>25</v>
      </c>
    </row>
    <row r="5320" spans="1:17" x14ac:dyDescent="0.35">
      <c r="A5320">
        <v>1479712</v>
      </c>
      <c r="B5320" t="s">
        <v>5986</v>
      </c>
      <c r="E5320">
        <v>11600</v>
      </c>
      <c r="F5320" s="7">
        <v>0</v>
      </c>
      <c r="G5320" s="1">
        <f>MIN(Table14[[#This Row],[Medicare Outpatient Allowable Rate]:[United Healthcare Outpatient Allowable Rate]])</f>
        <v>0</v>
      </c>
      <c r="H5320" s="1">
        <f>MAX(Table14[[#This Row],[Medicare Outpatient Allowable Rate]:[United Healthcare Outpatient Allowable Rate]])</f>
        <v>703.59</v>
      </c>
      <c r="I5320" s="1">
        <v>703.59</v>
      </c>
      <c r="J5320" s="1">
        <f>SUM(Table14[[#This Row],[Price]]*0.85)</f>
        <v>0</v>
      </c>
      <c r="K5320" s="1">
        <f>SUM(Table14[[#This Row],[Price]]*0.82)</f>
        <v>0</v>
      </c>
      <c r="L5320" s="1">
        <f>SUM(Table14[[#This Row],[Price]]*0.85)</f>
        <v>0</v>
      </c>
      <c r="M5320" s="1">
        <f>SUM(Table14[[#This Row],[Price]]*0.75)</f>
        <v>0</v>
      </c>
      <c r="N5320" s="1">
        <f>SUM(Table14[[#This Row],[Price]]*0.85)</f>
        <v>0</v>
      </c>
      <c r="O5320" s="1">
        <f>SUM(Table14[[#This Row],[Price]]*0.7)</f>
        <v>0</v>
      </c>
      <c r="P5320" s="1" t="s">
        <v>24</v>
      </c>
      <c r="Q5320" s="1" t="s">
        <v>25</v>
      </c>
    </row>
    <row r="5321" spans="1:17" x14ac:dyDescent="0.35">
      <c r="A5321">
        <v>1353679</v>
      </c>
      <c r="B5321" t="s">
        <v>5987</v>
      </c>
      <c r="C5321" s="11" t="s">
        <v>10409</v>
      </c>
      <c r="D5321">
        <v>1300</v>
      </c>
      <c r="E5321">
        <v>11622</v>
      </c>
      <c r="F5321" s="7">
        <v>1170</v>
      </c>
      <c r="G5321" s="1">
        <f>MIN(Table14[[#This Row],[Medicare Outpatient Allowable Rate]:[United Healthcare Outpatient Allowable Rate]])</f>
        <v>703.59</v>
      </c>
      <c r="H5321" s="1">
        <f>MAX(Table14[[#This Row],[Medicare Outpatient Allowable Rate]:[United Healthcare Outpatient Allowable Rate]])</f>
        <v>1105</v>
      </c>
      <c r="I5321" s="1">
        <v>703.59</v>
      </c>
      <c r="J5321" s="1">
        <f>SUM(Table14[[#This Row],[Price]]*0.85)</f>
        <v>1105</v>
      </c>
      <c r="K5321" s="1">
        <f>SUM(Table14[[#This Row],[Price]]*0.82)</f>
        <v>1066</v>
      </c>
      <c r="L5321" s="1">
        <f>SUM(Table14[[#This Row],[Price]]*0.85)</f>
        <v>1105</v>
      </c>
      <c r="M5321" s="1">
        <f>SUM(Table14[[#This Row],[Price]]*0.75)</f>
        <v>975</v>
      </c>
      <c r="N5321" s="1">
        <f>SUM(Table14[[#This Row],[Price]]*0.85)</f>
        <v>1105</v>
      </c>
      <c r="O5321" s="1">
        <f>SUM(Table14[[#This Row],[Price]]*0.7)</f>
        <v>909.99999999999989</v>
      </c>
      <c r="P5321" s="1" t="s">
        <v>24</v>
      </c>
      <c r="Q5321" s="1" t="s">
        <v>25</v>
      </c>
    </row>
    <row r="5322" spans="1:17" x14ac:dyDescent="0.35">
      <c r="A5322">
        <v>1353680</v>
      </c>
      <c r="B5322" t="s">
        <v>5988</v>
      </c>
      <c r="E5322">
        <v>11623</v>
      </c>
      <c r="F5322" s="7">
        <v>0</v>
      </c>
      <c r="G5322" s="1">
        <f>MIN(Table14[[#This Row],[Medicare Outpatient Allowable Rate]:[United Healthcare Outpatient Allowable Rate]])</f>
        <v>0</v>
      </c>
      <c r="H5322" s="1">
        <f>MAX(Table14[[#This Row],[Medicare Outpatient Allowable Rate]:[United Healthcare Outpatient Allowable Rate]])</f>
        <v>1620.24</v>
      </c>
      <c r="I5322" s="1">
        <v>1620.24</v>
      </c>
      <c r="J5322" s="1">
        <f>SUM(Table14[[#This Row],[Price]]*0.85)</f>
        <v>0</v>
      </c>
      <c r="K5322" s="1">
        <f>SUM(Table14[[#This Row],[Price]]*0.82)</f>
        <v>0</v>
      </c>
      <c r="L5322" s="1">
        <f>SUM(Table14[[#This Row],[Price]]*0.85)</f>
        <v>0</v>
      </c>
      <c r="M5322" s="1">
        <f>SUM(Table14[[#This Row],[Price]]*0.75)</f>
        <v>0</v>
      </c>
      <c r="N5322" s="1">
        <f>SUM(Table14[[#This Row],[Price]]*0.85)</f>
        <v>0</v>
      </c>
      <c r="O5322" s="1">
        <f>SUM(Table14[[#This Row],[Price]]*0.7)</f>
        <v>0</v>
      </c>
      <c r="P5322" s="1" t="s">
        <v>24</v>
      </c>
      <c r="Q5322" s="1" t="s">
        <v>25</v>
      </c>
    </row>
    <row r="5323" spans="1:17" x14ac:dyDescent="0.35">
      <c r="A5323">
        <v>1353682</v>
      </c>
      <c r="B5323" t="s">
        <v>5989</v>
      </c>
      <c r="E5323">
        <v>11642</v>
      </c>
      <c r="F5323" s="7">
        <v>0</v>
      </c>
      <c r="G5323" s="1">
        <f>MIN(Table14[[#This Row],[Medicare Outpatient Allowable Rate]:[United Healthcare Outpatient Allowable Rate]])</f>
        <v>0</v>
      </c>
      <c r="H5323" s="1">
        <f>MAX(Table14[[#This Row],[Medicare Outpatient Allowable Rate]:[United Healthcare Outpatient Allowable Rate]])</f>
        <v>703.59</v>
      </c>
      <c r="I5323" s="1">
        <v>703.59</v>
      </c>
      <c r="J5323" s="1">
        <f>SUM(Table14[[#This Row],[Price]]*0.85)</f>
        <v>0</v>
      </c>
      <c r="K5323" s="1">
        <f>SUM(Table14[[#This Row],[Price]]*0.82)</f>
        <v>0</v>
      </c>
      <c r="L5323" s="1">
        <f>SUM(Table14[[#This Row],[Price]]*0.85)</f>
        <v>0</v>
      </c>
      <c r="M5323" s="1">
        <f>SUM(Table14[[#This Row],[Price]]*0.75)</f>
        <v>0</v>
      </c>
      <c r="N5323" s="1">
        <f>SUM(Table14[[#This Row],[Price]]*0.85)</f>
        <v>0</v>
      </c>
      <c r="O5323" s="1">
        <f>SUM(Table14[[#This Row],[Price]]*0.7)</f>
        <v>0</v>
      </c>
      <c r="P5323" s="1" t="s">
        <v>24</v>
      </c>
      <c r="Q5323" s="1" t="s">
        <v>25</v>
      </c>
    </row>
    <row r="5324" spans="1:17" x14ac:dyDescent="0.35">
      <c r="A5324">
        <v>11881116</v>
      </c>
      <c r="B5324" t="s">
        <v>5990</v>
      </c>
      <c r="C5324" s="11" t="s">
        <v>10409</v>
      </c>
      <c r="D5324">
        <v>3655.97</v>
      </c>
      <c r="E5324">
        <v>27340</v>
      </c>
      <c r="F5324" s="7">
        <v>3290.3729999999996</v>
      </c>
      <c r="G5324" s="1">
        <f>MIN(Table14[[#This Row],[Medicare Outpatient Allowable Rate]:[United Healthcare Outpatient Allowable Rate]])</f>
        <v>2559.1789999999996</v>
      </c>
      <c r="H5324" s="1">
        <f>MAX(Table14[[#This Row],[Medicare Outpatient Allowable Rate]:[United Healthcare Outpatient Allowable Rate]])</f>
        <v>3244.61</v>
      </c>
      <c r="I5324" s="1">
        <v>3244.61</v>
      </c>
      <c r="J5324" s="1">
        <f>SUM(Table14[[#This Row],[Price]]*0.85)</f>
        <v>3107.5744999999997</v>
      </c>
      <c r="K5324" s="1">
        <f>SUM(Table14[[#This Row],[Price]]*0.82)</f>
        <v>2997.8953999999999</v>
      </c>
      <c r="L5324" s="1">
        <f>SUM(Table14[[#This Row],[Price]]*0.85)</f>
        <v>3107.5744999999997</v>
      </c>
      <c r="M5324" s="1">
        <f>SUM(Table14[[#This Row],[Price]]*0.75)</f>
        <v>2741.9775</v>
      </c>
      <c r="N5324" s="1">
        <f>SUM(Table14[[#This Row],[Price]]*0.85)</f>
        <v>3107.5744999999997</v>
      </c>
      <c r="O5324" s="1">
        <f>SUM(Table14[[#This Row],[Price]]*0.7)</f>
        <v>2559.1789999999996</v>
      </c>
      <c r="P5324" s="1" t="s">
        <v>24</v>
      </c>
      <c r="Q5324" s="1" t="s">
        <v>25</v>
      </c>
    </row>
    <row r="5325" spans="1:17" x14ac:dyDescent="0.35">
      <c r="A5325">
        <v>1353673</v>
      </c>
      <c r="B5325" t="s">
        <v>5991</v>
      </c>
      <c r="C5325" s="11" t="s">
        <v>10409</v>
      </c>
      <c r="D5325">
        <v>3469</v>
      </c>
      <c r="E5325">
        <v>11423</v>
      </c>
      <c r="F5325" s="7">
        <v>3122.1</v>
      </c>
      <c r="G5325" s="1">
        <f>MIN(Table14[[#This Row],[Medicare Outpatient Allowable Rate]:[United Healthcare Outpatient Allowable Rate]])</f>
        <v>1620.24</v>
      </c>
      <c r="H5325" s="1">
        <f>MAX(Table14[[#This Row],[Medicare Outpatient Allowable Rate]:[United Healthcare Outpatient Allowable Rate]])</f>
        <v>2948.65</v>
      </c>
      <c r="I5325" s="1">
        <v>1620.24</v>
      </c>
      <c r="J5325" s="1">
        <f>SUM(Table14[[#This Row],[Price]]*0.85)</f>
        <v>2948.65</v>
      </c>
      <c r="K5325" s="1">
        <f>SUM(Table14[[#This Row],[Price]]*0.82)</f>
        <v>2844.58</v>
      </c>
      <c r="L5325" s="1">
        <f>SUM(Table14[[#This Row],[Price]]*0.85)</f>
        <v>2948.65</v>
      </c>
      <c r="M5325" s="1">
        <f>SUM(Table14[[#This Row],[Price]]*0.75)</f>
        <v>2601.75</v>
      </c>
      <c r="N5325" s="1">
        <f>SUM(Table14[[#This Row],[Price]]*0.85)</f>
        <v>2948.65</v>
      </c>
      <c r="O5325" s="1">
        <f>SUM(Table14[[#This Row],[Price]]*0.7)</f>
        <v>2428.2999999999997</v>
      </c>
      <c r="P5325" s="1" t="s">
        <v>24</v>
      </c>
      <c r="Q5325" s="1" t="s">
        <v>25</v>
      </c>
    </row>
    <row r="5326" spans="1:17" x14ac:dyDescent="0.35">
      <c r="A5326">
        <v>1353674</v>
      </c>
      <c r="B5326" t="s">
        <v>5992</v>
      </c>
      <c r="E5326">
        <v>11424</v>
      </c>
      <c r="F5326" s="7">
        <v>0</v>
      </c>
      <c r="G5326" s="1">
        <f>MIN(Table14[[#This Row],[Medicare Outpatient Allowable Rate]:[United Healthcare Outpatient Allowable Rate]])</f>
        <v>0</v>
      </c>
      <c r="H5326" s="1">
        <f>MAX(Table14[[#This Row],[Medicare Outpatient Allowable Rate]:[United Healthcare Outpatient Allowable Rate]])</f>
        <v>1620.24</v>
      </c>
      <c r="I5326" s="1">
        <v>1620.24</v>
      </c>
      <c r="J5326" s="1">
        <f>SUM(Table14[[#This Row],[Price]]*0.85)</f>
        <v>0</v>
      </c>
      <c r="K5326" s="1">
        <f>SUM(Table14[[#This Row],[Price]]*0.82)</f>
        <v>0</v>
      </c>
      <c r="L5326" s="1">
        <f>SUM(Table14[[#This Row],[Price]]*0.85)</f>
        <v>0</v>
      </c>
      <c r="M5326" s="1">
        <f>SUM(Table14[[#This Row],[Price]]*0.75)</f>
        <v>0</v>
      </c>
      <c r="N5326" s="1">
        <f>SUM(Table14[[#This Row],[Price]]*0.85)</f>
        <v>0</v>
      </c>
      <c r="O5326" s="1">
        <f>SUM(Table14[[#This Row],[Price]]*0.7)</f>
        <v>0</v>
      </c>
      <c r="P5326" s="1" t="s">
        <v>24</v>
      </c>
      <c r="Q5326" s="1" t="s">
        <v>25</v>
      </c>
    </row>
    <row r="5327" spans="1:17" x14ac:dyDescent="0.35">
      <c r="A5327">
        <v>1353675</v>
      </c>
      <c r="B5327" t="s">
        <v>5993</v>
      </c>
      <c r="C5327" s="11" t="s">
        <v>10409</v>
      </c>
      <c r="D5327">
        <v>3222</v>
      </c>
      <c r="E5327">
        <v>11426</v>
      </c>
      <c r="F5327" s="7">
        <v>2899.8</v>
      </c>
      <c r="G5327" s="1">
        <f>MIN(Table14[[#This Row],[Medicare Outpatient Allowable Rate]:[United Healthcare Outpatient Allowable Rate]])</f>
        <v>2255.3999999999996</v>
      </c>
      <c r="H5327" s="1">
        <f>MAX(Table14[[#This Row],[Medicare Outpatient Allowable Rate]:[United Healthcare Outpatient Allowable Rate]])</f>
        <v>2862.05</v>
      </c>
      <c r="I5327" s="1">
        <v>2862.05</v>
      </c>
      <c r="J5327" s="1">
        <f>SUM(Table14[[#This Row],[Price]]*0.85)</f>
        <v>2738.7</v>
      </c>
      <c r="K5327" s="1">
        <f>SUM(Table14[[#This Row],[Price]]*0.82)</f>
        <v>2642.04</v>
      </c>
      <c r="L5327" s="1">
        <f>SUM(Table14[[#This Row],[Price]]*0.85)</f>
        <v>2738.7</v>
      </c>
      <c r="M5327" s="1">
        <f>SUM(Table14[[#This Row],[Price]]*0.75)</f>
        <v>2416.5</v>
      </c>
      <c r="N5327" s="1">
        <f>SUM(Table14[[#This Row],[Price]]*0.85)</f>
        <v>2738.7</v>
      </c>
      <c r="O5327" s="1">
        <f>SUM(Table14[[#This Row],[Price]]*0.7)</f>
        <v>2255.3999999999996</v>
      </c>
      <c r="P5327" s="1" t="s">
        <v>24</v>
      </c>
      <c r="Q5327" s="1" t="s">
        <v>25</v>
      </c>
    </row>
    <row r="5328" spans="1:17" x14ac:dyDescent="0.35">
      <c r="A5328">
        <v>8417512</v>
      </c>
      <c r="B5328" t="s">
        <v>5994</v>
      </c>
      <c r="C5328" s="11" t="s">
        <v>10409</v>
      </c>
      <c r="D5328">
        <v>2824</v>
      </c>
      <c r="E5328">
        <v>20103</v>
      </c>
      <c r="F5328" s="7">
        <v>2541.6</v>
      </c>
      <c r="G5328" s="1">
        <f>MIN(Table14[[#This Row],[Medicare Outpatient Allowable Rate]:[United Healthcare Outpatient Allowable Rate]])</f>
        <v>1620.24</v>
      </c>
      <c r="H5328" s="1">
        <f>MAX(Table14[[#This Row],[Medicare Outpatient Allowable Rate]:[United Healthcare Outpatient Allowable Rate]])</f>
        <v>2400.4</v>
      </c>
      <c r="I5328" s="1">
        <v>1620.24</v>
      </c>
      <c r="J5328" s="1">
        <f>SUM(Table14[[#This Row],[Price]]*0.85)</f>
        <v>2400.4</v>
      </c>
      <c r="K5328" s="1">
        <f>SUM(Table14[[#This Row],[Price]]*0.82)</f>
        <v>2315.6799999999998</v>
      </c>
      <c r="L5328" s="1">
        <f>SUM(Table14[[#This Row],[Price]]*0.85)</f>
        <v>2400.4</v>
      </c>
      <c r="M5328" s="1">
        <f>SUM(Table14[[#This Row],[Price]]*0.75)</f>
        <v>2118</v>
      </c>
      <c r="N5328" s="1">
        <f>SUM(Table14[[#This Row],[Price]]*0.85)</f>
        <v>2400.4</v>
      </c>
      <c r="O5328" s="1">
        <f>SUM(Table14[[#This Row],[Price]]*0.7)</f>
        <v>1976.8</v>
      </c>
      <c r="P5328" s="1" t="s">
        <v>24</v>
      </c>
      <c r="Q5328" s="1" t="s">
        <v>25</v>
      </c>
    </row>
    <row r="5329" spans="1:17" x14ac:dyDescent="0.35">
      <c r="A5329">
        <v>10790827</v>
      </c>
      <c r="B5329" t="s">
        <v>48</v>
      </c>
      <c r="E5329">
        <v>10021</v>
      </c>
      <c r="F5329" s="7">
        <v>0</v>
      </c>
      <c r="G5329" s="1">
        <f>MIN(Table14[[#This Row],[Medicare Outpatient Allowable Rate]:[United Healthcare Outpatient Allowable Rate]])</f>
        <v>0</v>
      </c>
      <c r="H5329" s="1">
        <f>MAX(Table14[[#This Row],[Medicare Outpatient Allowable Rate]:[United Healthcare Outpatient Allowable Rate]])</f>
        <v>399.53</v>
      </c>
      <c r="I5329" s="1">
        <v>399.53</v>
      </c>
      <c r="J5329" s="1">
        <f>SUM(Table14[[#This Row],[Price]]*0.85)</f>
        <v>0</v>
      </c>
      <c r="K5329" s="1">
        <f>SUM(Table14[[#This Row],[Price]]*0.82)</f>
        <v>0</v>
      </c>
      <c r="L5329" s="1">
        <f>SUM(Table14[[#This Row],[Price]]*0.85)</f>
        <v>0</v>
      </c>
      <c r="M5329" s="1">
        <f>SUM(Table14[[#This Row],[Price]]*0.75)</f>
        <v>0</v>
      </c>
      <c r="N5329" s="1">
        <f>SUM(Table14[[#This Row],[Price]]*0.85)</f>
        <v>0</v>
      </c>
      <c r="O5329" s="1">
        <f>SUM(Table14[[#This Row],[Price]]*0.7)</f>
        <v>0</v>
      </c>
      <c r="P5329" s="1" t="s">
        <v>24</v>
      </c>
      <c r="Q5329" s="1" t="s">
        <v>25</v>
      </c>
    </row>
    <row r="5330" spans="1:17" x14ac:dyDescent="0.35">
      <c r="A5330">
        <v>1361666</v>
      </c>
      <c r="B5330" t="s">
        <v>5995</v>
      </c>
      <c r="E5330">
        <v>65205</v>
      </c>
      <c r="F5330" s="7">
        <v>0</v>
      </c>
      <c r="G5330" s="1">
        <f>MIN(Table14[[#This Row],[Medicare Outpatient Allowable Rate]:[United Healthcare Outpatient Allowable Rate]])</f>
        <v>0</v>
      </c>
      <c r="H5330" s="1">
        <f>MAX(Table14[[#This Row],[Medicare Outpatient Allowable Rate]:[United Healthcare Outpatient Allowable Rate]])</f>
        <v>128.9</v>
      </c>
      <c r="I5330" s="1">
        <v>128.9</v>
      </c>
      <c r="J5330" s="1">
        <f>SUM(Table14[[#This Row],[Price]]*0.85)</f>
        <v>0</v>
      </c>
      <c r="K5330" s="1">
        <f>SUM(Table14[[#This Row],[Price]]*0.82)</f>
        <v>0</v>
      </c>
      <c r="L5330" s="1">
        <f>SUM(Table14[[#This Row],[Price]]*0.85)</f>
        <v>0</v>
      </c>
      <c r="M5330" s="1">
        <f>SUM(Table14[[#This Row],[Price]]*0.75)</f>
        <v>0</v>
      </c>
      <c r="N5330" s="1">
        <f>SUM(Table14[[#This Row],[Price]]*0.85)</f>
        <v>0</v>
      </c>
      <c r="O5330" s="1">
        <f>SUM(Table14[[#This Row],[Price]]*0.7)</f>
        <v>0</v>
      </c>
      <c r="P5330" s="1" t="s">
        <v>24</v>
      </c>
      <c r="Q5330" s="1" t="s">
        <v>25</v>
      </c>
    </row>
    <row r="5331" spans="1:17" x14ac:dyDescent="0.35">
      <c r="A5331">
        <v>48695168</v>
      </c>
      <c r="B5331" t="s">
        <v>5996</v>
      </c>
      <c r="C5331" s="11" t="s">
        <v>10409</v>
      </c>
      <c r="D5331">
        <v>1069</v>
      </c>
      <c r="F5331" s="7">
        <v>962.1</v>
      </c>
      <c r="G5331" s="1" t="e">
        <f>MIN(Table14[[#This Row],[Medicare Outpatient Allowable Rate]:[United Healthcare Outpatient Allowable Rate]])</f>
        <v>#N/A</v>
      </c>
      <c r="H5331" s="1" t="e">
        <f>MAX(Table14[[#This Row],[Medicare Outpatient Allowable Rate]:[United Healthcare Outpatient Allowable Rate]])</f>
        <v>#N/A</v>
      </c>
      <c r="I5331" s="1" t="e">
        <v>#N/A</v>
      </c>
      <c r="J5331" s="1">
        <f>SUM(Table14[[#This Row],[Price]]*0.85)</f>
        <v>908.65</v>
      </c>
      <c r="K5331" s="1">
        <f>SUM(Table14[[#This Row],[Price]]*0.82)</f>
        <v>876.57999999999993</v>
      </c>
      <c r="L5331" s="1">
        <f>SUM(Table14[[#This Row],[Price]]*0.85)</f>
        <v>908.65</v>
      </c>
      <c r="M5331" s="1">
        <f>SUM(Table14[[#This Row],[Price]]*0.75)</f>
        <v>801.75</v>
      </c>
      <c r="N5331" s="1">
        <f>SUM(Table14[[#This Row],[Price]]*0.85)</f>
        <v>908.65</v>
      </c>
      <c r="O5331" s="1">
        <f>SUM(Table14[[#This Row],[Price]]*0.7)</f>
        <v>748.3</v>
      </c>
      <c r="P5331" s="1" t="s">
        <v>24</v>
      </c>
      <c r="Q5331" s="1" t="s">
        <v>25</v>
      </c>
    </row>
    <row r="5332" spans="1:17" x14ac:dyDescent="0.35">
      <c r="A5332">
        <v>51418996</v>
      </c>
      <c r="B5332" t="s">
        <v>5997</v>
      </c>
      <c r="C5332" s="11" t="s">
        <v>10409</v>
      </c>
      <c r="D5332">
        <v>14852</v>
      </c>
      <c r="E5332">
        <v>28291</v>
      </c>
      <c r="F5332" s="7">
        <v>13366.8</v>
      </c>
      <c r="G5332" s="1">
        <f>MIN(Table14[[#This Row],[Medicare Outpatient Allowable Rate]:[United Healthcare Outpatient Allowable Rate]])</f>
        <v>7143.73</v>
      </c>
      <c r="H5332" s="1">
        <f>MAX(Table14[[#This Row],[Medicare Outpatient Allowable Rate]:[United Healthcare Outpatient Allowable Rate]])</f>
        <v>12624.199999999999</v>
      </c>
      <c r="I5332" s="1">
        <v>7143.73</v>
      </c>
      <c r="J5332" s="1">
        <f>SUM(Table14[[#This Row],[Price]]*0.85)</f>
        <v>12624.199999999999</v>
      </c>
      <c r="K5332" s="1">
        <f>SUM(Table14[[#This Row],[Price]]*0.82)</f>
        <v>12178.64</v>
      </c>
      <c r="L5332" s="1">
        <f>SUM(Table14[[#This Row],[Price]]*0.85)</f>
        <v>12624.199999999999</v>
      </c>
      <c r="M5332" s="1">
        <f>SUM(Table14[[#This Row],[Price]]*0.75)</f>
        <v>11139</v>
      </c>
      <c r="N5332" s="1">
        <f>SUM(Table14[[#This Row],[Price]]*0.85)</f>
        <v>12624.199999999999</v>
      </c>
      <c r="O5332" s="1">
        <f>SUM(Table14[[#This Row],[Price]]*0.7)</f>
        <v>10396.4</v>
      </c>
      <c r="P5332" s="1" t="s">
        <v>24</v>
      </c>
      <c r="Q5332" s="1" t="s">
        <v>25</v>
      </c>
    </row>
    <row r="5333" spans="1:17" x14ac:dyDescent="0.35">
      <c r="A5333">
        <v>50045647</v>
      </c>
      <c r="B5333" t="s">
        <v>5998</v>
      </c>
      <c r="C5333" s="11" t="s">
        <v>10409</v>
      </c>
      <c r="D5333">
        <v>5904</v>
      </c>
      <c r="E5333">
        <v>58558</v>
      </c>
      <c r="F5333" s="7">
        <v>5313.6</v>
      </c>
      <c r="G5333" s="1">
        <f>MIN(Table14[[#This Row],[Medicare Outpatient Allowable Rate]:[United Healthcare Outpatient Allowable Rate]])</f>
        <v>3179.53</v>
      </c>
      <c r="H5333" s="1">
        <f>MAX(Table14[[#This Row],[Medicare Outpatient Allowable Rate]:[United Healthcare Outpatient Allowable Rate]])</f>
        <v>5018.3999999999996</v>
      </c>
      <c r="I5333" s="1">
        <v>3179.53</v>
      </c>
      <c r="J5333" s="1">
        <f>SUM(Table14[[#This Row],[Price]]*0.85)</f>
        <v>5018.3999999999996</v>
      </c>
      <c r="K5333" s="1">
        <f>SUM(Table14[[#This Row],[Price]]*0.82)</f>
        <v>4841.28</v>
      </c>
      <c r="L5333" s="1">
        <f>SUM(Table14[[#This Row],[Price]]*0.85)</f>
        <v>5018.3999999999996</v>
      </c>
      <c r="M5333" s="1">
        <f>SUM(Table14[[#This Row],[Price]]*0.75)</f>
        <v>4428</v>
      </c>
      <c r="N5333" s="1">
        <f>SUM(Table14[[#This Row],[Price]]*0.85)</f>
        <v>5018.3999999999996</v>
      </c>
      <c r="O5333" s="1">
        <f>SUM(Table14[[#This Row],[Price]]*0.7)</f>
        <v>4132.8</v>
      </c>
      <c r="P5333" s="1" t="s">
        <v>24</v>
      </c>
      <c r="Q5333" s="1" t="s">
        <v>25</v>
      </c>
    </row>
    <row r="5334" spans="1:17" x14ac:dyDescent="0.35">
      <c r="A5334">
        <v>50131278</v>
      </c>
      <c r="B5334" t="s">
        <v>5999</v>
      </c>
      <c r="C5334" s="11" t="s">
        <v>10409</v>
      </c>
      <c r="D5334">
        <v>5904</v>
      </c>
      <c r="E5334">
        <v>58562</v>
      </c>
      <c r="F5334" s="7">
        <v>5313.6</v>
      </c>
      <c r="G5334" s="1">
        <f>MIN(Table14[[#This Row],[Medicare Outpatient Allowable Rate]:[United Healthcare Outpatient Allowable Rate]])</f>
        <v>3179.53</v>
      </c>
      <c r="H5334" s="1">
        <f>MAX(Table14[[#This Row],[Medicare Outpatient Allowable Rate]:[United Healthcare Outpatient Allowable Rate]])</f>
        <v>5018.3999999999996</v>
      </c>
      <c r="I5334" s="1">
        <v>3179.53</v>
      </c>
      <c r="J5334" s="1">
        <f>SUM(Table14[[#This Row],[Price]]*0.85)</f>
        <v>5018.3999999999996</v>
      </c>
      <c r="K5334" s="1">
        <f>SUM(Table14[[#This Row],[Price]]*0.82)</f>
        <v>4841.28</v>
      </c>
      <c r="L5334" s="1">
        <f>SUM(Table14[[#This Row],[Price]]*0.85)</f>
        <v>5018.3999999999996</v>
      </c>
      <c r="M5334" s="1">
        <f>SUM(Table14[[#This Row],[Price]]*0.75)</f>
        <v>4428</v>
      </c>
      <c r="N5334" s="1">
        <f>SUM(Table14[[#This Row],[Price]]*0.85)</f>
        <v>5018.3999999999996</v>
      </c>
      <c r="O5334" s="1">
        <f>SUM(Table14[[#This Row],[Price]]*0.7)</f>
        <v>4132.8</v>
      </c>
      <c r="P5334" s="1" t="s">
        <v>24</v>
      </c>
      <c r="Q5334" s="1" t="s">
        <v>25</v>
      </c>
    </row>
    <row r="5335" spans="1:17" x14ac:dyDescent="0.35">
      <c r="A5335">
        <v>49849108</v>
      </c>
      <c r="B5335" t="s">
        <v>6000</v>
      </c>
      <c r="C5335" s="11" t="s">
        <v>10409</v>
      </c>
      <c r="D5335">
        <v>4239</v>
      </c>
      <c r="E5335">
        <v>54700</v>
      </c>
      <c r="F5335" s="7">
        <v>3815.1</v>
      </c>
      <c r="G5335" s="1">
        <f>MIN(Table14[[#This Row],[Medicare Outpatient Allowable Rate]:[United Healthcare Outpatient Allowable Rate]])</f>
        <v>2048.5100000000002</v>
      </c>
      <c r="H5335" s="1">
        <f>MAX(Table14[[#This Row],[Medicare Outpatient Allowable Rate]:[United Healthcare Outpatient Allowable Rate]])</f>
        <v>3603.15</v>
      </c>
      <c r="I5335" s="1">
        <v>2048.5100000000002</v>
      </c>
      <c r="J5335" s="1">
        <f>SUM(Table14[[#This Row],[Price]]*0.85)</f>
        <v>3603.15</v>
      </c>
      <c r="K5335" s="1">
        <f>SUM(Table14[[#This Row],[Price]]*0.82)</f>
        <v>3475.98</v>
      </c>
      <c r="L5335" s="1">
        <f>SUM(Table14[[#This Row],[Price]]*0.85)</f>
        <v>3603.15</v>
      </c>
      <c r="M5335" s="1">
        <f>SUM(Table14[[#This Row],[Price]]*0.75)</f>
        <v>3179.25</v>
      </c>
      <c r="N5335" s="1">
        <f>SUM(Table14[[#This Row],[Price]]*0.85)</f>
        <v>3603.15</v>
      </c>
      <c r="O5335" s="1">
        <f>SUM(Table14[[#This Row],[Price]]*0.7)</f>
        <v>2967.2999999999997</v>
      </c>
      <c r="P5335" s="1" t="s">
        <v>24</v>
      </c>
      <c r="Q5335" s="1" t="s">
        <v>25</v>
      </c>
    </row>
    <row r="5336" spans="1:17" x14ac:dyDescent="0.35">
      <c r="A5336">
        <v>3726699</v>
      </c>
      <c r="B5336" t="s">
        <v>6001</v>
      </c>
      <c r="C5336" s="11" t="s">
        <v>10409</v>
      </c>
      <c r="D5336">
        <v>3043</v>
      </c>
      <c r="E5336">
        <v>26055</v>
      </c>
      <c r="F5336" s="7">
        <v>2738.7</v>
      </c>
      <c r="G5336" s="1">
        <f>MIN(Table14[[#This Row],[Medicare Outpatient Allowable Rate]:[United Healthcare Outpatient Allowable Rate]])</f>
        <v>1600.41</v>
      </c>
      <c r="H5336" s="1">
        <f>MAX(Table14[[#This Row],[Medicare Outpatient Allowable Rate]:[United Healthcare Outpatient Allowable Rate]])</f>
        <v>2586.5499999999997</v>
      </c>
      <c r="I5336" s="1">
        <v>1600.41</v>
      </c>
      <c r="J5336" s="1">
        <f>SUM(Table14[[#This Row],[Price]]*0.85)</f>
        <v>2586.5499999999997</v>
      </c>
      <c r="K5336" s="1">
        <f>SUM(Table14[[#This Row],[Price]]*0.82)</f>
        <v>2495.2599999999998</v>
      </c>
      <c r="L5336" s="1">
        <f>SUM(Table14[[#This Row],[Price]]*0.85)</f>
        <v>2586.5499999999997</v>
      </c>
      <c r="M5336" s="1">
        <f>SUM(Table14[[#This Row],[Price]]*0.75)</f>
        <v>2282.25</v>
      </c>
      <c r="N5336" s="1">
        <f>SUM(Table14[[#This Row],[Price]]*0.85)</f>
        <v>2586.5499999999997</v>
      </c>
      <c r="O5336" s="1">
        <f>SUM(Table14[[#This Row],[Price]]*0.7)</f>
        <v>2130.1</v>
      </c>
      <c r="P5336" s="1" t="s">
        <v>24</v>
      </c>
      <c r="Q5336" s="1" t="s">
        <v>25</v>
      </c>
    </row>
    <row r="5337" spans="1:17" x14ac:dyDescent="0.35">
      <c r="A5337">
        <v>1361627</v>
      </c>
      <c r="B5337" t="s">
        <v>6002</v>
      </c>
      <c r="E5337">
        <v>10120</v>
      </c>
      <c r="F5337" s="7">
        <v>0</v>
      </c>
      <c r="G5337" s="1">
        <f>MIN(Table14[[#This Row],[Medicare Outpatient Allowable Rate]:[United Healthcare Outpatient Allowable Rate]])</f>
        <v>0</v>
      </c>
      <c r="H5337" s="1">
        <f>MAX(Table14[[#This Row],[Medicare Outpatient Allowable Rate]:[United Healthcare Outpatient Allowable Rate]])</f>
        <v>399.53</v>
      </c>
      <c r="I5337" s="1">
        <v>399.53</v>
      </c>
      <c r="J5337" s="1">
        <f>SUM(Table14[[#This Row],[Price]]*0.85)</f>
        <v>0</v>
      </c>
      <c r="K5337" s="1">
        <f>SUM(Table14[[#This Row],[Price]]*0.82)</f>
        <v>0</v>
      </c>
      <c r="L5337" s="1">
        <f>SUM(Table14[[#This Row],[Price]]*0.85)</f>
        <v>0</v>
      </c>
      <c r="M5337" s="1">
        <f>SUM(Table14[[#This Row],[Price]]*0.75)</f>
        <v>0</v>
      </c>
      <c r="N5337" s="1">
        <f>SUM(Table14[[#This Row],[Price]]*0.85)</f>
        <v>0</v>
      </c>
      <c r="O5337" s="1">
        <f>SUM(Table14[[#This Row],[Price]]*0.7)</f>
        <v>0</v>
      </c>
      <c r="P5337" s="1" t="s">
        <v>24</v>
      </c>
      <c r="Q5337" s="1" t="s">
        <v>25</v>
      </c>
    </row>
    <row r="5338" spans="1:17" x14ac:dyDescent="0.35">
      <c r="A5338">
        <v>10790868</v>
      </c>
      <c r="B5338" t="s">
        <v>6003</v>
      </c>
      <c r="C5338" s="11" t="s">
        <v>10409</v>
      </c>
      <c r="D5338">
        <v>1827.65</v>
      </c>
      <c r="E5338">
        <v>46040</v>
      </c>
      <c r="F5338" s="7">
        <v>1644.885</v>
      </c>
      <c r="G5338" s="1">
        <f>MIN(Table14[[#This Row],[Medicare Outpatient Allowable Rate]:[United Healthcare Outpatient Allowable Rate]])</f>
        <v>1179.08</v>
      </c>
      <c r="H5338" s="1">
        <f>MAX(Table14[[#This Row],[Medicare Outpatient Allowable Rate]:[United Healthcare Outpatient Allowable Rate]])</f>
        <v>1553.5025000000001</v>
      </c>
      <c r="I5338" s="1">
        <v>1179.08</v>
      </c>
      <c r="J5338" s="1">
        <f>SUM(Table14[[#This Row],[Price]]*0.85)</f>
        <v>1553.5025000000001</v>
      </c>
      <c r="K5338" s="1">
        <f>SUM(Table14[[#This Row],[Price]]*0.82)</f>
        <v>1498.673</v>
      </c>
      <c r="L5338" s="1">
        <f>SUM(Table14[[#This Row],[Price]]*0.85)</f>
        <v>1553.5025000000001</v>
      </c>
      <c r="M5338" s="1">
        <f>SUM(Table14[[#This Row],[Price]]*0.75)</f>
        <v>1370.7375000000002</v>
      </c>
      <c r="N5338" s="1">
        <f>SUM(Table14[[#This Row],[Price]]*0.85)</f>
        <v>1553.5025000000001</v>
      </c>
      <c r="O5338" s="1">
        <f>SUM(Table14[[#This Row],[Price]]*0.7)</f>
        <v>1279.355</v>
      </c>
      <c r="P5338" s="1" t="s">
        <v>24</v>
      </c>
      <c r="Q5338" s="1" t="s">
        <v>25</v>
      </c>
    </row>
    <row r="5339" spans="1:17" x14ac:dyDescent="0.35">
      <c r="A5339">
        <v>10790869</v>
      </c>
      <c r="B5339" t="s">
        <v>6004</v>
      </c>
      <c r="C5339" s="11" t="s">
        <v>10409</v>
      </c>
      <c r="D5339">
        <v>1200</v>
      </c>
      <c r="E5339">
        <v>46050</v>
      </c>
      <c r="F5339" s="7">
        <v>1080</v>
      </c>
      <c r="G5339" s="1">
        <f>MIN(Table14[[#This Row],[Medicare Outpatient Allowable Rate]:[United Healthcare Outpatient Allowable Rate]])</f>
        <v>840</v>
      </c>
      <c r="H5339" s="1">
        <f>MAX(Table14[[#This Row],[Medicare Outpatient Allowable Rate]:[United Healthcare Outpatient Allowable Rate]])</f>
        <v>1020</v>
      </c>
      <c r="I5339" s="1">
        <v>911.71</v>
      </c>
      <c r="J5339" s="1">
        <f>SUM(Table14[[#This Row],[Price]]*0.85)</f>
        <v>1020</v>
      </c>
      <c r="K5339" s="1">
        <f>SUM(Table14[[#This Row],[Price]]*0.82)</f>
        <v>983.99999999999989</v>
      </c>
      <c r="L5339" s="1">
        <f>SUM(Table14[[#This Row],[Price]]*0.85)</f>
        <v>1020</v>
      </c>
      <c r="M5339" s="1">
        <f>SUM(Table14[[#This Row],[Price]]*0.75)</f>
        <v>900</v>
      </c>
      <c r="N5339" s="1">
        <f>SUM(Table14[[#This Row],[Price]]*0.85)</f>
        <v>1020</v>
      </c>
      <c r="O5339" s="1">
        <f>SUM(Table14[[#This Row],[Price]]*0.7)</f>
        <v>840</v>
      </c>
      <c r="P5339" s="1" t="s">
        <v>24</v>
      </c>
      <c r="Q5339" s="1" t="s">
        <v>25</v>
      </c>
    </row>
    <row r="5340" spans="1:17" x14ac:dyDescent="0.35">
      <c r="A5340">
        <v>1479669</v>
      </c>
      <c r="B5340" t="s">
        <v>6005</v>
      </c>
      <c r="C5340" s="11" t="s">
        <v>10409</v>
      </c>
      <c r="D5340">
        <v>5944.35</v>
      </c>
      <c r="E5340">
        <v>10140</v>
      </c>
      <c r="F5340" s="7">
        <v>5349.915</v>
      </c>
      <c r="G5340" s="1">
        <f>MIN(Table14[[#This Row],[Medicare Outpatient Allowable Rate]:[United Healthcare Outpatient Allowable Rate]])</f>
        <v>1620.24</v>
      </c>
      <c r="H5340" s="1">
        <f>MAX(Table14[[#This Row],[Medicare Outpatient Allowable Rate]:[United Healthcare Outpatient Allowable Rate]])</f>
        <v>5052.6975000000002</v>
      </c>
      <c r="I5340" s="1">
        <v>1620.24</v>
      </c>
      <c r="J5340" s="1">
        <f>SUM(Table14[[#This Row],[Price]]*0.85)</f>
        <v>5052.6975000000002</v>
      </c>
      <c r="K5340" s="1">
        <f>SUM(Table14[[#This Row],[Price]]*0.82)</f>
        <v>4874.3670000000002</v>
      </c>
      <c r="L5340" s="1">
        <f>SUM(Table14[[#This Row],[Price]]*0.85)</f>
        <v>5052.6975000000002</v>
      </c>
      <c r="M5340" s="1">
        <f>SUM(Table14[[#This Row],[Price]]*0.75)</f>
        <v>4458.2625000000007</v>
      </c>
      <c r="N5340" s="1">
        <f>SUM(Table14[[#This Row],[Price]]*0.85)</f>
        <v>5052.6975000000002</v>
      </c>
      <c r="O5340" s="1">
        <f>SUM(Table14[[#This Row],[Price]]*0.7)</f>
        <v>4161.0450000000001</v>
      </c>
      <c r="P5340" s="1" t="s">
        <v>24</v>
      </c>
      <c r="Q5340" s="1" t="s">
        <v>25</v>
      </c>
    </row>
    <row r="5341" spans="1:17" x14ac:dyDescent="0.35">
      <c r="A5341">
        <v>1479668</v>
      </c>
      <c r="B5341" t="s">
        <v>6006</v>
      </c>
      <c r="E5341">
        <v>10080</v>
      </c>
      <c r="F5341" s="7">
        <v>0</v>
      </c>
      <c r="G5341" s="1">
        <f>MIN(Table14[[#This Row],[Medicare Outpatient Allowable Rate]:[United Healthcare Outpatient Allowable Rate]])</f>
        <v>0</v>
      </c>
      <c r="H5341" s="1">
        <f>MAX(Table14[[#This Row],[Medicare Outpatient Allowable Rate]:[United Healthcare Outpatient Allowable Rate]])</f>
        <v>703.59</v>
      </c>
      <c r="I5341" s="1">
        <v>703.59</v>
      </c>
      <c r="J5341" s="1">
        <f>SUM(Table14[[#This Row],[Price]]*0.85)</f>
        <v>0</v>
      </c>
      <c r="K5341" s="1">
        <f>SUM(Table14[[#This Row],[Price]]*0.82)</f>
        <v>0</v>
      </c>
      <c r="L5341" s="1">
        <f>SUM(Table14[[#This Row],[Price]]*0.85)</f>
        <v>0</v>
      </c>
      <c r="M5341" s="1">
        <f>SUM(Table14[[#This Row],[Price]]*0.75)</f>
        <v>0</v>
      </c>
      <c r="N5341" s="1">
        <f>SUM(Table14[[#This Row],[Price]]*0.85)</f>
        <v>0</v>
      </c>
      <c r="O5341" s="1">
        <f>SUM(Table14[[#This Row],[Price]]*0.7)</f>
        <v>0</v>
      </c>
      <c r="P5341" s="1" t="s">
        <v>24</v>
      </c>
      <c r="Q5341" s="1" t="s">
        <v>25</v>
      </c>
    </row>
    <row r="5342" spans="1:17" x14ac:dyDescent="0.35">
      <c r="A5342">
        <v>8428978</v>
      </c>
      <c r="B5342" t="s">
        <v>6007</v>
      </c>
      <c r="C5342" s="11" t="s">
        <v>10409</v>
      </c>
      <c r="D5342">
        <v>3043</v>
      </c>
      <c r="E5342">
        <v>25000</v>
      </c>
      <c r="F5342" s="7">
        <v>2738.7</v>
      </c>
      <c r="G5342" s="1">
        <f>MIN(Table14[[#This Row],[Medicare Outpatient Allowable Rate]:[United Healthcare Outpatient Allowable Rate]])</f>
        <v>1600.41</v>
      </c>
      <c r="H5342" s="1">
        <f>MAX(Table14[[#This Row],[Medicare Outpatient Allowable Rate]:[United Healthcare Outpatient Allowable Rate]])</f>
        <v>2586.5499999999997</v>
      </c>
      <c r="I5342" s="1">
        <v>1600.41</v>
      </c>
      <c r="J5342" s="1">
        <f>SUM(Table14[[#This Row],[Price]]*0.85)</f>
        <v>2586.5499999999997</v>
      </c>
      <c r="K5342" s="1">
        <f>SUM(Table14[[#This Row],[Price]]*0.82)</f>
        <v>2495.2599999999998</v>
      </c>
      <c r="L5342" s="1">
        <f>SUM(Table14[[#This Row],[Price]]*0.85)</f>
        <v>2586.5499999999997</v>
      </c>
      <c r="M5342" s="1">
        <f>SUM(Table14[[#This Row],[Price]]*0.75)</f>
        <v>2282.25</v>
      </c>
      <c r="N5342" s="1">
        <f>SUM(Table14[[#This Row],[Price]]*0.85)</f>
        <v>2586.5499999999997</v>
      </c>
      <c r="O5342" s="1">
        <f>SUM(Table14[[#This Row],[Price]]*0.7)</f>
        <v>2130.1</v>
      </c>
      <c r="P5342" s="1" t="s">
        <v>24</v>
      </c>
      <c r="Q5342" s="1" t="s">
        <v>25</v>
      </c>
    </row>
    <row r="5343" spans="1:17" x14ac:dyDescent="0.35">
      <c r="A5343">
        <v>1353690</v>
      </c>
      <c r="B5343" t="s">
        <v>6008</v>
      </c>
      <c r="E5343">
        <v>46083</v>
      </c>
      <c r="F5343" s="7">
        <v>0</v>
      </c>
      <c r="G5343" s="1">
        <f>MIN(Table14[[#This Row],[Medicare Outpatient Allowable Rate]:[United Healthcare Outpatient Allowable Rate]])</f>
        <v>0</v>
      </c>
      <c r="H5343" s="1">
        <f>MAX(Table14[[#This Row],[Medicare Outpatient Allowable Rate]:[United Healthcare Outpatient Allowable Rate]])</f>
        <v>243.21</v>
      </c>
      <c r="I5343" s="1">
        <v>243.21</v>
      </c>
      <c r="J5343" s="1">
        <f>SUM(Table14[[#This Row],[Price]]*0.85)</f>
        <v>0</v>
      </c>
      <c r="K5343" s="1">
        <f>SUM(Table14[[#This Row],[Price]]*0.82)</f>
        <v>0</v>
      </c>
      <c r="L5343" s="1">
        <f>SUM(Table14[[#This Row],[Price]]*0.85)</f>
        <v>0</v>
      </c>
      <c r="M5343" s="1">
        <f>SUM(Table14[[#This Row],[Price]]*0.75)</f>
        <v>0</v>
      </c>
      <c r="N5343" s="1">
        <f>SUM(Table14[[#This Row],[Price]]*0.85)</f>
        <v>0</v>
      </c>
      <c r="O5343" s="1">
        <f>SUM(Table14[[#This Row],[Price]]*0.7)</f>
        <v>0</v>
      </c>
      <c r="P5343" s="1" t="s">
        <v>24</v>
      </c>
      <c r="Q5343" s="1" t="s">
        <v>25</v>
      </c>
    </row>
    <row r="5344" spans="1:17" x14ac:dyDescent="0.35">
      <c r="A5344">
        <v>1611711</v>
      </c>
      <c r="B5344" t="s">
        <v>6009</v>
      </c>
      <c r="E5344">
        <v>20551</v>
      </c>
      <c r="F5344" s="7">
        <v>0</v>
      </c>
      <c r="G5344" s="1">
        <f>MIN(Table14[[#This Row],[Medicare Outpatient Allowable Rate]:[United Healthcare Outpatient Allowable Rate]])</f>
        <v>0</v>
      </c>
      <c r="H5344" s="1">
        <f>MAX(Table14[[#This Row],[Medicare Outpatient Allowable Rate]:[United Healthcare Outpatient Allowable Rate]])</f>
        <v>295.19</v>
      </c>
      <c r="I5344" s="1">
        <v>295.19</v>
      </c>
      <c r="J5344" s="1">
        <f>SUM(Table14[[#This Row],[Price]]*0.85)</f>
        <v>0</v>
      </c>
      <c r="K5344" s="1">
        <f>SUM(Table14[[#This Row],[Price]]*0.82)</f>
        <v>0</v>
      </c>
      <c r="L5344" s="1">
        <f>SUM(Table14[[#This Row],[Price]]*0.85)</f>
        <v>0</v>
      </c>
      <c r="M5344" s="1">
        <f>SUM(Table14[[#This Row],[Price]]*0.75)</f>
        <v>0</v>
      </c>
      <c r="N5344" s="1">
        <f>SUM(Table14[[#This Row],[Price]]*0.85)</f>
        <v>0</v>
      </c>
      <c r="O5344" s="1">
        <f>SUM(Table14[[#This Row],[Price]]*0.7)</f>
        <v>0</v>
      </c>
      <c r="P5344" s="1" t="s">
        <v>24</v>
      </c>
      <c r="Q5344" s="1" t="s">
        <v>25</v>
      </c>
    </row>
    <row r="5345" spans="1:17" x14ac:dyDescent="0.35">
      <c r="A5345">
        <v>1353686</v>
      </c>
      <c r="B5345" t="s">
        <v>6010</v>
      </c>
      <c r="E5345">
        <v>20550</v>
      </c>
      <c r="F5345" s="7">
        <v>0</v>
      </c>
      <c r="G5345" s="1">
        <f>MIN(Table14[[#This Row],[Medicare Outpatient Allowable Rate]:[United Healthcare Outpatient Allowable Rate]])</f>
        <v>0</v>
      </c>
      <c r="H5345" s="1">
        <f>MAX(Table14[[#This Row],[Medicare Outpatient Allowable Rate]:[United Healthcare Outpatient Allowable Rate]])</f>
        <v>295.19</v>
      </c>
      <c r="I5345" s="1">
        <v>295.19</v>
      </c>
      <c r="J5345" s="1">
        <f>SUM(Table14[[#This Row],[Price]]*0.85)</f>
        <v>0</v>
      </c>
      <c r="K5345" s="1">
        <f>SUM(Table14[[#This Row],[Price]]*0.82)</f>
        <v>0</v>
      </c>
      <c r="L5345" s="1">
        <f>SUM(Table14[[#This Row],[Price]]*0.85)</f>
        <v>0</v>
      </c>
      <c r="M5345" s="1">
        <f>SUM(Table14[[#This Row],[Price]]*0.75)</f>
        <v>0</v>
      </c>
      <c r="N5345" s="1">
        <f>SUM(Table14[[#This Row],[Price]]*0.85)</f>
        <v>0</v>
      </c>
      <c r="O5345" s="1">
        <f>SUM(Table14[[#This Row],[Price]]*0.7)</f>
        <v>0</v>
      </c>
      <c r="P5345" s="1" t="s">
        <v>24</v>
      </c>
      <c r="Q5345" s="1" t="s">
        <v>25</v>
      </c>
    </row>
    <row r="5346" spans="1:17" x14ac:dyDescent="0.35">
      <c r="A5346">
        <v>8844824</v>
      </c>
      <c r="B5346" t="s">
        <v>6011</v>
      </c>
      <c r="F5346" s="7">
        <v>0</v>
      </c>
      <c r="G5346" s="1" t="e">
        <f>MIN(Table14[[#This Row],[Medicare Outpatient Allowable Rate]:[United Healthcare Outpatient Allowable Rate]])</f>
        <v>#N/A</v>
      </c>
      <c r="H5346" s="1" t="e">
        <f>MAX(Table14[[#This Row],[Medicare Outpatient Allowable Rate]:[United Healthcare Outpatient Allowable Rate]])</f>
        <v>#N/A</v>
      </c>
      <c r="I5346" s="1" t="e">
        <v>#N/A</v>
      </c>
      <c r="J5346" s="1">
        <f>SUM(Table14[[#This Row],[Price]]*0.85)</f>
        <v>0</v>
      </c>
      <c r="K5346" s="1">
        <f>SUM(Table14[[#This Row],[Price]]*0.82)</f>
        <v>0</v>
      </c>
      <c r="L5346" s="1">
        <f>SUM(Table14[[#This Row],[Price]]*0.85)</f>
        <v>0</v>
      </c>
      <c r="M5346" s="1">
        <f>SUM(Table14[[#This Row],[Price]]*0.75)</f>
        <v>0</v>
      </c>
      <c r="N5346" s="1">
        <f>SUM(Table14[[#This Row],[Price]]*0.85)</f>
        <v>0</v>
      </c>
      <c r="O5346" s="1">
        <f>SUM(Table14[[#This Row],[Price]]*0.7)</f>
        <v>0</v>
      </c>
      <c r="P5346" s="1" t="s">
        <v>24</v>
      </c>
      <c r="Q5346" s="1" t="s">
        <v>25</v>
      </c>
    </row>
    <row r="5347" spans="1:17" x14ac:dyDescent="0.35">
      <c r="A5347">
        <v>8843698</v>
      </c>
      <c r="B5347" t="s">
        <v>6012</v>
      </c>
      <c r="F5347" s="7">
        <v>0</v>
      </c>
      <c r="G5347" s="1" t="e">
        <f>MIN(Table14[[#This Row],[Medicare Outpatient Allowable Rate]:[United Healthcare Outpatient Allowable Rate]])</f>
        <v>#N/A</v>
      </c>
      <c r="H5347" s="1" t="e">
        <f>MAX(Table14[[#This Row],[Medicare Outpatient Allowable Rate]:[United Healthcare Outpatient Allowable Rate]])</f>
        <v>#N/A</v>
      </c>
      <c r="I5347" s="1" t="e">
        <v>#N/A</v>
      </c>
      <c r="J5347" s="1">
        <f>SUM(Table14[[#This Row],[Price]]*0.85)</f>
        <v>0</v>
      </c>
      <c r="K5347" s="1">
        <f>SUM(Table14[[#This Row],[Price]]*0.82)</f>
        <v>0</v>
      </c>
      <c r="L5347" s="1">
        <f>SUM(Table14[[#This Row],[Price]]*0.85)</f>
        <v>0</v>
      </c>
      <c r="M5347" s="1">
        <f>SUM(Table14[[#This Row],[Price]]*0.75)</f>
        <v>0</v>
      </c>
      <c r="N5347" s="1">
        <f>SUM(Table14[[#This Row],[Price]]*0.85)</f>
        <v>0</v>
      </c>
      <c r="O5347" s="1">
        <f>SUM(Table14[[#This Row],[Price]]*0.7)</f>
        <v>0</v>
      </c>
      <c r="P5347" s="1" t="s">
        <v>24</v>
      </c>
      <c r="Q5347" s="1" t="s">
        <v>25</v>
      </c>
    </row>
    <row r="5348" spans="1:17" x14ac:dyDescent="0.35">
      <c r="A5348">
        <v>1353697</v>
      </c>
      <c r="B5348" t="s">
        <v>6013</v>
      </c>
      <c r="E5348">
        <v>20526</v>
      </c>
      <c r="F5348" s="7">
        <v>0</v>
      </c>
      <c r="G5348" s="1">
        <f>MIN(Table14[[#This Row],[Medicare Outpatient Allowable Rate]:[United Healthcare Outpatient Allowable Rate]])</f>
        <v>0</v>
      </c>
      <c r="H5348" s="1">
        <f>MAX(Table14[[#This Row],[Medicare Outpatient Allowable Rate]:[United Healthcare Outpatient Allowable Rate]])</f>
        <v>295.19</v>
      </c>
      <c r="I5348" s="1">
        <v>295.19</v>
      </c>
      <c r="J5348" s="1">
        <f>SUM(Table14[[#This Row],[Price]]*0.85)</f>
        <v>0</v>
      </c>
      <c r="K5348" s="1">
        <f>SUM(Table14[[#This Row],[Price]]*0.82)</f>
        <v>0</v>
      </c>
      <c r="L5348" s="1">
        <f>SUM(Table14[[#This Row],[Price]]*0.85)</f>
        <v>0</v>
      </c>
      <c r="M5348" s="1">
        <f>SUM(Table14[[#This Row],[Price]]*0.75)</f>
        <v>0</v>
      </c>
      <c r="N5348" s="1">
        <f>SUM(Table14[[#This Row],[Price]]*0.85)</f>
        <v>0</v>
      </c>
      <c r="O5348" s="1">
        <f>SUM(Table14[[#This Row],[Price]]*0.7)</f>
        <v>0</v>
      </c>
      <c r="P5348" s="1" t="s">
        <v>24</v>
      </c>
      <c r="Q5348" s="1" t="s">
        <v>25</v>
      </c>
    </row>
    <row r="5349" spans="1:17" x14ac:dyDescent="0.35">
      <c r="A5349">
        <v>8835230</v>
      </c>
      <c r="B5349" t="s">
        <v>6014</v>
      </c>
      <c r="C5349" s="11" t="s">
        <v>10409</v>
      </c>
      <c r="D5349">
        <v>3539.4</v>
      </c>
      <c r="E5349">
        <v>36561</v>
      </c>
      <c r="F5349" s="7">
        <v>3185.46</v>
      </c>
      <c r="G5349" s="1">
        <f>MIN(Table14[[#This Row],[Medicare Outpatient Allowable Rate]:[United Healthcare Outpatient Allowable Rate]])</f>
        <v>2477.58</v>
      </c>
      <c r="H5349" s="1">
        <f>MAX(Table14[[#This Row],[Medicare Outpatient Allowable Rate]:[United Healthcare Outpatient Allowable Rate]])</f>
        <v>3147.5</v>
      </c>
      <c r="I5349" s="1">
        <v>3147.5</v>
      </c>
      <c r="J5349" s="1">
        <f>SUM(Table14[[#This Row],[Price]]*0.85)</f>
        <v>3008.49</v>
      </c>
      <c r="K5349" s="1">
        <f>SUM(Table14[[#This Row],[Price]]*0.82)</f>
        <v>2902.308</v>
      </c>
      <c r="L5349" s="1">
        <f>SUM(Table14[[#This Row],[Price]]*0.85)</f>
        <v>3008.49</v>
      </c>
      <c r="M5349" s="1">
        <f>SUM(Table14[[#This Row],[Price]]*0.75)</f>
        <v>2654.55</v>
      </c>
      <c r="N5349" s="1">
        <f>SUM(Table14[[#This Row],[Price]]*0.85)</f>
        <v>3008.49</v>
      </c>
      <c r="O5349" s="1">
        <f>SUM(Table14[[#This Row],[Price]]*0.7)</f>
        <v>2477.58</v>
      </c>
      <c r="P5349" s="1" t="s">
        <v>24</v>
      </c>
      <c r="Q5349" s="1" t="s">
        <v>25</v>
      </c>
    </row>
    <row r="5350" spans="1:17" x14ac:dyDescent="0.35">
      <c r="A5350">
        <v>48264314</v>
      </c>
      <c r="B5350" t="s">
        <v>6015</v>
      </c>
      <c r="F5350" s="7">
        <v>0</v>
      </c>
      <c r="G5350" s="1" t="e">
        <f>MIN(Table14[[#This Row],[Medicare Outpatient Allowable Rate]:[United Healthcare Outpatient Allowable Rate]])</f>
        <v>#N/A</v>
      </c>
      <c r="H5350" s="1" t="e">
        <f>MAX(Table14[[#This Row],[Medicare Outpatient Allowable Rate]:[United Healthcare Outpatient Allowable Rate]])</f>
        <v>#N/A</v>
      </c>
      <c r="I5350" s="1" t="e">
        <v>#N/A</v>
      </c>
      <c r="J5350" s="1">
        <f>SUM(Table14[[#This Row],[Price]]*0.85)</f>
        <v>0</v>
      </c>
      <c r="K5350" s="1">
        <f>SUM(Table14[[#This Row],[Price]]*0.82)</f>
        <v>0</v>
      </c>
      <c r="L5350" s="1">
        <f>SUM(Table14[[#This Row],[Price]]*0.85)</f>
        <v>0</v>
      </c>
      <c r="M5350" s="1">
        <f>SUM(Table14[[#This Row],[Price]]*0.75)</f>
        <v>0</v>
      </c>
      <c r="N5350" s="1">
        <f>SUM(Table14[[#This Row],[Price]]*0.85)</f>
        <v>0</v>
      </c>
      <c r="O5350" s="1">
        <f>SUM(Table14[[#This Row],[Price]]*0.7)</f>
        <v>0</v>
      </c>
      <c r="P5350" s="1" t="s">
        <v>24</v>
      </c>
      <c r="Q5350" s="1" t="s">
        <v>25</v>
      </c>
    </row>
    <row r="5351" spans="1:17" x14ac:dyDescent="0.35">
      <c r="A5351">
        <v>1361629</v>
      </c>
      <c r="B5351" t="s">
        <v>6016</v>
      </c>
      <c r="C5351" s="11" t="s">
        <v>10409</v>
      </c>
      <c r="D5351">
        <v>1701</v>
      </c>
      <c r="E5351">
        <v>12052</v>
      </c>
      <c r="F5351" s="7">
        <v>1530.9</v>
      </c>
      <c r="G5351" s="1">
        <f>MIN(Table14[[#This Row],[Medicare Outpatient Allowable Rate]:[United Healthcare Outpatient Allowable Rate]])</f>
        <v>399.53</v>
      </c>
      <c r="H5351" s="1">
        <f>MAX(Table14[[#This Row],[Medicare Outpatient Allowable Rate]:[United Healthcare Outpatient Allowable Rate]])</f>
        <v>1445.85</v>
      </c>
      <c r="I5351" s="1">
        <v>399.53</v>
      </c>
      <c r="J5351" s="1">
        <f>SUM(Table14[[#This Row],[Price]]*0.85)</f>
        <v>1445.85</v>
      </c>
      <c r="K5351" s="1">
        <f>SUM(Table14[[#This Row],[Price]]*0.82)</f>
        <v>1394.82</v>
      </c>
      <c r="L5351" s="1">
        <f>SUM(Table14[[#This Row],[Price]]*0.85)</f>
        <v>1445.85</v>
      </c>
      <c r="M5351" s="1">
        <f>SUM(Table14[[#This Row],[Price]]*0.75)</f>
        <v>1275.75</v>
      </c>
      <c r="N5351" s="1">
        <f>SUM(Table14[[#This Row],[Price]]*0.85)</f>
        <v>1445.85</v>
      </c>
      <c r="O5351" s="1">
        <f>SUM(Table14[[#This Row],[Price]]*0.7)</f>
        <v>1190.6999999999998</v>
      </c>
      <c r="P5351" s="1" t="s">
        <v>24</v>
      </c>
      <c r="Q5351" s="1" t="s">
        <v>25</v>
      </c>
    </row>
    <row r="5352" spans="1:17" x14ac:dyDescent="0.35">
      <c r="A5352">
        <v>1361694</v>
      </c>
      <c r="B5352" t="s">
        <v>6017</v>
      </c>
      <c r="E5352">
        <v>12032</v>
      </c>
      <c r="F5352" s="7">
        <v>0</v>
      </c>
      <c r="G5352" s="1">
        <f>MIN(Table14[[#This Row],[Medicare Outpatient Allowable Rate]:[United Healthcare Outpatient Allowable Rate]])</f>
        <v>0</v>
      </c>
      <c r="H5352" s="1">
        <f>MAX(Table14[[#This Row],[Medicare Outpatient Allowable Rate]:[United Healthcare Outpatient Allowable Rate]])</f>
        <v>399.53</v>
      </c>
      <c r="I5352" s="1">
        <v>399.53</v>
      </c>
      <c r="J5352" s="1">
        <f>SUM(Table14[[#This Row],[Price]]*0.85)</f>
        <v>0</v>
      </c>
      <c r="K5352" s="1">
        <f>SUM(Table14[[#This Row],[Price]]*0.82)</f>
        <v>0</v>
      </c>
      <c r="L5352" s="1">
        <f>SUM(Table14[[#This Row],[Price]]*0.85)</f>
        <v>0</v>
      </c>
      <c r="M5352" s="1">
        <f>SUM(Table14[[#This Row],[Price]]*0.75)</f>
        <v>0</v>
      </c>
      <c r="N5352" s="1">
        <f>SUM(Table14[[#This Row],[Price]]*0.85)</f>
        <v>0</v>
      </c>
      <c r="O5352" s="1">
        <f>SUM(Table14[[#This Row],[Price]]*0.7)</f>
        <v>0</v>
      </c>
      <c r="P5352" s="1" t="s">
        <v>24</v>
      </c>
      <c r="Q5352" s="1" t="s">
        <v>25</v>
      </c>
    </row>
    <row r="5353" spans="1:17" x14ac:dyDescent="0.35">
      <c r="A5353">
        <v>1361696</v>
      </c>
      <c r="B5353" t="s">
        <v>6018</v>
      </c>
      <c r="C5353" s="11" t="s">
        <v>10409</v>
      </c>
      <c r="D5353">
        <v>2940.32</v>
      </c>
      <c r="E5353">
        <v>12035</v>
      </c>
      <c r="F5353" s="7">
        <v>2646.288</v>
      </c>
      <c r="G5353" s="1">
        <f>MIN(Table14[[#This Row],[Medicare Outpatient Allowable Rate]:[United Healthcare Outpatient Allowable Rate]])</f>
        <v>399.53</v>
      </c>
      <c r="H5353" s="1">
        <f>MAX(Table14[[#This Row],[Medicare Outpatient Allowable Rate]:[United Healthcare Outpatient Allowable Rate]])</f>
        <v>2499.2719999999999</v>
      </c>
      <c r="I5353" s="1">
        <v>399.53</v>
      </c>
      <c r="J5353" s="1">
        <f>SUM(Table14[[#This Row],[Price]]*0.85)</f>
        <v>2499.2719999999999</v>
      </c>
      <c r="K5353" s="1">
        <f>SUM(Table14[[#This Row],[Price]]*0.82)</f>
        <v>2411.0623999999998</v>
      </c>
      <c r="L5353" s="1">
        <f>SUM(Table14[[#This Row],[Price]]*0.85)</f>
        <v>2499.2719999999999</v>
      </c>
      <c r="M5353" s="1">
        <f>SUM(Table14[[#This Row],[Price]]*0.75)</f>
        <v>2205.2400000000002</v>
      </c>
      <c r="N5353" s="1">
        <f>SUM(Table14[[#This Row],[Price]]*0.85)</f>
        <v>2499.2719999999999</v>
      </c>
      <c r="O5353" s="1">
        <f>SUM(Table14[[#This Row],[Price]]*0.7)</f>
        <v>2058.2240000000002</v>
      </c>
      <c r="P5353" s="1" t="s">
        <v>24</v>
      </c>
      <c r="Q5353" s="1" t="s">
        <v>25</v>
      </c>
    </row>
    <row r="5354" spans="1:17" x14ac:dyDescent="0.35">
      <c r="A5354">
        <v>10747217</v>
      </c>
      <c r="B5354" t="s">
        <v>6019</v>
      </c>
      <c r="C5354" s="11" t="s">
        <v>10409</v>
      </c>
      <c r="D5354">
        <v>3249.9</v>
      </c>
      <c r="E5354">
        <v>46945</v>
      </c>
      <c r="F5354" s="7">
        <v>2924.91</v>
      </c>
      <c r="G5354" s="1">
        <f>MIN(Table14[[#This Row],[Medicare Outpatient Allowable Rate]:[United Healthcare Outpatient Allowable Rate]])</f>
        <v>2274.9299999999998</v>
      </c>
      <c r="H5354" s="1">
        <f>MAX(Table14[[#This Row],[Medicare Outpatient Allowable Rate]:[United Healthcare Outpatient Allowable Rate]])</f>
        <v>2762.415</v>
      </c>
      <c r="I5354" s="1">
        <v>2742.39</v>
      </c>
      <c r="J5354" s="1">
        <f>SUM(Table14[[#This Row],[Price]]*0.85)</f>
        <v>2762.415</v>
      </c>
      <c r="K5354" s="1">
        <f>SUM(Table14[[#This Row],[Price]]*0.82)</f>
        <v>2664.9180000000001</v>
      </c>
      <c r="L5354" s="1">
        <f>SUM(Table14[[#This Row],[Price]]*0.85)</f>
        <v>2762.415</v>
      </c>
      <c r="M5354" s="1">
        <f>SUM(Table14[[#This Row],[Price]]*0.75)</f>
        <v>2437.4250000000002</v>
      </c>
      <c r="N5354" s="1">
        <f>SUM(Table14[[#This Row],[Price]]*0.85)</f>
        <v>2762.415</v>
      </c>
      <c r="O5354" s="1">
        <f>SUM(Table14[[#This Row],[Price]]*0.7)</f>
        <v>2274.9299999999998</v>
      </c>
      <c r="P5354" s="1" t="s">
        <v>24</v>
      </c>
      <c r="Q5354" s="1" t="s">
        <v>25</v>
      </c>
    </row>
    <row r="5355" spans="1:17" x14ac:dyDescent="0.35">
      <c r="A5355">
        <v>10790865</v>
      </c>
      <c r="B5355" t="s">
        <v>6020</v>
      </c>
      <c r="C5355" s="11" t="s">
        <v>10409</v>
      </c>
      <c r="D5355">
        <v>1854.15</v>
      </c>
      <c r="E5355">
        <v>37609</v>
      </c>
      <c r="F5355" s="7">
        <v>1668.7350000000001</v>
      </c>
      <c r="G5355" s="1">
        <f>MIN(Table14[[#This Row],[Medicare Outpatient Allowable Rate]:[United Healthcare Outpatient Allowable Rate]])</f>
        <v>1297.905</v>
      </c>
      <c r="H5355" s="1">
        <f>MAX(Table14[[#This Row],[Medicare Outpatient Allowable Rate]:[United Healthcare Outpatient Allowable Rate]])</f>
        <v>1620.24</v>
      </c>
      <c r="I5355" s="1">
        <v>1620.24</v>
      </c>
      <c r="J5355" s="1">
        <f>SUM(Table14[[#This Row],[Price]]*0.85)</f>
        <v>1576.0275000000001</v>
      </c>
      <c r="K5355" s="1">
        <f>SUM(Table14[[#This Row],[Price]]*0.82)</f>
        <v>1520.403</v>
      </c>
      <c r="L5355" s="1">
        <f>SUM(Table14[[#This Row],[Price]]*0.85)</f>
        <v>1576.0275000000001</v>
      </c>
      <c r="M5355" s="1">
        <f>SUM(Table14[[#This Row],[Price]]*0.75)</f>
        <v>1390.6125000000002</v>
      </c>
      <c r="N5355" s="1">
        <f>SUM(Table14[[#This Row],[Price]]*0.85)</f>
        <v>1576.0275000000001</v>
      </c>
      <c r="O5355" s="1">
        <f>SUM(Table14[[#This Row],[Price]]*0.7)</f>
        <v>1297.905</v>
      </c>
      <c r="P5355" s="1" t="s">
        <v>24</v>
      </c>
      <c r="Q5355" s="1" t="s">
        <v>25</v>
      </c>
    </row>
    <row r="5356" spans="1:17" x14ac:dyDescent="0.35">
      <c r="A5356">
        <v>47810686</v>
      </c>
      <c r="B5356" t="s">
        <v>6021</v>
      </c>
      <c r="C5356" s="11" t="s">
        <v>10409</v>
      </c>
      <c r="D5356">
        <v>7532</v>
      </c>
      <c r="E5356">
        <v>47361</v>
      </c>
      <c r="F5356" s="7">
        <v>6778.8</v>
      </c>
      <c r="G5356" s="1">
        <f>MIN(Table14[[#This Row],[Medicare Outpatient Allowable Rate]:[United Healthcare Outpatient Allowable Rate]])</f>
        <v>0</v>
      </c>
      <c r="H5356" s="1">
        <f>MAX(Table14[[#This Row],[Medicare Outpatient Allowable Rate]:[United Healthcare Outpatient Allowable Rate]])</f>
        <v>6402.2</v>
      </c>
      <c r="I5356" s="1">
        <v>0</v>
      </c>
      <c r="J5356" s="1">
        <f>SUM(Table14[[#This Row],[Price]]*0.85)</f>
        <v>6402.2</v>
      </c>
      <c r="K5356" s="1">
        <f>SUM(Table14[[#This Row],[Price]]*0.82)</f>
        <v>6176.24</v>
      </c>
      <c r="L5356" s="1">
        <f>SUM(Table14[[#This Row],[Price]]*0.85)</f>
        <v>6402.2</v>
      </c>
      <c r="M5356" s="1">
        <f>SUM(Table14[[#This Row],[Price]]*0.75)</f>
        <v>5649</v>
      </c>
      <c r="N5356" s="1">
        <f>SUM(Table14[[#This Row],[Price]]*0.85)</f>
        <v>6402.2</v>
      </c>
      <c r="O5356" s="1">
        <f>SUM(Table14[[#This Row],[Price]]*0.7)</f>
        <v>5272.4</v>
      </c>
      <c r="P5356" s="1" t="s">
        <v>24</v>
      </c>
      <c r="Q5356" s="1" t="s">
        <v>25</v>
      </c>
    </row>
    <row r="5357" spans="1:17" x14ac:dyDescent="0.35">
      <c r="A5357">
        <v>10746949</v>
      </c>
      <c r="B5357" t="s">
        <v>6022</v>
      </c>
      <c r="C5357" s="11" t="s">
        <v>10409</v>
      </c>
      <c r="D5357">
        <v>3042.5</v>
      </c>
      <c r="E5357">
        <v>27275</v>
      </c>
      <c r="F5357" s="7">
        <v>2738.25</v>
      </c>
      <c r="G5357" s="1">
        <f>MIN(Table14[[#This Row],[Medicare Outpatient Allowable Rate]:[United Healthcare Outpatient Allowable Rate]])</f>
        <v>1600.41</v>
      </c>
      <c r="H5357" s="1">
        <f>MAX(Table14[[#This Row],[Medicare Outpatient Allowable Rate]:[United Healthcare Outpatient Allowable Rate]])</f>
        <v>2586.125</v>
      </c>
      <c r="I5357" s="1">
        <v>1600.41</v>
      </c>
      <c r="J5357" s="1">
        <f>SUM(Table14[[#This Row],[Price]]*0.85)</f>
        <v>2586.125</v>
      </c>
      <c r="K5357" s="1">
        <f>SUM(Table14[[#This Row],[Price]]*0.82)</f>
        <v>2494.85</v>
      </c>
      <c r="L5357" s="1">
        <f>SUM(Table14[[#This Row],[Price]]*0.85)</f>
        <v>2586.125</v>
      </c>
      <c r="M5357" s="1">
        <f>SUM(Table14[[#This Row],[Price]]*0.75)</f>
        <v>2281.875</v>
      </c>
      <c r="N5357" s="1">
        <f>SUM(Table14[[#This Row],[Price]]*0.85)</f>
        <v>2586.125</v>
      </c>
      <c r="O5357" s="1">
        <f>SUM(Table14[[#This Row],[Price]]*0.7)</f>
        <v>2129.75</v>
      </c>
      <c r="P5357" s="1" t="s">
        <v>24</v>
      </c>
      <c r="Q5357" s="1" t="s">
        <v>25</v>
      </c>
    </row>
    <row r="5358" spans="1:17" x14ac:dyDescent="0.35">
      <c r="A5358">
        <v>51504956</v>
      </c>
      <c r="B5358" t="s">
        <v>6023</v>
      </c>
      <c r="C5358" s="11" t="s">
        <v>10409</v>
      </c>
      <c r="D5358">
        <v>330</v>
      </c>
      <c r="F5358" s="7">
        <v>297</v>
      </c>
      <c r="G5358" s="1" t="e">
        <f>MIN(Table14[[#This Row],[Medicare Outpatient Allowable Rate]:[United Healthcare Outpatient Allowable Rate]])</f>
        <v>#N/A</v>
      </c>
      <c r="H5358" s="1" t="e">
        <f>MAX(Table14[[#This Row],[Medicare Outpatient Allowable Rate]:[United Healthcare Outpatient Allowable Rate]])</f>
        <v>#N/A</v>
      </c>
      <c r="I5358" s="1" t="e">
        <v>#N/A</v>
      </c>
      <c r="J5358" s="1">
        <f>SUM(Table14[[#This Row],[Price]]*0.85)</f>
        <v>280.5</v>
      </c>
      <c r="K5358" s="1">
        <f>SUM(Table14[[#This Row],[Price]]*0.82)</f>
        <v>270.59999999999997</v>
      </c>
      <c r="L5358" s="1">
        <f>SUM(Table14[[#This Row],[Price]]*0.85)</f>
        <v>280.5</v>
      </c>
      <c r="M5358" s="1">
        <f>SUM(Table14[[#This Row],[Price]]*0.75)</f>
        <v>247.5</v>
      </c>
      <c r="N5358" s="1">
        <f>SUM(Table14[[#This Row],[Price]]*0.85)</f>
        <v>280.5</v>
      </c>
      <c r="O5358" s="1">
        <f>SUM(Table14[[#This Row],[Price]]*0.7)</f>
        <v>230.99999999999997</v>
      </c>
      <c r="P5358" s="1" t="s">
        <v>24</v>
      </c>
      <c r="Q5358" s="1" t="s">
        <v>25</v>
      </c>
    </row>
    <row r="5359" spans="1:17" x14ac:dyDescent="0.35">
      <c r="A5359">
        <v>51508963</v>
      </c>
      <c r="B5359" t="s">
        <v>6024</v>
      </c>
      <c r="C5359" s="11" t="s">
        <v>10409</v>
      </c>
      <c r="D5359">
        <v>750</v>
      </c>
      <c r="F5359" s="7">
        <v>675</v>
      </c>
      <c r="G5359" s="1" t="e">
        <f>MIN(Table14[[#This Row],[Medicare Outpatient Allowable Rate]:[United Healthcare Outpatient Allowable Rate]])</f>
        <v>#N/A</v>
      </c>
      <c r="H5359" s="1" t="e">
        <f>MAX(Table14[[#This Row],[Medicare Outpatient Allowable Rate]:[United Healthcare Outpatient Allowable Rate]])</f>
        <v>#N/A</v>
      </c>
      <c r="I5359" s="1" t="e">
        <v>#N/A</v>
      </c>
      <c r="J5359" s="1">
        <f>SUM(Table14[[#This Row],[Price]]*0.85)</f>
        <v>637.5</v>
      </c>
      <c r="K5359" s="1">
        <f>SUM(Table14[[#This Row],[Price]]*0.82)</f>
        <v>615</v>
      </c>
      <c r="L5359" s="1">
        <f>SUM(Table14[[#This Row],[Price]]*0.85)</f>
        <v>637.5</v>
      </c>
      <c r="M5359" s="1">
        <f>SUM(Table14[[#This Row],[Price]]*0.75)</f>
        <v>562.5</v>
      </c>
      <c r="N5359" s="1">
        <f>SUM(Table14[[#This Row],[Price]]*0.85)</f>
        <v>637.5</v>
      </c>
      <c r="O5359" s="1">
        <f>SUM(Table14[[#This Row],[Price]]*0.7)</f>
        <v>525</v>
      </c>
      <c r="P5359" s="1" t="s">
        <v>24</v>
      </c>
      <c r="Q5359" s="1" t="s">
        <v>25</v>
      </c>
    </row>
    <row r="5360" spans="1:17" x14ac:dyDescent="0.35">
      <c r="A5360">
        <v>51504957</v>
      </c>
      <c r="B5360" t="s">
        <v>6025</v>
      </c>
      <c r="C5360" s="11" t="s">
        <v>10409</v>
      </c>
      <c r="D5360">
        <v>200</v>
      </c>
      <c r="F5360" s="7">
        <v>180</v>
      </c>
      <c r="G5360" s="1" t="e">
        <f>MIN(Table14[[#This Row],[Medicare Outpatient Allowable Rate]:[United Healthcare Outpatient Allowable Rate]])</f>
        <v>#N/A</v>
      </c>
      <c r="H5360" s="1" t="e">
        <f>MAX(Table14[[#This Row],[Medicare Outpatient Allowable Rate]:[United Healthcare Outpatient Allowable Rate]])</f>
        <v>#N/A</v>
      </c>
      <c r="I5360" s="1" t="e">
        <v>#N/A</v>
      </c>
      <c r="J5360" s="1">
        <f>SUM(Table14[[#This Row],[Price]]*0.85)</f>
        <v>170</v>
      </c>
      <c r="K5360" s="1">
        <f>SUM(Table14[[#This Row],[Price]]*0.82)</f>
        <v>164</v>
      </c>
      <c r="L5360" s="1">
        <f>SUM(Table14[[#This Row],[Price]]*0.85)</f>
        <v>170</v>
      </c>
      <c r="M5360" s="1">
        <f>SUM(Table14[[#This Row],[Price]]*0.75)</f>
        <v>150</v>
      </c>
      <c r="N5360" s="1">
        <f>SUM(Table14[[#This Row],[Price]]*0.85)</f>
        <v>170</v>
      </c>
      <c r="O5360" s="1">
        <f>SUM(Table14[[#This Row],[Price]]*0.7)</f>
        <v>140</v>
      </c>
      <c r="P5360" s="1" t="s">
        <v>24</v>
      </c>
      <c r="Q5360" s="1" t="s">
        <v>25</v>
      </c>
    </row>
    <row r="5361" spans="1:17" x14ac:dyDescent="0.35">
      <c r="A5361">
        <v>1920735</v>
      </c>
      <c r="B5361" t="s">
        <v>6026</v>
      </c>
      <c r="F5361" s="7">
        <v>0</v>
      </c>
      <c r="G5361" s="1" t="e">
        <f>MIN(Table14[[#This Row],[Medicare Outpatient Allowable Rate]:[United Healthcare Outpatient Allowable Rate]])</f>
        <v>#N/A</v>
      </c>
      <c r="H5361" s="1" t="e">
        <f>MAX(Table14[[#This Row],[Medicare Outpatient Allowable Rate]:[United Healthcare Outpatient Allowable Rate]])</f>
        <v>#N/A</v>
      </c>
      <c r="I5361" s="1" t="e">
        <v>#N/A</v>
      </c>
      <c r="J5361" s="1">
        <f>SUM(Table14[[#This Row],[Price]]*0.85)</f>
        <v>0</v>
      </c>
      <c r="K5361" s="1">
        <f>SUM(Table14[[#This Row],[Price]]*0.82)</f>
        <v>0</v>
      </c>
      <c r="L5361" s="1">
        <f>SUM(Table14[[#This Row],[Price]]*0.85)</f>
        <v>0</v>
      </c>
      <c r="M5361" s="1">
        <f>SUM(Table14[[#This Row],[Price]]*0.75)</f>
        <v>0</v>
      </c>
      <c r="N5361" s="1">
        <f>SUM(Table14[[#This Row],[Price]]*0.85)</f>
        <v>0</v>
      </c>
      <c r="O5361" s="1">
        <f>SUM(Table14[[#This Row],[Price]]*0.7)</f>
        <v>0</v>
      </c>
      <c r="P5361" s="1" t="s">
        <v>24</v>
      </c>
      <c r="Q5361" s="1" t="s">
        <v>25</v>
      </c>
    </row>
    <row r="5362" spans="1:17" x14ac:dyDescent="0.35">
      <c r="A5362">
        <v>47809007</v>
      </c>
      <c r="B5362" t="s">
        <v>6027</v>
      </c>
      <c r="C5362" s="11" t="s">
        <v>10409</v>
      </c>
      <c r="D5362">
        <v>3126.89</v>
      </c>
      <c r="E5362">
        <v>58615</v>
      </c>
      <c r="F5362" s="7">
        <v>2814.201</v>
      </c>
      <c r="G5362" s="1">
        <f>MIN(Table14[[#This Row],[Medicare Outpatient Allowable Rate]:[United Healthcare Outpatient Allowable Rate]])</f>
        <v>2188.8229999999999</v>
      </c>
      <c r="H5362" s="1">
        <f>MAX(Table14[[#This Row],[Medicare Outpatient Allowable Rate]:[United Healthcare Outpatient Allowable Rate]])</f>
        <v>3179.53</v>
      </c>
      <c r="I5362" s="1">
        <v>3179.53</v>
      </c>
      <c r="J5362" s="1">
        <f>SUM(Table14[[#This Row],[Price]]*0.85)</f>
        <v>2657.8564999999999</v>
      </c>
      <c r="K5362" s="1">
        <f>SUM(Table14[[#This Row],[Price]]*0.82)</f>
        <v>2564.0497999999998</v>
      </c>
      <c r="L5362" s="1">
        <f>SUM(Table14[[#This Row],[Price]]*0.85)</f>
        <v>2657.8564999999999</v>
      </c>
      <c r="M5362" s="1">
        <f>SUM(Table14[[#This Row],[Price]]*0.75)</f>
        <v>2345.1675</v>
      </c>
      <c r="N5362" s="1">
        <f>SUM(Table14[[#This Row],[Price]]*0.85)</f>
        <v>2657.8564999999999</v>
      </c>
      <c r="O5362" s="1">
        <f>SUM(Table14[[#This Row],[Price]]*0.7)</f>
        <v>2188.8229999999999</v>
      </c>
      <c r="P5362" s="1" t="s">
        <v>24</v>
      </c>
      <c r="Q5362" s="1" t="s">
        <v>25</v>
      </c>
    </row>
    <row r="5363" spans="1:17" x14ac:dyDescent="0.35">
      <c r="A5363">
        <v>8816949</v>
      </c>
      <c r="B5363" t="s">
        <v>6028</v>
      </c>
      <c r="C5363" s="11" t="s">
        <v>10409</v>
      </c>
      <c r="D5363">
        <v>6094</v>
      </c>
      <c r="E5363">
        <v>26785</v>
      </c>
      <c r="F5363" s="7">
        <v>5484.6</v>
      </c>
      <c r="G5363" s="1">
        <f>MIN(Table14[[#This Row],[Medicare Outpatient Allowable Rate]:[United Healthcare Outpatient Allowable Rate]])</f>
        <v>3244.61</v>
      </c>
      <c r="H5363" s="1">
        <f>MAX(Table14[[#This Row],[Medicare Outpatient Allowable Rate]:[United Healthcare Outpatient Allowable Rate]])</f>
        <v>5179.8999999999996</v>
      </c>
      <c r="I5363" s="1">
        <v>3244.61</v>
      </c>
      <c r="J5363" s="1">
        <f>SUM(Table14[[#This Row],[Price]]*0.85)</f>
        <v>5179.8999999999996</v>
      </c>
      <c r="K5363" s="1">
        <f>SUM(Table14[[#This Row],[Price]]*0.82)</f>
        <v>4997.08</v>
      </c>
      <c r="L5363" s="1">
        <f>SUM(Table14[[#This Row],[Price]]*0.85)</f>
        <v>5179.8999999999996</v>
      </c>
      <c r="M5363" s="1">
        <f>SUM(Table14[[#This Row],[Price]]*0.75)</f>
        <v>4570.5</v>
      </c>
      <c r="N5363" s="1">
        <f>SUM(Table14[[#This Row],[Price]]*0.85)</f>
        <v>5179.8999999999996</v>
      </c>
      <c r="O5363" s="1">
        <f>SUM(Table14[[#This Row],[Price]]*0.7)</f>
        <v>4265.8</v>
      </c>
      <c r="P5363" s="1" t="s">
        <v>24</v>
      </c>
      <c r="Q5363" s="1" t="s">
        <v>25</v>
      </c>
    </row>
    <row r="5364" spans="1:17" x14ac:dyDescent="0.35">
      <c r="A5364">
        <v>8816965</v>
      </c>
      <c r="B5364" t="s">
        <v>6029</v>
      </c>
      <c r="C5364" s="11" t="s">
        <v>10409</v>
      </c>
      <c r="D5364">
        <v>13049</v>
      </c>
      <c r="E5364">
        <v>27784</v>
      </c>
      <c r="F5364" s="7">
        <v>11744.1</v>
      </c>
      <c r="G5364" s="1">
        <f>MIN(Table14[[#This Row],[Medicare Outpatient Allowable Rate]:[United Healthcare Outpatient Allowable Rate]])</f>
        <v>7143.73</v>
      </c>
      <c r="H5364" s="1">
        <f>MAX(Table14[[#This Row],[Medicare Outpatient Allowable Rate]:[United Healthcare Outpatient Allowable Rate]])</f>
        <v>11091.65</v>
      </c>
      <c r="I5364" s="1">
        <v>7143.73</v>
      </c>
      <c r="J5364" s="1">
        <f>SUM(Table14[[#This Row],[Price]]*0.85)</f>
        <v>11091.65</v>
      </c>
      <c r="K5364" s="1">
        <f>SUM(Table14[[#This Row],[Price]]*0.82)</f>
        <v>10700.179999999998</v>
      </c>
      <c r="L5364" s="1">
        <f>SUM(Table14[[#This Row],[Price]]*0.85)</f>
        <v>11091.65</v>
      </c>
      <c r="M5364" s="1">
        <f>SUM(Table14[[#This Row],[Price]]*0.75)</f>
        <v>9786.75</v>
      </c>
      <c r="N5364" s="1">
        <f>SUM(Table14[[#This Row],[Price]]*0.85)</f>
        <v>11091.65</v>
      </c>
      <c r="O5364" s="1">
        <f>SUM(Table14[[#This Row],[Price]]*0.7)</f>
        <v>9134.2999999999993</v>
      </c>
      <c r="P5364" s="1" t="s">
        <v>24</v>
      </c>
      <c r="Q5364" s="1" t="s">
        <v>25</v>
      </c>
    </row>
    <row r="5365" spans="1:17" x14ac:dyDescent="0.35">
      <c r="A5365">
        <v>8429010</v>
      </c>
      <c r="B5365" t="s">
        <v>6030</v>
      </c>
      <c r="C5365" s="11" t="s">
        <v>10409</v>
      </c>
      <c r="D5365">
        <v>13049</v>
      </c>
      <c r="E5365">
        <v>25608</v>
      </c>
      <c r="F5365" s="7">
        <v>11744.1</v>
      </c>
      <c r="G5365" s="1">
        <f>MIN(Table14[[#This Row],[Medicare Outpatient Allowable Rate]:[United Healthcare Outpatient Allowable Rate]])</f>
        <v>7143.73</v>
      </c>
      <c r="H5365" s="1">
        <f>MAX(Table14[[#This Row],[Medicare Outpatient Allowable Rate]:[United Healthcare Outpatient Allowable Rate]])</f>
        <v>11091.65</v>
      </c>
      <c r="I5365" s="1">
        <v>7143.73</v>
      </c>
      <c r="J5365" s="1">
        <f>SUM(Table14[[#This Row],[Price]]*0.85)</f>
        <v>11091.65</v>
      </c>
      <c r="K5365" s="1">
        <f>SUM(Table14[[#This Row],[Price]]*0.82)</f>
        <v>10700.179999999998</v>
      </c>
      <c r="L5365" s="1">
        <f>SUM(Table14[[#This Row],[Price]]*0.85)</f>
        <v>11091.65</v>
      </c>
      <c r="M5365" s="1">
        <f>SUM(Table14[[#This Row],[Price]]*0.75)</f>
        <v>9786.75</v>
      </c>
      <c r="N5365" s="1">
        <f>SUM(Table14[[#This Row],[Price]]*0.85)</f>
        <v>11091.65</v>
      </c>
      <c r="O5365" s="1">
        <f>SUM(Table14[[#This Row],[Price]]*0.7)</f>
        <v>9134.2999999999993</v>
      </c>
      <c r="P5365" s="1" t="s">
        <v>24</v>
      </c>
      <c r="Q5365" s="1" t="s">
        <v>25</v>
      </c>
    </row>
    <row r="5366" spans="1:17" x14ac:dyDescent="0.35">
      <c r="A5366">
        <v>48803763</v>
      </c>
      <c r="B5366" t="s">
        <v>6031</v>
      </c>
      <c r="F5366" s="7">
        <v>0</v>
      </c>
      <c r="G5366" s="1" t="e">
        <f>MIN(Table14[[#This Row],[Medicare Outpatient Allowable Rate]:[United Healthcare Outpatient Allowable Rate]])</f>
        <v>#N/A</v>
      </c>
      <c r="H5366" s="1" t="e">
        <f>MAX(Table14[[#This Row],[Medicare Outpatient Allowable Rate]:[United Healthcare Outpatient Allowable Rate]])</f>
        <v>#N/A</v>
      </c>
      <c r="I5366" s="1" t="e">
        <v>#N/A</v>
      </c>
      <c r="J5366" s="1">
        <f>SUM(Table14[[#This Row],[Price]]*0.85)</f>
        <v>0</v>
      </c>
      <c r="K5366" s="1">
        <f>SUM(Table14[[#This Row],[Price]]*0.82)</f>
        <v>0</v>
      </c>
      <c r="L5366" s="1">
        <f>SUM(Table14[[#This Row],[Price]]*0.85)</f>
        <v>0</v>
      </c>
      <c r="M5366" s="1">
        <f>SUM(Table14[[#This Row],[Price]]*0.75)</f>
        <v>0</v>
      </c>
      <c r="N5366" s="1">
        <f>SUM(Table14[[#This Row],[Price]]*0.85)</f>
        <v>0</v>
      </c>
      <c r="O5366" s="1">
        <f>SUM(Table14[[#This Row],[Price]]*0.7)</f>
        <v>0</v>
      </c>
      <c r="P5366" s="1" t="s">
        <v>24</v>
      </c>
      <c r="Q5366" s="1" t="s">
        <v>25</v>
      </c>
    </row>
    <row r="5367" spans="1:17" x14ac:dyDescent="0.35">
      <c r="A5367">
        <v>4780901</v>
      </c>
      <c r="B5367" t="s">
        <v>6032</v>
      </c>
      <c r="C5367" s="11" t="s">
        <v>10409</v>
      </c>
      <c r="D5367">
        <v>6094</v>
      </c>
      <c r="E5367">
        <v>26765</v>
      </c>
      <c r="F5367" s="7">
        <v>5484.6</v>
      </c>
      <c r="G5367" s="1">
        <f>MIN(Table14[[#This Row],[Medicare Outpatient Allowable Rate]:[United Healthcare Outpatient Allowable Rate]])</f>
        <v>3244.61</v>
      </c>
      <c r="H5367" s="1">
        <f>MAX(Table14[[#This Row],[Medicare Outpatient Allowable Rate]:[United Healthcare Outpatient Allowable Rate]])</f>
        <v>5179.8999999999996</v>
      </c>
      <c r="I5367" s="1">
        <v>3244.61</v>
      </c>
      <c r="J5367" s="1">
        <f>SUM(Table14[[#This Row],[Price]]*0.85)</f>
        <v>5179.8999999999996</v>
      </c>
      <c r="K5367" s="1">
        <f>SUM(Table14[[#This Row],[Price]]*0.82)</f>
        <v>4997.08</v>
      </c>
      <c r="L5367" s="1">
        <f>SUM(Table14[[#This Row],[Price]]*0.85)</f>
        <v>5179.8999999999996</v>
      </c>
      <c r="M5367" s="1">
        <f>SUM(Table14[[#This Row],[Price]]*0.75)</f>
        <v>4570.5</v>
      </c>
      <c r="N5367" s="1">
        <f>SUM(Table14[[#This Row],[Price]]*0.85)</f>
        <v>5179.8999999999996</v>
      </c>
      <c r="O5367" s="1">
        <f>SUM(Table14[[#This Row],[Price]]*0.7)</f>
        <v>4265.8</v>
      </c>
      <c r="P5367" s="1" t="s">
        <v>24</v>
      </c>
      <c r="Q5367" s="1" t="s">
        <v>25</v>
      </c>
    </row>
    <row r="5368" spans="1:17" x14ac:dyDescent="0.35">
      <c r="A5368">
        <v>10681568</v>
      </c>
      <c r="B5368" t="s">
        <v>6033</v>
      </c>
      <c r="C5368" s="11" t="s">
        <v>10409</v>
      </c>
      <c r="D5368">
        <v>13049</v>
      </c>
      <c r="E5368">
        <v>23630</v>
      </c>
      <c r="F5368" s="7">
        <v>11744.1</v>
      </c>
      <c r="G5368" s="1">
        <f>MIN(Table14[[#This Row],[Medicare Outpatient Allowable Rate]:[United Healthcare Outpatient Allowable Rate]])</f>
        <v>7143.73</v>
      </c>
      <c r="H5368" s="1">
        <f>MAX(Table14[[#This Row],[Medicare Outpatient Allowable Rate]:[United Healthcare Outpatient Allowable Rate]])</f>
        <v>11091.65</v>
      </c>
      <c r="I5368" s="1">
        <v>7143.73</v>
      </c>
      <c r="J5368" s="1">
        <f>SUM(Table14[[#This Row],[Price]]*0.85)</f>
        <v>11091.65</v>
      </c>
      <c r="K5368" s="1">
        <f>SUM(Table14[[#This Row],[Price]]*0.82)</f>
        <v>10700.179999999998</v>
      </c>
      <c r="L5368" s="1">
        <f>SUM(Table14[[#This Row],[Price]]*0.85)</f>
        <v>11091.65</v>
      </c>
      <c r="M5368" s="1">
        <f>SUM(Table14[[#This Row],[Price]]*0.75)</f>
        <v>9786.75</v>
      </c>
      <c r="N5368" s="1">
        <f>SUM(Table14[[#This Row],[Price]]*0.85)</f>
        <v>11091.65</v>
      </c>
      <c r="O5368" s="1">
        <f>SUM(Table14[[#This Row],[Price]]*0.7)</f>
        <v>9134.2999999999993</v>
      </c>
      <c r="P5368" s="1" t="s">
        <v>24</v>
      </c>
      <c r="Q5368" s="1" t="s">
        <v>25</v>
      </c>
    </row>
    <row r="5369" spans="1:17" x14ac:dyDescent="0.35">
      <c r="A5369">
        <v>10747060</v>
      </c>
      <c r="B5369" t="s">
        <v>6034</v>
      </c>
      <c r="C5369" s="11" t="s">
        <v>10409</v>
      </c>
      <c r="D5369">
        <v>2928</v>
      </c>
      <c r="E5369">
        <v>43255</v>
      </c>
      <c r="F5369" s="7">
        <v>2635.2</v>
      </c>
      <c r="G5369" s="1">
        <f>MIN(Table14[[#This Row],[Medicare Outpatient Allowable Rate]:[United Healthcare Outpatient Allowable Rate]])</f>
        <v>1896.99</v>
      </c>
      <c r="H5369" s="1">
        <f>MAX(Table14[[#This Row],[Medicare Outpatient Allowable Rate]:[United Healthcare Outpatient Allowable Rate]])</f>
        <v>2488.7999999999997</v>
      </c>
      <c r="I5369" s="1">
        <v>1896.99</v>
      </c>
      <c r="J5369" s="1">
        <f>SUM(Table14[[#This Row],[Price]]*0.85)</f>
        <v>2488.7999999999997</v>
      </c>
      <c r="K5369" s="1">
        <f>SUM(Table14[[#This Row],[Price]]*0.82)</f>
        <v>2400.96</v>
      </c>
      <c r="L5369" s="1">
        <f>SUM(Table14[[#This Row],[Price]]*0.85)</f>
        <v>2488.7999999999997</v>
      </c>
      <c r="M5369" s="1">
        <f>SUM(Table14[[#This Row],[Price]]*0.75)</f>
        <v>2196</v>
      </c>
      <c r="N5369" s="1">
        <f>SUM(Table14[[#This Row],[Price]]*0.85)</f>
        <v>2488.7999999999997</v>
      </c>
      <c r="O5369" s="1">
        <f>SUM(Table14[[#This Row],[Price]]*0.7)</f>
        <v>2049.6</v>
      </c>
      <c r="P5369" s="1" t="s">
        <v>24</v>
      </c>
      <c r="Q5369" s="1" t="s">
        <v>25</v>
      </c>
    </row>
    <row r="5370" spans="1:17" x14ac:dyDescent="0.35">
      <c r="A5370">
        <v>48803769</v>
      </c>
      <c r="B5370" t="s">
        <v>6035</v>
      </c>
      <c r="F5370" s="7">
        <v>0</v>
      </c>
      <c r="G5370" s="1" t="e">
        <f>MIN(Table14[[#This Row],[Medicare Outpatient Allowable Rate]:[United Healthcare Outpatient Allowable Rate]])</f>
        <v>#N/A</v>
      </c>
      <c r="H5370" s="1" t="e">
        <f>MAX(Table14[[#This Row],[Medicare Outpatient Allowable Rate]:[United Healthcare Outpatient Allowable Rate]])</f>
        <v>#N/A</v>
      </c>
      <c r="I5370" s="1" t="e">
        <v>#N/A</v>
      </c>
      <c r="J5370" s="1">
        <f>SUM(Table14[[#This Row],[Price]]*0.85)</f>
        <v>0</v>
      </c>
      <c r="K5370" s="1">
        <f>SUM(Table14[[#This Row],[Price]]*0.82)</f>
        <v>0</v>
      </c>
      <c r="L5370" s="1">
        <f>SUM(Table14[[#This Row],[Price]]*0.85)</f>
        <v>0</v>
      </c>
      <c r="M5370" s="1">
        <f>SUM(Table14[[#This Row],[Price]]*0.75)</f>
        <v>0</v>
      </c>
      <c r="N5370" s="1">
        <f>SUM(Table14[[#This Row],[Price]]*0.85)</f>
        <v>0</v>
      </c>
      <c r="O5370" s="1">
        <f>SUM(Table14[[#This Row],[Price]]*0.7)</f>
        <v>0</v>
      </c>
      <c r="P5370" s="1" t="s">
        <v>24</v>
      </c>
      <c r="Q5370" s="1" t="s">
        <v>25</v>
      </c>
    </row>
    <row r="5371" spans="1:17" x14ac:dyDescent="0.35">
      <c r="A5371">
        <v>47816880</v>
      </c>
      <c r="B5371" t="s">
        <v>6036</v>
      </c>
      <c r="C5371" s="11" t="s">
        <v>10409</v>
      </c>
      <c r="D5371">
        <v>15305</v>
      </c>
      <c r="E5371">
        <v>28306</v>
      </c>
      <c r="F5371" s="7">
        <v>13774.5</v>
      </c>
      <c r="G5371" s="1">
        <f>MIN(Table14[[#This Row],[Medicare Outpatient Allowable Rate]:[United Healthcare Outpatient Allowable Rate]])</f>
        <v>7143.73</v>
      </c>
      <c r="H5371" s="1">
        <f>MAX(Table14[[#This Row],[Medicare Outpatient Allowable Rate]:[United Healthcare Outpatient Allowable Rate]])</f>
        <v>13009.25</v>
      </c>
      <c r="I5371" s="1">
        <v>7143.73</v>
      </c>
      <c r="J5371" s="1">
        <f>SUM(Table14[[#This Row],[Price]]*0.85)</f>
        <v>13009.25</v>
      </c>
      <c r="K5371" s="1">
        <f>SUM(Table14[[#This Row],[Price]]*0.82)</f>
        <v>12550.099999999999</v>
      </c>
      <c r="L5371" s="1">
        <f>SUM(Table14[[#This Row],[Price]]*0.85)</f>
        <v>13009.25</v>
      </c>
      <c r="M5371" s="1">
        <f>SUM(Table14[[#This Row],[Price]]*0.75)</f>
        <v>11478.75</v>
      </c>
      <c r="N5371" s="1">
        <f>SUM(Table14[[#This Row],[Price]]*0.85)</f>
        <v>13009.25</v>
      </c>
      <c r="O5371" s="1">
        <f>SUM(Table14[[#This Row],[Price]]*0.7)</f>
        <v>10713.5</v>
      </c>
      <c r="P5371" s="1" t="s">
        <v>24</v>
      </c>
      <c r="Q5371" s="1" t="s">
        <v>25</v>
      </c>
    </row>
    <row r="5372" spans="1:17" x14ac:dyDescent="0.35">
      <c r="A5372">
        <v>1349605</v>
      </c>
      <c r="B5372" t="s">
        <v>6037</v>
      </c>
      <c r="E5372">
        <v>11055</v>
      </c>
      <c r="F5372" s="7">
        <v>0</v>
      </c>
      <c r="G5372" s="1">
        <f>MIN(Table14[[#This Row],[Medicare Outpatient Allowable Rate]:[United Healthcare Outpatient Allowable Rate]])</f>
        <v>0</v>
      </c>
      <c r="H5372" s="1">
        <f>MAX(Table14[[#This Row],[Medicare Outpatient Allowable Rate]:[United Healthcare Outpatient Allowable Rate]])</f>
        <v>198.7</v>
      </c>
      <c r="I5372" s="1">
        <v>198.7</v>
      </c>
      <c r="J5372" s="1">
        <f>SUM(Table14[[#This Row],[Price]]*0.85)</f>
        <v>0</v>
      </c>
      <c r="K5372" s="1">
        <f>SUM(Table14[[#This Row],[Price]]*0.82)</f>
        <v>0</v>
      </c>
      <c r="L5372" s="1">
        <f>SUM(Table14[[#This Row],[Price]]*0.85)</f>
        <v>0</v>
      </c>
      <c r="M5372" s="1">
        <f>SUM(Table14[[#This Row],[Price]]*0.75)</f>
        <v>0</v>
      </c>
      <c r="N5372" s="1">
        <f>SUM(Table14[[#This Row],[Price]]*0.85)</f>
        <v>0</v>
      </c>
      <c r="O5372" s="1">
        <f>SUM(Table14[[#This Row],[Price]]*0.7)</f>
        <v>0</v>
      </c>
      <c r="P5372" s="1" t="s">
        <v>24</v>
      </c>
      <c r="Q5372" s="1" t="s">
        <v>25</v>
      </c>
    </row>
    <row r="5373" spans="1:17" x14ac:dyDescent="0.35">
      <c r="A5373">
        <v>1479675</v>
      </c>
      <c r="B5373" t="s">
        <v>6038</v>
      </c>
      <c r="E5373">
        <v>11056</v>
      </c>
      <c r="F5373" s="7">
        <v>0</v>
      </c>
      <c r="G5373" s="1">
        <f>MIN(Table14[[#This Row],[Medicare Outpatient Allowable Rate]:[United Healthcare Outpatient Allowable Rate]])</f>
        <v>0</v>
      </c>
      <c r="H5373" s="1">
        <f>MAX(Table14[[#This Row],[Medicare Outpatient Allowable Rate]:[United Healthcare Outpatient Allowable Rate]])</f>
        <v>198.7</v>
      </c>
      <c r="I5373" s="1">
        <v>198.7</v>
      </c>
      <c r="J5373" s="1">
        <f>SUM(Table14[[#This Row],[Price]]*0.85)</f>
        <v>0</v>
      </c>
      <c r="K5373" s="1">
        <f>SUM(Table14[[#This Row],[Price]]*0.82)</f>
        <v>0</v>
      </c>
      <c r="L5373" s="1">
        <f>SUM(Table14[[#This Row],[Price]]*0.85)</f>
        <v>0</v>
      </c>
      <c r="M5373" s="1">
        <f>SUM(Table14[[#This Row],[Price]]*0.75)</f>
        <v>0</v>
      </c>
      <c r="N5373" s="1">
        <f>SUM(Table14[[#This Row],[Price]]*0.85)</f>
        <v>0</v>
      </c>
      <c r="O5373" s="1">
        <f>SUM(Table14[[#This Row],[Price]]*0.7)</f>
        <v>0</v>
      </c>
      <c r="P5373" s="1" t="s">
        <v>24</v>
      </c>
      <c r="Q5373" s="1" t="s">
        <v>25</v>
      </c>
    </row>
    <row r="5374" spans="1:17" x14ac:dyDescent="0.35">
      <c r="A5374">
        <v>8816947</v>
      </c>
      <c r="B5374" t="s">
        <v>6039</v>
      </c>
      <c r="C5374" s="11" t="s">
        <v>10409</v>
      </c>
      <c r="D5374">
        <v>6094</v>
      </c>
      <c r="E5374">
        <v>26608</v>
      </c>
      <c r="F5374" s="7">
        <v>5484.6</v>
      </c>
      <c r="G5374" s="1">
        <f>MIN(Table14[[#This Row],[Medicare Outpatient Allowable Rate]:[United Healthcare Outpatient Allowable Rate]])</f>
        <v>3244.61</v>
      </c>
      <c r="H5374" s="1">
        <f>MAX(Table14[[#This Row],[Medicare Outpatient Allowable Rate]:[United Healthcare Outpatient Allowable Rate]])</f>
        <v>5179.8999999999996</v>
      </c>
      <c r="I5374" s="1">
        <v>3244.61</v>
      </c>
      <c r="J5374" s="1">
        <f>SUM(Table14[[#This Row],[Price]]*0.85)</f>
        <v>5179.8999999999996</v>
      </c>
      <c r="K5374" s="1">
        <f>SUM(Table14[[#This Row],[Price]]*0.82)</f>
        <v>4997.08</v>
      </c>
      <c r="L5374" s="1">
        <f>SUM(Table14[[#This Row],[Price]]*0.85)</f>
        <v>5179.8999999999996</v>
      </c>
      <c r="M5374" s="1">
        <f>SUM(Table14[[#This Row],[Price]]*0.75)</f>
        <v>4570.5</v>
      </c>
      <c r="N5374" s="1">
        <f>SUM(Table14[[#This Row],[Price]]*0.85)</f>
        <v>5179.8999999999996</v>
      </c>
      <c r="O5374" s="1">
        <f>SUM(Table14[[#This Row],[Price]]*0.7)</f>
        <v>4265.8</v>
      </c>
      <c r="P5374" s="1" t="s">
        <v>24</v>
      </c>
      <c r="Q5374" s="1" t="s">
        <v>25</v>
      </c>
    </row>
    <row r="5375" spans="1:17" x14ac:dyDescent="0.35">
      <c r="A5375">
        <v>1361650</v>
      </c>
      <c r="B5375" t="s">
        <v>6040</v>
      </c>
      <c r="E5375">
        <v>94640</v>
      </c>
      <c r="F5375" s="7">
        <v>0</v>
      </c>
      <c r="G5375" s="1">
        <f>MIN(Table14[[#This Row],[Medicare Outpatient Allowable Rate]:[United Healthcare Outpatient Allowable Rate]])</f>
        <v>0</v>
      </c>
      <c r="H5375" s="1">
        <f>MAX(Table14[[#This Row],[Medicare Outpatient Allowable Rate]:[United Healthcare Outpatient Allowable Rate]])</f>
        <v>203.39</v>
      </c>
      <c r="I5375" s="1">
        <v>203.39</v>
      </c>
      <c r="J5375" s="1">
        <f>SUM(Table14[[#This Row],[Price]]*0.85)</f>
        <v>0</v>
      </c>
      <c r="K5375" s="1">
        <f>SUM(Table14[[#This Row],[Price]]*0.82)</f>
        <v>0</v>
      </c>
      <c r="L5375" s="1">
        <f>SUM(Table14[[#This Row],[Price]]*0.85)</f>
        <v>0</v>
      </c>
      <c r="M5375" s="1">
        <f>SUM(Table14[[#This Row],[Price]]*0.75)</f>
        <v>0</v>
      </c>
      <c r="N5375" s="1">
        <f>SUM(Table14[[#This Row],[Price]]*0.85)</f>
        <v>0</v>
      </c>
      <c r="O5375" s="1">
        <f>SUM(Table14[[#This Row],[Price]]*0.7)</f>
        <v>0</v>
      </c>
      <c r="P5375" s="1" t="s">
        <v>24</v>
      </c>
      <c r="Q5375" s="1" t="s">
        <v>25</v>
      </c>
    </row>
    <row r="5376" spans="1:17" x14ac:dyDescent="0.35">
      <c r="A5376">
        <v>8835410</v>
      </c>
      <c r="B5376" t="s">
        <v>6041</v>
      </c>
      <c r="C5376" s="11" t="s">
        <v>10409</v>
      </c>
      <c r="D5376">
        <v>1827.65</v>
      </c>
      <c r="E5376">
        <v>45305</v>
      </c>
      <c r="F5376" s="7">
        <v>1644.885</v>
      </c>
      <c r="G5376" s="1">
        <f>MIN(Table14[[#This Row],[Medicare Outpatient Allowable Rate]:[United Healthcare Outpatient Allowable Rate]])</f>
        <v>1179.08</v>
      </c>
      <c r="H5376" s="1">
        <f>MAX(Table14[[#This Row],[Medicare Outpatient Allowable Rate]:[United Healthcare Outpatient Allowable Rate]])</f>
        <v>1553.5025000000001</v>
      </c>
      <c r="I5376" s="1">
        <v>1179.08</v>
      </c>
      <c r="J5376" s="1">
        <f>SUM(Table14[[#This Row],[Price]]*0.85)</f>
        <v>1553.5025000000001</v>
      </c>
      <c r="K5376" s="1">
        <f>SUM(Table14[[#This Row],[Price]]*0.82)</f>
        <v>1498.673</v>
      </c>
      <c r="L5376" s="1">
        <f>SUM(Table14[[#This Row],[Price]]*0.85)</f>
        <v>1553.5025000000001</v>
      </c>
      <c r="M5376" s="1">
        <f>SUM(Table14[[#This Row],[Price]]*0.75)</f>
        <v>1370.7375000000002</v>
      </c>
      <c r="N5376" s="1">
        <f>SUM(Table14[[#This Row],[Price]]*0.85)</f>
        <v>1553.5025000000001</v>
      </c>
      <c r="O5376" s="1">
        <f>SUM(Table14[[#This Row],[Price]]*0.7)</f>
        <v>1279.355</v>
      </c>
      <c r="P5376" s="1" t="s">
        <v>24</v>
      </c>
      <c r="Q5376" s="1" t="s">
        <v>25</v>
      </c>
    </row>
    <row r="5377" spans="1:17" x14ac:dyDescent="0.35">
      <c r="A5377">
        <v>47817049</v>
      </c>
      <c r="B5377" t="s">
        <v>6042</v>
      </c>
      <c r="C5377" s="11" t="s">
        <v>10409</v>
      </c>
      <c r="D5377">
        <v>3249.9</v>
      </c>
      <c r="E5377">
        <v>45307</v>
      </c>
      <c r="F5377" s="7">
        <v>2924.91</v>
      </c>
      <c r="G5377" s="1">
        <f>MIN(Table14[[#This Row],[Medicare Outpatient Allowable Rate]:[United Healthcare Outpatient Allowable Rate]])</f>
        <v>2274.9299999999998</v>
      </c>
      <c r="H5377" s="1">
        <f>MAX(Table14[[#This Row],[Medicare Outpatient Allowable Rate]:[United Healthcare Outpatient Allowable Rate]])</f>
        <v>2762.415</v>
      </c>
      <c r="I5377" s="1">
        <v>2742.39</v>
      </c>
      <c r="J5377" s="1">
        <f>SUM(Table14[[#This Row],[Price]]*0.85)</f>
        <v>2762.415</v>
      </c>
      <c r="K5377" s="1">
        <f>SUM(Table14[[#This Row],[Price]]*0.82)</f>
        <v>2664.9180000000001</v>
      </c>
      <c r="L5377" s="1">
        <f>SUM(Table14[[#This Row],[Price]]*0.85)</f>
        <v>2762.415</v>
      </c>
      <c r="M5377" s="1">
        <f>SUM(Table14[[#This Row],[Price]]*0.75)</f>
        <v>2437.4250000000002</v>
      </c>
      <c r="N5377" s="1">
        <f>SUM(Table14[[#This Row],[Price]]*0.85)</f>
        <v>2762.415</v>
      </c>
      <c r="O5377" s="1">
        <f>SUM(Table14[[#This Row],[Price]]*0.7)</f>
        <v>2274.9299999999998</v>
      </c>
      <c r="P5377" s="1" t="s">
        <v>24</v>
      </c>
      <c r="Q5377" s="1" t="s">
        <v>25</v>
      </c>
    </row>
    <row r="5378" spans="1:17" x14ac:dyDescent="0.35">
      <c r="A5378">
        <v>1479671</v>
      </c>
      <c r="B5378" t="s">
        <v>6043</v>
      </c>
      <c r="E5378">
        <v>10160</v>
      </c>
      <c r="F5378" s="7">
        <v>0</v>
      </c>
      <c r="G5378" s="1">
        <f>MIN(Table14[[#This Row],[Medicare Outpatient Allowable Rate]:[United Healthcare Outpatient Allowable Rate]])</f>
        <v>0</v>
      </c>
      <c r="H5378" s="1">
        <f>MAX(Table14[[#This Row],[Medicare Outpatient Allowable Rate]:[United Healthcare Outpatient Allowable Rate]])</f>
        <v>399.53</v>
      </c>
      <c r="I5378" s="1">
        <v>399.53</v>
      </c>
      <c r="J5378" s="1">
        <f>SUM(Table14[[#This Row],[Price]]*0.85)</f>
        <v>0</v>
      </c>
      <c r="K5378" s="1">
        <f>SUM(Table14[[#This Row],[Price]]*0.82)</f>
        <v>0</v>
      </c>
      <c r="L5378" s="1">
        <f>SUM(Table14[[#This Row],[Price]]*0.85)</f>
        <v>0</v>
      </c>
      <c r="M5378" s="1">
        <f>SUM(Table14[[#This Row],[Price]]*0.75)</f>
        <v>0</v>
      </c>
      <c r="N5378" s="1">
        <f>SUM(Table14[[#This Row],[Price]]*0.85)</f>
        <v>0</v>
      </c>
      <c r="O5378" s="1">
        <f>SUM(Table14[[#This Row],[Price]]*0.7)</f>
        <v>0</v>
      </c>
      <c r="P5378" s="1" t="s">
        <v>24</v>
      </c>
      <c r="Q5378" s="1" t="s">
        <v>25</v>
      </c>
    </row>
    <row r="5379" spans="1:17" x14ac:dyDescent="0.35">
      <c r="A5379">
        <v>49959569</v>
      </c>
      <c r="B5379" t="s">
        <v>6044</v>
      </c>
      <c r="C5379" s="11" t="s">
        <v>10409</v>
      </c>
      <c r="D5379">
        <v>1433</v>
      </c>
      <c r="E5379">
        <v>11976</v>
      </c>
      <c r="F5379" s="7">
        <v>1289.7</v>
      </c>
      <c r="G5379" s="1">
        <f>MIN(Table14[[#This Row],[Medicare Outpatient Allowable Rate]:[United Healthcare Outpatient Allowable Rate]])</f>
        <v>703.59</v>
      </c>
      <c r="H5379" s="1">
        <f>MAX(Table14[[#This Row],[Medicare Outpatient Allowable Rate]:[United Healthcare Outpatient Allowable Rate]])</f>
        <v>1218.05</v>
      </c>
      <c r="I5379" s="1">
        <v>703.59</v>
      </c>
      <c r="J5379" s="1">
        <f>SUM(Table14[[#This Row],[Price]]*0.85)</f>
        <v>1218.05</v>
      </c>
      <c r="K5379" s="1">
        <f>SUM(Table14[[#This Row],[Price]]*0.82)</f>
        <v>1175.06</v>
      </c>
      <c r="L5379" s="1">
        <f>SUM(Table14[[#This Row],[Price]]*0.85)</f>
        <v>1218.05</v>
      </c>
      <c r="M5379" s="1">
        <f>SUM(Table14[[#This Row],[Price]]*0.75)</f>
        <v>1074.75</v>
      </c>
      <c r="N5379" s="1">
        <f>SUM(Table14[[#This Row],[Price]]*0.85)</f>
        <v>1218.05</v>
      </c>
      <c r="O5379" s="1">
        <f>SUM(Table14[[#This Row],[Price]]*0.7)</f>
        <v>1003.0999999999999</v>
      </c>
      <c r="P5379" s="1" t="s">
        <v>24</v>
      </c>
      <c r="Q5379" s="1" t="s">
        <v>25</v>
      </c>
    </row>
    <row r="5380" spans="1:17" x14ac:dyDescent="0.35">
      <c r="A5380">
        <v>10747157</v>
      </c>
      <c r="B5380" t="s">
        <v>6045</v>
      </c>
      <c r="C5380" s="11" t="s">
        <v>10409</v>
      </c>
      <c r="D5380">
        <v>2673</v>
      </c>
      <c r="E5380">
        <v>44050</v>
      </c>
      <c r="F5380" s="7">
        <v>2405.6999999999998</v>
      </c>
      <c r="G5380" s="1">
        <f>MIN(Table14[[#This Row],[Medicare Outpatient Allowable Rate]:[United Healthcare Outpatient Allowable Rate]])</f>
        <v>0</v>
      </c>
      <c r="H5380" s="1">
        <f>MAX(Table14[[#This Row],[Medicare Outpatient Allowable Rate]:[United Healthcare Outpatient Allowable Rate]])</f>
        <v>2272.0499999999997</v>
      </c>
      <c r="I5380" s="1">
        <v>0</v>
      </c>
      <c r="J5380" s="1">
        <f>SUM(Table14[[#This Row],[Price]]*0.85)</f>
        <v>2272.0499999999997</v>
      </c>
      <c r="K5380" s="1">
        <f>SUM(Table14[[#This Row],[Price]]*0.82)</f>
        <v>2191.8599999999997</v>
      </c>
      <c r="L5380" s="1">
        <f>SUM(Table14[[#This Row],[Price]]*0.85)</f>
        <v>2272.0499999999997</v>
      </c>
      <c r="M5380" s="1">
        <f>SUM(Table14[[#This Row],[Price]]*0.75)</f>
        <v>2004.75</v>
      </c>
      <c r="N5380" s="1">
        <f>SUM(Table14[[#This Row],[Price]]*0.85)</f>
        <v>2272.0499999999997</v>
      </c>
      <c r="O5380" s="1">
        <f>SUM(Table14[[#This Row],[Price]]*0.7)</f>
        <v>1871.1</v>
      </c>
      <c r="P5380" s="1" t="s">
        <v>24</v>
      </c>
      <c r="Q5380" s="1" t="s">
        <v>25</v>
      </c>
    </row>
    <row r="5381" spans="1:17" x14ac:dyDescent="0.35">
      <c r="A5381">
        <v>8869231</v>
      </c>
      <c r="B5381" t="s">
        <v>6046</v>
      </c>
      <c r="F5381" s="7">
        <v>0</v>
      </c>
      <c r="G5381" s="1" t="e">
        <f>MIN(Table14[[#This Row],[Medicare Outpatient Allowable Rate]:[United Healthcare Outpatient Allowable Rate]])</f>
        <v>#N/A</v>
      </c>
      <c r="H5381" s="1" t="e">
        <f>MAX(Table14[[#This Row],[Medicare Outpatient Allowable Rate]:[United Healthcare Outpatient Allowable Rate]])</f>
        <v>#N/A</v>
      </c>
      <c r="I5381" s="1" t="e">
        <v>#N/A</v>
      </c>
      <c r="J5381" s="1">
        <f>SUM(Table14[[#This Row],[Price]]*0.85)</f>
        <v>0</v>
      </c>
      <c r="K5381" s="1">
        <f>SUM(Table14[[#This Row],[Price]]*0.82)</f>
        <v>0</v>
      </c>
      <c r="L5381" s="1">
        <f>SUM(Table14[[#This Row],[Price]]*0.85)</f>
        <v>0</v>
      </c>
      <c r="M5381" s="1">
        <f>SUM(Table14[[#This Row],[Price]]*0.75)</f>
        <v>0</v>
      </c>
      <c r="N5381" s="1">
        <f>SUM(Table14[[#This Row],[Price]]*0.85)</f>
        <v>0</v>
      </c>
      <c r="O5381" s="1">
        <f>SUM(Table14[[#This Row],[Price]]*0.7)</f>
        <v>0</v>
      </c>
      <c r="P5381" s="1" t="s">
        <v>24</v>
      </c>
      <c r="Q5381" s="1" t="s">
        <v>25</v>
      </c>
    </row>
    <row r="5382" spans="1:17" x14ac:dyDescent="0.35">
      <c r="A5382">
        <v>1479931</v>
      </c>
      <c r="B5382" t="s">
        <v>6047</v>
      </c>
      <c r="E5382">
        <v>69200</v>
      </c>
      <c r="F5382" s="7">
        <v>0</v>
      </c>
      <c r="G5382" s="1">
        <f>MIN(Table14[[#This Row],[Medicare Outpatient Allowable Rate]:[United Healthcare Outpatient Allowable Rate]])</f>
        <v>0</v>
      </c>
      <c r="H5382" s="1">
        <f>MAX(Table14[[#This Row],[Medicare Outpatient Allowable Rate]:[United Healthcare Outpatient Allowable Rate]])</f>
        <v>128.9</v>
      </c>
      <c r="I5382" s="1">
        <v>128.9</v>
      </c>
      <c r="J5382" s="1">
        <f>SUM(Table14[[#This Row],[Price]]*0.85)</f>
        <v>0</v>
      </c>
      <c r="K5382" s="1">
        <f>SUM(Table14[[#This Row],[Price]]*0.82)</f>
        <v>0</v>
      </c>
      <c r="L5382" s="1">
        <f>SUM(Table14[[#This Row],[Price]]*0.85)</f>
        <v>0</v>
      </c>
      <c r="M5382" s="1">
        <f>SUM(Table14[[#This Row],[Price]]*0.75)</f>
        <v>0</v>
      </c>
      <c r="N5382" s="1">
        <f>SUM(Table14[[#This Row],[Price]]*0.85)</f>
        <v>0</v>
      </c>
      <c r="O5382" s="1">
        <f>SUM(Table14[[#This Row],[Price]]*0.7)</f>
        <v>0</v>
      </c>
      <c r="P5382" s="1" t="s">
        <v>24</v>
      </c>
      <c r="Q5382" s="1" t="s">
        <v>25</v>
      </c>
    </row>
    <row r="5383" spans="1:17" x14ac:dyDescent="0.35">
      <c r="A5383">
        <v>1479877</v>
      </c>
      <c r="B5383" t="s">
        <v>6048</v>
      </c>
      <c r="E5383">
        <v>30300</v>
      </c>
      <c r="F5383" s="7">
        <v>0</v>
      </c>
      <c r="G5383" s="1">
        <f>MIN(Table14[[#This Row],[Medicare Outpatient Allowable Rate]:[United Healthcare Outpatient Allowable Rate]])</f>
        <v>0</v>
      </c>
      <c r="H5383" s="1">
        <f>MAX(Table14[[#This Row],[Medicare Outpatient Allowable Rate]:[United Healthcare Outpatient Allowable Rate]])</f>
        <v>128.9</v>
      </c>
      <c r="I5383" s="1">
        <v>128.9</v>
      </c>
      <c r="J5383" s="1">
        <f>SUM(Table14[[#This Row],[Price]]*0.85)</f>
        <v>0</v>
      </c>
      <c r="K5383" s="1">
        <f>SUM(Table14[[#This Row],[Price]]*0.82)</f>
        <v>0</v>
      </c>
      <c r="L5383" s="1">
        <f>SUM(Table14[[#This Row],[Price]]*0.85)</f>
        <v>0</v>
      </c>
      <c r="M5383" s="1">
        <f>SUM(Table14[[#This Row],[Price]]*0.75)</f>
        <v>0</v>
      </c>
      <c r="N5383" s="1">
        <f>SUM(Table14[[#This Row],[Price]]*0.85)</f>
        <v>0</v>
      </c>
      <c r="O5383" s="1">
        <f>SUM(Table14[[#This Row],[Price]]*0.7)</f>
        <v>0</v>
      </c>
      <c r="P5383" s="1" t="s">
        <v>24</v>
      </c>
      <c r="Q5383" s="1" t="s">
        <v>25</v>
      </c>
    </row>
    <row r="5384" spans="1:17" x14ac:dyDescent="0.35">
      <c r="A5384">
        <v>1361667</v>
      </c>
      <c r="B5384" t="s">
        <v>6049</v>
      </c>
      <c r="E5384">
        <v>69210</v>
      </c>
      <c r="F5384" s="7">
        <v>0</v>
      </c>
      <c r="G5384" s="1">
        <f>MIN(Table14[[#This Row],[Medicare Outpatient Allowable Rate]:[United Healthcare Outpatient Allowable Rate]])</f>
        <v>0</v>
      </c>
      <c r="H5384" s="1">
        <f>MAX(Table14[[#This Row],[Medicare Outpatient Allowable Rate]:[United Healthcare Outpatient Allowable Rate]])</f>
        <v>59.4</v>
      </c>
      <c r="I5384" s="1">
        <v>59.4</v>
      </c>
      <c r="J5384" s="1">
        <f>SUM(Table14[[#This Row],[Price]]*0.85)</f>
        <v>0</v>
      </c>
      <c r="K5384" s="1">
        <f>SUM(Table14[[#This Row],[Price]]*0.82)</f>
        <v>0</v>
      </c>
      <c r="L5384" s="1">
        <f>SUM(Table14[[#This Row],[Price]]*0.85)</f>
        <v>0</v>
      </c>
      <c r="M5384" s="1">
        <f>SUM(Table14[[#This Row],[Price]]*0.75)</f>
        <v>0</v>
      </c>
      <c r="N5384" s="1">
        <f>SUM(Table14[[#This Row],[Price]]*0.85)</f>
        <v>0</v>
      </c>
      <c r="O5384" s="1">
        <f>SUM(Table14[[#This Row],[Price]]*0.7)</f>
        <v>0</v>
      </c>
      <c r="P5384" s="1" t="s">
        <v>24</v>
      </c>
      <c r="Q5384" s="1" t="s">
        <v>25</v>
      </c>
    </row>
    <row r="5385" spans="1:17" x14ac:dyDescent="0.35">
      <c r="A5385">
        <v>1361606</v>
      </c>
      <c r="B5385" t="s">
        <v>6050</v>
      </c>
      <c r="E5385">
        <v>28190</v>
      </c>
      <c r="F5385" s="7">
        <v>0</v>
      </c>
      <c r="G5385" s="1">
        <f>MIN(Table14[[#This Row],[Medicare Outpatient Allowable Rate]:[United Healthcare Outpatient Allowable Rate]])</f>
        <v>0</v>
      </c>
      <c r="H5385" s="1">
        <f>MAX(Table14[[#This Row],[Medicare Outpatient Allowable Rate]:[United Healthcare Outpatient Allowable Rate]])</f>
        <v>703.59</v>
      </c>
      <c r="I5385" s="1">
        <v>703.59</v>
      </c>
      <c r="J5385" s="1">
        <f>SUM(Table14[[#This Row],[Price]]*0.85)</f>
        <v>0</v>
      </c>
      <c r="K5385" s="1">
        <f>SUM(Table14[[#This Row],[Price]]*0.82)</f>
        <v>0</v>
      </c>
      <c r="L5385" s="1">
        <f>SUM(Table14[[#This Row],[Price]]*0.85)</f>
        <v>0</v>
      </c>
      <c r="M5385" s="1">
        <f>SUM(Table14[[#This Row],[Price]]*0.75)</f>
        <v>0</v>
      </c>
      <c r="N5385" s="1">
        <f>SUM(Table14[[#This Row],[Price]]*0.85)</f>
        <v>0</v>
      </c>
      <c r="O5385" s="1">
        <f>SUM(Table14[[#This Row],[Price]]*0.7)</f>
        <v>0</v>
      </c>
      <c r="P5385" s="1" t="s">
        <v>24</v>
      </c>
      <c r="Q5385" s="1" t="s">
        <v>25</v>
      </c>
    </row>
    <row r="5386" spans="1:17" x14ac:dyDescent="0.35">
      <c r="A5386">
        <v>1361630</v>
      </c>
      <c r="B5386" t="s">
        <v>6051</v>
      </c>
      <c r="E5386">
        <v>11200</v>
      </c>
      <c r="F5386" s="7">
        <v>0</v>
      </c>
      <c r="G5386" s="1">
        <f>MIN(Table14[[#This Row],[Medicare Outpatient Allowable Rate]:[United Healthcare Outpatient Allowable Rate]])</f>
        <v>0</v>
      </c>
      <c r="H5386" s="1">
        <f>MAX(Table14[[#This Row],[Medicare Outpatient Allowable Rate]:[United Healthcare Outpatient Allowable Rate]])</f>
        <v>198.7</v>
      </c>
      <c r="I5386" s="1">
        <v>198.7</v>
      </c>
      <c r="J5386" s="1">
        <f>SUM(Table14[[#This Row],[Price]]*0.85)</f>
        <v>0</v>
      </c>
      <c r="K5386" s="1">
        <f>SUM(Table14[[#This Row],[Price]]*0.82)</f>
        <v>0</v>
      </c>
      <c r="L5386" s="1">
        <f>SUM(Table14[[#This Row],[Price]]*0.85)</f>
        <v>0</v>
      </c>
      <c r="M5386" s="1">
        <f>SUM(Table14[[#This Row],[Price]]*0.75)</f>
        <v>0</v>
      </c>
      <c r="N5386" s="1">
        <f>SUM(Table14[[#This Row],[Price]]*0.85)</f>
        <v>0</v>
      </c>
      <c r="O5386" s="1">
        <f>SUM(Table14[[#This Row],[Price]]*0.7)</f>
        <v>0</v>
      </c>
      <c r="P5386" s="1" t="s">
        <v>24</v>
      </c>
      <c r="Q5386" s="1" t="s">
        <v>25</v>
      </c>
    </row>
    <row r="5387" spans="1:17" x14ac:dyDescent="0.35">
      <c r="A5387">
        <v>47770393</v>
      </c>
      <c r="B5387" t="s">
        <v>6051</v>
      </c>
      <c r="C5387" s="11" t="s">
        <v>10409</v>
      </c>
      <c r="D5387">
        <v>480.7</v>
      </c>
      <c r="E5387">
        <v>11200</v>
      </c>
      <c r="F5387" s="7">
        <v>432.63</v>
      </c>
      <c r="G5387" s="1">
        <f>MIN(Table14[[#This Row],[Medicare Outpatient Allowable Rate]:[United Healthcare Outpatient Allowable Rate]])</f>
        <v>198.7</v>
      </c>
      <c r="H5387" s="1">
        <f>MAX(Table14[[#This Row],[Medicare Outpatient Allowable Rate]:[United Healthcare Outpatient Allowable Rate]])</f>
        <v>408.59499999999997</v>
      </c>
      <c r="I5387" s="1">
        <v>198.7</v>
      </c>
      <c r="J5387" s="1">
        <f>SUM(Table14[[#This Row],[Price]]*0.85)</f>
        <v>408.59499999999997</v>
      </c>
      <c r="K5387" s="1">
        <f>SUM(Table14[[#This Row],[Price]]*0.82)</f>
        <v>394.17399999999998</v>
      </c>
      <c r="L5387" s="1">
        <f>SUM(Table14[[#This Row],[Price]]*0.85)</f>
        <v>408.59499999999997</v>
      </c>
      <c r="M5387" s="1">
        <f>SUM(Table14[[#This Row],[Price]]*0.75)</f>
        <v>360.52499999999998</v>
      </c>
      <c r="N5387" s="1">
        <f>SUM(Table14[[#This Row],[Price]]*0.85)</f>
        <v>408.59499999999997</v>
      </c>
      <c r="O5387" s="1">
        <f>SUM(Table14[[#This Row],[Price]]*0.7)</f>
        <v>336.48999999999995</v>
      </c>
      <c r="P5387" s="1" t="s">
        <v>24</v>
      </c>
      <c r="Q5387" s="1" t="s">
        <v>25</v>
      </c>
    </row>
    <row r="5388" spans="1:17" x14ac:dyDescent="0.35">
      <c r="A5388">
        <v>1479929</v>
      </c>
      <c r="B5388" t="s">
        <v>6052</v>
      </c>
      <c r="E5388">
        <v>65220</v>
      </c>
      <c r="F5388" s="7">
        <v>0</v>
      </c>
      <c r="G5388" s="1">
        <f>MIN(Table14[[#This Row],[Medicare Outpatient Allowable Rate]:[United Healthcare Outpatient Allowable Rate]])</f>
        <v>0</v>
      </c>
      <c r="H5388" s="1">
        <f>MAX(Table14[[#This Row],[Medicare Outpatient Allowable Rate]:[United Healthcare Outpatient Allowable Rate]])</f>
        <v>399.04</v>
      </c>
      <c r="I5388" s="1">
        <v>399.04</v>
      </c>
      <c r="J5388" s="1">
        <f>SUM(Table14[[#This Row],[Price]]*0.85)</f>
        <v>0</v>
      </c>
      <c r="K5388" s="1">
        <f>SUM(Table14[[#This Row],[Price]]*0.82)</f>
        <v>0</v>
      </c>
      <c r="L5388" s="1">
        <f>SUM(Table14[[#This Row],[Price]]*0.85)</f>
        <v>0</v>
      </c>
      <c r="M5388" s="1">
        <f>SUM(Table14[[#This Row],[Price]]*0.75)</f>
        <v>0</v>
      </c>
      <c r="N5388" s="1">
        <f>SUM(Table14[[#This Row],[Price]]*0.85)</f>
        <v>0</v>
      </c>
      <c r="O5388" s="1">
        <f>SUM(Table14[[#This Row],[Price]]*0.7)</f>
        <v>0</v>
      </c>
      <c r="P5388" s="1" t="s">
        <v>24</v>
      </c>
      <c r="Q5388" s="1" t="s">
        <v>25</v>
      </c>
    </row>
    <row r="5389" spans="1:17" x14ac:dyDescent="0.35">
      <c r="A5389">
        <v>1489718</v>
      </c>
      <c r="B5389" t="s">
        <v>6053</v>
      </c>
      <c r="C5389" s="11" t="s">
        <v>10409</v>
      </c>
      <c r="D5389">
        <v>1036.18</v>
      </c>
      <c r="E5389">
        <v>11442</v>
      </c>
      <c r="F5389" s="7">
        <v>932.56200000000001</v>
      </c>
      <c r="G5389" s="1">
        <f>MIN(Table14[[#This Row],[Medicare Outpatient Allowable Rate]:[United Healthcare Outpatient Allowable Rate]])</f>
        <v>703.59</v>
      </c>
      <c r="H5389" s="1">
        <f>MAX(Table14[[#This Row],[Medicare Outpatient Allowable Rate]:[United Healthcare Outpatient Allowable Rate]])</f>
        <v>880.75300000000004</v>
      </c>
      <c r="I5389" s="1">
        <v>703.59</v>
      </c>
      <c r="J5389" s="1">
        <f>SUM(Table14[[#This Row],[Price]]*0.85)</f>
        <v>880.75300000000004</v>
      </c>
      <c r="K5389" s="1">
        <f>SUM(Table14[[#This Row],[Price]]*0.82)</f>
        <v>849.66759999999999</v>
      </c>
      <c r="L5389" s="1">
        <f>SUM(Table14[[#This Row],[Price]]*0.85)</f>
        <v>880.75300000000004</v>
      </c>
      <c r="M5389" s="1">
        <f>SUM(Table14[[#This Row],[Price]]*0.75)</f>
        <v>777.13499999999999</v>
      </c>
      <c r="N5389" s="1">
        <f>SUM(Table14[[#This Row],[Price]]*0.85)</f>
        <v>880.75300000000004</v>
      </c>
      <c r="O5389" s="1">
        <f>SUM(Table14[[#This Row],[Price]]*0.7)</f>
        <v>725.32600000000002</v>
      </c>
      <c r="P5389" s="1" t="s">
        <v>24</v>
      </c>
      <c r="Q5389" s="1" t="s">
        <v>25</v>
      </c>
    </row>
    <row r="5390" spans="1:17" x14ac:dyDescent="0.35">
      <c r="A5390">
        <v>1489719</v>
      </c>
      <c r="B5390" t="s">
        <v>6054</v>
      </c>
      <c r="C5390" s="11" t="s">
        <v>10409</v>
      </c>
      <c r="D5390">
        <v>1854.5</v>
      </c>
      <c r="E5390">
        <v>11443</v>
      </c>
      <c r="F5390" s="7">
        <v>1669.05</v>
      </c>
      <c r="G5390" s="1">
        <f>MIN(Table14[[#This Row],[Medicare Outpatient Allowable Rate]:[United Healthcare Outpatient Allowable Rate]])</f>
        <v>1298.1499999999999</v>
      </c>
      <c r="H5390" s="1">
        <f>MAX(Table14[[#This Row],[Medicare Outpatient Allowable Rate]:[United Healthcare Outpatient Allowable Rate]])</f>
        <v>1620.24</v>
      </c>
      <c r="I5390" s="1">
        <v>1620.24</v>
      </c>
      <c r="J5390" s="1">
        <f>SUM(Table14[[#This Row],[Price]]*0.85)</f>
        <v>1576.325</v>
      </c>
      <c r="K5390" s="1">
        <f>SUM(Table14[[#This Row],[Price]]*0.82)</f>
        <v>1520.6899999999998</v>
      </c>
      <c r="L5390" s="1">
        <f>SUM(Table14[[#This Row],[Price]]*0.85)</f>
        <v>1576.325</v>
      </c>
      <c r="M5390" s="1">
        <f>SUM(Table14[[#This Row],[Price]]*0.75)</f>
        <v>1390.875</v>
      </c>
      <c r="N5390" s="1">
        <f>SUM(Table14[[#This Row],[Price]]*0.85)</f>
        <v>1576.325</v>
      </c>
      <c r="O5390" s="1">
        <f>SUM(Table14[[#This Row],[Price]]*0.7)</f>
        <v>1298.1499999999999</v>
      </c>
      <c r="P5390" s="1" t="s">
        <v>24</v>
      </c>
      <c r="Q5390" s="1" t="s">
        <v>25</v>
      </c>
    </row>
    <row r="5391" spans="1:17" x14ac:dyDescent="0.35">
      <c r="A5391">
        <v>1361676</v>
      </c>
      <c r="B5391" t="s">
        <v>6055</v>
      </c>
      <c r="C5391" s="11" t="s">
        <v>10409</v>
      </c>
      <c r="D5391">
        <v>1854.5</v>
      </c>
      <c r="E5391">
        <v>11422</v>
      </c>
      <c r="F5391" s="7">
        <v>1669.05</v>
      </c>
      <c r="G5391" s="1">
        <f>MIN(Table14[[#This Row],[Medicare Outpatient Allowable Rate]:[United Healthcare Outpatient Allowable Rate]])</f>
        <v>1298.1499999999999</v>
      </c>
      <c r="H5391" s="1">
        <f>MAX(Table14[[#This Row],[Medicare Outpatient Allowable Rate]:[United Healthcare Outpatient Allowable Rate]])</f>
        <v>1620.24</v>
      </c>
      <c r="I5391" s="1">
        <v>1620.24</v>
      </c>
      <c r="J5391" s="1">
        <f>SUM(Table14[[#This Row],[Price]]*0.85)</f>
        <v>1576.325</v>
      </c>
      <c r="K5391" s="1">
        <f>SUM(Table14[[#This Row],[Price]]*0.82)</f>
        <v>1520.6899999999998</v>
      </c>
      <c r="L5391" s="1">
        <f>SUM(Table14[[#This Row],[Price]]*0.85)</f>
        <v>1576.325</v>
      </c>
      <c r="M5391" s="1">
        <f>SUM(Table14[[#This Row],[Price]]*0.75)</f>
        <v>1390.875</v>
      </c>
      <c r="N5391" s="1">
        <f>SUM(Table14[[#This Row],[Price]]*0.85)</f>
        <v>1576.325</v>
      </c>
      <c r="O5391" s="1">
        <f>SUM(Table14[[#This Row],[Price]]*0.7)</f>
        <v>1298.1499999999999</v>
      </c>
      <c r="P5391" s="1" t="s">
        <v>24</v>
      </c>
      <c r="Q5391" s="1" t="s">
        <v>25</v>
      </c>
    </row>
    <row r="5392" spans="1:17" x14ac:dyDescent="0.35">
      <c r="A5392">
        <v>1361678</v>
      </c>
      <c r="B5392" t="s">
        <v>6056</v>
      </c>
      <c r="E5392">
        <v>11421</v>
      </c>
      <c r="F5392" s="7">
        <v>0</v>
      </c>
      <c r="G5392" s="1">
        <f>MIN(Table14[[#This Row],[Medicare Outpatient Allowable Rate]:[United Healthcare Outpatient Allowable Rate]])</f>
        <v>0</v>
      </c>
      <c r="H5392" s="1">
        <f>MAX(Table14[[#This Row],[Medicare Outpatient Allowable Rate]:[United Healthcare Outpatient Allowable Rate]])</f>
        <v>703.59</v>
      </c>
      <c r="I5392" s="1">
        <v>703.59</v>
      </c>
      <c r="J5392" s="1">
        <f>SUM(Table14[[#This Row],[Price]]*0.85)</f>
        <v>0</v>
      </c>
      <c r="K5392" s="1">
        <f>SUM(Table14[[#This Row],[Price]]*0.82)</f>
        <v>0</v>
      </c>
      <c r="L5392" s="1">
        <f>SUM(Table14[[#This Row],[Price]]*0.85)</f>
        <v>0</v>
      </c>
      <c r="M5392" s="1">
        <f>SUM(Table14[[#This Row],[Price]]*0.75)</f>
        <v>0</v>
      </c>
      <c r="N5392" s="1">
        <f>SUM(Table14[[#This Row],[Price]]*0.85)</f>
        <v>0</v>
      </c>
      <c r="O5392" s="1">
        <f>SUM(Table14[[#This Row],[Price]]*0.7)</f>
        <v>0</v>
      </c>
      <c r="P5392" s="1" t="s">
        <v>24</v>
      </c>
      <c r="Q5392" s="1" t="s">
        <v>25</v>
      </c>
    </row>
    <row r="5393" spans="1:17" x14ac:dyDescent="0.35">
      <c r="A5393">
        <v>1489720</v>
      </c>
      <c r="B5393" t="s">
        <v>6057</v>
      </c>
      <c r="C5393" s="11" t="s">
        <v>10409</v>
      </c>
      <c r="D5393">
        <v>1854.15</v>
      </c>
      <c r="E5393">
        <v>11444</v>
      </c>
      <c r="F5393" s="7">
        <v>1668.7350000000001</v>
      </c>
      <c r="G5393" s="1">
        <f>MIN(Table14[[#This Row],[Medicare Outpatient Allowable Rate]:[United Healthcare Outpatient Allowable Rate]])</f>
        <v>1297.905</v>
      </c>
      <c r="H5393" s="1">
        <f>MAX(Table14[[#This Row],[Medicare Outpatient Allowable Rate]:[United Healthcare Outpatient Allowable Rate]])</f>
        <v>1620.24</v>
      </c>
      <c r="I5393" s="1">
        <v>1620.24</v>
      </c>
      <c r="J5393" s="1">
        <f>SUM(Table14[[#This Row],[Price]]*0.85)</f>
        <v>1576.0275000000001</v>
      </c>
      <c r="K5393" s="1">
        <f>SUM(Table14[[#This Row],[Price]]*0.82)</f>
        <v>1520.403</v>
      </c>
      <c r="L5393" s="1">
        <f>SUM(Table14[[#This Row],[Price]]*0.85)</f>
        <v>1576.0275000000001</v>
      </c>
      <c r="M5393" s="1">
        <f>SUM(Table14[[#This Row],[Price]]*0.75)</f>
        <v>1390.6125000000002</v>
      </c>
      <c r="N5393" s="1">
        <f>SUM(Table14[[#This Row],[Price]]*0.85)</f>
        <v>1576.0275000000001</v>
      </c>
      <c r="O5393" s="1">
        <f>SUM(Table14[[#This Row],[Price]]*0.7)</f>
        <v>1297.905</v>
      </c>
      <c r="P5393" s="1" t="s">
        <v>24</v>
      </c>
      <c r="Q5393" s="1" t="s">
        <v>25</v>
      </c>
    </row>
    <row r="5394" spans="1:17" x14ac:dyDescent="0.35">
      <c r="A5394">
        <v>1489721</v>
      </c>
      <c r="B5394" t="s">
        <v>6058</v>
      </c>
      <c r="E5394">
        <v>11446</v>
      </c>
      <c r="F5394" s="7">
        <v>0</v>
      </c>
      <c r="G5394" s="1">
        <f>MIN(Table14[[#This Row],[Medicare Outpatient Allowable Rate]:[United Healthcare Outpatient Allowable Rate]])</f>
        <v>0</v>
      </c>
      <c r="H5394" s="1">
        <f>MAX(Table14[[#This Row],[Medicare Outpatient Allowable Rate]:[United Healthcare Outpatient Allowable Rate]])</f>
        <v>2862.05</v>
      </c>
      <c r="I5394" s="1">
        <v>2862.05</v>
      </c>
      <c r="J5394" s="1">
        <f>SUM(Table14[[#This Row],[Price]]*0.85)</f>
        <v>0</v>
      </c>
      <c r="K5394" s="1">
        <f>SUM(Table14[[#This Row],[Price]]*0.82)</f>
        <v>0</v>
      </c>
      <c r="L5394" s="1">
        <f>SUM(Table14[[#This Row],[Price]]*0.85)</f>
        <v>0</v>
      </c>
      <c r="M5394" s="1">
        <f>SUM(Table14[[#This Row],[Price]]*0.75)</f>
        <v>0</v>
      </c>
      <c r="N5394" s="1">
        <f>SUM(Table14[[#This Row],[Price]]*0.85)</f>
        <v>0</v>
      </c>
      <c r="O5394" s="1">
        <f>SUM(Table14[[#This Row],[Price]]*0.7)</f>
        <v>0</v>
      </c>
      <c r="P5394" s="1" t="s">
        <v>24</v>
      </c>
      <c r="Q5394" s="1" t="s">
        <v>25</v>
      </c>
    </row>
    <row r="5395" spans="1:17" x14ac:dyDescent="0.35">
      <c r="A5395">
        <v>3726619</v>
      </c>
      <c r="B5395" t="s">
        <v>6059</v>
      </c>
      <c r="C5395" s="11" t="s">
        <v>10409</v>
      </c>
      <c r="D5395">
        <v>3249.9</v>
      </c>
      <c r="E5395">
        <v>46270</v>
      </c>
      <c r="F5395" s="7">
        <v>2924.91</v>
      </c>
      <c r="G5395" s="1">
        <f>MIN(Table14[[#This Row],[Medicare Outpatient Allowable Rate]:[United Healthcare Outpatient Allowable Rate]])</f>
        <v>2274.9299999999998</v>
      </c>
      <c r="H5395" s="1">
        <f>MAX(Table14[[#This Row],[Medicare Outpatient Allowable Rate]:[United Healthcare Outpatient Allowable Rate]])</f>
        <v>2762.415</v>
      </c>
      <c r="I5395" s="1">
        <v>2742.39</v>
      </c>
      <c r="J5395" s="1">
        <f>SUM(Table14[[#This Row],[Price]]*0.85)</f>
        <v>2762.415</v>
      </c>
      <c r="K5395" s="1">
        <f>SUM(Table14[[#This Row],[Price]]*0.82)</f>
        <v>2664.9180000000001</v>
      </c>
      <c r="L5395" s="1">
        <f>SUM(Table14[[#This Row],[Price]]*0.85)</f>
        <v>2762.415</v>
      </c>
      <c r="M5395" s="1">
        <f>SUM(Table14[[#This Row],[Price]]*0.75)</f>
        <v>2437.4250000000002</v>
      </c>
      <c r="N5395" s="1">
        <f>SUM(Table14[[#This Row],[Price]]*0.85)</f>
        <v>2762.415</v>
      </c>
      <c r="O5395" s="1">
        <f>SUM(Table14[[#This Row],[Price]]*0.7)</f>
        <v>2274.9299999999998</v>
      </c>
      <c r="P5395" s="1" t="s">
        <v>24</v>
      </c>
      <c r="Q5395" s="1" t="s">
        <v>25</v>
      </c>
    </row>
    <row r="5396" spans="1:17" x14ac:dyDescent="0.35">
      <c r="A5396">
        <v>3726640</v>
      </c>
      <c r="B5396" t="s">
        <v>6060</v>
      </c>
      <c r="C5396" s="11" t="s">
        <v>10409</v>
      </c>
      <c r="D5396">
        <v>3655.97</v>
      </c>
      <c r="E5396">
        <v>27062</v>
      </c>
      <c r="F5396" s="7">
        <v>3290.3729999999996</v>
      </c>
      <c r="G5396" s="1">
        <f>MIN(Table14[[#This Row],[Medicare Outpatient Allowable Rate]:[United Healthcare Outpatient Allowable Rate]])</f>
        <v>2559.1789999999996</v>
      </c>
      <c r="H5396" s="1">
        <f>MAX(Table14[[#This Row],[Medicare Outpatient Allowable Rate]:[United Healthcare Outpatient Allowable Rate]])</f>
        <v>3244.61</v>
      </c>
      <c r="I5396" s="1">
        <v>3244.61</v>
      </c>
      <c r="J5396" s="1">
        <f>SUM(Table14[[#This Row],[Price]]*0.85)</f>
        <v>3107.5744999999997</v>
      </c>
      <c r="K5396" s="1">
        <f>SUM(Table14[[#This Row],[Price]]*0.82)</f>
        <v>2997.8953999999999</v>
      </c>
      <c r="L5396" s="1">
        <f>SUM(Table14[[#This Row],[Price]]*0.85)</f>
        <v>3107.5744999999997</v>
      </c>
      <c r="M5396" s="1">
        <f>SUM(Table14[[#This Row],[Price]]*0.75)</f>
        <v>2741.9775</v>
      </c>
      <c r="N5396" s="1">
        <f>SUM(Table14[[#This Row],[Price]]*0.85)</f>
        <v>3107.5744999999997</v>
      </c>
      <c r="O5396" s="1">
        <f>SUM(Table14[[#This Row],[Price]]*0.7)</f>
        <v>2559.1789999999996</v>
      </c>
      <c r="P5396" s="1" t="s">
        <v>24</v>
      </c>
      <c r="Q5396" s="1" t="s">
        <v>25</v>
      </c>
    </row>
    <row r="5397" spans="1:17" x14ac:dyDescent="0.35">
      <c r="A5397">
        <v>3726621</v>
      </c>
      <c r="B5397" t="s">
        <v>6061</v>
      </c>
      <c r="C5397" s="11" t="s">
        <v>10409</v>
      </c>
      <c r="D5397">
        <v>3249.9</v>
      </c>
      <c r="E5397">
        <v>46255</v>
      </c>
      <c r="F5397" s="7">
        <v>2924.91</v>
      </c>
      <c r="G5397" s="1">
        <f>MIN(Table14[[#This Row],[Medicare Outpatient Allowable Rate]:[United Healthcare Outpatient Allowable Rate]])</f>
        <v>2274.9299999999998</v>
      </c>
      <c r="H5397" s="1">
        <f>MAX(Table14[[#This Row],[Medicare Outpatient Allowable Rate]:[United Healthcare Outpatient Allowable Rate]])</f>
        <v>2762.415</v>
      </c>
      <c r="I5397" s="1">
        <v>2742.39</v>
      </c>
      <c r="J5397" s="1">
        <f>SUM(Table14[[#This Row],[Price]]*0.85)</f>
        <v>2762.415</v>
      </c>
      <c r="K5397" s="1">
        <f>SUM(Table14[[#This Row],[Price]]*0.82)</f>
        <v>2664.9180000000001</v>
      </c>
      <c r="L5397" s="1">
        <f>SUM(Table14[[#This Row],[Price]]*0.85)</f>
        <v>2762.415</v>
      </c>
      <c r="M5397" s="1">
        <f>SUM(Table14[[#This Row],[Price]]*0.75)</f>
        <v>2437.4250000000002</v>
      </c>
      <c r="N5397" s="1">
        <f>SUM(Table14[[#This Row],[Price]]*0.85)</f>
        <v>2762.415</v>
      </c>
      <c r="O5397" s="1">
        <f>SUM(Table14[[#This Row],[Price]]*0.7)</f>
        <v>2274.9299999999998</v>
      </c>
      <c r="P5397" s="1" t="s">
        <v>24</v>
      </c>
      <c r="Q5397" s="1" t="s">
        <v>25</v>
      </c>
    </row>
    <row r="5398" spans="1:17" x14ac:dyDescent="0.35">
      <c r="A5398">
        <v>8417490</v>
      </c>
      <c r="B5398" t="s">
        <v>6062</v>
      </c>
      <c r="E5398">
        <v>11732</v>
      </c>
      <c r="F5398" s="7">
        <v>0</v>
      </c>
      <c r="G5398" s="1">
        <f>MIN(Table14[[#This Row],[Medicare Outpatient Allowable Rate]:[United Healthcare Outpatient Allowable Rate]])</f>
        <v>0</v>
      </c>
      <c r="H5398" s="1">
        <f>MAX(Table14[[#This Row],[Medicare Outpatient Allowable Rate]:[United Healthcare Outpatient Allowable Rate]])</f>
        <v>0</v>
      </c>
      <c r="I5398" s="1">
        <v>0</v>
      </c>
      <c r="J5398" s="1">
        <f>SUM(Table14[[#This Row],[Price]]*0.85)</f>
        <v>0</v>
      </c>
      <c r="K5398" s="1">
        <f>SUM(Table14[[#This Row],[Price]]*0.82)</f>
        <v>0</v>
      </c>
      <c r="L5398" s="1">
        <f>SUM(Table14[[#This Row],[Price]]*0.85)</f>
        <v>0</v>
      </c>
      <c r="M5398" s="1">
        <f>SUM(Table14[[#This Row],[Price]]*0.75)</f>
        <v>0</v>
      </c>
      <c r="N5398" s="1">
        <f>SUM(Table14[[#This Row],[Price]]*0.85)</f>
        <v>0</v>
      </c>
      <c r="O5398" s="1">
        <f>SUM(Table14[[#This Row],[Price]]*0.7)</f>
        <v>0</v>
      </c>
      <c r="P5398" s="1" t="s">
        <v>24</v>
      </c>
      <c r="Q5398" s="1" t="s">
        <v>25</v>
      </c>
    </row>
    <row r="5399" spans="1:17" x14ac:dyDescent="0.35">
      <c r="A5399">
        <v>3726701</v>
      </c>
      <c r="B5399" t="s">
        <v>6063</v>
      </c>
      <c r="C5399" s="11" t="s">
        <v>10409</v>
      </c>
      <c r="D5399">
        <v>1825.35</v>
      </c>
      <c r="E5399">
        <v>25111</v>
      </c>
      <c r="F5399" s="7">
        <v>1642.8149999999998</v>
      </c>
      <c r="G5399" s="1">
        <f>MIN(Table14[[#This Row],[Medicare Outpatient Allowable Rate]:[United Healthcare Outpatient Allowable Rate]])</f>
        <v>1277.7449999999999</v>
      </c>
      <c r="H5399" s="1">
        <f>MAX(Table14[[#This Row],[Medicare Outpatient Allowable Rate]:[United Healthcare Outpatient Allowable Rate]])</f>
        <v>1600.41</v>
      </c>
      <c r="I5399" s="1">
        <v>1600.41</v>
      </c>
      <c r="J5399" s="1">
        <f>SUM(Table14[[#This Row],[Price]]*0.85)</f>
        <v>1551.5474999999999</v>
      </c>
      <c r="K5399" s="1">
        <f>SUM(Table14[[#This Row],[Price]]*0.82)</f>
        <v>1496.7869999999998</v>
      </c>
      <c r="L5399" s="1">
        <f>SUM(Table14[[#This Row],[Price]]*0.85)</f>
        <v>1551.5474999999999</v>
      </c>
      <c r="M5399" s="1">
        <f>SUM(Table14[[#This Row],[Price]]*0.75)</f>
        <v>1369.0124999999998</v>
      </c>
      <c r="N5399" s="1">
        <f>SUM(Table14[[#This Row],[Price]]*0.85)</f>
        <v>1551.5474999999999</v>
      </c>
      <c r="O5399" s="1">
        <f>SUM(Table14[[#This Row],[Price]]*0.7)</f>
        <v>1277.7449999999999</v>
      </c>
      <c r="P5399" s="1" t="s">
        <v>24</v>
      </c>
      <c r="Q5399" s="1" t="s">
        <v>25</v>
      </c>
    </row>
    <row r="5400" spans="1:17" x14ac:dyDescent="0.35">
      <c r="A5400">
        <v>10747227</v>
      </c>
      <c r="B5400" t="s">
        <v>6064</v>
      </c>
      <c r="C5400" s="11" t="s">
        <v>10409</v>
      </c>
      <c r="D5400">
        <v>3000</v>
      </c>
      <c r="E5400">
        <v>49002</v>
      </c>
      <c r="F5400" s="7">
        <v>2700</v>
      </c>
      <c r="G5400" s="1">
        <f>MIN(Table14[[#This Row],[Medicare Outpatient Allowable Rate]:[United Healthcare Outpatient Allowable Rate]])</f>
        <v>0</v>
      </c>
      <c r="H5400" s="1">
        <f>MAX(Table14[[#This Row],[Medicare Outpatient Allowable Rate]:[United Healthcare Outpatient Allowable Rate]])</f>
        <v>2550</v>
      </c>
      <c r="I5400" s="1">
        <v>0</v>
      </c>
      <c r="J5400" s="1">
        <f>SUM(Table14[[#This Row],[Price]]*0.85)</f>
        <v>2550</v>
      </c>
      <c r="K5400" s="1">
        <f>SUM(Table14[[#This Row],[Price]]*0.82)</f>
        <v>2460</v>
      </c>
      <c r="L5400" s="1">
        <f>SUM(Table14[[#This Row],[Price]]*0.85)</f>
        <v>2550</v>
      </c>
      <c r="M5400" s="1">
        <f>SUM(Table14[[#This Row],[Price]]*0.75)</f>
        <v>2250</v>
      </c>
      <c r="N5400" s="1">
        <f>SUM(Table14[[#This Row],[Price]]*0.85)</f>
        <v>2550</v>
      </c>
      <c r="O5400" s="1">
        <f>SUM(Table14[[#This Row],[Price]]*0.7)</f>
        <v>2100</v>
      </c>
      <c r="P5400" s="1" t="s">
        <v>24</v>
      </c>
      <c r="Q5400" s="1" t="s">
        <v>25</v>
      </c>
    </row>
    <row r="5401" spans="1:17" x14ac:dyDescent="0.35">
      <c r="A5401">
        <v>1361702</v>
      </c>
      <c r="B5401" t="s">
        <v>6065</v>
      </c>
      <c r="E5401">
        <v>12011</v>
      </c>
      <c r="F5401" s="7">
        <v>0</v>
      </c>
      <c r="G5401" s="1">
        <f>MIN(Table14[[#This Row],[Medicare Outpatient Allowable Rate]:[United Healthcare Outpatient Allowable Rate]])</f>
        <v>0</v>
      </c>
      <c r="H5401" s="1">
        <f>MAX(Table14[[#This Row],[Medicare Outpatient Allowable Rate]:[United Healthcare Outpatient Allowable Rate]])</f>
        <v>198.7</v>
      </c>
      <c r="I5401" s="1">
        <v>198.7</v>
      </c>
      <c r="J5401" s="1">
        <f>SUM(Table14[[#This Row],[Price]]*0.85)</f>
        <v>0</v>
      </c>
      <c r="K5401" s="1">
        <f>SUM(Table14[[#This Row],[Price]]*0.82)</f>
        <v>0</v>
      </c>
      <c r="L5401" s="1">
        <f>SUM(Table14[[#This Row],[Price]]*0.85)</f>
        <v>0</v>
      </c>
      <c r="M5401" s="1">
        <f>SUM(Table14[[#This Row],[Price]]*0.75)</f>
        <v>0</v>
      </c>
      <c r="N5401" s="1">
        <f>SUM(Table14[[#This Row],[Price]]*0.85)</f>
        <v>0</v>
      </c>
      <c r="O5401" s="1">
        <f>SUM(Table14[[#This Row],[Price]]*0.7)</f>
        <v>0</v>
      </c>
      <c r="P5401" s="1" t="s">
        <v>24</v>
      </c>
      <c r="Q5401" s="1" t="s">
        <v>25</v>
      </c>
    </row>
    <row r="5402" spans="1:17" x14ac:dyDescent="0.35">
      <c r="A5402">
        <v>1361698</v>
      </c>
      <c r="B5402" t="s">
        <v>6066</v>
      </c>
      <c r="E5402">
        <v>12001</v>
      </c>
      <c r="F5402" s="7">
        <v>0</v>
      </c>
      <c r="G5402" s="1">
        <f>MIN(Table14[[#This Row],[Medicare Outpatient Allowable Rate]:[United Healthcare Outpatient Allowable Rate]])</f>
        <v>0</v>
      </c>
      <c r="H5402" s="1">
        <f>MAX(Table14[[#This Row],[Medicare Outpatient Allowable Rate]:[United Healthcare Outpatient Allowable Rate]])</f>
        <v>198.7</v>
      </c>
      <c r="I5402" s="1">
        <v>198.7</v>
      </c>
      <c r="J5402" s="1">
        <f>SUM(Table14[[#This Row],[Price]]*0.85)</f>
        <v>0</v>
      </c>
      <c r="K5402" s="1">
        <f>SUM(Table14[[#This Row],[Price]]*0.82)</f>
        <v>0</v>
      </c>
      <c r="L5402" s="1">
        <f>SUM(Table14[[#This Row],[Price]]*0.85)</f>
        <v>0</v>
      </c>
      <c r="M5402" s="1">
        <f>SUM(Table14[[#This Row],[Price]]*0.75)</f>
        <v>0</v>
      </c>
      <c r="N5402" s="1">
        <f>SUM(Table14[[#This Row],[Price]]*0.85)</f>
        <v>0</v>
      </c>
      <c r="O5402" s="1">
        <f>SUM(Table14[[#This Row],[Price]]*0.7)</f>
        <v>0</v>
      </c>
      <c r="P5402" s="1" t="s">
        <v>24</v>
      </c>
      <c r="Q5402" s="1" t="s">
        <v>25</v>
      </c>
    </row>
    <row r="5403" spans="1:17" x14ac:dyDescent="0.35">
      <c r="A5403">
        <v>1361699</v>
      </c>
      <c r="B5403" t="s">
        <v>6067</v>
      </c>
      <c r="E5403">
        <v>12002</v>
      </c>
      <c r="F5403" s="7">
        <v>0</v>
      </c>
      <c r="G5403" s="1">
        <f>MIN(Table14[[#This Row],[Medicare Outpatient Allowable Rate]:[United Healthcare Outpatient Allowable Rate]])</f>
        <v>0</v>
      </c>
      <c r="H5403" s="1">
        <f>MAX(Table14[[#This Row],[Medicare Outpatient Allowable Rate]:[United Healthcare Outpatient Allowable Rate]])</f>
        <v>198.7</v>
      </c>
      <c r="I5403" s="1">
        <v>198.7</v>
      </c>
      <c r="J5403" s="1">
        <f>SUM(Table14[[#This Row],[Price]]*0.85)</f>
        <v>0</v>
      </c>
      <c r="K5403" s="1">
        <f>SUM(Table14[[#This Row],[Price]]*0.82)</f>
        <v>0</v>
      </c>
      <c r="L5403" s="1">
        <f>SUM(Table14[[#This Row],[Price]]*0.85)</f>
        <v>0</v>
      </c>
      <c r="M5403" s="1">
        <f>SUM(Table14[[#This Row],[Price]]*0.75)</f>
        <v>0</v>
      </c>
      <c r="N5403" s="1">
        <f>SUM(Table14[[#This Row],[Price]]*0.85)</f>
        <v>0</v>
      </c>
      <c r="O5403" s="1">
        <f>SUM(Table14[[#This Row],[Price]]*0.7)</f>
        <v>0</v>
      </c>
      <c r="P5403" s="1" t="s">
        <v>24</v>
      </c>
      <c r="Q5403" s="1" t="s">
        <v>25</v>
      </c>
    </row>
    <row r="5404" spans="1:17" x14ac:dyDescent="0.35">
      <c r="A5404">
        <v>3726677</v>
      </c>
      <c r="B5404" t="s">
        <v>6068</v>
      </c>
      <c r="C5404" s="11" t="s">
        <v>10409</v>
      </c>
      <c r="D5404">
        <v>3655.97</v>
      </c>
      <c r="E5404">
        <v>27647</v>
      </c>
      <c r="F5404" s="7">
        <v>3290.3729999999996</v>
      </c>
      <c r="G5404" s="1">
        <f>MIN(Table14[[#This Row],[Medicare Outpatient Allowable Rate]:[United Healthcare Outpatient Allowable Rate]])</f>
        <v>2559.1789999999996</v>
      </c>
      <c r="H5404" s="1">
        <f>MAX(Table14[[#This Row],[Medicare Outpatient Allowable Rate]:[United Healthcare Outpatient Allowable Rate]])</f>
        <v>3244.61</v>
      </c>
      <c r="I5404" s="1">
        <v>3244.61</v>
      </c>
      <c r="J5404" s="1">
        <f>SUM(Table14[[#This Row],[Price]]*0.85)</f>
        <v>3107.5744999999997</v>
      </c>
      <c r="K5404" s="1">
        <f>SUM(Table14[[#This Row],[Price]]*0.82)</f>
        <v>2997.8953999999999</v>
      </c>
      <c r="L5404" s="1">
        <f>SUM(Table14[[#This Row],[Price]]*0.85)</f>
        <v>3107.5744999999997</v>
      </c>
      <c r="M5404" s="1">
        <f>SUM(Table14[[#This Row],[Price]]*0.75)</f>
        <v>2741.9775</v>
      </c>
      <c r="N5404" s="1">
        <f>SUM(Table14[[#This Row],[Price]]*0.85)</f>
        <v>3107.5744999999997</v>
      </c>
      <c r="O5404" s="1">
        <f>SUM(Table14[[#This Row],[Price]]*0.7)</f>
        <v>2559.1789999999996</v>
      </c>
      <c r="P5404" s="1" t="s">
        <v>24</v>
      </c>
      <c r="Q5404" s="1" t="s">
        <v>25</v>
      </c>
    </row>
    <row r="5405" spans="1:17" x14ac:dyDescent="0.35">
      <c r="A5405">
        <v>3726708</v>
      </c>
      <c r="B5405" t="s">
        <v>6069</v>
      </c>
      <c r="C5405" s="11" t="s">
        <v>10409</v>
      </c>
      <c r="D5405">
        <v>3907</v>
      </c>
      <c r="E5405">
        <v>64718</v>
      </c>
      <c r="F5405" s="7">
        <v>3516.3</v>
      </c>
      <c r="G5405" s="1">
        <f>MIN(Table14[[#This Row],[Medicare Outpatient Allowable Rate]:[United Healthcare Outpatient Allowable Rate]])</f>
        <v>1952.77</v>
      </c>
      <c r="H5405" s="1">
        <f>MAX(Table14[[#This Row],[Medicare Outpatient Allowable Rate]:[United Healthcare Outpatient Allowable Rate]])</f>
        <v>3320.95</v>
      </c>
      <c r="I5405" s="1">
        <v>1952.77</v>
      </c>
      <c r="J5405" s="1">
        <f>SUM(Table14[[#This Row],[Price]]*0.85)</f>
        <v>3320.95</v>
      </c>
      <c r="K5405" s="1">
        <f>SUM(Table14[[#This Row],[Price]]*0.82)</f>
        <v>3203.74</v>
      </c>
      <c r="L5405" s="1">
        <f>SUM(Table14[[#This Row],[Price]]*0.85)</f>
        <v>3320.95</v>
      </c>
      <c r="M5405" s="1">
        <f>SUM(Table14[[#This Row],[Price]]*0.75)</f>
        <v>2930.25</v>
      </c>
      <c r="N5405" s="1">
        <f>SUM(Table14[[#This Row],[Price]]*0.85)</f>
        <v>3320.95</v>
      </c>
      <c r="O5405" s="1">
        <f>SUM(Table14[[#This Row],[Price]]*0.7)</f>
        <v>2734.8999999999996</v>
      </c>
      <c r="P5405" s="1" t="s">
        <v>24</v>
      </c>
      <c r="Q5405" s="1" t="s">
        <v>25</v>
      </c>
    </row>
    <row r="5406" spans="1:17" x14ac:dyDescent="0.35">
      <c r="A5406">
        <v>48803762</v>
      </c>
      <c r="B5406" t="s">
        <v>6070</v>
      </c>
      <c r="F5406" s="7">
        <v>0</v>
      </c>
      <c r="G5406" s="1" t="e">
        <f>MIN(Table14[[#This Row],[Medicare Outpatient Allowable Rate]:[United Healthcare Outpatient Allowable Rate]])</f>
        <v>#N/A</v>
      </c>
      <c r="H5406" s="1" t="e">
        <f>MAX(Table14[[#This Row],[Medicare Outpatient Allowable Rate]:[United Healthcare Outpatient Allowable Rate]])</f>
        <v>#N/A</v>
      </c>
      <c r="I5406" s="1" t="e">
        <v>#N/A</v>
      </c>
      <c r="J5406" s="1">
        <f>SUM(Table14[[#This Row],[Price]]*0.85)</f>
        <v>0</v>
      </c>
      <c r="K5406" s="1">
        <f>SUM(Table14[[#This Row],[Price]]*0.82)</f>
        <v>0</v>
      </c>
      <c r="L5406" s="1">
        <f>SUM(Table14[[#This Row],[Price]]*0.85)</f>
        <v>0</v>
      </c>
      <c r="M5406" s="1">
        <f>SUM(Table14[[#This Row],[Price]]*0.75)</f>
        <v>0</v>
      </c>
      <c r="N5406" s="1">
        <f>SUM(Table14[[#This Row],[Price]]*0.85)</f>
        <v>0</v>
      </c>
      <c r="O5406" s="1">
        <f>SUM(Table14[[#This Row],[Price]]*0.7)</f>
        <v>0</v>
      </c>
      <c r="P5406" s="1" t="s">
        <v>24</v>
      </c>
      <c r="Q5406" s="1" t="s">
        <v>25</v>
      </c>
    </row>
    <row r="5407" spans="1:17" x14ac:dyDescent="0.35">
      <c r="A5407">
        <v>51265596</v>
      </c>
      <c r="B5407" t="s">
        <v>6071</v>
      </c>
      <c r="C5407" s="11" t="s">
        <v>10409</v>
      </c>
      <c r="D5407">
        <v>7414</v>
      </c>
      <c r="E5407">
        <v>46080</v>
      </c>
      <c r="F5407" s="7">
        <v>6672.6</v>
      </c>
      <c r="G5407" s="1">
        <f>MIN(Table14[[#This Row],[Medicare Outpatient Allowable Rate]:[United Healthcare Outpatient Allowable Rate]])</f>
        <v>2742.39</v>
      </c>
      <c r="H5407" s="1">
        <f>MAX(Table14[[#This Row],[Medicare Outpatient Allowable Rate]:[United Healthcare Outpatient Allowable Rate]])</f>
        <v>6301.9</v>
      </c>
      <c r="I5407" s="1">
        <v>2742.39</v>
      </c>
      <c r="J5407" s="1">
        <f>SUM(Table14[[#This Row],[Price]]*0.85)</f>
        <v>6301.9</v>
      </c>
      <c r="K5407" s="1">
        <f>SUM(Table14[[#This Row],[Price]]*0.82)</f>
        <v>6079.48</v>
      </c>
      <c r="L5407" s="1">
        <f>SUM(Table14[[#This Row],[Price]]*0.85)</f>
        <v>6301.9</v>
      </c>
      <c r="M5407" s="1">
        <f>SUM(Table14[[#This Row],[Price]]*0.75)</f>
        <v>5560.5</v>
      </c>
      <c r="N5407" s="1">
        <f>SUM(Table14[[#This Row],[Price]]*0.85)</f>
        <v>6301.9</v>
      </c>
      <c r="O5407" s="1">
        <f>SUM(Table14[[#This Row],[Price]]*0.7)</f>
        <v>5189.7999999999993</v>
      </c>
      <c r="P5407" s="1" t="s">
        <v>24</v>
      </c>
      <c r="Q5407" s="1" t="s">
        <v>25</v>
      </c>
    </row>
    <row r="5408" spans="1:17" x14ac:dyDescent="0.35">
      <c r="A5408">
        <v>49570534</v>
      </c>
      <c r="B5408" t="s">
        <v>6072</v>
      </c>
      <c r="F5408" s="7">
        <v>0</v>
      </c>
      <c r="G5408" s="1" t="e">
        <f>MIN(Table14[[#This Row],[Medicare Outpatient Allowable Rate]:[United Healthcare Outpatient Allowable Rate]])</f>
        <v>#N/A</v>
      </c>
      <c r="H5408" s="1" t="e">
        <f>MAX(Table14[[#This Row],[Medicare Outpatient Allowable Rate]:[United Healthcare Outpatient Allowable Rate]])</f>
        <v>#N/A</v>
      </c>
      <c r="I5408" s="1" t="e">
        <v>#N/A</v>
      </c>
      <c r="J5408" s="1">
        <f>SUM(Table14[[#This Row],[Price]]*0.85)</f>
        <v>0</v>
      </c>
      <c r="K5408" s="1">
        <f>SUM(Table14[[#This Row],[Price]]*0.82)</f>
        <v>0</v>
      </c>
      <c r="L5408" s="1">
        <f>SUM(Table14[[#This Row],[Price]]*0.85)</f>
        <v>0</v>
      </c>
      <c r="M5408" s="1">
        <f>SUM(Table14[[#This Row],[Price]]*0.75)</f>
        <v>0</v>
      </c>
      <c r="N5408" s="1">
        <f>SUM(Table14[[#This Row],[Price]]*0.85)</f>
        <v>0</v>
      </c>
      <c r="O5408" s="1">
        <f>SUM(Table14[[#This Row],[Price]]*0.7)</f>
        <v>0</v>
      </c>
      <c r="P5408" s="1" t="s">
        <v>24</v>
      </c>
      <c r="Q5408" s="1" t="s">
        <v>25</v>
      </c>
    </row>
    <row r="5409" spans="1:17" x14ac:dyDescent="0.35">
      <c r="A5409">
        <v>1349614</v>
      </c>
      <c r="B5409" t="s">
        <v>6073</v>
      </c>
      <c r="C5409" s="11" t="s">
        <v>10409</v>
      </c>
      <c r="D5409">
        <v>3921</v>
      </c>
      <c r="E5409">
        <v>13160</v>
      </c>
      <c r="F5409" s="7">
        <v>3528.9</v>
      </c>
      <c r="G5409" s="1">
        <f>MIN(Table14[[#This Row],[Medicare Outpatient Allowable Rate]:[United Healthcare Outpatient Allowable Rate]])</f>
        <v>1829.23</v>
      </c>
      <c r="H5409" s="1">
        <f>MAX(Table14[[#This Row],[Medicare Outpatient Allowable Rate]:[United Healthcare Outpatient Allowable Rate]])</f>
        <v>3332.85</v>
      </c>
      <c r="I5409" s="1">
        <v>1829.23</v>
      </c>
      <c r="J5409" s="1">
        <f>SUM(Table14[[#This Row],[Price]]*0.85)</f>
        <v>3332.85</v>
      </c>
      <c r="K5409" s="1">
        <f>SUM(Table14[[#This Row],[Price]]*0.82)</f>
        <v>3215.22</v>
      </c>
      <c r="L5409" s="1">
        <f>SUM(Table14[[#This Row],[Price]]*0.85)</f>
        <v>3332.85</v>
      </c>
      <c r="M5409" s="1">
        <f>SUM(Table14[[#This Row],[Price]]*0.75)</f>
        <v>2940.75</v>
      </c>
      <c r="N5409" s="1">
        <f>SUM(Table14[[#This Row],[Price]]*0.85)</f>
        <v>3332.85</v>
      </c>
      <c r="O5409" s="1">
        <f>SUM(Table14[[#This Row],[Price]]*0.7)</f>
        <v>2744.7</v>
      </c>
      <c r="P5409" s="1" t="s">
        <v>24</v>
      </c>
      <c r="Q5409" s="1" t="s">
        <v>25</v>
      </c>
    </row>
    <row r="5410" spans="1:17" x14ac:dyDescent="0.35">
      <c r="A5410">
        <v>1349610</v>
      </c>
      <c r="B5410" t="s">
        <v>6074</v>
      </c>
      <c r="E5410">
        <v>11310</v>
      </c>
      <c r="F5410" s="7">
        <v>0</v>
      </c>
      <c r="G5410" s="1">
        <f>MIN(Table14[[#This Row],[Medicare Outpatient Allowable Rate]:[United Healthcare Outpatient Allowable Rate]])</f>
        <v>0</v>
      </c>
      <c r="H5410" s="1">
        <f>MAX(Table14[[#This Row],[Medicare Outpatient Allowable Rate]:[United Healthcare Outpatient Allowable Rate]])</f>
        <v>198.7</v>
      </c>
      <c r="I5410" s="1">
        <v>198.7</v>
      </c>
      <c r="J5410" s="1">
        <f>SUM(Table14[[#This Row],[Price]]*0.85)</f>
        <v>0</v>
      </c>
      <c r="K5410" s="1">
        <f>SUM(Table14[[#This Row],[Price]]*0.82)</f>
        <v>0</v>
      </c>
      <c r="L5410" s="1">
        <f>SUM(Table14[[#This Row],[Price]]*0.85)</f>
        <v>0</v>
      </c>
      <c r="M5410" s="1">
        <f>SUM(Table14[[#This Row],[Price]]*0.75)</f>
        <v>0</v>
      </c>
      <c r="N5410" s="1">
        <f>SUM(Table14[[#This Row],[Price]]*0.85)</f>
        <v>0</v>
      </c>
      <c r="O5410" s="1">
        <f>SUM(Table14[[#This Row],[Price]]*0.7)</f>
        <v>0</v>
      </c>
      <c r="P5410" s="1" t="s">
        <v>24</v>
      </c>
      <c r="Q5410" s="1" t="s">
        <v>25</v>
      </c>
    </row>
    <row r="5411" spans="1:17" x14ac:dyDescent="0.35">
      <c r="A5411">
        <v>3728620</v>
      </c>
      <c r="B5411" t="s">
        <v>6075</v>
      </c>
      <c r="C5411" s="11" t="s">
        <v>10409</v>
      </c>
      <c r="D5411">
        <v>13038.4</v>
      </c>
      <c r="E5411">
        <v>29807</v>
      </c>
      <c r="F5411" s="7">
        <v>11734.56</v>
      </c>
      <c r="G5411" s="1">
        <f>MIN(Table14[[#This Row],[Medicare Outpatient Allowable Rate]:[United Healthcare Outpatient Allowable Rate]])</f>
        <v>7143.73</v>
      </c>
      <c r="H5411" s="1">
        <f>MAX(Table14[[#This Row],[Medicare Outpatient Allowable Rate]:[United Healthcare Outpatient Allowable Rate]])</f>
        <v>11082.64</v>
      </c>
      <c r="I5411" s="1">
        <v>7143.73</v>
      </c>
      <c r="J5411" s="1">
        <f>SUM(Table14[[#This Row],[Price]]*0.85)</f>
        <v>11082.64</v>
      </c>
      <c r="K5411" s="1">
        <f>SUM(Table14[[#This Row],[Price]]*0.82)</f>
        <v>10691.487999999999</v>
      </c>
      <c r="L5411" s="1">
        <f>SUM(Table14[[#This Row],[Price]]*0.85)</f>
        <v>11082.64</v>
      </c>
      <c r="M5411" s="1">
        <f>SUM(Table14[[#This Row],[Price]]*0.75)</f>
        <v>9778.7999999999993</v>
      </c>
      <c r="N5411" s="1">
        <f>SUM(Table14[[#This Row],[Price]]*0.85)</f>
        <v>11082.64</v>
      </c>
      <c r="O5411" s="1">
        <f>SUM(Table14[[#This Row],[Price]]*0.7)</f>
        <v>9126.8799999999992</v>
      </c>
      <c r="P5411" s="1" t="s">
        <v>24</v>
      </c>
      <c r="Q5411" s="1" t="s">
        <v>25</v>
      </c>
    </row>
    <row r="5412" spans="1:17" x14ac:dyDescent="0.35">
      <c r="A5412">
        <v>3726655</v>
      </c>
      <c r="B5412" t="s">
        <v>6076</v>
      </c>
      <c r="C5412" s="11" t="s">
        <v>10409</v>
      </c>
      <c r="D5412">
        <v>1001.1</v>
      </c>
      <c r="E5412">
        <v>45331</v>
      </c>
      <c r="F5412" s="7">
        <v>900.99</v>
      </c>
      <c r="G5412" s="1">
        <f>MIN(Table14[[#This Row],[Medicare Outpatient Allowable Rate]:[United Healthcare Outpatient Allowable Rate]])</f>
        <v>700.77</v>
      </c>
      <c r="H5412" s="1">
        <f>MAX(Table14[[#This Row],[Medicare Outpatient Allowable Rate]:[United Healthcare Outpatient Allowable Rate]])</f>
        <v>911.71</v>
      </c>
      <c r="I5412" s="1">
        <v>911.71</v>
      </c>
      <c r="J5412" s="1">
        <f>SUM(Table14[[#This Row],[Price]]*0.85)</f>
        <v>850.93499999999995</v>
      </c>
      <c r="K5412" s="1">
        <f>SUM(Table14[[#This Row],[Price]]*0.82)</f>
        <v>820.90199999999993</v>
      </c>
      <c r="L5412" s="1">
        <f>SUM(Table14[[#This Row],[Price]]*0.85)</f>
        <v>850.93499999999995</v>
      </c>
      <c r="M5412" s="1">
        <f>SUM(Table14[[#This Row],[Price]]*0.75)</f>
        <v>750.82500000000005</v>
      </c>
      <c r="N5412" s="1">
        <f>SUM(Table14[[#This Row],[Price]]*0.85)</f>
        <v>850.93499999999995</v>
      </c>
      <c r="O5412" s="1">
        <f>SUM(Table14[[#This Row],[Price]]*0.7)</f>
        <v>700.77</v>
      </c>
      <c r="P5412" s="1" t="s">
        <v>24</v>
      </c>
      <c r="Q5412" s="1" t="s">
        <v>25</v>
      </c>
    </row>
    <row r="5413" spans="1:17" x14ac:dyDescent="0.35">
      <c r="A5413">
        <v>1489750</v>
      </c>
      <c r="B5413" t="s">
        <v>6077</v>
      </c>
      <c r="C5413" s="11" t="s">
        <v>10409</v>
      </c>
      <c r="D5413">
        <v>1001.1</v>
      </c>
      <c r="E5413">
        <v>45330</v>
      </c>
      <c r="F5413" s="7">
        <v>900.99</v>
      </c>
      <c r="G5413" s="1">
        <f>MIN(Table14[[#This Row],[Medicare Outpatient Allowable Rate]:[United Healthcare Outpatient Allowable Rate]])</f>
        <v>700.77</v>
      </c>
      <c r="H5413" s="1">
        <f>MAX(Table14[[#This Row],[Medicare Outpatient Allowable Rate]:[United Healthcare Outpatient Allowable Rate]])</f>
        <v>911.71</v>
      </c>
      <c r="I5413" s="1">
        <v>911.71</v>
      </c>
      <c r="J5413" s="1">
        <f>SUM(Table14[[#This Row],[Price]]*0.85)</f>
        <v>850.93499999999995</v>
      </c>
      <c r="K5413" s="1">
        <f>SUM(Table14[[#This Row],[Price]]*0.82)</f>
        <v>820.90199999999993</v>
      </c>
      <c r="L5413" s="1">
        <f>SUM(Table14[[#This Row],[Price]]*0.85)</f>
        <v>850.93499999999995</v>
      </c>
      <c r="M5413" s="1">
        <f>SUM(Table14[[#This Row],[Price]]*0.75)</f>
        <v>750.82500000000005</v>
      </c>
      <c r="N5413" s="1">
        <f>SUM(Table14[[#This Row],[Price]]*0.85)</f>
        <v>850.93499999999995</v>
      </c>
      <c r="O5413" s="1">
        <f>SUM(Table14[[#This Row],[Price]]*0.7)</f>
        <v>700.77</v>
      </c>
      <c r="P5413" s="1" t="s">
        <v>24</v>
      </c>
      <c r="Q5413" s="1" t="s">
        <v>25</v>
      </c>
    </row>
    <row r="5414" spans="1:17" x14ac:dyDescent="0.35">
      <c r="A5414">
        <v>48803764</v>
      </c>
      <c r="B5414" t="s">
        <v>6078</v>
      </c>
      <c r="F5414" s="7">
        <v>0</v>
      </c>
      <c r="G5414" s="1" t="e">
        <f>MIN(Table14[[#This Row],[Medicare Outpatient Allowable Rate]:[United Healthcare Outpatient Allowable Rate]])</f>
        <v>#N/A</v>
      </c>
      <c r="H5414" s="1" t="e">
        <f>MAX(Table14[[#This Row],[Medicare Outpatient Allowable Rate]:[United Healthcare Outpatient Allowable Rate]])</f>
        <v>#N/A</v>
      </c>
      <c r="I5414" s="1" t="e">
        <v>#N/A</v>
      </c>
      <c r="J5414" s="1">
        <f>SUM(Table14[[#This Row],[Price]]*0.85)</f>
        <v>0</v>
      </c>
      <c r="K5414" s="1">
        <f>SUM(Table14[[#This Row],[Price]]*0.82)</f>
        <v>0</v>
      </c>
      <c r="L5414" s="1">
        <f>SUM(Table14[[#This Row],[Price]]*0.85)</f>
        <v>0</v>
      </c>
      <c r="M5414" s="1">
        <f>SUM(Table14[[#This Row],[Price]]*0.75)</f>
        <v>0</v>
      </c>
      <c r="N5414" s="1">
        <f>SUM(Table14[[#This Row],[Price]]*0.85)</f>
        <v>0</v>
      </c>
      <c r="O5414" s="1">
        <f>SUM(Table14[[#This Row],[Price]]*0.7)</f>
        <v>0</v>
      </c>
      <c r="P5414" s="1" t="s">
        <v>24</v>
      </c>
      <c r="Q5414" s="1" t="s">
        <v>25</v>
      </c>
    </row>
    <row r="5415" spans="1:17" x14ac:dyDescent="0.35">
      <c r="A5415">
        <v>50261564</v>
      </c>
      <c r="B5415" t="s">
        <v>6079</v>
      </c>
      <c r="E5415">
        <v>29580</v>
      </c>
      <c r="F5415" s="7">
        <v>0</v>
      </c>
      <c r="G5415" s="1">
        <f>MIN(Table14[[#This Row],[Medicare Outpatient Allowable Rate]:[United Healthcare Outpatient Allowable Rate]])</f>
        <v>0</v>
      </c>
      <c r="H5415" s="1">
        <f>MAX(Table14[[#This Row],[Medicare Outpatient Allowable Rate]:[United Healthcare Outpatient Allowable Rate]])</f>
        <v>157.79</v>
      </c>
      <c r="I5415" s="1">
        <v>157.79</v>
      </c>
      <c r="J5415" s="1">
        <f>SUM(Table14[[#This Row],[Price]]*0.85)</f>
        <v>0</v>
      </c>
      <c r="K5415" s="1">
        <f>SUM(Table14[[#This Row],[Price]]*0.82)</f>
        <v>0</v>
      </c>
      <c r="L5415" s="1">
        <f>SUM(Table14[[#This Row],[Price]]*0.85)</f>
        <v>0</v>
      </c>
      <c r="M5415" s="1">
        <f>SUM(Table14[[#This Row],[Price]]*0.75)</f>
        <v>0</v>
      </c>
      <c r="N5415" s="1">
        <f>SUM(Table14[[#This Row],[Price]]*0.85)</f>
        <v>0</v>
      </c>
      <c r="O5415" s="1">
        <f>SUM(Table14[[#This Row],[Price]]*0.7)</f>
        <v>0</v>
      </c>
      <c r="P5415" s="1" t="s">
        <v>24</v>
      </c>
      <c r="Q5415" s="1" t="s">
        <v>25</v>
      </c>
    </row>
    <row r="5416" spans="1:17" x14ac:dyDescent="0.35">
      <c r="A5416">
        <v>49276058</v>
      </c>
      <c r="B5416" t="s">
        <v>6080</v>
      </c>
      <c r="C5416" s="11" t="s">
        <v>10409</v>
      </c>
      <c r="D5416">
        <v>5682</v>
      </c>
      <c r="E5416">
        <v>59899</v>
      </c>
      <c r="F5416" s="7">
        <v>5113.8</v>
      </c>
      <c r="G5416" s="1">
        <f>MIN(Table14[[#This Row],[Medicare Outpatient Allowable Rate]:[United Healthcare Outpatient Allowable Rate]])</f>
        <v>201.17</v>
      </c>
      <c r="H5416" s="1">
        <f>MAX(Table14[[#This Row],[Medicare Outpatient Allowable Rate]:[United Healthcare Outpatient Allowable Rate]])</f>
        <v>4829.7</v>
      </c>
      <c r="I5416" s="1">
        <v>201.17</v>
      </c>
      <c r="J5416" s="1">
        <f>SUM(Table14[[#This Row],[Price]]*0.85)</f>
        <v>4829.7</v>
      </c>
      <c r="K5416" s="1">
        <f>SUM(Table14[[#This Row],[Price]]*0.82)</f>
        <v>4659.24</v>
      </c>
      <c r="L5416" s="1">
        <f>SUM(Table14[[#This Row],[Price]]*0.85)</f>
        <v>4829.7</v>
      </c>
      <c r="M5416" s="1">
        <f>SUM(Table14[[#This Row],[Price]]*0.75)</f>
        <v>4261.5</v>
      </c>
      <c r="N5416" s="1">
        <f>SUM(Table14[[#This Row],[Price]]*0.85)</f>
        <v>4829.7</v>
      </c>
      <c r="O5416" s="1">
        <f>SUM(Table14[[#This Row],[Price]]*0.7)</f>
        <v>3977.3999999999996</v>
      </c>
      <c r="P5416" s="1" t="s">
        <v>24</v>
      </c>
      <c r="Q5416" s="1" t="s">
        <v>25</v>
      </c>
    </row>
    <row r="5417" spans="1:17" x14ac:dyDescent="0.35">
      <c r="A5417">
        <v>10747052</v>
      </c>
      <c r="B5417" t="s">
        <v>6081</v>
      </c>
      <c r="C5417" s="11" t="s">
        <v>10409</v>
      </c>
      <c r="D5417">
        <v>1251.1400000000001</v>
      </c>
      <c r="E5417">
        <v>43239</v>
      </c>
      <c r="F5417" s="7">
        <v>1126.0260000000001</v>
      </c>
      <c r="G5417" s="1">
        <f>MIN(Table14[[#This Row],[Medicare Outpatient Allowable Rate]:[United Healthcare Outpatient Allowable Rate]])</f>
        <v>875.798</v>
      </c>
      <c r="H5417" s="1">
        <f>MAX(Table14[[#This Row],[Medicare Outpatient Allowable Rate]:[United Healthcare Outpatient Allowable Rate]])</f>
        <v>1063.4690000000001</v>
      </c>
      <c r="I5417" s="1">
        <v>937.56</v>
      </c>
      <c r="J5417" s="1">
        <f>SUM(Table14[[#This Row],[Price]]*0.85)</f>
        <v>1063.4690000000001</v>
      </c>
      <c r="K5417" s="1">
        <f>SUM(Table14[[#This Row],[Price]]*0.82)</f>
        <v>1025.9348</v>
      </c>
      <c r="L5417" s="1">
        <f>SUM(Table14[[#This Row],[Price]]*0.85)</f>
        <v>1063.4690000000001</v>
      </c>
      <c r="M5417" s="1">
        <f>SUM(Table14[[#This Row],[Price]]*0.75)</f>
        <v>938.35500000000002</v>
      </c>
      <c r="N5417" s="1">
        <f>SUM(Table14[[#This Row],[Price]]*0.85)</f>
        <v>1063.4690000000001</v>
      </c>
      <c r="O5417" s="1">
        <f>SUM(Table14[[#This Row],[Price]]*0.7)</f>
        <v>875.798</v>
      </c>
      <c r="P5417" s="1" t="s">
        <v>24</v>
      </c>
      <c r="Q5417" s="1" t="s">
        <v>25</v>
      </c>
    </row>
    <row r="5418" spans="1:17" x14ac:dyDescent="0.35">
      <c r="A5418">
        <v>10747051</v>
      </c>
      <c r="B5418" t="s">
        <v>6082</v>
      </c>
      <c r="C5418" s="11" t="s">
        <v>10409</v>
      </c>
      <c r="D5418">
        <v>1154.1600000000001</v>
      </c>
      <c r="E5418">
        <v>43235</v>
      </c>
      <c r="F5418" s="7">
        <v>1038.7440000000001</v>
      </c>
      <c r="G5418" s="1">
        <f>MIN(Table14[[#This Row],[Medicare Outpatient Allowable Rate]:[United Healthcare Outpatient Allowable Rate]])</f>
        <v>807.91200000000003</v>
      </c>
      <c r="H5418" s="1">
        <f>MAX(Table14[[#This Row],[Medicare Outpatient Allowable Rate]:[United Healthcare Outpatient Allowable Rate]])</f>
        <v>981.03600000000006</v>
      </c>
      <c r="I5418" s="1">
        <v>937.56</v>
      </c>
      <c r="J5418" s="1">
        <f>SUM(Table14[[#This Row],[Price]]*0.85)</f>
        <v>981.03600000000006</v>
      </c>
      <c r="K5418" s="1">
        <f>SUM(Table14[[#This Row],[Price]]*0.82)</f>
        <v>946.41120000000001</v>
      </c>
      <c r="L5418" s="1">
        <f>SUM(Table14[[#This Row],[Price]]*0.85)</f>
        <v>981.03600000000006</v>
      </c>
      <c r="M5418" s="1">
        <f>SUM(Table14[[#This Row],[Price]]*0.75)</f>
        <v>865.62000000000012</v>
      </c>
      <c r="N5418" s="1">
        <f>SUM(Table14[[#This Row],[Price]]*0.85)</f>
        <v>981.03600000000006</v>
      </c>
      <c r="O5418" s="1">
        <f>SUM(Table14[[#This Row],[Price]]*0.7)</f>
        <v>807.91200000000003</v>
      </c>
      <c r="P5418" s="1" t="s">
        <v>24</v>
      </c>
      <c r="Q5418" s="1" t="s">
        <v>25</v>
      </c>
    </row>
    <row r="5419" spans="1:17" x14ac:dyDescent="0.35">
      <c r="A5419">
        <v>47808641</v>
      </c>
      <c r="B5419" t="s">
        <v>6083</v>
      </c>
      <c r="C5419" s="11" t="s">
        <v>10409</v>
      </c>
      <c r="D5419">
        <v>1168</v>
      </c>
      <c r="E5419">
        <v>37799</v>
      </c>
      <c r="F5419" s="7">
        <v>1051.2</v>
      </c>
      <c r="G5419" s="1">
        <f>MIN(Table14[[#This Row],[Medicare Outpatient Allowable Rate]:[United Healthcare Outpatient Allowable Rate]])</f>
        <v>618.26</v>
      </c>
      <c r="H5419" s="1">
        <f>MAX(Table14[[#This Row],[Medicare Outpatient Allowable Rate]:[United Healthcare Outpatient Allowable Rate]])</f>
        <v>992.8</v>
      </c>
      <c r="I5419" s="1">
        <v>618.26</v>
      </c>
      <c r="J5419" s="1">
        <f>SUM(Table14[[#This Row],[Price]]*0.85)</f>
        <v>992.8</v>
      </c>
      <c r="K5419" s="1">
        <f>SUM(Table14[[#This Row],[Price]]*0.82)</f>
        <v>957.76</v>
      </c>
      <c r="L5419" s="1">
        <f>SUM(Table14[[#This Row],[Price]]*0.85)</f>
        <v>992.8</v>
      </c>
      <c r="M5419" s="1">
        <f>SUM(Table14[[#This Row],[Price]]*0.75)</f>
        <v>876</v>
      </c>
      <c r="N5419" s="1">
        <f>SUM(Table14[[#This Row],[Price]]*0.85)</f>
        <v>992.8</v>
      </c>
      <c r="O5419" s="1">
        <f>SUM(Table14[[#This Row],[Price]]*0.7)</f>
        <v>817.59999999999991</v>
      </c>
      <c r="P5419" s="1" t="s">
        <v>24</v>
      </c>
      <c r="Q5419" s="1" t="s">
        <v>25</v>
      </c>
    </row>
    <row r="5420" spans="1:17" x14ac:dyDescent="0.35">
      <c r="A5420">
        <v>1489758</v>
      </c>
      <c r="B5420" t="s">
        <v>6084</v>
      </c>
      <c r="C5420" s="11" t="s">
        <v>10409</v>
      </c>
      <c r="D5420">
        <v>1620</v>
      </c>
      <c r="E5420">
        <v>55250</v>
      </c>
      <c r="F5420" s="7">
        <v>1458</v>
      </c>
      <c r="G5420" s="1">
        <f>MIN(Table14[[#This Row],[Medicare Outpatient Allowable Rate]:[United Healthcare Outpatient Allowable Rate]])</f>
        <v>1134</v>
      </c>
      <c r="H5420" s="1">
        <f>MAX(Table14[[#This Row],[Medicare Outpatient Allowable Rate]:[United Healthcare Outpatient Allowable Rate]])</f>
        <v>2048.5100000000002</v>
      </c>
      <c r="I5420" s="1">
        <v>2048.5100000000002</v>
      </c>
      <c r="J5420" s="1">
        <f>SUM(Table14[[#This Row],[Price]]*0.85)</f>
        <v>1377</v>
      </c>
      <c r="K5420" s="1">
        <f>SUM(Table14[[#This Row],[Price]]*0.82)</f>
        <v>1328.3999999999999</v>
      </c>
      <c r="L5420" s="1">
        <f>SUM(Table14[[#This Row],[Price]]*0.85)</f>
        <v>1377</v>
      </c>
      <c r="M5420" s="1">
        <f>SUM(Table14[[#This Row],[Price]]*0.75)</f>
        <v>1215</v>
      </c>
      <c r="N5420" s="1">
        <f>SUM(Table14[[#This Row],[Price]]*0.85)</f>
        <v>1377</v>
      </c>
      <c r="O5420" s="1">
        <f>SUM(Table14[[#This Row],[Price]]*0.7)</f>
        <v>1134</v>
      </c>
      <c r="P5420" s="1" t="s">
        <v>24</v>
      </c>
      <c r="Q5420" s="1" t="s">
        <v>25</v>
      </c>
    </row>
    <row r="5421" spans="1:17" x14ac:dyDescent="0.35">
      <c r="A5421">
        <v>49288965</v>
      </c>
      <c r="B5421" t="s">
        <v>6085</v>
      </c>
      <c r="E5421">
        <v>10060</v>
      </c>
      <c r="F5421" s="7">
        <v>0</v>
      </c>
      <c r="G5421" s="1">
        <f>MIN(Table14[[#This Row],[Medicare Outpatient Allowable Rate]:[United Healthcare Outpatient Allowable Rate]])</f>
        <v>0</v>
      </c>
      <c r="H5421" s="1">
        <f>MAX(Table14[[#This Row],[Medicare Outpatient Allowable Rate]:[United Healthcare Outpatient Allowable Rate]])</f>
        <v>198.7</v>
      </c>
      <c r="I5421" s="1">
        <v>198.7</v>
      </c>
      <c r="J5421" s="1">
        <f>SUM(Table14[[#This Row],[Price]]*0.85)</f>
        <v>0</v>
      </c>
      <c r="K5421" s="1">
        <f>SUM(Table14[[#This Row],[Price]]*0.82)</f>
        <v>0</v>
      </c>
      <c r="L5421" s="1">
        <f>SUM(Table14[[#This Row],[Price]]*0.85)</f>
        <v>0</v>
      </c>
      <c r="M5421" s="1">
        <f>SUM(Table14[[#This Row],[Price]]*0.75)</f>
        <v>0</v>
      </c>
      <c r="N5421" s="1">
        <f>SUM(Table14[[#This Row],[Price]]*0.85)</f>
        <v>0</v>
      </c>
      <c r="O5421" s="1">
        <f>SUM(Table14[[#This Row],[Price]]*0.7)</f>
        <v>0</v>
      </c>
      <c r="P5421" s="1" t="s">
        <v>24</v>
      </c>
      <c r="Q5421" s="1" t="s">
        <v>25</v>
      </c>
    </row>
    <row r="5422" spans="1:17" x14ac:dyDescent="0.35">
      <c r="A5422">
        <v>51090247</v>
      </c>
      <c r="B5422" t="s">
        <v>6086</v>
      </c>
      <c r="C5422" s="11" t="s">
        <v>10444</v>
      </c>
      <c r="E5422">
        <v>10080</v>
      </c>
      <c r="F5422" s="7">
        <v>0</v>
      </c>
      <c r="G5422" s="1">
        <f>MIN(Table14[[#This Row],[Medicare Outpatient Allowable Rate]:[United Healthcare Outpatient Allowable Rate]])</f>
        <v>0</v>
      </c>
      <c r="H5422" s="1">
        <f>MAX(Table14[[#This Row],[Medicare Outpatient Allowable Rate]:[United Healthcare Outpatient Allowable Rate]])</f>
        <v>703.59</v>
      </c>
      <c r="I5422" s="1">
        <v>703.59</v>
      </c>
      <c r="J5422" s="1">
        <f>SUM(Table14[[#This Row],[Price]]*0.85)</f>
        <v>0</v>
      </c>
      <c r="K5422" s="1">
        <f>SUM(Table14[[#This Row],[Price]]*0.82)</f>
        <v>0</v>
      </c>
      <c r="L5422" s="1">
        <f>SUM(Table14[[#This Row],[Price]]*0.85)</f>
        <v>0</v>
      </c>
      <c r="M5422" s="1">
        <f>SUM(Table14[[#This Row],[Price]]*0.75)</f>
        <v>0</v>
      </c>
      <c r="N5422" s="1">
        <f>SUM(Table14[[#This Row],[Price]]*0.85)</f>
        <v>0</v>
      </c>
      <c r="O5422" s="1">
        <f>SUM(Table14[[#This Row],[Price]]*0.7)</f>
        <v>0</v>
      </c>
      <c r="P5422" s="1" t="s">
        <v>24</v>
      </c>
      <c r="Q5422" s="1" t="s">
        <v>25</v>
      </c>
    </row>
    <row r="5423" spans="1:17" x14ac:dyDescent="0.35">
      <c r="A5423">
        <v>50653107</v>
      </c>
      <c r="B5423" t="s">
        <v>6087</v>
      </c>
      <c r="E5423">
        <v>11042</v>
      </c>
      <c r="F5423" s="7">
        <v>0</v>
      </c>
      <c r="G5423" s="1">
        <f>MIN(Table14[[#This Row],[Medicare Outpatient Allowable Rate]:[United Healthcare Outpatient Allowable Rate]])</f>
        <v>0</v>
      </c>
      <c r="H5423" s="1">
        <f>MAX(Table14[[#This Row],[Medicare Outpatient Allowable Rate]:[United Healthcare Outpatient Allowable Rate]])</f>
        <v>399.53</v>
      </c>
      <c r="I5423" s="1">
        <v>399.53</v>
      </c>
      <c r="J5423" s="1">
        <f>SUM(Table14[[#This Row],[Price]]*0.85)</f>
        <v>0</v>
      </c>
      <c r="K5423" s="1">
        <f>SUM(Table14[[#This Row],[Price]]*0.82)</f>
        <v>0</v>
      </c>
      <c r="L5423" s="1">
        <f>SUM(Table14[[#This Row],[Price]]*0.85)</f>
        <v>0</v>
      </c>
      <c r="M5423" s="1">
        <f>SUM(Table14[[#This Row],[Price]]*0.75)</f>
        <v>0</v>
      </c>
      <c r="N5423" s="1">
        <f>SUM(Table14[[#This Row],[Price]]*0.85)</f>
        <v>0</v>
      </c>
      <c r="O5423" s="1">
        <f>SUM(Table14[[#This Row],[Price]]*0.7)</f>
        <v>0</v>
      </c>
      <c r="P5423" s="1" t="s">
        <v>24</v>
      </c>
      <c r="Q5423" s="1" t="s">
        <v>25</v>
      </c>
    </row>
    <row r="5424" spans="1:17" x14ac:dyDescent="0.35">
      <c r="A5424">
        <v>50653109</v>
      </c>
      <c r="B5424" t="s">
        <v>6088</v>
      </c>
      <c r="E5424">
        <v>11043</v>
      </c>
      <c r="F5424" s="7">
        <v>0</v>
      </c>
      <c r="G5424" s="1">
        <f>MIN(Table14[[#This Row],[Medicare Outpatient Allowable Rate]:[United Healthcare Outpatient Allowable Rate]])</f>
        <v>0</v>
      </c>
      <c r="H5424" s="1">
        <f>MAX(Table14[[#This Row],[Medicare Outpatient Allowable Rate]:[United Healthcare Outpatient Allowable Rate]])</f>
        <v>612.13</v>
      </c>
      <c r="I5424" s="1">
        <v>612.13</v>
      </c>
      <c r="J5424" s="1">
        <f>SUM(Table14[[#This Row],[Price]]*0.85)</f>
        <v>0</v>
      </c>
      <c r="K5424" s="1">
        <f>SUM(Table14[[#This Row],[Price]]*0.82)</f>
        <v>0</v>
      </c>
      <c r="L5424" s="1">
        <f>SUM(Table14[[#This Row],[Price]]*0.85)</f>
        <v>0</v>
      </c>
      <c r="M5424" s="1">
        <f>SUM(Table14[[#This Row],[Price]]*0.75)</f>
        <v>0</v>
      </c>
      <c r="N5424" s="1">
        <f>SUM(Table14[[#This Row],[Price]]*0.85)</f>
        <v>0</v>
      </c>
      <c r="O5424" s="1">
        <f>SUM(Table14[[#This Row],[Price]]*0.7)</f>
        <v>0</v>
      </c>
      <c r="P5424" s="1" t="s">
        <v>24</v>
      </c>
      <c r="Q5424" s="1" t="s">
        <v>25</v>
      </c>
    </row>
    <row r="5425" spans="1:17" x14ac:dyDescent="0.35">
      <c r="A5425">
        <v>50653108</v>
      </c>
      <c r="B5425" t="s">
        <v>6089</v>
      </c>
      <c r="E5425">
        <v>11045</v>
      </c>
      <c r="F5425" s="7">
        <v>0</v>
      </c>
      <c r="G5425" s="1">
        <f>MIN(Table14[[#This Row],[Medicare Outpatient Allowable Rate]:[United Healthcare Outpatient Allowable Rate]])</f>
        <v>0</v>
      </c>
      <c r="H5425" s="1">
        <f>MAX(Table14[[#This Row],[Medicare Outpatient Allowable Rate]:[United Healthcare Outpatient Allowable Rate]])</f>
        <v>0</v>
      </c>
      <c r="I5425" s="1">
        <v>0</v>
      </c>
      <c r="J5425" s="1">
        <f>SUM(Table14[[#This Row],[Price]]*0.85)</f>
        <v>0</v>
      </c>
      <c r="K5425" s="1">
        <f>SUM(Table14[[#This Row],[Price]]*0.82)</f>
        <v>0</v>
      </c>
      <c r="L5425" s="1">
        <f>SUM(Table14[[#This Row],[Price]]*0.85)</f>
        <v>0</v>
      </c>
      <c r="M5425" s="1">
        <f>SUM(Table14[[#This Row],[Price]]*0.75)</f>
        <v>0</v>
      </c>
      <c r="N5425" s="1">
        <f>SUM(Table14[[#This Row],[Price]]*0.85)</f>
        <v>0</v>
      </c>
      <c r="O5425" s="1">
        <f>SUM(Table14[[#This Row],[Price]]*0.7)</f>
        <v>0</v>
      </c>
      <c r="P5425" s="1" t="s">
        <v>24</v>
      </c>
      <c r="Q5425" s="1" t="s">
        <v>25</v>
      </c>
    </row>
    <row r="5426" spans="1:17" x14ac:dyDescent="0.35">
      <c r="A5426">
        <v>50653110</v>
      </c>
      <c r="B5426" t="s">
        <v>6090</v>
      </c>
      <c r="E5426">
        <v>11046</v>
      </c>
      <c r="F5426" s="7">
        <v>0</v>
      </c>
      <c r="G5426" s="1">
        <f>MIN(Table14[[#This Row],[Medicare Outpatient Allowable Rate]:[United Healthcare Outpatient Allowable Rate]])</f>
        <v>0</v>
      </c>
      <c r="H5426" s="1">
        <f>MAX(Table14[[#This Row],[Medicare Outpatient Allowable Rate]:[United Healthcare Outpatient Allowable Rate]])</f>
        <v>0</v>
      </c>
      <c r="I5426" s="1">
        <v>0</v>
      </c>
      <c r="J5426" s="1">
        <f>SUM(Table14[[#This Row],[Price]]*0.85)</f>
        <v>0</v>
      </c>
      <c r="K5426" s="1">
        <f>SUM(Table14[[#This Row],[Price]]*0.82)</f>
        <v>0</v>
      </c>
      <c r="L5426" s="1">
        <f>SUM(Table14[[#This Row],[Price]]*0.85)</f>
        <v>0</v>
      </c>
      <c r="M5426" s="1">
        <f>SUM(Table14[[#This Row],[Price]]*0.75)</f>
        <v>0</v>
      </c>
      <c r="N5426" s="1">
        <f>SUM(Table14[[#This Row],[Price]]*0.85)</f>
        <v>0</v>
      </c>
      <c r="O5426" s="1">
        <f>SUM(Table14[[#This Row],[Price]]*0.7)</f>
        <v>0</v>
      </c>
      <c r="P5426" s="1" t="s">
        <v>24</v>
      </c>
      <c r="Q5426" s="1" t="s">
        <v>25</v>
      </c>
    </row>
    <row r="5427" spans="1:17" x14ac:dyDescent="0.35">
      <c r="A5427">
        <v>50650151</v>
      </c>
      <c r="B5427" t="s">
        <v>6091</v>
      </c>
      <c r="E5427">
        <v>11055</v>
      </c>
      <c r="F5427" s="7">
        <v>0</v>
      </c>
      <c r="G5427" s="1">
        <f>MIN(Table14[[#This Row],[Medicare Outpatient Allowable Rate]:[United Healthcare Outpatient Allowable Rate]])</f>
        <v>0</v>
      </c>
      <c r="H5427" s="1">
        <f>MAX(Table14[[#This Row],[Medicare Outpatient Allowable Rate]:[United Healthcare Outpatient Allowable Rate]])</f>
        <v>198.7</v>
      </c>
      <c r="I5427" s="1">
        <v>198.7</v>
      </c>
      <c r="J5427" s="1">
        <f>SUM(Table14[[#This Row],[Price]]*0.85)</f>
        <v>0</v>
      </c>
      <c r="K5427" s="1">
        <f>SUM(Table14[[#This Row],[Price]]*0.82)</f>
        <v>0</v>
      </c>
      <c r="L5427" s="1">
        <f>SUM(Table14[[#This Row],[Price]]*0.85)</f>
        <v>0</v>
      </c>
      <c r="M5427" s="1">
        <f>SUM(Table14[[#This Row],[Price]]*0.75)</f>
        <v>0</v>
      </c>
      <c r="N5427" s="1">
        <f>SUM(Table14[[#This Row],[Price]]*0.85)</f>
        <v>0</v>
      </c>
      <c r="O5427" s="1">
        <f>SUM(Table14[[#This Row],[Price]]*0.7)</f>
        <v>0</v>
      </c>
      <c r="P5427" s="1" t="s">
        <v>24</v>
      </c>
      <c r="Q5427" s="1" t="s">
        <v>25</v>
      </c>
    </row>
    <row r="5428" spans="1:17" x14ac:dyDescent="0.35">
      <c r="A5428">
        <v>50650152</v>
      </c>
      <c r="B5428" t="s">
        <v>6092</v>
      </c>
      <c r="E5428">
        <v>11056</v>
      </c>
      <c r="F5428" s="7">
        <v>0</v>
      </c>
      <c r="G5428" s="1">
        <f>MIN(Table14[[#This Row],[Medicare Outpatient Allowable Rate]:[United Healthcare Outpatient Allowable Rate]])</f>
        <v>0</v>
      </c>
      <c r="H5428" s="1">
        <f>MAX(Table14[[#This Row],[Medicare Outpatient Allowable Rate]:[United Healthcare Outpatient Allowable Rate]])</f>
        <v>198.7</v>
      </c>
      <c r="I5428" s="1">
        <v>198.7</v>
      </c>
      <c r="J5428" s="1">
        <f>SUM(Table14[[#This Row],[Price]]*0.85)</f>
        <v>0</v>
      </c>
      <c r="K5428" s="1">
        <f>SUM(Table14[[#This Row],[Price]]*0.82)</f>
        <v>0</v>
      </c>
      <c r="L5428" s="1">
        <f>SUM(Table14[[#This Row],[Price]]*0.85)</f>
        <v>0</v>
      </c>
      <c r="M5428" s="1">
        <f>SUM(Table14[[#This Row],[Price]]*0.75)</f>
        <v>0</v>
      </c>
      <c r="N5428" s="1">
        <f>SUM(Table14[[#This Row],[Price]]*0.85)</f>
        <v>0</v>
      </c>
      <c r="O5428" s="1">
        <f>SUM(Table14[[#This Row],[Price]]*0.7)</f>
        <v>0</v>
      </c>
      <c r="P5428" s="1" t="s">
        <v>24</v>
      </c>
      <c r="Q5428" s="1" t="s">
        <v>25</v>
      </c>
    </row>
    <row r="5429" spans="1:17" x14ac:dyDescent="0.35">
      <c r="A5429">
        <v>50650153</v>
      </c>
      <c r="B5429" t="s">
        <v>6093</v>
      </c>
      <c r="E5429">
        <v>11057</v>
      </c>
      <c r="F5429" s="7">
        <v>0</v>
      </c>
      <c r="G5429" s="1">
        <f>MIN(Table14[[#This Row],[Medicare Outpatient Allowable Rate]:[United Healthcare Outpatient Allowable Rate]])</f>
        <v>0</v>
      </c>
      <c r="H5429" s="1">
        <f>MAX(Table14[[#This Row],[Medicare Outpatient Allowable Rate]:[United Healthcare Outpatient Allowable Rate]])</f>
        <v>198.7</v>
      </c>
      <c r="I5429" s="1">
        <v>198.7</v>
      </c>
      <c r="J5429" s="1">
        <f>SUM(Table14[[#This Row],[Price]]*0.85)</f>
        <v>0</v>
      </c>
      <c r="K5429" s="1">
        <f>SUM(Table14[[#This Row],[Price]]*0.82)</f>
        <v>0</v>
      </c>
      <c r="L5429" s="1">
        <f>SUM(Table14[[#This Row],[Price]]*0.85)</f>
        <v>0</v>
      </c>
      <c r="M5429" s="1">
        <f>SUM(Table14[[#This Row],[Price]]*0.75)</f>
        <v>0</v>
      </c>
      <c r="N5429" s="1">
        <f>SUM(Table14[[#This Row],[Price]]*0.85)</f>
        <v>0</v>
      </c>
      <c r="O5429" s="1">
        <f>SUM(Table14[[#This Row],[Price]]*0.7)</f>
        <v>0</v>
      </c>
      <c r="P5429" s="1" t="s">
        <v>24</v>
      </c>
      <c r="Q5429" s="1" t="s">
        <v>25</v>
      </c>
    </row>
    <row r="5430" spans="1:17" x14ac:dyDescent="0.35">
      <c r="A5430">
        <v>51560605</v>
      </c>
      <c r="B5430" t="s">
        <v>6094</v>
      </c>
      <c r="E5430">
        <v>11200</v>
      </c>
      <c r="F5430" s="7">
        <v>0</v>
      </c>
      <c r="G5430" s="1">
        <f>MIN(Table14[[#This Row],[Medicare Outpatient Allowable Rate]:[United Healthcare Outpatient Allowable Rate]])</f>
        <v>0</v>
      </c>
      <c r="H5430" s="1">
        <f>MAX(Table14[[#This Row],[Medicare Outpatient Allowable Rate]:[United Healthcare Outpatient Allowable Rate]])</f>
        <v>198.7</v>
      </c>
      <c r="I5430" s="1">
        <v>198.7</v>
      </c>
      <c r="J5430" s="1">
        <f>SUM(Table14[[#This Row],[Price]]*0.85)</f>
        <v>0</v>
      </c>
      <c r="K5430" s="1">
        <f>SUM(Table14[[#This Row],[Price]]*0.82)</f>
        <v>0</v>
      </c>
      <c r="L5430" s="1">
        <f>SUM(Table14[[#This Row],[Price]]*0.85)</f>
        <v>0</v>
      </c>
      <c r="M5430" s="1">
        <f>SUM(Table14[[#This Row],[Price]]*0.75)</f>
        <v>0</v>
      </c>
      <c r="N5430" s="1">
        <f>SUM(Table14[[#This Row],[Price]]*0.85)</f>
        <v>0</v>
      </c>
      <c r="O5430" s="1">
        <f>SUM(Table14[[#This Row],[Price]]*0.7)</f>
        <v>0</v>
      </c>
      <c r="P5430" s="1" t="s">
        <v>24</v>
      </c>
      <c r="Q5430" s="1" t="s">
        <v>25</v>
      </c>
    </row>
    <row r="5431" spans="1:17" x14ac:dyDescent="0.35">
      <c r="A5431">
        <v>51218273</v>
      </c>
      <c r="B5431" t="s">
        <v>6095</v>
      </c>
      <c r="E5431">
        <v>11401</v>
      </c>
      <c r="F5431" s="7">
        <v>0</v>
      </c>
      <c r="G5431" s="1">
        <f>MIN(Table14[[#This Row],[Medicare Outpatient Allowable Rate]:[United Healthcare Outpatient Allowable Rate]])</f>
        <v>0</v>
      </c>
      <c r="H5431" s="1">
        <f>MAX(Table14[[#This Row],[Medicare Outpatient Allowable Rate]:[United Healthcare Outpatient Allowable Rate]])</f>
        <v>399.53</v>
      </c>
      <c r="I5431" s="1">
        <v>399.53</v>
      </c>
      <c r="J5431" s="1">
        <f>SUM(Table14[[#This Row],[Price]]*0.85)</f>
        <v>0</v>
      </c>
      <c r="K5431" s="1">
        <f>SUM(Table14[[#This Row],[Price]]*0.82)</f>
        <v>0</v>
      </c>
      <c r="L5431" s="1">
        <f>SUM(Table14[[#This Row],[Price]]*0.85)</f>
        <v>0</v>
      </c>
      <c r="M5431" s="1">
        <f>SUM(Table14[[#This Row],[Price]]*0.75)</f>
        <v>0</v>
      </c>
      <c r="N5431" s="1">
        <f>SUM(Table14[[#This Row],[Price]]*0.85)</f>
        <v>0</v>
      </c>
      <c r="O5431" s="1">
        <f>SUM(Table14[[#This Row],[Price]]*0.7)</f>
        <v>0</v>
      </c>
      <c r="P5431" s="1" t="s">
        <v>24</v>
      </c>
      <c r="Q5431" s="1" t="s">
        <v>25</v>
      </c>
    </row>
    <row r="5432" spans="1:17" x14ac:dyDescent="0.35">
      <c r="A5432">
        <v>49770112</v>
      </c>
      <c r="B5432" t="s">
        <v>6096</v>
      </c>
      <c r="E5432">
        <v>11402</v>
      </c>
      <c r="F5432" s="7">
        <v>0</v>
      </c>
      <c r="G5432" s="1">
        <f>MIN(Table14[[#This Row],[Medicare Outpatient Allowable Rate]:[United Healthcare Outpatient Allowable Rate]])</f>
        <v>0</v>
      </c>
      <c r="H5432" s="1">
        <f>MAX(Table14[[#This Row],[Medicare Outpatient Allowable Rate]:[United Healthcare Outpatient Allowable Rate]])</f>
        <v>703.59</v>
      </c>
      <c r="I5432" s="1">
        <v>703.59</v>
      </c>
      <c r="J5432" s="1">
        <f>SUM(Table14[[#This Row],[Price]]*0.85)</f>
        <v>0</v>
      </c>
      <c r="K5432" s="1">
        <f>SUM(Table14[[#This Row],[Price]]*0.82)</f>
        <v>0</v>
      </c>
      <c r="L5432" s="1">
        <f>SUM(Table14[[#This Row],[Price]]*0.85)</f>
        <v>0</v>
      </c>
      <c r="M5432" s="1">
        <f>SUM(Table14[[#This Row],[Price]]*0.75)</f>
        <v>0</v>
      </c>
      <c r="N5432" s="1">
        <f>SUM(Table14[[#This Row],[Price]]*0.85)</f>
        <v>0</v>
      </c>
      <c r="O5432" s="1">
        <f>SUM(Table14[[#This Row],[Price]]*0.7)</f>
        <v>0</v>
      </c>
      <c r="P5432" s="1" t="s">
        <v>24</v>
      </c>
      <c r="Q5432" s="1" t="s">
        <v>25</v>
      </c>
    </row>
    <row r="5433" spans="1:17" x14ac:dyDescent="0.35">
      <c r="A5433">
        <v>51496679</v>
      </c>
      <c r="B5433" t="s">
        <v>6097</v>
      </c>
      <c r="E5433">
        <v>11404</v>
      </c>
      <c r="F5433" s="7">
        <v>0</v>
      </c>
      <c r="G5433" s="1">
        <f>MIN(Table14[[#This Row],[Medicare Outpatient Allowable Rate]:[United Healthcare Outpatient Allowable Rate]])</f>
        <v>0</v>
      </c>
      <c r="H5433" s="1">
        <f>MAX(Table14[[#This Row],[Medicare Outpatient Allowable Rate]:[United Healthcare Outpatient Allowable Rate]])</f>
        <v>1620.24</v>
      </c>
      <c r="I5433" s="1">
        <v>1620.24</v>
      </c>
      <c r="J5433" s="1">
        <f>SUM(Table14[[#This Row],[Price]]*0.85)</f>
        <v>0</v>
      </c>
      <c r="K5433" s="1">
        <f>SUM(Table14[[#This Row],[Price]]*0.82)</f>
        <v>0</v>
      </c>
      <c r="L5433" s="1">
        <f>SUM(Table14[[#This Row],[Price]]*0.85)</f>
        <v>0</v>
      </c>
      <c r="M5433" s="1">
        <f>SUM(Table14[[#This Row],[Price]]*0.75)</f>
        <v>0</v>
      </c>
      <c r="N5433" s="1">
        <f>SUM(Table14[[#This Row],[Price]]*0.85)</f>
        <v>0</v>
      </c>
      <c r="O5433" s="1">
        <f>SUM(Table14[[#This Row],[Price]]*0.7)</f>
        <v>0</v>
      </c>
      <c r="P5433" s="1" t="s">
        <v>24</v>
      </c>
      <c r="Q5433" s="1" t="s">
        <v>25</v>
      </c>
    </row>
    <row r="5434" spans="1:17" x14ac:dyDescent="0.35">
      <c r="A5434">
        <v>51022911</v>
      </c>
      <c r="B5434" t="s">
        <v>6098</v>
      </c>
      <c r="E5434">
        <v>11406</v>
      </c>
      <c r="F5434" s="7">
        <v>0</v>
      </c>
      <c r="G5434" s="1">
        <f>MIN(Table14[[#This Row],[Medicare Outpatient Allowable Rate]:[United Healthcare Outpatient Allowable Rate]])</f>
        <v>0</v>
      </c>
      <c r="H5434" s="1">
        <f>MAX(Table14[[#This Row],[Medicare Outpatient Allowable Rate]:[United Healthcare Outpatient Allowable Rate]])</f>
        <v>1620.24</v>
      </c>
      <c r="I5434" s="1">
        <v>1620.24</v>
      </c>
      <c r="J5434" s="1">
        <f>SUM(Table14[[#This Row],[Price]]*0.85)</f>
        <v>0</v>
      </c>
      <c r="K5434" s="1">
        <f>SUM(Table14[[#This Row],[Price]]*0.82)</f>
        <v>0</v>
      </c>
      <c r="L5434" s="1">
        <f>SUM(Table14[[#This Row],[Price]]*0.85)</f>
        <v>0</v>
      </c>
      <c r="M5434" s="1">
        <f>SUM(Table14[[#This Row],[Price]]*0.75)</f>
        <v>0</v>
      </c>
      <c r="N5434" s="1">
        <f>SUM(Table14[[#This Row],[Price]]*0.85)</f>
        <v>0</v>
      </c>
      <c r="O5434" s="1">
        <f>SUM(Table14[[#This Row],[Price]]*0.7)</f>
        <v>0</v>
      </c>
      <c r="P5434" s="1" t="s">
        <v>24</v>
      </c>
      <c r="Q5434" s="1" t="s">
        <v>25</v>
      </c>
    </row>
    <row r="5435" spans="1:17" x14ac:dyDescent="0.35">
      <c r="A5435">
        <v>51022931</v>
      </c>
      <c r="B5435" t="s">
        <v>6099</v>
      </c>
      <c r="E5435">
        <v>11422</v>
      </c>
      <c r="F5435" s="7">
        <v>0</v>
      </c>
      <c r="G5435" s="1">
        <f>MIN(Table14[[#This Row],[Medicare Outpatient Allowable Rate]:[United Healthcare Outpatient Allowable Rate]])</f>
        <v>0</v>
      </c>
      <c r="H5435" s="1">
        <f>MAX(Table14[[#This Row],[Medicare Outpatient Allowable Rate]:[United Healthcare Outpatient Allowable Rate]])</f>
        <v>1620.24</v>
      </c>
      <c r="I5435" s="1">
        <v>1620.24</v>
      </c>
      <c r="J5435" s="1">
        <f>SUM(Table14[[#This Row],[Price]]*0.85)</f>
        <v>0</v>
      </c>
      <c r="K5435" s="1">
        <f>SUM(Table14[[#This Row],[Price]]*0.82)</f>
        <v>0</v>
      </c>
      <c r="L5435" s="1">
        <f>SUM(Table14[[#This Row],[Price]]*0.85)</f>
        <v>0</v>
      </c>
      <c r="M5435" s="1">
        <f>SUM(Table14[[#This Row],[Price]]*0.75)</f>
        <v>0</v>
      </c>
      <c r="N5435" s="1">
        <f>SUM(Table14[[#This Row],[Price]]*0.85)</f>
        <v>0</v>
      </c>
      <c r="O5435" s="1">
        <f>SUM(Table14[[#This Row],[Price]]*0.7)</f>
        <v>0</v>
      </c>
      <c r="P5435" s="1" t="s">
        <v>24</v>
      </c>
      <c r="Q5435" s="1" t="s">
        <v>25</v>
      </c>
    </row>
    <row r="5436" spans="1:17" x14ac:dyDescent="0.35">
      <c r="A5436">
        <v>51549896</v>
      </c>
      <c r="B5436" t="s">
        <v>6100</v>
      </c>
      <c r="E5436">
        <v>11426</v>
      </c>
      <c r="F5436" s="7">
        <v>0</v>
      </c>
      <c r="G5436" s="1">
        <f>MIN(Table14[[#This Row],[Medicare Outpatient Allowable Rate]:[United Healthcare Outpatient Allowable Rate]])</f>
        <v>0</v>
      </c>
      <c r="H5436" s="1">
        <f>MAX(Table14[[#This Row],[Medicare Outpatient Allowable Rate]:[United Healthcare Outpatient Allowable Rate]])</f>
        <v>2862.05</v>
      </c>
      <c r="I5436" s="1">
        <v>2862.05</v>
      </c>
      <c r="J5436" s="1">
        <f>SUM(Table14[[#This Row],[Price]]*0.85)</f>
        <v>0</v>
      </c>
      <c r="K5436" s="1">
        <f>SUM(Table14[[#This Row],[Price]]*0.82)</f>
        <v>0</v>
      </c>
      <c r="L5436" s="1">
        <f>SUM(Table14[[#This Row],[Price]]*0.85)</f>
        <v>0</v>
      </c>
      <c r="M5436" s="1">
        <f>SUM(Table14[[#This Row],[Price]]*0.75)</f>
        <v>0</v>
      </c>
      <c r="N5436" s="1">
        <f>SUM(Table14[[#This Row],[Price]]*0.85)</f>
        <v>0</v>
      </c>
      <c r="O5436" s="1">
        <f>SUM(Table14[[#This Row],[Price]]*0.7)</f>
        <v>0</v>
      </c>
      <c r="P5436" s="1" t="s">
        <v>24</v>
      </c>
      <c r="Q5436" s="1" t="s">
        <v>25</v>
      </c>
    </row>
    <row r="5437" spans="1:17" x14ac:dyDescent="0.35">
      <c r="A5437">
        <v>49770113</v>
      </c>
      <c r="B5437" t="s">
        <v>6101</v>
      </c>
      <c r="E5437">
        <v>11440</v>
      </c>
      <c r="F5437" s="7">
        <v>0</v>
      </c>
      <c r="G5437" s="1">
        <f>MIN(Table14[[#This Row],[Medicare Outpatient Allowable Rate]:[United Healthcare Outpatient Allowable Rate]])</f>
        <v>0</v>
      </c>
      <c r="H5437" s="1">
        <f>MAX(Table14[[#This Row],[Medicare Outpatient Allowable Rate]:[United Healthcare Outpatient Allowable Rate]])</f>
        <v>703.59</v>
      </c>
      <c r="I5437" s="1">
        <v>703.59</v>
      </c>
      <c r="J5437" s="1">
        <f>SUM(Table14[[#This Row],[Price]]*0.85)</f>
        <v>0</v>
      </c>
      <c r="K5437" s="1">
        <f>SUM(Table14[[#This Row],[Price]]*0.82)</f>
        <v>0</v>
      </c>
      <c r="L5437" s="1">
        <f>SUM(Table14[[#This Row],[Price]]*0.85)</f>
        <v>0</v>
      </c>
      <c r="M5437" s="1">
        <f>SUM(Table14[[#This Row],[Price]]*0.75)</f>
        <v>0</v>
      </c>
      <c r="N5437" s="1">
        <f>SUM(Table14[[#This Row],[Price]]*0.85)</f>
        <v>0</v>
      </c>
      <c r="O5437" s="1">
        <f>SUM(Table14[[#This Row],[Price]]*0.7)</f>
        <v>0</v>
      </c>
      <c r="P5437" s="1" t="s">
        <v>24</v>
      </c>
      <c r="Q5437" s="1" t="s">
        <v>25</v>
      </c>
    </row>
    <row r="5438" spans="1:17" x14ac:dyDescent="0.35">
      <c r="A5438">
        <v>49770114</v>
      </c>
      <c r="B5438" t="s">
        <v>6102</v>
      </c>
      <c r="E5438">
        <v>11442</v>
      </c>
      <c r="F5438" s="7">
        <v>0</v>
      </c>
      <c r="G5438" s="1">
        <f>MIN(Table14[[#This Row],[Medicare Outpatient Allowable Rate]:[United Healthcare Outpatient Allowable Rate]])</f>
        <v>0</v>
      </c>
      <c r="H5438" s="1">
        <f>MAX(Table14[[#This Row],[Medicare Outpatient Allowable Rate]:[United Healthcare Outpatient Allowable Rate]])</f>
        <v>703.59</v>
      </c>
      <c r="I5438" s="1">
        <v>703.59</v>
      </c>
      <c r="J5438" s="1">
        <f>SUM(Table14[[#This Row],[Price]]*0.85)</f>
        <v>0</v>
      </c>
      <c r="K5438" s="1">
        <f>SUM(Table14[[#This Row],[Price]]*0.82)</f>
        <v>0</v>
      </c>
      <c r="L5438" s="1">
        <f>SUM(Table14[[#This Row],[Price]]*0.85)</f>
        <v>0</v>
      </c>
      <c r="M5438" s="1">
        <f>SUM(Table14[[#This Row],[Price]]*0.75)</f>
        <v>0</v>
      </c>
      <c r="N5438" s="1">
        <f>SUM(Table14[[#This Row],[Price]]*0.85)</f>
        <v>0</v>
      </c>
      <c r="O5438" s="1">
        <f>SUM(Table14[[#This Row],[Price]]*0.7)</f>
        <v>0</v>
      </c>
      <c r="P5438" s="1" t="s">
        <v>24</v>
      </c>
      <c r="Q5438" s="1" t="s">
        <v>25</v>
      </c>
    </row>
    <row r="5439" spans="1:17" x14ac:dyDescent="0.35">
      <c r="A5439">
        <v>51144401</v>
      </c>
      <c r="B5439" t="s">
        <v>6103</v>
      </c>
      <c r="E5439">
        <v>11443</v>
      </c>
      <c r="F5439" s="7">
        <v>0</v>
      </c>
      <c r="G5439" s="1">
        <f>MIN(Table14[[#This Row],[Medicare Outpatient Allowable Rate]:[United Healthcare Outpatient Allowable Rate]])</f>
        <v>0</v>
      </c>
      <c r="H5439" s="1">
        <f>MAX(Table14[[#This Row],[Medicare Outpatient Allowable Rate]:[United Healthcare Outpatient Allowable Rate]])</f>
        <v>1620.24</v>
      </c>
      <c r="I5439" s="1">
        <v>1620.24</v>
      </c>
      <c r="J5439" s="1">
        <f>SUM(Table14[[#This Row],[Price]]*0.85)</f>
        <v>0</v>
      </c>
      <c r="K5439" s="1">
        <f>SUM(Table14[[#This Row],[Price]]*0.82)</f>
        <v>0</v>
      </c>
      <c r="L5439" s="1">
        <f>SUM(Table14[[#This Row],[Price]]*0.85)</f>
        <v>0</v>
      </c>
      <c r="M5439" s="1">
        <f>SUM(Table14[[#This Row],[Price]]*0.75)</f>
        <v>0</v>
      </c>
      <c r="N5439" s="1">
        <f>SUM(Table14[[#This Row],[Price]]*0.85)</f>
        <v>0</v>
      </c>
      <c r="O5439" s="1">
        <f>SUM(Table14[[#This Row],[Price]]*0.7)</f>
        <v>0</v>
      </c>
      <c r="P5439" s="1" t="s">
        <v>24</v>
      </c>
      <c r="Q5439" s="1" t="s">
        <v>25</v>
      </c>
    </row>
    <row r="5440" spans="1:17" x14ac:dyDescent="0.35">
      <c r="A5440">
        <v>50335071</v>
      </c>
      <c r="B5440" t="s">
        <v>6104</v>
      </c>
      <c r="E5440">
        <v>11719</v>
      </c>
      <c r="F5440" s="7">
        <v>0</v>
      </c>
      <c r="G5440" s="1">
        <f>MIN(Table14[[#This Row],[Medicare Outpatient Allowable Rate]:[United Healthcare Outpatient Allowable Rate]])</f>
        <v>0</v>
      </c>
      <c r="H5440" s="1">
        <f>MAX(Table14[[#This Row],[Medicare Outpatient Allowable Rate]:[United Healthcare Outpatient Allowable Rate]])</f>
        <v>59.4</v>
      </c>
      <c r="I5440" s="1">
        <v>59.4</v>
      </c>
      <c r="J5440" s="1">
        <f>SUM(Table14[[#This Row],[Price]]*0.85)</f>
        <v>0</v>
      </c>
      <c r="K5440" s="1">
        <f>SUM(Table14[[#This Row],[Price]]*0.82)</f>
        <v>0</v>
      </c>
      <c r="L5440" s="1">
        <f>SUM(Table14[[#This Row],[Price]]*0.85)</f>
        <v>0</v>
      </c>
      <c r="M5440" s="1">
        <f>SUM(Table14[[#This Row],[Price]]*0.75)</f>
        <v>0</v>
      </c>
      <c r="N5440" s="1">
        <f>SUM(Table14[[#This Row],[Price]]*0.85)</f>
        <v>0</v>
      </c>
      <c r="O5440" s="1">
        <f>SUM(Table14[[#This Row],[Price]]*0.7)</f>
        <v>0</v>
      </c>
      <c r="P5440" s="1" t="s">
        <v>24</v>
      </c>
      <c r="Q5440" s="1" t="s">
        <v>25</v>
      </c>
    </row>
    <row r="5441" spans="1:17" x14ac:dyDescent="0.35">
      <c r="A5441">
        <v>49744336</v>
      </c>
      <c r="B5441" t="s">
        <v>6105</v>
      </c>
      <c r="E5441">
        <v>11770</v>
      </c>
      <c r="F5441" s="7">
        <v>0</v>
      </c>
      <c r="G5441" s="1">
        <f>MIN(Table14[[#This Row],[Medicare Outpatient Allowable Rate]:[United Healthcare Outpatient Allowable Rate]])</f>
        <v>0</v>
      </c>
      <c r="H5441" s="1">
        <f>MAX(Table14[[#This Row],[Medicare Outpatient Allowable Rate]:[United Healthcare Outpatient Allowable Rate]])</f>
        <v>2862.05</v>
      </c>
      <c r="I5441" s="1">
        <v>2862.05</v>
      </c>
      <c r="J5441" s="1">
        <f>SUM(Table14[[#This Row],[Price]]*0.85)</f>
        <v>0</v>
      </c>
      <c r="K5441" s="1">
        <f>SUM(Table14[[#This Row],[Price]]*0.82)</f>
        <v>0</v>
      </c>
      <c r="L5441" s="1">
        <f>SUM(Table14[[#This Row],[Price]]*0.85)</f>
        <v>0</v>
      </c>
      <c r="M5441" s="1">
        <f>SUM(Table14[[#This Row],[Price]]*0.75)</f>
        <v>0</v>
      </c>
      <c r="N5441" s="1">
        <f>SUM(Table14[[#This Row],[Price]]*0.85)</f>
        <v>0</v>
      </c>
      <c r="O5441" s="1">
        <f>SUM(Table14[[#This Row],[Price]]*0.7)</f>
        <v>0</v>
      </c>
      <c r="P5441" s="1" t="s">
        <v>24</v>
      </c>
      <c r="Q5441" s="1" t="s">
        <v>25</v>
      </c>
    </row>
    <row r="5442" spans="1:17" x14ac:dyDescent="0.35">
      <c r="A5442">
        <v>49744337</v>
      </c>
      <c r="B5442" t="s">
        <v>6106</v>
      </c>
      <c r="E5442">
        <v>11771</v>
      </c>
      <c r="F5442" s="7">
        <v>0</v>
      </c>
      <c r="G5442" s="1">
        <f>MIN(Table14[[#This Row],[Medicare Outpatient Allowable Rate]:[United Healthcare Outpatient Allowable Rate]])</f>
        <v>0</v>
      </c>
      <c r="H5442" s="1">
        <f>MAX(Table14[[#This Row],[Medicare Outpatient Allowable Rate]:[United Healthcare Outpatient Allowable Rate]])</f>
        <v>2862.05</v>
      </c>
      <c r="I5442" s="1">
        <v>2862.05</v>
      </c>
      <c r="J5442" s="1">
        <f>SUM(Table14[[#This Row],[Price]]*0.85)</f>
        <v>0</v>
      </c>
      <c r="K5442" s="1">
        <f>SUM(Table14[[#This Row],[Price]]*0.82)</f>
        <v>0</v>
      </c>
      <c r="L5442" s="1">
        <f>SUM(Table14[[#This Row],[Price]]*0.85)</f>
        <v>0</v>
      </c>
      <c r="M5442" s="1">
        <f>SUM(Table14[[#This Row],[Price]]*0.75)</f>
        <v>0</v>
      </c>
      <c r="N5442" s="1">
        <f>SUM(Table14[[#This Row],[Price]]*0.85)</f>
        <v>0</v>
      </c>
      <c r="O5442" s="1">
        <f>SUM(Table14[[#This Row],[Price]]*0.7)</f>
        <v>0</v>
      </c>
      <c r="P5442" s="1" t="s">
        <v>24</v>
      </c>
      <c r="Q5442" s="1" t="s">
        <v>25</v>
      </c>
    </row>
    <row r="5443" spans="1:17" x14ac:dyDescent="0.35">
      <c r="A5443">
        <v>51144402</v>
      </c>
      <c r="B5443" t="s">
        <v>6107</v>
      </c>
      <c r="E5443">
        <v>12051</v>
      </c>
      <c r="F5443" s="7">
        <v>0</v>
      </c>
      <c r="G5443" s="1">
        <f>MIN(Table14[[#This Row],[Medicare Outpatient Allowable Rate]:[United Healthcare Outpatient Allowable Rate]])</f>
        <v>0</v>
      </c>
      <c r="H5443" s="1">
        <f>MAX(Table14[[#This Row],[Medicare Outpatient Allowable Rate]:[United Healthcare Outpatient Allowable Rate]])</f>
        <v>399.53</v>
      </c>
      <c r="I5443" s="1">
        <v>399.53</v>
      </c>
      <c r="J5443" s="1">
        <f>SUM(Table14[[#This Row],[Price]]*0.85)</f>
        <v>0</v>
      </c>
      <c r="K5443" s="1">
        <f>SUM(Table14[[#This Row],[Price]]*0.82)</f>
        <v>0</v>
      </c>
      <c r="L5443" s="1">
        <f>SUM(Table14[[#This Row],[Price]]*0.85)</f>
        <v>0</v>
      </c>
      <c r="M5443" s="1">
        <f>SUM(Table14[[#This Row],[Price]]*0.75)</f>
        <v>0</v>
      </c>
      <c r="N5443" s="1">
        <f>SUM(Table14[[#This Row],[Price]]*0.85)</f>
        <v>0</v>
      </c>
      <c r="O5443" s="1">
        <f>SUM(Table14[[#This Row],[Price]]*0.7)</f>
        <v>0</v>
      </c>
      <c r="P5443" s="1" t="s">
        <v>24</v>
      </c>
      <c r="Q5443" s="1" t="s">
        <v>25</v>
      </c>
    </row>
    <row r="5444" spans="1:17" x14ac:dyDescent="0.35">
      <c r="A5444">
        <v>50650154</v>
      </c>
      <c r="B5444" t="s">
        <v>6108</v>
      </c>
      <c r="E5444">
        <v>16020</v>
      </c>
      <c r="F5444" s="7">
        <v>0</v>
      </c>
      <c r="G5444" s="1">
        <f>MIN(Table14[[#This Row],[Medicare Outpatient Allowable Rate]:[United Healthcare Outpatient Allowable Rate]])</f>
        <v>0</v>
      </c>
      <c r="H5444" s="1">
        <f>MAX(Table14[[#This Row],[Medicare Outpatient Allowable Rate]:[United Healthcare Outpatient Allowable Rate]])</f>
        <v>198.7</v>
      </c>
      <c r="I5444" s="1">
        <v>198.7</v>
      </c>
      <c r="J5444" s="1">
        <f>SUM(Table14[[#This Row],[Price]]*0.85)</f>
        <v>0</v>
      </c>
      <c r="K5444" s="1">
        <f>SUM(Table14[[#This Row],[Price]]*0.82)</f>
        <v>0</v>
      </c>
      <c r="L5444" s="1">
        <f>SUM(Table14[[#This Row],[Price]]*0.85)</f>
        <v>0</v>
      </c>
      <c r="M5444" s="1">
        <f>SUM(Table14[[#This Row],[Price]]*0.75)</f>
        <v>0</v>
      </c>
      <c r="N5444" s="1">
        <f>SUM(Table14[[#This Row],[Price]]*0.85)</f>
        <v>0</v>
      </c>
      <c r="O5444" s="1">
        <f>SUM(Table14[[#This Row],[Price]]*0.7)</f>
        <v>0</v>
      </c>
      <c r="P5444" s="1" t="s">
        <v>24</v>
      </c>
      <c r="Q5444" s="1" t="s">
        <v>25</v>
      </c>
    </row>
    <row r="5445" spans="1:17" x14ac:dyDescent="0.35">
      <c r="A5445">
        <v>50650155</v>
      </c>
      <c r="B5445" t="s">
        <v>6109</v>
      </c>
      <c r="E5445">
        <v>16025</v>
      </c>
      <c r="F5445" s="7">
        <v>0</v>
      </c>
      <c r="G5445" s="1">
        <f>MIN(Table14[[#This Row],[Medicare Outpatient Allowable Rate]:[United Healthcare Outpatient Allowable Rate]])</f>
        <v>0</v>
      </c>
      <c r="H5445" s="1">
        <f>MAX(Table14[[#This Row],[Medicare Outpatient Allowable Rate]:[United Healthcare Outpatient Allowable Rate]])</f>
        <v>198.7</v>
      </c>
      <c r="I5445" s="1">
        <v>198.7</v>
      </c>
      <c r="J5445" s="1">
        <f>SUM(Table14[[#This Row],[Price]]*0.85)</f>
        <v>0</v>
      </c>
      <c r="K5445" s="1">
        <f>SUM(Table14[[#This Row],[Price]]*0.82)</f>
        <v>0</v>
      </c>
      <c r="L5445" s="1">
        <f>SUM(Table14[[#This Row],[Price]]*0.85)</f>
        <v>0</v>
      </c>
      <c r="M5445" s="1">
        <f>SUM(Table14[[#This Row],[Price]]*0.75)</f>
        <v>0</v>
      </c>
      <c r="N5445" s="1">
        <f>SUM(Table14[[#This Row],[Price]]*0.85)</f>
        <v>0</v>
      </c>
      <c r="O5445" s="1">
        <f>SUM(Table14[[#This Row],[Price]]*0.7)</f>
        <v>0</v>
      </c>
      <c r="P5445" s="1" t="s">
        <v>24</v>
      </c>
      <c r="Q5445" s="1" t="s">
        <v>25</v>
      </c>
    </row>
    <row r="5446" spans="1:17" x14ac:dyDescent="0.35">
      <c r="A5446">
        <v>50650150</v>
      </c>
      <c r="B5446" t="s">
        <v>6110</v>
      </c>
      <c r="E5446">
        <v>17250</v>
      </c>
      <c r="F5446" s="7">
        <v>0</v>
      </c>
      <c r="G5446" s="1">
        <f>MIN(Table14[[#This Row],[Medicare Outpatient Allowable Rate]:[United Healthcare Outpatient Allowable Rate]])</f>
        <v>0</v>
      </c>
      <c r="H5446" s="1">
        <f>MAX(Table14[[#This Row],[Medicare Outpatient Allowable Rate]:[United Healthcare Outpatient Allowable Rate]])</f>
        <v>198.7</v>
      </c>
      <c r="I5446" s="1">
        <v>198.7</v>
      </c>
      <c r="J5446" s="1">
        <f>SUM(Table14[[#This Row],[Price]]*0.85)</f>
        <v>0</v>
      </c>
      <c r="K5446" s="1">
        <f>SUM(Table14[[#This Row],[Price]]*0.82)</f>
        <v>0</v>
      </c>
      <c r="L5446" s="1">
        <f>SUM(Table14[[#This Row],[Price]]*0.85)</f>
        <v>0</v>
      </c>
      <c r="M5446" s="1">
        <f>SUM(Table14[[#This Row],[Price]]*0.75)</f>
        <v>0</v>
      </c>
      <c r="N5446" s="1">
        <f>SUM(Table14[[#This Row],[Price]]*0.85)</f>
        <v>0</v>
      </c>
      <c r="O5446" s="1">
        <f>SUM(Table14[[#This Row],[Price]]*0.7)</f>
        <v>0</v>
      </c>
      <c r="P5446" s="1" t="s">
        <v>24</v>
      </c>
      <c r="Q5446" s="1" t="s">
        <v>25</v>
      </c>
    </row>
    <row r="5447" spans="1:17" x14ac:dyDescent="0.35">
      <c r="A5447">
        <v>49744342</v>
      </c>
      <c r="B5447" t="s">
        <v>6111</v>
      </c>
      <c r="E5447">
        <v>19301</v>
      </c>
      <c r="F5447" s="7">
        <v>0</v>
      </c>
      <c r="G5447" s="1">
        <f>MIN(Table14[[#This Row],[Medicare Outpatient Allowable Rate]:[United Healthcare Outpatient Allowable Rate]])</f>
        <v>0</v>
      </c>
      <c r="H5447" s="1">
        <f>MAX(Table14[[#This Row],[Medicare Outpatient Allowable Rate]:[United Healthcare Outpatient Allowable Rate]])</f>
        <v>3829.28</v>
      </c>
      <c r="I5447" s="1">
        <v>3829.28</v>
      </c>
      <c r="J5447" s="1">
        <f>SUM(Table14[[#This Row],[Price]]*0.85)</f>
        <v>0</v>
      </c>
      <c r="K5447" s="1">
        <f>SUM(Table14[[#This Row],[Price]]*0.82)</f>
        <v>0</v>
      </c>
      <c r="L5447" s="1">
        <f>SUM(Table14[[#This Row],[Price]]*0.85)</f>
        <v>0</v>
      </c>
      <c r="M5447" s="1">
        <f>SUM(Table14[[#This Row],[Price]]*0.75)</f>
        <v>0</v>
      </c>
      <c r="N5447" s="1">
        <f>SUM(Table14[[#This Row],[Price]]*0.85)</f>
        <v>0</v>
      </c>
      <c r="O5447" s="1">
        <f>SUM(Table14[[#This Row],[Price]]*0.7)</f>
        <v>0</v>
      </c>
      <c r="P5447" s="1" t="s">
        <v>24</v>
      </c>
      <c r="Q5447" s="1" t="s">
        <v>25</v>
      </c>
    </row>
    <row r="5448" spans="1:17" x14ac:dyDescent="0.35">
      <c r="A5448">
        <v>49770126</v>
      </c>
      <c r="B5448" t="s">
        <v>6112</v>
      </c>
      <c r="E5448">
        <v>20680</v>
      </c>
      <c r="F5448" s="7">
        <v>0</v>
      </c>
      <c r="G5448" s="1">
        <f>MIN(Table14[[#This Row],[Medicare Outpatient Allowable Rate]:[United Healthcare Outpatient Allowable Rate]])</f>
        <v>0</v>
      </c>
      <c r="H5448" s="1">
        <f>MAX(Table14[[#This Row],[Medicare Outpatient Allowable Rate]:[United Healthcare Outpatient Allowable Rate]])</f>
        <v>2862.05</v>
      </c>
      <c r="I5448" s="1">
        <v>2862.05</v>
      </c>
      <c r="J5448" s="1">
        <f>SUM(Table14[[#This Row],[Price]]*0.85)</f>
        <v>0</v>
      </c>
      <c r="K5448" s="1">
        <f>SUM(Table14[[#This Row],[Price]]*0.82)</f>
        <v>0</v>
      </c>
      <c r="L5448" s="1">
        <f>SUM(Table14[[#This Row],[Price]]*0.85)</f>
        <v>0</v>
      </c>
      <c r="M5448" s="1">
        <f>SUM(Table14[[#This Row],[Price]]*0.75)</f>
        <v>0</v>
      </c>
      <c r="N5448" s="1">
        <f>SUM(Table14[[#This Row],[Price]]*0.85)</f>
        <v>0</v>
      </c>
      <c r="O5448" s="1">
        <f>SUM(Table14[[#This Row],[Price]]*0.7)</f>
        <v>0</v>
      </c>
      <c r="P5448" s="1" t="s">
        <v>24</v>
      </c>
      <c r="Q5448" s="1" t="s">
        <v>25</v>
      </c>
    </row>
    <row r="5449" spans="1:17" x14ac:dyDescent="0.35">
      <c r="A5449">
        <v>49770129</v>
      </c>
      <c r="B5449" t="s">
        <v>6113</v>
      </c>
      <c r="E5449">
        <v>21552</v>
      </c>
      <c r="F5449" s="7">
        <v>0</v>
      </c>
      <c r="G5449" s="1">
        <f>MIN(Table14[[#This Row],[Medicare Outpatient Allowable Rate]:[United Healthcare Outpatient Allowable Rate]])</f>
        <v>0</v>
      </c>
      <c r="H5449" s="1">
        <f>MAX(Table14[[#This Row],[Medicare Outpatient Allowable Rate]:[United Healthcare Outpatient Allowable Rate]])</f>
        <v>2862.05</v>
      </c>
      <c r="I5449" s="1">
        <v>2862.05</v>
      </c>
      <c r="J5449" s="1">
        <f>SUM(Table14[[#This Row],[Price]]*0.85)</f>
        <v>0</v>
      </c>
      <c r="K5449" s="1">
        <f>SUM(Table14[[#This Row],[Price]]*0.82)</f>
        <v>0</v>
      </c>
      <c r="L5449" s="1">
        <f>SUM(Table14[[#This Row],[Price]]*0.85)</f>
        <v>0</v>
      </c>
      <c r="M5449" s="1">
        <f>SUM(Table14[[#This Row],[Price]]*0.75)</f>
        <v>0</v>
      </c>
      <c r="N5449" s="1">
        <f>SUM(Table14[[#This Row],[Price]]*0.85)</f>
        <v>0</v>
      </c>
      <c r="O5449" s="1">
        <f>SUM(Table14[[#This Row],[Price]]*0.7)</f>
        <v>0</v>
      </c>
      <c r="P5449" s="1" t="s">
        <v>24</v>
      </c>
      <c r="Q5449" s="1" t="s">
        <v>25</v>
      </c>
    </row>
    <row r="5450" spans="1:17" x14ac:dyDescent="0.35">
      <c r="A5450">
        <v>51144403</v>
      </c>
      <c r="B5450" t="s">
        <v>6114</v>
      </c>
      <c r="E5450">
        <v>21555</v>
      </c>
      <c r="F5450" s="7">
        <v>0</v>
      </c>
      <c r="G5450" s="1">
        <f>MIN(Table14[[#This Row],[Medicare Outpatient Allowable Rate]:[United Healthcare Outpatient Allowable Rate]])</f>
        <v>0</v>
      </c>
      <c r="H5450" s="1">
        <f>MAX(Table14[[#This Row],[Medicare Outpatient Allowable Rate]:[United Healthcare Outpatient Allowable Rate]])</f>
        <v>1620.24</v>
      </c>
      <c r="I5450" s="1">
        <v>1620.24</v>
      </c>
      <c r="J5450" s="1">
        <f>SUM(Table14[[#This Row],[Price]]*0.85)</f>
        <v>0</v>
      </c>
      <c r="K5450" s="1">
        <f>SUM(Table14[[#This Row],[Price]]*0.82)</f>
        <v>0</v>
      </c>
      <c r="L5450" s="1">
        <f>SUM(Table14[[#This Row],[Price]]*0.85)</f>
        <v>0</v>
      </c>
      <c r="M5450" s="1">
        <f>SUM(Table14[[#This Row],[Price]]*0.75)</f>
        <v>0</v>
      </c>
      <c r="N5450" s="1">
        <f>SUM(Table14[[#This Row],[Price]]*0.85)</f>
        <v>0</v>
      </c>
      <c r="O5450" s="1">
        <f>SUM(Table14[[#This Row],[Price]]*0.7)</f>
        <v>0</v>
      </c>
      <c r="P5450" s="1" t="s">
        <v>24</v>
      </c>
      <c r="Q5450" s="1" t="s">
        <v>25</v>
      </c>
    </row>
    <row r="5451" spans="1:17" x14ac:dyDescent="0.35">
      <c r="A5451">
        <v>49744346</v>
      </c>
      <c r="B5451" t="s">
        <v>6115</v>
      </c>
      <c r="E5451">
        <v>21931</v>
      </c>
      <c r="F5451" s="7">
        <v>0</v>
      </c>
      <c r="G5451" s="1">
        <f>MIN(Table14[[#This Row],[Medicare Outpatient Allowable Rate]:[United Healthcare Outpatient Allowable Rate]])</f>
        <v>0</v>
      </c>
      <c r="H5451" s="1">
        <f>MAX(Table14[[#This Row],[Medicare Outpatient Allowable Rate]:[United Healthcare Outpatient Allowable Rate]])</f>
        <v>1620.24</v>
      </c>
      <c r="I5451" s="1">
        <v>1620.24</v>
      </c>
      <c r="J5451" s="1">
        <f>SUM(Table14[[#This Row],[Price]]*0.85)</f>
        <v>0</v>
      </c>
      <c r="K5451" s="1">
        <f>SUM(Table14[[#This Row],[Price]]*0.82)</f>
        <v>0</v>
      </c>
      <c r="L5451" s="1">
        <f>SUM(Table14[[#This Row],[Price]]*0.85)</f>
        <v>0</v>
      </c>
      <c r="M5451" s="1">
        <f>SUM(Table14[[#This Row],[Price]]*0.75)</f>
        <v>0</v>
      </c>
      <c r="N5451" s="1">
        <f>SUM(Table14[[#This Row],[Price]]*0.85)</f>
        <v>0</v>
      </c>
      <c r="O5451" s="1">
        <f>SUM(Table14[[#This Row],[Price]]*0.7)</f>
        <v>0</v>
      </c>
      <c r="P5451" s="1" t="s">
        <v>24</v>
      </c>
      <c r="Q5451" s="1" t="s">
        <v>25</v>
      </c>
    </row>
    <row r="5452" spans="1:17" x14ac:dyDescent="0.35">
      <c r="A5452">
        <v>49744349</v>
      </c>
      <c r="B5452" t="s">
        <v>6116</v>
      </c>
      <c r="E5452">
        <v>23071</v>
      </c>
      <c r="F5452" s="7">
        <v>0</v>
      </c>
      <c r="G5452" s="1">
        <f>MIN(Table14[[#This Row],[Medicare Outpatient Allowable Rate]:[United Healthcare Outpatient Allowable Rate]])</f>
        <v>0</v>
      </c>
      <c r="H5452" s="1">
        <f>MAX(Table14[[#This Row],[Medicare Outpatient Allowable Rate]:[United Healthcare Outpatient Allowable Rate]])</f>
        <v>1620.24</v>
      </c>
      <c r="I5452" s="1">
        <v>1620.24</v>
      </c>
      <c r="J5452" s="1">
        <f>SUM(Table14[[#This Row],[Price]]*0.85)</f>
        <v>0</v>
      </c>
      <c r="K5452" s="1">
        <f>SUM(Table14[[#This Row],[Price]]*0.82)</f>
        <v>0</v>
      </c>
      <c r="L5452" s="1">
        <f>SUM(Table14[[#This Row],[Price]]*0.85)</f>
        <v>0</v>
      </c>
      <c r="M5452" s="1">
        <f>SUM(Table14[[#This Row],[Price]]*0.75)</f>
        <v>0</v>
      </c>
      <c r="N5452" s="1">
        <f>SUM(Table14[[#This Row],[Price]]*0.85)</f>
        <v>0</v>
      </c>
      <c r="O5452" s="1">
        <f>SUM(Table14[[#This Row],[Price]]*0.7)</f>
        <v>0</v>
      </c>
      <c r="P5452" s="1" t="s">
        <v>24</v>
      </c>
      <c r="Q5452" s="1" t="s">
        <v>25</v>
      </c>
    </row>
    <row r="5453" spans="1:17" x14ac:dyDescent="0.35">
      <c r="A5453">
        <v>49770138</v>
      </c>
      <c r="B5453" t="s">
        <v>6117</v>
      </c>
      <c r="E5453">
        <v>28008</v>
      </c>
      <c r="F5453" s="7">
        <v>0</v>
      </c>
      <c r="G5453" s="1">
        <f>MIN(Table14[[#This Row],[Medicare Outpatient Allowable Rate]:[United Healthcare Outpatient Allowable Rate]])</f>
        <v>0</v>
      </c>
      <c r="H5453" s="1">
        <f>MAX(Table14[[#This Row],[Medicare Outpatient Allowable Rate]:[United Healthcare Outpatient Allowable Rate]])</f>
        <v>3244.61</v>
      </c>
      <c r="I5453" s="1">
        <v>3244.61</v>
      </c>
      <c r="J5453" s="1">
        <f>SUM(Table14[[#This Row],[Price]]*0.85)</f>
        <v>0</v>
      </c>
      <c r="K5453" s="1">
        <f>SUM(Table14[[#This Row],[Price]]*0.82)</f>
        <v>0</v>
      </c>
      <c r="L5453" s="1">
        <f>SUM(Table14[[#This Row],[Price]]*0.85)</f>
        <v>0</v>
      </c>
      <c r="M5453" s="1">
        <f>SUM(Table14[[#This Row],[Price]]*0.75)</f>
        <v>0</v>
      </c>
      <c r="N5453" s="1">
        <f>SUM(Table14[[#This Row],[Price]]*0.85)</f>
        <v>0</v>
      </c>
      <c r="O5453" s="1">
        <f>SUM(Table14[[#This Row],[Price]]*0.7)</f>
        <v>0</v>
      </c>
      <c r="P5453" s="1" t="s">
        <v>24</v>
      </c>
      <c r="Q5453" s="1" t="s">
        <v>25</v>
      </c>
    </row>
    <row r="5454" spans="1:17" x14ac:dyDescent="0.35">
      <c r="A5454">
        <v>49770143</v>
      </c>
      <c r="B5454" t="s">
        <v>6118</v>
      </c>
      <c r="E5454">
        <v>28090</v>
      </c>
      <c r="F5454" s="7">
        <v>0</v>
      </c>
      <c r="G5454" s="1">
        <f>MIN(Table14[[#This Row],[Medicare Outpatient Allowable Rate]:[United Healthcare Outpatient Allowable Rate]])</f>
        <v>0</v>
      </c>
      <c r="H5454" s="1">
        <f>MAX(Table14[[#This Row],[Medicare Outpatient Allowable Rate]:[United Healthcare Outpatient Allowable Rate]])</f>
        <v>1600.41</v>
      </c>
      <c r="I5454" s="1">
        <v>1600.41</v>
      </c>
      <c r="J5454" s="1">
        <f>SUM(Table14[[#This Row],[Price]]*0.85)</f>
        <v>0</v>
      </c>
      <c r="K5454" s="1">
        <f>SUM(Table14[[#This Row],[Price]]*0.82)</f>
        <v>0</v>
      </c>
      <c r="L5454" s="1">
        <f>SUM(Table14[[#This Row],[Price]]*0.85)</f>
        <v>0</v>
      </c>
      <c r="M5454" s="1">
        <f>SUM(Table14[[#This Row],[Price]]*0.75)</f>
        <v>0</v>
      </c>
      <c r="N5454" s="1">
        <f>SUM(Table14[[#This Row],[Price]]*0.85)</f>
        <v>0</v>
      </c>
      <c r="O5454" s="1">
        <f>SUM(Table14[[#This Row],[Price]]*0.7)</f>
        <v>0</v>
      </c>
      <c r="P5454" s="1" t="s">
        <v>24</v>
      </c>
      <c r="Q5454" s="1" t="s">
        <v>25</v>
      </c>
    </row>
    <row r="5455" spans="1:17" x14ac:dyDescent="0.35">
      <c r="A5455">
        <v>49770145</v>
      </c>
      <c r="B5455" t="s">
        <v>6119</v>
      </c>
      <c r="E5455">
        <v>28122</v>
      </c>
      <c r="F5455" s="7">
        <v>0</v>
      </c>
      <c r="G5455" s="1">
        <f>MIN(Table14[[#This Row],[Medicare Outpatient Allowable Rate]:[United Healthcare Outpatient Allowable Rate]])</f>
        <v>0</v>
      </c>
      <c r="H5455" s="1">
        <f>MAX(Table14[[#This Row],[Medicare Outpatient Allowable Rate]:[United Healthcare Outpatient Allowable Rate]])</f>
        <v>3244.61</v>
      </c>
      <c r="I5455" s="1">
        <v>3244.61</v>
      </c>
      <c r="J5455" s="1">
        <f>SUM(Table14[[#This Row],[Price]]*0.85)</f>
        <v>0</v>
      </c>
      <c r="K5455" s="1">
        <f>SUM(Table14[[#This Row],[Price]]*0.82)</f>
        <v>0</v>
      </c>
      <c r="L5455" s="1">
        <f>SUM(Table14[[#This Row],[Price]]*0.85)</f>
        <v>0</v>
      </c>
      <c r="M5455" s="1">
        <f>SUM(Table14[[#This Row],[Price]]*0.75)</f>
        <v>0</v>
      </c>
      <c r="N5455" s="1">
        <f>SUM(Table14[[#This Row],[Price]]*0.85)</f>
        <v>0</v>
      </c>
      <c r="O5455" s="1">
        <f>SUM(Table14[[#This Row],[Price]]*0.7)</f>
        <v>0</v>
      </c>
      <c r="P5455" s="1" t="s">
        <v>24</v>
      </c>
      <c r="Q5455" s="1" t="s">
        <v>25</v>
      </c>
    </row>
    <row r="5456" spans="1:17" x14ac:dyDescent="0.35">
      <c r="A5456">
        <v>49744373</v>
      </c>
      <c r="B5456" t="s">
        <v>6120</v>
      </c>
      <c r="E5456">
        <v>28285</v>
      </c>
      <c r="F5456" s="7">
        <v>0</v>
      </c>
      <c r="G5456" s="1">
        <f>MIN(Table14[[#This Row],[Medicare Outpatient Allowable Rate]:[United Healthcare Outpatient Allowable Rate]])</f>
        <v>0</v>
      </c>
      <c r="H5456" s="1">
        <f>MAX(Table14[[#This Row],[Medicare Outpatient Allowable Rate]:[United Healthcare Outpatient Allowable Rate]])</f>
        <v>3244.61</v>
      </c>
      <c r="I5456" s="1">
        <v>3244.61</v>
      </c>
      <c r="J5456" s="1">
        <f>SUM(Table14[[#This Row],[Price]]*0.85)</f>
        <v>0</v>
      </c>
      <c r="K5456" s="1">
        <f>SUM(Table14[[#This Row],[Price]]*0.82)</f>
        <v>0</v>
      </c>
      <c r="L5456" s="1">
        <f>SUM(Table14[[#This Row],[Price]]*0.85)</f>
        <v>0</v>
      </c>
      <c r="M5456" s="1">
        <f>SUM(Table14[[#This Row],[Price]]*0.75)</f>
        <v>0</v>
      </c>
      <c r="N5456" s="1">
        <f>SUM(Table14[[#This Row],[Price]]*0.85)</f>
        <v>0</v>
      </c>
      <c r="O5456" s="1">
        <f>SUM(Table14[[#This Row],[Price]]*0.7)</f>
        <v>0</v>
      </c>
      <c r="P5456" s="1" t="s">
        <v>24</v>
      </c>
      <c r="Q5456" s="1" t="s">
        <v>25</v>
      </c>
    </row>
    <row r="5457" spans="1:17" x14ac:dyDescent="0.35">
      <c r="A5457">
        <v>51022440</v>
      </c>
      <c r="B5457" t="s">
        <v>6121</v>
      </c>
      <c r="E5457">
        <v>28288</v>
      </c>
      <c r="F5457" s="7">
        <v>0</v>
      </c>
      <c r="G5457" s="1">
        <f>MIN(Table14[[#This Row],[Medicare Outpatient Allowable Rate]:[United Healthcare Outpatient Allowable Rate]])</f>
        <v>0</v>
      </c>
      <c r="H5457" s="1">
        <f>MAX(Table14[[#This Row],[Medicare Outpatient Allowable Rate]:[United Healthcare Outpatient Allowable Rate]])</f>
        <v>3244.61</v>
      </c>
      <c r="I5457" s="1">
        <v>3244.61</v>
      </c>
      <c r="J5457" s="1">
        <f>SUM(Table14[[#This Row],[Price]]*0.85)</f>
        <v>0</v>
      </c>
      <c r="K5457" s="1">
        <f>SUM(Table14[[#This Row],[Price]]*0.82)</f>
        <v>0</v>
      </c>
      <c r="L5457" s="1">
        <f>SUM(Table14[[#This Row],[Price]]*0.85)</f>
        <v>0</v>
      </c>
      <c r="M5457" s="1">
        <f>SUM(Table14[[#This Row],[Price]]*0.75)</f>
        <v>0</v>
      </c>
      <c r="N5457" s="1">
        <f>SUM(Table14[[#This Row],[Price]]*0.85)</f>
        <v>0</v>
      </c>
      <c r="O5457" s="1">
        <f>SUM(Table14[[#This Row],[Price]]*0.7)</f>
        <v>0</v>
      </c>
      <c r="P5457" s="1" t="s">
        <v>24</v>
      </c>
      <c r="Q5457" s="1" t="s">
        <v>25</v>
      </c>
    </row>
    <row r="5458" spans="1:17" x14ac:dyDescent="0.35">
      <c r="A5458">
        <v>49770148</v>
      </c>
      <c r="B5458" t="s">
        <v>6122</v>
      </c>
      <c r="E5458">
        <v>28292</v>
      </c>
      <c r="F5458" s="7">
        <v>0</v>
      </c>
      <c r="G5458" s="1">
        <f>MIN(Table14[[#This Row],[Medicare Outpatient Allowable Rate]:[United Healthcare Outpatient Allowable Rate]])</f>
        <v>0</v>
      </c>
      <c r="H5458" s="1">
        <f>MAX(Table14[[#This Row],[Medicare Outpatient Allowable Rate]:[United Healthcare Outpatient Allowable Rate]])</f>
        <v>3244.61</v>
      </c>
      <c r="I5458" s="1">
        <v>3244.61</v>
      </c>
      <c r="J5458" s="1">
        <f>SUM(Table14[[#This Row],[Price]]*0.85)</f>
        <v>0</v>
      </c>
      <c r="K5458" s="1">
        <f>SUM(Table14[[#This Row],[Price]]*0.82)</f>
        <v>0</v>
      </c>
      <c r="L5458" s="1">
        <f>SUM(Table14[[#This Row],[Price]]*0.85)</f>
        <v>0</v>
      </c>
      <c r="M5458" s="1">
        <f>SUM(Table14[[#This Row],[Price]]*0.75)</f>
        <v>0</v>
      </c>
      <c r="N5458" s="1">
        <f>SUM(Table14[[#This Row],[Price]]*0.85)</f>
        <v>0</v>
      </c>
      <c r="O5458" s="1">
        <f>SUM(Table14[[#This Row],[Price]]*0.7)</f>
        <v>0</v>
      </c>
      <c r="P5458" s="1" t="s">
        <v>24</v>
      </c>
      <c r="Q5458" s="1" t="s">
        <v>25</v>
      </c>
    </row>
    <row r="5459" spans="1:17" x14ac:dyDescent="0.35">
      <c r="A5459">
        <v>51020445</v>
      </c>
      <c r="B5459" t="s">
        <v>6123</v>
      </c>
      <c r="E5459">
        <v>28296</v>
      </c>
      <c r="F5459" s="7">
        <v>0</v>
      </c>
      <c r="G5459" s="1">
        <f>MIN(Table14[[#This Row],[Medicare Outpatient Allowable Rate]:[United Healthcare Outpatient Allowable Rate]])</f>
        <v>0</v>
      </c>
      <c r="H5459" s="1">
        <f>MAX(Table14[[#This Row],[Medicare Outpatient Allowable Rate]:[United Healthcare Outpatient Allowable Rate]])</f>
        <v>3244.61</v>
      </c>
      <c r="I5459" s="1">
        <v>3244.61</v>
      </c>
      <c r="J5459" s="1">
        <f>SUM(Table14[[#This Row],[Price]]*0.85)</f>
        <v>0</v>
      </c>
      <c r="K5459" s="1">
        <f>SUM(Table14[[#This Row],[Price]]*0.82)</f>
        <v>0</v>
      </c>
      <c r="L5459" s="1">
        <f>SUM(Table14[[#This Row],[Price]]*0.85)</f>
        <v>0</v>
      </c>
      <c r="M5459" s="1">
        <f>SUM(Table14[[#This Row],[Price]]*0.75)</f>
        <v>0</v>
      </c>
      <c r="N5459" s="1">
        <f>SUM(Table14[[#This Row],[Price]]*0.85)</f>
        <v>0</v>
      </c>
      <c r="O5459" s="1">
        <f>SUM(Table14[[#This Row],[Price]]*0.7)</f>
        <v>0</v>
      </c>
      <c r="P5459" s="1" t="s">
        <v>24</v>
      </c>
      <c r="Q5459" s="1" t="s">
        <v>25</v>
      </c>
    </row>
    <row r="5460" spans="1:17" x14ac:dyDescent="0.35">
      <c r="A5460">
        <v>51761408</v>
      </c>
      <c r="B5460" t="s">
        <v>6124</v>
      </c>
      <c r="E5460">
        <v>28306</v>
      </c>
      <c r="F5460" s="7">
        <v>0</v>
      </c>
      <c r="G5460" s="1">
        <f>MIN(Table14[[#This Row],[Medicare Outpatient Allowable Rate]:[United Healthcare Outpatient Allowable Rate]])</f>
        <v>0</v>
      </c>
      <c r="H5460" s="1">
        <f>MAX(Table14[[#This Row],[Medicare Outpatient Allowable Rate]:[United Healthcare Outpatient Allowable Rate]])</f>
        <v>7143.73</v>
      </c>
      <c r="I5460" s="1">
        <v>7143.73</v>
      </c>
      <c r="J5460" s="1">
        <f>SUM(Table14[[#This Row],[Price]]*0.85)</f>
        <v>0</v>
      </c>
      <c r="K5460" s="1">
        <f>SUM(Table14[[#This Row],[Price]]*0.82)</f>
        <v>0</v>
      </c>
      <c r="L5460" s="1">
        <f>SUM(Table14[[#This Row],[Price]]*0.85)</f>
        <v>0</v>
      </c>
      <c r="M5460" s="1">
        <f>SUM(Table14[[#This Row],[Price]]*0.75)</f>
        <v>0</v>
      </c>
      <c r="N5460" s="1">
        <f>SUM(Table14[[#This Row],[Price]]*0.85)</f>
        <v>0</v>
      </c>
      <c r="O5460" s="1">
        <f>SUM(Table14[[#This Row],[Price]]*0.7)</f>
        <v>0</v>
      </c>
      <c r="P5460" s="1" t="s">
        <v>24</v>
      </c>
      <c r="Q5460" s="1" t="s">
        <v>25</v>
      </c>
    </row>
    <row r="5461" spans="1:17" x14ac:dyDescent="0.35">
      <c r="A5461">
        <v>51022452</v>
      </c>
      <c r="B5461" t="s">
        <v>6125</v>
      </c>
      <c r="E5461">
        <v>28810</v>
      </c>
      <c r="F5461" s="7">
        <v>0</v>
      </c>
      <c r="G5461" s="1">
        <f>MIN(Table14[[#This Row],[Medicare Outpatient Allowable Rate]:[United Healthcare Outpatient Allowable Rate]])</f>
        <v>0</v>
      </c>
      <c r="H5461" s="1">
        <f>MAX(Table14[[#This Row],[Medicare Outpatient Allowable Rate]:[United Healthcare Outpatient Allowable Rate]])</f>
        <v>3244.61</v>
      </c>
      <c r="I5461" s="1">
        <v>3244.61</v>
      </c>
      <c r="J5461" s="1">
        <f>SUM(Table14[[#This Row],[Price]]*0.85)</f>
        <v>0</v>
      </c>
      <c r="K5461" s="1">
        <f>SUM(Table14[[#This Row],[Price]]*0.82)</f>
        <v>0</v>
      </c>
      <c r="L5461" s="1">
        <f>SUM(Table14[[#This Row],[Price]]*0.85)</f>
        <v>0</v>
      </c>
      <c r="M5461" s="1">
        <f>SUM(Table14[[#This Row],[Price]]*0.75)</f>
        <v>0</v>
      </c>
      <c r="N5461" s="1">
        <f>SUM(Table14[[#This Row],[Price]]*0.85)</f>
        <v>0</v>
      </c>
      <c r="O5461" s="1">
        <f>SUM(Table14[[#This Row],[Price]]*0.7)</f>
        <v>0</v>
      </c>
      <c r="P5461" s="1" t="s">
        <v>24</v>
      </c>
      <c r="Q5461" s="1" t="s">
        <v>25</v>
      </c>
    </row>
    <row r="5462" spans="1:17" x14ac:dyDescent="0.35">
      <c r="A5462">
        <v>49744375</v>
      </c>
      <c r="B5462" t="s">
        <v>6126</v>
      </c>
      <c r="E5462">
        <v>28820</v>
      </c>
      <c r="F5462" s="7">
        <v>0</v>
      </c>
      <c r="G5462" s="1">
        <f>MIN(Table14[[#This Row],[Medicare Outpatient Allowable Rate]:[United Healthcare Outpatient Allowable Rate]])</f>
        <v>0</v>
      </c>
      <c r="H5462" s="1">
        <f>MAX(Table14[[#This Row],[Medicare Outpatient Allowable Rate]:[United Healthcare Outpatient Allowable Rate]])</f>
        <v>3244.61</v>
      </c>
      <c r="I5462" s="1">
        <v>3244.61</v>
      </c>
      <c r="J5462" s="1">
        <f>SUM(Table14[[#This Row],[Price]]*0.85)</f>
        <v>0</v>
      </c>
      <c r="K5462" s="1">
        <f>SUM(Table14[[#This Row],[Price]]*0.82)</f>
        <v>0</v>
      </c>
      <c r="L5462" s="1">
        <f>SUM(Table14[[#This Row],[Price]]*0.85)</f>
        <v>0</v>
      </c>
      <c r="M5462" s="1">
        <f>SUM(Table14[[#This Row],[Price]]*0.75)</f>
        <v>0</v>
      </c>
      <c r="N5462" s="1">
        <f>SUM(Table14[[#This Row],[Price]]*0.85)</f>
        <v>0</v>
      </c>
      <c r="O5462" s="1">
        <f>SUM(Table14[[#This Row],[Price]]*0.7)</f>
        <v>0</v>
      </c>
      <c r="P5462" s="1" t="s">
        <v>24</v>
      </c>
      <c r="Q5462" s="1" t="s">
        <v>25</v>
      </c>
    </row>
    <row r="5463" spans="1:17" x14ac:dyDescent="0.35">
      <c r="A5463">
        <v>49770154</v>
      </c>
      <c r="B5463" t="s">
        <v>6127</v>
      </c>
      <c r="E5463">
        <v>28825</v>
      </c>
      <c r="F5463" s="7">
        <v>0</v>
      </c>
      <c r="G5463" s="1">
        <f>MIN(Table14[[#This Row],[Medicare Outpatient Allowable Rate]:[United Healthcare Outpatient Allowable Rate]])</f>
        <v>0</v>
      </c>
      <c r="H5463" s="1">
        <f>MAX(Table14[[#This Row],[Medicare Outpatient Allowable Rate]:[United Healthcare Outpatient Allowable Rate]])</f>
        <v>3244.61</v>
      </c>
      <c r="I5463" s="1">
        <v>3244.61</v>
      </c>
      <c r="J5463" s="1">
        <f>SUM(Table14[[#This Row],[Price]]*0.85)</f>
        <v>0</v>
      </c>
      <c r="K5463" s="1">
        <f>SUM(Table14[[#This Row],[Price]]*0.82)</f>
        <v>0</v>
      </c>
      <c r="L5463" s="1">
        <f>SUM(Table14[[#This Row],[Price]]*0.85)</f>
        <v>0</v>
      </c>
      <c r="M5463" s="1">
        <f>SUM(Table14[[#This Row],[Price]]*0.75)</f>
        <v>0</v>
      </c>
      <c r="N5463" s="1">
        <f>SUM(Table14[[#This Row],[Price]]*0.85)</f>
        <v>0</v>
      </c>
      <c r="O5463" s="1">
        <f>SUM(Table14[[#This Row],[Price]]*0.7)</f>
        <v>0</v>
      </c>
      <c r="P5463" s="1" t="s">
        <v>24</v>
      </c>
      <c r="Q5463" s="1" t="s">
        <v>25</v>
      </c>
    </row>
    <row r="5464" spans="1:17" x14ac:dyDescent="0.35">
      <c r="A5464">
        <v>50650147</v>
      </c>
      <c r="B5464" t="s">
        <v>6128</v>
      </c>
      <c r="E5464">
        <v>29580</v>
      </c>
      <c r="F5464" s="7">
        <v>0</v>
      </c>
      <c r="G5464" s="1">
        <f>MIN(Table14[[#This Row],[Medicare Outpatient Allowable Rate]:[United Healthcare Outpatient Allowable Rate]])</f>
        <v>0</v>
      </c>
      <c r="H5464" s="1">
        <f>MAX(Table14[[#This Row],[Medicare Outpatient Allowable Rate]:[United Healthcare Outpatient Allowable Rate]])</f>
        <v>157.79</v>
      </c>
      <c r="I5464" s="1">
        <v>157.79</v>
      </c>
      <c r="J5464" s="1">
        <f>SUM(Table14[[#This Row],[Price]]*0.85)</f>
        <v>0</v>
      </c>
      <c r="K5464" s="1">
        <f>SUM(Table14[[#This Row],[Price]]*0.82)</f>
        <v>0</v>
      </c>
      <c r="L5464" s="1">
        <f>SUM(Table14[[#This Row],[Price]]*0.85)</f>
        <v>0</v>
      </c>
      <c r="M5464" s="1">
        <f>SUM(Table14[[#This Row],[Price]]*0.75)</f>
        <v>0</v>
      </c>
      <c r="N5464" s="1">
        <f>SUM(Table14[[#This Row],[Price]]*0.85)</f>
        <v>0</v>
      </c>
      <c r="O5464" s="1">
        <f>SUM(Table14[[#This Row],[Price]]*0.7)</f>
        <v>0</v>
      </c>
      <c r="P5464" s="1" t="s">
        <v>24</v>
      </c>
      <c r="Q5464" s="1" t="s">
        <v>25</v>
      </c>
    </row>
    <row r="5465" spans="1:17" x14ac:dyDescent="0.35">
      <c r="A5465">
        <v>50650148</v>
      </c>
      <c r="B5465" t="s">
        <v>6129</v>
      </c>
      <c r="E5465">
        <v>29581</v>
      </c>
      <c r="F5465" s="7">
        <v>0</v>
      </c>
      <c r="G5465" s="1">
        <f>MIN(Table14[[#This Row],[Medicare Outpatient Allowable Rate]:[United Healthcare Outpatient Allowable Rate]])</f>
        <v>0</v>
      </c>
      <c r="H5465" s="1">
        <f>MAX(Table14[[#This Row],[Medicare Outpatient Allowable Rate]:[United Healthcare Outpatient Allowable Rate]])</f>
        <v>157.79</v>
      </c>
      <c r="I5465" s="1">
        <v>157.79</v>
      </c>
      <c r="J5465" s="1">
        <f>SUM(Table14[[#This Row],[Price]]*0.85)</f>
        <v>0</v>
      </c>
      <c r="K5465" s="1">
        <f>SUM(Table14[[#This Row],[Price]]*0.82)</f>
        <v>0</v>
      </c>
      <c r="L5465" s="1">
        <f>SUM(Table14[[#This Row],[Price]]*0.85)</f>
        <v>0</v>
      </c>
      <c r="M5465" s="1">
        <f>SUM(Table14[[#This Row],[Price]]*0.75)</f>
        <v>0</v>
      </c>
      <c r="N5465" s="1">
        <f>SUM(Table14[[#This Row],[Price]]*0.85)</f>
        <v>0</v>
      </c>
      <c r="O5465" s="1">
        <f>SUM(Table14[[#This Row],[Price]]*0.7)</f>
        <v>0</v>
      </c>
      <c r="P5465" s="1" t="s">
        <v>24</v>
      </c>
      <c r="Q5465" s="1" t="s">
        <v>25</v>
      </c>
    </row>
    <row r="5466" spans="1:17" x14ac:dyDescent="0.35">
      <c r="A5466">
        <v>50650149</v>
      </c>
      <c r="B5466" t="s">
        <v>6130</v>
      </c>
      <c r="E5466">
        <v>29584</v>
      </c>
      <c r="F5466" s="7">
        <v>0</v>
      </c>
      <c r="G5466" s="1">
        <f>MIN(Table14[[#This Row],[Medicare Outpatient Allowable Rate]:[United Healthcare Outpatient Allowable Rate]])</f>
        <v>0</v>
      </c>
      <c r="H5466" s="1">
        <f>MAX(Table14[[#This Row],[Medicare Outpatient Allowable Rate]:[United Healthcare Outpatient Allowable Rate]])</f>
        <v>157.79</v>
      </c>
      <c r="I5466" s="1">
        <v>157.79</v>
      </c>
      <c r="J5466" s="1">
        <f>SUM(Table14[[#This Row],[Price]]*0.85)</f>
        <v>0</v>
      </c>
      <c r="K5466" s="1">
        <f>SUM(Table14[[#This Row],[Price]]*0.82)</f>
        <v>0</v>
      </c>
      <c r="L5466" s="1">
        <f>SUM(Table14[[#This Row],[Price]]*0.85)</f>
        <v>0</v>
      </c>
      <c r="M5466" s="1">
        <f>SUM(Table14[[#This Row],[Price]]*0.75)</f>
        <v>0</v>
      </c>
      <c r="N5466" s="1">
        <f>SUM(Table14[[#This Row],[Price]]*0.85)</f>
        <v>0</v>
      </c>
      <c r="O5466" s="1">
        <f>SUM(Table14[[#This Row],[Price]]*0.7)</f>
        <v>0</v>
      </c>
      <c r="P5466" s="1" t="s">
        <v>24</v>
      </c>
      <c r="Q5466" s="1" t="s">
        <v>25</v>
      </c>
    </row>
    <row r="5467" spans="1:17" x14ac:dyDescent="0.35">
      <c r="A5467">
        <v>50619813</v>
      </c>
      <c r="B5467" t="s">
        <v>6131</v>
      </c>
      <c r="E5467">
        <v>31500</v>
      </c>
      <c r="F5467" s="7">
        <v>0</v>
      </c>
      <c r="G5467" s="1">
        <f>MIN(Table14[[#This Row],[Medicare Outpatient Allowable Rate]:[United Healthcare Outpatient Allowable Rate]])</f>
        <v>0</v>
      </c>
      <c r="H5467" s="1">
        <f>MAX(Table14[[#This Row],[Medicare Outpatient Allowable Rate]:[United Healthcare Outpatient Allowable Rate]])</f>
        <v>232.22</v>
      </c>
      <c r="I5467" s="1">
        <v>232.22</v>
      </c>
      <c r="J5467" s="1">
        <f>SUM(Table14[[#This Row],[Price]]*0.85)</f>
        <v>0</v>
      </c>
      <c r="K5467" s="1">
        <f>SUM(Table14[[#This Row],[Price]]*0.82)</f>
        <v>0</v>
      </c>
      <c r="L5467" s="1">
        <f>SUM(Table14[[#This Row],[Price]]*0.85)</f>
        <v>0</v>
      </c>
      <c r="M5467" s="1">
        <f>SUM(Table14[[#This Row],[Price]]*0.75)</f>
        <v>0</v>
      </c>
      <c r="N5467" s="1">
        <f>SUM(Table14[[#This Row],[Price]]*0.85)</f>
        <v>0</v>
      </c>
      <c r="O5467" s="1">
        <f>SUM(Table14[[#This Row],[Price]]*0.7)</f>
        <v>0</v>
      </c>
      <c r="P5467" s="1" t="s">
        <v>24</v>
      </c>
      <c r="Q5467" s="1" t="s">
        <v>25</v>
      </c>
    </row>
    <row r="5468" spans="1:17" x14ac:dyDescent="0.35">
      <c r="A5468">
        <v>50619814</v>
      </c>
      <c r="B5468" t="s">
        <v>6132</v>
      </c>
      <c r="E5468">
        <v>36556</v>
      </c>
      <c r="F5468" s="7">
        <v>0</v>
      </c>
      <c r="G5468" s="1">
        <f>MIN(Table14[[#This Row],[Medicare Outpatient Allowable Rate]:[United Healthcare Outpatient Allowable Rate]])</f>
        <v>0</v>
      </c>
      <c r="H5468" s="1">
        <f>MAX(Table14[[#This Row],[Medicare Outpatient Allowable Rate]:[United Healthcare Outpatient Allowable Rate]])</f>
        <v>3147.5</v>
      </c>
      <c r="I5468" s="1">
        <v>3147.5</v>
      </c>
      <c r="J5468" s="1">
        <f>SUM(Table14[[#This Row],[Price]]*0.85)</f>
        <v>0</v>
      </c>
      <c r="K5468" s="1">
        <f>SUM(Table14[[#This Row],[Price]]*0.82)</f>
        <v>0</v>
      </c>
      <c r="L5468" s="1">
        <f>SUM(Table14[[#This Row],[Price]]*0.85)</f>
        <v>0</v>
      </c>
      <c r="M5468" s="1">
        <f>SUM(Table14[[#This Row],[Price]]*0.75)</f>
        <v>0</v>
      </c>
      <c r="N5468" s="1">
        <f>SUM(Table14[[#This Row],[Price]]*0.85)</f>
        <v>0</v>
      </c>
      <c r="O5468" s="1">
        <f>SUM(Table14[[#This Row],[Price]]*0.7)</f>
        <v>0</v>
      </c>
      <c r="P5468" s="1" t="s">
        <v>24</v>
      </c>
      <c r="Q5468" s="1" t="s">
        <v>25</v>
      </c>
    </row>
    <row r="5469" spans="1:17" x14ac:dyDescent="0.35">
      <c r="A5469">
        <v>49744381</v>
      </c>
      <c r="B5469" t="s">
        <v>6133</v>
      </c>
      <c r="E5469">
        <v>36589</v>
      </c>
      <c r="F5469" s="7">
        <v>0</v>
      </c>
      <c r="G5469" s="1">
        <f>MIN(Table14[[#This Row],[Medicare Outpatient Allowable Rate]:[United Healthcare Outpatient Allowable Rate]])</f>
        <v>0</v>
      </c>
      <c r="H5469" s="1">
        <f>MAX(Table14[[#This Row],[Medicare Outpatient Allowable Rate]:[United Healthcare Outpatient Allowable Rate]])</f>
        <v>618.26</v>
      </c>
      <c r="I5469" s="1">
        <v>618.26</v>
      </c>
      <c r="J5469" s="1">
        <f>SUM(Table14[[#This Row],[Price]]*0.85)</f>
        <v>0</v>
      </c>
      <c r="K5469" s="1">
        <f>SUM(Table14[[#This Row],[Price]]*0.82)</f>
        <v>0</v>
      </c>
      <c r="L5469" s="1">
        <f>SUM(Table14[[#This Row],[Price]]*0.85)</f>
        <v>0</v>
      </c>
      <c r="M5469" s="1">
        <f>SUM(Table14[[#This Row],[Price]]*0.75)</f>
        <v>0</v>
      </c>
      <c r="N5469" s="1">
        <f>SUM(Table14[[#This Row],[Price]]*0.85)</f>
        <v>0</v>
      </c>
      <c r="O5469" s="1">
        <f>SUM(Table14[[#This Row],[Price]]*0.7)</f>
        <v>0</v>
      </c>
      <c r="P5469" s="1" t="s">
        <v>24</v>
      </c>
      <c r="Q5469" s="1" t="s">
        <v>25</v>
      </c>
    </row>
    <row r="5470" spans="1:17" x14ac:dyDescent="0.35">
      <c r="A5470">
        <v>49305582</v>
      </c>
      <c r="B5470" t="s">
        <v>6134</v>
      </c>
      <c r="E5470">
        <v>36620</v>
      </c>
      <c r="F5470" s="7">
        <v>0</v>
      </c>
      <c r="G5470" s="1">
        <f>MIN(Table14[[#This Row],[Medicare Outpatient Allowable Rate]:[United Healthcare Outpatient Allowable Rate]])</f>
        <v>0</v>
      </c>
      <c r="H5470" s="1">
        <f>MAX(Table14[[#This Row],[Medicare Outpatient Allowable Rate]:[United Healthcare Outpatient Allowable Rate]])</f>
        <v>0</v>
      </c>
      <c r="I5470" s="1">
        <v>0</v>
      </c>
      <c r="J5470" s="1">
        <f>SUM(Table14[[#This Row],[Price]]*0.85)</f>
        <v>0</v>
      </c>
      <c r="K5470" s="1">
        <f>SUM(Table14[[#This Row],[Price]]*0.82)</f>
        <v>0</v>
      </c>
      <c r="L5470" s="1">
        <f>SUM(Table14[[#This Row],[Price]]*0.85)</f>
        <v>0</v>
      </c>
      <c r="M5470" s="1">
        <f>SUM(Table14[[#This Row],[Price]]*0.75)</f>
        <v>0</v>
      </c>
      <c r="N5470" s="1">
        <f>SUM(Table14[[#This Row],[Price]]*0.85)</f>
        <v>0</v>
      </c>
      <c r="O5470" s="1">
        <f>SUM(Table14[[#This Row],[Price]]*0.7)</f>
        <v>0</v>
      </c>
      <c r="P5470" s="1" t="s">
        <v>24</v>
      </c>
      <c r="Q5470" s="1" t="s">
        <v>25</v>
      </c>
    </row>
    <row r="5471" spans="1:17" x14ac:dyDescent="0.35">
      <c r="A5471">
        <v>51597143</v>
      </c>
      <c r="B5471" t="s">
        <v>6135</v>
      </c>
      <c r="E5471">
        <v>38531</v>
      </c>
      <c r="F5471" s="7">
        <v>0</v>
      </c>
      <c r="G5471" s="1">
        <f>MIN(Table14[[#This Row],[Medicare Outpatient Allowable Rate]:[United Healthcare Outpatient Allowable Rate]])</f>
        <v>0</v>
      </c>
      <c r="H5471" s="1">
        <f>MAX(Table14[[#This Row],[Medicare Outpatient Allowable Rate]:[United Healthcare Outpatient Allowable Rate]])</f>
        <v>3829.28</v>
      </c>
      <c r="I5471" s="1">
        <v>3829.28</v>
      </c>
      <c r="J5471" s="1">
        <f>SUM(Table14[[#This Row],[Price]]*0.85)</f>
        <v>0</v>
      </c>
      <c r="K5471" s="1">
        <f>SUM(Table14[[#This Row],[Price]]*0.82)</f>
        <v>0</v>
      </c>
      <c r="L5471" s="1">
        <f>SUM(Table14[[#This Row],[Price]]*0.85)</f>
        <v>0</v>
      </c>
      <c r="M5471" s="1">
        <f>SUM(Table14[[#This Row],[Price]]*0.75)</f>
        <v>0</v>
      </c>
      <c r="N5471" s="1">
        <f>SUM(Table14[[#This Row],[Price]]*0.85)</f>
        <v>0</v>
      </c>
      <c r="O5471" s="1">
        <f>SUM(Table14[[#This Row],[Price]]*0.7)</f>
        <v>0</v>
      </c>
      <c r="P5471" s="1" t="s">
        <v>24</v>
      </c>
      <c r="Q5471" s="1" t="s">
        <v>25</v>
      </c>
    </row>
    <row r="5472" spans="1:17" x14ac:dyDescent="0.35">
      <c r="A5472">
        <v>49582171</v>
      </c>
      <c r="B5472" t="s">
        <v>6136</v>
      </c>
      <c r="E5472">
        <v>43235</v>
      </c>
      <c r="F5472" s="7">
        <v>0</v>
      </c>
      <c r="G5472" s="1">
        <f>MIN(Table14[[#This Row],[Medicare Outpatient Allowable Rate]:[United Healthcare Outpatient Allowable Rate]])</f>
        <v>0</v>
      </c>
      <c r="H5472" s="1">
        <f>MAX(Table14[[#This Row],[Medicare Outpatient Allowable Rate]:[United Healthcare Outpatient Allowable Rate]])</f>
        <v>937.56</v>
      </c>
      <c r="I5472" s="1">
        <v>937.56</v>
      </c>
      <c r="J5472" s="1">
        <f>SUM(Table14[[#This Row],[Price]]*0.85)</f>
        <v>0</v>
      </c>
      <c r="K5472" s="1">
        <f>SUM(Table14[[#This Row],[Price]]*0.82)</f>
        <v>0</v>
      </c>
      <c r="L5472" s="1">
        <f>SUM(Table14[[#This Row],[Price]]*0.85)</f>
        <v>0</v>
      </c>
      <c r="M5472" s="1">
        <f>SUM(Table14[[#This Row],[Price]]*0.75)</f>
        <v>0</v>
      </c>
      <c r="N5472" s="1">
        <f>SUM(Table14[[#This Row],[Price]]*0.85)</f>
        <v>0</v>
      </c>
      <c r="O5472" s="1">
        <f>SUM(Table14[[#This Row],[Price]]*0.7)</f>
        <v>0</v>
      </c>
      <c r="P5472" s="1" t="s">
        <v>24</v>
      </c>
      <c r="Q5472" s="1" t="s">
        <v>25</v>
      </c>
    </row>
    <row r="5473" spans="1:17" x14ac:dyDescent="0.35">
      <c r="A5473">
        <v>49582173</v>
      </c>
      <c r="B5473" t="s">
        <v>6137</v>
      </c>
      <c r="E5473">
        <v>43239</v>
      </c>
      <c r="F5473" s="7">
        <v>0</v>
      </c>
      <c r="G5473" s="1">
        <f>MIN(Table14[[#This Row],[Medicare Outpatient Allowable Rate]:[United Healthcare Outpatient Allowable Rate]])</f>
        <v>0</v>
      </c>
      <c r="H5473" s="1">
        <f>MAX(Table14[[#This Row],[Medicare Outpatient Allowable Rate]:[United Healthcare Outpatient Allowable Rate]])</f>
        <v>937.56</v>
      </c>
      <c r="I5473" s="1">
        <v>937.56</v>
      </c>
      <c r="J5473" s="1">
        <f>SUM(Table14[[#This Row],[Price]]*0.85)</f>
        <v>0</v>
      </c>
      <c r="K5473" s="1">
        <f>SUM(Table14[[#This Row],[Price]]*0.82)</f>
        <v>0</v>
      </c>
      <c r="L5473" s="1">
        <f>SUM(Table14[[#This Row],[Price]]*0.85)</f>
        <v>0</v>
      </c>
      <c r="M5473" s="1">
        <f>SUM(Table14[[#This Row],[Price]]*0.75)</f>
        <v>0</v>
      </c>
      <c r="N5473" s="1">
        <f>SUM(Table14[[#This Row],[Price]]*0.85)</f>
        <v>0</v>
      </c>
      <c r="O5473" s="1">
        <f>SUM(Table14[[#This Row],[Price]]*0.7)</f>
        <v>0</v>
      </c>
      <c r="P5473" s="1" t="s">
        <v>24</v>
      </c>
      <c r="Q5473" s="1" t="s">
        <v>25</v>
      </c>
    </row>
    <row r="5474" spans="1:17" x14ac:dyDescent="0.35">
      <c r="A5474">
        <v>49582183</v>
      </c>
      <c r="B5474" t="s">
        <v>6138</v>
      </c>
      <c r="E5474">
        <v>43251</v>
      </c>
      <c r="F5474" s="7">
        <v>0</v>
      </c>
      <c r="G5474" s="1">
        <f>MIN(Table14[[#This Row],[Medicare Outpatient Allowable Rate]:[United Healthcare Outpatient Allowable Rate]])</f>
        <v>0</v>
      </c>
      <c r="H5474" s="1">
        <f>MAX(Table14[[#This Row],[Medicare Outpatient Allowable Rate]:[United Healthcare Outpatient Allowable Rate]])</f>
        <v>1896.99</v>
      </c>
      <c r="I5474" s="1">
        <v>1896.99</v>
      </c>
      <c r="J5474" s="1">
        <f>SUM(Table14[[#This Row],[Price]]*0.85)</f>
        <v>0</v>
      </c>
      <c r="K5474" s="1">
        <f>SUM(Table14[[#This Row],[Price]]*0.82)</f>
        <v>0</v>
      </c>
      <c r="L5474" s="1">
        <f>SUM(Table14[[#This Row],[Price]]*0.85)</f>
        <v>0</v>
      </c>
      <c r="M5474" s="1">
        <f>SUM(Table14[[#This Row],[Price]]*0.75)</f>
        <v>0</v>
      </c>
      <c r="N5474" s="1">
        <f>SUM(Table14[[#This Row],[Price]]*0.85)</f>
        <v>0</v>
      </c>
      <c r="O5474" s="1">
        <f>SUM(Table14[[#This Row],[Price]]*0.7)</f>
        <v>0</v>
      </c>
      <c r="P5474" s="1" t="s">
        <v>24</v>
      </c>
      <c r="Q5474" s="1" t="s">
        <v>25</v>
      </c>
    </row>
    <row r="5475" spans="1:17" x14ac:dyDescent="0.35">
      <c r="A5475">
        <v>49744402</v>
      </c>
      <c r="B5475" t="s">
        <v>6139</v>
      </c>
      <c r="E5475">
        <v>44970</v>
      </c>
      <c r="F5475" s="7">
        <v>0</v>
      </c>
      <c r="G5475" s="1">
        <f>MIN(Table14[[#This Row],[Medicare Outpatient Allowable Rate]:[United Healthcare Outpatient Allowable Rate]])</f>
        <v>0</v>
      </c>
      <c r="H5475" s="1">
        <f>MAX(Table14[[#This Row],[Medicare Outpatient Allowable Rate]:[United Healthcare Outpatient Allowable Rate]])</f>
        <v>5834.36</v>
      </c>
      <c r="I5475" s="1">
        <v>5834.36</v>
      </c>
      <c r="J5475" s="1">
        <f>SUM(Table14[[#This Row],[Price]]*0.85)</f>
        <v>0</v>
      </c>
      <c r="K5475" s="1">
        <f>SUM(Table14[[#This Row],[Price]]*0.82)</f>
        <v>0</v>
      </c>
      <c r="L5475" s="1">
        <f>SUM(Table14[[#This Row],[Price]]*0.85)</f>
        <v>0</v>
      </c>
      <c r="M5475" s="1">
        <f>SUM(Table14[[#This Row],[Price]]*0.75)</f>
        <v>0</v>
      </c>
      <c r="N5475" s="1">
        <f>SUM(Table14[[#This Row],[Price]]*0.85)</f>
        <v>0</v>
      </c>
      <c r="O5475" s="1">
        <f>SUM(Table14[[#This Row],[Price]]*0.7)</f>
        <v>0</v>
      </c>
      <c r="P5475" s="1" t="s">
        <v>24</v>
      </c>
      <c r="Q5475" s="1" t="s">
        <v>25</v>
      </c>
    </row>
    <row r="5476" spans="1:17" x14ac:dyDescent="0.35">
      <c r="A5476">
        <v>49582207</v>
      </c>
      <c r="B5476" t="s">
        <v>6140</v>
      </c>
      <c r="E5476">
        <v>45378</v>
      </c>
      <c r="F5476" s="7">
        <v>0</v>
      </c>
      <c r="G5476" s="1">
        <f>MIN(Table14[[#This Row],[Medicare Outpatient Allowable Rate]:[United Healthcare Outpatient Allowable Rate]])</f>
        <v>0</v>
      </c>
      <c r="H5476" s="1">
        <f>MAX(Table14[[#This Row],[Medicare Outpatient Allowable Rate]:[United Healthcare Outpatient Allowable Rate]])</f>
        <v>911.71</v>
      </c>
      <c r="I5476" s="1">
        <v>911.71</v>
      </c>
      <c r="J5476" s="1">
        <f>SUM(Table14[[#This Row],[Price]]*0.85)</f>
        <v>0</v>
      </c>
      <c r="K5476" s="1">
        <f>SUM(Table14[[#This Row],[Price]]*0.82)</f>
        <v>0</v>
      </c>
      <c r="L5476" s="1">
        <f>SUM(Table14[[#This Row],[Price]]*0.85)</f>
        <v>0</v>
      </c>
      <c r="M5476" s="1">
        <f>SUM(Table14[[#This Row],[Price]]*0.75)</f>
        <v>0</v>
      </c>
      <c r="N5476" s="1">
        <f>SUM(Table14[[#This Row],[Price]]*0.85)</f>
        <v>0</v>
      </c>
      <c r="O5476" s="1">
        <f>SUM(Table14[[#This Row],[Price]]*0.7)</f>
        <v>0</v>
      </c>
      <c r="P5476" s="1" t="s">
        <v>24</v>
      </c>
      <c r="Q5476" s="1" t="s">
        <v>25</v>
      </c>
    </row>
    <row r="5477" spans="1:17" x14ac:dyDescent="0.35">
      <c r="A5477">
        <v>49582209</v>
      </c>
      <c r="B5477" t="s">
        <v>6141</v>
      </c>
      <c r="E5477">
        <v>45380</v>
      </c>
      <c r="F5477" s="7">
        <v>0</v>
      </c>
      <c r="G5477" s="1">
        <f>MIN(Table14[[#This Row],[Medicare Outpatient Allowable Rate]:[United Healthcare Outpatient Allowable Rate]])</f>
        <v>0</v>
      </c>
      <c r="H5477" s="1">
        <f>MAX(Table14[[#This Row],[Medicare Outpatient Allowable Rate]:[United Healthcare Outpatient Allowable Rate]])</f>
        <v>1179.08</v>
      </c>
      <c r="I5477" s="1">
        <v>1179.08</v>
      </c>
      <c r="J5477" s="1">
        <f>SUM(Table14[[#This Row],[Price]]*0.85)</f>
        <v>0</v>
      </c>
      <c r="K5477" s="1">
        <f>SUM(Table14[[#This Row],[Price]]*0.82)</f>
        <v>0</v>
      </c>
      <c r="L5477" s="1">
        <f>SUM(Table14[[#This Row],[Price]]*0.85)</f>
        <v>0</v>
      </c>
      <c r="M5477" s="1">
        <f>SUM(Table14[[#This Row],[Price]]*0.75)</f>
        <v>0</v>
      </c>
      <c r="N5477" s="1">
        <f>SUM(Table14[[#This Row],[Price]]*0.85)</f>
        <v>0</v>
      </c>
      <c r="O5477" s="1">
        <f>SUM(Table14[[#This Row],[Price]]*0.7)</f>
        <v>0</v>
      </c>
      <c r="P5477" s="1" t="s">
        <v>24</v>
      </c>
      <c r="Q5477" s="1" t="s">
        <v>25</v>
      </c>
    </row>
    <row r="5478" spans="1:17" x14ac:dyDescent="0.35">
      <c r="A5478">
        <v>49582210</v>
      </c>
      <c r="B5478" t="s">
        <v>6142</v>
      </c>
      <c r="E5478">
        <v>45381</v>
      </c>
      <c r="F5478" s="7">
        <v>0</v>
      </c>
      <c r="G5478" s="1">
        <f>MIN(Table14[[#This Row],[Medicare Outpatient Allowable Rate]:[United Healthcare Outpatient Allowable Rate]])</f>
        <v>0</v>
      </c>
      <c r="H5478" s="1">
        <f>MAX(Table14[[#This Row],[Medicare Outpatient Allowable Rate]:[United Healthcare Outpatient Allowable Rate]])</f>
        <v>1179.08</v>
      </c>
      <c r="I5478" s="1">
        <v>1179.08</v>
      </c>
      <c r="J5478" s="1">
        <f>SUM(Table14[[#This Row],[Price]]*0.85)</f>
        <v>0</v>
      </c>
      <c r="K5478" s="1">
        <f>SUM(Table14[[#This Row],[Price]]*0.82)</f>
        <v>0</v>
      </c>
      <c r="L5478" s="1">
        <f>SUM(Table14[[#This Row],[Price]]*0.85)</f>
        <v>0</v>
      </c>
      <c r="M5478" s="1">
        <f>SUM(Table14[[#This Row],[Price]]*0.75)</f>
        <v>0</v>
      </c>
      <c r="N5478" s="1">
        <f>SUM(Table14[[#This Row],[Price]]*0.85)</f>
        <v>0</v>
      </c>
      <c r="O5478" s="1">
        <f>SUM(Table14[[#This Row],[Price]]*0.7)</f>
        <v>0</v>
      </c>
      <c r="P5478" s="1" t="s">
        <v>24</v>
      </c>
      <c r="Q5478" s="1" t="s">
        <v>25</v>
      </c>
    </row>
    <row r="5479" spans="1:17" x14ac:dyDescent="0.35">
      <c r="A5479">
        <v>49582212</v>
      </c>
      <c r="B5479" t="s">
        <v>6143</v>
      </c>
      <c r="E5479">
        <v>45384</v>
      </c>
      <c r="F5479" s="7">
        <v>0</v>
      </c>
      <c r="G5479" s="1">
        <f>MIN(Table14[[#This Row],[Medicare Outpatient Allowable Rate]:[United Healthcare Outpatient Allowable Rate]])</f>
        <v>0</v>
      </c>
      <c r="H5479" s="1">
        <f>MAX(Table14[[#This Row],[Medicare Outpatient Allowable Rate]:[United Healthcare Outpatient Allowable Rate]])</f>
        <v>1179.08</v>
      </c>
      <c r="I5479" s="1">
        <v>1179.08</v>
      </c>
      <c r="J5479" s="1">
        <f>SUM(Table14[[#This Row],[Price]]*0.85)</f>
        <v>0</v>
      </c>
      <c r="K5479" s="1">
        <f>SUM(Table14[[#This Row],[Price]]*0.82)</f>
        <v>0</v>
      </c>
      <c r="L5479" s="1">
        <f>SUM(Table14[[#This Row],[Price]]*0.85)</f>
        <v>0</v>
      </c>
      <c r="M5479" s="1">
        <f>SUM(Table14[[#This Row],[Price]]*0.75)</f>
        <v>0</v>
      </c>
      <c r="N5479" s="1">
        <f>SUM(Table14[[#This Row],[Price]]*0.85)</f>
        <v>0</v>
      </c>
      <c r="O5479" s="1">
        <f>SUM(Table14[[#This Row],[Price]]*0.7)</f>
        <v>0</v>
      </c>
      <c r="P5479" s="1" t="s">
        <v>24</v>
      </c>
      <c r="Q5479" s="1" t="s">
        <v>25</v>
      </c>
    </row>
    <row r="5480" spans="1:17" x14ac:dyDescent="0.35">
      <c r="A5480">
        <v>51549895</v>
      </c>
      <c r="B5480" t="s">
        <v>6144</v>
      </c>
      <c r="E5480">
        <v>46260</v>
      </c>
      <c r="F5480" s="7">
        <v>0</v>
      </c>
      <c r="G5480" s="1">
        <f>MIN(Table14[[#This Row],[Medicare Outpatient Allowable Rate]:[United Healthcare Outpatient Allowable Rate]])</f>
        <v>0</v>
      </c>
      <c r="H5480" s="1">
        <f>MAX(Table14[[#This Row],[Medicare Outpatient Allowable Rate]:[United Healthcare Outpatient Allowable Rate]])</f>
        <v>2742.39</v>
      </c>
      <c r="I5480" s="1">
        <v>2742.39</v>
      </c>
      <c r="J5480" s="1">
        <f>SUM(Table14[[#This Row],[Price]]*0.85)</f>
        <v>0</v>
      </c>
      <c r="K5480" s="1">
        <f>SUM(Table14[[#This Row],[Price]]*0.82)</f>
        <v>0</v>
      </c>
      <c r="L5480" s="1">
        <f>SUM(Table14[[#This Row],[Price]]*0.85)</f>
        <v>0</v>
      </c>
      <c r="M5480" s="1">
        <f>SUM(Table14[[#This Row],[Price]]*0.75)</f>
        <v>0</v>
      </c>
      <c r="N5480" s="1">
        <f>SUM(Table14[[#This Row],[Price]]*0.85)</f>
        <v>0</v>
      </c>
      <c r="O5480" s="1">
        <f>SUM(Table14[[#This Row],[Price]]*0.7)</f>
        <v>0</v>
      </c>
      <c r="P5480" s="1" t="s">
        <v>24</v>
      </c>
      <c r="Q5480" s="1" t="s">
        <v>25</v>
      </c>
    </row>
    <row r="5481" spans="1:17" x14ac:dyDescent="0.35">
      <c r="A5481">
        <v>49733914</v>
      </c>
      <c r="B5481" t="s">
        <v>6145</v>
      </c>
      <c r="E5481">
        <v>47562</v>
      </c>
      <c r="F5481" s="7">
        <v>0</v>
      </c>
      <c r="G5481" s="1">
        <f>MIN(Table14[[#This Row],[Medicare Outpatient Allowable Rate]:[United Healthcare Outpatient Allowable Rate]])</f>
        <v>0</v>
      </c>
      <c r="H5481" s="1">
        <f>MAX(Table14[[#This Row],[Medicare Outpatient Allowable Rate]:[United Healthcare Outpatient Allowable Rate]])</f>
        <v>5834.36</v>
      </c>
      <c r="I5481" s="1">
        <v>5834.36</v>
      </c>
      <c r="J5481" s="1">
        <f>SUM(Table14[[#This Row],[Price]]*0.85)</f>
        <v>0</v>
      </c>
      <c r="K5481" s="1">
        <f>SUM(Table14[[#This Row],[Price]]*0.82)</f>
        <v>0</v>
      </c>
      <c r="L5481" s="1">
        <f>SUM(Table14[[#This Row],[Price]]*0.85)</f>
        <v>0</v>
      </c>
      <c r="M5481" s="1">
        <f>SUM(Table14[[#This Row],[Price]]*0.75)</f>
        <v>0</v>
      </c>
      <c r="N5481" s="1">
        <f>SUM(Table14[[#This Row],[Price]]*0.85)</f>
        <v>0</v>
      </c>
      <c r="O5481" s="1">
        <f>SUM(Table14[[#This Row],[Price]]*0.7)</f>
        <v>0</v>
      </c>
      <c r="P5481" s="1" t="s">
        <v>24</v>
      </c>
      <c r="Q5481" s="1" t="s">
        <v>25</v>
      </c>
    </row>
    <row r="5482" spans="1:17" x14ac:dyDescent="0.35">
      <c r="A5482">
        <v>49744416</v>
      </c>
      <c r="B5482" t="s">
        <v>6146</v>
      </c>
      <c r="E5482">
        <v>47563</v>
      </c>
      <c r="F5482" s="7">
        <v>0</v>
      </c>
      <c r="G5482" s="1">
        <f>MIN(Table14[[#This Row],[Medicare Outpatient Allowable Rate]:[United Healthcare Outpatient Allowable Rate]])</f>
        <v>0</v>
      </c>
      <c r="H5482" s="1">
        <f>MAX(Table14[[#This Row],[Medicare Outpatient Allowable Rate]:[United Healthcare Outpatient Allowable Rate]])</f>
        <v>5834.36</v>
      </c>
      <c r="I5482" s="1">
        <v>5834.36</v>
      </c>
      <c r="J5482" s="1">
        <f>SUM(Table14[[#This Row],[Price]]*0.85)</f>
        <v>0</v>
      </c>
      <c r="K5482" s="1">
        <f>SUM(Table14[[#This Row],[Price]]*0.82)</f>
        <v>0</v>
      </c>
      <c r="L5482" s="1">
        <f>SUM(Table14[[#This Row],[Price]]*0.85)</f>
        <v>0</v>
      </c>
      <c r="M5482" s="1">
        <f>SUM(Table14[[#This Row],[Price]]*0.75)</f>
        <v>0</v>
      </c>
      <c r="N5482" s="1">
        <f>SUM(Table14[[#This Row],[Price]]*0.85)</f>
        <v>0</v>
      </c>
      <c r="O5482" s="1">
        <f>SUM(Table14[[#This Row],[Price]]*0.7)</f>
        <v>0</v>
      </c>
      <c r="P5482" s="1" t="s">
        <v>24</v>
      </c>
      <c r="Q5482" s="1" t="s">
        <v>25</v>
      </c>
    </row>
    <row r="5483" spans="1:17" x14ac:dyDescent="0.35">
      <c r="A5483">
        <v>49744418</v>
      </c>
      <c r="B5483" t="s">
        <v>6147</v>
      </c>
      <c r="E5483">
        <v>47600</v>
      </c>
      <c r="F5483" s="7">
        <v>0</v>
      </c>
      <c r="G5483" s="1">
        <f>MIN(Table14[[#This Row],[Medicare Outpatient Allowable Rate]:[United Healthcare Outpatient Allowable Rate]])</f>
        <v>0</v>
      </c>
      <c r="H5483" s="1">
        <f>MAX(Table14[[#This Row],[Medicare Outpatient Allowable Rate]:[United Healthcare Outpatient Allowable Rate]])</f>
        <v>0</v>
      </c>
      <c r="I5483" s="1">
        <v>0</v>
      </c>
      <c r="J5483" s="1">
        <f>SUM(Table14[[#This Row],[Price]]*0.85)</f>
        <v>0</v>
      </c>
      <c r="K5483" s="1">
        <f>SUM(Table14[[#This Row],[Price]]*0.82)</f>
        <v>0</v>
      </c>
      <c r="L5483" s="1">
        <f>SUM(Table14[[#This Row],[Price]]*0.85)</f>
        <v>0</v>
      </c>
      <c r="M5483" s="1">
        <f>SUM(Table14[[#This Row],[Price]]*0.75)</f>
        <v>0</v>
      </c>
      <c r="N5483" s="1">
        <f>SUM(Table14[[#This Row],[Price]]*0.85)</f>
        <v>0</v>
      </c>
      <c r="O5483" s="1">
        <f>SUM(Table14[[#This Row],[Price]]*0.7)</f>
        <v>0</v>
      </c>
      <c r="P5483" s="1" t="s">
        <v>24</v>
      </c>
      <c r="Q5483" s="1" t="s">
        <v>25</v>
      </c>
    </row>
    <row r="5484" spans="1:17" x14ac:dyDescent="0.35">
      <c r="A5484">
        <v>49305529</v>
      </c>
      <c r="B5484" t="s">
        <v>6148</v>
      </c>
      <c r="E5484">
        <v>49083</v>
      </c>
      <c r="F5484" s="7">
        <v>0</v>
      </c>
      <c r="G5484" s="1">
        <f>MIN(Table14[[#This Row],[Medicare Outpatient Allowable Rate]:[United Healthcare Outpatient Allowable Rate]])</f>
        <v>0</v>
      </c>
      <c r="H5484" s="1">
        <f>MAX(Table14[[#This Row],[Medicare Outpatient Allowable Rate]:[United Healthcare Outpatient Allowable Rate]])</f>
        <v>937.56</v>
      </c>
      <c r="I5484" s="1">
        <v>937.56</v>
      </c>
      <c r="J5484" s="1">
        <f>SUM(Table14[[#This Row],[Price]]*0.85)</f>
        <v>0</v>
      </c>
      <c r="K5484" s="1">
        <f>SUM(Table14[[#This Row],[Price]]*0.82)</f>
        <v>0</v>
      </c>
      <c r="L5484" s="1">
        <f>SUM(Table14[[#This Row],[Price]]*0.85)</f>
        <v>0</v>
      </c>
      <c r="M5484" s="1">
        <f>SUM(Table14[[#This Row],[Price]]*0.75)</f>
        <v>0</v>
      </c>
      <c r="N5484" s="1">
        <f>SUM(Table14[[#This Row],[Price]]*0.85)</f>
        <v>0</v>
      </c>
      <c r="O5484" s="1">
        <f>SUM(Table14[[#This Row],[Price]]*0.7)</f>
        <v>0</v>
      </c>
      <c r="P5484" s="1" t="s">
        <v>24</v>
      </c>
      <c r="Q5484" s="1" t="s">
        <v>25</v>
      </c>
    </row>
    <row r="5485" spans="1:17" x14ac:dyDescent="0.35">
      <c r="A5485">
        <v>49744422</v>
      </c>
      <c r="B5485" t="s">
        <v>6149</v>
      </c>
      <c r="E5485">
        <v>49320</v>
      </c>
      <c r="F5485" s="7">
        <v>0</v>
      </c>
      <c r="G5485" s="1">
        <f>MIN(Table14[[#This Row],[Medicare Outpatient Allowable Rate]:[United Healthcare Outpatient Allowable Rate]])</f>
        <v>0</v>
      </c>
      <c r="H5485" s="1">
        <f>MAX(Table14[[#This Row],[Medicare Outpatient Allowable Rate]:[United Healthcare Outpatient Allowable Rate]])</f>
        <v>5834.36</v>
      </c>
      <c r="I5485" s="1">
        <v>5834.36</v>
      </c>
      <c r="J5485" s="1">
        <f>SUM(Table14[[#This Row],[Price]]*0.85)</f>
        <v>0</v>
      </c>
      <c r="K5485" s="1">
        <f>SUM(Table14[[#This Row],[Price]]*0.82)</f>
        <v>0</v>
      </c>
      <c r="L5485" s="1">
        <f>SUM(Table14[[#This Row],[Price]]*0.85)</f>
        <v>0</v>
      </c>
      <c r="M5485" s="1">
        <f>SUM(Table14[[#This Row],[Price]]*0.75)</f>
        <v>0</v>
      </c>
      <c r="N5485" s="1">
        <f>SUM(Table14[[#This Row],[Price]]*0.85)</f>
        <v>0</v>
      </c>
      <c r="O5485" s="1">
        <f>SUM(Table14[[#This Row],[Price]]*0.7)</f>
        <v>0</v>
      </c>
      <c r="P5485" s="1" t="s">
        <v>24</v>
      </c>
      <c r="Q5485" s="1" t="s">
        <v>25</v>
      </c>
    </row>
    <row r="5486" spans="1:17" x14ac:dyDescent="0.35">
      <c r="A5486">
        <v>49770194</v>
      </c>
      <c r="B5486" t="s">
        <v>6150</v>
      </c>
      <c r="E5486">
        <v>49322</v>
      </c>
      <c r="F5486" s="7">
        <v>0</v>
      </c>
      <c r="G5486" s="1">
        <f>MIN(Table14[[#This Row],[Medicare Outpatient Allowable Rate]:[United Healthcare Outpatient Allowable Rate]])</f>
        <v>0</v>
      </c>
      <c r="H5486" s="1">
        <f>MAX(Table14[[#This Row],[Medicare Outpatient Allowable Rate]:[United Healthcare Outpatient Allowable Rate]])</f>
        <v>5834.36</v>
      </c>
      <c r="I5486" s="1">
        <v>5834.36</v>
      </c>
      <c r="J5486" s="1">
        <f>SUM(Table14[[#This Row],[Price]]*0.85)</f>
        <v>0</v>
      </c>
      <c r="K5486" s="1">
        <f>SUM(Table14[[#This Row],[Price]]*0.82)</f>
        <v>0</v>
      </c>
      <c r="L5486" s="1">
        <f>SUM(Table14[[#This Row],[Price]]*0.85)</f>
        <v>0</v>
      </c>
      <c r="M5486" s="1">
        <f>SUM(Table14[[#This Row],[Price]]*0.75)</f>
        <v>0</v>
      </c>
      <c r="N5486" s="1">
        <f>SUM(Table14[[#This Row],[Price]]*0.85)</f>
        <v>0</v>
      </c>
      <c r="O5486" s="1">
        <f>SUM(Table14[[#This Row],[Price]]*0.7)</f>
        <v>0</v>
      </c>
      <c r="P5486" s="1" t="s">
        <v>24</v>
      </c>
      <c r="Q5486" s="1" t="s">
        <v>25</v>
      </c>
    </row>
    <row r="5487" spans="1:17" x14ac:dyDescent="0.35">
      <c r="A5487">
        <v>50338189</v>
      </c>
      <c r="B5487" t="s">
        <v>6151</v>
      </c>
      <c r="E5487">
        <v>49329</v>
      </c>
      <c r="F5487" s="7">
        <v>0</v>
      </c>
      <c r="G5487" s="1">
        <f>MIN(Table14[[#This Row],[Medicare Outpatient Allowable Rate]:[United Healthcare Outpatient Allowable Rate]])</f>
        <v>0</v>
      </c>
      <c r="H5487" s="1">
        <f>MAX(Table14[[#This Row],[Medicare Outpatient Allowable Rate]:[United Healthcare Outpatient Allowable Rate]])</f>
        <v>5834.36</v>
      </c>
      <c r="I5487" s="1">
        <v>5834.36</v>
      </c>
      <c r="J5487" s="1">
        <f>SUM(Table14[[#This Row],[Price]]*0.85)</f>
        <v>0</v>
      </c>
      <c r="K5487" s="1">
        <f>SUM(Table14[[#This Row],[Price]]*0.82)</f>
        <v>0</v>
      </c>
      <c r="L5487" s="1">
        <f>SUM(Table14[[#This Row],[Price]]*0.85)</f>
        <v>0</v>
      </c>
      <c r="M5487" s="1">
        <f>SUM(Table14[[#This Row],[Price]]*0.75)</f>
        <v>0</v>
      </c>
      <c r="N5487" s="1">
        <f>SUM(Table14[[#This Row],[Price]]*0.85)</f>
        <v>0</v>
      </c>
      <c r="O5487" s="1">
        <f>SUM(Table14[[#This Row],[Price]]*0.7)</f>
        <v>0</v>
      </c>
      <c r="P5487" s="1" t="s">
        <v>24</v>
      </c>
      <c r="Q5487" s="1" t="s">
        <v>25</v>
      </c>
    </row>
    <row r="5488" spans="1:17" x14ac:dyDescent="0.35">
      <c r="A5488">
        <v>49733913</v>
      </c>
      <c r="B5488" t="s">
        <v>6152</v>
      </c>
      <c r="E5488">
        <v>49505</v>
      </c>
      <c r="F5488" s="7">
        <v>0</v>
      </c>
      <c r="G5488" s="1">
        <f>MIN(Table14[[#This Row],[Medicare Outpatient Allowable Rate]:[United Healthcare Outpatient Allowable Rate]])</f>
        <v>0</v>
      </c>
      <c r="H5488" s="1">
        <f>MAX(Table14[[#This Row],[Medicare Outpatient Allowable Rate]:[United Healthcare Outpatient Allowable Rate]])</f>
        <v>3529.06</v>
      </c>
      <c r="I5488" s="1">
        <v>3529.06</v>
      </c>
      <c r="J5488" s="1">
        <f>SUM(Table14[[#This Row],[Price]]*0.85)</f>
        <v>0</v>
      </c>
      <c r="K5488" s="1">
        <f>SUM(Table14[[#This Row],[Price]]*0.82)</f>
        <v>0</v>
      </c>
      <c r="L5488" s="1">
        <f>SUM(Table14[[#This Row],[Price]]*0.85)</f>
        <v>0</v>
      </c>
      <c r="M5488" s="1">
        <f>SUM(Table14[[#This Row],[Price]]*0.75)</f>
        <v>0</v>
      </c>
      <c r="N5488" s="1">
        <f>SUM(Table14[[#This Row],[Price]]*0.85)</f>
        <v>0</v>
      </c>
      <c r="O5488" s="1">
        <f>SUM(Table14[[#This Row],[Price]]*0.7)</f>
        <v>0</v>
      </c>
      <c r="P5488" s="1" t="s">
        <v>24</v>
      </c>
      <c r="Q5488" s="1" t="s">
        <v>25</v>
      </c>
    </row>
    <row r="5489" spans="1:17" x14ac:dyDescent="0.35">
      <c r="A5489">
        <v>49744425</v>
      </c>
      <c r="B5489" t="s">
        <v>6153</v>
      </c>
      <c r="E5489">
        <v>49507</v>
      </c>
      <c r="F5489" s="7">
        <v>0</v>
      </c>
      <c r="G5489" s="1">
        <f>MIN(Table14[[#This Row],[Medicare Outpatient Allowable Rate]:[United Healthcare Outpatient Allowable Rate]])</f>
        <v>0</v>
      </c>
      <c r="H5489" s="1">
        <f>MAX(Table14[[#This Row],[Medicare Outpatient Allowable Rate]:[United Healthcare Outpatient Allowable Rate]])</f>
        <v>3529.06</v>
      </c>
      <c r="I5489" s="1">
        <v>3529.06</v>
      </c>
      <c r="J5489" s="1">
        <f>SUM(Table14[[#This Row],[Price]]*0.85)</f>
        <v>0</v>
      </c>
      <c r="K5489" s="1">
        <f>SUM(Table14[[#This Row],[Price]]*0.82)</f>
        <v>0</v>
      </c>
      <c r="L5489" s="1">
        <f>SUM(Table14[[#This Row],[Price]]*0.85)</f>
        <v>0</v>
      </c>
      <c r="M5489" s="1">
        <f>SUM(Table14[[#This Row],[Price]]*0.75)</f>
        <v>0</v>
      </c>
      <c r="N5489" s="1">
        <f>SUM(Table14[[#This Row],[Price]]*0.85)</f>
        <v>0</v>
      </c>
      <c r="O5489" s="1">
        <f>SUM(Table14[[#This Row],[Price]]*0.7)</f>
        <v>0</v>
      </c>
      <c r="P5489" s="1" t="s">
        <v>24</v>
      </c>
      <c r="Q5489" s="1" t="s">
        <v>25</v>
      </c>
    </row>
    <row r="5490" spans="1:17" x14ac:dyDescent="0.35">
      <c r="A5490">
        <v>49744427</v>
      </c>
      <c r="B5490" t="s">
        <v>6154</v>
      </c>
      <c r="E5490">
        <v>49521</v>
      </c>
      <c r="F5490" s="7">
        <v>0</v>
      </c>
      <c r="G5490" s="1">
        <f>MIN(Table14[[#This Row],[Medicare Outpatient Allowable Rate]:[United Healthcare Outpatient Allowable Rate]])</f>
        <v>0</v>
      </c>
      <c r="H5490" s="1">
        <f>MAX(Table14[[#This Row],[Medicare Outpatient Allowable Rate]:[United Healthcare Outpatient Allowable Rate]])</f>
        <v>6239.75</v>
      </c>
      <c r="I5490" s="1">
        <v>6239.75</v>
      </c>
      <c r="J5490" s="1">
        <f>SUM(Table14[[#This Row],[Price]]*0.85)</f>
        <v>0</v>
      </c>
      <c r="K5490" s="1">
        <f>SUM(Table14[[#This Row],[Price]]*0.82)</f>
        <v>0</v>
      </c>
      <c r="L5490" s="1">
        <f>SUM(Table14[[#This Row],[Price]]*0.85)</f>
        <v>0</v>
      </c>
      <c r="M5490" s="1">
        <f>SUM(Table14[[#This Row],[Price]]*0.75)</f>
        <v>0</v>
      </c>
      <c r="N5490" s="1">
        <f>SUM(Table14[[#This Row],[Price]]*0.85)</f>
        <v>0</v>
      </c>
      <c r="O5490" s="1">
        <f>SUM(Table14[[#This Row],[Price]]*0.7)</f>
        <v>0</v>
      </c>
      <c r="P5490" s="1" t="s">
        <v>24</v>
      </c>
      <c r="Q5490" s="1" t="s">
        <v>25</v>
      </c>
    </row>
    <row r="5491" spans="1:17" x14ac:dyDescent="0.35">
      <c r="A5491">
        <v>51186708</v>
      </c>
      <c r="B5491" t="s">
        <v>6155</v>
      </c>
      <c r="F5491" s="7">
        <v>0</v>
      </c>
      <c r="G5491" s="1" t="e">
        <f>MIN(Table14[[#This Row],[Medicare Outpatient Allowable Rate]:[United Healthcare Outpatient Allowable Rate]])</f>
        <v>#N/A</v>
      </c>
      <c r="H5491" s="1" t="e">
        <f>MAX(Table14[[#This Row],[Medicare Outpatient Allowable Rate]:[United Healthcare Outpatient Allowable Rate]])</f>
        <v>#N/A</v>
      </c>
      <c r="I5491" s="1" t="e">
        <v>#N/A</v>
      </c>
      <c r="J5491" s="1">
        <f>SUM(Table14[[#This Row],[Price]]*0.85)</f>
        <v>0</v>
      </c>
      <c r="K5491" s="1">
        <f>SUM(Table14[[#This Row],[Price]]*0.82)</f>
        <v>0</v>
      </c>
      <c r="L5491" s="1">
        <f>SUM(Table14[[#This Row],[Price]]*0.85)</f>
        <v>0</v>
      </c>
      <c r="M5491" s="1">
        <f>SUM(Table14[[#This Row],[Price]]*0.75)</f>
        <v>0</v>
      </c>
      <c r="N5491" s="1">
        <f>SUM(Table14[[#This Row],[Price]]*0.85)</f>
        <v>0</v>
      </c>
      <c r="O5491" s="1">
        <f>SUM(Table14[[#This Row],[Price]]*0.7)</f>
        <v>0</v>
      </c>
      <c r="P5491" s="1" t="s">
        <v>24</v>
      </c>
      <c r="Q5491" s="1" t="s">
        <v>25</v>
      </c>
    </row>
    <row r="5492" spans="1:17" x14ac:dyDescent="0.35">
      <c r="A5492">
        <v>49744430</v>
      </c>
      <c r="B5492" t="s">
        <v>6156</v>
      </c>
      <c r="F5492" s="7">
        <v>0</v>
      </c>
      <c r="G5492" s="1" t="e">
        <f>MIN(Table14[[#This Row],[Medicare Outpatient Allowable Rate]:[United Healthcare Outpatient Allowable Rate]])</f>
        <v>#N/A</v>
      </c>
      <c r="H5492" s="1" t="e">
        <f>MAX(Table14[[#This Row],[Medicare Outpatient Allowable Rate]:[United Healthcare Outpatient Allowable Rate]])</f>
        <v>#N/A</v>
      </c>
      <c r="I5492" s="1" t="e">
        <v>#N/A</v>
      </c>
      <c r="J5492" s="1">
        <f>SUM(Table14[[#This Row],[Price]]*0.85)</f>
        <v>0</v>
      </c>
      <c r="K5492" s="1">
        <f>SUM(Table14[[#This Row],[Price]]*0.82)</f>
        <v>0</v>
      </c>
      <c r="L5492" s="1">
        <f>SUM(Table14[[#This Row],[Price]]*0.85)</f>
        <v>0</v>
      </c>
      <c r="M5492" s="1">
        <f>SUM(Table14[[#This Row],[Price]]*0.75)</f>
        <v>0</v>
      </c>
      <c r="N5492" s="1">
        <f>SUM(Table14[[#This Row],[Price]]*0.85)</f>
        <v>0</v>
      </c>
      <c r="O5492" s="1">
        <f>SUM(Table14[[#This Row],[Price]]*0.7)</f>
        <v>0</v>
      </c>
      <c r="P5492" s="1" t="s">
        <v>24</v>
      </c>
      <c r="Q5492" s="1" t="s">
        <v>25</v>
      </c>
    </row>
    <row r="5493" spans="1:17" x14ac:dyDescent="0.35">
      <c r="A5493">
        <v>49744434</v>
      </c>
      <c r="B5493" t="s">
        <v>6157</v>
      </c>
      <c r="F5493" s="7">
        <v>0</v>
      </c>
      <c r="G5493" s="1" t="e">
        <f>MIN(Table14[[#This Row],[Medicare Outpatient Allowable Rate]:[United Healthcare Outpatient Allowable Rate]])</f>
        <v>#N/A</v>
      </c>
      <c r="H5493" s="1" t="e">
        <f>MAX(Table14[[#This Row],[Medicare Outpatient Allowable Rate]:[United Healthcare Outpatient Allowable Rate]])</f>
        <v>#N/A</v>
      </c>
      <c r="I5493" s="1" t="e">
        <v>#N/A</v>
      </c>
      <c r="J5493" s="1">
        <f>SUM(Table14[[#This Row],[Price]]*0.85)</f>
        <v>0</v>
      </c>
      <c r="K5493" s="1">
        <f>SUM(Table14[[#This Row],[Price]]*0.82)</f>
        <v>0</v>
      </c>
      <c r="L5493" s="1">
        <f>SUM(Table14[[#This Row],[Price]]*0.85)</f>
        <v>0</v>
      </c>
      <c r="M5493" s="1">
        <f>SUM(Table14[[#This Row],[Price]]*0.75)</f>
        <v>0</v>
      </c>
      <c r="N5493" s="1">
        <f>SUM(Table14[[#This Row],[Price]]*0.85)</f>
        <v>0</v>
      </c>
      <c r="O5493" s="1">
        <f>SUM(Table14[[#This Row],[Price]]*0.7)</f>
        <v>0</v>
      </c>
      <c r="P5493" s="1" t="s">
        <v>24</v>
      </c>
      <c r="Q5493" s="1" t="s">
        <v>25</v>
      </c>
    </row>
    <row r="5494" spans="1:17" x14ac:dyDescent="0.35">
      <c r="A5494">
        <v>51392887</v>
      </c>
      <c r="B5494" t="s">
        <v>6158</v>
      </c>
      <c r="E5494">
        <v>49591</v>
      </c>
      <c r="F5494" s="7">
        <v>0</v>
      </c>
      <c r="G5494" s="1">
        <f>MIN(Table14[[#This Row],[Medicare Outpatient Allowable Rate]:[United Healthcare Outpatient Allowable Rate]])</f>
        <v>0</v>
      </c>
      <c r="H5494" s="1">
        <f>MAX(Table14[[#This Row],[Medicare Outpatient Allowable Rate]:[United Healthcare Outpatient Allowable Rate]])</f>
        <v>3529.06</v>
      </c>
      <c r="I5494" s="1">
        <v>3529.06</v>
      </c>
      <c r="J5494" s="1">
        <f>SUM(Table14[[#This Row],[Price]]*0.85)</f>
        <v>0</v>
      </c>
      <c r="K5494" s="1">
        <f>SUM(Table14[[#This Row],[Price]]*0.82)</f>
        <v>0</v>
      </c>
      <c r="L5494" s="1">
        <f>SUM(Table14[[#This Row],[Price]]*0.85)</f>
        <v>0</v>
      </c>
      <c r="M5494" s="1">
        <f>SUM(Table14[[#This Row],[Price]]*0.75)</f>
        <v>0</v>
      </c>
      <c r="N5494" s="1">
        <f>SUM(Table14[[#This Row],[Price]]*0.85)</f>
        <v>0</v>
      </c>
      <c r="O5494" s="1">
        <f>SUM(Table14[[#This Row],[Price]]*0.7)</f>
        <v>0</v>
      </c>
      <c r="P5494" s="1" t="s">
        <v>24</v>
      </c>
      <c r="Q5494" s="1" t="s">
        <v>25</v>
      </c>
    </row>
    <row r="5495" spans="1:17" x14ac:dyDescent="0.35">
      <c r="A5495">
        <v>51455731</v>
      </c>
      <c r="B5495" t="s">
        <v>6159</v>
      </c>
      <c r="E5495">
        <v>49592</v>
      </c>
      <c r="F5495" s="7">
        <v>0</v>
      </c>
      <c r="G5495" s="1">
        <f>MIN(Table14[[#This Row],[Medicare Outpatient Allowable Rate]:[United Healthcare Outpatient Allowable Rate]])</f>
        <v>0</v>
      </c>
      <c r="H5495" s="1">
        <f>MAX(Table14[[#This Row],[Medicare Outpatient Allowable Rate]:[United Healthcare Outpatient Allowable Rate]])</f>
        <v>5834.36</v>
      </c>
      <c r="I5495" s="1">
        <v>5834.36</v>
      </c>
      <c r="J5495" s="1">
        <f>SUM(Table14[[#This Row],[Price]]*0.85)</f>
        <v>0</v>
      </c>
      <c r="K5495" s="1">
        <f>SUM(Table14[[#This Row],[Price]]*0.82)</f>
        <v>0</v>
      </c>
      <c r="L5495" s="1">
        <f>SUM(Table14[[#This Row],[Price]]*0.85)</f>
        <v>0</v>
      </c>
      <c r="M5495" s="1">
        <f>SUM(Table14[[#This Row],[Price]]*0.75)</f>
        <v>0</v>
      </c>
      <c r="N5495" s="1">
        <f>SUM(Table14[[#This Row],[Price]]*0.85)</f>
        <v>0</v>
      </c>
      <c r="O5495" s="1">
        <f>SUM(Table14[[#This Row],[Price]]*0.7)</f>
        <v>0</v>
      </c>
      <c r="P5495" s="1" t="s">
        <v>24</v>
      </c>
      <c r="Q5495" s="1" t="s">
        <v>25</v>
      </c>
    </row>
    <row r="5496" spans="1:17" x14ac:dyDescent="0.35">
      <c r="A5496">
        <v>51692740</v>
      </c>
      <c r="B5496" t="s">
        <v>6160</v>
      </c>
      <c r="E5496">
        <v>49596</v>
      </c>
      <c r="F5496" s="7">
        <v>0</v>
      </c>
      <c r="G5496" s="1">
        <f>MIN(Table14[[#This Row],[Medicare Outpatient Allowable Rate]:[United Healthcare Outpatient Allowable Rate]])</f>
        <v>0</v>
      </c>
      <c r="H5496" s="1">
        <f>MAX(Table14[[#This Row],[Medicare Outpatient Allowable Rate]:[United Healthcare Outpatient Allowable Rate]])</f>
        <v>0</v>
      </c>
      <c r="I5496" s="1">
        <v>0</v>
      </c>
      <c r="J5496" s="1">
        <f>SUM(Table14[[#This Row],[Price]]*0.85)</f>
        <v>0</v>
      </c>
      <c r="K5496" s="1">
        <f>SUM(Table14[[#This Row],[Price]]*0.82)</f>
        <v>0</v>
      </c>
      <c r="L5496" s="1">
        <f>SUM(Table14[[#This Row],[Price]]*0.85)</f>
        <v>0</v>
      </c>
      <c r="M5496" s="1">
        <f>SUM(Table14[[#This Row],[Price]]*0.75)</f>
        <v>0</v>
      </c>
      <c r="N5496" s="1">
        <f>SUM(Table14[[#This Row],[Price]]*0.85)</f>
        <v>0</v>
      </c>
      <c r="O5496" s="1">
        <f>SUM(Table14[[#This Row],[Price]]*0.7)</f>
        <v>0</v>
      </c>
      <c r="P5496" s="1" t="s">
        <v>24</v>
      </c>
      <c r="Q5496" s="1" t="s">
        <v>25</v>
      </c>
    </row>
    <row r="5497" spans="1:17" x14ac:dyDescent="0.35">
      <c r="A5497">
        <v>51204972</v>
      </c>
      <c r="B5497" t="s">
        <v>6161</v>
      </c>
      <c r="E5497">
        <v>49616</v>
      </c>
      <c r="F5497" s="7">
        <v>0</v>
      </c>
      <c r="G5497" s="1">
        <f>MIN(Table14[[#This Row],[Medicare Outpatient Allowable Rate]:[United Healthcare Outpatient Allowable Rate]])</f>
        <v>0</v>
      </c>
      <c r="H5497" s="1">
        <f>MAX(Table14[[#This Row],[Medicare Outpatient Allowable Rate]:[United Healthcare Outpatient Allowable Rate]])</f>
        <v>0</v>
      </c>
      <c r="I5497" s="1">
        <v>0</v>
      </c>
      <c r="J5497" s="1">
        <f>SUM(Table14[[#This Row],[Price]]*0.85)</f>
        <v>0</v>
      </c>
      <c r="K5497" s="1">
        <f>SUM(Table14[[#This Row],[Price]]*0.82)</f>
        <v>0</v>
      </c>
      <c r="L5497" s="1">
        <f>SUM(Table14[[#This Row],[Price]]*0.85)</f>
        <v>0</v>
      </c>
      <c r="M5497" s="1">
        <f>SUM(Table14[[#This Row],[Price]]*0.75)</f>
        <v>0</v>
      </c>
      <c r="N5497" s="1">
        <f>SUM(Table14[[#This Row],[Price]]*0.85)</f>
        <v>0</v>
      </c>
      <c r="O5497" s="1">
        <f>SUM(Table14[[#This Row],[Price]]*0.7)</f>
        <v>0</v>
      </c>
      <c r="P5497" s="1" t="s">
        <v>24</v>
      </c>
      <c r="Q5497" s="1" t="s">
        <v>25</v>
      </c>
    </row>
    <row r="5498" spans="1:17" x14ac:dyDescent="0.35">
      <c r="A5498">
        <v>51205434</v>
      </c>
      <c r="B5498" t="s">
        <v>6162</v>
      </c>
      <c r="E5498">
        <v>49650</v>
      </c>
      <c r="F5498" s="7">
        <v>0</v>
      </c>
      <c r="G5498" s="1">
        <f>MIN(Table14[[#This Row],[Medicare Outpatient Allowable Rate]:[United Healthcare Outpatient Allowable Rate]])</f>
        <v>0</v>
      </c>
      <c r="H5498" s="1">
        <f>MAX(Table14[[#This Row],[Medicare Outpatient Allowable Rate]:[United Healthcare Outpatient Allowable Rate]])</f>
        <v>5834.36</v>
      </c>
      <c r="I5498" s="1">
        <v>5834.36</v>
      </c>
      <c r="J5498" s="1">
        <f>SUM(Table14[[#This Row],[Price]]*0.85)</f>
        <v>0</v>
      </c>
      <c r="K5498" s="1">
        <f>SUM(Table14[[#This Row],[Price]]*0.82)</f>
        <v>0</v>
      </c>
      <c r="L5498" s="1">
        <f>SUM(Table14[[#This Row],[Price]]*0.85)</f>
        <v>0</v>
      </c>
      <c r="M5498" s="1">
        <f>SUM(Table14[[#This Row],[Price]]*0.75)</f>
        <v>0</v>
      </c>
      <c r="N5498" s="1">
        <f>SUM(Table14[[#This Row],[Price]]*0.85)</f>
        <v>0</v>
      </c>
      <c r="O5498" s="1">
        <f>SUM(Table14[[#This Row],[Price]]*0.7)</f>
        <v>0</v>
      </c>
      <c r="P5498" s="1" t="s">
        <v>24</v>
      </c>
      <c r="Q5498" s="1" t="s">
        <v>25</v>
      </c>
    </row>
    <row r="5499" spans="1:17" x14ac:dyDescent="0.35">
      <c r="A5499">
        <v>51221338</v>
      </c>
      <c r="B5499" t="s">
        <v>6163</v>
      </c>
      <c r="E5499">
        <v>49651</v>
      </c>
      <c r="F5499" s="7">
        <v>0</v>
      </c>
      <c r="G5499" s="1">
        <f>MIN(Table14[[#This Row],[Medicare Outpatient Allowable Rate]:[United Healthcare Outpatient Allowable Rate]])</f>
        <v>0</v>
      </c>
      <c r="H5499" s="1">
        <f>MAX(Table14[[#This Row],[Medicare Outpatient Allowable Rate]:[United Healthcare Outpatient Allowable Rate]])</f>
        <v>5834.36</v>
      </c>
      <c r="I5499" s="1">
        <v>5834.36</v>
      </c>
      <c r="J5499" s="1">
        <f>SUM(Table14[[#This Row],[Price]]*0.85)</f>
        <v>0</v>
      </c>
      <c r="K5499" s="1">
        <f>SUM(Table14[[#This Row],[Price]]*0.82)</f>
        <v>0</v>
      </c>
      <c r="L5499" s="1">
        <f>SUM(Table14[[#This Row],[Price]]*0.85)</f>
        <v>0</v>
      </c>
      <c r="M5499" s="1">
        <f>SUM(Table14[[#This Row],[Price]]*0.75)</f>
        <v>0</v>
      </c>
      <c r="N5499" s="1">
        <f>SUM(Table14[[#This Row],[Price]]*0.85)</f>
        <v>0</v>
      </c>
      <c r="O5499" s="1">
        <f>SUM(Table14[[#This Row],[Price]]*0.7)</f>
        <v>0</v>
      </c>
      <c r="P5499" s="1" t="s">
        <v>24</v>
      </c>
      <c r="Q5499" s="1" t="s">
        <v>25</v>
      </c>
    </row>
    <row r="5500" spans="1:17" x14ac:dyDescent="0.35">
      <c r="A5500">
        <v>48856530</v>
      </c>
      <c r="B5500" t="s">
        <v>6164</v>
      </c>
      <c r="E5500">
        <v>54150</v>
      </c>
      <c r="F5500" s="7">
        <v>0</v>
      </c>
      <c r="G5500" s="1">
        <f>MIN(Table14[[#This Row],[Medicare Outpatient Allowable Rate]:[United Healthcare Outpatient Allowable Rate]])</f>
        <v>0</v>
      </c>
      <c r="H5500" s="1">
        <f>MAX(Table14[[#This Row],[Medicare Outpatient Allowable Rate]:[United Healthcare Outpatient Allowable Rate]])</f>
        <v>2048.5100000000002</v>
      </c>
      <c r="I5500" s="1">
        <v>2048.5100000000002</v>
      </c>
      <c r="J5500" s="1">
        <f>SUM(Table14[[#This Row],[Price]]*0.85)</f>
        <v>0</v>
      </c>
      <c r="K5500" s="1">
        <f>SUM(Table14[[#This Row],[Price]]*0.82)</f>
        <v>0</v>
      </c>
      <c r="L5500" s="1">
        <f>SUM(Table14[[#This Row],[Price]]*0.85)</f>
        <v>0</v>
      </c>
      <c r="M5500" s="1">
        <f>SUM(Table14[[#This Row],[Price]]*0.75)</f>
        <v>0</v>
      </c>
      <c r="N5500" s="1">
        <f>SUM(Table14[[#This Row],[Price]]*0.85)</f>
        <v>0</v>
      </c>
      <c r="O5500" s="1">
        <f>SUM(Table14[[#This Row],[Price]]*0.7)</f>
        <v>0</v>
      </c>
      <c r="P5500" s="1" t="s">
        <v>24</v>
      </c>
      <c r="Q5500" s="1" t="s">
        <v>25</v>
      </c>
    </row>
    <row r="5501" spans="1:17" x14ac:dyDescent="0.35">
      <c r="A5501">
        <v>48990711</v>
      </c>
      <c r="B5501" t="s">
        <v>6165</v>
      </c>
      <c r="E5501">
        <v>54150</v>
      </c>
      <c r="F5501" s="7">
        <v>0</v>
      </c>
      <c r="G5501" s="1">
        <f>MIN(Table14[[#This Row],[Medicare Outpatient Allowable Rate]:[United Healthcare Outpatient Allowable Rate]])</f>
        <v>0</v>
      </c>
      <c r="H5501" s="1">
        <f>MAX(Table14[[#This Row],[Medicare Outpatient Allowable Rate]:[United Healthcare Outpatient Allowable Rate]])</f>
        <v>2048.5100000000002</v>
      </c>
      <c r="I5501" s="1">
        <v>2048.5100000000002</v>
      </c>
      <c r="J5501" s="1">
        <f>SUM(Table14[[#This Row],[Price]]*0.85)</f>
        <v>0</v>
      </c>
      <c r="K5501" s="1">
        <f>SUM(Table14[[#This Row],[Price]]*0.82)</f>
        <v>0</v>
      </c>
      <c r="L5501" s="1">
        <f>SUM(Table14[[#This Row],[Price]]*0.85)</f>
        <v>0</v>
      </c>
      <c r="M5501" s="1">
        <f>SUM(Table14[[#This Row],[Price]]*0.75)</f>
        <v>0</v>
      </c>
      <c r="N5501" s="1">
        <f>SUM(Table14[[#This Row],[Price]]*0.85)</f>
        <v>0</v>
      </c>
      <c r="O5501" s="1">
        <f>SUM(Table14[[#This Row],[Price]]*0.7)</f>
        <v>0</v>
      </c>
      <c r="P5501" s="1" t="s">
        <v>24</v>
      </c>
      <c r="Q5501" s="1" t="s">
        <v>25</v>
      </c>
    </row>
    <row r="5502" spans="1:17" x14ac:dyDescent="0.35">
      <c r="A5502">
        <v>50619807</v>
      </c>
      <c r="B5502" t="s">
        <v>6166</v>
      </c>
      <c r="E5502">
        <v>54150</v>
      </c>
      <c r="F5502" s="7">
        <v>0</v>
      </c>
      <c r="G5502" s="1">
        <f>MIN(Table14[[#This Row],[Medicare Outpatient Allowable Rate]:[United Healthcare Outpatient Allowable Rate]])</f>
        <v>0</v>
      </c>
      <c r="H5502" s="1">
        <f>MAX(Table14[[#This Row],[Medicare Outpatient Allowable Rate]:[United Healthcare Outpatient Allowable Rate]])</f>
        <v>2048.5100000000002</v>
      </c>
      <c r="I5502" s="1">
        <v>2048.5100000000002</v>
      </c>
      <c r="J5502" s="1">
        <f>SUM(Table14[[#This Row],[Price]]*0.85)</f>
        <v>0</v>
      </c>
      <c r="K5502" s="1">
        <f>SUM(Table14[[#This Row],[Price]]*0.82)</f>
        <v>0</v>
      </c>
      <c r="L5502" s="1">
        <f>SUM(Table14[[#This Row],[Price]]*0.85)</f>
        <v>0</v>
      </c>
      <c r="M5502" s="1">
        <f>SUM(Table14[[#This Row],[Price]]*0.75)</f>
        <v>0</v>
      </c>
      <c r="N5502" s="1">
        <f>SUM(Table14[[#This Row],[Price]]*0.85)</f>
        <v>0</v>
      </c>
      <c r="O5502" s="1">
        <f>SUM(Table14[[#This Row],[Price]]*0.7)</f>
        <v>0</v>
      </c>
      <c r="P5502" s="1" t="s">
        <v>24</v>
      </c>
      <c r="Q5502" s="1" t="s">
        <v>25</v>
      </c>
    </row>
    <row r="5503" spans="1:17" x14ac:dyDescent="0.35">
      <c r="A5503">
        <v>50619808</v>
      </c>
      <c r="B5503" t="s">
        <v>6167</v>
      </c>
      <c r="E5503">
        <v>54150</v>
      </c>
      <c r="F5503" s="7">
        <v>0</v>
      </c>
      <c r="G5503" s="1">
        <f>MIN(Table14[[#This Row],[Medicare Outpatient Allowable Rate]:[United Healthcare Outpatient Allowable Rate]])</f>
        <v>0</v>
      </c>
      <c r="H5503" s="1">
        <f>MAX(Table14[[#This Row],[Medicare Outpatient Allowable Rate]:[United Healthcare Outpatient Allowable Rate]])</f>
        <v>2048.5100000000002</v>
      </c>
      <c r="I5503" s="1">
        <v>2048.5100000000002</v>
      </c>
      <c r="J5503" s="1">
        <f>SUM(Table14[[#This Row],[Price]]*0.85)</f>
        <v>0</v>
      </c>
      <c r="K5503" s="1">
        <f>SUM(Table14[[#This Row],[Price]]*0.82)</f>
        <v>0</v>
      </c>
      <c r="L5503" s="1">
        <f>SUM(Table14[[#This Row],[Price]]*0.85)</f>
        <v>0</v>
      </c>
      <c r="M5503" s="1">
        <f>SUM(Table14[[#This Row],[Price]]*0.75)</f>
        <v>0</v>
      </c>
      <c r="N5503" s="1">
        <f>SUM(Table14[[#This Row],[Price]]*0.85)</f>
        <v>0</v>
      </c>
      <c r="O5503" s="1">
        <f>SUM(Table14[[#This Row],[Price]]*0.7)</f>
        <v>0</v>
      </c>
      <c r="P5503" s="1" t="s">
        <v>24</v>
      </c>
      <c r="Q5503" s="1" t="s">
        <v>25</v>
      </c>
    </row>
    <row r="5504" spans="1:17" x14ac:dyDescent="0.35">
      <c r="A5504">
        <v>48965160</v>
      </c>
      <c r="B5504" t="s">
        <v>6168</v>
      </c>
      <c r="F5504" s="7">
        <v>0</v>
      </c>
      <c r="G5504" s="1" t="e">
        <f>MIN(Table14[[#This Row],[Medicare Outpatient Allowable Rate]:[United Healthcare Outpatient Allowable Rate]])</f>
        <v>#N/A</v>
      </c>
      <c r="H5504" s="1" t="e">
        <f>MAX(Table14[[#This Row],[Medicare Outpatient Allowable Rate]:[United Healthcare Outpatient Allowable Rate]])</f>
        <v>#N/A</v>
      </c>
      <c r="I5504" s="1" t="e">
        <v>#N/A</v>
      </c>
      <c r="J5504" s="1">
        <f>SUM(Table14[[#This Row],[Price]]*0.85)</f>
        <v>0</v>
      </c>
      <c r="K5504" s="1">
        <f>SUM(Table14[[#This Row],[Price]]*0.82)</f>
        <v>0</v>
      </c>
      <c r="L5504" s="1">
        <f>SUM(Table14[[#This Row],[Price]]*0.85)</f>
        <v>0</v>
      </c>
      <c r="M5504" s="1">
        <f>SUM(Table14[[#This Row],[Price]]*0.75)</f>
        <v>0</v>
      </c>
      <c r="N5504" s="1">
        <f>SUM(Table14[[#This Row],[Price]]*0.85)</f>
        <v>0</v>
      </c>
      <c r="O5504" s="1">
        <f>SUM(Table14[[#This Row],[Price]]*0.7)</f>
        <v>0</v>
      </c>
      <c r="P5504" s="1" t="s">
        <v>24</v>
      </c>
      <c r="Q5504" s="1" t="s">
        <v>25</v>
      </c>
    </row>
    <row r="5505" spans="1:17" x14ac:dyDescent="0.35">
      <c r="A5505">
        <v>48856531</v>
      </c>
      <c r="B5505" t="s">
        <v>6169</v>
      </c>
      <c r="E5505">
        <v>54160</v>
      </c>
      <c r="F5505" s="7">
        <v>0</v>
      </c>
      <c r="G5505" s="1">
        <f>MIN(Table14[[#This Row],[Medicare Outpatient Allowable Rate]:[United Healthcare Outpatient Allowable Rate]])</f>
        <v>0</v>
      </c>
      <c r="H5505" s="1">
        <f>MAX(Table14[[#This Row],[Medicare Outpatient Allowable Rate]:[United Healthcare Outpatient Allowable Rate]])</f>
        <v>667.47</v>
      </c>
      <c r="I5505" s="1">
        <v>667.47</v>
      </c>
      <c r="J5505" s="1">
        <f>SUM(Table14[[#This Row],[Price]]*0.85)</f>
        <v>0</v>
      </c>
      <c r="K5505" s="1">
        <f>SUM(Table14[[#This Row],[Price]]*0.82)</f>
        <v>0</v>
      </c>
      <c r="L5505" s="1">
        <f>SUM(Table14[[#This Row],[Price]]*0.85)</f>
        <v>0</v>
      </c>
      <c r="M5505" s="1">
        <f>SUM(Table14[[#This Row],[Price]]*0.75)</f>
        <v>0</v>
      </c>
      <c r="N5505" s="1">
        <f>SUM(Table14[[#This Row],[Price]]*0.85)</f>
        <v>0</v>
      </c>
      <c r="O5505" s="1">
        <f>SUM(Table14[[#This Row],[Price]]*0.7)</f>
        <v>0</v>
      </c>
      <c r="P5505" s="1" t="s">
        <v>24</v>
      </c>
      <c r="Q5505" s="1" t="s">
        <v>25</v>
      </c>
    </row>
    <row r="5506" spans="1:17" x14ac:dyDescent="0.35">
      <c r="A5506">
        <v>50619809</v>
      </c>
      <c r="B5506" t="s">
        <v>6170</v>
      </c>
      <c r="E5506">
        <v>54160</v>
      </c>
      <c r="F5506" s="7">
        <v>0</v>
      </c>
      <c r="G5506" s="1">
        <f>MIN(Table14[[#This Row],[Medicare Outpatient Allowable Rate]:[United Healthcare Outpatient Allowable Rate]])</f>
        <v>0</v>
      </c>
      <c r="H5506" s="1">
        <f>MAX(Table14[[#This Row],[Medicare Outpatient Allowable Rate]:[United Healthcare Outpatient Allowable Rate]])</f>
        <v>667.47</v>
      </c>
      <c r="I5506" s="1">
        <v>667.47</v>
      </c>
      <c r="J5506" s="1">
        <f>SUM(Table14[[#This Row],[Price]]*0.85)</f>
        <v>0</v>
      </c>
      <c r="K5506" s="1">
        <f>SUM(Table14[[#This Row],[Price]]*0.82)</f>
        <v>0</v>
      </c>
      <c r="L5506" s="1">
        <f>SUM(Table14[[#This Row],[Price]]*0.85)</f>
        <v>0</v>
      </c>
      <c r="M5506" s="1">
        <f>SUM(Table14[[#This Row],[Price]]*0.75)</f>
        <v>0</v>
      </c>
      <c r="N5506" s="1">
        <f>SUM(Table14[[#This Row],[Price]]*0.85)</f>
        <v>0</v>
      </c>
      <c r="O5506" s="1">
        <f>SUM(Table14[[#This Row],[Price]]*0.7)</f>
        <v>0</v>
      </c>
      <c r="P5506" s="1" t="s">
        <v>24</v>
      </c>
      <c r="Q5506" s="1" t="s">
        <v>25</v>
      </c>
    </row>
    <row r="5507" spans="1:17" x14ac:dyDescent="0.35">
      <c r="A5507">
        <v>48965161</v>
      </c>
      <c r="B5507" t="s">
        <v>6171</v>
      </c>
      <c r="E5507">
        <v>54161</v>
      </c>
      <c r="F5507" s="7">
        <v>0</v>
      </c>
      <c r="G5507" s="1">
        <f>MIN(Table14[[#This Row],[Medicare Outpatient Allowable Rate]:[United Healthcare Outpatient Allowable Rate]])</f>
        <v>0</v>
      </c>
      <c r="H5507" s="1">
        <f>MAX(Table14[[#This Row],[Medicare Outpatient Allowable Rate]:[United Healthcare Outpatient Allowable Rate]])</f>
        <v>2048.5100000000002</v>
      </c>
      <c r="I5507" s="1">
        <v>2048.5100000000002</v>
      </c>
      <c r="J5507" s="1">
        <f>SUM(Table14[[#This Row],[Price]]*0.85)</f>
        <v>0</v>
      </c>
      <c r="K5507" s="1">
        <f>SUM(Table14[[#This Row],[Price]]*0.82)</f>
        <v>0</v>
      </c>
      <c r="L5507" s="1">
        <f>SUM(Table14[[#This Row],[Price]]*0.85)</f>
        <v>0</v>
      </c>
      <c r="M5507" s="1">
        <f>SUM(Table14[[#This Row],[Price]]*0.75)</f>
        <v>0</v>
      </c>
      <c r="N5507" s="1">
        <f>SUM(Table14[[#This Row],[Price]]*0.85)</f>
        <v>0</v>
      </c>
      <c r="O5507" s="1">
        <f>SUM(Table14[[#This Row],[Price]]*0.7)</f>
        <v>0</v>
      </c>
      <c r="P5507" s="1" t="s">
        <v>24</v>
      </c>
      <c r="Q5507" s="1" t="s">
        <v>25</v>
      </c>
    </row>
    <row r="5508" spans="1:17" x14ac:dyDescent="0.35">
      <c r="A5508">
        <v>48965162</v>
      </c>
      <c r="B5508" t="s">
        <v>6172</v>
      </c>
      <c r="E5508">
        <v>55250</v>
      </c>
      <c r="F5508" s="7">
        <v>0</v>
      </c>
      <c r="G5508" s="1">
        <f>MIN(Table14[[#This Row],[Medicare Outpatient Allowable Rate]:[United Healthcare Outpatient Allowable Rate]])</f>
        <v>0</v>
      </c>
      <c r="H5508" s="1">
        <f>MAX(Table14[[#This Row],[Medicare Outpatient Allowable Rate]:[United Healthcare Outpatient Allowable Rate]])</f>
        <v>2048.5100000000002</v>
      </c>
      <c r="I5508" s="1">
        <v>2048.5100000000002</v>
      </c>
      <c r="J5508" s="1">
        <f>SUM(Table14[[#This Row],[Price]]*0.85)</f>
        <v>0</v>
      </c>
      <c r="K5508" s="1">
        <f>SUM(Table14[[#This Row],[Price]]*0.82)</f>
        <v>0</v>
      </c>
      <c r="L5508" s="1">
        <f>SUM(Table14[[#This Row],[Price]]*0.85)</f>
        <v>0</v>
      </c>
      <c r="M5508" s="1">
        <f>SUM(Table14[[#This Row],[Price]]*0.75)</f>
        <v>0</v>
      </c>
      <c r="N5508" s="1">
        <f>SUM(Table14[[#This Row],[Price]]*0.85)</f>
        <v>0</v>
      </c>
      <c r="O5508" s="1">
        <f>SUM(Table14[[#This Row],[Price]]*0.7)</f>
        <v>0</v>
      </c>
      <c r="P5508" s="1" t="s">
        <v>24</v>
      </c>
      <c r="Q5508" s="1" t="s">
        <v>25</v>
      </c>
    </row>
    <row r="5509" spans="1:17" x14ac:dyDescent="0.35">
      <c r="A5509">
        <v>49744444</v>
      </c>
      <c r="B5509" t="s">
        <v>6173</v>
      </c>
      <c r="E5509">
        <v>56405</v>
      </c>
      <c r="F5509" s="7">
        <v>0</v>
      </c>
      <c r="G5509" s="1">
        <f>MIN(Table14[[#This Row],[Medicare Outpatient Allowable Rate]:[United Healthcare Outpatient Allowable Rate]])</f>
        <v>0</v>
      </c>
      <c r="H5509" s="1">
        <f>MAX(Table14[[#This Row],[Medicare Outpatient Allowable Rate]:[United Healthcare Outpatient Allowable Rate]])</f>
        <v>304.19</v>
      </c>
      <c r="I5509" s="1">
        <v>304.19</v>
      </c>
      <c r="J5509" s="1">
        <f>SUM(Table14[[#This Row],[Price]]*0.85)</f>
        <v>0</v>
      </c>
      <c r="K5509" s="1">
        <f>SUM(Table14[[#This Row],[Price]]*0.82)</f>
        <v>0</v>
      </c>
      <c r="L5509" s="1">
        <f>SUM(Table14[[#This Row],[Price]]*0.85)</f>
        <v>0</v>
      </c>
      <c r="M5509" s="1">
        <f>SUM(Table14[[#This Row],[Price]]*0.75)</f>
        <v>0</v>
      </c>
      <c r="N5509" s="1">
        <f>SUM(Table14[[#This Row],[Price]]*0.85)</f>
        <v>0</v>
      </c>
      <c r="O5509" s="1">
        <f>SUM(Table14[[#This Row],[Price]]*0.7)</f>
        <v>0</v>
      </c>
      <c r="P5509" s="1" t="s">
        <v>24</v>
      </c>
      <c r="Q5509" s="1" t="s">
        <v>25</v>
      </c>
    </row>
    <row r="5510" spans="1:17" x14ac:dyDescent="0.35">
      <c r="A5510">
        <v>49744445</v>
      </c>
      <c r="B5510" t="s">
        <v>6174</v>
      </c>
      <c r="E5510">
        <v>56440</v>
      </c>
      <c r="F5510" s="7">
        <v>0</v>
      </c>
      <c r="G5510" s="1">
        <f>MIN(Table14[[#This Row],[Medicare Outpatient Allowable Rate]:[United Healthcare Outpatient Allowable Rate]])</f>
        <v>0</v>
      </c>
      <c r="H5510" s="1">
        <f>MAX(Table14[[#This Row],[Medicare Outpatient Allowable Rate]:[United Healthcare Outpatient Allowable Rate]])</f>
        <v>3179.53</v>
      </c>
      <c r="I5510" s="1">
        <v>3179.53</v>
      </c>
      <c r="J5510" s="1">
        <f>SUM(Table14[[#This Row],[Price]]*0.85)</f>
        <v>0</v>
      </c>
      <c r="K5510" s="1">
        <f>SUM(Table14[[#This Row],[Price]]*0.82)</f>
        <v>0</v>
      </c>
      <c r="L5510" s="1">
        <f>SUM(Table14[[#This Row],[Price]]*0.85)</f>
        <v>0</v>
      </c>
      <c r="M5510" s="1">
        <f>SUM(Table14[[#This Row],[Price]]*0.75)</f>
        <v>0</v>
      </c>
      <c r="N5510" s="1">
        <f>SUM(Table14[[#This Row],[Price]]*0.85)</f>
        <v>0</v>
      </c>
      <c r="O5510" s="1">
        <f>SUM(Table14[[#This Row],[Price]]*0.7)</f>
        <v>0</v>
      </c>
      <c r="P5510" s="1" t="s">
        <v>24</v>
      </c>
      <c r="Q5510" s="1" t="s">
        <v>25</v>
      </c>
    </row>
    <row r="5511" spans="1:17" x14ac:dyDescent="0.35">
      <c r="A5511">
        <v>49744459</v>
      </c>
      <c r="B5511" t="s">
        <v>6175</v>
      </c>
      <c r="E5511">
        <v>57500</v>
      </c>
      <c r="F5511" s="7">
        <v>0</v>
      </c>
      <c r="G5511" s="1">
        <f>MIN(Table14[[#This Row],[Medicare Outpatient Allowable Rate]:[United Healthcare Outpatient Allowable Rate]])</f>
        <v>0</v>
      </c>
      <c r="H5511" s="1">
        <f>MAX(Table14[[#This Row],[Medicare Outpatient Allowable Rate]:[United Healthcare Outpatient Allowable Rate]])</f>
        <v>870.74</v>
      </c>
      <c r="I5511" s="1">
        <v>870.74</v>
      </c>
      <c r="J5511" s="1">
        <f>SUM(Table14[[#This Row],[Price]]*0.85)</f>
        <v>0</v>
      </c>
      <c r="K5511" s="1">
        <f>SUM(Table14[[#This Row],[Price]]*0.82)</f>
        <v>0</v>
      </c>
      <c r="L5511" s="1">
        <f>SUM(Table14[[#This Row],[Price]]*0.85)</f>
        <v>0</v>
      </c>
      <c r="M5511" s="1">
        <f>SUM(Table14[[#This Row],[Price]]*0.75)</f>
        <v>0</v>
      </c>
      <c r="N5511" s="1">
        <f>SUM(Table14[[#This Row],[Price]]*0.85)</f>
        <v>0</v>
      </c>
      <c r="O5511" s="1">
        <f>SUM(Table14[[#This Row],[Price]]*0.7)</f>
        <v>0</v>
      </c>
      <c r="P5511" s="1" t="s">
        <v>24</v>
      </c>
      <c r="Q5511" s="1" t="s">
        <v>25</v>
      </c>
    </row>
    <row r="5512" spans="1:17" x14ac:dyDescent="0.35">
      <c r="A5512">
        <v>49744463</v>
      </c>
      <c r="B5512" t="s">
        <v>6176</v>
      </c>
      <c r="E5512">
        <v>57522</v>
      </c>
      <c r="F5512" s="7">
        <v>0</v>
      </c>
      <c r="G5512" s="1">
        <f>MIN(Table14[[#This Row],[Medicare Outpatient Allowable Rate]:[United Healthcare Outpatient Allowable Rate]])</f>
        <v>0</v>
      </c>
      <c r="H5512" s="1">
        <f>MAX(Table14[[#This Row],[Medicare Outpatient Allowable Rate]:[United Healthcare Outpatient Allowable Rate]])</f>
        <v>3179.53</v>
      </c>
      <c r="I5512" s="1">
        <v>3179.53</v>
      </c>
      <c r="J5512" s="1">
        <f>SUM(Table14[[#This Row],[Price]]*0.85)</f>
        <v>0</v>
      </c>
      <c r="K5512" s="1">
        <f>SUM(Table14[[#This Row],[Price]]*0.82)</f>
        <v>0</v>
      </c>
      <c r="L5512" s="1">
        <f>SUM(Table14[[#This Row],[Price]]*0.85)</f>
        <v>0</v>
      </c>
      <c r="M5512" s="1">
        <f>SUM(Table14[[#This Row],[Price]]*0.75)</f>
        <v>0</v>
      </c>
      <c r="N5512" s="1">
        <f>SUM(Table14[[#This Row],[Price]]*0.85)</f>
        <v>0</v>
      </c>
      <c r="O5512" s="1">
        <f>SUM(Table14[[#This Row],[Price]]*0.7)</f>
        <v>0</v>
      </c>
      <c r="P5512" s="1" t="s">
        <v>24</v>
      </c>
      <c r="Q5512" s="1" t="s">
        <v>25</v>
      </c>
    </row>
    <row r="5513" spans="1:17" x14ac:dyDescent="0.35">
      <c r="A5513">
        <v>49744464</v>
      </c>
      <c r="B5513" t="s">
        <v>6177</v>
      </c>
      <c r="E5513">
        <v>58100</v>
      </c>
      <c r="F5513" s="7">
        <v>0</v>
      </c>
      <c r="G5513" s="1">
        <f>MIN(Table14[[#This Row],[Medicare Outpatient Allowable Rate]:[United Healthcare Outpatient Allowable Rate]])</f>
        <v>0</v>
      </c>
      <c r="H5513" s="1">
        <f>MAX(Table14[[#This Row],[Medicare Outpatient Allowable Rate]:[United Healthcare Outpatient Allowable Rate]])</f>
        <v>201.17</v>
      </c>
      <c r="I5513" s="1">
        <v>201.17</v>
      </c>
      <c r="J5513" s="1">
        <f>SUM(Table14[[#This Row],[Price]]*0.85)</f>
        <v>0</v>
      </c>
      <c r="K5513" s="1">
        <f>SUM(Table14[[#This Row],[Price]]*0.82)</f>
        <v>0</v>
      </c>
      <c r="L5513" s="1">
        <f>SUM(Table14[[#This Row],[Price]]*0.85)</f>
        <v>0</v>
      </c>
      <c r="M5513" s="1">
        <f>SUM(Table14[[#This Row],[Price]]*0.75)</f>
        <v>0</v>
      </c>
      <c r="N5513" s="1">
        <f>SUM(Table14[[#This Row],[Price]]*0.85)</f>
        <v>0</v>
      </c>
      <c r="O5513" s="1">
        <f>SUM(Table14[[#This Row],[Price]]*0.7)</f>
        <v>0</v>
      </c>
      <c r="P5513" s="1" t="s">
        <v>24</v>
      </c>
      <c r="Q5513" s="1" t="s">
        <v>25</v>
      </c>
    </row>
    <row r="5514" spans="1:17" x14ac:dyDescent="0.35">
      <c r="A5514">
        <v>51394023</v>
      </c>
      <c r="B5514" t="s">
        <v>6178</v>
      </c>
      <c r="E5514">
        <v>58150</v>
      </c>
      <c r="F5514" s="7">
        <v>0</v>
      </c>
      <c r="G5514" s="1">
        <f>MIN(Table14[[#This Row],[Medicare Outpatient Allowable Rate]:[United Healthcare Outpatient Allowable Rate]])</f>
        <v>0</v>
      </c>
      <c r="H5514" s="1">
        <f>MAX(Table14[[#This Row],[Medicare Outpatient Allowable Rate]:[United Healthcare Outpatient Allowable Rate]])</f>
        <v>0</v>
      </c>
      <c r="I5514" s="1">
        <v>0</v>
      </c>
      <c r="J5514" s="1">
        <f>SUM(Table14[[#This Row],[Price]]*0.85)</f>
        <v>0</v>
      </c>
      <c r="K5514" s="1">
        <f>SUM(Table14[[#This Row],[Price]]*0.82)</f>
        <v>0</v>
      </c>
      <c r="L5514" s="1">
        <f>SUM(Table14[[#This Row],[Price]]*0.85)</f>
        <v>0</v>
      </c>
      <c r="M5514" s="1">
        <f>SUM(Table14[[#This Row],[Price]]*0.75)</f>
        <v>0</v>
      </c>
      <c r="N5514" s="1">
        <f>SUM(Table14[[#This Row],[Price]]*0.85)</f>
        <v>0</v>
      </c>
      <c r="O5514" s="1">
        <f>SUM(Table14[[#This Row],[Price]]*0.7)</f>
        <v>0</v>
      </c>
      <c r="P5514" s="1" t="s">
        <v>24</v>
      </c>
      <c r="Q5514" s="1" t="s">
        <v>25</v>
      </c>
    </row>
    <row r="5515" spans="1:17" x14ac:dyDescent="0.35">
      <c r="A5515">
        <v>49744465</v>
      </c>
      <c r="B5515" t="s">
        <v>6179</v>
      </c>
      <c r="E5515">
        <v>58150</v>
      </c>
      <c r="F5515" s="7">
        <v>0</v>
      </c>
      <c r="G5515" s="1">
        <f>MIN(Table14[[#This Row],[Medicare Outpatient Allowable Rate]:[United Healthcare Outpatient Allowable Rate]])</f>
        <v>0</v>
      </c>
      <c r="H5515" s="1">
        <f>MAX(Table14[[#This Row],[Medicare Outpatient Allowable Rate]:[United Healthcare Outpatient Allowable Rate]])</f>
        <v>0</v>
      </c>
      <c r="I5515" s="1">
        <v>0</v>
      </c>
      <c r="J5515" s="1">
        <f>SUM(Table14[[#This Row],[Price]]*0.85)</f>
        <v>0</v>
      </c>
      <c r="K5515" s="1">
        <f>SUM(Table14[[#This Row],[Price]]*0.82)</f>
        <v>0</v>
      </c>
      <c r="L5515" s="1">
        <f>SUM(Table14[[#This Row],[Price]]*0.85)</f>
        <v>0</v>
      </c>
      <c r="M5515" s="1">
        <f>SUM(Table14[[#This Row],[Price]]*0.75)</f>
        <v>0</v>
      </c>
      <c r="N5515" s="1">
        <f>SUM(Table14[[#This Row],[Price]]*0.85)</f>
        <v>0</v>
      </c>
      <c r="O5515" s="1">
        <f>SUM(Table14[[#This Row],[Price]]*0.7)</f>
        <v>0</v>
      </c>
      <c r="P5515" s="1" t="s">
        <v>24</v>
      </c>
      <c r="Q5515" s="1" t="s">
        <v>25</v>
      </c>
    </row>
    <row r="5516" spans="1:17" x14ac:dyDescent="0.35">
      <c r="A5516">
        <v>51403597</v>
      </c>
      <c r="B5516" t="s">
        <v>6180</v>
      </c>
      <c r="E5516">
        <v>58180</v>
      </c>
      <c r="F5516" s="7">
        <v>0</v>
      </c>
      <c r="G5516" s="1">
        <f>MIN(Table14[[#This Row],[Medicare Outpatient Allowable Rate]:[United Healthcare Outpatient Allowable Rate]])</f>
        <v>0</v>
      </c>
      <c r="H5516" s="1">
        <f>MAX(Table14[[#This Row],[Medicare Outpatient Allowable Rate]:[United Healthcare Outpatient Allowable Rate]])</f>
        <v>0</v>
      </c>
      <c r="I5516" s="1">
        <v>0</v>
      </c>
      <c r="J5516" s="1">
        <f>SUM(Table14[[#This Row],[Price]]*0.85)</f>
        <v>0</v>
      </c>
      <c r="K5516" s="1">
        <f>SUM(Table14[[#This Row],[Price]]*0.82)</f>
        <v>0</v>
      </c>
      <c r="L5516" s="1">
        <f>SUM(Table14[[#This Row],[Price]]*0.85)</f>
        <v>0</v>
      </c>
      <c r="M5516" s="1">
        <f>SUM(Table14[[#This Row],[Price]]*0.75)</f>
        <v>0</v>
      </c>
      <c r="N5516" s="1">
        <f>SUM(Table14[[#This Row],[Price]]*0.85)</f>
        <v>0</v>
      </c>
      <c r="O5516" s="1">
        <f>SUM(Table14[[#This Row],[Price]]*0.7)</f>
        <v>0</v>
      </c>
      <c r="P5516" s="1" t="s">
        <v>24</v>
      </c>
      <c r="Q5516" s="1" t="s">
        <v>25</v>
      </c>
    </row>
    <row r="5517" spans="1:17" x14ac:dyDescent="0.35">
      <c r="A5517">
        <v>49744469</v>
      </c>
      <c r="B5517" t="s">
        <v>6181</v>
      </c>
      <c r="E5517">
        <v>58300</v>
      </c>
      <c r="F5517" s="7">
        <v>0</v>
      </c>
      <c r="G5517" s="1">
        <f>MIN(Table14[[#This Row],[Medicare Outpatient Allowable Rate]:[United Healthcare Outpatient Allowable Rate]])</f>
        <v>0</v>
      </c>
      <c r="H5517" s="1">
        <f>MAX(Table14[[#This Row],[Medicare Outpatient Allowable Rate]:[United Healthcare Outpatient Allowable Rate]])</f>
        <v>0</v>
      </c>
      <c r="I5517" s="1">
        <v>0</v>
      </c>
      <c r="J5517" s="1">
        <f>SUM(Table14[[#This Row],[Price]]*0.85)</f>
        <v>0</v>
      </c>
      <c r="K5517" s="1">
        <f>SUM(Table14[[#This Row],[Price]]*0.82)</f>
        <v>0</v>
      </c>
      <c r="L5517" s="1">
        <f>SUM(Table14[[#This Row],[Price]]*0.85)</f>
        <v>0</v>
      </c>
      <c r="M5517" s="1">
        <f>SUM(Table14[[#This Row],[Price]]*0.75)</f>
        <v>0</v>
      </c>
      <c r="N5517" s="1">
        <f>SUM(Table14[[#This Row],[Price]]*0.85)</f>
        <v>0</v>
      </c>
      <c r="O5517" s="1">
        <f>SUM(Table14[[#This Row],[Price]]*0.7)</f>
        <v>0</v>
      </c>
      <c r="P5517" s="1" t="s">
        <v>24</v>
      </c>
      <c r="Q5517" s="1" t="s">
        <v>25</v>
      </c>
    </row>
    <row r="5518" spans="1:17" x14ac:dyDescent="0.35">
      <c r="A5518">
        <v>50619810</v>
      </c>
      <c r="B5518" t="s">
        <v>6182</v>
      </c>
      <c r="E5518">
        <v>58301</v>
      </c>
      <c r="F5518" s="7">
        <v>0</v>
      </c>
      <c r="G5518" s="1">
        <f>MIN(Table14[[#This Row],[Medicare Outpatient Allowable Rate]:[United Healthcare Outpatient Allowable Rate]])</f>
        <v>0</v>
      </c>
      <c r="H5518" s="1">
        <f>MAX(Table14[[#This Row],[Medicare Outpatient Allowable Rate]:[United Healthcare Outpatient Allowable Rate]])</f>
        <v>304.19</v>
      </c>
      <c r="I5518" s="1">
        <v>304.19</v>
      </c>
      <c r="J5518" s="1">
        <f>SUM(Table14[[#This Row],[Price]]*0.85)</f>
        <v>0</v>
      </c>
      <c r="K5518" s="1">
        <f>SUM(Table14[[#This Row],[Price]]*0.82)</f>
        <v>0</v>
      </c>
      <c r="L5518" s="1">
        <f>SUM(Table14[[#This Row],[Price]]*0.85)</f>
        <v>0</v>
      </c>
      <c r="M5518" s="1">
        <f>SUM(Table14[[#This Row],[Price]]*0.75)</f>
        <v>0</v>
      </c>
      <c r="N5518" s="1">
        <f>SUM(Table14[[#This Row],[Price]]*0.85)</f>
        <v>0</v>
      </c>
      <c r="O5518" s="1">
        <f>SUM(Table14[[#This Row],[Price]]*0.7)</f>
        <v>0</v>
      </c>
      <c r="P5518" s="1" t="s">
        <v>24</v>
      </c>
      <c r="Q5518" s="1" t="s">
        <v>25</v>
      </c>
    </row>
    <row r="5519" spans="1:17" x14ac:dyDescent="0.35">
      <c r="A5519">
        <v>49744470</v>
      </c>
      <c r="B5519" t="s">
        <v>6183</v>
      </c>
      <c r="E5519">
        <v>58301</v>
      </c>
      <c r="F5519" s="7">
        <v>0</v>
      </c>
      <c r="G5519" s="1">
        <f>MIN(Table14[[#This Row],[Medicare Outpatient Allowable Rate]:[United Healthcare Outpatient Allowable Rate]])</f>
        <v>0</v>
      </c>
      <c r="H5519" s="1">
        <f>MAX(Table14[[#This Row],[Medicare Outpatient Allowable Rate]:[United Healthcare Outpatient Allowable Rate]])</f>
        <v>304.19</v>
      </c>
      <c r="I5519" s="1">
        <v>304.19</v>
      </c>
      <c r="J5519" s="1">
        <f>SUM(Table14[[#This Row],[Price]]*0.85)</f>
        <v>0</v>
      </c>
      <c r="K5519" s="1">
        <f>SUM(Table14[[#This Row],[Price]]*0.82)</f>
        <v>0</v>
      </c>
      <c r="L5519" s="1">
        <f>SUM(Table14[[#This Row],[Price]]*0.85)</f>
        <v>0</v>
      </c>
      <c r="M5519" s="1">
        <f>SUM(Table14[[#This Row],[Price]]*0.75)</f>
        <v>0</v>
      </c>
      <c r="N5519" s="1">
        <f>SUM(Table14[[#This Row],[Price]]*0.85)</f>
        <v>0</v>
      </c>
      <c r="O5519" s="1">
        <f>SUM(Table14[[#This Row],[Price]]*0.7)</f>
        <v>0</v>
      </c>
      <c r="P5519" s="1" t="s">
        <v>24</v>
      </c>
      <c r="Q5519" s="1" t="s">
        <v>25</v>
      </c>
    </row>
    <row r="5520" spans="1:17" x14ac:dyDescent="0.35">
      <c r="A5520">
        <v>49744474</v>
      </c>
      <c r="B5520" t="s">
        <v>6184</v>
      </c>
      <c r="E5520">
        <v>58558</v>
      </c>
      <c r="F5520" s="7">
        <v>0</v>
      </c>
      <c r="G5520" s="1">
        <f>MIN(Table14[[#This Row],[Medicare Outpatient Allowable Rate]:[United Healthcare Outpatient Allowable Rate]])</f>
        <v>0</v>
      </c>
      <c r="H5520" s="1">
        <f>MAX(Table14[[#This Row],[Medicare Outpatient Allowable Rate]:[United Healthcare Outpatient Allowable Rate]])</f>
        <v>3179.53</v>
      </c>
      <c r="I5520" s="1">
        <v>3179.53</v>
      </c>
      <c r="J5520" s="1">
        <f>SUM(Table14[[#This Row],[Price]]*0.85)</f>
        <v>0</v>
      </c>
      <c r="K5520" s="1">
        <f>SUM(Table14[[#This Row],[Price]]*0.82)</f>
        <v>0</v>
      </c>
      <c r="L5520" s="1">
        <f>SUM(Table14[[#This Row],[Price]]*0.85)</f>
        <v>0</v>
      </c>
      <c r="M5520" s="1">
        <f>SUM(Table14[[#This Row],[Price]]*0.75)</f>
        <v>0</v>
      </c>
      <c r="N5520" s="1">
        <f>SUM(Table14[[#This Row],[Price]]*0.85)</f>
        <v>0</v>
      </c>
      <c r="O5520" s="1">
        <f>SUM(Table14[[#This Row],[Price]]*0.7)</f>
        <v>0</v>
      </c>
      <c r="P5520" s="1" t="s">
        <v>24</v>
      </c>
      <c r="Q5520" s="1" t="s">
        <v>25</v>
      </c>
    </row>
    <row r="5521" spans="1:17" x14ac:dyDescent="0.35">
      <c r="A5521">
        <v>49744475</v>
      </c>
      <c r="B5521" t="s">
        <v>6185</v>
      </c>
      <c r="E5521">
        <v>58561</v>
      </c>
      <c r="F5521" s="7">
        <v>0</v>
      </c>
      <c r="G5521" s="1">
        <f>MIN(Table14[[#This Row],[Medicare Outpatient Allowable Rate]:[United Healthcare Outpatient Allowable Rate]])</f>
        <v>0</v>
      </c>
      <c r="H5521" s="1">
        <f>MAX(Table14[[#This Row],[Medicare Outpatient Allowable Rate]:[United Healthcare Outpatient Allowable Rate]])</f>
        <v>4936.45</v>
      </c>
      <c r="I5521" s="1">
        <v>4936.45</v>
      </c>
      <c r="J5521" s="1">
        <f>SUM(Table14[[#This Row],[Price]]*0.85)</f>
        <v>0</v>
      </c>
      <c r="K5521" s="1">
        <f>SUM(Table14[[#This Row],[Price]]*0.82)</f>
        <v>0</v>
      </c>
      <c r="L5521" s="1">
        <f>SUM(Table14[[#This Row],[Price]]*0.85)</f>
        <v>0</v>
      </c>
      <c r="M5521" s="1">
        <f>SUM(Table14[[#This Row],[Price]]*0.75)</f>
        <v>0</v>
      </c>
      <c r="N5521" s="1">
        <f>SUM(Table14[[#This Row],[Price]]*0.85)</f>
        <v>0</v>
      </c>
      <c r="O5521" s="1">
        <f>SUM(Table14[[#This Row],[Price]]*0.7)</f>
        <v>0</v>
      </c>
      <c r="P5521" s="1" t="s">
        <v>24</v>
      </c>
      <c r="Q5521" s="1" t="s">
        <v>25</v>
      </c>
    </row>
    <row r="5522" spans="1:17" x14ac:dyDescent="0.35">
      <c r="A5522">
        <v>49744476</v>
      </c>
      <c r="B5522" t="s">
        <v>6186</v>
      </c>
      <c r="E5522">
        <v>58563</v>
      </c>
      <c r="F5522" s="7">
        <v>0</v>
      </c>
      <c r="G5522" s="1">
        <f>MIN(Table14[[#This Row],[Medicare Outpatient Allowable Rate]:[United Healthcare Outpatient Allowable Rate]])</f>
        <v>0</v>
      </c>
      <c r="H5522" s="1">
        <f>MAX(Table14[[#This Row],[Medicare Outpatient Allowable Rate]:[United Healthcare Outpatient Allowable Rate]])</f>
        <v>4936.45</v>
      </c>
      <c r="I5522" s="1">
        <v>4936.45</v>
      </c>
      <c r="J5522" s="1">
        <f>SUM(Table14[[#This Row],[Price]]*0.85)</f>
        <v>0</v>
      </c>
      <c r="K5522" s="1">
        <f>SUM(Table14[[#This Row],[Price]]*0.82)</f>
        <v>0</v>
      </c>
      <c r="L5522" s="1">
        <f>SUM(Table14[[#This Row],[Price]]*0.85)</f>
        <v>0</v>
      </c>
      <c r="M5522" s="1">
        <f>SUM(Table14[[#This Row],[Price]]*0.75)</f>
        <v>0</v>
      </c>
      <c r="N5522" s="1">
        <f>SUM(Table14[[#This Row],[Price]]*0.85)</f>
        <v>0</v>
      </c>
      <c r="O5522" s="1">
        <f>SUM(Table14[[#This Row],[Price]]*0.7)</f>
        <v>0</v>
      </c>
      <c r="P5522" s="1" t="s">
        <v>24</v>
      </c>
      <c r="Q5522" s="1" t="s">
        <v>25</v>
      </c>
    </row>
    <row r="5523" spans="1:17" x14ac:dyDescent="0.35">
      <c r="A5523">
        <v>50792997</v>
      </c>
      <c r="B5523" t="s">
        <v>6187</v>
      </c>
      <c r="E5523">
        <v>58600</v>
      </c>
      <c r="F5523" s="7">
        <v>0</v>
      </c>
      <c r="G5523" s="1">
        <f>MIN(Table14[[#This Row],[Medicare Outpatient Allowable Rate]:[United Healthcare Outpatient Allowable Rate]])</f>
        <v>0</v>
      </c>
      <c r="H5523" s="1">
        <f>MAX(Table14[[#This Row],[Medicare Outpatient Allowable Rate]:[United Healthcare Outpatient Allowable Rate]])</f>
        <v>3179.53</v>
      </c>
      <c r="I5523" s="1">
        <v>3179.53</v>
      </c>
      <c r="J5523" s="1">
        <f>SUM(Table14[[#This Row],[Price]]*0.85)</f>
        <v>0</v>
      </c>
      <c r="K5523" s="1">
        <f>SUM(Table14[[#This Row],[Price]]*0.82)</f>
        <v>0</v>
      </c>
      <c r="L5523" s="1">
        <f>SUM(Table14[[#This Row],[Price]]*0.85)</f>
        <v>0</v>
      </c>
      <c r="M5523" s="1">
        <f>SUM(Table14[[#This Row],[Price]]*0.75)</f>
        <v>0</v>
      </c>
      <c r="N5523" s="1">
        <f>SUM(Table14[[#This Row],[Price]]*0.85)</f>
        <v>0</v>
      </c>
      <c r="O5523" s="1">
        <f>SUM(Table14[[#This Row],[Price]]*0.7)</f>
        <v>0</v>
      </c>
      <c r="P5523" s="1" t="s">
        <v>24</v>
      </c>
      <c r="Q5523" s="1" t="s">
        <v>25</v>
      </c>
    </row>
    <row r="5524" spans="1:17" x14ac:dyDescent="0.35">
      <c r="A5524">
        <v>50619801</v>
      </c>
      <c r="B5524" t="s">
        <v>6188</v>
      </c>
      <c r="E5524">
        <v>58605</v>
      </c>
      <c r="F5524" s="7">
        <v>0</v>
      </c>
      <c r="G5524" s="1">
        <f>MIN(Table14[[#This Row],[Medicare Outpatient Allowable Rate]:[United Healthcare Outpatient Allowable Rate]])</f>
        <v>0</v>
      </c>
      <c r="H5524" s="1">
        <f>MAX(Table14[[#This Row],[Medicare Outpatient Allowable Rate]:[United Healthcare Outpatient Allowable Rate]])</f>
        <v>0</v>
      </c>
      <c r="I5524" s="1">
        <v>0</v>
      </c>
      <c r="J5524" s="1">
        <f>SUM(Table14[[#This Row],[Price]]*0.85)</f>
        <v>0</v>
      </c>
      <c r="K5524" s="1">
        <f>SUM(Table14[[#This Row],[Price]]*0.82)</f>
        <v>0</v>
      </c>
      <c r="L5524" s="1">
        <f>SUM(Table14[[#This Row],[Price]]*0.85)</f>
        <v>0</v>
      </c>
      <c r="M5524" s="1">
        <f>SUM(Table14[[#This Row],[Price]]*0.75)</f>
        <v>0</v>
      </c>
      <c r="N5524" s="1">
        <f>SUM(Table14[[#This Row],[Price]]*0.85)</f>
        <v>0</v>
      </c>
      <c r="O5524" s="1">
        <f>SUM(Table14[[#This Row],[Price]]*0.7)</f>
        <v>0</v>
      </c>
      <c r="P5524" s="1" t="s">
        <v>24</v>
      </c>
      <c r="Q5524" s="1" t="s">
        <v>25</v>
      </c>
    </row>
    <row r="5525" spans="1:17" x14ac:dyDescent="0.35">
      <c r="A5525">
        <v>48856533</v>
      </c>
      <c r="B5525" t="s">
        <v>6189</v>
      </c>
      <c r="E5525">
        <v>58605</v>
      </c>
      <c r="F5525" s="7">
        <v>0</v>
      </c>
      <c r="G5525" s="1">
        <f>MIN(Table14[[#This Row],[Medicare Outpatient Allowable Rate]:[United Healthcare Outpatient Allowable Rate]])</f>
        <v>0</v>
      </c>
      <c r="H5525" s="1">
        <f>MAX(Table14[[#This Row],[Medicare Outpatient Allowable Rate]:[United Healthcare Outpatient Allowable Rate]])</f>
        <v>0</v>
      </c>
      <c r="I5525" s="1">
        <v>0</v>
      </c>
      <c r="J5525" s="1">
        <f>SUM(Table14[[#This Row],[Price]]*0.85)</f>
        <v>0</v>
      </c>
      <c r="K5525" s="1">
        <f>SUM(Table14[[#This Row],[Price]]*0.82)</f>
        <v>0</v>
      </c>
      <c r="L5525" s="1">
        <f>SUM(Table14[[#This Row],[Price]]*0.85)</f>
        <v>0</v>
      </c>
      <c r="M5525" s="1">
        <f>SUM(Table14[[#This Row],[Price]]*0.75)</f>
        <v>0</v>
      </c>
      <c r="N5525" s="1">
        <f>SUM(Table14[[#This Row],[Price]]*0.85)</f>
        <v>0</v>
      </c>
      <c r="O5525" s="1">
        <f>SUM(Table14[[#This Row],[Price]]*0.7)</f>
        <v>0</v>
      </c>
      <c r="P5525" s="1" t="s">
        <v>24</v>
      </c>
      <c r="Q5525" s="1" t="s">
        <v>25</v>
      </c>
    </row>
    <row r="5526" spans="1:17" x14ac:dyDescent="0.35">
      <c r="A5526">
        <v>48965163</v>
      </c>
      <c r="B5526" t="s">
        <v>6190</v>
      </c>
      <c r="E5526">
        <v>58611</v>
      </c>
      <c r="F5526" s="7">
        <v>0</v>
      </c>
      <c r="G5526" s="1">
        <f>MIN(Table14[[#This Row],[Medicare Outpatient Allowable Rate]:[United Healthcare Outpatient Allowable Rate]])</f>
        <v>0</v>
      </c>
      <c r="H5526" s="1">
        <f>MAX(Table14[[#This Row],[Medicare Outpatient Allowable Rate]:[United Healthcare Outpatient Allowable Rate]])</f>
        <v>0</v>
      </c>
      <c r="I5526" s="1">
        <v>0</v>
      </c>
      <c r="J5526" s="1">
        <f>SUM(Table14[[#This Row],[Price]]*0.85)</f>
        <v>0</v>
      </c>
      <c r="K5526" s="1">
        <f>SUM(Table14[[#This Row],[Price]]*0.82)</f>
        <v>0</v>
      </c>
      <c r="L5526" s="1">
        <f>SUM(Table14[[#This Row],[Price]]*0.85)</f>
        <v>0</v>
      </c>
      <c r="M5526" s="1">
        <f>SUM(Table14[[#This Row],[Price]]*0.75)</f>
        <v>0</v>
      </c>
      <c r="N5526" s="1">
        <f>SUM(Table14[[#This Row],[Price]]*0.85)</f>
        <v>0</v>
      </c>
      <c r="O5526" s="1">
        <f>SUM(Table14[[#This Row],[Price]]*0.7)</f>
        <v>0</v>
      </c>
      <c r="P5526" s="1" t="s">
        <v>24</v>
      </c>
      <c r="Q5526" s="1" t="s">
        <v>25</v>
      </c>
    </row>
    <row r="5527" spans="1:17" x14ac:dyDescent="0.35">
      <c r="A5527">
        <v>50619800</v>
      </c>
      <c r="B5527" t="s">
        <v>6191</v>
      </c>
      <c r="E5527">
        <v>58611</v>
      </c>
      <c r="F5527" s="7">
        <v>0</v>
      </c>
      <c r="G5527" s="1">
        <f>MIN(Table14[[#This Row],[Medicare Outpatient Allowable Rate]:[United Healthcare Outpatient Allowable Rate]])</f>
        <v>0</v>
      </c>
      <c r="H5527" s="1">
        <f>MAX(Table14[[#This Row],[Medicare Outpatient Allowable Rate]:[United Healthcare Outpatient Allowable Rate]])</f>
        <v>0</v>
      </c>
      <c r="I5527" s="1">
        <v>0</v>
      </c>
      <c r="J5527" s="1">
        <f>SUM(Table14[[#This Row],[Price]]*0.85)</f>
        <v>0</v>
      </c>
      <c r="K5527" s="1">
        <f>SUM(Table14[[#This Row],[Price]]*0.82)</f>
        <v>0</v>
      </c>
      <c r="L5527" s="1">
        <f>SUM(Table14[[#This Row],[Price]]*0.85)</f>
        <v>0</v>
      </c>
      <c r="M5527" s="1">
        <f>SUM(Table14[[#This Row],[Price]]*0.75)</f>
        <v>0</v>
      </c>
      <c r="N5527" s="1">
        <f>SUM(Table14[[#This Row],[Price]]*0.85)</f>
        <v>0</v>
      </c>
      <c r="O5527" s="1">
        <f>SUM(Table14[[#This Row],[Price]]*0.7)</f>
        <v>0</v>
      </c>
      <c r="P5527" s="1" t="s">
        <v>24</v>
      </c>
      <c r="Q5527" s="1" t="s">
        <v>25</v>
      </c>
    </row>
    <row r="5528" spans="1:17" x14ac:dyDescent="0.35">
      <c r="A5528">
        <v>49744478</v>
      </c>
      <c r="B5528" t="s">
        <v>6192</v>
      </c>
      <c r="E5528">
        <v>58661</v>
      </c>
      <c r="F5528" s="7">
        <v>0</v>
      </c>
      <c r="G5528" s="1">
        <f>MIN(Table14[[#This Row],[Medicare Outpatient Allowable Rate]:[United Healthcare Outpatient Allowable Rate]])</f>
        <v>0</v>
      </c>
      <c r="H5528" s="1">
        <f>MAX(Table14[[#This Row],[Medicare Outpatient Allowable Rate]:[United Healthcare Outpatient Allowable Rate]])</f>
        <v>5834.36</v>
      </c>
      <c r="I5528" s="1">
        <v>5834.36</v>
      </c>
      <c r="J5528" s="1">
        <f>SUM(Table14[[#This Row],[Price]]*0.85)</f>
        <v>0</v>
      </c>
      <c r="K5528" s="1">
        <f>SUM(Table14[[#This Row],[Price]]*0.82)</f>
        <v>0</v>
      </c>
      <c r="L5528" s="1">
        <f>SUM(Table14[[#This Row],[Price]]*0.85)</f>
        <v>0</v>
      </c>
      <c r="M5528" s="1">
        <f>SUM(Table14[[#This Row],[Price]]*0.75)</f>
        <v>0</v>
      </c>
      <c r="N5528" s="1">
        <f>SUM(Table14[[#This Row],[Price]]*0.85)</f>
        <v>0</v>
      </c>
      <c r="O5528" s="1">
        <f>SUM(Table14[[#This Row],[Price]]*0.7)</f>
        <v>0</v>
      </c>
      <c r="P5528" s="1" t="s">
        <v>24</v>
      </c>
      <c r="Q5528" s="1" t="s">
        <v>25</v>
      </c>
    </row>
    <row r="5529" spans="1:17" x14ac:dyDescent="0.35">
      <c r="A5529">
        <v>51413389</v>
      </c>
      <c r="B5529" t="s">
        <v>6193</v>
      </c>
      <c r="E5529">
        <v>58661</v>
      </c>
      <c r="F5529" s="7">
        <v>0</v>
      </c>
      <c r="G5529" s="1">
        <f>MIN(Table14[[#This Row],[Medicare Outpatient Allowable Rate]:[United Healthcare Outpatient Allowable Rate]])</f>
        <v>0</v>
      </c>
      <c r="H5529" s="1">
        <f>MAX(Table14[[#This Row],[Medicare Outpatient Allowable Rate]:[United Healthcare Outpatient Allowable Rate]])</f>
        <v>5834.36</v>
      </c>
      <c r="I5529" s="1">
        <v>5834.36</v>
      </c>
      <c r="J5529" s="1">
        <f>SUM(Table14[[#This Row],[Price]]*0.85)</f>
        <v>0</v>
      </c>
      <c r="K5529" s="1">
        <f>SUM(Table14[[#This Row],[Price]]*0.82)</f>
        <v>0</v>
      </c>
      <c r="L5529" s="1">
        <f>SUM(Table14[[#This Row],[Price]]*0.85)</f>
        <v>0</v>
      </c>
      <c r="M5529" s="1">
        <f>SUM(Table14[[#This Row],[Price]]*0.75)</f>
        <v>0</v>
      </c>
      <c r="N5529" s="1">
        <f>SUM(Table14[[#This Row],[Price]]*0.85)</f>
        <v>0</v>
      </c>
      <c r="O5529" s="1">
        <f>SUM(Table14[[#This Row],[Price]]*0.7)</f>
        <v>0</v>
      </c>
      <c r="P5529" s="1" t="s">
        <v>24</v>
      </c>
      <c r="Q5529" s="1" t="s">
        <v>25</v>
      </c>
    </row>
    <row r="5530" spans="1:17" x14ac:dyDescent="0.35">
      <c r="A5530">
        <v>49744479</v>
      </c>
      <c r="B5530" t="s">
        <v>6194</v>
      </c>
      <c r="E5530">
        <v>58662</v>
      </c>
      <c r="F5530" s="7">
        <v>0</v>
      </c>
      <c r="G5530" s="1">
        <f>MIN(Table14[[#This Row],[Medicare Outpatient Allowable Rate]:[United Healthcare Outpatient Allowable Rate]])</f>
        <v>0</v>
      </c>
      <c r="H5530" s="1">
        <f>MAX(Table14[[#This Row],[Medicare Outpatient Allowable Rate]:[United Healthcare Outpatient Allowable Rate]])</f>
        <v>5834.36</v>
      </c>
      <c r="I5530" s="1">
        <v>5834.36</v>
      </c>
      <c r="J5530" s="1">
        <f>SUM(Table14[[#This Row],[Price]]*0.85)</f>
        <v>0</v>
      </c>
      <c r="K5530" s="1">
        <f>SUM(Table14[[#This Row],[Price]]*0.82)</f>
        <v>0</v>
      </c>
      <c r="L5530" s="1">
        <f>SUM(Table14[[#This Row],[Price]]*0.85)</f>
        <v>0</v>
      </c>
      <c r="M5530" s="1">
        <f>SUM(Table14[[#This Row],[Price]]*0.75)</f>
        <v>0</v>
      </c>
      <c r="N5530" s="1">
        <f>SUM(Table14[[#This Row],[Price]]*0.85)</f>
        <v>0</v>
      </c>
      <c r="O5530" s="1">
        <f>SUM(Table14[[#This Row],[Price]]*0.7)</f>
        <v>0</v>
      </c>
      <c r="P5530" s="1" t="s">
        <v>24</v>
      </c>
      <c r="Q5530" s="1" t="s">
        <v>25</v>
      </c>
    </row>
    <row r="5531" spans="1:17" x14ac:dyDescent="0.35">
      <c r="A5531">
        <v>51328984</v>
      </c>
      <c r="B5531" t="s">
        <v>6195</v>
      </c>
      <c r="E5531">
        <v>58700</v>
      </c>
      <c r="F5531" s="7">
        <v>0</v>
      </c>
      <c r="G5531" s="1">
        <f>MIN(Table14[[#This Row],[Medicare Outpatient Allowable Rate]:[United Healthcare Outpatient Allowable Rate]])</f>
        <v>0</v>
      </c>
      <c r="H5531" s="1">
        <f>MAX(Table14[[#This Row],[Medicare Outpatient Allowable Rate]:[United Healthcare Outpatient Allowable Rate]])</f>
        <v>0</v>
      </c>
      <c r="I5531" s="1">
        <v>0</v>
      </c>
      <c r="J5531" s="1">
        <f>SUM(Table14[[#This Row],[Price]]*0.85)</f>
        <v>0</v>
      </c>
      <c r="K5531" s="1">
        <f>SUM(Table14[[#This Row],[Price]]*0.82)</f>
        <v>0</v>
      </c>
      <c r="L5531" s="1">
        <f>SUM(Table14[[#This Row],[Price]]*0.85)</f>
        <v>0</v>
      </c>
      <c r="M5531" s="1">
        <f>SUM(Table14[[#This Row],[Price]]*0.75)</f>
        <v>0</v>
      </c>
      <c r="N5531" s="1">
        <f>SUM(Table14[[#This Row],[Price]]*0.85)</f>
        <v>0</v>
      </c>
      <c r="O5531" s="1">
        <f>SUM(Table14[[#This Row],[Price]]*0.7)</f>
        <v>0</v>
      </c>
      <c r="P5531" s="1" t="s">
        <v>24</v>
      </c>
      <c r="Q5531" s="1" t="s">
        <v>25</v>
      </c>
    </row>
    <row r="5532" spans="1:17" x14ac:dyDescent="0.35">
      <c r="A5532">
        <v>49744483</v>
      </c>
      <c r="B5532" t="s">
        <v>6196</v>
      </c>
      <c r="E5532">
        <v>58700</v>
      </c>
      <c r="F5532" s="7">
        <v>0</v>
      </c>
      <c r="G5532" s="1">
        <f>MIN(Table14[[#This Row],[Medicare Outpatient Allowable Rate]:[United Healthcare Outpatient Allowable Rate]])</f>
        <v>0</v>
      </c>
      <c r="H5532" s="1">
        <f>MAX(Table14[[#This Row],[Medicare Outpatient Allowable Rate]:[United Healthcare Outpatient Allowable Rate]])</f>
        <v>0</v>
      </c>
      <c r="I5532" s="1">
        <v>0</v>
      </c>
      <c r="J5532" s="1">
        <f>SUM(Table14[[#This Row],[Price]]*0.85)</f>
        <v>0</v>
      </c>
      <c r="K5532" s="1">
        <f>SUM(Table14[[#This Row],[Price]]*0.82)</f>
        <v>0</v>
      </c>
      <c r="L5532" s="1">
        <f>SUM(Table14[[#This Row],[Price]]*0.85)</f>
        <v>0</v>
      </c>
      <c r="M5532" s="1">
        <f>SUM(Table14[[#This Row],[Price]]*0.75)</f>
        <v>0</v>
      </c>
      <c r="N5532" s="1">
        <f>SUM(Table14[[#This Row],[Price]]*0.85)</f>
        <v>0</v>
      </c>
      <c r="O5532" s="1">
        <f>SUM(Table14[[#This Row],[Price]]*0.7)</f>
        <v>0</v>
      </c>
      <c r="P5532" s="1" t="s">
        <v>24</v>
      </c>
      <c r="Q5532" s="1" t="s">
        <v>25</v>
      </c>
    </row>
    <row r="5533" spans="1:17" x14ac:dyDescent="0.35">
      <c r="A5533">
        <v>51499062</v>
      </c>
      <c r="B5533" t="s">
        <v>6197</v>
      </c>
      <c r="E5533">
        <v>58925</v>
      </c>
      <c r="F5533" s="7">
        <v>0</v>
      </c>
      <c r="G5533" s="1">
        <f>MIN(Table14[[#This Row],[Medicare Outpatient Allowable Rate]:[United Healthcare Outpatient Allowable Rate]])</f>
        <v>0</v>
      </c>
      <c r="H5533" s="1">
        <f>MAX(Table14[[#This Row],[Medicare Outpatient Allowable Rate]:[United Healthcare Outpatient Allowable Rate]])</f>
        <v>4936.45</v>
      </c>
      <c r="I5533" s="1">
        <v>4936.45</v>
      </c>
      <c r="J5533" s="1">
        <f>SUM(Table14[[#This Row],[Price]]*0.85)</f>
        <v>0</v>
      </c>
      <c r="K5533" s="1">
        <f>SUM(Table14[[#This Row],[Price]]*0.82)</f>
        <v>0</v>
      </c>
      <c r="L5533" s="1">
        <f>SUM(Table14[[#This Row],[Price]]*0.85)</f>
        <v>0</v>
      </c>
      <c r="M5533" s="1">
        <f>SUM(Table14[[#This Row],[Price]]*0.75)</f>
        <v>0</v>
      </c>
      <c r="N5533" s="1">
        <f>SUM(Table14[[#This Row],[Price]]*0.85)</f>
        <v>0</v>
      </c>
      <c r="O5533" s="1">
        <f>SUM(Table14[[#This Row],[Price]]*0.7)</f>
        <v>0</v>
      </c>
      <c r="P5533" s="1" t="s">
        <v>24</v>
      </c>
      <c r="Q5533" s="1" t="s">
        <v>25</v>
      </c>
    </row>
    <row r="5534" spans="1:17" x14ac:dyDescent="0.35">
      <c r="A5534">
        <v>49744488</v>
      </c>
      <c r="B5534" t="s">
        <v>6198</v>
      </c>
      <c r="E5534">
        <v>59120</v>
      </c>
      <c r="F5534" s="7">
        <v>0</v>
      </c>
      <c r="G5534" s="1">
        <f>MIN(Table14[[#This Row],[Medicare Outpatient Allowable Rate]:[United Healthcare Outpatient Allowable Rate]])</f>
        <v>0</v>
      </c>
      <c r="H5534" s="1">
        <f>MAX(Table14[[#This Row],[Medicare Outpatient Allowable Rate]:[United Healthcare Outpatient Allowable Rate]])</f>
        <v>0</v>
      </c>
      <c r="I5534" s="1">
        <v>0</v>
      </c>
      <c r="J5534" s="1">
        <f>SUM(Table14[[#This Row],[Price]]*0.85)</f>
        <v>0</v>
      </c>
      <c r="K5534" s="1">
        <f>SUM(Table14[[#This Row],[Price]]*0.82)</f>
        <v>0</v>
      </c>
      <c r="L5534" s="1">
        <f>SUM(Table14[[#This Row],[Price]]*0.85)</f>
        <v>0</v>
      </c>
      <c r="M5534" s="1">
        <f>SUM(Table14[[#This Row],[Price]]*0.75)</f>
        <v>0</v>
      </c>
      <c r="N5534" s="1">
        <f>SUM(Table14[[#This Row],[Price]]*0.85)</f>
        <v>0</v>
      </c>
      <c r="O5534" s="1">
        <f>SUM(Table14[[#This Row],[Price]]*0.7)</f>
        <v>0</v>
      </c>
      <c r="P5534" s="1" t="s">
        <v>24</v>
      </c>
      <c r="Q5534" s="1" t="s">
        <v>25</v>
      </c>
    </row>
    <row r="5535" spans="1:17" x14ac:dyDescent="0.35">
      <c r="A5535">
        <v>49744489</v>
      </c>
      <c r="B5535" t="s">
        <v>6199</v>
      </c>
      <c r="E5535">
        <v>59150</v>
      </c>
      <c r="F5535" s="7">
        <v>0</v>
      </c>
      <c r="G5535" s="1">
        <f>MIN(Table14[[#This Row],[Medicare Outpatient Allowable Rate]:[United Healthcare Outpatient Allowable Rate]])</f>
        <v>0</v>
      </c>
      <c r="H5535" s="1">
        <f>MAX(Table14[[#This Row],[Medicare Outpatient Allowable Rate]:[United Healthcare Outpatient Allowable Rate]])</f>
        <v>5834.36</v>
      </c>
      <c r="I5535" s="1">
        <v>5834.36</v>
      </c>
      <c r="J5535" s="1">
        <f>SUM(Table14[[#This Row],[Price]]*0.85)</f>
        <v>0</v>
      </c>
      <c r="K5535" s="1">
        <f>SUM(Table14[[#This Row],[Price]]*0.82)</f>
        <v>0</v>
      </c>
      <c r="L5535" s="1">
        <f>SUM(Table14[[#This Row],[Price]]*0.85)</f>
        <v>0</v>
      </c>
      <c r="M5535" s="1">
        <f>SUM(Table14[[#This Row],[Price]]*0.75)</f>
        <v>0</v>
      </c>
      <c r="N5535" s="1">
        <f>SUM(Table14[[#This Row],[Price]]*0.85)</f>
        <v>0</v>
      </c>
      <c r="O5535" s="1">
        <f>SUM(Table14[[#This Row],[Price]]*0.7)</f>
        <v>0</v>
      </c>
      <c r="P5535" s="1" t="s">
        <v>24</v>
      </c>
      <c r="Q5535" s="1" t="s">
        <v>25</v>
      </c>
    </row>
    <row r="5536" spans="1:17" x14ac:dyDescent="0.35">
      <c r="A5536">
        <v>49744490</v>
      </c>
      <c r="B5536" t="s">
        <v>6200</v>
      </c>
      <c r="E5536">
        <v>59151</v>
      </c>
      <c r="F5536" s="7">
        <v>0</v>
      </c>
      <c r="G5536" s="1">
        <f>MIN(Table14[[#This Row],[Medicare Outpatient Allowable Rate]:[United Healthcare Outpatient Allowable Rate]])</f>
        <v>0</v>
      </c>
      <c r="H5536" s="1">
        <f>MAX(Table14[[#This Row],[Medicare Outpatient Allowable Rate]:[United Healthcare Outpatient Allowable Rate]])</f>
        <v>5834.36</v>
      </c>
      <c r="I5536" s="1">
        <v>5834.36</v>
      </c>
      <c r="J5536" s="1">
        <f>SUM(Table14[[#This Row],[Price]]*0.85)</f>
        <v>0</v>
      </c>
      <c r="K5536" s="1">
        <f>SUM(Table14[[#This Row],[Price]]*0.82)</f>
        <v>0</v>
      </c>
      <c r="L5536" s="1">
        <f>SUM(Table14[[#This Row],[Price]]*0.85)</f>
        <v>0</v>
      </c>
      <c r="M5536" s="1">
        <f>SUM(Table14[[#This Row],[Price]]*0.75)</f>
        <v>0</v>
      </c>
      <c r="N5536" s="1">
        <f>SUM(Table14[[#This Row],[Price]]*0.85)</f>
        <v>0</v>
      </c>
      <c r="O5536" s="1">
        <f>SUM(Table14[[#This Row],[Price]]*0.7)</f>
        <v>0</v>
      </c>
      <c r="P5536" s="1" t="s">
        <v>24</v>
      </c>
      <c r="Q5536" s="1" t="s">
        <v>25</v>
      </c>
    </row>
    <row r="5537" spans="1:17" x14ac:dyDescent="0.35">
      <c r="A5537">
        <v>51551546</v>
      </c>
      <c r="B5537" t="s">
        <v>6201</v>
      </c>
      <c r="E5537">
        <v>59151</v>
      </c>
      <c r="F5537" s="7">
        <v>0</v>
      </c>
      <c r="G5537" s="1">
        <f>MIN(Table14[[#This Row],[Medicare Outpatient Allowable Rate]:[United Healthcare Outpatient Allowable Rate]])</f>
        <v>0</v>
      </c>
      <c r="H5537" s="1">
        <f>MAX(Table14[[#This Row],[Medicare Outpatient Allowable Rate]:[United Healthcare Outpatient Allowable Rate]])</f>
        <v>5834.36</v>
      </c>
      <c r="I5537" s="1">
        <v>5834.36</v>
      </c>
      <c r="J5537" s="1">
        <f>SUM(Table14[[#This Row],[Price]]*0.85)</f>
        <v>0</v>
      </c>
      <c r="K5537" s="1">
        <f>SUM(Table14[[#This Row],[Price]]*0.82)</f>
        <v>0</v>
      </c>
      <c r="L5537" s="1">
        <f>SUM(Table14[[#This Row],[Price]]*0.85)</f>
        <v>0</v>
      </c>
      <c r="M5537" s="1">
        <f>SUM(Table14[[#This Row],[Price]]*0.75)</f>
        <v>0</v>
      </c>
      <c r="N5537" s="1">
        <f>SUM(Table14[[#This Row],[Price]]*0.85)</f>
        <v>0</v>
      </c>
      <c r="O5537" s="1">
        <f>SUM(Table14[[#This Row],[Price]]*0.7)</f>
        <v>0</v>
      </c>
      <c r="P5537" s="1" t="s">
        <v>24</v>
      </c>
      <c r="Q5537" s="1" t="s">
        <v>25</v>
      </c>
    </row>
    <row r="5538" spans="1:17" x14ac:dyDescent="0.35">
      <c r="A5538">
        <v>49744491</v>
      </c>
      <c r="B5538" t="s">
        <v>6202</v>
      </c>
      <c r="E5538">
        <v>59160</v>
      </c>
      <c r="F5538" s="7">
        <v>0</v>
      </c>
      <c r="G5538" s="1">
        <f>MIN(Table14[[#This Row],[Medicare Outpatient Allowable Rate]:[United Healthcare Outpatient Allowable Rate]])</f>
        <v>0</v>
      </c>
      <c r="H5538" s="1">
        <f>MAX(Table14[[#This Row],[Medicare Outpatient Allowable Rate]:[United Healthcare Outpatient Allowable Rate]])</f>
        <v>3179.53</v>
      </c>
      <c r="I5538" s="1">
        <v>3179.53</v>
      </c>
      <c r="J5538" s="1">
        <f>SUM(Table14[[#This Row],[Price]]*0.85)</f>
        <v>0</v>
      </c>
      <c r="K5538" s="1">
        <f>SUM(Table14[[#This Row],[Price]]*0.82)</f>
        <v>0</v>
      </c>
      <c r="L5538" s="1">
        <f>SUM(Table14[[#This Row],[Price]]*0.85)</f>
        <v>0</v>
      </c>
      <c r="M5538" s="1">
        <f>SUM(Table14[[#This Row],[Price]]*0.75)</f>
        <v>0</v>
      </c>
      <c r="N5538" s="1">
        <f>SUM(Table14[[#This Row],[Price]]*0.85)</f>
        <v>0</v>
      </c>
      <c r="O5538" s="1">
        <f>SUM(Table14[[#This Row],[Price]]*0.7)</f>
        <v>0</v>
      </c>
      <c r="P5538" s="1" t="s">
        <v>24</v>
      </c>
      <c r="Q5538" s="1" t="s">
        <v>25</v>
      </c>
    </row>
    <row r="5539" spans="1:17" x14ac:dyDescent="0.35">
      <c r="A5539">
        <v>50619802</v>
      </c>
      <c r="B5539" t="s">
        <v>6203</v>
      </c>
      <c r="E5539">
        <v>59160</v>
      </c>
      <c r="F5539" s="7">
        <v>0</v>
      </c>
      <c r="G5539" s="1">
        <f>MIN(Table14[[#This Row],[Medicare Outpatient Allowable Rate]:[United Healthcare Outpatient Allowable Rate]])</f>
        <v>0</v>
      </c>
      <c r="H5539" s="1">
        <f>MAX(Table14[[#This Row],[Medicare Outpatient Allowable Rate]:[United Healthcare Outpatient Allowable Rate]])</f>
        <v>3179.53</v>
      </c>
      <c r="I5539" s="1">
        <v>3179.53</v>
      </c>
      <c r="J5539" s="1">
        <f>SUM(Table14[[#This Row],[Price]]*0.85)</f>
        <v>0</v>
      </c>
      <c r="K5539" s="1">
        <f>SUM(Table14[[#This Row],[Price]]*0.82)</f>
        <v>0</v>
      </c>
      <c r="L5539" s="1">
        <f>SUM(Table14[[#This Row],[Price]]*0.85)</f>
        <v>0</v>
      </c>
      <c r="M5539" s="1">
        <f>SUM(Table14[[#This Row],[Price]]*0.75)</f>
        <v>0</v>
      </c>
      <c r="N5539" s="1">
        <f>SUM(Table14[[#This Row],[Price]]*0.85)</f>
        <v>0</v>
      </c>
      <c r="O5539" s="1">
        <f>SUM(Table14[[#This Row],[Price]]*0.7)</f>
        <v>0</v>
      </c>
      <c r="P5539" s="1" t="s">
        <v>24</v>
      </c>
      <c r="Q5539" s="1" t="s">
        <v>25</v>
      </c>
    </row>
    <row r="5540" spans="1:17" x14ac:dyDescent="0.35">
      <c r="A5540">
        <v>48856558</v>
      </c>
      <c r="B5540" t="s">
        <v>6204</v>
      </c>
      <c r="E5540">
        <v>59200</v>
      </c>
      <c r="F5540" s="7">
        <v>0</v>
      </c>
      <c r="G5540" s="1">
        <f>MIN(Table14[[#This Row],[Medicare Outpatient Allowable Rate]:[United Healthcare Outpatient Allowable Rate]])</f>
        <v>0</v>
      </c>
      <c r="H5540" s="1">
        <f>MAX(Table14[[#This Row],[Medicare Outpatient Allowable Rate]:[United Healthcare Outpatient Allowable Rate]])</f>
        <v>304.19</v>
      </c>
      <c r="I5540" s="1">
        <v>304.19</v>
      </c>
      <c r="J5540" s="1">
        <f>SUM(Table14[[#This Row],[Price]]*0.85)</f>
        <v>0</v>
      </c>
      <c r="K5540" s="1">
        <f>SUM(Table14[[#This Row],[Price]]*0.82)</f>
        <v>0</v>
      </c>
      <c r="L5540" s="1">
        <f>SUM(Table14[[#This Row],[Price]]*0.85)</f>
        <v>0</v>
      </c>
      <c r="M5540" s="1">
        <f>SUM(Table14[[#This Row],[Price]]*0.75)</f>
        <v>0</v>
      </c>
      <c r="N5540" s="1">
        <f>SUM(Table14[[#This Row],[Price]]*0.85)</f>
        <v>0</v>
      </c>
      <c r="O5540" s="1">
        <f>SUM(Table14[[#This Row],[Price]]*0.7)</f>
        <v>0</v>
      </c>
      <c r="P5540" s="1" t="s">
        <v>24</v>
      </c>
      <c r="Q5540" s="1" t="s">
        <v>25</v>
      </c>
    </row>
    <row r="5541" spans="1:17" x14ac:dyDescent="0.35">
      <c r="A5541">
        <v>50619811</v>
      </c>
      <c r="B5541" t="s">
        <v>6205</v>
      </c>
      <c r="E5541">
        <v>59200</v>
      </c>
      <c r="F5541" s="7">
        <v>0</v>
      </c>
      <c r="G5541" s="1">
        <f>MIN(Table14[[#This Row],[Medicare Outpatient Allowable Rate]:[United Healthcare Outpatient Allowable Rate]])</f>
        <v>0</v>
      </c>
      <c r="H5541" s="1">
        <f>MAX(Table14[[#This Row],[Medicare Outpatient Allowable Rate]:[United Healthcare Outpatient Allowable Rate]])</f>
        <v>304.19</v>
      </c>
      <c r="I5541" s="1">
        <v>304.19</v>
      </c>
      <c r="J5541" s="1">
        <f>SUM(Table14[[#This Row],[Price]]*0.85)</f>
        <v>0</v>
      </c>
      <c r="K5541" s="1">
        <f>SUM(Table14[[#This Row],[Price]]*0.82)</f>
        <v>0</v>
      </c>
      <c r="L5541" s="1">
        <f>SUM(Table14[[#This Row],[Price]]*0.85)</f>
        <v>0</v>
      </c>
      <c r="M5541" s="1">
        <f>SUM(Table14[[#This Row],[Price]]*0.75)</f>
        <v>0</v>
      </c>
      <c r="N5541" s="1">
        <f>SUM(Table14[[#This Row],[Price]]*0.85)</f>
        <v>0</v>
      </c>
      <c r="O5541" s="1">
        <f>SUM(Table14[[#This Row],[Price]]*0.7)</f>
        <v>0</v>
      </c>
      <c r="P5541" s="1" t="s">
        <v>24</v>
      </c>
      <c r="Q5541" s="1" t="s">
        <v>25</v>
      </c>
    </row>
    <row r="5542" spans="1:17" x14ac:dyDescent="0.35">
      <c r="A5542">
        <v>48856534</v>
      </c>
      <c r="B5542" t="s">
        <v>6206</v>
      </c>
      <c r="E5542">
        <v>59400</v>
      </c>
      <c r="F5542" s="7">
        <v>0</v>
      </c>
      <c r="G5542" s="1">
        <f>MIN(Table14[[#This Row],[Medicare Outpatient Allowable Rate]:[United Healthcare Outpatient Allowable Rate]])</f>
        <v>0</v>
      </c>
      <c r="H5542" s="1">
        <f>MAX(Table14[[#This Row],[Medicare Outpatient Allowable Rate]:[United Healthcare Outpatient Allowable Rate]])</f>
        <v>0</v>
      </c>
      <c r="I5542" s="1">
        <v>0</v>
      </c>
      <c r="J5542" s="1">
        <f>SUM(Table14[[#This Row],[Price]]*0.85)</f>
        <v>0</v>
      </c>
      <c r="K5542" s="1">
        <f>SUM(Table14[[#This Row],[Price]]*0.82)</f>
        <v>0</v>
      </c>
      <c r="L5542" s="1">
        <f>SUM(Table14[[#This Row],[Price]]*0.85)</f>
        <v>0</v>
      </c>
      <c r="M5542" s="1">
        <f>SUM(Table14[[#This Row],[Price]]*0.75)</f>
        <v>0</v>
      </c>
      <c r="N5542" s="1">
        <f>SUM(Table14[[#This Row],[Price]]*0.85)</f>
        <v>0</v>
      </c>
      <c r="O5542" s="1">
        <f>SUM(Table14[[#This Row],[Price]]*0.7)</f>
        <v>0</v>
      </c>
      <c r="P5542" s="1" t="s">
        <v>24</v>
      </c>
      <c r="Q5542" s="1" t="s">
        <v>25</v>
      </c>
    </row>
    <row r="5543" spans="1:17" x14ac:dyDescent="0.35">
      <c r="A5543">
        <v>48965164</v>
      </c>
      <c r="B5543" t="s">
        <v>6207</v>
      </c>
      <c r="E5543">
        <v>59409</v>
      </c>
      <c r="F5543" s="7">
        <v>0</v>
      </c>
      <c r="G5543" s="1">
        <f>MIN(Table14[[#This Row],[Medicare Outpatient Allowable Rate]:[United Healthcare Outpatient Allowable Rate]])</f>
        <v>0</v>
      </c>
      <c r="H5543" s="1">
        <f>MAX(Table14[[#This Row],[Medicare Outpatient Allowable Rate]:[United Healthcare Outpatient Allowable Rate]])</f>
        <v>3179.53</v>
      </c>
      <c r="I5543" s="1">
        <v>3179.53</v>
      </c>
      <c r="J5543" s="1">
        <f>SUM(Table14[[#This Row],[Price]]*0.85)</f>
        <v>0</v>
      </c>
      <c r="K5543" s="1">
        <f>SUM(Table14[[#This Row],[Price]]*0.82)</f>
        <v>0</v>
      </c>
      <c r="L5543" s="1">
        <f>SUM(Table14[[#This Row],[Price]]*0.85)</f>
        <v>0</v>
      </c>
      <c r="M5543" s="1">
        <f>SUM(Table14[[#This Row],[Price]]*0.75)</f>
        <v>0</v>
      </c>
      <c r="N5543" s="1">
        <f>SUM(Table14[[#This Row],[Price]]*0.85)</f>
        <v>0</v>
      </c>
      <c r="O5543" s="1">
        <f>SUM(Table14[[#This Row],[Price]]*0.7)</f>
        <v>0</v>
      </c>
      <c r="P5543" s="1" t="s">
        <v>24</v>
      </c>
      <c r="Q5543" s="1" t="s">
        <v>25</v>
      </c>
    </row>
    <row r="5544" spans="1:17" x14ac:dyDescent="0.35">
      <c r="A5544">
        <v>50619796</v>
      </c>
      <c r="B5544" t="s">
        <v>6208</v>
      </c>
      <c r="E5544">
        <v>59409</v>
      </c>
      <c r="F5544" s="7">
        <v>0</v>
      </c>
      <c r="G5544" s="1">
        <f>MIN(Table14[[#This Row],[Medicare Outpatient Allowable Rate]:[United Healthcare Outpatient Allowable Rate]])</f>
        <v>0</v>
      </c>
      <c r="H5544" s="1">
        <f>MAX(Table14[[#This Row],[Medicare Outpatient Allowable Rate]:[United Healthcare Outpatient Allowable Rate]])</f>
        <v>3179.53</v>
      </c>
      <c r="I5544" s="1">
        <v>3179.53</v>
      </c>
      <c r="J5544" s="1">
        <f>SUM(Table14[[#This Row],[Price]]*0.85)</f>
        <v>0</v>
      </c>
      <c r="K5544" s="1">
        <f>SUM(Table14[[#This Row],[Price]]*0.82)</f>
        <v>0</v>
      </c>
      <c r="L5544" s="1">
        <f>SUM(Table14[[#This Row],[Price]]*0.85)</f>
        <v>0</v>
      </c>
      <c r="M5544" s="1">
        <f>SUM(Table14[[#This Row],[Price]]*0.75)</f>
        <v>0</v>
      </c>
      <c r="N5544" s="1">
        <f>SUM(Table14[[#This Row],[Price]]*0.85)</f>
        <v>0</v>
      </c>
      <c r="O5544" s="1">
        <f>SUM(Table14[[#This Row],[Price]]*0.7)</f>
        <v>0</v>
      </c>
      <c r="P5544" s="1" t="s">
        <v>24</v>
      </c>
      <c r="Q5544" s="1" t="s">
        <v>25</v>
      </c>
    </row>
    <row r="5545" spans="1:17" x14ac:dyDescent="0.35">
      <c r="A5545">
        <v>48965165</v>
      </c>
      <c r="B5545" t="s">
        <v>6209</v>
      </c>
      <c r="E5545">
        <v>59414</v>
      </c>
      <c r="F5545" s="7">
        <v>0</v>
      </c>
      <c r="G5545" s="1">
        <f>MIN(Table14[[#This Row],[Medicare Outpatient Allowable Rate]:[United Healthcare Outpatient Allowable Rate]])</f>
        <v>0</v>
      </c>
      <c r="H5545" s="1">
        <f>MAX(Table14[[#This Row],[Medicare Outpatient Allowable Rate]:[United Healthcare Outpatient Allowable Rate]])</f>
        <v>3179.53</v>
      </c>
      <c r="I5545" s="1">
        <v>3179.53</v>
      </c>
      <c r="J5545" s="1">
        <f>SUM(Table14[[#This Row],[Price]]*0.85)</f>
        <v>0</v>
      </c>
      <c r="K5545" s="1">
        <f>SUM(Table14[[#This Row],[Price]]*0.82)</f>
        <v>0</v>
      </c>
      <c r="L5545" s="1">
        <f>SUM(Table14[[#This Row],[Price]]*0.85)</f>
        <v>0</v>
      </c>
      <c r="M5545" s="1">
        <f>SUM(Table14[[#This Row],[Price]]*0.75)</f>
        <v>0</v>
      </c>
      <c r="N5545" s="1">
        <f>SUM(Table14[[#This Row],[Price]]*0.85)</f>
        <v>0</v>
      </c>
      <c r="O5545" s="1">
        <f>SUM(Table14[[#This Row],[Price]]*0.7)</f>
        <v>0</v>
      </c>
      <c r="P5545" s="1" t="s">
        <v>24</v>
      </c>
      <c r="Q5545" s="1" t="s">
        <v>25</v>
      </c>
    </row>
    <row r="5546" spans="1:17" x14ac:dyDescent="0.35">
      <c r="A5546">
        <v>50650141</v>
      </c>
      <c r="B5546" t="s">
        <v>6210</v>
      </c>
      <c r="E5546">
        <v>59414</v>
      </c>
      <c r="F5546" s="7">
        <v>0</v>
      </c>
      <c r="G5546" s="1">
        <f>MIN(Table14[[#This Row],[Medicare Outpatient Allowable Rate]:[United Healthcare Outpatient Allowable Rate]])</f>
        <v>0</v>
      </c>
      <c r="H5546" s="1">
        <f>MAX(Table14[[#This Row],[Medicare Outpatient Allowable Rate]:[United Healthcare Outpatient Allowable Rate]])</f>
        <v>3179.53</v>
      </c>
      <c r="I5546" s="1">
        <v>3179.53</v>
      </c>
      <c r="J5546" s="1">
        <f>SUM(Table14[[#This Row],[Price]]*0.85)</f>
        <v>0</v>
      </c>
      <c r="K5546" s="1">
        <f>SUM(Table14[[#This Row],[Price]]*0.82)</f>
        <v>0</v>
      </c>
      <c r="L5546" s="1">
        <f>SUM(Table14[[#This Row],[Price]]*0.85)</f>
        <v>0</v>
      </c>
      <c r="M5546" s="1">
        <f>SUM(Table14[[#This Row],[Price]]*0.75)</f>
        <v>0</v>
      </c>
      <c r="N5546" s="1">
        <f>SUM(Table14[[#This Row],[Price]]*0.85)</f>
        <v>0</v>
      </c>
      <c r="O5546" s="1">
        <f>SUM(Table14[[#This Row],[Price]]*0.7)</f>
        <v>0</v>
      </c>
      <c r="P5546" s="1" t="s">
        <v>24</v>
      </c>
      <c r="Q5546" s="1" t="s">
        <v>25</v>
      </c>
    </row>
    <row r="5547" spans="1:17" x14ac:dyDescent="0.35">
      <c r="A5547">
        <v>48965166</v>
      </c>
      <c r="B5547" t="s">
        <v>6211</v>
      </c>
      <c r="E5547">
        <v>59514</v>
      </c>
      <c r="F5547" s="7">
        <v>0</v>
      </c>
      <c r="G5547" s="1">
        <f>MIN(Table14[[#This Row],[Medicare Outpatient Allowable Rate]:[United Healthcare Outpatient Allowable Rate]])</f>
        <v>0</v>
      </c>
      <c r="H5547" s="1">
        <f>MAX(Table14[[#This Row],[Medicare Outpatient Allowable Rate]:[United Healthcare Outpatient Allowable Rate]])</f>
        <v>0</v>
      </c>
      <c r="I5547" s="1">
        <v>0</v>
      </c>
      <c r="J5547" s="1">
        <f>SUM(Table14[[#This Row],[Price]]*0.85)</f>
        <v>0</v>
      </c>
      <c r="K5547" s="1">
        <f>SUM(Table14[[#This Row],[Price]]*0.82)</f>
        <v>0</v>
      </c>
      <c r="L5547" s="1">
        <f>SUM(Table14[[#This Row],[Price]]*0.85)</f>
        <v>0</v>
      </c>
      <c r="M5547" s="1">
        <f>SUM(Table14[[#This Row],[Price]]*0.75)</f>
        <v>0</v>
      </c>
      <c r="N5547" s="1">
        <f>SUM(Table14[[#This Row],[Price]]*0.85)</f>
        <v>0</v>
      </c>
      <c r="O5547" s="1">
        <f>SUM(Table14[[#This Row],[Price]]*0.7)</f>
        <v>0</v>
      </c>
      <c r="P5547" s="1" t="s">
        <v>24</v>
      </c>
      <c r="Q5547" s="1" t="s">
        <v>25</v>
      </c>
    </row>
    <row r="5548" spans="1:17" x14ac:dyDescent="0.35">
      <c r="A5548">
        <v>50619797</v>
      </c>
      <c r="B5548" t="s">
        <v>6212</v>
      </c>
      <c r="E5548">
        <v>59514</v>
      </c>
      <c r="F5548" s="7">
        <v>0</v>
      </c>
      <c r="G5548" s="1">
        <f>MIN(Table14[[#This Row],[Medicare Outpatient Allowable Rate]:[United Healthcare Outpatient Allowable Rate]])</f>
        <v>0</v>
      </c>
      <c r="H5548" s="1">
        <f>MAX(Table14[[#This Row],[Medicare Outpatient Allowable Rate]:[United Healthcare Outpatient Allowable Rate]])</f>
        <v>0</v>
      </c>
      <c r="I5548" s="1">
        <v>0</v>
      </c>
      <c r="J5548" s="1">
        <f>SUM(Table14[[#This Row],[Price]]*0.85)</f>
        <v>0</v>
      </c>
      <c r="K5548" s="1">
        <f>SUM(Table14[[#This Row],[Price]]*0.82)</f>
        <v>0</v>
      </c>
      <c r="L5548" s="1">
        <f>SUM(Table14[[#This Row],[Price]]*0.85)</f>
        <v>0</v>
      </c>
      <c r="M5548" s="1">
        <f>SUM(Table14[[#This Row],[Price]]*0.75)</f>
        <v>0</v>
      </c>
      <c r="N5548" s="1">
        <f>SUM(Table14[[#This Row],[Price]]*0.85)</f>
        <v>0</v>
      </c>
      <c r="O5548" s="1">
        <f>SUM(Table14[[#This Row],[Price]]*0.7)</f>
        <v>0</v>
      </c>
      <c r="P5548" s="1" t="s">
        <v>24</v>
      </c>
      <c r="Q5548" s="1" t="s">
        <v>25</v>
      </c>
    </row>
    <row r="5549" spans="1:17" x14ac:dyDescent="0.35">
      <c r="A5549">
        <v>50619798</v>
      </c>
      <c r="B5549" t="s">
        <v>6213</v>
      </c>
      <c r="E5549">
        <v>59612</v>
      </c>
      <c r="F5549" s="7">
        <v>0</v>
      </c>
      <c r="G5549" s="1">
        <f>MIN(Table14[[#This Row],[Medicare Outpatient Allowable Rate]:[United Healthcare Outpatient Allowable Rate]])</f>
        <v>0</v>
      </c>
      <c r="H5549" s="1">
        <f>MAX(Table14[[#This Row],[Medicare Outpatient Allowable Rate]:[United Healthcare Outpatient Allowable Rate]])</f>
        <v>3179.53</v>
      </c>
      <c r="I5549" s="1">
        <v>3179.53</v>
      </c>
      <c r="J5549" s="1">
        <f>SUM(Table14[[#This Row],[Price]]*0.85)</f>
        <v>0</v>
      </c>
      <c r="K5549" s="1">
        <f>SUM(Table14[[#This Row],[Price]]*0.82)</f>
        <v>0</v>
      </c>
      <c r="L5549" s="1">
        <f>SUM(Table14[[#This Row],[Price]]*0.85)</f>
        <v>0</v>
      </c>
      <c r="M5549" s="1">
        <f>SUM(Table14[[#This Row],[Price]]*0.75)</f>
        <v>0</v>
      </c>
      <c r="N5549" s="1">
        <f>SUM(Table14[[#This Row],[Price]]*0.85)</f>
        <v>0</v>
      </c>
      <c r="O5549" s="1">
        <f>SUM(Table14[[#This Row],[Price]]*0.7)</f>
        <v>0</v>
      </c>
      <c r="P5549" s="1" t="s">
        <v>24</v>
      </c>
      <c r="Q5549" s="1" t="s">
        <v>25</v>
      </c>
    </row>
    <row r="5550" spans="1:17" x14ac:dyDescent="0.35">
      <c r="A5550">
        <v>49744500</v>
      </c>
      <c r="B5550" t="s">
        <v>6214</v>
      </c>
      <c r="E5550">
        <v>59612</v>
      </c>
      <c r="F5550" s="7">
        <v>0</v>
      </c>
      <c r="G5550" s="1">
        <f>MIN(Table14[[#This Row],[Medicare Outpatient Allowable Rate]:[United Healthcare Outpatient Allowable Rate]])</f>
        <v>0</v>
      </c>
      <c r="H5550" s="1">
        <f>MAX(Table14[[#This Row],[Medicare Outpatient Allowable Rate]:[United Healthcare Outpatient Allowable Rate]])</f>
        <v>3179.53</v>
      </c>
      <c r="I5550" s="1">
        <v>3179.53</v>
      </c>
      <c r="J5550" s="1">
        <f>SUM(Table14[[#This Row],[Price]]*0.85)</f>
        <v>0</v>
      </c>
      <c r="K5550" s="1">
        <f>SUM(Table14[[#This Row],[Price]]*0.82)</f>
        <v>0</v>
      </c>
      <c r="L5550" s="1">
        <f>SUM(Table14[[#This Row],[Price]]*0.85)</f>
        <v>0</v>
      </c>
      <c r="M5550" s="1">
        <f>SUM(Table14[[#This Row],[Price]]*0.75)</f>
        <v>0</v>
      </c>
      <c r="N5550" s="1">
        <f>SUM(Table14[[#This Row],[Price]]*0.85)</f>
        <v>0</v>
      </c>
      <c r="O5550" s="1">
        <f>SUM(Table14[[#This Row],[Price]]*0.7)</f>
        <v>0</v>
      </c>
      <c r="P5550" s="1" t="s">
        <v>24</v>
      </c>
      <c r="Q5550" s="1" t="s">
        <v>25</v>
      </c>
    </row>
    <row r="5551" spans="1:17" x14ac:dyDescent="0.35">
      <c r="A5551">
        <v>50619799</v>
      </c>
      <c r="B5551" t="s">
        <v>6215</v>
      </c>
      <c r="E5551">
        <v>59620</v>
      </c>
      <c r="F5551" s="7">
        <v>0</v>
      </c>
      <c r="G5551" s="1">
        <f>MIN(Table14[[#This Row],[Medicare Outpatient Allowable Rate]:[United Healthcare Outpatient Allowable Rate]])</f>
        <v>0</v>
      </c>
      <c r="H5551" s="1">
        <f>MAX(Table14[[#This Row],[Medicare Outpatient Allowable Rate]:[United Healthcare Outpatient Allowable Rate]])</f>
        <v>0</v>
      </c>
      <c r="I5551" s="1">
        <v>0</v>
      </c>
      <c r="J5551" s="1">
        <f>SUM(Table14[[#This Row],[Price]]*0.85)</f>
        <v>0</v>
      </c>
      <c r="K5551" s="1">
        <f>SUM(Table14[[#This Row],[Price]]*0.82)</f>
        <v>0</v>
      </c>
      <c r="L5551" s="1">
        <f>SUM(Table14[[#This Row],[Price]]*0.85)</f>
        <v>0</v>
      </c>
      <c r="M5551" s="1">
        <f>SUM(Table14[[#This Row],[Price]]*0.75)</f>
        <v>0</v>
      </c>
      <c r="N5551" s="1">
        <f>SUM(Table14[[#This Row],[Price]]*0.85)</f>
        <v>0</v>
      </c>
      <c r="O5551" s="1">
        <f>SUM(Table14[[#This Row],[Price]]*0.7)</f>
        <v>0</v>
      </c>
      <c r="P5551" s="1" t="s">
        <v>24</v>
      </c>
      <c r="Q5551" s="1" t="s">
        <v>25</v>
      </c>
    </row>
    <row r="5552" spans="1:17" x14ac:dyDescent="0.35">
      <c r="A5552">
        <v>50619803</v>
      </c>
      <c r="B5552" t="s">
        <v>6216</v>
      </c>
      <c r="E5552">
        <v>59812</v>
      </c>
      <c r="F5552" s="7">
        <v>0</v>
      </c>
      <c r="G5552" s="1">
        <f>MIN(Table14[[#This Row],[Medicare Outpatient Allowable Rate]:[United Healthcare Outpatient Allowable Rate]])</f>
        <v>0</v>
      </c>
      <c r="H5552" s="1">
        <f>MAX(Table14[[#This Row],[Medicare Outpatient Allowable Rate]:[United Healthcare Outpatient Allowable Rate]])</f>
        <v>3179.53</v>
      </c>
      <c r="I5552" s="1">
        <v>3179.53</v>
      </c>
      <c r="J5552" s="1">
        <f>SUM(Table14[[#This Row],[Price]]*0.85)</f>
        <v>0</v>
      </c>
      <c r="K5552" s="1">
        <f>SUM(Table14[[#This Row],[Price]]*0.82)</f>
        <v>0</v>
      </c>
      <c r="L5552" s="1">
        <f>SUM(Table14[[#This Row],[Price]]*0.85)</f>
        <v>0</v>
      </c>
      <c r="M5552" s="1">
        <f>SUM(Table14[[#This Row],[Price]]*0.75)</f>
        <v>0</v>
      </c>
      <c r="N5552" s="1">
        <f>SUM(Table14[[#This Row],[Price]]*0.85)</f>
        <v>0</v>
      </c>
      <c r="O5552" s="1">
        <f>SUM(Table14[[#This Row],[Price]]*0.7)</f>
        <v>0</v>
      </c>
      <c r="P5552" s="1" t="s">
        <v>24</v>
      </c>
      <c r="Q5552" s="1" t="s">
        <v>25</v>
      </c>
    </row>
    <row r="5553" spans="1:17" x14ac:dyDescent="0.35">
      <c r="A5553">
        <v>49744502</v>
      </c>
      <c r="B5553" t="s">
        <v>6217</v>
      </c>
      <c r="E5553">
        <v>59812</v>
      </c>
      <c r="F5553" s="7">
        <v>0</v>
      </c>
      <c r="G5553" s="1">
        <f>MIN(Table14[[#This Row],[Medicare Outpatient Allowable Rate]:[United Healthcare Outpatient Allowable Rate]])</f>
        <v>0</v>
      </c>
      <c r="H5553" s="1">
        <f>MAX(Table14[[#This Row],[Medicare Outpatient Allowable Rate]:[United Healthcare Outpatient Allowable Rate]])</f>
        <v>3179.53</v>
      </c>
      <c r="I5553" s="1">
        <v>3179.53</v>
      </c>
      <c r="J5553" s="1">
        <f>SUM(Table14[[#This Row],[Price]]*0.85)</f>
        <v>0</v>
      </c>
      <c r="K5553" s="1">
        <f>SUM(Table14[[#This Row],[Price]]*0.82)</f>
        <v>0</v>
      </c>
      <c r="L5553" s="1">
        <f>SUM(Table14[[#This Row],[Price]]*0.85)</f>
        <v>0</v>
      </c>
      <c r="M5553" s="1">
        <f>SUM(Table14[[#This Row],[Price]]*0.75)</f>
        <v>0</v>
      </c>
      <c r="N5553" s="1">
        <f>SUM(Table14[[#This Row],[Price]]*0.85)</f>
        <v>0</v>
      </c>
      <c r="O5553" s="1">
        <f>SUM(Table14[[#This Row],[Price]]*0.7)</f>
        <v>0</v>
      </c>
      <c r="P5553" s="1" t="s">
        <v>24</v>
      </c>
      <c r="Q5553" s="1" t="s">
        <v>25</v>
      </c>
    </row>
    <row r="5554" spans="1:17" x14ac:dyDescent="0.35">
      <c r="A5554">
        <v>50619804</v>
      </c>
      <c r="B5554" t="s">
        <v>6218</v>
      </c>
      <c r="E5554">
        <v>59820</v>
      </c>
      <c r="F5554" s="7">
        <v>0</v>
      </c>
      <c r="G5554" s="1">
        <f>MIN(Table14[[#This Row],[Medicare Outpatient Allowable Rate]:[United Healthcare Outpatient Allowable Rate]])</f>
        <v>0</v>
      </c>
      <c r="H5554" s="1">
        <f>MAX(Table14[[#This Row],[Medicare Outpatient Allowable Rate]:[United Healthcare Outpatient Allowable Rate]])</f>
        <v>3179.53</v>
      </c>
      <c r="I5554" s="1">
        <v>3179.53</v>
      </c>
      <c r="J5554" s="1">
        <f>SUM(Table14[[#This Row],[Price]]*0.85)</f>
        <v>0</v>
      </c>
      <c r="K5554" s="1">
        <f>SUM(Table14[[#This Row],[Price]]*0.82)</f>
        <v>0</v>
      </c>
      <c r="L5554" s="1">
        <f>SUM(Table14[[#This Row],[Price]]*0.85)</f>
        <v>0</v>
      </c>
      <c r="M5554" s="1">
        <f>SUM(Table14[[#This Row],[Price]]*0.75)</f>
        <v>0</v>
      </c>
      <c r="N5554" s="1">
        <f>SUM(Table14[[#This Row],[Price]]*0.85)</f>
        <v>0</v>
      </c>
      <c r="O5554" s="1">
        <f>SUM(Table14[[#This Row],[Price]]*0.7)</f>
        <v>0</v>
      </c>
      <c r="P5554" s="1" t="s">
        <v>24</v>
      </c>
      <c r="Q5554" s="1" t="s">
        <v>25</v>
      </c>
    </row>
    <row r="5555" spans="1:17" x14ac:dyDescent="0.35">
      <c r="A5555">
        <v>50308955</v>
      </c>
      <c r="B5555" t="s">
        <v>6219</v>
      </c>
      <c r="E5555">
        <v>59820</v>
      </c>
      <c r="F5555" s="7">
        <v>0</v>
      </c>
      <c r="G5555" s="1">
        <f>MIN(Table14[[#This Row],[Medicare Outpatient Allowable Rate]:[United Healthcare Outpatient Allowable Rate]])</f>
        <v>0</v>
      </c>
      <c r="H5555" s="1">
        <f>MAX(Table14[[#This Row],[Medicare Outpatient Allowable Rate]:[United Healthcare Outpatient Allowable Rate]])</f>
        <v>3179.53</v>
      </c>
      <c r="I5555" s="1">
        <v>3179.53</v>
      </c>
      <c r="J5555" s="1">
        <f>SUM(Table14[[#This Row],[Price]]*0.85)</f>
        <v>0</v>
      </c>
      <c r="K5555" s="1">
        <f>SUM(Table14[[#This Row],[Price]]*0.82)</f>
        <v>0</v>
      </c>
      <c r="L5555" s="1">
        <f>SUM(Table14[[#This Row],[Price]]*0.85)</f>
        <v>0</v>
      </c>
      <c r="M5555" s="1">
        <f>SUM(Table14[[#This Row],[Price]]*0.75)</f>
        <v>0</v>
      </c>
      <c r="N5555" s="1">
        <f>SUM(Table14[[#This Row],[Price]]*0.85)</f>
        <v>0</v>
      </c>
      <c r="O5555" s="1">
        <f>SUM(Table14[[#This Row],[Price]]*0.7)</f>
        <v>0</v>
      </c>
      <c r="P5555" s="1" t="s">
        <v>24</v>
      </c>
      <c r="Q5555" s="1" t="s">
        <v>25</v>
      </c>
    </row>
    <row r="5556" spans="1:17" x14ac:dyDescent="0.35">
      <c r="A5556">
        <v>50376101</v>
      </c>
      <c r="B5556" t="s">
        <v>6220</v>
      </c>
      <c r="E5556">
        <v>59899</v>
      </c>
      <c r="F5556" s="7">
        <v>0</v>
      </c>
      <c r="G5556" s="1">
        <f>MIN(Table14[[#This Row],[Medicare Outpatient Allowable Rate]:[United Healthcare Outpatient Allowable Rate]])</f>
        <v>0</v>
      </c>
      <c r="H5556" s="1">
        <f>MAX(Table14[[#This Row],[Medicare Outpatient Allowable Rate]:[United Healthcare Outpatient Allowable Rate]])</f>
        <v>201.17</v>
      </c>
      <c r="I5556" s="1">
        <v>201.17</v>
      </c>
      <c r="J5556" s="1">
        <f>SUM(Table14[[#This Row],[Price]]*0.85)</f>
        <v>0</v>
      </c>
      <c r="K5556" s="1">
        <f>SUM(Table14[[#This Row],[Price]]*0.82)</f>
        <v>0</v>
      </c>
      <c r="L5556" s="1">
        <f>SUM(Table14[[#This Row],[Price]]*0.85)</f>
        <v>0</v>
      </c>
      <c r="M5556" s="1">
        <f>SUM(Table14[[#This Row],[Price]]*0.75)</f>
        <v>0</v>
      </c>
      <c r="N5556" s="1">
        <f>SUM(Table14[[#This Row],[Price]]*0.85)</f>
        <v>0</v>
      </c>
      <c r="O5556" s="1">
        <f>SUM(Table14[[#This Row],[Price]]*0.7)</f>
        <v>0</v>
      </c>
      <c r="P5556" s="1" t="s">
        <v>24</v>
      </c>
      <c r="Q5556" s="1" t="s">
        <v>25</v>
      </c>
    </row>
    <row r="5557" spans="1:17" x14ac:dyDescent="0.35">
      <c r="A5557">
        <v>51448291</v>
      </c>
      <c r="B5557" t="s">
        <v>6221</v>
      </c>
      <c r="E5557">
        <v>64488</v>
      </c>
      <c r="F5557" s="7">
        <v>0</v>
      </c>
      <c r="G5557" s="1">
        <f>MIN(Table14[[#This Row],[Medicare Outpatient Allowable Rate]:[United Healthcare Outpatient Allowable Rate]])</f>
        <v>0</v>
      </c>
      <c r="H5557" s="1">
        <f>MAX(Table14[[#This Row],[Medicare Outpatient Allowable Rate]:[United Healthcare Outpatient Allowable Rate]])</f>
        <v>0</v>
      </c>
      <c r="I5557" s="1">
        <v>0</v>
      </c>
      <c r="J5557" s="1">
        <f>SUM(Table14[[#This Row],[Price]]*0.85)</f>
        <v>0</v>
      </c>
      <c r="K5557" s="1">
        <f>SUM(Table14[[#This Row],[Price]]*0.82)</f>
        <v>0</v>
      </c>
      <c r="L5557" s="1">
        <f>SUM(Table14[[#This Row],[Price]]*0.85)</f>
        <v>0</v>
      </c>
      <c r="M5557" s="1">
        <f>SUM(Table14[[#This Row],[Price]]*0.75)</f>
        <v>0</v>
      </c>
      <c r="N5557" s="1">
        <f>SUM(Table14[[#This Row],[Price]]*0.85)</f>
        <v>0</v>
      </c>
      <c r="O5557" s="1">
        <f>SUM(Table14[[#This Row],[Price]]*0.7)</f>
        <v>0</v>
      </c>
      <c r="P5557" s="1" t="s">
        <v>24</v>
      </c>
      <c r="Q5557" s="1" t="s">
        <v>25</v>
      </c>
    </row>
    <row r="5558" spans="1:17" x14ac:dyDescent="0.35">
      <c r="A5558">
        <v>50748229</v>
      </c>
      <c r="B5558" t="s">
        <v>6222</v>
      </c>
      <c r="F5558" s="7">
        <v>0</v>
      </c>
      <c r="G5558" s="1" t="e">
        <f>MIN(Table14[[#This Row],[Medicare Outpatient Allowable Rate]:[United Healthcare Outpatient Allowable Rate]])</f>
        <v>#N/A</v>
      </c>
      <c r="H5558" s="1" t="e">
        <f>MAX(Table14[[#This Row],[Medicare Outpatient Allowable Rate]:[United Healthcare Outpatient Allowable Rate]])</f>
        <v>#N/A</v>
      </c>
      <c r="I5558" s="1" t="e">
        <v>#N/A</v>
      </c>
      <c r="J5558" s="1">
        <f>SUM(Table14[[#This Row],[Price]]*0.85)</f>
        <v>0</v>
      </c>
      <c r="K5558" s="1">
        <f>SUM(Table14[[#This Row],[Price]]*0.82)</f>
        <v>0</v>
      </c>
      <c r="L5558" s="1">
        <f>SUM(Table14[[#This Row],[Price]]*0.85)</f>
        <v>0</v>
      </c>
      <c r="M5558" s="1">
        <f>SUM(Table14[[#This Row],[Price]]*0.75)</f>
        <v>0</v>
      </c>
      <c r="N5558" s="1">
        <f>SUM(Table14[[#This Row],[Price]]*0.85)</f>
        <v>0</v>
      </c>
      <c r="O5558" s="1">
        <f>SUM(Table14[[#This Row],[Price]]*0.7)</f>
        <v>0</v>
      </c>
      <c r="P5558" s="1" t="s">
        <v>24</v>
      </c>
      <c r="Q5558" s="1" t="s">
        <v>25</v>
      </c>
    </row>
    <row r="5559" spans="1:17" x14ac:dyDescent="0.35">
      <c r="A5559">
        <v>50748232</v>
      </c>
      <c r="B5559" t="s">
        <v>6223</v>
      </c>
      <c r="E5559">
        <v>92613</v>
      </c>
      <c r="F5559" s="7">
        <v>0</v>
      </c>
      <c r="G5559" s="1">
        <f>MIN(Table14[[#This Row],[Medicare Outpatient Allowable Rate]:[United Healthcare Outpatient Allowable Rate]])</f>
        <v>0</v>
      </c>
      <c r="H5559" s="1">
        <f>MAX(Table14[[#This Row],[Medicare Outpatient Allowable Rate]:[United Healthcare Outpatient Allowable Rate]])</f>
        <v>0</v>
      </c>
      <c r="I5559" s="1">
        <v>0</v>
      </c>
      <c r="J5559" s="1">
        <f>SUM(Table14[[#This Row],[Price]]*0.85)</f>
        <v>0</v>
      </c>
      <c r="K5559" s="1">
        <f>SUM(Table14[[#This Row],[Price]]*0.82)</f>
        <v>0</v>
      </c>
      <c r="L5559" s="1">
        <f>SUM(Table14[[#This Row],[Price]]*0.85)</f>
        <v>0</v>
      </c>
      <c r="M5559" s="1">
        <f>SUM(Table14[[#This Row],[Price]]*0.75)</f>
        <v>0</v>
      </c>
      <c r="N5559" s="1">
        <f>SUM(Table14[[#This Row],[Price]]*0.85)</f>
        <v>0</v>
      </c>
      <c r="O5559" s="1">
        <f>SUM(Table14[[#This Row],[Price]]*0.7)</f>
        <v>0</v>
      </c>
      <c r="P5559" s="1" t="s">
        <v>24</v>
      </c>
      <c r="Q5559" s="1" t="s">
        <v>25</v>
      </c>
    </row>
    <row r="5560" spans="1:17" x14ac:dyDescent="0.35">
      <c r="A5560">
        <v>50748230</v>
      </c>
      <c r="B5560" t="s">
        <v>6224</v>
      </c>
      <c r="E5560">
        <v>92615</v>
      </c>
      <c r="F5560" s="7">
        <v>0</v>
      </c>
      <c r="G5560" s="1">
        <f>MIN(Table14[[#This Row],[Medicare Outpatient Allowable Rate]:[United Healthcare Outpatient Allowable Rate]])</f>
        <v>0</v>
      </c>
      <c r="H5560" s="1">
        <f>MAX(Table14[[#This Row],[Medicare Outpatient Allowable Rate]:[United Healthcare Outpatient Allowable Rate]])</f>
        <v>0</v>
      </c>
      <c r="I5560" s="1">
        <v>0</v>
      </c>
      <c r="J5560" s="1">
        <f>SUM(Table14[[#This Row],[Price]]*0.85)</f>
        <v>0</v>
      </c>
      <c r="K5560" s="1">
        <f>SUM(Table14[[#This Row],[Price]]*0.82)</f>
        <v>0</v>
      </c>
      <c r="L5560" s="1">
        <f>SUM(Table14[[#This Row],[Price]]*0.85)</f>
        <v>0</v>
      </c>
      <c r="M5560" s="1">
        <f>SUM(Table14[[#This Row],[Price]]*0.75)</f>
        <v>0</v>
      </c>
      <c r="N5560" s="1">
        <f>SUM(Table14[[#This Row],[Price]]*0.85)</f>
        <v>0</v>
      </c>
      <c r="O5560" s="1">
        <f>SUM(Table14[[#This Row],[Price]]*0.7)</f>
        <v>0</v>
      </c>
      <c r="P5560" s="1" t="s">
        <v>24</v>
      </c>
      <c r="Q5560" s="1" t="s">
        <v>25</v>
      </c>
    </row>
    <row r="5561" spans="1:17" x14ac:dyDescent="0.35">
      <c r="A5561">
        <v>50748233</v>
      </c>
      <c r="B5561" t="s">
        <v>6225</v>
      </c>
      <c r="E5561">
        <v>92615</v>
      </c>
      <c r="F5561" s="7">
        <v>0</v>
      </c>
      <c r="G5561" s="1">
        <f>MIN(Table14[[#This Row],[Medicare Outpatient Allowable Rate]:[United Healthcare Outpatient Allowable Rate]])</f>
        <v>0</v>
      </c>
      <c r="H5561" s="1">
        <f>MAX(Table14[[#This Row],[Medicare Outpatient Allowable Rate]:[United Healthcare Outpatient Allowable Rate]])</f>
        <v>0</v>
      </c>
      <c r="I5561" s="1">
        <v>0</v>
      </c>
      <c r="J5561" s="1">
        <f>SUM(Table14[[#This Row],[Price]]*0.85)</f>
        <v>0</v>
      </c>
      <c r="K5561" s="1">
        <f>SUM(Table14[[#This Row],[Price]]*0.82)</f>
        <v>0</v>
      </c>
      <c r="L5561" s="1">
        <f>SUM(Table14[[#This Row],[Price]]*0.85)</f>
        <v>0</v>
      </c>
      <c r="M5561" s="1">
        <f>SUM(Table14[[#This Row],[Price]]*0.75)</f>
        <v>0</v>
      </c>
      <c r="N5561" s="1">
        <f>SUM(Table14[[#This Row],[Price]]*0.85)</f>
        <v>0</v>
      </c>
      <c r="O5561" s="1">
        <f>SUM(Table14[[#This Row],[Price]]*0.7)</f>
        <v>0</v>
      </c>
      <c r="P5561" s="1" t="s">
        <v>24</v>
      </c>
      <c r="Q5561" s="1" t="s">
        <v>25</v>
      </c>
    </row>
    <row r="5562" spans="1:17" x14ac:dyDescent="0.35">
      <c r="A5562">
        <v>50748231</v>
      </c>
      <c r="B5562" t="s">
        <v>6226</v>
      </c>
      <c r="E5562">
        <v>92617</v>
      </c>
      <c r="F5562" s="7">
        <v>0</v>
      </c>
      <c r="G5562" s="1">
        <f>MIN(Table14[[#This Row],[Medicare Outpatient Allowable Rate]:[United Healthcare Outpatient Allowable Rate]])</f>
        <v>0</v>
      </c>
      <c r="H5562" s="1">
        <f>MAX(Table14[[#This Row],[Medicare Outpatient Allowable Rate]:[United Healthcare Outpatient Allowable Rate]])</f>
        <v>0</v>
      </c>
      <c r="I5562" s="1">
        <v>0</v>
      </c>
      <c r="J5562" s="1">
        <f>SUM(Table14[[#This Row],[Price]]*0.85)</f>
        <v>0</v>
      </c>
      <c r="K5562" s="1">
        <f>SUM(Table14[[#This Row],[Price]]*0.82)</f>
        <v>0</v>
      </c>
      <c r="L5562" s="1">
        <f>SUM(Table14[[#This Row],[Price]]*0.85)</f>
        <v>0</v>
      </c>
      <c r="M5562" s="1">
        <f>SUM(Table14[[#This Row],[Price]]*0.75)</f>
        <v>0</v>
      </c>
      <c r="N5562" s="1">
        <f>SUM(Table14[[#This Row],[Price]]*0.85)</f>
        <v>0</v>
      </c>
      <c r="O5562" s="1">
        <f>SUM(Table14[[#This Row],[Price]]*0.7)</f>
        <v>0</v>
      </c>
      <c r="P5562" s="1" t="s">
        <v>24</v>
      </c>
      <c r="Q5562" s="1" t="s">
        <v>25</v>
      </c>
    </row>
    <row r="5563" spans="1:17" x14ac:dyDescent="0.35">
      <c r="A5563">
        <v>50748234</v>
      </c>
      <c r="B5563" t="s">
        <v>6227</v>
      </c>
      <c r="E5563">
        <v>92617</v>
      </c>
      <c r="F5563" s="7">
        <v>0</v>
      </c>
      <c r="G5563" s="1">
        <f>MIN(Table14[[#This Row],[Medicare Outpatient Allowable Rate]:[United Healthcare Outpatient Allowable Rate]])</f>
        <v>0</v>
      </c>
      <c r="H5563" s="1">
        <f>MAX(Table14[[#This Row],[Medicare Outpatient Allowable Rate]:[United Healthcare Outpatient Allowable Rate]])</f>
        <v>0</v>
      </c>
      <c r="I5563" s="1">
        <v>0</v>
      </c>
      <c r="J5563" s="1">
        <f>SUM(Table14[[#This Row],[Price]]*0.85)</f>
        <v>0</v>
      </c>
      <c r="K5563" s="1">
        <f>SUM(Table14[[#This Row],[Price]]*0.82)</f>
        <v>0</v>
      </c>
      <c r="L5563" s="1">
        <f>SUM(Table14[[#This Row],[Price]]*0.85)</f>
        <v>0</v>
      </c>
      <c r="M5563" s="1">
        <f>SUM(Table14[[#This Row],[Price]]*0.75)</f>
        <v>0</v>
      </c>
      <c r="N5563" s="1">
        <f>SUM(Table14[[#This Row],[Price]]*0.85)</f>
        <v>0</v>
      </c>
      <c r="O5563" s="1">
        <f>SUM(Table14[[#This Row],[Price]]*0.7)</f>
        <v>0</v>
      </c>
      <c r="P5563" s="1" t="s">
        <v>24</v>
      </c>
      <c r="Q5563" s="1" t="s">
        <v>25</v>
      </c>
    </row>
    <row r="5564" spans="1:17" x14ac:dyDescent="0.35">
      <c r="A5564">
        <v>50619812</v>
      </c>
      <c r="B5564" t="s">
        <v>6228</v>
      </c>
      <c r="E5564">
        <v>92950</v>
      </c>
      <c r="F5564" s="7">
        <v>0</v>
      </c>
      <c r="G5564" s="1">
        <f>MIN(Table14[[#This Row],[Medicare Outpatient Allowable Rate]:[United Healthcare Outpatient Allowable Rate]])</f>
        <v>0</v>
      </c>
      <c r="H5564" s="1">
        <f>MAX(Table14[[#This Row],[Medicare Outpatient Allowable Rate]:[United Healthcare Outpatient Allowable Rate]])</f>
        <v>311.39999999999998</v>
      </c>
      <c r="I5564" s="1">
        <v>311.39999999999998</v>
      </c>
      <c r="J5564" s="1">
        <f>SUM(Table14[[#This Row],[Price]]*0.85)</f>
        <v>0</v>
      </c>
      <c r="K5564" s="1">
        <f>SUM(Table14[[#This Row],[Price]]*0.82)</f>
        <v>0</v>
      </c>
      <c r="L5564" s="1">
        <f>SUM(Table14[[#This Row],[Price]]*0.85)</f>
        <v>0</v>
      </c>
      <c r="M5564" s="1">
        <f>SUM(Table14[[#This Row],[Price]]*0.75)</f>
        <v>0</v>
      </c>
      <c r="N5564" s="1">
        <f>SUM(Table14[[#This Row],[Price]]*0.85)</f>
        <v>0</v>
      </c>
      <c r="O5564" s="1">
        <f>SUM(Table14[[#This Row],[Price]]*0.7)</f>
        <v>0</v>
      </c>
      <c r="P5564" s="1" t="s">
        <v>24</v>
      </c>
      <c r="Q5564" s="1" t="s">
        <v>25</v>
      </c>
    </row>
    <row r="5565" spans="1:17" x14ac:dyDescent="0.35">
      <c r="A5565">
        <v>49305607</v>
      </c>
      <c r="B5565" t="s">
        <v>6229</v>
      </c>
      <c r="E5565">
        <v>92960</v>
      </c>
      <c r="F5565" s="7">
        <v>0</v>
      </c>
      <c r="G5565" s="1">
        <f>MIN(Table14[[#This Row],[Medicare Outpatient Allowable Rate]:[United Healthcare Outpatient Allowable Rate]])</f>
        <v>0</v>
      </c>
      <c r="H5565" s="1">
        <f>MAX(Table14[[#This Row],[Medicare Outpatient Allowable Rate]:[United Healthcare Outpatient Allowable Rate]])</f>
        <v>654.38</v>
      </c>
      <c r="I5565" s="1">
        <v>654.38</v>
      </c>
      <c r="J5565" s="1">
        <f>SUM(Table14[[#This Row],[Price]]*0.85)</f>
        <v>0</v>
      </c>
      <c r="K5565" s="1">
        <f>SUM(Table14[[#This Row],[Price]]*0.82)</f>
        <v>0</v>
      </c>
      <c r="L5565" s="1">
        <f>SUM(Table14[[#This Row],[Price]]*0.85)</f>
        <v>0</v>
      </c>
      <c r="M5565" s="1">
        <f>SUM(Table14[[#This Row],[Price]]*0.75)</f>
        <v>0</v>
      </c>
      <c r="N5565" s="1">
        <f>SUM(Table14[[#This Row],[Price]]*0.85)</f>
        <v>0</v>
      </c>
      <c r="O5565" s="1">
        <f>SUM(Table14[[#This Row],[Price]]*0.7)</f>
        <v>0</v>
      </c>
      <c r="P5565" s="1" t="s">
        <v>24</v>
      </c>
      <c r="Q5565" s="1" t="s">
        <v>25</v>
      </c>
    </row>
    <row r="5566" spans="1:17" x14ac:dyDescent="0.35">
      <c r="A5566">
        <v>49006079</v>
      </c>
      <c r="B5566" t="s">
        <v>6230</v>
      </c>
      <c r="E5566">
        <v>93010</v>
      </c>
      <c r="F5566" s="7">
        <v>0</v>
      </c>
      <c r="G5566" s="1">
        <f>MIN(Table14[[#This Row],[Medicare Outpatient Allowable Rate]:[United Healthcare Outpatient Allowable Rate]])</f>
        <v>0</v>
      </c>
      <c r="H5566" s="1">
        <f>MAX(Table14[[#This Row],[Medicare Outpatient Allowable Rate]:[United Healthcare Outpatient Allowable Rate]])</f>
        <v>0</v>
      </c>
      <c r="I5566" s="1">
        <v>0</v>
      </c>
      <c r="J5566" s="1">
        <f>SUM(Table14[[#This Row],[Price]]*0.85)</f>
        <v>0</v>
      </c>
      <c r="K5566" s="1">
        <f>SUM(Table14[[#This Row],[Price]]*0.82)</f>
        <v>0</v>
      </c>
      <c r="L5566" s="1">
        <f>SUM(Table14[[#This Row],[Price]]*0.85)</f>
        <v>0</v>
      </c>
      <c r="M5566" s="1">
        <f>SUM(Table14[[#This Row],[Price]]*0.75)</f>
        <v>0</v>
      </c>
      <c r="N5566" s="1">
        <f>SUM(Table14[[#This Row],[Price]]*0.85)</f>
        <v>0</v>
      </c>
      <c r="O5566" s="1">
        <f>SUM(Table14[[#This Row],[Price]]*0.7)</f>
        <v>0</v>
      </c>
      <c r="P5566" s="1" t="s">
        <v>24</v>
      </c>
      <c r="Q5566" s="1" t="s">
        <v>25</v>
      </c>
    </row>
    <row r="5567" spans="1:17" x14ac:dyDescent="0.35">
      <c r="A5567">
        <v>49194622</v>
      </c>
      <c r="B5567" t="s">
        <v>6231</v>
      </c>
      <c r="E5567">
        <v>93308</v>
      </c>
      <c r="F5567" s="7">
        <v>0</v>
      </c>
      <c r="G5567" s="1">
        <f>MIN(Table14[[#This Row],[Medicare Outpatient Allowable Rate]:[United Healthcare Outpatient Allowable Rate]])</f>
        <v>0</v>
      </c>
      <c r="H5567" s="1">
        <f>MAX(Table14[[#This Row],[Medicare Outpatient Allowable Rate]:[United Healthcare Outpatient Allowable Rate]])</f>
        <v>241.72</v>
      </c>
      <c r="I5567" s="1">
        <v>241.72</v>
      </c>
      <c r="J5567" s="1">
        <f>SUM(Table14[[#This Row],[Price]]*0.85)</f>
        <v>0</v>
      </c>
      <c r="K5567" s="1">
        <f>SUM(Table14[[#This Row],[Price]]*0.82)</f>
        <v>0</v>
      </c>
      <c r="L5567" s="1">
        <f>SUM(Table14[[#This Row],[Price]]*0.85)</f>
        <v>0</v>
      </c>
      <c r="M5567" s="1">
        <f>SUM(Table14[[#This Row],[Price]]*0.75)</f>
        <v>0</v>
      </c>
      <c r="N5567" s="1">
        <f>SUM(Table14[[#This Row],[Price]]*0.85)</f>
        <v>0</v>
      </c>
      <c r="O5567" s="1">
        <f>SUM(Table14[[#This Row],[Price]]*0.7)</f>
        <v>0</v>
      </c>
      <c r="P5567" s="1" t="s">
        <v>24</v>
      </c>
      <c r="Q5567" s="1" t="s">
        <v>25</v>
      </c>
    </row>
    <row r="5568" spans="1:17" x14ac:dyDescent="0.35">
      <c r="A5568">
        <v>49017363</v>
      </c>
      <c r="B5568" t="s">
        <v>6232</v>
      </c>
      <c r="E5568">
        <v>94060</v>
      </c>
      <c r="F5568" s="7">
        <v>0</v>
      </c>
      <c r="G5568" s="1">
        <f>MIN(Table14[[#This Row],[Medicare Outpatient Allowable Rate]:[United Healthcare Outpatient Allowable Rate]])</f>
        <v>0</v>
      </c>
      <c r="H5568" s="1">
        <f>MAX(Table14[[#This Row],[Medicare Outpatient Allowable Rate]:[United Healthcare Outpatient Allowable Rate]])</f>
        <v>311.39999999999998</v>
      </c>
      <c r="I5568" s="1">
        <v>311.39999999999998</v>
      </c>
      <c r="J5568" s="1">
        <f>SUM(Table14[[#This Row],[Price]]*0.85)</f>
        <v>0</v>
      </c>
      <c r="K5568" s="1">
        <f>SUM(Table14[[#This Row],[Price]]*0.82)</f>
        <v>0</v>
      </c>
      <c r="L5568" s="1">
        <f>SUM(Table14[[#This Row],[Price]]*0.85)</f>
        <v>0</v>
      </c>
      <c r="M5568" s="1">
        <f>SUM(Table14[[#This Row],[Price]]*0.75)</f>
        <v>0</v>
      </c>
      <c r="N5568" s="1">
        <f>SUM(Table14[[#This Row],[Price]]*0.85)</f>
        <v>0</v>
      </c>
      <c r="O5568" s="1">
        <f>SUM(Table14[[#This Row],[Price]]*0.7)</f>
        <v>0</v>
      </c>
      <c r="P5568" s="1" t="s">
        <v>24</v>
      </c>
      <c r="Q5568" s="1" t="s">
        <v>25</v>
      </c>
    </row>
    <row r="5569" spans="1:17" x14ac:dyDescent="0.35">
      <c r="A5569">
        <v>50536504</v>
      </c>
      <c r="B5569" t="s">
        <v>6233</v>
      </c>
      <c r="E5569">
        <v>95806</v>
      </c>
      <c r="F5569" s="7">
        <v>0</v>
      </c>
      <c r="G5569" s="1">
        <f>MIN(Table14[[#This Row],[Medicare Outpatient Allowable Rate]:[United Healthcare Outpatient Allowable Rate]])</f>
        <v>0</v>
      </c>
      <c r="H5569" s="1">
        <f>MAX(Table14[[#This Row],[Medicare Outpatient Allowable Rate]:[United Healthcare Outpatient Allowable Rate]])</f>
        <v>156.46</v>
      </c>
      <c r="I5569" s="1">
        <v>156.46</v>
      </c>
      <c r="J5569" s="1">
        <f>SUM(Table14[[#This Row],[Price]]*0.85)</f>
        <v>0</v>
      </c>
      <c r="K5569" s="1">
        <f>SUM(Table14[[#This Row],[Price]]*0.82)</f>
        <v>0</v>
      </c>
      <c r="L5569" s="1">
        <f>SUM(Table14[[#This Row],[Price]]*0.85)</f>
        <v>0</v>
      </c>
      <c r="M5569" s="1">
        <f>SUM(Table14[[#This Row],[Price]]*0.75)</f>
        <v>0</v>
      </c>
      <c r="N5569" s="1">
        <f>SUM(Table14[[#This Row],[Price]]*0.85)</f>
        <v>0</v>
      </c>
      <c r="O5569" s="1">
        <f>SUM(Table14[[#This Row],[Price]]*0.7)</f>
        <v>0</v>
      </c>
      <c r="P5569" s="1" t="s">
        <v>24</v>
      </c>
      <c r="Q5569" s="1" t="s">
        <v>25</v>
      </c>
    </row>
    <row r="5570" spans="1:17" x14ac:dyDescent="0.35">
      <c r="A5570">
        <v>50650145</v>
      </c>
      <c r="B5570" t="s">
        <v>6234</v>
      </c>
      <c r="E5570">
        <v>97597</v>
      </c>
      <c r="F5570" s="7">
        <v>0</v>
      </c>
      <c r="G5570" s="1">
        <f>MIN(Table14[[#This Row],[Medicare Outpatient Allowable Rate]:[United Healthcare Outpatient Allowable Rate]])</f>
        <v>0</v>
      </c>
      <c r="H5570" s="1">
        <f>MAX(Table14[[#This Row],[Medicare Outpatient Allowable Rate]:[United Healthcare Outpatient Allowable Rate]])</f>
        <v>198.7</v>
      </c>
      <c r="I5570" s="1">
        <v>198.7</v>
      </c>
      <c r="J5570" s="1">
        <f>SUM(Table14[[#This Row],[Price]]*0.85)</f>
        <v>0</v>
      </c>
      <c r="K5570" s="1">
        <f>SUM(Table14[[#This Row],[Price]]*0.82)</f>
        <v>0</v>
      </c>
      <c r="L5570" s="1">
        <f>SUM(Table14[[#This Row],[Price]]*0.85)</f>
        <v>0</v>
      </c>
      <c r="M5570" s="1">
        <f>SUM(Table14[[#This Row],[Price]]*0.75)</f>
        <v>0</v>
      </c>
      <c r="N5570" s="1">
        <f>SUM(Table14[[#This Row],[Price]]*0.85)</f>
        <v>0</v>
      </c>
      <c r="O5570" s="1">
        <f>SUM(Table14[[#This Row],[Price]]*0.7)</f>
        <v>0</v>
      </c>
      <c r="P5570" s="1" t="s">
        <v>24</v>
      </c>
      <c r="Q5570" s="1" t="s">
        <v>25</v>
      </c>
    </row>
    <row r="5571" spans="1:17" x14ac:dyDescent="0.35">
      <c r="A5571">
        <v>50650146</v>
      </c>
      <c r="B5571" t="s">
        <v>6235</v>
      </c>
      <c r="E5571">
        <v>97598</v>
      </c>
      <c r="F5571" s="7">
        <v>0</v>
      </c>
      <c r="G5571" s="1">
        <f>MIN(Table14[[#This Row],[Medicare Outpatient Allowable Rate]:[United Healthcare Outpatient Allowable Rate]])</f>
        <v>0</v>
      </c>
      <c r="H5571" s="1">
        <f>MAX(Table14[[#This Row],[Medicare Outpatient Allowable Rate]:[United Healthcare Outpatient Allowable Rate]])</f>
        <v>0</v>
      </c>
      <c r="I5571" s="1">
        <v>0</v>
      </c>
      <c r="J5571" s="1">
        <f>SUM(Table14[[#This Row],[Price]]*0.85)</f>
        <v>0</v>
      </c>
      <c r="K5571" s="1">
        <f>SUM(Table14[[#This Row],[Price]]*0.82)</f>
        <v>0</v>
      </c>
      <c r="L5571" s="1">
        <f>SUM(Table14[[#This Row],[Price]]*0.85)</f>
        <v>0</v>
      </c>
      <c r="M5571" s="1">
        <f>SUM(Table14[[#This Row],[Price]]*0.75)</f>
        <v>0</v>
      </c>
      <c r="N5571" s="1">
        <f>SUM(Table14[[#This Row],[Price]]*0.85)</f>
        <v>0</v>
      </c>
      <c r="O5571" s="1">
        <f>SUM(Table14[[#This Row],[Price]]*0.7)</f>
        <v>0</v>
      </c>
      <c r="P5571" s="1" t="s">
        <v>24</v>
      </c>
      <c r="Q5571" s="1" t="s">
        <v>25</v>
      </c>
    </row>
    <row r="5572" spans="1:17" x14ac:dyDescent="0.35">
      <c r="A5572">
        <v>50650142</v>
      </c>
      <c r="B5572" t="s">
        <v>6236</v>
      </c>
      <c r="E5572">
        <v>97602</v>
      </c>
      <c r="F5572" s="7">
        <v>0</v>
      </c>
      <c r="G5572" s="1">
        <f>MIN(Table14[[#This Row],[Medicare Outpatient Allowable Rate]:[United Healthcare Outpatient Allowable Rate]])</f>
        <v>0</v>
      </c>
      <c r="H5572" s="1">
        <f>MAX(Table14[[#This Row],[Medicare Outpatient Allowable Rate]:[United Healthcare Outpatient Allowable Rate]])</f>
        <v>198.7</v>
      </c>
      <c r="I5572" s="1">
        <v>198.7</v>
      </c>
      <c r="J5572" s="1">
        <f>SUM(Table14[[#This Row],[Price]]*0.85)</f>
        <v>0</v>
      </c>
      <c r="K5572" s="1">
        <f>SUM(Table14[[#This Row],[Price]]*0.82)</f>
        <v>0</v>
      </c>
      <c r="L5572" s="1">
        <f>SUM(Table14[[#This Row],[Price]]*0.85)</f>
        <v>0</v>
      </c>
      <c r="M5572" s="1">
        <f>SUM(Table14[[#This Row],[Price]]*0.75)</f>
        <v>0</v>
      </c>
      <c r="N5572" s="1">
        <f>SUM(Table14[[#This Row],[Price]]*0.85)</f>
        <v>0</v>
      </c>
      <c r="O5572" s="1">
        <f>SUM(Table14[[#This Row],[Price]]*0.7)</f>
        <v>0</v>
      </c>
      <c r="P5572" s="1" t="s">
        <v>24</v>
      </c>
      <c r="Q5572" s="1" t="s">
        <v>25</v>
      </c>
    </row>
    <row r="5573" spans="1:17" x14ac:dyDescent="0.35">
      <c r="A5573">
        <v>50650143</v>
      </c>
      <c r="B5573" t="s">
        <v>6237</v>
      </c>
      <c r="E5573">
        <v>97605</v>
      </c>
      <c r="F5573" s="7">
        <v>0</v>
      </c>
      <c r="G5573" s="1">
        <f>MIN(Table14[[#This Row],[Medicare Outpatient Allowable Rate]:[United Healthcare Outpatient Allowable Rate]])</f>
        <v>0</v>
      </c>
      <c r="H5573" s="1">
        <f>MAX(Table14[[#This Row],[Medicare Outpatient Allowable Rate]:[United Healthcare Outpatient Allowable Rate]])</f>
        <v>198.7</v>
      </c>
      <c r="I5573" s="1">
        <v>198.7</v>
      </c>
      <c r="J5573" s="1">
        <f>SUM(Table14[[#This Row],[Price]]*0.85)</f>
        <v>0</v>
      </c>
      <c r="K5573" s="1">
        <f>SUM(Table14[[#This Row],[Price]]*0.82)</f>
        <v>0</v>
      </c>
      <c r="L5573" s="1">
        <f>SUM(Table14[[#This Row],[Price]]*0.85)</f>
        <v>0</v>
      </c>
      <c r="M5573" s="1">
        <f>SUM(Table14[[#This Row],[Price]]*0.75)</f>
        <v>0</v>
      </c>
      <c r="N5573" s="1">
        <f>SUM(Table14[[#This Row],[Price]]*0.85)</f>
        <v>0</v>
      </c>
      <c r="O5573" s="1">
        <f>SUM(Table14[[#This Row],[Price]]*0.7)</f>
        <v>0</v>
      </c>
      <c r="P5573" s="1" t="s">
        <v>24</v>
      </c>
      <c r="Q5573" s="1" t="s">
        <v>25</v>
      </c>
    </row>
    <row r="5574" spans="1:17" x14ac:dyDescent="0.35">
      <c r="A5574">
        <v>50650144</v>
      </c>
      <c r="B5574" t="s">
        <v>6238</v>
      </c>
      <c r="E5574">
        <v>97606</v>
      </c>
      <c r="F5574" s="7">
        <v>0</v>
      </c>
      <c r="G5574" s="1">
        <f>MIN(Table14[[#This Row],[Medicare Outpatient Allowable Rate]:[United Healthcare Outpatient Allowable Rate]])</f>
        <v>0</v>
      </c>
      <c r="H5574" s="1">
        <f>MAX(Table14[[#This Row],[Medicare Outpatient Allowable Rate]:[United Healthcare Outpatient Allowable Rate]])</f>
        <v>399.53</v>
      </c>
      <c r="I5574" s="1">
        <v>399.53</v>
      </c>
      <c r="J5574" s="1">
        <f>SUM(Table14[[#This Row],[Price]]*0.85)</f>
        <v>0</v>
      </c>
      <c r="K5574" s="1">
        <f>SUM(Table14[[#This Row],[Price]]*0.82)</f>
        <v>0</v>
      </c>
      <c r="L5574" s="1">
        <f>SUM(Table14[[#This Row],[Price]]*0.85)</f>
        <v>0</v>
      </c>
      <c r="M5574" s="1">
        <f>SUM(Table14[[#This Row],[Price]]*0.75)</f>
        <v>0</v>
      </c>
      <c r="N5574" s="1">
        <f>SUM(Table14[[#This Row],[Price]]*0.85)</f>
        <v>0</v>
      </c>
      <c r="O5574" s="1">
        <f>SUM(Table14[[#This Row],[Price]]*0.7)</f>
        <v>0</v>
      </c>
      <c r="P5574" s="1" t="s">
        <v>24</v>
      </c>
      <c r="Q5574" s="1" t="s">
        <v>25</v>
      </c>
    </row>
    <row r="5575" spans="1:17" x14ac:dyDescent="0.35">
      <c r="A5575">
        <v>50619792</v>
      </c>
      <c r="B5575" t="s">
        <v>6239</v>
      </c>
      <c r="E5575">
        <v>99212</v>
      </c>
      <c r="F5575" s="7">
        <v>0</v>
      </c>
      <c r="G5575" s="1">
        <f>MIN(Table14[[#This Row],[Medicare Outpatient Allowable Rate]:[United Healthcare Outpatient Allowable Rate]])</f>
        <v>0</v>
      </c>
      <c r="H5575" s="1">
        <f>MAX(Table14[[#This Row],[Medicare Outpatient Allowable Rate]:[United Healthcare Outpatient Allowable Rate]])</f>
        <v>0</v>
      </c>
      <c r="I5575" s="1">
        <v>0</v>
      </c>
      <c r="J5575" s="1">
        <f>SUM(Table14[[#This Row],[Price]]*0.85)</f>
        <v>0</v>
      </c>
      <c r="K5575" s="1">
        <f>SUM(Table14[[#This Row],[Price]]*0.82)</f>
        <v>0</v>
      </c>
      <c r="L5575" s="1">
        <f>SUM(Table14[[#This Row],[Price]]*0.85)</f>
        <v>0</v>
      </c>
      <c r="M5575" s="1">
        <f>SUM(Table14[[#This Row],[Price]]*0.75)</f>
        <v>0</v>
      </c>
      <c r="N5575" s="1">
        <f>SUM(Table14[[#This Row],[Price]]*0.85)</f>
        <v>0</v>
      </c>
      <c r="O5575" s="1">
        <f>SUM(Table14[[#This Row],[Price]]*0.7)</f>
        <v>0</v>
      </c>
      <c r="P5575" s="1" t="s">
        <v>24</v>
      </c>
      <c r="Q5575" s="1" t="s">
        <v>25</v>
      </c>
    </row>
    <row r="5576" spans="1:17" x14ac:dyDescent="0.35">
      <c r="A5576">
        <v>50638538</v>
      </c>
      <c r="B5576" t="s">
        <v>6240</v>
      </c>
      <c r="E5576">
        <v>99212</v>
      </c>
      <c r="F5576" s="7">
        <v>0</v>
      </c>
      <c r="G5576" s="1">
        <f>MIN(Table14[[#This Row],[Medicare Outpatient Allowable Rate]:[United Healthcare Outpatient Allowable Rate]])</f>
        <v>0</v>
      </c>
      <c r="H5576" s="1">
        <f>MAX(Table14[[#This Row],[Medicare Outpatient Allowable Rate]:[United Healthcare Outpatient Allowable Rate]])</f>
        <v>0</v>
      </c>
      <c r="I5576" s="1">
        <v>0</v>
      </c>
      <c r="J5576" s="1">
        <f>SUM(Table14[[#This Row],[Price]]*0.85)</f>
        <v>0</v>
      </c>
      <c r="K5576" s="1">
        <f>SUM(Table14[[#This Row],[Price]]*0.82)</f>
        <v>0</v>
      </c>
      <c r="L5576" s="1">
        <f>SUM(Table14[[#This Row],[Price]]*0.85)</f>
        <v>0</v>
      </c>
      <c r="M5576" s="1">
        <f>SUM(Table14[[#This Row],[Price]]*0.75)</f>
        <v>0</v>
      </c>
      <c r="N5576" s="1">
        <f>SUM(Table14[[#This Row],[Price]]*0.85)</f>
        <v>0</v>
      </c>
      <c r="O5576" s="1">
        <f>SUM(Table14[[#This Row],[Price]]*0.7)</f>
        <v>0</v>
      </c>
      <c r="P5576" s="1" t="s">
        <v>24</v>
      </c>
      <c r="Q5576" s="1" t="s">
        <v>25</v>
      </c>
    </row>
    <row r="5577" spans="1:17" x14ac:dyDescent="0.35">
      <c r="A5577">
        <v>50653114</v>
      </c>
      <c r="B5577" t="s">
        <v>6241</v>
      </c>
      <c r="E5577">
        <v>99212</v>
      </c>
      <c r="F5577" s="7">
        <v>0</v>
      </c>
      <c r="G5577" s="1">
        <f>MIN(Table14[[#This Row],[Medicare Outpatient Allowable Rate]:[United Healthcare Outpatient Allowable Rate]])</f>
        <v>0</v>
      </c>
      <c r="H5577" s="1">
        <f>MAX(Table14[[#This Row],[Medicare Outpatient Allowable Rate]:[United Healthcare Outpatient Allowable Rate]])</f>
        <v>0</v>
      </c>
      <c r="I5577" s="1">
        <v>0</v>
      </c>
      <c r="J5577" s="1">
        <f>SUM(Table14[[#This Row],[Price]]*0.85)</f>
        <v>0</v>
      </c>
      <c r="K5577" s="1">
        <f>SUM(Table14[[#This Row],[Price]]*0.82)</f>
        <v>0</v>
      </c>
      <c r="L5577" s="1">
        <f>SUM(Table14[[#This Row],[Price]]*0.85)</f>
        <v>0</v>
      </c>
      <c r="M5577" s="1">
        <f>SUM(Table14[[#This Row],[Price]]*0.75)</f>
        <v>0</v>
      </c>
      <c r="N5577" s="1">
        <f>SUM(Table14[[#This Row],[Price]]*0.85)</f>
        <v>0</v>
      </c>
      <c r="O5577" s="1">
        <f>SUM(Table14[[#This Row],[Price]]*0.7)</f>
        <v>0</v>
      </c>
      <c r="P5577" s="1" t="s">
        <v>24</v>
      </c>
      <c r="Q5577" s="1" t="s">
        <v>25</v>
      </c>
    </row>
    <row r="5578" spans="1:17" x14ac:dyDescent="0.35">
      <c r="A5578">
        <v>50619793</v>
      </c>
      <c r="B5578" t="s">
        <v>6242</v>
      </c>
      <c r="E5578">
        <v>99213</v>
      </c>
      <c r="F5578" s="7">
        <v>0</v>
      </c>
      <c r="G5578" s="1">
        <f>MIN(Table14[[#This Row],[Medicare Outpatient Allowable Rate]:[United Healthcare Outpatient Allowable Rate]])</f>
        <v>0</v>
      </c>
      <c r="H5578" s="1">
        <f>MAX(Table14[[#This Row],[Medicare Outpatient Allowable Rate]:[United Healthcare Outpatient Allowable Rate]])</f>
        <v>0</v>
      </c>
      <c r="I5578" s="1">
        <v>0</v>
      </c>
      <c r="J5578" s="1">
        <f>SUM(Table14[[#This Row],[Price]]*0.85)</f>
        <v>0</v>
      </c>
      <c r="K5578" s="1">
        <f>SUM(Table14[[#This Row],[Price]]*0.82)</f>
        <v>0</v>
      </c>
      <c r="L5578" s="1">
        <f>SUM(Table14[[#This Row],[Price]]*0.85)</f>
        <v>0</v>
      </c>
      <c r="M5578" s="1">
        <f>SUM(Table14[[#This Row],[Price]]*0.75)</f>
        <v>0</v>
      </c>
      <c r="N5578" s="1">
        <f>SUM(Table14[[#This Row],[Price]]*0.85)</f>
        <v>0</v>
      </c>
      <c r="O5578" s="1">
        <f>SUM(Table14[[#This Row],[Price]]*0.7)</f>
        <v>0</v>
      </c>
      <c r="P5578" s="1" t="s">
        <v>24</v>
      </c>
      <c r="Q5578" s="1" t="s">
        <v>25</v>
      </c>
    </row>
    <row r="5579" spans="1:17" x14ac:dyDescent="0.35">
      <c r="A5579">
        <v>50638539</v>
      </c>
      <c r="B5579" t="s">
        <v>6243</v>
      </c>
      <c r="E5579">
        <v>99213</v>
      </c>
      <c r="F5579" s="7">
        <v>0</v>
      </c>
      <c r="G5579" s="1">
        <f>MIN(Table14[[#This Row],[Medicare Outpatient Allowable Rate]:[United Healthcare Outpatient Allowable Rate]])</f>
        <v>0</v>
      </c>
      <c r="H5579" s="1">
        <f>MAX(Table14[[#This Row],[Medicare Outpatient Allowable Rate]:[United Healthcare Outpatient Allowable Rate]])</f>
        <v>0</v>
      </c>
      <c r="I5579" s="1">
        <v>0</v>
      </c>
      <c r="J5579" s="1">
        <f>SUM(Table14[[#This Row],[Price]]*0.85)</f>
        <v>0</v>
      </c>
      <c r="K5579" s="1">
        <f>SUM(Table14[[#This Row],[Price]]*0.82)</f>
        <v>0</v>
      </c>
      <c r="L5579" s="1">
        <f>SUM(Table14[[#This Row],[Price]]*0.85)</f>
        <v>0</v>
      </c>
      <c r="M5579" s="1">
        <f>SUM(Table14[[#This Row],[Price]]*0.75)</f>
        <v>0</v>
      </c>
      <c r="N5579" s="1">
        <f>SUM(Table14[[#This Row],[Price]]*0.85)</f>
        <v>0</v>
      </c>
      <c r="O5579" s="1">
        <f>SUM(Table14[[#This Row],[Price]]*0.7)</f>
        <v>0</v>
      </c>
      <c r="P5579" s="1" t="s">
        <v>24</v>
      </c>
      <c r="Q5579" s="1" t="s">
        <v>25</v>
      </c>
    </row>
    <row r="5580" spans="1:17" x14ac:dyDescent="0.35">
      <c r="A5580">
        <v>50653115</v>
      </c>
      <c r="B5580" t="s">
        <v>6244</v>
      </c>
      <c r="E5580">
        <v>99213</v>
      </c>
      <c r="F5580" s="7">
        <v>0</v>
      </c>
      <c r="G5580" s="1">
        <f>MIN(Table14[[#This Row],[Medicare Outpatient Allowable Rate]:[United Healthcare Outpatient Allowable Rate]])</f>
        <v>0</v>
      </c>
      <c r="H5580" s="1">
        <f>MAX(Table14[[#This Row],[Medicare Outpatient Allowable Rate]:[United Healthcare Outpatient Allowable Rate]])</f>
        <v>0</v>
      </c>
      <c r="I5580" s="1">
        <v>0</v>
      </c>
      <c r="J5580" s="1">
        <f>SUM(Table14[[#This Row],[Price]]*0.85)</f>
        <v>0</v>
      </c>
      <c r="K5580" s="1">
        <f>SUM(Table14[[#This Row],[Price]]*0.82)</f>
        <v>0</v>
      </c>
      <c r="L5580" s="1">
        <f>SUM(Table14[[#This Row],[Price]]*0.85)</f>
        <v>0</v>
      </c>
      <c r="M5580" s="1">
        <f>SUM(Table14[[#This Row],[Price]]*0.75)</f>
        <v>0</v>
      </c>
      <c r="N5580" s="1">
        <f>SUM(Table14[[#This Row],[Price]]*0.85)</f>
        <v>0</v>
      </c>
      <c r="O5580" s="1">
        <f>SUM(Table14[[#This Row],[Price]]*0.7)</f>
        <v>0</v>
      </c>
      <c r="P5580" s="1" t="s">
        <v>24</v>
      </c>
      <c r="Q5580" s="1" t="s">
        <v>25</v>
      </c>
    </row>
    <row r="5581" spans="1:17" x14ac:dyDescent="0.35">
      <c r="A5581">
        <v>50619794</v>
      </c>
      <c r="B5581" t="s">
        <v>6245</v>
      </c>
      <c r="E5581">
        <v>99214</v>
      </c>
      <c r="F5581" s="7">
        <v>0</v>
      </c>
      <c r="G5581" s="1">
        <f>MIN(Table14[[#This Row],[Medicare Outpatient Allowable Rate]:[United Healthcare Outpatient Allowable Rate]])</f>
        <v>0</v>
      </c>
      <c r="H5581" s="1">
        <f>MAX(Table14[[#This Row],[Medicare Outpatient Allowable Rate]:[United Healthcare Outpatient Allowable Rate]])</f>
        <v>0</v>
      </c>
      <c r="I5581" s="1">
        <v>0</v>
      </c>
      <c r="J5581" s="1">
        <f>SUM(Table14[[#This Row],[Price]]*0.85)</f>
        <v>0</v>
      </c>
      <c r="K5581" s="1">
        <f>SUM(Table14[[#This Row],[Price]]*0.82)</f>
        <v>0</v>
      </c>
      <c r="L5581" s="1">
        <f>SUM(Table14[[#This Row],[Price]]*0.85)</f>
        <v>0</v>
      </c>
      <c r="M5581" s="1">
        <f>SUM(Table14[[#This Row],[Price]]*0.75)</f>
        <v>0</v>
      </c>
      <c r="N5581" s="1">
        <f>SUM(Table14[[#This Row],[Price]]*0.85)</f>
        <v>0</v>
      </c>
      <c r="O5581" s="1">
        <f>SUM(Table14[[#This Row],[Price]]*0.7)</f>
        <v>0</v>
      </c>
      <c r="P5581" s="1" t="s">
        <v>24</v>
      </c>
      <c r="Q5581" s="1" t="s">
        <v>25</v>
      </c>
    </row>
    <row r="5582" spans="1:17" x14ac:dyDescent="0.35">
      <c r="A5582">
        <v>50638540</v>
      </c>
      <c r="B5582" t="s">
        <v>6246</v>
      </c>
      <c r="E5582">
        <v>99214</v>
      </c>
      <c r="F5582" s="7">
        <v>0</v>
      </c>
      <c r="G5582" s="1">
        <f>MIN(Table14[[#This Row],[Medicare Outpatient Allowable Rate]:[United Healthcare Outpatient Allowable Rate]])</f>
        <v>0</v>
      </c>
      <c r="H5582" s="1">
        <f>MAX(Table14[[#This Row],[Medicare Outpatient Allowable Rate]:[United Healthcare Outpatient Allowable Rate]])</f>
        <v>0</v>
      </c>
      <c r="I5582" s="1">
        <v>0</v>
      </c>
      <c r="J5582" s="1">
        <f>SUM(Table14[[#This Row],[Price]]*0.85)</f>
        <v>0</v>
      </c>
      <c r="K5582" s="1">
        <f>SUM(Table14[[#This Row],[Price]]*0.82)</f>
        <v>0</v>
      </c>
      <c r="L5582" s="1">
        <f>SUM(Table14[[#This Row],[Price]]*0.85)</f>
        <v>0</v>
      </c>
      <c r="M5582" s="1">
        <f>SUM(Table14[[#This Row],[Price]]*0.75)</f>
        <v>0</v>
      </c>
      <c r="N5582" s="1">
        <f>SUM(Table14[[#This Row],[Price]]*0.85)</f>
        <v>0</v>
      </c>
      <c r="O5582" s="1">
        <f>SUM(Table14[[#This Row],[Price]]*0.7)</f>
        <v>0</v>
      </c>
      <c r="P5582" s="1" t="s">
        <v>24</v>
      </c>
      <c r="Q5582" s="1" t="s">
        <v>25</v>
      </c>
    </row>
    <row r="5583" spans="1:17" x14ac:dyDescent="0.35">
      <c r="A5583">
        <v>50653116</v>
      </c>
      <c r="B5583" t="s">
        <v>6247</v>
      </c>
      <c r="E5583">
        <v>99214</v>
      </c>
      <c r="F5583" s="7">
        <v>0</v>
      </c>
      <c r="G5583" s="1">
        <f>MIN(Table14[[#This Row],[Medicare Outpatient Allowable Rate]:[United Healthcare Outpatient Allowable Rate]])</f>
        <v>0</v>
      </c>
      <c r="H5583" s="1">
        <f>MAX(Table14[[#This Row],[Medicare Outpatient Allowable Rate]:[United Healthcare Outpatient Allowable Rate]])</f>
        <v>0</v>
      </c>
      <c r="I5583" s="1">
        <v>0</v>
      </c>
      <c r="J5583" s="1">
        <f>SUM(Table14[[#This Row],[Price]]*0.85)</f>
        <v>0</v>
      </c>
      <c r="K5583" s="1">
        <f>SUM(Table14[[#This Row],[Price]]*0.82)</f>
        <v>0</v>
      </c>
      <c r="L5583" s="1">
        <f>SUM(Table14[[#This Row],[Price]]*0.85)</f>
        <v>0</v>
      </c>
      <c r="M5583" s="1">
        <f>SUM(Table14[[#This Row],[Price]]*0.75)</f>
        <v>0</v>
      </c>
      <c r="N5583" s="1">
        <f>SUM(Table14[[#This Row],[Price]]*0.85)</f>
        <v>0</v>
      </c>
      <c r="O5583" s="1">
        <f>SUM(Table14[[#This Row],[Price]]*0.7)</f>
        <v>0</v>
      </c>
      <c r="P5583" s="1" t="s">
        <v>24</v>
      </c>
      <c r="Q5583" s="1" t="s">
        <v>25</v>
      </c>
    </row>
    <row r="5584" spans="1:17" x14ac:dyDescent="0.35">
      <c r="A5584">
        <v>49542211</v>
      </c>
      <c r="B5584" t="s">
        <v>6248</v>
      </c>
      <c r="F5584" s="7">
        <v>0</v>
      </c>
      <c r="G5584" s="1" t="e">
        <f>MIN(Table14[[#This Row],[Medicare Outpatient Allowable Rate]:[United Healthcare Outpatient Allowable Rate]])</f>
        <v>#N/A</v>
      </c>
      <c r="H5584" s="1" t="e">
        <f>MAX(Table14[[#This Row],[Medicare Outpatient Allowable Rate]:[United Healthcare Outpatient Allowable Rate]])</f>
        <v>#N/A</v>
      </c>
      <c r="I5584" s="1" t="e">
        <v>#N/A</v>
      </c>
      <c r="J5584" s="1">
        <f>SUM(Table14[[#This Row],[Price]]*0.85)</f>
        <v>0</v>
      </c>
      <c r="K5584" s="1">
        <f>SUM(Table14[[#This Row],[Price]]*0.82)</f>
        <v>0</v>
      </c>
      <c r="L5584" s="1">
        <f>SUM(Table14[[#This Row],[Price]]*0.85)</f>
        <v>0</v>
      </c>
      <c r="M5584" s="1">
        <f>SUM(Table14[[#This Row],[Price]]*0.75)</f>
        <v>0</v>
      </c>
      <c r="N5584" s="1">
        <f>SUM(Table14[[#This Row],[Price]]*0.85)</f>
        <v>0</v>
      </c>
      <c r="O5584" s="1">
        <f>SUM(Table14[[#This Row],[Price]]*0.7)</f>
        <v>0</v>
      </c>
      <c r="P5584" s="1" t="s">
        <v>24</v>
      </c>
      <c r="Q5584" s="1" t="s">
        <v>25</v>
      </c>
    </row>
    <row r="5585" spans="1:17" x14ac:dyDescent="0.35">
      <c r="A5585">
        <v>48856532</v>
      </c>
      <c r="B5585" t="s">
        <v>6249</v>
      </c>
      <c r="E5585">
        <v>99215</v>
      </c>
      <c r="F5585" s="7">
        <v>0</v>
      </c>
      <c r="G5585" s="1">
        <f>MIN(Table14[[#This Row],[Medicare Outpatient Allowable Rate]:[United Healthcare Outpatient Allowable Rate]])</f>
        <v>0</v>
      </c>
      <c r="H5585" s="1">
        <f>MAX(Table14[[#This Row],[Medicare Outpatient Allowable Rate]:[United Healthcare Outpatient Allowable Rate]])</f>
        <v>0</v>
      </c>
      <c r="I5585" s="1">
        <v>0</v>
      </c>
      <c r="J5585" s="1">
        <f>SUM(Table14[[#This Row],[Price]]*0.85)</f>
        <v>0</v>
      </c>
      <c r="K5585" s="1">
        <f>SUM(Table14[[#This Row],[Price]]*0.82)</f>
        <v>0</v>
      </c>
      <c r="L5585" s="1">
        <f>SUM(Table14[[#This Row],[Price]]*0.85)</f>
        <v>0</v>
      </c>
      <c r="M5585" s="1">
        <f>SUM(Table14[[#This Row],[Price]]*0.75)</f>
        <v>0</v>
      </c>
      <c r="N5585" s="1">
        <f>SUM(Table14[[#This Row],[Price]]*0.85)</f>
        <v>0</v>
      </c>
      <c r="O5585" s="1">
        <f>SUM(Table14[[#This Row],[Price]]*0.7)</f>
        <v>0</v>
      </c>
      <c r="P5585" s="1" t="s">
        <v>24</v>
      </c>
      <c r="Q5585" s="1" t="s">
        <v>25</v>
      </c>
    </row>
    <row r="5586" spans="1:17" x14ac:dyDescent="0.35">
      <c r="A5586">
        <v>50619795</v>
      </c>
      <c r="B5586" t="s">
        <v>6250</v>
      </c>
      <c r="E5586">
        <v>99215</v>
      </c>
      <c r="F5586" s="7">
        <v>0</v>
      </c>
      <c r="G5586" s="1">
        <f>MIN(Table14[[#This Row],[Medicare Outpatient Allowable Rate]:[United Healthcare Outpatient Allowable Rate]])</f>
        <v>0</v>
      </c>
      <c r="H5586" s="1">
        <f>MAX(Table14[[#This Row],[Medicare Outpatient Allowable Rate]:[United Healthcare Outpatient Allowable Rate]])</f>
        <v>0</v>
      </c>
      <c r="I5586" s="1">
        <v>0</v>
      </c>
      <c r="J5586" s="1">
        <f>SUM(Table14[[#This Row],[Price]]*0.85)</f>
        <v>0</v>
      </c>
      <c r="K5586" s="1">
        <f>SUM(Table14[[#This Row],[Price]]*0.82)</f>
        <v>0</v>
      </c>
      <c r="L5586" s="1">
        <f>SUM(Table14[[#This Row],[Price]]*0.85)</f>
        <v>0</v>
      </c>
      <c r="M5586" s="1">
        <f>SUM(Table14[[#This Row],[Price]]*0.75)</f>
        <v>0</v>
      </c>
      <c r="N5586" s="1">
        <f>SUM(Table14[[#This Row],[Price]]*0.85)</f>
        <v>0</v>
      </c>
      <c r="O5586" s="1">
        <f>SUM(Table14[[#This Row],[Price]]*0.7)</f>
        <v>0</v>
      </c>
      <c r="P5586" s="1" t="s">
        <v>24</v>
      </c>
      <c r="Q5586" s="1" t="s">
        <v>25</v>
      </c>
    </row>
    <row r="5587" spans="1:17" x14ac:dyDescent="0.35">
      <c r="A5587">
        <v>50638541</v>
      </c>
      <c r="B5587" t="s">
        <v>6251</v>
      </c>
      <c r="E5587">
        <v>99215</v>
      </c>
      <c r="F5587" s="7">
        <v>0</v>
      </c>
      <c r="G5587" s="1">
        <f>MIN(Table14[[#This Row],[Medicare Outpatient Allowable Rate]:[United Healthcare Outpatient Allowable Rate]])</f>
        <v>0</v>
      </c>
      <c r="H5587" s="1">
        <f>MAX(Table14[[#This Row],[Medicare Outpatient Allowable Rate]:[United Healthcare Outpatient Allowable Rate]])</f>
        <v>0</v>
      </c>
      <c r="I5587" s="1">
        <v>0</v>
      </c>
      <c r="J5587" s="1">
        <f>SUM(Table14[[#This Row],[Price]]*0.85)</f>
        <v>0</v>
      </c>
      <c r="K5587" s="1">
        <f>SUM(Table14[[#This Row],[Price]]*0.82)</f>
        <v>0</v>
      </c>
      <c r="L5587" s="1">
        <f>SUM(Table14[[#This Row],[Price]]*0.85)</f>
        <v>0</v>
      </c>
      <c r="M5587" s="1">
        <f>SUM(Table14[[#This Row],[Price]]*0.75)</f>
        <v>0</v>
      </c>
      <c r="N5587" s="1">
        <f>SUM(Table14[[#This Row],[Price]]*0.85)</f>
        <v>0</v>
      </c>
      <c r="O5587" s="1">
        <f>SUM(Table14[[#This Row],[Price]]*0.7)</f>
        <v>0</v>
      </c>
      <c r="P5587" s="1" t="s">
        <v>24</v>
      </c>
      <c r="Q5587" s="1" t="s">
        <v>25</v>
      </c>
    </row>
    <row r="5588" spans="1:17" x14ac:dyDescent="0.35">
      <c r="A5588">
        <v>48574961</v>
      </c>
      <c r="B5588" t="s">
        <v>6252</v>
      </c>
      <c r="F5588" s="7">
        <v>0</v>
      </c>
      <c r="G5588" s="1" t="e">
        <f>MIN(Table14[[#This Row],[Medicare Outpatient Allowable Rate]:[United Healthcare Outpatient Allowable Rate]])</f>
        <v>#N/A</v>
      </c>
      <c r="H5588" s="1" t="e">
        <f>MAX(Table14[[#This Row],[Medicare Outpatient Allowable Rate]:[United Healthcare Outpatient Allowable Rate]])</f>
        <v>#N/A</v>
      </c>
      <c r="I5588" s="1" t="e">
        <v>#N/A</v>
      </c>
      <c r="J5588" s="1">
        <f>SUM(Table14[[#This Row],[Price]]*0.85)</f>
        <v>0</v>
      </c>
      <c r="K5588" s="1">
        <f>SUM(Table14[[#This Row],[Price]]*0.82)</f>
        <v>0</v>
      </c>
      <c r="L5588" s="1">
        <f>SUM(Table14[[#This Row],[Price]]*0.85)</f>
        <v>0</v>
      </c>
      <c r="M5588" s="1">
        <f>SUM(Table14[[#This Row],[Price]]*0.75)</f>
        <v>0</v>
      </c>
      <c r="N5588" s="1">
        <f>SUM(Table14[[#This Row],[Price]]*0.85)</f>
        <v>0</v>
      </c>
      <c r="O5588" s="1">
        <f>SUM(Table14[[#This Row],[Price]]*0.7)</f>
        <v>0</v>
      </c>
      <c r="P5588" s="1" t="s">
        <v>24</v>
      </c>
      <c r="Q5588" s="1" t="s">
        <v>25</v>
      </c>
    </row>
    <row r="5589" spans="1:17" x14ac:dyDescent="0.35">
      <c r="A5589">
        <v>50619785</v>
      </c>
      <c r="B5589" t="s">
        <v>6253</v>
      </c>
      <c r="F5589" s="7">
        <v>0</v>
      </c>
      <c r="G5589" s="1" t="e">
        <f>MIN(Table14[[#This Row],[Medicare Outpatient Allowable Rate]:[United Healthcare Outpatient Allowable Rate]])</f>
        <v>#N/A</v>
      </c>
      <c r="H5589" s="1" t="e">
        <f>MAX(Table14[[#This Row],[Medicare Outpatient Allowable Rate]:[United Healthcare Outpatient Allowable Rate]])</f>
        <v>#N/A</v>
      </c>
      <c r="I5589" s="1" t="e">
        <v>#N/A</v>
      </c>
      <c r="J5589" s="1">
        <f>SUM(Table14[[#This Row],[Price]]*0.85)</f>
        <v>0</v>
      </c>
      <c r="K5589" s="1">
        <f>SUM(Table14[[#This Row],[Price]]*0.82)</f>
        <v>0</v>
      </c>
      <c r="L5589" s="1">
        <f>SUM(Table14[[#This Row],[Price]]*0.85)</f>
        <v>0</v>
      </c>
      <c r="M5589" s="1">
        <f>SUM(Table14[[#This Row],[Price]]*0.75)</f>
        <v>0</v>
      </c>
      <c r="N5589" s="1">
        <f>SUM(Table14[[#This Row],[Price]]*0.85)</f>
        <v>0</v>
      </c>
      <c r="O5589" s="1">
        <f>SUM(Table14[[#This Row],[Price]]*0.7)</f>
        <v>0</v>
      </c>
      <c r="P5589" s="1" t="s">
        <v>24</v>
      </c>
      <c r="Q5589" s="1" t="s">
        <v>25</v>
      </c>
    </row>
    <row r="5590" spans="1:17" x14ac:dyDescent="0.35">
      <c r="A5590">
        <v>48856535</v>
      </c>
      <c r="B5590" t="s">
        <v>6254</v>
      </c>
      <c r="F5590" s="7">
        <v>0</v>
      </c>
      <c r="G5590" s="1" t="e">
        <f>MIN(Table14[[#This Row],[Medicare Outpatient Allowable Rate]:[United Healthcare Outpatient Allowable Rate]])</f>
        <v>#N/A</v>
      </c>
      <c r="H5590" s="1" t="e">
        <f>MAX(Table14[[#This Row],[Medicare Outpatient Allowable Rate]:[United Healthcare Outpatient Allowable Rate]])</f>
        <v>#N/A</v>
      </c>
      <c r="I5590" s="1" t="e">
        <v>#N/A</v>
      </c>
      <c r="J5590" s="1">
        <f>SUM(Table14[[#This Row],[Price]]*0.85)</f>
        <v>0</v>
      </c>
      <c r="K5590" s="1">
        <f>SUM(Table14[[#This Row],[Price]]*0.82)</f>
        <v>0</v>
      </c>
      <c r="L5590" s="1">
        <f>SUM(Table14[[#This Row],[Price]]*0.85)</f>
        <v>0</v>
      </c>
      <c r="M5590" s="1">
        <f>SUM(Table14[[#This Row],[Price]]*0.75)</f>
        <v>0</v>
      </c>
      <c r="N5590" s="1">
        <f>SUM(Table14[[#This Row],[Price]]*0.85)</f>
        <v>0</v>
      </c>
      <c r="O5590" s="1">
        <f>SUM(Table14[[#This Row],[Price]]*0.7)</f>
        <v>0</v>
      </c>
      <c r="P5590" s="1" t="s">
        <v>24</v>
      </c>
      <c r="Q5590" s="1" t="s">
        <v>25</v>
      </c>
    </row>
    <row r="5591" spans="1:17" x14ac:dyDescent="0.35">
      <c r="A5591">
        <v>48856536</v>
      </c>
      <c r="B5591" t="s">
        <v>6255</v>
      </c>
      <c r="F5591" s="7">
        <v>0</v>
      </c>
      <c r="G5591" s="1" t="e">
        <f>MIN(Table14[[#This Row],[Medicare Outpatient Allowable Rate]:[United Healthcare Outpatient Allowable Rate]])</f>
        <v>#N/A</v>
      </c>
      <c r="H5591" s="1" t="e">
        <f>MAX(Table14[[#This Row],[Medicare Outpatient Allowable Rate]:[United Healthcare Outpatient Allowable Rate]])</f>
        <v>#N/A</v>
      </c>
      <c r="I5591" s="1" t="e">
        <v>#N/A</v>
      </c>
      <c r="J5591" s="1">
        <f>SUM(Table14[[#This Row],[Price]]*0.85)</f>
        <v>0</v>
      </c>
      <c r="K5591" s="1">
        <f>SUM(Table14[[#This Row],[Price]]*0.82)</f>
        <v>0</v>
      </c>
      <c r="L5591" s="1">
        <f>SUM(Table14[[#This Row],[Price]]*0.85)</f>
        <v>0</v>
      </c>
      <c r="M5591" s="1">
        <f>SUM(Table14[[#This Row],[Price]]*0.75)</f>
        <v>0</v>
      </c>
      <c r="N5591" s="1">
        <f>SUM(Table14[[#This Row],[Price]]*0.85)</f>
        <v>0</v>
      </c>
      <c r="O5591" s="1">
        <f>SUM(Table14[[#This Row],[Price]]*0.7)</f>
        <v>0</v>
      </c>
      <c r="P5591" s="1" t="s">
        <v>24</v>
      </c>
      <c r="Q5591" s="1" t="s">
        <v>25</v>
      </c>
    </row>
    <row r="5592" spans="1:17" x14ac:dyDescent="0.35">
      <c r="A5592">
        <v>50619779</v>
      </c>
      <c r="B5592" t="s">
        <v>6256</v>
      </c>
      <c r="F5592" s="7">
        <v>0</v>
      </c>
      <c r="G5592" s="1" t="e">
        <f>MIN(Table14[[#This Row],[Medicare Outpatient Allowable Rate]:[United Healthcare Outpatient Allowable Rate]])</f>
        <v>#N/A</v>
      </c>
      <c r="H5592" s="1" t="e">
        <f>MAX(Table14[[#This Row],[Medicare Outpatient Allowable Rate]:[United Healthcare Outpatient Allowable Rate]])</f>
        <v>#N/A</v>
      </c>
      <c r="I5592" s="1" t="e">
        <v>#N/A</v>
      </c>
      <c r="J5592" s="1">
        <f>SUM(Table14[[#This Row],[Price]]*0.85)</f>
        <v>0</v>
      </c>
      <c r="K5592" s="1">
        <f>SUM(Table14[[#This Row],[Price]]*0.82)</f>
        <v>0</v>
      </c>
      <c r="L5592" s="1">
        <f>SUM(Table14[[#This Row],[Price]]*0.85)</f>
        <v>0</v>
      </c>
      <c r="M5592" s="1">
        <f>SUM(Table14[[#This Row],[Price]]*0.75)</f>
        <v>0</v>
      </c>
      <c r="N5592" s="1">
        <f>SUM(Table14[[#This Row],[Price]]*0.85)</f>
        <v>0</v>
      </c>
      <c r="O5592" s="1">
        <f>SUM(Table14[[#This Row],[Price]]*0.7)</f>
        <v>0</v>
      </c>
      <c r="P5592" s="1" t="s">
        <v>24</v>
      </c>
      <c r="Q5592" s="1" t="s">
        <v>25</v>
      </c>
    </row>
    <row r="5593" spans="1:17" x14ac:dyDescent="0.35">
      <c r="A5593">
        <v>50619780</v>
      </c>
      <c r="B5593" t="s">
        <v>6257</v>
      </c>
      <c r="F5593" s="7">
        <v>0</v>
      </c>
      <c r="G5593" s="1" t="e">
        <f>MIN(Table14[[#This Row],[Medicare Outpatient Allowable Rate]:[United Healthcare Outpatient Allowable Rate]])</f>
        <v>#N/A</v>
      </c>
      <c r="H5593" s="1" t="e">
        <f>MAX(Table14[[#This Row],[Medicare Outpatient Allowable Rate]:[United Healthcare Outpatient Allowable Rate]])</f>
        <v>#N/A</v>
      </c>
      <c r="I5593" s="1" t="e">
        <v>#N/A</v>
      </c>
      <c r="J5593" s="1">
        <f>SUM(Table14[[#This Row],[Price]]*0.85)</f>
        <v>0</v>
      </c>
      <c r="K5593" s="1">
        <f>SUM(Table14[[#This Row],[Price]]*0.82)</f>
        <v>0</v>
      </c>
      <c r="L5593" s="1">
        <f>SUM(Table14[[#This Row],[Price]]*0.85)</f>
        <v>0</v>
      </c>
      <c r="M5593" s="1">
        <f>SUM(Table14[[#This Row],[Price]]*0.75)</f>
        <v>0</v>
      </c>
      <c r="N5593" s="1">
        <f>SUM(Table14[[#This Row],[Price]]*0.85)</f>
        <v>0</v>
      </c>
      <c r="O5593" s="1">
        <f>SUM(Table14[[#This Row],[Price]]*0.7)</f>
        <v>0</v>
      </c>
      <c r="P5593" s="1" t="s">
        <v>24</v>
      </c>
      <c r="Q5593" s="1" t="s">
        <v>25</v>
      </c>
    </row>
    <row r="5594" spans="1:17" x14ac:dyDescent="0.35">
      <c r="A5594">
        <v>48856537</v>
      </c>
      <c r="B5594" t="s">
        <v>6258</v>
      </c>
      <c r="F5594" s="7">
        <v>0</v>
      </c>
      <c r="G5594" s="1" t="e">
        <f>MIN(Table14[[#This Row],[Medicare Outpatient Allowable Rate]:[United Healthcare Outpatient Allowable Rate]])</f>
        <v>#N/A</v>
      </c>
      <c r="H5594" s="1" t="e">
        <f>MAX(Table14[[#This Row],[Medicare Outpatient Allowable Rate]:[United Healthcare Outpatient Allowable Rate]])</f>
        <v>#N/A</v>
      </c>
      <c r="I5594" s="1" t="e">
        <v>#N/A</v>
      </c>
      <c r="J5594" s="1">
        <f>SUM(Table14[[#This Row],[Price]]*0.85)</f>
        <v>0</v>
      </c>
      <c r="K5594" s="1">
        <f>SUM(Table14[[#This Row],[Price]]*0.82)</f>
        <v>0</v>
      </c>
      <c r="L5594" s="1">
        <f>SUM(Table14[[#This Row],[Price]]*0.85)</f>
        <v>0</v>
      </c>
      <c r="M5594" s="1">
        <f>SUM(Table14[[#This Row],[Price]]*0.75)</f>
        <v>0</v>
      </c>
      <c r="N5594" s="1">
        <f>SUM(Table14[[#This Row],[Price]]*0.85)</f>
        <v>0</v>
      </c>
      <c r="O5594" s="1">
        <f>SUM(Table14[[#This Row],[Price]]*0.7)</f>
        <v>0</v>
      </c>
      <c r="P5594" s="1" t="s">
        <v>24</v>
      </c>
      <c r="Q5594" s="1" t="s">
        <v>25</v>
      </c>
    </row>
    <row r="5595" spans="1:17" x14ac:dyDescent="0.35">
      <c r="A5595">
        <v>48856538</v>
      </c>
      <c r="B5595" t="s">
        <v>6259</v>
      </c>
      <c r="F5595" s="7">
        <v>0</v>
      </c>
      <c r="G5595" s="1" t="e">
        <f>MIN(Table14[[#This Row],[Medicare Outpatient Allowable Rate]:[United Healthcare Outpatient Allowable Rate]])</f>
        <v>#N/A</v>
      </c>
      <c r="H5595" s="1" t="e">
        <f>MAX(Table14[[#This Row],[Medicare Outpatient Allowable Rate]:[United Healthcare Outpatient Allowable Rate]])</f>
        <v>#N/A</v>
      </c>
      <c r="I5595" s="1" t="e">
        <v>#N/A</v>
      </c>
      <c r="J5595" s="1">
        <f>SUM(Table14[[#This Row],[Price]]*0.85)</f>
        <v>0</v>
      </c>
      <c r="K5595" s="1">
        <f>SUM(Table14[[#This Row],[Price]]*0.82)</f>
        <v>0</v>
      </c>
      <c r="L5595" s="1">
        <f>SUM(Table14[[#This Row],[Price]]*0.85)</f>
        <v>0</v>
      </c>
      <c r="M5595" s="1">
        <f>SUM(Table14[[#This Row],[Price]]*0.75)</f>
        <v>0</v>
      </c>
      <c r="N5595" s="1">
        <f>SUM(Table14[[#This Row],[Price]]*0.85)</f>
        <v>0</v>
      </c>
      <c r="O5595" s="1">
        <f>SUM(Table14[[#This Row],[Price]]*0.7)</f>
        <v>0</v>
      </c>
      <c r="P5595" s="1" t="s">
        <v>24</v>
      </c>
      <c r="Q5595" s="1" t="s">
        <v>25</v>
      </c>
    </row>
    <row r="5596" spans="1:17" x14ac:dyDescent="0.35">
      <c r="A5596">
        <v>50619781</v>
      </c>
      <c r="B5596" t="s">
        <v>6260</v>
      </c>
      <c r="F5596" s="7">
        <v>0</v>
      </c>
      <c r="G5596" s="1" t="e">
        <f>MIN(Table14[[#This Row],[Medicare Outpatient Allowable Rate]:[United Healthcare Outpatient Allowable Rate]])</f>
        <v>#N/A</v>
      </c>
      <c r="H5596" s="1" t="e">
        <f>MAX(Table14[[#This Row],[Medicare Outpatient Allowable Rate]:[United Healthcare Outpatient Allowable Rate]])</f>
        <v>#N/A</v>
      </c>
      <c r="I5596" s="1" t="e">
        <v>#N/A</v>
      </c>
      <c r="J5596" s="1">
        <f>SUM(Table14[[#This Row],[Price]]*0.85)</f>
        <v>0</v>
      </c>
      <c r="K5596" s="1">
        <f>SUM(Table14[[#This Row],[Price]]*0.82)</f>
        <v>0</v>
      </c>
      <c r="L5596" s="1">
        <f>SUM(Table14[[#This Row],[Price]]*0.85)</f>
        <v>0</v>
      </c>
      <c r="M5596" s="1">
        <f>SUM(Table14[[#This Row],[Price]]*0.75)</f>
        <v>0</v>
      </c>
      <c r="N5596" s="1">
        <f>SUM(Table14[[#This Row],[Price]]*0.85)</f>
        <v>0</v>
      </c>
      <c r="O5596" s="1">
        <f>SUM(Table14[[#This Row],[Price]]*0.7)</f>
        <v>0</v>
      </c>
      <c r="P5596" s="1" t="s">
        <v>24</v>
      </c>
      <c r="Q5596" s="1" t="s">
        <v>25</v>
      </c>
    </row>
    <row r="5597" spans="1:17" x14ac:dyDescent="0.35">
      <c r="A5597">
        <v>50619757</v>
      </c>
      <c r="B5597" t="s">
        <v>6261</v>
      </c>
      <c r="E5597">
        <v>99221</v>
      </c>
      <c r="F5597" s="7">
        <v>0</v>
      </c>
      <c r="G5597" s="1">
        <f>MIN(Table14[[#This Row],[Medicare Outpatient Allowable Rate]:[United Healthcare Outpatient Allowable Rate]])</f>
        <v>0</v>
      </c>
      <c r="H5597" s="1">
        <f>MAX(Table14[[#This Row],[Medicare Outpatient Allowable Rate]:[United Healthcare Outpatient Allowable Rate]])</f>
        <v>0</v>
      </c>
      <c r="I5597" s="1">
        <v>0</v>
      </c>
      <c r="J5597" s="1">
        <f>SUM(Table14[[#This Row],[Price]]*0.85)</f>
        <v>0</v>
      </c>
      <c r="K5597" s="1">
        <f>SUM(Table14[[#This Row],[Price]]*0.82)</f>
        <v>0</v>
      </c>
      <c r="L5597" s="1">
        <f>SUM(Table14[[#This Row],[Price]]*0.85)</f>
        <v>0</v>
      </c>
      <c r="M5597" s="1">
        <f>SUM(Table14[[#This Row],[Price]]*0.75)</f>
        <v>0</v>
      </c>
      <c r="N5597" s="1">
        <f>SUM(Table14[[#This Row],[Price]]*0.85)</f>
        <v>0</v>
      </c>
      <c r="O5597" s="1">
        <f>SUM(Table14[[#This Row],[Price]]*0.7)</f>
        <v>0</v>
      </c>
      <c r="P5597" s="1" t="s">
        <v>24</v>
      </c>
      <c r="Q5597" s="1" t="s">
        <v>25</v>
      </c>
    </row>
    <row r="5598" spans="1:17" x14ac:dyDescent="0.35">
      <c r="A5598">
        <v>49677732</v>
      </c>
      <c r="B5598" t="s">
        <v>6262</v>
      </c>
      <c r="E5598">
        <v>99221</v>
      </c>
      <c r="F5598" s="7">
        <v>0</v>
      </c>
      <c r="G5598" s="1">
        <f>MIN(Table14[[#This Row],[Medicare Outpatient Allowable Rate]:[United Healthcare Outpatient Allowable Rate]])</f>
        <v>0</v>
      </c>
      <c r="H5598" s="1">
        <f>MAX(Table14[[#This Row],[Medicare Outpatient Allowable Rate]:[United Healthcare Outpatient Allowable Rate]])</f>
        <v>0</v>
      </c>
      <c r="I5598" s="1">
        <v>0</v>
      </c>
      <c r="J5598" s="1">
        <f>SUM(Table14[[#This Row],[Price]]*0.85)</f>
        <v>0</v>
      </c>
      <c r="K5598" s="1">
        <f>SUM(Table14[[#This Row],[Price]]*0.82)</f>
        <v>0</v>
      </c>
      <c r="L5598" s="1">
        <f>SUM(Table14[[#This Row],[Price]]*0.85)</f>
        <v>0</v>
      </c>
      <c r="M5598" s="1">
        <f>SUM(Table14[[#This Row],[Price]]*0.75)</f>
        <v>0</v>
      </c>
      <c r="N5598" s="1">
        <f>SUM(Table14[[#This Row],[Price]]*0.85)</f>
        <v>0</v>
      </c>
      <c r="O5598" s="1">
        <f>SUM(Table14[[#This Row],[Price]]*0.7)</f>
        <v>0</v>
      </c>
      <c r="P5598" s="1" t="s">
        <v>24</v>
      </c>
      <c r="Q5598" s="1" t="s">
        <v>25</v>
      </c>
    </row>
    <row r="5599" spans="1:17" x14ac:dyDescent="0.35">
      <c r="A5599">
        <v>48856539</v>
      </c>
      <c r="B5599" t="s">
        <v>6263</v>
      </c>
      <c r="E5599">
        <v>99222</v>
      </c>
      <c r="F5599" s="7">
        <v>0</v>
      </c>
      <c r="G5599" s="1">
        <f>MIN(Table14[[#This Row],[Medicare Outpatient Allowable Rate]:[United Healthcare Outpatient Allowable Rate]])</f>
        <v>0</v>
      </c>
      <c r="H5599" s="1">
        <f>MAX(Table14[[#This Row],[Medicare Outpatient Allowable Rate]:[United Healthcare Outpatient Allowable Rate]])</f>
        <v>0</v>
      </c>
      <c r="I5599" s="1">
        <v>0</v>
      </c>
      <c r="J5599" s="1">
        <f>SUM(Table14[[#This Row],[Price]]*0.85)</f>
        <v>0</v>
      </c>
      <c r="K5599" s="1">
        <f>SUM(Table14[[#This Row],[Price]]*0.82)</f>
        <v>0</v>
      </c>
      <c r="L5599" s="1">
        <f>SUM(Table14[[#This Row],[Price]]*0.85)</f>
        <v>0</v>
      </c>
      <c r="M5599" s="1">
        <f>SUM(Table14[[#This Row],[Price]]*0.75)</f>
        <v>0</v>
      </c>
      <c r="N5599" s="1">
        <f>SUM(Table14[[#This Row],[Price]]*0.85)</f>
        <v>0</v>
      </c>
      <c r="O5599" s="1">
        <f>SUM(Table14[[#This Row],[Price]]*0.7)</f>
        <v>0</v>
      </c>
      <c r="P5599" s="1" t="s">
        <v>24</v>
      </c>
      <c r="Q5599" s="1" t="s">
        <v>25</v>
      </c>
    </row>
    <row r="5600" spans="1:17" x14ac:dyDescent="0.35">
      <c r="A5600">
        <v>50619758</v>
      </c>
      <c r="B5600" t="s">
        <v>6264</v>
      </c>
      <c r="E5600">
        <v>99222</v>
      </c>
      <c r="F5600" s="7">
        <v>0</v>
      </c>
      <c r="G5600" s="1">
        <f>MIN(Table14[[#This Row],[Medicare Outpatient Allowable Rate]:[United Healthcare Outpatient Allowable Rate]])</f>
        <v>0</v>
      </c>
      <c r="H5600" s="1">
        <f>MAX(Table14[[#This Row],[Medicare Outpatient Allowable Rate]:[United Healthcare Outpatient Allowable Rate]])</f>
        <v>0</v>
      </c>
      <c r="I5600" s="1">
        <v>0</v>
      </c>
      <c r="J5600" s="1">
        <f>SUM(Table14[[#This Row],[Price]]*0.85)</f>
        <v>0</v>
      </c>
      <c r="K5600" s="1">
        <f>SUM(Table14[[#This Row],[Price]]*0.82)</f>
        <v>0</v>
      </c>
      <c r="L5600" s="1">
        <f>SUM(Table14[[#This Row],[Price]]*0.85)</f>
        <v>0</v>
      </c>
      <c r="M5600" s="1">
        <f>SUM(Table14[[#This Row],[Price]]*0.75)</f>
        <v>0</v>
      </c>
      <c r="N5600" s="1">
        <f>SUM(Table14[[#This Row],[Price]]*0.85)</f>
        <v>0</v>
      </c>
      <c r="O5600" s="1">
        <f>SUM(Table14[[#This Row],[Price]]*0.7)</f>
        <v>0</v>
      </c>
      <c r="P5600" s="1" t="s">
        <v>24</v>
      </c>
      <c r="Q5600" s="1" t="s">
        <v>25</v>
      </c>
    </row>
    <row r="5601" spans="1:17" x14ac:dyDescent="0.35">
      <c r="A5601">
        <v>48856540</v>
      </c>
      <c r="B5601" t="s">
        <v>6265</v>
      </c>
      <c r="E5601">
        <v>99223</v>
      </c>
      <c r="F5601" s="7">
        <v>0</v>
      </c>
      <c r="G5601" s="1">
        <f>MIN(Table14[[#This Row],[Medicare Outpatient Allowable Rate]:[United Healthcare Outpatient Allowable Rate]])</f>
        <v>0</v>
      </c>
      <c r="H5601" s="1">
        <f>MAX(Table14[[#This Row],[Medicare Outpatient Allowable Rate]:[United Healthcare Outpatient Allowable Rate]])</f>
        <v>0</v>
      </c>
      <c r="I5601" s="1">
        <v>0</v>
      </c>
      <c r="J5601" s="1">
        <f>SUM(Table14[[#This Row],[Price]]*0.85)</f>
        <v>0</v>
      </c>
      <c r="K5601" s="1">
        <f>SUM(Table14[[#This Row],[Price]]*0.82)</f>
        <v>0</v>
      </c>
      <c r="L5601" s="1">
        <f>SUM(Table14[[#This Row],[Price]]*0.85)</f>
        <v>0</v>
      </c>
      <c r="M5601" s="1">
        <f>SUM(Table14[[#This Row],[Price]]*0.75)</f>
        <v>0</v>
      </c>
      <c r="N5601" s="1">
        <f>SUM(Table14[[#This Row],[Price]]*0.85)</f>
        <v>0</v>
      </c>
      <c r="O5601" s="1">
        <f>SUM(Table14[[#This Row],[Price]]*0.7)</f>
        <v>0</v>
      </c>
      <c r="P5601" s="1" t="s">
        <v>24</v>
      </c>
      <c r="Q5601" s="1" t="s">
        <v>25</v>
      </c>
    </row>
    <row r="5602" spans="1:17" x14ac:dyDescent="0.35">
      <c r="A5602">
        <v>50619759</v>
      </c>
      <c r="B5602" t="s">
        <v>6266</v>
      </c>
      <c r="E5602">
        <v>99223</v>
      </c>
      <c r="F5602" s="7">
        <v>0</v>
      </c>
      <c r="G5602" s="1">
        <f>MIN(Table14[[#This Row],[Medicare Outpatient Allowable Rate]:[United Healthcare Outpatient Allowable Rate]])</f>
        <v>0</v>
      </c>
      <c r="H5602" s="1">
        <f>MAX(Table14[[#This Row],[Medicare Outpatient Allowable Rate]:[United Healthcare Outpatient Allowable Rate]])</f>
        <v>0</v>
      </c>
      <c r="I5602" s="1">
        <v>0</v>
      </c>
      <c r="J5602" s="1">
        <f>SUM(Table14[[#This Row],[Price]]*0.85)</f>
        <v>0</v>
      </c>
      <c r="K5602" s="1">
        <f>SUM(Table14[[#This Row],[Price]]*0.82)</f>
        <v>0</v>
      </c>
      <c r="L5602" s="1">
        <f>SUM(Table14[[#This Row],[Price]]*0.85)</f>
        <v>0</v>
      </c>
      <c r="M5602" s="1">
        <f>SUM(Table14[[#This Row],[Price]]*0.75)</f>
        <v>0</v>
      </c>
      <c r="N5602" s="1">
        <f>SUM(Table14[[#This Row],[Price]]*0.85)</f>
        <v>0</v>
      </c>
      <c r="O5602" s="1">
        <f>SUM(Table14[[#This Row],[Price]]*0.7)</f>
        <v>0</v>
      </c>
      <c r="P5602" s="1" t="s">
        <v>24</v>
      </c>
      <c r="Q5602" s="1" t="s">
        <v>25</v>
      </c>
    </row>
    <row r="5603" spans="1:17" x14ac:dyDescent="0.35">
      <c r="A5603">
        <v>50619782</v>
      </c>
      <c r="B5603" t="s">
        <v>6267</v>
      </c>
      <c r="F5603" s="7">
        <v>0</v>
      </c>
      <c r="G5603" s="1" t="e">
        <f>MIN(Table14[[#This Row],[Medicare Outpatient Allowable Rate]:[United Healthcare Outpatient Allowable Rate]])</f>
        <v>#N/A</v>
      </c>
      <c r="H5603" s="1" t="e">
        <f>MAX(Table14[[#This Row],[Medicare Outpatient Allowable Rate]:[United Healthcare Outpatient Allowable Rate]])</f>
        <v>#N/A</v>
      </c>
      <c r="I5603" s="1" t="e">
        <v>#N/A</v>
      </c>
      <c r="J5603" s="1">
        <f>SUM(Table14[[#This Row],[Price]]*0.85)</f>
        <v>0</v>
      </c>
      <c r="K5603" s="1">
        <f>SUM(Table14[[#This Row],[Price]]*0.82)</f>
        <v>0</v>
      </c>
      <c r="L5603" s="1">
        <f>SUM(Table14[[#This Row],[Price]]*0.85)</f>
        <v>0</v>
      </c>
      <c r="M5603" s="1">
        <f>SUM(Table14[[#This Row],[Price]]*0.75)</f>
        <v>0</v>
      </c>
      <c r="N5603" s="1">
        <f>SUM(Table14[[#This Row],[Price]]*0.85)</f>
        <v>0</v>
      </c>
      <c r="O5603" s="1">
        <f>SUM(Table14[[#This Row],[Price]]*0.7)</f>
        <v>0</v>
      </c>
      <c r="P5603" s="1" t="s">
        <v>24</v>
      </c>
      <c r="Q5603" s="1" t="s">
        <v>25</v>
      </c>
    </row>
    <row r="5604" spans="1:17" x14ac:dyDescent="0.35">
      <c r="A5604">
        <v>49677728</v>
      </c>
      <c r="B5604" t="s">
        <v>6268</v>
      </c>
      <c r="F5604" s="7">
        <v>0</v>
      </c>
      <c r="G5604" s="1" t="e">
        <f>MIN(Table14[[#This Row],[Medicare Outpatient Allowable Rate]:[United Healthcare Outpatient Allowable Rate]])</f>
        <v>#N/A</v>
      </c>
      <c r="H5604" s="1" t="e">
        <f>MAX(Table14[[#This Row],[Medicare Outpatient Allowable Rate]:[United Healthcare Outpatient Allowable Rate]])</f>
        <v>#N/A</v>
      </c>
      <c r="I5604" s="1" t="e">
        <v>#N/A</v>
      </c>
      <c r="J5604" s="1">
        <f>SUM(Table14[[#This Row],[Price]]*0.85)</f>
        <v>0</v>
      </c>
      <c r="K5604" s="1">
        <f>SUM(Table14[[#This Row],[Price]]*0.82)</f>
        <v>0</v>
      </c>
      <c r="L5604" s="1">
        <f>SUM(Table14[[#This Row],[Price]]*0.85)</f>
        <v>0</v>
      </c>
      <c r="M5604" s="1">
        <f>SUM(Table14[[#This Row],[Price]]*0.75)</f>
        <v>0</v>
      </c>
      <c r="N5604" s="1">
        <f>SUM(Table14[[#This Row],[Price]]*0.85)</f>
        <v>0</v>
      </c>
      <c r="O5604" s="1">
        <f>SUM(Table14[[#This Row],[Price]]*0.7)</f>
        <v>0</v>
      </c>
      <c r="P5604" s="1" t="s">
        <v>24</v>
      </c>
      <c r="Q5604" s="1" t="s">
        <v>25</v>
      </c>
    </row>
    <row r="5605" spans="1:17" x14ac:dyDescent="0.35">
      <c r="A5605">
        <v>50619783</v>
      </c>
      <c r="B5605" t="s">
        <v>6269</v>
      </c>
      <c r="F5605" s="7">
        <v>0</v>
      </c>
      <c r="G5605" s="1" t="e">
        <f>MIN(Table14[[#This Row],[Medicare Outpatient Allowable Rate]:[United Healthcare Outpatient Allowable Rate]])</f>
        <v>#N/A</v>
      </c>
      <c r="H5605" s="1" t="e">
        <f>MAX(Table14[[#This Row],[Medicare Outpatient Allowable Rate]:[United Healthcare Outpatient Allowable Rate]])</f>
        <v>#N/A</v>
      </c>
      <c r="I5605" s="1" t="e">
        <v>#N/A</v>
      </c>
      <c r="J5605" s="1">
        <f>SUM(Table14[[#This Row],[Price]]*0.85)</f>
        <v>0</v>
      </c>
      <c r="K5605" s="1">
        <f>SUM(Table14[[#This Row],[Price]]*0.82)</f>
        <v>0</v>
      </c>
      <c r="L5605" s="1">
        <f>SUM(Table14[[#This Row],[Price]]*0.85)</f>
        <v>0</v>
      </c>
      <c r="M5605" s="1">
        <f>SUM(Table14[[#This Row],[Price]]*0.75)</f>
        <v>0</v>
      </c>
      <c r="N5605" s="1">
        <f>SUM(Table14[[#This Row],[Price]]*0.85)</f>
        <v>0</v>
      </c>
      <c r="O5605" s="1">
        <f>SUM(Table14[[#This Row],[Price]]*0.7)</f>
        <v>0</v>
      </c>
      <c r="P5605" s="1" t="s">
        <v>24</v>
      </c>
      <c r="Q5605" s="1" t="s">
        <v>25</v>
      </c>
    </row>
    <row r="5606" spans="1:17" x14ac:dyDescent="0.35">
      <c r="A5606">
        <v>49677729</v>
      </c>
      <c r="B5606" t="s">
        <v>6270</v>
      </c>
      <c r="F5606" s="7">
        <v>0</v>
      </c>
      <c r="G5606" s="1" t="e">
        <f>MIN(Table14[[#This Row],[Medicare Outpatient Allowable Rate]:[United Healthcare Outpatient Allowable Rate]])</f>
        <v>#N/A</v>
      </c>
      <c r="H5606" s="1" t="e">
        <f>MAX(Table14[[#This Row],[Medicare Outpatient Allowable Rate]:[United Healthcare Outpatient Allowable Rate]])</f>
        <v>#N/A</v>
      </c>
      <c r="I5606" s="1" t="e">
        <v>#N/A</v>
      </c>
      <c r="J5606" s="1">
        <f>SUM(Table14[[#This Row],[Price]]*0.85)</f>
        <v>0</v>
      </c>
      <c r="K5606" s="1">
        <f>SUM(Table14[[#This Row],[Price]]*0.82)</f>
        <v>0</v>
      </c>
      <c r="L5606" s="1">
        <f>SUM(Table14[[#This Row],[Price]]*0.85)</f>
        <v>0</v>
      </c>
      <c r="M5606" s="1">
        <f>SUM(Table14[[#This Row],[Price]]*0.75)</f>
        <v>0</v>
      </c>
      <c r="N5606" s="1">
        <f>SUM(Table14[[#This Row],[Price]]*0.85)</f>
        <v>0</v>
      </c>
      <c r="O5606" s="1">
        <f>SUM(Table14[[#This Row],[Price]]*0.7)</f>
        <v>0</v>
      </c>
      <c r="P5606" s="1" t="s">
        <v>24</v>
      </c>
      <c r="Q5606" s="1" t="s">
        <v>25</v>
      </c>
    </row>
    <row r="5607" spans="1:17" x14ac:dyDescent="0.35">
      <c r="A5607">
        <v>50619784</v>
      </c>
      <c r="B5607" t="s">
        <v>6271</v>
      </c>
      <c r="F5607" s="7">
        <v>0</v>
      </c>
      <c r="G5607" s="1" t="e">
        <f>MIN(Table14[[#This Row],[Medicare Outpatient Allowable Rate]:[United Healthcare Outpatient Allowable Rate]])</f>
        <v>#N/A</v>
      </c>
      <c r="H5607" s="1" t="e">
        <f>MAX(Table14[[#This Row],[Medicare Outpatient Allowable Rate]:[United Healthcare Outpatient Allowable Rate]])</f>
        <v>#N/A</v>
      </c>
      <c r="I5607" s="1" t="e">
        <v>#N/A</v>
      </c>
      <c r="J5607" s="1">
        <f>SUM(Table14[[#This Row],[Price]]*0.85)</f>
        <v>0</v>
      </c>
      <c r="K5607" s="1">
        <f>SUM(Table14[[#This Row],[Price]]*0.82)</f>
        <v>0</v>
      </c>
      <c r="L5607" s="1">
        <f>SUM(Table14[[#This Row],[Price]]*0.85)</f>
        <v>0</v>
      </c>
      <c r="M5607" s="1">
        <f>SUM(Table14[[#This Row],[Price]]*0.75)</f>
        <v>0</v>
      </c>
      <c r="N5607" s="1">
        <f>SUM(Table14[[#This Row],[Price]]*0.85)</f>
        <v>0</v>
      </c>
      <c r="O5607" s="1">
        <f>SUM(Table14[[#This Row],[Price]]*0.7)</f>
        <v>0</v>
      </c>
      <c r="P5607" s="1" t="s">
        <v>24</v>
      </c>
      <c r="Q5607" s="1" t="s">
        <v>25</v>
      </c>
    </row>
    <row r="5608" spans="1:17" x14ac:dyDescent="0.35">
      <c r="A5608">
        <v>48856541</v>
      </c>
      <c r="B5608" t="s">
        <v>6272</v>
      </c>
      <c r="F5608" s="7">
        <v>0</v>
      </c>
      <c r="G5608" s="1" t="e">
        <f>MIN(Table14[[#This Row],[Medicare Outpatient Allowable Rate]:[United Healthcare Outpatient Allowable Rate]])</f>
        <v>#N/A</v>
      </c>
      <c r="H5608" s="1" t="e">
        <f>MAX(Table14[[#This Row],[Medicare Outpatient Allowable Rate]:[United Healthcare Outpatient Allowable Rate]])</f>
        <v>#N/A</v>
      </c>
      <c r="I5608" s="1" t="e">
        <v>#N/A</v>
      </c>
      <c r="J5608" s="1">
        <f>SUM(Table14[[#This Row],[Price]]*0.85)</f>
        <v>0</v>
      </c>
      <c r="K5608" s="1">
        <f>SUM(Table14[[#This Row],[Price]]*0.82)</f>
        <v>0</v>
      </c>
      <c r="L5608" s="1">
        <f>SUM(Table14[[#This Row],[Price]]*0.85)</f>
        <v>0</v>
      </c>
      <c r="M5608" s="1">
        <f>SUM(Table14[[#This Row],[Price]]*0.75)</f>
        <v>0</v>
      </c>
      <c r="N5608" s="1">
        <f>SUM(Table14[[#This Row],[Price]]*0.85)</f>
        <v>0</v>
      </c>
      <c r="O5608" s="1">
        <f>SUM(Table14[[#This Row],[Price]]*0.7)</f>
        <v>0</v>
      </c>
      <c r="P5608" s="1" t="s">
        <v>24</v>
      </c>
      <c r="Q5608" s="1" t="s">
        <v>25</v>
      </c>
    </row>
    <row r="5609" spans="1:17" x14ac:dyDescent="0.35">
      <c r="A5609">
        <v>50619760</v>
      </c>
      <c r="B5609" t="s">
        <v>6273</v>
      </c>
      <c r="E5609">
        <v>99231</v>
      </c>
      <c r="F5609" s="7">
        <v>0</v>
      </c>
      <c r="G5609" s="1">
        <f>MIN(Table14[[#This Row],[Medicare Outpatient Allowable Rate]:[United Healthcare Outpatient Allowable Rate]])</f>
        <v>0</v>
      </c>
      <c r="H5609" s="1">
        <f>MAX(Table14[[#This Row],[Medicare Outpatient Allowable Rate]:[United Healthcare Outpatient Allowable Rate]])</f>
        <v>0</v>
      </c>
      <c r="I5609" s="1">
        <v>0</v>
      </c>
      <c r="J5609" s="1">
        <f>SUM(Table14[[#This Row],[Price]]*0.85)</f>
        <v>0</v>
      </c>
      <c r="K5609" s="1">
        <f>SUM(Table14[[#This Row],[Price]]*0.82)</f>
        <v>0</v>
      </c>
      <c r="L5609" s="1">
        <f>SUM(Table14[[#This Row],[Price]]*0.85)</f>
        <v>0</v>
      </c>
      <c r="M5609" s="1">
        <f>SUM(Table14[[#This Row],[Price]]*0.75)</f>
        <v>0</v>
      </c>
      <c r="N5609" s="1">
        <f>SUM(Table14[[#This Row],[Price]]*0.85)</f>
        <v>0</v>
      </c>
      <c r="O5609" s="1">
        <f>SUM(Table14[[#This Row],[Price]]*0.7)</f>
        <v>0</v>
      </c>
      <c r="P5609" s="1" t="s">
        <v>24</v>
      </c>
      <c r="Q5609" s="1" t="s">
        <v>25</v>
      </c>
    </row>
    <row r="5610" spans="1:17" x14ac:dyDescent="0.35">
      <c r="A5610">
        <v>48856542</v>
      </c>
      <c r="B5610" t="s">
        <v>6274</v>
      </c>
      <c r="E5610">
        <v>99231</v>
      </c>
      <c r="F5610" s="7">
        <v>0</v>
      </c>
      <c r="G5610" s="1">
        <f>MIN(Table14[[#This Row],[Medicare Outpatient Allowable Rate]:[United Healthcare Outpatient Allowable Rate]])</f>
        <v>0</v>
      </c>
      <c r="H5610" s="1">
        <f>MAX(Table14[[#This Row],[Medicare Outpatient Allowable Rate]:[United Healthcare Outpatient Allowable Rate]])</f>
        <v>0</v>
      </c>
      <c r="I5610" s="1">
        <v>0</v>
      </c>
      <c r="J5610" s="1">
        <f>SUM(Table14[[#This Row],[Price]]*0.85)</f>
        <v>0</v>
      </c>
      <c r="K5610" s="1">
        <f>SUM(Table14[[#This Row],[Price]]*0.82)</f>
        <v>0</v>
      </c>
      <c r="L5610" s="1">
        <f>SUM(Table14[[#This Row],[Price]]*0.85)</f>
        <v>0</v>
      </c>
      <c r="M5610" s="1">
        <f>SUM(Table14[[#This Row],[Price]]*0.75)</f>
        <v>0</v>
      </c>
      <c r="N5610" s="1">
        <f>SUM(Table14[[#This Row],[Price]]*0.85)</f>
        <v>0</v>
      </c>
      <c r="O5610" s="1">
        <f>SUM(Table14[[#This Row],[Price]]*0.7)</f>
        <v>0</v>
      </c>
      <c r="P5610" s="1" t="s">
        <v>24</v>
      </c>
      <c r="Q5610" s="1" t="s">
        <v>25</v>
      </c>
    </row>
    <row r="5611" spans="1:17" x14ac:dyDescent="0.35">
      <c r="A5611">
        <v>50619761</v>
      </c>
      <c r="B5611" t="s">
        <v>6275</v>
      </c>
      <c r="E5611">
        <v>99232</v>
      </c>
      <c r="F5611" s="7">
        <v>0</v>
      </c>
      <c r="G5611" s="1">
        <f>MIN(Table14[[#This Row],[Medicare Outpatient Allowable Rate]:[United Healthcare Outpatient Allowable Rate]])</f>
        <v>0</v>
      </c>
      <c r="H5611" s="1">
        <f>MAX(Table14[[#This Row],[Medicare Outpatient Allowable Rate]:[United Healthcare Outpatient Allowable Rate]])</f>
        <v>0</v>
      </c>
      <c r="I5611" s="1">
        <v>0</v>
      </c>
      <c r="J5611" s="1">
        <f>SUM(Table14[[#This Row],[Price]]*0.85)</f>
        <v>0</v>
      </c>
      <c r="K5611" s="1">
        <f>SUM(Table14[[#This Row],[Price]]*0.82)</f>
        <v>0</v>
      </c>
      <c r="L5611" s="1">
        <f>SUM(Table14[[#This Row],[Price]]*0.85)</f>
        <v>0</v>
      </c>
      <c r="M5611" s="1">
        <f>SUM(Table14[[#This Row],[Price]]*0.75)</f>
        <v>0</v>
      </c>
      <c r="N5611" s="1">
        <f>SUM(Table14[[#This Row],[Price]]*0.85)</f>
        <v>0</v>
      </c>
      <c r="O5611" s="1">
        <f>SUM(Table14[[#This Row],[Price]]*0.7)</f>
        <v>0</v>
      </c>
      <c r="P5611" s="1" t="s">
        <v>24</v>
      </c>
      <c r="Q5611" s="1" t="s">
        <v>25</v>
      </c>
    </row>
    <row r="5612" spans="1:17" x14ac:dyDescent="0.35">
      <c r="A5612">
        <v>48856543</v>
      </c>
      <c r="B5612" t="s">
        <v>6276</v>
      </c>
      <c r="E5612">
        <v>99232</v>
      </c>
      <c r="F5612" s="7">
        <v>0</v>
      </c>
      <c r="G5612" s="1">
        <f>MIN(Table14[[#This Row],[Medicare Outpatient Allowable Rate]:[United Healthcare Outpatient Allowable Rate]])</f>
        <v>0</v>
      </c>
      <c r="H5612" s="1">
        <f>MAX(Table14[[#This Row],[Medicare Outpatient Allowable Rate]:[United Healthcare Outpatient Allowable Rate]])</f>
        <v>0</v>
      </c>
      <c r="I5612" s="1">
        <v>0</v>
      </c>
      <c r="J5612" s="1">
        <f>SUM(Table14[[#This Row],[Price]]*0.85)</f>
        <v>0</v>
      </c>
      <c r="K5612" s="1">
        <f>SUM(Table14[[#This Row],[Price]]*0.82)</f>
        <v>0</v>
      </c>
      <c r="L5612" s="1">
        <f>SUM(Table14[[#This Row],[Price]]*0.85)</f>
        <v>0</v>
      </c>
      <c r="M5612" s="1">
        <f>SUM(Table14[[#This Row],[Price]]*0.75)</f>
        <v>0</v>
      </c>
      <c r="N5612" s="1">
        <f>SUM(Table14[[#This Row],[Price]]*0.85)</f>
        <v>0</v>
      </c>
      <c r="O5612" s="1">
        <f>SUM(Table14[[#This Row],[Price]]*0.7)</f>
        <v>0</v>
      </c>
      <c r="P5612" s="1" t="s">
        <v>24</v>
      </c>
      <c r="Q5612" s="1" t="s">
        <v>25</v>
      </c>
    </row>
    <row r="5613" spans="1:17" x14ac:dyDescent="0.35">
      <c r="A5613">
        <v>50619762</v>
      </c>
      <c r="B5613" t="s">
        <v>6277</v>
      </c>
      <c r="E5613">
        <v>99233</v>
      </c>
      <c r="F5613" s="7">
        <v>0</v>
      </c>
      <c r="G5613" s="1">
        <f>MIN(Table14[[#This Row],[Medicare Outpatient Allowable Rate]:[United Healthcare Outpatient Allowable Rate]])</f>
        <v>0</v>
      </c>
      <c r="H5613" s="1">
        <f>MAX(Table14[[#This Row],[Medicare Outpatient Allowable Rate]:[United Healthcare Outpatient Allowable Rate]])</f>
        <v>0</v>
      </c>
      <c r="I5613" s="1">
        <v>0</v>
      </c>
      <c r="J5613" s="1">
        <f>SUM(Table14[[#This Row],[Price]]*0.85)</f>
        <v>0</v>
      </c>
      <c r="K5613" s="1">
        <f>SUM(Table14[[#This Row],[Price]]*0.82)</f>
        <v>0</v>
      </c>
      <c r="L5613" s="1">
        <f>SUM(Table14[[#This Row],[Price]]*0.85)</f>
        <v>0</v>
      </c>
      <c r="M5613" s="1">
        <f>SUM(Table14[[#This Row],[Price]]*0.75)</f>
        <v>0</v>
      </c>
      <c r="N5613" s="1">
        <f>SUM(Table14[[#This Row],[Price]]*0.85)</f>
        <v>0</v>
      </c>
      <c r="O5613" s="1">
        <f>SUM(Table14[[#This Row],[Price]]*0.7)</f>
        <v>0</v>
      </c>
      <c r="P5613" s="1" t="s">
        <v>24</v>
      </c>
      <c r="Q5613" s="1" t="s">
        <v>25</v>
      </c>
    </row>
    <row r="5614" spans="1:17" x14ac:dyDescent="0.35">
      <c r="A5614">
        <v>48856544</v>
      </c>
      <c r="B5614" t="s">
        <v>6278</v>
      </c>
      <c r="E5614">
        <v>99233</v>
      </c>
      <c r="F5614" s="7">
        <v>0</v>
      </c>
      <c r="G5614" s="1">
        <f>MIN(Table14[[#This Row],[Medicare Outpatient Allowable Rate]:[United Healthcare Outpatient Allowable Rate]])</f>
        <v>0</v>
      </c>
      <c r="H5614" s="1">
        <f>MAX(Table14[[#This Row],[Medicare Outpatient Allowable Rate]:[United Healthcare Outpatient Allowable Rate]])</f>
        <v>0</v>
      </c>
      <c r="I5614" s="1">
        <v>0</v>
      </c>
      <c r="J5614" s="1">
        <f>SUM(Table14[[#This Row],[Price]]*0.85)</f>
        <v>0</v>
      </c>
      <c r="K5614" s="1">
        <f>SUM(Table14[[#This Row],[Price]]*0.82)</f>
        <v>0</v>
      </c>
      <c r="L5614" s="1">
        <f>SUM(Table14[[#This Row],[Price]]*0.85)</f>
        <v>0</v>
      </c>
      <c r="M5614" s="1">
        <f>SUM(Table14[[#This Row],[Price]]*0.75)</f>
        <v>0</v>
      </c>
      <c r="N5614" s="1">
        <f>SUM(Table14[[#This Row],[Price]]*0.85)</f>
        <v>0</v>
      </c>
      <c r="O5614" s="1">
        <f>SUM(Table14[[#This Row],[Price]]*0.7)</f>
        <v>0</v>
      </c>
      <c r="P5614" s="1" t="s">
        <v>24</v>
      </c>
      <c r="Q5614" s="1" t="s">
        <v>25</v>
      </c>
    </row>
    <row r="5615" spans="1:17" x14ac:dyDescent="0.35">
      <c r="A5615">
        <v>50650138</v>
      </c>
      <c r="B5615" t="s">
        <v>6279</v>
      </c>
      <c r="F5615" s="7">
        <v>0</v>
      </c>
      <c r="G5615" s="1" t="e">
        <f>MIN(Table14[[#This Row],[Medicare Outpatient Allowable Rate]:[United Healthcare Outpatient Allowable Rate]])</f>
        <v>#N/A</v>
      </c>
      <c r="H5615" s="1" t="e">
        <f>MAX(Table14[[#This Row],[Medicare Outpatient Allowable Rate]:[United Healthcare Outpatient Allowable Rate]])</f>
        <v>#N/A</v>
      </c>
      <c r="I5615" s="1" t="e">
        <v>#N/A</v>
      </c>
      <c r="J5615" s="1">
        <f>SUM(Table14[[#This Row],[Price]]*0.85)</f>
        <v>0</v>
      </c>
      <c r="K5615" s="1">
        <f>SUM(Table14[[#This Row],[Price]]*0.82)</f>
        <v>0</v>
      </c>
      <c r="L5615" s="1">
        <f>SUM(Table14[[#This Row],[Price]]*0.85)</f>
        <v>0</v>
      </c>
      <c r="M5615" s="1">
        <f>SUM(Table14[[#This Row],[Price]]*0.75)</f>
        <v>0</v>
      </c>
      <c r="N5615" s="1">
        <f>SUM(Table14[[#This Row],[Price]]*0.85)</f>
        <v>0</v>
      </c>
      <c r="O5615" s="1">
        <f>SUM(Table14[[#This Row],[Price]]*0.7)</f>
        <v>0</v>
      </c>
      <c r="P5615" s="1" t="s">
        <v>24</v>
      </c>
      <c r="Q5615" s="1" t="s">
        <v>25</v>
      </c>
    </row>
    <row r="5616" spans="1:17" x14ac:dyDescent="0.35">
      <c r="A5616">
        <v>50619789</v>
      </c>
      <c r="B5616" t="s">
        <v>6280</v>
      </c>
      <c r="E5616">
        <v>99234</v>
      </c>
      <c r="F5616" s="7">
        <v>0</v>
      </c>
      <c r="G5616" s="1">
        <f>MIN(Table14[[#This Row],[Medicare Outpatient Allowable Rate]:[United Healthcare Outpatient Allowable Rate]])</f>
        <v>0</v>
      </c>
      <c r="H5616" s="1">
        <f>MAX(Table14[[#This Row],[Medicare Outpatient Allowable Rate]:[United Healthcare Outpatient Allowable Rate]])</f>
        <v>0</v>
      </c>
      <c r="I5616" s="1">
        <v>0</v>
      </c>
      <c r="J5616" s="1">
        <f>SUM(Table14[[#This Row],[Price]]*0.85)</f>
        <v>0</v>
      </c>
      <c r="K5616" s="1">
        <f>SUM(Table14[[#This Row],[Price]]*0.82)</f>
        <v>0</v>
      </c>
      <c r="L5616" s="1">
        <f>SUM(Table14[[#This Row],[Price]]*0.85)</f>
        <v>0</v>
      </c>
      <c r="M5616" s="1">
        <f>SUM(Table14[[#This Row],[Price]]*0.75)</f>
        <v>0</v>
      </c>
      <c r="N5616" s="1">
        <f>SUM(Table14[[#This Row],[Price]]*0.85)</f>
        <v>0</v>
      </c>
      <c r="O5616" s="1">
        <f>SUM(Table14[[#This Row],[Price]]*0.7)</f>
        <v>0</v>
      </c>
      <c r="P5616" s="1" t="s">
        <v>24</v>
      </c>
      <c r="Q5616" s="1" t="s">
        <v>25</v>
      </c>
    </row>
    <row r="5617" spans="1:17" x14ac:dyDescent="0.35">
      <c r="A5617">
        <v>48861390</v>
      </c>
      <c r="B5617" t="s">
        <v>6281</v>
      </c>
      <c r="E5617">
        <v>99234</v>
      </c>
      <c r="F5617" s="7">
        <v>0</v>
      </c>
      <c r="G5617" s="1">
        <f>MIN(Table14[[#This Row],[Medicare Outpatient Allowable Rate]:[United Healthcare Outpatient Allowable Rate]])</f>
        <v>0</v>
      </c>
      <c r="H5617" s="1">
        <f>MAX(Table14[[#This Row],[Medicare Outpatient Allowable Rate]:[United Healthcare Outpatient Allowable Rate]])</f>
        <v>0</v>
      </c>
      <c r="I5617" s="1">
        <v>0</v>
      </c>
      <c r="J5617" s="1">
        <f>SUM(Table14[[#This Row],[Price]]*0.85)</f>
        <v>0</v>
      </c>
      <c r="K5617" s="1">
        <f>SUM(Table14[[#This Row],[Price]]*0.82)</f>
        <v>0</v>
      </c>
      <c r="L5617" s="1">
        <f>SUM(Table14[[#This Row],[Price]]*0.85)</f>
        <v>0</v>
      </c>
      <c r="M5617" s="1">
        <f>SUM(Table14[[#This Row],[Price]]*0.75)</f>
        <v>0</v>
      </c>
      <c r="N5617" s="1">
        <f>SUM(Table14[[#This Row],[Price]]*0.85)</f>
        <v>0</v>
      </c>
      <c r="O5617" s="1">
        <f>SUM(Table14[[#This Row],[Price]]*0.7)</f>
        <v>0</v>
      </c>
      <c r="P5617" s="1" t="s">
        <v>24</v>
      </c>
      <c r="Q5617" s="1" t="s">
        <v>25</v>
      </c>
    </row>
    <row r="5618" spans="1:17" x14ac:dyDescent="0.35">
      <c r="A5618">
        <v>50619787</v>
      </c>
      <c r="B5618" t="s">
        <v>6282</v>
      </c>
      <c r="F5618" s="7">
        <v>0</v>
      </c>
      <c r="G5618" s="1" t="e">
        <f>MIN(Table14[[#This Row],[Medicare Outpatient Allowable Rate]:[United Healthcare Outpatient Allowable Rate]])</f>
        <v>#N/A</v>
      </c>
      <c r="H5618" s="1" t="e">
        <f>MAX(Table14[[#This Row],[Medicare Outpatient Allowable Rate]:[United Healthcare Outpatient Allowable Rate]])</f>
        <v>#N/A</v>
      </c>
      <c r="I5618" s="1" t="e">
        <v>#N/A</v>
      </c>
      <c r="J5618" s="1">
        <f>SUM(Table14[[#This Row],[Price]]*0.85)</f>
        <v>0</v>
      </c>
      <c r="K5618" s="1">
        <f>SUM(Table14[[#This Row],[Price]]*0.82)</f>
        <v>0</v>
      </c>
      <c r="L5618" s="1">
        <f>SUM(Table14[[#This Row],[Price]]*0.85)</f>
        <v>0</v>
      </c>
      <c r="M5618" s="1">
        <f>SUM(Table14[[#This Row],[Price]]*0.75)</f>
        <v>0</v>
      </c>
      <c r="N5618" s="1">
        <f>SUM(Table14[[#This Row],[Price]]*0.85)</f>
        <v>0</v>
      </c>
      <c r="O5618" s="1">
        <f>SUM(Table14[[#This Row],[Price]]*0.7)</f>
        <v>0</v>
      </c>
      <c r="P5618" s="1" t="s">
        <v>24</v>
      </c>
      <c r="Q5618" s="1" t="s">
        <v>25</v>
      </c>
    </row>
    <row r="5619" spans="1:17" x14ac:dyDescent="0.35">
      <c r="A5619">
        <v>50650139</v>
      </c>
      <c r="B5619" t="s">
        <v>6283</v>
      </c>
      <c r="F5619" s="7">
        <v>0</v>
      </c>
      <c r="G5619" s="1" t="e">
        <f>MIN(Table14[[#This Row],[Medicare Outpatient Allowable Rate]:[United Healthcare Outpatient Allowable Rate]])</f>
        <v>#N/A</v>
      </c>
      <c r="H5619" s="1" t="e">
        <f>MAX(Table14[[#This Row],[Medicare Outpatient Allowable Rate]:[United Healthcare Outpatient Allowable Rate]])</f>
        <v>#N/A</v>
      </c>
      <c r="I5619" s="1" t="e">
        <v>#N/A</v>
      </c>
      <c r="J5619" s="1">
        <f>SUM(Table14[[#This Row],[Price]]*0.85)</f>
        <v>0</v>
      </c>
      <c r="K5619" s="1">
        <f>SUM(Table14[[#This Row],[Price]]*0.82)</f>
        <v>0</v>
      </c>
      <c r="L5619" s="1">
        <f>SUM(Table14[[#This Row],[Price]]*0.85)</f>
        <v>0</v>
      </c>
      <c r="M5619" s="1">
        <f>SUM(Table14[[#This Row],[Price]]*0.75)</f>
        <v>0</v>
      </c>
      <c r="N5619" s="1">
        <f>SUM(Table14[[#This Row],[Price]]*0.85)</f>
        <v>0</v>
      </c>
      <c r="O5619" s="1">
        <f>SUM(Table14[[#This Row],[Price]]*0.7)</f>
        <v>0</v>
      </c>
      <c r="P5619" s="1" t="s">
        <v>24</v>
      </c>
      <c r="Q5619" s="1" t="s">
        <v>25</v>
      </c>
    </row>
    <row r="5620" spans="1:17" x14ac:dyDescent="0.35">
      <c r="A5620">
        <v>50619790</v>
      </c>
      <c r="B5620" t="s">
        <v>6284</v>
      </c>
      <c r="E5620">
        <v>99235</v>
      </c>
      <c r="F5620" s="7">
        <v>0</v>
      </c>
      <c r="G5620" s="1">
        <f>MIN(Table14[[#This Row],[Medicare Outpatient Allowable Rate]:[United Healthcare Outpatient Allowable Rate]])</f>
        <v>0</v>
      </c>
      <c r="H5620" s="1">
        <f>MAX(Table14[[#This Row],[Medicare Outpatient Allowable Rate]:[United Healthcare Outpatient Allowable Rate]])</f>
        <v>0</v>
      </c>
      <c r="I5620" s="1">
        <v>0</v>
      </c>
      <c r="J5620" s="1">
        <f>SUM(Table14[[#This Row],[Price]]*0.85)</f>
        <v>0</v>
      </c>
      <c r="K5620" s="1">
        <f>SUM(Table14[[#This Row],[Price]]*0.82)</f>
        <v>0</v>
      </c>
      <c r="L5620" s="1">
        <f>SUM(Table14[[#This Row],[Price]]*0.85)</f>
        <v>0</v>
      </c>
      <c r="M5620" s="1">
        <f>SUM(Table14[[#This Row],[Price]]*0.75)</f>
        <v>0</v>
      </c>
      <c r="N5620" s="1">
        <f>SUM(Table14[[#This Row],[Price]]*0.85)</f>
        <v>0</v>
      </c>
      <c r="O5620" s="1">
        <f>SUM(Table14[[#This Row],[Price]]*0.7)</f>
        <v>0</v>
      </c>
      <c r="P5620" s="1" t="s">
        <v>24</v>
      </c>
      <c r="Q5620" s="1" t="s">
        <v>25</v>
      </c>
    </row>
    <row r="5621" spans="1:17" x14ac:dyDescent="0.35">
      <c r="A5621">
        <v>48861391</v>
      </c>
      <c r="B5621" t="s">
        <v>6285</v>
      </c>
      <c r="E5621">
        <v>99235</v>
      </c>
      <c r="F5621" s="7">
        <v>0</v>
      </c>
      <c r="G5621" s="1">
        <f>MIN(Table14[[#This Row],[Medicare Outpatient Allowable Rate]:[United Healthcare Outpatient Allowable Rate]])</f>
        <v>0</v>
      </c>
      <c r="H5621" s="1">
        <f>MAX(Table14[[#This Row],[Medicare Outpatient Allowable Rate]:[United Healthcare Outpatient Allowable Rate]])</f>
        <v>0</v>
      </c>
      <c r="I5621" s="1">
        <v>0</v>
      </c>
      <c r="J5621" s="1">
        <f>SUM(Table14[[#This Row],[Price]]*0.85)</f>
        <v>0</v>
      </c>
      <c r="K5621" s="1">
        <f>SUM(Table14[[#This Row],[Price]]*0.82)</f>
        <v>0</v>
      </c>
      <c r="L5621" s="1">
        <f>SUM(Table14[[#This Row],[Price]]*0.85)</f>
        <v>0</v>
      </c>
      <c r="M5621" s="1">
        <f>SUM(Table14[[#This Row],[Price]]*0.75)</f>
        <v>0</v>
      </c>
      <c r="N5621" s="1">
        <f>SUM(Table14[[#This Row],[Price]]*0.85)</f>
        <v>0</v>
      </c>
      <c r="O5621" s="1">
        <f>SUM(Table14[[#This Row],[Price]]*0.7)</f>
        <v>0</v>
      </c>
      <c r="P5621" s="1" t="s">
        <v>24</v>
      </c>
      <c r="Q5621" s="1" t="s">
        <v>25</v>
      </c>
    </row>
    <row r="5622" spans="1:17" x14ac:dyDescent="0.35">
      <c r="A5622">
        <v>50619788</v>
      </c>
      <c r="B5622" t="s">
        <v>6286</v>
      </c>
      <c r="F5622" s="7">
        <v>0</v>
      </c>
      <c r="G5622" s="1" t="e">
        <f>MIN(Table14[[#This Row],[Medicare Outpatient Allowable Rate]:[United Healthcare Outpatient Allowable Rate]])</f>
        <v>#N/A</v>
      </c>
      <c r="H5622" s="1" t="e">
        <f>MAX(Table14[[#This Row],[Medicare Outpatient Allowable Rate]:[United Healthcare Outpatient Allowable Rate]])</f>
        <v>#N/A</v>
      </c>
      <c r="I5622" s="1" t="e">
        <v>#N/A</v>
      </c>
      <c r="J5622" s="1">
        <f>SUM(Table14[[#This Row],[Price]]*0.85)</f>
        <v>0</v>
      </c>
      <c r="K5622" s="1">
        <f>SUM(Table14[[#This Row],[Price]]*0.82)</f>
        <v>0</v>
      </c>
      <c r="L5622" s="1">
        <f>SUM(Table14[[#This Row],[Price]]*0.85)</f>
        <v>0</v>
      </c>
      <c r="M5622" s="1">
        <f>SUM(Table14[[#This Row],[Price]]*0.75)</f>
        <v>0</v>
      </c>
      <c r="N5622" s="1">
        <f>SUM(Table14[[#This Row],[Price]]*0.85)</f>
        <v>0</v>
      </c>
      <c r="O5622" s="1">
        <f>SUM(Table14[[#This Row],[Price]]*0.7)</f>
        <v>0</v>
      </c>
      <c r="P5622" s="1" t="s">
        <v>24</v>
      </c>
      <c r="Q5622" s="1" t="s">
        <v>25</v>
      </c>
    </row>
    <row r="5623" spans="1:17" x14ac:dyDescent="0.35">
      <c r="A5623">
        <v>50650140</v>
      </c>
      <c r="B5623" t="s">
        <v>6287</v>
      </c>
      <c r="F5623" s="7">
        <v>0</v>
      </c>
      <c r="G5623" s="1" t="e">
        <f>MIN(Table14[[#This Row],[Medicare Outpatient Allowable Rate]:[United Healthcare Outpatient Allowable Rate]])</f>
        <v>#N/A</v>
      </c>
      <c r="H5623" s="1" t="e">
        <f>MAX(Table14[[#This Row],[Medicare Outpatient Allowable Rate]:[United Healthcare Outpatient Allowable Rate]])</f>
        <v>#N/A</v>
      </c>
      <c r="I5623" s="1" t="e">
        <v>#N/A</v>
      </c>
      <c r="J5623" s="1">
        <f>SUM(Table14[[#This Row],[Price]]*0.85)</f>
        <v>0</v>
      </c>
      <c r="K5623" s="1">
        <f>SUM(Table14[[#This Row],[Price]]*0.82)</f>
        <v>0</v>
      </c>
      <c r="L5623" s="1">
        <f>SUM(Table14[[#This Row],[Price]]*0.85)</f>
        <v>0</v>
      </c>
      <c r="M5623" s="1">
        <f>SUM(Table14[[#This Row],[Price]]*0.75)</f>
        <v>0</v>
      </c>
      <c r="N5623" s="1">
        <f>SUM(Table14[[#This Row],[Price]]*0.85)</f>
        <v>0</v>
      </c>
      <c r="O5623" s="1">
        <f>SUM(Table14[[#This Row],[Price]]*0.7)</f>
        <v>0</v>
      </c>
      <c r="P5623" s="1" t="s">
        <v>24</v>
      </c>
      <c r="Q5623" s="1" t="s">
        <v>25</v>
      </c>
    </row>
    <row r="5624" spans="1:17" x14ac:dyDescent="0.35">
      <c r="A5624">
        <v>50619791</v>
      </c>
      <c r="B5624" t="s">
        <v>6288</v>
      </c>
      <c r="E5624">
        <v>99236</v>
      </c>
      <c r="F5624" s="7">
        <v>0</v>
      </c>
      <c r="G5624" s="1">
        <f>MIN(Table14[[#This Row],[Medicare Outpatient Allowable Rate]:[United Healthcare Outpatient Allowable Rate]])</f>
        <v>0</v>
      </c>
      <c r="H5624" s="1">
        <f>MAX(Table14[[#This Row],[Medicare Outpatient Allowable Rate]:[United Healthcare Outpatient Allowable Rate]])</f>
        <v>0</v>
      </c>
      <c r="I5624" s="1">
        <v>0</v>
      </c>
      <c r="J5624" s="1">
        <f>SUM(Table14[[#This Row],[Price]]*0.85)</f>
        <v>0</v>
      </c>
      <c r="K5624" s="1">
        <f>SUM(Table14[[#This Row],[Price]]*0.82)</f>
        <v>0</v>
      </c>
      <c r="L5624" s="1">
        <f>SUM(Table14[[#This Row],[Price]]*0.85)</f>
        <v>0</v>
      </c>
      <c r="M5624" s="1">
        <f>SUM(Table14[[#This Row],[Price]]*0.75)</f>
        <v>0</v>
      </c>
      <c r="N5624" s="1">
        <f>SUM(Table14[[#This Row],[Price]]*0.85)</f>
        <v>0</v>
      </c>
      <c r="O5624" s="1">
        <f>SUM(Table14[[#This Row],[Price]]*0.7)</f>
        <v>0</v>
      </c>
      <c r="P5624" s="1" t="s">
        <v>24</v>
      </c>
      <c r="Q5624" s="1" t="s">
        <v>25</v>
      </c>
    </row>
    <row r="5625" spans="1:17" x14ac:dyDescent="0.35">
      <c r="A5625">
        <v>48861392</v>
      </c>
      <c r="B5625" t="s">
        <v>6289</v>
      </c>
      <c r="E5625">
        <v>99236</v>
      </c>
      <c r="F5625" s="7">
        <v>0</v>
      </c>
      <c r="G5625" s="1">
        <f>MIN(Table14[[#This Row],[Medicare Outpatient Allowable Rate]:[United Healthcare Outpatient Allowable Rate]])</f>
        <v>0</v>
      </c>
      <c r="H5625" s="1">
        <f>MAX(Table14[[#This Row],[Medicare Outpatient Allowable Rate]:[United Healthcare Outpatient Allowable Rate]])</f>
        <v>0</v>
      </c>
      <c r="I5625" s="1">
        <v>0</v>
      </c>
      <c r="J5625" s="1">
        <f>SUM(Table14[[#This Row],[Price]]*0.85)</f>
        <v>0</v>
      </c>
      <c r="K5625" s="1">
        <f>SUM(Table14[[#This Row],[Price]]*0.82)</f>
        <v>0</v>
      </c>
      <c r="L5625" s="1">
        <f>SUM(Table14[[#This Row],[Price]]*0.85)</f>
        <v>0</v>
      </c>
      <c r="M5625" s="1">
        <f>SUM(Table14[[#This Row],[Price]]*0.75)</f>
        <v>0</v>
      </c>
      <c r="N5625" s="1">
        <f>SUM(Table14[[#This Row],[Price]]*0.85)</f>
        <v>0</v>
      </c>
      <c r="O5625" s="1">
        <f>SUM(Table14[[#This Row],[Price]]*0.7)</f>
        <v>0</v>
      </c>
      <c r="P5625" s="1" t="s">
        <v>24</v>
      </c>
      <c r="Q5625" s="1" t="s">
        <v>25</v>
      </c>
    </row>
    <row r="5626" spans="1:17" x14ac:dyDescent="0.35">
      <c r="A5626">
        <v>48363771</v>
      </c>
      <c r="B5626" t="s">
        <v>6290</v>
      </c>
      <c r="E5626">
        <v>99238</v>
      </c>
      <c r="F5626" s="7">
        <v>0</v>
      </c>
      <c r="G5626" s="1">
        <f>MIN(Table14[[#This Row],[Medicare Outpatient Allowable Rate]:[United Healthcare Outpatient Allowable Rate]])</f>
        <v>0</v>
      </c>
      <c r="H5626" s="1">
        <f>MAX(Table14[[#This Row],[Medicare Outpatient Allowable Rate]:[United Healthcare Outpatient Allowable Rate]])</f>
        <v>0</v>
      </c>
      <c r="I5626" s="1">
        <v>0</v>
      </c>
      <c r="J5626" s="1">
        <f>SUM(Table14[[#This Row],[Price]]*0.85)</f>
        <v>0</v>
      </c>
      <c r="K5626" s="1">
        <f>SUM(Table14[[#This Row],[Price]]*0.82)</f>
        <v>0</v>
      </c>
      <c r="L5626" s="1">
        <f>SUM(Table14[[#This Row],[Price]]*0.85)</f>
        <v>0</v>
      </c>
      <c r="M5626" s="1">
        <f>SUM(Table14[[#This Row],[Price]]*0.75)</f>
        <v>0</v>
      </c>
      <c r="N5626" s="1">
        <f>SUM(Table14[[#This Row],[Price]]*0.85)</f>
        <v>0</v>
      </c>
      <c r="O5626" s="1">
        <f>SUM(Table14[[#This Row],[Price]]*0.7)</f>
        <v>0</v>
      </c>
      <c r="P5626" s="1" t="s">
        <v>24</v>
      </c>
      <c r="Q5626" s="1" t="s">
        <v>25</v>
      </c>
    </row>
    <row r="5627" spans="1:17" x14ac:dyDescent="0.35">
      <c r="A5627">
        <v>50619763</v>
      </c>
      <c r="B5627" t="s">
        <v>6291</v>
      </c>
      <c r="E5627">
        <v>99238</v>
      </c>
      <c r="F5627" s="7">
        <v>0</v>
      </c>
      <c r="G5627" s="1">
        <f>MIN(Table14[[#This Row],[Medicare Outpatient Allowable Rate]:[United Healthcare Outpatient Allowable Rate]])</f>
        <v>0</v>
      </c>
      <c r="H5627" s="1">
        <f>MAX(Table14[[#This Row],[Medicare Outpatient Allowable Rate]:[United Healthcare Outpatient Allowable Rate]])</f>
        <v>0</v>
      </c>
      <c r="I5627" s="1">
        <v>0</v>
      </c>
      <c r="J5627" s="1">
        <f>SUM(Table14[[#This Row],[Price]]*0.85)</f>
        <v>0</v>
      </c>
      <c r="K5627" s="1">
        <f>SUM(Table14[[#This Row],[Price]]*0.82)</f>
        <v>0</v>
      </c>
      <c r="L5627" s="1">
        <f>SUM(Table14[[#This Row],[Price]]*0.85)</f>
        <v>0</v>
      </c>
      <c r="M5627" s="1">
        <f>SUM(Table14[[#This Row],[Price]]*0.75)</f>
        <v>0</v>
      </c>
      <c r="N5627" s="1">
        <f>SUM(Table14[[#This Row],[Price]]*0.85)</f>
        <v>0</v>
      </c>
      <c r="O5627" s="1">
        <f>SUM(Table14[[#This Row],[Price]]*0.7)</f>
        <v>0</v>
      </c>
      <c r="P5627" s="1" t="s">
        <v>24</v>
      </c>
      <c r="Q5627" s="1" t="s">
        <v>25</v>
      </c>
    </row>
    <row r="5628" spans="1:17" x14ac:dyDescent="0.35">
      <c r="A5628">
        <v>50619764</v>
      </c>
      <c r="B5628" t="s">
        <v>6292</v>
      </c>
      <c r="E5628">
        <v>99239</v>
      </c>
      <c r="F5628" s="7">
        <v>0</v>
      </c>
      <c r="G5628" s="1">
        <f>MIN(Table14[[#This Row],[Medicare Outpatient Allowable Rate]:[United Healthcare Outpatient Allowable Rate]])</f>
        <v>0</v>
      </c>
      <c r="H5628" s="1">
        <f>MAX(Table14[[#This Row],[Medicare Outpatient Allowable Rate]:[United Healthcare Outpatient Allowable Rate]])</f>
        <v>0</v>
      </c>
      <c r="I5628" s="1">
        <v>0</v>
      </c>
      <c r="J5628" s="1">
        <f>SUM(Table14[[#This Row],[Price]]*0.85)</f>
        <v>0</v>
      </c>
      <c r="K5628" s="1">
        <f>SUM(Table14[[#This Row],[Price]]*0.82)</f>
        <v>0</v>
      </c>
      <c r="L5628" s="1">
        <f>SUM(Table14[[#This Row],[Price]]*0.85)</f>
        <v>0</v>
      </c>
      <c r="M5628" s="1">
        <f>SUM(Table14[[#This Row],[Price]]*0.75)</f>
        <v>0</v>
      </c>
      <c r="N5628" s="1">
        <f>SUM(Table14[[#This Row],[Price]]*0.85)</f>
        <v>0</v>
      </c>
      <c r="O5628" s="1">
        <f>SUM(Table14[[#This Row],[Price]]*0.7)</f>
        <v>0</v>
      </c>
      <c r="P5628" s="1" t="s">
        <v>24</v>
      </c>
      <c r="Q5628" s="1" t="s">
        <v>25</v>
      </c>
    </row>
    <row r="5629" spans="1:17" x14ac:dyDescent="0.35">
      <c r="A5629">
        <v>48856546</v>
      </c>
      <c r="B5629" t="s">
        <v>6293</v>
      </c>
      <c r="E5629">
        <v>99239</v>
      </c>
      <c r="F5629" s="7">
        <v>0</v>
      </c>
      <c r="G5629" s="1">
        <f>MIN(Table14[[#This Row],[Medicare Outpatient Allowable Rate]:[United Healthcare Outpatient Allowable Rate]])</f>
        <v>0</v>
      </c>
      <c r="H5629" s="1">
        <f>MAX(Table14[[#This Row],[Medicare Outpatient Allowable Rate]:[United Healthcare Outpatient Allowable Rate]])</f>
        <v>0</v>
      </c>
      <c r="I5629" s="1">
        <v>0</v>
      </c>
      <c r="J5629" s="1">
        <f>SUM(Table14[[#This Row],[Price]]*0.85)</f>
        <v>0</v>
      </c>
      <c r="K5629" s="1">
        <f>SUM(Table14[[#This Row],[Price]]*0.82)</f>
        <v>0</v>
      </c>
      <c r="L5629" s="1">
        <f>SUM(Table14[[#This Row],[Price]]*0.85)</f>
        <v>0</v>
      </c>
      <c r="M5629" s="1">
        <f>SUM(Table14[[#This Row],[Price]]*0.75)</f>
        <v>0</v>
      </c>
      <c r="N5629" s="1">
        <f>SUM(Table14[[#This Row],[Price]]*0.85)</f>
        <v>0</v>
      </c>
      <c r="O5629" s="1">
        <f>SUM(Table14[[#This Row],[Price]]*0.7)</f>
        <v>0</v>
      </c>
      <c r="P5629" s="1" t="s">
        <v>24</v>
      </c>
      <c r="Q5629" s="1" t="s">
        <v>25</v>
      </c>
    </row>
    <row r="5630" spans="1:17" x14ac:dyDescent="0.35">
      <c r="A5630">
        <v>49338692</v>
      </c>
      <c r="B5630" t="s">
        <v>6294</v>
      </c>
      <c r="F5630" s="7">
        <v>0</v>
      </c>
      <c r="G5630" s="1" t="e">
        <f>MIN(Table14[[#This Row],[Medicare Outpatient Allowable Rate]:[United Healthcare Outpatient Allowable Rate]])</f>
        <v>#N/A</v>
      </c>
      <c r="H5630" s="1" t="e">
        <f>MAX(Table14[[#This Row],[Medicare Outpatient Allowable Rate]:[United Healthcare Outpatient Allowable Rate]])</f>
        <v>#N/A</v>
      </c>
      <c r="I5630" s="1" t="e">
        <v>#N/A</v>
      </c>
      <c r="J5630" s="1">
        <f>SUM(Table14[[#This Row],[Price]]*0.85)</f>
        <v>0</v>
      </c>
      <c r="K5630" s="1">
        <f>SUM(Table14[[#This Row],[Price]]*0.82)</f>
        <v>0</v>
      </c>
      <c r="L5630" s="1">
        <f>SUM(Table14[[#This Row],[Price]]*0.85)</f>
        <v>0</v>
      </c>
      <c r="M5630" s="1">
        <f>SUM(Table14[[#This Row],[Price]]*0.75)</f>
        <v>0</v>
      </c>
      <c r="N5630" s="1">
        <f>SUM(Table14[[#This Row],[Price]]*0.85)</f>
        <v>0</v>
      </c>
      <c r="O5630" s="1">
        <f>SUM(Table14[[#This Row],[Price]]*0.7)</f>
        <v>0</v>
      </c>
      <c r="P5630" s="1" t="s">
        <v>24</v>
      </c>
      <c r="Q5630" s="1" t="s">
        <v>25</v>
      </c>
    </row>
    <row r="5631" spans="1:17" x14ac:dyDescent="0.35">
      <c r="A5631">
        <v>51402424</v>
      </c>
      <c r="B5631" t="s">
        <v>6295</v>
      </c>
      <c r="E5631">
        <v>99242</v>
      </c>
      <c r="F5631" s="7">
        <v>0</v>
      </c>
      <c r="G5631" s="1">
        <f>MIN(Table14[[#This Row],[Medicare Outpatient Allowable Rate]:[United Healthcare Outpatient Allowable Rate]])</f>
        <v>0</v>
      </c>
      <c r="H5631" s="1">
        <f>MAX(Table14[[#This Row],[Medicare Outpatient Allowable Rate]:[United Healthcare Outpatient Allowable Rate]])</f>
        <v>0</v>
      </c>
      <c r="I5631" s="1">
        <v>0</v>
      </c>
      <c r="J5631" s="1">
        <f>SUM(Table14[[#This Row],[Price]]*0.85)</f>
        <v>0</v>
      </c>
      <c r="K5631" s="1">
        <f>SUM(Table14[[#This Row],[Price]]*0.82)</f>
        <v>0</v>
      </c>
      <c r="L5631" s="1">
        <f>SUM(Table14[[#This Row],[Price]]*0.85)</f>
        <v>0</v>
      </c>
      <c r="M5631" s="1">
        <f>SUM(Table14[[#This Row],[Price]]*0.75)</f>
        <v>0</v>
      </c>
      <c r="N5631" s="1">
        <f>SUM(Table14[[#This Row],[Price]]*0.85)</f>
        <v>0</v>
      </c>
      <c r="O5631" s="1">
        <f>SUM(Table14[[#This Row],[Price]]*0.7)</f>
        <v>0</v>
      </c>
      <c r="P5631" s="1" t="s">
        <v>24</v>
      </c>
      <c r="Q5631" s="1" t="s">
        <v>25</v>
      </c>
    </row>
    <row r="5632" spans="1:17" x14ac:dyDescent="0.35">
      <c r="A5632">
        <v>51403592</v>
      </c>
      <c r="B5632" t="s">
        <v>6296</v>
      </c>
      <c r="E5632">
        <v>99243</v>
      </c>
      <c r="F5632" s="7">
        <v>0</v>
      </c>
      <c r="G5632" s="1">
        <f>MIN(Table14[[#This Row],[Medicare Outpatient Allowable Rate]:[United Healthcare Outpatient Allowable Rate]])</f>
        <v>0</v>
      </c>
      <c r="H5632" s="1">
        <f>MAX(Table14[[#This Row],[Medicare Outpatient Allowable Rate]:[United Healthcare Outpatient Allowable Rate]])</f>
        <v>0</v>
      </c>
      <c r="I5632" s="1">
        <v>0</v>
      </c>
      <c r="J5632" s="1">
        <f>SUM(Table14[[#This Row],[Price]]*0.85)</f>
        <v>0</v>
      </c>
      <c r="K5632" s="1">
        <f>SUM(Table14[[#This Row],[Price]]*0.82)</f>
        <v>0</v>
      </c>
      <c r="L5632" s="1">
        <f>SUM(Table14[[#This Row],[Price]]*0.85)</f>
        <v>0</v>
      </c>
      <c r="M5632" s="1">
        <f>SUM(Table14[[#This Row],[Price]]*0.75)</f>
        <v>0</v>
      </c>
      <c r="N5632" s="1">
        <f>SUM(Table14[[#This Row],[Price]]*0.85)</f>
        <v>0</v>
      </c>
      <c r="O5632" s="1">
        <f>SUM(Table14[[#This Row],[Price]]*0.7)</f>
        <v>0</v>
      </c>
      <c r="P5632" s="1" t="s">
        <v>24</v>
      </c>
      <c r="Q5632" s="1" t="s">
        <v>25</v>
      </c>
    </row>
    <row r="5633" spans="1:17" x14ac:dyDescent="0.35">
      <c r="A5633">
        <v>51402425</v>
      </c>
      <c r="B5633" t="s">
        <v>6297</v>
      </c>
      <c r="E5633">
        <v>99244</v>
      </c>
      <c r="F5633" s="7">
        <v>0</v>
      </c>
      <c r="G5633" s="1">
        <f>MIN(Table14[[#This Row],[Medicare Outpatient Allowable Rate]:[United Healthcare Outpatient Allowable Rate]])</f>
        <v>0</v>
      </c>
      <c r="H5633" s="1">
        <f>MAX(Table14[[#This Row],[Medicare Outpatient Allowable Rate]:[United Healthcare Outpatient Allowable Rate]])</f>
        <v>0</v>
      </c>
      <c r="I5633" s="1">
        <v>0</v>
      </c>
      <c r="J5633" s="1">
        <f>SUM(Table14[[#This Row],[Price]]*0.85)</f>
        <v>0</v>
      </c>
      <c r="K5633" s="1">
        <f>SUM(Table14[[#This Row],[Price]]*0.82)</f>
        <v>0</v>
      </c>
      <c r="L5633" s="1">
        <f>SUM(Table14[[#This Row],[Price]]*0.85)</f>
        <v>0</v>
      </c>
      <c r="M5633" s="1">
        <f>SUM(Table14[[#This Row],[Price]]*0.75)</f>
        <v>0</v>
      </c>
      <c r="N5633" s="1">
        <f>SUM(Table14[[#This Row],[Price]]*0.85)</f>
        <v>0</v>
      </c>
      <c r="O5633" s="1">
        <f>SUM(Table14[[#This Row],[Price]]*0.7)</f>
        <v>0</v>
      </c>
      <c r="P5633" s="1" t="s">
        <v>24</v>
      </c>
      <c r="Q5633" s="1" t="s">
        <v>25</v>
      </c>
    </row>
    <row r="5634" spans="1:17" x14ac:dyDescent="0.35">
      <c r="A5634">
        <v>51402426</v>
      </c>
      <c r="B5634" t="s">
        <v>6298</v>
      </c>
      <c r="E5634">
        <v>99245</v>
      </c>
      <c r="F5634" s="7">
        <v>0</v>
      </c>
      <c r="G5634" s="1">
        <f>MIN(Table14[[#This Row],[Medicare Outpatient Allowable Rate]:[United Healthcare Outpatient Allowable Rate]])</f>
        <v>0</v>
      </c>
      <c r="H5634" s="1">
        <f>MAX(Table14[[#This Row],[Medicare Outpatient Allowable Rate]:[United Healthcare Outpatient Allowable Rate]])</f>
        <v>0</v>
      </c>
      <c r="I5634" s="1">
        <v>0</v>
      </c>
      <c r="J5634" s="1">
        <f>SUM(Table14[[#This Row],[Price]]*0.85)</f>
        <v>0</v>
      </c>
      <c r="K5634" s="1">
        <f>SUM(Table14[[#This Row],[Price]]*0.82)</f>
        <v>0</v>
      </c>
      <c r="L5634" s="1">
        <f>SUM(Table14[[#This Row],[Price]]*0.85)</f>
        <v>0</v>
      </c>
      <c r="M5634" s="1">
        <f>SUM(Table14[[#This Row],[Price]]*0.75)</f>
        <v>0</v>
      </c>
      <c r="N5634" s="1">
        <f>SUM(Table14[[#This Row],[Price]]*0.85)</f>
        <v>0</v>
      </c>
      <c r="O5634" s="1">
        <f>SUM(Table14[[#This Row],[Price]]*0.7)</f>
        <v>0</v>
      </c>
      <c r="P5634" s="1" t="s">
        <v>24</v>
      </c>
      <c r="Q5634" s="1" t="s">
        <v>25</v>
      </c>
    </row>
    <row r="5635" spans="1:17" x14ac:dyDescent="0.35">
      <c r="A5635">
        <v>48856550</v>
      </c>
      <c r="B5635" t="s">
        <v>6299</v>
      </c>
      <c r="F5635" s="7">
        <v>0</v>
      </c>
      <c r="G5635" s="1" t="e">
        <f>MIN(Table14[[#This Row],[Medicare Outpatient Allowable Rate]:[United Healthcare Outpatient Allowable Rate]])</f>
        <v>#N/A</v>
      </c>
      <c r="H5635" s="1" t="e">
        <f>MAX(Table14[[#This Row],[Medicare Outpatient Allowable Rate]:[United Healthcare Outpatient Allowable Rate]])</f>
        <v>#N/A</v>
      </c>
      <c r="I5635" s="1" t="e">
        <v>#N/A</v>
      </c>
      <c r="J5635" s="1">
        <f>SUM(Table14[[#This Row],[Price]]*0.85)</f>
        <v>0</v>
      </c>
      <c r="K5635" s="1">
        <f>SUM(Table14[[#This Row],[Price]]*0.82)</f>
        <v>0</v>
      </c>
      <c r="L5635" s="1">
        <f>SUM(Table14[[#This Row],[Price]]*0.85)</f>
        <v>0</v>
      </c>
      <c r="M5635" s="1">
        <f>SUM(Table14[[#This Row],[Price]]*0.75)</f>
        <v>0</v>
      </c>
      <c r="N5635" s="1">
        <f>SUM(Table14[[#This Row],[Price]]*0.85)</f>
        <v>0</v>
      </c>
      <c r="O5635" s="1">
        <f>SUM(Table14[[#This Row],[Price]]*0.7)</f>
        <v>0</v>
      </c>
      <c r="P5635" s="1" t="s">
        <v>24</v>
      </c>
      <c r="Q5635" s="1" t="s">
        <v>25</v>
      </c>
    </row>
    <row r="5636" spans="1:17" x14ac:dyDescent="0.35">
      <c r="A5636">
        <v>50619765</v>
      </c>
      <c r="B5636" t="s">
        <v>6300</v>
      </c>
      <c r="F5636" s="7">
        <v>0</v>
      </c>
      <c r="G5636" s="1" t="e">
        <f>MIN(Table14[[#This Row],[Medicare Outpatient Allowable Rate]:[United Healthcare Outpatient Allowable Rate]])</f>
        <v>#N/A</v>
      </c>
      <c r="H5636" s="1" t="e">
        <f>MAX(Table14[[#This Row],[Medicare Outpatient Allowable Rate]:[United Healthcare Outpatient Allowable Rate]])</f>
        <v>#N/A</v>
      </c>
      <c r="I5636" s="1" t="e">
        <v>#N/A</v>
      </c>
      <c r="J5636" s="1">
        <f>SUM(Table14[[#This Row],[Price]]*0.85)</f>
        <v>0</v>
      </c>
      <c r="K5636" s="1">
        <f>SUM(Table14[[#This Row],[Price]]*0.82)</f>
        <v>0</v>
      </c>
      <c r="L5636" s="1">
        <f>SUM(Table14[[#This Row],[Price]]*0.85)</f>
        <v>0</v>
      </c>
      <c r="M5636" s="1">
        <f>SUM(Table14[[#This Row],[Price]]*0.75)</f>
        <v>0</v>
      </c>
      <c r="N5636" s="1">
        <f>SUM(Table14[[#This Row],[Price]]*0.85)</f>
        <v>0</v>
      </c>
      <c r="O5636" s="1">
        <f>SUM(Table14[[#This Row],[Price]]*0.7)</f>
        <v>0</v>
      </c>
      <c r="P5636" s="1" t="s">
        <v>24</v>
      </c>
      <c r="Q5636" s="1" t="s">
        <v>25</v>
      </c>
    </row>
    <row r="5637" spans="1:17" x14ac:dyDescent="0.35">
      <c r="A5637">
        <v>48856551</v>
      </c>
      <c r="B5637" t="s">
        <v>6301</v>
      </c>
      <c r="E5637">
        <v>99252</v>
      </c>
      <c r="F5637" s="7">
        <v>0</v>
      </c>
      <c r="G5637" s="1">
        <f>MIN(Table14[[#This Row],[Medicare Outpatient Allowable Rate]:[United Healthcare Outpatient Allowable Rate]])</f>
        <v>0</v>
      </c>
      <c r="H5637" s="1">
        <f>MAX(Table14[[#This Row],[Medicare Outpatient Allowable Rate]:[United Healthcare Outpatient Allowable Rate]])</f>
        <v>0</v>
      </c>
      <c r="I5637" s="1">
        <v>0</v>
      </c>
      <c r="J5637" s="1">
        <f>SUM(Table14[[#This Row],[Price]]*0.85)</f>
        <v>0</v>
      </c>
      <c r="K5637" s="1">
        <f>SUM(Table14[[#This Row],[Price]]*0.82)</f>
        <v>0</v>
      </c>
      <c r="L5637" s="1">
        <f>SUM(Table14[[#This Row],[Price]]*0.85)</f>
        <v>0</v>
      </c>
      <c r="M5637" s="1">
        <f>SUM(Table14[[#This Row],[Price]]*0.75)</f>
        <v>0</v>
      </c>
      <c r="N5637" s="1">
        <f>SUM(Table14[[#This Row],[Price]]*0.85)</f>
        <v>0</v>
      </c>
      <c r="O5637" s="1">
        <f>SUM(Table14[[#This Row],[Price]]*0.7)</f>
        <v>0</v>
      </c>
      <c r="P5637" s="1" t="s">
        <v>24</v>
      </c>
      <c r="Q5637" s="1" t="s">
        <v>25</v>
      </c>
    </row>
    <row r="5638" spans="1:17" x14ac:dyDescent="0.35">
      <c r="A5638">
        <v>50619766</v>
      </c>
      <c r="B5638" t="s">
        <v>6302</v>
      </c>
      <c r="E5638">
        <v>99252</v>
      </c>
      <c r="F5638" s="7">
        <v>0</v>
      </c>
      <c r="G5638" s="1">
        <f>MIN(Table14[[#This Row],[Medicare Outpatient Allowable Rate]:[United Healthcare Outpatient Allowable Rate]])</f>
        <v>0</v>
      </c>
      <c r="H5638" s="1">
        <f>MAX(Table14[[#This Row],[Medicare Outpatient Allowable Rate]:[United Healthcare Outpatient Allowable Rate]])</f>
        <v>0</v>
      </c>
      <c r="I5638" s="1">
        <v>0</v>
      </c>
      <c r="J5638" s="1">
        <f>SUM(Table14[[#This Row],[Price]]*0.85)</f>
        <v>0</v>
      </c>
      <c r="K5638" s="1">
        <f>SUM(Table14[[#This Row],[Price]]*0.82)</f>
        <v>0</v>
      </c>
      <c r="L5638" s="1">
        <f>SUM(Table14[[#This Row],[Price]]*0.85)</f>
        <v>0</v>
      </c>
      <c r="M5638" s="1">
        <f>SUM(Table14[[#This Row],[Price]]*0.75)</f>
        <v>0</v>
      </c>
      <c r="N5638" s="1">
        <f>SUM(Table14[[#This Row],[Price]]*0.85)</f>
        <v>0</v>
      </c>
      <c r="O5638" s="1">
        <f>SUM(Table14[[#This Row],[Price]]*0.7)</f>
        <v>0</v>
      </c>
      <c r="P5638" s="1" t="s">
        <v>24</v>
      </c>
      <c r="Q5638" s="1" t="s">
        <v>25</v>
      </c>
    </row>
    <row r="5639" spans="1:17" x14ac:dyDescent="0.35">
      <c r="A5639">
        <v>48856553</v>
      </c>
      <c r="B5639" t="s">
        <v>6303</v>
      </c>
      <c r="E5639">
        <v>99253</v>
      </c>
      <c r="F5639" s="7">
        <v>0</v>
      </c>
      <c r="G5639" s="1">
        <f>MIN(Table14[[#This Row],[Medicare Outpatient Allowable Rate]:[United Healthcare Outpatient Allowable Rate]])</f>
        <v>0</v>
      </c>
      <c r="H5639" s="1">
        <f>MAX(Table14[[#This Row],[Medicare Outpatient Allowable Rate]:[United Healthcare Outpatient Allowable Rate]])</f>
        <v>0</v>
      </c>
      <c r="I5639" s="1">
        <v>0</v>
      </c>
      <c r="J5639" s="1">
        <f>SUM(Table14[[#This Row],[Price]]*0.85)</f>
        <v>0</v>
      </c>
      <c r="K5639" s="1">
        <f>SUM(Table14[[#This Row],[Price]]*0.82)</f>
        <v>0</v>
      </c>
      <c r="L5639" s="1">
        <f>SUM(Table14[[#This Row],[Price]]*0.85)</f>
        <v>0</v>
      </c>
      <c r="M5639" s="1">
        <f>SUM(Table14[[#This Row],[Price]]*0.75)</f>
        <v>0</v>
      </c>
      <c r="N5639" s="1">
        <f>SUM(Table14[[#This Row],[Price]]*0.85)</f>
        <v>0</v>
      </c>
      <c r="O5639" s="1">
        <f>SUM(Table14[[#This Row],[Price]]*0.7)</f>
        <v>0</v>
      </c>
      <c r="P5639" s="1" t="s">
        <v>24</v>
      </c>
      <c r="Q5639" s="1" t="s">
        <v>25</v>
      </c>
    </row>
    <row r="5640" spans="1:17" x14ac:dyDescent="0.35">
      <c r="A5640">
        <v>50619767</v>
      </c>
      <c r="B5640" t="s">
        <v>6304</v>
      </c>
      <c r="E5640">
        <v>99253</v>
      </c>
      <c r="F5640" s="7">
        <v>0</v>
      </c>
      <c r="G5640" s="1">
        <f>MIN(Table14[[#This Row],[Medicare Outpatient Allowable Rate]:[United Healthcare Outpatient Allowable Rate]])</f>
        <v>0</v>
      </c>
      <c r="H5640" s="1">
        <f>MAX(Table14[[#This Row],[Medicare Outpatient Allowable Rate]:[United Healthcare Outpatient Allowable Rate]])</f>
        <v>0</v>
      </c>
      <c r="I5640" s="1">
        <v>0</v>
      </c>
      <c r="J5640" s="1">
        <f>SUM(Table14[[#This Row],[Price]]*0.85)</f>
        <v>0</v>
      </c>
      <c r="K5640" s="1">
        <f>SUM(Table14[[#This Row],[Price]]*0.82)</f>
        <v>0</v>
      </c>
      <c r="L5640" s="1">
        <f>SUM(Table14[[#This Row],[Price]]*0.85)</f>
        <v>0</v>
      </c>
      <c r="M5640" s="1">
        <f>SUM(Table14[[#This Row],[Price]]*0.75)</f>
        <v>0</v>
      </c>
      <c r="N5640" s="1">
        <f>SUM(Table14[[#This Row],[Price]]*0.85)</f>
        <v>0</v>
      </c>
      <c r="O5640" s="1">
        <f>SUM(Table14[[#This Row],[Price]]*0.7)</f>
        <v>0</v>
      </c>
      <c r="P5640" s="1" t="s">
        <v>24</v>
      </c>
      <c r="Q5640" s="1" t="s">
        <v>25</v>
      </c>
    </row>
    <row r="5641" spans="1:17" x14ac:dyDescent="0.35">
      <c r="A5641">
        <v>48856554</v>
      </c>
      <c r="B5641" t="s">
        <v>6305</v>
      </c>
      <c r="E5641">
        <v>99254</v>
      </c>
      <c r="F5641" s="7">
        <v>0</v>
      </c>
      <c r="G5641" s="1">
        <f>MIN(Table14[[#This Row],[Medicare Outpatient Allowable Rate]:[United Healthcare Outpatient Allowable Rate]])</f>
        <v>0</v>
      </c>
      <c r="H5641" s="1">
        <f>MAX(Table14[[#This Row],[Medicare Outpatient Allowable Rate]:[United Healthcare Outpatient Allowable Rate]])</f>
        <v>0</v>
      </c>
      <c r="I5641" s="1">
        <v>0</v>
      </c>
      <c r="J5641" s="1">
        <f>SUM(Table14[[#This Row],[Price]]*0.85)</f>
        <v>0</v>
      </c>
      <c r="K5641" s="1">
        <f>SUM(Table14[[#This Row],[Price]]*0.82)</f>
        <v>0</v>
      </c>
      <c r="L5641" s="1">
        <f>SUM(Table14[[#This Row],[Price]]*0.85)</f>
        <v>0</v>
      </c>
      <c r="M5641" s="1">
        <f>SUM(Table14[[#This Row],[Price]]*0.75)</f>
        <v>0</v>
      </c>
      <c r="N5641" s="1">
        <f>SUM(Table14[[#This Row],[Price]]*0.85)</f>
        <v>0</v>
      </c>
      <c r="O5641" s="1">
        <f>SUM(Table14[[#This Row],[Price]]*0.7)</f>
        <v>0</v>
      </c>
      <c r="P5641" s="1" t="s">
        <v>24</v>
      </c>
      <c r="Q5641" s="1" t="s">
        <v>25</v>
      </c>
    </row>
    <row r="5642" spans="1:17" x14ac:dyDescent="0.35">
      <c r="A5642">
        <v>50619768</v>
      </c>
      <c r="B5642" t="s">
        <v>6306</v>
      </c>
      <c r="E5642">
        <v>99254</v>
      </c>
      <c r="F5642" s="7">
        <v>0</v>
      </c>
      <c r="G5642" s="1">
        <f>MIN(Table14[[#This Row],[Medicare Outpatient Allowable Rate]:[United Healthcare Outpatient Allowable Rate]])</f>
        <v>0</v>
      </c>
      <c r="H5642" s="1">
        <f>MAX(Table14[[#This Row],[Medicare Outpatient Allowable Rate]:[United Healthcare Outpatient Allowable Rate]])</f>
        <v>0</v>
      </c>
      <c r="I5642" s="1">
        <v>0</v>
      </c>
      <c r="J5642" s="1">
        <f>SUM(Table14[[#This Row],[Price]]*0.85)</f>
        <v>0</v>
      </c>
      <c r="K5642" s="1">
        <f>SUM(Table14[[#This Row],[Price]]*0.82)</f>
        <v>0</v>
      </c>
      <c r="L5642" s="1">
        <f>SUM(Table14[[#This Row],[Price]]*0.85)</f>
        <v>0</v>
      </c>
      <c r="M5642" s="1">
        <f>SUM(Table14[[#This Row],[Price]]*0.75)</f>
        <v>0</v>
      </c>
      <c r="N5642" s="1">
        <f>SUM(Table14[[#This Row],[Price]]*0.85)</f>
        <v>0</v>
      </c>
      <c r="O5642" s="1">
        <f>SUM(Table14[[#This Row],[Price]]*0.7)</f>
        <v>0</v>
      </c>
      <c r="P5642" s="1" t="s">
        <v>24</v>
      </c>
      <c r="Q5642" s="1" t="s">
        <v>25</v>
      </c>
    </row>
    <row r="5643" spans="1:17" x14ac:dyDescent="0.35">
      <c r="A5643">
        <v>48856555</v>
      </c>
      <c r="B5643" t="s">
        <v>6307</v>
      </c>
      <c r="E5643">
        <v>99255</v>
      </c>
      <c r="F5643" s="7">
        <v>0</v>
      </c>
      <c r="G5643" s="1">
        <f>MIN(Table14[[#This Row],[Medicare Outpatient Allowable Rate]:[United Healthcare Outpatient Allowable Rate]])</f>
        <v>0</v>
      </c>
      <c r="H5643" s="1">
        <f>MAX(Table14[[#This Row],[Medicare Outpatient Allowable Rate]:[United Healthcare Outpatient Allowable Rate]])</f>
        <v>0</v>
      </c>
      <c r="I5643" s="1">
        <v>0</v>
      </c>
      <c r="J5643" s="1">
        <f>SUM(Table14[[#This Row],[Price]]*0.85)</f>
        <v>0</v>
      </c>
      <c r="K5643" s="1">
        <f>SUM(Table14[[#This Row],[Price]]*0.82)</f>
        <v>0</v>
      </c>
      <c r="L5643" s="1">
        <f>SUM(Table14[[#This Row],[Price]]*0.85)</f>
        <v>0</v>
      </c>
      <c r="M5643" s="1">
        <f>SUM(Table14[[#This Row],[Price]]*0.75)</f>
        <v>0</v>
      </c>
      <c r="N5643" s="1">
        <f>SUM(Table14[[#This Row],[Price]]*0.85)</f>
        <v>0</v>
      </c>
      <c r="O5643" s="1">
        <f>SUM(Table14[[#This Row],[Price]]*0.7)</f>
        <v>0</v>
      </c>
      <c r="P5643" s="1" t="s">
        <v>24</v>
      </c>
      <c r="Q5643" s="1" t="s">
        <v>25</v>
      </c>
    </row>
    <row r="5644" spans="1:17" x14ac:dyDescent="0.35">
      <c r="A5644">
        <v>50619769</v>
      </c>
      <c r="B5644" t="s">
        <v>6308</v>
      </c>
      <c r="E5644">
        <v>99255</v>
      </c>
      <c r="F5644" s="7">
        <v>0</v>
      </c>
      <c r="G5644" s="1">
        <f>MIN(Table14[[#This Row],[Medicare Outpatient Allowable Rate]:[United Healthcare Outpatient Allowable Rate]])</f>
        <v>0</v>
      </c>
      <c r="H5644" s="1">
        <f>MAX(Table14[[#This Row],[Medicare Outpatient Allowable Rate]:[United Healthcare Outpatient Allowable Rate]])</f>
        <v>0</v>
      </c>
      <c r="I5644" s="1">
        <v>0</v>
      </c>
      <c r="J5644" s="1">
        <f>SUM(Table14[[#This Row],[Price]]*0.85)</f>
        <v>0</v>
      </c>
      <c r="K5644" s="1">
        <f>SUM(Table14[[#This Row],[Price]]*0.82)</f>
        <v>0</v>
      </c>
      <c r="L5644" s="1">
        <f>SUM(Table14[[#This Row],[Price]]*0.85)</f>
        <v>0</v>
      </c>
      <c r="M5644" s="1">
        <f>SUM(Table14[[#This Row],[Price]]*0.75)</f>
        <v>0</v>
      </c>
      <c r="N5644" s="1">
        <f>SUM(Table14[[#This Row],[Price]]*0.85)</f>
        <v>0</v>
      </c>
      <c r="O5644" s="1">
        <f>SUM(Table14[[#This Row],[Price]]*0.7)</f>
        <v>0</v>
      </c>
      <c r="P5644" s="1" t="s">
        <v>24</v>
      </c>
      <c r="Q5644" s="1" t="s">
        <v>25</v>
      </c>
    </row>
    <row r="5645" spans="1:17" x14ac:dyDescent="0.35">
      <c r="A5645">
        <v>50619770</v>
      </c>
      <c r="B5645" t="s">
        <v>6309</v>
      </c>
      <c r="E5645">
        <v>99304</v>
      </c>
      <c r="F5645" s="7">
        <v>0</v>
      </c>
      <c r="G5645" s="1">
        <f>MIN(Table14[[#This Row],[Medicare Outpatient Allowable Rate]:[United Healthcare Outpatient Allowable Rate]])</f>
        <v>0</v>
      </c>
      <c r="H5645" s="1">
        <f>MAX(Table14[[#This Row],[Medicare Outpatient Allowable Rate]:[United Healthcare Outpatient Allowable Rate]])</f>
        <v>0</v>
      </c>
      <c r="I5645" s="1">
        <v>0</v>
      </c>
      <c r="J5645" s="1">
        <f>SUM(Table14[[#This Row],[Price]]*0.85)</f>
        <v>0</v>
      </c>
      <c r="K5645" s="1">
        <f>SUM(Table14[[#This Row],[Price]]*0.82)</f>
        <v>0</v>
      </c>
      <c r="L5645" s="1">
        <f>SUM(Table14[[#This Row],[Price]]*0.85)</f>
        <v>0</v>
      </c>
      <c r="M5645" s="1">
        <f>SUM(Table14[[#This Row],[Price]]*0.75)</f>
        <v>0</v>
      </c>
      <c r="N5645" s="1">
        <f>SUM(Table14[[#This Row],[Price]]*0.85)</f>
        <v>0</v>
      </c>
      <c r="O5645" s="1">
        <f>SUM(Table14[[#This Row],[Price]]*0.7)</f>
        <v>0</v>
      </c>
      <c r="P5645" s="1" t="s">
        <v>24</v>
      </c>
      <c r="Q5645" s="1" t="s">
        <v>25</v>
      </c>
    </row>
    <row r="5646" spans="1:17" x14ac:dyDescent="0.35">
      <c r="A5646">
        <v>48856622</v>
      </c>
      <c r="B5646" t="s">
        <v>6310</v>
      </c>
      <c r="E5646">
        <v>99304</v>
      </c>
      <c r="F5646" s="7">
        <v>0</v>
      </c>
      <c r="G5646" s="1">
        <f>MIN(Table14[[#This Row],[Medicare Outpatient Allowable Rate]:[United Healthcare Outpatient Allowable Rate]])</f>
        <v>0</v>
      </c>
      <c r="H5646" s="1">
        <f>MAX(Table14[[#This Row],[Medicare Outpatient Allowable Rate]:[United Healthcare Outpatient Allowable Rate]])</f>
        <v>0</v>
      </c>
      <c r="I5646" s="1">
        <v>0</v>
      </c>
      <c r="J5646" s="1">
        <f>SUM(Table14[[#This Row],[Price]]*0.85)</f>
        <v>0</v>
      </c>
      <c r="K5646" s="1">
        <f>SUM(Table14[[#This Row],[Price]]*0.82)</f>
        <v>0</v>
      </c>
      <c r="L5646" s="1">
        <f>SUM(Table14[[#This Row],[Price]]*0.85)</f>
        <v>0</v>
      </c>
      <c r="M5646" s="1">
        <f>SUM(Table14[[#This Row],[Price]]*0.75)</f>
        <v>0</v>
      </c>
      <c r="N5646" s="1">
        <f>SUM(Table14[[#This Row],[Price]]*0.85)</f>
        <v>0</v>
      </c>
      <c r="O5646" s="1">
        <f>SUM(Table14[[#This Row],[Price]]*0.7)</f>
        <v>0</v>
      </c>
      <c r="P5646" s="1" t="s">
        <v>24</v>
      </c>
      <c r="Q5646" s="1" t="s">
        <v>25</v>
      </c>
    </row>
    <row r="5647" spans="1:17" x14ac:dyDescent="0.35">
      <c r="A5647">
        <v>48856623</v>
      </c>
      <c r="B5647" t="s">
        <v>6311</v>
      </c>
      <c r="E5647">
        <v>99305</v>
      </c>
      <c r="F5647" s="7">
        <v>0</v>
      </c>
      <c r="G5647" s="1">
        <f>MIN(Table14[[#This Row],[Medicare Outpatient Allowable Rate]:[United Healthcare Outpatient Allowable Rate]])</f>
        <v>0</v>
      </c>
      <c r="H5647" s="1">
        <f>MAX(Table14[[#This Row],[Medicare Outpatient Allowable Rate]:[United Healthcare Outpatient Allowable Rate]])</f>
        <v>0</v>
      </c>
      <c r="I5647" s="1">
        <v>0</v>
      </c>
      <c r="J5647" s="1">
        <f>SUM(Table14[[#This Row],[Price]]*0.85)</f>
        <v>0</v>
      </c>
      <c r="K5647" s="1">
        <f>SUM(Table14[[#This Row],[Price]]*0.82)</f>
        <v>0</v>
      </c>
      <c r="L5647" s="1">
        <f>SUM(Table14[[#This Row],[Price]]*0.85)</f>
        <v>0</v>
      </c>
      <c r="M5647" s="1">
        <f>SUM(Table14[[#This Row],[Price]]*0.75)</f>
        <v>0</v>
      </c>
      <c r="N5647" s="1">
        <f>SUM(Table14[[#This Row],[Price]]*0.85)</f>
        <v>0</v>
      </c>
      <c r="O5647" s="1">
        <f>SUM(Table14[[#This Row],[Price]]*0.7)</f>
        <v>0</v>
      </c>
      <c r="P5647" s="1" t="s">
        <v>24</v>
      </c>
      <c r="Q5647" s="1" t="s">
        <v>25</v>
      </c>
    </row>
    <row r="5648" spans="1:17" x14ac:dyDescent="0.35">
      <c r="A5648">
        <v>50619771</v>
      </c>
      <c r="B5648" t="s">
        <v>6312</v>
      </c>
      <c r="E5648">
        <v>99305</v>
      </c>
      <c r="F5648" s="7">
        <v>0</v>
      </c>
      <c r="G5648" s="1">
        <f>MIN(Table14[[#This Row],[Medicare Outpatient Allowable Rate]:[United Healthcare Outpatient Allowable Rate]])</f>
        <v>0</v>
      </c>
      <c r="H5648" s="1">
        <f>MAX(Table14[[#This Row],[Medicare Outpatient Allowable Rate]:[United Healthcare Outpatient Allowable Rate]])</f>
        <v>0</v>
      </c>
      <c r="I5648" s="1">
        <v>0</v>
      </c>
      <c r="J5648" s="1">
        <f>SUM(Table14[[#This Row],[Price]]*0.85)</f>
        <v>0</v>
      </c>
      <c r="K5648" s="1">
        <f>SUM(Table14[[#This Row],[Price]]*0.82)</f>
        <v>0</v>
      </c>
      <c r="L5648" s="1">
        <f>SUM(Table14[[#This Row],[Price]]*0.85)</f>
        <v>0</v>
      </c>
      <c r="M5648" s="1">
        <f>SUM(Table14[[#This Row],[Price]]*0.75)</f>
        <v>0</v>
      </c>
      <c r="N5648" s="1">
        <f>SUM(Table14[[#This Row],[Price]]*0.85)</f>
        <v>0</v>
      </c>
      <c r="O5648" s="1">
        <f>SUM(Table14[[#This Row],[Price]]*0.7)</f>
        <v>0</v>
      </c>
      <c r="P5648" s="1" t="s">
        <v>24</v>
      </c>
      <c r="Q5648" s="1" t="s">
        <v>25</v>
      </c>
    </row>
    <row r="5649" spans="1:17" x14ac:dyDescent="0.35">
      <c r="A5649">
        <v>50619772</v>
      </c>
      <c r="B5649" t="s">
        <v>6313</v>
      </c>
      <c r="E5649">
        <v>99306</v>
      </c>
      <c r="F5649" s="7">
        <v>0</v>
      </c>
      <c r="G5649" s="1">
        <f>MIN(Table14[[#This Row],[Medicare Outpatient Allowable Rate]:[United Healthcare Outpatient Allowable Rate]])</f>
        <v>0</v>
      </c>
      <c r="H5649" s="1">
        <f>MAX(Table14[[#This Row],[Medicare Outpatient Allowable Rate]:[United Healthcare Outpatient Allowable Rate]])</f>
        <v>0</v>
      </c>
      <c r="I5649" s="1">
        <v>0</v>
      </c>
      <c r="J5649" s="1">
        <f>SUM(Table14[[#This Row],[Price]]*0.85)</f>
        <v>0</v>
      </c>
      <c r="K5649" s="1">
        <f>SUM(Table14[[#This Row],[Price]]*0.82)</f>
        <v>0</v>
      </c>
      <c r="L5649" s="1">
        <f>SUM(Table14[[#This Row],[Price]]*0.85)</f>
        <v>0</v>
      </c>
      <c r="M5649" s="1">
        <f>SUM(Table14[[#This Row],[Price]]*0.75)</f>
        <v>0</v>
      </c>
      <c r="N5649" s="1">
        <f>SUM(Table14[[#This Row],[Price]]*0.85)</f>
        <v>0</v>
      </c>
      <c r="O5649" s="1">
        <f>SUM(Table14[[#This Row],[Price]]*0.7)</f>
        <v>0</v>
      </c>
      <c r="P5649" s="1" t="s">
        <v>24</v>
      </c>
      <c r="Q5649" s="1" t="s">
        <v>25</v>
      </c>
    </row>
    <row r="5650" spans="1:17" x14ac:dyDescent="0.35">
      <c r="A5650">
        <v>48856632</v>
      </c>
      <c r="B5650" t="s">
        <v>6314</v>
      </c>
      <c r="E5650">
        <v>99306</v>
      </c>
      <c r="F5650" s="7">
        <v>0</v>
      </c>
      <c r="G5650" s="1">
        <f>MIN(Table14[[#This Row],[Medicare Outpatient Allowable Rate]:[United Healthcare Outpatient Allowable Rate]])</f>
        <v>0</v>
      </c>
      <c r="H5650" s="1">
        <f>MAX(Table14[[#This Row],[Medicare Outpatient Allowable Rate]:[United Healthcare Outpatient Allowable Rate]])</f>
        <v>0</v>
      </c>
      <c r="I5650" s="1">
        <v>0</v>
      </c>
      <c r="J5650" s="1">
        <f>SUM(Table14[[#This Row],[Price]]*0.85)</f>
        <v>0</v>
      </c>
      <c r="K5650" s="1">
        <f>SUM(Table14[[#This Row],[Price]]*0.82)</f>
        <v>0</v>
      </c>
      <c r="L5650" s="1">
        <f>SUM(Table14[[#This Row],[Price]]*0.85)</f>
        <v>0</v>
      </c>
      <c r="M5650" s="1">
        <f>SUM(Table14[[#This Row],[Price]]*0.75)</f>
        <v>0</v>
      </c>
      <c r="N5650" s="1">
        <f>SUM(Table14[[#This Row],[Price]]*0.85)</f>
        <v>0</v>
      </c>
      <c r="O5650" s="1">
        <f>SUM(Table14[[#This Row],[Price]]*0.7)</f>
        <v>0</v>
      </c>
      <c r="P5650" s="1" t="s">
        <v>24</v>
      </c>
      <c r="Q5650" s="1" t="s">
        <v>25</v>
      </c>
    </row>
    <row r="5651" spans="1:17" x14ac:dyDescent="0.35">
      <c r="A5651">
        <v>48861393</v>
      </c>
      <c r="B5651" t="s">
        <v>6315</v>
      </c>
      <c r="E5651">
        <v>99307</v>
      </c>
      <c r="F5651" s="7">
        <v>0</v>
      </c>
      <c r="G5651" s="1">
        <f>MIN(Table14[[#This Row],[Medicare Outpatient Allowable Rate]:[United Healthcare Outpatient Allowable Rate]])</f>
        <v>0</v>
      </c>
      <c r="H5651" s="1">
        <f>MAX(Table14[[#This Row],[Medicare Outpatient Allowable Rate]:[United Healthcare Outpatient Allowable Rate]])</f>
        <v>0</v>
      </c>
      <c r="I5651" s="1">
        <v>0</v>
      </c>
      <c r="J5651" s="1">
        <f>SUM(Table14[[#This Row],[Price]]*0.85)</f>
        <v>0</v>
      </c>
      <c r="K5651" s="1">
        <f>SUM(Table14[[#This Row],[Price]]*0.82)</f>
        <v>0</v>
      </c>
      <c r="L5651" s="1">
        <f>SUM(Table14[[#This Row],[Price]]*0.85)</f>
        <v>0</v>
      </c>
      <c r="M5651" s="1">
        <f>SUM(Table14[[#This Row],[Price]]*0.75)</f>
        <v>0</v>
      </c>
      <c r="N5651" s="1">
        <f>SUM(Table14[[#This Row],[Price]]*0.85)</f>
        <v>0</v>
      </c>
      <c r="O5651" s="1">
        <f>SUM(Table14[[#This Row],[Price]]*0.7)</f>
        <v>0</v>
      </c>
      <c r="P5651" s="1" t="s">
        <v>24</v>
      </c>
      <c r="Q5651" s="1" t="s">
        <v>25</v>
      </c>
    </row>
    <row r="5652" spans="1:17" x14ac:dyDescent="0.35">
      <c r="A5652">
        <v>50619773</v>
      </c>
      <c r="B5652" t="s">
        <v>6316</v>
      </c>
      <c r="E5652">
        <v>99307</v>
      </c>
      <c r="F5652" s="7">
        <v>0</v>
      </c>
      <c r="G5652" s="1">
        <f>MIN(Table14[[#This Row],[Medicare Outpatient Allowable Rate]:[United Healthcare Outpatient Allowable Rate]])</f>
        <v>0</v>
      </c>
      <c r="H5652" s="1">
        <f>MAX(Table14[[#This Row],[Medicare Outpatient Allowable Rate]:[United Healthcare Outpatient Allowable Rate]])</f>
        <v>0</v>
      </c>
      <c r="I5652" s="1">
        <v>0</v>
      </c>
      <c r="J5652" s="1">
        <f>SUM(Table14[[#This Row],[Price]]*0.85)</f>
        <v>0</v>
      </c>
      <c r="K5652" s="1">
        <f>SUM(Table14[[#This Row],[Price]]*0.82)</f>
        <v>0</v>
      </c>
      <c r="L5652" s="1">
        <f>SUM(Table14[[#This Row],[Price]]*0.85)</f>
        <v>0</v>
      </c>
      <c r="M5652" s="1">
        <f>SUM(Table14[[#This Row],[Price]]*0.75)</f>
        <v>0</v>
      </c>
      <c r="N5652" s="1">
        <f>SUM(Table14[[#This Row],[Price]]*0.85)</f>
        <v>0</v>
      </c>
      <c r="O5652" s="1">
        <f>SUM(Table14[[#This Row],[Price]]*0.7)</f>
        <v>0</v>
      </c>
      <c r="P5652" s="1" t="s">
        <v>24</v>
      </c>
      <c r="Q5652" s="1" t="s">
        <v>25</v>
      </c>
    </row>
    <row r="5653" spans="1:17" x14ac:dyDescent="0.35">
      <c r="A5653">
        <v>48861394</v>
      </c>
      <c r="B5653" t="s">
        <v>6317</v>
      </c>
      <c r="E5653">
        <v>99308</v>
      </c>
      <c r="F5653" s="7">
        <v>0</v>
      </c>
      <c r="G5653" s="1">
        <f>MIN(Table14[[#This Row],[Medicare Outpatient Allowable Rate]:[United Healthcare Outpatient Allowable Rate]])</f>
        <v>0</v>
      </c>
      <c r="H5653" s="1">
        <f>MAX(Table14[[#This Row],[Medicare Outpatient Allowable Rate]:[United Healthcare Outpatient Allowable Rate]])</f>
        <v>0</v>
      </c>
      <c r="I5653" s="1">
        <v>0</v>
      </c>
      <c r="J5653" s="1">
        <f>SUM(Table14[[#This Row],[Price]]*0.85)</f>
        <v>0</v>
      </c>
      <c r="K5653" s="1">
        <f>SUM(Table14[[#This Row],[Price]]*0.82)</f>
        <v>0</v>
      </c>
      <c r="L5653" s="1">
        <f>SUM(Table14[[#This Row],[Price]]*0.85)</f>
        <v>0</v>
      </c>
      <c r="M5653" s="1">
        <f>SUM(Table14[[#This Row],[Price]]*0.75)</f>
        <v>0</v>
      </c>
      <c r="N5653" s="1">
        <f>SUM(Table14[[#This Row],[Price]]*0.85)</f>
        <v>0</v>
      </c>
      <c r="O5653" s="1">
        <f>SUM(Table14[[#This Row],[Price]]*0.7)</f>
        <v>0</v>
      </c>
      <c r="P5653" s="1" t="s">
        <v>24</v>
      </c>
      <c r="Q5653" s="1" t="s">
        <v>25</v>
      </c>
    </row>
    <row r="5654" spans="1:17" x14ac:dyDescent="0.35">
      <c r="A5654">
        <v>50619774</v>
      </c>
      <c r="B5654" t="s">
        <v>6318</v>
      </c>
      <c r="E5654">
        <v>99308</v>
      </c>
      <c r="F5654" s="7">
        <v>0</v>
      </c>
      <c r="G5654" s="1">
        <f>MIN(Table14[[#This Row],[Medicare Outpatient Allowable Rate]:[United Healthcare Outpatient Allowable Rate]])</f>
        <v>0</v>
      </c>
      <c r="H5654" s="1">
        <f>MAX(Table14[[#This Row],[Medicare Outpatient Allowable Rate]:[United Healthcare Outpatient Allowable Rate]])</f>
        <v>0</v>
      </c>
      <c r="I5654" s="1">
        <v>0</v>
      </c>
      <c r="J5654" s="1">
        <f>SUM(Table14[[#This Row],[Price]]*0.85)</f>
        <v>0</v>
      </c>
      <c r="K5654" s="1">
        <f>SUM(Table14[[#This Row],[Price]]*0.82)</f>
        <v>0</v>
      </c>
      <c r="L5654" s="1">
        <f>SUM(Table14[[#This Row],[Price]]*0.85)</f>
        <v>0</v>
      </c>
      <c r="M5654" s="1">
        <f>SUM(Table14[[#This Row],[Price]]*0.75)</f>
        <v>0</v>
      </c>
      <c r="N5654" s="1">
        <f>SUM(Table14[[#This Row],[Price]]*0.85)</f>
        <v>0</v>
      </c>
      <c r="O5654" s="1">
        <f>SUM(Table14[[#This Row],[Price]]*0.7)</f>
        <v>0</v>
      </c>
      <c r="P5654" s="1" t="s">
        <v>24</v>
      </c>
      <c r="Q5654" s="1" t="s">
        <v>25</v>
      </c>
    </row>
    <row r="5655" spans="1:17" x14ac:dyDescent="0.35">
      <c r="A5655">
        <v>50619775</v>
      </c>
      <c r="B5655" t="s">
        <v>6319</v>
      </c>
      <c r="E5655">
        <v>99309</v>
      </c>
      <c r="F5655" s="7">
        <v>0</v>
      </c>
      <c r="G5655" s="1">
        <f>MIN(Table14[[#This Row],[Medicare Outpatient Allowable Rate]:[United Healthcare Outpatient Allowable Rate]])</f>
        <v>0</v>
      </c>
      <c r="H5655" s="1">
        <f>MAX(Table14[[#This Row],[Medicare Outpatient Allowable Rate]:[United Healthcare Outpatient Allowable Rate]])</f>
        <v>0</v>
      </c>
      <c r="I5655" s="1">
        <v>0</v>
      </c>
      <c r="J5655" s="1">
        <f>SUM(Table14[[#This Row],[Price]]*0.85)</f>
        <v>0</v>
      </c>
      <c r="K5655" s="1">
        <f>SUM(Table14[[#This Row],[Price]]*0.82)</f>
        <v>0</v>
      </c>
      <c r="L5655" s="1">
        <f>SUM(Table14[[#This Row],[Price]]*0.85)</f>
        <v>0</v>
      </c>
      <c r="M5655" s="1">
        <f>SUM(Table14[[#This Row],[Price]]*0.75)</f>
        <v>0</v>
      </c>
      <c r="N5655" s="1">
        <f>SUM(Table14[[#This Row],[Price]]*0.85)</f>
        <v>0</v>
      </c>
      <c r="O5655" s="1">
        <f>SUM(Table14[[#This Row],[Price]]*0.7)</f>
        <v>0</v>
      </c>
      <c r="P5655" s="1" t="s">
        <v>24</v>
      </c>
      <c r="Q5655" s="1" t="s">
        <v>25</v>
      </c>
    </row>
    <row r="5656" spans="1:17" x14ac:dyDescent="0.35">
      <c r="A5656">
        <v>48856634</v>
      </c>
      <c r="B5656" t="s">
        <v>6320</v>
      </c>
      <c r="E5656">
        <v>99309</v>
      </c>
      <c r="F5656" s="7">
        <v>0</v>
      </c>
      <c r="G5656" s="1">
        <f>MIN(Table14[[#This Row],[Medicare Outpatient Allowable Rate]:[United Healthcare Outpatient Allowable Rate]])</f>
        <v>0</v>
      </c>
      <c r="H5656" s="1">
        <f>MAX(Table14[[#This Row],[Medicare Outpatient Allowable Rate]:[United Healthcare Outpatient Allowable Rate]])</f>
        <v>0</v>
      </c>
      <c r="I5656" s="1">
        <v>0</v>
      </c>
      <c r="J5656" s="1">
        <f>SUM(Table14[[#This Row],[Price]]*0.85)</f>
        <v>0</v>
      </c>
      <c r="K5656" s="1">
        <f>SUM(Table14[[#This Row],[Price]]*0.82)</f>
        <v>0</v>
      </c>
      <c r="L5656" s="1">
        <f>SUM(Table14[[#This Row],[Price]]*0.85)</f>
        <v>0</v>
      </c>
      <c r="M5656" s="1">
        <f>SUM(Table14[[#This Row],[Price]]*0.75)</f>
        <v>0</v>
      </c>
      <c r="N5656" s="1">
        <f>SUM(Table14[[#This Row],[Price]]*0.85)</f>
        <v>0</v>
      </c>
      <c r="O5656" s="1">
        <f>SUM(Table14[[#This Row],[Price]]*0.7)</f>
        <v>0</v>
      </c>
      <c r="P5656" s="1" t="s">
        <v>24</v>
      </c>
      <c r="Q5656" s="1" t="s">
        <v>25</v>
      </c>
    </row>
    <row r="5657" spans="1:17" x14ac:dyDescent="0.35">
      <c r="A5657">
        <v>50619776</v>
      </c>
      <c r="B5657" t="s">
        <v>6321</v>
      </c>
      <c r="E5657">
        <v>99310</v>
      </c>
      <c r="F5657" s="7">
        <v>0</v>
      </c>
      <c r="G5657" s="1">
        <f>MIN(Table14[[#This Row],[Medicare Outpatient Allowable Rate]:[United Healthcare Outpatient Allowable Rate]])</f>
        <v>0</v>
      </c>
      <c r="H5657" s="1">
        <f>MAX(Table14[[#This Row],[Medicare Outpatient Allowable Rate]:[United Healthcare Outpatient Allowable Rate]])</f>
        <v>0</v>
      </c>
      <c r="I5657" s="1">
        <v>0</v>
      </c>
      <c r="J5657" s="1">
        <f>SUM(Table14[[#This Row],[Price]]*0.85)</f>
        <v>0</v>
      </c>
      <c r="K5657" s="1">
        <f>SUM(Table14[[#This Row],[Price]]*0.82)</f>
        <v>0</v>
      </c>
      <c r="L5657" s="1">
        <f>SUM(Table14[[#This Row],[Price]]*0.85)</f>
        <v>0</v>
      </c>
      <c r="M5657" s="1">
        <f>SUM(Table14[[#This Row],[Price]]*0.75)</f>
        <v>0</v>
      </c>
      <c r="N5657" s="1">
        <f>SUM(Table14[[#This Row],[Price]]*0.85)</f>
        <v>0</v>
      </c>
      <c r="O5657" s="1">
        <f>SUM(Table14[[#This Row],[Price]]*0.7)</f>
        <v>0</v>
      </c>
      <c r="P5657" s="1" t="s">
        <v>24</v>
      </c>
      <c r="Q5657" s="1" t="s">
        <v>25</v>
      </c>
    </row>
    <row r="5658" spans="1:17" x14ac:dyDescent="0.35">
      <c r="A5658">
        <v>49169586</v>
      </c>
      <c r="B5658" t="s">
        <v>6322</v>
      </c>
      <c r="E5658">
        <v>99310</v>
      </c>
      <c r="F5658" s="7">
        <v>0</v>
      </c>
      <c r="G5658" s="1">
        <f>MIN(Table14[[#This Row],[Medicare Outpatient Allowable Rate]:[United Healthcare Outpatient Allowable Rate]])</f>
        <v>0</v>
      </c>
      <c r="H5658" s="1">
        <f>MAX(Table14[[#This Row],[Medicare Outpatient Allowable Rate]:[United Healthcare Outpatient Allowable Rate]])</f>
        <v>0</v>
      </c>
      <c r="I5658" s="1">
        <v>0</v>
      </c>
      <c r="J5658" s="1">
        <f>SUM(Table14[[#This Row],[Price]]*0.85)</f>
        <v>0</v>
      </c>
      <c r="K5658" s="1">
        <f>SUM(Table14[[#This Row],[Price]]*0.82)</f>
        <v>0</v>
      </c>
      <c r="L5658" s="1">
        <f>SUM(Table14[[#This Row],[Price]]*0.85)</f>
        <v>0</v>
      </c>
      <c r="M5658" s="1">
        <f>SUM(Table14[[#This Row],[Price]]*0.75)</f>
        <v>0</v>
      </c>
      <c r="N5658" s="1">
        <f>SUM(Table14[[#This Row],[Price]]*0.85)</f>
        <v>0</v>
      </c>
      <c r="O5658" s="1">
        <f>SUM(Table14[[#This Row],[Price]]*0.7)</f>
        <v>0</v>
      </c>
      <c r="P5658" s="1" t="s">
        <v>24</v>
      </c>
      <c r="Q5658" s="1" t="s">
        <v>25</v>
      </c>
    </row>
    <row r="5659" spans="1:17" x14ac:dyDescent="0.35">
      <c r="A5659">
        <v>48856640</v>
      </c>
      <c r="B5659" t="s">
        <v>6323</v>
      </c>
      <c r="E5659">
        <v>99315</v>
      </c>
      <c r="F5659" s="7">
        <v>0</v>
      </c>
      <c r="G5659" s="1">
        <f>MIN(Table14[[#This Row],[Medicare Outpatient Allowable Rate]:[United Healthcare Outpatient Allowable Rate]])</f>
        <v>0</v>
      </c>
      <c r="H5659" s="1">
        <f>MAX(Table14[[#This Row],[Medicare Outpatient Allowable Rate]:[United Healthcare Outpatient Allowable Rate]])</f>
        <v>0</v>
      </c>
      <c r="I5659" s="1">
        <v>0</v>
      </c>
      <c r="J5659" s="1">
        <f>SUM(Table14[[#This Row],[Price]]*0.85)</f>
        <v>0</v>
      </c>
      <c r="K5659" s="1">
        <f>SUM(Table14[[#This Row],[Price]]*0.82)</f>
        <v>0</v>
      </c>
      <c r="L5659" s="1">
        <f>SUM(Table14[[#This Row],[Price]]*0.85)</f>
        <v>0</v>
      </c>
      <c r="M5659" s="1">
        <f>SUM(Table14[[#This Row],[Price]]*0.75)</f>
        <v>0</v>
      </c>
      <c r="N5659" s="1">
        <f>SUM(Table14[[#This Row],[Price]]*0.85)</f>
        <v>0</v>
      </c>
      <c r="O5659" s="1">
        <f>SUM(Table14[[#This Row],[Price]]*0.7)</f>
        <v>0</v>
      </c>
      <c r="P5659" s="1" t="s">
        <v>24</v>
      </c>
      <c r="Q5659" s="1" t="s">
        <v>25</v>
      </c>
    </row>
    <row r="5660" spans="1:17" x14ac:dyDescent="0.35">
      <c r="A5660">
        <v>50619777</v>
      </c>
      <c r="B5660" t="s">
        <v>6324</v>
      </c>
      <c r="E5660">
        <v>99315</v>
      </c>
      <c r="F5660" s="7">
        <v>0</v>
      </c>
      <c r="G5660" s="1">
        <f>MIN(Table14[[#This Row],[Medicare Outpatient Allowable Rate]:[United Healthcare Outpatient Allowable Rate]])</f>
        <v>0</v>
      </c>
      <c r="H5660" s="1">
        <f>MAX(Table14[[#This Row],[Medicare Outpatient Allowable Rate]:[United Healthcare Outpatient Allowable Rate]])</f>
        <v>0</v>
      </c>
      <c r="I5660" s="1">
        <v>0</v>
      </c>
      <c r="J5660" s="1">
        <f>SUM(Table14[[#This Row],[Price]]*0.85)</f>
        <v>0</v>
      </c>
      <c r="K5660" s="1">
        <f>SUM(Table14[[#This Row],[Price]]*0.82)</f>
        <v>0</v>
      </c>
      <c r="L5660" s="1">
        <f>SUM(Table14[[#This Row],[Price]]*0.85)</f>
        <v>0</v>
      </c>
      <c r="M5660" s="1">
        <f>SUM(Table14[[#This Row],[Price]]*0.75)</f>
        <v>0</v>
      </c>
      <c r="N5660" s="1">
        <f>SUM(Table14[[#This Row],[Price]]*0.85)</f>
        <v>0</v>
      </c>
      <c r="O5660" s="1">
        <f>SUM(Table14[[#This Row],[Price]]*0.7)</f>
        <v>0</v>
      </c>
      <c r="P5660" s="1" t="s">
        <v>24</v>
      </c>
      <c r="Q5660" s="1" t="s">
        <v>25</v>
      </c>
    </row>
    <row r="5661" spans="1:17" x14ac:dyDescent="0.35">
      <c r="A5661">
        <v>50619778</v>
      </c>
      <c r="B5661" t="s">
        <v>6325</v>
      </c>
      <c r="E5661">
        <v>99316</v>
      </c>
      <c r="F5661" s="7">
        <v>0</v>
      </c>
      <c r="G5661" s="1">
        <f>MIN(Table14[[#This Row],[Medicare Outpatient Allowable Rate]:[United Healthcare Outpatient Allowable Rate]])</f>
        <v>0</v>
      </c>
      <c r="H5661" s="1">
        <f>MAX(Table14[[#This Row],[Medicare Outpatient Allowable Rate]:[United Healthcare Outpatient Allowable Rate]])</f>
        <v>0</v>
      </c>
      <c r="I5661" s="1">
        <v>0</v>
      </c>
      <c r="J5661" s="1">
        <f>SUM(Table14[[#This Row],[Price]]*0.85)</f>
        <v>0</v>
      </c>
      <c r="K5661" s="1">
        <f>SUM(Table14[[#This Row],[Price]]*0.82)</f>
        <v>0</v>
      </c>
      <c r="L5661" s="1">
        <f>SUM(Table14[[#This Row],[Price]]*0.85)</f>
        <v>0</v>
      </c>
      <c r="M5661" s="1">
        <f>SUM(Table14[[#This Row],[Price]]*0.75)</f>
        <v>0</v>
      </c>
      <c r="N5661" s="1">
        <f>SUM(Table14[[#This Row],[Price]]*0.85)</f>
        <v>0</v>
      </c>
      <c r="O5661" s="1">
        <f>SUM(Table14[[#This Row],[Price]]*0.7)</f>
        <v>0</v>
      </c>
      <c r="P5661" s="1" t="s">
        <v>24</v>
      </c>
      <c r="Q5661" s="1" t="s">
        <v>25</v>
      </c>
    </row>
    <row r="5662" spans="1:17" x14ac:dyDescent="0.35">
      <c r="A5662">
        <v>48856655</v>
      </c>
      <c r="B5662" t="s">
        <v>6326</v>
      </c>
      <c r="E5662">
        <v>99316</v>
      </c>
      <c r="F5662" s="7">
        <v>0</v>
      </c>
      <c r="G5662" s="1">
        <f>MIN(Table14[[#This Row],[Medicare Outpatient Allowable Rate]:[United Healthcare Outpatient Allowable Rate]])</f>
        <v>0</v>
      </c>
      <c r="H5662" s="1">
        <f>MAX(Table14[[#This Row],[Medicare Outpatient Allowable Rate]:[United Healthcare Outpatient Allowable Rate]])</f>
        <v>0</v>
      </c>
      <c r="I5662" s="1">
        <v>0</v>
      </c>
      <c r="J5662" s="1">
        <f>SUM(Table14[[#This Row],[Price]]*0.85)</f>
        <v>0</v>
      </c>
      <c r="K5662" s="1">
        <f>SUM(Table14[[#This Row],[Price]]*0.82)</f>
        <v>0</v>
      </c>
      <c r="L5662" s="1">
        <f>SUM(Table14[[#This Row],[Price]]*0.85)</f>
        <v>0</v>
      </c>
      <c r="M5662" s="1">
        <f>SUM(Table14[[#This Row],[Price]]*0.75)</f>
        <v>0</v>
      </c>
      <c r="N5662" s="1">
        <f>SUM(Table14[[#This Row],[Price]]*0.85)</f>
        <v>0</v>
      </c>
      <c r="O5662" s="1">
        <f>SUM(Table14[[#This Row],[Price]]*0.7)</f>
        <v>0</v>
      </c>
      <c r="P5662" s="1" t="s">
        <v>24</v>
      </c>
      <c r="Q5662" s="1" t="s">
        <v>25</v>
      </c>
    </row>
    <row r="5663" spans="1:17" x14ac:dyDescent="0.35">
      <c r="A5663">
        <v>48856557</v>
      </c>
      <c r="B5663" t="s">
        <v>6327</v>
      </c>
      <c r="E5663">
        <v>99460</v>
      </c>
      <c r="F5663" s="7">
        <v>0</v>
      </c>
      <c r="G5663" s="1">
        <f>MIN(Table14[[#This Row],[Medicare Outpatient Allowable Rate]:[United Healthcare Outpatient Allowable Rate]])</f>
        <v>0</v>
      </c>
      <c r="H5663" s="1">
        <f>MAX(Table14[[#This Row],[Medicare Outpatient Allowable Rate]:[United Healthcare Outpatient Allowable Rate]])</f>
        <v>128.87</v>
      </c>
      <c r="I5663" s="1">
        <v>128.87</v>
      </c>
      <c r="J5663" s="1">
        <f>SUM(Table14[[#This Row],[Price]]*0.85)</f>
        <v>0</v>
      </c>
      <c r="K5663" s="1">
        <f>SUM(Table14[[#This Row],[Price]]*0.82)</f>
        <v>0</v>
      </c>
      <c r="L5663" s="1">
        <f>SUM(Table14[[#This Row],[Price]]*0.85)</f>
        <v>0</v>
      </c>
      <c r="M5663" s="1">
        <f>SUM(Table14[[#This Row],[Price]]*0.75)</f>
        <v>0</v>
      </c>
      <c r="N5663" s="1">
        <f>SUM(Table14[[#This Row],[Price]]*0.85)</f>
        <v>0</v>
      </c>
      <c r="O5663" s="1">
        <f>SUM(Table14[[#This Row],[Price]]*0.7)</f>
        <v>0</v>
      </c>
      <c r="P5663" s="1" t="s">
        <v>24</v>
      </c>
      <c r="Q5663" s="1" t="s">
        <v>25</v>
      </c>
    </row>
    <row r="5664" spans="1:17" x14ac:dyDescent="0.35">
      <c r="A5664">
        <v>50619805</v>
      </c>
      <c r="B5664" t="s">
        <v>6328</v>
      </c>
      <c r="E5664">
        <v>99460</v>
      </c>
      <c r="F5664" s="7">
        <v>0</v>
      </c>
      <c r="G5664" s="1">
        <f>MIN(Table14[[#This Row],[Medicare Outpatient Allowable Rate]:[United Healthcare Outpatient Allowable Rate]])</f>
        <v>0</v>
      </c>
      <c r="H5664" s="1">
        <f>MAX(Table14[[#This Row],[Medicare Outpatient Allowable Rate]:[United Healthcare Outpatient Allowable Rate]])</f>
        <v>128.87</v>
      </c>
      <c r="I5664" s="1">
        <v>128.87</v>
      </c>
      <c r="J5664" s="1">
        <f>SUM(Table14[[#This Row],[Price]]*0.85)</f>
        <v>0</v>
      </c>
      <c r="K5664" s="1">
        <f>SUM(Table14[[#This Row],[Price]]*0.82)</f>
        <v>0</v>
      </c>
      <c r="L5664" s="1">
        <f>SUM(Table14[[#This Row],[Price]]*0.85)</f>
        <v>0</v>
      </c>
      <c r="M5664" s="1">
        <f>SUM(Table14[[#This Row],[Price]]*0.75)</f>
        <v>0</v>
      </c>
      <c r="N5664" s="1">
        <f>SUM(Table14[[#This Row],[Price]]*0.85)</f>
        <v>0</v>
      </c>
      <c r="O5664" s="1">
        <f>SUM(Table14[[#This Row],[Price]]*0.7)</f>
        <v>0</v>
      </c>
      <c r="P5664" s="1" t="s">
        <v>24</v>
      </c>
      <c r="Q5664" s="1" t="s">
        <v>25</v>
      </c>
    </row>
    <row r="5665" spans="1:17" x14ac:dyDescent="0.35">
      <c r="A5665">
        <v>50619806</v>
      </c>
      <c r="B5665" t="s">
        <v>6329</v>
      </c>
      <c r="E5665">
        <v>99462</v>
      </c>
      <c r="F5665" s="7">
        <v>0</v>
      </c>
      <c r="G5665" s="1">
        <f>MIN(Table14[[#This Row],[Medicare Outpatient Allowable Rate]:[United Healthcare Outpatient Allowable Rate]])</f>
        <v>0</v>
      </c>
      <c r="H5665" s="1">
        <f>MAX(Table14[[#This Row],[Medicare Outpatient Allowable Rate]:[United Healthcare Outpatient Allowable Rate]])</f>
        <v>0</v>
      </c>
      <c r="I5665" s="1">
        <v>0</v>
      </c>
      <c r="J5665" s="1">
        <f>SUM(Table14[[#This Row],[Price]]*0.85)</f>
        <v>0</v>
      </c>
      <c r="K5665" s="1">
        <f>SUM(Table14[[#This Row],[Price]]*0.82)</f>
        <v>0</v>
      </c>
      <c r="L5665" s="1">
        <f>SUM(Table14[[#This Row],[Price]]*0.85)</f>
        <v>0</v>
      </c>
      <c r="M5665" s="1">
        <f>SUM(Table14[[#This Row],[Price]]*0.75)</f>
        <v>0</v>
      </c>
      <c r="N5665" s="1">
        <f>SUM(Table14[[#This Row],[Price]]*0.85)</f>
        <v>0</v>
      </c>
      <c r="O5665" s="1">
        <f>SUM(Table14[[#This Row],[Price]]*0.7)</f>
        <v>0</v>
      </c>
      <c r="P5665" s="1" t="s">
        <v>24</v>
      </c>
      <c r="Q5665" s="1" t="s">
        <v>25</v>
      </c>
    </row>
    <row r="5666" spans="1:17" x14ac:dyDescent="0.35">
      <c r="A5666">
        <v>48363775</v>
      </c>
      <c r="B5666" t="s">
        <v>6330</v>
      </c>
      <c r="E5666">
        <v>99462</v>
      </c>
      <c r="F5666" s="7">
        <v>0</v>
      </c>
      <c r="G5666" s="1">
        <f>MIN(Table14[[#This Row],[Medicare Outpatient Allowable Rate]:[United Healthcare Outpatient Allowable Rate]])</f>
        <v>0</v>
      </c>
      <c r="H5666" s="1">
        <f>MAX(Table14[[#This Row],[Medicare Outpatient Allowable Rate]:[United Healthcare Outpatient Allowable Rate]])</f>
        <v>0</v>
      </c>
      <c r="I5666" s="1">
        <v>0</v>
      </c>
      <c r="J5666" s="1">
        <f>SUM(Table14[[#This Row],[Price]]*0.85)</f>
        <v>0</v>
      </c>
      <c r="K5666" s="1">
        <f>SUM(Table14[[#This Row],[Price]]*0.82)</f>
        <v>0</v>
      </c>
      <c r="L5666" s="1">
        <f>SUM(Table14[[#This Row],[Price]]*0.85)</f>
        <v>0</v>
      </c>
      <c r="M5666" s="1">
        <f>SUM(Table14[[#This Row],[Price]]*0.75)</f>
        <v>0</v>
      </c>
      <c r="N5666" s="1">
        <f>SUM(Table14[[#This Row],[Price]]*0.85)</f>
        <v>0</v>
      </c>
      <c r="O5666" s="1">
        <f>SUM(Table14[[#This Row],[Price]]*0.7)</f>
        <v>0</v>
      </c>
      <c r="P5666" s="1" t="s">
        <v>24</v>
      </c>
      <c r="Q5666" s="1" t="s">
        <v>25</v>
      </c>
    </row>
    <row r="5667" spans="1:17" x14ac:dyDescent="0.35">
      <c r="A5667">
        <v>2286827</v>
      </c>
      <c r="B5667" t="s">
        <v>6331</v>
      </c>
      <c r="E5667">
        <v>92950</v>
      </c>
      <c r="F5667" s="7">
        <v>0</v>
      </c>
      <c r="G5667" s="1">
        <f>MIN(Table14[[#This Row],[Medicare Outpatient Allowable Rate]:[United Healthcare Outpatient Allowable Rate]])</f>
        <v>0</v>
      </c>
      <c r="H5667" s="1">
        <f>MAX(Table14[[#This Row],[Medicare Outpatient Allowable Rate]:[United Healthcare Outpatient Allowable Rate]])</f>
        <v>311.39999999999998</v>
      </c>
      <c r="I5667" s="1">
        <v>311.39999999999998</v>
      </c>
      <c r="J5667" s="1">
        <f>SUM(Table14[[#This Row],[Price]]*0.85)</f>
        <v>0</v>
      </c>
      <c r="K5667" s="1">
        <f>SUM(Table14[[#This Row],[Price]]*0.82)</f>
        <v>0</v>
      </c>
      <c r="L5667" s="1">
        <f>SUM(Table14[[#This Row],[Price]]*0.85)</f>
        <v>0</v>
      </c>
      <c r="M5667" s="1">
        <f>SUM(Table14[[#This Row],[Price]]*0.75)</f>
        <v>0</v>
      </c>
      <c r="N5667" s="1">
        <f>SUM(Table14[[#This Row],[Price]]*0.85)</f>
        <v>0</v>
      </c>
      <c r="O5667" s="1">
        <f>SUM(Table14[[#This Row],[Price]]*0.7)</f>
        <v>0</v>
      </c>
      <c r="P5667" s="1" t="s">
        <v>24</v>
      </c>
      <c r="Q5667" s="1" t="s">
        <v>25</v>
      </c>
    </row>
    <row r="5668" spans="1:17" x14ac:dyDescent="0.35">
      <c r="A5668">
        <v>2286746</v>
      </c>
      <c r="B5668" t="s">
        <v>6332</v>
      </c>
      <c r="E5668">
        <v>36556</v>
      </c>
      <c r="F5668" s="7">
        <v>0</v>
      </c>
      <c r="G5668" s="1">
        <f>MIN(Table14[[#This Row],[Medicare Outpatient Allowable Rate]:[United Healthcare Outpatient Allowable Rate]])</f>
        <v>0</v>
      </c>
      <c r="H5668" s="1">
        <f>MAX(Table14[[#This Row],[Medicare Outpatient Allowable Rate]:[United Healthcare Outpatient Allowable Rate]])</f>
        <v>3147.5</v>
      </c>
      <c r="I5668" s="1">
        <v>3147.5</v>
      </c>
      <c r="J5668" s="1">
        <f>SUM(Table14[[#This Row],[Price]]*0.85)</f>
        <v>0</v>
      </c>
      <c r="K5668" s="1">
        <f>SUM(Table14[[#This Row],[Price]]*0.82)</f>
        <v>0</v>
      </c>
      <c r="L5668" s="1">
        <f>SUM(Table14[[#This Row],[Price]]*0.85)</f>
        <v>0</v>
      </c>
      <c r="M5668" s="1">
        <f>SUM(Table14[[#This Row],[Price]]*0.75)</f>
        <v>0</v>
      </c>
      <c r="N5668" s="1">
        <f>SUM(Table14[[#This Row],[Price]]*0.85)</f>
        <v>0</v>
      </c>
      <c r="O5668" s="1">
        <f>SUM(Table14[[#This Row],[Price]]*0.7)</f>
        <v>0</v>
      </c>
      <c r="P5668" s="1" t="s">
        <v>24</v>
      </c>
      <c r="Q5668" s="1" t="s">
        <v>25</v>
      </c>
    </row>
    <row r="5669" spans="1:17" x14ac:dyDescent="0.35">
      <c r="A5669">
        <v>49794267</v>
      </c>
      <c r="B5669" t="s">
        <v>6333</v>
      </c>
      <c r="E5669">
        <v>38300</v>
      </c>
      <c r="F5669" s="7">
        <v>0</v>
      </c>
      <c r="G5669" s="1">
        <f>MIN(Table14[[#This Row],[Medicare Outpatient Allowable Rate]:[United Healthcare Outpatient Allowable Rate]])</f>
        <v>0</v>
      </c>
      <c r="H5669" s="1">
        <f>MAX(Table14[[#This Row],[Medicare Outpatient Allowable Rate]:[United Healthcare Outpatient Allowable Rate]])</f>
        <v>2862.05</v>
      </c>
      <c r="I5669" s="1">
        <v>2862.05</v>
      </c>
      <c r="J5669" s="1">
        <f>SUM(Table14[[#This Row],[Price]]*0.85)</f>
        <v>0</v>
      </c>
      <c r="K5669" s="1">
        <f>SUM(Table14[[#This Row],[Price]]*0.82)</f>
        <v>0</v>
      </c>
      <c r="L5669" s="1">
        <f>SUM(Table14[[#This Row],[Price]]*0.85)</f>
        <v>0</v>
      </c>
      <c r="M5669" s="1">
        <f>SUM(Table14[[#This Row],[Price]]*0.75)</f>
        <v>0</v>
      </c>
      <c r="N5669" s="1">
        <f>SUM(Table14[[#This Row],[Price]]*0.85)</f>
        <v>0</v>
      </c>
      <c r="O5669" s="1">
        <f>SUM(Table14[[#This Row],[Price]]*0.7)</f>
        <v>0</v>
      </c>
      <c r="P5669" s="1" t="s">
        <v>24</v>
      </c>
      <c r="Q5669" s="1" t="s">
        <v>25</v>
      </c>
    </row>
    <row r="5670" spans="1:17" x14ac:dyDescent="0.35">
      <c r="A5670">
        <v>1046877</v>
      </c>
      <c r="B5670" t="s">
        <v>6334</v>
      </c>
      <c r="E5670">
        <v>31500</v>
      </c>
      <c r="F5670" s="7">
        <v>0</v>
      </c>
      <c r="G5670" s="1">
        <f>MIN(Table14[[#This Row],[Medicare Outpatient Allowable Rate]:[United Healthcare Outpatient Allowable Rate]])</f>
        <v>0</v>
      </c>
      <c r="H5670" s="1">
        <f>MAX(Table14[[#This Row],[Medicare Outpatient Allowable Rate]:[United Healthcare Outpatient Allowable Rate]])</f>
        <v>232.22</v>
      </c>
      <c r="I5670" s="1">
        <v>232.22</v>
      </c>
      <c r="J5670" s="1">
        <f>SUM(Table14[[#This Row],[Price]]*0.85)</f>
        <v>0</v>
      </c>
      <c r="K5670" s="1">
        <f>SUM(Table14[[#This Row],[Price]]*0.82)</f>
        <v>0</v>
      </c>
      <c r="L5670" s="1">
        <f>SUM(Table14[[#This Row],[Price]]*0.85)</f>
        <v>0</v>
      </c>
      <c r="M5670" s="1">
        <f>SUM(Table14[[#This Row],[Price]]*0.75)</f>
        <v>0</v>
      </c>
      <c r="N5670" s="1">
        <f>SUM(Table14[[#This Row],[Price]]*0.85)</f>
        <v>0</v>
      </c>
      <c r="O5670" s="1">
        <f>SUM(Table14[[#This Row],[Price]]*0.7)</f>
        <v>0</v>
      </c>
      <c r="P5670" s="1" t="s">
        <v>24</v>
      </c>
      <c r="Q5670" s="1" t="s">
        <v>25</v>
      </c>
    </row>
    <row r="5671" spans="1:17" x14ac:dyDescent="0.35">
      <c r="A5671">
        <v>49582327</v>
      </c>
      <c r="B5671" t="s">
        <v>6335</v>
      </c>
      <c r="F5671" s="7">
        <v>0</v>
      </c>
      <c r="G5671" s="1" t="e">
        <f>MIN(Table14[[#This Row],[Medicare Outpatient Allowable Rate]:[United Healthcare Outpatient Allowable Rate]])</f>
        <v>#N/A</v>
      </c>
      <c r="H5671" s="1" t="e">
        <f>MAX(Table14[[#This Row],[Medicare Outpatient Allowable Rate]:[United Healthcare Outpatient Allowable Rate]])</f>
        <v>#N/A</v>
      </c>
      <c r="I5671" s="1" t="e">
        <v>#N/A</v>
      </c>
      <c r="J5671" s="1">
        <f>SUM(Table14[[#This Row],[Price]]*0.85)</f>
        <v>0</v>
      </c>
      <c r="K5671" s="1">
        <f>SUM(Table14[[#This Row],[Price]]*0.82)</f>
        <v>0</v>
      </c>
      <c r="L5671" s="1">
        <f>SUM(Table14[[#This Row],[Price]]*0.85)</f>
        <v>0</v>
      </c>
      <c r="M5671" s="1">
        <f>SUM(Table14[[#This Row],[Price]]*0.75)</f>
        <v>0</v>
      </c>
      <c r="N5671" s="1">
        <f>SUM(Table14[[#This Row],[Price]]*0.85)</f>
        <v>0</v>
      </c>
      <c r="O5671" s="1">
        <f>SUM(Table14[[#This Row],[Price]]*0.7)</f>
        <v>0</v>
      </c>
      <c r="P5671" s="1" t="s">
        <v>24</v>
      </c>
      <c r="Q5671" s="1" t="s">
        <v>25</v>
      </c>
    </row>
    <row r="5672" spans="1:17" x14ac:dyDescent="0.35">
      <c r="A5672">
        <v>48965169</v>
      </c>
      <c r="B5672" t="s">
        <v>6336</v>
      </c>
      <c r="F5672" s="7">
        <v>0</v>
      </c>
      <c r="G5672" s="1" t="e">
        <f>MIN(Table14[[#This Row],[Medicare Outpatient Allowable Rate]:[United Healthcare Outpatient Allowable Rate]])</f>
        <v>#N/A</v>
      </c>
      <c r="H5672" s="1" t="e">
        <f>MAX(Table14[[#This Row],[Medicare Outpatient Allowable Rate]:[United Healthcare Outpatient Allowable Rate]])</f>
        <v>#N/A</v>
      </c>
      <c r="I5672" s="1" t="e">
        <v>#N/A</v>
      </c>
      <c r="J5672" s="1">
        <f>SUM(Table14[[#This Row],[Price]]*0.85)</f>
        <v>0</v>
      </c>
      <c r="K5672" s="1">
        <f>SUM(Table14[[#This Row],[Price]]*0.82)</f>
        <v>0</v>
      </c>
      <c r="L5672" s="1">
        <f>SUM(Table14[[#This Row],[Price]]*0.85)</f>
        <v>0</v>
      </c>
      <c r="M5672" s="1">
        <f>SUM(Table14[[#This Row],[Price]]*0.75)</f>
        <v>0</v>
      </c>
      <c r="N5672" s="1">
        <f>SUM(Table14[[#This Row],[Price]]*0.85)</f>
        <v>0</v>
      </c>
      <c r="O5672" s="1">
        <f>SUM(Table14[[#This Row],[Price]]*0.7)</f>
        <v>0</v>
      </c>
      <c r="P5672" s="1" t="s">
        <v>24</v>
      </c>
      <c r="Q5672" s="1" t="s">
        <v>25</v>
      </c>
    </row>
    <row r="5673" spans="1:17" x14ac:dyDescent="0.35">
      <c r="A5673">
        <v>50653111</v>
      </c>
      <c r="B5673" t="s">
        <v>6337</v>
      </c>
      <c r="F5673" s="7">
        <v>0</v>
      </c>
      <c r="G5673" s="1" t="e">
        <f>MIN(Table14[[#This Row],[Medicare Outpatient Allowable Rate]:[United Healthcare Outpatient Allowable Rate]])</f>
        <v>#N/A</v>
      </c>
      <c r="H5673" s="1" t="e">
        <f>MAX(Table14[[#This Row],[Medicare Outpatient Allowable Rate]:[United Healthcare Outpatient Allowable Rate]])</f>
        <v>#N/A</v>
      </c>
      <c r="I5673" s="1" t="e">
        <v>#N/A</v>
      </c>
      <c r="J5673" s="1">
        <f>SUM(Table14[[#This Row],[Price]]*0.85)</f>
        <v>0</v>
      </c>
      <c r="K5673" s="1">
        <f>SUM(Table14[[#This Row],[Price]]*0.82)</f>
        <v>0</v>
      </c>
      <c r="L5673" s="1">
        <f>SUM(Table14[[#This Row],[Price]]*0.85)</f>
        <v>0</v>
      </c>
      <c r="M5673" s="1">
        <f>SUM(Table14[[#This Row],[Price]]*0.75)</f>
        <v>0</v>
      </c>
      <c r="N5673" s="1">
        <f>SUM(Table14[[#This Row],[Price]]*0.85)</f>
        <v>0</v>
      </c>
      <c r="O5673" s="1">
        <f>SUM(Table14[[#This Row],[Price]]*0.7)</f>
        <v>0</v>
      </c>
      <c r="P5673" s="1" t="s">
        <v>24</v>
      </c>
      <c r="Q5673" s="1" t="s">
        <v>25</v>
      </c>
    </row>
    <row r="5674" spans="1:17" x14ac:dyDescent="0.35">
      <c r="A5674">
        <v>50653112</v>
      </c>
      <c r="B5674" t="s">
        <v>6338</v>
      </c>
      <c r="F5674" s="7">
        <v>0</v>
      </c>
      <c r="G5674" s="1" t="e">
        <f>MIN(Table14[[#This Row],[Medicare Outpatient Allowable Rate]:[United Healthcare Outpatient Allowable Rate]])</f>
        <v>#N/A</v>
      </c>
      <c r="H5674" s="1" t="e">
        <f>MAX(Table14[[#This Row],[Medicare Outpatient Allowable Rate]:[United Healthcare Outpatient Allowable Rate]])</f>
        <v>#N/A</v>
      </c>
      <c r="I5674" s="1" t="e">
        <v>#N/A</v>
      </c>
      <c r="J5674" s="1">
        <f>SUM(Table14[[#This Row],[Price]]*0.85)</f>
        <v>0</v>
      </c>
      <c r="K5674" s="1">
        <f>SUM(Table14[[#This Row],[Price]]*0.82)</f>
        <v>0</v>
      </c>
      <c r="L5674" s="1">
        <f>SUM(Table14[[#This Row],[Price]]*0.85)</f>
        <v>0</v>
      </c>
      <c r="M5674" s="1">
        <f>SUM(Table14[[#This Row],[Price]]*0.75)</f>
        <v>0</v>
      </c>
      <c r="N5674" s="1">
        <f>SUM(Table14[[#This Row],[Price]]*0.85)</f>
        <v>0</v>
      </c>
      <c r="O5674" s="1">
        <f>SUM(Table14[[#This Row],[Price]]*0.7)</f>
        <v>0</v>
      </c>
      <c r="P5674" s="1" t="s">
        <v>24</v>
      </c>
      <c r="Q5674" s="1" t="s">
        <v>25</v>
      </c>
    </row>
    <row r="5675" spans="1:17" x14ac:dyDescent="0.35">
      <c r="A5675">
        <v>50653113</v>
      </c>
      <c r="B5675" t="s">
        <v>6339</v>
      </c>
      <c r="F5675" s="7">
        <v>0</v>
      </c>
      <c r="G5675" s="1" t="e">
        <f>MIN(Table14[[#This Row],[Medicare Outpatient Allowable Rate]:[United Healthcare Outpatient Allowable Rate]])</f>
        <v>#N/A</v>
      </c>
      <c r="H5675" s="1" t="e">
        <f>MAX(Table14[[#This Row],[Medicare Outpatient Allowable Rate]:[United Healthcare Outpatient Allowable Rate]])</f>
        <v>#N/A</v>
      </c>
      <c r="I5675" s="1" t="e">
        <v>#N/A</v>
      </c>
      <c r="J5675" s="1">
        <f>SUM(Table14[[#This Row],[Price]]*0.85)</f>
        <v>0</v>
      </c>
      <c r="K5675" s="1">
        <f>SUM(Table14[[#This Row],[Price]]*0.82)</f>
        <v>0</v>
      </c>
      <c r="L5675" s="1">
        <f>SUM(Table14[[#This Row],[Price]]*0.85)</f>
        <v>0</v>
      </c>
      <c r="M5675" s="1">
        <f>SUM(Table14[[#This Row],[Price]]*0.75)</f>
        <v>0</v>
      </c>
      <c r="N5675" s="1">
        <f>SUM(Table14[[#This Row],[Price]]*0.85)</f>
        <v>0</v>
      </c>
      <c r="O5675" s="1">
        <f>SUM(Table14[[#This Row],[Price]]*0.7)</f>
        <v>0</v>
      </c>
      <c r="P5675" s="1" t="s">
        <v>24</v>
      </c>
      <c r="Q5675" s="1" t="s">
        <v>25</v>
      </c>
    </row>
    <row r="5676" spans="1:17" x14ac:dyDescent="0.35">
      <c r="A5676">
        <v>50045648</v>
      </c>
      <c r="B5676" t="s">
        <v>6340</v>
      </c>
      <c r="E5676">
        <v>58573</v>
      </c>
      <c r="F5676" s="7">
        <v>0</v>
      </c>
      <c r="G5676" s="1">
        <f>MIN(Table14[[#This Row],[Medicare Outpatient Allowable Rate]:[United Healthcare Outpatient Allowable Rate]])</f>
        <v>0</v>
      </c>
      <c r="H5676" s="1">
        <f>MAX(Table14[[#This Row],[Medicare Outpatient Allowable Rate]:[United Healthcare Outpatient Allowable Rate]])</f>
        <v>10411.219999999999</v>
      </c>
      <c r="I5676" s="1">
        <v>10411.219999999999</v>
      </c>
      <c r="J5676" s="1">
        <f>SUM(Table14[[#This Row],[Price]]*0.85)</f>
        <v>0</v>
      </c>
      <c r="K5676" s="1">
        <f>SUM(Table14[[#This Row],[Price]]*0.82)</f>
        <v>0</v>
      </c>
      <c r="L5676" s="1">
        <f>SUM(Table14[[#This Row],[Price]]*0.85)</f>
        <v>0</v>
      </c>
      <c r="M5676" s="1">
        <f>SUM(Table14[[#This Row],[Price]]*0.75)</f>
        <v>0</v>
      </c>
      <c r="N5676" s="1">
        <f>SUM(Table14[[#This Row],[Price]]*0.85)</f>
        <v>0</v>
      </c>
      <c r="O5676" s="1">
        <f>SUM(Table14[[#This Row],[Price]]*0.7)</f>
        <v>0</v>
      </c>
      <c r="P5676" s="1" t="s">
        <v>24</v>
      </c>
      <c r="Q5676" s="1" t="s">
        <v>25</v>
      </c>
    </row>
    <row r="5677" spans="1:17" x14ac:dyDescent="0.35">
      <c r="A5677">
        <v>49973653</v>
      </c>
      <c r="B5677" t="s">
        <v>6341</v>
      </c>
      <c r="E5677">
        <v>58571</v>
      </c>
      <c r="F5677" s="7">
        <v>0</v>
      </c>
      <c r="G5677" s="1">
        <f>MIN(Table14[[#This Row],[Medicare Outpatient Allowable Rate]:[United Healthcare Outpatient Allowable Rate]])</f>
        <v>0</v>
      </c>
      <c r="H5677" s="1">
        <f>MAX(Table14[[#This Row],[Medicare Outpatient Allowable Rate]:[United Healthcare Outpatient Allowable Rate]])</f>
        <v>10411.219999999999</v>
      </c>
      <c r="I5677" s="1">
        <v>10411.219999999999</v>
      </c>
      <c r="J5677" s="1">
        <f>SUM(Table14[[#This Row],[Price]]*0.85)</f>
        <v>0</v>
      </c>
      <c r="K5677" s="1">
        <f>SUM(Table14[[#This Row],[Price]]*0.82)</f>
        <v>0</v>
      </c>
      <c r="L5677" s="1">
        <f>SUM(Table14[[#This Row],[Price]]*0.85)</f>
        <v>0</v>
      </c>
      <c r="M5677" s="1">
        <f>SUM(Table14[[#This Row],[Price]]*0.75)</f>
        <v>0</v>
      </c>
      <c r="N5677" s="1">
        <f>SUM(Table14[[#This Row],[Price]]*0.85)</f>
        <v>0</v>
      </c>
      <c r="O5677" s="1">
        <f>SUM(Table14[[#This Row],[Price]]*0.7)</f>
        <v>0</v>
      </c>
      <c r="P5677" s="1" t="s">
        <v>24</v>
      </c>
      <c r="Q5677" s="1" t="s">
        <v>25</v>
      </c>
    </row>
    <row r="5678" spans="1:17" x14ac:dyDescent="0.35">
      <c r="A5678">
        <v>49794266</v>
      </c>
      <c r="B5678" t="s">
        <v>6342</v>
      </c>
      <c r="E5678">
        <v>58600</v>
      </c>
      <c r="F5678" s="7">
        <v>0</v>
      </c>
      <c r="G5678" s="1">
        <f>MIN(Table14[[#This Row],[Medicare Outpatient Allowable Rate]:[United Healthcare Outpatient Allowable Rate]])</f>
        <v>0</v>
      </c>
      <c r="H5678" s="1">
        <f>MAX(Table14[[#This Row],[Medicare Outpatient Allowable Rate]:[United Healthcare Outpatient Allowable Rate]])</f>
        <v>3179.53</v>
      </c>
      <c r="I5678" s="1">
        <v>3179.53</v>
      </c>
      <c r="J5678" s="1">
        <f>SUM(Table14[[#This Row],[Price]]*0.85)</f>
        <v>0</v>
      </c>
      <c r="K5678" s="1">
        <f>SUM(Table14[[#This Row],[Price]]*0.82)</f>
        <v>0</v>
      </c>
      <c r="L5678" s="1">
        <f>SUM(Table14[[#This Row],[Price]]*0.85)</f>
        <v>0</v>
      </c>
      <c r="M5678" s="1">
        <f>SUM(Table14[[#This Row],[Price]]*0.75)</f>
        <v>0</v>
      </c>
      <c r="N5678" s="1">
        <f>SUM(Table14[[#This Row],[Price]]*0.85)</f>
        <v>0</v>
      </c>
      <c r="O5678" s="1">
        <f>SUM(Table14[[#This Row],[Price]]*0.7)</f>
        <v>0</v>
      </c>
      <c r="P5678" s="1" t="s">
        <v>24</v>
      </c>
      <c r="Q5678" s="1" t="s">
        <v>25</v>
      </c>
    </row>
    <row r="5679" spans="1:17" x14ac:dyDescent="0.35">
      <c r="A5679">
        <v>50861347</v>
      </c>
      <c r="B5679" t="s">
        <v>6343</v>
      </c>
      <c r="E5679">
        <v>49082</v>
      </c>
      <c r="F5679" s="7">
        <v>0</v>
      </c>
      <c r="G5679" s="1">
        <f>MIN(Table14[[#This Row],[Medicare Outpatient Allowable Rate]:[United Healthcare Outpatient Allowable Rate]])</f>
        <v>0</v>
      </c>
      <c r="H5679" s="1">
        <f>MAX(Table14[[#This Row],[Medicare Outpatient Allowable Rate]:[United Healthcare Outpatient Allowable Rate]])</f>
        <v>937.56</v>
      </c>
      <c r="I5679" s="1">
        <v>937.56</v>
      </c>
      <c r="J5679" s="1">
        <f>SUM(Table14[[#This Row],[Price]]*0.85)</f>
        <v>0</v>
      </c>
      <c r="K5679" s="1">
        <f>SUM(Table14[[#This Row],[Price]]*0.82)</f>
        <v>0</v>
      </c>
      <c r="L5679" s="1">
        <f>SUM(Table14[[#This Row],[Price]]*0.85)</f>
        <v>0</v>
      </c>
      <c r="M5679" s="1">
        <f>SUM(Table14[[#This Row],[Price]]*0.75)</f>
        <v>0</v>
      </c>
      <c r="N5679" s="1">
        <f>SUM(Table14[[#This Row],[Price]]*0.85)</f>
        <v>0</v>
      </c>
      <c r="O5679" s="1">
        <f>SUM(Table14[[#This Row],[Price]]*0.7)</f>
        <v>0</v>
      </c>
      <c r="P5679" s="1" t="s">
        <v>24</v>
      </c>
      <c r="Q5679" s="1" t="s">
        <v>25</v>
      </c>
    </row>
    <row r="5680" spans="1:17" x14ac:dyDescent="0.35">
      <c r="A5680">
        <v>51409068</v>
      </c>
      <c r="B5680" t="s">
        <v>6344</v>
      </c>
      <c r="E5680">
        <v>20610</v>
      </c>
      <c r="F5680" s="7">
        <v>0</v>
      </c>
      <c r="G5680" s="1">
        <f>MIN(Table14[[#This Row],[Medicare Outpatient Allowable Rate]:[United Healthcare Outpatient Allowable Rate]])</f>
        <v>0</v>
      </c>
      <c r="H5680" s="1">
        <f>MAX(Table14[[#This Row],[Medicare Outpatient Allowable Rate]:[United Healthcare Outpatient Allowable Rate]])</f>
        <v>295.19</v>
      </c>
      <c r="I5680" s="1">
        <v>295.19</v>
      </c>
      <c r="J5680" s="1">
        <f>SUM(Table14[[#This Row],[Price]]*0.85)</f>
        <v>0</v>
      </c>
      <c r="K5680" s="1">
        <f>SUM(Table14[[#This Row],[Price]]*0.82)</f>
        <v>0</v>
      </c>
      <c r="L5680" s="1">
        <f>SUM(Table14[[#This Row],[Price]]*0.85)</f>
        <v>0</v>
      </c>
      <c r="M5680" s="1">
        <f>SUM(Table14[[#This Row],[Price]]*0.75)</f>
        <v>0</v>
      </c>
      <c r="N5680" s="1">
        <f>SUM(Table14[[#This Row],[Price]]*0.85)</f>
        <v>0</v>
      </c>
      <c r="O5680" s="1">
        <f>SUM(Table14[[#This Row],[Price]]*0.7)</f>
        <v>0</v>
      </c>
      <c r="P5680" s="1" t="s">
        <v>24</v>
      </c>
      <c r="Q5680" s="1" t="s">
        <v>25</v>
      </c>
    </row>
    <row r="5681" spans="1:17" x14ac:dyDescent="0.35">
      <c r="A5681">
        <v>50861352</v>
      </c>
      <c r="B5681" t="s">
        <v>6345</v>
      </c>
      <c r="E5681">
        <v>19101</v>
      </c>
      <c r="F5681" s="7">
        <v>0</v>
      </c>
      <c r="G5681" s="1">
        <f>MIN(Table14[[#This Row],[Medicare Outpatient Allowable Rate]:[United Healthcare Outpatient Allowable Rate]])</f>
        <v>0</v>
      </c>
      <c r="H5681" s="1">
        <f>MAX(Table14[[#This Row],[Medicare Outpatient Allowable Rate]:[United Healthcare Outpatient Allowable Rate]])</f>
        <v>3829.28</v>
      </c>
      <c r="I5681" s="1">
        <v>3829.28</v>
      </c>
      <c r="J5681" s="1">
        <f>SUM(Table14[[#This Row],[Price]]*0.85)</f>
        <v>0</v>
      </c>
      <c r="K5681" s="1">
        <f>SUM(Table14[[#This Row],[Price]]*0.82)</f>
        <v>0</v>
      </c>
      <c r="L5681" s="1">
        <f>SUM(Table14[[#This Row],[Price]]*0.85)</f>
        <v>0</v>
      </c>
      <c r="M5681" s="1">
        <f>SUM(Table14[[#This Row],[Price]]*0.75)</f>
        <v>0</v>
      </c>
      <c r="N5681" s="1">
        <f>SUM(Table14[[#This Row],[Price]]*0.85)</f>
        <v>0</v>
      </c>
      <c r="O5681" s="1">
        <f>SUM(Table14[[#This Row],[Price]]*0.7)</f>
        <v>0</v>
      </c>
      <c r="P5681" s="1" t="s">
        <v>24</v>
      </c>
      <c r="Q5681" s="1" t="s">
        <v>25</v>
      </c>
    </row>
    <row r="5682" spans="1:17" x14ac:dyDescent="0.35">
      <c r="A5682">
        <v>50968472</v>
      </c>
      <c r="B5682" t="s">
        <v>6346</v>
      </c>
      <c r="E5682">
        <v>28272</v>
      </c>
      <c r="F5682" s="7">
        <v>0</v>
      </c>
      <c r="G5682" s="1">
        <f>MIN(Table14[[#This Row],[Medicare Outpatient Allowable Rate]:[United Healthcare Outpatient Allowable Rate]])</f>
        <v>0</v>
      </c>
      <c r="H5682" s="1">
        <f>MAX(Table14[[#This Row],[Medicare Outpatient Allowable Rate]:[United Healthcare Outpatient Allowable Rate]])</f>
        <v>1600.41</v>
      </c>
      <c r="I5682" s="1">
        <v>1600.41</v>
      </c>
      <c r="J5682" s="1">
        <f>SUM(Table14[[#This Row],[Price]]*0.85)</f>
        <v>0</v>
      </c>
      <c r="K5682" s="1">
        <f>SUM(Table14[[#This Row],[Price]]*0.82)</f>
        <v>0</v>
      </c>
      <c r="L5682" s="1">
        <f>SUM(Table14[[#This Row],[Price]]*0.85)</f>
        <v>0</v>
      </c>
      <c r="M5682" s="1">
        <f>SUM(Table14[[#This Row],[Price]]*0.75)</f>
        <v>0</v>
      </c>
      <c r="N5682" s="1">
        <f>SUM(Table14[[#This Row],[Price]]*0.85)</f>
        <v>0</v>
      </c>
      <c r="O5682" s="1">
        <f>SUM(Table14[[#This Row],[Price]]*0.7)</f>
        <v>0</v>
      </c>
      <c r="P5682" s="1" t="s">
        <v>24</v>
      </c>
      <c r="Q5682" s="1" t="s">
        <v>25</v>
      </c>
    </row>
    <row r="5683" spans="1:17" x14ac:dyDescent="0.35">
      <c r="A5683">
        <v>50968481</v>
      </c>
      <c r="B5683" t="s">
        <v>6347</v>
      </c>
      <c r="E5683">
        <v>28270</v>
      </c>
      <c r="F5683" s="7">
        <v>0</v>
      </c>
      <c r="G5683" s="1">
        <f>MIN(Table14[[#This Row],[Medicare Outpatient Allowable Rate]:[United Healthcare Outpatient Allowable Rate]])</f>
        <v>0</v>
      </c>
      <c r="H5683" s="1">
        <f>MAX(Table14[[#This Row],[Medicare Outpatient Allowable Rate]:[United Healthcare Outpatient Allowable Rate]])</f>
        <v>3244.61</v>
      </c>
      <c r="I5683" s="1">
        <v>3244.61</v>
      </c>
      <c r="J5683" s="1">
        <f>SUM(Table14[[#This Row],[Price]]*0.85)</f>
        <v>0</v>
      </c>
      <c r="K5683" s="1">
        <f>SUM(Table14[[#This Row],[Price]]*0.82)</f>
        <v>0</v>
      </c>
      <c r="L5683" s="1">
        <f>SUM(Table14[[#This Row],[Price]]*0.85)</f>
        <v>0</v>
      </c>
      <c r="M5683" s="1">
        <f>SUM(Table14[[#This Row],[Price]]*0.75)</f>
        <v>0</v>
      </c>
      <c r="N5683" s="1">
        <f>SUM(Table14[[#This Row],[Price]]*0.85)</f>
        <v>0</v>
      </c>
      <c r="O5683" s="1">
        <f>SUM(Table14[[#This Row],[Price]]*0.7)</f>
        <v>0</v>
      </c>
      <c r="P5683" s="1" t="s">
        <v>24</v>
      </c>
      <c r="Q5683" s="1" t="s">
        <v>25</v>
      </c>
    </row>
    <row r="5684" spans="1:17" x14ac:dyDescent="0.35">
      <c r="A5684">
        <v>50783370</v>
      </c>
      <c r="B5684" t="s">
        <v>6348</v>
      </c>
      <c r="E5684">
        <v>45388</v>
      </c>
      <c r="F5684" s="7">
        <v>0</v>
      </c>
      <c r="G5684" s="1">
        <f>MIN(Table14[[#This Row],[Medicare Outpatient Allowable Rate]:[United Healthcare Outpatient Allowable Rate]])</f>
        <v>0</v>
      </c>
      <c r="H5684" s="1">
        <f>MAX(Table14[[#This Row],[Medicare Outpatient Allowable Rate]:[United Healthcare Outpatient Allowable Rate]])</f>
        <v>1179.08</v>
      </c>
      <c r="I5684" s="1">
        <v>1179.08</v>
      </c>
      <c r="J5684" s="1">
        <f>SUM(Table14[[#This Row],[Price]]*0.85)</f>
        <v>0</v>
      </c>
      <c r="K5684" s="1">
        <f>SUM(Table14[[#This Row],[Price]]*0.82)</f>
        <v>0</v>
      </c>
      <c r="L5684" s="1">
        <f>SUM(Table14[[#This Row],[Price]]*0.85)</f>
        <v>0</v>
      </c>
      <c r="M5684" s="1">
        <f>SUM(Table14[[#This Row],[Price]]*0.75)</f>
        <v>0</v>
      </c>
      <c r="N5684" s="1">
        <f>SUM(Table14[[#This Row],[Price]]*0.85)</f>
        <v>0</v>
      </c>
      <c r="O5684" s="1">
        <f>SUM(Table14[[#This Row],[Price]]*0.7)</f>
        <v>0</v>
      </c>
      <c r="P5684" s="1" t="s">
        <v>24</v>
      </c>
      <c r="Q5684" s="1" t="s">
        <v>25</v>
      </c>
    </row>
    <row r="5685" spans="1:17" x14ac:dyDescent="0.35">
      <c r="A5685">
        <v>50783369</v>
      </c>
      <c r="B5685" t="s">
        <v>6349</v>
      </c>
      <c r="E5685">
        <v>45385</v>
      </c>
      <c r="F5685" s="7">
        <v>0</v>
      </c>
      <c r="G5685" s="1">
        <f>MIN(Table14[[#This Row],[Medicare Outpatient Allowable Rate]:[United Healthcare Outpatient Allowable Rate]])</f>
        <v>0</v>
      </c>
      <c r="H5685" s="1">
        <f>MAX(Table14[[#This Row],[Medicare Outpatient Allowable Rate]:[United Healthcare Outpatient Allowable Rate]])</f>
        <v>1179.08</v>
      </c>
      <c r="I5685" s="1">
        <v>1179.08</v>
      </c>
      <c r="J5685" s="1">
        <f>SUM(Table14[[#This Row],[Price]]*0.85)</f>
        <v>0</v>
      </c>
      <c r="K5685" s="1">
        <f>SUM(Table14[[#This Row],[Price]]*0.82)</f>
        <v>0</v>
      </c>
      <c r="L5685" s="1">
        <f>SUM(Table14[[#This Row],[Price]]*0.85)</f>
        <v>0</v>
      </c>
      <c r="M5685" s="1">
        <f>SUM(Table14[[#This Row],[Price]]*0.75)</f>
        <v>0</v>
      </c>
      <c r="N5685" s="1">
        <f>SUM(Table14[[#This Row],[Price]]*0.85)</f>
        <v>0</v>
      </c>
      <c r="O5685" s="1">
        <f>SUM(Table14[[#This Row],[Price]]*0.7)</f>
        <v>0</v>
      </c>
      <c r="P5685" s="1" t="s">
        <v>24</v>
      </c>
      <c r="Q5685" s="1" t="s">
        <v>25</v>
      </c>
    </row>
    <row r="5686" spans="1:17" x14ac:dyDescent="0.35">
      <c r="A5686">
        <v>51681115</v>
      </c>
      <c r="B5686" t="s">
        <v>6350</v>
      </c>
      <c r="E5686">
        <v>57460</v>
      </c>
      <c r="F5686" s="7">
        <v>0</v>
      </c>
      <c r="G5686" s="1">
        <f>MIN(Table14[[#This Row],[Medicare Outpatient Allowable Rate]:[United Healthcare Outpatient Allowable Rate]])</f>
        <v>0</v>
      </c>
      <c r="H5686" s="1">
        <f>MAX(Table14[[#This Row],[Medicare Outpatient Allowable Rate]:[United Healthcare Outpatient Allowable Rate]])</f>
        <v>3179.53</v>
      </c>
      <c r="I5686" s="1">
        <v>3179.53</v>
      </c>
      <c r="J5686" s="1">
        <f>SUM(Table14[[#This Row],[Price]]*0.85)</f>
        <v>0</v>
      </c>
      <c r="K5686" s="1">
        <f>SUM(Table14[[#This Row],[Price]]*0.82)</f>
        <v>0</v>
      </c>
      <c r="L5686" s="1">
        <f>SUM(Table14[[#This Row],[Price]]*0.85)</f>
        <v>0</v>
      </c>
      <c r="M5686" s="1">
        <f>SUM(Table14[[#This Row],[Price]]*0.75)</f>
        <v>0</v>
      </c>
      <c r="N5686" s="1">
        <f>SUM(Table14[[#This Row],[Price]]*0.85)</f>
        <v>0</v>
      </c>
      <c r="O5686" s="1">
        <f>SUM(Table14[[#This Row],[Price]]*0.7)</f>
        <v>0</v>
      </c>
      <c r="P5686" s="1" t="s">
        <v>24</v>
      </c>
      <c r="Q5686" s="1" t="s">
        <v>25</v>
      </c>
    </row>
    <row r="5687" spans="1:17" x14ac:dyDescent="0.35">
      <c r="A5687">
        <v>50227401</v>
      </c>
      <c r="B5687" t="s">
        <v>6351</v>
      </c>
      <c r="E5687">
        <v>58120</v>
      </c>
      <c r="F5687" s="7">
        <v>0</v>
      </c>
      <c r="G5687" s="1">
        <f>MIN(Table14[[#This Row],[Medicare Outpatient Allowable Rate]:[United Healthcare Outpatient Allowable Rate]])</f>
        <v>0</v>
      </c>
      <c r="H5687" s="1">
        <f>MAX(Table14[[#This Row],[Medicare Outpatient Allowable Rate]:[United Healthcare Outpatient Allowable Rate]])</f>
        <v>3179.53</v>
      </c>
      <c r="I5687" s="1">
        <v>3179.53</v>
      </c>
      <c r="J5687" s="1">
        <f>SUM(Table14[[#This Row],[Price]]*0.85)</f>
        <v>0</v>
      </c>
      <c r="K5687" s="1">
        <f>SUM(Table14[[#This Row],[Price]]*0.82)</f>
        <v>0</v>
      </c>
      <c r="L5687" s="1">
        <f>SUM(Table14[[#This Row],[Price]]*0.85)</f>
        <v>0</v>
      </c>
      <c r="M5687" s="1">
        <f>SUM(Table14[[#This Row],[Price]]*0.75)</f>
        <v>0</v>
      </c>
      <c r="N5687" s="1">
        <f>SUM(Table14[[#This Row],[Price]]*0.85)</f>
        <v>0</v>
      </c>
      <c r="O5687" s="1">
        <f>SUM(Table14[[#This Row],[Price]]*0.7)</f>
        <v>0</v>
      </c>
      <c r="P5687" s="1" t="s">
        <v>24</v>
      </c>
      <c r="Q5687" s="1" t="s">
        <v>25</v>
      </c>
    </row>
    <row r="5688" spans="1:17" x14ac:dyDescent="0.35">
      <c r="A5688">
        <v>51526231</v>
      </c>
      <c r="B5688" t="s">
        <v>6352</v>
      </c>
      <c r="E5688">
        <v>58353</v>
      </c>
      <c r="F5688" s="7">
        <v>0</v>
      </c>
      <c r="G5688" s="1">
        <f>MIN(Table14[[#This Row],[Medicare Outpatient Allowable Rate]:[United Healthcare Outpatient Allowable Rate]])</f>
        <v>0</v>
      </c>
      <c r="H5688" s="1">
        <f>MAX(Table14[[#This Row],[Medicare Outpatient Allowable Rate]:[United Healthcare Outpatient Allowable Rate]])</f>
        <v>4936.45</v>
      </c>
      <c r="I5688" s="1">
        <v>4936.45</v>
      </c>
      <c r="J5688" s="1">
        <f>SUM(Table14[[#This Row],[Price]]*0.85)</f>
        <v>0</v>
      </c>
      <c r="K5688" s="1">
        <f>SUM(Table14[[#This Row],[Price]]*0.82)</f>
        <v>0</v>
      </c>
      <c r="L5688" s="1">
        <f>SUM(Table14[[#This Row],[Price]]*0.85)</f>
        <v>0</v>
      </c>
      <c r="M5688" s="1">
        <f>SUM(Table14[[#This Row],[Price]]*0.75)</f>
        <v>0</v>
      </c>
      <c r="N5688" s="1">
        <f>SUM(Table14[[#This Row],[Price]]*0.85)</f>
        <v>0</v>
      </c>
      <c r="O5688" s="1">
        <f>SUM(Table14[[#This Row],[Price]]*0.7)</f>
        <v>0</v>
      </c>
      <c r="P5688" s="1" t="s">
        <v>24</v>
      </c>
      <c r="Q5688" s="1" t="s">
        <v>25</v>
      </c>
    </row>
    <row r="5689" spans="1:17" x14ac:dyDescent="0.35">
      <c r="A5689">
        <v>51575652</v>
      </c>
      <c r="B5689" t="s">
        <v>6353</v>
      </c>
      <c r="E5689">
        <v>11423</v>
      </c>
      <c r="F5689" s="7">
        <v>0</v>
      </c>
      <c r="G5689" s="1">
        <f>MIN(Table14[[#This Row],[Medicare Outpatient Allowable Rate]:[United Healthcare Outpatient Allowable Rate]])</f>
        <v>0</v>
      </c>
      <c r="H5689" s="1">
        <f>MAX(Table14[[#This Row],[Medicare Outpatient Allowable Rate]:[United Healthcare Outpatient Allowable Rate]])</f>
        <v>1620.24</v>
      </c>
      <c r="I5689" s="1">
        <v>1620.24</v>
      </c>
      <c r="J5689" s="1">
        <f>SUM(Table14[[#This Row],[Price]]*0.85)</f>
        <v>0</v>
      </c>
      <c r="K5689" s="1">
        <f>SUM(Table14[[#This Row],[Price]]*0.82)</f>
        <v>0</v>
      </c>
      <c r="L5689" s="1">
        <f>SUM(Table14[[#This Row],[Price]]*0.85)</f>
        <v>0</v>
      </c>
      <c r="M5689" s="1">
        <f>SUM(Table14[[#This Row],[Price]]*0.75)</f>
        <v>0</v>
      </c>
      <c r="N5689" s="1">
        <f>SUM(Table14[[#This Row],[Price]]*0.85)</f>
        <v>0</v>
      </c>
      <c r="O5689" s="1">
        <f>SUM(Table14[[#This Row],[Price]]*0.7)</f>
        <v>0</v>
      </c>
      <c r="P5689" s="1" t="s">
        <v>24</v>
      </c>
      <c r="Q5689" s="1" t="s">
        <v>25</v>
      </c>
    </row>
    <row r="5690" spans="1:17" x14ac:dyDescent="0.35">
      <c r="A5690">
        <v>51191579</v>
      </c>
      <c r="B5690" t="s">
        <v>6354</v>
      </c>
      <c r="E5690">
        <v>11750</v>
      </c>
      <c r="F5690" s="7">
        <v>0</v>
      </c>
      <c r="G5690" s="1">
        <f>MIN(Table14[[#This Row],[Medicare Outpatient Allowable Rate]:[United Healthcare Outpatient Allowable Rate]])</f>
        <v>0</v>
      </c>
      <c r="H5690" s="1">
        <f>MAX(Table14[[#This Row],[Medicare Outpatient Allowable Rate]:[United Healthcare Outpatient Allowable Rate]])</f>
        <v>399.53</v>
      </c>
      <c r="I5690" s="1">
        <v>399.53</v>
      </c>
      <c r="J5690" s="1">
        <f>SUM(Table14[[#This Row],[Price]]*0.85)</f>
        <v>0</v>
      </c>
      <c r="K5690" s="1">
        <f>SUM(Table14[[#This Row],[Price]]*0.82)</f>
        <v>0</v>
      </c>
      <c r="L5690" s="1">
        <f>SUM(Table14[[#This Row],[Price]]*0.85)</f>
        <v>0</v>
      </c>
      <c r="M5690" s="1">
        <f>SUM(Table14[[#This Row],[Price]]*0.75)</f>
        <v>0</v>
      </c>
      <c r="N5690" s="1">
        <f>SUM(Table14[[#This Row],[Price]]*0.85)</f>
        <v>0</v>
      </c>
      <c r="O5690" s="1">
        <f>SUM(Table14[[#This Row],[Price]]*0.7)</f>
        <v>0</v>
      </c>
      <c r="P5690" s="1" t="s">
        <v>24</v>
      </c>
      <c r="Q5690" s="1" t="s">
        <v>25</v>
      </c>
    </row>
    <row r="5691" spans="1:17" x14ac:dyDescent="0.35">
      <c r="A5691">
        <v>51490136</v>
      </c>
      <c r="B5691" t="s">
        <v>6355</v>
      </c>
      <c r="E5691">
        <v>11750</v>
      </c>
      <c r="F5691" s="7">
        <v>0</v>
      </c>
      <c r="G5691" s="1">
        <f>MIN(Table14[[#This Row],[Medicare Outpatient Allowable Rate]:[United Healthcare Outpatient Allowable Rate]])</f>
        <v>0</v>
      </c>
      <c r="H5691" s="1">
        <f>MAX(Table14[[#This Row],[Medicare Outpatient Allowable Rate]:[United Healthcare Outpatient Allowable Rate]])</f>
        <v>399.53</v>
      </c>
      <c r="I5691" s="1">
        <v>399.53</v>
      </c>
      <c r="J5691" s="1">
        <f>SUM(Table14[[#This Row],[Price]]*0.85)</f>
        <v>0</v>
      </c>
      <c r="K5691" s="1">
        <f>SUM(Table14[[#This Row],[Price]]*0.82)</f>
        <v>0</v>
      </c>
      <c r="L5691" s="1">
        <f>SUM(Table14[[#This Row],[Price]]*0.85)</f>
        <v>0</v>
      </c>
      <c r="M5691" s="1">
        <f>SUM(Table14[[#This Row],[Price]]*0.75)</f>
        <v>0</v>
      </c>
      <c r="N5691" s="1">
        <f>SUM(Table14[[#This Row],[Price]]*0.85)</f>
        <v>0</v>
      </c>
      <c r="O5691" s="1">
        <f>SUM(Table14[[#This Row],[Price]]*0.7)</f>
        <v>0</v>
      </c>
      <c r="P5691" s="1" t="s">
        <v>24</v>
      </c>
      <c r="Q5691" s="1" t="s">
        <v>25</v>
      </c>
    </row>
    <row r="5692" spans="1:17" x14ac:dyDescent="0.35">
      <c r="A5692">
        <v>51565059</v>
      </c>
      <c r="B5692" t="s">
        <v>6356</v>
      </c>
      <c r="E5692">
        <v>55520</v>
      </c>
      <c r="F5692" s="7">
        <v>0</v>
      </c>
      <c r="G5692" s="1">
        <f>MIN(Table14[[#This Row],[Medicare Outpatient Allowable Rate]:[United Healthcare Outpatient Allowable Rate]])</f>
        <v>0</v>
      </c>
      <c r="H5692" s="1">
        <f>MAX(Table14[[#This Row],[Medicare Outpatient Allowable Rate]:[United Healthcare Outpatient Allowable Rate]])</f>
        <v>3448.97</v>
      </c>
      <c r="I5692" s="1">
        <v>3448.97</v>
      </c>
      <c r="J5692" s="1">
        <f>SUM(Table14[[#This Row],[Price]]*0.85)</f>
        <v>0</v>
      </c>
      <c r="K5692" s="1">
        <f>SUM(Table14[[#This Row],[Price]]*0.82)</f>
        <v>0</v>
      </c>
      <c r="L5692" s="1">
        <f>SUM(Table14[[#This Row],[Price]]*0.85)</f>
        <v>0</v>
      </c>
      <c r="M5692" s="1">
        <f>SUM(Table14[[#This Row],[Price]]*0.75)</f>
        <v>0</v>
      </c>
      <c r="N5692" s="1">
        <f>SUM(Table14[[#This Row],[Price]]*0.85)</f>
        <v>0</v>
      </c>
      <c r="O5692" s="1">
        <f>SUM(Table14[[#This Row],[Price]]*0.7)</f>
        <v>0</v>
      </c>
      <c r="P5692" s="1" t="s">
        <v>24</v>
      </c>
      <c r="Q5692" s="1" t="s">
        <v>25</v>
      </c>
    </row>
    <row r="5693" spans="1:17" x14ac:dyDescent="0.35">
      <c r="A5693">
        <v>51417097</v>
      </c>
      <c r="B5693" t="s">
        <v>6357</v>
      </c>
      <c r="E5693">
        <v>28291</v>
      </c>
      <c r="F5693" s="7">
        <v>0</v>
      </c>
      <c r="G5693" s="1">
        <f>MIN(Table14[[#This Row],[Medicare Outpatient Allowable Rate]:[United Healthcare Outpatient Allowable Rate]])</f>
        <v>0</v>
      </c>
      <c r="H5693" s="1">
        <f>MAX(Table14[[#This Row],[Medicare Outpatient Allowable Rate]:[United Healthcare Outpatient Allowable Rate]])</f>
        <v>7143.73</v>
      </c>
      <c r="I5693" s="1">
        <v>7143.73</v>
      </c>
      <c r="J5693" s="1">
        <f>SUM(Table14[[#This Row],[Price]]*0.85)</f>
        <v>0</v>
      </c>
      <c r="K5693" s="1">
        <f>SUM(Table14[[#This Row],[Price]]*0.82)</f>
        <v>0</v>
      </c>
      <c r="L5693" s="1">
        <f>SUM(Table14[[#This Row],[Price]]*0.85)</f>
        <v>0</v>
      </c>
      <c r="M5693" s="1">
        <f>SUM(Table14[[#This Row],[Price]]*0.75)</f>
        <v>0</v>
      </c>
      <c r="N5693" s="1">
        <f>SUM(Table14[[#This Row],[Price]]*0.85)</f>
        <v>0</v>
      </c>
      <c r="O5693" s="1">
        <f>SUM(Table14[[#This Row],[Price]]*0.7)</f>
        <v>0</v>
      </c>
      <c r="P5693" s="1" t="s">
        <v>24</v>
      </c>
      <c r="Q5693" s="1" t="s">
        <v>25</v>
      </c>
    </row>
    <row r="5694" spans="1:17" x14ac:dyDescent="0.35">
      <c r="A5694">
        <v>51563521</v>
      </c>
      <c r="B5694" t="s">
        <v>6358</v>
      </c>
      <c r="E5694">
        <v>28289</v>
      </c>
      <c r="F5694" s="7">
        <v>0</v>
      </c>
      <c r="G5694" s="1">
        <f>MIN(Table14[[#This Row],[Medicare Outpatient Allowable Rate]:[United Healthcare Outpatient Allowable Rate]])</f>
        <v>0</v>
      </c>
      <c r="H5694" s="1">
        <f>MAX(Table14[[#This Row],[Medicare Outpatient Allowable Rate]:[United Healthcare Outpatient Allowable Rate]])</f>
        <v>3244.61</v>
      </c>
      <c r="I5694" s="1">
        <v>3244.61</v>
      </c>
      <c r="J5694" s="1">
        <f>SUM(Table14[[#This Row],[Price]]*0.85)</f>
        <v>0</v>
      </c>
      <c r="K5694" s="1">
        <f>SUM(Table14[[#This Row],[Price]]*0.82)</f>
        <v>0</v>
      </c>
      <c r="L5694" s="1">
        <f>SUM(Table14[[#This Row],[Price]]*0.85)</f>
        <v>0</v>
      </c>
      <c r="M5694" s="1">
        <f>SUM(Table14[[#This Row],[Price]]*0.75)</f>
        <v>0</v>
      </c>
      <c r="N5694" s="1">
        <f>SUM(Table14[[#This Row],[Price]]*0.85)</f>
        <v>0</v>
      </c>
      <c r="O5694" s="1">
        <f>SUM(Table14[[#This Row],[Price]]*0.7)</f>
        <v>0</v>
      </c>
      <c r="P5694" s="1" t="s">
        <v>24</v>
      </c>
      <c r="Q5694" s="1" t="s">
        <v>25</v>
      </c>
    </row>
    <row r="5695" spans="1:17" x14ac:dyDescent="0.35">
      <c r="A5695">
        <v>51467121</v>
      </c>
      <c r="B5695" t="s">
        <v>6359</v>
      </c>
      <c r="E5695">
        <v>58563</v>
      </c>
      <c r="F5695" s="7">
        <v>0</v>
      </c>
      <c r="G5695" s="1">
        <f>MIN(Table14[[#This Row],[Medicare Outpatient Allowable Rate]:[United Healthcare Outpatient Allowable Rate]])</f>
        <v>0</v>
      </c>
      <c r="H5695" s="1">
        <f>MAX(Table14[[#This Row],[Medicare Outpatient Allowable Rate]:[United Healthcare Outpatient Allowable Rate]])</f>
        <v>4936.45</v>
      </c>
      <c r="I5695" s="1">
        <v>4936.45</v>
      </c>
      <c r="J5695" s="1">
        <f>SUM(Table14[[#This Row],[Price]]*0.85)</f>
        <v>0</v>
      </c>
      <c r="K5695" s="1">
        <f>SUM(Table14[[#This Row],[Price]]*0.82)</f>
        <v>0</v>
      </c>
      <c r="L5695" s="1">
        <f>SUM(Table14[[#This Row],[Price]]*0.85)</f>
        <v>0</v>
      </c>
      <c r="M5695" s="1">
        <f>SUM(Table14[[#This Row],[Price]]*0.75)</f>
        <v>0</v>
      </c>
      <c r="N5695" s="1">
        <f>SUM(Table14[[#This Row],[Price]]*0.85)</f>
        <v>0</v>
      </c>
      <c r="O5695" s="1">
        <f>SUM(Table14[[#This Row],[Price]]*0.7)</f>
        <v>0</v>
      </c>
      <c r="P5695" s="1" t="s">
        <v>24</v>
      </c>
      <c r="Q5695" s="1" t="s">
        <v>25</v>
      </c>
    </row>
    <row r="5696" spans="1:17" x14ac:dyDescent="0.35">
      <c r="A5696">
        <v>50131279</v>
      </c>
      <c r="B5696" t="s">
        <v>6360</v>
      </c>
      <c r="E5696">
        <v>58562</v>
      </c>
      <c r="F5696" s="7">
        <v>0</v>
      </c>
      <c r="G5696" s="1">
        <f>MIN(Table14[[#This Row],[Medicare Outpatient Allowable Rate]:[United Healthcare Outpatient Allowable Rate]])</f>
        <v>0</v>
      </c>
      <c r="H5696" s="1">
        <f>MAX(Table14[[#This Row],[Medicare Outpatient Allowable Rate]:[United Healthcare Outpatient Allowable Rate]])</f>
        <v>3179.53</v>
      </c>
      <c r="I5696" s="1">
        <v>3179.53</v>
      </c>
      <c r="J5696" s="1">
        <f>SUM(Table14[[#This Row],[Price]]*0.85)</f>
        <v>0</v>
      </c>
      <c r="K5696" s="1">
        <f>SUM(Table14[[#This Row],[Price]]*0.82)</f>
        <v>0</v>
      </c>
      <c r="L5696" s="1">
        <f>SUM(Table14[[#This Row],[Price]]*0.85)</f>
        <v>0</v>
      </c>
      <c r="M5696" s="1">
        <f>SUM(Table14[[#This Row],[Price]]*0.75)</f>
        <v>0</v>
      </c>
      <c r="N5696" s="1">
        <f>SUM(Table14[[#This Row],[Price]]*0.85)</f>
        <v>0</v>
      </c>
      <c r="O5696" s="1">
        <f>SUM(Table14[[#This Row],[Price]]*0.7)</f>
        <v>0</v>
      </c>
      <c r="P5696" s="1" t="s">
        <v>24</v>
      </c>
      <c r="Q5696" s="1" t="s">
        <v>25</v>
      </c>
    </row>
    <row r="5697" spans="1:17" x14ac:dyDescent="0.35">
      <c r="A5697">
        <v>51157441</v>
      </c>
      <c r="B5697" t="s">
        <v>6361</v>
      </c>
      <c r="F5697" s="7">
        <v>0</v>
      </c>
      <c r="G5697" s="1" t="e">
        <f>MIN(Table14[[#This Row],[Medicare Outpatient Allowable Rate]:[United Healthcare Outpatient Allowable Rate]])</f>
        <v>#N/A</v>
      </c>
      <c r="H5697" s="1" t="e">
        <f>MAX(Table14[[#This Row],[Medicare Outpatient Allowable Rate]:[United Healthcare Outpatient Allowable Rate]])</f>
        <v>#N/A</v>
      </c>
      <c r="I5697" s="1" t="e">
        <v>#N/A</v>
      </c>
      <c r="J5697" s="1">
        <f>SUM(Table14[[#This Row],[Price]]*0.85)</f>
        <v>0</v>
      </c>
      <c r="K5697" s="1">
        <f>SUM(Table14[[#This Row],[Price]]*0.82)</f>
        <v>0</v>
      </c>
      <c r="L5697" s="1">
        <f>SUM(Table14[[#This Row],[Price]]*0.85)</f>
        <v>0</v>
      </c>
      <c r="M5697" s="1">
        <f>SUM(Table14[[#This Row],[Price]]*0.75)</f>
        <v>0</v>
      </c>
      <c r="N5697" s="1">
        <f>SUM(Table14[[#This Row],[Price]]*0.85)</f>
        <v>0</v>
      </c>
      <c r="O5697" s="1">
        <f>SUM(Table14[[#This Row],[Price]]*0.7)</f>
        <v>0</v>
      </c>
      <c r="P5697" s="1" t="s">
        <v>24</v>
      </c>
      <c r="Q5697" s="1" t="s">
        <v>25</v>
      </c>
    </row>
    <row r="5698" spans="1:17" x14ac:dyDescent="0.35">
      <c r="A5698">
        <v>50968482</v>
      </c>
      <c r="B5698" t="s">
        <v>6362</v>
      </c>
      <c r="E5698">
        <v>15734</v>
      </c>
      <c r="F5698" s="7">
        <v>0</v>
      </c>
      <c r="G5698" s="1">
        <f>MIN(Table14[[#This Row],[Medicare Outpatient Allowable Rate]:[United Healthcare Outpatient Allowable Rate]])</f>
        <v>0</v>
      </c>
      <c r="H5698" s="1">
        <f>MAX(Table14[[#This Row],[Medicare Outpatient Allowable Rate]:[United Healthcare Outpatient Allowable Rate]])</f>
        <v>3660.97</v>
      </c>
      <c r="I5698" s="1">
        <v>3660.97</v>
      </c>
      <c r="J5698" s="1">
        <f>SUM(Table14[[#This Row],[Price]]*0.85)</f>
        <v>0</v>
      </c>
      <c r="K5698" s="1">
        <f>SUM(Table14[[#This Row],[Price]]*0.82)</f>
        <v>0</v>
      </c>
      <c r="L5698" s="1">
        <f>SUM(Table14[[#This Row],[Price]]*0.85)</f>
        <v>0</v>
      </c>
      <c r="M5698" s="1">
        <f>SUM(Table14[[#This Row],[Price]]*0.75)</f>
        <v>0</v>
      </c>
      <c r="N5698" s="1">
        <f>SUM(Table14[[#This Row],[Price]]*0.85)</f>
        <v>0</v>
      </c>
      <c r="O5698" s="1">
        <f>SUM(Table14[[#This Row],[Price]]*0.7)</f>
        <v>0</v>
      </c>
      <c r="P5698" s="1" t="s">
        <v>24</v>
      </c>
      <c r="Q5698" s="1" t="s">
        <v>25</v>
      </c>
    </row>
    <row r="5699" spans="1:17" x14ac:dyDescent="0.35">
      <c r="A5699">
        <v>51435028</v>
      </c>
      <c r="B5699" t="s">
        <v>6363</v>
      </c>
      <c r="E5699">
        <v>36680</v>
      </c>
      <c r="F5699" s="7">
        <v>0</v>
      </c>
      <c r="G5699" s="1">
        <f>MIN(Table14[[#This Row],[Medicare Outpatient Allowable Rate]:[United Healthcare Outpatient Allowable Rate]])</f>
        <v>0</v>
      </c>
      <c r="H5699" s="1">
        <f>MAX(Table14[[#This Row],[Medicare Outpatient Allowable Rate]:[United Healthcare Outpatient Allowable Rate]])</f>
        <v>399.04</v>
      </c>
      <c r="I5699" s="1">
        <v>399.04</v>
      </c>
      <c r="J5699" s="1">
        <f>SUM(Table14[[#This Row],[Price]]*0.85)</f>
        <v>0</v>
      </c>
      <c r="K5699" s="1">
        <f>SUM(Table14[[#This Row],[Price]]*0.82)</f>
        <v>0</v>
      </c>
      <c r="L5699" s="1">
        <f>SUM(Table14[[#This Row],[Price]]*0.85)</f>
        <v>0</v>
      </c>
      <c r="M5699" s="1">
        <f>SUM(Table14[[#This Row],[Price]]*0.75)</f>
        <v>0</v>
      </c>
      <c r="N5699" s="1">
        <f>SUM(Table14[[#This Row],[Price]]*0.85)</f>
        <v>0</v>
      </c>
      <c r="O5699" s="1">
        <f>SUM(Table14[[#This Row],[Price]]*0.7)</f>
        <v>0</v>
      </c>
      <c r="P5699" s="1" t="s">
        <v>24</v>
      </c>
      <c r="Q5699" s="1" t="s">
        <v>25</v>
      </c>
    </row>
    <row r="5700" spans="1:17" x14ac:dyDescent="0.35">
      <c r="A5700">
        <v>50861337</v>
      </c>
      <c r="B5700" t="s">
        <v>6364</v>
      </c>
      <c r="E5700">
        <v>32556</v>
      </c>
      <c r="F5700" s="7">
        <v>0</v>
      </c>
      <c r="G5700" s="1">
        <f>MIN(Table14[[#This Row],[Medicare Outpatient Allowable Rate]:[United Healthcare Outpatient Allowable Rate]])</f>
        <v>0</v>
      </c>
      <c r="H5700" s="1">
        <f>MAX(Table14[[#This Row],[Medicare Outpatient Allowable Rate]:[United Healthcare Outpatient Allowable Rate]])</f>
        <v>1896.99</v>
      </c>
      <c r="I5700" s="1">
        <v>1896.99</v>
      </c>
      <c r="J5700" s="1">
        <f>SUM(Table14[[#This Row],[Price]]*0.85)</f>
        <v>0</v>
      </c>
      <c r="K5700" s="1">
        <f>SUM(Table14[[#This Row],[Price]]*0.82)</f>
        <v>0</v>
      </c>
      <c r="L5700" s="1">
        <f>SUM(Table14[[#This Row],[Price]]*0.85)</f>
        <v>0</v>
      </c>
      <c r="M5700" s="1">
        <f>SUM(Table14[[#This Row],[Price]]*0.75)</f>
        <v>0</v>
      </c>
      <c r="N5700" s="1">
        <f>SUM(Table14[[#This Row],[Price]]*0.85)</f>
        <v>0</v>
      </c>
      <c r="O5700" s="1">
        <f>SUM(Table14[[#This Row],[Price]]*0.7)</f>
        <v>0</v>
      </c>
      <c r="P5700" s="1" t="s">
        <v>24</v>
      </c>
      <c r="Q5700" s="1" t="s">
        <v>25</v>
      </c>
    </row>
    <row r="5701" spans="1:17" x14ac:dyDescent="0.35">
      <c r="A5701">
        <v>50889908</v>
      </c>
      <c r="B5701" t="s">
        <v>6365</v>
      </c>
      <c r="E5701">
        <v>95782</v>
      </c>
      <c r="F5701" s="7">
        <v>0</v>
      </c>
      <c r="G5701" s="1">
        <f>MIN(Table14[[#This Row],[Medicare Outpatient Allowable Rate]:[United Healthcare Outpatient Allowable Rate]])</f>
        <v>0</v>
      </c>
      <c r="H5701" s="1">
        <f>MAX(Table14[[#This Row],[Medicare Outpatient Allowable Rate]:[United Healthcare Outpatient Allowable Rate]])</f>
        <v>1017.39</v>
      </c>
      <c r="I5701" s="1">
        <v>1017.39</v>
      </c>
      <c r="J5701" s="1">
        <f>SUM(Table14[[#This Row],[Price]]*0.85)</f>
        <v>0</v>
      </c>
      <c r="K5701" s="1">
        <f>SUM(Table14[[#This Row],[Price]]*0.82)</f>
        <v>0</v>
      </c>
      <c r="L5701" s="1">
        <f>SUM(Table14[[#This Row],[Price]]*0.85)</f>
        <v>0</v>
      </c>
      <c r="M5701" s="1">
        <f>SUM(Table14[[#This Row],[Price]]*0.75)</f>
        <v>0</v>
      </c>
      <c r="N5701" s="1">
        <f>SUM(Table14[[#This Row],[Price]]*0.85)</f>
        <v>0</v>
      </c>
      <c r="O5701" s="1">
        <f>SUM(Table14[[#This Row],[Price]]*0.7)</f>
        <v>0</v>
      </c>
      <c r="P5701" s="1" t="s">
        <v>24</v>
      </c>
      <c r="Q5701" s="1" t="s">
        <v>25</v>
      </c>
    </row>
    <row r="5702" spans="1:17" x14ac:dyDescent="0.35">
      <c r="A5702">
        <v>50889910</v>
      </c>
      <c r="B5702" t="s">
        <v>6366</v>
      </c>
      <c r="E5702">
        <v>95783</v>
      </c>
      <c r="F5702" s="7">
        <v>0</v>
      </c>
      <c r="G5702" s="1">
        <f>MIN(Table14[[#This Row],[Medicare Outpatient Allowable Rate]:[United Healthcare Outpatient Allowable Rate]])</f>
        <v>0</v>
      </c>
      <c r="H5702" s="1">
        <f>MAX(Table14[[#This Row],[Medicare Outpatient Allowable Rate]:[United Healthcare Outpatient Allowable Rate]])</f>
        <v>1017.39</v>
      </c>
      <c r="I5702" s="1">
        <v>1017.39</v>
      </c>
      <c r="J5702" s="1">
        <f>SUM(Table14[[#This Row],[Price]]*0.85)</f>
        <v>0</v>
      </c>
      <c r="K5702" s="1">
        <f>SUM(Table14[[#This Row],[Price]]*0.82)</f>
        <v>0</v>
      </c>
      <c r="L5702" s="1">
        <f>SUM(Table14[[#This Row],[Price]]*0.85)</f>
        <v>0</v>
      </c>
      <c r="M5702" s="1">
        <f>SUM(Table14[[#This Row],[Price]]*0.75)</f>
        <v>0</v>
      </c>
      <c r="N5702" s="1">
        <f>SUM(Table14[[#This Row],[Price]]*0.85)</f>
        <v>0</v>
      </c>
      <c r="O5702" s="1">
        <f>SUM(Table14[[#This Row],[Price]]*0.7)</f>
        <v>0</v>
      </c>
      <c r="P5702" s="1" t="s">
        <v>24</v>
      </c>
      <c r="Q5702" s="1" t="s">
        <v>25</v>
      </c>
    </row>
    <row r="5703" spans="1:17" x14ac:dyDescent="0.35">
      <c r="A5703">
        <v>49850418</v>
      </c>
      <c r="B5703" t="s">
        <v>6367</v>
      </c>
      <c r="E5703">
        <v>95811</v>
      </c>
      <c r="F5703" s="7">
        <v>0</v>
      </c>
      <c r="G5703" s="1">
        <f>MIN(Table14[[#This Row],[Medicare Outpatient Allowable Rate]:[United Healthcare Outpatient Allowable Rate]])</f>
        <v>0</v>
      </c>
      <c r="H5703" s="1">
        <f>MAX(Table14[[#This Row],[Medicare Outpatient Allowable Rate]:[United Healthcare Outpatient Allowable Rate]])</f>
        <v>1017.39</v>
      </c>
      <c r="I5703" s="1">
        <v>1017.39</v>
      </c>
      <c r="J5703" s="1">
        <f>SUM(Table14[[#This Row],[Price]]*0.85)</f>
        <v>0</v>
      </c>
      <c r="K5703" s="1">
        <f>SUM(Table14[[#This Row],[Price]]*0.82)</f>
        <v>0</v>
      </c>
      <c r="L5703" s="1">
        <f>SUM(Table14[[#This Row],[Price]]*0.85)</f>
        <v>0</v>
      </c>
      <c r="M5703" s="1">
        <f>SUM(Table14[[#This Row],[Price]]*0.75)</f>
        <v>0</v>
      </c>
      <c r="N5703" s="1">
        <f>SUM(Table14[[#This Row],[Price]]*0.85)</f>
        <v>0</v>
      </c>
      <c r="O5703" s="1">
        <f>SUM(Table14[[#This Row],[Price]]*0.7)</f>
        <v>0</v>
      </c>
      <c r="P5703" s="1" t="s">
        <v>24</v>
      </c>
      <c r="Q5703" s="1" t="s">
        <v>25</v>
      </c>
    </row>
    <row r="5704" spans="1:17" x14ac:dyDescent="0.35">
      <c r="A5704">
        <v>49850417</v>
      </c>
      <c r="B5704" t="s">
        <v>6368</v>
      </c>
      <c r="E5704">
        <v>95810</v>
      </c>
      <c r="F5704" s="7">
        <v>0</v>
      </c>
      <c r="G5704" s="1">
        <f>MIN(Table14[[#This Row],[Medicare Outpatient Allowable Rate]:[United Healthcare Outpatient Allowable Rate]])</f>
        <v>0</v>
      </c>
      <c r="H5704" s="1">
        <f>MAX(Table14[[#This Row],[Medicare Outpatient Allowable Rate]:[United Healthcare Outpatient Allowable Rate]])</f>
        <v>1017.39</v>
      </c>
      <c r="I5704" s="1">
        <v>1017.39</v>
      </c>
      <c r="J5704" s="1">
        <f>SUM(Table14[[#This Row],[Price]]*0.85)</f>
        <v>0</v>
      </c>
      <c r="K5704" s="1">
        <f>SUM(Table14[[#This Row],[Price]]*0.82)</f>
        <v>0</v>
      </c>
      <c r="L5704" s="1">
        <f>SUM(Table14[[#This Row],[Price]]*0.85)</f>
        <v>0</v>
      </c>
      <c r="M5704" s="1">
        <f>SUM(Table14[[#This Row],[Price]]*0.75)</f>
        <v>0</v>
      </c>
      <c r="N5704" s="1">
        <f>SUM(Table14[[#This Row],[Price]]*0.85)</f>
        <v>0</v>
      </c>
      <c r="O5704" s="1">
        <f>SUM(Table14[[#This Row],[Price]]*0.7)</f>
        <v>0</v>
      </c>
      <c r="P5704" s="1" t="s">
        <v>24</v>
      </c>
      <c r="Q5704" s="1" t="s">
        <v>25</v>
      </c>
    </row>
    <row r="5705" spans="1:17" x14ac:dyDescent="0.35">
      <c r="A5705">
        <v>51223493</v>
      </c>
      <c r="B5705" t="s">
        <v>6369</v>
      </c>
      <c r="E5705">
        <v>28190</v>
      </c>
      <c r="F5705" s="7">
        <v>0</v>
      </c>
      <c r="G5705" s="1">
        <f>MIN(Table14[[#This Row],[Medicare Outpatient Allowable Rate]:[United Healthcare Outpatient Allowable Rate]])</f>
        <v>0</v>
      </c>
      <c r="H5705" s="1">
        <f>MAX(Table14[[#This Row],[Medicare Outpatient Allowable Rate]:[United Healthcare Outpatient Allowable Rate]])</f>
        <v>703.59</v>
      </c>
      <c r="I5705" s="1">
        <v>703.59</v>
      </c>
      <c r="J5705" s="1">
        <f>SUM(Table14[[#This Row],[Price]]*0.85)</f>
        <v>0</v>
      </c>
      <c r="K5705" s="1">
        <f>SUM(Table14[[#This Row],[Price]]*0.82)</f>
        <v>0</v>
      </c>
      <c r="L5705" s="1">
        <f>SUM(Table14[[#This Row],[Price]]*0.85)</f>
        <v>0</v>
      </c>
      <c r="M5705" s="1">
        <f>SUM(Table14[[#This Row],[Price]]*0.75)</f>
        <v>0</v>
      </c>
      <c r="N5705" s="1">
        <f>SUM(Table14[[#This Row],[Price]]*0.85)</f>
        <v>0</v>
      </c>
      <c r="O5705" s="1">
        <f>SUM(Table14[[#This Row],[Price]]*0.7)</f>
        <v>0</v>
      </c>
      <c r="P5705" s="1" t="s">
        <v>24</v>
      </c>
      <c r="Q5705" s="1" t="s">
        <v>25</v>
      </c>
    </row>
    <row r="5706" spans="1:17" x14ac:dyDescent="0.35">
      <c r="A5706">
        <v>51813952</v>
      </c>
      <c r="B5706" t="s">
        <v>6370</v>
      </c>
      <c r="E5706">
        <v>13101</v>
      </c>
      <c r="F5706" s="7">
        <v>0</v>
      </c>
      <c r="G5706" s="1">
        <f>MIN(Table14[[#This Row],[Medicare Outpatient Allowable Rate]:[United Healthcare Outpatient Allowable Rate]])</f>
        <v>0</v>
      </c>
      <c r="H5706" s="1">
        <f>MAX(Table14[[#This Row],[Medicare Outpatient Allowable Rate]:[United Healthcare Outpatient Allowable Rate]])</f>
        <v>612.13</v>
      </c>
      <c r="I5706" s="1">
        <v>612.13</v>
      </c>
      <c r="J5706" s="1">
        <f>SUM(Table14[[#This Row],[Price]]*0.85)</f>
        <v>0</v>
      </c>
      <c r="K5706" s="1">
        <f>SUM(Table14[[#This Row],[Price]]*0.82)</f>
        <v>0</v>
      </c>
      <c r="L5706" s="1">
        <f>SUM(Table14[[#This Row],[Price]]*0.85)</f>
        <v>0</v>
      </c>
      <c r="M5706" s="1">
        <f>SUM(Table14[[#This Row],[Price]]*0.75)</f>
        <v>0</v>
      </c>
      <c r="N5706" s="1">
        <f>SUM(Table14[[#This Row],[Price]]*0.85)</f>
        <v>0</v>
      </c>
      <c r="O5706" s="1">
        <f>SUM(Table14[[#This Row],[Price]]*0.7)</f>
        <v>0</v>
      </c>
      <c r="P5706" s="1" t="s">
        <v>24</v>
      </c>
      <c r="Q5706" s="1" t="s">
        <v>25</v>
      </c>
    </row>
    <row r="5707" spans="1:17" x14ac:dyDescent="0.35">
      <c r="A5707">
        <v>51217234</v>
      </c>
      <c r="B5707" t="s">
        <v>6371</v>
      </c>
      <c r="E5707">
        <v>49594</v>
      </c>
      <c r="F5707" s="7">
        <v>0</v>
      </c>
      <c r="G5707" s="1">
        <f>MIN(Table14[[#This Row],[Medicare Outpatient Allowable Rate]:[United Healthcare Outpatient Allowable Rate]])</f>
        <v>0</v>
      </c>
      <c r="H5707" s="1">
        <f>MAX(Table14[[#This Row],[Medicare Outpatient Allowable Rate]:[United Healthcare Outpatient Allowable Rate]])</f>
        <v>5834.36</v>
      </c>
      <c r="I5707" s="1">
        <v>5834.36</v>
      </c>
      <c r="J5707" s="1">
        <f>SUM(Table14[[#This Row],[Price]]*0.85)</f>
        <v>0</v>
      </c>
      <c r="K5707" s="1">
        <f>SUM(Table14[[#This Row],[Price]]*0.82)</f>
        <v>0</v>
      </c>
      <c r="L5707" s="1">
        <f>SUM(Table14[[#This Row],[Price]]*0.85)</f>
        <v>0</v>
      </c>
      <c r="M5707" s="1">
        <f>SUM(Table14[[#This Row],[Price]]*0.75)</f>
        <v>0</v>
      </c>
      <c r="N5707" s="1">
        <f>SUM(Table14[[#This Row],[Price]]*0.85)</f>
        <v>0</v>
      </c>
      <c r="O5707" s="1">
        <f>SUM(Table14[[#This Row],[Price]]*0.7)</f>
        <v>0</v>
      </c>
      <c r="P5707" s="1" t="s">
        <v>24</v>
      </c>
      <c r="Q5707" s="1" t="s">
        <v>25</v>
      </c>
    </row>
    <row r="5708" spans="1:17" x14ac:dyDescent="0.35">
      <c r="A5708">
        <v>51265594</v>
      </c>
      <c r="B5708" t="s">
        <v>6372</v>
      </c>
      <c r="E5708">
        <v>46080</v>
      </c>
      <c r="F5708" s="7">
        <v>0</v>
      </c>
      <c r="G5708" s="1">
        <f>MIN(Table14[[#This Row],[Medicare Outpatient Allowable Rate]:[United Healthcare Outpatient Allowable Rate]])</f>
        <v>0</v>
      </c>
      <c r="H5708" s="1">
        <f>MAX(Table14[[#This Row],[Medicare Outpatient Allowable Rate]:[United Healthcare Outpatient Allowable Rate]])</f>
        <v>2742.39</v>
      </c>
      <c r="I5708" s="1">
        <v>2742.39</v>
      </c>
      <c r="J5708" s="1">
        <f>SUM(Table14[[#This Row],[Price]]*0.85)</f>
        <v>0</v>
      </c>
      <c r="K5708" s="1">
        <f>SUM(Table14[[#This Row],[Price]]*0.82)</f>
        <v>0</v>
      </c>
      <c r="L5708" s="1">
        <f>SUM(Table14[[#This Row],[Price]]*0.85)</f>
        <v>0</v>
      </c>
      <c r="M5708" s="1">
        <f>SUM(Table14[[#This Row],[Price]]*0.75)</f>
        <v>0</v>
      </c>
      <c r="N5708" s="1">
        <f>SUM(Table14[[#This Row],[Price]]*0.85)</f>
        <v>0</v>
      </c>
      <c r="O5708" s="1">
        <f>SUM(Table14[[#This Row],[Price]]*0.7)</f>
        <v>0</v>
      </c>
      <c r="P5708" s="1" t="s">
        <v>24</v>
      </c>
      <c r="Q5708" s="1" t="s">
        <v>25</v>
      </c>
    </row>
    <row r="5709" spans="1:17" x14ac:dyDescent="0.35">
      <c r="A5709">
        <v>51537849</v>
      </c>
      <c r="B5709" t="s">
        <v>6373</v>
      </c>
      <c r="E5709">
        <v>59136</v>
      </c>
      <c r="F5709" s="7">
        <v>0</v>
      </c>
      <c r="G5709" s="1">
        <f>MIN(Table14[[#This Row],[Medicare Outpatient Allowable Rate]:[United Healthcare Outpatient Allowable Rate]])</f>
        <v>0</v>
      </c>
      <c r="H5709" s="1">
        <f>MAX(Table14[[#This Row],[Medicare Outpatient Allowable Rate]:[United Healthcare Outpatient Allowable Rate]])</f>
        <v>0</v>
      </c>
      <c r="I5709" s="1">
        <v>0</v>
      </c>
      <c r="J5709" s="1">
        <f>SUM(Table14[[#This Row],[Price]]*0.85)</f>
        <v>0</v>
      </c>
      <c r="K5709" s="1">
        <f>SUM(Table14[[#This Row],[Price]]*0.82)</f>
        <v>0</v>
      </c>
      <c r="L5709" s="1">
        <f>SUM(Table14[[#This Row],[Price]]*0.85)</f>
        <v>0</v>
      </c>
      <c r="M5709" s="1">
        <f>SUM(Table14[[#This Row],[Price]]*0.75)</f>
        <v>0</v>
      </c>
      <c r="N5709" s="1">
        <f>SUM(Table14[[#This Row],[Price]]*0.85)</f>
        <v>0</v>
      </c>
      <c r="O5709" s="1">
        <f>SUM(Table14[[#This Row],[Price]]*0.7)</f>
        <v>0</v>
      </c>
      <c r="P5709" s="1" t="s">
        <v>24</v>
      </c>
      <c r="Q5709" s="1" t="s">
        <v>25</v>
      </c>
    </row>
    <row r="5710" spans="1:17" x14ac:dyDescent="0.35">
      <c r="A5710">
        <v>12236949</v>
      </c>
      <c r="B5710" t="s">
        <v>6374</v>
      </c>
      <c r="E5710">
        <v>11403</v>
      </c>
      <c r="F5710" s="7">
        <v>0</v>
      </c>
      <c r="G5710" s="1">
        <f>MIN(Table14[[#This Row],[Medicare Outpatient Allowable Rate]:[United Healthcare Outpatient Allowable Rate]])</f>
        <v>0</v>
      </c>
      <c r="H5710" s="1">
        <f>MAX(Table14[[#This Row],[Medicare Outpatient Allowable Rate]:[United Healthcare Outpatient Allowable Rate]])</f>
        <v>703.59</v>
      </c>
      <c r="I5710" s="1">
        <v>703.59</v>
      </c>
      <c r="J5710" s="1">
        <f>SUM(Table14[[#This Row],[Price]]*0.85)</f>
        <v>0</v>
      </c>
      <c r="K5710" s="1">
        <f>SUM(Table14[[#This Row],[Price]]*0.82)</f>
        <v>0</v>
      </c>
      <c r="L5710" s="1">
        <f>SUM(Table14[[#This Row],[Price]]*0.85)</f>
        <v>0</v>
      </c>
      <c r="M5710" s="1">
        <f>SUM(Table14[[#This Row],[Price]]*0.75)</f>
        <v>0</v>
      </c>
      <c r="N5710" s="1">
        <f>SUM(Table14[[#This Row],[Price]]*0.85)</f>
        <v>0</v>
      </c>
      <c r="O5710" s="1">
        <f>SUM(Table14[[#This Row],[Price]]*0.7)</f>
        <v>0</v>
      </c>
      <c r="P5710" s="1" t="s">
        <v>24</v>
      </c>
      <c r="Q5710" s="1" t="s">
        <v>25</v>
      </c>
    </row>
    <row r="5711" spans="1:17" x14ac:dyDescent="0.35">
      <c r="A5711">
        <v>48856674</v>
      </c>
      <c r="B5711" t="s">
        <v>6375</v>
      </c>
      <c r="F5711" s="7">
        <v>0</v>
      </c>
      <c r="G5711" s="1" t="e">
        <f>MIN(Table14[[#This Row],[Medicare Outpatient Allowable Rate]:[United Healthcare Outpatient Allowable Rate]])</f>
        <v>#N/A</v>
      </c>
      <c r="H5711" s="1" t="e">
        <f>MAX(Table14[[#This Row],[Medicare Outpatient Allowable Rate]:[United Healthcare Outpatient Allowable Rate]])</f>
        <v>#N/A</v>
      </c>
      <c r="I5711" s="1" t="e">
        <v>#N/A</v>
      </c>
      <c r="J5711" s="1">
        <f>SUM(Table14[[#This Row],[Price]]*0.85)</f>
        <v>0</v>
      </c>
      <c r="K5711" s="1">
        <f>SUM(Table14[[#This Row],[Price]]*0.82)</f>
        <v>0</v>
      </c>
      <c r="L5711" s="1">
        <f>SUM(Table14[[#This Row],[Price]]*0.85)</f>
        <v>0</v>
      </c>
      <c r="M5711" s="1">
        <f>SUM(Table14[[#This Row],[Price]]*0.75)</f>
        <v>0</v>
      </c>
      <c r="N5711" s="1">
        <f>SUM(Table14[[#This Row],[Price]]*0.85)</f>
        <v>0</v>
      </c>
      <c r="O5711" s="1">
        <f>SUM(Table14[[#This Row],[Price]]*0.7)</f>
        <v>0</v>
      </c>
      <c r="P5711" s="1" t="s">
        <v>24</v>
      </c>
      <c r="Q5711" s="1" t="s">
        <v>25</v>
      </c>
    </row>
    <row r="5712" spans="1:17" x14ac:dyDescent="0.35">
      <c r="A5712">
        <v>49806286</v>
      </c>
      <c r="B5712" t="s">
        <v>6376</v>
      </c>
      <c r="E5712">
        <v>11982</v>
      </c>
      <c r="F5712" s="7">
        <v>0</v>
      </c>
      <c r="G5712" s="1">
        <f>MIN(Table14[[#This Row],[Medicare Outpatient Allowable Rate]:[United Healthcare Outpatient Allowable Rate]])</f>
        <v>0</v>
      </c>
      <c r="H5712" s="1">
        <f>MAX(Table14[[#This Row],[Medicare Outpatient Allowable Rate]:[United Healthcare Outpatient Allowable Rate]])</f>
        <v>399.04</v>
      </c>
      <c r="I5712" s="1">
        <v>399.04</v>
      </c>
      <c r="J5712" s="1">
        <f>SUM(Table14[[#This Row],[Price]]*0.85)</f>
        <v>0</v>
      </c>
      <c r="K5712" s="1">
        <f>SUM(Table14[[#This Row],[Price]]*0.82)</f>
        <v>0</v>
      </c>
      <c r="L5712" s="1">
        <f>SUM(Table14[[#This Row],[Price]]*0.85)</f>
        <v>0</v>
      </c>
      <c r="M5712" s="1">
        <f>SUM(Table14[[#This Row],[Price]]*0.75)</f>
        <v>0</v>
      </c>
      <c r="N5712" s="1">
        <f>SUM(Table14[[#This Row],[Price]]*0.85)</f>
        <v>0</v>
      </c>
      <c r="O5712" s="1">
        <f>SUM(Table14[[#This Row],[Price]]*0.7)</f>
        <v>0</v>
      </c>
      <c r="P5712" s="1" t="s">
        <v>24</v>
      </c>
      <c r="Q5712" s="1" t="s">
        <v>25</v>
      </c>
    </row>
    <row r="5713" spans="1:17" x14ac:dyDescent="0.35">
      <c r="A5713">
        <v>49880472</v>
      </c>
      <c r="B5713" t="s">
        <v>6377</v>
      </c>
      <c r="C5713" s="11" t="s">
        <v>10445</v>
      </c>
      <c r="D5713">
        <v>263</v>
      </c>
      <c r="E5713">
        <v>92250</v>
      </c>
      <c r="F5713" s="7">
        <v>236.7</v>
      </c>
      <c r="G5713" s="1">
        <f>MIN(Table14[[#This Row],[Medicare Outpatient Allowable Rate]:[United Healthcare Outpatient Allowable Rate]])</f>
        <v>128.9</v>
      </c>
      <c r="H5713" s="1">
        <f>MAX(Table14[[#This Row],[Medicare Outpatient Allowable Rate]:[United Healthcare Outpatient Allowable Rate]])</f>
        <v>223.54999999999998</v>
      </c>
      <c r="I5713" s="1">
        <v>128.9</v>
      </c>
      <c r="J5713" s="1">
        <f>SUM(Table14[[#This Row],[Price]]*0.85)</f>
        <v>223.54999999999998</v>
      </c>
      <c r="K5713" s="1">
        <f>SUM(Table14[[#This Row],[Price]]*0.82)</f>
        <v>215.66</v>
      </c>
      <c r="L5713" s="1">
        <f>SUM(Table14[[#This Row],[Price]]*0.85)</f>
        <v>223.54999999999998</v>
      </c>
      <c r="M5713" s="1">
        <f>SUM(Table14[[#This Row],[Price]]*0.75)</f>
        <v>197.25</v>
      </c>
      <c r="N5713" s="1">
        <f>SUM(Table14[[#This Row],[Price]]*0.85)</f>
        <v>223.54999999999998</v>
      </c>
      <c r="O5713" s="1">
        <f>SUM(Table14[[#This Row],[Price]]*0.7)</f>
        <v>184.1</v>
      </c>
      <c r="P5713" s="1" t="s">
        <v>24</v>
      </c>
      <c r="Q5713" s="1" t="s">
        <v>25</v>
      </c>
    </row>
    <row r="5714" spans="1:17" x14ac:dyDescent="0.35">
      <c r="A5714">
        <v>48965171</v>
      </c>
      <c r="B5714" t="s">
        <v>6378</v>
      </c>
      <c r="F5714" s="7">
        <v>0</v>
      </c>
      <c r="G5714" s="1" t="e">
        <f>MIN(Table14[[#This Row],[Medicare Outpatient Allowable Rate]:[United Healthcare Outpatient Allowable Rate]])</f>
        <v>#N/A</v>
      </c>
      <c r="H5714" s="1" t="e">
        <f>MAX(Table14[[#This Row],[Medicare Outpatient Allowable Rate]:[United Healthcare Outpatient Allowable Rate]])</f>
        <v>#N/A</v>
      </c>
      <c r="I5714" s="1" t="e">
        <v>#N/A</v>
      </c>
      <c r="J5714" s="1">
        <f>SUM(Table14[[#This Row],[Price]]*0.85)</f>
        <v>0</v>
      </c>
      <c r="K5714" s="1">
        <f>SUM(Table14[[#This Row],[Price]]*0.82)</f>
        <v>0</v>
      </c>
      <c r="L5714" s="1">
        <f>SUM(Table14[[#This Row],[Price]]*0.85)</f>
        <v>0</v>
      </c>
      <c r="M5714" s="1">
        <f>SUM(Table14[[#This Row],[Price]]*0.75)</f>
        <v>0</v>
      </c>
      <c r="N5714" s="1">
        <f>SUM(Table14[[#This Row],[Price]]*0.85)</f>
        <v>0</v>
      </c>
      <c r="O5714" s="1">
        <f>SUM(Table14[[#This Row],[Price]]*0.7)</f>
        <v>0</v>
      </c>
      <c r="P5714" s="1" t="s">
        <v>24</v>
      </c>
      <c r="Q5714" s="1" t="s">
        <v>25</v>
      </c>
    </row>
    <row r="5715" spans="1:17" x14ac:dyDescent="0.35">
      <c r="A5715">
        <v>50556317</v>
      </c>
      <c r="B5715" t="s">
        <v>6379</v>
      </c>
      <c r="E5715">
        <v>27256</v>
      </c>
      <c r="F5715" s="7">
        <v>0</v>
      </c>
      <c r="G5715" s="1">
        <f>MIN(Table14[[#This Row],[Medicare Outpatient Allowable Rate]:[United Healthcare Outpatient Allowable Rate]])</f>
        <v>0</v>
      </c>
      <c r="H5715" s="1">
        <f>MAX(Table14[[#This Row],[Medicare Outpatient Allowable Rate]:[United Healthcare Outpatient Allowable Rate]])</f>
        <v>239.88</v>
      </c>
      <c r="I5715" s="1">
        <v>239.88</v>
      </c>
      <c r="J5715" s="1">
        <f>SUM(Table14[[#This Row],[Price]]*0.85)</f>
        <v>0</v>
      </c>
      <c r="K5715" s="1">
        <f>SUM(Table14[[#This Row],[Price]]*0.82)</f>
        <v>0</v>
      </c>
      <c r="L5715" s="1">
        <f>SUM(Table14[[#This Row],[Price]]*0.85)</f>
        <v>0</v>
      </c>
      <c r="M5715" s="1">
        <f>SUM(Table14[[#This Row],[Price]]*0.75)</f>
        <v>0</v>
      </c>
      <c r="N5715" s="1">
        <f>SUM(Table14[[#This Row],[Price]]*0.85)</f>
        <v>0</v>
      </c>
      <c r="O5715" s="1">
        <f>SUM(Table14[[#This Row],[Price]]*0.7)</f>
        <v>0</v>
      </c>
      <c r="P5715" s="1" t="s">
        <v>24</v>
      </c>
      <c r="Q5715" s="1" t="s">
        <v>25</v>
      </c>
    </row>
    <row r="5716" spans="1:17" x14ac:dyDescent="0.35">
      <c r="A5716">
        <v>8101059</v>
      </c>
      <c r="B5716" t="s">
        <v>6380</v>
      </c>
      <c r="F5716" s="7">
        <v>0</v>
      </c>
      <c r="G5716" s="1" t="e">
        <f>MIN(Table14[[#This Row],[Medicare Outpatient Allowable Rate]:[United Healthcare Outpatient Allowable Rate]])</f>
        <v>#N/A</v>
      </c>
      <c r="H5716" s="1" t="e">
        <f>MAX(Table14[[#This Row],[Medicare Outpatient Allowable Rate]:[United Healthcare Outpatient Allowable Rate]])</f>
        <v>#N/A</v>
      </c>
      <c r="I5716" s="1" t="e">
        <v>#N/A</v>
      </c>
      <c r="J5716" s="1">
        <f>SUM(Table14[[#This Row],[Price]]*0.85)</f>
        <v>0</v>
      </c>
      <c r="K5716" s="1">
        <f>SUM(Table14[[#This Row],[Price]]*0.82)</f>
        <v>0</v>
      </c>
      <c r="L5716" s="1">
        <f>SUM(Table14[[#This Row],[Price]]*0.85)</f>
        <v>0</v>
      </c>
      <c r="M5716" s="1">
        <f>SUM(Table14[[#This Row],[Price]]*0.75)</f>
        <v>0</v>
      </c>
      <c r="N5716" s="1">
        <f>SUM(Table14[[#This Row],[Price]]*0.85)</f>
        <v>0</v>
      </c>
      <c r="O5716" s="1">
        <f>SUM(Table14[[#This Row],[Price]]*0.7)</f>
        <v>0</v>
      </c>
      <c r="P5716" s="1" t="s">
        <v>24</v>
      </c>
      <c r="Q5716" s="1" t="s">
        <v>25</v>
      </c>
    </row>
    <row r="5717" spans="1:17" x14ac:dyDescent="0.35">
      <c r="A5717">
        <v>675830</v>
      </c>
      <c r="B5717" t="s">
        <v>6381</v>
      </c>
      <c r="F5717" s="7">
        <v>0</v>
      </c>
      <c r="G5717" s="1" t="e">
        <f>MIN(Table14[[#This Row],[Medicare Outpatient Allowable Rate]:[United Healthcare Outpatient Allowable Rate]])</f>
        <v>#N/A</v>
      </c>
      <c r="H5717" s="1" t="e">
        <f>MAX(Table14[[#This Row],[Medicare Outpatient Allowable Rate]:[United Healthcare Outpatient Allowable Rate]])</f>
        <v>#N/A</v>
      </c>
      <c r="I5717" s="1" t="e">
        <v>#N/A</v>
      </c>
      <c r="J5717" s="1">
        <f>SUM(Table14[[#This Row],[Price]]*0.85)</f>
        <v>0</v>
      </c>
      <c r="K5717" s="1">
        <f>SUM(Table14[[#This Row],[Price]]*0.82)</f>
        <v>0</v>
      </c>
      <c r="L5717" s="1">
        <f>SUM(Table14[[#This Row],[Price]]*0.85)</f>
        <v>0</v>
      </c>
      <c r="M5717" s="1">
        <f>SUM(Table14[[#This Row],[Price]]*0.75)</f>
        <v>0</v>
      </c>
      <c r="N5717" s="1">
        <f>SUM(Table14[[#This Row],[Price]]*0.85)</f>
        <v>0</v>
      </c>
      <c r="O5717" s="1">
        <f>SUM(Table14[[#This Row],[Price]]*0.7)</f>
        <v>0</v>
      </c>
      <c r="P5717" s="1" t="s">
        <v>24</v>
      </c>
      <c r="Q5717" s="1" t="s">
        <v>25</v>
      </c>
    </row>
    <row r="5718" spans="1:17" x14ac:dyDescent="0.35">
      <c r="A5718">
        <v>8321732</v>
      </c>
      <c r="B5718" t="s">
        <v>6382</v>
      </c>
      <c r="C5718" s="11" t="s">
        <v>10399</v>
      </c>
      <c r="D5718">
        <v>167.01</v>
      </c>
      <c r="E5718">
        <v>82803</v>
      </c>
      <c r="F5718" s="7">
        <v>150.309</v>
      </c>
      <c r="G5718" s="1">
        <f>MIN(Table14[[#This Row],[Medicare Outpatient Allowable Rate]:[United Healthcare Outpatient Allowable Rate]])</f>
        <v>0</v>
      </c>
      <c r="H5718" s="1">
        <f>MAX(Table14[[#This Row],[Medicare Outpatient Allowable Rate]:[United Healthcare Outpatient Allowable Rate]])</f>
        <v>141.95849999999999</v>
      </c>
      <c r="I5718" s="1">
        <v>0</v>
      </c>
      <c r="J5718" s="1">
        <f>SUM(Table14[[#This Row],[Price]]*0.85)</f>
        <v>141.95849999999999</v>
      </c>
      <c r="K5718" s="1">
        <f>SUM(Table14[[#This Row],[Price]]*0.82)</f>
        <v>136.94819999999999</v>
      </c>
      <c r="L5718" s="1">
        <f>SUM(Table14[[#This Row],[Price]]*0.85)</f>
        <v>141.95849999999999</v>
      </c>
      <c r="M5718" s="1">
        <f>SUM(Table14[[#This Row],[Price]]*0.75)</f>
        <v>125.25749999999999</v>
      </c>
      <c r="N5718" s="1">
        <f>SUM(Table14[[#This Row],[Price]]*0.85)</f>
        <v>141.95849999999999</v>
      </c>
      <c r="O5718" s="1">
        <f>SUM(Table14[[#This Row],[Price]]*0.7)</f>
        <v>116.90699999999998</v>
      </c>
      <c r="P5718" s="1" t="s">
        <v>24</v>
      </c>
      <c r="Q5718" s="1" t="s">
        <v>25</v>
      </c>
    </row>
    <row r="5719" spans="1:17" x14ac:dyDescent="0.35">
      <c r="A5719">
        <v>49103646</v>
      </c>
      <c r="B5719" t="s">
        <v>6383</v>
      </c>
      <c r="C5719" s="11" t="s">
        <v>10399</v>
      </c>
      <c r="D5719">
        <v>156.74</v>
      </c>
      <c r="E5719">
        <v>82803</v>
      </c>
      <c r="F5719" s="7">
        <v>141.066</v>
      </c>
      <c r="G5719" s="1">
        <f>MIN(Table14[[#This Row],[Medicare Outpatient Allowable Rate]:[United Healthcare Outpatient Allowable Rate]])</f>
        <v>0</v>
      </c>
      <c r="H5719" s="1">
        <f>MAX(Table14[[#This Row],[Medicare Outpatient Allowable Rate]:[United Healthcare Outpatient Allowable Rate]])</f>
        <v>133.22900000000001</v>
      </c>
      <c r="I5719" s="1">
        <v>0</v>
      </c>
      <c r="J5719" s="1">
        <f>SUM(Table14[[#This Row],[Price]]*0.85)</f>
        <v>133.22900000000001</v>
      </c>
      <c r="K5719" s="1">
        <f>SUM(Table14[[#This Row],[Price]]*0.82)</f>
        <v>128.52680000000001</v>
      </c>
      <c r="L5719" s="1">
        <f>SUM(Table14[[#This Row],[Price]]*0.85)</f>
        <v>133.22900000000001</v>
      </c>
      <c r="M5719" s="1">
        <f>SUM(Table14[[#This Row],[Price]]*0.75)</f>
        <v>117.55500000000001</v>
      </c>
      <c r="N5719" s="1">
        <f>SUM(Table14[[#This Row],[Price]]*0.85)</f>
        <v>133.22900000000001</v>
      </c>
      <c r="O5719" s="1">
        <f>SUM(Table14[[#This Row],[Price]]*0.7)</f>
        <v>109.718</v>
      </c>
      <c r="P5719" s="1" t="s">
        <v>24</v>
      </c>
      <c r="Q5719" s="1" t="s">
        <v>25</v>
      </c>
    </row>
    <row r="5720" spans="1:17" x14ac:dyDescent="0.35">
      <c r="A5720">
        <v>48817760</v>
      </c>
      <c r="B5720" t="s">
        <v>6384</v>
      </c>
      <c r="C5720" s="11" t="s">
        <v>10398</v>
      </c>
      <c r="D5720">
        <v>156.74</v>
      </c>
      <c r="E5720">
        <v>82803</v>
      </c>
      <c r="F5720" s="7">
        <v>141.066</v>
      </c>
      <c r="G5720" s="1">
        <f>MIN(Table14[[#This Row],[Medicare Outpatient Allowable Rate]:[United Healthcare Outpatient Allowable Rate]])</f>
        <v>0</v>
      </c>
      <c r="H5720" s="1">
        <f>MAX(Table14[[#This Row],[Medicare Outpatient Allowable Rate]:[United Healthcare Outpatient Allowable Rate]])</f>
        <v>133.22900000000001</v>
      </c>
      <c r="I5720" s="1">
        <v>0</v>
      </c>
      <c r="J5720" s="1">
        <f>SUM(Table14[[#This Row],[Price]]*0.85)</f>
        <v>133.22900000000001</v>
      </c>
      <c r="K5720" s="1">
        <f>SUM(Table14[[#This Row],[Price]]*0.82)</f>
        <v>128.52680000000001</v>
      </c>
      <c r="L5720" s="1">
        <f>SUM(Table14[[#This Row],[Price]]*0.85)</f>
        <v>133.22900000000001</v>
      </c>
      <c r="M5720" s="1">
        <f>SUM(Table14[[#This Row],[Price]]*0.75)</f>
        <v>117.55500000000001</v>
      </c>
      <c r="N5720" s="1">
        <f>SUM(Table14[[#This Row],[Price]]*0.85)</f>
        <v>133.22900000000001</v>
      </c>
      <c r="O5720" s="1">
        <f>SUM(Table14[[#This Row],[Price]]*0.7)</f>
        <v>109.718</v>
      </c>
      <c r="P5720" s="1" t="s">
        <v>24</v>
      </c>
      <c r="Q5720" s="1" t="s">
        <v>25</v>
      </c>
    </row>
    <row r="5721" spans="1:17" x14ac:dyDescent="0.35">
      <c r="A5721">
        <v>49103647</v>
      </c>
      <c r="B5721" t="s">
        <v>6385</v>
      </c>
      <c r="F5721" s="7">
        <v>0</v>
      </c>
      <c r="G5721" s="1" t="e">
        <f>MIN(Table14[[#This Row],[Medicare Outpatient Allowable Rate]:[United Healthcare Outpatient Allowable Rate]])</f>
        <v>#N/A</v>
      </c>
      <c r="H5721" s="1" t="e">
        <f>MAX(Table14[[#This Row],[Medicare Outpatient Allowable Rate]:[United Healthcare Outpatient Allowable Rate]])</f>
        <v>#N/A</v>
      </c>
      <c r="I5721" s="1" t="e">
        <v>#N/A</v>
      </c>
      <c r="J5721" s="1">
        <f>SUM(Table14[[#This Row],[Price]]*0.85)</f>
        <v>0</v>
      </c>
      <c r="K5721" s="1">
        <f>SUM(Table14[[#This Row],[Price]]*0.82)</f>
        <v>0</v>
      </c>
      <c r="L5721" s="1">
        <f>SUM(Table14[[#This Row],[Price]]*0.85)</f>
        <v>0</v>
      </c>
      <c r="M5721" s="1">
        <f>SUM(Table14[[#This Row],[Price]]*0.75)</f>
        <v>0</v>
      </c>
      <c r="N5721" s="1">
        <f>SUM(Table14[[#This Row],[Price]]*0.85)</f>
        <v>0</v>
      </c>
      <c r="O5721" s="1">
        <f>SUM(Table14[[#This Row],[Price]]*0.7)</f>
        <v>0</v>
      </c>
      <c r="P5721" s="1" t="s">
        <v>24</v>
      </c>
      <c r="Q5721" s="1" t="s">
        <v>25</v>
      </c>
    </row>
    <row r="5722" spans="1:17" x14ac:dyDescent="0.35">
      <c r="A5722">
        <v>48983788</v>
      </c>
      <c r="B5722" t="s">
        <v>6386</v>
      </c>
      <c r="C5722" s="11" t="s">
        <v>10404</v>
      </c>
      <c r="D5722">
        <v>35.17</v>
      </c>
      <c r="E5722">
        <v>88740</v>
      </c>
      <c r="F5722" s="7">
        <v>31.653000000000002</v>
      </c>
      <c r="G5722" s="1">
        <f>MIN(Table14[[#This Row],[Medicare Outpatient Allowable Rate]:[United Healthcare Outpatient Allowable Rate]])</f>
        <v>0</v>
      </c>
      <c r="H5722" s="1">
        <f>MAX(Table14[[#This Row],[Medicare Outpatient Allowable Rate]:[United Healthcare Outpatient Allowable Rate]])</f>
        <v>29.894500000000001</v>
      </c>
      <c r="I5722" s="1">
        <v>0</v>
      </c>
      <c r="J5722" s="1">
        <f>SUM(Table14[[#This Row],[Price]]*0.85)</f>
        <v>29.894500000000001</v>
      </c>
      <c r="K5722" s="1">
        <f>SUM(Table14[[#This Row],[Price]]*0.82)</f>
        <v>28.839400000000001</v>
      </c>
      <c r="L5722" s="1">
        <f>SUM(Table14[[#This Row],[Price]]*0.85)</f>
        <v>29.894500000000001</v>
      </c>
      <c r="M5722" s="1">
        <f>SUM(Table14[[#This Row],[Price]]*0.75)</f>
        <v>26.377500000000001</v>
      </c>
      <c r="N5722" s="1">
        <f>SUM(Table14[[#This Row],[Price]]*0.85)</f>
        <v>29.894500000000001</v>
      </c>
      <c r="O5722" s="1">
        <f>SUM(Table14[[#This Row],[Price]]*0.7)</f>
        <v>24.619</v>
      </c>
      <c r="P5722" s="1" t="s">
        <v>24</v>
      </c>
      <c r="Q5722" s="1" t="s">
        <v>25</v>
      </c>
    </row>
    <row r="5723" spans="1:17" x14ac:dyDescent="0.35">
      <c r="A5723">
        <v>675848</v>
      </c>
      <c r="B5723" t="s">
        <v>6387</v>
      </c>
      <c r="F5723" s="7">
        <v>0</v>
      </c>
      <c r="G5723" s="1" t="e">
        <f>MIN(Table14[[#This Row],[Medicare Outpatient Allowable Rate]:[United Healthcare Outpatient Allowable Rate]])</f>
        <v>#N/A</v>
      </c>
      <c r="H5723" s="1" t="e">
        <f>MAX(Table14[[#This Row],[Medicare Outpatient Allowable Rate]:[United Healthcare Outpatient Allowable Rate]])</f>
        <v>#N/A</v>
      </c>
      <c r="I5723" s="1" t="e">
        <v>#N/A</v>
      </c>
      <c r="J5723" s="1">
        <f>SUM(Table14[[#This Row],[Price]]*0.85)</f>
        <v>0</v>
      </c>
      <c r="K5723" s="1">
        <f>SUM(Table14[[#This Row],[Price]]*0.82)</f>
        <v>0</v>
      </c>
      <c r="L5723" s="1">
        <f>SUM(Table14[[#This Row],[Price]]*0.85)</f>
        <v>0</v>
      </c>
      <c r="M5723" s="1">
        <f>SUM(Table14[[#This Row],[Price]]*0.75)</f>
        <v>0</v>
      </c>
      <c r="N5723" s="1">
        <f>SUM(Table14[[#This Row],[Price]]*0.85)</f>
        <v>0</v>
      </c>
      <c r="O5723" s="1">
        <f>SUM(Table14[[#This Row],[Price]]*0.7)</f>
        <v>0</v>
      </c>
      <c r="P5723" s="1" t="s">
        <v>24</v>
      </c>
      <c r="Q5723" s="1" t="s">
        <v>25</v>
      </c>
    </row>
    <row r="5724" spans="1:17" x14ac:dyDescent="0.35">
      <c r="A5724">
        <v>898695</v>
      </c>
      <c r="B5724" t="s">
        <v>6388</v>
      </c>
      <c r="F5724" s="7">
        <v>0</v>
      </c>
      <c r="G5724" s="1" t="e">
        <f>MIN(Table14[[#This Row],[Medicare Outpatient Allowable Rate]:[United Healthcare Outpatient Allowable Rate]])</f>
        <v>#N/A</v>
      </c>
      <c r="H5724" s="1" t="e">
        <f>MAX(Table14[[#This Row],[Medicare Outpatient Allowable Rate]:[United Healthcare Outpatient Allowable Rate]])</f>
        <v>#N/A</v>
      </c>
      <c r="I5724" s="1" t="e">
        <v>#N/A</v>
      </c>
      <c r="J5724" s="1">
        <f>SUM(Table14[[#This Row],[Price]]*0.85)</f>
        <v>0</v>
      </c>
      <c r="K5724" s="1">
        <f>SUM(Table14[[#This Row],[Price]]*0.82)</f>
        <v>0</v>
      </c>
      <c r="L5724" s="1">
        <f>SUM(Table14[[#This Row],[Price]]*0.85)</f>
        <v>0</v>
      </c>
      <c r="M5724" s="1">
        <f>SUM(Table14[[#This Row],[Price]]*0.75)</f>
        <v>0</v>
      </c>
      <c r="N5724" s="1">
        <f>SUM(Table14[[#This Row],[Price]]*0.85)</f>
        <v>0</v>
      </c>
      <c r="O5724" s="1">
        <f>SUM(Table14[[#This Row],[Price]]*0.7)</f>
        <v>0</v>
      </c>
      <c r="P5724" s="1" t="s">
        <v>24</v>
      </c>
      <c r="Q5724" s="1" t="s">
        <v>25</v>
      </c>
    </row>
    <row r="5725" spans="1:17" x14ac:dyDescent="0.35">
      <c r="A5725">
        <v>1301598</v>
      </c>
      <c r="B5725" t="s">
        <v>6389</v>
      </c>
      <c r="F5725" s="7">
        <v>0</v>
      </c>
      <c r="G5725" s="1" t="e">
        <f>MIN(Table14[[#This Row],[Medicare Outpatient Allowable Rate]:[United Healthcare Outpatient Allowable Rate]])</f>
        <v>#N/A</v>
      </c>
      <c r="H5725" s="1" t="e">
        <f>MAX(Table14[[#This Row],[Medicare Outpatient Allowable Rate]:[United Healthcare Outpatient Allowable Rate]])</f>
        <v>#N/A</v>
      </c>
      <c r="I5725" s="1" t="e">
        <v>#N/A</v>
      </c>
      <c r="J5725" s="1">
        <f>SUM(Table14[[#This Row],[Price]]*0.85)</f>
        <v>0</v>
      </c>
      <c r="K5725" s="1">
        <f>SUM(Table14[[#This Row],[Price]]*0.82)</f>
        <v>0</v>
      </c>
      <c r="L5725" s="1">
        <f>SUM(Table14[[#This Row],[Price]]*0.85)</f>
        <v>0</v>
      </c>
      <c r="M5725" s="1">
        <f>SUM(Table14[[#This Row],[Price]]*0.75)</f>
        <v>0</v>
      </c>
      <c r="N5725" s="1">
        <f>SUM(Table14[[#This Row],[Price]]*0.85)</f>
        <v>0</v>
      </c>
      <c r="O5725" s="1">
        <f>SUM(Table14[[#This Row],[Price]]*0.7)</f>
        <v>0</v>
      </c>
      <c r="P5725" s="1" t="s">
        <v>24</v>
      </c>
      <c r="Q5725" s="1" t="s">
        <v>25</v>
      </c>
    </row>
    <row r="5726" spans="1:17" x14ac:dyDescent="0.35">
      <c r="A5726">
        <v>675850</v>
      </c>
      <c r="B5726" t="s">
        <v>6390</v>
      </c>
      <c r="F5726" s="7">
        <v>0</v>
      </c>
      <c r="G5726" s="1" t="e">
        <f>MIN(Table14[[#This Row],[Medicare Outpatient Allowable Rate]:[United Healthcare Outpatient Allowable Rate]])</f>
        <v>#N/A</v>
      </c>
      <c r="H5726" s="1" t="e">
        <f>MAX(Table14[[#This Row],[Medicare Outpatient Allowable Rate]:[United Healthcare Outpatient Allowable Rate]])</f>
        <v>#N/A</v>
      </c>
      <c r="I5726" s="1" t="e">
        <v>#N/A</v>
      </c>
      <c r="J5726" s="1">
        <f>SUM(Table14[[#This Row],[Price]]*0.85)</f>
        <v>0</v>
      </c>
      <c r="K5726" s="1">
        <f>SUM(Table14[[#This Row],[Price]]*0.82)</f>
        <v>0</v>
      </c>
      <c r="L5726" s="1">
        <f>SUM(Table14[[#This Row],[Price]]*0.85)</f>
        <v>0</v>
      </c>
      <c r="M5726" s="1">
        <f>SUM(Table14[[#This Row],[Price]]*0.75)</f>
        <v>0</v>
      </c>
      <c r="N5726" s="1">
        <f>SUM(Table14[[#This Row],[Price]]*0.85)</f>
        <v>0</v>
      </c>
      <c r="O5726" s="1">
        <f>SUM(Table14[[#This Row],[Price]]*0.7)</f>
        <v>0</v>
      </c>
      <c r="P5726" s="1" t="s">
        <v>24</v>
      </c>
      <c r="Q5726" s="1" t="s">
        <v>25</v>
      </c>
    </row>
    <row r="5727" spans="1:17" x14ac:dyDescent="0.35">
      <c r="A5727">
        <v>17680939</v>
      </c>
      <c r="B5727" t="s">
        <v>6391</v>
      </c>
      <c r="F5727" s="7">
        <v>0</v>
      </c>
      <c r="G5727" s="1" t="e">
        <f>MIN(Table14[[#This Row],[Medicare Outpatient Allowable Rate]:[United Healthcare Outpatient Allowable Rate]])</f>
        <v>#N/A</v>
      </c>
      <c r="H5727" s="1" t="e">
        <f>MAX(Table14[[#This Row],[Medicare Outpatient Allowable Rate]:[United Healthcare Outpatient Allowable Rate]])</f>
        <v>#N/A</v>
      </c>
      <c r="I5727" s="1" t="e">
        <v>#N/A</v>
      </c>
      <c r="J5727" s="1">
        <f>SUM(Table14[[#This Row],[Price]]*0.85)</f>
        <v>0</v>
      </c>
      <c r="K5727" s="1">
        <f>SUM(Table14[[#This Row],[Price]]*0.82)</f>
        <v>0</v>
      </c>
      <c r="L5727" s="1">
        <f>SUM(Table14[[#This Row],[Price]]*0.85)</f>
        <v>0</v>
      </c>
      <c r="M5727" s="1">
        <f>SUM(Table14[[#This Row],[Price]]*0.75)</f>
        <v>0</v>
      </c>
      <c r="N5727" s="1">
        <f>SUM(Table14[[#This Row],[Price]]*0.85)</f>
        <v>0</v>
      </c>
      <c r="O5727" s="1">
        <f>SUM(Table14[[#This Row],[Price]]*0.7)</f>
        <v>0</v>
      </c>
      <c r="P5727" s="1" t="s">
        <v>24</v>
      </c>
      <c r="Q5727" s="1" t="s">
        <v>25</v>
      </c>
    </row>
    <row r="5728" spans="1:17" x14ac:dyDescent="0.35">
      <c r="A5728">
        <v>17680932</v>
      </c>
      <c r="B5728" t="s">
        <v>6392</v>
      </c>
      <c r="F5728" s="7">
        <v>0</v>
      </c>
      <c r="G5728" s="1" t="e">
        <f>MIN(Table14[[#This Row],[Medicare Outpatient Allowable Rate]:[United Healthcare Outpatient Allowable Rate]])</f>
        <v>#N/A</v>
      </c>
      <c r="H5728" s="1" t="e">
        <f>MAX(Table14[[#This Row],[Medicare Outpatient Allowable Rate]:[United Healthcare Outpatient Allowable Rate]])</f>
        <v>#N/A</v>
      </c>
      <c r="I5728" s="1" t="e">
        <v>#N/A</v>
      </c>
      <c r="J5728" s="1">
        <f>SUM(Table14[[#This Row],[Price]]*0.85)</f>
        <v>0</v>
      </c>
      <c r="K5728" s="1">
        <f>SUM(Table14[[#This Row],[Price]]*0.82)</f>
        <v>0</v>
      </c>
      <c r="L5728" s="1">
        <f>SUM(Table14[[#This Row],[Price]]*0.85)</f>
        <v>0</v>
      </c>
      <c r="M5728" s="1">
        <f>SUM(Table14[[#This Row],[Price]]*0.75)</f>
        <v>0</v>
      </c>
      <c r="N5728" s="1">
        <f>SUM(Table14[[#This Row],[Price]]*0.85)</f>
        <v>0</v>
      </c>
      <c r="O5728" s="1">
        <f>SUM(Table14[[#This Row],[Price]]*0.7)</f>
        <v>0</v>
      </c>
      <c r="P5728" s="1" t="s">
        <v>24</v>
      </c>
      <c r="Q5728" s="1" t="s">
        <v>25</v>
      </c>
    </row>
    <row r="5729" spans="1:17" x14ac:dyDescent="0.35">
      <c r="A5729">
        <v>675852</v>
      </c>
      <c r="B5729" t="s">
        <v>6393</v>
      </c>
      <c r="F5729" s="7">
        <v>0</v>
      </c>
      <c r="G5729" s="1" t="e">
        <f>MIN(Table14[[#This Row],[Medicare Outpatient Allowable Rate]:[United Healthcare Outpatient Allowable Rate]])</f>
        <v>#N/A</v>
      </c>
      <c r="H5729" s="1" t="e">
        <f>MAX(Table14[[#This Row],[Medicare Outpatient Allowable Rate]:[United Healthcare Outpatient Allowable Rate]])</f>
        <v>#N/A</v>
      </c>
      <c r="I5729" s="1" t="e">
        <v>#N/A</v>
      </c>
      <c r="J5729" s="1">
        <f>SUM(Table14[[#This Row],[Price]]*0.85)</f>
        <v>0</v>
      </c>
      <c r="K5729" s="1">
        <f>SUM(Table14[[#This Row],[Price]]*0.82)</f>
        <v>0</v>
      </c>
      <c r="L5729" s="1">
        <f>SUM(Table14[[#This Row],[Price]]*0.85)</f>
        <v>0</v>
      </c>
      <c r="M5729" s="1">
        <f>SUM(Table14[[#This Row],[Price]]*0.75)</f>
        <v>0</v>
      </c>
      <c r="N5729" s="1">
        <f>SUM(Table14[[#This Row],[Price]]*0.85)</f>
        <v>0</v>
      </c>
      <c r="O5729" s="1">
        <f>SUM(Table14[[#This Row],[Price]]*0.7)</f>
        <v>0</v>
      </c>
      <c r="P5729" s="1" t="s">
        <v>24</v>
      </c>
      <c r="Q5729" s="1" t="s">
        <v>25</v>
      </c>
    </row>
    <row r="5730" spans="1:17" x14ac:dyDescent="0.35">
      <c r="A5730">
        <v>898678</v>
      </c>
      <c r="B5730" t="s">
        <v>6394</v>
      </c>
      <c r="F5730" s="7">
        <v>0</v>
      </c>
      <c r="G5730" s="1" t="e">
        <f>MIN(Table14[[#This Row],[Medicare Outpatient Allowable Rate]:[United Healthcare Outpatient Allowable Rate]])</f>
        <v>#N/A</v>
      </c>
      <c r="H5730" s="1" t="e">
        <f>MAX(Table14[[#This Row],[Medicare Outpatient Allowable Rate]:[United Healthcare Outpatient Allowable Rate]])</f>
        <v>#N/A</v>
      </c>
      <c r="I5730" s="1" t="e">
        <v>#N/A</v>
      </c>
      <c r="J5730" s="1">
        <f>SUM(Table14[[#This Row],[Price]]*0.85)</f>
        <v>0</v>
      </c>
      <c r="K5730" s="1">
        <f>SUM(Table14[[#This Row],[Price]]*0.82)</f>
        <v>0</v>
      </c>
      <c r="L5730" s="1">
        <f>SUM(Table14[[#This Row],[Price]]*0.85)</f>
        <v>0</v>
      </c>
      <c r="M5730" s="1">
        <f>SUM(Table14[[#This Row],[Price]]*0.75)</f>
        <v>0</v>
      </c>
      <c r="N5730" s="1">
        <f>SUM(Table14[[#This Row],[Price]]*0.85)</f>
        <v>0</v>
      </c>
      <c r="O5730" s="1">
        <f>SUM(Table14[[#This Row],[Price]]*0.7)</f>
        <v>0</v>
      </c>
      <c r="P5730" s="1" t="s">
        <v>24</v>
      </c>
      <c r="Q5730" s="1" t="s">
        <v>25</v>
      </c>
    </row>
    <row r="5731" spans="1:17" x14ac:dyDescent="0.35">
      <c r="A5731">
        <v>675854</v>
      </c>
      <c r="B5731" t="s">
        <v>6395</v>
      </c>
      <c r="F5731" s="7">
        <v>0</v>
      </c>
      <c r="G5731" s="1" t="e">
        <f>MIN(Table14[[#This Row],[Medicare Outpatient Allowable Rate]:[United Healthcare Outpatient Allowable Rate]])</f>
        <v>#N/A</v>
      </c>
      <c r="H5731" s="1" t="e">
        <f>MAX(Table14[[#This Row],[Medicare Outpatient Allowable Rate]:[United Healthcare Outpatient Allowable Rate]])</f>
        <v>#N/A</v>
      </c>
      <c r="I5731" s="1" t="e">
        <v>#N/A</v>
      </c>
      <c r="J5731" s="1">
        <f>SUM(Table14[[#This Row],[Price]]*0.85)</f>
        <v>0</v>
      </c>
      <c r="K5731" s="1">
        <f>SUM(Table14[[#This Row],[Price]]*0.82)</f>
        <v>0</v>
      </c>
      <c r="L5731" s="1">
        <f>SUM(Table14[[#This Row],[Price]]*0.85)</f>
        <v>0</v>
      </c>
      <c r="M5731" s="1">
        <f>SUM(Table14[[#This Row],[Price]]*0.75)</f>
        <v>0</v>
      </c>
      <c r="N5731" s="1">
        <f>SUM(Table14[[#This Row],[Price]]*0.85)</f>
        <v>0</v>
      </c>
      <c r="O5731" s="1">
        <f>SUM(Table14[[#This Row],[Price]]*0.7)</f>
        <v>0</v>
      </c>
      <c r="P5731" s="1" t="s">
        <v>24</v>
      </c>
      <c r="Q5731" s="1" t="s">
        <v>25</v>
      </c>
    </row>
    <row r="5732" spans="1:17" x14ac:dyDescent="0.35">
      <c r="A5732">
        <v>675838</v>
      </c>
      <c r="B5732" t="s">
        <v>6396</v>
      </c>
      <c r="F5732" s="7">
        <v>0</v>
      </c>
      <c r="G5732" s="1" t="e">
        <f>MIN(Table14[[#This Row],[Medicare Outpatient Allowable Rate]:[United Healthcare Outpatient Allowable Rate]])</f>
        <v>#N/A</v>
      </c>
      <c r="H5732" s="1" t="e">
        <f>MAX(Table14[[#This Row],[Medicare Outpatient Allowable Rate]:[United Healthcare Outpatient Allowable Rate]])</f>
        <v>#N/A</v>
      </c>
      <c r="I5732" s="1" t="e">
        <v>#N/A</v>
      </c>
      <c r="J5732" s="1">
        <f>SUM(Table14[[#This Row],[Price]]*0.85)</f>
        <v>0</v>
      </c>
      <c r="K5732" s="1">
        <f>SUM(Table14[[#This Row],[Price]]*0.82)</f>
        <v>0</v>
      </c>
      <c r="L5732" s="1">
        <f>SUM(Table14[[#This Row],[Price]]*0.85)</f>
        <v>0</v>
      </c>
      <c r="M5732" s="1">
        <f>SUM(Table14[[#This Row],[Price]]*0.75)</f>
        <v>0</v>
      </c>
      <c r="N5732" s="1">
        <f>SUM(Table14[[#This Row],[Price]]*0.85)</f>
        <v>0</v>
      </c>
      <c r="O5732" s="1">
        <f>SUM(Table14[[#This Row],[Price]]*0.7)</f>
        <v>0</v>
      </c>
      <c r="P5732" s="1" t="s">
        <v>24</v>
      </c>
      <c r="Q5732" s="1" t="s">
        <v>25</v>
      </c>
    </row>
    <row r="5733" spans="1:17" x14ac:dyDescent="0.35">
      <c r="A5733">
        <v>47997076</v>
      </c>
      <c r="B5733" t="s">
        <v>6397</v>
      </c>
      <c r="F5733" s="7">
        <v>0</v>
      </c>
      <c r="G5733" s="1" t="e">
        <f>MIN(Table14[[#This Row],[Medicare Outpatient Allowable Rate]:[United Healthcare Outpatient Allowable Rate]])</f>
        <v>#N/A</v>
      </c>
      <c r="H5733" s="1" t="e">
        <f>MAX(Table14[[#This Row],[Medicare Outpatient Allowable Rate]:[United Healthcare Outpatient Allowable Rate]])</f>
        <v>#N/A</v>
      </c>
      <c r="I5733" s="1" t="e">
        <v>#N/A</v>
      </c>
      <c r="J5733" s="1">
        <f>SUM(Table14[[#This Row],[Price]]*0.85)</f>
        <v>0</v>
      </c>
      <c r="K5733" s="1">
        <f>SUM(Table14[[#This Row],[Price]]*0.82)</f>
        <v>0</v>
      </c>
      <c r="L5733" s="1">
        <f>SUM(Table14[[#This Row],[Price]]*0.85)</f>
        <v>0</v>
      </c>
      <c r="M5733" s="1">
        <f>SUM(Table14[[#This Row],[Price]]*0.75)</f>
        <v>0</v>
      </c>
      <c r="N5733" s="1">
        <f>SUM(Table14[[#This Row],[Price]]*0.85)</f>
        <v>0</v>
      </c>
      <c r="O5733" s="1">
        <f>SUM(Table14[[#This Row],[Price]]*0.7)</f>
        <v>0</v>
      </c>
      <c r="P5733" s="1" t="s">
        <v>24</v>
      </c>
      <c r="Q5733" s="1" t="s">
        <v>25</v>
      </c>
    </row>
    <row r="5734" spans="1:17" x14ac:dyDescent="0.35">
      <c r="A5734">
        <v>47997105</v>
      </c>
      <c r="B5734" t="s">
        <v>6398</v>
      </c>
      <c r="C5734" s="11" t="s">
        <v>10446</v>
      </c>
      <c r="D5734">
        <v>348.2</v>
      </c>
      <c r="E5734">
        <v>94060</v>
      </c>
      <c r="F5734" s="7">
        <v>313.38</v>
      </c>
      <c r="G5734" s="1">
        <f>MIN(Table14[[#This Row],[Medicare Outpatient Allowable Rate]:[United Healthcare Outpatient Allowable Rate]])</f>
        <v>243.73999999999998</v>
      </c>
      <c r="H5734" s="1">
        <f>MAX(Table14[[#This Row],[Medicare Outpatient Allowable Rate]:[United Healthcare Outpatient Allowable Rate]])</f>
        <v>311.39999999999998</v>
      </c>
      <c r="I5734" s="1">
        <v>311.39999999999998</v>
      </c>
      <c r="J5734" s="1">
        <f>SUM(Table14[[#This Row],[Price]]*0.85)</f>
        <v>295.96999999999997</v>
      </c>
      <c r="K5734" s="1">
        <f>SUM(Table14[[#This Row],[Price]]*0.82)</f>
        <v>285.524</v>
      </c>
      <c r="L5734" s="1">
        <f>SUM(Table14[[#This Row],[Price]]*0.85)</f>
        <v>295.96999999999997</v>
      </c>
      <c r="M5734" s="1">
        <f>SUM(Table14[[#This Row],[Price]]*0.75)</f>
        <v>261.14999999999998</v>
      </c>
      <c r="N5734" s="1">
        <f>SUM(Table14[[#This Row],[Price]]*0.85)</f>
        <v>295.96999999999997</v>
      </c>
      <c r="O5734" s="1">
        <f>SUM(Table14[[#This Row],[Price]]*0.7)</f>
        <v>243.73999999999998</v>
      </c>
      <c r="P5734" s="1" t="s">
        <v>24</v>
      </c>
      <c r="Q5734" s="1" t="s">
        <v>25</v>
      </c>
    </row>
    <row r="5735" spans="1:17" x14ac:dyDescent="0.35">
      <c r="A5735">
        <v>751399</v>
      </c>
      <c r="B5735" t="s">
        <v>6399</v>
      </c>
      <c r="F5735" s="7">
        <v>0</v>
      </c>
      <c r="G5735" s="1" t="e">
        <f>MIN(Table14[[#This Row],[Medicare Outpatient Allowable Rate]:[United Healthcare Outpatient Allowable Rate]])</f>
        <v>#N/A</v>
      </c>
      <c r="H5735" s="1" t="e">
        <f>MAX(Table14[[#This Row],[Medicare Outpatient Allowable Rate]:[United Healthcare Outpatient Allowable Rate]])</f>
        <v>#N/A</v>
      </c>
      <c r="I5735" s="1" t="e">
        <v>#N/A</v>
      </c>
      <c r="J5735" s="1">
        <f>SUM(Table14[[#This Row],[Price]]*0.85)</f>
        <v>0</v>
      </c>
      <c r="K5735" s="1">
        <f>SUM(Table14[[#This Row],[Price]]*0.82)</f>
        <v>0</v>
      </c>
      <c r="L5735" s="1">
        <f>SUM(Table14[[#This Row],[Price]]*0.85)</f>
        <v>0</v>
      </c>
      <c r="M5735" s="1">
        <f>SUM(Table14[[#This Row],[Price]]*0.75)</f>
        <v>0</v>
      </c>
      <c r="N5735" s="1">
        <f>SUM(Table14[[#This Row],[Price]]*0.85)</f>
        <v>0</v>
      </c>
      <c r="O5735" s="1">
        <f>SUM(Table14[[#This Row],[Price]]*0.7)</f>
        <v>0</v>
      </c>
      <c r="P5735" s="1" t="s">
        <v>24</v>
      </c>
      <c r="Q5735" s="1" t="s">
        <v>25</v>
      </c>
    </row>
    <row r="5736" spans="1:17" x14ac:dyDescent="0.35">
      <c r="A5736">
        <v>1038729</v>
      </c>
      <c r="B5736" t="s">
        <v>6400</v>
      </c>
      <c r="F5736" s="7">
        <v>0</v>
      </c>
      <c r="G5736" s="1" t="e">
        <f>MIN(Table14[[#This Row],[Medicare Outpatient Allowable Rate]:[United Healthcare Outpatient Allowable Rate]])</f>
        <v>#N/A</v>
      </c>
      <c r="H5736" s="1" t="e">
        <f>MAX(Table14[[#This Row],[Medicare Outpatient Allowable Rate]:[United Healthcare Outpatient Allowable Rate]])</f>
        <v>#N/A</v>
      </c>
      <c r="I5736" s="1" t="e">
        <v>#N/A</v>
      </c>
      <c r="J5736" s="1">
        <f>SUM(Table14[[#This Row],[Price]]*0.85)</f>
        <v>0</v>
      </c>
      <c r="K5736" s="1">
        <f>SUM(Table14[[#This Row],[Price]]*0.82)</f>
        <v>0</v>
      </c>
      <c r="L5736" s="1">
        <f>SUM(Table14[[#This Row],[Price]]*0.85)</f>
        <v>0</v>
      </c>
      <c r="M5736" s="1">
        <f>SUM(Table14[[#This Row],[Price]]*0.75)</f>
        <v>0</v>
      </c>
      <c r="N5736" s="1">
        <f>SUM(Table14[[#This Row],[Price]]*0.85)</f>
        <v>0</v>
      </c>
      <c r="O5736" s="1">
        <f>SUM(Table14[[#This Row],[Price]]*0.7)</f>
        <v>0</v>
      </c>
      <c r="P5736" s="1" t="s">
        <v>24</v>
      </c>
      <c r="Q5736" s="1" t="s">
        <v>25</v>
      </c>
    </row>
    <row r="5737" spans="1:17" x14ac:dyDescent="0.35">
      <c r="A5737">
        <v>8101060</v>
      </c>
      <c r="B5737" t="s">
        <v>6401</v>
      </c>
      <c r="F5737" s="7">
        <v>0</v>
      </c>
      <c r="G5737" s="1" t="e">
        <f>MIN(Table14[[#This Row],[Medicare Outpatient Allowable Rate]:[United Healthcare Outpatient Allowable Rate]])</f>
        <v>#N/A</v>
      </c>
      <c r="H5737" s="1" t="e">
        <f>MAX(Table14[[#This Row],[Medicare Outpatient Allowable Rate]:[United Healthcare Outpatient Allowable Rate]])</f>
        <v>#N/A</v>
      </c>
      <c r="I5737" s="1" t="e">
        <v>#N/A</v>
      </c>
      <c r="J5737" s="1">
        <f>SUM(Table14[[#This Row],[Price]]*0.85)</f>
        <v>0</v>
      </c>
      <c r="K5737" s="1">
        <f>SUM(Table14[[#This Row],[Price]]*0.82)</f>
        <v>0</v>
      </c>
      <c r="L5737" s="1">
        <f>SUM(Table14[[#This Row],[Price]]*0.85)</f>
        <v>0</v>
      </c>
      <c r="M5737" s="1">
        <f>SUM(Table14[[#This Row],[Price]]*0.75)</f>
        <v>0</v>
      </c>
      <c r="N5737" s="1">
        <f>SUM(Table14[[#This Row],[Price]]*0.85)</f>
        <v>0</v>
      </c>
      <c r="O5737" s="1">
        <f>SUM(Table14[[#This Row],[Price]]*0.7)</f>
        <v>0</v>
      </c>
      <c r="P5737" s="1" t="s">
        <v>24</v>
      </c>
      <c r="Q5737" s="1" t="s">
        <v>25</v>
      </c>
    </row>
    <row r="5738" spans="1:17" x14ac:dyDescent="0.35">
      <c r="A5738">
        <v>49103650</v>
      </c>
      <c r="B5738" t="s">
        <v>6402</v>
      </c>
      <c r="F5738" s="7">
        <v>0</v>
      </c>
      <c r="G5738" s="1" t="e">
        <f>MIN(Table14[[#This Row],[Medicare Outpatient Allowable Rate]:[United Healthcare Outpatient Allowable Rate]])</f>
        <v>#N/A</v>
      </c>
      <c r="H5738" s="1" t="e">
        <f>MAX(Table14[[#This Row],[Medicare Outpatient Allowable Rate]:[United Healthcare Outpatient Allowable Rate]])</f>
        <v>#N/A</v>
      </c>
      <c r="I5738" s="1" t="e">
        <v>#N/A</v>
      </c>
      <c r="J5738" s="1">
        <f>SUM(Table14[[#This Row],[Price]]*0.85)</f>
        <v>0</v>
      </c>
      <c r="K5738" s="1">
        <f>SUM(Table14[[#This Row],[Price]]*0.82)</f>
        <v>0</v>
      </c>
      <c r="L5738" s="1">
        <f>SUM(Table14[[#This Row],[Price]]*0.85)</f>
        <v>0</v>
      </c>
      <c r="M5738" s="1">
        <f>SUM(Table14[[#This Row],[Price]]*0.75)</f>
        <v>0</v>
      </c>
      <c r="N5738" s="1">
        <f>SUM(Table14[[#This Row],[Price]]*0.85)</f>
        <v>0</v>
      </c>
      <c r="O5738" s="1">
        <f>SUM(Table14[[#This Row],[Price]]*0.7)</f>
        <v>0</v>
      </c>
      <c r="P5738" s="1" t="s">
        <v>24</v>
      </c>
      <c r="Q5738" s="1" t="s">
        <v>25</v>
      </c>
    </row>
    <row r="5739" spans="1:17" x14ac:dyDescent="0.35">
      <c r="A5739">
        <v>49103649</v>
      </c>
      <c r="B5739" t="s">
        <v>6403</v>
      </c>
      <c r="C5739" s="11" t="s">
        <v>10398</v>
      </c>
      <c r="D5739">
        <v>95</v>
      </c>
      <c r="E5739">
        <v>82800</v>
      </c>
      <c r="F5739" s="7">
        <v>85.5</v>
      </c>
      <c r="G5739" s="1">
        <f>MIN(Table14[[#This Row],[Medicare Outpatient Allowable Rate]:[United Healthcare Outpatient Allowable Rate]])</f>
        <v>0</v>
      </c>
      <c r="H5739" s="1">
        <f>MAX(Table14[[#This Row],[Medicare Outpatient Allowable Rate]:[United Healthcare Outpatient Allowable Rate]])</f>
        <v>80.75</v>
      </c>
      <c r="I5739" s="1">
        <v>0</v>
      </c>
      <c r="J5739" s="1">
        <f>SUM(Table14[[#This Row],[Price]]*0.85)</f>
        <v>80.75</v>
      </c>
      <c r="K5739" s="1">
        <f>SUM(Table14[[#This Row],[Price]]*0.82)</f>
        <v>77.899999999999991</v>
      </c>
      <c r="L5739" s="1">
        <f>SUM(Table14[[#This Row],[Price]]*0.85)</f>
        <v>80.75</v>
      </c>
      <c r="M5739" s="1">
        <f>SUM(Table14[[#This Row],[Price]]*0.75)</f>
        <v>71.25</v>
      </c>
      <c r="N5739" s="1">
        <f>SUM(Table14[[#This Row],[Price]]*0.85)</f>
        <v>80.75</v>
      </c>
      <c r="O5739" s="1">
        <f>SUM(Table14[[#This Row],[Price]]*0.7)</f>
        <v>66.5</v>
      </c>
      <c r="P5739" s="1" t="s">
        <v>24</v>
      </c>
      <c r="Q5739" s="1" t="s">
        <v>25</v>
      </c>
    </row>
    <row r="5740" spans="1:17" x14ac:dyDescent="0.35">
      <c r="A5740">
        <v>48430447</v>
      </c>
      <c r="B5740" t="s">
        <v>6404</v>
      </c>
      <c r="E5740">
        <v>76705</v>
      </c>
      <c r="F5740" s="7">
        <v>0</v>
      </c>
      <c r="G5740" s="1">
        <f>MIN(Table14[[#This Row],[Medicare Outpatient Allowable Rate]:[United Healthcare Outpatient Allowable Rate]])</f>
        <v>0</v>
      </c>
      <c r="H5740" s="1">
        <f>MAX(Table14[[#This Row],[Medicare Outpatient Allowable Rate]:[United Healthcare Outpatient Allowable Rate]])</f>
        <v>106.34</v>
      </c>
      <c r="I5740" s="1">
        <v>106.34</v>
      </c>
      <c r="J5740" s="1">
        <f>SUM(Table14[[#This Row],[Price]]*0.85)</f>
        <v>0</v>
      </c>
      <c r="K5740" s="1">
        <f>SUM(Table14[[#This Row],[Price]]*0.82)</f>
        <v>0</v>
      </c>
      <c r="L5740" s="1">
        <f>SUM(Table14[[#This Row],[Price]]*0.85)</f>
        <v>0</v>
      </c>
      <c r="M5740" s="1">
        <f>SUM(Table14[[#This Row],[Price]]*0.75)</f>
        <v>0</v>
      </c>
      <c r="N5740" s="1">
        <f>SUM(Table14[[#This Row],[Price]]*0.85)</f>
        <v>0</v>
      </c>
      <c r="O5740" s="1">
        <f>SUM(Table14[[#This Row],[Price]]*0.7)</f>
        <v>0</v>
      </c>
      <c r="P5740" s="1" t="s">
        <v>24</v>
      </c>
      <c r="Q5740" s="1" t="s">
        <v>25</v>
      </c>
    </row>
    <row r="5741" spans="1:17" x14ac:dyDescent="0.35">
      <c r="A5741">
        <v>922772</v>
      </c>
      <c r="B5741" t="s">
        <v>6405</v>
      </c>
      <c r="F5741" s="7">
        <v>0</v>
      </c>
      <c r="G5741" s="1" t="e">
        <f>MIN(Table14[[#This Row],[Medicare Outpatient Allowable Rate]:[United Healthcare Outpatient Allowable Rate]])</f>
        <v>#N/A</v>
      </c>
      <c r="H5741" s="1" t="e">
        <f>MAX(Table14[[#This Row],[Medicare Outpatient Allowable Rate]:[United Healthcare Outpatient Allowable Rate]])</f>
        <v>#N/A</v>
      </c>
      <c r="I5741" s="1" t="e">
        <v>#N/A</v>
      </c>
      <c r="J5741" s="1">
        <f>SUM(Table14[[#This Row],[Price]]*0.85)</f>
        <v>0</v>
      </c>
      <c r="K5741" s="1">
        <f>SUM(Table14[[#This Row],[Price]]*0.82)</f>
        <v>0</v>
      </c>
      <c r="L5741" s="1">
        <f>SUM(Table14[[#This Row],[Price]]*0.85)</f>
        <v>0</v>
      </c>
      <c r="M5741" s="1">
        <f>SUM(Table14[[#This Row],[Price]]*0.75)</f>
        <v>0</v>
      </c>
      <c r="N5741" s="1">
        <f>SUM(Table14[[#This Row],[Price]]*0.85)</f>
        <v>0</v>
      </c>
      <c r="O5741" s="1">
        <f>SUM(Table14[[#This Row],[Price]]*0.7)</f>
        <v>0</v>
      </c>
      <c r="P5741" s="1" t="s">
        <v>24</v>
      </c>
      <c r="Q5741" s="1" t="s">
        <v>25</v>
      </c>
    </row>
    <row r="5742" spans="1:17" x14ac:dyDescent="0.35">
      <c r="A5742">
        <v>922818</v>
      </c>
      <c r="B5742" t="s">
        <v>6405</v>
      </c>
      <c r="C5742" s="11" t="s">
        <v>10405</v>
      </c>
      <c r="D5742">
        <v>522.87</v>
      </c>
      <c r="E5742">
        <v>77080</v>
      </c>
      <c r="F5742" s="7">
        <v>470.58299999999997</v>
      </c>
      <c r="G5742" s="1">
        <f>MIN(Table14[[#This Row],[Medicare Outpatient Allowable Rate]:[United Healthcare Outpatient Allowable Rate]])</f>
        <v>106.34</v>
      </c>
      <c r="H5742" s="1">
        <f>MAX(Table14[[#This Row],[Medicare Outpatient Allowable Rate]:[United Healthcare Outpatient Allowable Rate]])</f>
        <v>444.43950000000001</v>
      </c>
      <c r="I5742" s="1">
        <v>106.34</v>
      </c>
      <c r="J5742" s="1">
        <f>SUM(Table14[[#This Row],[Price]]*0.85)</f>
        <v>444.43950000000001</v>
      </c>
      <c r="K5742" s="1">
        <f>SUM(Table14[[#This Row],[Price]]*0.82)</f>
        <v>428.7534</v>
      </c>
      <c r="L5742" s="1">
        <f>SUM(Table14[[#This Row],[Price]]*0.85)</f>
        <v>444.43950000000001</v>
      </c>
      <c r="M5742" s="1">
        <f>SUM(Table14[[#This Row],[Price]]*0.75)</f>
        <v>392.15250000000003</v>
      </c>
      <c r="N5742" s="1">
        <f>SUM(Table14[[#This Row],[Price]]*0.85)</f>
        <v>444.43950000000001</v>
      </c>
      <c r="O5742" s="1">
        <f>SUM(Table14[[#This Row],[Price]]*0.7)</f>
        <v>366.00899999999996</v>
      </c>
      <c r="P5742" s="1" t="s">
        <v>24</v>
      </c>
      <c r="Q5742" s="1" t="s">
        <v>25</v>
      </c>
    </row>
    <row r="5743" spans="1:17" x14ac:dyDescent="0.35">
      <c r="A5743">
        <v>615590</v>
      </c>
      <c r="B5743" t="s">
        <v>6406</v>
      </c>
      <c r="F5743" s="7">
        <v>0</v>
      </c>
      <c r="G5743" s="1" t="e">
        <f>MIN(Table14[[#This Row],[Medicare Outpatient Allowable Rate]:[United Healthcare Outpatient Allowable Rate]])</f>
        <v>#N/A</v>
      </c>
      <c r="H5743" s="1" t="e">
        <f>MAX(Table14[[#This Row],[Medicare Outpatient Allowable Rate]:[United Healthcare Outpatient Allowable Rate]])</f>
        <v>#N/A</v>
      </c>
      <c r="I5743" s="1" t="e">
        <v>#N/A</v>
      </c>
      <c r="J5743" s="1">
        <f>SUM(Table14[[#This Row],[Price]]*0.85)</f>
        <v>0</v>
      </c>
      <c r="K5743" s="1">
        <f>SUM(Table14[[#This Row],[Price]]*0.82)</f>
        <v>0</v>
      </c>
      <c r="L5743" s="1">
        <f>SUM(Table14[[#This Row],[Price]]*0.85)</f>
        <v>0</v>
      </c>
      <c r="M5743" s="1">
        <f>SUM(Table14[[#This Row],[Price]]*0.75)</f>
        <v>0</v>
      </c>
      <c r="N5743" s="1">
        <f>SUM(Table14[[#This Row],[Price]]*0.85)</f>
        <v>0</v>
      </c>
      <c r="O5743" s="1">
        <f>SUM(Table14[[#This Row],[Price]]*0.7)</f>
        <v>0</v>
      </c>
      <c r="P5743" s="1" t="s">
        <v>24</v>
      </c>
      <c r="Q5743" s="1" t="s">
        <v>25</v>
      </c>
    </row>
    <row r="5744" spans="1:17" x14ac:dyDescent="0.35">
      <c r="A5744">
        <v>752978</v>
      </c>
      <c r="B5744" t="s">
        <v>6406</v>
      </c>
      <c r="C5744" s="11" t="s">
        <v>10401</v>
      </c>
      <c r="D5744">
        <v>2124.5300000000002</v>
      </c>
      <c r="E5744">
        <v>74170</v>
      </c>
      <c r="F5744" s="7">
        <v>1912.0770000000002</v>
      </c>
      <c r="G5744" s="1">
        <f>MIN(Table14[[#This Row],[Medicare Outpatient Allowable Rate]:[United Healthcare Outpatient Allowable Rate]])</f>
        <v>178.02</v>
      </c>
      <c r="H5744" s="1">
        <f>MAX(Table14[[#This Row],[Medicare Outpatient Allowable Rate]:[United Healthcare Outpatient Allowable Rate]])</f>
        <v>1805.8505</v>
      </c>
      <c r="I5744" s="1">
        <v>178.02</v>
      </c>
      <c r="J5744" s="1">
        <f>SUM(Table14[[#This Row],[Price]]*0.85)</f>
        <v>1805.8505</v>
      </c>
      <c r="K5744" s="1">
        <f>SUM(Table14[[#This Row],[Price]]*0.82)</f>
        <v>1742.1146000000001</v>
      </c>
      <c r="L5744" s="1">
        <f>SUM(Table14[[#This Row],[Price]]*0.85)</f>
        <v>1805.8505</v>
      </c>
      <c r="M5744" s="1">
        <f>SUM(Table14[[#This Row],[Price]]*0.75)</f>
        <v>1593.3975</v>
      </c>
      <c r="N5744" s="1">
        <f>SUM(Table14[[#This Row],[Price]]*0.85)</f>
        <v>1805.8505</v>
      </c>
      <c r="O5744" s="1">
        <f>SUM(Table14[[#This Row],[Price]]*0.7)</f>
        <v>1487.171</v>
      </c>
      <c r="P5744" s="1" t="s">
        <v>24</v>
      </c>
      <c r="Q5744" s="1" t="s">
        <v>25</v>
      </c>
    </row>
    <row r="5745" spans="1:17" x14ac:dyDescent="0.35">
      <c r="A5745">
        <v>625598</v>
      </c>
      <c r="B5745" t="s">
        <v>6407</v>
      </c>
      <c r="F5745" s="7">
        <v>0</v>
      </c>
      <c r="G5745" s="1" t="e">
        <f>MIN(Table14[[#This Row],[Medicare Outpatient Allowable Rate]:[United Healthcare Outpatient Allowable Rate]])</f>
        <v>#N/A</v>
      </c>
      <c r="H5745" s="1" t="e">
        <f>MAX(Table14[[#This Row],[Medicare Outpatient Allowable Rate]:[United Healthcare Outpatient Allowable Rate]])</f>
        <v>#N/A</v>
      </c>
      <c r="I5745" s="1" t="e">
        <v>#N/A</v>
      </c>
      <c r="J5745" s="1">
        <f>SUM(Table14[[#This Row],[Price]]*0.85)</f>
        <v>0</v>
      </c>
      <c r="K5745" s="1">
        <f>SUM(Table14[[#This Row],[Price]]*0.82)</f>
        <v>0</v>
      </c>
      <c r="L5745" s="1">
        <f>SUM(Table14[[#This Row],[Price]]*0.85)</f>
        <v>0</v>
      </c>
      <c r="M5745" s="1">
        <f>SUM(Table14[[#This Row],[Price]]*0.75)</f>
        <v>0</v>
      </c>
      <c r="N5745" s="1">
        <f>SUM(Table14[[#This Row],[Price]]*0.85)</f>
        <v>0</v>
      </c>
      <c r="O5745" s="1">
        <f>SUM(Table14[[#This Row],[Price]]*0.7)</f>
        <v>0</v>
      </c>
      <c r="P5745" s="1" t="s">
        <v>24</v>
      </c>
      <c r="Q5745" s="1" t="s">
        <v>25</v>
      </c>
    </row>
    <row r="5746" spans="1:17" x14ac:dyDescent="0.35">
      <c r="A5746">
        <v>752052</v>
      </c>
      <c r="B5746" t="s">
        <v>6407</v>
      </c>
      <c r="C5746" s="11" t="s">
        <v>10401</v>
      </c>
      <c r="D5746">
        <v>1573.73</v>
      </c>
      <c r="E5746">
        <v>74160</v>
      </c>
      <c r="F5746" s="7">
        <v>1416.357</v>
      </c>
      <c r="G5746" s="1">
        <f>MIN(Table14[[#This Row],[Medicare Outpatient Allowable Rate]:[United Healthcare Outpatient Allowable Rate]])</f>
        <v>178.02</v>
      </c>
      <c r="H5746" s="1">
        <f>MAX(Table14[[#This Row],[Medicare Outpatient Allowable Rate]:[United Healthcare Outpatient Allowable Rate]])</f>
        <v>1337.6704999999999</v>
      </c>
      <c r="I5746" s="1">
        <v>178.02</v>
      </c>
      <c r="J5746" s="1">
        <f>SUM(Table14[[#This Row],[Price]]*0.85)</f>
        <v>1337.6704999999999</v>
      </c>
      <c r="K5746" s="1">
        <f>SUM(Table14[[#This Row],[Price]]*0.82)</f>
        <v>1290.4585999999999</v>
      </c>
      <c r="L5746" s="1">
        <f>SUM(Table14[[#This Row],[Price]]*0.85)</f>
        <v>1337.6704999999999</v>
      </c>
      <c r="M5746" s="1">
        <f>SUM(Table14[[#This Row],[Price]]*0.75)</f>
        <v>1180.2975000000001</v>
      </c>
      <c r="N5746" s="1">
        <f>SUM(Table14[[#This Row],[Price]]*0.85)</f>
        <v>1337.6704999999999</v>
      </c>
      <c r="O5746" s="1">
        <f>SUM(Table14[[#This Row],[Price]]*0.7)</f>
        <v>1101.6109999999999</v>
      </c>
      <c r="P5746" s="1" t="s">
        <v>24</v>
      </c>
      <c r="Q5746" s="1" t="s">
        <v>25</v>
      </c>
    </row>
    <row r="5747" spans="1:17" x14ac:dyDescent="0.35">
      <c r="A5747">
        <v>625600</v>
      </c>
      <c r="B5747" t="s">
        <v>6408</v>
      </c>
      <c r="F5747" s="7">
        <v>0</v>
      </c>
      <c r="G5747" s="1" t="e">
        <f>MIN(Table14[[#This Row],[Medicare Outpatient Allowable Rate]:[United Healthcare Outpatient Allowable Rate]])</f>
        <v>#N/A</v>
      </c>
      <c r="H5747" s="1" t="e">
        <f>MAX(Table14[[#This Row],[Medicare Outpatient Allowable Rate]:[United Healthcare Outpatient Allowable Rate]])</f>
        <v>#N/A</v>
      </c>
      <c r="I5747" s="1" t="e">
        <v>#N/A</v>
      </c>
      <c r="J5747" s="1">
        <f>SUM(Table14[[#This Row],[Price]]*0.85)</f>
        <v>0</v>
      </c>
      <c r="K5747" s="1">
        <f>SUM(Table14[[#This Row],[Price]]*0.82)</f>
        <v>0</v>
      </c>
      <c r="L5747" s="1">
        <f>SUM(Table14[[#This Row],[Price]]*0.85)</f>
        <v>0</v>
      </c>
      <c r="M5747" s="1">
        <f>SUM(Table14[[#This Row],[Price]]*0.75)</f>
        <v>0</v>
      </c>
      <c r="N5747" s="1">
        <f>SUM(Table14[[#This Row],[Price]]*0.85)</f>
        <v>0</v>
      </c>
      <c r="O5747" s="1">
        <f>SUM(Table14[[#This Row],[Price]]*0.7)</f>
        <v>0</v>
      </c>
      <c r="P5747" s="1" t="s">
        <v>24</v>
      </c>
      <c r="Q5747" s="1" t="s">
        <v>25</v>
      </c>
    </row>
    <row r="5748" spans="1:17" x14ac:dyDescent="0.35">
      <c r="A5748">
        <v>752980</v>
      </c>
      <c r="B5748" t="s">
        <v>6408</v>
      </c>
      <c r="C5748" s="11" t="s">
        <v>10401</v>
      </c>
      <c r="D5748">
        <v>1265.6099999999999</v>
      </c>
      <c r="E5748">
        <v>74150</v>
      </c>
      <c r="F5748" s="7">
        <v>1139.049</v>
      </c>
      <c r="G5748" s="1">
        <f>MIN(Table14[[#This Row],[Medicare Outpatient Allowable Rate]:[United Healthcare Outpatient Allowable Rate]])</f>
        <v>106.34</v>
      </c>
      <c r="H5748" s="1">
        <f>MAX(Table14[[#This Row],[Medicare Outpatient Allowable Rate]:[United Healthcare Outpatient Allowable Rate]])</f>
        <v>1075.7684999999999</v>
      </c>
      <c r="I5748" s="1">
        <v>106.34</v>
      </c>
      <c r="J5748" s="1">
        <f>SUM(Table14[[#This Row],[Price]]*0.85)</f>
        <v>1075.7684999999999</v>
      </c>
      <c r="K5748" s="1">
        <f>SUM(Table14[[#This Row],[Price]]*0.82)</f>
        <v>1037.8001999999999</v>
      </c>
      <c r="L5748" s="1">
        <f>SUM(Table14[[#This Row],[Price]]*0.85)</f>
        <v>1075.7684999999999</v>
      </c>
      <c r="M5748" s="1">
        <f>SUM(Table14[[#This Row],[Price]]*0.75)</f>
        <v>949.20749999999998</v>
      </c>
      <c r="N5748" s="1">
        <f>SUM(Table14[[#This Row],[Price]]*0.85)</f>
        <v>1075.7684999999999</v>
      </c>
      <c r="O5748" s="1">
        <f>SUM(Table14[[#This Row],[Price]]*0.7)</f>
        <v>885.92699999999991</v>
      </c>
      <c r="P5748" s="1" t="s">
        <v>24</v>
      </c>
      <c r="Q5748" s="1" t="s">
        <v>25</v>
      </c>
    </row>
    <row r="5749" spans="1:17" x14ac:dyDescent="0.35">
      <c r="A5749">
        <v>931283</v>
      </c>
      <c r="B5749" t="s">
        <v>6409</v>
      </c>
      <c r="C5749" s="11" t="s">
        <v>10401</v>
      </c>
      <c r="D5749">
        <v>2748.31</v>
      </c>
      <c r="E5749">
        <v>74178</v>
      </c>
      <c r="F5749" s="7">
        <v>2473.4789999999998</v>
      </c>
      <c r="G5749" s="1">
        <f>MIN(Table14[[#This Row],[Medicare Outpatient Allowable Rate]:[United Healthcare Outpatient Allowable Rate]])</f>
        <v>357.13</v>
      </c>
      <c r="H5749" s="1">
        <f>MAX(Table14[[#This Row],[Medicare Outpatient Allowable Rate]:[United Healthcare Outpatient Allowable Rate]])</f>
        <v>2336.0634999999997</v>
      </c>
      <c r="I5749" s="1">
        <v>357.13</v>
      </c>
      <c r="J5749" s="1">
        <f>SUM(Table14[[#This Row],[Price]]*0.85)</f>
        <v>2336.0634999999997</v>
      </c>
      <c r="K5749" s="1">
        <f>SUM(Table14[[#This Row],[Price]]*0.82)</f>
        <v>2253.6142</v>
      </c>
      <c r="L5749" s="1">
        <f>SUM(Table14[[#This Row],[Price]]*0.85)</f>
        <v>2336.0634999999997</v>
      </c>
      <c r="M5749" s="1">
        <f>SUM(Table14[[#This Row],[Price]]*0.75)</f>
        <v>2061.2325000000001</v>
      </c>
      <c r="N5749" s="1">
        <f>SUM(Table14[[#This Row],[Price]]*0.85)</f>
        <v>2336.0634999999997</v>
      </c>
      <c r="O5749" s="1">
        <f>SUM(Table14[[#This Row],[Price]]*0.7)</f>
        <v>1923.8169999999998</v>
      </c>
      <c r="P5749" s="1" t="s">
        <v>24</v>
      </c>
      <c r="Q5749" s="1" t="s">
        <v>25</v>
      </c>
    </row>
    <row r="5750" spans="1:17" x14ac:dyDescent="0.35">
      <c r="A5750">
        <v>931310</v>
      </c>
      <c r="B5750" t="s">
        <v>6409</v>
      </c>
      <c r="C5750" s="11" t="s">
        <v>10401</v>
      </c>
      <c r="D5750">
        <v>2748.31</v>
      </c>
      <c r="E5750">
        <v>74178</v>
      </c>
      <c r="F5750" s="7">
        <v>2473.4789999999998</v>
      </c>
      <c r="G5750" s="1">
        <f>MIN(Table14[[#This Row],[Medicare Outpatient Allowable Rate]:[United Healthcare Outpatient Allowable Rate]])</f>
        <v>357.13</v>
      </c>
      <c r="H5750" s="1">
        <f>MAX(Table14[[#This Row],[Medicare Outpatient Allowable Rate]:[United Healthcare Outpatient Allowable Rate]])</f>
        <v>2336.0634999999997</v>
      </c>
      <c r="I5750" s="1">
        <v>357.13</v>
      </c>
      <c r="J5750" s="1">
        <f>SUM(Table14[[#This Row],[Price]]*0.85)</f>
        <v>2336.0634999999997</v>
      </c>
      <c r="K5750" s="1">
        <f>SUM(Table14[[#This Row],[Price]]*0.82)</f>
        <v>2253.6142</v>
      </c>
      <c r="L5750" s="1">
        <f>SUM(Table14[[#This Row],[Price]]*0.85)</f>
        <v>2336.0634999999997</v>
      </c>
      <c r="M5750" s="1">
        <f>SUM(Table14[[#This Row],[Price]]*0.75)</f>
        <v>2061.2325000000001</v>
      </c>
      <c r="N5750" s="1">
        <f>SUM(Table14[[#This Row],[Price]]*0.85)</f>
        <v>2336.0634999999997</v>
      </c>
      <c r="O5750" s="1">
        <f>SUM(Table14[[#This Row],[Price]]*0.7)</f>
        <v>1923.8169999999998</v>
      </c>
      <c r="P5750" s="1" t="s">
        <v>24</v>
      </c>
      <c r="Q5750" s="1" t="s">
        <v>25</v>
      </c>
    </row>
    <row r="5751" spans="1:17" x14ac:dyDescent="0.35">
      <c r="A5751">
        <v>931284</v>
      </c>
      <c r="B5751" t="s">
        <v>6410</v>
      </c>
      <c r="F5751" s="7">
        <v>0</v>
      </c>
      <c r="G5751" s="1" t="e">
        <f>MIN(Table14[[#This Row],[Medicare Outpatient Allowable Rate]:[United Healthcare Outpatient Allowable Rate]])</f>
        <v>#N/A</v>
      </c>
      <c r="H5751" s="1" t="e">
        <f>MAX(Table14[[#This Row],[Medicare Outpatient Allowable Rate]:[United Healthcare Outpatient Allowable Rate]])</f>
        <v>#N/A</v>
      </c>
      <c r="I5751" s="1" t="e">
        <v>#N/A</v>
      </c>
      <c r="J5751" s="1">
        <f>SUM(Table14[[#This Row],[Price]]*0.85)</f>
        <v>0</v>
      </c>
      <c r="K5751" s="1">
        <f>SUM(Table14[[#This Row],[Price]]*0.82)</f>
        <v>0</v>
      </c>
      <c r="L5751" s="1">
        <f>SUM(Table14[[#This Row],[Price]]*0.85)</f>
        <v>0</v>
      </c>
      <c r="M5751" s="1">
        <f>SUM(Table14[[#This Row],[Price]]*0.75)</f>
        <v>0</v>
      </c>
      <c r="N5751" s="1">
        <f>SUM(Table14[[#This Row],[Price]]*0.85)</f>
        <v>0</v>
      </c>
      <c r="O5751" s="1">
        <f>SUM(Table14[[#This Row],[Price]]*0.7)</f>
        <v>0</v>
      </c>
      <c r="P5751" s="1" t="s">
        <v>24</v>
      </c>
      <c r="Q5751" s="1" t="s">
        <v>25</v>
      </c>
    </row>
    <row r="5752" spans="1:17" x14ac:dyDescent="0.35">
      <c r="A5752">
        <v>931313</v>
      </c>
      <c r="B5752" t="s">
        <v>6410</v>
      </c>
      <c r="C5752" s="11" t="s">
        <v>10401</v>
      </c>
      <c r="D5752">
        <v>2287.54</v>
      </c>
      <c r="E5752">
        <v>74177</v>
      </c>
      <c r="F5752" s="7">
        <v>2058.7860000000001</v>
      </c>
      <c r="G5752" s="1">
        <f>MIN(Table14[[#This Row],[Medicare Outpatient Allowable Rate]:[United Healthcare Outpatient Allowable Rate]])</f>
        <v>357.13</v>
      </c>
      <c r="H5752" s="1">
        <f>MAX(Table14[[#This Row],[Medicare Outpatient Allowable Rate]:[United Healthcare Outpatient Allowable Rate]])</f>
        <v>1944.4089999999999</v>
      </c>
      <c r="I5752" s="1">
        <v>357.13</v>
      </c>
      <c r="J5752" s="1">
        <f>SUM(Table14[[#This Row],[Price]]*0.85)</f>
        <v>1944.4089999999999</v>
      </c>
      <c r="K5752" s="1">
        <f>SUM(Table14[[#This Row],[Price]]*0.82)</f>
        <v>1875.7828</v>
      </c>
      <c r="L5752" s="1">
        <f>SUM(Table14[[#This Row],[Price]]*0.85)</f>
        <v>1944.4089999999999</v>
      </c>
      <c r="M5752" s="1">
        <f>SUM(Table14[[#This Row],[Price]]*0.75)</f>
        <v>1715.655</v>
      </c>
      <c r="N5752" s="1">
        <f>SUM(Table14[[#This Row],[Price]]*0.85)</f>
        <v>1944.4089999999999</v>
      </c>
      <c r="O5752" s="1">
        <f>SUM(Table14[[#This Row],[Price]]*0.7)</f>
        <v>1601.2779999999998</v>
      </c>
      <c r="P5752" s="1" t="s">
        <v>24</v>
      </c>
      <c r="Q5752" s="1" t="s">
        <v>25</v>
      </c>
    </row>
    <row r="5753" spans="1:17" x14ac:dyDescent="0.35">
      <c r="A5753">
        <v>931285</v>
      </c>
      <c r="B5753" t="s">
        <v>6411</v>
      </c>
      <c r="C5753" s="11" t="s">
        <v>10401</v>
      </c>
      <c r="D5753">
        <v>1918.01</v>
      </c>
      <c r="E5753">
        <v>74176</v>
      </c>
      <c r="F5753" s="7">
        <v>1726.2090000000001</v>
      </c>
      <c r="G5753" s="1">
        <f>MIN(Table14[[#This Row],[Medicare Outpatient Allowable Rate]:[United Healthcare Outpatient Allowable Rate]])</f>
        <v>241.72</v>
      </c>
      <c r="H5753" s="1">
        <f>MAX(Table14[[#This Row],[Medicare Outpatient Allowable Rate]:[United Healthcare Outpatient Allowable Rate]])</f>
        <v>1630.3084999999999</v>
      </c>
      <c r="I5753" s="1">
        <v>241.72</v>
      </c>
      <c r="J5753" s="1">
        <f>SUM(Table14[[#This Row],[Price]]*0.85)</f>
        <v>1630.3084999999999</v>
      </c>
      <c r="K5753" s="1">
        <f>SUM(Table14[[#This Row],[Price]]*0.82)</f>
        <v>1572.7682</v>
      </c>
      <c r="L5753" s="1">
        <f>SUM(Table14[[#This Row],[Price]]*0.85)</f>
        <v>1630.3084999999999</v>
      </c>
      <c r="M5753" s="1">
        <f>SUM(Table14[[#This Row],[Price]]*0.75)</f>
        <v>1438.5074999999999</v>
      </c>
      <c r="N5753" s="1">
        <f>SUM(Table14[[#This Row],[Price]]*0.85)</f>
        <v>1630.3084999999999</v>
      </c>
      <c r="O5753" s="1">
        <f>SUM(Table14[[#This Row],[Price]]*0.7)</f>
        <v>1342.607</v>
      </c>
      <c r="P5753" s="1" t="s">
        <v>24</v>
      </c>
      <c r="Q5753" s="1" t="s">
        <v>25</v>
      </c>
    </row>
    <row r="5754" spans="1:17" x14ac:dyDescent="0.35">
      <c r="A5754">
        <v>931316</v>
      </c>
      <c r="B5754" t="s">
        <v>6411</v>
      </c>
      <c r="C5754" s="11" t="s">
        <v>10401</v>
      </c>
      <c r="D5754">
        <v>1918.01</v>
      </c>
      <c r="E5754">
        <v>74176</v>
      </c>
      <c r="F5754" s="7">
        <v>1726.2090000000001</v>
      </c>
      <c r="G5754" s="1">
        <f>MIN(Table14[[#This Row],[Medicare Outpatient Allowable Rate]:[United Healthcare Outpatient Allowable Rate]])</f>
        <v>241.72</v>
      </c>
      <c r="H5754" s="1">
        <f>MAX(Table14[[#This Row],[Medicare Outpatient Allowable Rate]:[United Healthcare Outpatient Allowable Rate]])</f>
        <v>1630.3084999999999</v>
      </c>
      <c r="I5754" s="1">
        <v>241.72</v>
      </c>
      <c r="J5754" s="1">
        <f>SUM(Table14[[#This Row],[Price]]*0.85)</f>
        <v>1630.3084999999999</v>
      </c>
      <c r="K5754" s="1">
        <f>SUM(Table14[[#This Row],[Price]]*0.82)</f>
        <v>1572.7682</v>
      </c>
      <c r="L5754" s="1">
        <f>SUM(Table14[[#This Row],[Price]]*0.85)</f>
        <v>1630.3084999999999</v>
      </c>
      <c r="M5754" s="1">
        <f>SUM(Table14[[#This Row],[Price]]*0.75)</f>
        <v>1438.5074999999999</v>
      </c>
      <c r="N5754" s="1">
        <f>SUM(Table14[[#This Row],[Price]]*0.85)</f>
        <v>1630.3084999999999</v>
      </c>
      <c r="O5754" s="1">
        <f>SUM(Table14[[#This Row],[Price]]*0.7)</f>
        <v>1342.607</v>
      </c>
      <c r="P5754" s="1" t="s">
        <v>24</v>
      </c>
      <c r="Q5754" s="1" t="s">
        <v>25</v>
      </c>
    </row>
    <row r="5755" spans="1:17" x14ac:dyDescent="0.35">
      <c r="A5755">
        <v>625588</v>
      </c>
      <c r="B5755" t="s">
        <v>6412</v>
      </c>
      <c r="F5755" s="7">
        <v>0</v>
      </c>
      <c r="G5755" s="1" t="e">
        <f>MIN(Table14[[#This Row],[Medicare Outpatient Allowable Rate]:[United Healthcare Outpatient Allowable Rate]])</f>
        <v>#N/A</v>
      </c>
      <c r="H5755" s="1" t="e">
        <f>MAX(Table14[[#This Row],[Medicare Outpatient Allowable Rate]:[United Healthcare Outpatient Allowable Rate]])</f>
        <v>#N/A</v>
      </c>
      <c r="I5755" s="1" t="e">
        <v>#N/A</v>
      </c>
      <c r="J5755" s="1">
        <f>SUM(Table14[[#This Row],[Price]]*0.85)</f>
        <v>0</v>
      </c>
      <c r="K5755" s="1">
        <f>SUM(Table14[[#This Row],[Price]]*0.82)</f>
        <v>0</v>
      </c>
      <c r="L5755" s="1">
        <f>SUM(Table14[[#This Row],[Price]]*0.85)</f>
        <v>0</v>
      </c>
      <c r="M5755" s="1">
        <f>SUM(Table14[[#This Row],[Price]]*0.75)</f>
        <v>0</v>
      </c>
      <c r="N5755" s="1">
        <f>SUM(Table14[[#This Row],[Price]]*0.85)</f>
        <v>0</v>
      </c>
      <c r="O5755" s="1">
        <f>SUM(Table14[[#This Row],[Price]]*0.7)</f>
        <v>0</v>
      </c>
      <c r="P5755" s="1" t="s">
        <v>24</v>
      </c>
      <c r="Q5755" s="1" t="s">
        <v>25</v>
      </c>
    </row>
    <row r="5756" spans="1:17" x14ac:dyDescent="0.35">
      <c r="A5756">
        <v>752985</v>
      </c>
      <c r="B5756" t="s">
        <v>6412</v>
      </c>
      <c r="C5756" s="11" t="s">
        <v>10401</v>
      </c>
      <c r="D5756">
        <v>2519.91</v>
      </c>
      <c r="E5756">
        <v>75635</v>
      </c>
      <c r="F5756" s="7">
        <v>2267.9189999999999</v>
      </c>
      <c r="G5756" s="1">
        <f>MIN(Table14[[#This Row],[Medicare Outpatient Allowable Rate]:[United Healthcare Outpatient Allowable Rate]])</f>
        <v>178.02</v>
      </c>
      <c r="H5756" s="1">
        <f>MAX(Table14[[#This Row],[Medicare Outpatient Allowable Rate]:[United Healthcare Outpatient Allowable Rate]])</f>
        <v>2141.9234999999999</v>
      </c>
      <c r="I5756" s="1">
        <v>178.02</v>
      </c>
      <c r="J5756" s="1">
        <f>SUM(Table14[[#This Row],[Price]]*0.85)</f>
        <v>2141.9234999999999</v>
      </c>
      <c r="K5756" s="1">
        <f>SUM(Table14[[#This Row],[Price]]*0.82)</f>
        <v>2066.3262</v>
      </c>
      <c r="L5756" s="1">
        <f>SUM(Table14[[#This Row],[Price]]*0.85)</f>
        <v>2141.9234999999999</v>
      </c>
      <c r="M5756" s="1">
        <f>SUM(Table14[[#This Row],[Price]]*0.75)</f>
        <v>1889.9324999999999</v>
      </c>
      <c r="N5756" s="1">
        <f>SUM(Table14[[#This Row],[Price]]*0.85)</f>
        <v>2141.9234999999999</v>
      </c>
      <c r="O5756" s="1">
        <f>SUM(Table14[[#This Row],[Price]]*0.7)</f>
        <v>1763.9369999999999</v>
      </c>
      <c r="P5756" s="1" t="s">
        <v>24</v>
      </c>
      <c r="Q5756" s="1" t="s">
        <v>25</v>
      </c>
    </row>
    <row r="5757" spans="1:17" x14ac:dyDescent="0.35">
      <c r="A5757">
        <v>8284944</v>
      </c>
      <c r="B5757" t="s">
        <v>6413</v>
      </c>
      <c r="F5757" s="7">
        <v>0</v>
      </c>
      <c r="G5757" s="1" t="e">
        <f>MIN(Table14[[#This Row],[Medicare Outpatient Allowable Rate]:[United Healthcare Outpatient Allowable Rate]])</f>
        <v>#N/A</v>
      </c>
      <c r="H5757" s="1" t="e">
        <f>MAX(Table14[[#This Row],[Medicare Outpatient Allowable Rate]:[United Healthcare Outpatient Allowable Rate]])</f>
        <v>#N/A</v>
      </c>
      <c r="I5757" s="1" t="e">
        <v>#N/A</v>
      </c>
      <c r="J5757" s="1">
        <f>SUM(Table14[[#This Row],[Price]]*0.85)</f>
        <v>0</v>
      </c>
      <c r="K5757" s="1">
        <f>SUM(Table14[[#This Row],[Price]]*0.82)</f>
        <v>0</v>
      </c>
      <c r="L5757" s="1">
        <f>SUM(Table14[[#This Row],[Price]]*0.85)</f>
        <v>0</v>
      </c>
      <c r="M5757" s="1">
        <f>SUM(Table14[[#This Row],[Price]]*0.75)</f>
        <v>0</v>
      </c>
      <c r="N5757" s="1">
        <f>SUM(Table14[[#This Row],[Price]]*0.85)</f>
        <v>0</v>
      </c>
      <c r="O5757" s="1">
        <f>SUM(Table14[[#This Row],[Price]]*0.7)</f>
        <v>0</v>
      </c>
      <c r="P5757" s="1" t="s">
        <v>24</v>
      </c>
      <c r="Q5757" s="1" t="s">
        <v>25</v>
      </c>
    </row>
    <row r="5758" spans="1:17" x14ac:dyDescent="0.35">
      <c r="A5758">
        <v>8284945</v>
      </c>
      <c r="B5758" t="s">
        <v>6413</v>
      </c>
      <c r="C5758" s="11" t="s">
        <v>10401</v>
      </c>
      <c r="D5758">
        <v>1756.39</v>
      </c>
      <c r="E5758">
        <v>74175</v>
      </c>
      <c r="F5758" s="7">
        <v>1580.7510000000002</v>
      </c>
      <c r="G5758" s="1">
        <f>MIN(Table14[[#This Row],[Medicare Outpatient Allowable Rate]:[United Healthcare Outpatient Allowable Rate]])</f>
        <v>178.02</v>
      </c>
      <c r="H5758" s="1">
        <f>MAX(Table14[[#This Row],[Medicare Outpatient Allowable Rate]:[United Healthcare Outpatient Allowable Rate]])</f>
        <v>1492.9315000000001</v>
      </c>
      <c r="I5758" s="1">
        <v>178.02</v>
      </c>
      <c r="J5758" s="1">
        <f>SUM(Table14[[#This Row],[Price]]*0.85)</f>
        <v>1492.9315000000001</v>
      </c>
      <c r="K5758" s="1">
        <f>SUM(Table14[[#This Row],[Price]]*0.82)</f>
        <v>1440.2398000000001</v>
      </c>
      <c r="L5758" s="1">
        <f>SUM(Table14[[#This Row],[Price]]*0.85)</f>
        <v>1492.9315000000001</v>
      </c>
      <c r="M5758" s="1">
        <f>SUM(Table14[[#This Row],[Price]]*0.75)</f>
        <v>1317.2925</v>
      </c>
      <c r="N5758" s="1">
        <f>SUM(Table14[[#This Row],[Price]]*0.85)</f>
        <v>1492.9315000000001</v>
      </c>
      <c r="O5758" s="1">
        <f>SUM(Table14[[#This Row],[Price]]*0.7)</f>
        <v>1229.473</v>
      </c>
      <c r="P5758" s="1" t="s">
        <v>24</v>
      </c>
      <c r="Q5758" s="1" t="s">
        <v>25</v>
      </c>
    </row>
    <row r="5759" spans="1:17" x14ac:dyDescent="0.35">
      <c r="A5759">
        <v>9191520</v>
      </c>
      <c r="B5759" t="s">
        <v>6414</v>
      </c>
      <c r="F5759" s="7">
        <v>0</v>
      </c>
      <c r="G5759" s="1" t="e">
        <f>MIN(Table14[[#This Row],[Medicare Outpatient Allowable Rate]:[United Healthcare Outpatient Allowable Rate]])</f>
        <v>#N/A</v>
      </c>
      <c r="H5759" s="1" t="e">
        <f>MAX(Table14[[#This Row],[Medicare Outpatient Allowable Rate]:[United Healthcare Outpatient Allowable Rate]])</f>
        <v>#N/A</v>
      </c>
      <c r="I5759" s="1" t="e">
        <v>#N/A</v>
      </c>
      <c r="J5759" s="1">
        <f>SUM(Table14[[#This Row],[Price]]*0.85)</f>
        <v>0</v>
      </c>
      <c r="K5759" s="1">
        <f>SUM(Table14[[#This Row],[Price]]*0.82)</f>
        <v>0</v>
      </c>
      <c r="L5759" s="1">
        <f>SUM(Table14[[#This Row],[Price]]*0.85)</f>
        <v>0</v>
      </c>
      <c r="M5759" s="1">
        <f>SUM(Table14[[#This Row],[Price]]*0.75)</f>
        <v>0</v>
      </c>
      <c r="N5759" s="1">
        <f>SUM(Table14[[#This Row],[Price]]*0.85)</f>
        <v>0</v>
      </c>
      <c r="O5759" s="1">
        <f>SUM(Table14[[#This Row],[Price]]*0.7)</f>
        <v>0</v>
      </c>
      <c r="P5759" s="1" t="s">
        <v>24</v>
      </c>
      <c r="Q5759" s="1" t="s">
        <v>25</v>
      </c>
    </row>
    <row r="5760" spans="1:17" x14ac:dyDescent="0.35">
      <c r="A5760">
        <v>9191521</v>
      </c>
      <c r="B5760" t="s">
        <v>6414</v>
      </c>
      <c r="C5760" s="11" t="s">
        <v>10401</v>
      </c>
      <c r="D5760">
        <v>1756.39</v>
      </c>
      <c r="E5760">
        <v>70496</v>
      </c>
      <c r="F5760" s="7">
        <v>1580.7510000000002</v>
      </c>
      <c r="G5760" s="1">
        <f>MIN(Table14[[#This Row],[Medicare Outpatient Allowable Rate]:[United Healthcare Outpatient Allowable Rate]])</f>
        <v>178.02</v>
      </c>
      <c r="H5760" s="1">
        <f>MAX(Table14[[#This Row],[Medicare Outpatient Allowable Rate]:[United Healthcare Outpatient Allowable Rate]])</f>
        <v>1492.9315000000001</v>
      </c>
      <c r="I5760" s="1">
        <v>178.02</v>
      </c>
      <c r="J5760" s="1">
        <f>SUM(Table14[[#This Row],[Price]]*0.85)</f>
        <v>1492.9315000000001</v>
      </c>
      <c r="K5760" s="1">
        <f>SUM(Table14[[#This Row],[Price]]*0.82)</f>
        <v>1440.2398000000001</v>
      </c>
      <c r="L5760" s="1">
        <f>SUM(Table14[[#This Row],[Price]]*0.85)</f>
        <v>1492.9315000000001</v>
      </c>
      <c r="M5760" s="1">
        <f>SUM(Table14[[#This Row],[Price]]*0.75)</f>
        <v>1317.2925</v>
      </c>
      <c r="N5760" s="1">
        <f>SUM(Table14[[#This Row],[Price]]*0.85)</f>
        <v>1492.9315000000001</v>
      </c>
      <c r="O5760" s="1">
        <f>SUM(Table14[[#This Row],[Price]]*0.7)</f>
        <v>1229.473</v>
      </c>
      <c r="P5760" s="1" t="s">
        <v>24</v>
      </c>
      <c r="Q5760" s="1" t="s">
        <v>25</v>
      </c>
    </row>
    <row r="5761" spans="1:17" x14ac:dyDescent="0.35">
      <c r="A5761">
        <v>629764</v>
      </c>
      <c r="B5761" t="s">
        <v>6415</v>
      </c>
      <c r="F5761" s="7">
        <v>0</v>
      </c>
      <c r="G5761" s="1" t="e">
        <f>MIN(Table14[[#This Row],[Medicare Outpatient Allowable Rate]:[United Healthcare Outpatient Allowable Rate]])</f>
        <v>#N/A</v>
      </c>
      <c r="H5761" s="1" t="e">
        <f>MAX(Table14[[#This Row],[Medicare Outpatient Allowable Rate]:[United Healthcare Outpatient Allowable Rate]])</f>
        <v>#N/A</v>
      </c>
      <c r="I5761" s="1" t="e">
        <v>#N/A</v>
      </c>
      <c r="J5761" s="1">
        <f>SUM(Table14[[#This Row],[Price]]*0.85)</f>
        <v>0</v>
      </c>
      <c r="K5761" s="1">
        <f>SUM(Table14[[#This Row],[Price]]*0.82)</f>
        <v>0</v>
      </c>
      <c r="L5761" s="1">
        <f>SUM(Table14[[#This Row],[Price]]*0.85)</f>
        <v>0</v>
      </c>
      <c r="M5761" s="1">
        <f>SUM(Table14[[#This Row],[Price]]*0.75)</f>
        <v>0</v>
      </c>
      <c r="N5761" s="1">
        <f>SUM(Table14[[#This Row],[Price]]*0.85)</f>
        <v>0</v>
      </c>
      <c r="O5761" s="1">
        <f>SUM(Table14[[#This Row],[Price]]*0.7)</f>
        <v>0</v>
      </c>
      <c r="P5761" s="1" t="s">
        <v>24</v>
      </c>
      <c r="Q5761" s="1" t="s">
        <v>25</v>
      </c>
    </row>
    <row r="5762" spans="1:17" x14ac:dyDescent="0.35">
      <c r="A5762">
        <v>752993</v>
      </c>
      <c r="B5762" t="s">
        <v>6415</v>
      </c>
      <c r="C5762" s="11" t="s">
        <v>10401</v>
      </c>
      <c r="D5762">
        <v>3653.3</v>
      </c>
      <c r="E5762">
        <v>73706</v>
      </c>
      <c r="F5762" s="7">
        <v>3287.9700000000003</v>
      </c>
      <c r="G5762" s="1">
        <f>MIN(Table14[[#This Row],[Medicare Outpatient Allowable Rate]:[United Healthcare Outpatient Allowable Rate]])</f>
        <v>178.02</v>
      </c>
      <c r="H5762" s="1">
        <f>MAX(Table14[[#This Row],[Medicare Outpatient Allowable Rate]:[United Healthcare Outpatient Allowable Rate]])</f>
        <v>3105.3050000000003</v>
      </c>
      <c r="I5762" s="1">
        <v>178.02</v>
      </c>
      <c r="J5762" s="1">
        <f>SUM(Table14[[#This Row],[Price]]*0.85)</f>
        <v>3105.3050000000003</v>
      </c>
      <c r="K5762" s="1">
        <f>SUM(Table14[[#This Row],[Price]]*0.82)</f>
        <v>2995.7060000000001</v>
      </c>
      <c r="L5762" s="1">
        <f>SUM(Table14[[#This Row],[Price]]*0.85)</f>
        <v>3105.3050000000003</v>
      </c>
      <c r="M5762" s="1">
        <f>SUM(Table14[[#This Row],[Price]]*0.75)</f>
        <v>2739.9750000000004</v>
      </c>
      <c r="N5762" s="1">
        <f>SUM(Table14[[#This Row],[Price]]*0.85)</f>
        <v>3105.3050000000003</v>
      </c>
      <c r="O5762" s="1">
        <f>SUM(Table14[[#This Row],[Price]]*0.7)</f>
        <v>2557.31</v>
      </c>
      <c r="P5762" s="1" t="s">
        <v>24</v>
      </c>
      <c r="Q5762" s="1" t="s">
        <v>25</v>
      </c>
    </row>
    <row r="5763" spans="1:17" x14ac:dyDescent="0.35">
      <c r="A5763">
        <v>629766</v>
      </c>
      <c r="B5763" t="s">
        <v>6416</v>
      </c>
      <c r="F5763" s="7">
        <v>0</v>
      </c>
      <c r="G5763" s="1" t="e">
        <f>MIN(Table14[[#This Row],[Medicare Outpatient Allowable Rate]:[United Healthcare Outpatient Allowable Rate]])</f>
        <v>#N/A</v>
      </c>
      <c r="H5763" s="1" t="e">
        <f>MAX(Table14[[#This Row],[Medicare Outpatient Allowable Rate]:[United Healthcare Outpatient Allowable Rate]])</f>
        <v>#N/A</v>
      </c>
      <c r="I5763" s="1" t="e">
        <v>#N/A</v>
      </c>
      <c r="J5763" s="1">
        <f>SUM(Table14[[#This Row],[Price]]*0.85)</f>
        <v>0</v>
      </c>
      <c r="K5763" s="1">
        <f>SUM(Table14[[#This Row],[Price]]*0.82)</f>
        <v>0</v>
      </c>
      <c r="L5763" s="1">
        <f>SUM(Table14[[#This Row],[Price]]*0.85)</f>
        <v>0</v>
      </c>
      <c r="M5763" s="1">
        <f>SUM(Table14[[#This Row],[Price]]*0.75)</f>
        <v>0</v>
      </c>
      <c r="N5763" s="1">
        <f>SUM(Table14[[#This Row],[Price]]*0.85)</f>
        <v>0</v>
      </c>
      <c r="O5763" s="1">
        <f>SUM(Table14[[#This Row],[Price]]*0.7)</f>
        <v>0</v>
      </c>
      <c r="P5763" s="1" t="s">
        <v>24</v>
      </c>
      <c r="Q5763" s="1" t="s">
        <v>25</v>
      </c>
    </row>
    <row r="5764" spans="1:17" x14ac:dyDescent="0.35">
      <c r="A5764">
        <v>752995</v>
      </c>
      <c r="B5764" t="s">
        <v>6416</v>
      </c>
      <c r="C5764" s="11" t="s">
        <v>10401</v>
      </c>
      <c r="D5764">
        <v>1790.83</v>
      </c>
      <c r="E5764">
        <v>73706</v>
      </c>
      <c r="F5764" s="7">
        <v>1611.7469999999998</v>
      </c>
      <c r="G5764" s="1">
        <f>MIN(Table14[[#This Row],[Medicare Outpatient Allowable Rate]:[United Healthcare Outpatient Allowable Rate]])</f>
        <v>178.02</v>
      </c>
      <c r="H5764" s="1">
        <f>MAX(Table14[[#This Row],[Medicare Outpatient Allowable Rate]:[United Healthcare Outpatient Allowable Rate]])</f>
        <v>1522.2054999999998</v>
      </c>
      <c r="I5764" s="1">
        <v>178.02</v>
      </c>
      <c r="J5764" s="1">
        <f>SUM(Table14[[#This Row],[Price]]*0.85)</f>
        <v>1522.2054999999998</v>
      </c>
      <c r="K5764" s="1">
        <f>SUM(Table14[[#This Row],[Price]]*0.82)</f>
        <v>1468.4805999999999</v>
      </c>
      <c r="L5764" s="1">
        <f>SUM(Table14[[#This Row],[Price]]*0.85)</f>
        <v>1522.2054999999998</v>
      </c>
      <c r="M5764" s="1">
        <f>SUM(Table14[[#This Row],[Price]]*0.75)</f>
        <v>1343.1224999999999</v>
      </c>
      <c r="N5764" s="1">
        <f>SUM(Table14[[#This Row],[Price]]*0.85)</f>
        <v>1522.2054999999998</v>
      </c>
      <c r="O5764" s="1">
        <f>SUM(Table14[[#This Row],[Price]]*0.7)</f>
        <v>1253.5809999999999</v>
      </c>
      <c r="P5764" s="1" t="s">
        <v>24</v>
      </c>
      <c r="Q5764" s="1" t="s">
        <v>25</v>
      </c>
    </row>
    <row r="5765" spans="1:17" x14ac:dyDescent="0.35">
      <c r="A5765">
        <v>629768</v>
      </c>
      <c r="B5765" t="s">
        <v>6417</v>
      </c>
      <c r="F5765" s="7">
        <v>0</v>
      </c>
      <c r="G5765" s="1" t="e">
        <f>MIN(Table14[[#This Row],[Medicare Outpatient Allowable Rate]:[United Healthcare Outpatient Allowable Rate]])</f>
        <v>#N/A</v>
      </c>
      <c r="H5765" s="1" t="e">
        <f>MAX(Table14[[#This Row],[Medicare Outpatient Allowable Rate]:[United Healthcare Outpatient Allowable Rate]])</f>
        <v>#N/A</v>
      </c>
      <c r="I5765" s="1" t="e">
        <v>#N/A</v>
      </c>
      <c r="J5765" s="1">
        <f>SUM(Table14[[#This Row],[Price]]*0.85)</f>
        <v>0</v>
      </c>
      <c r="K5765" s="1">
        <f>SUM(Table14[[#This Row],[Price]]*0.82)</f>
        <v>0</v>
      </c>
      <c r="L5765" s="1">
        <f>SUM(Table14[[#This Row],[Price]]*0.85)</f>
        <v>0</v>
      </c>
      <c r="M5765" s="1">
        <f>SUM(Table14[[#This Row],[Price]]*0.75)</f>
        <v>0</v>
      </c>
      <c r="N5765" s="1">
        <f>SUM(Table14[[#This Row],[Price]]*0.85)</f>
        <v>0</v>
      </c>
      <c r="O5765" s="1">
        <f>SUM(Table14[[#This Row],[Price]]*0.7)</f>
        <v>0</v>
      </c>
      <c r="P5765" s="1" t="s">
        <v>24</v>
      </c>
      <c r="Q5765" s="1" t="s">
        <v>25</v>
      </c>
    </row>
    <row r="5766" spans="1:17" x14ac:dyDescent="0.35">
      <c r="A5766">
        <v>752997</v>
      </c>
      <c r="B5766" t="s">
        <v>6417</v>
      </c>
      <c r="C5766" s="11" t="s">
        <v>10401</v>
      </c>
      <c r="D5766">
        <v>1790.83</v>
      </c>
      <c r="E5766">
        <v>73706</v>
      </c>
      <c r="F5766" s="7">
        <v>1611.7469999999998</v>
      </c>
      <c r="G5766" s="1">
        <f>MIN(Table14[[#This Row],[Medicare Outpatient Allowable Rate]:[United Healthcare Outpatient Allowable Rate]])</f>
        <v>178.02</v>
      </c>
      <c r="H5766" s="1">
        <f>MAX(Table14[[#This Row],[Medicare Outpatient Allowable Rate]:[United Healthcare Outpatient Allowable Rate]])</f>
        <v>1522.2054999999998</v>
      </c>
      <c r="I5766" s="1">
        <v>178.02</v>
      </c>
      <c r="J5766" s="1">
        <f>SUM(Table14[[#This Row],[Price]]*0.85)</f>
        <v>1522.2054999999998</v>
      </c>
      <c r="K5766" s="1">
        <f>SUM(Table14[[#This Row],[Price]]*0.82)</f>
        <v>1468.4805999999999</v>
      </c>
      <c r="L5766" s="1">
        <f>SUM(Table14[[#This Row],[Price]]*0.85)</f>
        <v>1522.2054999999998</v>
      </c>
      <c r="M5766" s="1">
        <f>SUM(Table14[[#This Row],[Price]]*0.75)</f>
        <v>1343.1224999999999</v>
      </c>
      <c r="N5766" s="1">
        <f>SUM(Table14[[#This Row],[Price]]*0.85)</f>
        <v>1522.2054999999998</v>
      </c>
      <c r="O5766" s="1">
        <f>SUM(Table14[[#This Row],[Price]]*0.7)</f>
        <v>1253.5809999999999</v>
      </c>
      <c r="P5766" s="1" t="s">
        <v>24</v>
      </c>
      <c r="Q5766" s="1" t="s">
        <v>25</v>
      </c>
    </row>
    <row r="5767" spans="1:17" x14ac:dyDescent="0.35">
      <c r="A5767">
        <v>1339659</v>
      </c>
      <c r="B5767" t="s">
        <v>6418</v>
      </c>
      <c r="F5767" s="7">
        <v>0</v>
      </c>
      <c r="G5767" s="1" t="e">
        <f>MIN(Table14[[#This Row],[Medicare Outpatient Allowable Rate]:[United Healthcare Outpatient Allowable Rate]])</f>
        <v>#N/A</v>
      </c>
      <c r="H5767" s="1" t="e">
        <f>MAX(Table14[[#This Row],[Medicare Outpatient Allowable Rate]:[United Healthcare Outpatient Allowable Rate]])</f>
        <v>#N/A</v>
      </c>
      <c r="I5767" s="1" t="e">
        <v>#N/A</v>
      </c>
      <c r="J5767" s="1">
        <f>SUM(Table14[[#This Row],[Price]]*0.85)</f>
        <v>0</v>
      </c>
      <c r="K5767" s="1">
        <f>SUM(Table14[[#This Row],[Price]]*0.82)</f>
        <v>0</v>
      </c>
      <c r="L5767" s="1">
        <f>SUM(Table14[[#This Row],[Price]]*0.85)</f>
        <v>0</v>
      </c>
      <c r="M5767" s="1">
        <f>SUM(Table14[[#This Row],[Price]]*0.75)</f>
        <v>0</v>
      </c>
      <c r="N5767" s="1">
        <f>SUM(Table14[[#This Row],[Price]]*0.85)</f>
        <v>0</v>
      </c>
      <c r="O5767" s="1">
        <f>SUM(Table14[[#This Row],[Price]]*0.7)</f>
        <v>0</v>
      </c>
      <c r="P5767" s="1" t="s">
        <v>24</v>
      </c>
      <c r="Q5767" s="1" t="s">
        <v>25</v>
      </c>
    </row>
    <row r="5768" spans="1:17" x14ac:dyDescent="0.35">
      <c r="A5768">
        <v>1339989</v>
      </c>
      <c r="B5768" t="s">
        <v>6418</v>
      </c>
      <c r="C5768" s="11" t="s">
        <v>10401</v>
      </c>
      <c r="D5768">
        <v>1756.39</v>
      </c>
      <c r="E5768">
        <v>70498</v>
      </c>
      <c r="F5768" s="7">
        <v>1580.7510000000002</v>
      </c>
      <c r="G5768" s="1">
        <f>MIN(Table14[[#This Row],[Medicare Outpatient Allowable Rate]:[United Healthcare Outpatient Allowable Rate]])</f>
        <v>178.02</v>
      </c>
      <c r="H5768" s="1">
        <f>MAX(Table14[[#This Row],[Medicare Outpatient Allowable Rate]:[United Healthcare Outpatient Allowable Rate]])</f>
        <v>1492.9315000000001</v>
      </c>
      <c r="I5768" s="1">
        <v>178.02</v>
      </c>
      <c r="J5768" s="1">
        <f>SUM(Table14[[#This Row],[Price]]*0.85)</f>
        <v>1492.9315000000001</v>
      </c>
      <c r="K5768" s="1">
        <f>SUM(Table14[[#This Row],[Price]]*0.82)</f>
        <v>1440.2398000000001</v>
      </c>
      <c r="L5768" s="1">
        <f>SUM(Table14[[#This Row],[Price]]*0.85)</f>
        <v>1492.9315000000001</v>
      </c>
      <c r="M5768" s="1">
        <f>SUM(Table14[[#This Row],[Price]]*0.75)</f>
        <v>1317.2925</v>
      </c>
      <c r="N5768" s="1">
        <f>SUM(Table14[[#This Row],[Price]]*0.85)</f>
        <v>1492.9315000000001</v>
      </c>
      <c r="O5768" s="1">
        <f>SUM(Table14[[#This Row],[Price]]*0.7)</f>
        <v>1229.473</v>
      </c>
      <c r="P5768" s="1" t="s">
        <v>24</v>
      </c>
      <c r="Q5768" s="1" t="s">
        <v>25</v>
      </c>
    </row>
    <row r="5769" spans="1:17" x14ac:dyDescent="0.35">
      <c r="A5769">
        <v>1339655</v>
      </c>
      <c r="B5769" t="s">
        <v>6419</v>
      </c>
      <c r="F5769" s="7">
        <v>0</v>
      </c>
      <c r="G5769" s="1" t="e">
        <f>MIN(Table14[[#This Row],[Medicare Outpatient Allowable Rate]:[United Healthcare Outpatient Allowable Rate]])</f>
        <v>#N/A</v>
      </c>
      <c r="H5769" s="1" t="e">
        <f>MAX(Table14[[#This Row],[Medicare Outpatient Allowable Rate]:[United Healthcare Outpatient Allowable Rate]])</f>
        <v>#N/A</v>
      </c>
      <c r="I5769" s="1" t="e">
        <v>#N/A</v>
      </c>
      <c r="J5769" s="1">
        <f>SUM(Table14[[#This Row],[Price]]*0.85)</f>
        <v>0</v>
      </c>
      <c r="K5769" s="1">
        <f>SUM(Table14[[#This Row],[Price]]*0.82)</f>
        <v>0</v>
      </c>
      <c r="L5769" s="1">
        <f>SUM(Table14[[#This Row],[Price]]*0.85)</f>
        <v>0</v>
      </c>
      <c r="M5769" s="1">
        <f>SUM(Table14[[#This Row],[Price]]*0.75)</f>
        <v>0</v>
      </c>
      <c r="N5769" s="1">
        <f>SUM(Table14[[#This Row],[Price]]*0.85)</f>
        <v>0</v>
      </c>
      <c r="O5769" s="1">
        <f>SUM(Table14[[#This Row],[Price]]*0.7)</f>
        <v>0</v>
      </c>
      <c r="P5769" s="1" t="s">
        <v>24</v>
      </c>
      <c r="Q5769" s="1" t="s">
        <v>25</v>
      </c>
    </row>
    <row r="5770" spans="1:17" x14ac:dyDescent="0.35">
      <c r="A5770">
        <v>1340055</v>
      </c>
      <c r="B5770" t="s">
        <v>6419</v>
      </c>
      <c r="C5770" s="11" t="s">
        <v>10401</v>
      </c>
      <c r="D5770">
        <v>194.38</v>
      </c>
      <c r="E5770">
        <v>75571</v>
      </c>
      <c r="F5770" s="7">
        <v>174.94200000000001</v>
      </c>
      <c r="G5770" s="1">
        <f>MIN(Table14[[#This Row],[Medicare Outpatient Allowable Rate]:[United Healthcare Outpatient Allowable Rate]])</f>
        <v>88.05</v>
      </c>
      <c r="H5770" s="1">
        <f>MAX(Table14[[#This Row],[Medicare Outpatient Allowable Rate]:[United Healthcare Outpatient Allowable Rate]])</f>
        <v>165.22299999999998</v>
      </c>
      <c r="I5770" s="1">
        <v>88.05</v>
      </c>
      <c r="J5770" s="1">
        <f>SUM(Table14[[#This Row],[Price]]*0.85)</f>
        <v>165.22299999999998</v>
      </c>
      <c r="K5770" s="1">
        <f>SUM(Table14[[#This Row],[Price]]*0.82)</f>
        <v>159.39159999999998</v>
      </c>
      <c r="L5770" s="1">
        <f>SUM(Table14[[#This Row],[Price]]*0.85)</f>
        <v>165.22299999999998</v>
      </c>
      <c r="M5770" s="1">
        <f>SUM(Table14[[#This Row],[Price]]*0.75)</f>
        <v>145.785</v>
      </c>
      <c r="N5770" s="1">
        <f>SUM(Table14[[#This Row],[Price]]*0.85)</f>
        <v>165.22299999999998</v>
      </c>
      <c r="O5770" s="1">
        <f>SUM(Table14[[#This Row],[Price]]*0.7)</f>
        <v>136.06599999999997</v>
      </c>
      <c r="P5770" s="1" t="s">
        <v>24</v>
      </c>
      <c r="Q5770" s="1" t="s">
        <v>25</v>
      </c>
    </row>
    <row r="5771" spans="1:17" x14ac:dyDescent="0.35">
      <c r="A5771">
        <v>629698</v>
      </c>
      <c r="B5771" t="s">
        <v>6420</v>
      </c>
      <c r="F5771" s="7">
        <v>0</v>
      </c>
      <c r="G5771" s="1" t="e">
        <f>MIN(Table14[[#This Row],[Medicare Outpatient Allowable Rate]:[United Healthcare Outpatient Allowable Rate]])</f>
        <v>#N/A</v>
      </c>
      <c r="H5771" s="1" t="e">
        <f>MAX(Table14[[#This Row],[Medicare Outpatient Allowable Rate]:[United Healthcare Outpatient Allowable Rate]])</f>
        <v>#N/A</v>
      </c>
      <c r="I5771" s="1" t="e">
        <v>#N/A</v>
      </c>
      <c r="J5771" s="1">
        <f>SUM(Table14[[#This Row],[Price]]*0.85)</f>
        <v>0</v>
      </c>
      <c r="K5771" s="1">
        <f>SUM(Table14[[#This Row],[Price]]*0.82)</f>
        <v>0</v>
      </c>
      <c r="L5771" s="1">
        <f>SUM(Table14[[#This Row],[Price]]*0.85)</f>
        <v>0</v>
      </c>
      <c r="M5771" s="1">
        <f>SUM(Table14[[#This Row],[Price]]*0.75)</f>
        <v>0</v>
      </c>
      <c r="N5771" s="1">
        <f>SUM(Table14[[#This Row],[Price]]*0.85)</f>
        <v>0</v>
      </c>
      <c r="O5771" s="1">
        <f>SUM(Table14[[#This Row],[Price]]*0.7)</f>
        <v>0</v>
      </c>
      <c r="P5771" s="1" t="s">
        <v>24</v>
      </c>
      <c r="Q5771" s="1" t="s">
        <v>25</v>
      </c>
    </row>
    <row r="5772" spans="1:17" x14ac:dyDescent="0.35">
      <c r="A5772">
        <v>753147</v>
      </c>
      <c r="B5772" t="s">
        <v>6420</v>
      </c>
      <c r="C5772" s="11" t="s">
        <v>10401</v>
      </c>
      <c r="D5772">
        <v>1988.23</v>
      </c>
      <c r="E5772">
        <v>71270</v>
      </c>
      <c r="F5772" s="7">
        <v>1789.4069999999999</v>
      </c>
      <c r="G5772" s="1">
        <f>MIN(Table14[[#This Row],[Medicare Outpatient Allowable Rate]:[United Healthcare Outpatient Allowable Rate]])</f>
        <v>178.02</v>
      </c>
      <c r="H5772" s="1">
        <f>MAX(Table14[[#This Row],[Medicare Outpatient Allowable Rate]:[United Healthcare Outpatient Allowable Rate]])</f>
        <v>1689.9955</v>
      </c>
      <c r="I5772" s="1">
        <v>178.02</v>
      </c>
      <c r="J5772" s="1">
        <f>SUM(Table14[[#This Row],[Price]]*0.85)</f>
        <v>1689.9955</v>
      </c>
      <c r="K5772" s="1">
        <f>SUM(Table14[[#This Row],[Price]]*0.82)</f>
        <v>1630.3485999999998</v>
      </c>
      <c r="L5772" s="1">
        <f>SUM(Table14[[#This Row],[Price]]*0.85)</f>
        <v>1689.9955</v>
      </c>
      <c r="M5772" s="1">
        <f>SUM(Table14[[#This Row],[Price]]*0.75)</f>
        <v>1491.1725000000001</v>
      </c>
      <c r="N5772" s="1">
        <f>SUM(Table14[[#This Row],[Price]]*0.85)</f>
        <v>1689.9955</v>
      </c>
      <c r="O5772" s="1">
        <f>SUM(Table14[[#This Row],[Price]]*0.7)</f>
        <v>1391.761</v>
      </c>
      <c r="P5772" s="1" t="s">
        <v>24</v>
      </c>
      <c r="Q5772" s="1" t="s">
        <v>25</v>
      </c>
    </row>
    <row r="5773" spans="1:17" x14ac:dyDescent="0.35">
      <c r="A5773">
        <v>629702</v>
      </c>
      <c r="B5773" t="s">
        <v>6421</v>
      </c>
      <c r="F5773" s="7">
        <v>0</v>
      </c>
      <c r="G5773" s="1" t="e">
        <f>MIN(Table14[[#This Row],[Medicare Outpatient Allowable Rate]:[United Healthcare Outpatient Allowable Rate]])</f>
        <v>#N/A</v>
      </c>
      <c r="H5773" s="1" t="e">
        <f>MAX(Table14[[#This Row],[Medicare Outpatient Allowable Rate]:[United Healthcare Outpatient Allowable Rate]])</f>
        <v>#N/A</v>
      </c>
      <c r="I5773" s="1" t="e">
        <v>#N/A</v>
      </c>
      <c r="J5773" s="1">
        <f>SUM(Table14[[#This Row],[Price]]*0.85)</f>
        <v>0</v>
      </c>
      <c r="K5773" s="1">
        <f>SUM(Table14[[#This Row],[Price]]*0.82)</f>
        <v>0</v>
      </c>
      <c r="L5773" s="1">
        <f>SUM(Table14[[#This Row],[Price]]*0.85)</f>
        <v>0</v>
      </c>
      <c r="M5773" s="1">
        <f>SUM(Table14[[#This Row],[Price]]*0.75)</f>
        <v>0</v>
      </c>
      <c r="N5773" s="1">
        <f>SUM(Table14[[#This Row],[Price]]*0.85)</f>
        <v>0</v>
      </c>
      <c r="O5773" s="1">
        <f>SUM(Table14[[#This Row],[Price]]*0.7)</f>
        <v>0</v>
      </c>
      <c r="P5773" s="1" t="s">
        <v>24</v>
      </c>
      <c r="Q5773" s="1" t="s">
        <v>25</v>
      </c>
    </row>
    <row r="5774" spans="1:17" x14ac:dyDescent="0.35">
      <c r="A5774">
        <v>753149</v>
      </c>
      <c r="B5774" t="s">
        <v>6421</v>
      </c>
      <c r="C5774" s="11" t="s">
        <v>10401</v>
      </c>
      <c r="D5774">
        <v>1722.39</v>
      </c>
      <c r="E5774">
        <v>71260</v>
      </c>
      <c r="F5774" s="7">
        <v>1550.1510000000001</v>
      </c>
      <c r="G5774" s="1">
        <f>MIN(Table14[[#This Row],[Medicare Outpatient Allowable Rate]:[United Healthcare Outpatient Allowable Rate]])</f>
        <v>178.02</v>
      </c>
      <c r="H5774" s="1">
        <f>MAX(Table14[[#This Row],[Medicare Outpatient Allowable Rate]:[United Healthcare Outpatient Allowable Rate]])</f>
        <v>1464.0315000000001</v>
      </c>
      <c r="I5774" s="1">
        <v>178.02</v>
      </c>
      <c r="J5774" s="1">
        <f>SUM(Table14[[#This Row],[Price]]*0.85)</f>
        <v>1464.0315000000001</v>
      </c>
      <c r="K5774" s="1">
        <f>SUM(Table14[[#This Row],[Price]]*0.82)</f>
        <v>1412.3598</v>
      </c>
      <c r="L5774" s="1">
        <f>SUM(Table14[[#This Row],[Price]]*0.85)</f>
        <v>1464.0315000000001</v>
      </c>
      <c r="M5774" s="1">
        <f>SUM(Table14[[#This Row],[Price]]*0.75)</f>
        <v>1291.7925</v>
      </c>
      <c r="N5774" s="1">
        <f>SUM(Table14[[#This Row],[Price]]*0.85)</f>
        <v>1464.0315000000001</v>
      </c>
      <c r="O5774" s="1">
        <f>SUM(Table14[[#This Row],[Price]]*0.7)</f>
        <v>1205.673</v>
      </c>
      <c r="P5774" s="1" t="s">
        <v>24</v>
      </c>
      <c r="Q5774" s="1" t="s">
        <v>25</v>
      </c>
    </row>
    <row r="5775" spans="1:17" x14ac:dyDescent="0.35">
      <c r="A5775">
        <v>629704</v>
      </c>
      <c r="B5775" t="s">
        <v>6422</v>
      </c>
      <c r="F5775" s="7">
        <v>0</v>
      </c>
      <c r="G5775" s="1" t="e">
        <f>MIN(Table14[[#This Row],[Medicare Outpatient Allowable Rate]:[United Healthcare Outpatient Allowable Rate]])</f>
        <v>#N/A</v>
      </c>
      <c r="H5775" s="1" t="e">
        <f>MAX(Table14[[#This Row],[Medicare Outpatient Allowable Rate]:[United Healthcare Outpatient Allowable Rate]])</f>
        <v>#N/A</v>
      </c>
      <c r="I5775" s="1" t="e">
        <v>#N/A</v>
      </c>
      <c r="J5775" s="1">
        <f>SUM(Table14[[#This Row],[Price]]*0.85)</f>
        <v>0</v>
      </c>
      <c r="K5775" s="1">
        <f>SUM(Table14[[#This Row],[Price]]*0.82)</f>
        <v>0</v>
      </c>
      <c r="L5775" s="1">
        <f>SUM(Table14[[#This Row],[Price]]*0.85)</f>
        <v>0</v>
      </c>
      <c r="M5775" s="1">
        <f>SUM(Table14[[#This Row],[Price]]*0.75)</f>
        <v>0</v>
      </c>
      <c r="N5775" s="1">
        <f>SUM(Table14[[#This Row],[Price]]*0.85)</f>
        <v>0</v>
      </c>
      <c r="O5775" s="1">
        <f>SUM(Table14[[#This Row],[Price]]*0.7)</f>
        <v>0</v>
      </c>
      <c r="P5775" s="1" t="s">
        <v>24</v>
      </c>
      <c r="Q5775" s="1" t="s">
        <v>25</v>
      </c>
    </row>
    <row r="5776" spans="1:17" x14ac:dyDescent="0.35">
      <c r="A5776">
        <v>753151</v>
      </c>
      <c r="B5776" t="s">
        <v>6422</v>
      </c>
      <c r="C5776" s="11" t="s">
        <v>10401</v>
      </c>
      <c r="D5776">
        <v>1748.57</v>
      </c>
      <c r="E5776">
        <v>71250</v>
      </c>
      <c r="F5776" s="7">
        <v>1573.713</v>
      </c>
      <c r="G5776" s="1">
        <f>MIN(Table14[[#This Row],[Medicare Outpatient Allowable Rate]:[United Healthcare Outpatient Allowable Rate]])</f>
        <v>106.34</v>
      </c>
      <c r="H5776" s="1">
        <f>MAX(Table14[[#This Row],[Medicare Outpatient Allowable Rate]:[United Healthcare Outpatient Allowable Rate]])</f>
        <v>1486.2845</v>
      </c>
      <c r="I5776" s="1">
        <v>106.34</v>
      </c>
      <c r="J5776" s="1">
        <f>SUM(Table14[[#This Row],[Price]]*0.85)</f>
        <v>1486.2845</v>
      </c>
      <c r="K5776" s="1">
        <f>SUM(Table14[[#This Row],[Price]]*0.82)</f>
        <v>1433.8273999999999</v>
      </c>
      <c r="L5776" s="1">
        <f>SUM(Table14[[#This Row],[Price]]*0.85)</f>
        <v>1486.2845</v>
      </c>
      <c r="M5776" s="1">
        <f>SUM(Table14[[#This Row],[Price]]*0.75)</f>
        <v>1311.4275</v>
      </c>
      <c r="N5776" s="1">
        <f>SUM(Table14[[#This Row],[Price]]*0.85)</f>
        <v>1486.2845</v>
      </c>
      <c r="O5776" s="1">
        <f>SUM(Table14[[#This Row],[Price]]*0.7)</f>
        <v>1223.9989999999998</v>
      </c>
      <c r="P5776" s="1" t="s">
        <v>24</v>
      </c>
      <c r="Q5776" s="1" t="s">
        <v>25</v>
      </c>
    </row>
    <row r="5777" spans="1:17" x14ac:dyDescent="0.35">
      <c r="A5777">
        <v>48220767</v>
      </c>
      <c r="B5777" t="s">
        <v>6423</v>
      </c>
      <c r="F5777" s="7">
        <v>0</v>
      </c>
      <c r="G5777" s="1" t="e">
        <f>MIN(Table14[[#This Row],[Medicare Outpatient Allowable Rate]:[United Healthcare Outpatient Allowable Rate]])</f>
        <v>#N/A</v>
      </c>
      <c r="H5777" s="1" t="e">
        <f>MAX(Table14[[#This Row],[Medicare Outpatient Allowable Rate]:[United Healthcare Outpatient Allowable Rate]])</f>
        <v>#N/A</v>
      </c>
      <c r="I5777" s="1" t="e">
        <v>#N/A</v>
      </c>
      <c r="J5777" s="1">
        <f>SUM(Table14[[#This Row],[Price]]*0.85)</f>
        <v>0</v>
      </c>
      <c r="K5777" s="1">
        <f>SUM(Table14[[#This Row],[Price]]*0.82)</f>
        <v>0</v>
      </c>
      <c r="L5777" s="1">
        <f>SUM(Table14[[#This Row],[Price]]*0.85)</f>
        <v>0</v>
      </c>
      <c r="M5777" s="1">
        <f>SUM(Table14[[#This Row],[Price]]*0.75)</f>
        <v>0</v>
      </c>
      <c r="N5777" s="1">
        <f>SUM(Table14[[#This Row],[Price]]*0.85)</f>
        <v>0</v>
      </c>
      <c r="O5777" s="1">
        <f>SUM(Table14[[#This Row],[Price]]*0.7)</f>
        <v>0</v>
      </c>
      <c r="P5777" s="1" t="s">
        <v>24</v>
      </c>
      <c r="Q5777" s="1" t="s">
        <v>25</v>
      </c>
    </row>
    <row r="5778" spans="1:17" x14ac:dyDescent="0.35">
      <c r="A5778">
        <v>48220773</v>
      </c>
      <c r="B5778" t="s">
        <v>6423</v>
      </c>
      <c r="C5778" s="11" t="s">
        <v>10401</v>
      </c>
      <c r="D5778">
        <v>1523.19</v>
      </c>
      <c r="E5778">
        <v>71271</v>
      </c>
      <c r="F5778" s="7">
        <v>1370.8710000000001</v>
      </c>
      <c r="G5778" s="1">
        <f>MIN(Table14[[#This Row],[Medicare Outpatient Allowable Rate]:[United Healthcare Outpatient Allowable Rate]])</f>
        <v>106.34</v>
      </c>
      <c r="H5778" s="1">
        <f>MAX(Table14[[#This Row],[Medicare Outpatient Allowable Rate]:[United Healthcare Outpatient Allowable Rate]])</f>
        <v>1294.7115000000001</v>
      </c>
      <c r="I5778" s="1">
        <v>106.34</v>
      </c>
      <c r="J5778" s="1">
        <f>SUM(Table14[[#This Row],[Price]]*0.85)</f>
        <v>1294.7115000000001</v>
      </c>
      <c r="K5778" s="1">
        <f>SUM(Table14[[#This Row],[Price]]*0.82)</f>
        <v>1249.0157999999999</v>
      </c>
      <c r="L5778" s="1">
        <f>SUM(Table14[[#This Row],[Price]]*0.85)</f>
        <v>1294.7115000000001</v>
      </c>
      <c r="M5778" s="1">
        <f>SUM(Table14[[#This Row],[Price]]*0.75)</f>
        <v>1142.3924999999999</v>
      </c>
      <c r="N5778" s="1">
        <f>SUM(Table14[[#This Row],[Price]]*0.85)</f>
        <v>1294.7115000000001</v>
      </c>
      <c r="O5778" s="1">
        <f>SUM(Table14[[#This Row],[Price]]*0.7)</f>
        <v>1066.2329999999999</v>
      </c>
      <c r="P5778" s="1" t="s">
        <v>24</v>
      </c>
      <c r="Q5778" s="1" t="s">
        <v>25</v>
      </c>
    </row>
    <row r="5779" spans="1:17" x14ac:dyDescent="0.35">
      <c r="A5779">
        <v>1102622</v>
      </c>
      <c r="B5779" t="s">
        <v>6424</v>
      </c>
      <c r="F5779" s="7">
        <v>0</v>
      </c>
      <c r="G5779" s="1" t="e">
        <f>MIN(Table14[[#This Row],[Medicare Outpatient Allowable Rate]:[United Healthcare Outpatient Allowable Rate]])</f>
        <v>#N/A</v>
      </c>
      <c r="H5779" s="1" t="e">
        <f>MAX(Table14[[#This Row],[Medicare Outpatient Allowable Rate]:[United Healthcare Outpatient Allowable Rate]])</f>
        <v>#N/A</v>
      </c>
      <c r="I5779" s="1" t="e">
        <v>#N/A</v>
      </c>
      <c r="J5779" s="1">
        <f>SUM(Table14[[#This Row],[Price]]*0.85)</f>
        <v>0</v>
      </c>
      <c r="K5779" s="1">
        <f>SUM(Table14[[#This Row],[Price]]*0.82)</f>
        <v>0</v>
      </c>
      <c r="L5779" s="1">
        <f>SUM(Table14[[#This Row],[Price]]*0.85)</f>
        <v>0</v>
      </c>
      <c r="M5779" s="1">
        <f>SUM(Table14[[#This Row],[Price]]*0.75)</f>
        <v>0</v>
      </c>
      <c r="N5779" s="1">
        <f>SUM(Table14[[#This Row],[Price]]*0.85)</f>
        <v>0</v>
      </c>
      <c r="O5779" s="1">
        <f>SUM(Table14[[#This Row],[Price]]*0.7)</f>
        <v>0</v>
      </c>
      <c r="P5779" s="1" t="s">
        <v>24</v>
      </c>
      <c r="Q5779" s="1" t="s">
        <v>25</v>
      </c>
    </row>
    <row r="5780" spans="1:17" x14ac:dyDescent="0.35">
      <c r="A5780">
        <v>1102623</v>
      </c>
      <c r="B5780" t="s">
        <v>6424</v>
      </c>
      <c r="C5780" s="11" t="s">
        <v>10401</v>
      </c>
      <c r="D5780">
        <v>1988.23</v>
      </c>
      <c r="E5780">
        <v>71270</v>
      </c>
      <c r="F5780" s="7">
        <v>1789.4069999999999</v>
      </c>
      <c r="G5780" s="1">
        <f>MIN(Table14[[#This Row],[Medicare Outpatient Allowable Rate]:[United Healthcare Outpatient Allowable Rate]])</f>
        <v>178.02</v>
      </c>
      <c r="H5780" s="1">
        <f>MAX(Table14[[#This Row],[Medicare Outpatient Allowable Rate]:[United Healthcare Outpatient Allowable Rate]])</f>
        <v>1689.9955</v>
      </c>
      <c r="I5780" s="1">
        <v>178.02</v>
      </c>
      <c r="J5780" s="1">
        <f>SUM(Table14[[#This Row],[Price]]*0.85)</f>
        <v>1689.9955</v>
      </c>
      <c r="K5780" s="1">
        <f>SUM(Table14[[#This Row],[Price]]*0.82)</f>
        <v>1630.3485999999998</v>
      </c>
      <c r="L5780" s="1">
        <f>SUM(Table14[[#This Row],[Price]]*0.85)</f>
        <v>1689.9955</v>
      </c>
      <c r="M5780" s="1">
        <f>SUM(Table14[[#This Row],[Price]]*0.75)</f>
        <v>1491.1725000000001</v>
      </c>
      <c r="N5780" s="1">
        <f>SUM(Table14[[#This Row],[Price]]*0.85)</f>
        <v>1689.9955</v>
      </c>
      <c r="O5780" s="1">
        <f>SUM(Table14[[#This Row],[Price]]*0.7)</f>
        <v>1391.761</v>
      </c>
      <c r="P5780" s="1" t="s">
        <v>24</v>
      </c>
      <c r="Q5780" s="1" t="s">
        <v>25</v>
      </c>
    </row>
    <row r="5781" spans="1:17" x14ac:dyDescent="0.35">
      <c r="A5781">
        <v>931287</v>
      </c>
      <c r="B5781" t="s">
        <v>6425</v>
      </c>
      <c r="F5781" s="7">
        <v>0</v>
      </c>
      <c r="G5781" s="1" t="e">
        <f>MIN(Table14[[#This Row],[Medicare Outpatient Allowable Rate]:[United Healthcare Outpatient Allowable Rate]])</f>
        <v>#N/A</v>
      </c>
      <c r="H5781" s="1" t="e">
        <f>MAX(Table14[[#This Row],[Medicare Outpatient Allowable Rate]:[United Healthcare Outpatient Allowable Rate]])</f>
        <v>#N/A</v>
      </c>
      <c r="I5781" s="1" t="e">
        <v>#N/A</v>
      </c>
      <c r="J5781" s="1">
        <f>SUM(Table14[[#This Row],[Price]]*0.85)</f>
        <v>0</v>
      </c>
      <c r="K5781" s="1">
        <f>SUM(Table14[[#This Row],[Price]]*0.82)</f>
        <v>0</v>
      </c>
      <c r="L5781" s="1">
        <f>SUM(Table14[[#This Row],[Price]]*0.85)</f>
        <v>0</v>
      </c>
      <c r="M5781" s="1">
        <f>SUM(Table14[[#This Row],[Price]]*0.75)</f>
        <v>0</v>
      </c>
      <c r="N5781" s="1">
        <f>SUM(Table14[[#This Row],[Price]]*0.85)</f>
        <v>0</v>
      </c>
      <c r="O5781" s="1">
        <f>SUM(Table14[[#This Row],[Price]]*0.7)</f>
        <v>0</v>
      </c>
      <c r="P5781" s="1" t="s">
        <v>24</v>
      </c>
      <c r="Q5781" s="1" t="s">
        <v>25</v>
      </c>
    </row>
    <row r="5782" spans="1:17" x14ac:dyDescent="0.35">
      <c r="A5782">
        <v>931334</v>
      </c>
      <c r="B5782" t="s">
        <v>6425</v>
      </c>
      <c r="C5782" s="11" t="s">
        <v>10401</v>
      </c>
      <c r="D5782">
        <v>1722.39</v>
      </c>
      <c r="E5782">
        <v>71260</v>
      </c>
      <c r="F5782" s="7">
        <v>1550.1510000000001</v>
      </c>
      <c r="G5782" s="1">
        <f>MIN(Table14[[#This Row],[Medicare Outpatient Allowable Rate]:[United Healthcare Outpatient Allowable Rate]])</f>
        <v>178.02</v>
      </c>
      <c r="H5782" s="1">
        <f>MAX(Table14[[#This Row],[Medicare Outpatient Allowable Rate]:[United Healthcare Outpatient Allowable Rate]])</f>
        <v>1464.0315000000001</v>
      </c>
      <c r="I5782" s="1">
        <v>178.02</v>
      </c>
      <c r="J5782" s="1">
        <f>SUM(Table14[[#This Row],[Price]]*0.85)</f>
        <v>1464.0315000000001</v>
      </c>
      <c r="K5782" s="1">
        <f>SUM(Table14[[#This Row],[Price]]*0.82)</f>
        <v>1412.3598</v>
      </c>
      <c r="L5782" s="1">
        <f>SUM(Table14[[#This Row],[Price]]*0.85)</f>
        <v>1464.0315000000001</v>
      </c>
      <c r="M5782" s="1">
        <f>SUM(Table14[[#This Row],[Price]]*0.75)</f>
        <v>1291.7925</v>
      </c>
      <c r="N5782" s="1">
        <f>SUM(Table14[[#This Row],[Price]]*0.85)</f>
        <v>1464.0315000000001</v>
      </c>
      <c r="O5782" s="1">
        <f>SUM(Table14[[#This Row],[Price]]*0.7)</f>
        <v>1205.673</v>
      </c>
      <c r="P5782" s="1" t="s">
        <v>24</v>
      </c>
      <c r="Q5782" s="1" t="s">
        <v>25</v>
      </c>
    </row>
    <row r="5783" spans="1:17" x14ac:dyDescent="0.35">
      <c r="A5783">
        <v>931291</v>
      </c>
      <c r="B5783" t="s">
        <v>6426</v>
      </c>
      <c r="F5783" s="7">
        <v>0</v>
      </c>
      <c r="G5783" s="1" t="e">
        <f>MIN(Table14[[#This Row],[Medicare Outpatient Allowable Rate]:[United Healthcare Outpatient Allowable Rate]])</f>
        <v>#N/A</v>
      </c>
      <c r="H5783" s="1" t="e">
        <f>MAX(Table14[[#This Row],[Medicare Outpatient Allowable Rate]:[United Healthcare Outpatient Allowable Rate]])</f>
        <v>#N/A</v>
      </c>
      <c r="I5783" s="1" t="e">
        <v>#N/A</v>
      </c>
      <c r="J5783" s="1">
        <f>SUM(Table14[[#This Row],[Price]]*0.85)</f>
        <v>0</v>
      </c>
      <c r="K5783" s="1">
        <f>SUM(Table14[[#This Row],[Price]]*0.82)</f>
        <v>0</v>
      </c>
      <c r="L5783" s="1">
        <f>SUM(Table14[[#This Row],[Price]]*0.85)</f>
        <v>0</v>
      </c>
      <c r="M5783" s="1">
        <f>SUM(Table14[[#This Row],[Price]]*0.75)</f>
        <v>0</v>
      </c>
      <c r="N5783" s="1">
        <f>SUM(Table14[[#This Row],[Price]]*0.85)</f>
        <v>0</v>
      </c>
      <c r="O5783" s="1">
        <f>SUM(Table14[[#This Row],[Price]]*0.7)</f>
        <v>0</v>
      </c>
      <c r="P5783" s="1" t="s">
        <v>24</v>
      </c>
      <c r="Q5783" s="1" t="s">
        <v>25</v>
      </c>
    </row>
    <row r="5784" spans="1:17" x14ac:dyDescent="0.35">
      <c r="A5784">
        <v>931337</v>
      </c>
      <c r="B5784" t="s">
        <v>6426</v>
      </c>
      <c r="C5784" s="11" t="s">
        <v>10401</v>
      </c>
      <c r="D5784">
        <v>1748.57</v>
      </c>
      <c r="E5784">
        <v>71250</v>
      </c>
      <c r="F5784" s="7">
        <v>1573.713</v>
      </c>
      <c r="G5784" s="1">
        <f>MIN(Table14[[#This Row],[Medicare Outpatient Allowable Rate]:[United Healthcare Outpatient Allowable Rate]])</f>
        <v>106.34</v>
      </c>
      <c r="H5784" s="1">
        <f>MAX(Table14[[#This Row],[Medicare Outpatient Allowable Rate]:[United Healthcare Outpatient Allowable Rate]])</f>
        <v>1486.2845</v>
      </c>
      <c r="I5784" s="1">
        <v>106.34</v>
      </c>
      <c r="J5784" s="1">
        <f>SUM(Table14[[#This Row],[Price]]*0.85)</f>
        <v>1486.2845</v>
      </c>
      <c r="K5784" s="1">
        <f>SUM(Table14[[#This Row],[Price]]*0.82)</f>
        <v>1433.8273999999999</v>
      </c>
      <c r="L5784" s="1">
        <f>SUM(Table14[[#This Row],[Price]]*0.85)</f>
        <v>1486.2845</v>
      </c>
      <c r="M5784" s="1">
        <f>SUM(Table14[[#This Row],[Price]]*0.75)</f>
        <v>1311.4275</v>
      </c>
      <c r="N5784" s="1">
        <f>SUM(Table14[[#This Row],[Price]]*0.85)</f>
        <v>1486.2845</v>
      </c>
      <c r="O5784" s="1">
        <f>SUM(Table14[[#This Row],[Price]]*0.7)</f>
        <v>1223.9989999999998</v>
      </c>
      <c r="P5784" s="1" t="s">
        <v>24</v>
      </c>
      <c r="Q5784" s="1" t="s">
        <v>25</v>
      </c>
    </row>
    <row r="5785" spans="1:17" x14ac:dyDescent="0.35">
      <c r="A5785">
        <v>629958</v>
      </c>
      <c r="B5785" t="s">
        <v>6427</v>
      </c>
      <c r="F5785" s="7">
        <v>0</v>
      </c>
      <c r="G5785" s="1" t="e">
        <f>MIN(Table14[[#This Row],[Medicare Outpatient Allowable Rate]:[United Healthcare Outpatient Allowable Rate]])</f>
        <v>#N/A</v>
      </c>
      <c r="H5785" s="1" t="e">
        <f>MAX(Table14[[#This Row],[Medicare Outpatient Allowable Rate]:[United Healthcare Outpatient Allowable Rate]])</f>
        <v>#N/A</v>
      </c>
      <c r="I5785" s="1" t="e">
        <v>#N/A</v>
      </c>
      <c r="J5785" s="1">
        <f>SUM(Table14[[#This Row],[Price]]*0.85)</f>
        <v>0</v>
      </c>
      <c r="K5785" s="1">
        <f>SUM(Table14[[#This Row],[Price]]*0.82)</f>
        <v>0</v>
      </c>
      <c r="L5785" s="1">
        <f>SUM(Table14[[#This Row],[Price]]*0.85)</f>
        <v>0</v>
      </c>
      <c r="M5785" s="1">
        <f>SUM(Table14[[#This Row],[Price]]*0.75)</f>
        <v>0</v>
      </c>
      <c r="N5785" s="1">
        <f>SUM(Table14[[#This Row],[Price]]*0.85)</f>
        <v>0</v>
      </c>
      <c r="O5785" s="1">
        <f>SUM(Table14[[#This Row],[Price]]*0.7)</f>
        <v>0</v>
      </c>
      <c r="P5785" s="1" t="s">
        <v>24</v>
      </c>
      <c r="Q5785" s="1" t="s">
        <v>25</v>
      </c>
    </row>
    <row r="5786" spans="1:17" x14ac:dyDescent="0.35">
      <c r="A5786">
        <v>753040</v>
      </c>
      <c r="B5786" t="s">
        <v>6427</v>
      </c>
      <c r="C5786" s="11" t="s">
        <v>10401</v>
      </c>
      <c r="D5786">
        <v>1909.66</v>
      </c>
      <c r="E5786">
        <v>70470</v>
      </c>
      <c r="F5786" s="7">
        <v>1718.694</v>
      </c>
      <c r="G5786" s="1">
        <f>MIN(Table14[[#This Row],[Medicare Outpatient Allowable Rate]:[United Healthcare Outpatient Allowable Rate]])</f>
        <v>178.02</v>
      </c>
      <c r="H5786" s="1">
        <f>MAX(Table14[[#This Row],[Medicare Outpatient Allowable Rate]:[United Healthcare Outpatient Allowable Rate]])</f>
        <v>1623.211</v>
      </c>
      <c r="I5786" s="1">
        <v>178.02</v>
      </c>
      <c r="J5786" s="1">
        <f>SUM(Table14[[#This Row],[Price]]*0.85)</f>
        <v>1623.211</v>
      </c>
      <c r="K5786" s="1">
        <f>SUM(Table14[[#This Row],[Price]]*0.82)</f>
        <v>1565.9212</v>
      </c>
      <c r="L5786" s="1">
        <f>SUM(Table14[[#This Row],[Price]]*0.85)</f>
        <v>1623.211</v>
      </c>
      <c r="M5786" s="1">
        <f>SUM(Table14[[#This Row],[Price]]*0.75)</f>
        <v>1432.2450000000001</v>
      </c>
      <c r="N5786" s="1">
        <f>SUM(Table14[[#This Row],[Price]]*0.85)</f>
        <v>1623.211</v>
      </c>
      <c r="O5786" s="1">
        <f>SUM(Table14[[#This Row],[Price]]*0.7)</f>
        <v>1336.7619999999999</v>
      </c>
      <c r="P5786" s="1" t="s">
        <v>24</v>
      </c>
      <c r="Q5786" s="1" t="s">
        <v>25</v>
      </c>
    </row>
    <row r="5787" spans="1:17" x14ac:dyDescent="0.35">
      <c r="A5787">
        <v>629962</v>
      </c>
      <c r="B5787" t="s">
        <v>6428</v>
      </c>
      <c r="F5787" s="7">
        <v>0</v>
      </c>
      <c r="G5787" s="1" t="e">
        <f>MIN(Table14[[#This Row],[Medicare Outpatient Allowable Rate]:[United Healthcare Outpatient Allowable Rate]])</f>
        <v>#N/A</v>
      </c>
      <c r="H5787" s="1" t="e">
        <f>MAX(Table14[[#This Row],[Medicare Outpatient Allowable Rate]:[United Healthcare Outpatient Allowable Rate]])</f>
        <v>#N/A</v>
      </c>
      <c r="I5787" s="1" t="e">
        <v>#N/A</v>
      </c>
      <c r="J5787" s="1">
        <f>SUM(Table14[[#This Row],[Price]]*0.85)</f>
        <v>0</v>
      </c>
      <c r="K5787" s="1">
        <f>SUM(Table14[[#This Row],[Price]]*0.82)</f>
        <v>0</v>
      </c>
      <c r="L5787" s="1">
        <f>SUM(Table14[[#This Row],[Price]]*0.85)</f>
        <v>0</v>
      </c>
      <c r="M5787" s="1">
        <f>SUM(Table14[[#This Row],[Price]]*0.75)</f>
        <v>0</v>
      </c>
      <c r="N5787" s="1">
        <f>SUM(Table14[[#This Row],[Price]]*0.85)</f>
        <v>0</v>
      </c>
      <c r="O5787" s="1">
        <f>SUM(Table14[[#This Row],[Price]]*0.7)</f>
        <v>0</v>
      </c>
      <c r="P5787" s="1" t="s">
        <v>24</v>
      </c>
      <c r="Q5787" s="1" t="s">
        <v>25</v>
      </c>
    </row>
    <row r="5788" spans="1:17" x14ac:dyDescent="0.35">
      <c r="A5788">
        <v>753042</v>
      </c>
      <c r="B5788" t="s">
        <v>6428</v>
      </c>
      <c r="C5788" s="11" t="s">
        <v>10401</v>
      </c>
      <c r="D5788">
        <v>1380.95</v>
      </c>
      <c r="E5788">
        <v>70460</v>
      </c>
      <c r="F5788" s="7">
        <v>1242.855</v>
      </c>
      <c r="G5788" s="1">
        <f>MIN(Table14[[#This Row],[Medicare Outpatient Allowable Rate]:[United Healthcare Outpatient Allowable Rate]])</f>
        <v>178.02</v>
      </c>
      <c r="H5788" s="1">
        <f>MAX(Table14[[#This Row],[Medicare Outpatient Allowable Rate]:[United Healthcare Outpatient Allowable Rate]])</f>
        <v>1173.8075000000001</v>
      </c>
      <c r="I5788" s="1">
        <v>178.02</v>
      </c>
      <c r="J5788" s="1">
        <f>SUM(Table14[[#This Row],[Price]]*0.85)</f>
        <v>1173.8075000000001</v>
      </c>
      <c r="K5788" s="1">
        <f>SUM(Table14[[#This Row],[Price]]*0.82)</f>
        <v>1132.3789999999999</v>
      </c>
      <c r="L5788" s="1">
        <f>SUM(Table14[[#This Row],[Price]]*0.85)</f>
        <v>1173.8075000000001</v>
      </c>
      <c r="M5788" s="1">
        <f>SUM(Table14[[#This Row],[Price]]*0.75)</f>
        <v>1035.7125000000001</v>
      </c>
      <c r="N5788" s="1">
        <f>SUM(Table14[[#This Row],[Price]]*0.85)</f>
        <v>1173.8075000000001</v>
      </c>
      <c r="O5788" s="1">
        <f>SUM(Table14[[#This Row],[Price]]*0.7)</f>
        <v>966.66499999999996</v>
      </c>
      <c r="P5788" s="1" t="s">
        <v>24</v>
      </c>
      <c r="Q5788" s="1" t="s">
        <v>25</v>
      </c>
    </row>
    <row r="5789" spans="1:17" x14ac:dyDescent="0.35">
      <c r="A5789">
        <v>629966</v>
      </c>
      <c r="B5789" t="s">
        <v>6429</v>
      </c>
      <c r="F5789" s="7">
        <v>0</v>
      </c>
      <c r="G5789" s="1" t="e">
        <f>MIN(Table14[[#This Row],[Medicare Outpatient Allowable Rate]:[United Healthcare Outpatient Allowable Rate]])</f>
        <v>#N/A</v>
      </c>
      <c r="H5789" s="1" t="e">
        <f>MAX(Table14[[#This Row],[Medicare Outpatient Allowable Rate]:[United Healthcare Outpatient Allowable Rate]])</f>
        <v>#N/A</v>
      </c>
      <c r="I5789" s="1" t="e">
        <v>#N/A</v>
      </c>
      <c r="J5789" s="1">
        <f>SUM(Table14[[#This Row],[Price]]*0.85)</f>
        <v>0</v>
      </c>
      <c r="K5789" s="1">
        <f>SUM(Table14[[#This Row],[Price]]*0.82)</f>
        <v>0</v>
      </c>
      <c r="L5789" s="1">
        <f>SUM(Table14[[#This Row],[Price]]*0.85)</f>
        <v>0</v>
      </c>
      <c r="M5789" s="1">
        <f>SUM(Table14[[#This Row],[Price]]*0.75)</f>
        <v>0</v>
      </c>
      <c r="N5789" s="1">
        <f>SUM(Table14[[#This Row],[Price]]*0.85)</f>
        <v>0</v>
      </c>
      <c r="O5789" s="1">
        <f>SUM(Table14[[#This Row],[Price]]*0.7)</f>
        <v>0</v>
      </c>
      <c r="P5789" s="1" t="s">
        <v>24</v>
      </c>
      <c r="Q5789" s="1" t="s">
        <v>25</v>
      </c>
    </row>
    <row r="5790" spans="1:17" x14ac:dyDescent="0.35">
      <c r="A5790">
        <v>753044</v>
      </c>
      <c r="B5790" t="s">
        <v>6429</v>
      </c>
      <c r="C5790" s="11" t="s">
        <v>10401</v>
      </c>
      <c r="D5790">
        <v>1402.65</v>
      </c>
      <c r="E5790">
        <v>70450</v>
      </c>
      <c r="F5790" s="7">
        <v>1262.385</v>
      </c>
      <c r="G5790" s="1">
        <f>MIN(Table14[[#This Row],[Medicare Outpatient Allowable Rate]:[United Healthcare Outpatient Allowable Rate]])</f>
        <v>106.34</v>
      </c>
      <c r="H5790" s="1">
        <f>MAX(Table14[[#This Row],[Medicare Outpatient Allowable Rate]:[United Healthcare Outpatient Allowable Rate]])</f>
        <v>1192.2525000000001</v>
      </c>
      <c r="I5790" s="1">
        <v>106.34</v>
      </c>
      <c r="J5790" s="1">
        <f>SUM(Table14[[#This Row],[Price]]*0.85)</f>
        <v>1192.2525000000001</v>
      </c>
      <c r="K5790" s="1">
        <f>SUM(Table14[[#This Row],[Price]]*0.82)</f>
        <v>1150.173</v>
      </c>
      <c r="L5790" s="1">
        <f>SUM(Table14[[#This Row],[Price]]*0.85)</f>
        <v>1192.2525000000001</v>
      </c>
      <c r="M5790" s="1">
        <f>SUM(Table14[[#This Row],[Price]]*0.75)</f>
        <v>1051.9875000000002</v>
      </c>
      <c r="N5790" s="1">
        <f>SUM(Table14[[#This Row],[Price]]*0.85)</f>
        <v>1192.2525000000001</v>
      </c>
      <c r="O5790" s="1">
        <f>SUM(Table14[[#This Row],[Price]]*0.7)</f>
        <v>981.85500000000002</v>
      </c>
      <c r="P5790" s="1" t="s">
        <v>24</v>
      </c>
      <c r="Q5790" s="1" t="s">
        <v>25</v>
      </c>
    </row>
    <row r="5791" spans="1:17" x14ac:dyDescent="0.35">
      <c r="A5791">
        <v>661605</v>
      </c>
      <c r="B5791" t="s">
        <v>6430</v>
      </c>
      <c r="F5791" s="7">
        <v>0</v>
      </c>
      <c r="G5791" s="1" t="e">
        <f>MIN(Table14[[#This Row],[Medicare Outpatient Allowable Rate]:[United Healthcare Outpatient Allowable Rate]])</f>
        <v>#N/A</v>
      </c>
      <c r="H5791" s="1" t="e">
        <f>MAX(Table14[[#This Row],[Medicare Outpatient Allowable Rate]:[United Healthcare Outpatient Allowable Rate]])</f>
        <v>#N/A</v>
      </c>
      <c r="I5791" s="1" t="e">
        <v>#N/A</v>
      </c>
      <c r="J5791" s="1">
        <f>SUM(Table14[[#This Row],[Price]]*0.85)</f>
        <v>0</v>
      </c>
      <c r="K5791" s="1">
        <f>SUM(Table14[[#This Row],[Price]]*0.82)</f>
        <v>0</v>
      </c>
      <c r="L5791" s="1">
        <f>SUM(Table14[[#This Row],[Price]]*0.85)</f>
        <v>0</v>
      </c>
      <c r="M5791" s="1">
        <f>SUM(Table14[[#This Row],[Price]]*0.75)</f>
        <v>0</v>
      </c>
      <c r="N5791" s="1">
        <f>SUM(Table14[[#This Row],[Price]]*0.85)</f>
        <v>0</v>
      </c>
      <c r="O5791" s="1">
        <f>SUM(Table14[[#This Row],[Price]]*0.7)</f>
        <v>0</v>
      </c>
      <c r="P5791" s="1" t="s">
        <v>24</v>
      </c>
      <c r="Q5791" s="1" t="s">
        <v>25</v>
      </c>
    </row>
    <row r="5792" spans="1:17" x14ac:dyDescent="0.35">
      <c r="A5792">
        <v>753050</v>
      </c>
      <c r="B5792" t="s">
        <v>6430</v>
      </c>
      <c r="C5792" s="11" t="s">
        <v>10401</v>
      </c>
      <c r="D5792">
        <v>1122.72</v>
      </c>
      <c r="E5792">
        <v>70480</v>
      </c>
      <c r="F5792" s="7">
        <v>1010.448</v>
      </c>
      <c r="G5792" s="1">
        <f>MIN(Table14[[#This Row],[Medicare Outpatient Allowable Rate]:[United Healthcare Outpatient Allowable Rate]])</f>
        <v>106.34</v>
      </c>
      <c r="H5792" s="1">
        <f>MAX(Table14[[#This Row],[Medicare Outpatient Allowable Rate]:[United Healthcare Outpatient Allowable Rate]])</f>
        <v>954.31200000000001</v>
      </c>
      <c r="I5792" s="1">
        <v>106.34</v>
      </c>
      <c r="J5792" s="1">
        <f>SUM(Table14[[#This Row],[Price]]*0.85)</f>
        <v>954.31200000000001</v>
      </c>
      <c r="K5792" s="1">
        <f>SUM(Table14[[#This Row],[Price]]*0.82)</f>
        <v>920.63040000000001</v>
      </c>
      <c r="L5792" s="1">
        <f>SUM(Table14[[#This Row],[Price]]*0.85)</f>
        <v>954.31200000000001</v>
      </c>
      <c r="M5792" s="1">
        <f>SUM(Table14[[#This Row],[Price]]*0.75)</f>
        <v>842.04</v>
      </c>
      <c r="N5792" s="1">
        <f>SUM(Table14[[#This Row],[Price]]*0.85)</f>
        <v>954.31200000000001</v>
      </c>
      <c r="O5792" s="1">
        <f>SUM(Table14[[#This Row],[Price]]*0.7)</f>
        <v>785.904</v>
      </c>
      <c r="P5792" s="1" t="s">
        <v>24</v>
      </c>
      <c r="Q5792" s="1" t="s">
        <v>25</v>
      </c>
    </row>
    <row r="5793" spans="1:17" x14ac:dyDescent="0.35">
      <c r="A5793">
        <v>630068</v>
      </c>
      <c r="B5793" t="s">
        <v>6431</v>
      </c>
      <c r="F5793" s="7">
        <v>0</v>
      </c>
      <c r="G5793" s="1" t="e">
        <f>MIN(Table14[[#This Row],[Medicare Outpatient Allowable Rate]:[United Healthcare Outpatient Allowable Rate]])</f>
        <v>#N/A</v>
      </c>
      <c r="H5793" s="1" t="e">
        <f>MAX(Table14[[#This Row],[Medicare Outpatient Allowable Rate]:[United Healthcare Outpatient Allowable Rate]])</f>
        <v>#N/A</v>
      </c>
      <c r="I5793" s="1" t="e">
        <v>#N/A</v>
      </c>
      <c r="J5793" s="1">
        <f>SUM(Table14[[#This Row],[Price]]*0.85)</f>
        <v>0</v>
      </c>
      <c r="K5793" s="1">
        <f>SUM(Table14[[#This Row],[Price]]*0.82)</f>
        <v>0</v>
      </c>
      <c r="L5793" s="1">
        <f>SUM(Table14[[#This Row],[Price]]*0.85)</f>
        <v>0</v>
      </c>
      <c r="M5793" s="1">
        <f>SUM(Table14[[#This Row],[Price]]*0.75)</f>
        <v>0</v>
      </c>
      <c r="N5793" s="1">
        <f>SUM(Table14[[#This Row],[Price]]*0.85)</f>
        <v>0</v>
      </c>
      <c r="O5793" s="1">
        <f>SUM(Table14[[#This Row],[Price]]*0.7)</f>
        <v>0</v>
      </c>
      <c r="P5793" s="1" t="s">
        <v>24</v>
      </c>
      <c r="Q5793" s="1" t="s">
        <v>25</v>
      </c>
    </row>
    <row r="5794" spans="1:17" x14ac:dyDescent="0.35">
      <c r="A5794">
        <v>753065</v>
      </c>
      <c r="B5794" t="s">
        <v>6431</v>
      </c>
      <c r="C5794" s="11" t="s">
        <v>10401</v>
      </c>
      <c r="D5794">
        <v>1369.99</v>
      </c>
      <c r="E5794">
        <v>73701</v>
      </c>
      <c r="F5794" s="7">
        <v>1232.991</v>
      </c>
      <c r="G5794" s="1">
        <f>MIN(Table14[[#This Row],[Medicare Outpatient Allowable Rate]:[United Healthcare Outpatient Allowable Rate]])</f>
        <v>178.02</v>
      </c>
      <c r="H5794" s="1">
        <f>MAX(Table14[[#This Row],[Medicare Outpatient Allowable Rate]:[United Healthcare Outpatient Allowable Rate]])</f>
        <v>1164.4915000000001</v>
      </c>
      <c r="I5794" s="1">
        <v>178.02</v>
      </c>
      <c r="J5794" s="1">
        <f>SUM(Table14[[#This Row],[Price]]*0.85)</f>
        <v>1164.4915000000001</v>
      </c>
      <c r="K5794" s="1">
        <f>SUM(Table14[[#This Row],[Price]]*0.82)</f>
        <v>1123.3917999999999</v>
      </c>
      <c r="L5794" s="1">
        <f>SUM(Table14[[#This Row],[Price]]*0.85)</f>
        <v>1164.4915000000001</v>
      </c>
      <c r="M5794" s="1">
        <f>SUM(Table14[[#This Row],[Price]]*0.75)</f>
        <v>1027.4925000000001</v>
      </c>
      <c r="N5794" s="1">
        <f>SUM(Table14[[#This Row],[Price]]*0.85)</f>
        <v>1164.4915000000001</v>
      </c>
      <c r="O5794" s="1">
        <f>SUM(Table14[[#This Row],[Price]]*0.7)</f>
        <v>958.99299999999994</v>
      </c>
      <c r="P5794" s="1" t="s">
        <v>24</v>
      </c>
      <c r="Q5794" s="1" t="s">
        <v>25</v>
      </c>
    </row>
    <row r="5795" spans="1:17" x14ac:dyDescent="0.35">
      <c r="A5795">
        <v>630070</v>
      </c>
      <c r="B5795" t="s">
        <v>6432</v>
      </c>
      <c r="F5795" s="7">
        <v>0</v>
      </c>
      <c r="G5795" s="1" t="e">
        <f>MIN(Table14[[#This Row],[Medicare Outpatient Allowable Rate]:[United Healthcare Outpatient Allowable Rate]])</f>
        <v>#N/A</v>
      </c>
      <c r="H5795" s="1" t="e">
        <f>MAX(Table14[[#This Row],[Medicare Outpatient Allowable Rate]:[United Healthcare Outpatient Allowable Rate]])</f>
        <v>#N/A</v>
      </c>
      <c r="I5795" s="1" t="e">
        <v>#N/A</v>
      </c>
      <c r="J5795" s="1">
        <f>SUM(Table14[[#This Row],[Price]]*0.85)</f>
        <v>0</v>
      </c>
      <c r="K5795" s="1">
        <f>SUM(Table14[[#This Row],[Price]]*0.82)</f>
        <v>0</v>
      </c>
      <c r="L5795" s="1">
        <f>SUM(Table14[[#This Row],[Price]]*0.85)</f>
        <v>0</v>
      </c>
      <c r="M5795" s="1">
        <f>SUM(Table14[[#This Row],[Price]]*0.75)</f>
        <v>0</v>
      </c>
      <c r="N5795" s="1">
        <f>SUM(Table14[[#This Row],[Price]]*0.85)</f>
        <v>0</v>
      </c>
      <c r="O5795" s="1">
        <f>SUM(Table14[[#This Row],[Price]]*0.7)</f>
        <v>0</v>
      </c>
      <c r="P5795" s="1" t="s">
        <v>24</v>
      </c>
      <c r="Q5795" s="1" t="s">
        <v>25</v>
      </c>
    </row>
    <row r="5796" spans="1:17" x14ac:dyDescent="0.35">
      <c r="A5796">
        <v>753067</v>
      </c>
      <c r="B5796" t="s">
        <v>6432</v>
      </c>
      <c r="C5796" s="11" t="s">
        <v>10401</v>
      </c>
      <c r="D5796">
        <v>1369.99</v>
      </c>
      <c r="E5796">
        <v>73701</v>
      </c>
      <c r="F5796" s="7">
        <v>1232.991</v>
      </c>
      <c r="G5796" s="1">
        <f>MIN(Table14[[#This Row],[Medicare Outpatient Allowable Rate]:[United Healthcare Outpatient Allowable Rate]])</f>
        <v>178.02</v>
      </c>
      <c r="H5796" s="1">
        <f>MAX(Table14[[#This Row],[Medicare Outpatient Allowable Rate]:[United Healthcare Outpatient Allowable Rate]])</f>
        <v>1164.4915000000001</v>
      </c>
      <c r="I5796" s="1">
        <v>178.02</v>
      </c>
      <c r="J5796" s="1">
        <f>SUM(Table14[[#This Row],[Price]]*0.85)</f>
        <v>1164.4915000000001</v>
      </c>
      <c r="K5796" s="1">
        <f>SUM(Table14[[#This Row],[Price]]*0.82)</f>
        <v>1123.3917999999999</v>
      </c>
      <c r="L5796" s="1">
        <f>SUM(Table14[[#This Row],[Price]]*0.85)</f>
        <v>1164.4915000000001</v>
      </c>
      <c r="M5796" s="1">
        <f>SUM(Table14[[#This Row],[Price]]*0.75)</f>
        <v>1027.4925000000001</v>
      </c>
      <c r="N5796" s="1">
        <f>SUM(Table14[[#This Row],[Price]]*0.85)</f>
        <v>1164.4915000000001</v>
      </c>
      <c r="O5796" s="1">
        <f>SUM(Table14[[#This Row],[Price]]*0.7)</f>
        <v>958.99299999999994</v>
      </c>
      <c r="P5796" s="1" t="s">
        <v>24</v>
      </c>
      <c r="Q5796" s="1" t="s">
        <v>25</v>
      </c>
    </row>
    <row r="5797" spans="1:17" x14ac:dyDescent="0.35">
      <c r="A5797">
        <v>630062</v>
      </c>
      <c r="B5797" t="s">
        <v>6433</v>
      </c>
      <c r="F5797" s="7">
        <v>0</v>
      </c>
      <c r="G5797" s="1" t="e">
        <f>MIN(Table14[[#This Row],[Medicare Outpatient Allowable Rate]:[United Healthcare Outpatient Allowable Rate]])</f>
        <v>#N/A</v>
      </c>
      <c r="H5797" s="1" t="e">
        <f>MAX(Table14[[#This Row],[Medicare Outpatient Allowable Rate]:[United Healthcare Outpatient Allowable Rate]])</f>
        <v>#N/A</v>
      </c>
      <c r="I5797" s="1" t="e">
        <v>#N/A</v>
      </c>
      <c r="J5797" s="1">
        <f>SUM(Table14[[#This Row],[Price]]*0.85)</f>
        <v>0</v>
      </c>
      <c r="K5797" s="1">
        <f>SUM(Table14[[#This Row],[Price]]*0.82)</f>
        <v>0</v>
      </c>
      <c r="L5797" s="1">
        <f>SUM(Table14[[#This Row],[Price]]*0.85)</f>
        <v>0</v>
      </c>
      <c r="M5797" s="1">
        <f>SUM(Table14[[#This Row],[Price]]*0.75)</f>
        <v>0</v>
      </c>
      <c r="N5797" s="1">
        <f>SUM(Table14[[#This Row],[Price]]*0.85)</f>
        <v>0</v>
      </c>
      <c r="O5797" s="1">
        <f>SUM(Table14[[#This Row],[Price]]*0.7)</f>
        <v>0</v>
      </c>
      <c r="P5797" s="1" t="s">
        <v>24</v>
      </c>
      <c r="Q5797" s="1" t="s">
        <v>25</v>
      </c>
    </row>
    <row r="5798" spans="1:17" x14ac:dyDescent="0.35">
      <c r="A5798">
        <v>630064</v>
      </c>
      <c r="B5798" t="s">
        <v>6434</v>
      </c>
      <c r="F5798" s="7">
        <v>0</v>
      </c>
      <c r="G5798" s="1" t="e">
        <f>MIN(Table14[[#This Row],[Medicare Outpatient Allowable Rate]:[United Healthcare Outpatient Allowable Rate]])</f>
        <v>#N/A</v>
      </c>
      <c r="H5798" s="1" t="e">
        <f>MAX(Table14[[#This Row],[Medicare Outpatient Allowable Rate]:[United Healthcare Outpatient Allowable Rate]])</f>
        <v>#N/A</v>
      </c>
      <c r="I5798" s="1" t="e">
        <v>#N/A</v>
      </c>
      <c r="J5798" s="1">
        <f>SUM(Table14[[#This Row],[Price]]*0.85)</f>
        <v>0</v>
      </c>
      <c r="K5798" s="1">
        <f>SUM(Table14[[#This Row],[Price]]*0.82)</f>
        <v>0</v>
      </c>
      <c r="L5798" s="1">
        <f>SUM(Table14[[#This Row],[Price]]*0.85)</f>
        <v>0</v>
      </c>
      <c r="M5798" s="1">
        <f>SUM(Table14[[#This Row],[Price]]*0.75)</f>
        <v>0</v>
      </c>
      <c r="N5798" s="1">
        <f>SUM(Table14[[#This Row],[Price]]*0.85)</f>
        <v>0</v>
      </c>
      <c r="O5798" s="1">
        <f>SUM(Table14[[#This Row],[Price]]*0.7)</f>
        <v>0</v>
      </c>
      <c r="P5798" s="1" t="s">
        <v>24</v>
      </c>
      <c r="Q5798" s="1" t="s">
        <v>25</v>
      </c>
    </row>
    <row r="5799" spans="1:17" x14ac:dyDescent="0.35">
      <c r="A5799">
        <v>753071</v>
      </c>
      <c r="B5799" t="s">
        <v>6433</v>
      </c>
      <c r="C5799" s="11" t="s">
        <v>10401</v>
      </c>
      <c r="D5799">
        <v>1721.26</v>
      </c>
      <c r="E5799">
        <v>73702</v>
      </c>
      <c r="F5799" s="7">
        <v>1549.134</v>
      </c>
      <c r="G5799" s="1">
        <f>MIN(Table14[[#This Row],[Medicare Outpatient Allowable Rate]:[United Healthcare Outpatient Allowable Rate]])</f>
        <v>178.02</v>
      </c>
      <c r="H5799" s="1">
        <f>MAX(Table14[[#This Row],[Medicare Outpatient Allowable Rate]:[United Healthcare Outpatient Allowable Rate]])</f>
        <v>1463.0709999999999</v>
      </c>
      <c r="I5799" s="1">
        <v>178.02</v>
      </c>
      <c r="J5799" s="1">
        <f>SUM(Table14[[#This Row],[Price]]*0.85)</f>
        <v>1463.0709999999999</v>
      </c>
      <c r="K5799" s="1">
        <f>SUM(Table14[[#This Row],[Price]]*0.82)</f>
        <v>1411.4331999999999</v>
      </c>
      <c r="L5799" s="1">
        <f>SUM(Table14[[#This Row],[Price]]*0.85)</f>
        <v>1463.0709999999999</v>
      </c>
      <c r="M5799" s="1">
        <f>SUM(Table14[[#This Row],[Price]]*0.75)</f>
        <v>1290.9449999999999</v>
      </c>
      <c r="N5799" s="1">
        <f>SUM(Table14[[#This Row],[Price]]*0.85)</f>
        <v>1463.0709999999999</v>
      </c>
      <c r="O5799" s="1">
        <f>SUM(Table14[[#This Row],[Price]]*0.7)</f>
        <v>1204.8819999999998</v>
      </c>
      <c r="P5799" s="1" t="s">
        <v>24</v>
      </c>
      <c r="Q5799" s="1" t="s">
        <v>25</v>
      </c>
    </row>
    <row r="5800" spans="1:17" x14ac:dyDescent="0.35">
      <c r="A5800">
        <v>753073</v>
      </c>
      <c r="B5800" t="s">
        <v>6434</v>
      </c>
      <c r="C5800" s="11" t="s">
        <v>10401</v>
      </c>
      <c r="D5800">
        <v>1721.25</v>
      </c>
      <c r="E5800">
        <v>73702</v>
      </c>
      <c r="F5800" s="7">
        <v>1549.125</v>
      </c>
      <c r="G5800" s="1">
        <f>MIN(Table14[[#This Row],[Medicare Outpatient Allowable Rate]:[United Healthcare Outpatient Allowable Rate]])</f>
        <v>178.02</v>
      </c>
      <c r="H5800" s="1">
        <f>MAX(Table14[[#This Row],[Medicare Outpatient Allowable Rate]:[United Healthcare Outpatient Allowable Rate]])</f>
        <v>1463.0625</v>
      </c>
      <c r="I5800" s="1">
        <v>178.02</v>
      </c>
      <c r="J5800" s="1">
        <f>SUM(Table14[[#This Row],[Price]]*0.85)</f>
        <v>1463.0625</v>
      </c>
      <c r="K5800" s="1">
        <f>SUM(Table14[[#This Row],[Price]]*0.82)</f>
        <v>1411.425</v>
      </c>
      <c r="L5800" s="1">
        <f>SUM(Table14[[#This Row],[Price]]*0.85)</f>
        <v>1463.0625</v>
      </c>
      <c r="M5800" s="1">
        <f>SUM(Table14[[#This Row],[Price]]*0.75)</f>
        <v>1290.9375</v>
      </c>
      <c r="N5800" s="1">
        <f>SUM(Table14[[#This Row],[Price]]*0.85)</f>
        <v>1463.0625</v>
      </c>
      <c r="O5800" s="1">
        <f>SUM(Table14[[#This Row],[Price]]*0.7)</f>
        <v>1204.875</v>
      </c>
      <c r="P5800" s="1" t="s">
        <v>24</v>
      </c>
      <c r="Q5800" s="1" t="s">
        <v>25</v>
      </c>
    </row>
    <row r="5801" spans="1:17" x14ac:dyDescent="0.35">
      <c r="A5801">
        <v>630074</v>
      </c>
      <c r="B5801" t="s">
        <v>6435</v>
      </c>
      <c r="F5801" s="7">
        <v>0</v>
      </c>
      <c r="G5801" s="1" t="e">
        <f>MIN(Table14[[#This Row],[Medicare Outpatient Allowable Rate]:[United Healthcare Outpatient Allowable Rate]])</f>
        <v>#N/A</v>
      </c>
      <c r="H5801" s="1" t="e">
        <f>MAX(Table14[[#This Row],[Medicare Outpatient Allowable Rate]:[United Healthcare Outpatient Allowable Rate]])</f>
        <v>#N/A</v>
      </c>
      <c r="I5801" s="1" t="e">
        <v>#N/A</v>
      </c>
      <c r="J5801" s="1">
        <f>SUM(Table14[[#This Row],[Price]]*0.85)</f>
        <v>0</v>
      </c>
      <c r="K5801" s="1">
        <f>SUM(Table14[[#This Row],[Price]]*0.82)</f>
        <v>0</v>
      </c>
      <c r="L5801" s="1">
        <f>SUM(Table14[[#This Row],[Price]]*0.85)</f>
        <v>0</v>
      </c>
      <c r="M5801" s="1">
        <f>SUM(Table14[[#This Row],[Price]]*0.75)</f>
        <v>0</v>
      </c>
      <c r="N5801" s="1">
        <f>SUM(Table14[[#This Row],[Price]]*0.85)</f>
        <v>0</v>
      </c>
      <c r="O5801" s="1">
        <f>SUM(Table14[[#This Row],[Price]]*0.7)</f>
        <v>0</v>
      </c>
      <c r="P5801" s="1" t="s">
        <v>24</v>
      </c>
      <c r="Q5801" s="1" t="s">
        <v>25</v>
      </c>
    </row>
    <row r="5802" spans="1:17" x14ac:dyDescent="0.35">
      <c r="A5802">
        <v>630077</v>
      </c>
      <c r="B5802" t="s">
        <v>6436</v>
      </c>
      <c r="F5802" s="7">
        <v>0</v>
      </c>
      <c r="G5802" s="1" t="e">
        <f>MIN(Table14[[#This Row],[Medicare Outpatient Allowable Rate]:[United Healthcare Outpatient Allowable Rate]])</f>
        <v>#N/A</v>
      </c>
      <c r="H5802" s="1" t="e">
        <f>MAX(Table14[[#This Row],[Medicare Outpatient Allowable Rate]:[United Healthcare Outpatient Allowable Rate]])</f>
        <v>#N/A</v>
      </c>
      <c r="I5802" s="1" t="e">
        <v>#N/A</v>
      </c>
      <c r="J5802" s="1">
        <f>SUM(Table14[[#This Row],[Price]]*0.85)</f>
        <v>0</v>
      </c>
      <c r="K5802" s="1">
        <f>SUM(Table14[[#This Row],[Price]]*0.82)</f>
        <v>0</v>
      </c>
      <c r="L5802" s="1">
        <f>SUM(Table14[[#This Row],[Price]]*0.85)</f>
        <v>0</v>
      </c>
      <c r="M5802" s="1">
        <f>SUM(Table14[[#This Row],[Price]]*0.75)</f>
        <v>0</v>
      </c>
      <c r="N5802" s="1">
        <f>SUM(Table14[[#This Row],[Price]]*0.85)</f>
        <v>0</v>
      </c>
      <c r="O5802" s="1">
        <f>SUM(Table14[[#This Row],[Price]]*0.7)</f>
        <v>0</v>
      </c>
      <c r="P5802" s="1" t="s">
        <v>24</v>
      </c>
      <c r="Q5802" s="1" t="s">
        <v>25</v>
      </c>
    </row>
    <row r="5803" spans="1:17" x14ac:dyDescent="0.35">
      <c r="A5803">
        <v>753077</v>
      </c>
      <c r="B5803" t="s">
        <v>6435</v>
      </c>
      <c r="C5803" s="11" t="s">
        <v>10401</v>
      </c>
      <c r="D5803">
        <v>1289.8900000000001</v>
      </c>
      <c r="E5803">
        <v>73700</v>
      </c>
      <c r="F5803" s="7">
        <v>1160.9010000000001</v>
      </c>
      <c r="G5803" s="1">
        <f>MIN(Table14[[#This Row],[Medicare Outpatient Allowable Rate]:[United Healthcare Outpatient Allowable Rate]])</f>
        <v>106.34</v>
      </c>
      <c r="H5803" s="1">
        <f>MAX(Table14[[#This Row],[Medicare Outpatient Allowable Rate]:[United Healthcare Outpatient Allowable Rate]])</f>
        <v>1096.4065000000001</v>
      </c>
      <c r="I5803" s="1">
        <v>106.34</v>
      </c>
      <c r="J5803" s="1">
        <f>SUM(Table14[[#This Row],[Price]]*0.85)</f>
        <v>1096.4065000000001</v>
      </c>
      <c r="K5803" s="1">
        <f>SUM(Table14[[#This Row],[Price]]*0.82)</f>
        <v>1057.7098000000001</v>
      </c>
      <c r="L5803" s="1">
        <f>SUM(Table14[[#This Row],[Price]]*0.85)</f>
        <v>1096.4065000000001</v>
      </c>
      <c r="M5803" s="1">
        <f>SUM(Table14[[#This Row],[Price]]*0.75)</f>
        <v>967.41750000000002</v>
      </c>
      <c r="N5803" s="1">
        <f>SUM(Table14[[#This Row],[Price]]*0.85)</f>
        <v>1096.4065000000001</v>
      </c>
      <c r="O5803" s="1">
        <f>SUM(Table14[[#This Row],[Price]]*0.7)</f>
        <v>902.923</v>
      </c>
      <c r="P5803" s="1" t="s">
        <v>24</v>
      </c>
      <c r="Q5803" s="1" t="s">
        <v>25</v>
      </c>
    </row>
    <row r="5804" spans="1:17" x14ac:dyDescent="0.35">
      <c r="A5804">
        <v>753079</v>
      </c>
      <c r="B5804" t="s">
        <v>6436</v>
      </c>
      <c r="C5804" s="11" t="s">
        <v>10401</v>
      </c>
      <c r="D5804">
        <v>1289.8900000000001</v>
      </c>
      <c r="E5804">
        <v>73700</v>
      </c>
      <c r="F5804" s="7">
        <v>1160.9010000000001</v>
      </c>
      <c r="G5804" s="1">
        <f>MIN(Table14[[#This Row],[Medicare Outpatient Allowable Rate]:[United Healthcare Outpatient Allowable Rate]])</f>
        <v>106.34</v>
      </c>
      <c r="H5804" s="1">
        <f>MAX(Table14[[#This Row],[Medicare Outpatient Allowable Rate]:[United Healthcare Outpatient Allowable Rate]])</f>
        <v>1096.4065000000001</v>
      </c>
      <c r="I5804" s="1">
        <v>106.34</v>
      </c>
      <c r="J5804" s="1">
        <f>SUM(Table14[[#This Row],[Price]]*0.85)</f>
        <v>1096.4065000000001</v>
      </c>
      <c r="K5804" s="1">
        <f>SUM(Table14[[#This Row],[Price]]*0.82)</f>
        <v>1057.7098000000001</v>
      </c>
      <c r="L5804" s="1">
        <f>SUM(Table14[[#This Row],[Price]]*0.85)</f>
        <v>1096.4065000000001</v>
      </c>
      <c r="M5804" s="1">
        <f>SUM(Table14[[#This Row],[Price]]*0.75)</f>
        <v>967.41750000000002</v>
      </c>
      <c r="N5804" s="1">
        <f>SUM(Table14[[#This Row],[Price]]*0.85)</f>
        <v>1096.4065000000001</v>
      </c>
      <c r="O5804" s="1">
        <f>SUM(Table14[[#This Row],[Price]]*0.7)</f>
        <v>902.923</v>
      </c>
      <c r="P5804" s="1" t="s">
        <v>24</v>
      </c>
      <c r="Q5804" s="1" t="s">
        <v>25</v>
      </c>
    </row>
    <row r="5805" spans="1:17" x14ac:dyDescent="0.35">
      <c r="A5805">
        <v>630086</v>
      </c>
      <c r="B5805" t="s">
        <v>6437</v>
      </c>
      <c r="F5805" s="7">
        <v>0</v>
      </c>
      <c r="G5805" s="1" t="e">
        <f>MIN(Table14[[#This Row],[Medicare Outpatient Allowable Rate]:[United Healthcare Outpatient Allowable Rate]])</f>
        <v>#N/A</v>
      </c>
      <c r="H5805" s="1" t="e">
        <f>MAX(Table14[[#This Row],[Medicare Outpatient Allowable Rate]:[United Healthcare Outpatient Allowable Rate]])</f>
        <v>#N/A</v>
      </c>
      <c r="I5805" s="1" t="e">
        <v>#N/A</v>
      </c>
      <c r="J5805" s="1">
        <f>SUM(Table14[[#This Row],[Price]]*0.85)</f>
        <v>0</v>
      </c>
      <c r="K5805" s="1">
        <f>SUM(Table14[[#This Row],[Price]]*0.82)</f>
        <v>0</v>
      </c>
      <c r="L5805" s="1">
        <f>SUM(Table14[[#This Row],[Price]]*0.85)</f>
        <v>0</v>
      </c>
      <c r="M5805" s="1">
        <f>SUM(Table14[[#This Row],[Price]]*0.75)</f>
        <v>0</v>
      </c>
      <c r="N5805" s="1">
        <f>SUM(Table14[[#This Row],[Price]]*0.85)</f>
        <v>0</v>
      </c>
      <c r="O5805" s="1">
        <f>SUM(Table14[[#This Row],[Price]]*0.7)</f>
        <v>0</v>
      </c>
      <c r="P5805" s="1" t="s">
        <v>24</v>
      </c>
      <c r="Q5805" s="1" t="s">
        <v>25</v>
      </c>
    </row>
    <row r="5806" spans="1:17" x14ac:dyDescent="0.35">
      <c r="A5806">
        <v>753081</v>
      </c>
      <c r="B5806" t="s">
        <v>6437</v>
      </c>
      <c r="C5806" s="11" t="s">
        <v>10401</v>
      </c>
      <c r="D5806">
        <v>1481.04</v>
      </c>
      <c r="E5806">
        <v>70488</v>
      </c>
      <c r="F5806" s="7">
        <v>1332.9359999999999</v>
      </c>
      <c r="G5806" s="1">
        <f>MIN(Table14[[#This Row],[Medicare Outpatient Allowable Rate]:[United Healthcare Outpatient Allowable Rate]])</f>
        <v>178.02</v>
      </c>
      <c r="H5806" s="1">
        <f>MAX(Table14[[#This Row],[Medicare Outpatient Allowable Rate]:[United Healthcare Outpatient Allowable Rate]])</f>
        <v>1258.884</v>
      </c>
      <c r="I5806" s="1">
        <v>178.02</v>
      </c>
      <c r="J5806" s="1">
        <f>SUM(Table14[[#This Row],[Price]]*0.85)</f>
        <v>1258.884</v>
      </c>
      <c r="K5806" s="1">
        <f>SUM(Table14[[#This Row],[Price]]*0.82)</f>
        <v>1214.4527999999998</v>
      </c>
      <c r="L5806" s="1">
        <f>SUM(Table14[[#This Row],[Price]]*0.85)</f>
        <v>1258.884</v>
      </c>
      <c r="M5806" s="1">
        <f>SUM(Table14[[#This Row],[Price]]*0.75)</f>
        <v>1110.78</v>
      </c>
      <c r="N5806" s="1">
        <f>SUM(Table14[[#This Row],[Price]]*0.85)</f>
        <v>1258.884</v>
      </c>
      <c r="O5806" s="1">
        <f>SUM(Table14[[#This Row],[Price]]*0.7)</f>
        <v>1036.7279999999998</v>
      </c>
      <c r="P5806" s="1" t="s">
        <v>24</v>
      </c>
      <c r="Q5806" s="1" t="s">
        <v>25</v>
      </c>
    </row>
    <row r="5807" spans="1:17" x14ac:dyDescent="0.35">
      <c r="A5807">
        <v>630090</v>
      </c>
      <c r="B5807" t="s">
        <v>6438</v>
      </c>
      <c r="F5807" s="7">
        <v>0</v>
      </c>
      <c r="G5807" s="1" t="e">
        <f>MIN(Table14[[#This Row],[Medicare Outpatient Allowable Rate]:[United Healthcare Outpatient Allowable Rate]])</f>
        <v>#N/A</v>
      </c>
      <c r="H5807" s="1" t="e">
        <f>MAX(Table14[[#This Row],[Medicare Outpatient Allowable Rate]:[United Healthcare Outpatient Allowable Rate]])</f>
        <v>#N/A</v>
      </c>
      <c r="I5807" s="1" t="e">
        <v>#N/A</v>
      </c>
      <c r="J5807" s="1">
        <f>SUM(Table14[[#This Row],[Price]]*0.85)</f>
        <v>0</v>
      </c>
      <c r="K5807" s="1">
        <f>SUM(Table14[[#This Row],[Price]]*0.82)</f>
        <v>0</v>
      </c>
      <c r="L5807" s="1">
        <f>SUM(Table14[[#This Row],[Price]]*0.85)</f>
        <v>0</v>
      </c>
      <c r="M5807" s="1">
        <f>SUM(Table14[[#This Row],[Price]]*0.75)</f>
        <v>0</v>
      </c>
      <c r="N5807" s="1">
        <f>SUM(Table14[[#This Row],[Price]]*0.85)</f>
        <v>0</v>
      </c>
      <c r="O5807" s="1">
        <f>SUM(Table14[[#This Row],[Price]]*0.7)</f>
        <v>0</v>
      </c>
      <c r="P5807" s="1" t="s">
        <v>24</v>
      </c>
      <c r="Q5807" s="1" t="s">
        <v>25</v>
      </c>
    </row>
    <row r="5808" spans="1:17" x14ac:dyDescent="0.35">
      <c r="A5808">
        <v>753083</v>
      </c>
      <c r="B5808" t="s">
        <v>6438</v>
      </c>
      <c r="C5808" s="11" t="s">
        <v>10401</v>
      </c>
      <c r="D5808">
        <v>1327.84</v>
      </c>
      <c r="E5808">
        <v>70487</v>
      </c>
      <c r="F5808" s="7">
        <v>1195.056</v>
      </c>
      <c r="G5808" s="1">
        <f>MIN(Table14[[#This Row],[Medicare Outpatient Allowable Rate]:[United Healthcare Outpatient Allowable Rate]])</f>
        <v>178.02</v>
      </c>
      <c r="H5808" s="1">
        <f>MAX(Table14[[#This Row],[Medicare Outpatient Allowable Rate]:[United Healthcare Outpatient Allowable Rate]])</f>
        <v>1128.664</v>
      </c>
      <c r="I5808" s="1">
        <v>178.02</v>
      </c>
      <c r="J5808" s="1">
        <f>SUM(Table14[[#This Row],[Price]]*0.85)</f>
        <v>1128.664</v>
      </c>
      <c r="K5808" s="1">
        <f>SUM(Table14[[#This Row],[Price]]*0.82)</f>
        <v>1088.8287999999998</v>
      </c>
      <c r="L5808" s="1">
        <f>SUM(Table14[[#This Row],[Price]]*0.85)</f>
        <v>1128.664</v>
      </c>
      <c r="M5808" s="1">
        <f>SUM(Table14[[#This Row],[Price]]*0.75)</f>
        <v>995.87999999999988</v>
      </c>
      <c r="N5808" s="1">
        <f>SUM(Table14[[#This Row],[Price]]*0.85)</f>
        <v>1128.664</v>
      </c>
      <c r="O5808" s="1">
        <f>SUM(Table14[[#This Row],[Price]]*0.7)</f>
        <v>929.48799999999983</v>
      </c>
      <c r="P5808" s="1" t="s">
        <v>24</v>
      </c>
      <c r="Q5808" s="1" t="s">
        <v>25</v>
      </c>
    </row>
    <row r="5809" spans="1:17" x14ac:dyDescent="0.35">
      <c r="A5809">
        <v>630094</v>
      </c>
      <c r="B5809" t="s">
        <v>6439</v>
      </c>
      <c r="F5809" s="7">
        <v>0</v>
      </c>
      <c r="G5809" s="1" t="e">
        <f>MIN(Table14[[#This Row],[Medicare Outpatient Allowable Rate]:[United Healthcare Outpatient Allowable Rate]])</f>
        <v>#N/A</v>
      </c>
      <c r="H5809" s="1" t="e">
        <f>MAX(Table14[[#This Row],[Medicare Outpatient Allowable Rate]:[United Healthcare Outpatient Allowable Rate]])</f>
        <v>#N/A</v>
      </c>
      <c r="I5809" s="1" t="e">
        <v>#N/A</v>
      </c>
      <c r="J5809" s="1">
        <f>SUM(Table14[[#This Row],[Price]]*0.85)</f>
        <v>0</v>
      </c>
      <c r="K5809" s="1">
        <f>SUM(Table14[[#This Row],[Price]]*0.82)</f>
        <v>0</v>
      </c>
      <c r="L5809" s="1">
        <f>SUM(Table14[[#This Row],[Price]]*0.85)</f>
        <v>0</v>
      </c>
      <c r="M5809" s="1">
        <f>SUM(Table14[[#This Row],[Price]]*0.75)</f>
        <v>0</v>
      </c>
      <c r="N5809" s="1">
        <f>SUM(Table14[[#This Row],[Price]]*0.85)</f>
        <v>0</v>
      </c>
      <c r="O5809" s="1">
        <f>SUM(Table14[[#This Row],[Price]]*0.7)</f>
        <v>0</v>
      </c>
      <c r="P5809" s="1" t="s">
        <v>24</v>
      </c>
      <c r="Q5809" s="1" t="s">
        <v>25</v>
      </c>
    </row>
    <row r="5810" spans="1:17" x14ac:dyDescent="0.35">
      <c r="A5810">
        <v>753085</v>
      </c>
      <c r="B5810" t="s">
        <v>6439</v>
      </c>
      <c r="C5810" s="11" t="s">
        <v>10401</v>
      </c>
      <c r="D5810">
        <v>1249.9000000000001</v>
      </c>
      <c r="E5810">
        <v>70486</v>
      </c>
      <c r="F5810" s="7">
        <v>1124.9100000000001</v>
      </c>
      <c r="G5810" s="1">
        <f>MIN(Table14[[#This Row],[Medicare Outpatient Allowable Rate]:[United Healthcare Outpatient Allowable Rate]])</f>
        <v>106.34</v>
      </c>
      <c r="H5810" s="1">
        <f>MAX(Table14[[#This Row],[Medicare Outpatient Allowable Rate]:[United Healthcare Outpatient Allowable Rate]])</f>
        <v>1062.415</v>
      </c>
      <c r="I5810" s="1">
        <v>106.34</v>
      </c>
      <c r="J5810" s="1">
        <f>SUM(Table14[[#This Row],[Price]]*0.85)</f>
        <v>1062.415</v>
      </c>
      <c r="K5810" s="1">
        <f>SUM(Table14[[#This Row],[Price]]*0.82)</f>
        <v>1024.9180000000001</v>
      </c>
      <c r="L5810" s="1">
        <f>SUM(Table14[[#This Row],[Price]]*0.85)</f>
        <v>1062.415</v>
      </c>
      <c r="M5810" s="1">
        <f>SUM(Table14[[#This Row],[Price]]*0.75)</f>
        <v>937.42500000000007</v>
      </c>
      <c r="N5810" s="1">
        <f>SUM(Table14[[#This Row],[Price]]*0.85)</f>
        <v>1062.415</v>
      </c>
      <c r="O5810" s="1">
        <f>SUM(Table14[[#This Row],[Price]]*0.7)</f>
        <v>874.93000000000006</v>
      </c>
      <c r="P5810" s="1" t="s">
        <v>24</v>
      </c>
      <c r="Q5810" s="1" t="s">
        <v>25</v>
      </c>
    </row>
    <row r="5811" spans="1:17" x14ac:dyDescent="0.35">
      <c r="A5811">
        <v>630098</v>
      </c>
      <c r="B5811" t="s">
        <v>6440</v>
      </c>
      <c r="F5811" s="7">
        <v>0</v>
      </c>
      <c r="G5811" s="1" t="e">
        <f>MIN(Table14[[#This Row],[Medicare Outpatient Allowable Rate]:[United Healthcare Outpatient Allowable Rate]])</f>
        <v>#N/A</v>
      </c>
      <c r="H5811" s="1" t="e">
        <f>MAX(Table14[[#This Row],[Medicare Outpatient Allowable Rate]:[United Healthcare Outpatient Allowable Rate]])</f>
        <v>#N/A</v>
      </c>
      <c r="I5811" s="1" t="e">
        <v>#N/A</v>
      </c>
      <c r="J5811" s="1">
        <f>SUM(Table14[[#This Row],[Price]]*0.85)</f>
        <v>0</v>
      </c>
      <c r="K5811" s="1">
        <f>SUM(Table14[[#This Row],[Price]]*0.82)</f>
        <v>0</v>
      </c>
      <c r="L5811" s="1">
        <f>SUM(Table14[[#This Row],[Price]]*0.85)</f>
        <v>0</v>
      </c>
      <c r="M5811" s="1">
        <f>SUM(Table14[[#This Row],[Price]]*0.75)</f>
        <v>0</v>
      </c>
      <c r="N5811" s="1">
        <f>SUM(Table14[[#This Row],[Price]]*0.85)</f>
        <v>0</v>
      </c>
      <c r="O5811" s="1">
        <f>SUM(Table14[[#This Row],[Price]]*0.7)</f>
        <v>0</v>
      </c>
      <c r="P5811" s="1" t="s">
        <v>24</v>
      </c>
      <c r="Q5811" s="1" t="s">
        <v>25</v>
      </c>
    </row>
    <row r="5812" spans="1:17" x14ac:dyDescent="0.35">
      <c r="A5812">
        <v>753087</v>
      </c>
      <c r="B5812" t="s">
        <v>6440</v>
      </c>
      <c r="C5812" s="11" t="s">
        <v>10401</v>
      </c>
      <c r="D5812">
        <v>1700.19</v>
      </c>
      <c r="E5812">
        <v>70482</v>
      </c>
      <c r="F5812" s="7">
        <v>1530.171</v>
      </c>
      <c r="G5812" s="1">
        <f>MIN(Table14[[#This Row],[Medicare Outpatient Allowable Rate]:[United Healthcare Outpatient Allowable Rate]])</f>
        <v>178.02</v>
      </c>
      <c r="H5812" s="1">
        <f>MAX(Table14[[#This Row],[Medicare Outpatient Allowable Rate]:[United Healthcare Outpatient Allowable Rate]])</f>
        <v>1445.1614999999999</v>
      </c>
      <c r="I5812" s="1">
        <v>178.02</v>
      </c>
      <c r="J5812" s="1">
        <f>SUM(Table14[[#This Row],[Price]]*0.85)</f>
        <v>1445.1614999999999</v>
      </c>
      <c r="K5812" s="1">
        <f>SUM(Table14[[#This Row],[Price]]*0.82)</f>
        <v>1394.1558</v>
      </c>
      <c r="L5812" s="1">
        <f>SUM(Table14[[#This Row],[Price]]*0.85)</f>
        <v>1445.1614999999999</v>
      </c>
      <c r="M5812" s="1">
        <f>SUM(Table14[[#This Row],[Price]]*0.75)</f>
        <v>1275.1424999999999</v>
      </c>
      <c r="N5812" s="1">
        <f>SUM(Table14[[#This Row],[Price]]*0.85)</f>
        <v>1445.1614999999999</v>
      </c>
      <c r="O5812" s="1">
        <f>SUM(Table14[[#This Row],[Price]]*0.7)</f>
        <v>1190.133</v>
      </c>
      <c r="P5812" s="1" t="s">
        <v>24</v>
      </c>
      <c r="Q5812" s="1" t="s">
        <v>25</v>
      </c>
    </row>
    <row r="5813" spans="1:17" x14ac:dyDescent="0.35">
      <c r="A5813">
        <v>630102</v>
      </c>
      <c r="B5813" t="s">
        <v>6441</v>
      </c>
      <c r="F5813" s="7">
        <v>0</v>
      </c>
      <c r="G5813" s="1" t="e">
        <f>MIN(Table14[[#This Row],[Medicare Outpatient Allowable Rate]:[United Healthcare Outpatient Allowable Rate]])</f>
        <v>#N/A</v>
      </c>
      <c r="H5813" s="1" t="e">
        <f>MAX(Table14[[#This Row],[Medicare Outpatient Allowable Rate]:[United Healthcare Outpatient Allowable Rate]])</f>
        <v>#N/A</v>
      </c>
      <c r="I5813" s="1" t="e">
        <v>#N/A</v>
      </c>
      <c r="J5813" s="1">
        <f>SUM(Table14[[#This Row],[Price]]*0.85)</f>
        <v>0</v>
      </c>
      <c r="K5813" s="1">
        <f>SUM(Table14[[#This Row],[Price]]*0.82)</f>
        <v>0</v>
      </c>
      <c r="L5813" s="1">
        <f>SUM(Table14[[#This Row],[Price]]*0.85)</f>
        <v>0</v>
      </c>
      <c r="M5813" s="1">
        <f>SUM(Table14[[#This Row],[Price]]*0.75)</f>
        <v>0</v>
      </c>
      <c r="N5813" s="1">
        <f>SUM(Table14[[#This Row],[Price]]*0.85)</f>
        <v>0</v>
      </c>
      <c r="O5813" s="1">
        <f>SUM(Table14[[#This Row],[Price]]*0.7)</f>
        <v>0</v>
      </c>
      <c r="P5813" s="1" t="s">
        <v>24</v>
      </c>
      <c r="Q5813" s="1" t="s">
        <v>25</v>
      </c>
    </row>
    <row r="5814" spans="1:17" x14ac:dyDescent="0.35">
      <c r="A5814">
        <v>753089</v>
      </c>
      <c r="B5814" t="s">
        <v>6441</v>
      </c>
      <c r="C5814" s="11" t="s">
        <v>10401</v>
      </c>
      <c r="D5814">
        <v>1327.84</v>
      </c>
      <c r="E5814">
        <v>70481</v>
      </c>
      <c r="F5814" s="7">
        <v>1195.056</v>
      </c>
      <c r="G5814" s="1">
        <f>MIN(Table14[[#This Row],[Medicare Outpatient Allowable Rate]:[United Healthcare Outpatient Allowable Rate]])</f>
        <v>178.02</v>
      </c>
      <c r="H5814" s="1">
        <f>MAX(Table14[[#This Row],[Medicare Outpatient Allowable Rate]:[United Healthcare Outpatient Allowable Rate]])</f>
        <v>1128.664</v>
      </c>
      <c r="I5814" s="1">
        <v>178.02</v>
      </c>
      <c r="J5814" s="1">
        <f>SUM(Table14[[#This Row],[Price]]*0.85)</f>
        <v>1128.664</v>
      </c>
      <c r="K5814" s="1">
        <f>SUM(Table14[[#This Row],[Price]]*0.82)</f>
        <v>1088.8287999999998</v>
      </c>
      <c r="L5814" s="1">
        <f>SUM(Table14[[#This Row],[Price]]*0.85)</f>
        <v>1128.664</v>
      </c>
      <c r="M5814" s="1">
        <f>SUM(Table14[[#This Row],[Price]]*0.75)</f>
        <v>995.87999999999988</v>
      </c>
      <c r="N5814" s="1">
        <f>SUM(Table14[[#This Row],[Price]]*0.85)</f>
        <v>1128.664</v>
      </c>
      <c r="O5814" s="1">
        <f>SUM(Table14[[#This Row],[Price]]*0.7)</f>
        <v>929.48799999999983</v>
      </c>
      <c r="P5814" s="1" t="s">
        <v>24</v>
      </c>
      <c r="Q5814" s="1" t="s">
        <v>25</v>
      </c>
    </row>
    <row r="5815" spans="1:17" x14ac:dyDescent="0.35">
      <c r="A5815">
        <v>630104</v>
      </c>
      <c r="B5815" t="s">
        <v>6442</v>
      </c>
      <c r="C5815" s="11" t="s">
        <v>10401</v>
      </c>
      <c r="D5815">
        <v>1249.9000000000001</v>
      </c>
      <c r="E5815">
        <v>70480</v>
      </c>
      <c r="F5815" s="7">
        <v>1124.9100000000001</v>
      </c>
      <c r="G5815" s="1">
        <f>MIN(Table14[[#This Row],[Medicare Outpatient Allowable Rate]:[United Healthcare Outpatient Allowable Rate]])</f>
        <v>106.34</v>
      </c>
      <c r="H5815" s="1">
        <f>MAX(Table14[[#This Row],[Medicare Outpatient Allowable Rate]:[United Healthcare Outpatient Allowable Rate]])</f>
        <v>1062.415</v>
      </c>
      <c r="I5815" s="1">
        <v>106.34</v>
      </c>
      <c r="J5815" s="1">
        <f>SUM(Table14[[#This Row],[Price]]*0.85)</f>
        <v>1062.415</v>
      </c>
      <c r="K5815" s="1">
        <f>SUM(Table14[[#This Row],[Price]]*0.82)</f>
        <v>1024.9180000000001</v>
      </c>
      <c r="L5815" s="1">
        <f>SUM(Table14[[#This Row],[Price]]*0.85)</f>
        <v>1062.415</v>
      </c>
      <c r="M5815" s="1">
        <f>SUM(Table14[[#This Row],[Price]]*0.75)</f>
        <v>937.42500000000007</v>
      </c>
      <c r="N5815" s="1">
        <f>SUM(Table14[[#This Row],[Price]]*0.85)</f>
        <v>1062.415</v>
      </c>
      <c r="O5815" s="1">
        <f>SUM(Table14[[#This Row],[Price]]*0.7)</f>
        <v>874.93000000000006</v>
      </c>
      <c r="P5815" s="1" t="s">
        <v>24</v>
      </c>
      <c r="Q5815" s="1" t="s">
        <v>25</v>
      </c>
    </row>
    <row r="5816" spans="1:17" x14ac:dyDescent="0.35">
      <c r="A5816">
        <v>753091</v>
      </c>
      <c r="B5816" t="s">
        <v>6442</v>
      </c>
      <c r="C5816" s="11" t="s">
        <v>10401</v>
      </c>
      <c r="D5816">
        <v>1249.9000000000001</v>
      </c>
      <c r="E5816">
        <v>70480</v>
      </c>
      <c r="F5816" s="7">
        <v>1124.9100000000001</v>
      </c>
      <c r="G5816" s="1">
        <f>MIN(Table14[[#This Row],[Medicare Outpatient Allowable Rate]:[United Healthcare Outpatient Allowable Rate]])</f>
        <v>106.34</v>
      </c>
      <c r="H5816" s="1">
        <f>MAX(Table14[[#This Row],[Medicare Outpatient Allowable Rate]:[United Healthcare Outpatient Allowable Rate]])</f>
        <v>1062.415</v>
      </c>
      <c r="I5816" s="1">
        <v>106.34</v>
      </c>
      <c r="J5816" s="1">
        <f>SUM(Table14[[#This Row],[Price]]*0.85)</f>
        <v>1062.415</v>
      </c>
      <c r="K5816" s="1">
        <f>SUM(Table14[[#This Row],[Price]]*0.82)</f>
        <v>1024.9180000000001</v>
      </c>
      <c r="L5816" s="1">
        <f>SUM(Table14[[#This Row],[Price]]*0.85)</f>
        <v>1062.415</v>
      </c>
      <c r="M5816" s="1">
        <f>SUM(Table14[[#This Row],[Price]]*0.75)</f>
        <v>937.42500000000007</v>
      </c>
      <c r="N5816" s="1">
        <f>SUM(Table14[[#This Row],[Price]]*0.85)</f>
        <v>1062.415</v>
      </c>
      <c r="O5816" s="1">
        <f>SUM(Table14[[#This Row],[Price]]*0.7)</f>
        <v>874.93000000000006</v>
      </c>
      <c r="P5816" s="1" t="s">
        <v>24</v>
      </c>
      <c r="Q5816" s="1" t="s">
        <v>25</v>
      </c>
    </row>
    <row r="5817" spans="1:17" x14ac:dyDescent="0.35">
      <c r="A5817">
        <v>2784656</v>
      </c>
      <c r="B5817" t="s">
        <v>6443</v>
      </c>
      <c r="F5817" s="7">
        <v>0</v>
      </c>
      <c r="G5817" s="1" t="e">
        <f>MIN(Table14[[#This Row],[Medicare Outpatient Allowable Rate]:[United Healthcare Outpatient Allowable Rate]])</f>
        <v>#N/A</v>
      </c>
      <c r="H5817" s="1" t="e">
        <f>MAX(Table14[[#This Row],[Medicare Outpatient Allowable Rate]:[United Healthcare Outpatient Allowable Rate]])</f>
        <v>#N/A</v>
      </c>
      <c r="I5817" s="1" t="e">
        <v>#N/A</v>
      </c>
      <c r="J5817" s="1">
        <f>SUM(Table14[[#This Row],[Price]]*0.85)</f>
        <v>0</v>
      </c>
      <c r="K5817" s="1">
        <f>SUM(Table14[[#This Row],[Price]]*0.82)</f>
        <v>0</v>
      </c>
      <c r="L5817" s="1">
        <f>SUM(Table14[[#This Row],[Price]]*0.85)</f>
        <v>0</v>
      </c>
      <c r="M5817" s="1">
        <f>SUM(Table14[[#This Row],[Price]]*0.75)</f>
        <v>0</v>
      </c>
      <c r="N5817" s="1">
        <f>SUM(Table14[[#This Row],[Price]]*0.85)</f>
        <v>0</v>
      </c>
      <c r="O5817" s="1">
        <f>SUM(Table14[[#This Row],[Price]]*0.7)</f>
        <v>0</v>
      </c>
      <c r="P5817" s="1" t="s">
        <v>24</v>
      </c>
      <c r="Q5817" s="1" t="s">
        <v>25</v>
      </c>
    </row>
    <row r="5818" spans="1:17" x14ac:dyDescent="0.35">
      <c r="A5818">
        <v>2784768</v>
      </c>
      <c r="B5818" t="s">
        <v>6443</v>
      </c>
      <c r="C5818" s="11" t="s">
        <v>10401</v>
      </c>
      <c r="D5818">
        <v>2278.06</v>
      </c>
      <c r="E5818">
        <v>71275</v>
      </c>
      <c r="F5818" s="7">
        <v>2050.2539999999999</v>
      </c>
      <c r="G5818" s="1">
        <f>MIN(Table14[[#This Row],[Medicare Outpatient Allowable Rate]:[United Healthcare Outpatient Allowable Rate]])</f>
        <v>178.02</v>
      </c>
      <c r="H5818" s="1">
        <f>MAX(Table14[[#This Row],[Medicare Outpatient Allowable Rate]:[United Healthcare Outpatient Allowable Rate]])</f>
        <v>1936.3509999999999</v>
      </c>
      <c r="I5818" s="1">
        <v>178.02</v>
      </c>
      <c r="J5818" s="1">
        <f>SUM(Table14[[#This Row],[Price]]*0.85)</f>
        <v>1936.3509999999999</v>
      </c>
      <c r="K5818" s="1">
        <f>SUM(Table14[[#This Row],[Price]]*0.82)</f>
        <v>1868.0091999999997</v>
      </c>
      <c r="L5818" s="1">
        <f>SUM(Table14[[#This Row],[Price]]*0.85)</f>
        <v>1936.3509999999999</v>
      </c>
      <c r="M5818" s="1">
        <f>SUM(Table14[[#This Row],[Price]]*0.75)</f>
        <v>1708.5450000000001</v>
      </c>
      <c r="N5818" s="1">
        <f>SUM(Table14[[#This Row],[Price]]*0.85)</f>
        <v>1936.3509999999999</v>
      </c>
      <c r="O5818" s="1">
        <f>SUM(Table14[[#This Row],[Price]]*0.7)</f>
        <v>1594.6419999999998</v>
      </c>
      <c r="P5818" s="1" t="s">
        <v>24</v>
      </c>
      <c r="Q5818" s="1" t="s">
        <v>25</v>
      </c>
    </row>
    <row r="5819" spans="1:17" x14ac:dyDescent="0.35">
      <c r="A5819">
        <v>630108</v>
      </c>
      <c r="B5819" t="s">
        <v>6444</v>
      </c>
      <c r="F5819" s="7">
        <v>0</v>
      </c>
      <c r="G5819" s="1" t="e">
        <f>MIN(Table14[[#This Row],[Medicare Outpatient Allowable Rate]:[United Healthcare Outpatient Allowable Rate]])</f>
        <v>#N/A</v>
      </c>
      <c r="H5819" s="1" t="e">
        <f>MAX(Table14[[#This Row],[Medicare Outpatient Allowable Rate]:[United Healthcare Outpatient Allowable Rate]])</f>
        <v>#N/A</v>
      </c>
      <c r="I5819" s="1" t="e">
        <v>#N/A</v>
      </c>
      <c r="J5819" s="1">
        <f>SUM(Table14[[#This Row],[Price]]*0.85)</f>
        <v>0</v>
      </c>
      <c r="K5819" s="1">
        <f>SUM(Table14[[#This Row],[Price]]*0.82)</f>
        <v>0</v>
      </c>
      <c r="L5819" s="1">
        <f>SUM(Table14[[#This Row],[Price]]*0.85)</f>
        <v>0</v>
      </c>
      <c r="M5819" s="1">
        <f>SUM(Table14[[#This Row],[Price]]*0.75)</f>
        <v>0</v>
      </c>
      <c r="N5819" s="1">
        <f>SUM(Table14[[#This Row],[Price]]*0.85)</f>
        <v>0</v>
      </c>
      <c r="O5819" s="1">
        <f>SUM(Table14[[#This Row],[Price]]*0.7)</f>
        <v>0</v>
      </c>
      <c r="P5819" s="1" t="s">
        <v>24</v>
      </c>
      <c r="Q5819" s="1" t="s">
        <v>25</v>
      </c>
    </row>
    <row r="5820" spans="1:17" x14ac:dyDescent="0.35">
      <c r="A5820">
        <v>753102</v>
      </c>
      <c r="B5820" t="s">
        <v>6444</v>
      </c>
      <c r="C5820" s="11" t="s">
        <v>10401</v>
      </c>
      <c r="D5820">
        <v>1758.08</v>
      </c>
      <c r="E5820">
        <v>72194</v>
      </c>
      <c r="F5820" s="7">
        <v>1582.2719999999999</v>
      </c>
      <c r="G5820" s="1">
        <f>MIN(Table14[[#This Row],[Medicare Outpatient Allowable Rate]:[United Healthcare Outpatient Allowable Rate]])</f>
        <v>178.02</v>
      </c>
      <c r="H5820" s="1">
        <f>MAX(Table14[[#This Row],[Medicare Outpatient Allowable Rate]:[United Healthcare Outpatient Allowable Rate]])</f>
        <v>1494.3679999999999</v>
      </c>
      <c r="I5820" s="1">
        <v>178.02</v>
      </c>
      <c r="J5820" s="1">
        <f>SUM(Table14[[#This Row],[Price]]*0.85)</f>
        <v>1494.3679999999999</v>
      </c>
      <c r="K5820" s="1">
        <f>SUM(Table14[[#This Row],[Price]]*0.82)</f>
        <v>1441.6255999999998</v>
      </c>
      <c r="L5820" s="1">
        <f>SUM(Table14[[#This Row],[Price]]*0.85)</f>
        <v>1494.3679999999999</v>
      </c>
      <c r="M5820" s="1">
        <f>SUM(Table14[[#This Row],[Price]]*0.75)</f>
        <v>1318.56</v>
      </c>
      <c r="N5820" s="1">
        <f>SUM(Table14[[#This Row],[Price]]*0.85)</f>
        <v>1494.3679999999999</v>
      </c>
      <c r="O5820" s="1">
        <f>SUM(Table14[[#This Row],[Price]]*0.7)</f>
        <v>1230.6559999999999</v>
      </c>
      <c r="P5820" s="1" t="s">
        <v>24</v>
      </c>
      <c r="Q5820" s="1" t="s">
        <v>25</v>
      </c>
    </row>
    <row r="5821" spans="1:17" x14ac:dyDescent="0.35">
      <c r="A5821">
        <v>630112</v>
      </c>
      <c r="B5821" t="s">
        <v>6445</v>
      </c>
      <c r="F5821" s="7">
        <v>0</v>
      </c>
      <c r="G5821" s="1" t="e">
        <f>MIN(Table14[[#This Row],[Medicare Outpatient Allowable Rate]:[United Healthcare Outpatient Allowable Rate]])</f>
        <v>#N/A</v>
      </c>
      <c r="H5821" s="1" t="e">
        <f>MAX(Table14[[#This Row],[Medicare Outpatient Allowable Rate]:[United Healthcare Outpatient Allowable Rate]])</f>
        <v>#N/A</v>
      </c>
      <c r="I5821" s="1" t="e">
        <v>#N/A</v>
      </c>
      <c r="J5821" s="1">
        <f>SUM(Table14[[#This Row],[Price]]*0.85)</f>
        <v>0</v>
      </c>
      <c r="K5821" s="1">
        <f>SUM(Table14[[#This Row],[Price]]*0.82)</f>
        <v>0</v>
      </c>
      <c r="L5821" s="1">
        <f>SUM(Table14[[#This Row],[Price]]*0.85)</f>
        <v>0</v>
      </c>
      <c r="M5821" s="1">
        <f>SUM(Table14[[#This Row],[Price]]*0.75)</f>
        <v>0</v>
      </c>
      <c r="N5821" s="1">
        <f>SUM(Table14[[#This Row],[Price]]*0.85)</f>
        <v>0</v>
      </c>
      <c r="O5821" s="1">
        <f>SUM(Table14[[#This Row],[Price]]*0.7)</f>
        <v>0</v>
      </c>
      <c r="P5821" s="1" t="s">
        <v>24</v>
      </c>
      <c r="Q5821" s="1" t="s">
        <v>25</v>
      </c>
    </row>
    <row r="5822" spans="1:17" x14ac:dyDescent="0.35">
      <c r="A5822">
        <v>753104</v>
      </c>
      <c r="B5822" t="s">
        <v>6445</v>
      </c>
      <c r="C5822" s="11" t="s">
        <v>10401</v>
      </c>
      <c r="D5822">
        <v>1515.32</v>
      </c>
      <c r="E5822">
        <v>72193</v>
      </c>
      <c r="F5822" s="7">
        <v>1363.788</v>
      </c>
      <c r="G5822" s="1">
        <f>MIN(Table14[[#This Row],[Medicare Outpatient Allowable Rate]:[United Healthcare Outpatient Allowable Rate]])</f>
        <v>178.02</v>
      </c>
      <c r="H5822" s="1">
        <f>MAX(Table14[[#This Row],[Medicare Outpatient Allowable Rate]:[United Healthcare Outpatient Allowable Rate]])</f>
        <v>1288.0219999999999</v>
      </c>
      <c r="I5822" s="1">
        <v>178.02</v>
      </c>
      <c r="J5822" s="1">
        <f>SUM(Table14[[#This Row],[Price]]*0.85)</f>
        <v>1288.0219999999999</v>
      </c>
      <c r="K5822" s="1">
        <f>SUM(Table14[[#This Row],[Price]]*0.82)</f>
        <v>1242.5623999999998</v>
      </c>
      <c r="L5822" s="1">
        <f>SUM(Table14[[#This Row],[Price]]*0.85)</f>
        <v>1288.0219999999999</v>
      </c>
      <c r="M5822" s="1">
        <f>SUM(Table14[[#This Row],[Price]]*0.75)</f>
        <v>1136.49</v>
      </c>
      <c r="N5822" s="1">
        <f>SUM(Table14[[#This Row],[Price]]*0.85)</f>
        <v>1288.0219999999999</v>
      </c>
      <c r="O5822" s="1">
        <f>SUM(Table14[[#This Row],[Price]]*0.7)</f>
        <v>1060.7239999999999</v>
      </c>
      <c r="P5822" s="1" t="s">
        <v>24</v>
      </c>
      <c r="Q5822" s="1" t="s">
        <v>25</v>
      </c>
    </row>
    <row r="5823" spans="1:17" x14ac:dyDescent="0.35">
      <c r="A5823">
        <v>630114</v>
      </c>
      <c r="B5823" t="s">
        <v>6446</v>
      </c>
      <c r="F5823" s="7">
        <v>0</v>
      </c>
      <c r="G5823" s="1" t="e">
        <f>MIN(Table14[[#This Row],[Medicare Outpatient Allowable Rate]:[United Healthcare Outpatient Allowable Rate]])</f>
        <v>#N/A</v>
      </c>
      <c r="H5823" s="1" t="e">
        <f>MAX(Table14[[#This Row],[Medicare Outpatient Allowable Rate]:[United Healthcare Outpatient Allowable Rate]])</f>
        <v>#N/A</v>
      </c>
      <c r="I5823" s="1" t="e">
        <v>#N/A</v>
      </c>
      <c r="J5823" s="1">
        <f>SUM(Table14[[#This Row],[Price]]*0.85)</f>
        <v>0</v>
      </c>
      <c r="K5823" s="1">
        <f>SUM(Table14[[#This Row],[Price]]*0.82)</f>
        <v>0</v>
      </c>
      <c r="L5823" s="1">
        <f>SUM(Table14[[#This Row],[Price]]*0.85)</f>
        <v>0</v>
      </c>
      <c r="M5823" s="1">
        <f>SUM(Table14[[#This Row],[Price]]*0.75)</f>
        <v>0</v>
      </c>
      <c r="N5823" s="1">
        <f>SUM(Table14[[#This Row],[Price]]*0.85)</f>
        <v>0</v>
      </c>
      <c r="O5823" s="1">
        <f>SUM(Table14[[#This Row],[Price]]*0.7)</f>
        <v>0</v>
      </c>
      <c r="P5823" s="1" t="s">
        <v>24</v>
      </c>
      <c r="Q5823" s="1" t="s">
        <v>25</v>
      </c>
    </row>
    <row r="5824" spans="1:17" x14ac:dyDescent="0.35">
      <c r="A5824">
        <v>753106</v>
      </c>
      <c r="B5824" t="s">
        <v>6446</v>
      </c>
      <c r="C5824" s="11" t="s">
        <v>10401</v>
      </c>
      <c r="D5824">
        <v>1479.59</v>
      </c>
      <c r="E5824">
        <v>72192</v>
      </c>
      <c r="F5824" s="7">
        <v>1331.6309999999999</v>
      </c>
      <c r="G5824" s="1">
        <f>MIN(Table14[[#This Row],[Medicare Outpatient Allowable Rate]:[United Healthcare Outpatient Allowable Rate]])</f>
        <v>106.34</v>
      </c>
      <c r="H5824" s="1">
        <f>MAX(Table14[[#This Row],[Medicare Outpatient Allowable Rate]:[United Healthcare Outpatient Allowable Rate]])</f>
        <v>1257.6514999999999</v>
      </c>
      <c r="I5824" s="1">
        <v>106.34</v>
      </c>
      <c r="J5824" s="1">
        <f>SUM(Table14[[#This Row],[Price]]*0.85)</f>
        <v>1257.6514999999999</v>
      </c>
      <c r="K5824" s="1">
        <f>SUM(Table14[[#This Row],[Price]]*0.82)</f>
        <v>1213.2637999999999</v>
      </c>
      <c r="L5824" s="1">
        <f>SUM(Table14[[#This Row],[Price]]*0.85)</f>
        <v>1257.6514999999999</v>
      </c>
      <c r="M5824" s="1">
        <f>SUM(Table14[[#This Row],[Price]]*0.75)</f>
        <v>1109.6924999999999</v>
      </c>
      <c r="N5824" s="1">
        <f>SUM(Table14[[#This Row],[Price]]*0.85)</f>
        <v>1257.6514999999999</v>
      </c>
      <c r="O5824" s="1">
        <f>SUM(Table14[[#This Row],[Price]]*0.7)</f>
        <v>1035.713</v>
      </c>
      <c r="P5824" s="1" t="s">
        <v>24</v>
      </c>
      <c r="Q5824" s="1" t="s">
        <v>25</v>
      </c>
    </row>
    <row r="5825" spans="1:17" x14ac:dyDescent="0.35">
      <c r="A5825">
        <v>661603</v>
      </c>
      <c r="B5825" t="s">
        <v>6447</v>
      </c>
      <c r="F5825" s="7">
        <v>0</v>
      </c>
      <c r="G5825" s="1" t="e">
        <f>MIN(Table14[[#This Row],[Medicare Outpatient Allowable Rate]:[United Healthcare Outpatient Allowable Rate]])</f>
        <v>#N/A</v>
      </c>
      <c r="H5825" s="1" t="e">
        <f>MAX(Table14[[#This Row],[Medicare Outpatient Allowable Rate]:[United Healthcare Outpatient Allowable Rate]])</f>
        <v>#N/A</v>
      </c>
      <c r="I5825" s="1" t="e">
        <v>#N/A</v>
      </c>
      <c r="J5825" s="1">
        <f>SUM(Table14[[#This Row],[Price]]*0.85)</f>
        <v>0</v>
      </c>
      <c r="K5825" s="1">
        <f>SUM(Table14[[#This Row],[Price]]*0.82)</f>
        <v>0</v>
      </c>
      <c r="L5825" s="1">
        <f>SUM(Table14[[#This Row],[Price]]*0.85)</f>
        <v>0</v>
      </c>
      <c r="M5825" s="1">
        <f>SUM(Table14[[#This Row],[Price]]*0.75)</f>
        <v>0</v>
      </c>
      <c r="N5825" s="1">
        <f>SUM(Table14[[#This Row],[Price]]*0.85)</f>
        <v>0</v>
      </c>
      <c r="O5825" s="1">
        <f>SUM(Table14[[#This Row],[Price]]*0.7)</f>
        <v>0</v>
      </c>
      <c r="P5825" s="1" t="s">
        <v>24</v>
      </c>
      <c r="Q5825" s="1" t="s">
        <v>25</v>
      </c>
    </row>
    <row r="5826" spans="1:17" x14ac:dyDescent="0.35">
      <c r="A5826">
        <v>753121</v>
      </c>
      <c r="B5826" t="s">
        <v>6447</v>
      </c>
      <c r="C5826" s="11" t="s">
        <v>10401</v>
      </c>
      <c r="D5826">
        <v>1249.9000000000001</v>
      </c>
      <c r="E5826">
        <v>70486</v>
      </c>
      <c r="F5826" s="7">
        <v>1124.9100000000001</v>
      </c>
      <c r="G5826" s="1">
        <f>MIN(Table14[[#This Row],[Medicare Outpatient Allowable Rate]:[United Healthcare Outpatient Allowable Rate]])</f>
        <v>106.34</v>
      </c>
      <c r="H5826" s="1">
        <f>MAX(Table14[[#This Row],[Medicare Outpatient Allowable Rate]:[United Healthcare Outpatient Allowable Rate]])</f>
        <v>1062.415</v>
      </c>
      <c r="I5826" s="1">
        <v>106.34</v>
      </c>
      <c r="J5826" s="1">
        <f>SUM(Table14[[#This Row],[Price]]*0.85)</f>
        <v>1062.415</v>
      </c>
      <c r="K5826" s="1">
        <f>SUM(Table14[[#This Row],[Price]]*0.82)</f>
        <v>1024.9180000000001</v>
      </c>
      <c r="L5826" s="1">
        <f>SUM(Table14[[#This Row],[Price]]*0.85)</f>
        <v>1062.415</v>
      </c>
      <c r="M5826" s="1">
        <f>SUM(Table14[[#This Row],[Price]]*0.75)</f>
        <v>937.42500000000007</v>
      </c>
      <c r="N5826" s="1">
        <f>SUM(Table14[[#This Row],[Price]]*0.85)</f>
        <v>1062.415</v>
      </c>
      <c r="O5826" s="1">
        <f>SUM(Table14[[#This Row],[Price]]*0.7)</f>
        <v>874.93000000000006</v>
      </c>
      <c r="P5826" s="1" t="s">
        <v>24</v>
      </c>
      <c r="Q5826" s="1" t="s">
        <v>25</v>
      </c>
    </row>
    <row r="5827" spans="1:17" x14ac:dyDescent="0.35">
      <c r="A5827">
        <v>630154</v>
      </c>
      <c r="B5827" t="s">
        <v>6448</v>
      </c>
      <c r="F5827" s="7">
        <v>0</v>
      </c>
      <c r="G5827" s="1" t="e">
        <f>MIN(Table14[[#This Row],[Medicare Outpatient Allowable Rate]:[United Healthcare Outpatient Allowable Rate]])</f>
        <v>#N/A</v>
      </c>
      <c r="H5827" s="1" t="e">
        <f>MAX(Table14[[#This Row],[Medicare Outpatient Allowable Rate]:[United Healthcare Outpatient Allowable Rate]])</f>
        <v>#N/A</v>
      </c>
      <c r="I5827" s="1" t="e">
        <v>#N/A</v>
      </c>
      <c r="J5827" s="1">
        <f>SUM(Table14[[#This Row],[Price]]*0.85)</f>
        <v>0</v>
      </c>
      <c r="K5827" s="1">
        <f>SUM(Table14[[#This Row],[Price]]*0.82)</f>
        <v>0</v>
      </c>
      <c r="L5827" s="1">
        <f>SUM(Table14[[#This Row],[Price]]*0.85)</f>
        <v>0</v>
      </c>
      <c r="M5827" s="1">
        <f>SUM(Table14[[#This Row],[Price]]*0.75)</f>
        <v>0</v>
      </c>
      <c r="N5827" s="1">
        <f>SUM(Table14[[#This Row],[Price]]*0.85)</f>
        <v>0</v>
      </c>
      <c r="O5827" s="1">
        <f>SUM(Table14[[#This Row],[Price]]*0.7)</f>
        <v>0</v>
      </c>
      <c r="P5827" s="1" t="s">
        <v>24</v>
      </c>
      <c r="Q5827" s="1" t="s">
        <v>25</v>
      </c>
    </row>
    <row r="5828" spans="1:17" x14ac:dyDescent="0.35">
      <c r="A5828">
        <v>753123</v>
      </c>
      <c r="B5828" t="s">
        <v>6448</v>
      </c>
      <c r="C5828" s="11" t="s">
        <v>10401</v>
      </c>
      <c r="D5828">
        <v>2050.06</v>
      </c>
      <c r="E5828">
        <v>70492</v>
      </c>
      <c r="F5828" s="7">
        <v>1845.0539999999999</v>
      </c>
      <c r="G5828" s="1">
        <f>MIN(Table14[[#This Row],[Medicare Outpatient Allowable Rate]:[United Healthcare Outpatient Allowable Rate]])</f>
        <v>178.02</v>
      </c>
      <c r="H5828" s="1">
        <f>MAX(Table14[[#This Row],[Medicare Outpatient Allowable Rate]:[United Healthcare Outpatient Allowable Rate]])</f>
        <v>1742.5509999999999</v>
      </c>
      <c r="I5828" s="1">
        <v>178.02</v>
      </c>
      <c r="J5828" s="1">
        <f>SUM(Table14[[#This Row],[Price]]*0.85)</f>
        <v>1742.5509999999999</v>
      </c>
      <c r="K5828" s="1">
        <f>SUM(Table14[[#This Row],[Price]]*0.82)</f>
        <v>1681.0491999999999</v>
      </c>
      <c r="L5828" s="1">
        <f>SUM(Table14[[#This Row],[Price]]*0.85)</f>
        <v>1742.5509999999999</v>
      </c>
      <c r="M5828" s="1">
        <f>SUM(Table14[[#This Row],[Price]]*0.75)</f>
        <v>1537.5450000000001</v>
      </c>
      <c r="N5828" s="1">
        <f>SUM(Table14[[#This Row],[Price]]*0.85)</f>
        <v>1742.5509999999999</v>
      </c>
      <c r="O5828" s="1">
        <f>SUM(Table14[[#This Row],[Price]]*0.7)</f>
        <v>1435.0419999999999</v>
      </c>
      <c r="P5828" s="1" t="s">
        <v>24</v>
      </c>
      <c r="Q5828" s="1" t="s">
        <v>25</v>
      </c>
    </row>
    <row r="5829" spans="1:17" x14ac:dyDescent="0.35">
      <c r="A5829">
        <v>630158</v>
      </c>
      <c r="B5829" t="s">
        <v>6449</v>
      </c>
      <c r="F5829" s="7">
        <v>0</v>
      </c>
      <c r="G5829" s="1" t="e">
        <f>MIN(Table14[[#This Row],[Medicare Outpatient Allowable Rate]:[United Healthcare Outpatient Allowable Rate]])</f>
        <v>#N/A</v>
      </c>
      <c r="H5829" s="1" t="e">
        <f>MAX(Table14[[#This Row],[Medicare Outpatient Allowable Rate]:[United Healthcare Outpatient Allowable Rate]])</f>
        <v>#N/A</v>
      </c>
      <c r="I5829" s="1" t="e">
        <v>#N/A</v>
      </c>
      <c r="J5829" s="1">
        <f>SUM(Table14[[#This Row],[Price]]*0.85)</f>
        <v>0</v>
      </c>
      <c r="K5829" s="1">
        <f>SUM(Table14[[#This Row],[Price]]*0.82)</f>
        <v>0</v>
      </c>
      <c r="L5829" s="1">
        <f>SUM(Table14[[#This Row],[Price]]*0.85)</f>
        <v>0</v>
      </c>
      <c r="M5829" s="1">
        <f>SUM(Table14[[#This Row],[Price]]*0.75)</f>
        <v>0</v>
      </c>
      <c r="N5829" s="1">
        <f>SUM(Table14[[#This Row],[Price]]*0.85)</f>
        <v>0</v>
      </c>
      <c r="O5829" s="1">
        <f>SUM(Table14[[#This Row],[Price]]*0.7)</f>
        <v>0</v>
      </c>
      <c r="P5829" s="1" t="s">
        <v>24</v>
      </c>
      <c r="Q5829" s="1" t="s">
        <v>25</v>
      </c>
    </row>
    <row r="5830" spans="1:17" x14ac:dyDescent="0.35">
      <c r="A5830">
        <v>753125</v>
      </c>
      <c r="B5830" t="s">
        <v>6449</v>
      </c>
      <c r="C5830" s="11" t="s">
        <v>10401</v>
      </c>
      <c r="D5830">
        <v>1456.82</v>
      </c>
      <c r="E5830">
        <v>70491</v>
      </c>
      <c r="F5830" s="7">
        <v>1311.1379999999999</v>
      </c>
      <c r="G5830" s="1">
        <f>MIN(Table14[[#This Row],[Medicare Outpatient Allowable Rate]:[United Healthcare Outpatient Allowable Rate]])</f>
        <v>178.02</v>
      </c>
      <c r="H5830" s="1">
        <f>MAX(Table14[[#This Row],[Medicare Outpatient Allowable Rate]:[United Healthcare Outpatient Allowable Rate]])</f>
        <v>1238.297</v>
      </c>
      <c r="I5830" s="1">
        <v>178.02</v>
      </c>
      <c r="J5830" s="1">
        <f>SUM(Table14[[#This Row],[Price]]*0.85)</f>
        <v>1238.297</v>
      </c>
      <c r="K5830" s="1">
        <f>SUM(Table14[[#This Row],[Price]]*0.82)</f>
        <v>1194.5923999999998</v>
      </c>
      <c r="L5830" s="1">
        <f>SUM(Table14[[#This Row],[Price]]*0.85)</f>
        <v>1238.297</v>
      </c>
      <c r="M5830" s="1">
        <f>SUM(Table14[[#This Row],[Price]]*0.75)</f>
        <v>1092.615</v>
      </c>
      <c r="N5830" s="1">
        <f>SUM(Table14[[#This Row],[Price]]*0.85)</f>
        <v>1238.297</v>
      </c>
      <c r="O5830" s="1">
        <f>SUM(Table14[[#This Row],[Price]]*0.7)</f>
        <v>1019.7739999999999</v>
      </c>
      <c r="P5830" s="1" t="s">
        <v>24</v>
      </c>
      <c r="Q5830" s="1" t="s">
        <v>25</v>
      </c>
    </row>
    <row r="5831" spans="1:17" x14ac:dyDescent="0.35">
      <c r="A5831">
        <v>630160</v>
      </c>
      <c r="B5831" t="s">
        <v>6450</v>
      </c>
      <c r="F5831" s="7">
        <v>0</v>
      </c>
      <c r="G5831" s="1" t="e">
        <f>MIN(Table14[[#This Row],[Medicare Outpatient Allowable Rate]:[United Healthcare Outpatient Allowable Rate]])</f>
        <v>#N/A</v>
      </c>
      <c r="H5831" s="1" t="e">
        <f>MAX(Table14[[#This Row],[Medicare Outpatient Allowable Rate]:[United Healthcare Outpatient Allowable Rate]])</f>
        <v>#N/A</v>
      </c>
      <c r="I5831" s="1" t="e">
        <v>#N/A</v>
      </c>
      <c r="J5831" s="1">
        <f>SUM(Table14[[#This Row],[Price]]*0.85)</f>
        <v>0</v>
      </c>
      <c r="K5831" s="1">
        <f>SUM(Table14[[#This Row],[Price]]*0.82)</f>
        <v>0</v>
      </c>
      <c r="L5831" s="1">
        <f>SUM(Table14[[#This Row],[Price]]*0.85)</f>
        <v>0</v>
      </c>
      <c r="M5831" s="1">
        <f>SUM(Table14[[#This Row],[Price]]*0.75)</f>
        <v>0</v>
      </c>
      <c r="N5831" s="1">
        <f>SUM(Table14[[#This Row],[Price]]*0.85)</f>
        <v>0</v>
      </c>
      <c r="O5831" s="1">
        <f>SUM(Table14[[#This Row],[Price]]*0.7)</f>
        <v>0</v>
      </c>
      <c r="P5831" s="1" t="s">
        <v>24</v>
      </c>
      <c r="Q5831" s="1" t="s">
        <v>25</v>
      </c>
    </row>
    <row r="5832" spans="1:17" x14ac:dyDescent="0.35">
      <c r="A5832">
        <v>753127</v>
      </c>
      <c r="B5832" t="s">
        <v>6450</v>
      </c>
      <c r="C5832" s="11" t="s">
        <v>10401</v>
      </c>
      <c r="D5832">
        <v>1145.17</v>
      </c>
      <c r="E5832">
        <v>70490</v>
      </c>
      <c r="F5832" s="7">
        <v>1030.653</v>
      </c>
      <c r="G5832" s="1">
        <f>MIN(Table14[[#This Row],[Medicare Outpatient Allowable Rate]:[United Healthcare Outpatient Allowable Rate]])</f>
        <v>106.34</v>
      </c>
      <c r="H5832" s="1">
        <f>MAX(Table14[[#This Row],[Medicare Outpatient Allowable Rate]:[United Healthcare Outpatient Allowable Rate]])</f>
        <v>973.39449999999999</v>
      </c>
      <c r="I5832" s="1">
        <v>106.34</v>
      </c>
      <c r="J5832" s="1">
        <f>SUM(Table14[[#This Row],[Price]]*0.85)</f>
        <v>973.39449999999999</v>
      </c>
      <c r="K5832" s="1">
        <f>SUM(Table14[[#This Row],[Price]]*0.82)</f>
        <v>939.0394</v>
      </c>
      <c r="L5832" s="1">
        <f>SUM(Table14[[#This Row],[Price]]*0.85)</f>
        <v>973.39449999999999</v>
      </c>
      <c r="M5832" s="1">
        <f>SUM(Table14[[#This Row],[Price]]*0.75)</f>
        <v>858.87750000000005</v>
      </c>
      <c r="N5832" s="1">
        <f>SUM(Table14[[#This Row],[Price]]*0.85)</f>
        <v>973.39449999999999</v>
      </c>
      <c r="O5832" s="1">
        <f>SUM(Table14[[#This Row],[Price]]*0.7)</f>
        <v>801.61900000000003</v>
      </c>
      <c r="P5832" s="1" t="s">
        <v>24</v>
      </c>
      <c r="Q5832" s="1" t="s">
        <v>25</v>
      </c>
    </row>
    <row r="5833" spans="1:17" x14ac:dyDescent="0.35">
      <c r="A5833">
        <v>629606</v>
      </c>
      <c r="B5833" t="s">
        <v>6451</v>
      </c>
      <c r="F5833" s="7">
        <v>0</v>
      </c>
      <c r="G5833" s="1" t="e">
        <f>MIN(Table14[[#This Row],[Medicare Outpatient Allowable Rate]:[United Healthcare Outpatient Allowable Rate]])</f>
        <v>#N/A</v>
      </c>
      <c r="H5833" s="1" t="e">
        <f>MAX(Table14[[#This Row],[Medicare Outpatient Allowable Rate]:[United Healthcare Outpatient Allowable Rate]])</f>
        <v>#N/A</v>
      </c>
      <c r="I5833" s="1" t="e">
        <v>#N/A</v>
      </c>
      <c r="J5833" s="1">
        <f>SUM(Table14[[#This Row],[Price]]*0.85)</f>
        <v>0</v>
      </c>
      <c r="K5833" s="1">
        <f>SUM(Table14[[#This Row],[Price]]*0.82)</f>
        <v>0</v>
      </c>
      <c r="L5833" s="1">
        <f>SUM(Table14[[#This Row],[Price]]*0.85)</f>
        <v>0</v>
      </c>
      <c r="M5833" s="1">
        <f>SUM(Table14[[#This Row],[Price]]*0.75)</f>
        <v>0</v>
      </c>
      <c r="N5833" s="1">
        <f>SUM(Table14[[#This Row],[Price]]*0.85)</f>
        <v>0</v>
      </c>
      <c r="O5833" s="1">
        <f>SUM(Table14[[#This Row],[Price]]*0.7)</f>
        <v>0</v>
      </c>
      <c r="P5833" s="1" t="s">
        <v>24</v>
      </c>
      <c r="Q5833" s="1" t="s">
        <v>25</v>
      </c>
    </row>
    <row r="5834" spans="1:17" x14ac:dyDescent="0.35">
      <c r="A5834">
        <v>753129</v>
      </c>
      <c r="B5834" t="s">
        <v>6451</v>
      </c>
      <c r="C5834" s="11" t="s">
        <v>10401</v>
      </c>
      <c r="D5834">
        <v>1732.29</v>
      </c>
      <c r="E5834">
        <v>72127</v>
      </c>
      <c r="F5834" s="7">
        <v>1559.0609999999999</v>
      </c>
      <c r="G5834" s="1">
        <f>MIN(Table14[[#This Row],[Medicare Outpatient Allowable Rate]:[United Healthcare Outpatient Allowable Rate]])</f>
        <v>178.02</v>
      </c>
      <c r="H5834" s="1">
        <f>MAX(Table14[[#This Row],[Medicare Outpatient Allowable Rate]:[United Healthcare Outpatient Allowable Rate]])</f>
        <v>1472.4465</v>
      </c>
      <c r="I5834" s="1">
        <v>178.02</v>
      </c>
      <c r="J5834" s="1">
        <f>SUM(Table14[[#This Row],[Price]]*0.85)</f>
        <v>1472.4465</v>
      </c>
      <c r="K5834" s="1">
        <f>SUM(Table14[[#This Row],[Price]]*0.82)</f>
        <v>1420.4777999999999</v>
      </c>
      <c r="L5834" s="1">
        <f>SUM(Table14[[#This Row],[Price]]*0.85)</f>
        <v>1472.4465</v>
      </c>
      <c r="M5834" s="1">
        <f>SUM(Table14[[#This Row],[Price]]*0.75)</f>
        <v>1299.2175</v>
      </c>
      <c r="N5834" s="1">
        <f>SUM(Table14[[#This Row],[Price]]*0.85)</f>
        <v>1472.4465</v>
      </c>
      <c r="O5834" s="1">
        <f>SUM(Table14[[#This Row],[Price]]*0.7)</f>
        <v>1212.6029999999998</v>
      </c>
      <c r="P5834" s="1" t="s">
        <v>24</v>
      </c>
      <c r="Q5834" s="1" t="s">
        <v>25</v>
      </c>
    </row>
    <row r="5835" spans="1:17" x14ac:dyDescent="0.35">
      <c r="A5835">
        <v>629608</v>
      </c>
      <c r="B5835" t="s">
        <v>6452</v>
      </c>
      <c r="F5835" s="7">
        <v>0</v>
      </c>
      <c r="G5835" s="1" t="e">
        <f>MIN(Table14[[#This Row],[Medicare Outpatient Allowable Rate]:[United Healthcare Outpatient Allowable Rate]])</f>
        <v>#N/A</v>
      </c>
      <c r="H5835" s="1" t="e">
        <f>MAX(Table14[[#This Row],[Medicare Outpatient Allowable Rate]:[United Healthcare Outpatient Allowable Rate]])</f>
        <v>#N/A</v>
      </c>
      <c r="I5835" s="1" t="e">
        <v>#N/A</v>
      </c>
      <c r="J5835" s="1">
        <f>SUM(Table14[[#This Row],[Price]]*0.85)</f>
        <v>0</v>
      </c>
      <c r="K5835" s="1">
        <f>SUM(Table14[[#This Row],[Price]]*0.82)</f>
        <v>0</v>
      </c>
      <c r="L5835" s="1">
        <f>SUM(Table14[[#This Row],[Price]]*0.85)</f>
        <v>0</v>
      </c>
      <c r="M5835" s="1">
        <f>SUM(Table14[[#This Row],[Price]]*0.75)</f>
        <v>0</v>
      </c>
      <c r="N5835" s="1">
        <f>SUM(Table14[[#This Row],[Price]]*0.85)</f>
        <v>0</v>
      </c>
      <c r="O5835" s="1">
        <f>SUM(Table14[[#This Row],[Price]]*0.7)</f>
        <v>0</v>
      </c>
      <c r="P5835" s="1" t="s">
        <v>24</v>
      </c>
      <c r="Q5835" s="1" t="s">
        <v>25</v>
      </c>
    </row>
    <row r="5836" spans="1:17" x14ac:dyDescent="0.35">
      <c r="A5836">
        <v>753131</v>
      </c>
      <c r="B5836" t="s">
        <v>6452</v>
      </c>
      <c r="C5836" s="11" t="s">
        <v>10401</v>
      </c>
      <c r="D5836">
        <v>1470.39</v>
      </c>
      <c r="E5836">
        <v>72126</v>
      </c>
      <c r="F5836" s="7">
        <v>1323.3510000000001</v>
      </c>
      <c r="G5836" s="1">
        <f>MIN(Table14[[#This Row],[Medicare Outpatient Allowable Rate]:[United Healthcare Outpatient Allowable Rate]])</f>
        <v>357.13</v>
      </c>
      <c r="H5836" s="1">
        <f>MAX(Table14[[#This Row],[Medicare Outpatient Allowable Rate]:[United Healthcare Outpatient Allowable Rate]])</f>
        <v>1249.8315</v>
      </c>
      <c r="I5836" s="1">
        <v>357.13</v>
      </c>
      <c r="J5836" s="1">
        <f>SUM(Table14[[#This Row],[Price]]*0.85)</f>
        <v>1249.8315</v>
      </c>
      <c r="K5836" s="1">
        <f>SUM(Table14[[#This Row],[Price]]*0.82)</f>
        <v>1205.7198000000001</v>
      </c>
      <c r="L5836" s="1">
        <f>SUM(Table14[[#This Row],[Price]]*0.85)</f>
        <v>1249.8315</v>
      </c>
      <c r="M5836" s="1">
        <f>SUM(Table14[[#This Row],[Price]]*0.75)</f>
        <v>1102.7925</v>
      </c>
      <c r="N5836" s="1">
        <f>SUM(Table14[[#This Row],[Price]]*0.85)</f>
        <v>1249.8315</v>
      </c>
      <c r="O5836" s="1">
        <f>SUM(Table14[[#This Row],[Price]]*0.7)</f>
        <v>1029.2729999999999</v>
      </c>
      <c r="P5836" s="1" t="s">
        <v>24</v>
      </c>
      <c r="Q5836" s="1" t="s">
        <v>25</v>
      </c>
    </row>
    <row r="5837" spans="1:17" x14ac:dyDescent="0.35">
      <c r="A5837">
        <v>629610</v>
      </c>
      <c r="B5837" t="s">
        <v>6453</v>
      </c>
      <c r="F5837" s="7">
        <v>0</v>
      </c>
      <c r="G5837" s="1" t="e">
        <f>MIN(Table14[[#This Row],[Medicare Outpatient Allowable Rate]:[United Healthcare Outpatient Allowable Rate]])</f>
        <v>#N/A</v>
      </c>
      <c r="H5837" s="1" t="e">
        <f>MAX(Table14[[#This Row],[Medicare Outpatient Allowable Rate]:[United Healthcare Outpatient Allowable Rate]])</f>
        <v>#N/A</v>
      </c>
      <c r="I5837" s="1" t="e">
        <v>#N/A</v>
      </c>
      <c r="J5837" s="1">
        <f>SUM(Table14[[#This Row],[Price]]*0.85)</f>
        <v>0</v>
      </c>
      <c r="K5837" s="1">
        <f>SUM(Table14[[#This Row],[Price]]*0.82)</f>
        <v>0</v>
      </c>
      <c r="L5837" s="1">
        <f>SUM(Table14[[#This Row],[Price]]*0.85)</f>
        <v>0</v>
      </c>
      <c r="M5837" s="1">
        <f>SUM(Table14[[#This Row],[Price]]*0.75)</f>
        <v>0</v>
      </c>
      <c r="N5837" s="1">
        <f>SUM(Table14[[#This Row],[Price]]*0.85)</f>
        <v>0</v>
      </c>
      <c r="O5837" s="1">
        <f>SUM(Table14[[#This Row],[Price]]*0.7)</f>
        <v>0</v>
      </c>
      <c r="P5837" s="1" t="s">
        <v>24</v>
      </c>
      <c r="Q5837" s="1" t="s">
        <v>25</v>
      </c>
    </row>
    <row r="5838" spans="1:17" x14ac:dyDescent="0.35">
      <c r="A5838">
        <v>753133</v>
      </c>
      <c r="B5838" t="s">
        <v>6453</v>
      </c>
      <c r="C5838" s="11" t="s">
        <v>10401</v>
      </c>
      <c r="D5838">
        <v>1637.67</v>
      </c>
      <c r="E5838">
        <v>72125</v>
      </c>
      <c r="F5838" s="7">
        <v>1473.903</v>
      </c>
      <c r="G5838" s="1">
        <f>MIN(Table14[[#This Row],[Medicare Outpatient Allowable Rate]:[United Healthcare Outpatient Allowable Rate]])</f>
        <v>106.34</v>
      </c>
      <c r="H5838" s="1">
        <f>MAX(Table14[[#This Row],[Medicare Outpatient Allowable Rate]:[United Healthcare Outpatient Allowable Rate]])</f>
        <v>1392.0195000000001</v>
      </c>
      <c r="I5838" s="1">
        <v>106.34</v>
      </c>
      <c r="J5838" s="1">
        <f>SUM(Table14[[#This Row],[Price]]*0.85)</f>
        <v>1392.0195000000001</v>
      </c>
      <c r="K5838" s="1">
        <f>SUM(Table14[[#This Row],[Price]]*0.82)</f>
        <v>1342.8894</v>
      </c>
      <c r="L5838" s="1">
        <f>SUM(Table14[[#This Row],[Price]]*0.85)</f>
        <v>1392.0195000000001</v>
      </c>
      <c r="M5838" s="1">
        <f>SUM(Table14[[#This Row],[Price]]*0.75)</f>
        <v>1228.2525000000001</v>
      </c>
      <c r="N5838" s="1">
        <f>SUM(Table14[[#This Row],[Price]]*0.85)</f>
        <v>1392.0195000000001</v>
      </c>
      <c r="O5838" s="1">
        <f>SUM(Table14[[#This Row],[Price]]*0.7)</f>
        <v>1146.3689999999999</v>
      </c>
      <c r="P5838" s="1" t="s">
        <v>24</v>
      </c>
      <c r="Q5838" s="1" t="s">
        <v>25</v>
      </c>
    </row>
    <row r="5839" spans="1:17" x14ac:dyDescent="0.35">
      <c r="A5839">
        <v>630049</v>
      </c>
      <c r="B5839" t="s">
        <v>6454</v>
      </c>
      <c r="F5839" s="7">
        <v>0</v>
      </c>
      <c r="G5839" s="1" t="e">
        <f>MIN(Table14[[#This Row],[Medicare Outpatient Allowable Rate]:[United Healthcare Outpatient Allowable Rate]])</f>
        <v>#N/A</v>
      </c>
      <c r="H5839" s="1" t="e">
        <f>MAX(Table14[[#This Row],[Medicare Outpatient Allowable Rate]:[United Healthcare Outpatient Allowable Rate]])</f>
        <v>#N/A</v>
      </c>
      <c r="I5839" s="1" t="e">
        <v>#N/A</v>
      </c>
      <c r="J5839" s="1">
        <f>SUM(Table14[[#This Row],[Price]]*0.85)</f>
        <v>0</v>
      </c>
      <c r="K5839" s="1">
        <f>SUM(Table14[[#This Row],[Price]]*0.82)</f>
        <v>0</v>
      </c>
      <c r="L5839" s="1">
        <f>SUM(Table14[[#This Row],[Price]]*0.85)</f>
        <v>0</v>
      </c>
      <c r="M5839" s="1">
        <f>SUM(Table14[[#This Row],[Price]]*0.75)</f>
        <v>0</v>
      </c>
      <c r="N5839" s="1">
        <f>SUM(Table14[[#This Row],[Price]]*0.85)</f>
        <v>0</v>
      </c>
      <c r="O5839" s="1">
        <f>SUM(Table14[[#This Row],[Price]]*0.7)</f>
        <v>0</v>
      </c>
      <c r="P5839" s="1" t="s">
        <v>24</v>
      </c>
      <c r="Q5839" s="1" t="s">
        <v>25</v>
      </c>
    </row>
    <row r="5840" spans="1:17" x14ac:dyDescent="0.35">
      <c r="A5840">
        <v>753135</v>
      </c>
      <c r="B5840" t="s">
        <v>6454</v>
      </c>
      <c r="C5840" s="11" t="s">
        <v>10401</v>
      </c>
      <c r="D5840">
        <v>2023.36</v>
      </c>
      <c r="E5840">
        <v>72133</v>
      </c>
      <c r="F5840" s="7">
        <v>1821.0239999999999</v>
      </c>
      <c r="G5840" s="1">
        <f>MIN(Table14[[#This Row],[Medicare Outpatient Allowable Rate]:[United Healthcare Outpatient Allowable Rate]])</f>
        <v>178.02</v>
      </c>
      <c r="H5840" s="1">
        <f>MAX(Table14[[#This Row],[Medicare Outpatient Allowable Rate]:[United Healthcare Outpatient Allowable Rate]])</f>
        <v>1719.8559999999998</v>
      </c>
      <c r="I5840" s="1">
        <v>178.02</v>
      </c>
      <c r="J5840" s="1">
        <f>SUM(Table14[[#This Row],[Price]]*0.85)</f>
        <v>1719.8559999999998</v>
      </c>
      <c r="K5840" s="1">
        <f>SUM(Table14[[#This Row],[Price]]*0.82)</f>
        <v>1659.1551999999999</v>
      </c>
      <c r="L5840" s="1">
        <f>SUM(Table14[[#This Row],[Price]]*0.85)</f>
        <v>1719.8559999999998</v>
      </c>
      <c r="M5840" s="1">
        <f>SUM(Table14[[#This Row],[Price]]*0.75)</f>
        <v>1517.52</v>
      </c>
      <c r="N5840" s="1">
        <f>SUM(Table14[[#This Row],[Price]]*0.85)</f>
        <v>1719.8559999999998</v>
      </c>
      <c r="O5840" s="1">
        <f>SUM(Table14[[#This Row],[Price]]*0.7)</f>
        <v>1416.3519999999999</v>
      </c>
      <c r="P5840" s="1" t="s">
        <v>24</v>
      </c>
      <c r="Q5840" s="1" t="s">
        <v>25</v>
      </c>
    </row>
    <row r="5841" spans="1:17" x14ac:dyDescent="0.35">
      <c r="A5841">
        <v>630056</v>
      </c>
      <c r="B5841" t="s">
        <v>6455</v>
      </c>
      <c r="F5841" s="7">
        <v>0</v>
      </c>
      <c r="G5841" s="1" t="e">
        <f>MIN(Table14[[#This Row],[Medicare Outpatient Allowable Rate]:[United Healthcare Outpatient Allowable Rate]])</f>
        <v>#N/A</v>
      </c>
      <c r="H5841" s="1" t="e">
        <f>MAX(Table14[[#This Row],[Medicare Outpatient Allowable Rate]:[United Healthcare Outpatient Allowable Rate]])</f>
        <v>#N/A</v>
      </c>
      <c r="I5841" s="1" t="e">
        <v>#N/A</v>
      </c>
      <c r="J5841" s="1">
        <f>SUM(Table14[[#This Row],[Price]]*0.85)</f>
        <v>0</v>
      </c>
      <c r="K5841" s="1">
        <f>SUM(Table14[[#This Row],[Price]]*0.82)</f>
        <v>0</v>
      </c>
      <c r="L5841" s="1">
        <f>SUM(Table14[[#This Row],[Price]]*0.85)</f>
        <v>0</v>
      </c>
      <c r="M5841" s="1">
        <f>SUM(Table14[[#This Row],[Price]]*0.75)</f>
        <v>0</v>
      </c>
      <c r="N5841" s="1">
        <f>SUM(Table14[[#This Row],[Price]]*0.85)</f>
        <v>0</v>
      </c>
      <c r="O5841" s="1">
        <f>SUM(Table14[[#This Row],[Price]]*0.7)</f>
        <v>0</v>
      </c>
      <c r="P5841" s="1" t="s">
        <v>24</v>
      </c>
      <c r="Q5841" s="1" t="s">
        <v>25</v>
      </c>
    </row>
    <row r="5842" spans="1:17" x14ac:dyDescent="0.35">
      <c r="A5842">
        <v>753139</v>
      </c>
      <c r="B5842" t="s">
        <v>6455</v>
      </c>
      <c r="C5842" s="11" t="s">
        <v>10401</v>
      </c>
      <c r="D5842">
        <v>1456.82</v>
      </c>
      <c r="E5842">
        <v>72131</v>
      </c>
      <c r="F5842" s="7">
        <v>1311.1379999999999</v>
      </c>
      <c r="G5842" s="1">
        <f>MIN(Table14[[#This Row],[Medicare Outpatient Allowable Rate]:[United Healthcare Outpatient Allowable Rate]])</f>
        <v>106.34</v>
      </c>
      <c r="H5842" s="1">
        <f>MAX(Table14[[#This Row],[Medicare Outpatient Allowable Rate]:[United Healthcare Outpatient Allowable Rate]])</f>
        <v>1238.297</v>
      </c>
      <c r="I5842" s="1">
        <v>106.34</v>
      </c>
      <c r="J5842" s="1">
        <f>SUM(Table14[[#This Row],[Price]]*0.85)</f>
        <v>1238.297</v>
      </c>
      <c r="K5842" s="1">
        <f>SUM(Table14[[#This Row],[Price]]*0.82)</f>
        <v>1194.5923999999998</v>
      </c>
      <c r="L5842" s="1">
        <f>SUM(Table14[[#This Row],[Price]]*0.85)</f>
        <v>1238.297</v>
      </c>
      <c r="M5842" s="1">
        <f>SUM(Table14[[#This Row],[Price]]*0.75)</f>
        <v>1092.615</v>
      </c>
      <c r="N5842" s="1">
        <f>SUM(Table14[[#This Row],[Price]]*0.85)</f>
        <v>1238.297</v>
      </c>
      <c r="O5842" s="1">
        <f>SUM(Table14[[#This Row],[Price]]*0.7)</f>
        <v>1019.7739999999999</v>
      </c>
      <c r="P5842" s="1" t="s">
        <v>24</v>
      </c>
      <c r="Q5842" s="1" t="s">
        <v>25</v>
      </c>
    </row>
    <row r="5843" spans="1:17" x14ac:dyDescent="0.35">
      <c r="A5843">
        <v>630172</v>
      </c>
      <c r="B5843" t="s">
        <v>6456</v>
      </c>
      <c r="F5843" s="7">
        <v>0</v>
      </c>
      <c r="G5843" s="1" t="e">
        <f>MIN(Table14[[#This Row],[Medicare Outpatient Allowable Rate]:[United Healthcare Outpatient Allowable Rate]])</f>
        <v>#N/A</v>
      </c>
      <c r="H5843" s="1" t="e">
        <f>MAX(Table14[[#This Row],[Medicare Outpatient Allowable Rate]:[United Healthcare Outpatient Allowable Rate]])</f>
        <v>#N/A</v>
      </c>
      <c r="I5843" s="1" t="e">
        <v>#N/A</v>
      </c>
      <c r="J5843" s="1">
        <f>SUM(Table14[[#This Row],[Price]]*0.85)</f>
        <v>0</v>
      </c>
      <c r="K5843" s="1">
        <f>SUM(Table14[[#This Row],[Price]]*0.82)</f>
        <v>0</v>
      </c>
      <c r="L5843" s="1">
        <f>SUM(Table14[[#This Row],[Price]]*0.85)</f>
        <v>0</v>
      </c>
      <c r="M5843" s="1">
        <f>SUM(Table14[[#This Row],[Price]]*0.75)</f>
        <v>0</v>
      </c>
      <c r="N5843" s="1">
        <f>SUM(Table14[[#This Row],[Price]]*0.85)</f>
        <v>0</v>
      </c>
      <c r="O5843" s="1">
        <f>SUM(Table14[[#This Row],[Price]]*0.7)</f>
        <v>0</v>
      </c>
      <c r="P5843" s="1" t="s">
        <v>24</v>
      </c>
      <c r="Q5843" s="1" t="s">
        <v>25</v>
      </c>
    </row>
    <row r="5844" spans="1:17" x14ac:dyDescent="0.35">
      <c r="A5844">
        <v>753145</v>
      </c>
      <c r="B5844" t="s">
        <v>6456</v>
      </c>
      <c r="C5844" s="11" t="s">
        <v>10401</v>
      </c>
      <c r="D5844">
        <v>1618.7</v>
      </c>
      <c r="E5844">
        <v>72128</v>
      </c>
      <c r="F5844" s="7">
        <v>1456.83</v>
      </c>
      <c r="G5844" s="1">
        <f>MIN(Table14[[#This Row],[Medicare Outpatient Allowable Rate]:[United Healthcare Outpatient Allowable Rate]])</f>
        <v>106.34</v>
      </c>
      <c r="H5844" s="1">
        <f>MAX(Table14[[#This Row],[Medicare Outpatient Allowable Rate]:[United Healthcare Outpatient Allowable Rate]])</f>
        <v>1375.895</v>
      </c>
      <c r="I5844" s="1">
        <v>106.34</v>
      </c>
      <c r="J5844" s="1">
        <f>SUM(Table14[[#This Row],[Price]]*0.85)</f>
        <v>1375.895</v>
      </c>
      <c r="K5844" s="1">
        <f>SUM(Table14[[#This Row],[Price]]*0.82)</f>
        <v>1327.3340000000001</v>
      </c>
      <c r="L5844" s="1">
        <f>SUM(Table14[[#This Row],[Price]]*0.85)</f>
        <v>1375.895</v>
      </c>
      <c r="M5844" s="1">
        <f>SUM(Table14[[#This Row],[Price]]*0.75)</f>
        <v>1214.0250000000001</v>
      </c>
      <c r="N5844" s="1">
        <f>SUM(Table14[[#This Row],[Price]]*0.85)</f>
        <v>1375.895</v>
      </c>
      <c r="O5844" s="1">
        <f>SUM(Table14[[#This Row],[Price]]*0.7)</f>
        <v>1133.0899999999999</v>
      </c>
      <c r="P5844" s="1" t="s">
        <v>24</v>
      </c>
      <c r="Q5844" s="1" t="s">
        <v>25</v>
      </c>
    </row>
    <row r="5845" spans="1:17" x14ac:dyDescent="0.35">
      <c r="A5845">
        <v>630221</v>
      </c>
      <c r="B5845" t="s">
        <v>6457</v>
      </c>
      <c r="F5845" s="7">
        <v>0</v>
      </c>
      <c r="G5845" s="1" t="e">
        <f>MIN(Table14[[#This Row],[Medicare Outpatient Allowable Rate]:[United Healthcare Outpatient Allowable Rate]])</f>
        <v>#N/A</v>
      </c>
      <c r="H5845" s="1" t="e">
        <f>MAX(Table14[[#This Row],[Medicare Outpatient Allowable Rate]:[United Healthcare Outpatient Allowable Rate]])</f>
        <v>#N/A</v>
      </c>
      <c r="I5845" s="1" t="e">
        <v>#N/A</v>
      </c>
      <c r="J5845" s="1">
        <f>SUM(Table14[[#This Row],[Price]]*0.85)</f>
        <v>0</v>
      </c>
      <c r="K5845" s="1">
        <f>SUM(Table14[[#This Row],[Price]]*0.82)</f>
        <v>0</v>
      </c>
      <c r="L5845" s="1">
        <f>SUM(Table14[[#This Row],[Price]]*0.85)</f>
        <v>0</v>
      </c>
      <c r="M5845" s="1">
        <f>SUM(Table14[[#This Row],[Price]]*0.75)</f>
        <v>0</v>
      </c>
      <c r="N5845" s="1">
        <f>SUM(Table14[[#This Row],[Price]]*0.85)</f>
        <v>0</v>
      </c>
      <c r="O5845" s="1">
        <f>SUM(Table14[[#This Row],[Price]]*0.7)</f>
        <v>0</v>
      </c>
      <c r="P5845" s="1" t="s">
        <v>24</v>
      </c>
      <c r="Q5845" s="1" t="s">
        <v>25</v>
      </c>
    </row>
    <row r="5846" spans="1:17" x14ac:dyDescent="0.35">
      <c r="A5846">
        <v>753155</v>
      </c>
      <c r="B5846" t="s">
        <v>6457</v>
      </c>
      <c r="C5846" s="11" t="s">
        <v>10401</v>
      </c>
      <c r="D5846">
        <v>1369.99</v>
      </c>
      <c r="E5846">
        <v>73201</v>
      </c>
      <c r="F5846" s="7">
        <v>1232.991</v>
      </c>
      <c r="G5846" s="1">
        <f>MIN(Table14[[#This Row],[Medicare Outpatient Allowable Rate]:[United Healthcare Outpatient Allowable Rate]])</f>
        <v>357.13</v>
      </c>
      <c r="H5846" s="1">
        <f>MAX(Table14[[#This Row],[Medicare Outpatient Allowable Rate]:[United Healthcare Outpatient Allowable Rate]])</f>
        <v>1164.4915000000001</v>
      </c>
      <c r="I5846" s="1">
        <v>357.13</v>
      </c>
      <c r="J5846" s="1">
        <f>SUM(Table14[[#This Row],[Price]]*0.85)</f>
        <v>1164.4915000000001</v>
      </c>
      <c r="K5846" s="1">
        <f>SUM(Table14[[#This Row],[Price]]*0.82)</f>
        <v>1123.3917999999999</v>
      </c>
      <c r="L5846" s="1">
        <f>SUM(Table14[[#This Row],[Price]]*0.85)</f>
        <v>1164.4915000000001</v>
      </c>
      <c r="M5846" s="1">
        <f>SUM(Table14[[#This Row],[Price]]*0.75)</f>
        <v>1027.4925000000001</v>
      </c>
      <c r="N5846" s="1">
        <f>SUM(Table14[[#This Row],[Price]]*0.85)</f>
        <v>1164.4915000000001</v>
      </c>
      <c r="O5846" s="1">
        <f>SUM(Table14[[#This Row],[Price]]*0.7)</f>
        <v>958.99299999999994</v>
      </c>
      <c r="P5846" s="1" t="s">
        <v>24</v>
      </c>
      <c r="Q5846" s="1" t="s">
        <v>25</v>
      </c>
    </row>
    <row r="5847" spans="1:17" x14ac:dyDescent="0.35">
      <c r="A5847">
        <v>630235</v>
      </c>
      <c r="B5847" t="s">
        <v>6458</v>
      </c>
      <c r="F5847" s="7">
        <v>0</v>
      </c>
      <c r="G5847" s="1" t="e">
        <f>MIN(Table14[[#This Row],[Medicare Outpatient Allowable Rate]:[United Healthcare Outpatient Allowable Rate]])</f>
        <v>#N/A</v>
      </c>
      <c r="H5847" s="1" t="e">
        <f>MAX(Table14[[#This Row],[Medicare Outpatient Allowable Rate]:[United Healthcare Outpatient Allowable Rate]])</f>
        <v>#N/A</v>
      </c>
      <c r="I5847" s="1" t="e">
        <v>#N/A</v>
      </c>
      <c r="J5847" s="1">
        <f>SUM(Table14[[#This Row],[Price]]*0.85)</f>
        <v>0</v>
      </c>
      <c r="K5847" s="1">
        <f>SUM(Table14[[#This Row],[Price]]*0.82)</f>
        <v>0</v>
      </c>
      <c r="L5847" s="1">
        <f>SUM(Table14[[#This Row],[Price]]*0.85)</f>
        <v>0</v>
      </c>
      <c r="M5847" s="1">
        <f>SUM(Table14[[#This Row],[Price]]*0.75)</f>
        <v>0</v>
      </c>
      <c r="N5847" s="1">
        <f>SUM(Table14[[#This Row],[Price]]*0.85)</f>
        <v>0</v>
      </c>
      <c r="O5847" s="1">
        <f>SUM(Table14[[#This Row],[Price]]*0.7)</f>
        <v>0</v>
      </c>
      <c r="P5847" s="1" t="s">
        <v>24</v>
      </c>
      <c r="Q5847" s="1" t="s">
        <v>25</v>
      </c>
    </row>
    <row r="5848" spans="1:17" x14ac:dyDescent="0.35">
      <c r="A5848">
        <v>753157</v>
      </c>
      <c r="B5848" t="s">
        <v>6458</v>
      </c>
      <c r="C5848" s="11" t="s">
        <v>10401</v>
      </c>
      <c r="D5848">
        <v>1369.99</v>
      </c>
      <c r="E5848">
        <v>73201</v>
      </c>
      <c r="F5848" s="7">
        <v>1232.991</v>
      </c>
      <c r="G5848" s="1">
        <f>MIN(Table14[[#This Row],[Medicare Outpatient Allowable Rate]:[United Healthcare Outpatient Allowable Rate]])</f>
        <v>357.13</v>
      </c>
      <c r="H5848" s="1">
        <f>MAX(Table14[[#This Row],[Medicare Outpatient Allowable Rate]:[United Healthcare Outpatient Allowable Rate]])</f>
        <v>1164.4915000000001</v>
      </c>
      <c r="I5848" s="1">
        <v>357.13</v>
      </c>
      <c r="J5848" s="1">
        <f>SUM(Table14[[#This Row],[Price]]*0.85)</f>
        <v>1164.4915000000001</v>
      </c>
      <c r="K5848" s="1">
        <f>SUM(Table14[[#This Row],[Price]]*0.82)</f>
        <v>1123.3917999999999</v>
      </c>
      <c r="L5848" s="1">
        <f>SUM(Table14[[#This Row],[Price]]*0.85)</f>
        <v>1164.4915000000001</v>
      </c>
      <c r="M5848" s="1">
        <f>SUM(Table14[[#This Row],[Price]]*0.75)</f>
        <v>1027.4925000000001</v>
      </c>
      <c r="N5848" s="1">
        <f>SUM(Table14[[#This Row],[Price]]*0.85)</f>
        <v>1164.4915000000001</v>
      </c>
      <c r="O5848" s="1">
        <f>SUM(Table14[[#This Row],[Price]]*0.7)</f>
        <v>958.99299999999994</v>
      </c>
      <c r="P5848" s="1" t="s">
        <v>24</v>
      </c>
      <c r="Q5848" s="1" t="s">
        <v>25</v>
      </c>
    </row>
    <row r="5849" spans="1:17" x14ac:dyDescent="0.35">
      <c r="A5849">
        <v>630211</v>
      </c>
      <c r="B5849" t="s">
        <v>6459</v>
      </c>
      <c r="C5849" s="11" t="s">
        <v>10401</v>
      </c>
      <c r="D5849">
        <v>1566.29</v>
      </c>
      <c r="E5849">
        <v>73202</v>
      </c>
      <c r="F5849" s="7">
        <v>1409.6610000000001</v>
      </c>
      <c r="G5849" s="1">
        <f>MIN(Table14[[#This Row],[Medicare Outpatient Allowable Rate]:[United Healthcare Outpatient Allowable Rate]])</f>
        <v>178.02</v>
      </c>
      <c r="H5849" s="1">
        <f>MAX(Table14[[#This Row],[Medicare Outpatient Allowable Rate]:[United Healthcare Outpatient Allowable Rate]])</f>
        <v>1331.3464999999999</v>
      </c>
      <c r="I5849" s="1">
        <v>178.02</v>
      </c>
      <c r="J5849" s="1">
        <f>SUM(Table14[[#This Row],[Price]]*0.85)</f>
        <v>1331.3464999999999</v>
      </c>
      <c r="K5849" s="1">
        <f>SUM(Table14[[#This Row],[Price]]*0.82)</f>
        <v>1284.3578</v>
      </c>
      <c r="L5849" s="1">
        <f>SUM(Table14[[#This Row],[Price]]*0.85)</f>
        <v>1331.3464999999999</v>
      </c>
      <c r="M5849" s="1">
        <f>SUM(Table14[[#This Row],[Price]]*0.75)</f>
        <v>1174.7175</v>
      </c>
      <c r="N5849" s="1">
        <f>SUM(Table14[[#This Row],[Price]]*0.85)</f>
        <v>1331.3464999999999</v>
      </c>
      <c r="O5849" s="1">
        <f>SUM(Table14[[#This Row],[Price]]*0.7)</f>
        <v>1096.4029999999998</v>
      </c>
      <c r="P5849" s="1" t="s">
        <v>24</v>
      </c>
      <c r="Q5849" s="1" t="s">
        <v>25</v>
      </c>
    </row>
    <row r="5850" spans="1:17" x14ac:dyDescent="0.35">
      <c r="A5850">
        <v>630213</v>
      </c>
      <c r="B5850" t="s">
        <v>6460</v>
      </c>
      <c r="F5850" s="7">
        <v>0</v>
      </c>
      <c r="G5850" s="1" t="e">
        <f>MIN(Table14[[#This Row],[Medicare Outpatient Allowable Rate]:[United Healthcare Outpatient Allowable Rate]])</f>
        <v>#N/A</v>
      </c>
      <c r="H5850" s="1" t="e">
        <f>MAX(Table14[[#This Row],[Medicare Outpatient Allowable Rate]:[United Healthcare Outpatient Allowable Rate]])</f>
        <v>#N/A</v>
      </c>
      <c r="I5850" s="1" t="e">
        <v>#N/A</v>
      </c>
      <c r="J5850" s="1">
        <f>SUM(Table14[[#This Row],[Price]]*0.85)</f>
        <v>0</v>
      </c>
      <c r="K5850" s="1">
        <f>SUM(Table14[[#This Row],[Price]]*0.82)</f>
        <v>0</v>
      </c>
      <c r="L5850" s="1">
        <f>SUM(Table14[[#This Row],[Price]]*0.85)</f>
        <v>0</v>
      </c>
      <c r="M5850" s="1">
        <f>SUM(Table14[[#This Row],[Price]]*0.75)</f>
        <v>0</v>
      </c>
      <c r="N5850" s="1">
        <f>SUM(Table14[[#This Row],[Price]]*0.85)</f>
        <v>0</v>
      </c>
      <c r="O5850" s="1">
        <f>SUM(Table14[[#This Row],[Price]]*0.7)</f>
        <v>0</v>
      </c>
      <c r="P5850" s="1" t="s">
        <v>24</v>
      </c>
      <c r="Q5850" s="1" t="s">
        <v>25</v>
      </c>
    </row>
    <row r="5851" spans="1:17" x14ac:dyDescent="0.35">
      <c r="A5851">
        <v>753161</v>
      </c>
      <c r="B5851" t="s">
        <v>6459</v>
      </c>
      <c r="C5851" s="11" t="s">
        <v>10401</v>
      </c>
      <c r="D5851">
        <v>1597.61</v>
      </c>
      <c r="E5851">
        <v>73202</v>
      </c>
      <c r="F5851" s="7">
        <v>1437.8489999999999</v>
      </c>
      <c r="G5851" s="1">
        <f>MIN(Table14[[#This Row],[Medicare Outpatient Allowable Rate]:[United Healthcare Outpatient Allowable Rate]])</f>
        <v>178.02</v>
      </c>
      <c r="H5851" s="1">
        <f>MAX(Table14[[#This Row],[Medicare Outpatient Allowable Rate]:[United Healthcare Outpatient Allowable Rate]])</f>
        <v>1357.9684999999999</v>
      </c>
      <c r="I5851" s="1">
        <v>178.02</v>
      </c>
      <c r="J5851" s="1">
        <f>SUM(Table14[[#This Row],[Price]]*0.85)</f>
        <v>1357.9684999999999</v>
      </c>
      <c r="K5851" s="1">
        <f>SUM(Table14[[#This Row],[Price]]*0.82)</f>
        <v>1310.0401999999999</v>
      </c>
      <c r="L5851" s="1">
        <f>SUM(Table14[[#This Row],[Price]]*0.85)</f>
        <v>1357.9684999999999</v>
      </c>
      <c r="M5851" s="1">
        <f>SUM(Table14[[#This Row],[Price]]*0.75)</f>
        <v>1198.2075</v>
      </c>
      <c r="N5851" s="1">
        <f>SUM(Table14[[#This Row],[Price]]*0.85)</f>
        <v>1357.9684999999999</v>
      </c>
      <c r="O5851" s="1">
        <f>SUM(Table14[[#This Row],[Price]]*0.7)</f>
        <v>1118.3269999999998</v>
      </c>
      <c r="P5851" s="1" t="s">
        <v>24</v>
      </c>
      <c r="Q5851" s="1" t="s">
        <v>25</v>
      </c>
    </row>
    <row r="5852" spans="1:17" x14ac:dyDescent="0.35">
      <c r="A5852">
        <v>753162</v>
      </c>
      <c r="B5852" t="s">
        <v>6459</v>
      </c>
      <c r="C5852" s="11" t="s">
        <v>10401</v>
      </c>
      <c r="D5852">
        <v>1597.61</v>
      </c>
      <c r="E5852">
        <v>73202</v>
      </c>
      <c r="F5852" s="7">
        <v>1437.8489999999999</v>
      </c>
      <c r="G5852" s="1">
        <f>MIN(Table14[[#This Row],[Medicare Outpatient Allowable Rate]:[United Healthcare Outpatient Allowable Rate]])</f>
        <v>178.02</v>
      </c>
      <c r="H5852" s="1">
        <f>MAX(Table14[[#This Row],[Medicare Outpatient Allowable Rate]:[United Healthcare Outpatient Allowable Rate]])</f>
        <v>1357.9684999999999</v>
      </c>
      <c r="I5852" s="1">
        <v>178.02</v>
      </c>
      <c r="J5852" s="1">
        <f>SUM(Table14[[#This Row],[Price]]*0.85)</f>
        <v>1357.9684999999999</v>
      </c>
      <c r="K5852" s="1">
        <f>SUM(Table14[[#This Row],[Price]]*0.82)</f>
        <v>1310.0401999999999</v>
      </c>
      <c r="L5852" s="1">
        <f>SUM(Table14[[#This Row],[Price]]*0.85)</f>
        <v>1357.9684999999999</v>
      </c>
      <c r="M5852" s="1">
        <f>SUM(Table14[[#This Row],[Price]]*0.75)</f>
        <v>1198.2075</v>
      </c>
      <c r="N5852" s="1">
        <f>SUM(Table14[[#This Row],[Price]]*0.85)</f>
        <v>1357.9684999999999</v>
      </c>
      <c r="O5852" s="1">
        <f>SUM(Table14[[#This Row],[Price]]*0.7)</f>
        <v>1118.3269999999998</v>
      </c>
      <c r="P5852" s="1" t="s">
        <v>24</v>
      </c>
      <c r="Q5852" s="1" t="s">
        <v>25</v>
      </c>
    </row>
    <row r="5853" spans="1:17" x14ac:dyDescent="0.35">
      <c r="A5853">
        <v>753163</v>
      </c>
      <c r="B5853" t="s">
        <v>6460</v>
      </c>
      <c r="C5853" s="11" t="s">
        <v>10401</v>
      </c>
      <c r="D5853">
        <v>1597.61</v>
      </c>
      <c r="E5853">
        <v>73202</v>
      </c>
      <c r="F5853" s="7">
        <v>1437.8489999999999</v>
      </c>
      <c r="G5853" s="1">
        <f>MIN(Table14[[#This Row],[Medicare Outpatient Allowable Rate]:[United Healthcare Outpatient Allowable Rate]])</f>
        <v>178.02</v>
      </c>
      <c r="H5853" s="1">
        <f>MAX(Table14[[#This Row],[Medicare Outpatient Allowable Rate]:[United Healthcare Outpatient Allowable Rate]])</f>
        <v>1357.9684999999999</v>
      </c>
      <c r="I5853" s="1">
        <v>178.02</v>
      </c>
      <c r="J5853" s="1">
        <f>SUM(Table14[[#This Row],[Price]]*0.85)</f>
        <v>1357.9684999999999</v>
      </c>
      <c r="K5853" s="1">
        <f>SUM(Table14[[#This Row],[Price]]*0.82)</f>
        <v>1310.0401999999999</v>
      </c>
      <c r="L5853" s="1">
        <f>SUM(Table14[[#This Row],[Price]]*0.85)</f>
        <v>1357.9684999999999</v>
      </c>
      <c r="M5853" s="1">
        <f>SUM(Table14[[#This Row],[Price]]*0.75)</f>
        <v>1198.2075</v>
      </c>
      <c r="N5853" s="1">
        <f>SUM(Table14[[#This Row],[Price]]*0.85)</f>
        <v>1357.9684999999999</v>
      </c>
      <c r="O5853" s="1">
        <f>SUM(Table14[[#This Row],[Price]]*0.7)</f>
        <v>1118.3269999999998</v>
      </c>
      <c r="P5853" s="1" t="s">
        <v>24</v>
      </c>
      <c r="Q5853" s="1" t="s">
        <v>25</v>
      </c>
    </row>
    <row r="5854" spans="1:17" x14ac:dyDescent="0.35">
      <c r="A5854">
        <v>630241</v>
      </c>
      <c r="B5854" t="s">
        <v>6461</v>
      </c>
      <c r="F5854" s="7">
        <v>0</v>
      </c>
      <c r="G5854" s="1" t="e">
        <f>MIN(Table14[[#This Row],[Medicare Outpatient Allowable Rate]:[United Healthcare Outpatient Allowable Rate]])</f>
        <v>#N/A</v>
      </c>
      <c r="H5854" s="1" t="e">
        <f>MAX(Table14[[#This Row],[Medicare Outpatient Allowable Rate]:[United Healthcare Outpatient Allowable Rate]])</f>
        <v>#N/A</v>
      </c>
      <c r="I5854" s="1" t="e">
        <v>#N/A</v>
      </c>
      <c r="J5854" s="1">
        <f>SUM(Table14[[#This Row],[Price]]*0.85)</f>
        <v>0</v>
      </c>
      <c r="K5854" s="1">
        <f>SUM(Table14[[#This Row],[Price]]*0.82)</f>
        <v>0</v>
      </c>
      <c r="L5854" s="1">
        <f>SUM(Table14[[#This Row],[Price]]*0.85)</f>
        <v>0</v>
      </c>
      <c r="M5854" s="1">
        <f>SUM(Table14[[#This Row],[Price]]*0.75)</f>
        <v>0</v>
      </c>
      <c r="N5854" s="1">
        <f>SUM(Table14[[#This Row],[Price]]*0.85)</f>
        <v>0</v>
      </c>
      <c r="O5854" s="1">
        <f>SUM(Table14[[#This Row],[Price]]*0.7)</f>
        <v>0</v>
      </c>
      <c r="P5854" s="1" t="s">
        <v>24</v>
      </c>
      <c r="Q5854" s="1" t="s">
        <v>25</v>
      </c>
    </row>
    <row r="5855" spans="1:17" x14ac:dyDescent="0.35">
      <c r="A5855">
        <v>630243</v>
      </c>
      <c r="B5855" t="s">
        <v>6462</v>
      </c>
      <c r="F5855" s="7">
        <v>0</v>
      </c>
      <c r="G5855" s="1" t="e">
        <f>MIN(Table14[[#This Row],[Medicare Outpatient Allowable Rate]:[United Healthcare Outpatient Allowable Rate]])</f>
        <v>#N/A</v>
      </c>
      <c r="H5855" s="1" t="e">
        <f>MAX(Table14[[#This Row],[Medicare Outpatient Allowable Rate]:[United Healthcare Outpatient Allowable Rate]])</f>
        <v>#N/A</v>
      </c>
      <c r="I5855" s="1" t="e">
        <v>#N/A</v>
      </c>
      <c r="J5855" s="1">
        <f>SUM(Table14[[#This Row],[Price]]*0.85)</f>
        <v>0</v>
      </c>
      <c r="K5855" s="1">
        <f>SUM(Table14[[#This Row],[Price]]*0.82)</f>
        <v>0</v>
      </c>
      <c r="L5855" s="1">
        <f>SUM(Table14[[#This Row],[Price]]*0.85)</f>
        <v>0</v>
      </c>
      <c r="M5855" s="1">
        <f>SUM(Table14[[#This Row],[Price]]*0.75)</f>
        <v>0</v>
      </c>
      <c r="N5855" s="1">
        <f>SUM(Table14[[#This Row],[Price]]*0.85)</f>
        <v>0</v>
      </c>
      <c r="O5855" s="1">
        <f>SUM(Table14[[#This Row],[Price]]*0.7)</f>
        <v>0</v>
      </c>
      <c r="P5855" s="1" t="s">
        <v>24</v>
      </c>
      <c r="Q5855" s="1" t="s">
        <v>25</v>
      </c>
    </row>
    <row r="5856" spans="1:17" x14ac:dyDescent="0.35">
      <c r="A5856">
        <v>753167</v>
      </c>
      <c r="B5856" t="s">
        <v>6461</v>
      </c>
      <c r="C5856" s="11" t="s">
        <v>10401</v>
      </c>
      <c r="D5856">
        <v>1194.3499999999999</v>
      </c>
      <c r="E5856">
        <v>73200</v>
      </c>
      <c r="F5856" s="7">
        <v>1074.915</v>
      </c>
      <c r="G5856" s="1">
        <f>MIN(Table14[[#This Row],[Medicare Outpatient Allowable Rate]:[United Healthcare Outpatient Allowable Rate]])</f>
        <v>106.34</v>
      </c>
      <c r="H5856" s="1">
        <f>MAX(Table14[[#This Row],[Medicare Outpatient Allowable Rate]:[United Healthcare Outpatient Allowable Rate]])</f>
        <v>1015.1974999999999</v>
      </c>
      <c r="I5856" s="1">
        <v>106.34</v>
      </c>
      <c r="J5856" s="1">
        <f>SUM(Table14[[#This Row],[Price]]*0.85)</f>
        <v>1015.1974999999999</v>
      </c>
      <c r="K5856" s="1">
        <f>SUM(Table14[[#This Row],[Price]]*0.82)</f>
        <v>979.36699999999985</v>
      </c>
      <c r="L5856" s="1">
        <f>SUM(Table14[[#This Row],[Price]]*0.85)</f>
        <v>1015.1974999999999</v>
      </c>
      <c r="M5856" s="1">
        <f>SUM(Table14[[#This Row],[Price]]*0.75)</f>
        <v>895.76249999999993</v>
      </c>
      <c r="N5856" s="1">
        <f>SUM(Table14[[#This Row],[Price]]*0.85)</f>
        <v>1015.1974999999999</v>
      </c>
      <c r="O5856" s="1">
        <f>SUM(Table14[[#This Row],[Price]]*0.7)</f>
        <v>836.04499999999985</v>
      </c>
      <c r="P5856" s="1" t="s">
        <v>24</v>
      </c>
      <c r="Q5856" s="1" t="s">
        <v>25</v>
      </c>
    </row>
    <row r="5857" spans="1:17" x14ac:dyDescent="0.35">
      <c r="A5857">
        <v>753169</v>
      </c>
      <c r="B5857" t="s">
        <v>6462</v>
      </c>
      <c r="C5857" s="11" t="s">
        <v>10401</v>
      </c>
      <c r="D5857">
        <v>1194.3499999999999</v>
      </c>
      <c r="E5857">
        <v>73200</v>
      </c>
      <c r="F5857" s="7">
        <v>1074.915</v>
      </c>
      <c r="G5857" s="1">
        <f>MIN(Table14[[#This Row],[Medicare Outpatient Allowable Rate]:[United Healthcare Outpatient Allowable Rate]])</f>
        <v>106.34</v>
      </c>
      <c r="H5857" s="1">
        <f>MAX(Table14[[#This Row],[Medicare Outpatient Allowable Rate]:[United Healthcare Outpatient Allowable Rate]])</f>
        <v>1015.1974999999999</v>
      </c>
      <c r="I5857" s="1">
        <v>106.34</v>
      </c>
      <c r="J5857" s="1">
        <f>SUM(Table14[[#This Row],[Price]]*0.85)</f>
        <v>1015.1974999999999</v>
      </c>
      <c r="K5857" s="1">
        <f>SUM(Table14[[#This Row],[Price]]*0.82)</f>
        <v>979.36699999999985</v>
      </c>
      <c r="L5857" s="1">
        <f>SUM(Table14[[#This Row],[Price]]*0.85)</f>
        <v>1015.1974999999999</v>
      </c>
      <c r="M5857" s="1">
        <f>SUM(Table14[[#This Row],[Price]]*0.75)</f>
        <v>895.76249999999993</v>
      </c>
      <c r="N5857" s="1">
        <f>SUM(Table14[[#This Row],[Price]]*0.85)</f>
        <v>1015.1974999999999</v>
      </c>
      <c r="O5857" s="1">
        <f>SUM(Table14[[#This Row],[Price]]*0.7)</f>
        <v>836.04499999999985</v>
      </c>
      <c r="P5857" s="1" t="s">
        <v>24</v>
      </c>
      <c r="Q5857" s="1" t="s">
        <v>25</v>
      </c>
    </row>
    <row r="5858" spans="1:17" x14ac:dyDescent="0.35">
      <c r="A5858">
        <v>10572587</v>
      </c>
      <c r="B5858" t="s">
        <v>6463</v>
      </c>
      <c r="F5858" s="7">
        <v>0</v>
      </c>
      <c r="G5858" s="1" t="e">
        <f>MIN(Table14[[#This Row],[Medicare Outpatient Allowable Rate]:[United Healthcare Outpatient Allowable Rate]])</f>
        <v>#N/A</v>
      </c>
      <c r="H5858" s="1" t="e">
        <f>MAX(Table14[[#This Row],[Medicare Outpatient Allowable Rate]:[United Healthcare Outpatient Allowable Rate]])</f>
        <v>#N/A</v>
      </c>
      <c r="I5858" s="1" t="e">
        <v>#N/A</v>
      </c>
      <c r="J5858" s="1">
        <f>SUM(Table14[[#This Row],[Price]]*0.85)</f>
        <v>0</v>
      </c>
      <c r="K5858" s="1">
        <f>SUM(Table14[[#This Row],[Price]]*0.82)</f>
        <v>0</v>
      </c>
      <c r="L5858" s="1">
        <f>SUM(Table14[[#This Row],[Price]]*0.85)</f>
        <v>0</v>
      </c>
      <c r="M5858" s="1">
        <f>SUM(Table14[[#This Row],[Price]]*0.75)</f>
        <v>0</v>
      </c>
      <c r="N5858" s="1">
        <f>SUM(Table14[[#This Row],[Price]]*0.85)</f>
        <v>0</v>
      </c>
      <c r="O5858" s="1">
        <f>SUM(Table14[[#This Row],[Price]]*0.7)</f>
        <v>0</v>
      </c>
      <c r="P5858" s="1" t="s">
        <v>24</v>
      </c>
      <c r="Q5858" s="1" t="s">
        <v>25</v>
      </c>
    </row>
    <row r="5859" spans="1:17" x14ac:dyDescent="0.35">
      <c r="A5859">
        <v>10572588</v>
      </c>
      <c r="B5859" t="s">
        <v>6463</v>
      </c>
      <c r="F5859" s="7">
        <v>0</v>
      </c>
      <c r="G5859" s="1" t="e">
        <f>MIN(Table14[[#This Row],[Medicare Outpatient Allowable Rate]:[United Healthcare Outpatient Allowable Rate]])</f>
        <v>#N/A</v>
      </c>
      <c r="H5859" s="1" t="e">
        <f>MAX(Table14[[#This Row],[Medicare Outpatient Allowable Rate]:[United Healthcare Outpatient Allowable Rate]])</f>
        <v>#N/A</v>
      </c>
      <c r="I5859" s="1" t="e">
        <v>#N/A</v>
      </c>
      <c r="J5859" s="1">
        <f>SUM(Table14[[#This Row],[Price]]*0.85)</f>
        <v>0</v>
      </c>
      <c r="K5859" s="1">
        <f>SUM(Table14[[#This Row],[Price]]*0.82)</f>
        <v>0</v>
      </c>
      <c r="L5859" s="1">
        <f>SUM(Table14[[#This Row],[Price]]*0.85)</f>
        <v>0</v>
      </c>
      <c r="M5859" s="1">
        <f>SUM(Table14[[#This Row],[Price]]*0.75)</f>
        <v>0</v>
      </c>
      <c r="N5859" s="1">
        <f>SUM(Table14[[#This Row],[Price]]*0.85)</f>
        <v>0</v>
      </c>
      <c r="O5859" s="1">
        <f>SUM(Table14[[#This Row],[Price]]*0.7)</f>
        <v>0</v>
      </c>
      <c r="P5859" s="1" t="s">
        <v>24</v>
      </c>
      <c r="Q5859" s="1" t="s">
        <v>25</v>
      </c>
    </row>
    <row r="5860" spans="1:17" x14ac:dyDescent="0.35">
      <c r="A5860">
        <v>50364486</v>
      </c>
      <c r="B5860" t="s">
        <v>6464</v>
      </c>
      <c r="C5860" s="11" t="s">
        <v>10439</v>
      </c>
      <c r="D5860">
        <v>2.2400000000000002</v>
      </c>
      <c r="F5860" s="7">
        <v>2.016</v>
      </c>
      <c r="G5860" s="1" t="e">
        <f>MIN(Table14[[#This Row],[Medicare Outpatient Allowable Rate]:[United Healthcare Outpatient Allowable Rate]])</f>
        <v>#N/A</v>
      </c>
      <c r="H5860" s="1" t="e">
        <f>MAX(Table14[[#This Row],[Medicare Outpatient Allowable Rate]:[United Healthcare Outpatient Allowable Rate]])</f>
        <v>#N/A</v>
      </c>
      <c r="I5860" s="1" t="e">
        <v>#N/A</v>
      </c>
      <c r="J5860" s="1">
        <f>SUM(Table14[[#This Row],[Price]]*0.85)</f>
        <v>1.9040000000000001</v>
      </c>
      <c r="K5860" s="1">
        <f>SUM(Table14[[#This Row],[Price]]*0.82)</f>
        <v>1.8368</v>
      </c>
      <c r="L5860" s="1">
        <f>SUM(Table14[[#This Row],[Price]]*0.85)</f>
        <v>1.9040000000000001</v>
      </c>
      <c r="M5860" s="1">
        <f>SUM(Table14[[#This Row],[Price]]*0.75)</f>
        <v>1.6800000000000002</v>
      </c>
      <c r="N5860" s="1">
        <f>SUM(Table14[[#This Row],[Price]]*0.85)</f>
        <v>1.9040000000000001</v>
      </c>
      <c r="O5860" s="1">
        <f>SUM(Table14[[#This Row],[Price]]*0.7)</f>
        <v>1.5680000000000001</v>
      </c>
      <c r="P5860" s="1" t="s">
        <v>24</v>
      </c>
      <c r="Q5860" s="1" t="s">
        <v>25</v>
      </c>
    </row>
    <row r="5861" spans="1:17" x14ac:dyDescent="0.35">
      <c r="A5861">
        <v>50364482</v>
      </c>
      <c r="B5861" t="s">
        <v>6465</v>
      </c>
      <c r="C5861" s="11" t="s">
        <v>10439</v>
      </c>
      <c r="D5861">
        <v>2.2400000000000002</v>
      </c>
      <c r="F5861" s="7">
        <v>2.016</v>
      </c>
      <c r="G5861" s="1" t="e">
        <f>MIN(Table14[[#This Row],[Medicare Outpatient Allowable Rate]:[United Healthcare Outpatient Allowable Rate]])</f>
        <v>#N/A</v>
      </c>
      <c r="H5861" s="1" t="e">
        <f>MAX(Table14[[#This Row],[Medicare Outpatient Allowable Rate]:[United Healthcare Outpatient Allowable Rate]])</f>
        <v>#N/A</v>
      </c>
      <c r="I5861" s="1" t="e">
        <v>#N/A</v>
      </c>
      <c r="J5861" s="1">
        <f>SUM(Table14[[#This Row],[Price]]*0.85)</f>
        <v>1.9040000000000001</v>
      </c>
      <c r="K5861" s="1">
        <f>SUM(Table14[[#This Row],[Price]]*0.82)</f>
        <v>1.8368</v>
      </c>
      <c r="L5861" s="1">
        <f>SUM(Table14[[#This Row],[Price]]*0.85)</f>
        <v>1.9040000000000001</v>
      </c>
      <c r="M5861" s="1">
        <f>SUM(Table14[[#This Row],[Price]]*0.75)</f>
        <v>1.6800000000000002</v>
      </c>
      <c r="N5861" s="1">
        <f>SUM(Table14[[#This Row],[Price]]*0.85)</f>
        <v>1.9040000000000001</v>
      </c>
      <c r="O5861" s="1">
        <f>SUM(Table14[[#This Row],[Price]]*0.7)</f>
        <v>1.5680000000000001</v>
      </c>
      <c r="P5861" s="1" t="s">
        <v>24</v>
      </c>
      <c r="Q5861" s="1" t="s">
        <v>25</v>
      </c>
    </row>
    <row r="5862" spans="1:17" x14ac:dyDescent="0.35">
      <c r="A5862">
        <v>48941702</v>
      </c>
      <c r="B5862" t="s">
        <v>6466</v>
      </c>
      <c r="C5862" s="11" t="s">
        <v>10447</v>
      </c>
      <c r="D5862">
        <v>168.75</v>
      </c>
      <c r="F5862" s="7">
        <v>151.875</v>
      </c>
      <c r="G5862" s="1" t="e">
        <f>MIN(Table14[[#This Row],[Medicare Outpatient Allowable Rate]:[United Healthcare Outpatient Allowable Rate]])</f>
        <v>#N/A</v>
      </c>
      <c r="H5862" s="1" t="e">
        <f>MAX(Table14[[#This Row],[Medicare Outpatient Allowable Rate]:[United Healthcare Outpatient Allowable Rate]])</f>
        <v>#N/A</v>
      </c>
      <c r="I5862" s="1" t="e">
        <v>#N/A</v>
      </c>
      <c r="J5862" s="1">
        <f>SUM(Table14[[#This Row],[Price]]*0.85)</f>
        <v>143.4375</v>
      </c>
      <c r="K5862" s="1">
        <f>SUM(Table14[[#This Row],[Price]]*0.82)</f>
        <v>138.375</v>
      </c>
      <c r="L5862" s="1">
        <f>SUM(Table14[[#This Row],[Price]]*0.85)</f>
        <v>143.4375</v>
      </c>
      <c r="M5862" s="1">
        <f>SUM(Table14[[#This Row],[Price]]*0.75)</f>
        <v>126.5625</v>
      </c>
      <c r="N5862" s="1">
        <f>SUM(Table14[[#This Row],[Price]]*0.85)</f>
        <v>143.4375</v>
      </c>
      <c r="O5862" s="1">
        <f>SUM(Table14[[#This Row],[Price]]*0.7)</f>
        <v>118.12499999999999</v>
      </c>
      <c r="P5862" s="1" t="s">
        <v>24</v>
      </c>
      <c r="Q5862" s="1" t="s">
        <v>25</v>
      </c>
    </row>
    <row r="5863" spans="1:17" x14ac:dyDescent="0.35">
      <c r="A5863">
        <v>48941745</v>
      </c>
      <c r="B5863" t="s">
        <v>6467</v>
      </c>
      <c r="C5863" s="11" t="s">
        <v>10437</v>
      </c>
      <c r="D5863">
        <v>106.66</v>
      </c>
      <c r="F5863" s="7">
        <v>95.994</v>
      </c>
      <c r="G5863" s="1" t="e">
        <f>MIN(Table14[[#This Row],[Medicare Outpatient Allowable Rate]:[United Healthcare Outpatient Allowable Rate]])</f>
        <v>#N/A</v>
      </c>
      <c r="H5863" s="1" t="e">
        <f>MAX(Table14[[#This Row],[Medicare Outpatient Allowable Rate]:[United Healthcare Outpatient Allowable Rate]])</f>
        <v>#N/A</v>
      </c>
      <c r="I5863" s="1" t="e">
        <v>#N/A</v>
      </c>
      <c r="J5863" s="1">
        <f>SUM(Table14[[#This Row],[Price]]*0.85)</f>
        <v>90.661000000000001</v>
      </c>
      <c r="K5863" s="1">
        <f>SUM(Table14[[#This Row],[Price]]*0.82)</f>
        <v>87.461199999999991</v>
      </c>
      <c r="L5863" s="1">
        <f>SUM(Table14[[#This Row],[Price]]*0.85)</f>
        <v>90.661000000000001</v>
      </c>
      <c r="M5863" s="1">
        <f>SUM(Table14[[#This Row],[Price]]*0.75)</f>
        <v>79.995000000000005</v>
      </c>
      <c r="N5863" s="1">
        <f>SUM(Table14[[#This Row],[Price]]*0.85)</f>
        <v>90.661000000000001</v>
      </c>
      <c r="O5863" s="1">
        <f>SUM(Table14[[#This Row],[Price]]*0.7)</f>
        <v>74.661999999999992</v>
      </c>
      <c r="P5863" s="1" t="s">
        <v>24</v>
      </c>
      <c r="Q5863" s="1" t="s">
        <v>25</v>
      </c>
    </row>
    <row r="5864" spans="1:17" x14ac:dyDescent="0.35">
      <c r="A5864">
        <v>48941716</v>
      </c>
      <c r="B5864" t="s">
        <v>6468</v>
      </c>
      <c r="D5864">
        <v>94</v>
      </c>
      <c r="F5864" s="7">
        <v>84.6</v>
      </c>
      <c r="G5864" s="1" t="e">
        <f>MIN(Table14[[#This Row],[Medicare Outpatient Allowable Rate]:[United Healthcare Outpatient Allowable Rate]])</f>
        <v>#N/A</v>
      </c>
      <c r="H5864" s="1" t="e">
        <f>MAX(Table14[[#This Row],[Medicare Outpatient Allowable Rate]:[United Healthcare Outpatient Allowable Rate]])</f>
        <v>#N/A</v>
      </c>
      <c r="I5864" s="1" t="e">
        <v>#N/A</v>
      </c>
      <c r="J5864" s="1">
        <f>SUM(Table14[[#This Row],[Price]]*0.85)</f>
        <v>79.899999999999991</v>
      </c>
      <c r="K5864" s="1">
        <f>SUM(Table14[[#This Row],[Price]]*0.82)</f>
        <v>77.08</v>
      </c>
      <c r="L5864" s="1">
        <f>SUM(Table14[[#This Row],[Price]]*0.85)</f>
        <v>79.899999999999991</v>
      </c>
      <c r="M5864" s="1">
        <f>SUM(Table14[[#This Row],[Price]]*0.75)</f>
        <v>70.5</v>
      </c>
      <c r="N5864" s="1">
        <f>SUM(Table14[[#This Row],[Price]]*0.85)</f>
        <v>79.899999999999991</v>
      </c>
      <c r="O5864" s="1">
        <f>SUM(Table14[[#This Row],[Price]]*0.7)</f>
        <v>65.8</v>
      </c>
      <c r="P5864" s="1" t="s">
        <v>24</v>
      </c>
      <c r="Q5864" s="1" t="s">
        <v>25</v>
      </c>
    </row>
    <row r="5865" spans="1:17" x14ac:dyDescent="0.35">
      <c r="A5865">
        <v>48941736</v>
      </c>
      <c r="B5865" t="s">
        <v>6469</v>
      </c>
      <c r="C5865" s="11" t="s">
        <v>10439</v>
      </c>
      <c r="D5865">
        <v>0.31</v>
      </c>
      <c r="F5865" s="7">
        <v>0.27900000000000003</v>
      </c>
      <c r="G5865" s="1" t="e">
        <f>MIN(Table14[[#This Row],[Medicare Outpatient Allowable Rate]:[United Healthcare Outpatient Allowable Rate]])</f>
        <v>#N/A</v>
      </c>
      <c r="H5865" s="1" t="e">
        <f>MAX(Table14[[#This Row],[Medicare Outpatient Allowable Rate]:[United Healthcare Outpatient Allowable Rate]])</f>
        <v>#N/A</v>
      </c>
      <c r="I5865" s="1" t="e">
        <v>#N/A</v>
      </c>
      <c r="J5865" s="1">
        <f>SUM(Table14[[#This Row],[Price]]*0.85)</f>
        <v>0.26350000000000001</v>
      </c>
      <c r="K5865" s="1">
        <f>SUM(Table14[[#This Row],[Price]]*0.82)</f>
        <v>0.25419999999999998</v>
      </c>
      <c r="L5865" s="1">
        <f>SUM(Table14[[#This Row],[Price]]*0.85)</f>
        <v>0.26350000000000001</v>
      </c>
      <c r="M5865" s="1">
        <f>SUM(Table14[[#This Row],[Price]]*0.75)</f>
        <v>0.23249999999999998</v>
      </c>
      <c r="N5865" s="1">
        <f>SUM(Table14[[#This Row],[Price]]*0.85)</f>
        <v>0.26350000000000001</v>
      </c>
      <c r="O5865" s="1">
        <f>SUM(Table14[[#This Row],[Price]]*0.7)</f>
        <v>0.217</v>
      </c>
      <c r="P5865" s="1" t="s">
        <v>24</v>
      </c>
      <c r="Q5865" s="1" t="s">
        <v>25</v>
      </c>
    </row>
    <row r="5866" spans="1:17" x14ac:dyDescent="0.35">
      <c r="A5866">
        <v>48941730</v>
      </c>
      <c r="B5866" t="s">
        <v>6470</v>
      </c>
      <c r="C5866" s="11" t="s">
        <v>10439</v>
      </c>
      <c r="D5866">
        <v>0.31</v>
      </c>
      <c r="F5866" s="7">
        <v>0.27900000000000003</v>
      </c>
      <c r="G5866" s="1" t="e">
        <f>MIN(Table14[[#This Row],[Medicare Outpatient Allowable Rate]:[United Healthcare Outpatient Allowable Rate]])</f>
        <v>#N/A</v>
      </c>
      <c r="H5866" s="1" t="e">
        <f>MAX(Table14[[#This Row],[Medicare Outpatient Allowable Rate]:[United Healthcare Outpatient Allowable Rate]])</f>
        <v>#N/A</v>
      </c>
      <c r="I5866" s="1" t="e">
        <v>#N/A</v>
      </c>
      <c r="J5866" s="1">
        <f>SUM(Table14[[#This Row],[Price]]*0.85)</f>
        <v>0.26350000000000001</v>
      </c>
      <c r="K5866" s="1">
        <f>SUM(Table14[[#This Row],[Price]]*0.82)</f>
        <v>0.25419999999999998</v>
      </c>
      <c r="L5866" s="1">
        <f>SUM(Table14[[#This Row],[Price]]*0.85)</f>
        <v>0.26350000000000001</v>
      </c>
      <c r="M5866" s="1">
        <f>SUM(Table14[[#This Row],[Price]]*0.75)</f>
        <v>0.23249999999999998</v>
      </c>
      <c r="N5866" s="1">
        <f>SUM(Table14[[#This Row],[Price]]*0.85)</f>
        <v>0.26350000000000001</v>
      </c>
      <c r="O5866" s="1">
        <f>SUM(Table14[[#This Row],[Price]]*0.7)</f>
        <v>0.217</v>
      </c>
      <c r="P5866" s="1" t="s">
        <v>24</v>
      </c>
      <c r="Q5866" s="1" t="s">
        <v>25</v>
      </c>
    </row>
    <row r="5867" spans="1:17" x14ac:dyDescent="0.35">
      <c r="A5867">
        <v>48941720</v>
      </c>
      <c r="B5867" t="s">
        <v>6471</v>
      </c>
      <c r="C5867" s="11" t="s">
        <v>10439</v>
      </c>
      <c r="D5867">
        <v>4.16</v>
      </c>
      <c r="F5867" s="7">
        <v>3.7440000000000002</v>
      </c>
      <c r="G5867" s="1" t="e">
        <f>MIN(Table14[[#This Row],[Medicare Outpatient Allowable Rate]:[United Healthcare Outpatient Allowable Rate]])</f>
        <v>#N/A</v>
      </c>
      <c r="H5867" s="1" t="e">
        <f>MAX(Table14[[#This Row],[Medicare Outpatient Allowable Rate]:[United Healthcare Outpatient Allowable Rate]])</f>
        <v>#N/A</v>
      </c>
      <c r="I5867" s="1" t="e">
        <v>#N/A</v>
      </c>
      <c r="J5867" s="1">
        <f>SUM(Table14[[#This Row],[Price]]*0.85)</f>
        <v>3.536</v>
      </c>
      <c r="K5867" s="1">
        <f>SUM(Table14[[#This Row],[Price]]*0.82)</f>
        <v>3.4112</v>
      </c>
      <c r="L5867" s="1">
        <f>SUM(Table14[[#This Row],[Price]]*0.85)</f>
        <v>3.536</v>
      </c>
      <c r="M5867" s="1">
        <f>SUM(Table14[[#This Row],[Price]]*0.75)</f>
        <v>3.12</v>
      </c>
      <c r="N5867" s="1">
        <f>SUM(Table14[[#This Row],[Price]]*0.85)</f>
        <v>3.536</v>
      </c>
      <c r="O5867" s="1">
        <f>SUM(Table14[[#This Row],[Price]]*0.7)</f>
        <v>2.9119999999999999</v>
      </c>
      <c r="P5867" s="1" t="s">
        <v>24</v>
      </c>
      <c r="Q5867" s="1" t="s">
        <v>25</v>
      </c>
    </row>
    <row r="5868" spans="1:17" x14ac:dyDescent="0.35">
      <c r="A5868">
        <v>48941724</v>
      </c>
      <c r="B5868" t="s">
        <v>6472</v>
      </c>
      <c r="C5868" s="11" t="s">
        <v>10439</v>
      </c>
      <c r="D5868">
        <v>4.16</v>
      </c>
      <c r="F5868" s="7">
        <v>3.7440000000000002</v>
      </c>
      <c r="G5868" s="1" t="e">
        <f>MIN(Table14[[#This Row],[Medicare Outpatient Allowable Rate]:[United Healthcare Outpatient Allowable Rate]])</f>
        <v>#N/A</v>
      </c>
      <c r="H5868" s="1" t="e">
        <f>MAX(Table14[[#This Row],[Medicare Outpatient Allowable Rate]:[United Healthcare Outpatient Allowable Rate]])</f>
        <v>#N/A</v>
      </c>
      <c r="I5868" s="1" t="e">
        <v>#N/A</v>
      </c>
      <c r="J5868" s="1">
        <f>SUM(Table14[[#This Row],[Price]]*0.85)</f>
        <v>3.536</v>
      </c>
      <c r="K5868" s="1">
        <f>SUM(Table14[[#This Row],[Price]]*0.82)</f>
        <v>3.4112</v>
      </c>
      <c r="L5868" s="1">
        <f>SUM(Table14[[#This Row],[Price]]*0.85)</f>
        <v>3.536</v>
      </c>
      <c r="M5868" s="1">
        <f>SUM(Table14[[#This Row],[Price]]*0.75)</f>
        <v>3.12</v>
      </c>
      <c r="N5868" s="1">
        <f>SUM(Table14[[#This Row],[Price]]*0.85)</f>
        <v>3.536</v>
      </c>
      <c r="O5868" s="1">
        <f>SUM(Table14[[#This Row],[Price]]*0.7)</f>
        <v>2.9119999999999999</v>
      </c>
      <c r="P5868" s="1" t="s">
        <v>24</v>
      </c>
      <c r="Q5868" s="1" t="s">
        <v>25</v>
      </c>
    </row>
    <row r="5869" spans="1:17" x14ac:dyDescent="0.35">
      <c r="A5869">
        <v>50991331</v>
      </c>
      <c r="B5869" t="s">
        <v>6473</v>
      </c>
      <c r="C5869" s="11" t="s">
        <v>10439</v>
      </c>
      <c r="D5869">
        <v>0.31</v>
      </c>
      <c r="F5869" s="7">
        <v>0.27900000000000003</v>
      </c>
      <c r="G5869" s="1" t="e">
        <f>MIN(Table14[[#This Row],[Medicare Outpatient Allowable Rate]:[United Healthcare Outpatient Allowable Rate]])</f>
        <v>#N/A</v>
      </c>
      <c r="H5869" s="1" t="e">
        <f>MAX(Table14[[#This Row],[Medicare Outpatient Allowable Rate]:[United Healthcare Outpatient Allowable Rate]])</f>
        <v>#N/A</v>
      </c>
      <c r="I5869" s="1" t="e">
        <v>#N/A</v>
      </c>
      <c r="J5869" s="1">
        <f>SUM(Table14[[#This Row],[Price]]*0.85)</f>
        <v>0.26350000000000001</v>
      </c>
      <c r="K5869" s="1">
        <f>SUM(Table14[[#This Row],[Price]]*0.82)</f>
        <v>0.25419999999999998</v>
      </c>
      <c r="L5869" s="1">
        <f>SUM(Table14[[#This Row],[Price]]*0.85)</f>
        <v>0.26350000000000001</v>
      </c>
      <c r="M5869" s="1">
        <f>SUM(Table14[[#This Row],[Price]]*0.75)</f>
        <v>0.23249999999999998</v>
      </c>
      <c r="N5869" s="1">
        <f>SUM(Table14[[#This Row],[Price]]*0.85)</f>
        <v>0.26350000000000001</v>
      </c>
      <c r="O5869" s="1">
        <f>SUM(Table14[[#This Row],[Price]]*0.7)</f>
        <v>0.217</v>
      </c>
      <c r="P5869" s="1" t="s">
        <v>24</v>
      </c>
      <c r="Q5869" s="1" t="s">
        <v>25</v>
      </c>
    </row>
    <row r="5870" spans="1:17" x14ac:dyDescent="0.35">
      <c r="A5870">
        <v>48941742</v>
      </c>
      <c r="B5870" t="s">
        <v>6474</v>
      </c>
      <c r="C5870" s="11" t="s">
        <v>10441</v>
      </c>
      <c r="D5870">
        <v>25.86</v>
      </c>
      <c r="F5870" s="7">
        <v>23.274000000000001</v>
      </c>
      <c r="G5870" s="1" t="e">
        <f>MIN(Table14[[#This Row],[Medicare Outpatient Allowable Rate]:[United Healthcare Outpatient Allowable Rate]])</f>
        <v>#N/A</v>
      </c>
      <c r="H5870" s="1" t="e">
        <f>MAX(Table14[[#This Row],[Medicare Outpatient Allowable Rate]:[United Healthcare Outpatient Allowable Rate]])</f>
        <v>#N/A</v>
      </c>
      <c r="I5870" s="1" t="e">
        <v>#N/A</v>
      </c>
      <c r="J5870" s="1">
        <f>SUM(Table14[[#This Row],[Price]]*0.85)</f>
        <v>21.980999999999998</v>
      </c>
      <c r="K5870" s="1">
        <f>SUM(Table14[[#This Row],[Price]]*0.82)</f>
        <v>21.205199999999998</v>
      </c>
      <c r="L5870" s="1">
        <f>SUM(Table14[[#This Row],[Price]]*0.85)</f>
        <v>21.980999999999998</v>
      </c>
      <c r="M5870" s="1">
        <f>SUM(Table14[[#This Row],[Price]]*0.75)</f>
        <v>19.395</v>
      </c>
      <c r="N5870" s="1">
        <f>SUM(Table14[[#This Row],[Price]]*0.85)</f>
        <v>21.980999999999998</v>
      </c>
      <c r="O5870" s="1">
        <f>SUM(Table14[[#This Row],[Price]]*0.7)</f>
        <v>18.101999999999997</v>
      </c>
      <c r="P5870" s="1" t="s">
        <v>24</v>
      </c>
      <c r="Q5870" s="1" t="s">
        <v>25</v>
      </c>
    </row>
    <row r="5871" spans="1:17" x14ac:dyDescent="0.35">
      <c r="A5871">
        <v>48941740</v>
      </c>
      <c r="B5871" t="s">
        <v>6475</v>
      </c>
      <c r="C5871" s="11" t="s">
        <v>10439</v>
      </c>
      <c r="D5871">
        <v>7.54</v>
      </c>
      <c r="F5871" s="7">
        <v>6.7859999999999996</v>
      </c>
      <c r="G5871" s="1" t="e">
        <f>MIN(Table14[[#This Row],[Medicare Outpatient Allowable Rate]:[United Healthcare Outpatient Allowable Rate]])</f>
        <v>#N/A</v>
      </c>
      <c r="H5871" s="1" t="e">
        <f>MAX(Table14[[#This Row],[Medicare Outpatient Allowable Rate]:[United Healthcare Outpatient Allowable Rate]])</f>
        <v>#N/A</v>
      </c>
      <c r="I5871" s="1" t="e">
        <v>#N/A</v>
      </c>
      <c r="J5871" s="1">
        <f>SUM(Table14[[#This Row],[Price]]*0.85)</f>
        <v>6.4089999999999998</v>
      </c>
      <c r="K5871" s="1">
        <f>SUM(Table14[[#This Row],[Price]]*0.82)</f>
        <v>6.1827999999999994</v>
      </c>
      <c r="L5871" s="1">
        <f>SUM(Table14[[#This Row],[Price]]*0.85)</f>
        <v>6.4089999999999998</v>
      </c>
      <c r="M5871" s="1">
        <f>SUM(Table14[[#This Row],[Price]]*0.75)</f>
        <v>5.6550000000000002</v>
      </c>
      <c r="N5871" s="1">
        <f>SUM(Table14[[#This Row],[Price]]*0.85)</f>
        <v>6.4089999999999998</v>
      </c>
      <c r="O5871" s="1">
        <f>SUM(Table14[[#This Row],[Price]]*0.7)</f>
        <v>5.2779999999999996</v>
      </c>
      <c r="P5871" s="1" t="s">
        <v>24</v>
      </c>
      <c r="Q5871" s="1" t="s">
        <v>25</v>
      </c>
    </row>
    <row r="5872" spans="1:17" x14ac:dyDescent="0.35">
      <c r="A5872">
        <v>48941714</v>
      </c>
      <c r="B5872" t="s">
        <v>6476</v>
      </c>
      <c r="C5872" s="11" t="s">
        <v>10447</v>
      </c>
      <c r="D5872">
        <v>98.03</v>
      </c>
      <c r="F5872" s="7">
        <v>88.227000000000004</v>
      </c>
      <c r="G5872" s="1" t="e">
        <f>MIN(Table14[[#This Row],[Medicare Outpatient Allowable Rate]:[United Healthcare Outpatient Allowable Rate]])</f>
        <v>#N/A</v>
      </c>
      <c r="H5872" s="1" t="e">
        <f>MAX(Table14[[#This Row],[Medicare Outpatient Allowable Rate]:[United Healthcare Outpatient Allowable Rate]])</f>
        <v>#N/A</v>
      </c>
      <c r="I5872" s="1" t="e">
        <v>#N/A</v>
      </c>
      <c r="J5872" s="1">
        <f>SUM(Table14[[#This Row],[Price]]*0.85)</f>
        <v>83.325500000000005</v>
      </c>
      <c r="K5872" s="1">
        <f>SUM(Table14[[#This Row],[Price]]*0.82)</f>
        <v>80.384599999999992</v>
      </c>
      <c r="L5872" s="1">
        <f>SUM(Table14[[#This Row],[Price]]*0.85)</f>
        <v>83.325500000000005</v>
      </c>
      <c r="M5872" s="1">
        <f>SUM(Table14[[#This Row],[Price]]*0.75)</f>
        <v>73.522500000000008</v>
      </c>
      <c r="N5872" s="1">
        <f>SUM(Table14[[#This Row],[Price]]*0.85)</f>
        <v>83.325500000000005</v>
      </c>
      <c r="O5872" s="1">
        <f>SUM(Table14[[#This Row],[Price]]*0.7)</f>
        <v>68.620999999999995</v>
      </c>
      <c r="P5872" s="1" t="s">
        <v>24</v>
      </c>
      <c r="Q5872" s="1" t="s">
        <v>25</v>
      </c>
    </row>
    <row r="5873" spans="1:17" x14ac:dyDescent="0.35">
      <c r="A5873">
        <v>48941706</v>
      </c>
      <c r="B5873" t="s">
        <v>6477</v>
      </c>
      <c r="C5873" s="11" t="s">
        <v>10447</v>
      </c>
      <c r="D5873">
        <v>98.03</v>
      </c>
      <c r="F5873" s="7">
        <v>88.227000000000004</v>
      </c>
      <c r="G5873" s="1" t="e">
        <f>MIN(Table14[[#This Row],[Medicare Outpatient Allowable Rate]:[United Healthcare Outpatient Allowable Rate]])</f>
        <v>#N/A</v>
      </c>
      <c r="H5873" s="1" t="e">
        <f>MAX(Table14[[#This Row],[Medicare Outpatient Allowable Rate]:[United Healthcare Outpatient Allowable Rate]])</f>
        <v>#N/A</v>
      </c>
      <c r="I5873" s="1" t="e">
        <v>#N/A</v>
      </c>
      <c r="J5873" s="1">
        <f>SUM(Table14[[#This Row],[Price]]*0.85)</f>
        <v>83.325500000000005</v>
      </c>
      <c r="K5873" s="1">
        <f>SUM(Table14[[#This Row],[Price]]*0.82)</f>
        <v>80.384599999999992</v>
      </c>
      <c r="L5873" s="1">
        <f>SUM(Table14[[#This Row],[Price]]*0.85)</f>
        <v>83.325500000000005</v>
      </c>
      <c r="M5873" s="1">
        <f>SUM(Table14[[#This Row],[Price]]*0.75)</f>
        <v>73.522500000000008</v>
      </c>
      <c r="N5873" s="1">
        <f>SUM(Table14[[#This Row],[Price]]*0.85)</f>
        <v>83.325500000000005</v>
      </c>
      <c r="O5873" s="1">
        <f>SUM(Table14[[#This Row],[Price]]*0.7)</f>
        <v>68.620999999999995</v>
      </c>
      <c r="P5873" s="1" t="s">
        <v>24</v>
      </c>
      <c r="Q5873" s="1" t="s">
        <v>25</v>
      </c>
    </row>
    <row r="5874" spans="1:17" x14ac:dyDescent="0.35">
      <c r="A5874">
        <v>48941710</v>
      </c>
      <c r="B5874" t="s">
        <v>6478</v>
      </c>
      <c r="C5874" s="11" t="s">
        <v>10447</v>
      </c>
      <c r="D5874">
        <v>140.65</v>
      </c>
      <c r="F5874" s="7">
        <v>126.58500000000001</v>
      </c>
      <c r="G5874" s="1" t="e">
        <f>MIN(Table14[[#This Row],[Medicare Outpatient Allowable Rate]:[United Healthcare Outpatient Allowable Rate]])</f>
        <v>#N/A</v>
      </c>
      <c r="H5874" s="1" t="e">
        <f>MAX(Table14[[#This Row],[Medicare Outpatient Allowable Rate]:[United Healthcare Outpatient Allowable Rate]])</f>
        <v>#N/A</v>
      </c>
      <c r="I5874" s="1" t="e">
        <v>#N/A</v>
      </c>
      <c r="J5874" s="1">
        <f>SUM(Table14[[#This Row],[Price]]*0.85)</f>
        <v>119.55249999999999</v>
      </c>
      <c r="K5874" s="1">
        <f>SUM(Table14[[#This Row],[Price]]*0.82)</f>
        <v>115.333</v>
      </c>
      <c r="L5874" s="1">
        <f>SUM(Table14[[#This Row],[Price]]*0.85)</f>
        <v>119.55249999999999</v>
      </c>
      <c r="M5874" s="1">
        <f>SUM(Table14[[#This Row],[Price]]*0.75)</f>
        <v>105.48750000000001</v>
      </c>
      <c r="N5874" s="1">
        <f>SUM(Table14[[#This Row],[Price]]*0.85)</f>
        <v>119.55249999999999</v>
      </c>
      <c r="O5874" s="1">
        <f>SUM(Table14[[#This Row],[Price]]*0.7)</f>
        <v>98.454999999999998</v>
      </c>
      <c r="P5874" s="1" t="s">
        <v>24</v>
      </c>
      <c r="Q5874" s="1" t="s">
        <v>25</v>
      </c>
    </row>
    <row r="5875" spans="1:17" x14ac:dyDescent="0.35">
      <c r="A5875">
        <v>48941700</v>
      </c>
      <c r="B5875" t="s">
        <v>6479</v>
      </c>
      <c r="C5875" s="11" t="s">
        <v>10447</v>
      </c>
      <c r="D5875">
        <v>21.74</v>
      </c>
      <c r="F5875" s="7">
        <v>19.565999999999999</v>
      </c>
      <c r="G5875" s="1" t="e">
        <f>MIN(Table14[[#This Row],[Medicare Outpatient Allowable Rate]:[United Healthcare Outpatient Allowable Rate]])</f>
        <v>#N/A</v>
      </c>
      <c r="H5875" s="1" t="e">
        <f>MAX(Table14[[#This Row],[Medicare Outpatient Allowable Rate]:[United Healthcare Outpatient Allowable Rate]])</f>
        <v>#N/A</v>
      </c>
      <c r="I5875" s="1" t="e">
        <v>#N/A</v>
      </c>
      <c r="J5875" s="1">
        <f>SUM(Table14[[#This Row],[Price]]*0.85)</f>
        <v>18.478999999999999</v>
      </c>
      <c r="K5875" s="1">
        <f>SUM(Table14[[#This Row],[Price]]*0.82)</f>
        <v>17.826799999999999</v>
      </c>
      <c r="L5875" s="1">
        <f>SUM(Table14[[#This Row],[Price]]*0.85)</f>
        <v>18.478999999999999</v>
      </c>
      <c r="M5875" s="1">
        <f>SUM(Table14[[#This Row],[Price]]*0.75)</f>
        <v>16.305</v>
      </c>
      <c r="N5875" s="1">
        <f>SUM(Table14[[#This Row],[Price]]*0.85)</f>
        <v>18.478999999999999</v>
      </c>
      <c r="O5875" s="1">
        <f>SUM(Table14[[#This Row],[Price]]*0.7)</f>
        <v>15.217999999999998</v>
      </c>
      <c r="P5875" s="1" t="s">
        <v>24</v>
      </c>
      <c r="Q5875" s="1" t="s">
        <v>25</v>
      </c>
    </row>
    <row r="5876" spans="1:17" x14ac:dyDescent="0.35">
      <c r="A5876">
        <v>48941712</v>
      </c>
      <c r="B5876" t="s">
        <v>6480</v>
      </c>
      <c r="C5876" s="11" t="s">
        <v>10447</v>
      </c>
      <c r="D5876">
        <v>487.25</v>
      </c>
      <c r="F5876" s="7">
        <v>438.52499999999998</v>
      </c>
      <c r="G5876" s="1" t="e">
        <f>MIN(Table14[[#This Row],[Medicare Outpatient Allowable Rate]:[United Healthcare Outpatient Allowable Rate]])</f>
        <v>#N/A</v>
      </c>
      <c r="H5876" s="1" t="e">
        <f>MAX(Table14[[#This Row],[Medicare Outpatient Allowable Rate]:[United Healthcare Outpatient Allowable Rate]])</f>
        <v>#N/A</v>
      </c>
      <c r="I5876" s="1" t="e">
        <v>#N/A</v>
      </c>
      <c r="J5876" s="1">
        <f>SUM(Table14[[#This Row],[Price]]*0.85)</f>
        <v>414.16249999999997</v>
      </c>
      <c r="K5876" s="1">
        <f>SUM(Table14[[#This Row],[Price]]*0.82)</f>
        <v>399.54499999999996</v>
      </c>
      <c r="L5876" s="1">
        <f>SUM(Table14[[#This Row],[Price]]*0.85)</f>
        <v>414.16249999999997</v>
      </c>
      <c r="M5876" s="1">
        <f>SUM(Table14[[#This Row],[Price]]*0.75)</f>
        <v>365.4375</v>
      </c>
      <c r="N5876" s="1">
        <f>SUM(Table14[[#This Row],[Price]]*0.85)</f>
        <v>414.16249999999997</v>
      </c>
      <c r="O5876" s="1">
        <f>SUM(Table14[[#This Row],[Price]]*0.7)</f>
        <v>341.07499999999999</v>
      </c>
      <c r="P5876" s="1" t="s">
        <v>24</v>
      </c>
      <c r="Q5876" s="1" t="s">
        <v>25</v>
      </c>
    </row>
    <row r="5877" spans="1:17" x14ac:dyDescent="0.35">
      <c r="A5877">
        <v>48941704</v>
      </c>
      <c r="B5877" t="s">
        <v>6481</v>
      </c>
      <c r="C5877" s="11" t="s">
        <v>10447</v>
      </c>
      <c r="D5877">
        <v>157.19999999999999</v>
      </c>
      <c r="F5877" s="7">
        <v>141.47999999999999</v>
      </c>
      <c r="G5877" s="1" t="e">
        <f>MIN(Table14[[#This Row],[Medicare Outpatient Allowable Rate]:[United Healthcare Outpatient Allowable Rate]])</f>
        <v>#N/A</v>
      </c>
      <c r="H5877" s="1" t="e">
        <f>MAX(Table14[[#This Row],[Medicare Outpatient Allowable Rate]:[United Healthcare Outpatient Allowable Rate]])</f>
        <v>#N/A</v>
      </c>
      <c r="I5877" s="1" t="e">
        <v>#N/A</v>
      </c>
      <c r="J5877" s="1">
        <f>SUM(Table14[[#This Row],[Price]]*0.85)</f>
        <v>133.61999999999998</v>
      </c>
      <c r="K5877" s="1">
        <f>SUM(Table14[[#This Row],[Price]]*0.82)</f>
        <v>128.904</v>
      </c>
      <c r="L5877" s="1">
        <f>SUM(Table14[[#This Row],[Price]]*0.85)</f>
        <v>133.61999999999998</v>
      </c>
      <c r="M5877" s="1">
        <f>SUM(Table14[[#This Row],[Price]]*0.75)</f>
        <v>117.89999999999999</v>
      </c>
      <c r="N5877" s="1">
        <f>SUM(Table14[[#This Row],[Price]]*0.85)</f>
        <v>133.61999999999998</v>
      </c>
      <c r="O5877" s="1">
        <f>SUM(Table14[[#This Row],[Price]]*0.7)</f>
        <v>110.03999999999999</v>
      </c>
      <c r="P5877" s="1" t="s">
        <v>24</v>
      </c>
      <c r="Q5877" s="1" t="s">
        <v>25</v>
      </c>
    </row>
    <row r="5878" spans="1:17" x14ac:dyDescent="0.35">
      <c r="A5878">
        <v>48941698</v>
      </c>
      <c r="B5878" t="s">
        <v>6482</v>
      </c>
      <c r="C5878" s="11" t="s">
        <v>10447</v>
      </c>
      <c r="D5878">
        <v>103.18</v>
      </c>
      <c r="F5878" s="7">
        <v>92.862000000000009</v>
      </c>
      <c r="G5878" s="1" t="e">
        <f>MIN(Table14[[#This Row],[Medicare Outpatient Allowable Rate]:[United Healthcare Outpatient Allowable Rate]])</f>
        <v>#N/A</v>
      </c>
      <c r="H5878" s="1" t="e">
        <f>MAX(Table14[[#This Row],[Medicare Outpatient Allowable Rate]:[United Healthcare Outpatient Allowable Rate]])</f>
        <v>#N/A</v>
      </c>
      <c r="I5878" s="1" t="e">
        <v>#N/A</v>
      </c>
      <c r="J5878" s="1">
        <f>SUM(Table14[[#This Row],[Price]]*0.85)</f>
        <v>87.703000000000003</v>
      </c>
      <c r="K5878" s="1">
        <f>SUM(Table14[[#This Row],[Price]]*0.82)</f>
        <v>84.607600000000005</v>
      </c>
      <c r="L5878" s="1">
        <f>SUM(Table14[[#This Row],[Price]]*0.85)</f>
        <v>87.703000000000003</v>
      </c>
      <c r="M5878" s="1">
        <f>SUM(Table14[[#This Row],[Price]]*0.75)</f>
        <v>77.385000000000005</v>
      </c>
      <c r="N5878" s="1">
        <f>SUM(Table14[[#This Row],[Price]]*0.85)</f>
        <v>87.703000000000003</v>
      </c>
      <c r="O5878" s="1">
        <f>SUM(Table14[[#This Row],[Price]]*0.7)</f>
        <v>72.225999999999999</v>
      </c>
      <c r="P5878" s="1" t="s">
        <v>24</v>
      </c>
      <c r="Q5878" s="1" t="s">
        <v>25</v>
      </c>
    </row>
    <row r="5879" spans="1:17" x14ac:dyDescent="0.35">
      <c r="A5879">
        <v>48941692</v>
      </c>
      <c r="B5879" t="s">
        <v>6483</v>
      </c>
      <c r="C5879" s="11" t="s">
        <v>10447</v>
      </c>
      <c r="D5879">
        <v>226.78</v>
      </c>
      <c r="F5879" s="7">
        <v>204.102</v>
      </c>
      <c r="G5879" s="1" t="e">
        <f>MIN(Table14[[#This Row],[Medicare Outpatient Allowable Rate]:[United Healthcare Outpatient Allowable Rate]])</f>
        <v>#N/A</v>
      </c>
      <c r="H5879" s="1" t="e">
        <f>MAX(Table14[[#This Row],[Medicare Outpatient Allowable Rate]:[United Healthcare Outpatient Allowable Rate]])</f>
        <v>#N/A</v>
      </c>
      <c r="I5879" s="1" t="e">
        <v>#N/A</v>
      </c>
      <c r="J5879" s="1">
        <f>SUM(Table14[[#This Row],[Price]]*0.85)</f>
        <v>192.76300000000001</v>
      </c>
      <c r="K5879" s="1">
        <f>SUM(Table14[[#This Row],[Price]]*0.82)</f>
        <v>185.95959999999999</v>
      </c>
      <c r="L5879" s="1">
        <f>SUM(Table14[[#This Row],[Price]]*0.85)</f>
        <v>192.76300000000001</v>
      </c>
      <c r="M5879" s="1">
        <f>SUM(Table14[[#This Row],[Price]]*0.75)</f>
        <v>170.08500000000001</v>
      </c>
      <c r="N5879" s="1">
        <f>SUM(Table14[[#This Row],[Price]]*0.85)</f>
        <v>192.76300000000001</v>
      </c>
      <c r="O5879" s="1">
        <f>SUM(Table14[[#This Row],[Price]]*0.7)</f>
        <v>158.74599999999998</v>
      </c>
      <c r="P5879" s="1" t="s">
        <v>24</v>
      </c>
      <c r="Q5879" s="1" t="s">
        <v>25</v>
      </c>
    </row>
    <row r="5880" spans="1:17" x14ac:dyDescent="0.35">
      <c r="A5880">
        <v>48941708</v>
      </c>
      <c r="B5880" t="s">
        <v>6484</v>
      </c>
      <c r="C5880" s="11" t="s">
        <v>10447</v>
      </c>
      <c r="D5880">
        <v>278.68</v>
      </c>
      <c r="F5880" s="7">
        <v>250.81200000000001</v>
      </c>
      <c r="G5880" s="1" t="e">
        <f>MIN(Table14[[#This Row],[Medicare Outpatient Allowable Rate]:[United Healthcare Outpatient Allowable Rate]])</f>
        <v>#N/A</v>
      </c>
      <c r="H5880" s="1" t="e">
        <f>MAX(Table14[[#This Row],[Medicare Outpatient Allowable Rate]:[United Healthcare Outpatient Allowable Rate]])</f>
        <v>#N/A</v>
      </c>
      <c r="I5880" s="1" t="e">
        <v>#N/A</v>
      </c>
      <c r="J5880" s="1">
        <f>SUM(Table14[[#This Row],[Price]]*0.85)</f>
        <v>236.87799999999999</v>
      </c>
      <c r="K5880" s="1">
        <f>SUM(Table14[[#This Row],[Price]]*0.82)</f>
        <v>228.51759999999999</v>
      </c>
      <c r="L5880" s="1">
        <f>SUM(Table14[[#This Row],[Price]]*0.85)</f>
        <v>236.87799999999999</v>
      </c>
      <c r="M5880" s="1">
        <f>SUM(Table14[[#This Row],[Price]]*0.75)</f>
        <v>209.01</v>
      </c>
      <c r="N5880" s="1">
        <f>SUM(Table14[[#This Row],[Price]]*0.85)</f>
        <v>236.87799999999999</v>
      </c>
      <c r="O5880" s="1">
        <f>SUM(Table14[[#This Row],[Price]]*0.7)</f>
        <v>195.07599999999999</v>
      </c>
      <c r="P5880" s="1" t="s">
        <v>24</v>
      </c>
      <c r="Q5880" s="1" t="s">
        <v>25</v>
      </c>
    </row>
    <row r="5881" spans="1:17" x14ac:dyDescent="0.35">
      <c r="A5881">
        <v>48941696</v>
      </c>
      <c r="B5881" t="s">
        <v>6485</v>
      </c>
      <c r="C5881" s="11" t="s">
        <v>10447</v>
      </c>
      <c r="D5881">
        <v>0</v>
      </c>
      <c r="F5881" s="7">
        <v>0</v>
      </c>
      <c r="G5881" s="1" t="e">
        <f>MIN(Table14[[#This Row],[Medicare Outpatient Allowable Rate]:[United Healthcare Outpatient Allowable Rate]])</f>
        <v>#N/A</v>
      </c>
      <c r="H5881" s="1" t="e">
        <f>MAX(Table14[[#This Row],[Medicare Outpatient Allowable Rate]:[United Healthcare Outpatient Allowable Rate]])</f>
        <v>#N/A</v>
      </c>
      <c r="I5881" s="1" t="e">
        <v>#N/A</v>
      </c>
      <c r="J5881" s="1">
        <f>SUM(Table14[[#This Row],[Price]]*0.85)</f>
        <v>0</v>
      </c>
      <c r="K5881" s="1">
        <f>SUM(Table14[[#This Row],[Price]]*0.82)</f>
        <v>0</v>
      </c>
      <c r="L5881" s="1">
        <f>SUM(Table14[[#This Row],[Price]]*0.85)</f>
        <v>0</v>
      </c>
      <c r="M5881" s="1">
        <f>SUM(Table14[[#This Row],[Price]]*0.75)</f>
        <v>0</v>
      </c>
      <c r="N5881" s="1">
        <f>SUM(Table14[[#This Row],[Price]]*0.85)</f>
        <v>0</v>
      </c>
      <c r="O5881" s="1">
        <f>SUM(Table14[[#This Row],[Price]]*0.7)</f>
        <v>0</v>
      </c>
      <c r="P5881" s="1" t="s">
        <v>24</v>
      </c>
      <c r="Q5881" s="1" t="s">
        <v>25</v>
      </c>
    </row>
    <row r="5882" spans="1:17" x14ac:dyDescent="0.35">
      <c r="A5882">
        <v>48941738</v>
      </c>
      <c r="B5882" t="s">
        <v>6486</v>
      </c>
      <c r="C5882" s="11" t="s">
        <v>10441</v>
      </c>
      <c r="D5882">
        <v>6.46</v>
      </c>
      <c r="F5882" s="7">
        <v>5.8140000000000001</v>
      </c>
      <c r="G5882" s="1" t="e">
        <f>MIN(Table14[[#This Row],[Medicare Outpatient Allowable Rate]:[United Healthcare Outpatient Allowable Rate]])</f>
        <v>#N/A</v>
      </c>
      <c r="H5882" s="1" t="e">
        <f>MAX(Table14[[#This Row],[Medicare Outpatient Allowable Rate]:[United Healthcare Outpatient Allowable Rate]])</f>
        <v>#N/A</v>
      </c>
      <c r="I5882" s="1" t="e">
        <v>#N/A</v>
      </c>
      <c r="J5882" s="1">
        <f>SUM(Table14[[#This Row],[Price]]*0.85)</f>
        <v>5.4909999999999997</v>
      </c>
      <c r="K5882" s="1">
        <f>SUM(Table14[[#This Row],[Price]]*0.82)</f>
        <v>5.2971999999999992</v>
      </c>
      <c r="L5882" s="1">
        <f>SUM(Table14[[#This Row],[Price]]*0.85)</f>
        <v>5.4909999999999997</v>
      </c>
      <c r="M5882" s="1">
        <f>SUM(Table14[[#This Row],[Price]]*0.75)</f>
        <v>4.8449999999999998</v>
      </c>
      <c r="N5882" s="1">
        <f>SUM(Table14[[#This Row],[Price]]*0.85)</f>
        <v>5.4909999999999997</v>
      </c>
      <c r="O5882" s="1">
        <f>SUM(Table14[[#This Row],[Price]]*0.7)</f>
        <v>4.5219999999999994</v>
      </c>
      <c r="P5882" s="1" t="s">
        <v>24</v>
      </c>
      <c r="Q5882" s="1" t="s">
        <v>25</v>
      </c>
    </row>
    <row r="5883" spans="1:17" x14ac:dyDescent="0.35">
      <c r="A5883">
        <v>49226391</v>
      </c>
      <c r="B5883" t="s">
        <v>6487</v>
      </c>
      <c r="F5883" s="7">
        <v>0</v>
      </c>
      <c r="G5883" s="1" t="e">
        <f>MIN(Table14[[#This Row],[Medicare Outpatient Allowable Rate]:[United Healthcare Outpatient Allowable Rate]])</f>
        <v>#N/A</v>
      </c>
      <c r="H5883" s="1" t="e">
        <f>MAX(Table14[[#This Row],[Medicare Outpatient Allowable Rate]:[United Healthcare Outpatient Allowable Rate]])</f>
        <v>#N/A</v>
      </c>
      <c r="I5883" s="1" t="e">
        <v>#N/A</v>
      </c>
      <c r="J5883" s="1">
        <f>SUM(Table14[[#This Row],[Price]]*0.85)</f>
        <v>0</v>
      </c>
      <c r="K5883" s="1">
        <f>SUM(Table14[[#This Row],[Price]]*0.82)</f>
        <v>0</v>
      </c>
      <c r="L5883" s="1">
        <f>SUM(Table14[[#This Row],[Price]]*0.85)</f>
        <v>0</v>
      </c>
      <c r="M5883" s="1">
        <f>SUM(Table14[[#This Row],[Price]]*0.75)</f>
        <v>0</v>
      </c>
      <c r="N5883" s="1">
        <f>SUM(Table14[[#This Row],[Price]]*0.85)</f>
        <v>0</v>
      </c>
      <c r="O5883" s="1">
        <f>SUM(Table14[[#This Row],[Price]]*0.7)</f>
        <v>0</v>
      </c>
      <c r="P5883" s="1" t="s">
        <v>24</v>
      </c>
      <c r="Q5883" s="1" t="s">
        <v>25</v>
      </c>
    </row>
    <row r="5884" spans="1:17" x14ac:dyDescent="0.35">
      <c r="A5884">
        <v>49733968</v>
      </c>
      <c r="B5884" t="s">
        <v>6488</v>
      </c>
      <c r="C5884" s="11" t="s">
        <v>10448</v>
      </c>
      <c r="D5884">
        <v>395.62</v>
      </c>
      <c r="E5884">
        <v>76802</v>
      </c>
      <c r="F5884" s="7">
        <v>356.05799999999999</v>
      </c>
      <c r="G5884" s="1">
        <f>MIN(Table14[[#This Row],[Medicare Outpatient Allowable Rate]:[United Healthcare Outpatient Allowable Rate]])</f>
        <v>0</v>
      </c>
      <c r="H5884" s="1">
        <f>MAX(Table14[[#This Row],[Medicare Outpatient Allowable Rate]:[United Healthcare Outpatient Allowable Rate]])</f>
        <v>336.27699999999999</v>
      </c>
      <c r="I5884" s="1">
        <v>0</v>
      </c>
      <c r="J5884" s="1">
        <f>SUM(Table14[[#This Row],[Price]]*0.85)</f>
        <v>336.27699999999999</v>
      </c>
      <c r="K5884" s="1">
        <f>SUM(Table14[[#This Row],[Price]]*0.82)</f>
        <v>324.40839999999997</v>
      </c>
      <c r="L5884" s="1">
        <f>SUM(Table14[[#This Row],[Price]]*0.85)</f>
        <v>336.27699999999999</v>
      </c>
      <c r="M5884" s="1">
        <f>SUM(Table14[[#This Row],[Price]]*0.75)</f>
        <v>296.71500000000003</v>
      </c>
      <c r="N5884" s="1">
        <f>SUM(Table14[[#This Row],[Price]]*0.85)</f>
        <v>336.27699999999999</v>
      </c>
      <c r="O5884" s="1">
        <f>SUM(Table14[[#This Row],[Price]]*0.7)</f>
        <v>276.93399999999997</v>
      </c>
      <c r="P5884" s="1" t="s">
        <v>24</v>
      </c>
      <c r="Q5884" s="1" t="s">
        <v>25</v>
      </c>
    </row>
    <row r="5885" spans="1:17" x14ac:dyDescent="0.35">
      <c r="A5885">
        <v>50415447</v>
      </c>
      <c r="B5885" t="s">
        <v>6489</v>
      </c>
      <c r="C5885" s="11" t="s">
        <v>10449</v>
      </c>
      <c r="D5885">
        <v>448.47</v>
      </c>
      <c r="E5885">
        <v>93922</v>
      </c>
      <c r="F5885" s="7">
        <v>403.62300000000005</v>
      </c>
      <c r="G5885" s="1">
        <f>MIN(Table14[[#This Row],[Medicare Outpatient Allowable Rate]:[United Healthcare Outpatient Allowable Rate]])</f>
        <v>128.9</v>
      </c>
      <c r="H5885" s="1">
        <f>MAX(Table14[[#This Row],[Medicare Outpatient Allowable Rate]:[United Healthcare Outpatient Allowable Rate]])</f>
        <v>381.1995</v>
      </c>
      <c r="I5885" s="1">
        <v>128.9</v>
      </c>
      <c r="J5885" s="1">
        <f>SUM(Table14[[#This Row],[Price]]*0.85)</f>
        <v>381.1995</v>
      </c>
      <c r="K5885" s="1">
        <f>SUM(Table14[[#This Row],[Price]]*0.82)</f>
        <v>367.74540000000002</v>
      </c>
      <c r="L5885" s="1">
        <f>SUM(Table14[[#This Row],[Price]]*0.85)</f>
        <v>381.1995</v>
      </c>
      <c r="M5885" s="1">
        <f>SUM(Table14[[#This Row],[Price]]*0.75)</f>
        <v>336.35250000000002</v>
      </c>
      <c r="N5885" s="1">
        <f>SUM(Table14[[#This Row],[Price]]*0.85)</f>
        <v>381.1995</v>
      </c>
      <c r="O5885" s="1">
        <f>SUM(Table14[[#This Row],[Price]]*0.7)</f>
        <v>313.92899999999997</v>
      </c>
      <c r="P5885" s="1" t="s">
        <v>24</v>
      </c>
      <c r="Q5885" s="1" t="s">
        <v>25</v>
      </c>
    </row>
    <row r="5886" spans="1:17" x14ac:dyDescent="0.35">
      <c r="A5886">
        <v>50415449</v>
      </c>
      <c r="B5886" t="s">
        <v>6490</v>
      </c>
      <c r="C5886" s="11" t="s">
        <v>10449</v>
      </c>
      <c r="D5886">
        <v>448.47</v>
      </c>
      <c r="E5886">
        <v>93922</v>
      </c>
      <c r="F5886" s="7">
        <v>403.62300000000005</v>
      </c>
      <c r="G5886" s="1">
        <f>MIN(Table14[[#This Row],[Medicare Outpatient Allowable Rate]:[United Healthcare Outpatient Allowable Rate]])</f>
        <v>128.9</v>
      </c>
      <c r="H5886" s="1">
        <f>MAX(Table14[[#This Row],[Medicare Outpatient Allowable Rate]:[United Healthcare Outpatient Allowable Rate]])</f>
        <v>381.1995</v>
      </c>
      <c r="I5886" s="1">
        <v>128.9</v>
      </c>
      <c r="J5886" s="1">
        <f>SUM(Table14[[#This Row],[Price]]*0.85)</f>
        <v>381.1995</v>
      </c>
      <c r="K5886" s="1">
        <f>SUM(Table14[[#This Row],[Price]]*0.82)</f>
        <v>367.74540000000002</v>
      </c>
      <c r="L5886" s="1">
        <f>SUM(Table14[[#This Row],[Price]]*0.85)</f>
        <v>381.1995</v>
      </c>
      <c r="M5886" s="1">
        <f>SUM(Table14[[#This Row],[Price]]*0.75)</f>
        <v>336.35250000000002</v>
      </c>
      <c r="N5886" s="1">
        <f>SUM(Table14[[#This Row],[Price]]*0.85)</f>
        <v>381.1995</v>
      </c>
      <c r="O5886" s="1">
        <f>SUM(Table14[[#This Row],[Price]]*0.7)</f>
        <v>313.92899999999997</v>
      </c>
      <c r="P5886" s="1" t="s">
        <v>24</v>
      </c>
      <c r="Q5886" s="1" t="s">
        <v>25</v>
      </c>
    </row>
    <row r="5887" spans="1:17" x14ac:dyDescent="0.35">
      <c r="A5887">
        <v>50415450</v>
      </c>
      <c r="B5887" t="s">
        <v>6491</v>
      </c>
      <c r="F5887" s="7">
        <v>0</v>
      </c>
      <c r="G5887" s="1" t="e">
        <f>MIN(Table14[[#This Row],[Medicare Outpatient Allowable Rate]:[United Healthcare Outpatient Allowable Rate]])</f>
        <v>#N/A</v>
      </c>
      <c r="H5887" s="1" t="e">
        <f>MAX(Table14[[#This Row],[Medicare Outpatient Allowable Rate]:[United Healthcare Outpatient Allowable Rate]])</f>
        <v>#N/A</v>
      </c>
      <c r="I5887" s="1" t="e">
        <v>#N/A</v>
      </c>
      <c r="J5887" s="1">
        <f>SUM(Table14[[#This Row],[Price]]*0.85)</f>
        <v>0</v>
      </c>
      <c r="K5887" s="1">
        <f>SUM(Table14[[#This Row],[Price]]*0.82)</f>
        <v>0</v>
      </c>
      <c r="L5887" s="1">
        <f>SUM(Table14[[#This Row],[Price]]*0.85)</f>
        <v>0</v>
      </c>
      <c r="M5887" s="1">
        <f>SUM(Table14[[#This Row],[Price]]*0.75)</f>
        <v>0</v>
      </c>
      <c r="N5887" s="1">
        <f>SUM(Table14[[#This Row],[Price]]*0.85)</f>
        <v>0</v>
      </c>
      <c r="O5887" s="1">
        <f>SUM(Table14[[#This Row],[Price]]*0.7)</f>
        <v>0</v>
      </c>
      <c r="P5887" s="1" t="s">
        <v>24</v>
      </c>
      <c r="Q5887" s="1" t="s">
        <v>25</v>
      </c>
    </row>
    <row r="5888" spans="1:17" x14ac:dyDescent="0.35">
      <c r="A5888">
        <v>50415451</v>
      </c>
      <c r="B5888" t="s">
        <v>6491</v>
      </c>
      <c r="C5888" s="11" t="s">
        <v>10449</v>
      </c>
      <c r="D5888">
        <v>448.47</v>
      </c>
      <c r="E5888">
        <v>93922</v>
      </c>
      <c r="F5888" s="7">
        <v>403.62300000000005</v>
      </c>
      <c r="G5888" s="1">
        <f>MIN(Table14[[#This Row],[Medicare Outpatient Allowable Rate]:[United Healthcare Outpatient Allowable Rate]])</f>
        <v>128.9</v>
      </c>
      <c r="H5888" s="1">
        <f>MAX(Table14[[#This Row],[Medicare Outpatient Allowable Rate]:[United Healthcare Outpatient Allowable Rate]])</f>
        <v>381.1995</v>
      </c>
      <c r="I5888" s="1">
        <v>128.9</v>
      </c>
      <c r="J5888" s="1">
        <f>SUM(Table14[[#This Row],[Price]]*0.85)</f>
        <v>381.1995</v>
      </c>
      <c r="K5888" s="1">
        <f>SUM(Table14[[#This Row],[Price]]*0.82)</f>
        <v>367.74540000000002</v>
      </c>
      <c r="L5888" s="1">
        <f>SUM(Table14[[#This Row],[Price]]*0.85)</f>
        <v>381.1995</v>
      </c>
      <c r="M5888" s="1">
        <f>SUM(Table14[[#This Row],[Price]]*0.75)</f>
        <v>336.35250000000002</v>
      </c>
      <c r="N5888" s="1">
        <f>SUM(Table14[[#This Row],[Price]]*0.85)</f>
        <v>381.1995</v>
      </c>
      <c r="O5888" s="1">
        <f>SUM(Table14[[#This Row],[Price]]*0.7)</f>
        <v>313.92899999999997</v>
      </c>
      <c r="P5888" s="1" t="s">
        <v>24</v>
      </c>
      <c r="Q5888" s="1" t="s">
        <v>25</v>
      </c>
    </row>
    <row r="5889" spans="1:17" x14ac:dyDescent="0.35">
      <c r="A5889">
        <v>48941685</v>
      </c>
      <c r="B5889" t="s">
        <v>6492</v>
      </c>
      <c r="C5889" s="11" t="s">
        <v>10448</v>
      </c>
      <c r="D5889">
        <v>563.76</v>
      </c>
      <c r="E5889">
        <v>76810</v>
      </c>
      <c r="F5889" s="7">
        <v>507.38400000000001</v>
      </c>
      <c r="G5889" s="1">
        <f>MIN(Table14[[#This Row],[Medicare Outpatient Allowable Rate]:[United Healthcare Outpatient Allowable Rate]])</f>
        <v>0</v>
      </c>
      <c r="H5889" s="1">
        <f>MAX(Table14[[#This Row],[Medicare Outpatient Allowable Rate]:[United Healthcare Outpatient Allowable Rate]])</f>
        <v>479.19599999999997</v>
      </c>
      <c r="I5889" s="1">
        <v>0</v>
      </c>
      <c r="J5889" s="1">
        <f>SUM(Table14[[#This Row],[Price]]*0.85)</f>
        <v>479.19599999999997</v>
      </c>
      <c r="K5889" s="1">
        <f>SUM(Table14[[#This Row],[Price]]*0.82)</f>
        <v>462.28319999999997</v>
      </c>
      <c r="L5889" s="1">
        <f>SUM(Table14[[#This Row],[Price]]*0.85)</f>
        <v>479.19599999999997</v>
      </c>
      <c r="M5889" s="1">
        <f>SUM(Table14[[#This Row],[Price]]*0.75)</f>
        <v>422.82</v>
      </c>
      <c r="N5889" s="1">
        <f>SUM(Table14[[#This Row],[Price]]*0.85)</f>
        <v>479.19599999999997</v>
      </c>
      <c r="O5889" s="1">
        <f>SUM(Table14[[#This Row],[Price]]*0.7)</f>
        <v>394.63199999999995</v>
      </c>
      <c r="P5889" s="1" t="s">
        <v>24</v>
      </c>
      <c r="Q5889" s="1" t="s">
        <v>25</v>
      </c>
    </row>
    <row r="5890" spans="1:17" x14ac:dyDescent="0.35">
      <c r="A5890">
        <v>49440784</v>
      </c>
      <c r="B5890" t="s">
        <v>6493</v>
      </c>
      <c r="C5890" s="11" t="s">
        <v>10448</v>
      </c>
      <c r="D5890">
        <v>635.98</v>
      </c>
      <c r="E5890">
        <v>76830</v>
      </c>
      <c r="F5890" s="7">
        <v>572.38200000000006</v>
      </c>
      <c r="G5890" s="1">
        <f>MIN(Table14[[#This Row],[Medicare Outpatient Allowable Rate]:[United Healthcare Outpatient Allowable Rate]])</f>
        <v>106.34</v>
      </c>
      <c r="H5890" s="1">
        <f>MAX(Table14[[#This Row],[Medicare Outpatient Allowable Rate]:[United Healthcare Outpatient Allowable Rate]])</f>
        <v>540.58299999999997</v>
      </c>
      <c r="I5890" s="1">
        <v>106.34</v>
      </c>
      <c r="J5890" s="1">
        <f>SUM(Table14[[#This Row],[Price]]*0.85)</f>
        <v>540.58299999999997</v>
      </c>
      <c r="K5890" s="1">
        <f>SUM(Table14[[#This Row],[Price]]*0.82)</f>
        <v>521.50360000000001</v>
      </c>
      <c r="L5890" s="1">
        <f>SUM(Table14[[#This Row],[Price]]*0.85)</f>
        <v>540.58299999999997</v>
      </c>
      <c r="M5890" s="1">
        <f>SUM(Table14[[#This Row],[Price]]*0.75)</f>
        <v>476.98500000000001</v>
      </c>
      <c r="N5890" s="1">
        <f>SUM(Table14[[#This Row],[Price]]*0.85)</f>
        <v>540.58299999999997</v>
      </c>
      <c r="O5890" s="1">
        <f>SUM(Table14[[#This Row],[Price]]*0.7)</f>
        <v>445.18599999999998</v>
      </c>
      <c r="P5890" s="1" t="s">
        <v>24</v>
      </c>
      <c r="Q5890" s="1" t="s">
        <v>25</v>
      </c>
    </row>
    <row r="5891" spans="1:17" x14ac:dyDescent="0.35">
      <c r="A5891">
        <v>49440781</v>
      </c>
      <c r="B5891" t="s">
        <v>6494</v>
      </c>
      <c r="C5891" s="11" t="s">
        <v>10448</v>
      </c>
      <c r="D5891">
        <v>581.79999999999995</v>
      </c>
      <c r="E5891">
        <v>76817</v>
      </c>
      <c r="F5891" s="7">
        <v>523.62</v>
      </c>
      <c r="G5891" s="1">
        <f>MIN(Table14[[#This Row],[Medicare Outpatient Allowable Rate]:[United Healthcare Outpatient Allowable Rate]])</f>
        <v>106.34</v>
      </c>
      <c r="H5891" s="1">
        <f>MAX(Table14[[#This Row],[Medicare Outpatient Allowable Rate]:[United Healthcare Outpatient Allowable Rate]])</f>
        <v>494.53</v>
      </c>
      <c r="I5891" s="1">
        <v>106.34</v>
      </c>
      <c r="J5891" s="1">
        <f>SUM(Table14[[#This Row],[Price]]*0.85)</f>
        <v>494.53</v>
      </c>
      <c r="K5891" s="1">
        <f>SUM(Table14[[#This Row],[Price]]*0.82)</f>
        <v>477.07599999999991</v>
      </c>
      <c r="L5891" s="1">
        <f>SUM(Table14[[#This Row],[Price]]*0.85)</f>
        <v>494.53</v>
      </c>
      <c r="M5891" s="1">
        <f>SUM(Table14[[#This Row],[Price]]*0.75)</f>
        <v>436.34999999999997</v>
      </c>
      <c r="N5891" s="1">
        <f>SUM(Table14[[#This Row],[Price]]*0.85)</f>
        <v>494.53</v>
      </c>
      <c r="O5891" s="1">
        <f>SUM(Table14[[#This Row],[Price]]*0.7)</f>
        <v>407.25999999999993</v>
      </c>
      <c r="P5891" s="1" t="s">
        <v>24</v>
      </c>
      <c r="Q5891" s="1" t="s">
        <v>25</v>
      </c>
    </row>
    <row r="5892" spans="1:17" x14ac:dyDescent="0.35">
      <c r="A5892">
        <v>50415439</v>
      </c>
      <c r="B5892" t="s">
        <v>6495</v>
      </c>
      <c r="C5892" s="11" t="s">
        <v>10449</v>
      </c>
      <c r="D5892">
        <v>448.47</v>
      </c>
      <c r="E5892">
        <v>93922</v>
      </c>
      <c r="F5892" s="7">
        <v>403.62300000000005</v>
      </c>
      <c r="G5892" s="1">
        <f>MIN(Table14[[#This Row],[Medicare Outpatient Allowable Rate]:[United Healthcare Outpatient Allowable Rate]])</f>
        <v>128.9</v>
      </c>
      <c r="H5892" s="1">
        <f>MAX(Table14[[#This Row],[Medicare Outpatient Allowable Rate]:[United Healthcare Outpatient Allowable Rate]])</f>
        <v>381.1995</v>
      </c>
      <c r="I5892" s="1">
        <v>128.9</v>
      </c>
      <c r="J5892" s="1">
        <f>SUM(Table14[[#This Row],[Price]]*0.85)</f>
        <v>381.1995</v>
      </c>
      <c r="K5892" s="1">
        <f>SUM(Table14[[#This Row],[Price]]*0.82)</f>
        <v>367.74540000000002</v>
      </c>
      <c r="L5892" s="1">
        <f>SUM(Table14[[#This Row],[Price]]*0.85)</f>
        <v>381.1995</v>
      </c>
      <c r="M5892" s="1">
        <f>SUM(Table14[[#This Row],[Price]]*0.75)</f>
        <v>336.35250000000002</v>
      </c>
      <c r="N5892" s="1">
        <f>SUM(Table14[[#This Row],[Price]]*0.85)</f>
        <v>381.1995</v>
      </c>
      <c r="O5892" s="1">
        <f>SUM(Table14[[#This Row],[Price]]*0.7)</f>
        <v>313.92899999999997</v>
      </c>
      <c r="P5892" s="1" t="s">
        <v>24</v>
      </c>
      <c r="Q5892" s="1" t="s">
        <v>25</v>
      </c>
    </row>
    <row r="5893" spans="1:17" x14ac:dyDescent="0.35">
      <c r="A5893">
        <v>50415441</v>
      </c>
      <c r="B5893" t="s">
        <v>6496</v>
      </c>
      <c r="C5893" s="11" t="s">
        <v>10449</v>
      </c>
      <c r="D5893">
        <v>448.47</v>
      </c>
      <c r="E5893">
        <v>93922</v>
      </c>
      <c r="F5893" s="7">
        <v>403.62300000000005</v>
      </c>
      <c r="G5893" s="1">
        <f>MIN(Table14[[#This Row],[Medicare Outpatient Allowable Rate]:[United Healthcare Outpatient Allowable Rate]])</f>
        <v>128.9</v>
      </c>
      <c r="H5893" s="1">
        <f>MAX(Table14[[#This Row],[Medicare Outpatient Allowable Rate]:[United Healthcare Outpatient Allowable Rate]])</f>
        <v>381.1995</v>
      </c>
      <c r="I5893" s="1">
        <v>128.9</v>
      </c>
      <c r="J5893" s="1">
        <f>SUM(Table14[[#This Row],[Price]]*0.85)</f>
        <v>381.1995</v>
      </c>
      <c r="K5893" s="1">
        <f>SUM(Table14[[#This Row],[Price]]*0.82)</f>
        <v>367.74540000000002</v>
      </c>
      <c r="L5893" s="1">
        <f>SUM(Table14[[#This Row],[Price]]*0.85)</f>
        <v>381.1995</v>
      </c>
      <c r="M5893" s="1">
        <f>SUM(Table14[[#This Row],[Price]]*0.75)</f>
        <v>336.35250000000002</v>
      </c>
      <c r="N5893" s="1">
        <f>SUM(Table14[[#This Row],[Price]]*0.85)</f>
        <v>381.1995</v>
      </c>
      <c r="O5893" s="1">
        <f>SUM(Table14[[#This Row],[Price]]*0.7)</f>
        <v>313.92899999999997</v>
      </c>
      <c r="P5893" s="1" t="s">
        <v>24</v>
      </c>
      <c r="Q5893" s="1" t="s">
        <v>25</v>
      </c>
    </row>
    <row r="5894" spans="1:17" x14ac:dyDescent="0.35">
      <c r="A5894">
        <v>50415445</v>
      </c>
      <c r="B5894" t="s">
        <v>6497</v>
      </c>
      <c r="C5894" s="11" t="s">
        <v>10449</v>
      </c>
      <c r="D5894">
        <v>448.47</v>
      </c>
      <c r="E5894">
        <v>93922</v>
      </c>
      <c r="F5894" s="7">
        <v>403.62300000000005</v>
      </c>
      <c r="G5894" s="1">
        <f>MIN(Table14[[#This Row],[Medicare Outpatient Allowable Rate]:[United Healthcare Outpatient Allowable Rate]])</f>
        <v>128.9</v>
      </c>
      <c r="H5894" s="1">
        <f>MAX(Table14[[#This Row],[Medicare Outpatient Allowable Rate]:[United Healthcare Outpatient Allowable Rate]])</f>
        <v>381.1995</v>
      </c>
      <c r="I5894" s="1">
        <v>128.9</v>
      </c>
      <c r="J5894" s="1">
        <f>SUM(Table14[[#This Row],[Price]]*0.85)</f>
        <v>381.1995</v>
      </c>
      <c r="K5894" s="1">
        <f>SUM(Table14[[#This Row],[Price]]*0.82)</f>
        <v>367.74540000000002</v>
      </c>
      <c r="L5894" s="1">
        <f>SUM(Table14[[#This Row],[Price]]*0.85)</f>
        <v>381.1995</v>
      </c>
      <c r="M5894" s="1">
        <f>SUM(Table14[[#This Row],[Price]]*0.75)</f>
        <v>336.35250000000002</v>
      </c>
      <c r="N5894" s="1">
        <f>SUM(Table14[[#This Row],[Price]]*0.85)</f>
        <v>381.1995</v>
      </c>
      <c r="O5894" s="1">
        <f>SUM(Table14[[#This Row],[Price]]*0.7)</f>
        <v>313.92899999999997</v>
      </c>
      <c r="P5894" s="1" t="s">
        <v>24</v>
      </c>
      <c r="Q5894" s="1" t="s">
        <v>25</v>
      </c>
    </row>
    <row r="5895" spans="1:17" x14ac:dyDescent="0.35">
      <c r="A5895">
        <v>50364488</v>
      </c>
      <c r="B5895" t="s">
        <v>6498</v>
      </c>
      <c r="C5895" s="11" t="s">
        <v>10439</v>
      </c>
      <c r="D5895">
        <v>2.2400000000000002</v>
      </c>
      <c r="F5895" s="7">
        <v>2.016</v>
      </c>
      <c r="G5895" s="1" t="e">
        <f>MIN(Table14[[#This Row],[Medicare Outpatient Allowable Rate]:[United Healthcare Outpatient Allowable Rate]])</f>
        <v>#N/A</v>
      </c>
      <c r="H5895" s="1" t="e">
        <f>MAX(Table14[[#This Row],[Medicare Outpatient Allowable Rate]:[United Healthcare Outpatient Allowable Rate]])</f>
        <v>#N/A</v>
      </c>
      <c r="I5895" s="1" t="e">
        <v>#N/A</v>
      </c>
      <c r="J5895" s="1">
        <f>SUM(Table14[[#This Row],[Price]]*0.85)</f>
        <v>1.9040000000000001</v>
      </c>
      <c r="K5895" s="1">
        <f>SUM(Table14[[#This Row],[Price]]*0.82)</f>
        <v>1.8368</v>
      </c>
      <c r="L5895" s="1">
        <f>SUM(Table14[[#This Row],[Price]]*0.85)</f>
        <v>1.9040000000000001</v>
      </c>
      <c r="M5895" s="1">
        <f>SUM(Table14[[#This Row],[Price]]*0.75)</f>
        <v>1.6800000000000002</v>
      </c>
      <c r="N5895" s="1">
        <f>SUM(Table14[[#This Row],[Price]]*0.85)</f>
        <v>1.9040000000000001</v>
      </c>
      <c r="O5895" s="1">
        <f>SUM(Table14[[#This Row],[Price]]*0.7)</f>
        <v>1.5680000000000001</v>
      </c>
      <c r="P5895" s="1" t="s">
        <v>24</v>
      </c>
      <c r="Q5895" s="1" t="s">
        <v>25</v>
      </c>
    </row>
    <row r="5896" spans="1:17" x14ac:dyDescent="0.35">
      <c r="A5896">
        <v>50364484</v>
      </c>
      <c r="B5896" t="s">
        <v>6499</v>
      </c>
      <c r="C5896" s="11" t="s">
        <v>10439</v>
      </c>
      <c r="D5896">
        <v>2.2400000000000002</v>
      </c>
      <c r="F5896" s="7">
        <v>2.016</v>
      </c>
      <c r="G5896" s="1" t="e">
        <f>MIN(Table14[[#This Row],[Medicare Outpatient Allowable Rate]:[United Healthcare Outpatient Allowable Rate]])</f>
        <v>#N/A</v>
      </c>
      <c r="H5896" s="1" t="e">
        <f>MAX(Table14[[#This Row],[Medicare Outpatient Allowable Rate]:[United Healthcare Outpatient Allowable Rate]])</f>
        <v>#N/A</v>
      </c>
      <c r="I5896" s="1" t="e">
        <v>#N/A</v>
      </c>
      <c r="J5896" s="1">
        <f>SUM(Table14[[#This Row],[Price]]*0.85)</f>
        <v>1.9040000000000001</v>
      </c>
      <c r="K5896" s="1">
        <f>SUM(Table14[[#This Row],[Price]]*0.82)</f>
        <v>1.8368</v>
      </c>
      <c r="L5896" s="1">
        <f>SUM(Table14[[#This Row],[Price]]*0.85)</f>
        <v>1.9040000000000001</v>
      </c>
      <c r="M5896" s="1">
        <f>SUM(Table14[[#This Row],[Price]]*0.75)</f>
        <v>1.6800000000000002</v>
      </c>
      <c r="N5896" s="1">
        <f>SUM(Table14[[#This Row],[Price]]*0.85)</f>
        <v>1.9040000000000001</v>
      </c>
      <c r="O5896" s="1">
        <f>SUM(Table14[[#This Row],[Price]]*0.7)</f>
        <v>1.5680000000000001</v>
      </c>
      <c r="P5896" s="1" t="s">
        <v>24</v>
      </c>
      <c r="Q5896" s="1" t="s">
        <v>25</v>
      </c>
    </row>
    <row r="5897" spans="1:17" x14ac:dyDescent="0.35">
      <c r="A5897">
        <v>48941734</v>
      </c>
      <c r="B5897" t="s">
        <v>6500</v>
      </c>
      <c r="C5897" s="11" t="s">
        <v>10439</v>
      </c>
      <c r="D5897">
        <v>4.71</v>
      </c>
      <c r="F5897" s="7">
        <v>4.2389999999999999</v>
      </c>
      <c r="G5897" s="1" t="e">
        <f>MIN(Table14[[#This Row],[Medicare Outpatient Allowable Rate]:[United Healthcare Outpatient Allowable Rate]])</f>
        <v>#N/A</v>
      </c>
      <c r="H5897" s="1" t="e">
        <f>MAX(Table14[[#This Row],[Medicare Outpatient Allowable Rate]:[United Healthcare Outpatient Allowable Rate]])</f>
        <v>#N/A</v>
      </c>
      <c r="I5897" s="1" t="e">
        <v>#N/A</v>
      </c>
      <c r="J5897" s="1">
        <f>SUM(Table14[[#This Row],[Price]]*0.85)</f>
        <v>4.0034999999999998</v>
      </c>
      <c r="K5897" s="1">
        <f>SUM(Table14[[#This Row],[Price]]*0.82)</f>
        <v>3.8621999999999996</v>
      </c>
      <c r="L5897" s="1">
        <f>SUM(Table14[[#This Row],[Price]]*0.85)</f>
        <v>4.0034999999999998</v>
      </c>
      <c r="M5897" s="1">
        <f>SUM(Table14[[#This Row],[Price]]*0.75)</f>
        <v>3.5324999999999998</v>
      </c>
      <c r="N5897" s="1">
        <f>SUM(Table14[[#This Row],[Price]]*0.85)</f>
        <v>4.0034999999999998</v>
      </c>
      <c r="O5897" s="1">
        <f>SUM(Table14[[#This Row],[Price]]*0.7)</f>
        <v>3.2969999999999997</v>
      </c>
      <c r="P5897" s="1" t="s">
        <v>24</v>
      </c>
      <c r="Q5897" s="1" t="s">
        <v>25</v>
      </c>
    </row>
    <row r="5898" spans="1:17" x14ac:dyDescent="0.35">
      <c r="A5898">
        <v>48941732</v>
      </c>
      <c r="B5898" t="s">
        <v>6501</v>
      </c>
      <c r="C5898" s="11" t="s">
        <v>10439</v>
      </c>
      <c r="D5898">
        <v>0.31</v>
      </c>
      <c r="F5898" s="7">
        <v>0.27900000000000003</v>
      </c>
      <c r="G5898" s="1" t="e">
        <f>MIN(Table14[[#This Row],[Medicare Outpatient Allowable Rate]:[United Healthcare Outpatient Allowable Rate]])</f>
        <v>#N/A</v>
      </c>
      <c r="H5898" s="1" t="e">
        <f>MAX(Table14[[#This Row],[Medicare Outpatient Allowable Rate]:[United Healthcare Outpatient Allowable Rate]])</f>
        <v>#N/A</v>
      </c>
      <c r="I5898" s="1" t="e">
        <v>#N/A</v>
      </c>
      <c r="J5898" s="1">
        <f>SUM(Table14[[#This Row],[Price]]*0.85)</f>
        <v>0.26350000000000001</v>
      </c>
      <c r="K5898" s="1">
        <f>SUM(Table14[[#This Row],[Price]]*0.82)</f>
        <v>0.25419999999999998</v>
      </c>
      <c r="L5898" s="1">
        <f>SUM(Table14[[#This Row],[Price]]*0.85)</f>
        <v>0.26350000000000001</v>
      </c>
      <c r="M5898" s="1">
        <f>SUM(Table14[[#This Row],[Price]]*0.75)</f>
        <v>0.23249999999999998</v>
      </c>
      <c r="N5898" s="1">
        <f>SUM(Table14[[#This Row],[Price]]*0.85)</f>
        <v>0.26350000000000001</v>
      </c>
      <c r="O5898" s="1">
        <f>SUM(Table14[[#This Row],[Price]]*0.7)</f>
        <v>0.217</v>
      </c>
      <c r="P5898" s="1" t="s">
        <v>24</v>
      </c>
      <c r="Q5898" s="1" t="s">
        <v>25</v>
      </c>
    </row>
    <row r="5899" spans="1:17" x14ac:dyDescent="0.35">
      <c r="A5899">
        <v>51009019</v>
      </c>
      <c r="B5899" t="s">
        <v>6502</v>
      </c>
      <c r="C5899" s="11" t="s">
        <v>10439</v>
      </c>
      <c r="D5899">
        <v>0.31</v>
      </c>
      <c r="F5899" s="7">
        <v>0.27900000000000003</v>
      </c>
      <c r="G5899" s="1" t="e">
        <f>MIN(Table14[[#This Row],[Medicare Outpatient Allowable Rate]:[United Healthcare Outpatient Allowable Rate]])</f>
        <v>#N/A</v>
      </c>
      <c r="H5899" s="1" t="e">
        <f>MAX(Table14[[#This Row],[Medicare Outpatient Allowable Rate]:[United Healthcare Outpatient Allowable Rate]])</f>
        <v>#N/A</v>
      </c>
      <c r="I5899" s="1" t="e">
        <v>#N/A</v>
      </c>
      <c r="J5899" s="1">
        <f>SUM(Table14[[#This Row],[Price]]*0.85)</f>
        <v>0.26350000000000001</v>
      </c>
      <c r="K5899" s="1">
        <f>SUM(Table14[[#This Row],[Price]]*0.82)</f>
        <v>0.25419999999999998</v>
      </c>
      <c r="L5899" s="1">
        <f>SUM(Table14[[#This Row],[Price]]*0.85)</f>
        <v>0.26350000000000001</v>
      </c>
      <c r="M5899" s="1">
        <f>SUM(Table14[[#This Row],[Price]]*0.75)</f>
        <v>0.23249999999999998</v>
      </c>
      <c r="N5899" s="1">
        <f>SUM(Table14[[#This Row],[Price]]*0.85)</f>
        <v>0.26350000000000001</v>
      </c>
      <c r="O5899" s="1">
        <f>SUM(Table14[[#This Row],[Price]]*0.7)</f>
        <v>0.217</v>
      </c>
      <c r="P5899" s="1" t="s">
        <v>24</v>
      </c>
      <c r="Q5899" s="1" t="s">
        <v>25</v>
      </c>
    </row>
    <row r="5900" spans="1:17" x14ac:dyDescent="0.35">
      <c r="A5900">
        <v>48941728</v>
      </c>
      <c r="B5900" t="s">
        <v>6503</v>
      </c>
      <c r="C5900" s="11" t="s">
        <v>10439</v>
      </c>
      <c r="D5900">
        <v>4.16</v>
      </c>
      <c r="F5900" s="7">
        <v>3.7440000000000002</v>
      </c>
      <c r="G5900" s="1" t="e">
        <f>MIN(Table14[[#This Row],[Medicare Outpatient Allowable Rate]:[United Healthcare Outpatient Allowable Rate]])</f>
        <v>#N/A</v>
      </c>
      <c r="H5900" s="1" t="e">
        <f>MAX(Table14[[#This Row],[Medicare Outpatient Allowable Rate]:[United Healthcare Outpatient Allowable Rate]])</f>
        <v>#N/A</v>
      </c>
      <c r="I5900" s="1" t="e">
        <v>#N/A</v>
      </c>
      <c r="J5900" s="1">
        <f>SUM(Table14[[#This Row],[Price]]*0.85)</f>
        <v>3.536</v>
      </c>
      <c r="K5900" s="1">
        <f>SUM(Table14[[#This Row],[Price]]*0.82)</f>
        <v>3.4112</v>
      </c>
      <c r="L5900" s="1">
        <f>SUM(Table14[[#This Row],[Price]]*0.85)</f>
        <v>3.536</v>
      </c>
      <c r="M5900" s="1">
        <f>SUM(Table14[[#This Row],[Price]]*0.75)</f>
        <v>3.12</v>
      </c>
      <c r="N5900" s="1">
        <f>SUM(Table14[[#This Row],[Price]]*0.85)</f>
        <v>3.536</v>
      </c>
      <c r="O5900" s="1">
        <f>SUM(Table14[[#This Row],[Price]]*0.7)</f>
        <v>2.9119999999999999</v>
      </c>
      <c r="P5900" s="1" t="s">
        <v>24</v>
      </c>
      <c r="Q5900" s="1" t="s">
        <v>25</v>
      </c>
    </row>
    <row r="5901" spans="1:17" x14ac:dyDescent="0.35">
      <c r="A5901">
        <v>48941726</v>
      </c>
      <c r="B5901" t="s">
        <v>6504</v>
      </c>
      <c r="C5901" s="11" t="s">
        <v>10439</v>
      </c>
      <c r="D5901">
        <v>4.16</v>
      </c>
      <c r="F5901" s="7">
        <v>3.7440000000000002</v>
      </c>
      <c r="G5901" s="1" t="e">
        <f>MIN(Table14[[#This Row],[Medicare Outpatient Allowable Rate]:[United Healthcare Outpatient Allowable Rate]])</f>
        <v>#N/A</v>
      </c>
      <c r="H5901" s="1" t="e">
        <f>MAX(Table14[[#This Row],[Medicare Outpatient Allowable Rate]:[United Healthcare Outpatient Allowable Rate]])</f>
        <v>#N/A</v>
      </c>
      <c r="I5901" s="1" t="e">
        <v>#N/A</v>
      </c>
      <c r="J5901" s="1">
        <f>SUM(Table14[[#This Row],[Price]]*0.85)</f>
        <v>3.536</v>
      </c>
      <c r="K5901" s="1">
        <f>SUM(Table14[[#This Row],[Price]]*0.82)</f>
        <v>3.4112</v>
      </c>
      <c r="L5901" s="1">
        <f>SUM(Table14[[#This Row],[Price]]*0.85)</f>
        <v>3.536</v>
      </c>
      <c r="M5901" s="1">
        <f>SUM(Table14[[#This Row],[Price]]*0.75)</f>
        <v>3.12</v>
      </c>
      <c r="N5901" s="1">
        <f>SUM(Table14[[#This Row],[Price]]*0.85)</f>
        <v>3.536</v>
      </c>
      <c r="O5901" s="1">
        <f>SUM(Table14[[#This Row],[Price]]*0.7)</f>
        <v>2.9119999999999999</v>
      </c>
      <c r="P5901" s="1" t="s">
        <v>24</v>
      </c>
      <c r="Q5901" s="1" t="s">
        <v>25</v>
      </c>
    </row>
    <row r="5902" spans="1:17" x14ac:dyDescent="0.35">
      <c r="A5902">
        <v>48396361</v>
      </c>
      <c r="B5902" t="s">
        <v>6505</v>
      </c>
      <c r="C5902" s="11" t="s">
        <v>10405</v>
      </c>
      <c r="F5902" s="7">
        <v>0</v>
      </c>
      <c r="G5902" s="1" t="e">
        <f>MIN(Table14[[#This Row],[Medicare Outpatient Allowable Rate]:[United Healthcare Outpatient Allowable Rate]])</f>
        <v>#N/A</v>
      </c>
      <c r="H5902" s="1" t="e">
        <f>MAX(Table14[[#This Row],[Medicare Outpatient Allowable Rate]:[United Healthcare Outpatient Allowable Rate]])</f>
        <v>#N/A</v>
      </c>
      <c r="I5902" s="1" t="e">
        <v>#N/A</v>
      </c>
      <c r="J5902" s="1">
        <f>SUM(Table14[[#This Row],[Price]]*0.85)</f>
        <v>0</v>
      </c>
      <c r="K5902" s="1">
        <f>SUM(Table14[[#This Row],[Price]]*0.82)</f>
        <v>0</v>
      </c>
      <c r="L5902" s="1">
        <f>SUM(Table14[[#This Row],[Price]]*0.85)</f>
        <v>0</v>
      </c>
      <c r="M5902" s="1">
        <f>SUM(Table14[[#This Row],[Price]]*0.75)</f>
        <v>0</v>
      </c>
      <c r="N5902" s="1">
        <f>SUM(Table14[[#This Row],[Price]]*0.85)</f>
        <v>0</v>
      </c>
      <c r="O5902" s="1">
        <f>SUM(Table14[[#This Row],[Price]]*0.7)</f>
        <v>0</v>
      </c>
      <c r="P5902" s="1" t="s">
        <v>24</v>
      </c>
      <c r="Q5902" s="1" t="s">
        <v>25</v>
      </c>
    </row>
    <row r="5903" spans="1:17" x14ac:dyDescent="0.35">
      <c r="A5903">
        <v>675635</v>
      </c>
      <c r="B5903" t="s">
        <v>6506</v>
      </c>
      <c r="F5903" s="7">
        <v>0</v>
      </c>
      <c r="G5903" s="1" t="e">
        <f>MIN(Table14[[#This Row],[Medicare Outpatient Allowable Rate]:[United Healthcare Outpatient Allowable Rate]])</f>
        <v>#N/A</v>
      </c>
      <c r="H5903" s="1" t="e">
        <f>MAX(Table14[[#This Row],[Medicare Outpatient Allowable Rate]:[United Healthcare Outpatient Allowable Rate]])</f>
        <v>#N/A</v>
      </c>
      <c r="I5903" s="1" t="e">
        <v>#N/A</v>
      </c>
      <c r="J5903" s="1">
        <f>SUM(Table14[[#This Row],[Price]]*0.85)</f>
        <v>0</v>
      </c>
      <c r="K5903" s="1">
        <f>SUM(Table14[[#This Row],[Price]]*0.82)</f>
        <v>0</v>
      </c>
      <c r="L5903" s="1">
        <f>SUM(Table14[[#This Row],[Price]]*0.85)</f>
        <v>0</v>
      </c>
      <c r="M5903" s="1">
        <f>SUM(Table14[[#This Row],[Price]]*0.75)</f>
        <v>0</v>
      </c>
      <c r="N5903" s="1">
        <f>SUM(Table14[[#This Row],[Price]]*0.85)</f>
        <v>0</v>
      </c>
      <c r="O5903" s="1">
        <f>SUM(Table14[[#This Row],[Price]]*0.7)</f>
        <v>0</v>
      </c>
      <c r="P5903" s="1" t="s">
        <v>24</v>
      </c>
      <c r="Q5903" s="1" t="s">
        <v>25</v>
      </c>
    </row>
    <row r="5904" spans="1:17" x14ac:dyDescent="0.35">
      <c r="A5904">
        <v>1340123</v>
      </c>
      <c r="B5904" t="s">
        <v>6506</v>
      </c>
      <c r="C5904" s="11" t="s">
        <v>10450</v>
      </c>
      <c r="D5904">
        <v>2000</v>
      </c>
      <c r="F5904" s="7">
        <v>1800</v>
      </c>
      <c r="G5904" s="1" t="e">
        <f>MIN(Table14[[#This Row],[Medicare Outpatient Allowable Rate]:[United Healthcare Outpatient Allowable Rate]])</f>
        <v>#N/A</v>
      </c>
      <c r="H5904" s="1" t="e">
        <f>MAX(Table14[[#This Row],[Medicare Outpatient Allowable Rate]:[United Healthcare Outpatient Allowable Rate]])</f>
        <v>#N/A</v>
      </c>
      <c r="I5904" s="1" t="e">
        <v>#N/A</v>
      </c>
      <c r="J5904" s="1">
        <f>SUM(Table14[[#This Row],[Price]]*0.85)</f>
        <v>1700</v>
      </c>
      <c r="K5904" s="1">
        <f>SUM(Table14[[#This Row],[Price]]*0.82)</f>
        <v>1640</v>
      </c>
      <c r="L5904" s="1">
        <f>SUM(Table14[[#This Row],[Price]]*0.85)</f>
        <v>1700</v>
      </c>
      <c r="M5904" s="1">
        <f>SUM(Table14[[#This Row],[Price]]*0.75)</f>
        <v>1500</v>
      </c>
      <c r="N5904" s="1">
        <f>SUM(Table14[[#This Row],[Price]]*0.85)</f>
        <v>1700</v>
      </c>
      <c r="O5904" s="1">
        <f>SUM(Table14[[#This Row],[Price]]*0.7)</f>
        <v>1400</v>
      </c>
      <c r="P5904" s="1" t="s">
        <v>24</v>
      </c>
      <c r="Q5904" s="1" t="s">
        <v>25</v>
      </c>
    </row>
    <row r="5905" spans="1:17" x14ac:dyDescent="0.35">
      <c r="A5905">
        <v>1403598</v>
      </c>
      <c r="B5905" t="s">
        <v>6507</v>
      </c>
      <c r="F5905" s="7">
        <v>0</v>
      </c>
      <c r="G5905" s="1" t="e">
        <f>MIN(Table14[[#This Row],[Medicare Outpatient Allowable Rate]:[United Healthcare Outpatient Allowable Rate]])</f>
        <v>#N/A</v>
      </c>
      <c r="H5905" s="1" t="e">
        <f>MAX(Table14[[#This Row],[Medicare Outpatient Allowable Rate]:[United Healthcare Outpatient Allowable Rate]])</f>
        <v>#N/A</v>
      </c>
      <c r="I5905" s="1" t="e">
        <v>#N/A</v>
      </c>
      <c r="J5905" s="1">
        <f>SUM(Table14[[#This Row],[Price]]*0.85)</f>
        <v>0</v>
      </c>
      <c r="K5905" s="1">
        <f>SUM(Table14[[#This Row],[Price]]*0.82)</f>
        <v>0</v>
      </c>
      <c r="L5905" s="1">
        <f>SUM(Table14[[#This Row],[Price]]*0.85)</f>
        <v>0</v>
      </c>
      <c r="M5905" s="1">
        <f>SUM(Table14[[#This Row],[Price]]*0.75)</f>
        <v>0</v>
      </c>
      <c r="N5905" s="1">
        <f>SUM(Table14[[#This Row],[Price]]*0.85)</f>
        <v>0</v>
      </c>
      <c r="O5905" s="1">
        <f>SUM(Table14[[#This Row],[Price]]*0.7)</f>
        <v>0</v>
      </c>
      <c r="P5905" s="1" t="s">
        <v>24</v>
      </c>
      <c r="Q5905" s="1" t="s">
        <v>25</v>
      </c>
    </row>
    <row r="5906" spans="1:17" x14ac:dyDescent="0.35">
      <c r="A5906">
        <v>1403599</v>
      </c>
      <c r="B5906" t="s">
        <v>6507</v>
      </c>
      <c r="C5906" s="11" t="s">
        <v>10450</v>
      </c>
      <c r="D5906">
        <v>1800</v>
      </c>
      <c r="F5906" s="7">
        <v>1620</v>
      </c>
      <c r="G5906" s="1" t="e">
        <f>MIN(Table14[[#This Row],[Medicare Outpatient Allowable Rate]:[United Healthcare Outpatient Allowable Rate]])</f>
        <v>#N/A</v>
      </c>
      <c r="H5906" s="1" t="e">
        <f>MAX(Table14[[#This Row],[Medicare Outpatient Allowable Rate]:[United Healthcare Outpatient Allowable Rate]])</f>
        <v>#N/A</v>
      </c>
      <c r="I5906" s="1" t="e">
        <v>#N/A</v>
      </c>
      <c r="J5906" s="1">
        <f>SUM(Table14[[#This Row],[Price]]*0.85)</f>
        <v>1530</v>
      </c>
      <c r="K5906" s="1">
        <f>SUM(Table14[[#This Row],[Price]]*0.82)</f>
        <v>1476</v>
      </c>
      <c r="L5906" s="1">
        <f>SUM(Table14[[#This Row],[Price]]*0.85)</f>
        <v>1530</v>
      </c>
      <c r="M5906" s="1">
        <f>SUM(Table14[[#This Row],[Price]]*0.75)</f>
        <v>1350</v>
      </c>
      <c r="N5906" s="1">
        <f>SUM(Table14[[#This Row],[Price]]*0.85)</f>
        <v>1530</v>
      </c>
      <c r="O5906" s="1">
        <f>SUM(Table14[[#This Row],[Price]]*0.7)</f>
        <v>1260</v>
      </c>
      <c r="P5906" s="1" t="s">
        <v>24</v>
      </c>
      <c r="Q5906" s="1" t="s">
        <v>25</v>
      </c>
    </row>
    <row r="5907" spans="1:17" x14ac:dyDescent="0.35">
      <c r="A5907">
        <v>1405629</v>
      </c>
      <c r="B5907" t="s">
        <v>6508</v>
      </c>
      <c r="F5907" s="7">
        <v>0</v>
      </c>
      <c r="G5907" s="1" t="e">
        <f>MIN(Table14[[#This Row],[Medicare Outpatient Allowable Rate]:[United Healthcare Outpatient Allowable Rate]])</f>
        <v>#N/A</v>
      </c>
      <c r="H5907" s="1" t="e">
        <f>MAX(Table14[[#This Row],[Medicare Outpatient Allowable Rate]:[United Healthcare Outpatient Allowable Rate]])</f>
        <v>#N/A</v>
      </c>
      <c r="I5907" s="1" t="e">
        <v>#N/A</v>
      </c>
      <c r="J5907" s="1">
        <f>SUM(Table14[[#This Row],[Price]]*0.85)</f>
        <v>0</v>
      </c>
      <c r="K5907" s="1">
        <f>SUM(Table14[[#This Row],[Price]]*0.82)</f>
        <v>0</v>
      </c>
      <c r="L5907" s="1">
        <f>SUM(Table14[[#This Row],[Price]]*0.85)</f>
        <v>0</v>
      </c>
      <c r="M5907" s="1">
        <f>SUM(Table14[[#This Row],[Price]]*0.75)</f>
        <v>0</v>
      </c>
      <c r="N5907" s="1">
        <f>SUM(Table14[[#This Row],[Price]]*0.85)</f>
        <v>0</v>
      </c>
      <c r="O5907" s="1">
        <f>SUM(Table14[[#This Row],[Price]]*0.7)</f>
        <v>0</v>
      </c>
      <c r="P5907" s="1" t="s">
        <v>24</v>
      </c>
      <c r="Q5907" s="1" t="s">
        <v>25</v>
      </c>
    </row>
    <row r="5908" spans="1:17" x14ac:dyDescent="0.35">
      <c r="A5908">
        <v>1405751</v>
      </c>
      <c r="B5908" t="s">
        <v>6508</v>
      </c>
      <c r="C5908" s="11" t="s">
        <v>10451</v>
      </c>
      <c r="D5908">
        <v>2000</v>
      </c>
      <c r="F5908" s="7">
        <v>1800</v>
      </c>
      <c r="G5908" s="1" t="e">
        <f>MIN(Table14[[#This Row],[Medicare Outpatient Allowable Rate]:[United Healthcare Outpatient Allowable Rate]])</f>
        <v>#N/A</v>
      </c>
      <c r="H5908" s="1" t="e">
        <f>MAX(Table14[[#This Row],[Medicare Outpatient Allowable Rate]:[United Healthcare Outpatient Allowable Rate]])</f>
        <v>#N/A</v>
      </c>
      <c r="I5908" s="1" t="e">
        <v>#N/A</v>
      </c>
      <c r="J5908" s="1">
        <f>SUM(Table14[[#This Row],[Price]]*0.85)</f>
        <v>1700</v>
      </c>
      <c r="K5908" s="1">
        <f>SUM(Table14[[#This Row],[Price]]*0.82)</f>
        <v>1640</v>
      </c>
      <c r="L5908" s="1">
        <f>SUM(Table14[[#This Row],[Price]]*0.85)</f>
        <v>1700</v>
      </c>
      <c r="M5908" s="1">
        <f>SUM(Table14[[#This Row],[Price]]*0.75)</f>
        <v>1500</v>
      </c>
      <c r="N5908" s="1">
        <f>SUM(Table14[[#This Row],[Price]]*0.85)</f>
        <v>1700</v>
      </c>
      <c r="O5908" s="1">
        <f>SUM(Table14[[#This Row],[Price]]*0.7)</f>
        <v>1400</v>
      </c>
      <c r="P5908" s="1" t="s">
        <v>24</v>
      </c>
      <c r="Q5908" s="1" t="s">
        <v>25</v>
      </c>
    </row>
    <row r="5909" spans="1:17" x14ac:dyDescent="0.35">
      <c r="A5909">
        <v>675664</v>
      </c>
      <c r="B5909" t="s">
        <v>6509</v>
      </c>
      <c r="F5909" s="7">
        <v>0</v>
      </c>
      <c r="G5909" s="1" t="e">
        <f>MIN(Table14[[#This Row],[Medicare Outpatient Allowable Rate]:[United Healthcare Outpatient Allowable Rate]])</f>
        <v>#N/A</v>
      </c>
      <c r="H5909" s="1" t="e">
        <f>MAX(Table14[[#This Row],[Medicare Outpatient Allowable Rate]:[United Healthcare Outpatient Allowable Rate]])</f>
        <v>#N/A</v>
      </c>
      <c r="I5909" s="1" t="e">
        <v>#N/A</v>
      </c>
      <c r="J5909" s="1">
        <f>SUM(Table14[[#This Row],[Price]]*0.85)</f>
        <v>0</v>
      </c>
      <c r="K5909" s="1">
        <f>SUM(Table14[[#This Row],[Price]]*0.82)</f>
        <v>0</v>
      </c>
      <c r="L5909" s="1">
        <f>SUM(Table14[[#This Row],[Price]]*0.85)</f>
        <v>0</v>
      </c>
      <c r="M5909" s="1">
        <f>SUM(Table14[[#This Row],[Price]]*0.75)</f>
        <v>0</v>
      </c>
      <c r="N5909" s="1">
        <f>SUM(Table14[[#This Row],[Price]]*0.85)</f>
        <v>0</v>
      </c>
      <c r="O5909" s="1">
        <f>SUM(Table14[[#This Row],[Price]]*0.7)</f>
        <v>0</v>
      </c>
      <c r="P5909" s="1" t="s">
        <v>24</v>
      </c>
      <c r="Q5909" s="1" t="s">
        <v>25</v>
      </c>
    </row>
    <row r="5910" spans="1:17" x14ac:dyDescent="0.35">
      <c r="A5910">
        <v>1340125</v>
      </c>
      <c r="B5910" t="s">
        <v>6509</v>
      </c>
      <c r="C5910" s="11" t="s">
        <v>10451</v>
      </c>
      <c r="D5910">
        <v>1932</v>
      </c>
      <c r="F5910" s="7">
        <v>1738.8</v>
      </c>
      <c r="G5910" s="1" t="e">
        <f>MIN(Table14[[#This Row],[Medicare Outpatient Allowable Rate]:[United Healthcare Outpatient Allowable Rate]])</f>
        <v>#N/A</v>
      </c>
      <c r="H5910" s="1" t="e">
        <f>MAX(Table14[[#This Row],[Medicare Outpatient Allowable Rate]:[United Healthcare Outpatient Allowable Rate]])</f>
        <v>#N/A</v>
      </c>
      <c r="I5910" s="1" t="e">
        <v>#N/A</v>
      </c>
      <c r="J5910" s="1">
        <f>SUM(Table14[[#This Row],[Price]]*0.85)</f>
        <v>1642.2</v>
      </c>
      <c r="K5910" s="1">
        <f>SUM(Table14[[#This Row],[Price]]*0.82)</f>
        <v>1584.24</v>
      </c>
      <c r="L5910" s="1">
        <f>SUM(Table14[[#This Row],[Price]]*0.85)</f>
        <v>1642.2</v>
      </c>
      <c r="M5910" s="1">
        <f>SUM(Table14[[#This Row],[Price]]*0.75)</f>
        <v>1449</v>
      </c>
      <c r="N5910" s="1">
        <f>SUM(Table14[[#This Row],[Price]]*0.85)</f>
        <v>1642.2</v>
      </c>
      <c r="O5910" s="1">
        <f>SUM(Table14[[#This Row],[Price]]*0.7)</f>
        <v>1352.3999999999999</v>
      </c>
      <c r="P5910" s="1" t="s">
        <v>24</v>
      </c>
      <c r="Q5910" s="1" t="s">
        <v>25</v>
      </c>
    </row>
    <row r="5911" spans="1:17" x14ac:dyDescent="0.35">
      <c r="A5911">
        <v>630719</v>
      </c>
      <c r="B5911" t="s">
        <v>6510</v>
      </c>
      <c r="F5911" s="7">
        <v>0</v>
      </c>
      <c r="G5911" s="1" t="e">
        <f>MIN(Table14[[#This Row],[Medicare Outpatient Allowable Rate]:[United Healthcare Outpatient Allowable Rate]])</f>
        <v>#N/A</v>
      </c>
      <c r="H5911" s="1" t="e">
        <f>MAX(Table14[[#This Row],[Medicare Outpatient Allowable Rate]:[United Healthcare Outpatient Allowable Rate]])</f>
        <v>#N/A</v>
      </c>
      <c r="I5911" s="1" t="e">
        <v>#N/A</v>
      </c>
      <c r="J5911" s="1">
        <f>SUM(Table14[[#This Row],[Price]]*0.85)</f>
        <v>0</v>
      </c>
      <c r="K5911" s="1">
        <f>SUM(Table14[[#This Row],[Price]]*0.82)</f>
        <v>0</v>
      </c>
      <c r="L5911" s="1">
        <f>SUM(Table14[[#This Row],[Price]]*0.85)</f>
        <v>0</v>
      </c>
      <c r="M5911" s="1">
        <f>SUM(Table14[[#This Row],[Price]]*0.75)</f>
        <v>0</v>
      </c>
      <c r="N5911" s="1">
        <f>SUM(Table14[[#This Row],[Price]]*0.85)</f>
        <v>0</v>
      </c>
      <c r="O5911" s="1">
        <f>SUM(Table14[[#This Row],[Price]]*0.7)</f>
        <v>0</v>
      </c>
      <c r="P5911" s="1" t="s">
        <v>24</v>
      </c>
      <c r="Q5911" s="1" t="s">
        <v>25</v>
      </c>
    </row>
    <row r="5912" spans="1:17" x14ac:dyDescent="0.35">
      <c r="A5912">
        <v>926916</v>
      </c>
      <c r="B5912" t="s">
        <v>6510</v>
      </c>
      <c r="C5912" s="11" t="s">
        <v>10452</v>
      </c>
      <c r="D5912">
        <v>2525.5300000000002</v>
      </c>
      <c r="E5912">
        <v>70546</v>
      </c>
      <c r="F5912" s="7">
        <v>2272.9770000000003</v>
      </c>
      <c r="G5912" s="1">
        <f>MIN(Table14[[#This Row],[Medicare Outpatient Allowable Rate]:[United Healthcare Outpatient Allowable Rate]])</f>
        <v>357.13</v>
      </c>
      <c r="H5912" s="1">
        <f>MAX(Table14[[#This Row],[Medicare Outpatient Allowable Rate]:[United Healthcare Outpatient Allowable Rate]])</f>
        <v>2146.7004999999999</v>
      </c>
      <c r="I5912" s="1">
        <v>357.13</v>
      </c>
      <c r="J5912" s="1">
        <f>SUM(Table14[[#This Row],[Price]]*0.85)</f>
        <v>2146.7004999999999</v>
      </c>
      <c r="K5912" s="1">
        <f>SUM(Table14[[#This Row],[Price]]*0.82)</f>
        <v>2070.9346</v>
      </c>
      <c r="L5912" s="1">
        <f>SUM(Table14[[#This Row],[Price]]*0.85)</f>
        <v>2146.7004999999999</v>
      </c>
      <c r="M5912" s="1">
        <f>SUM(Table14[[#This Row],[Price]]*0.75)</f>
        <v>1894.1475</v>
      </c>
      <c r="N5912" s="1">
        <f>SUM(Table14[[#This Row],[Price]]*0.85)</f>
        <v>2146.7004999999999</v>
      </c>
      <c r="O5912" s="1">
        <f>SUM(Table14[[#This Row],[Price]]*0.7)</f>
        <v>1767.8710000000001</v>
      </c>
      <c r="P5912" s="1" t="s">
        <v>24</v>
      </c>
      <c r="Q5912" s="1" t="s">
        <v>25</v>
      </c>
    </row>
    <row r="5913" spans="1:17" x14ac:dyDescent="0.35">
      <c r="A5913">
        <v>630721</v>
      </c>
      <c r="B5913" t="s">
        <v>6511</v>
      </c>
      <c r="F5913" s="7">
        <v>0</v>
      </c>
      <c r="G5913" s="1" t="e">
        <f>MIN(Table14[[#This Row],[Medicare Outpatient Allowable Rate]:[United Healthcare Outpatient Allowable Rate]])</f>
        <v>#N/A</v>
      </c>
      <c r="H5913" s="1" t="e">
        <f>MAX(Table14[[#This Row],[Medicare Outpatient Allowable Rate]:[United Healthcare Outpatient Allowable Rate]])</f>
        <v>#N/A</v>
      </c>
      <c r="I5913" s="1" t="e">
        <v>#N/A</v>
      </c>
      <c r="J5913" s="1">
        <f>SUM(Table14[[#This Row],[Price]]*0.85)</f>
        <v>0</v>
      </c>
      <c r="K5913" s="1">
        <f>SUM(Table14[[#This Row],[Price]]*0.82)</f>
        <v>0</v>
      </c>
      <c r="L5913" s="1">
        <f>SUM(Table14[[#This Row],[Price]]*0.85)</f>
        <v>0</v>
      </c>
      <c r="M5913" s="1">
        <f>SUM(Table14[[#This Row],[Price]]*0.75)</f>
        <v>0</v>
      </c>
      <c r="N5913" s="1">
        <f>SUM(Table14[[#This Row],[Price]]*0.85)</f>
        <v>0</v>
      </c>
      <c r="O5913" s="1">
        <f>SUM(Table14[[#This Row],[Price]]*0.7)</f>
        <v>0</v>
      </c>
      <c r="P5913" s="1" t="s">
        <v>24</v>
      </c>
      <c r="Q5913" s="1" t="s">
        <v>25</v>
      </c>
    </row>
    <row r="5914" spans="1:17" x14ac:dyDescent="0.35">
      <c r="A5914">
        <v>926918</v>
      </c>
      <c r="B5914" t="s">
        <v>6511</v>
      </c>
      <c r="C5914" s="11" t="s">
        <v>10452</v>
      </c>
      <c r="D5914">
        <v>2341.86</v>
      </c>
      <c r="E5914">
        <v>70545</v>
      </c>
      <c r="F5914" s="7">
        <v>2107.674</v>
      </c>
      <c r="G5914" s="1">
        <f>MIN(Table14[[#This Row],[Medicare Outpatient Allowable Rate]:[United Healthcare Outpatient Allowable Rate]])</f>
        <v>357.13</v>
      </c>
      <c r="H5914" s="1">
        <f>MAX(Table14[[#This Row],[Medicare Outpatient Allowable Rate]:[United Healthcare Outpatient Allowable Rate]])</f>
        <v>1990.5810000000001</v>
      </c>
      <c r="I5914" s="1">
        <v>357.13</v>
      </c>
      <c r="J5914" s="1">
        <f>SUM(Table14[[#This Row],[Price]]*0.85)</f>
        <v>1990.5810000000001</v>
      </c>
      <c r="K5914" s="1">
        <f>SUM(Table14[[#This Row],[Price]]*0.82)</f>
        <v>1920.3252</v>
      </c>
      <c r="L5914" s="1">
        <f>SUM(Table14[[#This Row],[Price]]*0.85)</f>
        <v>1990.5810000000001</v>
      </c>
      <c r="M5914" s="1">
        <f>SUM(Table14[[#This Row],[Price]]*0.75)</f>
        <v>1756.395</v>
      </c>
      <c r="N5914" s="1">
        <f>SUM(Table14[[#This Row],[Price]]*0.85)</f>
        <v>1990.5810000000001</v>
      </c>
      <c r="O5914" s="1">
        <f>SUM(Table14[[#This Row],[Price]]*0.7)</f>
        <v>1639.3019999999999</v>
      </c>
      <c r="P5914" s="1" t="s">
        <v>24</v>
      </c>
      <c r="Q5914" s="1" t="s">
        <v>25</v>
      </c>
    </row>
    <row r="5915" spans="1:17" x14ac:dyDescent="0.35">
      <c r="A5915">
        <v>630723</v>
      </c>
      <c r="B5915" t="s">
        <v>6512</v>
      </c>
      <c r="F5915" s="7">
        <v>0</v>
      </c>
      <c r="G5915" s="1" t="e">
        <f>MIN(Table14[[#This Row],[Medicare Outpatient Allowable Rate]:[United Healthcare Outpatient Allowable Rate]])</f>
        <v>#N/A</v>
      </c>
      <c r="H5915" s="1" t="e">
        <f>MAX(Table14[[#This Row],[Medicare Outpatient Allowable Rate]:[United Healthcare Outpatient Allowable Rate]])</f>
        <v>#N/A</v>
      </c>
      <c r="I5915" s="1" t="e">
        <v>#N/A</v>
      </c>
      <c r="J5915" s="1">
        <f>SUM(Table14[[#This Row],[Price]]*0.85)</f>
        <v>0</v>
      </c>
      <c r="K5915" s="1">
        <f>SUM(Table14[[#This Row],[Price]]*0.82)</f>
        <v>0</v>
      </c>
      <c r="L5915" s="1">
        <f>SUM(Table14[[#This Row],[Price]]*0.85)</f>
        <v>0</v>
      </c>
      <c r="M5915" s="1">
        <f>SUM(Table14[[#This Row],[Price]]*0.75)</f>
        <v>0</v>
      </c>
      <c r="N5915" s="1">
        <f>SUM(Table14[[#This Row],[Price]]*0.85)</f>
        <v>0</v>
      </c>
      <c r="O5915" s="1">
        <f>SUM(Table14[[#This Row],[Price]]*0.7)</f>
        <v>0</v>
      </c>
      <c r="P5915" s="1" t="s">
        <v>24</v>
      </c>
      <c r="Q5915" s="1" t="s">
        <v>25</v>
      </c>
    </row>
    <row r="5916" spans="1:17" x14ac:dyDescent="0.35">
      <c r="A5916">
        <v>926920</v>
      </c>
      <c r="B5916" t="s">
        <v>6512</v>
      </c>
      <c r="C5916" s="11" t="s">
        <v>10452</v>
      </c>
      <c r="D5916">
        <v>2066.35</v>
      </c>
      <c r="E5916">
        <v>70544</v>
      </c>
      <c r="F5916" s="7">
        <v>1859.7149999999999</v>
      </c>
      <c r="G5916" s="1">
        <f>MIN(Table14[[#This Row],[Medicare Outpatient Allowable Rate]:[United Healthcare Outpatient Allowable Rate]])</f>
        <v>241.72</v>
      </c>
      <c r="H5916" s="1">
        <f>MAX(Table14[[#This Row],[Medicare Outpatient Allowable Rate]:[United Healthcare Outpatient Allowable Rate]])</f>
        <v>1756.3974999999998</v>
      </c>
      <c r="I5916" s="1">
        <v>241.72</v>
      </c>
      <c r="J5916" s="1">
        <f>SUM(Table14[[#This Row],[Price]]*0.85)</f>
        <v>1756.3974999999998</v>
      </c>
      <c r="K5916" s="1">
        <f>SUM(Table14[[#This Row],[Price]]*0.82)</f>
        <v>1694.4069999999999</v>
      </c>
      <c r="L5916" s="1">
        <f>SUM(Table14[[#This Row],[Price]]*0.85)</f>
        <v>1756.3974999999998</v>
      </c>
      <c r="M5916" s="1">
        <f>SUM(Table14[[#This Row],[Price]]*0.75)</f>
        <v>1549.7624999999998</v>
      </c>
      <c r="N5916" s="1">
        <f>SUM(Table14[[#This Row],[Price]]*0.85)</f>
        <v>1756.3974999999998</v>
      </c>
      <c r="O5916" s="1">
        <f>SUM(Table14[[#This Row],[Price]]*0.7)</f>
        <v>1446.4449999999999</v>
      </c>
      <c r="P5916" s="1" t="s">
        <v>24</v>
      </c>
      <c r="Q5916" s="1" t="s">
        <v>25</v>
      </c>
    </row>
    <row r="5917" spans="1:17" x14ac:dyDescent="0.35">
      <c r="A5917">
        <v>630737</v>
      </c>
      <c r="B5917" t="s">
        <v>6513</v>
      </c>
      <c r="F5917" s="7">
        <v>0</v>
      </c>
      <c r="G5917" s="1" t="e">
        <f>MIN(Table14[[#This Row],[Medicare Outpatient Allowable Rate]:[United Healthcare Outpatient Allowable Rate]])</f>
        <v>#N/A</v>
      </c>
      <c r="H5917" s="1" t="e">
        <f>MAX(Table14[[#This Row],[Medicare Outpatient Allowable Rate]:[United Healthcare Outpatient Allowable Rate]])</f>
        <v>#N/A</v>
      </c>
      <c r="I5917" s="1" t="e">
        <v>#N/A</v>
      </c>
      <c r="J5917" s="1">
        <f>SUM(Table14[[#This Row],[Price]]*0.85)</f>
        <v>0</v>
      </c>
      <c r="K5917" s="1">
        <f>SUM(Table14[[#This Row],[Price]]*0.82)</f>
        <v>0</v>
      </c>
      <c r="L5917" s="1">
        <f>SUM(Table14[[#This Row],[Price]]*0.85)</f>
        <v>0</v>
      </c>
      <c r="M5917" s="1">
        <f>SUM(Table14[[#This Row],[Price]]*0.75)</f>
        <v>0</v>
      </c>
      <c r="N5917" s="1">
        <f>SUM(Table14[[#This Row],[Price]]*0.85)</f>
        <v>0</v>
      </c>
      <c r="O5917" s="1">
        <f>SUM(Table14[[#This Row],[Price]]*0.7)</f>
        <v>0</v>
      </c>
      <c r="P5917" s="1" t="s">
        <v>24</v>
      </c>
      <c r="Q5917" s="1" t="s">
        <v>25</v>
      </c>
    </row>
    <row r="5918" spans="1:17" x14ac:dyDescent="0.35">
      <c r="A5918">
        <v>926928</v>
      </c>
      <c r="B5918" t="s">
        <v>6513</v>
      </c>
      <c r="C5918" s="11" t="s">
        <v>10452</v>
      </c>
      <c r="D5918">
        <v>2344.1</v>
      </c>
      <c r="E5918">
        <v>70549</v>
      </c>
      <c r="F5918" s="7">
        <v>2109.69</v>
      </c>
      <c r="G5918" s="1">
        <f>MIN(Table14[[#This Row],[Medicare Outpatient Allowable Rate]:[United Healthcare Outpatient Allowable Rate]])</f>
        <v>357.13</v>
      </c>
      <c r="H5918" s="1">
        <f>MAX(Table14[[#This Row],[Medicare Outpatient Allowable Rate]:[United Healthcare Outpatient Allowable Rate]])</f>
        <v>1992.4849999999999</v>
      </c>
      <c r="I5918" s="1">
        <v>357.13</v>
      </c>
      <c r="J5918" s="1">
        <f>SUM(Table14[[#This Row],[Price]]*0.85)</f>
        <v>1992.4849999999999</v>
      </c>
      <c r="K5918" s="1">
        <f>SUM(Table14[[#This Row],[Price]]*0.82)</f>
        <v>1922.1619999999998</v>
      </c>
      <c r="L5918" s="1">
        <f>SUM(Table14[[#This Row],[Price]]*0.85)</f>
        <v>1992.4849999999999</v>
      </c>
      <c r="M5918" s="1">
        <f>SUM(Table14[[#This Row],[Price]]*0.75)</f>
        <v>1758.0749999999998</v>
      </c>
      <c r="N5918" s="1">
        <f>SUM(Table14[[#This Row],[Price]]*0.85)</f>
        <v>1992.4849999999999</v>
      </c>
      <c r="O5918" s="1">
        <f>SUM(Table14[[#This Row],[Price]]*0.7)</f>
        <v>1640.87</v>
      </c>
      <c r="P5918" s="1" t="s">
        <v>24</v>
      </c>
      <c r="Q5918" s="1" t="s">
        <v>25</v>
      </c>
    </row>
    <row r="5919" spans="1:17" x14ac:dyDescent="0.35">
      <c r="A5919">
        <v>630739</v>
      </c>
      <c r="B5919" t="s">
        <v>6514</v>
      </c>
      <c r="F5919" s="7">
        <v>0</v>
      </c>
      <c r="G5919" s="1" t="e">
        <f>MIN(Table14[[#This Row],[Medicare Outpatient Allowable Rate]:[United Healthcare Outpatient Allowable Rate]])</f>
        <v>#N/A</v>
      </c>
      <c r="H5919" s="1" t="e">
        <f>MAX(Table14[[#This Row],[Medicare Outpatient Allowable Rate]:[United Healthcare Outpatient Allowable Rate]])</f>
        <v>#N/A</v>
      </c>
      <c r="I5919" s="1" t="e">
        <v>#N/A</v>
      </c>
      <c r="J5919" s="1">
        <f>SUM(Table14[[#This Row],[Price]]*0.85)</f>
        <v>0</v>
      </c>
      <c r="K5919" s="1">
        <f>SUM(Table14[[#This Row],[Price]]*0.82)</f>
        <v>0</v>
      </c>
      <c r="L5919" s="1">
        <f>SUM(Table14[[#This Row],[Price]]*0.85)</f>
        <v>0</v>
      </c>
      <c r="M5919" s="1">
        <f>SUM(Table14[[#This Row],[Price]]*0.75)</f>
        <v>0</v>
      </c>
      <c r="N5919" s="1">
        <f>SUM(Table14[[#This Row],[Price]]*0.85)</f>
        <v>0</v>
      </c>
      <c r="O5919" s="1">
        <f>SUM(Table14[[#This Row],[Price]]*0.7)</f>
        <v>0</v>
      </c>
      <c r="P5919" s="1" t="s">
        <v>24</v>
      </c>
      <c r="Q5919" s="1" t="s">
        <v>25</v>
      </c>
    </row>
    <row r="5920" spans="1:17" x14ac:dyDescent="0.35">
      <c r="A5920">
        <v>926930</v>
      </c>
      <c r="B5920" t="s">
        <v>6514</v>
      </c>
      <c r="C5920" s="11" t="s">
        <v>10452</v>
      </c>
      <c r="D5920">
        <v>2173.62</v>
      </c>
      <c r="E5920">
        <v>70548</v>
      </c>
      <c r="F5920" s="7">
        <v>1956.2579999999998</v>
      </c>
      <c r="G5920" s="1">
        <f>MIN(Table14[[#This Row],[Medicare Outpatient Allowable Rate]:[United Healthcare Outpatient Allowable Rate]])</f>
        <v>357.13</v>
      </c>
      <c r="H5920" s="1">
        <f>MAX(Table14[[#This Row],[Medicare Outpatient Allowable Rate]:[United Healthcare Outpatient Allowable Rate]])</f>
        <v>1847.5769999999998</v>
      </c>
      <c r="I5920" s="1">
        <v>357.13</v>
      </c>
      <c r="J5920" s="1">
        <f>SUM(Table14[[#This Row],[Price]]*0.85)</f>
        <v>1847.5769999999998</v>
      </c>
      <c r="K5920" s="1">
        <f>SUM(Table14[[#This Row],[Price]]*0.82)</f>
        <v>1782.3683999999998</v>
      </c>
      <c r="L5920" s="1">
        <f>SUM(Table14[[#This Row],[Price]]*0.85)</f>
        <v>1847.5769999999998</v>
      </c>
      <c r="M5920" s="1">
        <f>SUM(Table14[[#This Row],[Price]]*0.75)</f>
        <v>1630.2149999999999</v>
      </c>
      <c r="N5920" s="1">
        <f>SUM(Table14[[#This Row],[Price]]*0.85)</f>
        <v>1847.5769999999998</v>
      </c>
      <c r="O5920" s="1">
        <f>SUM(Table14[[#This Row],[Price]]*0.7)</f>
        <v>1521.5339999999999</v>
      </c>
      <c r="P5920" s="1" t="s">
        <v>24</v>
      </c>
      <c r="Q5920" s="1" t="s">
        <v>25</v>
      </c>
    </row>
    <row r="5921" spans="1:17" x14ac:dyDescent="0.35">
      <c r="A5921">
        <v>630743</v>
      </c>
      <c r="B5921" t="s">
        <v>6515</v>
      </c>
      <c r="F5921" s="7">
        <v>0</v>
      </c>
      <c r="G5921" s="1" t="e">
        <f>MIN(Table14[[#This Row],[Medicare Outpatient Allowable Rate]:[United Healthcare Outpatient Allowable Rate]])</f>
        <v>#N/A</v>
      </c>
      <c r="H5921" s="1" t="e">
        <f>MAX(Table14[[#This Row],[Medicare Outpatient Allowable Rate]:[United Healthcare Outpatient Allowable Rate]])</f>
        <v>#N/A</v>
      </c>
      <c r="I5921" s="1" t="e">
        <v>#N/A</v>
      </c>
      <c r="J5921" s="1">
        <f>SUM(Table14[[#This Row],[Price]]*0.85)</f>
        <v>0</v>
      </c>
      <c r="K5921" s="1">
        <f>SUM(Table14[[#This Row],[Price]]*0.82)</f>
        <v>0</v>
      </c>
      <c r="L5921" s="1">
        <f>SUM(Table14[[#This Row],[Price]]*0.85)</f>
        <v>0</v>
      </c>
      <c r="M5921" s="1">
        <f>SUM(Table14[[#This Row],[Price]]*0.75)</f>
        <v>0</v>
      </c>
      <c r="N5921" s="1">
        <f>SUM(Table14[[#This Row],[Price]]*0.85)</f>
        <v>0</v>
      </c>
      <c r="O5921" s="1">
        <f>SUM(Table14[[#This Row],[Price]]*0.7)</f>
        <v>0</v>
      </c>
      <c r="P5921" s="1" t="s">
        <v>24</v>
      </c>
      <c r="Q5921" s="1" t="s">
        <v>25</v>
      </c>
    </row>
    <row r="5922" spans="1:17" x14ac:dyDescent="0.35">
      <c r="A5922">
        <v>926932</v>
      </c>
      <c r="B5922" t="s">
        <v>6515</v>
      </c>
      <c r="C5922" s="11" t="s">
        <v>10452</v>
      </c>
      <c r="D5922">
        <v>2066.35</v>
      </c>
      <c r="E5922">
        <v>70547</v>
      </c>
      <c r="F5922" s="7">
        <v>1859.7149999999999</v>
      </c>
      <c r="G5922" s="1">
        <f>MIN(Table14[[#This Row],[Medicare Outpatient Allowable Rate]:[United Healthcare Outpatient Allowable Rate]])</f>
        <v>241.72</v>
      </c>
      <c r="H5922" s="1">
        <f>MAX(Table14[[#This Row],[Medicare Outpatient Allowable Rate]:[United Healthcare Outpatient Allowable Rate]])</f>
        <v>1756.3974999999998</v>
      </c>
      <c r="I5922" s="1">
        <v>241.72</v>
      </c>
      <c r="J5922" s="1">
        <f>SUM(Table14[[#This Row],[Price]]*0.85)</f>
        <v>1756.3974999999998</v>
      </c>
      <c r="K5922" s="1">
        <f>SUM(Table14[[#This Row],[Price]]*0.82)</f>
        <v>1694.4069999999999</v>
      </c>
      <c r="L5922" s="1">
        <f>SUM(Table14[[#This Row],[Price]]*0.85)</f>
        <v>1756.3974999999998</v>
      </c>
      <c r="M5922" s="1">
        <f>SUM(Table14[[#This Row],[Price]]*0.75)</f>
        <v>1549.7624999999998</v>
      </c>
      <c r="N5922" s="1">
        <f>SUM(Table14[[#This Row],[Price]]*0.85)</f>
        <v>1756.3974999999998</v>
      </c>
      <c r="O5922" s="1">
        <f>SUM(Table14[[#This Row],[Price]]*0.7)</f>
        <v>1446.4449999999999</v>
      </c>
      <c r="P5922" s="1" t="s">
        <v>24</v>
      </c>
      <c r="Q5922" s="1" t="s">
        <v>25</v>
      </c>
    </row>
    <row r="5923" spans="1:17" x14ac:dyDescent="0.35">
      <c r="A5923">
        <v>625604</v>
      </c>
      <c r="B5923" t="s">
        <v>6516</v>
      </c>
      <c r="F5923" s="7">
        <v>0</v>
      </c>
      <c r="G5923" s="1" t="e">
        <f>MIN(Table14[[#This Row],[Medicare Outpatient Allowable Rate]:[United Healthcare Outpatient Allowable Rate]])</f>
        <v>#N/A</v>
      </c>
      <c r="H5923" s="1" t="e">
        <f>MAX(Table14[[#This Row],[Medicare Outpatient Allowable Rate]:[United Healthcare Outpatient Allowable Rate]])</f>
        <v>#N/A</v>
      </c>
      <c r="I5923" s="1" t="e">
        <v>#N/A</v>
      </c>
      <c r="J5923" s="1">
        <f>SUM(Table14[[#This Row],[Price]]*0.85)</f>
        <v>0</v>
      </c>
      <c r="K5923" s="1">
        <f>SUM(Table14[[#This Row],[Price]]*0.82)</f>
        <v>0</v>
      </c>
      <c r="L5923" s="1">
        <f>SUM(Table14[[#This Row],[Price]]*0.85)</f>
        <v>0</v>
      </c>
      <c r="M5923" s="1">
        <f>SUM(Table14[[#This Row],[Price]]*0.75)</f>
        <v>0</v>
      </c>
      <c r="N5923" s="1">
        <f>SUM(Table14[[#This Row],[Price]]*0.85)</f>
        <v>0</v>
      </c>
      <c r="O5923" s="1">
        <f>SUM(Table14[[#This Row],[Price]]*0.7)</f>
        <v>0</v>
      </c>
      <c r="P5923" s="1" t="s">
        <v>24</v>
      </c>
      <c r="Q5923" s="1" t="s">
        <v>25</v>
      </c>
    </row>
    <row r="5924" spans="1:17" x14ac:dyDescent="0.35">
      <c r="A5924">
        <v>926936</v>
      </c>
      <c r="B5924" t="s">
        <v>6516</v>
      </c>
      <c r="C5924" s="11" t="s">
        <v>10451</v>
      </c>
      <c r="D5924">
        <v>2576.0500000000002</v>
      </c>
      <c r="E5924">
        <v>74183</v>
      </c>
      <c r="F5924" s="7">
        <v>2318.4450000000002</v>
      </c>
      <c r="G5924" s="1">
        <f>MIN(Table14[[#This Row],[Medicare Outpatient Allowable Rate]:[United Healthcare Outpatient Allowable Rate]])</f>
        <v>357.13</v>
      </c>
      <c r="H5924" s="1">
        <f>MAX(Table14[[#This Row],[Medicare Outpatient Allowable Rate]:[United Healthcare Outpatient Allowable Rate]])</f>
        <v>2189.6424999999999</v>
      </c>
      <c r="I5924" s="1">
        <v>357.13</v>
      </c>
      <c r="J5924" s="1">
        <f>SUM(Table14[[#This Row],[Price]]*0.85)</f>
        <v>2189.6424999999999</v>
      </c>
      <c r="K5924" s="1">
        <f>SUM(Table14[[#This Row],[Price]]*0.82)</f>
        <v>2112.3609999999999</v>
      </c>
      <c r="L5924" s="1">
        <f>SUM(Table14[[#This Row],[Price]]*0.85)</f>
        <v>2189.6424999999999</v>
      </c>
      <c r="M5924" s="1">
        <f>SUM(Table14[[#This Row],[Price]]*0.75)</f>
        <v>1932.0375000000001</v>
      </c>
      <c r="N5924" s="1">
        <f>SUM(Table14[[#This Row],[Price]]*0.85)</f>
        <v>2189.6424999999999</v>
      </c>
      <c r="O5924" s="1">
        <f>SUM(Table14[[#This Row],[Price]]*0.7)</f>
        <v>1803.2349999999999</v>
      </c>
      <c r="P5924" s="1" t="s">
        <v>24</v>
      </c>
      <c r="Q5924" s="1" t="s">
        <v>25</v>
      </c>
    </row>
    <row r="5925" spans="1:17" x14ac:dyDescent="0.35">
      <c r="A5925">
        <v>625606</v>
      </c>
      <c r="B5925" t="s">
        <v>6517</v>
      </c>
      <c r="F5925" s="7">
        <v>0</v>
      </c>
      <c r="G5925" s="1" t="e">
        <f>MIN(Table14[[#This Row],[Medicare Outpatient Allowable Rate]:[United Healthcare Outpatient Allowable Rate]])</f>
        <v>#N/A</v>
      </c>
      <c r="H5925" s="1" t="e">
        <f>MAX(Table14[[#This Row],[Medicare Outpatient Allowable Rate]:[United Healthcare Outpatient Allowable Rate]])</f>
        <v>#N/A</v>
      </c>
      <c r="I5925" s="1" t="e">
        <v>#N/A</v>
      </c>
      <c r="J5925" s="1">
        <f>SUM(Table14[[#This Row],[Price]]*0.85)</f>
        <v>0</v>
      </c>
      <c r="K5925" s="1">
        <f>SUM(Table14[[#This Row],[Price]]*0.82)</f>
        <v>0</v>
      </c>
      <c r="L5925" s="1">
        <f>SUM(Table14[[#This Row],[Price]]*0.85)</f>
        <v>0</v>
      </c>
      <c r="M5925" s="1">
        <f>SUM(Table14[[#This Row],[Price]]*0.75)</f>
        <v>0</v>
      </c>
      <c r="N5925" s="1">
        <f>SUM(Table14[[#This Row],[Price]]*0.85)</f>
        <v>0</v>
      </c>
      <c r="O5925" s="1">
        <f>SUM(Table14[[#This Row],[Price]]*0.7)</f>
        <v>0</v>
      </c>
      <c r="P5925" s="1" t="s">
        <v>24</v>
      </c>
      <c r="Q5925" s="1" t="s">
        <v>25</v>
      </c>
    </row>
    <row r="5926" spans="1:17" x14ac:dyDescent="0.35">
      <c r="A5926">
        <v>926938</v>
      </c>
      <c r="B5926" t="s">
        <v>6517</v>
      </c>
      <c r="C5926" s="11" t="s">
        <v>10451</v>
      </c>
      <c r="D5926">
        <v>2131</v>
      </c>
      <c r="E5926">
        <v>74182</v>
      </c>
      <c r="F5926" s="7">
        <v>1917.9</v>
      </c>
      <c r="G5926" s="1">
        <f>MIN(Table14[[#This Row],[Medicare Outpatient Allowable Rate]:[United Healthcare Outpatient Allowable Rate]])</f>
        <v>357.13</v>
      </c>
      <c r="H5926" s="1">
        <f>MAX(Table14[[#This Row],[Medicare Outpatient Allowable Rate]:[United Healthcare Outpatient Allowable Rate]])</f>
        <v>1811.35</v>
      </c>
      <c r="I5926" s="1">
        <v>357.13</v>
      </c>
      <c r="J5926" s="1">
        <f>SUM(Table14[[#This Row],[Price]]*0.85)</f>
        <v>1811.35</v>
      </c>
      <c r="K5926" s="1">
        <f>SUM(Table14[[#This Row],[Price]]*0.82)</f>
        <v>1747.4199999999998</v>
      </c>
      <c r="L5926" s="1">
        <f>SUM(Table14[[#This Row],[Price]]*0.85)</f>
        <v>1811.35</v>
      </c>
      <c r="M5926" s="1">
        <f>SUM(Table14[[#This Row],[Price]]*0.75)</f>
        <v>1598.25</v>
      </c>
      <c r="N5926" s="1">
        <f>SUM(Table14[[#This Row],[Price]]*0.85)</f>
        <v>1811.35</v>
      </c>
      <c r="O5926" s="1">
        <f>SUM(Table14[[#This Row],[Price]]*0.7)</f>
        <v>1491.6999999999998</v>
      </c>
      <c r="P5926" s="1" t="s">
        <v>24</v>
      </c>
      <c r="Q5926" s="1" t="s">
        <v>25</v>
      </c>
    </row>
    <row r="5927" spans="1:17" x14ac:dyDescent="0.35">
      <c r="A5927">
        <v>625612</v>
      </c>
      <c r="B5927" t="s">
        <v>6518</v>
      </c>
      <c r="F5927" s="7">
        <v>0</v>
      </c>
      <c r="G5927" s="1" t="e">
        <f>MIN(Table14[[#This Row],[Medicare Outpatient Allowable Rate]:[United Healthcare Outpatient Allowable Rate]])</f>
        <v>#N/A</v>
      </c>
      <c r="H5927" s="1" t="e">
        <f>MAX(Table14[[#This Row],[Medicare Outpatient Allowable Rate]:[United Healthcare Outpatient Allowable Rate]])</f>
        <v>#N/A</v>
      </c>
      <c r="I5927" s="1" t="e">
        <v>#N/A</v>
      </c>
      <c r="J5927" s="1">
        <f>SUM(Table14[[#This Row],[Price]]*0.85)</f>
        <v>0</v>
      </c>
      <c r="K5927" s="1">
        <f>SUM(Table14[[#This Row],[Price]]*0.82)</f>
        <v>0</v>
      </c>
      <c r="L5927" s="1">
        <f>SUM(Table14[[#This Row],[Price]]*0.85)</f>
        <v>0</v>
      </c>
      <c r="M5927" s="1">
        <f>SUM(Table14[[#This Row],[Price]]*0.75)</f>
        <v>0</v>
      </c>
      <c r="N5927" s="1">
        <f>SUM(Table14[[#This Row],[Price]]*0.85)</f>
        <v>0</v>
      </c>
      <c r="O5927" s="1">
        <f>SUM(Table14[[#This Row],[Price]]*0.7)</f>
        <v>0</v>
      </c>
      <c r="P5927" s="1" t="s">
        <v>24</v>
      </c>
      <c r="Q5927" s="1" t="s">
        <v>25</v>
      </c>
    </row>
    <row r="5928" spans="1:17" x14ac:dyDescent="0.35">
      <c r="A5928">
        <v>926940</v>
      </c>
      <c r="B5928" t="s">
        <v>6518</v>
      </c>
      <c r="C5928" s="11" t="s">
        <v>10453</v>
      </c>
      <c r="D5928">
        <v>2107.6799999999998</v>
      </c>
      <c r="E5928">
        <v>74181</v>
      </c>
      <c r="F5928" s="7">
        <v>1896.9119999999998</v>
      </c>
      <c r="G5928" s="1">
        <f>MIN(Table14[[#This Row],[Medicare Outpatient Allowable Rate]:[United Healthcare Outpatient Allowable Rate]])</f>
        <v>241.72</v>
      </c>
      <c r="H5928" s="1">
        <f>MAX(Table14[[#This Row],[Medicare Outpatient Allowable Rate]:[United Healthcare Outpatient Allowable Rate]])</f>
        <v>1791.5279999999998</v>
      </c>
      <c r="I5928" s="1">
        <v>241.72</v>
      </c>
      <c r="J5928" s="1">
        <f>SUM(Table14[[#This Row],[Price]]*0.85)</f>
        <v>1791.5279999999998</v>
      </c>
      <c r="K5928" s="1">
        <f>SUM(Table14[[#This Row],[Price]]*0.82)</f>
        <v>1728.2975999999999</v>
      </c>
      <c r="L5928" s="1">
        <f>SUM(Table14[[#This Row],[Price]]*0.85)</f>
        <v>1791.5279999999998</v>
      </c>
      <c r="M5928" s="1">
        <f>SUM(Table14[[#This Row],[Price]]*0.75)</f>
        <v>1580.7599999999998</v>
      </c>
      <c r="N5928" s="1">
        <f>SUM(Table14[[#This Row],[Price]]*0.85)</f>
        <v>1791.5279999999998</v>
      </c>
      <c r="O5928" s="1">
        <f>SUM(Table14[[#This Row],[Price]]*0.7)</f>
        <v>1475.3759999999997</v>
      </c>
      <c r="P5928" s="1" t="s">
        <v>24</v>
      </c>
      <c r="Q5928" s="1" t="s">
        <v>25</v>
      </c>
    </row>
    <row r="5929" spans="1:17" x14ac:dyDescent="0.35">
      <c r="A5929">
        <v>625700</v>
      </c>
      <c r="B5929" t="s">
        <v>6519</v>
      </c>
      <c r="F5929" s="7">
        <v>0</v>
      </c>
      <c r="G5929" s="1" t="e">
        <f>MIN(Table14[[#This Row],[Medicare Outpatient Allowable Rate]:[United Healthcare Outpatient Allowable Rate]])</f>
        <v>#N/A</v>
      </c>
      <c r="H5929" s="1" t="e">
        <f>MAX(Table14[[#This Row],[Medicare Outpatient Allowable Rate]:[United Healthcare Outpatient Allowable Rate]])</f>
        <v>#N/A</v>
      </c>
      <c r="I5929" s="1" t="e">
        <v>#N/A</v>
      </c>
      <c r="J5929" s="1">
        <f>SUM(Table14[[#This Row],[Price]]*0.85)</f>
        <v>0</v>
      </c>
      <c r="K5929" s="1">
        <f>SUM(Table14[[#This Row],[Price]]*0.82)</f>
        <v>0</v>
      </c>
      <c r="L5929" s="1">
        <f>SUM(Table14[[#This Row],[Price]]*0.85)</f>
        <v>0</v>
      </c>
      <c r="M5929" s="1">
        <f>SUM(Table14[[#This Row],[Price]]*0.75)</f>
        <v>0</v>
      </c>
      <c r="N5929" s="1">
        <f>SUM(Table14[[#This Row],[Price]]*0.85)</f>
        <v>0</v>
      </c>
      <c r="O5929" s="1">
        <f>SUM(Table14[[#This Row],[Price]]*0.7)</f>
        <v>0</v>
      </c>
      <c r="P5929" s="1" t="s">
        <v>24</v>
      </c>
      <c r="Q5929" s="1" t="s">
        <v>25</v>
      </c>
    </row>
    <row r="5930" spans="1:17" x14ac:dyDescent="0.35">
      <c r="A5930">
        <v>931525</v>
      </c>
      <c r="B5930" t="s">
        <v>6519</v>
      </c>
      <c r="C5930" s="11" t="s">
        <v>10451</v>
      </c>
      <c r="D5930">
        <v>2576.0500000000002</v>
      </c>
      <c r="E5930">
        <v>73723</v>
      </c>
      <c r="F5930" s="7">
        <v>2318.4450000000002</v>
      </c>
      <c r="G5930" s="1">
        <f>MIN(Table14[[#This Row],[Medicare Outpatient Allowable Rate]:[United Healthcare Outpatient Allowable Rate]])</f>
        <v>357.13</v>
      </c>
      <c r="H5930" s="1">
        <f>MAX(Table14[[#This Row],[Medicare Outpatient Allowable Rate]:[United Healthcare Outpatient Allowable Rate]])</f>
        <v>2189.6424999999999</v>
      </c>
      <c r="I5930" s="1">
        <v>357.13</v>
      </c>
      <c r="J5930" s="1">
        <f>SUM(Table14[[#This Row],[Price]]*0.85)</f>
        <v>2189.6424999999999</v>
      </c>
      <c r="K5930" s="1">
        <f>SUM(Table14[[#This Row],[Price]]*0.82)</f>
        <v>2112.3609999999999</v>
      </c>
      <c r="L5930" s="1">
        <f>SUM(Table14[[#This Row],[Price]]*0.85)</f>
        <v>2189.6424999999999</v>
      </c>
      <c r="M5930" s="1">
        <f>SUM(Table14[[#This Row],[Price]]*0.75)</f>
        <v>1932.0375000000001</v>
      </c>
      <c r="N5930" s="1">
        <f>SUM(Table14[[#This Row],[Price]]*0.85)</f>
        <v>2189.6424999999999</v>
      </c>
      <c r="O5930" s="1">
        <f>SUM(Table14[[#This Row],[Price]]*0.7)</f>
        <v>1803.2349999999999</v>
      </c>
      <c r="P5930" s="1" t="s">
        <v>24</v>
      </c>
      <c r="Q5930" s="1" t="s">
        <v>25</v>
      </c>
    </row>
    <row r="5931" spans="1:17" x14ac:dyDescent="0.35">
      <c r="A5931">
        <v>625702</v>
      </c>
      <c r="B5931" t="s">
        <v>6520</v>
      </c>
      <c r="F5931" s="7">
        <v>0</v>
      </c>
      <c r="G5931" s="1" t="e">
        <f>MIN(Table14[[#This Row],[Medicare Outpatient Allowable Rate]:[United Healthcare Outpatient Allowable Rate]])</f>
        <v>#N/A</v>
      </c>
      <c r="H5931" s="1" t="e">
        <f>MAX(Table14[[#This Row],[Medicare Outpatient Allowable Rate]:[United Healthcare Outpatient Allowable Rate]])</f>
        <v>#N/A</v>
      </c>
      <c r="I5931" s="1" t="e">
        <v>#N/A</v>
      </c>
      <c r="J5931" s="1">
        <f>SUM(Table14[[#This Row],[Price]]*0.85)</f>
        <v>0</v>
      </c>
      <c r="K5931" s="1">
        <f>SUM(Table14[[#This Row],[Price]]*0.82)</f>
        <v>0</v>
      </c>
      <c r="L5931" s="1">
        <f>SUM(Table14[[#This Row],[Price]]*0.85)</f>
        <v>0</v>
      </c>
      <c r="M5931" s="1">
        <f>SUM(Table14[[#This Row],[Price]]*0.75)</f>
        <v>0</v>
      </c>
      <c r="N5931" s="1">
        <f>SUM(Table14[[#This Row],[Price]]*0.85)</f>
        <v>0</v>
      </c>
      <c r="O5931" s="1">
        <f>SUM(Table14[[#This Row],[Price]]*0.7)</f>
        <v>0</v>
      </c>
      <c r="P5931" s="1" t="s">
        <v>24</v>
      </c>
      <c r="Q5931" s="1" t="s">
        <v>25</v>
      </c>
    </row>
    <row r="5932" spans="1:17" x14ac:dyDescent="0.35">
      <c r="A5932">
        <v>931527</v>
      </c>
      <c r="B5932" t="s">
        <v>6520</v>
      </c>
      <c r="C5932" s="11" t="s">
        <v>10451</v>
      </c>
      <c r="D5932">
        <v>2576.0500000000002</v>
      </c>
      <c r="E5932">
        <v>73723</v>
      </c>
      <c r="F5932" s="7">
        <v>2318.4450000000002</v>
      </c>
      <c r="G5932" s="1">
        <f>MIN(Table14[[#This Row],[Medicare Outpatient Allowable Rate]:[United Healthcare Outpatient Allowable Rate]])</f>
        <v>357.13</v>
      </c>
      <c r="H5932" s="1">
        <f>MAX(Table14[[#This Row],[Medicare Outpatient Allowable Rate]:[United Healthcare Outpatient Allowable Rate]])</f>
        <v>2189.6424999999999</v>
      </c>
      <c r="I5932" s="1">
        <v>357.13</v>
      </c>
      <c r="J5932" s="1">
        <f>SUM(Table14[[#This Row],[Price]]*0.85)</f>
        <v>2189.6424999999999</v>
      </c>
      <c r="K5932" s="1">
        <f>SUM(Table14[[#This Row],[Price]]*0.82)</f>
        <v>2112.3609999999999</v>
      </c>
      <c r="L5932" s="1">
        <f>SUM(Table14[[#This Row],[Price]]*0.85)</f>
        <v>2189.6424999999999</v>
      </c>
      <c r="M5932" s="1">
        <f>SUM(Table14[[#This Row],[Price]]*0.75)</f>
        <v>1932.0375000000001</v>
      </c>
      <c r="N5932" s="1">
        <f>SUM(Table14[[#This Row],[Price]]*0.85)</f>
        <v>2189.6424999999999</v>
      </c>
      <c r="O5932" s="1">
        <f>SUM(Table14[[#This Row],[Price]]*0.7)</f>
        <v>1803.2349999999999</v>
      </c>
      <c r="P5932" s="1" t="s">
        <v>24</v>
      </c>
      <c r="Q5932" s="1" t="s">
        <v>25</v>
      </c>
    </row>
    <row r="5933" spans="1:17" x14ac:dyDescent="0.35">
      <c r="A5933">
        <v>625706</v>
      </c>
      <c r="B5933" t="s">
        <v>6521</v>
      </c>
      <c r="F5933" s="7">
        <v>0</v>
      </c>
      <c r="G5933" s="1" t="e">
        <f>MIN(Table14[[#This Row],[Medicare Outpatient Allowable Rate]:[United Healthcare Outpatient Allowable Rate]])</f>
        <v>#N/A</v>
      </c>
      <c r="H5933" s="1" t="e">
        <f>MAX(Table14[[#This Row],[Medicare Outpatient Allowable Rate]:[United Healthcare Outpatient Allowable Rate]])</f>
        <v>#N/A</v>
      </c>
      <c r="I5933" s="1" t="e">
        <v>#N/A</v>
      </c>
      <c r="J5933" s="1">
        <f>SUM(Table14[[#This Row],[Price]]*0.85)</f>
        <v>0</v>
      </c>
      <c r="K5933" s="1">
        <f>SUM(Table14[[#This Row],[Price]]*0.82)</f>
        <v>0</v>
      </c>
      <c r="L5933" s="1">
        <f>SUM(Table14[[#This Row],[Price]]*0.85)</f>
        <v>0</v>
      </c>
      <c r="M5933" s="1">
        <f>SUM(Table14[[#This Row],[Price]]*0.75)</f>
        <v>0</v>
      </c>
      <c r="N5933" s="1">
        <f>SUM(Table14[[#This Row],[Price]]*0.85)</f>
        <v>0</v>
      </c>
      <c r="O5933" s="1">
        <f>SUM(Table14[[#This Row],[Price]]*0.7)</f>
        <v>0</v>
      </c>
      <c r="P5933" s="1" t="s">
        <v>24</v>
      </c>
      <c r="Q5933" s="1" t="s">
        <v>25</v>
      </c>
    </row>
    <row r="5934" spans="1:17" x14ac:dyDescent="0.35">
      <c r="A5934">
        <v>931531</v>
      </c>
      <c r="B5934" t="s">
        <v>6521</v>
      </c>
      <c r="C5934" s="11" t="s">
        <v>10451</v>
      </c>
      <c r="D5934">
        <v>2131</v>
      </c>
      <c r="E5934">
        <v>73722</v>
      </c>
      <c r="F5934" s="7">
        <v>1917.9</v>
      </c>
      <c r="G5934" s="1">
        <f>MIN(Table14[[#This Row],[Medicare Outpatient Allowable Rate]:[United Healthcare Outpatient Allowable Rate]])</f>
        <v>790.06</v>
      </c>
      <c r="H5934" s="1">
        <f>MAX(Table14[[#This Row],[Medicare Outpatient Allowable Rate]:[United Healthcare Outpatient Allowable Rate]])</f>
        <v>1811.35</v>
      </c>
      <c r="I5934" s="1">
        <v>790.06</v>
      </c>
      <c r="J5934" s="1">
        <f>SUM(Table14[[#This Row],[Price]]*0.85)</f>
        <v>1811.35</v>
      </c>
      <c r="K5934" s="1">
        <f>SUM(Table14[[#This Row],[Price]]*0.82)</f>
        <v>1747.4199999999998</v>
      </c>
      <c r="L5934" s="1">
        <f>SUM(Table14[[#This Row],[Price]]*0.85)</f>
        <v>1811.35</v>
      </c>
      <c r="M5934" s="1">
        <f>SUM(Table14[[#This Row],[Price]]*0.75)</f>
        <v>1598.25</v>
      </c>
      <c r="N5934" s="1">
        <f>SUM(Table14[[#This Row],[Price]]*0.85)</f>
        <v>1811.35</v>
      </c>
      <c r="O5934" s="1">
        <f>SUM(Table14[[#This Row],[Price]]*0.7)</f>
        <v>1491.6999999999998</v>
      </c>
      <c r="P5934" s="1" t="s">
        <v>24</v>
      </c>
      <c r="Q5934" s="1" t="s">
        <v>25</v>
      </c>
    </row>
    <row r="5935" spans="1:17" x14ac:dyDescent="0.35">
      <c r="A5935">
        <v>625708</v>
      </c>
      <c r="B5935" t="s">
        <v>6522</v>
      </c>
      <c r="F5935" s="7">
        <v>0</v>
      </c>
      <c r="G5935" s="1" t="e">
        <f>MIN(Table14[[#This Row],[Medicare Outpatient Allowable Rate]:[United Healthcare Outpatient Allowable Rate]])</f>
        <v>#N/A</v>
      </c>
      <c r="H5935" s="1" t="e">
        <f>MAX(Table14[[#This Row],[Medicare Outpatient Allowable Rate]:[United Healthcare Outpatient Allowable Rate]])</f>
        <v>#N/A</v>
      </c>
      <c r="I5935" s="1" t="e">
        <v>#N/A</v>
      </c>
      <c r="J5935" s="1">
        <f>SUM(Table14[[#This Row],[Price]]*0.85)</f>
        <v>0</v>
      </c>
      <c r="K5935" s="1">
        <f>SUM(Table14[[#This Row],[Price]]*0.82)</f>
        <v>0</v>
      </c>
      <c r="L5935" s="1">
        <f>SUM(Table14[[#This Row],[Price]]*0.85)</f>
        <v>0</v>
      </c>
      <c r="M5935" s="1">
        <f>SUM(Table14[[#This Row],[Price]]*0.75)</f>
        <v>0</v>
      </c>
      <c r="N5935" s="1">
        <f>SUM(Table14[[#This Row],[Price]]*0.85)</f>
        <v>0</v>
      </c>
      <c r="O5935" s="1">
        <f>SUM(Table14[[#This Row],[Price]]*0.7)</f>
        <v>0</v>
      </c>
      <c r="P5935" s="1" t="s">
        <v>24</v>
      </c>
      <c r="Q5935" s="1" t="s">
        <v>25</v>
      </c>
    </row>
    <row r="5936" spans="1:17" x14ac:dyDescent="0.35">
      <c r="A5936">
        <v>931533</v>
      </c>
      <c r="B5936" t="s">
        <v>6522</v>
      </c>
      <c r="C5936" s="11" t="s">
        <v>10451</v>
      </c>
      <c r="D5936">
        <v>2131</v>
      </c>
      <c r="E5936">
        <v>73722</v>
      </c>
      <c r="F5936" s="7">
        <v>1917.9</v>
      </c>
      <c r="G5936" s="1">
        <f>MIN(Table14[[#This Row],[Medicare Outpatient Allowable Rate]:[United Healthcare Outpatient Allowable Rate]])</f>
        <v>790.06</v>
      </c>
      <c r="H5936" s="1">
        <f>MAX(Table14[[#This Row],[Medicare Outpatient Allowable Rate]:[United Healthcare Outpatient Allowable Rate]])</f>
        <v>1811.35</v>
      </c>
      <c r="I5936" s="1">
        <v>790.06</v>
      </c>
      <c r="J5936" s="1">
        <f>SUM(Table14[[#This Row],[Price]]*0.85)</f>
        <v>1811.35</v>
      </c>
      <c r="K5936" s="1">
        <f>SUM(Table14[[#This Row],[Price]]*0.82)</f>
        <v>1747.4199999999998</v>
      </c>
      <c r="L5936" s="1">
        <f>SUM(Table14[[#This Row],[Price]]*0.85)</f>
        <v>1811.35</v>
      </c>
      <c r="M5936" s="1">
        <f>SUM(Table14[[#This Row],[Price]]*0.75)</f>
        <v>1598.25</v>
      </c>
      <c r="N5936" s="1">
        <f>SUM(Table14[[#This Row],[Price]]*0.85)</f>
        <v>1811.35</v>
      </c>
      <c r="O5936" s="1">
        <f>SUM(Table14[[#This Row],[Price]]*0.7)</f>
        <v>1491.6999999999998</v>
      </c>
      <c r="P5936" s="1" t="s">
        <v>24</v>
      </c>
      <c r="Q5936" s="1" t="s">
        <v>25</v>
      </c>
    </row>
    <row r="5937" spans="1:17" x14ac:dyDescent="0.35">
      <c r="A5937">
        <v>625712</v>
      </c>
      <c r="B5937" t="s">
        <v>6523</v>
      </c>
      <c r="F5937" s="7">
        <v>0</v>
      </c>
      <c r="G5937" s="1" t="e">
        <f>MIN(Table14[[#This Row],[Medicare Outpatient Allowable Rate]:[United Healthcare Outpatient Allowable Rate]])</f>
        <v>#N/A</v>
      </c>
      <c r="H5937" s="1" t="e">
        <f>MAX(Table14[[#This Row],[Medicare Outpatient Allowable Rate]:[United Healthcare Outpatient Allowable Rate]])</f>
        <v>#N/A</v>
      </c>
      <c r="I5937" s="1" t="e">
        <v>#N/A</v>
      </c>
      <c r="J5937" s="1">
        <f>SUM(Table14[[#This Row],[Price]]*0.85)</f>
        <v>0</v>
      </c>
      <c r="K5937" s="1">
        <f>SUM(Table14[[#This Row],[Price]]*0.82)</f>
        <v>0</v>
      </c>
      <c r="L5937" s="1">
        <f>SUM(Table14[[#This Row],[Price]]*0.85)</f>
        <v>0</v>
      </c>
      <c r="M5937" s="1">
        <f>SUM(Table14[[#This Row],[Price]]*0.75)</f>
        <v>0</v>
      </c>
      <c r="N5937" s="1">
        <f>SUM(Table14[[#This Row],[Price]]*0.85)</f>
        <v>0</v>
      </c>
      <c r="O5937" s="1">
        <f>SUM(Table14[[#This Row],[Price]]*0.7)</f>
        <v>0</v>
      </c>
      <c r="P5937" s="1" t="s">
        <v>24</v>
      </c>
      <c r="Q5937" s="1" t="s">
        <v>25</v>
      </c>
    </row>
    <row r="5938" spans="1:17" x14ac:dyDescent="0.35">
      <c r="A5938">
        <v>931537</v>
      </c>
      <c r="B5938" t="s">
        <v>6523</v>
      </c>
      <c r="C5938" s="11" t="s">
        <v>10451</v>
      </c>
      <c r="D5938">
        <v>2276.2800000000002</v>
      </c>
      <c r="E5938">
        <v>73721</v>
      </c>
      <c r="F5938" s="7">
        <v>2048.652</v>
      </c>
      <c r="G5938" s="1">
        <f>MIN(Table14[[#This Row],[Medicare Outpatient Allowable Rate]:[United Healthcare Outpatient Allowable Rate]])</f>
        <v>241.72</v>
      </c>
      <c r="H5938" s="1">
        <f>MAX(Table14[[#This Row],[Medicare Outpatient Allowable Rate]:[United Healthcare Outpatient Allowable Rate]])</f>
        <v>1934.8380000000002</v>
      </c>
      <c r="I5938" s="1">
        <v>241.72</v>
      </c>
      <c r="J5938" s="1">
        <f>SUM(Table14[[#This Row],[Price]]*0.85)</f>
        <v>1934.8380000000002</v>
      </c>
      <c r="K5938" s="1">
        <f>SUM(Table14[[#This Row],[Price]]*0.82)</f>
        <v>1866.5496000000001</v>
      </c>
      <c r="L5938" s="1">
        <f>SUM(Table14[[#This Row],[Price]]*0.85)</f>
        <v>1934.8380000000002</v>
      </c>
      <c r="M5938" s="1">
        <f>SUM(Table14[[#This Row],[Price]]*0.75)</f>
        <v>1707.21</v>
      </c>
      <c r="N5938" s="1">
        <f>SUM(Table14[[#This Row],[Price]]*0.85)</f>
        <v>1934.8380000000002</v>
      </c>
      <c r="O5938" s="1">
        <f>SUM(Table14[[#This Row],[Price]]*0.7)</f>
        <v>1593.396</v>
      </c>
      <c r="P5938" s="1" t="s">
        <v>24</v>
      </c>
      <c r="Q5938" s="1" t="s">
        <v>25</v>
      </c>
    </row>
    <row r="5939" spans="1:17" x14ac:dyDescent="0.35">
      <c r="A5939">
        <v>625714</v>
      </c>
      <c r="B5939" t="s">
        <v>6524</v>
      </c>
      <c r="F5939" s="7">
        <v>0</v>
      </c>
      <c r="G5939" s="1" t="e">
        <f>MIN(Table14[[#This Row],[Medicare Outpatient Allowable Rate]:[United Healthcare Outpatient Allowable Rate]])</f>
        <v>#N/A</v>
      </c>
      <c r="H5939" s="1" t="e">
        <f>MAX(Table14[[#This Row],[Medicare Outpatient Allowable Rate]:[United Healthcare Outpatient Allowable Rate]])</f>
        <v>#N/A</v>
      </c>
      <c r="I5939" s="1" t="e">
        <v>#N/A</v>
      </c>
      <c r="J5939" s="1">
        <f>SUM(Table14[[#This Row],[Price]]*0.85)</f>
        <v>0</v>
      </c>
      <c r="K5939" s="1">
        <f>SUM(Table14[[#This Row],[Price]]*0.82)</f>
        <v>0</v>
      </c>
      <c r="L5939" s="1">
        <f>SUM(Table14[[#This Row],[Price]]*0.85)</f>
        <v>0</v>
      </c>
      <c r="M5939" s="1">
        <f>SUM(Table14[[#This Row],[Price]]*0.75)</f>
        <v>0</v>
      </c>
      <c r="N5939" s="1">
        <f>SUM(Table14[[#This Row],[Price]]*0.85)</f>
        <v>0</v>
      </c>
      <c r="O5939" s="1">
        <f>SUM(Table14[[#This Row],[Price]]*0.7)</f>
        <v>0</v>
      </c>
      <c r="P5939" s="1" t="s">
        <v>24</v>
      </c>
      <c r="Q5939" s="1" t="s">
        <v>25</v>
      </c>
    </row>
    <row r="5940" spans="1:17" x14ac:dyDescent="0.35">
      <c r="A5940">
        <v>931539</v>
      </c>
      <c r="B5940" t="s">
        <v>6524</v>
      </c>
      <c r="C5940" s="11" t="s">
        <v>10451</v>
      </c>
      <c r="D5940">
        <v>2276.2800000000002</v>
      </c>
      <c r="E5940">
        <v>73721</v>
      </c>
      <c r="F5940" s="7">
        <v>2048.652</v>
      </c>
      <c r="G5940" s="1">
        <f>MIN(Table14[[#This Row],[Medicare Outpatient Allowable Rate]:[United Healthcare Outpatient Allowable Rate]])</f>
        <v>241.72</v>
      </c>
      <c r="H5940" s="1">
        <f>MAX(Table14[[#This Row],[Medicare Outpatient Allowable Rate]:[United Healthcare Outpatient Allowable Rate]])</f>
        <v>1934.8380000000002</v>
      </c>
      <c r="I5940" s="1">
        <v>241.72</v>
      </c>
      <c r="J5940" s="1">
        <f>SUM(Table14[[#This Row],[Price]]*0.85)</f>
        <v>1934.8380000000002</v>
      </c>
      <c r="K5940" s="1">
        <f>SUM(Table14[[#This Row],[Price]]*0.82)</f>
        <v>1866.5496000000001</v>
      </c>
      <c r="L5940" s="1">
        <f>SUM(Table14[[#This Row],[Price]]*0.85)</f>
        <v>1934.8380000000002</v>
      </c>
      <c r="M5940" s="1">
        <f>SUM(Table14[[#This Row],[Price]]*0.75)</f>
        <v>1707.21</v>
      </c>
      <c r="N5940" s="1">
        <f>SUM(Table14[[#This Row],[Price]]*0.85)</f>
        <v>1934.8380000000002</v>
      </c>
      <c r="O5940" s="1">
        <f>SUM(Table14[[#This Row],[Price]]*0.7)</f>
        <v>1593.396</v>
      </c>
      <c r="P5940" s="1" t="s">
        <v>24</v>
      </c>
      <c r="Q5940" s="1" t="s">
        <v>25</v>
      </c>
    </row>
    <row r="5941" spans="1:17" x14ac:dyDescent="0.35">
      <c r="A5941">
        <v>627680</v>
      </c>
      <c r="B5941" t="s">
        <v>6525</v>
      </c>
      <c r="F5941" s="7">
        <v>0</v>
      </c>
      <c r="G5941" s="1" t="e">
        <f>MIN(Table14[[#This Row],[Medicare Outpatient Allowable Rate]:[United Healthcare Outpatient Allowable Rate]])</f>
        <v>#N/A</v>
      </c>
      <c r="H5941" s="1" t="e">
        <f>MAX(Table14[[#This Row],[Medicare Outpatient Allowable Rate]:[United Healthcare Outpatient Allowable Rate]])</f>
        <v>#N/A</v>
      </c>
      <c r="I5941" s="1" t="e">
        <v>#N/A</v>
      </c>
      <c r="J5941" s="1">
        <f>SUM(Table14[[#This Row],[Price]]*0.85)</f>
        <v>0</v>
      </c>
      <c r="K5941" s="1">
        <f>SUM(Table14[[#This Row],[Price]]*0.82)</f>
        <v>0</v>
      </c>
      <c r="L5941" s="1">
        <f>SUM(Table14[[#This Row],[Price]]*0.85)</f>
        <v>0</v>
      </c>
      <c r="M5941" s="1">
        <f>SUM(Table14[[#This Row],[Price]]*0.75)</f>
        <v>0</v>
      </c>
      <c r="N5941" s="1">
        <f>SUM(Table14[[#This Row],[Price]]*0.85)</f>
        <v>0</v>
      </c>
      <c r="O5941" s="1">
        <f>SUM(Table14[[#This Row],[Price]]*0.7)</f>
        <v>0</v>
      </c>
      <c r="P5941" s="1" t="s">
        <v>24</v>
      </c>
      <c r="Q5941" s="1" t="s">
        <v>25</v>
      </c>
    </row>
    <row r="5942" spans="1:17" x14ac:dyDescent="0.35">
      <c r="A5942">
        <v>926942</v>
      </c>
      <c r="B5942" t="s">
        <v>6525</v>
      </c>
      <c r="C5942" s="11" t="s">
        <v>10454</v>
      </c>
      <c r="D5942" t="s">
        <v>10473</v>
      </c>
      <c r="E5942">
        <v>70553</v>
      </c>
      <c r="F5942" s="7" t="e">
        <v>#VALUE!</v>
      </c>
      <c r="G5942" s="1" t="e">
        <f>MIN(Table14[[#This Row],[Medicare Outpatient Allowable Rate]:[United Healthcare Outpatient Allowable Rate]])</f>
        <v>#VALUE!</v>
      </c>
      <c r="H5942" s="1" t="e">
        <f>MAX(Table14[[#This Row],[Medicare Outpatient Allowable Rate]:[United Healthcare Outpatient Allowable Rate]])</f>
        <v>#VALUE!</v>
      </c>
      <c r="I5942" s="1">
        <v>357.13</v>
      </c>
      <c r="J5942" s="1" t="e">
        <f>SUM(Table14[[#This Row],[Price]]*0.85)</f>
        <v>#VALUE!</v>
      </c>
      <c r="K5942" s="1" t="e">
        <f>SUM(Table14[[#This Row],[Price]]*0.82)</f>
        <v>#VALUE!</v>
      </c>
      <c r="L5942" s="1" t="e">
        <f>SUM(Table14[[#This Row],[Price]]*0.85)</f>
        <v>#VALUE!</v>
      </c>
      <c r="M5942" s="1" t="e">
        <f>SUM(Table14[[#This Row],[Price]]*0.75)</f>
        <v>#VALUE!</v>
      </c>
      <c r="N5942" s="1" t="e">
        <f>SUM(Table14[[#This Row],[Price]]*0.85)</f>
        <v>#VALUE!</v>
      </c>
      <c r="O5942" s="1" t="e">
        <f>SUM(Table14[[#This Row],[Price]]*0.7)</f>
        <v>#VALUE!</v>
      </c>
      <c r="P5942" s="1" t="s">
        <v>24</v>
      </c>
      <c r="Q5942" s="1" t="s">
        <v>25</v>
      </c>
    </row>
    <row r="5943" spans="1:17" x14ac:dyDescent="0.35">
      <c r="A5943">
        <v>627682</v>
      </c>
      <c r="B5943" t="s">
        <v>6526</v>
      </c>
      <c r="F5943" s="7">
        <v>0</v>
      </c>
      <c r="G5943" s="1" t="e">
        <f>MIN(Table14[[#This Row],[Medicare Outpatient Allowable Rate]:[United Healthcare Outpatient Allowable Rate]])</f>
        <v>#N/A</v>
      </c>
      <c r="H5943" s="1" t="e">
        <f>MAX(Table14[[#This Row],[Medicare Outpatient Allowable Rate]:[United Healthcare Outpatient Allowable Rate]])</f>
        <v>#N/A</v>
      </c>
      <c r="I5943" s="1" t="e">
        <v>#N/A</v>
      </c>
      <c r="J5943" s="1">
        <f>SUM(Table14[[#This Row],[Price]]*0.85)</f>
        <v>0</v>
      </c>
      <c r="K5943" s="1">
        <f>SUM(Table14[[#This Row],[Price]]*0.82)</f>
        <v>0</v>
      </c>
      <c r="L5943" s="1">
        <f>SUM(Table14[[#This Row],[Price]]*0.85)</f>
        <v>0</v>
      </c>
      <c r="M5943" s="1">
        <f>SUM(Table14[[#This Row],[Price]]*0.75)</f>
        <v>0</v>
      </c>
      <c r="N5943" s="1">
        <f>SUM(Table14[[#This Row],[Price]]*0.85)</f>
        <v>0</v>
      </c>
      <c r="O5943" s="1">
        <f>SUM(Table14[[#This Row],[Price]]*0.7)</f>
        <v>0</v>
      </c>
      <c r="P5943" s="1" t="s">
        <v>24</v>
      </c>
      <c r="Q5943" s="1" t="s">
        <v>25</v>
      </c>
    </row>
    <row r="5944" spans="1:17" x14ac:dyDescent="0.35">
      <c r="A5944">
        <v>926944</v>
      </c>
      <c r="B5944" t="s">
        <v>6526</v>
      </c>
      <c r="C5944" s="11" t="s">
        <v>10454</v>
      </c>
      <c r="D5944">
        <v>2173.62</v>
      </c>
      <c r="E5944">
        <v>70552</v>
      </c>
      <c r="F5944" s="7">
        <v>1956.2579999999998</v>
      </c>
      <c r="G5944" s="1">
        <f>MIN(Table14[[#This Row],[Medicare Outpatient Allowable Rate]:[United Healthcare Outpatient Allowable Rate]])</f>
        <v>357.13</v>
      </c>
      <c r="H5944" s="1">
        <f>MAX(Table14[[#This Row],[Medicare Outpatient Allowable Rate]:[United Healthcare Outpatient Allowable Rate]])</f>
        <v>1847.5769999999998</v>
      </c>
      <c r="I5944" s="1">
        <v>357.13</v>
      </c>
      <c r="J5944" s="1">
        <f>SUM(Table14[[#This Row],[Price]]*0.85)</f>
        <v>1847.5769999999998</v>
      </c>
      <c r="K5944" s="1">
        <f>SUM(Table14[[#This Row],[Price]]*0.82)</f>
        <v>1782.3683999999998</v>
      </c>
      <c r="L5944" s="1">
        <f>SUM(Table14[[#This Row],[Price]]*0.85)</f>
        <v>1847.5769999999998</v>
      </c>
      <c r="M5944" s="1">
        <f>SUM(Table14[[#This Row],[Price]]*0.75)</f>
        <v>1630.2149999999999</v>
      </c>
      <c r="N5944" s="1">
        <f>SUM(Table14[[#This Row],[Price]]*0.85)</f>
        <v>1847.5769999999998</v>
      </c>
      <c r="O5944" s="1">
        <f>SUM(Table14[[#This Row],[Price]]*0.7)</f>
        <v>1521.5339999999999</v>
      </c>
      <c r="P5944" s="1" t="s">
        <v>24</v>
      </c>
      <c r="Q5944" s="1" t="s">
        <v>25</v>
      </c>
    </row>
    <row r="5945" spans="1:17" x14ac:dyDescent="0.35">
      <c r="A5945">
        <v>627684</v>
      </c>
      <c r="B5945" t="s">
        <v>6527</v>
      </c>
      <c r="F5945" s="7">
        <v>0</v>
      </c>
      <c r="G5945" s="1" t="e">
        <f>MIN(Table14[[#This Row],[Medicare Outpatient Allowable Rate]:[United Healthcare Outpatient Allowable Rate]])</f>
        <v>#N/A</v>
      </c>
      <c r="H5945" s="1" t="e">
        <f>MAX(Table14[[#This Row],[Medicare Outpatient Allowable Rate]:[United Healthcare Outpatient Allowable Rate]])</f>
        <v>#N/A</v>
      </c>
      <c r="I5945" s="1" t="e">
        <v>#N/A</v>
      </c>
      <c r="J5945" s="1">
        <f>SUM(Table14[[#This Row],[Price]]*0.85)</f>
        <v>0</v>
      </c>
      <c r="K5945" s="1">
        <f>SUM(Table14[[#This Row],[Price]]*0.82)</f>
        <v>0</v>
      </c>
      <c r="L5945" s="1">
        <f>SUM(Table14[[#This Row],[Price]]*0.85)</f>
        <v>0</v>
      </c>
      <c r="M5945" s="1">
        <f>SUM(Table14[[#This Row],[Price]]*0.75)</f>
        <v>0</v>
      </c>
      <c r="N5945" s="1">
        <f>SUM(Table14[[#This Row],[Price]]*0.85)</f>
        <v>0</v>
      </c>
      <c r="O5945" s="1">
        <f>SUM(Table14[[#This Row],[Price]]*0.7)</f>
        <v>0</v>
      </c>
      <c r="P5945" s="1" t="s">
        <v>24</v>
      </c>
      <c r="Q5945" s="1" t="s">
        <v>25</v>
      </c>
    </row>
    <row r="5946" spans="1:17" x14ac:dyDescent="0.35">
      <c r="A5946">
        <v>926946</v>
      </c>
      <c r="B5946" t="s">
        <v>6527</v>
      </c>
      <c r="C5946" s="11" t="s">
        <v>10454</v>
      </c>
      <c r="D5946">
        <v>2276.2800000000002</v>
      </c>
      <c r="E5946">
        <v>70551</v>
      </c>
      <c r="F5946" s="7">
        <v>2048.652</v>
      </c>
      <c r="G5946" s="1">
        <f>MIN(Table14[[#This Row],[Medicare Outpatient Allowable Rate]:[United Healthcare Outpatient Allowable Rate]])</f>
        <v>241.72</v>
      </c>
      <c r="H5946" s="1">
        <f>MAX(Table14[[#This Row],[Medicare Outpatient Allowable Rate]:[United Healthcare Outpatient Allowable Rate]])</f>
        <v>1934.8380000000002</v>
      </c>
      <c r="I5946" s="1">
        <v>241.72</v>
      </c>
      <c r="J5946" s="1">
        <f>SUM(Table14[[#This Row],[Price]]*0.85)</f>
        <v>1934.8380000000002</v>
      </c>
      <c r="K5946" s="1">
        <f>SUM(Table14[[#This Row],[Price]]*0.82)</f>
        <v>1866.5496000000001</v>
      </c>
      <c r="L5946" s="1">
        <f>SUM(Table14[[#This Row],[Price]]*0.85)</f>
        <v>1934.8380000000002</v>
      </c>
      <c r="M5946" s="1">
        <f>SUM(Table14[[#This Row],[Price]]*0.75)</f>
        <v>1707.21</v>
      </c>
      <c r="N5946" s="1">
        <f>SUM(Table14[[#This Row],[Price]]*0.85)</f>
        <v>1934.8380000000002</v>
      </c>
      <c r="O5946" s="1">
        <f>SUM(Table14[[#This Row],[Price]]*0.7)</f>
        <v>1593.396</v>
      </c>
      <c r="P5946" s="1" t="s">
        <v>24</v>
      </c>
      <c r="Q5946" s="1" t="s">
        <v>25</v>
      </c>
    </row>
    <row r="5947" spans="1:17" x14ac:dyDescent="0.35">
      <c r="A5947">
        <v>629708</v>
      </c>
      <c r="B5947" t="s">
        <v>6528</v>
      </c>
      <c r="F5947" s="7">
        <v>0</v>
      </c>
      <c r="G5947" s="1" t="e">
        <f>MIN(Table14[[#This Row],[Medicare Outpatient Allowable Rate]:[United Healthcare Outpatient Allowable Rate]])</f>
        <v>#N/A</v>
      </c>
      <c r="H5947" s="1" t="e">
        <f>MAX(Table14[[#This Row],[Medicare Outpatient Allowable Rate]:[United Healthcare Outpatient Allowable Rate]])</f>
        <v>#N/A</v>
      </c>
      <c r="I5947" s="1" t="e">
        <v>#N/A</v>
      </c>
      <c r="J5947" s="1">
        <f>SUM(Table14[[#This Row],[Price]]*0.85)</f>
        <v>0</v>
      </c>
      <c r="K5947" s="1">
        <f>SUM(Table14[[#This Row],[Price]]*0.82)</f>
        <v>0</v>
      </c>
      <c r="L5947" s="1">
        <f>SUM(Table14[[#This Row],[Price]]*0.85)</f>
        <v>0</v>
      </c>
      <c r="M5947" s="1">
        <f>SUM(Table14[[#This Row],[Price]]*0.75)</f>
        <v>0</v>
      </c>
      <c r="N5947" s="1">
        <f>SUM(Table14[[#This Row],[Price]]*0.85)</f>
        <v>0</v>
      </c>
      <c r="O5947" s="1">
        <f>SUM(Table14[[#This Row],[Price]]*0.7)</f>
        <v>0</v>
      </c>
      <c r="P5947" s="1" t="s">
        <v>24</v>
      </c>
      <c r="Q5947" s="1" t="s">
        <v>25</v>
      </c>
    </row>
    <row r="5948" spans="1:17" x14ac:dyDescent="0.35">
      <c r="A5948">
        <v>926948</v>
      </c>
      <c r="B5948" t="s">
        <v>6528</v>
      </c>
      <c r="C5948" s="11" t="s">
        <v>10451</v>
      </c>
      <c r="D5948">
        <v>2344.1</v>
      </c>
      <c r="E5948">
        <v>71552</v>
      </c>
      <c r="F5948" s="7">
        <v>2109.69</v>
      </c>
      <c r="G5948" s="1">
        <f>MIN(Table14[[#This Row],[Medicare Outpatient Allowable Rate]:[United Healthcare Outpatient Allowable Rate]])</f>
        <v>357.13</v>
      </c>
      <c r="H5948" s="1">
        <f>MAX(Table14[[#This Row],[Medicare Outpatient Allowable Rate]:[United Healthcare Outpatient Allowable Rate]])</f>
        <v>1992.4849999999999</v>
      </c>
      <c r="I5948" s="1">
        <v>357.13</v>
      </c>
      <c r="J5948" s="1">
        <f>SUM(Table14[[#This Row],[Price]]*0.85)</f>
        <v>1992.4849999999999</v>
      </c>
      <c r="K5948" s="1">
        <f>SUM(Table14[[#This Row],[Price]]*0.82)</f>
        <v>1922.1619999999998</v>
      </c>
      <c r="L5948" s="1">
        <f>SUM(Table14[[#This Row],[Price]]*0.85)</f>
        <v>1992.4849999999999</v>
      </c>
      <c r="M5948" s="1">
        <f>SUM(Table14[[#This Row],[Price]]*0.75)</f>
        <v>1758.0749999999998</v>
      </c>
      <c r="N5948" s="1">
        <f>SUM(Table14[[#This Row],[Price]]*0.85)</f>
        <v>1992.4849999999999</v>
      </c>
      <c r="O5948" s="1">
        <f>SUM(Table14[[#This Row],[Price]]*0.7)</f>
        <v>1640.87</v>
      </c>
      <c r="P5948" s="1" t="s">
        <v>24</v>
      </c>
      <c r="Q5948" s="1" t="s">
        <v>25</v>
      </c>
    </row>
    <row r="5949" spans="1:17" x14ac:dyDescent="0.35">
      <c r="A5949">
        <v>629710</v>
      </c>
      <c r="B5949" t="s">
        <v>6529</v>
      </c>
      <c r="F5949" s="7">
        <v>0</v>
      </c>
      <c r="G5949" s="1" t="e">
        <f>MIN(Table14[[#This Row],[Medicare Outpatient Allowable Rate]:[United Healthcare Outpatient Allowable Rate]])</f>
        <v>#N/A</v>
      </c>
      <c r="H5949" s="1" t="e">
        <f>MAX(Table14[[#This Row],[Medicare Outpatient Allowable Rate]:[United Healthcare Outpatient Allowable Rate]])</f>
        <v>#N/A</v>
      </c>
      <c r="I5949" s="1" t="e">
        <v>#N/A</v>
      </c>
      <c r="J5949" s="1">
        <f>SUM(Table14[[#This Row],[Price]]*0.85)</f>
        <v>0</v>
      </c>
      <c r="K5949" s="1">
        <f>SUM(Table14[[#This Row],[Price]]*0.82)</f>
        <v>0</v>
      </c>
      <c r="L5949" s="1">
        <f>SUM(Table14[[#This Row],[Price]]*0.85)</f>
        <v>0</v>
      </c>
      <c r="M5949" s="1">
        <f>SUM(Table14[[#This Row],[Price]]*0.75)</f>
        <v>0</v>
      </c>
      <c r="N5949" s="1">
        <f>SUM(Table14[[#This Row],[Price]]*0.85)</f>
        <v>0</v>
      </c>
      <c r="O5949" s="1">
        <f>SUM(Table14[[#This Row],[Price]]*0.7)</f>
        <v>0</v>
      </c>
      <c r="P5949" s="1" t="s">
        <v>24</v>
      </c>
      <c r="Q5949" s="1" t="s">
        <v>25</v>
      </c>
    </row>
    <row r="5950" spans="1:17" x14ac:dyDescent="0.35">
      <c r="A5950">
        <v>926950</v>
      </c>
      <c r="B5950" t="s">
        <v>6529</v>
      </c>
      <c r="C5950" s="11" t="s">
        <v>10451</v>
      </c>
      <c r="D5950">
        <v>2000</v>
      </c>
      <c r="E5950">
        <v>71551</v>
      </c>
      <c r="F5950" s="7">
        <v>1800</v>
      </c>
      <c r="G5950" s="1">
        <f>MIN(Table14[[#This Row],[Medicare Outpatient Allowable Rate]:[United Healthcare Outpatient Allowable Rate]])</f>
        <v>790.06</v>
      </c>
      <c r="H5950" s="1">
        <f>MAX(Table14[[#This Row],[Medicare Outpatient Allowable Rate]:[United Healthcare Outpatient Allowable Rate]])</f>
        <v>1700</v>
      </c>
      <c r="I5950" s="1">
        <v>790.06</v>
      </c>
      <c r="J5950" s="1">
        <f>SUM(Table14[[#This Row],[Price]]*0.85)</f>
        <v>1700</v>
      </c>
      <c r="K5950" s="1">
        <f>SUM(Table14[[#This Row],[Price]]*0.82)</f>
        <v>1640</v>
      </c>
      <c r="L5950" s="1">
        <f>SUM(Table14[[#This Row],[Price]]*0.85)</f>
        <v>1700</v>
      </c>
      <c r="M5950" s="1">
        <f>SUM(Table14[[#This Row],[Price]]*0.75)</f>
        <v>1500</v>
      </c>
      <c r="N5950" s="1">
        <f>SUM(Table14[[#This Row],[Price]]*0.85)</f>
        <v>1700</v>
      </c>
      <c r="O5950" s="1">
        <f>SUM(Table14[[#This Row],[Price]]*0.7)</f>
        <v>1400</v>
      </c>
      <c r="P5950" s="1" t="s">
        <v>24</v>
      </c>
      <c r="Q5950" s="1" t="s">
        <v>25</v>
      </c>
    </row>
    <row r="5951" spans="1:17" x14ac:dyDescent="0.35">
      <c r="A5951">
        <v>629712</v>
      </c>
      <c r="B5951" t="s">
        <v>6530</v>
      </c>
      <c r="F5951" s="7">
        <v>0</v>
      </c>
      <c r="G5951" s="1" t="e">
        <f>MIN(Table14[[#This Row],[Medicare Outpatient Allowable Rate]:[United Healthcare Outpatient Allowable Rate]])</f>
        <v>#N/A</v>
      </c>
      <c r="H5951" s="1" t="e">
        <f>MAX(Table14[[#This Row],[Medicare Outpatient Allowable Rate]:[United Healthcare Outpatient Allowable Rate]])</f>
        <v>#N/A</v>
      </c>
      <c r="I5951" s="1" t="e">
        <v>#N/A</v>
      </c>
      <c r="J5951" s="1">
        <f>SUM(Table14[[#This Row],[Price]]*0.85)</f>
        <v>0</v>
      </c>
      <c r="K5951" s="1">
        <f>SUM(Table14[[#This Row],[Price]]*0.82)</f>
        <v>0</v>
      </c>
      <c r="L5951" s="1">
        <f>SUM(Table14[[#This Row],[Price]]*0.85)</f>
        <v>0</v>
      </c>
      <c r="M5951" s="1">
        <f>SUM(Table14[[#This Row],[Price]]*0.75)</f>
        <v>0</v>
      </c>
      <c r="N5951" s="1">
        <f>SUM(Table14[[#This Row],[Price]]*0.85)</f>
        <v>0</v>
      </c>
      <c r="O5951" s="1">
        <f>SUM(Table14[[#This Row],[Price]]*0.7)</f>
        <v>0</v>
      </c>
      <c r="P5951" s="1" t="s">
        <v>24</v>
      </c>
      <c r="Q5951" s="1" t="s">
        <v>25</v>
      </c>
    </row>
    <row r="5952" spans="1:17" x14ac:dyDescent="0.35">
      <c r="A5952">
        <v>926952</v>
      </c>
      <c r="B5952" t="s">
        <v>6530</v>
      </c>
      <c r="C5952" s="11" t="s">
        <v>10451</v>
      </c>
      <c r="D5952">
        <v>1917.9</v>
      </c>
      <c r="E5952">
        <v>71550</v>
      </c>
      <c r="F5952" s="7">
        <v>1726.1100000000001</v>
      </c>
      <c r="G5952" s="1">
        <f>MIN(Table14[[#This Row],[Medicare Outpatient Allowable Rate]:[United Healthcare Outpatient Allowable Rate]])</f>
        <v>241.72</v>
      </c>
      <c r="H5952" s="1">
        <f>MAX(Table14[[#This Row],[Medicare Outpatient Allowable Rate]:[United Healthcare Outpatient Allowable Rate]])</f>
        <v>1630.2150000000001</v>
      </c>
      <c r="I5952" s="1">
        <v>241.72</v>
      </c>
      <c r="J5952" s="1">
        <f>SUM(Table14[[#This Row],[Price]]*0.85)</f>
        <v>1630.2150000000001</v>
      </c>
      <c r="K5952" s="1">
        <f>SUM(Table14[[#This Row],[Price]]*0.82)</f>
        <v>1572.6779999999999</v>
      </c>
      <c r="L5952" s="1">
        <f>SUM(Table14[[#This Row],[Price]]*0.85)</f>
        <v>1630.2150000000001</v>
      </c>
      <c r="M5952" s="1">
        <f>SUM(Table14[[#This Row],[Price]]*0.75)</f>
        <v>1438.4250000000002</v>
      </c>
      <c r="N5952" s="1">
        <f>SUM(Table14[[#This Row],[Price]]*0.85)</f>
        <v>1630.2150000000001</v>
      </c>
      <c r="O5952" s="1">
        <f>SUM(Table14[[#This Row],[Price]]*0.7)</f>
        <v>1342.53</v>
      </c>
      <c r="P5952" s="1" t="s">
        <v>24</v>
      </c>
      <c r="Q5952" s="1" t="s">
        <v>25</v>
      </c>
    </row>
    <row r="5953" spans="1:17" x14ac:dyDescent="0.35">
      <c r="A5953">
        <v>630828</v>
      </c>
      <c r="B5953" t="s">
        <v>6531</v>
      </c>
      <c r="F5953" s="7">
        <v>0</v>
      </c>
      <c r="G5953" s="1" t="e">
        <f>MIN(Table14[[#This Row],[Medicare Outpatient Allowable Rate]:[United Healthcare Outpatient Allowable Rate]])</f>
        <v>#N/A</v>
      </c>
      <c r="H5953" s="1" t="e">
        <f>MAX(Table14[[#This Row],[Medicare Outpatient Allowable Rate]:[United Healthcare Outpatient Allowable Rate]])</f>
        <v>#N/A</v>
      </c>
      <c r="I5953" s="1" t="e">
        <v>#N/A</v>
      </c>
      <c r="J5953" s="1">
        <f>SUM(Table14[[#This Row],[Price]]*0.85)</f>
        <v>0</v>
      </c>
      <c r="K5953" s="1">
        <f>SUM(Table14[[#This Row],[Price]]*0.82)</f>
        <v>0</v>
      </c>
      <c r="L5953" s="1">
        <f>SUM(Table14[[#This Row],[Price]]*0.85)</f>
        <v>0</v>
      </c>
      <c r="M5953" s="1">
        <f>SUM(Table14[[#This Row],[Price]]*0.75)</f>
        <v>0</v>
      </c>
      <c r="N5953" s="1">
        <f>SUM(Table14[[#This Row],[Price]]*0.85)</f>
        <v>0</v>
      </c>
      <c r="O5953" s="1">
        <f>SUM(Table14[[#This Row],[Price]]*0.7)</f>
        <v>0</v>
      </c>
      <c r="P5953" s="1" t="s">
        <v>24</v>
      </c>
      <c r="Q5953" s="1" t="s">
        <v>25</v>
      </c>
    </row>
    <row r="5954" spans="1:17" x14ac:dyDescent="0.35">
      <c r="A5954">
        <v>931607</v>
      </c>
      <c r="B5954" t="s">
        <v>6531</v>
      </c>
      <c r="C5954" s="11" t="s">
        <v>10451</v>
      </c>
      <c r="D5954">
        <v>2576.0500000000002</v>
      </c>
      <c r="E5954">
        <v>73223</v>
      </c>
      <c r="F5954" s="7">
        <v>2318.4450000000002</v>
      </c>
      <c r="G5954" s="1">
        <f>MIN(Table14[[#This Row],[Medicare Outpatient Allowable Rate]:[United Healthcare Outpatient Allowable Rate]])</f>
        <v>357.13</v>
      </c>
      <c r="H5954" s="1">
        <f>MAX(Table14[[#This Row],[Medicare Outpatient Allowable Rate]:[United Healthcare Outpatient Allowable Rate]])</f>
        <v>2189.6424999999999</v>
      </c>
      <c r="I5954" s="1">
        <v>357.13</v>
      </c>
      <c r="J5954" s="1">
        <f>SUM(Table14[[#This Row],[Price]]*0.85)</f>
        <v>2189.6424999999999</v>
      </c>
      <c r="K5954" s="1">
        <f>SUM(Table14[[#This Row],[Price]]*0.82)</f>
        <v>2112.3609999999999</v>
      </c>
      <c r="L5954" s="1">
        <f>SUM(Table14[[#This Row],[Price]]*0.85)</f>
        <v>2189.6424999999999</v>
      </c>
      <c r="M5954" s="1">
        <f>SUM(Table14[[#This Row],[Price]]*0.75)</f>
        <v>1932.0375000000001</v>
      </c>
      <c r="N5954" s="1">
        <f>SUM(Table14[[#This Row],[Price]]*0.85)</f>
        <v>2189.6424999999999</v>
      </c>
      <c r="O5954" s="1">
        <f>SUM(Table14[[#This Row],[Price]]*0.7)</f>
        <v>1803.2349999999999</v>
      </c>
      <c r="P5954" s="1" t="s">
        <v>24</v>
      </c>
      <c r="Q5954" s="1" t="s">
        <v>25</v>
      </c>
    </row>
    <row r="5955" spans="1:17" x14ac:dyDescent="0.35">
      <c r="A5955">
        <v>630831</v>
      </c>
      <c r="B5955" t="s">
        <v>6532</v>
      </c>
      <c r="F5955" s="7">
        <v>0</v>
      </c>
      <c r="G5955" s="1" t="e">
        <f>MIN(Table14[[#This Row],[Medicare Outpatient Allowable Rate]:[United Healthcare Outpatient Allowable Rate]])</f>
        <v>#N/A</v>
      </c>
      <c r="H5955" s="1" t="e">
        <f>MAX(Table14[[#This Row],[Medicare Outpatient Allowable Rate]:[United Healthcare Outpatient Allowable Rate]])</f>
        <v>#N/A</v>
      </c>
      <c r="I5955" s="1" t="e">
        <v>#N/A</v>
      </c>
      <c r="J5955" s="1">
        <f>SUM(Table14[[#This Row],[Price]]*0.85)</f>
        <v>0</v>
      </c>
      <c r="K5955" s="1">
        <f>SUM(Table14[[#This Row],[Price]]*0.82)</f>
        <v>0</v>
      </c>
      <c r="L5955" s="1">
        <f>SUM(Table14[[#This Row],[Price]]*0.85)</f>
        <v>0</v>
      </c>
      <c r="M5955" s="1">
        <f>SUM(Table14[[#This Row],[Price]]*0.75)</f>
        <v>0</v>
      </c>
      <c r="N5955" s="1">
        <f>SUM(Table14[[#This Row],[Price]]*0.85)</f>
        <v>0</v>
      </c>
      <c r="O5955" s="1">
        <f>SUM(Table14[[#This Row],[Price]]*0.7)</f>
        <v>0</v>
      </c>
      <c r="P5955" s="1" t="s">
        <v>24</v>
      </c>
      <c r="Q5955" s="1" t="s">
        <v>25</v>
      </c>
    </row>
    <row r="5956" spans="1:17" x14ac:dyDescent="0.35">
      <c r="A5956">
        <v>931609</v>
      </c>
      <c r="B5956" t="s">
        <v>6532</v>
      </c>
      <c r="C5956" s="11" t="s">
        <v>10451</v>
      </c>
      <c r="D5956">
        <v>2576.0500000000002</v>
      </c>
      <c r="E5956">
        <v>73223</v>
      </c>
      <c r="F5956" s="7">
        <v>2318.4450000000002</v>
      </c>
      <c r="G5956" s="1">
        <f>MIN(Table14[[#This Row],[Medicare Outpatient Allowable Rate]:[United Healthcare Outpatient Allowable Rate]])</f>
        <v>357.13</v>
      </c>
      <c r="H5956" s="1">
        <f>MAX(Table14[[#This Row],[Medicare Outpatient Allowable Rate]:[United Healthcare Outpatient Allowable Rate]])</f>
        <v>2189.6424999999999</v>
      </c>
      <c r="I5956" s="1">
        <v>357.13</v>
      </c>
      <c r="J5956" s="1">
        <f>SUM(Table14[[#This Row],[Price]]*0.85)</f>
        <v>2189.6424999999999</v>
      </c>
      <c r="K5956" s="1">
        <f>SUM(Table14[[#This Row],[Price]]*0.82)</f>
        <v>2112.3609999999999</v>
      </c>
      <c r="L5956" s="1">
        <f>SUM(Table14[[#This Row],[Price]]*0.85)</f>
        <v>2189.6424999999999</v>
      </c>
      <c r="M5956" s="1">
        <f>SUM(Table14[[#This Row],[Price]]*0.75)</f>
        <v>1932.0375000000001</v>
      </c>
      <c r="N5956" s="1">
        <f>SUM(Table14[[#This Row],[Price]]*0.85)</f>
        <v>2189.6424999999999</v>
      </c>
      <c r="O5956" s="1">
        <f>SUM(Table14[[#This Row],[Price]]*0.7)</f>
        <v>1803.2349999999999</v>
      </c>
      <c r="P5956" s="1" t="s">
        <v>24</v>
      </c>
      <c r="Q5956" s="1" t="s">
        <v>25</v>
      </c>
    </row>
    <row r="5957" spans="1:17" x14ac:dyDescent="0.35">
      <c r="A5957">
        <v>630839</v>
      </c>
      <c r="B5957" t="s">
        <v>6533</v>
      </c>
      <c r="F5957" s="7">
        <v>0</v>
      </c>
      <c r="G5957" s="1" t="e">
        <f>MIN(Table14[[#This Row],[Medicare Outpatient Allowable Rate]:[United Healthcare Outpatient Allowable Rate]])</f>
        <v>#N/A</v>
      </c>
      <c r="H5957" s="1" t="e">
        <f>MAX(Table14[[#This Row],[Medicare Outpatient Allowable Rate]:[United Healthcare Outpatient Allowable Rate]])</f>
        <v>#N/A</v>
      </c>
      <c r="I5957" s="1" t="e">
        <v>#N/A</v>
      </c>
      <c r="J5957" s="1">
        <f>SUM(Table14[[#This Row],[Price]]*0.85)</f>
        <v>0</v>
      </c>
      <c r="K5957" s="1">
        <f>SUM(Table14[[#This Row],[Price]]*0.82)</f>
        <v>0</v>
      </c>
      <c r="L5957" s="1">
        <f>SUM(Table14[[#This Row],[Price]]*0.85)</f>
        <v>0</v>
      </c>
      <c r="M5957" s="1">
        <f>SUM(Table14[[#This Row],[Price]]*0.75)</f>
        <v>0</v>
      </c>
      <c r="N5957" s="1">
        <f>SUM(Table14[[#This Row],[Price]]*0.85)</f>
        <v>0</v>
      </c>
      <c r="O5957" s="1">
        <f>SUM(Table14[[#This Row],[Price]]*0.7)</f>
        <v>0</v>
      </c>
      <c r="P5957" s="1" t="s">
        <v>24</v>
      </c>
      <c r="Q5957" s="1" t="s">
        <v>25</v>
      </c>
    </row>
    <row r="5958" spans="1:17" x14ac:dyDescent="0.35">
      <c r="A5958">
        <v>931613</v>
      </c>
      <c r="B5958" t="s">
        <v>6533</v>
      </c>
      <c r="C5958" s="11" t="s">
        <v>10451</v>
      </c>
      <c r="D5958">
        <v>2131</v>
      </c>
      <c r="E5958">
        <v>73222</v>
      </c>
      <c r="F5958" s="7">
        <v>1917.9</v>
      </c>
      <c r="G5958" s="1">
        <f>MIN(Table14[[#This Row],[Medicare Outpatient Allowable Rate]:[United Healthcare Outpatient Allowable Rate]])</f>
        <v>790.06</v>
      </c>
      <c r="H5958" s="1">
        <f>MAX(Table14[[#This Row],[Medicare Outpatient Allowable Rate]:[United Healthcare Outpatient Allowable Rate]])</f>
        <v>1811.35</v>
      </c>
      <c r="I5958" s="1">
        <v>790.06</v>
      </c>
      <c r="J5958" s="1">
        <f>SUM(Table14[[#This Row],[Price]]*0.85)</f>
        <v>1811.35</v>
      </c>
      <c r="K5958" s="1">
        <f>SUM(Table14[[#This Row],[Price]]*0.82)</f>
        <v>1747.4199999999998</v>
      </c>
      <c r="L5958" s="1">
        <f>SUM(Table14[[#This Row],[Price]]*0.85)</f>
        <v>1811.35</v>
      </c>
      <c r="M5958" s="1">
        <f>SUM(Table14[[#This Row],[Price]]*0.75)</f>
        <v>1598.25</v>
      </c>
      <c r="N5958" s="1">
        <f>SUM(Table14[[#This Row],[Price]]*0.85)</f>
        <v>1811.35</v>
      </c>
      <c r="O5958" s="1">
        <f>SUM(Table14[[#This Row],[Price]]*0.7)</f>
        <v>1491.6999999999998</v>
      </c>
      <c r="P5958" s="1" t="s">
        <v>24</v>
      </c>
      <c r="Q5958" s="1" t="s">
        <v>25</v>
      </c>
    </row>
    <row r="5959" spans="1:17" x14ac:dyDescent="0.35">
      <c r="A5959">
        <v>630841</v>
      </c>
      <c r="B5959" t="s">
        <v>6534</v>
      </c>
      <c r="F5959" s="7">
        <v>0</v>
      </c>
      <c r="G5959" s="1" t="e">
        <f>MIN(Table14[[#This Row],[Medicare Outpatient Allowable Rate]:[United Healthcare Outpatient Allowable Rate]])</f>
        <v>#N/A</v>
      </c>
      <c r="H5959" s="1" t="e">
        <f>MAX(Table14[[#This Row],[Medicare Outpatient Allowable Rate]:[United Healthcare Outpatient Allowable Rate]])</f>
        <v>#N/A</v>
      </c>
      <c r="I5959" s="1" t="e">
        <v>#N/A</v>
      </c>
      <c r="J5959" s="1">
        <f>SUM(Table14[[#This Row],[Price]]*0.85)</f>
        <v>0</v>
      </c>
      <c r="K5959" s="1">
        <f>SUM(Table14[[#This Row],[Price]]*0.82)</f>
        <v>0</v>
      </c>
      <c r="L5959" s="1">
        <f>SUM(Table14[[#This Row],[Price]]*0.85)</f>
        <v>0</v>
      </c>
      <c r="M5959" s="1">
        <f>SUM(Table14[[#This Row],[Price]]*0.75)</f>
        <v>0</v>
      </c>
      <c r="N5959" s="1">
        <f>SUM(Table14[[#This Row],[Price]]*0.85)</f>
        <v>0</v>
      </c>
      <c r="O5959" s="1">
        <f>SUM(Table14[[#This Row],[Price]]*0.7)</f>
        <v>0</v>
      </c>
      <c r="P5959" s="1" t="s">
        <v>24</v>
      </c>
      <c r="Q5959" s="1" t="s">
        <v>25</v>
      </c>
    </row>
    <row r="5960" spans="1:17" x14ac:dyDescent="0.35">
      <c r="A5960">
        <v>931615</v>
      </c>
      <c r="B5960" t="s">
        <v>6534</v>
      </c>
      <c r="C5960" s="11" t="s">
        <v>10451</v>
      </c>
      <c r="D5960">
        <v>2131</v>
      </c>
      <c r="E5960">
        <v>73222</v>
      </c>
      <c r="F5960" s="7">
        <v>1917.9</v>
      </c>
      <c r="G5960" s="1">
        <f>MIN(Table14[[#This Row],[Medicare Outpatient Allowable Rate]:[United Healthcare Outpatient Allowable Rate]])</f>
        <v>790.06</v>
      </c>
      <c r="H5960" s="1">
        <f>MAX(Table14[[#This Row],[Medicare Outpatient Allowable Rate]:[United Healthcare Outpatient Allowable Rate]])</f>
        <v>1811.35</v>
      </c>
      <c r="I5960" s="1">
        <v>790.06</v>
      </c>
      <c r="J5960" s="1">
        <f>SUM(Table14[[#This Row],[Price]]*0.85)</f>
        <v>1811.35</v>
      </c>
      <c r="K5960" s="1">
        <f>SUM(Table14[[#This Row],[Price]]*0.82)</f>
        <v>1747.4199999999998</v>
      </c>
      <c r="L5960" s="1">
        <f>SUM(Table14[[#This Row],[Price]]*0.85)</f>
        <v>1811.35</v>
      </c>
      <c r="M5960" s="1">
        <f>SUM(Table14[[#This Row],[Price]]*0.75)</f>
        <v>1598.25</v>
      </c>
      <c r="N5960" s="1">
        <f>SUM(Table14[[#This Row],[Price]]*0.85)</f>
        <v>1811.35</v>
      </c>
      <c r="O5960" s="1">
        <f>SUM(Table14[[#This Row],[Price]]*0.7)</f>
        <v>1491.6999999999998</v>
      </c>
      <c r="P5960" s="1" t="s">
        <v>24</v>
      </c>
      <c r="Q5960" s="1" t="s">
        <v>25</v>
      </c>
    </row>
    <row r="5961" spans="1:17" x14ac:dyDescent="0.35">
      <c r="A5961">
        <v>630845</v>
      </c>
      <c r="B5961" t="s">
        <v>6535</v>
      </c>
      <c r="F5961" s="7">
        <v>0</v>
      </c>
      <c r="G5961" s="1" t="e">
        <f>MIN(Table14[[#This Row],[Medicare Outpatient Allowable Rate]:[United Healthcare Outpatient Allowable Rate]])</f>
        <v>#N/A</v>
      </c>
      <c r="H5961" s="1" t="e">
        <f>MAX(Table14[[#This Row],[Medicare Outpatient Allowable Rate]:[United Healthcare Outpatient Allowable Rate]])</f>
        <v>#N/A</v>
      </c>
      <c r="I5961" s="1" t="e">
        <v>#N/A</v>
      </c>
      <c r="J5961" s="1">
        <f>SUM(Table14[[#This Row],[Price]]*0.85)</f>
        <v>0</v>
      </c>
      <c r="K5961" s="1">
        <f>SUM(Table14[[#This Row],[Price]]*0.82)</f>
        <v>0</v>
      </c>
      <c r="L5961" s="1">
        <f>SUM(Table14[[#This Row],[Price]]*0.85)</f>
        <v>0</v>
      </c>
      <c r="M5961" s="1">
        <f>SUM(Table14[[#This Row],[Price]]*0.75)</f>
        <v>0</v>
      </c>
      <c r="N5961" s="1">
        <f>SUM(Table14[[#This Row],[Price]]*0.85)</f>
        <v>0</v>
      </c>
      <c r="O5961" s="1">
        <f>SUM(Table14[[#This Row],[Price]]*0.7)</f>
        <v>0</v>
      </c>
      <c r="P5961" s="1" t="s">
        <v>24</v>
      </c>
      <c r="Q5961" s="1" t="s">
        <v>25</v>
      </c>
    </row>
    <row r="5962" spans="1:17" x14ac:dyDescent="0.35">
      <c r="A5962">
        <v>931619</v>
      </c>
      <c r="B5962" t="s">
        <v>6535</v>
      </c>
      <c r="C5962" s="11" t="s">
        <v>10451</v>
      </c>
      <c r="D5962">
        <v>2276.2800000000002</v>
      </c>
      <c r="E5962">
        <v>73221</v>
      </c>
      <c r="F5962" s="7">
        <v>2048.652</v>
      </c>
      <c r="G5962" s="1">
        <f>MIN(Table14[[#This Row],[Medicare Outpatient Allowable Rate]:[United Healthcare Outpatient Allowable Rate]])</f>
        <v>241.72</v>
      </c>
      <c r="H5962" s="1">
        <f>MAX(Table14[[#This Row],[Medicare Outpatient Allowable Rate]:[United Healthcare Outpatient Allowable Rate]])</f>
        <v>1934.8380000000002</v>
      </c>
      <c r="I5962" s="1">
        <v>241.72</v>
      </c>
      <c r="J5962" s="1">
        <f>SUM(Table14[[#This Row],[Price]]*0.85)</f>
        <v>1934.8380000000002</v>
      </c>
      <c r="K5962" s="1">
        <f>SUM(Table14[[#This Row],[Price]]*0.82)</f>
        <v>1866.5496000000001</v>
      </c>
      <c r="L5962" s="1">
        <f>SUM(Table14[[#This Row],[Price]]*0.85)</f>
        <v>1934.8380000000002</v>
      </c>
      <c r="M5962" s="1">
        <f>SUM(Table14[[#This Row],[Price]]*0.75)</f>
        <v>1707.21</v>
      </c>
      <c r="N5962" s="1">
        <f>SUM(Table14[[#This Row],[Price]]*0.85)</f>
        <v>1934.8380000000002</v>
      </c>
      <c r="O5962" s="1">
        <f>SUM(Table14[[#This Row],[Price]]*0.7)</f>
        <v>1593.396</v>
      </c>
      <c r="P5962" s="1" t="s">
        <v>24</v>
      </c>
      <c r="Q5962" s="1" t="s">
        <v>25</v>
      </c>
    </row>
    <row r="5963" spans="1:17" x14ac:dyDescent="0.35">
      <c r="A5963">
        <v>630849</v>
      </c>
      <c r="B5963" t="s">
        <v>6536</v>
      </c>
      <c r="F5963" s="7">
        <v>0</v>
      </c>
      <c r="G5963" s="1" t="e">
        <f>MIN(Table14[[#This Row],[Medicare Outpatient Allowable Rate]:[United Healthcare Outpatient Allowable Rate]])</f>
        <v>#N/A</v>
      </c>
      <c r="H5963" s="1" t="e">
        <f>MAX(Table14[[#This Row],[Medicare Outpatient Allowable Rate]:[United Healthcare Outpatient Allowable Rate]])</f>
        <v>#N/A</v>
      </c>
      <c r="I5963" s="1" t="e">
        <v>#N/A</v>
      </c>
      <c r="J5963" s="1">
        <f>SUM(Table14[[#This Row],[Price]]*0.85)</f>
        <v>0</v>
      </c>
      <c r="K5963" s="1">
        <f>SUM(Table14[[#This Row],[Price]]*0.82)</f>
        <v>0</v>
      </c>
      <c r="L5963" s="1">
        <f>SUM(Table14[[#This Row],[Price]]*0.85)</f>
        <v>0</v>
      </c>
      <c r="M5963" s="1">
        <f>SUM(Table14[[#This Row],[Price]]*0.75)</f>
        <v>0</v>
      </c>
      <c r="N5963" s="1">
        <f>SUM(Table14[[#This Row],[Price]]*0.85)</f>
        <v>0</v>
      </c>
      <c r="O5963" s="1">
        <f>SUM(Table14[[#This Row],[Price]]*0.7)</f>
        <v>0</v>
      </c>
      <c r="P5963" s="1" t="s">
        <v>24</v>
      </c>
      <c r="Q5963" s="1" t="s">
        <v>25</v>
      </c>
    </row>
    <row r="5964" spans="1:17" x14ac:dyDescent="0.35">
      <c r="A5964">
        <v>931621</v>
      </c>
      <c r="B5964" t="s">
        <v>6536</v>
      </c>
      <c r="C5964" s="11" t="s">
        <v>10451</v>
      </c>
      <c r="D5964">
        <v>2276.2800000000002</v>
      </c>
      <c r="E5964">
        <v>73221</v>
      </c>
      <c r="F5964" s="7">
        <v>2048.652</v>
      </c>
      <c r="G5964" s="1">
        <f>MIN(Table14[[#This Row],[Medicare Outpatient Allowable Rate]:[United Healthcare Outpatient Allowable Rate]])</f>
        <v>241.72</v>
      </c>
      <c r="H5964" s="1">
        <f>MAX(Table14[[#This Row],[Medicare Outpatient Allowable Rate]:[United Healthcare Outpatient Allowable Rate]])</f>
        <v>1934.8380000000002</v>
      </c>
      <c r="I5964" s="1">
        <v>241.72</v>
      </c>
      <c r="J5964" s="1">
        <f>SUM(Table14[[#This Row],[Price]]*0.85)</f>
        <v>1934.8380000000002</v>
      </c>
      <c r="K5964" s="1">
        <f>SUM(Table14[[#This Row],[Price]]*0.82)</f>
        <v>1866.5496000000001</v>
      </c>
      <c r="L5964" s="1">
        <f>SUM(Table14[[#This Row],[Price]]*0.85)</f>
        <v>1934.8380000000002</v>
      </c>
      <c r="M5964" s="1">
        <f>SUM(Table14[[#This Row],[Price]]*0.75)</f>
        <v>1707.21</v>
      </c>
      <c r="N5964" s="1">
        <f>SUM(Table14[[#This Row],[Price]]*0.85)</f>
        <v>1934.8380000000002</v>
      </c>
      <c r="O5964" s="1">
        <f>SUM(Table14[[#This Row],[Price]]*0.7)</f>
        <v>1593.396</v>
      </c>
      <c r="P5964" s="1" t="s">
        <v>24</v>
      </c>
      <c r="Q5964" s="1" t="s">
        <v>25</v>
      </c>
    </row>
    <row r="5965" spans="1:17" x14ac:dyDescent="0.35">
      <c r="A5965">
        <v>630853</v>
      </c>
      <c r="B5965" t="s">
        <v>6537</v>
      </c>
      <c r="F5965" s="7">
        <v>0</v>
      </c>
      <c r="G5965" s="1" t="e">
        <f>MIN(Table14[[#This Row],[Medicare Outpatient Allowable Rate]:[United Healthcare Outpatient Allowable Rate]])</f>
        <v>#N/A</v>
      </c>
      <c r="H5965" s="1" t="e">
        <f>MAX(Table14[[#This Row],[Medicare Outpatient Allowable Rate]:[United Healthcare Outpatient Allowable Rate]])</f>
        <v>#N/A</v>
      </c>
      <c r="I5965" s="1" t="e">
        <v>#N/A</v>
      </c>
      <c r="J5965" s="1">
        <f>SUM(Table14[[#This Row],[Price]]*0.85)</f>
        <v>0</v>
      </c>
      <c r="K5965" s="1">
        <f>SUM(Table14[[#This Row],[Price]]*0.82)</f>
        <v>0</v>
      </c>
      <c r="L5965" s="1">
        <f>SUM(Table14[[#This Row],[Price]]*0.85)</f>
        <v>0</v>
      </c>
      <c r="M5965" s="1">
        <f>SUM(Table14[[#This Row],[Price]]*0.75)</f>
        <v>0</v>
      </c>
      <c r="N5965" s="1">
        <f>SUM(Table14[[#This Row],[Price]]*0.85)</f>
        <v>0</v>
      </c>
      <c r="O5965" s="1">
        <f>SUM(Table14[[#This Row],[Price]]*0.7)</f>
        <v>0</v>
      </c>
      <c r="P5965" s="1" t="s">
        <v>24</v>
      </c>
      <c r="Q5965" s="1" t="s">
        <v>25</v>
      </c>
    </row>
    <row r="5966" spans="1:17" x14ac:dyDescent="0.35">
      <c r="A5966">
        <v>931623</v>
      </c>
      <c r="B5966" t="s">
        <v>6537</v>
      </c>
      <c r="C5966" s="11" t="s">
        <v>10451</v>
      </c>
      <c r="D5966">
        <v>3555.26</v>
      </c>
      <c r="E5966">
        <v>70543</v>
      </c>
      <c r="F5966" s="7">
        <v>3199.7340000000004</v>
      </c>
      <c r="G5966" s="1">
        <f>MIN(Table14[[#This Row],[Medicare Outpatient Allowable Rate]:[United Healthcare Outpatient Allowable Rate]])</f>
        <v>357.13</v>
      </c>
      <c r="H5966" s="1">
        <f>MAX(Table14[[#This Row],[Medicare Outpatient Allowable Rate]:[United Healthcare Outpatient Allowable Rate]])</f>
        <v>3021.971</v>
      </c>
      <c r="I5966" s="1">
        <v>357.13</v>
      </c>
      <c r="J5966" s="1">
        <f>SUM(Table14[[#This Row],[Price]]*0.85)</f>
        <v>3021.971</v>
      </c>
      <c r="K5966" s="1">
        <f>SUM(Table14[[#This Row],[Price]]*0.82)</f>
        <v>2915.3132000000001</v>
      </c>
      <c r="L5966" s="1">
        <f>SUM(Table14[[#This Row],[Price]]*0.85)</f>
        <v>3021.971</v>
      </c>
      <c r="M5966" s="1">
        <f>SUM(Table14[[#This Row],[Price]]*0.75)</f>
        <v>2666.4450000000002</v>
      </c>
      <c r="N5966" s="1">
        <f>SUM(Table14[[#This Row],[Price]]*0.85)</f>
        <v>3021.971</v>
      </c>
      <c r="O5966" s="1">
        <f>SUM(Table14[[#This Row],[Price]]*0.7)</f>
        <v>2488.6819999999998</v>
      </c>
      <c r="P5966" s="1" t="s">
        <v>24</v>
      </c>
      <c r="Q5966" s="1" t="s">
        <v>25</v>
      </c>
    </row>
    <row r="5967" spans="1:17" x14ac:dyDescent="0.35">
      <c r="A5967">
        <v>630859</v>
      </c>
      <c r="B5967" t="s">
        <v>6538</v>
      </c>
      <c r="F5967" s="7">
        <v>0</v>
      </c>
      <c r="G5967" s="1" t="e">
        <f>MIN(Table14[[#This Row],[Medicare Outpatient Allowable Rate]:[United Healthcare Outpatient Allowable Rate]])</f>
        <v>#N/A</v>
      </c>
      <c r="H5967" s="1" t="e">
        <f>MAX(Table14[[#This Row],[Medicare Outpatient Allowable Rate]:[United Healthcare Outpatient Allowable Rate]])</f>
        <v>#N/A</v>
      </c>
      <c r="I5967" s="1" t="e">
        <v>#N/A</v>
      </c>
      <c r="J5967" s="1">
        <f>SUM(Table14[[#This Row],[Price]]*0.85)</f>
        <v>0</v>
      </c>
      <c r="K5967" s="1">
        <f>SUM(Table14[[#This Row],[Price]]*0.82)</f>
        <v>0</v>
      </c>
      <c r="L5967" s="1">
        <f>SUM(Table14[[#This Row],[Price]]*0.85)</f>
        <v>0</v>
      </c>
      <c r="M5967" s="1">
        <f>SUM(Table14[[#This Row],[Price]]*0.75)</f>
        <v>0</v>
      </c>
      <c r="N5967" s="1">
        <f>SUM(Table14[[#This Row],[Price]]*0.85)</f>
        <v>0</v>
      </c>
      <c r="O5967" s="1">
        <f>SUM(Table14[[#This Row],[Price]]*0.7)</f>
        <v>0</v>
      </c>
      <c r="P5967" s="1" t="s">
        <v>24</v>
      </c>
      <c r="Q5967" s="1" t="s">
        <v>25</v>
      </c>
    </row>
    <row r="5968" spans="1:17" x14ac:dyDescent="0.35">
      <c r="A5968">
        <v>931627</v>
      </c>
      <c r="B5968" t="s">
        <v>6538</v>
      </c>
      <c r="C5968" s="11" t="s">
        <v>10451</v>
      </c>
      <c r="D5968">
        <v>2182.31</v>
      </c>
      <c r="E5968">
        <v>70540</v>
      </c>
      <c r="F5968" s="7">
        <v>1964.079</v>
      </c>
      <c r="G5968" s="1">
        <f>MIN(Table14[[#This Row],[Medicare Outpatient Allowable Rate]:[United Healthcare Outpatient Allowable Rate]])</f>
        <v>241.72</v>
      </c>
      <c r="H5968" s="1">
        <f>MAX(Table14[[#This Row],[Medicare Outpatient Allowable Rate]:[United Healthcare Outpatient Allowable Rate]])</f>
        <v>1854.9634999999998</v>
      </c>
      <c r="I5968" s="1">
        <v>241.72</v>
      </c>
      <c r="J5968" s="1">
        <f>SUM(Table14[[#This Row],[Price]]*0.85)</f>
        <v>1854.9634999999998</v>
      </c>
      <c r="K5968" s="1">
        <f>SUM(Table14[[#This Row],[Price]]*0.82)</f>
        <v>1789.4941999999999</v>
      </c>
      <c r="L5968" s="1">
        <f>SUM(Table14[[#This Row],[Price]]*0.85)</f>
        <v>1854.9634999999998</v>
      </c>
      <c r="M5968" s="1">
        <f>SUM(Table14[[#This Row],[Price]]*0.75)</f>
        <v>1636.7325000000001</v>
      </c>
      <c r="N5968" s="1">
        <f>SUM(Table14[[#This Row],[Price]]*0.85)</f>
        <v>1854.9634999999998</v>
      </c>
      <c r="O5968" s="1">
        <f>SUM(Table14[[#This Row],[Price]]*0.7)</f>
        <v>1527.617</v>
      </c>
      <c r="P5968" s="1" t="s">
        <v>24</v>
      </c>
      <c r="Q5968" s="1" t="s">
        <v>25</v>
      </c>
    </row>
    <row r="5969" spans="1:17" x14ac:dyDescent="0.35">
      <c r="A5969">
        <v>630863</v>
      </c>
      <c r="B5969" t="s">
        <v>6539</v>
      </c>
      <c r="F5969" s="7">
        <v>0</v>
      </c>
      <c r="G5969" s="1" t="e">
        <f>MIN(Table14[[#This Row],[Medicare Outpatient Allowable Rate]:[United Healthcare Outpatient Allowable Rate]])</f>
        <v>#N/A</v>
      </c>
      <c r="H5969" s="1" t="e">
        <f>MAX(Table14[[#This Row],[Medicare Outpatient Allowable Rate]:[United Healthcare Outpatient Allowable Rate]])</f>
        <v>#N/A</v>
      </c>
      <c r="I5969" s="1" t="e">
        <v>#N/A</v>
      </c>
      <c r="J5969" s="1">
        <f>SUM(Table14[[#This Row],[Price]]*0.85)</f>
        <v>0</v>
      </c>
      <c r="K5969" s="1">
        <f>SUM(Table14[[#This Row],[Price]]*0.82)</f>
        <v>0</v>
      </c>
      <c r="L5969" s="1">
        <f>SUM(Table14[[#This Row],[Price]]*0.85)</f>
        <v>0</v>
      </c>
      <c r="M5969" s="1">
        <f>SUM(Table14[[#This Row],[Price]]*0.75)</f>
        <v>0</v>
      </c>
      <c r="N5969" s="1">
        <f>SUM(Table14[[#This Row],[Price]]*0.85)</f>
        <v>0</v>
      </c>
      <c r="O5969" s="1">
        <f>SUM(Table14[[#This Row],[Price]]*0.7)</f>
        <v>0</v>
      </c>
      <c r="P5969" s="1" t="s">
        <v>24</v>
      </c>
      <c r="Q5969" s="1" t="s">
        <v>25</v>
      </c>
    </row>
    <row r="5970" spans="1:17" x14ac:dyDescent="0.35">
      <c r="A5970">
        <v>931631</v>
      </c>
      <c r="B5970" t="s">
        <v>6539</v>
      </c>
      <c r="C5970" s="11" t="s">
        <v>10451</v>
      </c>
      <c r="D5970">
        <v>2390.98</v>
      </c>
      <c r="E5970">
        <v>73720</v>
      </c>
      <c r="F5970" s="7">
        <v>2151.8820000000001</v>
      </c>
      <c r="G5970" s="1">
        <f>MIN(Table14[[#This Row],[Medicare Outpatient Allowable Rate]:[United Healthcare Outpatient Allowable Rate]])</f>
        <v>357.13</v>
      </c>
      <c r="H5970" s="1">
        <f>MAX(Table14[[#This Row],[Medicare Outpatient Allowable Rate]:[United Healthcare Outpatient Allowable Rate]])</f>
        <v>2032.3329999999999</v>
      </c>
      <c r="I5970" s="1">
        <v>357.13</v>
      </c>
      <c r="J5970" s="1">
        <f>SUM(Table14[[#This Row],[Price]]*0.85)</f>
        <v>2032.3329999999999</v>
      </c>
      <c r="K5970" s="1">
        <f>SUM(Table14[[#This Row],[Price]]*0.82)</f>
        <v>1960.6035999999999</v>
      </c>
      <c r="L5970" s="1">
        <f>SUM(Table14[[#This Row],[Price]]*0.85)</f>
        <v>2032.3329999999999</v>
      </c>
      <c r="M5970" s="1">
        <f>SUM(Table14[[#This Row],[Price]]*0.75)</f>
        <v>1793.2350000000001</v>
      </c>
      <c r="N5970" s="1">
        <f>SUM(Table14[[#This Row],[Price]]*0.85)</f>
        <v>2032.3329999999999</v>
      </c>
      <c r="O5970" s="1">
        <f>SUM(Table14[[#This Row],[Price]]*0.7)</f>
        <v>1673.6859999999999</v>
      </c>
      <c r="P5970" s="1" t="s">
        <v>24</v>
      </c>
      <c r="Q5970" s="1" t="s">
        <v>25</v>
      </c>
    </row>
    <row r="5971" spans="1:17" x14ac:dyDescent="0.35">
      <c r="A5971">
        <v>630865</v>
      </c>
      <c r="B5971" t="s">
        <v>6540</v>
      </c>
      <c r="F5971" s="7">
        <v>0</v>
      </c>
      <c r="G5971" s="1" t="e">
        <f>MIN(Table14[[#This Row],[Medicare Outpatient Allowable Rate]:[United Healthcare Outpatient Allowable Rate]])</f>
        <v>#N/A</v>
      </c>
      <c r="H5971" s="1" t="e">
        <f>MAX(Table14[[#This Row],[Medicare Outpatient Allowable Rate]:[United Healthcare Outpatient Allowable Rate]])</f>
        <v>#N/A</v>
      </c>
      <c r="I5971" s="1" t="e">
        <v>#N/A</v>
      </c>
      <c r="J5971" s="1">
        <f>SUM(Table14[[#This Row],[Price]]*0.85)</f>
        <v>0</v>
      </c>
      <c r="K5971" s="1">
        <f>SUM(Table14[[#This Row],[Price]]*0.82)</f>
        <v>0</v>
      </c>
      <c r="L5971" s="1">
        <f>SUM(Table14[[#This Row],[Price]]*0.85)</f>
        <v>0</v>
      </c>
      <c r="M5971" s="1">
        <f>SUM(Table14[[#This Row],[Price]]*0.75)</f>
        <v>0</v>
      </c>
      <c r="N5971" s="1">
        <f>SUM(Table14[[#This Row],[Price]]*0.85)</f>
        <v>0</v>
      </c>
      <c r="O5971" s="1">
        <f>SUM(Table14[[#This Row],[Price]]*0.7)</f>
        <v>0</v>
      </c>
      <c r="P5971" s="1" t="s">
        <v>24</v>
      </c>
      <c r="Q5971" s="1" t="s">
        <v>25</v>
      </c>
    </row>
    <row r="5972" spans="1:17" x14ac:dyDescent="0.35">
      <c r="A5972">
        <v>931633</v>
      </c>
      <c r="B5972" t="s">
        <v>6540</v>
      </c>
      <c r="C5972" s="11" t="s">
        <v>10451</v>
      </c>
      <c r="D5972">
        <v>2390.98</v>
      </c>
      <c r="E5972">
        <v>73720</v>
      </c>
      <c r="F5972" s="7">
        <v>2151.8820000000001</v>
      </c>
      <c r="G5972" s="1">
        <f>MIN(Table14[[#This Row],[Medicare Outpatient Allowable Rate]:[United Healthcare Outpatient Allowable Rate]])</f>
        <v>357.13</v>
      </c>
      <c r="H5972" s="1">
        <f>MAX(Table14[[#This Row],[Medicare Outpatient Allowable Rate]:[United Healthcare Outpatient Allowable Rate]])</f>
        <v>2032.3329999999999</v>
      </c>
      <c r="I5972" s="1">
        <v>357.13</v>
      </c>
      <c r="J5972" s="1">
        <f>SUM(Table14[[#This Row],[Price]]*0.85)</f>
        <v>2032.3329999999999</v>
      </c>
      <c r="K5972" s="1">
        <f>SUM(Table14[[#This Row],[Price]]*0.82)</f>
        <v>1960.6035999999999</v>
      </c>
      <c r="L5972" s="1">
        <f>SUM(Table14[[#This Row],[Price]]*0.85)</f>
        <v>2032.3329999999999</v>
      </c>
      <c r="M5972" s="1">
        <f>SUM(Table14[[#This Row],[Price]]*0.75)</f>
        <v>1793.2350000000001</v>
      </c>
      <c r="N5972" s="1">
        <f>SUM(Table14[[#This Row],[Price]]*0.85)</f>
        <v>2032.3329999999999</v>
      </c>
      <c r="O5972" s="1">
        <f>SUM(Table14[[#This Row],[Price]]*0.7)</f>
        <v>1673.6859999999999</v>
      </c>
      <c r="P5972" s="1" t="s">
        <v>24</v>
      </c>
      <c r="Q5972" s="1" t="s">
        <v>25</v>
      </c>
    </row>
    <row r="5973" spans="1:17" x14ac:dyDescent="0.35">
      <c r="A5973">
        <v>630869</v>
      </c>
      <c r="B5973" t="s">
        <v>6541</v>
      </c>
      <c r="F5973" s="7">
        <v>0</v>
      </c>
      <c r="G5973" s="1" t="e">
        <f>MIN(Table14[[#This Row],[Medicare Outpatient Allowable Rate]:[United Healthcare Outpatient Allowable Rate]])</f>
        <v>#N/A</v>
      </c>
      <c r="H5973" s="1" t="e">
        <f>MAX(Table14[[#This Row],[Medicare Outpatient Allowable Rate]:[United Healthcare Outpatient Allowable Rate]])</f>
        <v>#N/A</v>
      </c>
      <c r="I5973" s="1" t="e">
        <v>#N/A</v>
      </c>
      <c r="J5973" s="1">
        <f>SUM(Table14[[#This Row],[Price]]*0.85)</f>
        <v>0</v>
      </c>
      <c r="K5973" s="1">
        <f>SUM(Table14[[#This Row],[Price]]*0.82)</f>
        <v>0</v>
      </c>
      <c r="L5973" s="1">
        <f>SUM(Table14[[#This Row],[Price]]*0.85)</f>
        <v>0</v>
      </c>
      <c r="M5973" s="1">
        <f>SUM(Table14[[#This Row],[Price]]*0.75)</f>
        <v>0</v>
      </c>
      <c r="N5973" s="1">
        <f>SUM(Table14[[#This Row],[Price]]*0.85)</f>
        <v>0</v>
      </c>
      <c r="O5973" s="1">
        <f>SUM(Table14[[#This Row],[Price]]*0.7)</f>
        <v>0</v>
      </c>
      <c r="P5973" s="1" t="s">
        <v>24</v>
      </c>
      <c r="Q5973" s="1" t="s">
        <v>25</v>
      </c>
    </row>
    <row r="5974" spans="1:17" x14ac:dyDescent="0.35">
      <c r="A5974">
        <v>931637</v>
      </c>
      <c r="B5974" t="s">
        <v>6541</v>
      </c>
      <c r="C5974" s="11" t="s">
        <v>10451</v>
      </c>
      <c r="D5974">
        <v>2000</v>
      </c>
      <c r="E5974">
        <v>73719</v>
      </c>
      <c r="F5974" s="7">
        <v>1800</v>
      </c>
      <c r="G5974" s="1">
        <f>MIN(Table14[[#This Row],[Medicare Outpatient Allowable Rate]:[United Healthcare Outpatient Allowable Rate]])</f>
        <v>357.13</v>
      </c>
      <c r="H5974" s="1">
        <f>MAX(Table14[[#This Row],[Medicare Outpatient Allowable Rate]:[United Healthcare Outpatient Allowable Rate]])</f>
        <v>1700</v>
      </c>
      <c r="I5974" s="1">
        <v>357.13</v>
      </c>
      <c r="J5974" s="1">
        <f>SUM(Table14[[#This Row],[Price]]*0.85)</f>
        <v>1700</v>
      </c>
      <c r="K5974" s="1">
        <f>SUM(Table14[[#This Row],[Price]]*0.82)</f>
        <v>1640</v>
      </c>
      <c r="L5974" s="1">
        <f>SUM(Table14[[#This Row],[Price]]*0.85)</f>
        <v>1700</v>
      </c>
      <c r="M5974" s="1">
        <f>SUM(Table14[[#This Row],[Price]]*0.75)</f>
        <v>1500</v>
      </c>
      <c r="N5974" s="1">
        <f>SUM(Table14[[#This Row],[Price]]*0.85)</f>
        <v>1700</v>
      </c>
      <c r="O5974" s="1">
        <f>SUM(Table14[[#This Row],[Price]]*0.7)</f>
        <v>1400</v>
      </c>
      <c r="P5974" s="1" t="s">
        <v>24</v>
      </c>
      <c r="Q5974" s="1" t="s">
        <v>25</v>
      </c>
    </row>
    <row r="5975" spans="1:17" x14ac:dyDescent="0.35">
      <c r="A5975">
        <v>630871</v>
      </c>
      <c r="B5975" t="s">
        <v>6542</v>
      </c>
      <c r="F5975" s="7">
        <v>0</v>
      </c>
      <c r="G5975" s="1" t="e">
        <f>MIN(Table14[[#This Row],[Medicare Outpatient Allowable Rate]:[United Healthcare Outpatient Allowable Rate]])</f>
        <v>#N/A</v>
      </c>
      <c r="H5975" s="1" t="e">
        <f>MAX(Table14[[#This Row],[Medicare Outpatient Allowable Rate]:[United Healthcare Outpatient Allowable Rate]])</f>
        <v>#N/A</v>
      </c>
      <c r="I5975" s="1" t="e">
        <v>#N/A</v>
      </c>
      <c r="J5975" s="1">
        <f>SUM(Table14[[#This Row],[Price]]*0.85)</f>
        <v>0</v>
      </c>
      <c r="K5975" s="1">
        <f>SUM(Table14[[#This Row],[Price]]*0.82)</f>
        <v>0</v>
      </c>
      <c r="L5975" s="1">
        <f>SUM(Table14[[#This Row],[Price]]*0.85)</f>
        <v>0</v>
      </c>
      <c r="M5975" s="1">
        <f>SUM(Table14[[#This Row],[Price]]*0.75)</f>
        <v>0</v>
      </c>
      <c r="N5975" s="1">
        <f>SUM(Table14[[#This Row],[Price]]*0.85)</f>
        <v>0</v>
      </c>
      <c r="O5975" s="1">
        <f>SUM(Table14[[#This Row],[Price]]*0.7)</f>
        <v>0</v>
      </c>
      <c r="P5975" s="1" t="s">
        <v>24</v>
      </c>
      <c r="Q5975" s="1" t="s">
        <v>25</v>
      </c>
    </row>
    <row r="5976" spans="1:17" x14ac:dyDescent="0.35">
      <c r="A5976">
        <v>931639</v>
      </c>
      <c r="B5976" t="s">
        <v>6542</v>
      </c>
      <c r="C5976" s="11" t="s">
        <v>10451</v>
      </c>
      <c r="D5976">
        <v>2000</v>
      </c>
      <c r="E5976">
        <v>73719</v>
      </c>
      <c r="F5976" s="7">
        <v>1800</v>
      </c>
      <c r="G5976" s="1">
        <f>MIN(Table14[[#This Row],[Medicare Outpatient Allowable Rate]:[United Healthcare Outpatient Allowable Rate]])</f>
        <v>357.13</v>
      </c>
      <c r="H5976" s="1">
        <f>MAX(Table14[[#This Row],[Medicare Outpatient Allowable Rate]:[United Healthcare Outpatient Allowable Rate]])</f>
        <v>1700</v>
      </c>
      <c r="I5976" s="1">
        <v>357.13</v>
      </c>
      <c r="J5976" s="1">
        <f>SUM(Table14[[#This Row],[Price]]*0.85)</f>
        <v>1700</v>
      </c>
      <c r="K5976" s="1">
        <f>SUM(Table14[[#This Row],[Price]]*0.82)</f>
        <v>1640</v>
      </c>
      <c r="L5976" s="1">
        <f>SUM(Table14[[#This Row],[Price]]*0.85)</f>
        <v>1700</v>
      </c>
      <c r="M5976" s="1">
        <f>SUM(Table14[[#This Row],[Price]]*0.75)</f>
        <v>1500</v>
      </c>
      <c r="N5976" s="1">
        <f>SUM(Table14[[#This Row],[Price]]*0.85)</f>
        <v>1700</v>
      </c>
      <c r="O5976" s="1">
        <f>SUM(Table14[[#This Row],[Price]]*0.7)</f>
        <v>1400</v>
      </c>
      <c r="P5976" s="1" t="s">
        <v>24</v>
      </c>
      <c r="Q5976" s="1" t="s">
        <v>25</v>
      </c>
    </row>
    <row r="5977" spans="1:17" x14ac:dyDescent="0.35">
      <c r="A5977">
        <v>630875</v>
      </c>
      <c r="B5977" t="s">
        <v>6543</v>
      </c>
      <c r="F5977" s="7">
        <v>0</v>
      </c>
      <c r="G5977" s="1" t="e">
        <f>MIN(Table14[[#This Row],[Medicare Outpatient Allowable Rate]:[United Healthcare Outpatient Allowable Rate]])</f>
        <v>#N/A</v>
      </c>
      <c r="H5977" s="1" t="e">
        <f>MAX(Table14[[#This Row],[Medicare Outpatient Allowable Rate]:[United Healthcare Outpatient Allowable Rate]])</f>
        <v>#N/A</v>
      </c>
      <c r="I5977" s="1" t="e">
        <v>#N/A</v>
      </c>
      <c r="J5977" s="1">
        <f>SUM(Table14[[#This Row],[Price]]*0.85)</f>
        <v>0</v>
      </c>
      <c r="K5977" s="1">
        <f>SUM(Table14[[#This Row],[Price]]*0.82)</f>
        <v>0</v>
      </c>
      <c r="L5977" s="1">
        <f>SUM(Table14[[#This Row],[Price]]*0.85)</f>
        <v>0</v>
      </c>
      <c r="M5977" s="1">
        <f>SUM(Table14[[#This Row],[Price]]*0.75)</f>
        <v>0</v>
      </c>
      <c r="N5977" s="1">
        <f>SUM(Table14[[#This Row],[Price]]*0.85)</f>
        <v>0</v>
      </c>
      <c r="O5977" s="1">
        <f>SUM(Table14[[#This Row],[Price]]*0.7)</f>
        <v>0</v>
      </c>
      <c r="P5977" s="1" t="s">
        <v>24</v>
      </c>
      <c r="Q5977" s="1" t="s">
        <v>25</v>
      </c>
    </row>
    <row r="5978" spans="1:17" x14ac:dyDescent="0.35">
      <c r="A5978">
        <v>931643</v>
      </c>
      <c r="B5978" t="s">
        <v>6543</v>
      </c>
      <c r="C5978" s="11" t="s">
        <v>10451</v>
      </c>
      <c r="D5978">
        <v>2276.2800000000002</v>
      </c>
      <c r="E5978">
        <v>73718</v>
      </c>
      <c r="F5978" s="7">
        <v>2048.652</v>
      </c>
      <c r="G5978" s="1">
        <f>MIN(Table14[[#This Row],[Medicare Outpatient Allowable Rate]:[United Healthcare Outpatient Allowable Rate]])</f>
        <v>241.72</v>
      </c>
      <c r="H5978" s="1">
        <f>MAX(Table14[[#This Row],[Medicare Outpatient Allowable Rate]:[United Healthcare Outpatient Allowable Rate]])</f>
        <v>1934.8380000000002</v>
      </c>
      <c r="I5978" s="1">
        <v>241.72</v>
      </c>
      <c r="J5978" s="1">
        <f>SUM(Table14[[#This Row],[Price]]*0.85)</f>
        <v>1934.8380000000002</v>
      </c>
      <c r="K5978" s="1">
        <f>SUM(Table14[[#This Row],[Price]]*0.82)</f>
        <v>1866.5496000000001</v>
      </c>
      <c r="L5978" s="1">
        <f>SUM(Table14[[#This Row],[Price]]*0.85)</f>
        <v>1934.8380000000002</v>
      </c>
      <c r="M5978" s="1">
        <f>SUM(Table14[[#This Row],[Price]]*0.75)</f>
        <v>1707.21</v>
      </c>
      <c r="N5978" s="1">
        <f>SUM(Table14[[#This Row],[Price]]*0.85)</f>
        <v>1934.8380000000002</v>
      </c>
      <c r="O5978" s="1">
        <f>SUM(Table14[[#This Row],[Price]]*0.7)</f>
        <v>1593.396</v>
      </c>
      <c r="P5978" s="1" t="s">
        <v>24</v>
      </c>
      <c r="Q5978" s="1" t="s">
        <v>25</v>
      </c>
    </row>
    <row r="5979" spans="1:17" x14ac:dyDescent="0.35">
      <c r="A5979">
        <v>630877</v>
      </c>
      <c r="B5979" t="s">
        <v>6544</v>
      </c>
      <c r="F5979" s="7">
        <v>0</v>
      </c>
      <c r="G5979" s="1" t="e">
        <f>MIN(Table14[[#This Row],[Medicare Outpatient Allowable Rate]:[United Healthcare Outpatient Allowable Rate]])</f>
        <v>#N/A</v>
      </c>
      <c r="H5979" s="1" t="e">
        <f>MAX(Table14[[#This Row],[Medicare Outpatient Allowable Rate]:[United Healthcare Outpatient Allowable Rate]])</f>
        <v>#N/A</v>
      </c>
      <c r="I5979" s="1" t="e">
        <v>#N/A</v>
      </c>
      <c r="J5979" s="1">
        <f>SUM(Table14[[#This Row],[Price]]*0.85)</f>
        <v>0</v>
      </c>
      <c r="K5979" s="1">
        <f>SUM(Table14[[#This Row],[Price]]*0.82)</f>
        <v>0</v>
      </c>
      <c r="L5979" s="1">
        <f>SUM(Table14[[#This Row],[Price]]*0.85)</f>
        <v>0</v>
      </c>
      <c r="M5979" s="1">
        <f>SUM(Table14[[#This Row],[Price]]*0.75)</f>
        <v>0</v>
      </c>
      <c r="N5979" s="1">
        <f>SUM(Table14[[#This Row],[Price]]*0.85)</f>
        <v>0</v>
      </c>
      <c r="O5979" s="1">
        <f>SUM(Table14[[#This Row],[Price]]*0.7)</f>
        <v>0</v>
      </c>
      <c r="P5979" s="1" t="s">
        <v>24</v>
      </c>
      <c r="Q5979" s="1" t="s">
        <v>25</v>
      </c>
    </row>
    <row r="5980" spans="1:17" x14ac:dyDescent="0.35">
      <c r="A5980">
        <v>931645</v>
      </c>
      <c r="B5980" t="s">
        <v>6544</v>
      </c>
      <c r="C5980" s="11" t="s">
        <v>10451</v>
      </c>
      <c r="D5980">
        <v>2276.2800000000002</v>
      </c>
      <c r="E5980">
        <v>73718</v>
      </c>
      <c r="F5980" s="7">
        <v>2048.652</v>
      </c>
      <c r="G5980" s="1">
        <f>MIN(Table14[[#This Row],[Medicare Outpatient Allowable Rate]:[United Healthcare Outpatient Allowable Rate]])</f>
        <v>241.72</v>
      </c>
      <c r="H5980" s="1">
        <f>MAX(Table14[[#This Row],[Medicare Outpatient Allowable Rate]:[United Healthcare Outpatient Allowable Rate]])</f>
        <v>1934.8380000000002</v>
      </c>
      <c r="I5980" s="1">
        <v>241.72</v>
      </c>
      <c r="J5980" s="1">
        <f>SUM(Table14[[#This Row],[Price]]*0.85)</f>
        <v>1934.8380000000002</v>
      </c>
      <c r="K5980" s="1">
        <f>SUM(Table14[[#This Row],[Price]]*0.82)</f>
        <v>1866.5496000000001</v>
      </c>
      <c r="L5980" s="1">
        <f>SUM(Table14[[#This Row],[Price]]*0.85)</f>
        <v>1934.8380000000002</v>
      </c>
      <c r="M5980" s="1">
        <f>SUM(Table14[[#This Row],[Price]]*0.75)</f>
        <v>1707.21</v>
      </c>
      <c r="N5980" s="1">
        <f>SUM(Table14[[#This Row],[Price]]*0.85)</f>
        <v>1934.8380000000002</v>
      </c>
      <c r="O5980" s="1">
        <f>SUM(Table14[[#This Row],[Price]]*0.7)</f>
        <v>1593.396</v>
      </c>
      <c r="P5980" s="1" t="s">
        <v>24</v>
      </c>
      <c r="Q5980" s="1" t="s">
        <v>25</v>
      </c>
    </row>
    <row r="5981" spans="1:17" x14ac:dyDescent="0.35">
      <c r="A5981">
        <v>630881</v>
      </c>
      <c r="B5981" t="s">
        <v>6545</v>
      </c>
      <c r="F5981" s="7">
        <v>0</v>
      </c>
      <c r="G5981" s="1" t="e">
        <f>MIN(Table14[[#This Row],[Medicare Outpatient Allowable Rate]:[United Healthcare Outpatient Allowable Rate]])</f>
        <v>#N/A</v>
      </c>
      <c r="H5981" s="1" t="e">
        <f>MAX(Table14[[#This Row],[Medicare Outpatient Allowable Rate]:[United Healthcare Outpatient Allowable Rate]])</f>
        <v>#N/A</v>
      </c>
      <c r="I5981" s="1" t="e">
        <v>#N/A</v>
      </c>
      <c r="J5981" s="1">
        <f>SUM(Table14[[#This Row],[Price]]*0.85)</f>
        <v>0</v>
      </c>
      <c r="K5981" s="1">
        <f>SUM(Table14[[#This Row],[Price]]*0.82)</f>
        <v>0</v>
      </c>
      <c r="L5981" s="1">
        <f>SUM(Table14[[#This Row],[Price]]*0.85)</f>
        <v>0</v>
      </c>
      <c r="M5981" s="1">
        <f>SUM(Table14[[#This Row],[Price]]*0.75)</f>
        <v>0</v>
      </c>
      <c r="N5981" s="1">
        <f>SUM(Table14[[#This Row],[Price]]*0.85)</f>
        <v>0</v>
      </c>
      <c r="O5981" s="1">
        <f>SUM(Table14[[#This Row],[Price]]*0.7)</f>
        <v>0</v>
      </c>
      <c r="P5981" s="1" t="s">
        <v>24</v>
      </c>
      <c r="Q5981" s="1" t="s">
        <v>25</v>
      </c>
    </row>
    <row r="5982" spans="1:17" x14ac:dyDescent="0.35">
      <c r="A5982">
        <v>931649</v>
      </c>
      <c r="B5982" t="s">
        <v>6545</v>
      </c>
      <c r="C5982" s="11" t="s">
        <v>10451</v>
      </c>
      <c r="D5982">
        <v>2390.98</v>
      </c>
      <c r="E5982">
        <v>73720</v>
      </c>
      <c r="F5982" s="7">
        <v>2151.8820000000001</v>
      </c>
      <c r="G5982" s="1">
        <f>MIN(Table14[[#This Row],[Medicare Outpatient Allowable Rate]:[United Healthcare Outpatient Allowable Rate]])</f>
        <v>357.13</v>
      </c>
      <c r="H5982" s="1">
        <f>MAX(Table14[[#This Row],[Medicare Outpatient Allowable Rate]:[United Healthcare Outpatient Allowable Rate]])</f>
        <v>2032.3329999999999</v>
      </c>
      <c r="I5982" s="1">
        <v>357.13</v>
      </c>
      <c r="J5982" s="1">
        <f>SUM(Table14[[#This Row],[Price]]*0.85)</f>
        <v>2032.3329999999999</v>
      </c>
      <c r="K5982" s="1">
        <f>SUM(Table14[[#This Row],[Price]]*0.82)</f>
        <v>1960.6035999999999</v>
      </c>
      <c r="L5982" s="1">
        <f>SUM(Table14[[#This Row],[Price]]*0.85)</f>
        <v>2032.3329999999999</v>
      </c>
      <c r="M5982" s="1">
        <f>SUM(Table14[[#This Row],[Price]]*0.75)</f>
        <v>1793.2350000000001</v>
      </c>
      <c r="N5982" s="1">
        <f>SUM(Table14[[#This Row],[Price]]*0.85)</f>
        <v>2032.3329999999999</v>
      </c>
      <c r="O5982" s="1">
        <f>SUM(Table14[[#This Row],[Price]]*0.7)</f>
        <v>1673.6859999999999</v>
      </c>
      <c r="P5982" s="1" t="s">
        <v>24</v>
      </c>
      <c r="Q5982" s="1" t="s">
        <v>25</v>
      </c>
    </row>
    <row r="5983" spans="1:17" x14ac:dyDescent="0.35">
      <c r="A5983">
        <v>630883</v>
      </c>
      <c r="B5983" t="s">
        <v>6546</v>
      </c>
      <c r="F5983" s="7">
        <v>0</v>
      </c>
      <c r="G5983" s="1" t="e">
        <f>MIN(Table14[[#This Row],[Medicare Outpatient Allowable Rate]:[United Healthcare Outpatient Allowable Rate]])</f>
        <v>#N/A</v>
      </c>
      <c r="H5983" s="1" t="e">
        <f>MAX(Table14[[#This Row],[Medicare Outpatient Allowable Rate]:[United Healthcare Outpatient Allowable Rate]])</f>
        <v>#N/A</v>
      </c>
      <c r="I5983" s="1" t="e">
        <v>#N/A</v>
      </c>
      <c r="J5983" s="1">
        <f>SUM(Table14[[#This Row],[Price]]*0.85)</f>
        <v>0</v>
      </c>
      <c r="K5983" s="1">
        <f>SUM(Table14[[#This Row],[Price]]*0.82)</f>
        <v>0</v>
      </c>
      <c r="L5983" s="1">
        <f>SUM(Table14[[#This Row],[Price]]*0.85)</f>
        <v>0</v>
      </c>
      <c r="M5983" s="1">
        <f>SUM(Table14[[#This Row],[Price]]*0.75)</f>
        <v>0</v>
      </c>
      <c r="N5983" s="1">
        <f>SUM(Table14[[#This Row],[Price]]*0.85)</f>
        <v>0</v>
      </c>
      <c r="O5983" s="1">
        <f>SUM(Table14[[#This Row],[Price]]*0.7)</f>
        <v>0</v>
      </c>
      <c r="P5983" s="1" t="s">
        <v>24</v>
      </c>
      <c r="Q5983" s="1" t="s">
        <v>25</v>
      </c>
    </row>
    <row r="5984" spans="1:17" x14ac:dyDescent="0.35">
      <c r="A5984">
        <v>931651</v>
      </c>
      <c r="B5984" t="s">
        <v>6546</v>
      </c>
      <c r="C5984" s="11" t="s">
        <v>10451</v>
      </c>
      <c r="D5984">
        <v>2390.98</v>
      </c>
      <c r="E5984">
        <v>73720</v>
      </c>
      <c r="F5984" s="7">
        <v>2151.8820000000001</v>
      </c>
      <c r="G5984" s="1">
        <f>MIN(Table14[[#This Row],[Medicare Outpatient Allowable Rate]:[United Healthcare Outpatient Allowable Rate]])</f>
        <v>357.13</v>
      </c>
      <c r="H5984" s="1">
        <f>MAX(Table14[[#This Row],[Medicare Outpatient Allowable Rate]:[United Healthcare Outpatient Allowable Rate]])</f>
        <v>2032.3329999999999</v>
      </c>
      <c r="I5984" s="1">
        <v>357.13</v>
      </c>
      <c r="J5984" s="1">
        <f>SUM(Table14[[#This Row],[Price]]*0.85)</f>
        <v>2032.3329999999999</v>
      </c>
      <c r="K5984" s="1">
        <f>SUM(Table14[[#This Row],[Price]]*0.82)</f>
        <v>1960.6035999999999</v>
      </c>
      <c r="L5984" s="1">
        <f>SUM(Table14[[#This Row],[Price]]*0.85)</f>
        <v>2032.3329999999999</v>
      </c>
      <c r="M5984" s="1">
        <f>SUM(Table14[[#This Row],[Price]]*0.75)</f>
        <v>1793.2350000000001</v>
      </c>
      <c r="N5984" s="1">
        <f>SUM(Table14[[#This Row],[Price]]*0.85)</f>
        <v>2032.3329999999999</v>
      </c>
      <c r="O5984" s="1">
        <f>SUM(Table14[[#This Row],[Price]]*0.7)</f>
        <v>1673.6859999999999</v>
      </c>
      <c r="P5984" s="1" t="s">
        <v>24</v>
      </c>
      <c r="Q5984" s="1" t="s">
        <v>25</v>
      </c>
    </row>
    <row r="5985" spans="1:17" x14ac:dyDescent="0.35">
      <c r="A5985">
        <v>630887</v>
      </c>
      <c r="B5985" t="s">
        <v>6547</v>
      </c>
      <c r="F5985" s="7">
        <v>0</v>
      </c>
      <c r="G5985" s="1" t="e">
        <f>MIN(Table14[[#This Row],[Medicare Outpatient Allowable Rate]:[United Healthcare Outpatient Allowable Rate]])</f>
        <v>#N/A</v>
      </c>
      <c r="H5985" s="1" t="e">
        <f>MAX(Table14[[#This Row],[Medicare Outpatient Allowable Rate]:[United Healthcare Outpatient Allowable Rate]])</f>
        <v>#N/A</v>
      </c>
      <c r="I5985" s="1" t="e">
        <v>#N/A</v>
      </c>
      <c r="J5985" s="1">
        <f>SUM(Table14[[#This Row],[Price]]*0.85)</f>
        <v>0</v>
      </c>
      <c r="K5985" s="1">
        <f>SUM(Table14[[#This Row],[Price]]*0.82)</f>
        <v>0</v>
      </c>
      <c r="L5985" s="1">
        <f>SUM(Table14[[#This Row],[Price]]*0.85)</f>
        <v>0</v>
      </c>
      <c r="M5985" s="1">
        <f>SUM(Table14[[#This Row],[Price]]*0.75)</f>
        <v>0</v>
      </c>
      <c r="N5985" s="1">
        <f>SUM(Table14[[#This Row],[Price]]*0.85)</f>
        <v>0</v>
      </c>
      <c r="O5985" s="1">
        <f>SUM(Table14[[#This Row],[Price]]*0.7)</f>
        <v>0</v>
      </c>
      <c r="P5985" s="1" t="s">
        <v>24</v>
      </c>
      <c r="Q5985" s="1" t="s">
        <v>25</v>
      </c>
    </row>
    <row r="5986" spans="1:17" x14ac:dyDescent="0.35">
      <c r="A5986">
        <v>931655</v>
      </c>
      <c r="B5986" t="s">
        <v>6547</v>
      </c>
      <c r="C5986" s="11" t="s">
        <v>10451</v>
      </c>
      <c r="D5986">
        <v>2000</v>
      </c>
      <c r="E5986">
        <v>73719</v>
      </c>
      <c r="F5986" s="7">
        <v>1800</v>
      </c>
      <c r="G5986" s="1">
        <f>MIN(Table14[[#This Row],[Medicare Outpatient Allowable Rate]:[United Healthcare Outpatient Allowable Rate]])</f>
        <v>357.13</v>
      </c>
      <c r="H5986" s="1">
        <f>MAX(Table14[[#This Row],[Medicare Outpatient Allowable Rate]:[United Healthcare Outpatient Allowable Rate]])</f>
        <v>1700</v>
      </c>
      <c r="I5986" s="1">
        <v>357.13</v>
      </c>
      <c r="J5986" s="1">
        <f>SUM(Table14[[#This Row],[Price]]*0.85)</f>
        <v>1700</v>
      </c>
      <c r="K5986" s="1">
        <f>SUM(Table14[[#This Row],[Price]]*0.82)</f>
        <v>1640</v>
      </c>
      <c r="L5986" s="1">
        <f>SUM(Table14[[#This Row],[Price]]*0.85)</f>
        <v>1700</v>
      </c>
      <c r="M5986" s="1">
        <f>SUM(Table14[[#This Row],[Price]]*0.75)</f>
        <v>1500</v>
      </c>
      <c r="N5986" s="1">
        <f>SUM(Table14[[#This Row],[Price]]*0.85)</f>
        <v>1700</v>
      </c>
      <c r="O5986" s="1">
        <f>SUM(Table14[[#This Row],[Price]]*0.7)</f>
        <v>1400</v>
      </c>
      <c r="P5986" s="1" t="s">
        <v>24</v>
      </c>
      <c r="Q5986" s="1" t="s">
        <v>25</v>
      </c>
    </row>
    <row r="5987" spans="1:17" x14ac:dyDescent="0.35">
      <c r="A5987">
        <v>630889</v>
      </c>
      <c r="B5987" t="s">
        <v>6548</v>
      </c>
      <c r="F5987" s="7">
        <v>0</v>
      </c>
      <c r="G5987" s="1" t="e">
        <f>MIN(Table14[[#This Row],[Medicare Outpatient Allowable Rate]:[United Healthcare Outpatient Allowable Rate]])</f>
        <v>#N/A</v>
      </c>
      <c r="H5987" s="1" t="e">
        <f>MAX(Table14[[#This Row],[Medicare Outpatient Allowable Rate]:[United Healthcare Outpatient Allowable Rate]])</f>
        <v>#N/A</v>
      </c>
      <c r="I5987" s="1" t="e">
        <v>#N/A</v>
      </c>
      <c r="J5987" s="1">
        <f>SUM(Table14[[#This Row],[Price]]*0.85)</f>
        <v>0</v>
      </c>
      <c r="K5987" s="1">
        <f>SUM(Table14[[#This Row],[Price]]*0.82)</f>
        <v>0</v>
      </c>
      <c r="L5987" s="1">
        <f>SUM(Table14[[#This Row],[Price]]*0.85)</f>
        <v>0</v>
      </c>
      <c r="M5987" s="1">
        <f>SUM(Table14[[#This Row],[Price]]*0.75)</f>
        <v>0</v>
      </c>
      <c r="N5987" s="1">
        <f>SUM(Table14[[#This Row],[Price]]*0.85)</f>
        <v>0</v>
      </c>
      <c r="O5987" s="1">
        <f>SUM(Table14[[#This Row],[Price]]*0.7)</f>
        <v>0</v>
      </c>
      <c r="P5987" s="1" t="s">
        <v>24</v>
      </c>
      <c r="Q5987" s="1" t="s">
        <v>25</v>
      </c>
    </row>
    <row r="5988" spans="1:17" x14ac:dyDescent="0.35">
      <c r="A5988">
        <v>931657</v>
      </c>
      <c r="B5988" t="s">
        <v>6548</v>
      </c>
      <c r="C5988" s="11" t="s">
        <v>10451</v>
      </c>
      <c r="D5988">
        <v>2000</v>
      </c>
      <c r="E5988">
        <v>73719</v>
      </c>
      <c r="F5988" s="7">
        <v>1800</v>
      </c>
      <c r="G5988" s="1">
        <f>MIN(Table14[[#This Row],[Medicare Outpatient Allowable Rate]:[United Healthcare Outpatient Allowable Rate]])</f>
        <v>357.13</v>
      </c>
      <c r="H5988" s="1">
        <f>MAX(Table14[[#This Row],[Medicare Outpatient Allowable Rate]:[United Healthcare Outpatient Allowable Rate]])</f>
        <v>1700</v>
      </c>
      <c r="I5988" s="1">
        <v>357.13</v>
      </c>
      <c r="J5988" s="1">
        <f>SUM(Table14[[#This Row],[Price]]*0.85)</f>
        <v>1700</v>
      </c>
      <c r="K5988" s="1">
        <f>SUM(Table14[[#This Row],[Price]]*0.82)</f>
        <v>1640</v>
      </c>
      <c r="L5988" s="1">
        <f>SUM(Table14[[#This Row],[Price]]*0.85)</f>
        <v>1700</v>
      </c>
      <c r="M5988" s="1">
        <f>SUM(Table14[[#This Row],[Price]]*0.75)</f>
        <v>1500</v>
      </c>
      <c r="N5988" s="1">
        <f>SUM(Table14[[#This Row],[Price]]*0.85)</f>
        <v>1700</v>
      </c>
      <c r="O5988" s="1">
        <f>SUM(Table14[[#This Row],[Price]]*0.7)</f>
        <v>1400</v>
      </c>
      <c r="P5988" s="1" t="s">
        <v>24</v>
      </c>
      <c r="Q5988" s="1" t="s">
        <v>25</v>
      </c>
    </row>
    <row r="5989" spans="1:17" x14ac:dyDescent="0.35">
      <c r="A5989">
        <v>630897</v>
      </c>
      <c r="B5989" t="s">
        <v>6549</v>
      </c>
      <c r="F5989" s="7">
        <v>0</v>
      </c>
      <c r="G5989" s="1" t="e">
        <f>MIN(Table14[[#This Row],[Medicare Outpatient Allowable Rate]:[United Healthcare Outpatient Allowable Rate]])</f>
        <v>#N/A</v>
      </c>
      <c r="H5989" s="1" t="e">
        <f>MAX(Table14[[#This Row],[Medicare Outpatient Allowable Rate]:[United Healthcare Outpatient Allowable Rate]])</f>
        <v>#N/A</v>
      </c>
      <c r="I5989" s="1" t="e">
        <v>#N/A</v>
      </c>
      <c r="J5989" s="1">
        <f>SUM(Table14[[#This Row],[Price]]*0.85)</f>
        <v>0</v>
      </c>
      <c r="K5989" s="1">
        <f>SUM(Table14[[#This Row],[Price]]*0.82)</f>
        <v>0</v>
      </c>
      <c r="L5989" s="1">
        <f>SUM(Table14[[#This Row],[Price]]*0.85)</f>
        <v>0</v>
      </c>
      <c r="M5989" s="1">
        <f>SUM(Table14[[#This Row],[Price]]*0.75)</f>
        <v>0</v>
      </c>
      <c r="N5989" s="1">
        <f>SUM(Table14[[#This Row],[Price]]*0.85)</f>
        <v>0</v>
      </c>
      <c r="O5989" s="1">
        <f>SUM(Table14[[#This Row],[Price]]*0.7)</f>
        <v>0</v>
      </c>
      <c r="P5989" s="1" t="s">
        <v>24</v>
      </c>
      <c r="Q5989" s="1" t="s">
        <v>25</v>
      </c>
    </row>
    <row r="5990" spans="1:17" x14ac:dyDescent="0.35">
      <c r="A5990">
        <v>931661</v>
      </c>
      <c r="B5990" t="s">
        <v>6549</v>
      </c>
      <c r="C5990" s="11" t="s">
        <v>10451</v>
      </c>
      <c r="D5990">
        <v>2276.2800000000002</v>
      </c>
      <c r="E5990">
        <v>73718</v>
      </c>
      <c r="F5990" s="7">
        <v>2048.652</v>
      </c>
      <c r="G5990" s="1">
        <f>MIN(Table14[[#This Row],[Medicare Outpatient Allowable Rate]:[United Healthcare Outpatient Allowable Rate]])</f>
        <v>241.72</v>
      </c>
      <c r="H5990" s="1">
        <f>MAX(Table14[[#This Row],[Medicare Outpatient Allowable Rate]:[United Healthcare Outpatient Allowable Rate]])</f>
        <v>1934.8380000000002</v>
      </c>
      <c r="I5990" s="1">
        <v>241.72</v>
      </c>
      <c r="J5990" s="1">
        <f>SUM(Table14[[#This Row],[Price]]*0.85)</f>
        <v>1934.8380000000002</v>
      </c>
      <c r="K5990" s="1">
        <f>SUM(Table14[[#This Row],[Price]]*0.82)</f>
        <v>1866.5496000000001</v>
      </c>
      <c r="L5990" s="1">
        <f>SUM(Table14[[#This Row],[Price]]*0.85)</f>
        <v>1934.8380000000002</v>
      </c>
      <c r="M5990" s="1">
        <f>SUM(Table14[[#This Row],[Price]]*0.75)</f>
        <v>1707.21</v>
      </c>
      <c r="N5990" s="1">
        <f>SUM(Table14[[#This Row],[Price]]*0.85)</f>
        <v>1934.8380000000002</v>
      </c>
      <c r="O5990" s="1">
        <f>SUM(Table14[[#This Row],[Price]]*0.7)</f>
        <v>1593.396</v>
      </c>
      <c r="P5990" s="1" t="s">
        <v>24</v>
      </c>
      <c r="Q5990" s="1" t="s">
        <v>25</v>
      </c>
    </row>
    <row r="5991" spans="1:17" x14ac:dyDescent="0.35">
      <c r="A5991">
        <v>630901</v>
      </c>
      <c r="B5991" t="s">
        <v>6550</v>
      </c>
      <c r="F5991" s="7">
        <v>0</v>
      </c>
      <c r="G5991" s="1" t="e">
        <f>MIN(Table14[[#This Row],[Medicare Outpatient Allowable Rate]:[United Healthcare Outpatient Allowable Rate]])</f>
        <v>#N/A</v>
      </c>
      <c r="H5991" s="1" t="e">
        <f>MAX(Table14[[#This Row],[Medicare Outpatient Allowable Rate]:[United Healthcare Outpatient Allowable Rate]])</f>
        <v>#N/A</v>
      </c>
      <c r="I5991" s="1" t="e">
        <v>#N/A</v>
      </c>
      <c r="J5991" s="1">
        <f>SUM(Table14[[#This Row],[Price]]*0.85)</f>
        <v>0</v>
      </c>
      <c r="K5991" s="1">
        <f>SUM(Table14[[#This Row],[Price]]*0.82)</f>
        <v>0</v>
      </c>
      <c r="L5991" s="1">
        <f>SUM(Table14[[#This Row],[Price]]*0.85)</f>
        <v>0</v>
      </c>
      <c r="M5991" s="1">
        <f>SUM(Table14[[#This Row],[Price]]*0.75)</f>
        <v>0</v>
      </c>
      <c r="N5991" s="1">
        <f>SUM(Table14[[#This Row],[Price]]*0.85)</f>
        <v>0</v>
      </c>
      <c r="O5991" s="1">
        <f>SUM(Table14[[#This Row],[Price]]*0.7)</f>
        <v>0</v>
      </c>
      <c r="P5991" s="1" t="s">
        <v>24</v>
      </c>
      <c r="Q5991" s="1" t="s">
        <v>25</v>
      </c>
    </row>
    <row r="5992" spans="1:17" x14ac:dyDescent="0.35">
      <c r="A5992">
        <v>931663</v>
      </c>
      <c r="B5992" t="s">
        <v>6550</v>
      </c>
      <c r="C5992" s="11" t="s">
        <v>10451</v>
      </c>
      <c r="D5992">
        <v>2276.2800000000002</v>
      </c>
      <c r="E5992">
        <v>73718</v>
      </c>
      <c r="F5992" s="7">
        <v>2048.652</v>
      </c>
      <c r="G5992" s="1">
        <f>MIN(Table14[[#This Row],[Medicare Outpatient Allowable Rate]:[United Healthcare Outpatient Allowable Rate]])</f>
        <v>241.72</v>
      </c>
      <c r="H5992" s="1">
        <f>MAX(Table14[[#This Row],[Medicare Outpatient Allowable Rate]:[United Healthcare Outpatient Allowable Rate]])</f>
        <v>1934.8380000000002</v>
      </c>
      <c r="I5992" s="1">
        <v>241.72</v>
      </c>
      <c r="J5992" s="1">
        <f>SUM(Table14[[#This Row],[Price]]*0.85)</f>
        <v>1934.8380000000002</v>
      </c>
      <c r="K5992" s="1">
        <f>SUM(Table14[[#This Row],[Price]]*0.82)</f>
        <v>1866.5496000000001</v>
      </c>
      <c r="L5992" s="1">
        <f>SUM(Table14[[#This Row],[Price]]*0.85)</f>
        <v>1934.8380000000002</v>
      </c>
      <c r="M5992" s="1">
        <f>SUM(Table14[[#This Row],[Price]]*0.75)</f>
        <v>1707.21</v>
      </c>
      <c r="N5992" s="1">
        <f>SUM(Table14[[#This Row],[Price]]*0.85)</f>
        <v>1934.8380000000002</v>
      </c>
      <c r="O5992" s="1">
        <f>SUM(Table14[[#This Row],[Price]]*0.7)</f>
        <v>1593.396</v>
      </c>
      <c r="P5992" s="1" t="s">
        <v>24</v>
      </c>
      <c r="Q5992" s="1" t="s">
        <v>25</v>
      </c>
    </row>
    <row r="5993" spans="1:17" x14ac:dyDescent="0.35">
      <c r="A5993">
        <v>630909</v>
      </c>
      <c r="B5993" t="s">
        <v>6551</v>
      </c>
      <c r="F5993" s="7">
        <v>0</v>
      </c>
      <c r="G5993" s="1" t="e">
        <f>MIN(Table14[[#This Row],[Medicare Outpatient Allowable Rate]:[United Healthcare Outpatient Allowable Rate]])</f>
        <v>#N/A</v>
      </c>
      <c r="H5993" s="1" t="e">
        <f>MAX(Table14[[#This Row],[Medicare Outpatient Allowable Rate]:[United Healthcare Outpatient Allowable Rate]])</f>
        <v>#N/A</v>
      </c>
      <c r="I5993" s="1" t="e">
        <v>#N/A</v>
      </c>
      <c r="J5993" s="1">
        <f>SUM(Table14[[#This Row],[Price]]*0.85)</f>
        <v>0</v>
      </c>
      <c r="K5993" s="1">
        <f>SUM(Table14[[#This Row],[Price]]*0.82)</f>
        <v>0</v>
      </c>
      <c r="L5993" s="1">
        <f>SUM(Table14[[#This Row],[Price]]*0.85)</f>
        <v>0</v>
      </c>
      <c r="M5993" s="1">
        <f>SUM(Table14[[#This Row],[Price]]*0.75)</f>
        <v>0</v>
      </c>
      <c r="N5993" s="1">
        <f>SUM(Table14[[#This Row],[Price]]*0.85)</f>
        <v>0</v>
      </c>
      <c r="O5993" s="1">
        <f>SUM(Table14[[#This Row],[Price]]*0.7)</f>
        <v>0</v>
      </c>
      <c r="P5993" s="1" t="s">
        <v>24</v>
      </c>
      <c r="Q5993" s="1" t="s">
        <v>25</v>
      </c>
    </row>
    <row r="5994" spans="1:17" x14ac:dyDescent="0.35">
      <c r="A5994">
        <v>931667</v>
      </c>
      <c r="B5994" t="s">
        <v>6551</v>
      </c>
      <c r="C5994" s="11" t="s">
        <v>10451</v>
      </c>
      <c r="D5994">
        <v>2576.0500000000002</v>
      </c>
      <c r="E5994">
        <v>73220</v>
      </c>
      <c r="F5994" s="7">
        <v>2318.4450000000002</v>
      </c>
      <c r="G5994" s="1">
        <f>MIN(Table14[[#This Row],[Medicare Outpatient Allowable Rate]:[United Healthcare Outpatient Allowable Rate]])</f>
        <v>357.13</v>
      </c>
      <c r="H5994" s="1">
        <f>MAX(Table14[[#This Row],[Medicare Outpatient Allowable Rate]:[United Healthcare Outpatient Allowable Rate]])</f>
        <v>2189.6424999999999</v>
      </c>
      <c r="I5994" s="1">
        <v>357.13</v>
      </c>
      <c r="J5994" s="1">
        <f>SUM(Table14[[#This Row],[Price]]*0.85)</f>
        <v>2189.6424999999999</v>
      </c>
      <c r="K5994" s="1">
        <f>SUM(Table14[[#This Row],[Price]]*0.82)</f>
        <v>2112.3609999999999</v>
      </c>
      <c r="L5994" s="1">
        <f>SUM(Table14[[#This Row],[Price]]*0.85)</f>
        <v>2189.6424999999999</v>
      </c>
      <c r="M5994" s="1">
        <f>SUM(Table14[[#This Row],[Price]]*0.75)</f>
        <v>1932.0375000000001</v>
      </c>
      <c r="N5994" s="1">
        <f>SUM(Table14[[#This Row],[Price]]*0.85)</f>
        <v>2189.6424999999999</v>
      </c>
      <c r="O5994" s="1">
        <f>SUM(Table14[[#This Row],[Price]]*0.7)</f>
        <v>1803.2349999999999</v>
      </c>
      <c r="P5994" s="1" t="s">
        <v>24</v>
      </c>
      <c r="Q5994" s="1" t="s">
        <v>25</v>
      </c>
    </row>
    <row r="5995" spans="1:17" x14ac:dyDescent="0.35">
      <c r="A5995">
        <v>630913</v>
      </c>
      <c r="B5995" t="s">
        <v>6552</v>
      </c>
      <c r="F5995" s="7">
        <v>0</v>
      </c>
      <c r="G5995" s="1" t="e">
        <f>MIN(Table14[[#This Row],[Medicare Outpatient Allowable Rate]:[United Healthcare Outpatient Allowable Rate]])</f>
        <v>#N/A</v>
      </c>
      <c r="H5995" s="1" t="e">
        <f>MAX(Table14[[#This Row],[Medicare Outpatient Allowable Rate]:[United Healthcare Outpatient Allowable Rate]])</f>
        <v>#N/A</v>
      </c>
      <c r="I5995" s="1" t="e">
        <v>#N/A</v>
      </c>
      <c r="J5995" s="1">
        <f>SUM(Table14[[#This Row],[Price]]*0.85)</f>
        <v>0</v>
      </c>
      <c r="K5995" s="1">
        <f>SUM(Table14[[#This Row],[Price]]*0.82)</f>
        <v>0</v>
      </c>
      <c r="L5995" s="1">
        <f>SUM(Table14[[#This Row],[Price]]*0.85)</f>
        <v>0</v>
      </c>
      <c r="M5995" s="1">
        <f>SUM(Table14[[#This Row],[Price]]*0.75)</f>
        <v>0</v>
      </c>
      <c r="N5995" s="1">
        <f>SUM(Table14[[#This Row],[Price]]*0.85)</f>
        <v>0</v>
      </c>
      <c r="O5995" s="1">
        <f>SUM(Table14[[#This Row],[Price]]*0.7)</f>
        <v>0</v>
      </c>
      <c r="P5995" s="1" t="s">
        <v>24</v>
      </c>
      <c r="Q5995" s="1" t="s">
        <v>25</v>
      </c>
    </row>
    <row r="5996" spans="1:17" x14ac:dyDescent="0.35">
      <c r="A5996">
        <v>931669</v>
      </c>
      <c r="B5996" t="s">
        <v>6552</v>
      </c>
      <c r="C5996" s="11" t="s">
        <v>10451</v>
      </c>
      <c r="D5996">
        <v>2576.0500000000002</v>
      </c>
      <c r="E5996">
        <v>73220</v>
      </c>
      <c r="F5996" s="7">
        <v>2318.4450000000002</v>
      </c>
      <c r="G5996" s="1">
        <f>MIN(Table14[[#This Row],[Medicare Outpatient Allowable Rate]:[United Healthcare Outpatient Allowable Rate]])</f>
        <v>357.13</v>
      </c>
      <c r="H5996" s="1">
        <f>MAX(Table14[[#This Row],[Medicare Outpatient Allowable Rate]:[United Healthcare Outpatient Allowable Rate]])</f>
        <v>2189.6424999999999</v>
      </c>
      <c r="I5996" s="1">
        <v>357.13</v>
      </c>
      <c r="J5996" s="1">
        <f>SUM(Table14[[#This Row],[Price]]*0.85)</f>
        <v>2189.6424999999999</v>
      </c>
      <c r="K5996" s="1">
        <f>SUM(Table14[[#This Row],[Price]]*0.82)</f>
        <v>2112.3609999999999</v>
      </c>
      <c r="L5996" s="1">
        <f>SUM(Table14[[#This Row],[Price]]*0.85)</f>
        <v>2189.6424999999999</v>
      </c>
      <c r="M5996" s="1">
        <f>SUM(Table14[[#This Row],[Price]]*0.75)</f>
        <v>1932.0375000000001</v>
      </c>
      <c r="N5996" s="1">
        <f>SUM(Table14[[#This Row],[Price]]*0.85)</f>
        <v>2189.6424999999999</v>
      </c>
      <c r="O5996" s="1">
        <f>SUM(Table14[[#This Row],[Price]]*0.7)</f>
        <v>1803.2349999999999</v>
      </c>
      <c r="P5996" s="1" t="s">
        <v>24</v>
      </c>
      <c r="Q5996" s="1" t="s">
        <v>25</v>
      </c>
    </row>
    <row r="5997" spans="1:17" x14ac:dyDescent="0.35">
      <c r="A5997">
        <v>630922</v>
      </c>
      <c r="B5997" t="s">
        <v>6553</v>
      </c>
      <c r="F5997" s="7">
        <v>0</v>
      </c>
      <c r="G5997" s="1" t="e">
        <f>MIN(Table14[[#This Row],[Medicare Outpatient Allowable Rate]:[United Healthcare Outpatient Allowable Rate]])</f>
        <v>#N/A</v>
      </c>
      <c r="H5997" s="1" t="e">
        <f>MAX(Table14[[#This Row],[Medicare Outpatient Allowable Rate]:[United Healthcare Outpatient Allowable Rate]])</f>
        <v>#N/A</v>
      </c>
      <c r="I5997" s="1" t="e">
        <v>#N/A</v>
      </c>
      <c r="J5997" s="1">
        <f>SUM(Table14[[#This Row],[Price]]*0.85)</f>
        <v>0</v>
      </c>
      <c r="K5997" s="1">
        <f>SUM(Table14[[#This Row],[Price]]*0.82)</f>
        <v>0</v>
      </c>
      <c r="L5997" s="1">
        <f>SUM(Table14[[#This Row],[Price]]*0.85)</f>
        <v>0</v>
      </c>
      <c r="M5997" s="1">
        <f>SUM(Table14[[#This Row],[Price]]*0.75)</f>
        <v>0</v>
      </c>
      <c r="N5997" s="1">
        <f>SUM(Table14[[#This Row],[Price]]*0.85)</f>
        <v>0</v>
      </c>
      <c r="O5997" s="1">
        <f>SUM(Table14[[#This Row],[Price]]*0.7)</f>
        <v>0</v>
      </c>
      <c r="P5997" s="1" t="s">
        <v>24</v>
      </c>
      <c r="Q5997" s="1" t="s">
        <v>25</v>
      </c>
    </row>
    <row r="5998" spans="1:17" x14ac:dyDescent="0.35">
      <c r="A5998">
        <v>931673</v>
      </c>
      <c r="B5998" t="s">
        <v>6553</v>
      </c>
      <c r="C5998" s="11" t="s">
        <v>10451</v>
      </c>
      <c r="D5998">
        <v>2000</v>
      </c>
      <c r="E5998">
        <v>73219</v>
      </c>
      <c r="F5998" s="7">
        <v>1800</v>
      </c>
      <c r="G5998" s="1">
        <f>MIN(Table14[[#This Row],[Medicare Outpatient Allowable Rate]:[United Healthcare Outpatient Allowable Rate]])</f>
        <v>357.13</v>
      </c>
      <c r="H5998" s="1">
        <f>MAX(Table14[[#This Row],[Medicare Outpatient Allowable Rate]:[United Healthcare Outpatient Allowable Rate]])</f>
        <v>1700</v>
      </c>
      <c r="I5998" s="1">
        <v>357.13</v>
      </c>
      <c r="J5998" s="1">
        <f>SUM(Table14[[#This Row],[Price]]*0.85)</f>
        <v>1700</v>
      </c>
      <c r="K5998" s="1">
        <f>SUM(Table14[[#This Row],[Price]]*0.82)</f>
        <v>1640</v>
      </c>
      <c r="L5998" s="1">
        <f>SUM(Table14[[#This Row],[Price]]*0.85)</f>
        <v>1700</v>
      </c>
      <c r="M5998" s="1">
        <f>SUM(Table14[[#This Row],[Price]]*0.75)</f>
        <v>1500</v>
      </c>
      <c r="N5998" s="1">
        <f>SUM(Table14[[#This Row],[Price]]*0.85)</f>
        <v>1700</v>
      </c>
      <c r="O5998" s="1">
        <f>SUM(Table14[[#This Row],[Price]]*0.7)</f>
        <v>1400</v>
      </c>
      <c r="P5998" s="1" t="s">
        <v>24</v>
      </c>
      <c r="Q5998" s="1" t="s">
        <v>25</v>
      </c>
    </row>
    <row r="5999" spans="1:17" x14ac:dyDescent="0.35">
      <c r="A5999">
        <v>630927</v>
      </c>
      <c r="B5999" t="s">
        <v>6554</v>
      </c>
      <c r="F5999" s="7">
        <v>0</v>
      </c>
      <c r="G5999" s="1" t="e">
        <f>MIN(Table14[[#This Row],[Medicare Outpatient Allowable Rate]:[United Healthcare Outpatient Allowable Rate]])</f>
        <v>#N/A</v>
      </c>
      <c r="H5999" s="1" t="e">
        <f>MAX(Table14[[#This Row],[Medicare Outpatient Allowable Rate]:[United Healthcare Outpatient Allowable Rate]])</f>
        <v>#N/A</v>
      </c>
      <c r="I5999" s="1" t="e">
        <v>#N/A</v>
      </c>
      <c r="J5999" s="1">
        <f>SUM(Table14[[#This Row],[Price]]*0.85)</f>
        <v>0</v>
      </c>
      <c r="K5999" s="1">
        <f>SUM(Table14[[#This Row],[Price]]*0.82)</f>
        <v>0</v>
      </c>
      <c r="L5999" s="1">
        <f>SUM(Table14[[#This Row],[Price]]*0.85)</f>
        <v>0</v>
      </c>
      <c r="M5999" s="1">
        <f>SUM(Table14[[#This Row],[Price]]*0.75)</f>
        <v>0</v>
      </c>
      <c r="N5999" s="1">
        <f>SUM(Table14[[#This Row],[Price]]*0.85)</f>
        <v>0</v>
      </c>
      <c r="O5999" s="1">
        <f>SUM(Table14[[#This Row],[Price]]*0.7)</f>
        <v>0</v>
      </c>
      <c r="P5999" s="1" t="s">
        <v>24</v>
      </c>
      <c r="Q5999" s="1" t="s">
        <v>25</v>
      </c>
    </row>
    <row r="6000" spans="1:17" x14ac:dyDescent="0.35">
      <c r="A6000">
        <v>931675</v>
      </c>
      <c r="B6000" t="s">
        <v>6554</v>
      </c>
      <c r="C6000" s="11" t="s">
        <v>10451</v>
      </c>
      <c r="D6000">
        <v>2000</v>
      </c>
      <c r="E6000">
        <v>73219</v>
      </c>
      <c r="F6000" s="7">
        <v>1800</v>
      </c>
      <c r="G6000" s="1">
        <f>MIN(Table14[[#This Row],[Medicare Outpatient Allowable Rate]:[United Healthcare Outpatient Allowable Rate]])</f>
        <v>357.13</v>
      </c>
      <c r="H6000" s="1">
        <f>MAX(Table14[[#This Row],[Medicare Outpatient Allowable Rate]:[United Healthcare Outpatient Allowable Rate]])</f>
        <v>1700</v>
      </c>
      <c r="I6000" s="1">
        <v>357.13</v>
      </c>
      <c r="J6000" s="1">
        <f>SUM(Table14[[#This Row],[Price]]*0.85)</f>
        <v>1700</v>
      </c>
      <c r="K6000" s="1">
        <f>SUM(Table14[[#This Row],[Price]]*0.82)</f>
        <v>1640</v>
      </c>
      <c r="L6000" s="1">
        <f>SUM(Table14[[#This Row],[Price]]*0.85)</f>
        <v>1700</v>
      </c>
      <c r="M6000" s="1">
        <f>SUM(Table14[[#This Row],[Price]]*0.75)</f>
        <v>1500</v>
      </c>
      <c r="N6000" s="1">
        <f>SUM(Table14[[#This Row],[Price]]*0.85)</f>
        <v>1700</v>
      </c>
      <c r="O6000" s="1">
        <f>SUM(Table14[[#This Row],[Price]]*0.7)</f>
        <v>1400</v>
      </c>
      <c r="P6000" s="1" t="s">
        <v>24</v>
      </c>
      <c r="Q6000" s="1" t="s">
        <v>25</v>
      </c>
    </row>
    <row r="6001" spans="1:17" x14ac:dyDescent="0.35">
      <c r="A6001">
        <v>630937</v>
      </c>
      <c r="B6001" t="s">
        <v>6555</v>
      </c>
      <c r="F6001" s="7">
        <v>0</v>
      </c>
      <c r="G6001" s="1" t="e">
        <f>MIN(Table14[[#This Row],[Medicare Outpatient Allowable Rate]:[United Healthcare Outpatient Allowable Rate]])</f>
        <v>#N/A</v>
      </c>
      <c r="H6001" s="1" t="e">
        <f>MAX(Table14[[#This Row],[Medicare Outpatient Allowable Rate]:[United Healthcare Outpatient Allowable Rate]])</f>
        <v>#N/A</v>
      </c>
      <c r="I6001" s="1" t="e">
        <v>#N/A</v>
      </c>
      <c r="J6001" s="1">
        <f>SUM(Table14[[#This Row],[Price]]*0.85)</f>
        <v>0</v>
      </c>
      <c r="K6001" s="1">
        <f>SUM(Table14[[#This Row],[Price]]*0.82)</f>
        <v>0</v>
      </c>
      <c r="L6001" s="1">
        <f>SUM(Table14[[#This Row],[Price]]*0.85)</f>
        <v>0</v>
      </c>
      <c r="M6001" s="1">
        <f>SUM(Table14[[#This Row],[Price]]*0.75)</f>
        <v>0</v>
      </c>
      <c r="N6001" s="1">
        <f>SUM(Table14[[#This Row],[Price]]*0.85)</f>
        <v>0</v>
      </c>
      <c r="O6001" s="1">
        <f>SUM(Table14[[#This Row],[Price]]*0.7)</f>
        <v>0</v>
      </c>
      <c r="P6001" s="1" t="s">
        <v>24</v>
      </c>
      <c r="Q6001" s="1" t="s">
        <v>25</v>
      </c>
    </row>
    <row r="6002" spans="1:17" x14ac:dyDescent="0.35">
      <c r="A6002">
        <v>931679</v>
      </c>
      <c r="B6002" t="s">
        <v>6555</v>
      </c>
      <c r="C6002" s="11" t="s">
        <v>10451</v>
      </c>
      <c r="D6002">
        <v>2276.2800000000002</v>
      </c>
      <c r="E6002">
        <v>73218</v>
      </c>
      <c r="F6002" s="7">
        <v>2048.652</v>
      </c>
      <c r="G6002" s="1">
        <f>MIN(Table14[[#This Row],[Medicare Outpatient Allowable Rate]:[United Healthcare Outpatient Allowable Rate]])</f>
        <v>241.72</v>
      </c>
      <c r="H6002" s="1">
        <f>MAX(Table14[[#This Row],[Medicare Outpatient Allowable Rate]:[United Healthcare Outpatient Allowable Rate]])</f>
        <v>1934.8380000000002</v>
      </c>
      <c r="I6002" s="1">
        <v>241.72</v>
      </c>
      <c r="J6002" s="1">
        <f>SUM(Table14[[#This Row],[Price]]*0.85)</f>
        <v>1934.8380000000002</v>
      </c>
      <c r="K6002" s="1">
        <f>SUM(Table14[[#This Row],[Price]]*0.82)</f>
        <v>1866.5496000000001</v>
      </c>
      <c r="L6002" s="1">
        <f>SUM(Table14[[#This Row],[Price]]*0.85)</f>
        <v>1934.8380000000002</v>
      </c>
      <c r="M6002" s="1">
        <f>SUM(Table14[[#This Row],[Price]]*0.75)</f>
        <v>1707.21</v>
      </c>
      <c r="N6002" s="1">
        <f>SUM(Table14[[#This Row],[Price]]*0.85)</f>
        <v>1934.8380000000002</v>
      </c>
      <c r="O6002" s="1">
        <f>SUM(Table14[[#This Row],[Price]]*0.7)</f>
        <v>1593.396</v>
      </c>
      <c r="P6002" s="1" t="s">
        <v>24</v>
      </c>
      <c r="Q6002" s="1" t="s">
        <v>25</v>
      </c>
    </row>
    <row r="6003" spans="1:17" x14ac:dyDescent="0.35">
      <c r="A6003">
        <v>630941</v>
      </c>
      <c r="B6003" t="s">
        <v>6556</v>
      </c>
      <c r="F6003" s="7">
        <v>0</v>
      </c>
      <c r="G6003" s="1" t="e">
        <f>MIN(Table14[[#This Row],[Medicare Outpatient Allowable Rate]:[United Healthcare Outpatient Allowable Rate]])</f>
        <v>#N/A</v>
      </c>
      <c r="H6003" s="1" t="e">
        <f>MAX(Table14[[#This Row],[Medicare Outpatient Allowable Rate]:[United Healthcare Outpatient Allowable Rate]])</f>
        <v>#N/A</v>
      </c>
      <c r="I6003" s="1" t="e">
        <v>#N/A</v>
      </c>
      <c r="J6003" s="1">
        <f>SUM(Table14[[#This Row],[Price]]*0.85)</f>
        <v>0</v>
      </c>
      <c r="K6003" s="1">
        <f>SUM(Table14[[#This Row],[Price]]*0.82)</f>
        <v>0</v>
      </c>
      <c r="L6003" s="1">
        <f>SUM(Table14[[#This Row],[Price]]*0.85)</f>
        <v>0</v>
      </c>
      <c r="M6003" s="1">
        <f>SUM(Table14[[#This Row],[Price]]*0.75)</f>
        <v>0</v>
      </c>
      <c r="N6003" s="1">
        <f>SUM(Table14[[#This Row],[Price]]*0.85)</f>
        <v>0</v>
      </c>
      <c r="O6003" s="1">
        <f>SUM(Table14[[#This Row],[Price]]*0.7)</f>
        <v>0</v>
      </c>
      <c r="P6003" s="1" t="s">
        <v>24</v>
      </c>
      <c r="Q6003" s="1" t="s">
        <v>25</v>
      </c>
    </row>
    <row r="6004" spans="1:17" x14ac:dyDescent="0.35">
      <c r="A6004">
        <v>931681</v>
      </c>
      <c r="B6004" t="s">
        <v>6556</v>
      </c>
      <c r="C6004" s="11" t="s">
        <v>10451</v>
      </c>
      <c r="D6004">
        <v>2276.2800000000002</v>
      </c>
      <c r="E6004">
        <v>73218</v>
      </c>
      <c r="F6004" s="7">
        <v>2048.652</v>
      </c>
      <c r="G6004" s="1">
        <f>MIN(Table14[[#This Row],[Medicare Outpatient Allowable Rate]:[United Healthcare Outpatient Allowable Rate]])</f>
        <v>241.72</v>
      </c>
      <c r="H6004" s="1">
        <f>MAX(Table14[[#This Row],[Medicare Outpatient Allowable Rate]:[United Healthcare Outpatient Allowable Rate]])</f>
        <v>1934.8380000000002</v>
      </c>
      <c r="I6004" s="1">
        <v>241.72</v>
      </c>
      <c r="J6004" s="1">
        <f>SUM(Table14[[#This Row],[Price]]*0.85)</f>
        <v>1934.8380000000002</v>
      </c>
      <c r="K6004" s="1">
        <f>SUM(Table14[[#This Row],[Price]]*0.82)</f>
        <v>1866.5496000000001</v>
      </c>
      <c r="L6004" s="1">
        <f>SUM(Table14[[#This Row],[Price]]*0.85)</f>
        <v>1934.8380000000002</v>
      </c>
      <c r="M6004" s="1">
        <f>SUM(Table14[[#This Row],[Price]]*0.75)</f>
        <v>1707.21</v>
      </c>
      <c r="N6004" s="1">
        <f>SUM(Table14[[#This Row],[Price]]*0.85)</f>
        <v>1934.8380000000002</v>
      </c>
      <c r="O6004" s="1">
        <f>SUM(Table14[[#This Row],[Price]]*0.7)</f>
        <v>1593.396</v>
      </c>
      <c r="P6004" s="1" t="s">
        <v>24</v>
      </c>
      <c r="Q6004" s="1" t="s">
        <v>25</v>
      </c>
    </row>
    <row r="6005" spans="1:17" x14ac:dyDescent="0.35">
      <c r="A6005">
        <v>630953</v>
      </c>
      <c r="B6005" t="s">
        <v>6557</v>
      </c>
      <c r="F6005" s="7">
        <v>0</v>
      </c>
      <c r="G6005" s="1" t="e">
        <f>MIN(Table14[[#This Row],[Medicare Outpatient Allowable Rate]:[United Healthcare Outpatient Allowable Rate]])</f>
        <v>#N/A</v>
      </c>
      <c r="H6005" s="1" t="e">
        <f>MAX(Table14[[#This Row],[Medicare Outpatient Allowable Rate]:[United Healthcare Outpatient Allowable Rate]])</f>
        <v>#N/A</v>
      </c>
      <c r="I6005" s="1" t="e">
        <v>#N/A</v>
      </c>
      <c r="J6005" s="1">
        <f>SUM(Table14[[#This Row],[Price]]*0.85)</f>
        <v>0</v>
      </c>
      <c r="K6005" s="1">
        <f>SUM(Table14[[#This Row],[Price]]*0.82)</f>
        <v>0</v>
      </c>
      <c r="L6005" s="1">
        <f>SUM(Table14[[#This Row],[Price]]*0.85)</f>
        <v>0</v>
      </c>
      <c r="M6005" s="1">
        <f>SUM(Table14[[#This Row],[Price]]*0.75)</f>
        <v>0</v>
      </c>
      <c r="N6005" s="1">
        <f>SUM(Table14[[#This Row],[Price]]*0.85)</f>
        <v>0</v>
      </c>
      <c r="O6005" s="1">
        <f>SUM(Table14[[#This Row],[Price]]*0.7)</f>
        <v>0</v>
      </c>
      <c r="P6005" s="1" t="s">
        <v>24</v>
      </c>
      <c r="Q6005" s="1" t="s">
        <v>25</v>
      </c>
    </row>
    <row r="6006" spans="1:17" x14ac:dyDescent="0.35">
      <c r="A6006">
        <v>931689</v>
      </c>
      <c r="B6006" t="s">
        <v>6557</v>
      </c>
      <c r="C6006" s="11" t="s">
        <v>10451</v>
      </c>
      <c r="D6006">
        <v>2576.0500000000002</v>
      </c>
      <c r="E6006">
        <v>73220</v>
      </c>
      <c r="F6006" s="7">
        <v>2318.4450000000002</v>
      </c>
      <c r="G6006" s="1">
        <f>MIN(Table14[[#This Row],[Medicare Outpatient Allowable Rate]:[United Healthcare Outpatient Allowable Rate]])</f>
        <v>357.13</v>
      </c>
      <c r="H6006" s="1">
        <f>MAX(Table14[[#This Row],[Medicare Outpatient Allowable Rate]:[United Healthcare Outpatient Allowable Rate]])</f>
        <v>2189.6424999999999</v>
      </c>
      <c r="I6006" s="1">
        <v>357.13</v>
      </c>
      <c r="J6006" s="1">
        <f>SUM(Table14[[#This Row],[Price]]*0.85)</f>
        <v>2189.6424999999999</v>
      </c>
      <c r="K6006" s="1">
        <f>SUM(Table14[[#This Row],[Price]]*0.82)</f>
        <v>2112.3609999999999</v>
      </c>
      <c r="L6006" s="1">
        <f>SUM(Table14[[#This Row],[Price]]*0.85)</f>
        <v>2189.6424999999999</v>
      </c>
      <c r="M6006" s="1">
        <f>SUM(Table14[[#This Row],[Price]]*0.75)</f>
        <v>1932.0375000000001</v>
      </c>
      <c r="N6006" s="1">
        <f>SUM(Table14[[#This Row],[Price]]*0.85)</f>
        <v>2189.6424999999999</v>
      </c>
      <c r="O6006" s="1">
        <f>SUM(Table14[[#This Row],[Price]]*0.7)</f>
        <v>1803.2349999999999</v>
      </c>
      <c r="P6006" s="1" t="s">
        <v>24</v>
      </c>
      <c r="Q6006" s="1" t="s">
        <v>25</v>
      </c>
    </row>
    <row r="6007" spans="1:17" x14ac:dyDescent="0.35">
      <c r="A6007">
        <v>630955</v>
      </c>
      <c r="B6007" t="s">
        <v>6558</v>
      </c>
      <c r="F6007" s="7">
        <v>0</v>
      </c>
      <c r="G6007" s="1" t="e">
        <f>MIN(Table14[[#This Row],[Medicare Outpatient Allowable Rate]:[United Healthcare Outpatient Allowable Rate]])</f>
        <v>#N/A</v>
      </c>
      <c r="H6007" s="1" t="e">
        <f>MAX(Table14[[#This Row],[Medicare Outpatient Allowable Rate]:[United Healthcare Outpatient Allowable Rate]])</f>
        <v>#N/A</v>
      </c>
      <c r="I6007" s="1" t="e">
        <v>#N/A</v>
      </c>
      <c r="J6007" s="1">
        <f>SUM(Table14[[#This Row],[Price]]*0.85)</f>
        <v>0</v>
      </c>
      <c r="K6007" s="1">
        <f>SUM(Table14[[#This Row],[Price]]*0.82)</f>
        <v>0</v>
      </c>
      <c r="L6007" s="1">
        <f>SUM(Table14[[#This Row],[Price]]*0.85)</f>
        <v>0</v>
      </c>
      <c r="M6007" s="1">
        <f>SUM(Table14[[#This Row],[Price]]*0.75)</f>
        <v>0</v>
      </c>
      <c r="N6007" s="1">
        <f>SUM(Table14[[#This Row],[Price]]*0.85)</f>
        <v>0</v>
      </c>
      <c r="O6007" s="1">
        <f>SUM(Table14[[#This Row],[Price]]*0.7)</f>
        <v>0</v>
      </c>
      <c r="P6007" s="1" t="s">
        <v>24</v>
      </c>
      <c r="Q6007" s="1" t="s">
        <v>25</v>
      </c>
    </row>
    <row r="6008" spans="1:17" x14ac:dyDescent="0.35">
      <c r="A6008">
        <v>931691</v>
      </c>
      <c r="B6008" t="s">
        <v>6558</v>
      </c>
      <c r="C6008" s="11" t="s">
        <v>10451</v>
      </c>
      <c r="D6008">
        <v>2576.0500000000002</v>
      </c>
      <c r="E6008">
        <v>73220</v>
      </c>
      <c r="F6008" s="7">
        <v>2318.4450000000002</v>
      </c>
      <c r="G6008" s="1">
        <f>MIN(Table14[[#This Row],[Medicare Outpatient Allowable Rate]:[United Healthcare Outpatient Allowable Rate]])</f>
        <v>357.13</v>
      </c>
      <c r="H6008" s="1">
        <f>MAX(Table14[[#This Row],[Medicare Outpatient Allowable Rate]:[United Healthcare Outpatient Allowable Rate]])</f>
        <v>2189.6424999999999</v>
      </c>
      <c r="I6008" s="1">
        <v>357.13</v>
      </c>
      <c r="J6008" s="1">
        <f>SUM(Table14[[#This Row],[Price]]*0.85)</f>
        <v>2189.6424999999999</v>
      </c>
      <c r="K6008" s="1">
        <f>SUM(Table14[[#This Row],[Price]]*0.82)</f>
        <v>2112.3609999999999</v>
      </c>
      <c r="L6008" s="1">
        <f>SUM(Table14[[#This Row],[Price]]*0.85)</f>
        <v>2189.6424999999999</v>
      </c>
      <c r="M6008" s="1">
        <f>SUM(Table14[[#This Row],[Price]]*0.75)</f>
        <v>1932.0375000000001</v>
      </c>
      <c r="N6008" s="1">
        <f>SUM(Table14[[#This Row],[Price]]*0.85)</f>
        <v>2189.6424999999999</v>
      </c>
      <c r="O6008" s="1">
        <f>SUM(Table14[[#This Row],[Price]]*0.7)</f>
        <v>1803.2349999999999</v>
      </c>
      <c r="P6008" s="1" t="s">
        <v>24</v>
      </c>
      <c r="Q6008" s="1" t="s">
        <v>25</v>
      </c>
    </row>
    <row r="6009" spans="1:17" x14ac:dyDescent="0.35">
      <c r="A6009">
        <v>630963</v>
      </c>
      <c r="B6009" t="s">
        <v>6559</v>
      </c>
      <c r="F6009" s="7">
        <v>0</v>
      </c>
      <c r="G6009" s="1" t="e">
        <f>MIN(Table14[[#This Row],[Medicare Outpatient Allowable Rate]:[United Healthcare Outpatient Allowable Rate]])</f>
        <v>#N/A</v>
      </c>
      <c r="H6009" s="1" t="e">
        <f>MAX(Table14[[#This Row],[Medicare Outpatient Allowable Rate]:[United Healthcare Outpatient Allowable Rate]])</f>
        <v>#N/A</v>
      </c>
      <c r="I6009" s="1" t="e">
        <v>#N/A</v>
      </c>
      <c r="J6009" s="1">
        <f>SUM(Table14[[#This Row],[Price]]*0.85)</f>
        <v>0</v>
      </c>
      <c r="K6009" s="1">
        <f>SUM(Table14[[#This Row],[Price]]*0.82)</f>
        <v>0</v>
      </c>
      <c r="L6009" s="1">
        <f>SUM(Table14[[#This Row],[Price]]*0.85)</f>
        <v>0</v>
      </c>
      <c r="M6009" s="1">
        <f>SUM(Table14[[#This Row],[Price]]*0.75)</f>
        <v>0</v>
      </c>
      <c r="N6009" s="1">
        <f>SUM(Table14[[#This Row],[Price]]*0.85)</f>
        <v>0</v>
      </c>
      <c r="O6009" s="1">
        <f>SUM(Table14[[#This Row],[Price]]*0.7)</f>
        <v>0</v>
      </c>
      <c r="P6009" s="1" t="s">
        <v>24</v>
      </c>
      <c r="Q6009" s="1" t="s">
        <v>25</v>
      </c>
    </row>
    <row r="6010" spans="1:17" x14ac:dyDescent="0.35">
      <c r="A6010">
        <v>931695</v>
      </c>
      <c r="B6010" t="s">
        <v>6559</v>
      </c>
      <c r="C6010" s="11" t="s">
        <v>10451</v>
      </c>
      <c r="D6010">
        <v>2000</v>
      </c>
      <c r="E6010">
        <v>73219</v>
      </c>
      <c r="F6010" s="7">
        <v>1800</v>
      </c>
      <c r="G6010" s="1">
        <f>MIN(Table14[[#This Row],[Medicare Outpatient Allowable Rate]:[United Healthcare Outpatient Allowable Rate]])</f>
        <v>357.13</v>
      </c>
      <c r="H6010" s="1">
        <f>MAX(Table14[[#This Row],[Medicare Outpatient Allowable Rate]:[United Healthcare Outpatient Allowable Rate]])</f>
        <v>1700</v>
      </c>
      <c r="I6010" s="1">
        <v>357.13</v>
      </c>
      <c r="J6010" s="1">
        <f>SUM(Table14[[#This Row],[Price]]*0.85)</f>
        <v>1700</v>
      </c>
      <c r="K6010" s="1">
        <f>SUM(Table14[[#This Row],[Price]]*0.82)</f>
        <v>1640</v>
      </c>
      <c r="L6010" s="1">
        <f>SUM(Table14[[#This Row],[Price]]*0.85)</f>
        <v>1700</v>
      </c>
      <c r="M6010" s="1">
        <f>SUM(Table14[[#This Row],[Price]]*0.75)</f>
        <v>1500</v>
      </c>
      <c r="N6010" s="1">
        <f>SUM(Table14[[#This Row],[Price]]*0.85)</f>
        <v>1700</v>
      </c>
      <c r="O6010" s="1">
        <f>SUM(Table14[[#This Row],[Price]]*0.7)</f>
        <v>1400</v>
      </c>
      <c r="P6010" s="1" t="s">
        <v>24</v>
      </c>
      <c r="Q6010" s="1" t="s">
        <v>25</v>
      </c>
    </row>
    <row r="6011" spans="1:17" x14ac:dyDescent="0.35">
      <c r="A6011">
        <v>630966</v>
      </c>
      <c r="B6011" t="s">
        <v>6560</v>
      </c>
      <c r="F6011" s="7">
        <v>0</v>
      </c>
      <c r="G6011" s="1" t="e">
        <f>MIN(Table14[[#This Row],[Medicare Outpatient Allowable Rate]:[United Healthcare Outpatient Allowable Rate]])</f>
        <v>#N/A</v>
      </c>
      <c r="H6011" s="1" t="e">
        <f>MAX(Table14[[#This Row],[Medicare Outpatient Allowable Rate]:[United Healthcare Outpatient Allowable Rate]])</f>
        <v>#N/A</v>
      </c>
      <c r="I6011" s="1" t="e">
        <v>#N/A</v>
      </c>
      <c r="J6011" s="1">
        <f>SUM(Table14[[#This Row],[Price]]*0.85)</f>
        <v>0</v>
      </c>
      <c r="K6011" s="1">
        <f>SUM(Table14[[#This Row],[Price]]*0.82)</f>
        <v>0</v>
      </c>
      <c r="L6011" s="1">
        <f>SUM(Table14[[#This Row],[Price]]*0.85)</f>
        <v>0</v>
      </c>
      <c r="M6011" s="1">
        <f>SUM(Table14[[#This Row],[Price]]*0.75)</f>
        <v>0</v>
      </c>
      <c r="N6011" s="1">
        <f>SUM(Table14[[#This Row],[Price]]*0.85)</f>
        <v>0</v>
      </c>
      <c r="O6011" s="1">
        <f>SUM(Table14[[#This Row],[Price]]*0.7)</f>
        <v>0</v>
      </c>
      <c r="P6011" s="1" t="s">
        <v>24</v>
      </c>
      <c r="Q6011" s="1" t="s">
        <v>25</v>
      </c>
    </row>
    <row r="6012" spans="1:17" x14ac:dyDescent="0.35">
      <c r="A6012">
        <v>931697</v>
      </c>
      <c r="B6012" t="s">
        <v>6560</v>
      </c>
      <c r="C6012" s="11" t="s">
        <v>10451</v>
      </c>
      <c r="D6012">
        <v>2000</v>
      </c>
      <c r="E6012">
        <v>73219</v>
      </c>
      <c r="F6012" s="7">
        <v>1800</v>
      </c>
      <c r="G6012" s="1">
        <f>MIN(Table14[[#This Row],[Medicare Outpatient Allowable Rate]:[United Healthcare Outpatient Allowable Rate]])</f>
        <v>357.13</v>
      </c>
      <c r="H6012" s="1">
        <f>MAX(Table14[[#This Row],[Medicare Outpatient Allowable Rate]:[United Healthcare Outpatient Allowable Rate]])</f>
        <v>1700</v>
      </c>
      <c r="I6012" s="1">
        <v>357.13</v>
      </c>
      <c r="J6012" s="1">
        <f>SUM(Table14[[#This Row],[Price]]*0.85)</f>
        <v>1700</v>
      </c>
      <c r="K6012" s="1">
        <f>SUM(Table14[[#This Row],[Price]]*0.82)</f>
        <v>1640</v>
      </c>
      <c r="L6012" s="1">
        <f>SUM(Table14[[#This Row],[Price]]*0.85)</f>
        <v>1700</v>
      </c>
      <c r="M6012" s="1">
        <f>SUM(Table14[[#This Row],[Price]]*0.75)</f>
        <v>1500</v>
      </c>
      <c r="N6012" s="1">
        <f>SUM(Table14[[#This Row],[Price]]*0.85)</f>
        <v>1700</v>
      </c>
      <c r="O6012" s="1">
        <f>SUM(Table14[[#This Row],[Price]]*0.7)</f>
        <v>1400</v>
      </c>
      <c r="P6012" s="1" t="s">
        <v>24</v>
      </c>
      <c r="Q6012" s="1" t="s">
        <v>25</v>
      </c>
    </row>
    <row r="6013" spans="1:17" x14ac:dyDescent="0.35">
      <c r="A6013">
        <v>630973</v>
      </c>
      <c r="B6013" t="s">
        <v>6561</v>
      </c>
      <c r="F6013" s="7">
        <v>0</v>
      </c>
      <c r="G6013" s="1" t="e">
        <f>MIN(Table14[[#This Row],[Medicare Outpatient Allowable Rate]:[United Healthcare Outpatient Allowable Rate]])</f>
        <v>#N/A</v>
      </c>
      <c r="H6013" s="1" t="e">
        <f>MAX(Table14[[#This Row],[Medicare Outpatient Allowable Rate]:[United Healthcare Outpatient Allowable Rate]])</f>
        <v>#N/A</v>
      </c>
      <c r="I6013" s="1" t="e">
        <v>#N/A</v>
      </c>
      <c r="J6013" s="1">
        <f>SUM(Table14[[#This Row],[Price]]*0.85)</f>
        <v>0</v>
      </c>
      <c r="K6013" s="1">
        <f>SUM(Table14[[#This Row],[Price]]*0.82)</f>
        <v>0</v>
      </c>
      <c r="L6013" s="1">
        <f>SUM(Table14[[#This Row],[Price]]*0.85)</f>
        <v>0</v>
      </c>
      <c r="M6013" s="1">
        <f>SUM(Table14[[#This Row],[Price]]*0.75)</f>
        <v>0</v>
      </c>
      <c r="N6013" s="1">
        <f>SUM(Table14[[#This Row],[Price]]*0.85)</f>
        <v>0</v>
      </c>
      <c r="O6013" s="1">
        <f>SUM(Table14[[#This Row],[Price]]*0.7)</f>
        <v>0</v>
      </c>
      <c r="P6013" s="1" t="s">
        <v>24</v>
      </c>
      <c r="Q6013" s="1" t="s">
        <v>25</v>
      </c>
    </row>
    <row r="6014" spans="1:17" x14ac:dyDescent="0.35">
      <c r="A6014">
        <v>931701</v>
      </c>
      <c r="B6014" t="s">
        <v>6561</v>
      </c>
      <c r="C6014" s="11" t="s">
        <v>10451</v>
      </c>
      <c r="D6014">
        <v>2276.2800000000002</v>
      </c>
      <c r="E6014">
        <v>73218</v>
      </c>
      <c r="F6014" s="7">
        <v>2048.652</v>
      </c>
      <c r="G6014" s="1">
        <f>MIN(Table14[[#This Row],[Medicare Outpatient Allowable Rate]:[United Healthcare Outpatient Allowable Rate]])</f>
        <v>241.72</v>
      </c>
      <c r="H6014" s="1">
        <f>MAX(Table14[[#This Row],[Medicare Outpatient Allowable Rate]:[United Healthcare Outpatient Allowable Rate]])</f>
        <v>1934.8380000000002</v>
      </c>
      <c r="I6014" s="1">
        <v>241.72</v>
      </c>
      <c r="J6014" s="1">
        <f>SUM(Table14[[#This Row],[Price]]*0.85)</f>
        <v>1934.8380000000002</v>
      </c>
      <c r="K6014" s="1">
        <f>SUM(Table14[[#This Row],[Price]]*0.82)</f>
        <v>1866.5496000000001</v>
      </c>
      <c r="L6014" s="1">
        <f>SUM(Table14[[#This Row],[Price]]*0.85)</f>
        <v>1934.8380000000002</v>
      </c>
      <c r="M6014" s="1">
        <f>SUM(Table14[[#This Row],[Price]]*0.75)</f>
        <v>1707.21</v>
      </c>
      <c r="N6014" s="1">
        <f>SUM(Table14[[#This Row],[Price]]*0.85)</f>
        <v>1934.8380000000002</v>
      </c>
      <c r="O6014" s="1">
        <f>SUM(Table14[[#This Row],[Price]]*0.7)</f>
        <v>1593.396</v>
      </c>
      <c r="P6014" s="1" t="s">
        <v>24</v>
      </c>
      <c r="Q6014" s="1" t="s">
        <v>25</v>
      </c>
    </row>
    <row r="6015" spans="1:17" x14ac:dyDescent="0.35">
      <c r="A6015">
        <v>630975</v>
      </c>
      <c r="B6015" t="s">
        <v>6562</v>
      </c>
      <c r="F6015" s="7">
        <v>0</v>
      </c>
      <c r="G6015" s="1" t="e">
        <f>MIN(Table14[[#This Row],[Medicare Outpatient Allowable Rate]:[United Healthcare Outpatient Allowable Rate]])</f>
        <v>#N/A</v>
      </c>
      <c r="H6015" s="1" t="e">
        <f>MAX(Table14[[#This Row],[Medicare Outpatient Allowable Rate]:[United Healthcare Outpatient Allowable Rate]])</f>
        <v>#N/A</v>
      </c>
      <c r="I6015" s="1" t="e">
        <v>#N/A</v>
      </c>
      <c r="J6015" s="1">
        <f>SUM(Table14[[#This Row],[Price]]*0.85)</f>
        <v>0</v>
      </c>
      <c r="K6015" s="1">
        <f>SUM(Table14[[#This Row],[Price]]*0.82)</f>
        <v>0</v>
      </c>
      <c r="L6015" s="1">
        <f>SUM(Table14[[#This Row],[Price]]*0.85)</f>
        <v>0</v>
      </c>
      <c r="M6015" s="1">
        <f>SUM(Table14[[#This Row],[Price]]*0.75)</f>
        <v>0</v>
      </c>
      <c r="N6015" s="1">
        <f>SUM(Table14[[#This Row],[Price]]*0.85)</f>
        <v>0</v>
      </c>
      <c r="O6015" s="1">
        <f>SUM(Table14[[#This Row],[Price]]*0.7)</f>
        <v>0</v>
      </c>
      <c r="P6015" s="1" t="s">
        <v>24</v>
      </c>
      <c r="Q6015" s="1" t="s">
        <v>25</v>
      </c>
    </row>
    <row r="6016" spans="1:17" x14ac:dyDescent="0.35">
      <c r="A6016">
        <v>931703</v>
      </c>
      <c r="B6016" t="s">
        <v>6562</v>
      </c>
      <c r="C6016" s="11" t="s">
        <v>10451</v>
      </c>
      <c r="D6016">
        <v>2276.2800000000002</v>
      </c>
      <c r="E6016">
        <v>73218</v>
      </c>
      <c r="F6016" s="7">
        <v>2048.652</v>
      </c>
      <c r="G6016" s="1">
        <f>MIN(Table14[[#This Row],[Medicare Outpatient Allowable Rate]:[United Healthcare Outpatient Allowable Rate]])</f>
        <v>241.72</v>
      </c>
      <c r="H6016" s="1">
        <f>MAX(Table14[[#This Row],[Medicare Outpatient Allowable Rate]:[United Healthcare Outpatient Allowable Rate]])</f>
        <v>1934.8380000000002</v>
      </c>
      <c r="I6016" s="1">
        <v>241.72</v>
      </c>
      <c r="J6016" s="1">
        <f>SUM(Table14[[#This Row],[Price]]*0.85)</f>
        <v>1934.8380000000002</v>
      </c>
      <c r="K6016" s="1">
        <f>SUM(Table14[[#This Row],[Price]]*0.82)</f>
        <v>1866.5496000000001</v>
      </c>
      <c r="L6016" s="1">
        <f>SUM(Table14[[#This Row],[Price]]*0.85)</f>
        <v>1934.8380000000002</v>
      </c>
      <c r="M6016" s="1">
        <f>SUM(Table14[[#This Row],[Price]]*0.75)</f>
        <v>1707.21</v>
      </c>
      <c r="N6016" s="1">
        <f>SUM(Table14[[#This Row],[Price]]*0.85)</f>
        <v>1934.8380000000002</v>
      </c>
      <c r="O6016" s="1">
        <f>SUM(Table14[[#This Row],[Price]]*0.7)</f>
        <v>1593.396</v>
      </c>
      <c r="P6016" s="1" t="s">
        <v>24</v>
      </c>
      <c r="Q6016" s="1" t="s">
        <v>25</v>
      </c>
    </row>
    <row r="6017" spans="1:17" x14ac:dyDescent="0.35">
      <c r="A6017">
        <v>630981</v>
      </c>
      <c r="B6017" t="s">
        <v>6563</v>
      </c>
      <c r="F6017" s="7">
        <v>0</v>
      </c>
      <c r="G6017" s="1" t="e">
        <f>MIN(Table14[[#This Row],[Medicare Outpatient Allowable Rate]:[United Healthcare Outpatient Allowable Rate]])</f>
        <v>#N/A</v>
      </c>
      <c r="H6017" s="1" t="e">
        <f>MAX(Table14[[#This Row],[Medicare Outpatient Allowable Rate]:[United Healthcare Outpatient Allowable Rate]])</f>
        <v>#N/A</v>
      </c>
      <c r="I6017" s="1" t="e">
        <v>#N/A</v>
      </c>
      <c r="J6017" s="1">
        <f>SUM(Table14[[#This Row],[Price]]*0.85)</f>
        <v>0</v>
      </c>
      <c r="K6017" s="1">
        <f>SUM(Table14[[#This Row],[Price]]*0.82)</f>
        <v>0</v>
      </c>
      <c r="L6017" s="1">
        <f>SUM(Table14[[#This Row],[Price]]*0.85)</f>
        <v>0</v>
      </c>
      <c r="M6017" s="1">
        <f>SUM(Table14[[#This Row],[Price]]*0.75)</f>
        <v>0</v>
      </c>
      <c r="N6017" s="1">
        <f>SUM(Table14[[#This Row],[Price]]*0.85)</f>
        <v>0</v>
      </c>
      <c r="O6017" s="1">
        <f>SUM(Table14[[#This Row],[Price]]*0.7)</f>
        <v>0</v>
      </c>
      <c r="P6017" s="1" t="s">
        <v>24</v>
      </c>
      <c r="Q6017" s="1" t="s">
        <v>25</v>
      </c>
    </row>
    <row r="6018" spans="1:17" x14ac:dyDescent="0.35">
      <c r="A6018">
        <v>931707</v>
      </c>
      <c r="B6018" t="s">
        <v>6563</v>
      </c>
      <c r="C6018" s="11" t="s">
        <v>10451</v>
      </c>
      <c r="D6018">
        <v>2576.0500000000002</v>
      </c>
      <c r="E6018">
        <v>73723</v>
      </c>
      <c r="F6018" s="7">
        <v>2318.4450000000002</v>
      </c>
      <c r="G6018" s="1">
        <f>MIN(Table14[[#This Row],[Medicare Outpatient Allowable Rate]:[United Healthcare Outpatient Allowable Rate]])</f>
        <v>357.13</v>
      </c>
      <c r="H6018" s="1">
        <f>MAX(Table14[[#This Row],[Medicare Outpatient Allowable Rate]:[United Healthcare Outpatient Allowable Rate]])</f>
        <v>2189.6424999999999</v>
      </c>
      <c r="I6018" s="1">
        <v>357.13</v>
      </c>
      <c r="J6018" s="1">
        <f>SUM(Table14[[#This Row],[Price]]*0.85)</f>
        <v>2189.6424999999999</v>
      </c>
      <c r="K6018" s="1">
        <f>SUM(Table14[[#This Row],[Price]]*0.82)</f>
        <v>2112.3609999999999</v>
      </c>
      <c r="L6018" s="1">
        <f>SUM(Table14[[#This Row],[Price]]*0.85)</f>
        <v>2189.6424999999999</v>
      </c>
      <c r="M6018" s="1">
        <f>SUM(Table14[[#This Row],[Price]]*0.75)</f>
        <v>1932.0375000000001</v>
      </c>
      <c r="N6018" s="1">
        <f>SUM(Table14[[#This Row],[Price]]*0.85)</f>
        <v>2189.6424999999999</v>
      </c>
      <c r="O6018" s="1">
        <f>SUM(Table14[[#This Row],[Price]]*0.7)</f>
        <v>1803.2349999999999</v>
      </c>
      <c r="P6018" s="1" t="s">
        <v>24</v>
      </c>
      <c r="Q6018" s="1" t="s">
        <v>25</v>
      </c>
    </row>
    <row r="6019" spans="1:17" x14ac:dyDescent="0.35">
      <c r="A6019">
        <v>630985</v>
      </c>
      <c r="B6019" t="s">
        <v>6564</v>
      </c>
      <c r="F6019" s="7">
        <v>0</v>
      </c>
      <c r="G6019" s="1" t="e">
        <f>MIN(Table14[[#This Row],[Medicare Outpatient Allowable Rate]:[United Healthcare Outpatient Allowable Rate]])</f>
        <v>#N/A</v>
      </c>
      <c r="H6019" s="1" t="e">
        <f>MAX(Table14[[#This Row],[Medicare Outpatient Allowable Rate]:[United Healthcare Outpatient Allowable Rate]])</f>
        <v>#N/A</v>
      </c>
      <c r="I6019" s="1" t="e">
        <v>#N/A</v>
      </c>
      <c r="J6019" s="1">
        <f>SUM(Table14[[#This Row],[Price]]*0.85)</f>
        <v>0</v>
      </c>
      <c r="K6019" s="1">
        <f>SUM(Table14[[#This Row],[Price]]*0.82)</f>
        <v>0</v>
      </c>
      <c r="L6019" s="1">
        <f>SUM(Table14[[#This Row],[Price]]*0.85)</f>
        <v>0</v>
      </c>
      <c r="M6019" s="1">
        <f>SUM(Table14[[#This Row],[Price]]*0.75)</f>
        <v>0</v>
      </c>
      <c r="N6019" s="1">
        <f>SUM(Table14[[#This Row],[Price]]*0.85)</f>
        <v>0</v>
      </c>
      <c r="O6019" s="1">
        <f>SUM(Table14[[#This Row],[Price]]*0.7)</f>
        <v>0</v>
      </c>
      <c r="P6019" s="1" t="s">
        <v>24</v>
      </c>
      <c r="Q6019" s="1" t="s">
        <v>25</v>
      </c>
    </row>
    <row r="6020" spans="1:17" x14ac:dyDescent="0.35">
      <c r="A6020">
        <v>931709</v>
      </c>
      <c r="B6020" t="s">
        <v>6564</v>
      </c>
      <c r="C6020" s="11" t="s">
        <v>10451</v>
      </c>
      <c r="D6020">
        <v>2576.0500000000002</v>
      </c>
      <c r="E6020">
        <v>73723</v>
      </c>
      <c r="F6020" s="7">
        <v>2318.4450000000002</v>
      </c>
      <c r="G6020" s="1">
        <f>MIN(Table14[[#This Row],[Medicare Outpatient Allowable Rate]:[United Healthcare Outpatient Allowable Rate]])</f>
        <v>357.13</v>
      </c>
      <c r="H6020" s="1">
        <f>MAX(Table14[[#This Row],[Medicare Outpatient Allowable Rate]:[United Healthcare Outpatient Allowable Rate]])</f>
        <v>2189.6424999999999</v>
      </c>
      <c r="I6020" s="1">
        <v>357.13</v>
      </c>
      <c r="J6020" s="1">
        <f>SUM(Table14[[#This Row],[Price]]*0.85)</f>
        <v>2189.6424999999999</v>
      </c>
      <c r="K6020" s="1">
        <f>SUM(Table14[[#This Row],[Price]]*0.82)</f>
        <v>2112.3609999999999</v>
      </c>
      <c r="L6020" s="1">
        <f>SUM(Table14[[#This Row],[Price]]*0.85)</f>
        <v>2189.6424999999999</v>
      </c>
      <c r="M6020" s="1">
        <f>SUM(Table14[[#This Row],[Price]]*0.75)</f>
        <v>1932.0375000000001</v>
      </c>
      <c r="N6020" s="1">
        <f>SUM(Table14[[#This Row],[Price]]*0.85)</f>
        <v>2189.6424999999999</v>
      </c>
      <c r="O6020" s="1">
        <f>SUM(Table14[[#This Row],[Price]]*0.7)</f>
        <v>1803.2349999999999</v>
      </c>
      <c r="P6020" s="1" t="s">
        <v>24</v>
      </c>
      <c r="Q6020" s="1" t="s">
        <v>25</v>
      </c>
    </row>
    <row r="6021" spans="1:17" x14ac:dyDescent="0.35">
      <c r="A6021">
        <v>630994</v>
      </c>
      <c r="B6021" t="s">
        <v>6565</v>
      </c>
      <c r="F6021" s="7">
        <v>0</v>
      </c>
      <c r="G6021" s="1" t="e">
        <f>MIN(Table14[[#This Row],[Medicare Outpatient Allowable Rate]:[United Healthcare Outpatient Allowable Rate]])</f>
        <v>#N/A</v>
      </c>
      <c r="H6021" s="1" t="e">
        <f>MAX(Table14[[#This Row],[Medicare Outpatient Allowable Rate]:[United Healthcare Outpatient Allowable Rate]])</f>
        <v>#N/A</v>
      </c>
      <c r="I6021" s="1" t="e">
        <v>#N/A</v>
      </c>
      <c r="J6021" s="1">
        <f>SUM(Table14[[#This Row],[Price]]*0.85)</f>
        <v>0</v>
      </c>
      <c r="K6021" s="1">
        <f>SUM(Table14[[#This Row],[Price]]*0.82)</f>
        <v>0</v>
      </c>
      <c r="L6021" s="1">
        <f>SUM(Table14[[#This Row],[Price]]*0.85)</f>
        <v>0</v>
      </c>
      <c r="M6021" s="1">
        <f>SUM(Table14[[#This Row],[Price]]*0.75)</f>
        <v>0</v>
      </c>
      <c r="N6021" s="1">
        <f>SUM(Table14[[#This Row],[Price]]*0.85)</f>
        <v>0</v>
      </c>
      <c r="O6021" s="1">
        <f>SUM(Table14[[#This Row],[Price]]*0.7)</f>
        <v>0</v>
      </c>
      <c r="P6021" s="1" t="s">
        <v>24</v>
      </c>
      <c r="Q6021" s="1" t="s">
        <v>25</v>
      </c>
    </row>
    <row r="6022" spans="1:17" x14ac:dyDescent="0.35">
      <c r="A6022">
        <v>931713</v>
      </c>
      <c r="B6022" t="s">
        <v>6565</v>
      </c>
      <c r="C6022" s="11" t="s">
        <v>10451</v>
      </c>
      <c r="D6022">
        <v>2131</v>
      </c>
      <c r="E6022">
        <v>73722</v>
      </c>
      <c r="F6022" s="7">
        <v>1917.9</v>
      </c>
      <c r="G6022" s="1">
        <f>MIN(Table14[[#This Row],[Medicare Outpatient Allowable Rate]:[United Healthcare Outpatient Allowable Rate]])</f>
        <v>790.06</v>
      </c>
      <c r="H6022" s="1">
        <f>MAX(Table14[[#This Row],[Medicare Outpatient Allowable Rate]:[United Healthcare Outpatient Allowable Rate]])</f>
        <v>1811.35</v>
      </c>
      <c r="I6022" s="1">
        <v>790.06</v>
      </c>
      <c r="J6022" s="1">
        <f>SUM(Table14[[#This Row],[Price]]*0.85)</f>
        <v>1811.35</v>
      </c>
      <c r="K6022" s="1">
        <f>SUM(Table14[[#This Row],[Price]]*0.82)</f>
        <v>1747.4199999999998</v>
      </c>
      <c r="L6022" s="1">
        <f>SUM(Table14[[#This Row],[Price]]*0.85)</f>
        <v>1811.35</v>
      </c>
      <c r="M6022" s="1">
        <f>SUM(Table14[[#This Row],[Price]]*0.75)</f>
        <v>1598.25</v>
      </c>
      <c r="N6022" s="1">
        <f>SUM(Table14[[#This Row],[Price]]*0.85)</f>
        <v>1811.35</v>
      </c>
      <c r="O6022" s="1">
        <f>SUM(Table14[[#This Row],[Price]]*0.7)</f>
        <v>1491.6999999999998</v>
      </c>
      <c r="P6022" s="1" t="s">
        <v>24</v>
      </c>
      <c r="Q6022" s="1" t="s">
        <v>25</v>
      </c>
    </row>
    <row r="6023" spans="1:17" x14ac:dyDescent="0.35">
      <c r="A6023">
        <v>630999</v>
      </c>
      <c r="B6023" t="s">
        <v>6566</v>
      </c>
      <c r="F6023" s="7">
        <v>0</v>
      </c>
      <c r="G6023" s="1" t="e">
        <f>MIN(Table14[[#This Row],[Medicare Outpatient Allowable Rate]:[United Healthcare Outpatient Allowable Rate]])</f>
        <v>#N/A</v>
      </c>
      <c r="H6023" s="1" t="e">
        <f>MAX(Table14[[#This Row],[Medicare Outpatient Allowable Rate]:[United Healthcare Outpatient Allowable Rate]])</f>
        <v>#N/A</v>
      </c>
      <c r="I6023" s="1" t="e">
        <v>#N/A</v>
      </c>
      <c r="J6023" s="1">
        <f>SUM(Table14[[#This Row],[Price]]*0.85)</f>
        <v>0</v>
      </c>
      <c r="K6023" s="1">
        <f>SUM(Table14[[#This Row],[Price]]*0.82)</f>
        <v>0</v>
      </c>
      <c r="L6023" s="1">
        <f>SUM(Table14[[#This Row],[Price]]*0.85)</f>
        <v>0</v>
      </c>
      <c r="M6023" s="1">
        <f>SUM(Table14[[#This Row],[Price]]*0.75)</f>
        <v>0</v>
      </c>
      <c r="N6023" s="1">
        <f>SUM(Table14[[#This Row],[Price]]*0.85)</f>
        <v>0</v>
      </c>
      <c r="O6023" s="1">
        <f>SUM(Table14[[#This Row],[Price]]*0.7)</f>
        <v>0</v>
      </c>
      <c r="P6023" s="1" t="s">
        <v>24</v>
      </c>
      <c r="Q6023" s="1" t="s">
        <v>25</v>
      </c>
    </row>
    <row r="6024" spans="1:17" x14ac:dyDescent="0.35">
      <c r="A6024">
        <v>931715</v>
      </c>
      <c r="B6024" t="s">
        <v>6566</v>
      </c>
      <c r="C6024" s="11" t="s">
        <v>10451</v>
      </c>
      <c r="D6024">
        <v>2131</v>
      </c>
      <c r="E6024">
        <v>73722</v>
      </c>
      <c r="F6024" s="7">
        <v>1917.9</v>
      </c>
      <c r="G6024" s="1">
        <f>MIN(Table14[[#This Row],[Medicare Outpatient Allowable Rate]:[United Healthcare Outpatient Allowable Rate]])</f>
        <v>790.06</v>
      </c>
      <c r="H6024" s="1">
        <f>MAX(Table14[[#This Row],[Medicare Outpatient Allowable Rate]:[United Healthcare Outpatient Allowable Rate]])</f>
        <v>1811.35</v>
      </c>
      <c r="I6024" s="1">
        <v>790.06</v>
      </c>
      <c r="J6024" s="1">
        <f>SUM(Table14[[#This Row],[Price]]*0.85)</f>
        <v>1811.35</v>
      </c>
      <c r="K6024" s="1">
        <f>SUM(Table14[[#This Row],[Price]]*0.82)</f>
        <v>1747.4199999999998</v>
      </c>
      <c r="L6024" s="1">
        <f>SUM(Table14[[#This Row],[Price]]*0.85)</f>
        <v>1811.35</v>
      </c>
      <c r="M6024" s="1">
        <f>SUM(Table14[[#This Row],[Price]]*0.75)</f>
        <v>1598.25</v>
      </c>
      <c r="N6024" s="1">
        <f>SUM(Table14[[#This Row],[Price]]*0.85)</f>
        <v>1811.35</v>
      </c>
      <c r="O6024" s="1">
        <f>SUM(Table14[[#This Row],[Price]]*0.7)</f>
        <v>1491.6999999999998</v>
      </c>
      <c r="P6024" s="1" t="s">
        <v>24</v>
      </c>
      <c r="Q6024" s="1" t="s">
        <v>25</v>
      </c>
    </row>
    <row r="6025" spans="1:17" x14ac:dyDescent="0.35">
      <c r="A6025">
        <v>631007</v>
      </c>
      <c r="B6025" t="s">
        <v>6567</v>
      </c>
      <c r="F6025" s="7">
        <v>0</v>
      </c>
      <c r="G6025" s="1" t="e">
        <f>MIN(Table14[[#This Row],[Medicare Outpatient Allowable Rate]:[United Healthcare Outpatient Allowable Rate]])</f>
        <v>#N/A</v>
      </c>
      <c r="H6025" s="1" t="e">
        <f>MAX(Table14[[#This Row],[Medicare Outpatient Allowable Rate]:[United Healthcare Outpatient Allowable Rate]])</f>
        <v>#N/A</v>
      </c>
      <c r="I6025" s="1" t="e">
        <v>#N/A</v>
      </c>
      <c r="J6025" s="1">
        <f>SUM(Table14[[#This Row],[Price]]*0.85)</f>
        <v>0</v>
      </c>
      <c r="K6025" s="1">
        <f>SUM(Table14[[#This Row],[Price]]*0.82)</f>
        <v>0</v>
      </c>
      <c r="L6025" s="1">
        <f>SUM(Table14[[#This Row],[Price]]*0.85)</f>
        <v>0</v>
      </c>
      <c r="M6025" s="1">
        <f>SUM(Table14[[#This Row],[Price]]*0.75)</f>
        <v>0</v>
      </c>
      <c r="N6025" s="1">
        <f>SUM(Table14[[#This Row],[Price]]*0.85)</f>
        <v>0</v>
      </c>
      <c r="O6025" s="1">
        <f>SUM(Table14[[#This Row],[Price]]*0.7)</f>
        <v>0</v>
      </c>
      <c r="P6025" s="1" t="s">
        <v>24</v>
      </c>
      <c r="Q6025" s="1" t="s">
        <v>25</v>
      </c>
    </row>
    <row r="6026" spans="1:17" x14ac:dyDescent="0.35">
      <c r="A6026">
        <v>931719</v>
      </c>
      <c r="B6026" t="s">
        <v>6567</v>
      </c>
      <c r="C6026" s="11" t="s">
        <v>10451</v>
      </c>
      <c r="D6026">
        <v>2276.2800000000002</v>
      </c>
      <c r="E6026">
        <v>73721</v>
      </c>
      <c r="F6026" s="7">
        <v>2048.652</v>
      </c>
      <c r="G6026" s="1">
        <f>MIN(Table14[[#This Row],[Medicare Outpatient Allowable Rate]:[United Healthcare Outpatient Allowable Rate]])</f>
        <v>241.72</v>
      </c>
      <c r="H6026" s="1">
        <f>MAX(Table14[[#This Row],[Medicare Outpatient Allowable Rate]:[United Healthcare Outpatient Allowable Rate]])</f>
        <v>1934.8380000000002</v>
      </c>
      <c r="I6026" s="1">
        <v>241.72</v>
      </c>
      <c r="J6026" s="1">
        <f>SUM(Table14[[#This Row],[Price]]*0.85)</f>
        <v>1934.8380000000002</v>
      </c>
      <c r="K6026" s="1">
        <f>SUM(Table14[[#This Row],[Price]]*0.82)</f>
        <v>1866.5496000000001</v>
      </c>
      <c r="L6026" s="1">
        <f>SUM(Table14[[#This Row],[Price]]*0.85)</f>
        <v>1934.8380000000002</v>
      </c>
      <c r="M6026" s="1">
        <f>SUM(Table14[[#This Row],[Price]]*0.75)</f>
        <v>1707.21</v>
      </c>
      <c r="N6026" s="1">
        <f>SUM(Table14[[#This Row],[Price]]*0.85)</f>
        <v>1934.8380000000002</v>
      </c>
      <c r="O6026" s="1">
        <f>SUM(Table14[[#This Row],[Price]]*0.7)</f>
        <v>1593.396</v>
      </c>
      <c r="P6026" s="1" t="s">
        <v>24</v>
      </c>
      <c r="Q6026" s="1" t="s">
        <v>25</v>
      </c>
    </row>
    <row r="6027" spans="1:17" x14ac:dyDescent="0.35">
      <c r="A6027">
        <v>631011</v>
      </c>
      <c r="B6027" t="s">
        <v>6568</v>
      </c>
      <c r="F6027" s="7">
        <v>0</v>
      </c>
      <c r="G6027" s="1" t="e">
        <f>MIN(Table14[[#This Row],[Medicare Outpatient Allowable Rate]:[United Healthcare Outpatient Allowable Rate]])</f>
        <v>#N/A</v>
      </c>
      <c r="H6027" s="1" t="e">
        <f>MAX(Table14[[#This Row],[Medicare Outpatient Allowable Rate]:[United Healthcare Outpatient Allowable Rate]])</f>
        <v>#N/A</v>
      </c>
      <c r="I6027" s="1" t="e">
        <v>#N/A</v>
      </c>
      <c r="J6027" s="1">
        <f>SUM(Table14[[#This Row],[Price]]*0.85)</f>
        <v>0</v>
      </c>
      <c r="K6027" s="1">
        <f>SUM(Table14[[#This Row],[Price]]*0.82)</f>
        <v>0</v>
      </c>
      <c r="L6027" s="1">
        <f>SUM(Table14[[#This Row],[Price]]*0.85)</f>
        <v>0</v>
      </c>
      <c r="M6027" s="1">
        <f>SUM(Table14[[#This Row],[Price]]*0.75)</f>
        <v>0</v>
      </c>
      <c r="N6027" s="1">
        <f>SUM(Table14[[#This Row],[Price]]*0.85)</f>
        <v>0</v>
      </c>
      <c r="O6027" s="1">
        <f>SUM(Table14[[#This Row],[Price]]*0.7)</f>
        <v>0</v>
      </c>
      <c r="P6027" s="1" t="s">
        <v>24</v>
      </c>
      <c r="Q6027" s="1" t="s">
        <v>25</v>
      </c>
    </row>
    <row r="6028" spans="1:17" x14ac:dyDescent="0.35">
      <c r="A6028">
        <v>931721</v>
      </c>
      <c r="B6028" t="s">
        <v>6568</v>
      </c>
      <c r="C6028" s="11" t="s">
        <v>10451</v>
      </c>
      <c r="D6028">
        <v>2276.2800000000002</v>
      </c>
      <c r="E6028">
        <v>73721</v>
      </c>
      <c r="F6028" s="7">
        <v>2048.652</v>
      </c>
      <c r="G6028" s="1">
        <f>MIN(Table14[[#This Row],[Medicare Outpatient Allowable Rate]:[United Healthcare Outpatient Allowable Rate]])</f>
        <v>241.72</v>
      </c>
      <c r="H6028" s="1">
        <f>MAX(Table14[[#This Row],[Medicare Outpatient Allowable Rate]:[United Healthcare Outpatient Allowable Rate]])</f>
        <v>1934.8380000000002</v>
      </c>
      <c r="I6028" s="1">
        <v>241.72</v>
      </c>
      <c r="J6028" s="1">
        <f>SUM(Table14[[#This Row],[Price]]*0.85)</f>
        <v>1934.8380000000002</v>
      </c>
      <c r="K6028" s="1">
        <f>SUM(Table14[[#This Row],[Price]]*0.82)</f>
        <v>1866.5496000000001</v>
      </c>
      <c r="L6028" s="1">
        <f>SUM(Table14[[#This Row],[Price]]*0.85)</f>
        <v>1934.8380000000002</v>
      </c>
      <c r="M6028" s="1">
        <f>SUM(Table14[[#This Row],[Price]]*0.75)</f>
        <v>1707.21</v>
      </c>
      <c r="N6028" s="1">
        <f>SUM(Table14[[#This Row],[Price]]*0.85)</f>
        <v>1934.8380000000002</v>
      </c>
      <c r="O6028" s="1">
        <f>SUM(Table14[[#This Row],[Price]]*0.7)</f>
        <v>1593.396</v>
      </c>
      <c r="P6028" s="1" t="s">
        <v>24</v>
      </c>
      <c r="Q6028" s="1" t="s">
        <v>25</v>
      </c>
    </row>
    <row r="6029" spans="1:17" x14ac:dyDescent="0.35">
      <c r="A6029">
        <v>631021</v>
      </c>
      <c r="B6029" t="s">
        <v>6569</v>
      </c>
      <c r="F6029" s="7">
        <v>0</v>
      </c>
      <c r="G6029" s="1" t="e">
        <f>MIN(Table14[[#This Row],[Medicare Outpatient Allowable Rate]:[United Healthcare Outpatient Allowable Rate]])</f>
        <v>#N/A</v>
      </c>
      <c r="H6029" s="1" t="e">
        <f>MAX(Table14[[#This Row],[Medicare Outpatient Allowable Rate]:[United Healthcare Outpatient Allowable Rate]])</f>
        <v>#N/A</v>
      </c>
      <c r="I6029" s="1" t="e">
        <v>#N/A</v>
      </c>
      <c r="J6029" s="1">
        <f>SUM(Table14[[#This Row],[Price]]*0.85)</f>
        <v>0</v>
      </c>
      <c r="K6029" s="1">
        <f>SUM(Table14[[#This Row],[Price]]*0.82)</f>
        <v>0</v>
      </c>
      <c r="L6029" s="1">
        <f>SUM(Table14[[#This Row],[Price]]*0.85)</f>
        <v>0</v>
      </c>
      <c r="M6029" s="1">
        <f>SUM(Table14[[#This Row],[Price]]*0.75)</f>
        <v>0</v>
      </c>
      <c r="N6029" s="1">
        <f>SUM(Table14[[#This Row],[Price]]*0.85)</f>
        <v>0</v>
      </c>
      <c r="O6029" s="1">
        <f>SUM(Table14[[#This Row],[Price]]*0.7)</f>
        <v>0</v>
      </c>
      <c r="P6029" s="1" t="s">
        <v>24</v>
      </c>
      <c r="Q6029" s="1" t="s">
        <v>25</v>
      </c>
    </row>
    <row r="6030" spans="1:17" x14ac:dyDescent="0.35">
      <c r="A6030">
        <v>931725</v>
      </c>
      <c r="B6030" t="s">
        <v>6569</v>
      </c>
      <c r="C6030" s="11" t="s">
        <v>10451</v>
      </c>
      <c r="D6030">
        <v>2576.0500000000002</v>
      </c>
      <c r="E6030">
        <v>73220</v>
      </c>
      <c r="F6030" s="7">
        <v>2318.4450000000002</v>
      </c>
      <c r="G6030" s="1">
        <f>MIN(Table14[[#This Row],[Medicare Outpatient Allowable Rate]:[United Healthcare Outpatient Allowable Rate]])</f>
        <v>357.13</v>
      </c>
      <c r="H6030" s="1">
        <f>MAX(Table14[[#This Row],[Medicare Outpatient Allowable Rate]:[United Healthcare Outpatient Allowable Rate]])</f>
        <v>2189.6424999999999</v>
      </c>
      <c r="I6030" s="1">
        <v>357.13</v>
      </c>
      <c r="J6030" s="1">
        <f>SUM(Table14[[#This Row],[Price]]*0.85)</f>
        <v>2189.6424999999999</v>
      </c>
      <c r="K6030" s="1">
        <f>SUM(Table14[[#This Row],[Price]]*0.82)</f>
        <v>2112.3609999999999</v>
      </c>
      <c r="L6030" s="1">
        <f>SUM(Table14[[#This Row],[Price]]*0.85)</f>
        <v>2189.6424999999999</v>
      </c>
      <c r="M6030" s="1">
        <f>SUM(Table14[[#This Row],[Price]]*0.75)</f>
        <v>1932.0375000000001</v>
      </c>
      <c r="N6030" s="1">
        <f>SUM(Table14[[#This Row],[Price]]*0.85)</f>
        <v>2189.6424999999999</v>
      </c>
      <c r="O6030" s="1">
        <f>SUM(Table14[[#This Row],[Price]]*0.7)</f>
        <v>1803.2349999999999</v>
      </c>
      <c r="P6030" s="1" t="s">
        <v>24</v>
      </c>
      <c r="Q6030" s="1" t="s">
        <v>25</v>
      </c>
    </row>
    <row r="6031" spans="1:17" x14ac:dyDescent="0.35">
      <c r="A6031">
        <v>631027</v>
      </c>
      <c r="B6031" t="s">
        <v>6570</v>
      </c>
      <c r="F6031" s="7">
        <v>0</v>
      </c>
      <c r="G6031" s="1" t="e">
        <f>MIN(Table14[[#This Row],[Medicare Outpatient Allowable Rate]:[United Healthcare Outpatient Allowable Rate]])</f>
        <v>#N/A</v>
      </c>
      <c r="H6031" s="1" t="e">
        <f>MAX(Table14[[#This Row],[Medicare Outpatient Allowable Rate]:[United Healthcare Outpatient Allowable Rate]])</f>
        <v>#N/A</v>
      </c>
      <c r="I6031" s="1" t="e">
        <v>#N/A</v>
      </c>
      <c r="J6031" s="1">
        <f>SUM(Table14[[#This Row],[Price]]*0.85)</f>
        <v>0</v>
      </c>
      <c r="K6031" s="1">
        <f>SUM(Table14[[#This Row],[Price]]*0.82)</f>
        <v>0</v>
      </c>
      <c r="L6031" s="1">
        <f>SUM(Table14[[#This Row],[Price]]*0.85)</f>
        <v>0</v>
      </c>
      <c r="M6031" s="1">
        <f>SUM(Table14[[#This Row],[Price]]*0.75)</f>
        <v>0</v>
      </c>
      <c r="N6031" s="1">
        <f>SUM(Table14[[#This Row],[Price]]*0.85)</f>
        <v>0</v>
      </c>
      <c r="O6031" s="1">
        <f>SUM(Table14[[#This Row],[Price]]*0.7)</f>
        <v>0</v>
      </c>
      <c r="P6031" s="1" t="s">
        <v>24</v>
      </c>
      <c r="Q6031" s="1" t="s">
        <v>25</v>
      </c>
    </row>
    <row r="6032" spans="1:17" x14ac:dyDescent="0.35">
      <c r="A6032">
        <v>931727</v>
      </c>
      <c r="B6032" t="s">
        <v>6570</v>
      </c>
      <c r="C6032" s="11" t="s">
        <v>10451</v>
      </c>
      <c r="D6032">
        <v>2576.0500000000002</v>
      </c>
      <c r="E6032">
        <v>73220</v>
      </c>
      <c r="F6032" s="7">
        <v>2318.4450000000002</v>
      </c>
      <c r="G6032" s="1">
        <f>MIN(Table14[[#This Row],[Medicare Outpatient Allowable Rate]:[United Healthcare Outpatient Allowable Rate]])</f>
        <v>357.13</v>
      </c>
      <c r="H6032" s="1">
        <f>MAX(Table14[[#This Row],[Medicare Outpatient Allowable Rate]:[United Healthcare Outpatient Allowable Rate]])</f>
        <v>2189.6424999999999</v>
      </c>
      <c r="I6032" s="1">
        <v>357.13</v>
      </c>
      <c r="J6032" s="1">
        <f>SUM(Table14[[#This Row],[Price]]*0.85)</f>
        <v>2189.6424999999999</v>
      </c>
      <c r="K6032" s="1">
        <f>SUM(Table14[[#This Row],[Price]]*0.82)</f>
        <v>2112.3609999999999</v>
      </c>
      <c r="L6032" s="1">
        <f>SUM(Table14[[#This Row],[Price]]*0.85)</f>
        <v>2189.6424999999999</v>
      </c>
      <c r="M6032" s="1">
        <f>SUM(Table14[[#This Row],[Price]]*0.75)</f>
        <v>1932.0375000000001</v>
      </c>
      <c r="N6032" s="1">
        <f>SUM(Table14[[#This Row],[Price]]*0.85)</f>
        <v>2189.6424999999999</v>
      </c>
      <c r="O6032" s="1">
        <f>SUM(Table14[[#This Row],[Price]]*0.7)</f>
        <v>1803.2349999999999</v>
      </c>
      <c r="P6032" s="1" t="s">
        <v>24</v>
      </c>
      <c r="Q6032" s="1" t="s">
        <v>25</v>
      </c>
    </row>
    <row r="6033" spans="1:17" x14ac:dyDescent="0.35">
      <c r="A6033">
        <v>631033</v>
      </c>
      <c r="B6033" t="s">
        <v>6571</v>
      </c>
      <c r="F6033" s="7">
        <v>0</v>
      </c>
      <c r="G6033" s="1" t="e">
        <f>MIN(Table14[[#This Row],[Medicare Outpatient Allowable Rate]:[United Healthcare Outpatient Allowable Rate]])</f>
        <v>#N/A</v>
      </c>
      <c r="H6033" s="1" t="e">
        <f>MAX(Table14[[#This Row],[Medicare Outpatient Allowable Rate]:[United Healthcare Outpatient Allowable Rate]])</f>
        <v>#N/A</v>
      </c>
      <c r="I6033" s="1" t="e">
        <v>#N/A</v>
      </c>
      <c r="J6033" s="1">
        <f>SUM(Table14[[#This Row],[Price]]*0.85)</f>
        <v>0</v>
      </c>
      <c r="K6033" s="1">
        <f>SUM(Table14[[#This Row],[Price]]*0.82)</f>
        <v>0</v>
      </c>
      <c r="L6033" s="1">
        <f>SUM(Table14[[#This Row],[Price]]*0.85)</f>
        <v>0</v>
      </c>
      <c r="M6033" s="1">
        <f>SUM(Table14[[#This Row],[Price]]*0.75)</f>
        <v>0</v>
      </c>
      <c r="N6033" s="1">
        <f>SUM(Table14[[#This Row],[Price]]*0.85)</f>
        <v>0</v>
      </c>
      <c r="O6033" s="1">
        <f>SUM(Table14[[#This Row],[Price]]*0.7)</f>
        <v>0</v>
      </c>
      <c r="P6033" s="1" t="s">
        <v>24</v>
      </c>
      <c r="Q6033" s="1" t="s">
        <v>25</v>
      </c>
    </row>
    <row r="6034" spans="1:17" x14ac:dyDescent="0.35">
      <c r="A6034">
        <v>931731</v>
      </c>
      <c r="B6034" t="s">
        <v>6571</v>
      </c>
      <c r="C6034" s="11" t="s">
        <v>10451</v>
      </c>
      <c r="D6034">
        <v>2000</v>
      </c>
      <c r="E6034">
        <v>73219</v>
      </c>
      <c r="F6034" s="7">
        <v>1800</v>
      </c>
      <c r="G6034" s="1">
        <f>MIN(Table14[[#This Row],[Medicare Outpatient Allowable Rate]:[United Healthcare Outpatient Allowable Rate]])</f>
        <v>357.13</v>
      </c>
      <c r="H6034" s="1">
        <f>MAX(Table14[[#This Row],[Medicare Outpatient Allowable Rate]:[United Healthcare Outpatient Allowable Rate]])</f>
        <v>1700</v>
      </c>
      <c r="I6034" s="1">
        <v>357.13</v>
      </c>
      <c r="J6034" s="1">
        <f>SUM(Table14[[#This Row],[Price]]*0.85)</f>
        <v>1700</v>
      </c>
      <c r="K6034" s="1">
        <f>SUM(Table14[[#This Row],[Price]]*0.82)</f>
        <v>1640</v>
      </c>
      <c r="L6034" s="1">
        <f>SUM(Table14[[#This Row],[Price]]*0.85)</f>
        <v>1700</v>
      </c>
      <c r="M6034" s="1">
        <f>SUM(Table14[[#This Row],[Price]]*0.75)</f>
        <v>1500</v>
      </c>
      <c r="N6034" s="1">
        <f>SUM(Table14[[#This Row],[Price]]*0.85)</f>
        <v>1700</v>
      </c>
      <c r="O6034" s="1">
        <f>SUM(Table14[[#This Row],[Price]]*0.7)</f>
        <v>1400</v>
      </c>
      <c r="P6034" s="1" t="s">
        <v>24</v>
      </c>
      <c r="Q6034" s="1" t="s">
        <v>25</v>
      </c>
    </row>
    <row r="6035" spans="1:17" x14ac:dyDescent="0.35">
      <c r="A6035">
        <v>631036</v>
      </c>
      <c r="B6035" t="s">
        <v>6572</v>
      </c>
      <c r="F6035" s="7">
        <v>0</v>
      </c>
      <c r="G6035" s="1" t="e">
        <f>MIN(Table14[[#This Row],[Medicare Outpatient Allowable Rate]:[United Healthcare Outpatient Allowable Rate]])</f>
        <v>#N/A</v>
      </c>
      <c r="H6035" s="1" t="e">
        <f>MAX(Table14[[#This Row],[Medicare Outpatient Allowable Rate]:[United Healthcare Outpatient Allowable Rate]])</f>
        <v>#N/A</v>
      </c>
      <c r="I6035" s="1" t="e">
        <v>#N/A</v>
      </c>
      <c r="J6035" s="1">
        <f>SUM(Table14[[#This Row],[Price]]*0.85)</f>
        <v>0</v>
      </c>
      <c r="K6035" s="1">
        <f>SUM(Table14[[#This Row],[Price]]*0.82)</f>
        <v>0</v>
      </c>
      <c r="L6035" s="1">
        <f>SUM(Table14[[#This Row],[Price]]*0.85)</f>
        <v>0</v>
      </c>
      <c r="M6035" s="1">
        <f>SUM(Table14[[#This Row],[Price]]*0.75)</f>
        <v>0</v>
      </c>
      <c r="N6035" s="1">
        <f>SUM(Table14[[#This Row],[Price]]*0.85)</f>
        <v>0</v>
      </c>
      <c r="O6035" s="1">
        <f>SUM(Table14[[#This Row],[Price]]*0.7)</f>
        <v>0</v>
      </c>
      <c r="P6035" s="1" t="s">
        <v>24</v>
      </c>
      <c r="Q6035" s="1" t="s">
        <v>25</v>
      </c>
    </row>
    <row r="6036" spans="1:17" x14ac:dyDescent="0.35">
      <c r="A6036">
        <v>931733</v>
      </c>
      <c r="B6036" t="s">
        <v>6572</v>
      </c>
      <c r="C6036" s="11" t="s">
        <v>10451</v>
      </c>
      <c r="D6036">
        <v>2000</v>
      </c>
      <c r="E6036">
        <v>73219</v>
      </c>
      <c r="F6036" s="7">
        <v>1800</v>
      </c>
      <c r="G6036" s="1">
        <f>MIN(Table14[[#This Row],[Medicare Outpatient Allowable Rate]:[United Healthcare Outpatient Allowable Rate]])</f>
        <v>357.13</v>
      </c>
      <c r="H6036" s="1">
        <f>MAX(Table14[[#This Row],[Medicare Outpatient Allowable Rate]:[United Healthcare Outpatient Allowable Rate]])</f>
        <v>1700</v>
      </c>
      <c r="I6036" s="1">
        <v>357.13</v>
      </c>
      <c r="J6036" s="1">
        <f>SUM(Table14[[#This Row],[Price]]*0.85)</f>
        <v>1700</v>
      </c>
      <c r="K6036" s="1">
        <f>SUM(Table14[[#This Row],[Price]]*0.82)</f>
        <v>1640</v>
      </c>
      <c r="L6036" s="1">
        <f>SUM(Table14[[#This Row],[Price]]*0.85)</f>
        <v>1700</v>
      </c>
      <c r="M6036" s="1">
        <f>SUM(Table14[[#This Row],[Price]]*0.75)</f>
        <v>1500</v>
      </c>
      <c r="N6036" s="1">
        <f>SUM(Table14[[#This Row],[Price]]*0.85)</f>
        <v>1700</v>
      </c>
      <c r="O6036" s="1">
        <f>SUM(Table14[[#This Row],[Price]]*0.7)</f>
        <v>1400</v>
      </c>
      <c r="P6036" s="1" t="s">
        <v>24</v>
      </c>
      <c r="Q6036" s="1" t="s">
        <v>25</v>
      </c>
    </row>
    <row r="6037" spans="1:17" x14ac:dyDescent="0.35">
      <c r="A6037">
        <v>631069</v>
      </c>
      <c r="B6037" t="s">
        <v>6573</v>
      </c>
      <c r="F6037" s="7">
        <v>0</v>
      </c>
      <c r="G6037" s="1" t="e">
        <f>MIN(Table14[[#This Row],[Medicare Outpatient Allowable Rate]:[United Healthcare Outpatient Allowable Rate]])</f>
        <v>#N/A</v>
      </c>
      <c r="H6037" s="1" t="e">
        <f>MAX(Table14[[#This Row],[Medicare Outpatient Allowable Rate]:[United Healthcare Outpatient Allowable Rate]])</f>
        <v>#N/A</v>
      </c>
      <c r="I6037" s="1" t="e">
        <v>#N/A</v>
      </c>
      <c r="J6037" s="1">
        <f>SUM(Table14[[#This Row],[Price]]*0.85)</f>
        <v>0</v>
      </c>
      <c r="K6037" s="1">
        <f>SUM(Table14[[#This Row],[Price]]*0.82)</f>
        <v>0</v>
      </c>
      <c r="L6037" s="1">
        <f>SUM(Table14[[#This Row],[Price]]*0.85)</f>
        <v>0</v>
      </c>
      <c r="M6037" s="1">
        <f>SUM(Table14[[#This Row],[Price]]*0.75)</f>
        <v>0</v>
      </c>
      <c r="N6037" s="1">
        <f>SUM(Table14[[#This Row],[Price]]*0.85)</f>
        <v>0</v>
      </c>
      <c r="O6037" s="1">
        <f>SUM(Table14[[#This Row],[Price]]*0.7)</f>
        <v>0</v>
      </c>
      <c r="P6037" s="1" t="s">
        <v>24</v>
      </c>
      <c r="Q6037" s="1" t="s">
        <v>25</v>
      </c>
    </row>
    <row r="6038" spans="1:17" x14ac:dyDescent="0.35">
      <c r="A6038">
        <v>931737</v>
      </c>
      <c r="B6038" t="s">
        <v>6573</v>
      </c>
      <c r="C6038" s="11" t="s">
        <v>10451</v>
      </c>
      <c r="D6038">
        <v>2276.2800000000002</v>
      </c>
      <c r="E6038">
        <v>73218</v>
      </c>
      <c r="F6038" s="7">
        <v>2048.652</v>
      </c>
      <c r="G6038" s="1">
        <f>MIN(Table14[[#This Row],[Medicare Outpatient Allowable Rate]:[United Healthcare Outpatient Allowable Rate]])</f>
        <v>241.72</v>
      </c>
      <c r="H6038" s="1">
        <f>MAX(Table14[[#This Row],[Medicare Outpatient Allowable Rate]:[United Healthcare Outpatient Allowable Rate]])</f>
        <v>1934.8380000000002</v>
      </c>
      <c r="I6038" s="1">
        <v>241.72</v>
      </c>
      <c r="J6038" s="1">
        <f>SUM(Table14[[#This Row],[Price]]*0.85)</f>
        <v>1934.8380000000002</v>
      </c>
      <c r="K6038" s="1">
        <f>SUM(Table14[[#This Row],[Price]]*0.82)</f>
        <v>1866.5496000000001</v>
      </c>
      <c r="L6038" s="1">
        <f>SUM(Table14[[#This Row],[Price]]*0.85)</f>
        <v>1934.8380000000002</v>
      </c>
      <c r="M6038" s="1">
        <f>SUM(Table14[[#This Row],[Price]]*0.75)</f>
        <v>1707.21</v>
      </c>
      <c r="N6038" s="1">
        <f>SUM(Table14[[#This Row],[Price]]*0.85)</f>
        <v>1934.8380000000002</v>
      </c>
      <c r="O6038" s="1">
        <f>SUM(Table14[[#This Row],[Price]]*0.7)</f>
        <v>1593.396</v>
      </c>
      <c r="P6038" s="1" t="s">
        <v>24</v>
      </c>
      <c r="Q6038" s="1" t="s">
        <v>25</v>
      </c>
    </row>
    <row r="6039" spans="1:17" x14ac:dyDescent="0.35">
      <c r="A6039">
        <v>631073</v>
      </c>
      <c r="B6039" t="s">
        <v>6574</v>
      </c>
      <c r="F6039" s="7">
        <v>0</v>
      </c>
      <c r="G6039" s="1" t="e">
        <f>MIN(Table14[[#This Row],[Medicare Outpatient Allowable Rate]:[United Healthcare Outpatient Allowable Rate]])</f>
        <v>#N/A</v>
      </c>
      <c r="H6039" s="1" t="e">
        <f>MAX(Table14[[#This Row],[Medicare Outpatient Allowable Rate]:[United Healthcare Outpatient Allowable Rate]])</f>
        <v>#N/A</v>
      </c>
      <c r="I6039" s="1" t="e">
        <v>#N/A</v>
      </c>
      <c r="J6039" s="1">
        <f>SUM(Table14[[#This Row],[Price]]*0.85)</f>
        <v>0</v>
      </c>
      <c r="K6039" s="1">
        <f>SUM(Table14[[#This Row],[Price]]*0.82)</f>
        <v>0</v>
      </c>
      <c r="L6039" s="1">
        <f>SUM(Table14[[#This Row],[Price]]*0.85)</f>
        <v>0</v>
      </c>
      <c r="M6039" s="1">
        <f>SUM(Table14[[#This Row],[Price]]*0.75)</f>
        <v>0</v>
      </c>
      <c r="N6039" s="1">
        <f>SUM(Table14[[#This Row],[Price]]*0.85)</f>
        <v>0</v>
      </c>
      <c r="O6039" s="1">
        <f>SUM(Table14[[#This Row],[Price]]*0.7)</f>
        <v>0</v>
      </c>
      <c r="P6039" s="1" t="s">
        <v>24</v>
      </c>
      <c r="Q6039" s="1" t="s">
        <v>25</v>
      </c>
    </row>
    <row r="6040" spans="1:17" x14ac:dyDescent="0.35">
      <c r="A6040">
        <v>931739</v>
      </c>
      <c r="B6040" t="s">
        <v>6574</v>
      </c>
      <c r="C6040" s="11" t="s">
        <v>10451</v>
      </c>
      <c r="D6040">
        <v>2276.2800000000002</v>
      </c>
      <c r="E6040">
        <v>73218</v>
      </c>
      <c r="F6040" s="7">
        <v>2048.652</v>
      </c>
      <c r="G6040" s="1">
        <f>MIN(Table14[[#This Row],[Medicare Outpatient Allowable Rate]:[United Healthcare Outpatient Allowable Rate]])</f>
        <v>241.72</v>
      </c>
      <c r="H6040" s="1">
        <f>MAX(Table14[[#This Row],[Medicare Outpatient Allowable Rate]:[United Healthcare Outpatient Allowable Rate]])</f>
        <v>1934.8380000000002</v>
      </c>
      <c r="I6040" s="1">
        <v>241.72</v>
      </c>
      <c r="J6040" s="1">
        <f>SUM(Table14[[#This Row],[Price]]*0.85)</f>
        <v>1934.8380000000002</v>
      </c>
      <c r="K6040" s="1">
        <f>SUM(Table14[[#This Row],[Price]]*0.82)</f>
        <v>1866.5496000000001</v>
      </c>
      <c r="L6040" s="1">
        <f>SUM(Table14[[#This Row],[Price]]*0.85)</f>
        <v>1934.8380000000002</v>
      </c>
      <c r="M6040" s="1">
        <f>SUM(Table14[[#This Row],[Price]]*0.75)</f>
        <v>1707.21</v>
      </c>
      <c r="N6040" s="1">
        <f>SUM(Table14[[#This Row],[Price]]*0.85)</f>
        <v>1934.8380000000002</v>
      </c>
      <c r="O6040" s="1">
        <f>SUM(Table14[[#This Row],[Price]]*0.7)</f>
        <v>1593.396</v>
      </c>
      <c r="P6040" s="1" t="s">
        <v>24</v>
      </c>
      <c r="Q6040" s="1" t="s">
        <v>25</v>
      </c>
    </row>
    <row r="6041" spans="1:17" x14ac:dyDescent="0.35">
      <c r="A6041">
        <v>631083</v>
      </c>
      <c r="B6041" t="s">
        <v>6575</v>
      </c>
      <c r="F6041" s="7">
        <v>0</v>
      </c>
      <c r="G6041" s="1" t="e">
        <f>MIN(Table14[[#This Row],[Medicare Outpatient Allowable Rate]:[United Healthcare Outpatient Allowable Rate]])</f>
        <v>#N/A</v>
      </c>
      <c r="H6041" s="1" t="e">
        <f>MAX(Table14[[#This Row],[Medicare Outpatient Allowable Rate]:[United Healthcare Outpatient Allowable Rate]])</f>
        <v>#N/A</v>
      </c>
      <c r="I6041" s="1" t="e">
        <v>#N/A</v>
      </c>
      <c r="J6041" s="1">
        <f>SUM(Table14[[#This Row],[Price]]*0.85)</f>
        <v>0</v>
      </c>
      <c r="K6041" s="1">
        <f>SUM(Table14[[#This Row],[Price]]*0.82)</f>
        <v>0</v>
      </c>
      <c r="L6041" s="1">
        <f>SUM(Table14[[#This Row],[Price]]*0.85)</f>
        <v>0</v>
      </c>
      <c r="M6041" s="1">
        <f>SUM(Table14[[#This Row],[Price]]*0.75)</f>
        <v>0</v>
      </c>
      <c r="N6041" s="1">
        <f>SUM(Table14[[#This Row],[Price]]*0.85)</f>
        <v>0</v>
      </c>
      <c r="O6041" s="1">
        <f>SUM(Table14[[#This Row],[Price]]*0.7)</f>
        <v>0</v>
      </c>
      <c r="P6041" s="1" t="s">
        <v>24</v>
      </c>
      <c r="Q6041" s="1" t="s">
        <v>25</v>
      </c>
    </row>
    <row r="6042" spans="1:17" x14ac:dyDescent="0.35">
      <c r="A6042">
        <v>931743</v>
      </c>
      <c r="B6042" t="s">
        <v>6575</v>
      </c>
      <c r="C6042" s="11" t="s">
        <v>10451</v>
      </c>
      <c r="D6042">
        <v>2576.0500000000002</v>
      </c>
      <c r="E6042">
        <v>73723</v>
      </c>
      <c r="F6042" s="7">
        <v>2318.4450000000002</v>
      </c>
      <c r="G6042" s="1">
        <f>MIN(Table14[[#This Row],[Medicare Outpatient Allowable Rate]:[United Healthcare Outpatient Allowable Rate]])</f>
        <v>357.13</v>
      </c>
      <c r="H6042" s="1">
        <f>MAX(Table14[[#This Row],[Medicare Outpatient Allowable Rate]:[United Healthcare Outpatient Allowable Rate]])</f>
        <v>2189.6424999999999</v>
      </c>
      <c r="I6042" s="1">
        <v>357.13</v>
      </c>
      <c r="J6042" s="1">
        <f>SUM(Table14[[#This Row],[Price]]*0.85)</f>
        <v>2189.6424999999999</v>
      </c>
      <c r="K6042" s="1">
        <f>SUM(Table14[[#This Row],[Price]]*0.82)</f>
        <v>2112.3609999999999</v>
      </c>
      <c r="L6042" s="1">
        <f>SUM(Table14[[#This Row],[Price]]*0.85)</f>
        <v>2189.6424999999999</v>
      </c>
      <c r="M6042" s="1">
        <f>SUM(Table14[[#This Row],[Price]]*0.75)</f>
        <v>1932.0375000000001</v>
      </c>
      <c r="N6042" s="1">
        <f>SUM(Table14[[#This Row],[Price]]*0.85)</f>
        <v>2189.6424999999999</v>
      </c>
      <c r="O6042" s="1">
        <f>SUM(Table14[[#This Row],[Price]]*0.7)</f>
        <v>1803.2349999999999</v>
      </c>
      <c r="P6042" s="1" t="s">
        <v>24</v>
      </c>
      <c r="Q6042" s="1" t="s">
        <v>25</v>
      </c>
    </row>
    <row r="6043" spans="1:17" x14ac:dyDescent="0.35">
      <c r="A6043">
        <v>631088</v>
      </c>
      <c r="B6043" t="s">
        <v>6576</v>
      </c>
      <c r="F6043" s="7">
        <v>0</v>
      </c>
      <c r="G6043" s="1" t="e">
        <f>MIN(Table14[[#This Row],[Medicare Outpatient Allowable Rate]:[United Healthcare Outpatient Allowable Rate]])</f>
        <v>#N/A</v>
      </c>
      <c r="H6043" s="1" t="e">
        <f>MAX(Table14[[#This Row],[Medicare Outpatient Allowable Rate]:[United Healthcare Outpatient Allowable Rate]])</f>
        <v>#N/A</v>
      </c>
      <c r="I6043" s="1" t="e">
        <v>#N/A</v>
      </c>
      <c r="J6043" s="1">
        <f>SUM(Table14[[#This Row],[Price]]*0.85)</f>
        <v>0</v>
      </c>
      <c r="K6043" s="1">
        <f>SUM(Table14[[#This Row],[Price]]*0.82)</f>
        <v>0</v>
      </c>
      <c r="L6043" s="1">
        <f>SUM(Table14[[#This Row],[Price]]*0.85)</f>
        <v>0</v>
      </c>
      <c r="M6043" s="1">
        <f>SUM(Table14[[#This Row],[Price]]*0.75)</f>
        <v>0</v>
      </c>
      <c r="N6043" s="1">
        <f>SUM(Table14[[#This Row],[Price]]*0.85)</f>
        <v>0</v>
      </c>
      <c r="O6043" s="1">
        <f>SUM(Table14[[#This Row],[Price]]*0.7)</f>
        <v>0</v>
      </c>
      <c r="P6043" s="1" t="s">
        <v>24</v>
      </c>
      <c r="Q6043" s="1" t="s">
        <v>25</v>
      </c>
    </row>
    <row r="6044" spans="1:17" x14ac:dyDescent="0.35">
      <c r="A6044">
        <v>931745</v>
      </c>
      <c r="B6044" t="s">
        <v>6576</v>
      </c>
      <c r="C6044" s="11" t="s">
        <v>10451</v>
      </c>
      <c r="D6044">
        <v>2576.0500000000002</v>
      </c>
      <c r="E6044">
        <v>73723</v>
      </c>
      <c r="F6044" s="7">
        <v>2318.4450000000002</v>
      </c>
      <c r="G6044" s="1">
        <f>MIN(Table14[[#This Row],[Medicare Outpatient Allowable Rate]:[United Healthcare Outpatient Allowable Rate]])</f>
        <v>357.13</v>
      </c>
      <c r="H6044" s="1">
        <f>MAX(Table14[[#This Row],[Medicare Outpatient Allowable Rate]:[United Healthcare Outpatient Allowable Rate]])</f>
        <v>2189.6424999999999</v>
      </c>
      <c r="I6044" s="1">
        <v>357.13</v>
      </c>
      <c r="J6044" s="1">
        <f>SUM(Table14[[#This Row],[Price]]*0.85)</f>
        <v>2189.6424999999999</v>
      </c>
      <c r="K6044" s="1">
        <f>SUM(Table14[[#This Row],[Price]]*0.82)</f>
        <v>2112.3609999999999</v>
      </c>
      <c r="L6044" s="1">
        <f>SUM(Table14[[#This Row],[Price]]*0.85)</f>
        <v>2189.6424999999999</v>
      </c>
      <c r="M6044" s="1">
        <f>SUM(Table14[[#This Row],[Price]]*0.75)</f>
        <v>1932.0375000000001</v>
      </c>
      <c r="N6044" s="1">
        <f>SUM(Table14[[#This Row],[Price]]*0.85)</f>
        <v>2189.6424999999999</v>
      </c>
      <c r="O6044" s="1">
        <f>SUM(Table14[[#This Row],[Price]]*0.7)</f>
        <v>1803.2349999999999</v>
      </c>
      <c r="P6044" s="1" t="s">
        <v>24</v>
      </c>
      <c r="Q6044" s="1" t="s">
        <v>25</v>
      </c>
    </row>
    <row r="6045" spans="1:17" x14ac:dyDescent="0.35">
      <c r="A6045">
        <v>631097</v>
      </c>
      <c r="B6045" t="s">
        <v>6577</v>
      </c>
      <c r="F6045" s="7">
        <v>0</v>
      </c>
      <c r="G6045" s="1" t="e">
        <f>MIN(Table14[[#This Row],[Medicare Outpatient Allowable Rate]:[United Healthcare Outpatient Allowable Rate]])</f>
        <v>#N/A</v>
      </c>
      <c r="H6045" s="1" t="e">
        <f>MAX(Table14[[#This Row],[Medicare Outpatient Allowable Rate]:[United Healthcare Outpatient Allowable Rate]])</f>
        <v>#N/A</v>
      </c>
      <c r="I6045" s="1" t="e">
        <v>#N/A</v>
      </c>
      <c r="J6045" s="1">
        <f>SUM(Table14[[#This Row],[Price]]*0.85)</f>
        <v>0</v>
      </c>
      <c r="K6045" s="1">
        <f>SUM(Table14[[#This Row],[Price]]*0.82)</f>
        <v>0</v>
      </c>
      <c r="L6045" s="1">
        <f>SUM(Table14[[#This Row],[Price]]*0.85)</f>
        <v>0</v>
      </c>
      <c r="M6045" s="1">
        <f>SUM(Table14[[#This Row],[Price]]*0.75)</f>
        <v>0</v>
      </c>
      <c r="N6045" s="1">
        <f>SUM(Table14[[#This Row],[Price]]*0.85)</f>
        <v>0</v>
      </c>
      <c r="O6045" s="1">
        <f>SUM(Table14[[#This Row],[Price]]*0.7)</f>
        <v>0</v>
      </c>
      <c r="P6045" s="1" t="s">
        <v>24</v>
      </c>
      <c r="Q6045" s="1" t="s">
        <v>25</v>
      </c>
    </row>
    <row r="6046" spans="1:17" x14ac:dyDescent="0.35">
      <c r="A6046">
        <v>931749</v>
      </c>
      <c r="B6046" t="s">
        <v>6577</v>
      </c>
      <c r="C6046" s="11" t="s">
        <v>10451</v>
      </c>
      <c r="D6046">
        <v>2131</v>
      </c>
      <c r="E6046">
        <v>73722</v>
      </c>
      <c r="F6046" s="7">
        <v>1917.9</v>
      </c>
      <c r="G6046" s="1">
        <f>MIN(Table14[[#This Row],[Medicare Outpatient Allowable Rate]:[United Healthcare Outpatient Allowable Rate]])</f>
        <v>790.06</v>
      </c>
      <c r="H6046" s="1">
        <f>MAX(Table14[[#This Row],[Medicare Outpatient Allowable Rate]:[United Healthcare Outpatient Allowable Rate]])</f>
        <v>1811.35</v>
      </c>
      <c r="I6046" s="1">
        <v>790.06</v>
      </c>
      <c r="J6046" s="1">
        <f>SUM(Table14[[#This Row],[Price]]*0.85)</f>
        <v>1811.35</v>
      </c>
      <c r="K6046" s="1">
        <f>SUM(Table14[[#This Row],[Price]]*0.82)</f>
        <v>1747.4199999999998</v>
      </c>
      <c r="L6046" s="1">
        <f>SUM(Table14[[#This Row],[Price]]*0.85)</f>
        <v>1811.35</v>
      </c>
      <c r="M6046" s="1">
        <f>SUM(Table14[[#This Row],[Price]]*0.75)</f>
        <v>1598.25</v>
      </c>
      <c r="N6046" s="1">
        <f>SUM(Table14[[#This Row],[Price]]*0.85)</f>
        <v>1811.35</v>
      </c>
      <c r="O6046" s="1">
        <f>SUM(Table14[[#This Row],[Price]]*0.7)</f>
        <v>1491.6999999999998</v>
      </c>
      <c r="P6046" s="1" t="s">
        <v>24</v>
      </c>
      <c r="Q6046" s="1" t="s">
        <v>25</v>
      </c>
    </row>
    <row r="6047" spans="1:17" x14ac:dyDescent="0.35">
      <c r="A6047">
        <v>631101</v>
      </c>
      <c r="B6047" t="s">
        <v>6578</v>
      </c>
      <c r="F6047" s="7">
        <v>0</v>
      </c>
      <c r="G6047" s="1" t="e">
        <f>MIN(Table14[[#This Row],[Medicare Outpatient Allowable Rate]:[United Healthcare Outpatient Allowable Rate]])</f>
        <v>#N/A</v>
      </c>
      <c r="H6047" s="1" t="e">
        <f>MAX(Table14[[#This Row],[Medicare Outpatient Allowable Rate]:[United Healthcare Outpatient Allowable Rate]])</f>
        <v>#N/A</v>
      </c>
      <c r="I6047" s="1" t="e">
        <v>#N/A</v>
      </c>
      <c r="J6047" s="1">
        <f>SUM(Table14[[#This Row],[Price]]*0.85)</f>
        <v>0</v>
      </c>
      <c r="K6047" s="1">
        <f>SUM(Table14[[#This Row],[Price]]*0.82)</f>
        <v>0</v>
      </c>
      <c r="L6047" s="1">
        <f>SUM(Table14[[#This Row],[Price]]*0.85)</f>
        <v>0</v>
      </c>
      <c r="M6047" s="1">
        <f>SUM(Table14[[#This Row],[Price]]*0.75)</f>
        <v>0</v>
      </c>
      <c r="N6047" s="1">
        <f>SUM(Table14[[#This Row],[Price]]*0.85)</f>
        <v>0</v>
      </c>
      <c r="O6047" s="1">
        <f>SUM(Table14[[#This Row],[Price]]*0.7)</f>
        <v>0</v>
      </c>
      <c r="P6047" s="1" t="s">
        <v>24</v>
      </c>
      <c r="Q6047" s="1" t="s">
        <v>25</v>
      </c>
    </row>
    <row r="6048" spans="1:17" x14ac:dyDescent="0.35">
      <c r="A6048">
        <v>931751</v>
      </c>
      <c r="B6048" t="s">
        <v>6578</v>
      </c>
      <c r="C6048" s="11" t="s">
        <v>10451</v>
      </c>
      <c r="D6048">
        <v>2131</v>
      </c>
      <c r="E6048">
        <v>73722</v>
      </c>
      <c r="F6048" s="7">
        <v>1917.9</v>
      </c>
      <c r="G6048" s="1">
        <f>MIN(Table14[[#This Row],[Medicare Outpatient Allowable Rate]:[United Healthcare Outpatient Allowable Rate]])</f>
        <v>790.06</v>
      </c>
      <c r="H6048" s="1">
        <f>MAX(Table14[[#This Row],[Medicare Outpatient Allowable Rate]:[United Healthcare Outpatient Allowable Rate]])</f>
        <v>1811.35</v>
      </c>
      <c r="I6048" s="1">
        <v>790.06</v>
      </c>
      <c r="J6048" s="1">
        <f>SUM(Table14[[#This Row],[Price]]*0.85)</f>
        <v>1811.35</v>
      </c>
      <c r="K6048" s="1">
        <f>SUM(Table14[[#This Row],[Price]]*0.82)</f>
        <v>1747.4199999999998</v>
      </c>
      <c r="L6048" s="1">
        <f>SUM(Table14[[#This Row],[Price]]*0.85)</f>
        <v>1811.35</v>
      </c>
      <c r="M6048" s="1">
        <f>SUM(Table14[[#This Row],[Price]]*0.75)</f>
        <v>1598.25</v>
      </c>
      <c r="N6048" s="1">
        <f>SUM(Table14[[#This Row],[Price]]*0.85)</f>
        <v>1811.35</v>
      </c>
      <c r="O6048" s="1">
        <f>SUM(Table14[[#This Row],[Price]]*0.7)</f>
        <v>1491.6999999999998</v>
      </c>
      <c r="P6048" s="1" t="s">
        <v>24</v>
      </c>
      <c r="Q6048" s="1" t="s">
        <v>25</v>
      </c>
    </row>
    <row r="6049" spans="1:17" x14ac:dyDescent="0.35">
      <c r="A6049">
        <v>631113</v>
      </c>
      <c r="B6049" t="s">
        <v>6579</v>
      </c>
      <c r="C6049" s="11" t="s">
        <v>10451</v>
      </c>
      <c r="D6049">
        <v>2276.2800000000002</v>
      </c>
      <c r="E6049">
        <v>73721</v>
      </c>
      <c r="F6049" s="7">
        <v>2048.652</v>
      </c>
      <c r="G6049" s="1">
        <f>MIN(Table14[[#This Row],[Medicare Outpatient Allowable Rate]:[United Healthcare Outpatient Allowable Rate]])</f>
        <v>241.72</v>
      </c>
      <c r="H6049" s="1">
        <f>MAX(Table14[[#This Row],[Medicare Outpatient Allowable Rate]:[United Healthcare Outpatient Allowable Rate]])</f>
        <v>1934.8380000000002</v>
      </c>
      <c r="I6049" s="1">
        <v>241.72</v>
      </c>
      <c r="J6049" s="1">
        <f>SUM(Table14[[#This Row],[Price]]*0.85)</f>
        <v>1934.8380000000002</v>
      </c>
      <c r="K6049" s="1">
        <f>SUM(Table14[[#This Row],[Price]]*0.82)</f>
        <v>1866.5496000000001</v>
      </c>
      <c r="L6049" s="1">
        <f>SUM(Table14[[#This Row],[Price]]*0.85)</f>
        <v>1934.8380000000002</v>
      </c>
      <c r="M6049" s="1">
        <f>SUM(Table14[[#This Row],[Price]]*0.75)</f>
        <v>1707.21</v>
      </c>
      <c r="N6049" s="1">
        <f>SUM(Table14[[#This Row],[Price]]*0.85)</f>
        <v>1934.8380000000002</v>
      </c>
      <c r="O6049" s="1">
        <f>SUM(Table14[[#This Row],[Price]]*0.7)</f>
        <v>1593.396</v>
      </c>
      <c r="P6049" s="1" t="s">
        <v>24</v>
      </c>
      <c r="Q6049" s="1" t="s">
        <v>25</v>
      </c>
    </row>
    <row r="6050" spans="1:17" x14ac:dyDescent="0.35">
      <c r="A6050">
        <v>931755</v>
      </c>
      <c r="B6050" t="s">
        <v>6579</v>
      </c>
      <c r="C6050" s="11" t="s">
        <v>10451</v>
      </c>
      <c r="D6050">
        <v>2276.2800000000002</v>
      </c>
      <c r="E6050">
        <v>73721</v>
      </c>
      <c r="F6050" s="7">
        <v>2048.652</v>
      </c>
      <c r="G6050" s="1">
        <f>MIN(Table14[[#This Row],[Medicare Outpatient Allowable Rate]:[United Healthcare Outpatient Allowable Rate]])</f>
        <v>241.72</v>
      </c>
      <c r="H6050" s="1">
        <f>MAX(Table14[[#This Row],[Medicare Outpatient Allowable Rate]:[United Healthcare Outpatient Allowable Rate]])</f>
        <v>1934.8380000000002</v>
      </c>
      <c r="I6050" s="1">
        <v>241.72</v>
      </c>
      <c r="J6050" s="1">
        <f>SUM(Table14[[#This Row],[Price]]*0.85)</f>
        <v>1934.8380000000002</v>
      </c>
      <c r="K6050" s="1">
        <f>SUM(Table14[[#This Row],[Price]]*0.82)</f>
        <v>1866.5496000000001</v>
      </c>
      <c r="L6050" s="1">
        <f>SUM(Table14[[#This Row],[Price]]*0.85)</f>
        <v>1934.8380000000002</v>
      </c>
      <c r="M6050" s="1">
        <f>SUM(Table14[[#This Row],[Price]]*0.75)</f>
        <v>1707.21</v>
      </c>
      <c r="N6050" s="1">
        <f>SUM(Table14[[#This Row],[Price]]*0.85)</f>
        <v>1934.8380000000002</v>
      </c>
      <c r="O6050" s="1">
        <f>SUM(Table14[[#This Row],[Price]]*0.7)</f>
        <v>1593.396</v>
      </c>
      <c r="P6050" s="1" t="s">
        <v>24</v>
      </c>
      <c r="Q6050" s="1" t="s">
        <v>25</v>
      </c>
    </row>
    <row r="6051" spans="1:17" x14ac:dyDescent="0.35">
      <c r="A6051">
        <v>50087652</v>
      </c>
      <c r="B6051" t="s">
        <v>6580</v>
      </c>
      <c r="C6051" s="11" t="s">
        <v>10451</v>
      </c>
      <c r="D6051">
        <v>2276.2800000000002</v>
      </c>
      <c r="E6051">
        <v>73721</v>
      </c>
      <c r="F6051" s="7">
        <v>2048.652</v>
      </c>
      <c r="G6051" s="1">
        <f>MIN(Table14[[#This Row],[Medicare Outpatient Allowable Rate]:[United Healthcare Outpatient Allowable Rate]])</f>
        <v>241.72</v>
      </c>
      <c r="H6051" s="1">
        <f>MAX(Table14[[#This Row],[Medicare Outpatient Allowable Rate]:[United Healthcare Outpatient Allowable Rate]])</f>
        <v>1934.8380000000002</v>
      </c>
      <c r="I6051" s="1">
        <v>241.72</v>
      </c>
      <c r="J6051" s="1">
        <f>SUM(Table14[[#This Row],[Price]]*0.85)</f>
        <v>1934.8380000000002</v>
      </c>
      <c r="K6051" s="1">
        <f>SUM(Table14[[#This Row],[Price]]*0.82)</f>
        <v>1866.5496000000001</v>
      </c>
      <c r="L6051" s="1">
        <f>SUM(Table14[[#This Row],[Price]]*0.85)</f>
        <v>1934.8380000000002</v>
      </c>
      <c r="M6051" s="1">
        <f>SUM(Table14[[#This Row],[Price]]*0.75)</f>
        <v>1707.21</v>
      </c>
      <c r="N6051" s="1">
        <f>SUM(Table14[[#This Row],[Price]]*0.85)</f>
        <v>1934.8380000000002</v>
      </c>
      <c r="O6051" s="1">
        <f>SUM(Table14[[#This Row],[Price]]*0.7)</f>
        <v>1593.396</v>
      </c>
      <c r="P6051" s="1" t="s">
        <v>24</v>
      </c>
      <c r="Q6051" s="1" t="s">
        <v>25</v>
      </c>
    </row>
    <row r="6052" spans="1:17" x14ac:dyDescent="0.35">
      <c r="A6052">
        <v>631121</v>
      </c>
      <c r="B6052" t="s">
        <v>6581</v>
      </c>
      <c r="C6052" s="11" t="s">
        <v>10451</v>
      </c>
      <c r="D6052">
        <v>2276.2800000000002</v>
      </c>
      <c r="E6052">
        <v>73721</v>
      </c>
      <c r="F6052" s="7">
        <v>2048.652</v>
      </c>
      <c r="G6052" s="1">
        <f>MIN(Table14[[#This Row],[Medicare Outpatient Allowable Rate]:[United Healthcare Outpatient Allowable Rate]])</f>
        <v>241.72</v>
      </c>
      <c r="H6052" s="1">
        <f>MAX(Table14[[#This Row],[Medicare Outpatient Allowable Rate]:[United Healthcare Outpatient Allowable Rate]])</f>
        <v>1934.8380000000002</v>
      </c>
      <c r="I6052" s="1">
        <v>241.72</v>
      </c>
      <c r="J6052" s="1">
        <f>SUM(Table14[[#This Row],[Price]]*0.85)</f>
        <v>1934.8380000000002</v>
      </c>
      <c r="K6052" s="1">
        <f>SUM(Table14[[#This Row],[Price]]*0.82)</f>
        <v>1866.5496000000001</v>
      </c>
      <c r="L6052" s="1">
        <f>SUM(Table14[[#This Row],[Price]]*0.85)</f>
        <v>1934.8380000000002</v>
      </c>
      <c r="M6052" s="1">
        <f>SUM(Table14[[#This Row],[Price]]*0.75)</f>
        <v>1707.21</v>
      </c>
      <c r="N6052" s="1">
        <f>SUM(Table14[[#This Row],[Price]]*0.85)</f>
        <v>1934.8380000000002</v>
      </c>
      <c r="O6052" s="1">
        <f>SUM(Table14[[#This Row],[Price]]*0.7)</f>
        <v>1593.396</v>
      </c>
      <c r="P6052" s="1" t="s">
        <v>24</v>
      </c>
      <c r="Q6052" s="1" t="s">
        <v>25</v>
      </c>
    </row>
    <row r="6053" spans="1:17" x14ac:dyDescent="0.35">
      <c r="A6053">
        <v>931757</v>
      </c>
      <c r="B6053" t="s">
        <v>6581</v>
      </c>
      <c r="C6053" s="11" t="s">
        <v>10451</v>
      </c>
      <c r="D6053">
        <v>2276.2800000000002</v>
      </c>
      <c r="E6053">
        <v>73721</v>
      </c>
      <c r="F6053" s="7">
        <v>2048.652</v>
      </c>
      <c r="G6053" s="1">
        <f>MIN(Table14[[#This Row],[Medicare Outpatient Allowable Rate]:[United Healthcare Outpatient Allowable Rate]])</f>
        <v>241.72</v>
      </c>
      <c r="H6053" s="1">
        <f>MAX(Table14[[#This Row],[Medicare Outpatient Allowable Rate]:[United Healthcare Outpatient Allowable Rate]])</f>
        <v>1934.8380000000002</v>
      </c>
      <c r="I6053" s="1">
        <v>241.72</v>
      </c>
      <c r="J6053" s="1">
        <f>SUM(Table14[[#This Row],[Price]]*0.85)</f>
        <v>1934.8380000000002</v>
      </c>
      <c r="K6053" s="1">
        <f>SUM(Table14[[#This Row],[Price]]*0.82)</f>
        <v>1866.5496000000001</v>
      </c>
      <c r="L6053" s="1">
        <f>SUM(Table14[[#This Row],[Price]]*0.85)</f>
        <v>1934.8380000000002</v>
      </c>
      <c r="M6053" s="1">
        <f>SUM(Table14[[#This Row],[Price]]*0.75)</f>
        <v>1707.21</v>
      </c>
      <c r="N6053" s="1">
        <f>SUM(Table14[[#This Row],[Price]]*0.85)</f>
        <v>1934.8380000000002</v>
      </c>
      <c r="O6053" s="1">
        <f>SUM(Table14[[#This Row],[Price]]*0.7)</f>
        <v>1593.396</v>
      </c>
      <c r="P6053" s="1" t="s">
        <v>24</v>
      </c>
      <c r="Q6053" s="1" t="s">
        <v>25</v>
      </c>
    </row>
    <row r="6054" spans="1:17" x14ac:dyDescent="0.35">
      <c r="A6054">
        <v>631129</v>
      </c>
      <c r="B6054" t="s">
        <v>6582</v>
      </c>
      <c r="F6054" s="7">
        <v>0</v>
      </c>
      <c r="G6054" s="1" t="e">
        <f>MIN(Table14[[#This Row],[Medicare Outpatient Allowable Rate]:[United Healthcare Outpatient Allowable Rate]])</f>
        <v>#N/A</v>
      </c>
      <c r="H6054" s="1" t="e">
        <f>MAX(Table14[[#This Row],[Medicare Outpatient Allowable Rate]:[United Healthcare Outpatient Allowable Rate]])</f>
        <v>#N/A</v>
      </c>
      <c r="I6054" s="1" t="e">
        <v>#N/A</v>
      </c>
      <c r="J6054" s="1">
        <f>SUM(Table14[[#This Row],[Price]]*0.85)</f>
        <v>0</v>
      </c>
      <c r="K6054" s="1">
        <f>SUM(Table14[[#This Row],[Price]]*0.82)</f>
        <v>0</v>
      </c>
      <c r="L6054" s="1">
        <f>SUM(Table14[[#This Row],[Price]]*0.85)</f>
        <v>0</v>
      </c>
      <c r="M6054" s="1">
        <f>SUM(Table14[[#This Row],[Price]]*0.75)</f>
        <v>0</v>
      </c>
      <c r="N6054" s="1">
        <f>SUM(Table14[[#This Row],[Price]]*0.85)</f>
        <v>0</v>
      </c>
      <c r="O6054" s="1">
        <f>SUM(Table14[[#This Row],[Price]]*0.7)</f>
        <v>0</v>
      </c>
      <c r="P6054" s="1" t="s">
        <v>24</v>
      </c>
      <c r="Q6054" s="1" t="s">
        <v>25</v>
      </c>
    </row>
    <row r="6055" spans="1:17" x14ac:dyDescent="0.35">
      <c r="A6055">
        <v>926956</v>
      </c>
      <c r="B6055" t="s">
        <v>6582</v>
      </c>
      <c r="C6055" s="11" t="s">
        <v>10451</v>
      </c>
      <c r="D6055">
        <v>2576.0500000000002</v>
      </c>
      <c r="E6055">
        <v>73723</v>
      </c>
      <c r="F6055" s="7">
        <v>2318.4450000000002</v>
      </c>
      <c r="G6055" s="1">
        <f>MIN(Table14[[#This Row],[Medicare Outpatient Allowable Rate]:[United Healthcare Outpatient Allowable Rate]])</f>
        <v>357.13</v>
      </c>
      <c r="H6055" s="1">
        <f>MAX(Table14[[#This Row],[Medicare Outpatient Allowable Rate]:[United Healthcare Outpatient Allowable Rate]])</f>
        <v>2189.6424999999999</v>
      </c>
      <c r="I6055" s="1">
        <v>357.13</v>
      </c>
      <c r="J6055" s="1">
        <f>SUM(Table14[[#This Row],[Price]]*0.85)</f>
        <v>2189.6424999999999</v>
      </c>
      <c r="K6055" s="1">
        <f>SUM(Table14[[#This Row],[Price]]*0.82)</f>
        <v>2112.3609999999999</v>
      </c>
      <c r="L6055" s="1">
        <f>SUM(Table14[[#This Row],[Price]]*0.85)</f>
        <v>2189.6424999999999</v>
      </c>
      <c r="M6055" s="1">
        <f>SUM(Table14[[#This Row],[Price]]*0.75)</f>
        <v>1932.0375000000001</v>
      </c>
      <c r="N6055" s="1">
        <f>SUM(Table14[[#This Row],[Price]]*0.85)</f>
        <v>2189.6424999999999</v>
      </c>
      <c r="O6055" s="1">
        <f>SUM(Table14[[#This Row],[Price]]*0.7)</f>
        <v>1803.2349999999999</v>
      </c>
      <c r="P6055" s="1" t="s">
        <v>24</v>
      </c>
      <c r="Q6055" s="1" t="s">
        <v>25</v>
      </c>
    </row>
    <row r="6056" spans="1:17" x14ac:dyDescent="0.35">
      <c r="A6056">
        <v>631133</v>
      </c>
      <c r="B6056" t="s">
        <v>6583</v>
      </c>
      <c r="F6056" s="7">
        <v>0</v>
      </c>
      <c r="G6056" s="1" t="e">
        <f>MIN(Table14[[#This Row],[Medicare Outpatient Allowable Rate]:[United Healthcare Outpatient Allowable Rate]])</f>
        <v>#N/A</v>
      </c>
      <c r="H6056" s="1" t="e">
        <f>MAX(Table14[[#This Row],[Medicare Outpatient Allowable Rate]:[United Healthcare Outpatient Allowable Rate]])</f>
        <v>#N/A</v>
      </c>
      <c r="I6056" s="1" t="e">
        <v>#N/A</v>
      </c>
      <c r="J6056" s="1">
        <f>SUM(Table14[[#This Row],[Price]]*0.85)</f>
        <v>0</v>
      </c>
      <c r="K6056" s="1">
        <f>SUM(Table14[[#This Row],[Price]]*0.82)</f>
        <v>0</v>
      </c>
      <c r="L6056" s="1">
        <f>SUM(Table14[[#This Row],[Price]]*0.85)</f>
        <v>0</v>
      </c>
      <c r="M6056" s="1">
        <f>SUM(Table14[[#This Row],[Price]]*0.75)</f>
        <v>0</v>
      </c>
      <c r="N6056" s="1">
        <f>SUM(Table14[[#This Row],[Price]]*0.85)</f>
        <v>0</v>
      </c>
      <c r="O6056" s="1">
        <f>SUM(Table14[[#This Row],[Price]]*0.7)</f>
        <v>0</v>
      </c>
      <c r="P6056" s="1" t="s">
        <v>24</v>
      </c>
      <c r="Q6056" s="1" t="s">
        <v>25</v>
      </c>
    </row>
    <row r="6057" spans="1:17" x14ac:dyDescent="0.35">
      <c r="A6057">
        <v>926958</v>
      </c>
      <c r="B6057" t="s">
        <v>6583</v>
      </c>
      <c r="C6057" s="11" t="s">
        <v>10451</v>
      </c>
      <c r="D6057">
        <v>2576.0500000000002</v>
      </c>
      <c r="E6057">
        <v>73723</v>
      </c>
      <c r="F6057" s="7">
        <v>2318.4450000000002</v>
      </c>
      <c r="G6057" s="1">
        <f>MIN(Table14[[#This Row],[Medicare Outpatient Allowable Rate]:[United Healthcare Outpatient Allowable Rate]])</f>
        <v>357.13</v>
      </c>
      <c r="H6057" s="1">
        <f>MAX(Table14[[#This Row],[Medicare Outpatient Allowable Rate]:[United Healthcare Outpatient Allowable Rate]])</f>
        <v>2189.6424999999999</v>
      </c>
      <c r="I6057" s="1">
        <v>357.13</v>
      </c>
      <c r="J6057" s="1">
        <f>SUM(Table14[[#This Row],[Price]]*0.85)</f>
        <v>2189.6424999999999</v>
      </c>
      <c r="K6057" s="1">
        <f>SUM(Table14[[#This Row],[Price]]*0.82)</f>
        <v>2112.3609999999999</v>
      </c>
      <c r="L6057" s="1">
        <f>SUM(Table14[[#This Row],[Price]]*0.85)</f>
        <v>2189.6424999999999</v>
      </c>
      <c r="M6057" s="1">
        <f>SUM(Table14[[#This Row],[Price]]*0.75)</f>
        <v>1932.0375000000001</v>
      </c>
      <c r="N6057" s="1">
        <f>SUM(Table14[[#This Row],[Price]]*0.85)</f>
        <v>2189.6424999999999</v>
      </c>
      <c r="O6057" s="1">
        <f>SUM(Table14[[#This Row],[Price]]*0.7)</f>
        <v>1803.2349999999999</v>
      </c>
      <c r="P6057" s="1" t="s">
        <v>24</v>
      </c>
      <c r="Q6057" s="1" t="s">
        <v>25</v>
      </c>
    </row>
    <row r="6058" spans="1:17" x14ac:dyDescent="0.35">
      <c r="A6058">
        <v>631159</v>
      </c>
      <c r="B6058" t="s">
        <v>6584</v>
      </c>
      <c r="F6058" s="7">
        <v>0</v>
      </c>
      <c r="G6058" s="1" t="e">
        <f>MIN(Table14[[#This Row],[Medicare Outpatient Allowable Rate]:[United Healthcare Outpatient Allowable Rate]])</f>
        <v>#N/A</v>
      </c>
      <c r="H6058" s="1" t="e">
        <f>MAX(Table14[[#This Row],[Medicare Outpatient Allowable Rate]:[United Healthcare Outpatient Allowable Rate]])</f>
        <v>#N/A</v>
      </c>
      <c r="I6058" s="1" t="e">
        <v>#N/A</v>
      </c>
      <c r="J6058" s="1">
        <f>SUM(Table14[[#This Row],[Price]]*0.85)</f>
        <v>0</v>
      </c>
      <c r="K6058" s="1">
        <f>SUM(Table14[[#This Row],[Price]]*0.82)</f>
        <v>0</v>
      </c>
      <c r="L6058" s="1">
        <f>SUM(Table14[[#This Row],[Price]]*0.85)</f>
        <v>0</v>
      </c>
      <c r="M6058" s="1">
        <f>SUM(Table14[[#This Row],[Price]]*0.75)</f>
        <v>0</v>
      </c>
      <c r="N6058" s="1">
        <f>SUM(Table14[[#This Row],[Price]]*0.85)</f>
        <v>0</v>
      </c>
      <c r="O6058" s="1">
        <f>SUM(Table14[[#This Row],[Price]]*0.7)</f>
        <v>0</v>
      </c>
      <c r="P6058" s="1" t="s">
        <v>24</v>
      </c>
      <c r="Q6058" s="1" t="s">
        <v>25</v>
      </c>
    </row>
    <row r="6059" spans="1:17" x14ac:dyDescent="0.35">
      <c r="A6059">
        <v>631166</v>
      </c>
      <c r="B6059" t="s">
        <v>6585</v>
      </c>
      <c r="F6059" s="7">
        <v>0</v>
      </c>
      <c r="G6059" s="1" t="e">
        <f>MIN(Table14[[#This Row],[Medicare Outpatient Allowable Rate]:[United Healthcare Outpatient Allowable Rate]])</f>
        <v>#N/A</v>
      </c>
      <c r="H6059" s="1" t="e">
        <f>MAX(Table14[[#This Row],[Medicare Outpatient Allowable Rate]:[United Healthcare Outpatient Allowable Rate]])</f>
        <v>#N/A</v>
      </c>
      <c r="I6059" s="1" t="e">
        <v>#N/A</v>
      </c>
      <c r="J6059" s="1">
        <f>SUM(Table14[[#This Row],[Price]]*0.85)</f>
        <v>0</v>
      </c>
      <c r="K6059" s="1">
        <f>SUM(Table14[[#This Row],[Price]]*0.82)</f>
        <v>0</v>
      </c>
      <c r="L6059" s="1">
        <f>SUM(Table14[[#This Row],[Price]]*0.85)</f>
        <v>0</v>
      </c>
      <c r="M6059" s="1">
        <f>SUM(Table14[[#This Row],[Price]]*0.75)</f>
        <v>0</v>
      </c>
      <c r="N6059" s="1">
        <f>SUM(Table14[[#This Row],[Price]]*0.85)</f>
        <v>0</v>
      </c>
      <c r="O6059" s="1">
        <f>SUM(Table14[[#This Row],[Price]]*0.7)</f>
        <v>0</v>
      </c>
      <c r="P6059" s="1" t="s">
        <v>24</v>
      </c>
      <c r="Q6059" s="1" t="s">
        <v>25</v>
      </c>
    </row>
    <row r="6060" spans="1:17" x14ac:dyDescent="0.35">
      <c r="A6060">
        <v>926974</v>
      </c>
      <c r="B6060" t="s">
        <v>6584</v>
      </c>
      <c r="C6060" s="11" t="s">
        <v>10451</v>
      </c>
      <c r="D6060">
        <v>2390.98</v>
      </c>
      <c r="E6060">
        <v>73720</v>
      </c>
      <c r="F6060" s="7">
        <v>2151.8820000000001</v>
      </c>
      <c r="G6060" s="1">
        <f>MIN(Table14[[#This Row],[Medicare Outpatient Allowable Rate]:[United Healthcare Outpatient Allowable Rate]])</f>
        <v>357.13</v>
      </c>
      <c r="H6060" s="1">
        <f>MAX(Table14[[#This Row],[Medicare Outpatient Allowable Rate]:[United Healthcare Outpatient Allowable Rate]])</f>
        <v>2032.3329999999999</v>
      </c>
      <c r="I6060" s="1">
        <v>357.13</v>
      </c>
      <c r="J6060" s="1">
        <f>SUM(Table14[[#This Row],[Price]]*0.85)</f>
        <v>2032.3329999999999</v>
      </c>
      <c r="K6060" s="1">
        <f>SUM(Table14[[#This Row],[Price]]*0.82)</f>
        <v>1960.6035999999999</v>
      </c>
      <c r="L6060" s="1">
        <f>SUM(Table14[[#This Row],[Price]]*0.85)</f>
        <v>2032.3329999999999</v>
      </c>
      <c r="M6060" s="1">
        <f>SUM(Table14[[#This Row],[Price]]*0.75)</f>
        <v>1793.2350000000001</v>
      </c>
      <c r="N6060" s="1">
        <f>SUM(Table14[[#This Row],[Price]]*0.85)</f>
        <v>2032.3329999999999</v>
      </c>
      <c r="O6060" s="1">
        <f>SUM(Table14[[#This Row],[Price]]*0.7)</f>
        <v>1673.6859999999999</v>
      </c>
      <c r="P6060" s="1" t="s">
        <v>24</v>
      </c>
      <c r="Q6060" s="1" t="s">
        <v>25</v>
      </c>
    </row>
    <row r="6061" spans="1:17" x14ac:dyDescent="0.35">
      <c r="A6061">
        <v>926976</v>
      </c>
      <c r="B6061" t="s">
        <v>6585</v>
      </c>
      <c r="C6061" s="11" t="s">
        <v>10451</v>
      </c>
      <c r="D6061">
        <v>2390.98</v>
      </c>
      <c r="E6061">
        <v>73720</v>
      </c>
      <c r="F6061" s="7">
        <v>2151.8820000000001</v>
      </c>
      <c r="G6061" s="1">
        <f>MIN(Table14[[#This Row],[Medicare Outpatient Allowable Rate]:[United Healthcare Outpatient Allowable Rate]])</f>
        <v>357.13</v>
      </c>
      <c r="H6061" s="1">
        <f>MAX(Table14[[#This Row],[Medicare Outpatient Allowable Rate]:[United Healthcare Outpatient Allowable Rate]])</f>
        <v>2032.3329999999999</v>
      </c>
      <c r="I6061" s="1">
        <v>357.13</v>
      </c>
      <c r="J6061" s="1">
        <f>SUM(Table14[[#This Row],[Price]]*0.85)</f>
        <v>2032.3329999999999</v>
      </c>
      <c r="K6061" s="1">
        <f>SUM(Table14[[#This Row],[Price]]*0.82)</f>
        <v>1960.6035999999999</v>
      </c>
      <c r="L6061" s="1">
        <f>SUM(Table14[[#This Row],[Price]]*0.85)</f>
        <v>2032.3329999999999</v>
      </c>
      <c r="M6061" s="1">
        <f>SUM(Table14[[#This Row],[Price]]*0.75)</f>
        <v>1793.2350000000001</v>
      </c>
      <c r="N6061" s="1">
        <f>SUM(Table14[[#This Row],[Price]]*0.85)</f>
        <v>2032.3329999999999</v>
      </c>
      <c r="O6061" s="1">
        <f>SUM(Table14[[#This Row],[Price]]*0.7)</f>
        <v>1673.6859999999999</v>
      </c>
      <c r="P6061" s="1" t="s">
        <v>24</v>
      </c>
      <c r="Q6061" s="1" t="s">
        <v>25</v>
      </c>
    </row>
    <row r="6062" spans="1:17" x14ac:dyDescent="0.35">
      <c r="A6062">
        <v>631175</v>
      </c>
      <c r="B6062" t="s">
        <v>6586</v>
      </c>
      <c r="F6062" s="7">
        <v>0</v>
      </c>
      <c r="G6062" s="1" t="e">
        <f>MIN(Table14[[#This Row],[Medicare Outpatient Allowable Rate]:[United Healthcare Outpatient Allowable Rate]])</f>
        <v>#N/A</v>
      </c>
      <c r="H6062" s="1" t="e">
        <f>MAX(Table14[[#This Row],[Medicare Outpatient Allowable Rate]:[United Healthcare Outpatient Allowable Rate]])</f>
        <v>#N/A</v>
      </c>
      <c r="I6062" s="1" t="e">
        <v>#N/A</v>
      </c>
      <c r="J6062" s="1">
        <f>SUM(Table14[[#This Row],[Price]]*0.85)</f>
        <v>0</v>
      </c>
      <c r="K6062" s="1">
        <f>SUM(Table14[[#This Row],[Price]]*0.82)</f>
        <v>0</v>
      </c>
      <c r="L6062" s="1">
        <f>SUM(Table14[[#This Row],[Price]]*0.85)</f>
        <v>0</v>
      </c>
      <c r="M6062" s="1">
        <f>SUM(Table14[[#This Row],[Price]]*0.75)</f>
        <v>0</v>
      </c>
      <c r="N6062" s="1">
        <f>SUM(Table14[[#This Row],[Price]]*0.85)</f>
        <v>0</v>
      </c>
      <c r="O6062" s="1">
        <f>SUM(Table14[[#This Row],[Price]]*0.7)</f>
        <v>0</v>
      </c>
      <c r="P6062" s="1" t="s">
        <v>24</v>
      </c>
      <c r="Q6062" s="1" t="s">
        <v>25</v>
      </c>
    </row>
    <row r="6063" spans="1:17" x14ac:dyDescent="0.35">
      <c r="A6063">
        <v>926980</v>
      </c>
      <c r="B6063" t="s">
        <v>6586</v>
      </c>
      <c r="C6063" s="11" t="s">
        <v>10451</v>
      </c>
      <c r="D6063">
        <v>2000</v>
      </c>
      <c r="E6063">
        <v>73719</v>
      </c>
      <c r="F6063" s="7">
        <v>1800</v>
      </c>
      <c r="G6063" s="1">
        <f>MIN(Table14[[#This Row],[Medicare Outpatient Allowable Rate]:[United Healthcare Outpatient Allowable Rate]])</f>
        <v>357.13</v>
      </c>
      <c r="H6063" s="1">
        <f>MAX(Table14[[#This Row],[Medicare Outpatient Allowable Rate]:[United Healthcare Outpatient Allowable Rate]])</f>
        <v>1700</v>
      </c>
      <c r="I6063" s="1">
        <v>357.13</v>
      </c>
      <c r="J6063" s="1">
        <f>SUM(Table14[[#This Row],[Price]]*0.85)</f>
        <v>1700</v>
      </c>
      <c r="K6063" s="1">
        <f>SUM(Table14[[#This Row],[Price]]*0.82)</f>
        <v>1640</v>
      </c>
      <c r="L6063" s="1">
        <f>SUM(Table14[[#This Row],[Price]]*0.85)</f>
        <v>1700</v>
      </c>
      <c r="M6063" s="1">
        <f>SUM(Table14[[#This Row],[Price]]*0.75)</f>
        <v>1500</v>
      </c>
      <c r="N6063" s="1">
        <f>SUM(Table14[[#This Row],[Price]]*0.85)</f>
        <v>1700</v>
      </c>
      <c r="O6063" s="1">
        <f>SUM(Table14[[#This Row],[Price]]*0.7)</f>
        <v>1400</v>
      </c>
      <c r="P6063" s="1" t="s">
        <v>24</v>
      </c>
      <c r="Q6063" s="1" t="s">
        <v>25</v>
      </c>
    </row>
    <row r="6064" spans="1:17" x14ac:dyDescent="0.35">
      <c r="A6064">
        <v>631179</v>
      </c>
      <c r="B6064" t="s">
        <v>6587</v>
      </c>
      <c r="F6064" s="7">
        <v>0</v>
      </c>
      <c r="G6064" s="1" t="e">
        <f>MIN(Table14[[#This Row],[Medicare Outpatient Allowable Rate]:[United Healthcare Outpatient Allowable Rate]])</f>
        <v>#N/A</v>
      </c>
      <c r="H6064" s="1" t="e">
        <f>MAX(Table14[[#This Row],[Medicare Outpatient Allowable Rate]:[United Healthcare Outpatient Allowable Rate]])</f>
        <v>#N/A</v>
      </c>
      <c r="I6064" s="1" t="e">
        <v>#N/A</v>
      </c>
      <c r="J6064" s="1">
        <f>SUM(Table14[[#This Row],[Price]]*0.85)</f>
        <v>0</v>
      </c>
      <c r="K6064" s="1">
        <f>SUM(Table14[[#This Row],[Price]]*0.82)</f>
        <v>0</v>
      </c>
      <c r="L6064" s="1">
        <f>SUM(Table14[[#This Row],[Price]]*0.85)</f>
        <v>0</v>
      </c>
      <c r="M6064" s="1">
        <f>SUM(Table14[[#This Row],[Price]]*0.75)</f>
        <v>0</v>
      </c>
      <c r="N6064" s="1">
        <f>SUM(Table14[[#This Row],[Price]]*0.85)</f>
        <v>0</v>
      </c>
      <c r="O6064" s="1">
        <f>SUM(Table14[[#This Row],[Price]]*0.7)</f>
        <v>0</v>
      </c>
      <c r="P6064" s="1" t="s">
        <v>24</v>
      </c>
      <c r="Q6064" s="1" t="s">
        <v>25</v>
      </c>
    </row>
    <row r="6065" spans="1:17" x14ac:dyDescent="0.35">
      <c r="A6065">
        <v>926982</v>
      </c>
      <c r="B6065" t="s">
        <v>6587</v>
      </c>
      <c r="C6065" s="11" t="s">
        <v>10451</v>
      </c>
      <c r="D6065">
        <v>2000</v>
      </c>
      <c r="E6065">
        <v>73719</v>
      </c>
      <c r="F6065" s="7">
        <v>1800</v>
      </c>
      <c r="G6065" s="1">
        <f>MIN(Table14[[#This Row],[Medicare Outpatient Allowable Rate]:[United Healthcare Outpatient Allowable Rate]])</f>
        <v>357.13</v>
      </c>
      <c r="H6065" s="1">
        <f>MAX(Table14[[#This Row],[Medicare Outpatient Allowable Rate]:[United Healthcare Outpatient Allowable Rate]])</f>
        <v>1700</v>
      </c>
      <c r="I6065" s="1">
        <v>357.13</v>
      </c>
      <c r="J6065" s="1">
        <f>SUM(Table14[[#This Row],[Price]]*0.85)</f>
        <v>1700</v>
      </c>
      <c r="K6065" s="1">
        <f>SUM(Table14[[#This Row],[Price]]*0.82)</f>
        <v>1640</v>
      </c>
      <c r="L6065" s="1">
        <f>SUM(Table14[[#This Row],[Price]]*0.85)</f>
        <v>1700</v>
      </c>
      <c r="M6065" s="1">
        <f>SUM(Table14[[#This Row],[Price]]*0.75)</f>
        <v>1500</v>
      </c>
      <c r="N6065" s="1">
        <f>SUM(Table14[[#This Row],[Price]]*0.85)</f>
        <v>1700</v>
      </c>
      <c r="O6065" s="1">
        <f>SUM(Table14[[#This Row],[Price]]*0.7)</f>
        <v>1400</v>
      </c>
      <c r="P6065" s="1" t="s">
        <v>24</v>
      </c>
      <c r="Q6065" s="1" t="s">
        <v>25</v>
      </c>
    </row>
    <row r="6066" spans="1:17" x14ac:dyDescent="0.35">
      <c r="A6066">
        <v>50300964</v>
      </c>
      <c r="B6066" t="s">
        <v>6588</v>
      </c>
      <c r="F6066" s="7">
        <v>0</v>
      </c>
      <c r="G6066" s="1" t="e">
        <f>MIN(Table14[[#This Row],[Medicare Outpatient Allowable Rate]:[United Healthcare Outpatient Allowable Rate]])</f>
        <v>#N/A</v>
      </c>
      <c r="H6066" s="1" t="e">
        <f>MAX(Table14[[#This Row],[Medicare Outpatient Allowable Rate]:[United Healthcare Outpatient Allowable Rate]])</f>
        <v>#N/A</v>
      </c>
      <c r="I6066" s="1" t="e">
        <v>#N/A</v>
      </c>
      <c r="J6066" s="1">
        <f>SUM(Table14[[#This Row],[Price]]*0.85)</f>
        <v>0</v>
      </c>
      <c r="K6066" s="1">
        <f>SUM(Table14[[#This Row],[Price]]*0.82)</f>
        <v>0</v>
      </c>
      <c r="L6066" s="1">
        <f>SUM(Table14[[#This Row],[Price]]*0.85)</f>
        <v>0</v>
      </c>
      <c r="M6066" s="1">
        <f>SUM(Table14[[#This Row],[Price]]*0.75)</f>
        <v>0</v>
      </c>
      <c r="N6066" s="1">
        <f>SUM(Table14[[#This Row],[Price]]*0.85)</f>
        <v>0</v>
      </c>
      <c r="O6066" s="1">
        <f>SUM(Table14[[#This Row],[Price]]*0.7)</f>
        <v>0</v>
      </c>
      <c r="P6066" s="1" t="s">
        <v>24</v>
      </c>
      <c r="Q6066" s="1" t="s">
        <v>25</v>
      </c>
    </row>
    <row r="6067" spans="1:17" x14ac:dyDescent="0.35">
      <c r="A6067">
        <v>50300965</v>
      </c>
      <c r="B6067" t="s">
        <v>6588</v>
      </c>
      <c r="C6067" s="11" t="s">
        <v>10451</v>
      </c>
      <c r="D6067">
        <v>3516.15</v>
      </c>
      <c r="E6067">
        <v>74183</v>
      </c>
      <c r="F6067" s="7">
        <v>3164.5349999999999</v>
      </c>
      <c r="G6067" s="1">
        <f>MIN(Table14[[#This Row],[Medicare Outpatient Allowable Rate]:[United Healthcare Outpatient Allowable Rate]])</f>
        <v>357.13</v>
      </c>
      <c r="H6067" s="1">
        <f>MAX(Table14[[#This Row],[Medicare Outpatient Allowable Rate]:[United Healthcare Outpatient Allowable Rate]])</f>
        <v>2988.7275</v>
      </c>
      <c r="I6067" s="1">
        <v>357.13</v>
      </c>
      <c r="J6067" s="1">
        <f>SUM(Table14[[#This Row],[Price]]*0.85)</f>
        <v>2988.7275</v>
      </c>
      <c r="K6067" s="1">
        <f>SUM(Table14[[#This Row],[Price]]*0.82)</f>
        <v>2883.2429999999999</v>
      </c>
      <c r="L6067" s="1">
        <f>SUM(Table14[[#This Row],[Price]]*0.85)</f>
        <v>2988.7275</v>
      </c>
      <c r="M6067" s="1">
        <f>SUM(Table14[[#This Row],[Price]]*0.75)</f>
        <v>2637.1125000000002</v>
      </c>
      <c r="N6067" s="1">
        <f>SUM(Table14[[#This Row],[Price]]*0.85)</f>
        <v>2988.7275</v>
      </c>
      <c r="O6067" s="1">
        <f>SUM(Table14[[#This Row],[Price]]*0.7)</f>
        <v>2461.3049999999998</v>
      </c>
      <c r="P6067" s="1" t="s">
        <v>24</v>
      </c>
      <c r="Q6067" s="1" t="s">
        <v>25</v>
      </c>
    </row>
    <row r="6068" spans="1:17" x14ac:dyDescent="0.35">
      <c r="A6068">
        <v>50300963</v>
      </c>
      <c r="B6068" t="s">
        <v>6589</v>
      </c>
      <c r="F6068" s="7">
        <v>0</v>
      </c>
      <c r="G6068" s="1" t="e">
        <f>MIN(Table14[[#This Row],[Medicare Outpatient Allowable Rate]:[United Healthcare Outpatient Allowable Rate]])</f>
        <v>#N/A</v>
      </c>
      <c r="H6068" s="1" t="e">
        <f>MAX(Table14[[#This Row],[Medicare Outpatient Allowable Rate]:[United Healthcare Outpatient Allowable Rate]])</f>
        <v>#N/A</v>
      </c>
      <c r="I6068" s="1" t="e">
        <v>#N/A</v>
      </c>
      <c r="J6068" s="1">
        <f>SUM(Table14[[#This Row],[Price]]*0.85)</f>
        <v>0</v>
      </c>
      <c r="K6068" s="1">
        <f>SUM(Table14[[#This Row],[Price]]*0.82)</f>
        <v>0</v>
      </c>
      <c r="L6068" s="1">
        <f>SUM(Table14[[#This Row],[Price]]*0.85)</f>
        <v>0</v>
      </c>
      <c r="M6068" s="1">
        <f>SUM(Table14[[#This Row],[Price]]*0.75)</f>
        <v>0</v>
      </c>
      <c r="N6068" s="1">
        <f>SUM(Table14[[#This Row],[Price]]*0.85)</f>
        <v>0</v>
      </c>
      <c r="O6068" s="1">
        <f>SUM(Table14[[#This Row],[Price]]*0.7)</f>
        <v>0</v>
      </c>
      <c r="P6068" s="1" t="s">
        <v>24</v>
      </c>
      <c r="Q6068" s="1" t="s">
        <v>25</v>
      </c>
    </row>
    <row r="6069" spans="1:17" x14ac:dyDescent="0.35">
      <c r="A6069">
        <v>50300968</v>
      </c>
      <c r="B6069" t="s">
        <v>6589</v>
      </c>
      <c r="C6069" s="11" t="s">
        <v>10451</v>
      </c>
      <c r="D6069">
        <v>3196.5</v>
      </c>
      <c r="E6069">
        <v>74182</v>
      </c>
      <c r="F6069" s="7">
        <v>2876.85</v>
      </c>
      <c r="G6069" s="1">
        <f>MIN(Table14[[#This Row],[Medicare Outpatient Allowable Rate]:[United Healthcare Outpatient Allowable Rate]])</f>
        <v>357.13</v>
      </c>
      <c r="H6069" s="1">
        <f>MAX(Table14[[#This Row],[Medicare Outpatient Allowable Rate]:[United Healthcare Outpatient Allowable Rate]])</f>
        <v>2717.0250000000001</v>
      </c>
      <c r="I6069" s="1">
        <v>357.13</v>
      </c>
      <c r="J6069" s="1">
        <f>SUM(Table14[[#This Row],[Price]]*0.85)</f>
        <v>2717.0250000000001</v>
      </c>
      <c r="K6069" s="1">
        <f>SUM(Table14[[#This Row],[Price]]*0.82)</f>
        <v>2621.1299999999997</v>
      </c>
      <c r="L6069" s="1">
        <f>SUM(Table14[[#This Row],[Price]]*0.85)</f>
        <v>2717.0250000000001</v>
      </c>
      <c r="M6069" s="1">
        <f>SUM(Table14[[#This Row],[Price]]*0.75)</f>
        <v>2397.375</v>
      </c>
      <c r="N6069" s="1">
        <f>SUM(Table14[[#This Row],[Price]]*0.85)</f>
        <v>2717.0250000000001</v>
      </c>
      <c r="O6069" s="1">
        <f>SUM(Table14[[#This Row],[Price]]*0.7)</f>
        <v>2237.5499999999997</v>
      </c>
      <c r="P6069" s="1" t="s">
        <v>24</v>
      </c>
      <c r="Q6069" s="1" t="s">
        <v>25</v>
      </c>
    </row>
    <row r="6070" spans="1:17" x14ac:dyDescent="0.35">
      <c r="A6070">
        <v>50300972</v>
      </c>
      <c r="B6070" t="s">
        <v>6590</v>
      </c>
      <c r="C6070" s="11" t="s">
        <v>10453</v>
      </c>
      <c r="D6070">
        <v>2934.39</v>
      </c>
      <c r="E6070">
        <v>74181</v>
      </c>
      <c r="F6070" s="7">
        <v>2640.951</v>
      </c>
      <c r="G6070" s="1">
        <f>MIN(Table14[[#This Row],[Medicare Outpatient Allowable Rate]:[United Healthcare Outpatient Allowable Rate]])</f>
        <v>241.72</v>
      </c>
      <c r="H6070" s="1">
        <f>MAX(Table14[[#This Row],[Medicare Outpatient Allowable Rate]:[United Healthcare Outpatient Allowable Rate]])</f>
        <v>2494.2314999999999</v>
      </c>
      <c r="I6070" s="1">
        <v>241.72</v>
      </c>
      <c r="J6070" s="1">
        <f>SUM(Table14[[#This Row],[Price]]*0.85)</f>
        <v>2494.2314999999999</v>
      </c>
      <c r="K6070" s="1">
        <f>SUM(Table14[[#This Row],[Price]]*0.82)</f>
        <v>2406.1997999999999</v>
      </c>
      <c r="L6070" s="1">
        <f>SUM(Table14[[#This Row],[Price]]*0.85)</f>
        <v>2494.2314999999999</v>
      </c>
      <c r="M6070" s="1">
        <f>SUM(Table14[[#This Row],[Price]]*0.75)</f>
        <v>2200.7925</v>
      </c>
      <c r="N6070" s="1">
        <f>SUM(Table14[[#This Row],[Price]]*0.85)</f>
        <v>2494.2314999999999</v>
      </c>
      <c r="O6070" s="1">
        <f>SUM(Table14[[#This Row],[Price]]*0.7)</f>
        <v>2054.0729999999999</v>
      </c>
      <c r="P6070" s="1" t="s">
        <v>24</v>
      </c>
      <c r="Q6070" s="1" t="s">
        <v>25</v>
      </c>
    </row>
    <row r="6071" spans="1:17" x14ac:dyDescent="0.35">
      <c r="A6071">
        <v>50300962</v>
      </c>
      <c r="B6071" t="s">
        <v>6591</v>
      </c>
      <c r="F6071" s="7">
        <v>0</v>
      </c>
      <c r="G6071" s="1" t="e">
        <f>MIN(Table14[[#This Row],[Medicare Outpatient Allowable Rate]:[United Healthcare Outpatient Allowable Rate]])</f>
        <v>#N/A</v>
      </c>
      <c r="H6071" s="1" t="e">
        <f>MAX(Table14[[#This Row],[Medicare Outpatient Allowable Rate]:[United Healthcare Outpatient Allowable Rate]])</f>
        <v>#N/A</v>
      </c>
      <c r="I6071" s="1" t="e">
        <v>#N/A</v>
      </c>
      <c r="J6071" s="1">
        <f>SUM(Table14[[#This Row],[Price]]*0.85)</f>
        <v>0</v>
      </c>
      <c r="K6071" s="1">
        <f>SUM(Table14[[#This Row],[Price]]*0.82)</f>
        <v>0</v>
      </c>
      <c r="L6071" s="1">
        <f>SUM(Table14[[#This Row],[Price]]*0.85)</f>
        <v>0</v>
      </c>
      <c r="M6071" s="1">
        <f>SUM(Table14[[#This Row],[Price]]*0.75)</f>
        <v>0</v>
      </c>
      <c r="N6071" s="1">
        <f>SUM(Table14[[#This Row],[Price]]*0.85)</f>
        <v>0</v>
      </c>
      <c r="O6071" s="1">
        <f>SUM(Table14[[#This Row],[Price]]*0.7)</f>
        <v>0</v>
      </c>
      <c r="P6071" s="1" t="s">
        <v>24</v>
      </c>
      <c r="Q6071" s="1" t="s">
        <v>25</v>
      </c>
    </row>
    <row r="6072" spans="1:17" x14ac:dyDescent="0.35">
      <c r="A6072">
        <v>931302</v>
      </c>
      <c r="B6072" t="s">
        <v>6592</v>
      </c>
      <c r="F6072" s="7">
        <v>0</v>
      </c>
      <c r="G6072" s="1" t="e">
        <f>MIN(Table14[[#This Row],[Medicare Outpatient Allowable Rate]:[United Healthcare Outpatient Allowable Rate]])</f>
        <v>#N/A</v>
      </c>
      <c r="H6072" s="1" t="e">
        <f>MAX(Table14[[#This Row],[Medicare Outpatient Allowable Rate]:[United Healthcare Outpatient Allowable Rate]])</f>
        <v>#N/A</v>
      </c>
      <c r="I6072" s="1" t="e">
        <v>#N/A</v>
      </c>
      <c r="J6072" s="1">
        <f>SUM(Table14[[#This Row],[Price]]*0.85)</f>
        <v>0</v>
      </c>
      <c r="K6072" s="1">
        <f>SUM(Table14[[#This Row],[Price]]*0.82)</f>
        <v>0</v>
      </c>
      <c r="L6072" s="1">
        <f>SUM(Table14[[#This Row],[Price]]*0.85)</f>
        <v>0</v>
      </c>
      <c r="M6072" s="1">
        <f>SUM(Table14[[#This Row],[Price]]*0.75)</f>
        <v>0</v>
      </c>
      <c r="N6072" s="1">
        <f>SUM(Table14[[#This Row],[Price]]*0.85)</f>
        <v>0</v>
      </c>
      <c r="O6072" s="1">
        <f>SUM(Table14[[#This Row],[Price]]*0.7)</f>
        <v>0</v>
      </c>
      <c r="P6072" s="1" t="s">
        <v>24</v>
      </c>
      <c r="Q6072" s="1" t="s">
        <v>25</v>
      </c>
    </row>
    <row r="6073" spans="1:17" x14ac:dyDescent="0.35">
      <c r="A6073">
        <v>931762</v>
      </c>
      <c r="B6073" t="s">
        <v>6592</v>
      </c>
      <c r="C6073" s="11" t="s">
        <v>10451</v>
      </c>
      <c r="D6073">
        <v>2186</v>
      </c>
      <c r="E6073">
        <v>70542</v>
      </c>
      <c r="F6073" s="7">
        <v>1967.4</v>
      </c>
      <c r="G6073" s="1">
        <f>MIN(Table14[[#This Row],[Medicare Outpatient Allowable Rate]:[United Healthcare Outpatient Allowable Rate]])</f>
        <v>357.13</v>
      </c>
      <c r="H6073" s="1">
        <f>MAX(Table14[[#This Row],[Medicare Outpatient Allowable Rate]:[United Healthcare Outpatient Allowable Rate]])</f>
        <v>1858.1</v>
      </c>
      <c r="I6073" s="1">
        <v>357.13</v>
      </c>
      <c r="J6073" s="1">
        <f>SUM(Table14[[#This Row],[Price]]*0.85)</f>
        <v>1858.1</v>
      </c>
      <c r="K6073" s="1">
        <f>SUM(Table14[[#This Row],[Price]]*0.82)</f>
        <v>1792.52</v>
      </c>
      <c r="L6073" s="1">
        <f>SUM(Table14[[#This Row],[Price]]*0.85)</f>
        <v>1858.1</v>
      </c>
      <c r="M6073" s="1">
        <f>SUM(Table14[[#This Row],[Price]]*0.75)</f>
        <v>1639.5</v>
      </c>
      <c r="N6073" s="1">
        <f>SUM(Table14[[#This Row],[Price]]*0.85)</f>
        <v>1858.1</v>
      </c>
      <c r="O6073" s="1">
        <f>SUM(Table14[[#This Row],[Price]]*0.7)</f>
        <v>1530.1999999999998</v>
      </c>
      <c r="P6073" s="1" t="s">
        <v>24</v>
      </c>
      <c r="Q6073" s="1" t="s">
        <v>25</v>
      </c>
    </row>
    <row r="6074" spans="1:17" x14ac:dyDescent="0.35">
      <c r="A6074">
        <v>631199</v>
      </c>
      <c r="B6074" t="s">
        <v>6593</v>
      </c>
      <c r="C6074" s="11" t="s">
        <v>10451</v>
      </c>
      <c r="D6074">
        <v>2576.0500000000002</v>
      </c>
      <c r="E6074">
        <v>72197</v>
      </c>
      <c r="F6074" s="7">
        <v>2318.4450000000002</v>
      </c>
      <c r="G6074" s="1">
        <f>MIN(Table14[[#This Row],[Medicare Outpatient Allowable Rate]:[United Healthcare Outpatient Allowable Rate]])</f>
        <v>357.13</v>
      </c>
      <c r="H6074" s="1">
        <f>MAX(Table14[[#This Row],[Medicare Outpatient Allowable Rate]:[United Healthcare Outpatient Allowable Rate]])</f>
        <v>2189.6424999999999</v>
      </c>
      <c r="I6074" s="1">
        <v>357.13</v>
      </c>
      <c r="J6074" s="1">
        <f>SUM(Table14[[#This Row],[Price]]*0.85)</f>
        <v>2189.6424999999999</v>
      </c>
      <c r="K6074" s="1">
        <f>SUM(Table14[[#This Row],[Price]]*0.82)</f>
        <v>2112.3609999999999</v>
      </c>
      <c r="L6074" s="1">
        <f>SUM(Table14[[#This Row],[Price]]*0.85)</f>
        <v>2189.6424999999999</v>
      </c>
      <c r="M6074" s="1">
        <f>SUM(Table14[[#This Row],[Price]]*0.75)</f>
        <v>1932.0375000000001</v>
      </c>
      <c r="N6074" s="1">
        <f>SUM(Table14[[#This Row],[Price]]*0.85)</f>
        <v>2189.6424999999999</v>
      </c>
      <c r="O6074" s="1">
        <f>SUM(Table14[[#This Row],[Price]]*0.7)</f>
        <v>1803.2349999999999</v>
      </c>
      <c r="P6074" s="1" t="s">
        <v>24</v>
      </c>
      <c r="Q6074" s="1" t="s">
        <v>25</v>
      </c>
    </row>
    <row r="6075" spans="1:17" x14ac:dyDescent="0.35">
      <c r="A6075">
        <v>926990</v>
      </c>
      <c r="B6075" t="s">
        <v>6593</v>
      </c>
      <c r="C6075" s="11" t="s">
        <v>10451</v>
      </c>
      <c r="D6075">
        <v>2576.0500000000002</v>
      </c>
      <c r="E6075">
        <v>72197</v>
      </c>
      <c r="F6075" s="7">
        <v>2318.4450000000002</v>
      </c>
      <c r="G6075" s="1">
        <f>MIN(Table14[[#This Row],[Medicare Outpatient Allowable Rate]:[United Healthcare Outpatient Allowable Rate]])</f>
        <v>357.13</v>
      </c>
      <c r="H6075" s="1">
        <f>MAX(Table14[[#This Row],[Medicare Outpatient Allowable Rate]:[United Healthcare Outpatient Allowable Rate]])</f>
        <v>2189.6424999999999</v>
      </c>
      <c r="I6075" s="1">
        <v>357.13</v>
      </c>
      <c r="J6075" s="1">
        <f>SUM(Table14[[#This Row],[Price]]*0.85)</f>
        <v>2189.6424999999999</v>
      </c>
      <c r="K6075" s="1">
        <f>SUM(Table14[[#This Row],[Price]]*0.82)</f>
        <v>2112.3609999999999</v>
      </c>
      <c r="L6075" s="1">
        <f>SUM(Table14[[#This Row],[Price]]*0.85)</f>
        <v>2189.6424999999999</v>
      </c>
      <c r="M6075" s="1">
        <f>SUM(Table14[[#This Row],[Price]]*0.75)</f>
        <v>1932.0375000000001</v>
      </c>
      <c r="N6075" s="1">
        <f>SUM(Table14[[#This Row],[Price]]*0.85)</f>
        <v>2189.6424999999999</v>
      </c>
      <c r="O6075" s="1">
        <f>SUM(Table14[[#This Row],[Price]]*0.7)</f>
        <v>1803.2349999999999</v>
      </c>
      <c r="P6075" s="1" t="s">
        <v>24</v>
      </c>
      <c r="Q6075" s="1" t="s">
        <v>25</v>
      </c>
    </row>
    <row r="6076" spans="1:17" x14ac:dyDescent="0.35">
      <c r="A6076">
        <v>631203</v>
      </c>
      <c r="B6076" t="s">
        <v>6594</v>
      </c>
      <c r="F6076" s="7">
        <v>0</v>
      </c>
      <c r="G6076" s="1" t="e">
        <f>MIN(Table14[[#This Row],[Medicare Outpatient Allowable Rate]:[United Healthcare Outpatient Allowable Rate]])</f>
        <v>#N/A</v>
      </c>
      <c r="H6076" s="1" t="e">
        <f>MAX(Table14[[#This Row],[Medicare Outpatient Allowable Rate]:[United Healthcare Outpatient Allowable Rate]])</f>
        <v>#N/A</v>
      </c>
      <c r="I6076" s="1" t="e">
        <v>#N/A</v>
      </c>
      <c r="J6076" s="1">
        <f>SUM(Table14[[#This Row],[Price]]*0.85)</f>
        <v>0</v>
      </c>
      <c r="K6076" s="1">
        <f>SUM(Table14[[#This Row],[Price]]*0.82)</f>
        <v>0</v>
      </c>
      <c r="L6076" s="1">
        <f>SUM(Table14[[#This Row],[Price]]*0.85)</f>
        <v>0</v>
      </c>
      <c r="M6076" s="1">
        <f>SUM(Table14[[#This Row],[Price]]*0.75)</f>
        <v>0</v>
      </c>
      <c r="N6076" s="1">
        <f>SUM(Table14[[#This Row],[Price]]*0.85)</f>
        <v>0</v>
      </c>
      <c r="O6076" s="1">
        <f>SUM(Table14[[#This Row],[Price]]*0.7)</f>
        <v>0</v>
      </c>
      <c r="P6076" s="1" t="s">
        <v>24</v>
      </c>
      <c r="Q6076" s="1" t="s">
        <v>25</v>
      </c>
    </row>
    <row r="6077" spans="1:17" x14ac:dyDescent="0.35">
      <c r="A6077">
        <v>926992</v>
      </c>
      <c r="B6077" t="s">
        <v>6594</v>
      </c>
      <c r="C6077" s="11" t="s">
        <v>10451</v>
      </c>
      <c r="D6077">
        <v>2295.94</v>
      </c>
      <c r="E6077">
        <v>72196</v>
      </c>
      <c r="F6077" s="7">
        <v>2066.346</v>
      </c>
      <c r="G6077" s="1">
        <f>MIN(Table14[[#This Row],[Medicare Outpatient Allowable Rate]:[United Healthcare Outpatient Allowable Rate]])</f>
        <v>357.13</v>
      </c>
      <c r="H6077" s="1">
        <f>MAX(Table14[[#This Row],[Medicare Outpatient Allowable Rate]:[United Healthcare Outpatient Allowable Rate]])</f>
        <v>1951.549</v>
      </c>
      <c r="I6077" s="1">
        <v>357.13</v>
      </c>
      <c r="J6077" s="1">
        <f>SUM(Table14[[#This Row],[Price]]*0.85)</f>
        <v>1951.549</v>
      </c>
      <c r="K6077" s="1">
        <f>SUM(Table14[[#This Row],[Price]]*0.82)</f>
        <v>1882.6707999999999</v>
      </c>
      <c r="L6077" s="1">
        <f>SUM(Table14[[#This Row],[Price]]*0.85)</f>
        <v>1951.549</v>
      </c>
      <c r="M6077" s="1">
        <f>SUM(Table14[[#This Row],[Price]]*0.75)</f>
        <v>1721.9549999999999</v>
      </c>
      <c r="N6077" s="1">
        <f>SUM(Table14[[#This Row],[Price]]*0.85)</f>
        <v>1951.549</v>
      </c>
      <c r="O6077" s="1">
        <f>SUM(Table14[[#This Row],[Price]]*0.7)</f>
        <v>1607.1579999999999</v>
      </c>
      <c r="P6077" s="1" t="s">
        <v>24</v>
      </c>
      <c r="Q6077" s="1" t="s">
        <v>25</v>
      </c>
    </row>
    <row r="6078" spans="1:17" x14ac:dyDescent="0.35">
      <c r="A6078">
        <v>631208</v>
      </c>
      <c r="B6078" t="s">
        <v>6595</v>
      </c>
      <c r="F6078" s="7">
        <v>0</v>
      </c>
      <c r="G6078" s="1" t="e">
        <f>MIN(Table14[[#This Row],[Medicare Outpatient Allowable Rate]:[United Healthcare Outpatient Allowable Rate]])</f>
        <v>#N/A</v>
      </c>
      <c r="H6078" s="1" t="e">
        <f>MAX(Table14[[#This Row],[Medicare Outpatient Allowable Rate]:[United Healthcare Outpatient Allowable Rate]])</f>
        <v>#N/A</v>
      </c>
      <c r="I6078" s="1" t="e">
        <v>#N/A</v>
      </c>
      <c r="J6078" s="1">
        <f>SUM(Table14[[#This Row],[Price]]*0.85)</f>
        <v>0</v>
      </c>
      <c r="K6078" s="1">
        <f>SUM(Table14[[#This Row],[Price]]*0.82)</f>
        <v>0</v>
      </c>
      <c r="L6078" s="1">
        <f>SUM(Table14[[#This Row],[Price]]*0.85)</f>
        <v>0</v>
      </c>
      <c r="M6078" s="1">
        <f>SUM(Table14[[#This Row],[Price]]*0.75)</f>
        <v>0</v>
      </c>
      <c r="N6078" s="1">
        <f>SUM(Table14[[#This Row],[Price]]*0.85)</f>
        <v>0</v>
      </c>
      <c r="O6078" s="1">
        <f>SUM(Table14[[#This Row],[Price]]*0.7)</f>
        <v>0</v>
      </c>
      <c r="P6078" s="1" t="s">
        <v>24</v>
      </c>
      <c r="Q6078" s="1" t="s">
        <v>25</v>
      </c>
    </row>
    <row r="6079" spans="1:17" x14ac:dyDescent="0.35">
      <c r="A6079">
        <v>926994</v>
      </c>
      <c r="B6079" t="s">
        <v>6595</v>
      </c>
      <c r="C6079" s="11" t="s">
        <v>10451</v>
      </c>
      <c r="D6079">
        <v>2107.6799999999998</v>
      </c>
      <c r="E6079">
        <v>72195</v>
      </c>
      <c r="F6079" s="7">
        <v>1896.9119999999998</v>
      </c>
      <c r="G6079" s="1">
        <f>MIN(Table14[[#This Row],[Medicare Outpatient Allowable Rate]:[United Healthcare Outpatient Allowable Rate]])</f>
        <v>241.72</v>
      </c>
      <c r="H6079" s="1">
        <f>MAX(Table14[[#This Row],[Medicare Outpatient Allowable Rate]:[United Healthcare Outpatient Allowable Rate]])</f>
        <v>1791.5279999999998</v>
      </c>
      <c r="I6079" s="1">
        <v>241.72</v>
      </c>
      <c r="J6079" s="1">
        <f>SUM(Table14[[#This Row],[Price]]*0.85)</f>
        <v>1791.5279999999998</v>
      </c>
      <c r="K6079" s="1">
        <f>SUM(Table14[[#This Row],[Price]]*0.82)</f>
        <v>1728.2975999999999</v>
      </c>
      <c r="L6079" s="1">
        <f>SUM(Table14[[#This Row],[Price]]*0.85)</f>
        <v>1791.5279999999998</v>
      </c>
      <c r="M6079" s="1">
        <f>SUM(Table14[[#This Row],[Price]]*0.75)</f>
        <v>1580.7599999999998</v>
      </c>
      <c r="N6079" s="1">
        <f>SUM(Table14[[#This Row],[Price]]*0.85)</f>
        <v>1791.5279999999998</v>
      </c>
      <c r="O6079" s="1">
        <f>SUM(Table14[[#This Row],[Price]]*0.7)</f>
        <v>1475.3759999999997</v>
      </c>
      <c r="P6079" s="1" t="s">
        <v>24</v>
      </c>
      <c r="Q6079" s="1" t="s">
        <v>25</v>
      </c>
    </row>
    <row r="6080" spans="1:17" x14ac:dyDescent="0.35">
      <c r="A6080">
        <v>48333317</v>
      </c>
      <c r="B6080" t="s">
        <v>6596</v>
      </c>
      <c r="F6080" s="7">
        <v>0</v>
      </c>
      <c r="G6080" s="1" t="e">
        <f>MIN(Table14[[#This Row],[Medicare Outpatient Allowable Rate]:[United Healthcare Outpatient Allowable Rate]])</f>
        <v>#N/A</v>
      </c>
      <c r="H6080" s="1" t="e">
        <f>MAX(Table14[[#This Row],[Medicare Outpatient Allowable Rate]:[United Healthcare Outpatient Allowable Rate]])</f>
        <v>#N/A</v>
      </c>
      <c r="I6080" s="1" t="e">
        <v>#N/A</v>
      </c>
      <c r="J6080" s="1">
        <f>SUM(Table14[[#This Row],[Price]]*0.85)</f>
        <v>0</v>
      </c>
      <c r="K6080" s="1">
        <f>SUM(Table14[[#This Row],[Price]]*0.82)</f>
        <v>0</v>
      </c>
      <c r="L6080" s="1">
        <f>SUM(Table14[[#This Row],[Price]]*0.85)</f>
        <v>0</v>
      </c>
      <c r="M6080" s="1">
        <f>SUM(Table14[[#This Row],[Price]]*0.75)</f>
        <v>0</v>
      </c>
      <c r="N6080" s="1">
        <f>SUM(Table14[[#This Row],[Price]]*0.85)</f>
        <v>0</v>
      </c>
      <c r="O6080" s="1">
        <f>SUM(Table14[[#This Row],[Price]]*0.7)</f>
        <v>0</v>
      </c>
      <c r="P6080" s="1" t="s">
        <v>24</v>
      </c>
      <c r="Q6080" s="1" t="s">
        <v>25</v>
      </c>
    </row>
    <row r="6081" spans="1:17" x14ac:dyDescent="0.35">
      <c r="A6081">
        <v>48333331</v>
      </c>
      <c r="B6081" t="s">
        <v>6596</v>
      </c>
      <c r="F6081" s="7">
        <v>0</v>
      </c>
      <c r="G6081" s="1" t="e">
        <f>MIN(Table14[[#This Row],[Medicare Outpatient Allowable Rate]:[United Healthcare Outpatient Allowable Rate]])</f>
        <v>#N/A</v>
      </c>
      <c r="H6081" s="1" t="e">
        <f>MAX(Table14[[#This Row],[Medicare Outpatient Allowable Rate]:[United Healthcare Outpatient Allowable Rate]])</f>
        <v>#N/A</v>
      </c>
      <c r="I6081" s="1" t="e">
        <v>#N/A</v>
      </c>
      <c r="J6081" s="1">
        <f>SUM(Table14[[#This Row],[Price]]*0.85)</f>
        <v>0</v>
      </c>
      <c r="K6081" s="1">
        <f>SUM(Table14[[#This Row],[Price]]*0.82)</f>
        <v>0</v>
      </c>
      <c r="L6081" s="1">
        <f>SUM(Table14[[#This Row],[Price]]*0.85)</f>
        <v>0</v>
      </c>
      <c r="M6081" s="1">
        <f>SUM(Table14[[#This Row],[Price]]*0.75)</f>
        <v>0</v>
      </c>
      <c r="N6081" s="1">
        <f>SUM(Table14[[#This Row],[Price]]*0.85)</f>
        <v>0</v>
      </c>
      <c r="O6081" s="1">
        <f>SUM(Table14[[#This Row],[Price]]*0.7)</f>
        <v>0</v>
      </c>
      <c r="P6081" s="1" t="s">
        <v>24</v>
      </c>
      <c r="Q6081" s="1" t="s">
        <v>25</v>
      </c>
    </row>
    <row r="6082" spans="1:17" x14ac:dyDescent="0.35">
      <c r="A6082">
        <v>48333318</v>
      </c>
      <c r="B6082" t="s">
        <v>6597</v>
      </c>
      <c r="F6082" s="7">
        <v>0</v>
      </c>
      <c r="G6082" s="1" t="e">
        <f>MIN(Table14[[#This Row],[Medicare Outpatient Allowable Rate]:[United Healthcare Outpatient Allowable Rate]])</f>
        <v>#N/A</v>
      </c>
      <c r="H6082" s="1" t="e">
        <f>MAX(Table14[[#This Row],[Medicare Outpatient Allowable Rate]:[United Healthcare Outpatient Allowable Rate]])</f>
        <v>#N/A</v>
      </c>
      <c r="I6082" s="1" t="e">
        <v>#N/A</v>
      </c>
      <c r="J6082" s="1">
        <f>SUM(Table14[[#This Row],[Price]]*0.85)</f>
        <v>0</v>
      </c>
      <c r="K6082" s="1">
        <f>SUM(Table14[[#This Row],[Price]]*0.82)</f>
        <v>0</v>
      </c>
      <c r="L6082" s="1">
        <f>SUM(Table14[[#This Row],[Price]]*0.85)</f>
        <v>0</v>
      </c>
      <c r="M6082" s="1">
        <f>SUM(Table14[[#This Row],[Price]]*0.75)</f>
        <v>0</v>
      </c>
      <c r="N6082" s="1">
        <f>SUM(Table14[[#This Row],[Price]]*0.85)</f>
        <v>0</v>
      </c>
      <c r="O6082" s="1">
        <f>SUM(Table14[[#This Row],[Price]]*0.7)</f>
        <v>0</v>
      </c>
      <c r="P6082" s="1" t="s">
        <v>24</v>
      </c>
      <c r="Q6082" s="1" t="s">
        <v>25</v>
      </c>
    </row>
    <row r="6083" spans="1:17" x14ac:dyDescent="0.35">
      <c r="A6083">
        <v>631217</v>
      </c>
      <c r="B6083" t="s">
        <v>6598</v>
      </c>
      <c r="F6083" s="7">
        <v>0</v>
      </c>
      <c r="G6083" s="1" t="e">
        <f>MIN(Table14[[#This Row],[Medicare Outpatient Allowable Rate]:[United Healthcare Outpatient Allowable Rate]])</f>
        <v>#N/A</v>
      </c>
      <c r="H6083" s="1" t="e">
        <f>MAX(Table14[[#This Row],[Medicare Outpatient Allowable Rate]:[United Healthcare Outpatient Allowable Rate]])</f>
        <v>#N/A</v>
      </c>
      <c r="I6083" s="1" t="e">
        <v>#N/A</v>
      </c>
      <c r="J6083" s="1">
        <f>SUM(Table14[[#This Row],[Price]]*0.85)</f>
        <v>0</v>
      </c>
      <c r="K6083" s="1">
        <f>SUM(Table14[[#This Row],[Price]]*0.82)</f>
        <v>0</v>
      </c>
      <c r="L6083" s="1">
        <f>SUM(Table14[[#This Row],[Price]]*0.85)</f>
        <v>0</v>
      </c>
      <c r="M6083" s="1">
        <f>SUM(Table14[[#This Row],[Price]]*0.75)</f>
        <v>0</v>
      </c>
      <c r="N6083" s="1">
        <f>SUM(Table14[[#This Row],[Price]]*0.85)</f>
        <v>0</v>
      </c>
      <c r="O6083" s="1">
        <f>SUM(Table14[[#This Row],[Price]]*0.7)</f>
        <v>0</v>
      </c>
      <c r="P6083" s="1" t="s">
        <v>24</v>
      </c>
      <c r="Q6083" s="1" t="s">
        <v>25</v>
      </c>
    </row>
    <row r="6084" spans="1:17" x14ac:dyDescent="0.35">
      <c r="A6084">
        <v>931773</v>
      </c>
      <c r="B6084" t="s">
        <v>6598</v>
      </c>
      <c r="C6084" s="11" t="s">
        <v>10451</v>
      </c>
      <c r="D6084">
        <v>2576.0500000000002</v>
      </c>
      <c r="E6084">
        <v>73223</v>
      </c>
      <c r="F6084" s="7">
        <v>2318.4450000000002</v>
      </c>
      <c r="G6084" s="1">
        <f>MIN(Table14[[#This Row],[Medicare Outpatient Allowable Rate]:[United Healthcare Outpatient Allowable Rate]])</f>
        <v>357.13</v>
      </c>
      <c r="H6084" s="1">
        <f>MAX(Table14[[#This Row],[Medicare Outpatient Allowable Rate]:[United Healthcare Outpatient Allowable Rate]])</f>
        <v>2189.6424999999999</v>
      </c>
      <c r="I6084" s="1">
        <v>357.13</v>
      </c>
      <c r="J6084" s="1">
        <f>SUM(Table14[[#This Row],[Price]]*0.85)</f>
        <v>2189.6424999999999</v>
      </c>
      <c r="K6084" s="1">
        <f>SUM(Table14[[#This Row],[Price]]*0.82)</f>
        <v>2112.3609999999999</v>
      </c>
      <c r="L6084" s="1">
        <f>SUM(Table14[[#This Row],[Price]]*0.85)</f>
        <v>2189.6424999999999</v>
      </c>
      <c r="M6084" s="1">
        <f>SUM(Table14[[#This Row],[Price]]*0.75)</f>
        <v>1932.0375000000001</v>
      </c>
      <c r="N6084" s="1">
        <f>SUM(Table14[[#This Row],[Price]]*0.85)</f>
        <v>2189.6424999999999</v>
      </c>
      <c r="O6084" s="1">
        <f>SUM(Table14[[#This Row],[Price]]*0.7)</f>
        <v>1803.2349999999999</v>
      </c>
      <c r="P6084" s="1" t="s">
        <v>24</v>
      </c>
      <c r="Q6084" s="1" t="s">
        <v>25</v>
      </c>
    </row>
    <row r="6085" spans="1:17" x14ac:dyDescent="0.35">
      <c r="A6085">
        <v>631219</v>
      </c>
      <c r="B6085" t="s">
        <v>6599</v>
      </c>
      <c r="F6085" s="7">
        <v>0</v>
      </c>
      <c r="G6085" s="1" t="e">
        <f>MIN(Table14[[#This Row],[Medicare Outpatient Allowable Rate]:[United Healthcare Outpatient Allowable Rate]])</f>
        <v>#N/A</v>
      </c>
      <c r="H6085" s="1" t="e">
        <f>MAX(Table14[[#This Row],[Medicare Outpatient Allowable Rate]:[United Healthcare Outpatient Allowable Rate]])</f>
        <v>#N/A</v>
      </c>
      <c r="I6085" s="1" t="e">
        <v>#N/A</v>
      </c>
      <c r="J6085" s="1">
        <f>SUM(Table14[[#This Row],[Price]]*0.85)</f>
        <v>0</v>
      </c>
      <c r="K6085" s="1">
        <f>SUM(Table14[[#This Row],[Price]]*0.82)</f>
        <v>0</v>
      </c>
      <c r="L6085" s="1">
        <f>SUM(Table14[[#This Row],[Price]]*0.85)</f>
        <v>0</v>
      </c>
      <c r="M6085" s="1">
        <f>SUM(Table14[[#This Row],[Price]]*0.75)</f>
        <v>0</v>
      </c>
      <c r="N6085" s="1">
        <f>SUM(Table14[[#This Row],[Price]]*0.85)</f>
        <v>0</v>
      </c>
      <c r="O6085" s="1">
        <f>SUM(Table14[[#This Row],[Price]]*0.7)</f>
        <v>0</v>
      </c>
      <c r="P6085" s="1" t="s">
        <v>24</v>
      </c>
      <c r="Q6085" s="1" t="s">
        <v>25</v>
      </c>
    </row>
    <row r="6086" spans="1:17" x14ac:dyDescent="0.35">
      <c r="A6086">
        <v>631220</v>
      </c>
      <c r="B6086" t="s">
        <v>6600</v>
      </c>
      <c r="C6086" s="11" t="s">
        <v>10451</v>
      </c>
      <c r="D6086">
        <v>1949.87</v>
      </c>
      <c r="E6086">
        <v>73223</v>
      </c>
      <c r="F6086" s="7">
        <v>1754.8829999999998</v>
      </c>
      <c r="G6086" s="1">
        <f>MIN(Table14[[#This Row],[Medicare Outpatient Allowable Rate]:[United Healthcare Outpatient Allowable Rate]])</f>
        <v>357.13</v>
      </c>
      <c r="H6086" s="1">
        <f>MAX(Table14[[#This Row],[Medicare Outpatient Allowable Rate]:[United Healthcare Outpatient Allowable Rate]])</f>
        <v>1657.3894999999998</v>
      </c>
      <c r="I6086" s="1">
        <v>357.13</v>
      </c>
      <c r="J6086" s="1">
        <f>SUM(Table14[[#This Row],[Price]]*0.85)</f>
        <v>1657.3894999999998</v>
      </c>
      <c r="K6086" s="1">
        <f>SUM(Table14[[#This Row],[Price]]*0.82)</f>
        <v>1598.8933999999999</v>
      </c>
      <c r="L6086" s="1">
        <f>SUM(Table14[[#This Row],[Price]]*0.85)</f>
        <v>1657.3894999999998</v>
      </c>
      <c r="M6086" s="1">
        <f>SUM(Table14[[#This Row],[Price]]*0.75)</f>
        <v>1462.4024999999999</v>
      </c>
      <c r="N6086" s="1">
        <f>SUM(Table14[[#This Row],[Price]]*0.85)</f>
        <v>1657.3894999999998</v>
      </c>
      <c r="O6086" s="1">
        <f>SUM(Table14[[#This Row],[Price]]*0.7)</f>
        <v>1364.9089999999999</v>
      </c>
      <c r="P6086" s="1" t="s">
        <v>24</v>
      </c>
      <c r="Q6086" s="1" t="s">
        <v>25</v>
      </c>
    </row>
    <row r="6087" spans="1:17" x14ac:dyDescent="0.35">
      <c r="A6087">
        <v>931775</v>
      </c>
      <c r="B6087" t="s">
        <v>6599</v>
      </c>
      <c r="C6087" s="11" t="s">
        <v>10451</v>
      </c>
      <c r="D6087">
        <v>2576.0500000000002</v>
      </c>
      <c r="E6087">
        <v>73223</v>
      </c>
      <c r="F6087" s="7">
        <v>2318.4450000000002</v>
      </c>
      <c r="G6087" s="1">
        <f>MIN(Table14[[#This Row],[Medicare Outpatient Allowable Rate]:[United Healthcare Outpatient Allowable Rate]])</f>
        <v>357.13</v>
      </c>
      <c r="H6087" s="1">
        <f>MAX(Table14[[#This Row],[Medicare Outpatient Allowable Rate]:[United Healthcare Outpatient Allowable Rate]])</f>
        <v>2189.6424999999999</v>
      </c>
      <c r="I6087" s="1">
        <v>357.13</v>
      </c>
      <c r="J6087" s="1">
        <f>SUM(Table14[[#This Row],[Price]]*0.85)</f>
        <v>2189.6424999999999</v>
      </c>
      <c r="K6087" s="1">
        <f>SUM(Table14[[#This Row],[Price]]*0.82)</f>
        <v>2112.3609999999999</v>
      </c>
      <c r="L6087" s="1">
        <f>SUM(Table14[[#This Row],[Price]]*0.85)</f>
        <v>2189.6424999999999</v>
      </c>
      <c r="M6087" s="1">
        <f>SUM(Table14[[#This Row],[Price]]*0.75)</f>
        <v>1932.0375000000001</v>
      </c>
      <c r="N6087" s="1">
        <f>SUM(Table14[[#This Row],[Price]]*0.85)</f>
        <v>2189.6424999999999</v>
      </c>
      <c r="O6087" s="1">
        <f>SUM(Table14[[#This Row],[Price]]*0.7)</f>
        <v>1803.2349999999999</v>
      </c>
      <c r="P6087" s="1" t="s">
        <v>24</v>
      </c>
      <c r="Q6087" s="1" t="s">
        <v>25</v>
      </c>
    </row>
    <row r="6088" spans="1:17" x14ac:dyDescent="0.35">
      <c r="A6088">
        <v>631227</v>
      </c>
      <c r="B6088" t="s">
        <v>6601</v>
      </c>
      <c r="F6088" s="7">
        <v>0</v>
      </c>
      <c r="G6088" s="1" t="e">
        <f>MIN(Table14[[#This Row],[Medicare Outpatient Allowable Rate]:[United Healthcare Outpatient Allowable Rate]])</f>
        <v>#N/A</v>
      </c>
      <c r="H6088" s="1" t="e">
        <f>MAX(Table14[[#This Row],[Medicare Outpatient Allowable Rate]:[United Healthcare Outpatient Allowable Rate]])</f>
        <v>#N/A</v>
      </c>
      <c r="I6088" s="1" t="e">
        <v>#N/A</v>
      </c>
      <c r="J6088" s="1">
        <f>SUM(Table14[[#This Row],[Price]]*0.85)</f>
        <v>0</v>
      </c>
      <c r="K6088" s="1">
        <f>SUM(Table14[[#This Row],[Price]]*0.82)</f>
        <v>0</v>
      </c>
      <c r="L6088" s="1">
        <f>SUM(Table14[[#This Row],[Price]]*0.85)</f>
        <v>0</v>
      </c>
      <c r="M6088" s="1">
        <f>SUM(Table14[[#This Row],[Price]]*0.75)</f>
        <v>0</v>
      </c>
      <c r="N6088" s="1">
        <f>SUM(Table14[[#This Row],[Price]]*0.85)</f>
        <v>0</v>
      </c>
      <c r="O6088" s="1">
        <f>SUM(Table14[[#This Row],[Price]]*0.7)</f>
        <v>0</v>
      </c>
      <c r="P6088" s="1" t="s">
        <v>24</v>
      </c>
      <c r="Q6088" s="1" t="s">
        <v>25</v>
      </c>
    </row>
    <row r="6089" spans="1:17" x14ac:dyDescent="0.35">
      <c r="A6089">
        <v>931779</v>
      </c>
      <c r="B6089" t="s">
        <v>6601</v>
      </c>
      <c r="C6089" s="11" t="s">
        <v>10451</v>
      </c>
      <c r="D6089">
        <v>2131</v>
      </c>
      <c r="E6089">
        <v>73222</v>
      </c>
      <c r="F6089" s="7">
        <v>1917.9</v>
      </c>
      <c r="G6089" s="1">
        <f>MIN(Table14[[#This Row],[Medicare Outpatient Allowable Rate]:[United Healthcare Outpatient Allowable Rate]])</f>
        <v>790.06</v>
      </c>
      <c r="H6089" s="1">
        <f>MAX(Table14[[#This Row],[Medicare Outpatient Allowable Rate]:[United Healthcare Outpatient Allowable Rate]])</f>
        <v>1811.35</v>
      </c>
      <c r="I6089" s="1">
        <v>790.06</v>
      </c>
      <c r="J6089" s="1">
        <f>SUM(Table14[[#This Row],[Price]]*0.85)</f>
        <v>1811.35</v>
      </c>
      <c r="K6089" s="1">
        <f>SUM(Table14[[#This Row],[Price]]*0.82)</f>
        <v>1747.4199999999998</v>
      </c>
      <c r="L6089" s="1">
        <f>SUM(Table14[[#This Row],[Price]]*0.85)</f>
        <v>1811.35</v>
      </c>
      <c r="M6089" s="1">
        <f>SUM(Table14[[#This Row],[Price]]*0.75)</f>
        <v>1598.25</v>
      </c>
      <c r="N6089" s="1">
        <f>SUM(Table14[[#This Row],[Price]]*0.85)</f>
        <v>1811.35</v>
      </c>
      <c r="O6089" s="1">
        <f>SUM(Table14[[#This Row],[Price]]*0.7)</f>
        <v>1491.6999999999998</v>
      </c>
      <c r="P6089" s="1" t="s">
        <v>24</v>
      </c>
      <c r="Q6089" s="1" t="s">
        <v>25</v>
      </c>
    </row>
    <row r="6090" spans="1:17" x14ac:dyDescent="0.35">
      <c r="A6090">
        <v>631233</v>
      </c>
      <c r="B6090" t="s">
        <v>6602</v>
      </c>
      <c r="F6090" s="7">
        <v>0</v>
      </c>
      <c r="G6090" s="1" t="e">
        <f>MIN(Table14[[#This Row],[Medicare Outpatient Allowable Rate]:[United Healthcare Outpatient Allowable Rate]])</f>
        <v>#N/A</v>
      </c>
      <c r="H6090" s="1" t="e">
        <f>MAX(Table14[[#This Row],[Medicare Outpatient Allowable Rate]:[United Healthcare Outpatient Allowable Rate]])</f>
        <v>#N/A</v>
      </c>
      <c r="I6090" s="1" t="e">
        <v>#N/A</v>
      </c>
      <c r="J6090" s="1">
        <f>SUM(Table14[[#This Row],[Price]]*0.85)</f>
        <v>0</v>
      </c>
      <c r="K6090" s="1">
        <f>SUM(Table14[[#This Row],[Price]]*0.82)</f>
        <v>0</v>
      </c>
      <c r="L6090" s="1">
        <f>SUM(Table14[[#This Row],[Price]]*0.85)</f>
        <v>0</v>
      </c>
      <c r="M6090" s="1">
        <f>SUM(Table14[[#This Row],[Price]]*0.75)</f>
        <v>0</v>
      </c>
      <c r="N6090" s="1">
        <f>SUM(Table14[[#This Row],[Price]]*0.85)</f>
        <v>0</v>
      </c>
      <c r="O6090" s="1">
        <f>SUM(Table14[[#This Row],[Price]]*0.7)</f>
        <v>0</v>
      </c>
      <c r="P6090" s="1" t="s">
        <v>24</v>
      </c>
      <c r="Q6090" s="1" t="s">
        <v>25</v>
      </c>
    </row>
    <row r="6091" spans="1:17" x14ac:dyDescent="0.35">
      <c r="A6091">
        <v>931781</v>
      </c>
      <c r="B6091" t="s">
        <v>6602</v>
      </c>
      <c r="C6091" s="11" t="s">
        <v>10451</v>
      </c>
      <c r="D6091">
        <v>2131</v>
      </c>
      <c r="E6091">
        <v>73222</v>
      </c>
      <c r="F6091" s="7">
        <v>1917.9</v>
      </c>
      <c r="G6091" s="1">
        <f>MIN(Table14[[#This Row],[Medicare Outpatient Allowable Rate]:[United Healthcare Outpatient Allowable Rate]])</f>
        <v>790.06</v>
      </c>
      <c r="H6091" s="1">
        <f>MAX(Table14[[#This Row],[Medicare Outpatient Allowable Rate]:[United Healthcare Outpatient Allowable Rate]])</f>
        <v>1811.35</v>
      </c>
      <c r="I6091" s="1">
        <v>790.06</v>
      </c>
      <c r="J6091" s="1">
        <f>SUM(Table14[[#This Row],[Price]]*0.85)</f>
        <v>1811.35</v>
      </c>
      <c r="K6091" s="1">
        <f>SUM(Table14[[#This Row],[Price]]*0.82)</f>
        <v>1747.4199999999998</v>
      </c>
      <c r="L6091" s="1">
        <f>SUM(Table14[[#This Row],[Price]]*0.85)</f>
        <v>1811.35</v>
      </c>
      <c r="M6091" s="1">
        <f>SUM(Table14[[#This Row],[Price]]*0.75)</f>
        <v>1598.25</v>
      </c>
      <c r="N6091" s="1">
        <f>SUM(Table14[[#This Row],[Price]]*0.85)</f>
        <v>1811.35</v>
      </c>
      <c r="O6091" s="1">
        <f>SUM(Table14[[#This Row],[Price]]*0.7)</f>
        <v>1491.6999999999998</v>
      </c>
      <c r="P6091" s="1" t="s">
        <v>24</v>
      </c>
      <c r="Q6091" s="1" t="s">
        <v>25</v>
      </c>
    </row>
    <row r="6092" spans="1:17" x14ac:dyDescent="0.35">
      <c r="A6092">
        <v>631245</v>
      </c>
      <c r="B6092" t="s">
        <v>6603</v>
      </c>
      <c r="F6092" s="7">
        <v>0</v>
      </c>
      <c r="G6092" s="1" t="e">
        <f>MIN(Table14[[#This Row],[Medicare Outpatient Allowable Rate]:[United Healthcare Outpatient Allowable Rate]])</f>
        <v>#N/A</v>
      </c>
      <c r="H6092" s="1" t="e">
        <f>MAX(Table14[[#This Row],[Medicare Outpatient Allowable Rate]:[United Healthcare Outpatient Allowable Rate]])</f>
        <v>#N/A</v>
      </c>
      <c r="I6092" s="1" t="e">
        <v>#N/A</v>
      </c>
      <c r="J6092" s="1">
        <f>SUM(Table14[[#This Row],[Price]]*0.85)</f>
        <v>0</v>
      </c>
      <c r="K6092" s="1">
        <f>SUM(Table14[[#This Row],[Price]]*0.82)</f>
        <v>0</v>
      </c>
      <c r="L6092" s="1">
        <f>SUM(Table14[[#This Row],[Price]]*0.85)</f>
        <v>0</v>
      </c>
      <c r="M6092" s="1">
        <f>SUM(Table14[[#This Row],[Price]]*0.75)</f>
        <v>0</v>
      </c>
      <c r="N6092" s="1">
        <f>SUM(Table14[[#This Row],[Price]]*0.85)</f>
        <v>0</v>
      </c>
      <c r="O6092" s="1">
        <f>SUM(Table14[[#This Row],[Price]]*0.7)</f>
        <v>0</v>
      </c>
      <c r="P6092" s="1" t="s">
        <v>24</v>
      </c>
      <c r="Q6092" s="1" t="s">
        <v>25</v>
      </c>
    </row>
    <row r="6093" spans="1:17" x14ac:dyDescent="0.35">
      <c r="A6093">
        <v>931785</v>
      </c>
      <c r="B6093" t="s">
        <v>6603</v>
      </c>
      <c r="C6093" s="11" t="s">
        <v>10451</v>
      </c>
      <c r="D6093">
        <v>2276.2800000000002</v>
      </c>
      <c r="E6093">
        <v>73221</v>
      </c>
      <c r="F6093" s="7">
        <v>2048.652</v>
      </c>
      <c r="G6093" s="1">
        <f>MIN(Table14[[#This Row],[Medicare Outpatient Allowable Rate]:[United Healthcare Outpatient Allowable Rate]])</f>
        <v>241.72</v>
      </c>
      <c r="H6093" s="1">
        <f>MAX(Table14[[#This Row],[Medicare Outpatient Allowable Rate]:[United Healthcare Outpatient Allowable Rate]])</f>
        <v>1934.8380000000002</v>
      </c>
      <c r="I6093" s="1">
        <v>241.72</v>
      </c>
      <c r="J6093" s="1">
        <f>SUM(Table14[[#This Row],[Price]]*0.85)</f>
        <v>1934.8380000000002</v>
      </c>
      <c r="K6093" s="1">
        <f>SUM(Table14[[#This Row],[Price]]*0.82)</f>
        <v>1866.5496000000001</v>
      </c>
      <c r="L6093" s="1">
        <f>SUM(Table14[[#This Row],[Price]]*0.85)</f>
        <v>1934.8380000000002</v>
      </c>
      <c r="M6093" s="1">
        <f>SUM(Table14[[#This Row],[Price]]*0.75)</f>
        <v>1707.21</v>
      </c>
      <c r="N6093" s="1">
        <f>SUM(Table14[[#This Row],[Price]]*0.85)</f>
        <v>1934.8380000000002</v>
      </c>
      <c r="O6093" s="1">
        <f>SUM(Table14[[#This Row],[Price]]*0.7)</f>
        <v>1593.396</v>
      </c>
      <c r="P6093" s="1" t="s">
        <v>24</v>
      </c>
      <c r="Q6093" s="1" t="s">
        <v>25</v>
      </c>
    </row>
    <row r="6094" spans="1:17" x14ac:dyDescent="0.35">
      <c r="A6094">
        <v>631251</v>
      </c>
      <c r="B6094" t="s">
        <v>6604</v>
      </c>
      <c r="F6094" s="7">
        <v>0</v>
      </c>
      <c r="G6094" s="1" t="e">
        <f>MIN(Table14[[#This Row],[Medicare Outpatient Allowable Rate]:[United Healthcare Outpatient Allowable Rate]])</f>
        <v>#N/A</v>
      </c>
      <c r="H6094" s="1" t="e">
        <f>MAX(Table14[[#This Row],[Medicare Outpatient Allowable Rate]:[United Healthcare Outpatient Allowable Rate]])</f>
        <v>#N/A</v>
      </c>
      <c r="I6094" s="1" t="e">
        <v>#N/A</v>
      </c>
      <c r="J6094" s="1">
        <f>SUM(Table14[[#This Row],[Price]]*0.85)</f>
        <v>0</v>
      </c>
      <c r="K6094" s="1">
        <f>SUM(Table14[[#This Row],[Price]]*0.82)</f>
        <v>0</v>
      </c>
      <c r="L6094" s="1">
        <f>SUM(Table14[[#This Row],[Price]]*0.85)</f>
        <v>0</v>
      </c>
      <c r="M6094" s="1">
        <f>SUM(Table14[[#This Row],[Price]]*0.75)</f>
        <v>0</v>
      </c>
      <c r="N6094" s="1">
        <f>SUM(Table14[[#This Row],[Price]]*0.85)</f>
        <v>0</v>
      </c>
      <c r="O6094" s="1">
        <f>SUM(Table14[[#This Row],[Price]]*0.7)</f>
        <v>0</v>
      </c>
      <c r="P6094" s="1" t="s">
        <v>24</v>
      </c>
      <c r="Q6094" s="1" t="s">
        <v>25</v>
      </c>
    </row>
    <row r="6095" spans="1:17" x14ac:dyDescent="0.35">
      <c r="A6095">
        <v>931787</v>
      </c>
      <c r="B6095" t="s">
        <v>6604</v>
      </c>
      <c r="C6095" s="11" t="s">
        <v>10451</v>
      </c>
      <c r="D6095">
        <v>2276.2800000000002</v>
      </c>
      <c r="E6095">
        <v>73221</v>
      </c>
      <c r="F6095" s="7">
        <v>2048.652</v>
      </c>
      <c r="G6095" s="1">
        <f>MIN(Table14[[#This Row],[Medicare Outpatient Allowable Rate]:[United Healthcare Outpatient Allowable Rate]])</f>
        <v>241.72</v>
      </c>
      <c r="H6095" s="1">
        <f>MAX(Table14[[#This Row],[Medicare Outpatient Allowable Rate]:[United Healthcare Outpatient Allowable Rate]])</f>
        <v>1934.8380000000002</v>
      </c>
      <c r="I6095" s="1">
        <v>241.72</v>
      </c>
      <c r="J6095" s="1">
        <f>SUM(Table14[[#This Row],[Price]]*0.85)</f>
        <v>1934.8380000000002</v>
      </c>
      <c r="K6095" s="1">
        <f>SUM(Table14[[#This Row],[Price]]*0.82)</f>
        <v>1866.5496000000001</v>
      </c>
      <c r="L6095" s="1">
        <f>SUM(Table14[[#This Row],[Price]]*0.85)</f>
        <v>1934.8380000000002</v>
      </c>
      <c r="M6095" s="1">
        <f>SUM(Table14[[#This Row],[Price]]*0.75)</f>
        <v>1707.21</v>
      </c>
      <c r="N6095" s="1">
        <f>SUM(Table14[[#This Row],[Price]]*0.85)</f>
        <v>1934.8380000000002</v>
      </c>
      <c r="O6095" s="1">
        <f>SUM(Table14[[#This Row],[Price]]*0.7)</f>
        <v>1593.396</v>
      </c>
      <c r="P6095" s="1" t="s">
        <v>24</v>
      </c>
      <c r="Q6095" s="1" t="s">
        <v>25</v>
      </c>
    </row>
    <row r="6096" spans="1:17" x14ac:dyDescent="0.35">
      <c r="A6096">
        <v>629594</v>
      </c>
      <c r="B6096" t="s">
        <v>6605</v>
      </c>
      <c r="F6096" s="7">
        <v>0</v>
      </c>
      <c r="G6096" s="1" t="e">
        <f>MIN(Table14[[#This Row],[Medicare Outpatient Allowable Rate]:[United Healthcare Outpatient Allowable Rate]])</f>
        <v>#N/A</v>
      </c>
      <c r="H6096" s="1" t="e">
        <f>MAX(Table14[[#This Row],[Medicare Outpatient Allowable Rate]:[United Healthcare Outpatient Allowable Rate]])</f>
        <v>#N/A</v>
      </c>
      <c r="I6096" s="1" t="e">
        <v>#N/A</v>
      </c>
      <c r="J6096" s="1">
        <f>SUM(Table14[[#This Row],[Price]]*0.85)</f>
        <v>0</v>
      </c>
      <c r="K6096" s="1">
        <f>SUM(Table14[[#This Row],[Price]]*0.82)</f>
        <v>0</v>
      </c>
      <c r="L6096" s="1">
        <f>SUM(Table14[[#This Row],[Price]]*0.85)</f>
        <v>0</v>
      </c>
      <c r="M6096" s="1">
        <f>SUM(Table14[[#This Row],[Price]]*0.75)</f>
        <v>0</v>
      </c>
      <c r="N6096" s="1">
        <f>SUM(Table14[[#This Row],[Price]]*0.85)</f>
        <v>0</v>
      </c>
      <c r="O6096" s="1">
        <f>SUM(Table14[[#This Row],[Price]]*0.7)</f>
        <v>0</v>
      </c>
      <c r="P6096" s="1" t="s">
        <v>24</v>
      </c>
      <c r="Q6096" s="1" t="s">
        <v>25</v>
      </c>
    </row>
    <row r="6097" spans="1:17" x14ac:dyDescent="0.35">
      <c r="A6097">
        <v>926996</v>
      </c>
      <c r="B6097" t="s">
        <v>6605</v>
      </c>
      <c r="C6097" s="11" t="s">
        <v>10455</v>
      </c>
      <c r="D6097">
        <v>2576.0500000000002</v>
      </c>
      <c r="E6097">
        <v>72156</v>
      </c>
      <c r="F6097" s="7">
        <v>2318.4450000000002</v>
      </c>
      <c r="G6097" s="1">
        <f>MIN(Table14[[#This Row],[Medicare Outpatient Allowable Rate]:[United Healthcare Outpatient Allowable Rate]])</f>
        <v>357.13</v>
      </c>
      <c r="H6097" s="1">
        <f>MAX(Table14[[#This Row],[Medicare Outpatient Allowable Rate]:[United Healthcare Outpatient Allowable Rate]])</f>
        <v>2189.6424999999999</v>
      </c>
      <c r="I6097" s="1">
        <v>357.13</v>
      </c>
      <c r="J6097" s="1">
        <f>SUM(Table14[[#This Row],[Price]]*0.85)</f>
        <v>2189.6424999999999</v>
      </c>
      <c r="K6097" s="1">
        <f>SUM(Table14[[#This Row],[Price]]*0.82)</f>
        <v>2112.3609999999999</v>
      </c>
      <c r="L6097" s="1">
        <f>SUM(Table14[[#This Row],[Price]]*0.85)</f>
        <v>2189.6424999999999</v>
      </c>
      <c r="M6097" s="1">
        <f>SUM(Table14[[#This Row],[Price]]*0.75)</f>
        <v>1932.0375000000001</v>
      </c>
      <c r="N6097" s="1">
        <f>SUM(Table14[[#This Row],[Price]]*0.85)</f>
        <v>2189.6424999999999</v>
      </c>
      <c r="O6097" s="1">
        <f>SUM(Table14[[#This Row],[Price]]*0.7)</f>
        <v>1803.2349999999999</v>
      </c>
      <c r="P6097" s="1" t="s">
        <v>24</v>
      </c>
      <c r="Q6097" s="1" t="s">
        <v>25</v>
      </c>
    </row>
    <row r="6098" spans="1:17" x14ac:dyDescent="0.35">
      <c r="A6098">
        <v>629596</v>
      </c>
      <c r="B6098" t="s">
        <v>6606</v>
      </c>
      <c r="F6098" s="7">
        <v>0</v>
      </c>
      <c r="G6098" s="1" t="e">
        <f>MIN(Table14[[#This Row],[Medicare Outpatient Allowable Rate]:[United Healthcare Outpatient Allowable Rate]])</f>
        <v>#N/A</v>
      </c>
      <c r="H6098" s="1" t="e">
        <f>MAX(Table14[[#This Row],[Medicare Outpatient Allowable Rate]:[United Healthcare Outpatient Allowable Rate]])</f>
        <v>#N/A</v>
      </c>
      <c r="I6098" s="1" t="e">
        <v>#N/A</v>
      </c>
      <c r="J6098" s="1">
        <f>SUM(Table14[[#This Row],[Price]]*0.85)</f>
        <v>0</v>
      </c>
      <c r="K6098" s="1">
        <f>SUM(Table14[[#This Row],[Price]]*0.82)</f>
        <v>0</v>
      </c>
      <c r="L6098" s="1">
        <f>SUM(Table14[[#This Row],[Price]]*0.85)</f>
        <v>0</v>
      </c>
      <c r="M6098" s="1">
        <f>SUM(Table14[[#This Row],[Price]]*0.75)</f>
        <v>0</v>
      </c>
      <c r="N6098" s="1">
        <f>SUM(Table14[[#This Row],[Price]]*0.85)</f>
        <v>0</v>
      </c>
      <c r="O6098" s="1">
        <f>SUM(Table14[[#This Row],[Price]]*0.7)</f>
        <v>0</v>
      </c>
      <c r="P6098" s="1" t="s">
        <v>24</v>
      </c>
      <c r="Q6098" s="1" t="s">
        <v>25</v>
      </c>
    </row>
    <row r="6099" spans="1:17" x14ac:dyDescent="0.35">
      <c r="A6099">
        <v>926998</v>
      </c>
      <c r="B6099" t="s">
        <v>6606</v>
      </c>
      <c r="C6099" s="11" t="s">
        <v>10455</v>
      </c>
      <c r="D6099">
        <v>2131</v>
      </c>
      <c r="E6099">
        <v>72142</v>
      </c>
      <c r="F6099" s="7">
        <v>1917.9</v>
      </c>
      <c r="G6099" s="1">
        <f>MIN(Table14[[#This Row],[Medicare Outpatient Allowable Rate]:[United Healthcare Outpatient Allowable Rate]])</f>
        <v>357.13</v>
      </c>
      <c r="H6099" s="1">
        <f>MAX(Table14[[#This Row],[Medicare Outpatient Allowable Rate]:[United Healthcare Outpatient Allowable Rate]])</f>
        <v>1811.35</v>
      </c>
      <c r="I6099" s="1">
        <v>357.13</v>
      </c>
      <c r="J6099" s="1">
        <f>SUM(Table14[[#This Row],[Price]]*0.85)</f>
        <v>1811.35</v>
      </c>
      <c r="K6099" s="1">
        <f>SUM(Table14[[#This Row],[Price]]*0.82)</f>
        <v>1747.4199999999998</v>
      </c>
      <c r="L6099" s="1">
        <f>SUM(Table14[[#This Row],[Price]]*0.85)</f>
        <v>1811.35</v>
      </c>
      <c r="M6099" s="1">
        <f>SUM(Table14[[#This Row],[Price]]*0.75)</f>
        <v>1598.25</v>
      </c>
      <c r="N6099" s="1">
        <f>SUM(Table14[[#This Row],[Price]]*0.85)</f>
        <v>1811.35</v>
      </c>
      <c r="O6099" s="1">
        <f>SUM(Table14[[#This Row],[Price]]*0.7)</f>
        <v>1491.6999999999998</v>
      </c>
      <c r="P6099" s="1" t="s">
        <v>24</v>
      </c>
      <c r="Q6099" s="1" t="s">
        <v>25</v>
      </c>
    </row>
    <row r="6100" spans="1:17" x14ac:dyDescent="0.35">
      <c r="A6100">
        <v>629598</v>
      </c>
      <c r="B6100" t="s">
        <v>6607</v>
      </c>
      <c r="F6100" s="7">
        <v>0</v>
      </c>
      <c r="G6100" s="1" t="e">
        <f>MIN(Table14[[#This Row],[Medicare Outpatient Allowable Rate]:[United Healthcare Outpatient Allowable Rate]])</f>
        <v>#N/A</v>
      </c>
      <c r="H6100" s="1" t="e">
        <f>MAX(Table14[[#This Row],[Medicare Outpatient Allowable Rate]:[United Healthcare Outpatient Allowable Rate]])</f>
        <v>#N/A</v>
      </c>
      <c r="I6100" s="1" t="e">
        <v>#N/A</v>
      </c>
      <c r="J6100" s="1">
        <f>SUM(Table14[[#This Row],[Price]]*0.85)</f>
        <v>0</v>
      </c>
      <c r="K6100" s="1">
        <f>SUM(Table14[[#This Row],[Price]]*0.82)</f>
        <v>0</v>
      </c>
      <c r="L6100" s="1">
        <f>SUM(Table14[[#This Row],[Price]]*0.85)</f>
        <v>0</v>
      </c>
      <c r="M6100" s="1">
        <f>SUM(Table14[[#This Row],[Price]]*0.75)</f>
        <v>0</v>
      </c>
      <c r="N6100" s="1">
        <f>SUM(Table14[[#This Row],[Price]]*0.85)</f>
        <v>0</v>
      </c>
      <c r="O6100" s="1">
        <f>SUM(Table14[[#This Row],[Price]]*0.7)</f>
        <v>0</v>
      </c>
      <c r="P6100" s="1" t="s">
        <v>24</v>
      </c>
      <c r="Q6100" s="1" t="s">
        <v>25</v>
      </c>
    </row>
    <row r="6101" spans="1:17" x14ac:dyDescent="0.35">
      <c r="A6101">
        <v>927000</v>
      </c>
      <c r="B6101" t="s">
        <v>6607</v>
      </c>
      <c r="C6101" s="11" t="s">
        <v>10455</v>
      </c>
      <c r="D6101">
        <v>2276.2800000000002</v>
      </c>
      <c r="E6101">
        <v>72141</v>
      </c>
      <c r="F6101" s="7">
        <v>2048.652</v>
      </c>
      <c r="G6101" s="1">
        <f>MIN(Table14[[#This Row],[Medicare Outpatient Allowable Rate]:[United Healthcare Outpatient Allowable Rate]])</f>
        <v>241.72</v>
      </c>
      <c r="H6101" s="1">
        <f>MAX(Table14[[#This Row],[Medicare Outpatient Allowable Rate]:[United Healthcare Outpatient Allowable Rate]])</f>
        <v>1934.8380000000002</v>
      </c>
      <c r="I6101" s="1">
        <v>241.72</v>
      </c>
      <c r="J6101" s="1">
        <f>SUM(Table14[[#This Row],[Price]]*0.85)</f>
        <v>1934.8380000000002</v>
      </c>
      <c r="K6101" s="1">
        <f>SUM(Table14[[#This Row],[Price]]*0.82)</f>
        <v>1866.5496000000001</v>
      </c>
      <c r="L6101" s="1">
        <f>SUM(Table14[[#This Row],[Price]]*0.85)</f>
        <v>1934.8380000000002</v>
      </c>
      <c r="M6101" s="1">
        <f>SUM(Table14[[#This Row],[Price]]*0.75)</f>
        <v>1707.21</v>
      </c>
      <c r="N6101" s="1">
        <f>SUM(Table14[[#This Row],[Price]]*0.85)</f>
        <v>1934.8380000000002</v>
      </c>
      <c r="O6101" s="1">
        <f>SUM(Table14[[#This Row],[Price]]*0.7)</f>
        <v>1593.396</v>
      </c>
      <c r="P6101" s="1" t="s">
        <v>24</v>
      </c>
      <c r="Q6101" s="1" t="s">
        <v>25</v>
      </c>
    </row>
    <row r="6102" spans="1:17" x14ac:dyDescent="0.35">
      <c r="A6102">
        <v>631277</v>
      </c>
      <c r="B6102" t="s">
        <v>6608</v>
      </c>
      <c r="F6102" s="7">
        <v>0</v>
      </c>
      <c r="G6102" s="1" t="e">
        <f>MIN(Table14[[#This Row],[Medicare Outpatient Allowable Rate]:[United Healthcare Outpatient Allowable Rate]])</f>
        <v>#N/A</v>
      </c>
      <c r="H6102" s="1" t="e">
        <f>MAX(Table14[[#This Row],[Medicare Outpatient Allowable Rate]:[United Healthcare Outpatient Allowable Rate]])</f>
        <v>#N/A</v>
      </c>
      <c r="I6102" s="1" t="e">
        <v>#N/A</v>
      </c>
      <c r="J6102" s="1">
        <f>SUM(Table14[[#This Row],[Price]]*0.85)</f>
        <v>0</v>
      </c>
      <c r="K6102" s="1">
        <f>SUM(Table14[[#This Row],[Price]]*0.82)</f>
        <v>0</v>
      </c>
      <c r="L6102" s="1">
        <f>SUM(Table14[[#This Row],[Price]]*0.85)</f>
        <v>0</v>
      </c>
      <c r="M6102" s="1">
        <f>SUM(Table14[[#This Row],[Price]]*0.75)</f>
        <v>0</v>
      </c>
      <c r="N6102" s="1">
        <f>SUM(Table14[[#This Row],[Price]]*0.85)</f>
        <v>0</v>
      </c>
      <c r="O6102" s="1">
        <f>SUM(Table14[[#This Row],[Price]]*0.7)</f>
        <v>0</v>
      </c>
      <c r="P6102" s="1" t="s">
        <v>24</v>
      </c>
      <c r="Q6102" s="1" t="s">
        <v>25</v>
      </c>
    </row>
    <row r="6103" spans="1:17" x14ac:dyDescent="0.35">
      <c r="A6103">
        <v>927002</v>
      </c>
      <c r="B6103" t="s">
        <v>6608</v>
      </c>
      <c r="C6103" s="11" t="s">
        <v>10455</v>
      </c>
      <c r="D6103">
        <v>2782.13</v>
      </c>
      <c r="E6103">
        <v>72158</v>
      </c>
      <c r="F6103" s="7">
        <v>2503.9169999999999</v>
      </c>
      <c r="G6103" s="1">
        <f>MIN(Table14[[#This Row],[Medicare Outpatient Allowable Rate]:[United Healthcare Outpatient Allowable Rate]])</f>
        <v>357.13</v>
      </c>
      <c r="H6103" s="1">
        <f>MAX(Table14[[#This Row],[Medicare Outpatient Allowable Rate]:[United Healthcare Outpatient Allowable Rate]])</f>
        <v>2364.8105</v>
      </c>
      <c r="I6103" s="1">
        <v>357.13</v>
      </c>
      <c r="J6103" s="1">
        <f>SUM(Table14[[#This Row],[Price]]*0.85)</f>
        <v>2364.8105</v>
      </c>
      <c r="K6103" s="1">
        <f>SUM(Table14[[#This Row],[Price]]*0.82)</f>
        <v>2281.3465999999999</v>
      </c>
      <c r="L6103" s="1">
        <f>SUM(Table14[[#This Row],[Price]]*0.85)</f>
        <v>2364.8105</v>
      </c>
      <c r="M6103" s="1">
        <f>SUM(Table14[[#This Row],[Price]]*0.75)</f>
        <v>2086.5974999999999</v>
      </c>
      <c r="N6103" s="1">
        <f>SUM(Table14[[#This Row],[Price]]*0.85)</f>
        <v>2364.8105</v>
      </c>
      <c r="O6103" s="1">
        <f>SUM(Table14[[#This Row],[Price]]*0.7)</f>
        <v>1947.491</v>
      </c>
      <c r="P6103" s="1" t="s">
        <v>24</v>
      </c>
      <c r="Q6103" s="1" t="s">
        <v>25</v>
      </c>
    </row>
    <row r="6104" spans="1:17" x14ac:dyDescent="0.35">
      <c r="A6104">
        <v>631283</v>
      </c>
      <c r="B6104" t="s">
        <v>6609</v>
      </c>
      <c r="F6104" s="7">
        <v>0</v>
      </c>
      <c r="G6104" s="1" t="e">
        <f>MIN(Table14[[#This Row],[Medicare Outpatient Allowable Rate]:[United Healthcare Outpatient Allowable Rate]])</f>
        <v>#N/A</v>
      </c>
      <c r="H6104" s="1" t="e">
        <f>MAX(Table14[[#This Row],[Medicare Outpatient Allowable Rate]:[United Healthcare Outpatient Allowable Rate]])</f>
        <v>#N/A</v>
      </c>
      <c r="I6104" s="1" t="e">
        <v>#N/A</v>
      </c>
      <c r="J6104" s="1">
        <f>SUM(Table14[[#This Row],[Price]]*0.85)</f>
        <v>0</v>
      </c>
      <c r="K6104" s="1">
        <f>SUM(Table14[[#This Row],[Price]]*0.82)</f>
        <v>0</v>
      </c>
      <c r="L6104" s="1">
        <f>SUM(Table14[[#This Row],[Price]]*0.85)</f>
        <v>0</v>
      </c>
      <c r="M6104" s="1">
        <f>SUM(Table14[[#This Row],[Price]]*0.75)</f>
        <v>0</v>
      </c>
      <c r="N6104" s="1">
        <f>SUM(Table14[[#This Row],[Price]]*0.85)</f>
        <v>0</v>
      </c>
      <c r="O6104" s="1">
        <f>SUM(Table14[[#This Row],[Price]]*0.7)</f>
        <v>0</v>
      </c>
      <c r="P6104" s="1" t="s">
        <v>24</v>
      </c>
      <c r="Q6104" s="1" t="s">
        <v>25</v>
      </c>
    </row>
    <row r="6105" spans="1:17" x14ac:dyDescent="0.35">
      <c r="A6105">
        <v>927004</v>
      </c>
      <c r="B6105" t="s">
        <v>6609</v>
      </c>
      <c r="C6105" s="11" t="s">
        <v>10455</v>
      </c>
      <c r="D6105">
        <v>2040</v>
      </c>
      <c r="E6105">
        <v>72149</v>
      </c>
      <c r="F6105" s="7">
        <v>1836</v>
      </c>
      <c r="G6105" s="1">
        <f>MIN(Table14[[#This Row],[Medicare Outpatient Allowable Rate]:[United Healthcare Outpatient Allowable Rate]])</f>
        <v>357.13</v>
      </c>
      <c r="H6105" s="1">
        <f>MAX(Table14[[#This Row],[Medicare Outpatient Allowable Rate]:[United Healthcare Outpatient Allowable Rate]])</f>
        <v>1734</v>
      </c>
      <c r="I6105" s="1">
        <v>357.13</v>
      </c>
      <c r="J6105" s="1">
        <f>SUM(Table14[[#This Row],[Price]]*0.85)</f>
        <v>1734</v>
      </c>
      <c r="K6105" s="1">
        <f>SUM(Table14[[#This Row],[Price]]*0.82)</f>
        <v>1672.8</v>
      </c>
      <c r="L6105" s="1">
        <f>SUM(Table14[[#This Row],[Price]]*0.85)</f>
        <v>1734</v>
      </c>
      <c r="M6105" s="1">
        <f>SUM(Table14[[#This Row],[Price]]*0.75)</f>
        <v>1530</v>
      </c>
      <c r="N6105" s="1">
        <f>SUM(Table14[[#This Row],[Price]]*0.85)</f>
        <v>1734</v>
      </c>
      <c r="O6105" s="1">
        <f>SUM(Table14[[#This Row],[Price]]*0.7)</f>
        <v>1428</v>
      </c>
      <c r="P6105" s="1" t="s">
        <v>24</v>
      </c>
      <c r="Q6105" s="1" t="s">
        <v>25</v>
      </c>
    </row>
    <row r="6106" spans="1:17" x14ac:dyDescent="0.35">
      <c r="A6106">
        <v>631287</v>
      </c>
      <c r="B6106" t="s">
        <v>6610</v>
      </c>
      <c r="F6106" s="7">
        <v>0</v>
      </c>
      <c r="G6106" s="1" t="e">
        <f>MIN(Table14[[#This Row],[Medicare Outpatient Allowable Rate]:[United Healthcare Outpatient Allowable Rate]])</f>
        <v>#N/A</v>
      </c>
      <c r="H6106" s="1" t="e">
        <f>MAX(Table14[[#This Row],[Medicare Outpatient Allowable Rate]:[United Healthcare Outpatient Allowable Rate]])</f>
        <v>#N/A</v>
      </c>
      <c r="I6106" s="1" t="e">
        <v>#N/A</v>
      </c>
      <c r="J6106" s="1">
        <f>SUM(Table14[[#This Row],[Price]]*0.85)</f>
        <v>0</v>
      </c>
      <c r="K6106" s="1">
        <f>SUM(Table14[[#This Row],[Price]]*0.82)</f>
        <v>0</v>
      </c>
      <c r="L6106" s="1">
        <f>SUM(Table14[[#This Row],[Price]]*0.85)</f>
        <v>0</v>
      </c>
      <c r="M6106" s="1">
        <f>SUM(Table14[[#This Row],[Price]]*0.75)</f>
        <v>0</v>
      </c>
      <c r="N6106" s="1">
        <f>SUM(Table14[[#This Row],[Price]]*0.85)</f>
        <v>0</v>
      </c>
      <c r="O6106" s="1">
        <f>SUM(Table14[[#This Row],[Price]]*0.7)</f>
        <v>0</v>
      </c>
      <c r="P6106" s="1" t="s">
        <v>24</v>
      </c>
      <c r="Q6106" s="1" t="s">
        <v>25</v>
      </c>
    </row>
    <row r="6107" spans="1:17" x14ac:dyDescent="0.35">
      <c r="A6107">
        <v>927006</v>
      </c>
      <c r="B6107" t="s">
        <v>6610</v>
      </c>
      <c r="C6107" s="11" t="s">
        <v>10455</v>
      </c>
      <c r="D6107">
        <v>2276.2800000000002</v>
      </c>
      <c r="E6107">
        <v>72148</v>
      </c>
      <c r="F6107" s="7">
        <v>2048.652</v>
      </c>
      <c r="G6107" s="1">
        <f>MIN(Table14[[#This Row],[Medicare Outpatient Allowable Rate]:[United Healthcare Outpatient Allowable Rate]])</f>
        <v>241.72</v>
      </c>
      <c r="H6107" s="1">
        <f>MAX(Table14[[#This Row],[Medicare Outpatient Allowable Rate]:[United Healthcare Outpatient Allowable Rate]])</f>
        <v>1934.8380000000002</v>
      </c>
      <c r="I6107" s="1">
        <v>241.72</v>
      </c>
      <c r="J6107" s="1">
        <f>SUM(Table14[[#This Row],[Price]]*0.85)</f>
        <v>1934.8380000000002</v>
      </c>
      <c r="K6107" s="1">
        <f>SUM(Table14[[#This Row],[Price]]*0.82)</f>
        <v>1866.5496000000001</v>
      </c>
      <c r="L6107" s="1">
        <f>SUM(Table14[[#This Row],[Price]]*0.85)</f>
        <v>1934.8380000000002</v>
      </c>
      <c r="M6107" s="1">
        <f>SUM(Table14[[#This Row],[Price]]*0.75)</f>
        <v>1707.21</v>
      </c>
      <c r="N6107" s="1">
        <f>SUM(Table14[[#This Row],[Price]]*0.85)</f>
        <v>1934.8380000000002</v>
      </c>
      <c r="O6107" s="1">
        <f>SUM(Table14[[#This Row],[Price]]*0.7)</f>
        <v>1593.396</v>
      </c>
      <c r="P6107" s="1" t="s">
        <v>24</v>
      </c>
      <c r="Q6107" s="1" t="s">
        <v>25</v>
      </c>
    </row>
    <row r="6108" spans="1:17" x14ac:dyDescent="0.35">
      <c r="A6108">
        <v>631293</v>
      </c>
      <c r="B6108" t="s">
        <v>6611</v>
      </c>
      <c r="F6108" s="7">
        <v>0</v>
      </c>
      <c r="G6108" s="1" t="e">
        <f>MIN(Table14[[#This Row],[Medicare Outpatient Allowable Rate]:[United Healthcare Outpatient Allowable Rate]])</f>
        <v>#N/A</v>
      </c>
      <c r="H6108" s="1" t="e">
        <f>MAX(Table14[[#This Row],[Medicare Outpatient Allowable Rate]:[United Healthcare Outpatient Allowable Rate]])</f>
        <v>#N/A</v>
      </c>
      <c r="I6108" s="1" t="e">
        <v>#N/A</v>
      </c>
      <c r="J6108" s="1">
        <f>SUM(Table14[[#This Row],[Price]]*0.85)</f>
        <v>0</v>
      </c>
      <c r="K6108" s="1">
        <f>SUM(Table14[[#This Row],[Price]]*0.82)</f>
        <v>0</v>
      </c>
      <c r="L6108" s="1">
        <f>SUM(Table14[[#This Row],[Price]]*0.85)</f>
        <v>0</v>
      </c>
      <c r="M6108" s="1">
        <f>SUM(Table14[[#This Row],[Price]]*0.75)</f>
        <v>0</v>
      </c>
      <c r="N6108" s="1">
        <f>SUM(Table14[[#This Row],[Price]]*0.85)</f>
        <v>0</v>
      </c>
      <c r="O6108" s="1">
        <f>SUM(Table14[[#This Row],[Price]]*0.7)</f>
        <v>0</v>
      </c>
      <c r="P6108" s="1" t="s">
        <v>24</v>
      </c>
      <c r="Q6108" s="1" t="s">
        <v>25</v>
      </c>
    </row>
    <row r="6109" spans="1:17" x14ac:dyDescent="0.35">
      <c r="A6109">
        <v>927008</v>
      </c>
      <c r="B6109" t="s">
        <v>6611</v>
      </c>
      <c r="C6109" s="11" t="s">
        <v>10455</v>
      </c>
      <c r="D6109">
        <v>2576.0500000000002</v>
      </c>
      <c r="E6109">
        <v>72157</v>
      </c>
      <c r="F6109" s="7">
        <v>2318.4450000000002</v>
      </c>
      <c r="G6109" s="1">
        <f>MIN(Table14[[#This Row],[Medicare Outpatient Allowable Rate]:[United Healthcare Outpatient Allowable Rate]])</f>
        <v>357.13</v>
      </c>
      <c r="H6109" s="1">
        <f>MAX(Table14[[#This Row],[Medicare Outpatient Allowable Rate]:[United Healthcare Outpatient Allowable Rate]])</f>
        <v>2189.6424999999999</v>
      </c>
      <c r="I6109" s="1">
        <v>357.13</v>
      </c>
      <c r="J6109" s="1">
        <f>SUM(Table14[[#This Row],[Price]]*0.85)</f>
        <v>2189.6424999999999</v>
      </c>
      <c r="K6109" s="1">
        <f>SUM(Table14[[#This Row],[Price]]*0.82)</f>
        <v>2112.3609999999999</v>
      </c>
      <c r="L6109" s="1">
        <f>SUM(Table14[[#This Row],[Price]]*0.85)</f>
        <v>2189.6424999999999</v>
      </c>
      <c r="M6109" s="1">
        <f>SUM(Table14[[#This Row],[Price]]*0.75)</f>
        <v>1932.0375000000001</v>
      </c>
      <c r="N6109" s="1">
        <f>SUM(Table14[[#This Row],[Price]]*0.85)</f>
        <v>2189.6424999999999</v>
      </c>
      <c r="O6109" s="1">
        <f>SUM(Table14[[#This Row],[Price]]*0.7)</f>
        <v>1803.2349999999999</v>
      </c>
      <c r="P6109" s="1" t="s">
        <v>24</v>
      </c>
      <c r="Q6109" s="1" t="s">
        <v>25</v>
      </c>
    </row>
    <row r="6110" spans="1:17" x14ac:dyDescent="0.35">
      <c r="A6110">
        <v>631289</v>
      </c>
      <c r="B6110" t="s">
        <v>6612</v>
      </c>
      <c r="F6110" s="7">
        <v>0</v>
      </c>
      <c r="G6110" s="1" t="e">
        <f>MIN(Table14[[#This Row],[Medicare Outpatient Allowable Rate]:[United Healthcare Outpatient Allowable Rate]])</f>
        <v>#N/A</v>
      </c>
      <c r="H6110" s="1" t="e">
        <f>MAX(Table14[[#This Row],[Medicare Outpatient Allowable Rate]:[United Healthcare Outpatient Allowable Rate]])</f>
        <v>#N/A</v>
      </c>
      <c r="I6110" s="1" t="e">
        <v>#N/A</v>
      </c>
      <c r="J6110" s="1">
        <f>SUM(Table14[[#This Row],[Price]]*0.85)</f>
        <v>0</v>
      </c>
      <c r="K6110" s="1">
        <f>SUM(Table14[[#This Row],[Price]]*0.82)</f>
        <v>0</v>
      </c>
      <c r="L6110" s="1">
        <f>SUM(Table14[[#This Row],[Price]]*0.85)</f>
        <v>0</v>
      </c>
      <c r="M6110" s="1">
        <f>SUM(Table14[[#This Row],[Price]]*0.75)</f>
        <v>0</v>
      </c>
      <c r="N6110" s="1">
        <f>SUM(Table14[[#This Row],[Price]]*0.85)</f>
        <v>0</v>
      </c>
      <c r="O6110" s="1">
        <f>SUM(Table14[[#This Row],[Price]]*0.7)</f>
        <v>0</v>
      </c>
      <c r="P6110" s="1" t="s">
        <v>24</v>
      </c>
      <c r="Q6110" s="1" t="s">
        <v>25</v>
      </c>
    </row>
    <row r="6111" spans="1:17" x14ac:dyDescent="0.35">
      <c r="A6111">
        <v>927010</v>
      </c>
      <c r="B6111" t="s">
        <v>6612</v>
      </c>
      <c r="C6111" s="11" t="s">
        <v>10455</v>
      </c>
      <c r="D6111">
        <v>2000</v>
      </c>
      <c r="E6111">
        <v>72147</v>
      </c>
      <c r="F6111" s="7">
        <v>1800</v>
      </c>
      <c r="G6111" s="1">
        <f>MIN(Table14[[#This Row],[Medicare Outpatient Allowable Rate]:[United Healthcare Outpatient Allowable Rate]])</f>
        <v>357.13</v>
      </c>
      <c r="H6111" s="1">
        <f>MAX(Table14[[#This Row],[Medicare Outpatient Allowable Rate]:[United Healthcare Outpatient Allowable Rate]])</f>
        <v>1700</v>
      </c>
      <c r="I6111" s="1">
        <v>357.13</v>
      </c>
      <c r="J6111" s="1">
        <f>SUM(Table14[[#This Row],[Price]]*0.85)</f>
        <v>1700</v>
      </c>
      <c r="K6111" s="1">
        <f>SUM(Table14[[#This Row],[Price]]*0.82)</f>
        <v>1640</v>
      </c>
      <c r="L6111" s="1">
        <f>SUM(Table14[[#This Row],[Price]]*0.85)</f>
        <v>1700</v>
      </c>
      <c r="M6111" s="1">
        <f>SUM(Table14[[#This Row],[Price]]*0.75)</f>
        <v>1500</v>
      </c>
      <c r="N6111" s="1">
        <f>SUM(Table14[[#This Row],[Price]]*0.85)</f>
        <v>1700</v>
      </c>
      <c r="O6111" s="1">
        <f>SUM(Table14[[#This Row],[Price]]*0.7)</f>
        <v>1400</v>
      </c>
      <c r="P6111" s="1" t="s">
        <v>24</v>
      </c>
      <c r="Q6111" s="1" t="s">
        <v>25</v>
      </c>
    </row>
    <row r="6112" spans="1:17" x14ac:dyDescent="0.35">
      <c r="A6112">
        <v>631295</v>
      </c>
      <c r="B6112" t="s">
        <v>6613</v>
      </c>
      <c r="F6112" s="7">
        <v>0</v>
      </c>
      <c r="G6112" s="1" t="e">
        <f>MIN(Table14[[#This Row],[Medicare Outpatient Allowable Rate]:[United Healthcare Outpatient Allowable Rate]])</f>
        <v>#N/A</v>
      </c>
      <c r="H6112" s="1" t="e">
        <f>MAX(Table14[[#This Row],[Medicare Outpatient Allowable Rate]:[United Healthcare Outpatient Allowable Rate]])</f>
        <v>#N/A</v>
      </c>
      <c r="I6112" s="1" t="e">
        <v>#N/A</v>
      </c>
      <c r="J6112" s="1">
        <f>SUM(Table14[[#This Row],[Price]]*0.85)</f>
        <v>0</v>
      </c>
      <c r="K6112" s="1">
        <f>SUM(Table14[[#This Row],[Price]]*0.82)</f>
        <v>0</v>
      </c>
      <c r="L6112" s="1">
        <f>SUM(Table14[[#This Row],[Price]]*0.85)</f>
        <v>0</v>
      </c>
      <c r="M6112" s="1">
        <f>SUM(Table14[[#This Row],[Price]]*0.75)</f>
        <v>0</v>
      </c>
      <c r="N6112" s="1">
        <f>SUM(Table14[[#This Row],[Price]]*0.85)</f>
        <v>0</v>
      </c>
      <c r="O6112" s="1">
        <f>SUM(Table14[[#This Row],[Price]]*0.7)</f>
        <v>0</v>
      </c>
      <c r="P6112" s="1" t="s">
        <v>24</v>
      </c>
      <c r="Q6112" s="1" t="s">
        <v>25</v>
      </c>
    </row>
    <row r="6113" spans="1:17" x14ac:dyDescent="0.35">
      <c r="A6113">
        <v>927012</v>
      </c>
      <c r="B6113" t="s">
        <v>6613</v>
      </c>
      <c r="C6113" s="11" t="s">
        <v>10455</v>
      </c>
      <c r="D6113">
        <v>2276.2800000000002</v>
      </c>
      <c r="E6113">
        <v>72146</v>
      </c>
      <c r="F6113" s="7">
        <v>2048.652</v>
      </c>
      <c r="G6113" s="1">
        <f>MIN(Table14[[#This Row],[Medicare Outpatient Allowable Rate]:[United Healthcare Outpatient Allowable Rate]])</f>
        <v>241.72</v>
      </c>
      <c r="H6113" s="1">
        <f>MAX(Table14[[#This Row],[Medicare Outpatient Allowable Rate]:[United Healthcare Outpatient Allowable Rate]])</f>
        <v>1934.8380000000002</v>
      </c>
      <c r="I6113" s="1">
        <v>241.72</v>
      </c>
      <c r="J6113" s="1">
        <f>SUM(Table14[[#This Row],[Price]]*0.85)</f>
        <v>1934.8380000000002</v>
      </c>
      <c r="K6113" s="1">
        <f>SUM(Table14[[#This Row],[Price]]*0.82)</f>
        <v>1866.5496000000001</v>
      </c>
      <c r="L6113" s="1">
        <f>SUM(Table14[[#This Row],[Price]]*0.85)</f>
        <v>1934.8380000000002</v>
      </c>
      <c r="M6113" s="1">
        <f>SUM(Table14[[#This Row],[Price]]*0.75)</f>
        <v>1707.21</v>
      </c>
      <c r="N6113" s="1">
        <f>SUM(Table14[[#This Row],[Price]]*0.85)</f>
        <v>1934.8380000000002</v>
      </c>
      <c r="O6113" s="1">
        <f>SUM(Table14[[#This Row],[Price]]*0.7)</f>
        <v>1593.396</v>
      </c>
      <c r="P6113" s="1" t="s">
        <v>24</v>
      </c>
      <c r="Q6113" s="1" t="s">
        <v>25</v>
      </c>
    </row>
    <row r="6114" spans="1:17" x14ac:dyDescent="0.35">
      <c r="A6114">
        <v>631347</v>
      </c>
      <c r="B6114" t="s">
        <v>6614</v>
      </c>
      <c r="F6114" s="7">
        <v>0</v>
      </c>
      <c r="G6114" s="1" t="e">
        <f>MIN(Table14[[#This Row],[Medicare Outpatient Allowable Rate]:[United Healthcare Outpatient Allowable Rate]])</f>
        <v>#N/A</v>
      </c>
      <c r="H6114" s="1" t="e">
        <f>MAX(Table14[[#This Row],[Medicare Outpatient Allowable Rate]:[United Healthcare Outpatient Allowable Rate]])</f>
        <v>#N/A</v>
      </c>
      <c r="I6114" s="1" t="e">
        <v>#N/A</v>
      </c>
      <c r="J6114" s="1">
        <f>SUM(Table14[[#This Row],[Price]]*0.85)</f>
        <v>0</v>
      </c>
      <c r="K6114" s="1">
        <f>SUM(Table14[[#This Row],[Price]]*0.82)</f>
        <v>0</v>
      </c>
      <c r="L6114" s="1">
        <f>SUM(Table14[[#This Row],[Price]]*0.85)</f>
        <v>0</v>
      </c>
      <c r="M6114" s="1">
        <f>SUM(Table14[[#This Row],[Price]]*0.75)</f>
        <v>0</v>
      </c>
      <c r="N6114" s="1">
        <f>SUM(Table14[[#This Row],[Price]]*0.85)</f>
        <v>0</v>
      </c>
      <c r="O6114" s="1">
        <f>SUM(Table14[[#This Row],[Price]]*0.7)</f>
        <v>0</v>
      </c>
      <c r="P6114" s="1" t="s">
        <v>24</v>
      </c>
      <c r="Q6114" s="1" t="s">
        <v>25</v>
      </c>
    </row>
    <row r="6115" spans="1:17" x14ac:dyDescent="0.35">
      <c r="A6115">
        <v>927014</v>
      </c>
      <c r="B6115" t="s">
        <v>6614</v>
      </c>
      <c r="C6115" s="11" t="s">
        <v>10453</v>
      </c>
      <c r="D6115">
        <v>1800</v>
      </c>
      <c r="E6115">
        <v>70336</v>
      </c>
      <c r="F6115" s="7">
        <v>1620</v>
      </c>
      <c r="G6115" s="1">
        <f>MIN(Table14[[#This Row],[Medicare Outpatient Allowable Rate]:[United Healthcare Outpatient Allowable Rate]])</f>
        <v>241.72</v>
      </c>
      <c r="H6115" s="1">
        <f>MAX(Table14[[#This Row],[Medicare Outpatient Allowable Rate]:[United Healthcare Outpatient Allowable Rate]])</f>
        <v>1530</v>
      </c>
      <c r="I6115" s="1">
        <v>241.72</v>
      </c>
      <c r="J6115" s="1">
        <f>SUM(Table14[[#This Row],[Price]]*0.85)</f>
        <v>1530</v>
      </c>
      <c r="K6115" s="1">
        <f>SUM(Table14[[#This Row],[Price]]*0.82)</f>
        <v>1476</v>
      </c>
      <c r="L6115" s="1">
        <f>SUM(Table14[[#This Row],[Price]]*0.85)</f>
        <v>1530</v>
      </c>
      <c r="M6115" s="1">
        <f>SUM(Table14[[#This Row],[Price]]*0.75)</f>
        <v>1350</v>
      </c>
      <c r="N6115" s="1">
        <f>SUM(Table14[[#This Row],[Price]]*0.85)</f>
        <v>1530</v>
      </c>
      <c r="O6115" s="1">
        <f>SUM(Table14[[#This Row],[Price]]*0.7)</f>
        <v>1260</v>
      </c>
      <c r="P6115" s="1" t="s">
        <v>24</v>
      </c>
      <c r="Q6115" s="1" t="s">
        <v>25</v>
      </c>
    </row>
    <row r="6116" spans="1:17" x14ac:dyDescent="0.35">
      <c r="A6116">
        <v>631301</v>
      </c>
      <c r="B6116" t="s">
        <v>6615</v>
      </c>
      <c r="F6116" s="7">
        <v>0</v>
      </c>
      <c r="G6116" s="1" t="e">
        <f>MIN(Table14[[#This Row],[Medicare Outpatient Allowable Rate]:[United Healthcare Outpatient Allowable Rate]])</f>
        <v>#N/A</v>
      </c>
      <c r="H6116" s="1" t="e">
        <f>MAX(Table14[[#This Row],[Medicare Outpatient Allowable Rate]:[United Healthcare Outpatient Allowable Rate]])</f>
        <v>#N/A</v>
      </c>
      <c r="I6116" s="1" t="e">
        <v>#N/A</v>
      </c>
      <c r="J6116" s="1">
        <f>SUM(Table14[[#This Row],[Price]]*0.85)</f>
        <v>0</v>
      </c>
      <c r="K6116" s="1">
        <f>SUM(Table14[[#This Row],[Price]]*0.82)</f>
        <v>0</v>
      </c>
      <c r="L6116" s="1">
        <f>SUM(Table14[[#This Row],[Price]]*0.85)</f>
        <v>0</v>
      </c>
      <c r="M6116" s="1">
        <f>SUM(Table14[[#This Row],[Price]]*0.75)</f>
        <v>0</v>
      </c>
      <c r="N6116" s="1">
        <f>SUM(Table14[[#This Row],[Price]]*0.85)</f>
        <v>0</v>
      </c>
      <c r="O6116" s="1">
        <f>SUM(Table14[[#This Row],[Price]]*0.7)</f>
        <v>0</v>
      </c>
      <c r="P6116" s="1" t="s">
        <v>24</v>
      </c>
      <c r="Q6116" s="1" t="s">
        <v>25</v>
      </c>
    </row>
    <row r="6117" spans="1:17" x14ac:dyDescent="0.35">
      <c r="A6117">
        <v>631305</v>
      </c>
      <c r="B6117" t="s">
        <v>6616</v>
      </c>
      <c r="F6117" s="7">
        <v>0</v>
      </c>
      <c r="G6117" s="1" t="e">
        <f>MIN(Table14[[#This Row],[Medicare Outpatient Allowable Rate]:[United Healthcare Outpatient Allowable Rate]])</f>
        <v>#N/A</v>
      </c>
      <c r="H6117" s="1" t="e">
        <f>MAX(Table14[[#This Row],[Medicare Outpatient Allowable Rate]:[United Healthcare Outpatient Allowable Rate]])</f>
        <v>#N/A</v>
      </c>
      <c r="I6117" s="1" t="e">
        <v>#N/A</v>
      </c>
      <c r="J6117" s="1">
        <f>SUM(Table14[[#This Row],[Price]]*0.85)</f>
        <v>0</v>
      </c>
      <c r="K6117" s="1">
        <f>SUM(Table14[[#This Row],[Price]]*0.82)</f>
        <v>0</v>
      </c>
      <c r="L6117" s="1">
        <f>SUM(Table14[[#This Row],[Price]]*0.85)</f>
        <v>0</v>
      </c>
      <c r="M6117" s="1">
        <f>SUM(Table14[[#This Row],[Price]]*0.75)</f>
        <v>0</v>
      </c>
      <c r="N6117" s="1">
        <f>SUM(Table14[[#This Row],[Price]]*0.85)</f>
        <v>0</v>
      </c>
      <c r="O6117" s="1">
        <f>SUM(Table14[[#This Row],[Price]]*0.7)</f>
        <v>0</v>
      </c>
      <c r="P6117" s="1" t="s">
        <v>24</v>
      </c>
      <c r="Q6117" s="1" t="s">
        <v>25</v>
      </c>
    </row>
    <row r="6118" spans="1:17" x14ac:dyDescent="0.35">
      <c r="A6118">
        <v>931791</v>
      </c>
      <c r="B6118" t="s">
        <v>6615</v>
      </c>
      <c r="C6118" s="11" t="s">
        <v>10451</v>
      </c>
      <c r="D6118">
        <v>2390.98</v>
      </c>
      <c r="E6118">
        <v>73720</v>
      </c>
      <c r="F6118" s="7">
        <v>2151.8820000000001</v>
      </c>
      <c r="G6118" s="1">
        <f>MIN(Table14[[#This Row],[Medicare Outpatient Allowable Rate]:[United Healthcare Outpatient Allowable Rate]])</f>
        <v>357.13</v>
      </c>
      <c r="H6118" s="1">
        <f>MAX(Table14[[#This Row],[Medicare Outpatient Allowable Rate]:[United Healthcare Outpatient Allowable Rate]])</f>
        <v>2032.3329999999999</v>
      </c>
      <c r="I6118" s="1">
        <v>357.13</v>
      </c>
      <c r="J6118" s="1">
        <f>SUM(Table14[[#This Row],[Price]]*0.85)</f>
        <v>2032.3329999999999</v>
      </c>
      <c r="K6118" s="1">
        <f>SUM(Table14[[#This Row],[Price]]*0.82)</f>
        <v>1960.6035999999999</v>
      </c>
      <c r="L6118" s="1">
        <f>SUM(Table14[[#This Row],[Price]]*0.85)</f>
        <v>2032.3329999999999</v>
      </c>
      <c r="M6118" s="1">
        <f>SUM(Table14[[#This Row],[Price]]*0.75)</f>
        <v>1793.2350000000001</v>
      </c>
      <c r="N6118" s="1">
        <f>SUM(Table14[[#This Row],[Price]]*0.85)</f>
        <v>2032.3329999999999</v>
      </c>
      <c r="O6118" s="1">
        <f>SUM(Table14[[#This Row],[Price]]*0.7)</f>
        <v>1673.6859999999999</v>
      </c>
      <c r="P6118" s="1" t="s">
        <v>24</v>
      </c>
      <c r="Q6118" s="1" t="s">
        <v>25</v>
      </c>
    </row>
    <row r="6119" spans="1:17" x14ac:dyDescent="0.35">
      <c r="A6119">
        <v>931793</v>
      </c>
      <c r="B6119" t="s">
        <v>6616</v>
      </c>
      <c r="C6119" s="11" t="s">
        <v>10451</v>
      </c>
      <c r="D6119">
        <v>2390.98</v>
      </c>
      <c r="E6119">
        <v>73720</v>
      </c>
      <c r="F6119" s="7">
        <v>2151.8820000000001</v>
      </c>
      <c r="G6119" s="1">
        <f>MIN(Table14[[#This Row],[Medicare Outpatient Allowable Rate]:[United Healthcare Outpatient Allowable Rate]])</f>
        <v>357.13</v>
      </c>
      <c r="H6119" s="1">
        <f>MAX(Table14[[#This Row],[Medicare Outpatient Allowable Rate]:[United Healthcare Outpatient Allowable Rate]])</f>
        <v>2032.3329999999999</v>
      </c>
      <c r="I6119" s="1">
        <v>357.13</v>
      </c>
      <c r="J6119" s="1">
        <f>SUM(Table14[[#This Row],[Price]]*0.85)</f>
        <v>2032.3329999999999</v>
      </c>
      <c r="K6119" s="1">
        <f>SUM(Table14[[#This Row],[Price]]*0.82)</f>
        <v>1960.6035999999999</v>
      </c>
      <c r="L6119" s="1">
        <f>SUM(Table14[[#This Row],[Price]]*0.85)</f>
        <v>2032.3329999999999</v>
      </c>
      <c r="M6119" s="1">
        <f>SUM(Table14[[#This Row],[Price]]*0.75)</f>
        <v>1793.2350000000001</v>
      </c>
      <c r="N6119" s="1">
        <f>SUM(Table14[[#This Row],[Price]]*0.85)</f>
        <v>2032.3329999999999</v>
      </c>
      <c r="O6119" s="1">
        <f>SUM(Table14[[#This Row],[Price]]*0.7)</f>
        <v>1673.6859999999999</v>
      </c>
      <c r="P6119" s="1" t="s">
        <v>24</v>
      </c>
      <c r="Q6119" s="1" t="s">
        <v>25</v>
      </c>
    </row>
    <row r="6120" spans="1:17" x14ac:dyDescent="0.35">
      <c r="A6120">
        <v>631319</v>
      </c>
      <c r="B6120" t="s">
        <v>6617</v>
      </c>
      <c r="F6120" s="7">
        <v>0</v>
      </c>
      <c r="G6120" s="1" t="e">
        <f>MIN(Table14[[#This Row],[Medicare Outpatient Allowable Rate]:[United Healthcare Outpatient Allowable Rate]])</f>
        <v>#N/A</v>
      </c>
      <c r="H6120" s="1" t="e">
        <f>MAX(Table14[[#This Row],[Medicare Outpatient Allowable Rate]:[United Healthcare Outpatient Allowable Rate]])</f>
        <v>#N/A</v>
      </c>
      <c r="I6120" s="1" t="e">
        <v>#N/A</v>
      </c>
      <c r="J6120" s="1">
        <f>SUM(Table14[[#This Row],[Price]]*0.85)</f>
        <v>0</v>
      </c>
      <c r="K6120" s="1">
        <f>SUM(Table14[[#This Row],[Price]]*0.82)</f>
        <v>0</v>
      </c>
      <c r="L6120" s="1">
        <f>SUM(Table14[[#This Row],[Price]]*0.85)</f>
        <v>0</v>
      </c>
      <c r="M6120" s="1">
        <f>SUM(Table14[[#This Row],[Price]]*0.75)</f>
        <v>0</v>
      </c>
      <c r="N6120" s="1">
        <f>SUM(Table14[[#This Row],[Price]]*0.85)</f>
        <v>0</v>
      </c>
      <c r="O6120" s="1">
        <f>SUM(Table14[[#This Row],[Price]]*0.7)</f>
        <v>0</v>
      </c>
      <c r="P6120" s="1" t="s">
        <v>24</v>
      </c>
      <c r="Q6120" s="1" t="s">
        <v>25</v>
      </c>
    </row>
    <row r="6121" spans="1:17" x14ac:dyDescent="0.35">
      <c r="A6121">
        <v>931797</v>
      </c>
      <c r="B6121" t="s">
        <v>6617</v>
      </c>
      <c r="C6121" s="11" t="s">
        <v>10451</v>
      </c>
      <c r="D6121">
        <v>2200</v>
      </c>
      <c r="E6121">
        <v>73719</v>
      </c>
      <c r="F6121" s="7">
        <v>1980</v>
      </c>
      <c r="G6121" s="1">
        <f>MIN(Table14[[#This Row],[Medicare Outpatient Allowable Rate]:[United Healthcare Outpatient Allowable Rate]])</f>
        <v>357.13</v>
      </c>
      <c r="H6121" s="1">
        <f>MAX(Table14[[#This Row],[Medicare Outpatient Allowable Rate]:[United Healthcare Outpatient Allowable Rate]])</f>
        <v>1870</v>
      </c>
      <c r="I6121" s="1">
        <v>357.13</v>
      </c>
      <c r="J6121" s="1">
        <f>SUM(Table14[[#This Row],[Price]]*0.85)</f>
        <v>1870</v>
      </c>
      <c r="K6121" s="1">
        <f>SUM(Table14[[#This Row],[Price]]*0.82)</f>
        <v>1804</v>
      </c>
      <c r="L6121" s="1">
        <f>SUM(Table14[[#This Row],[Price]]*0.85)</f>
        <v>1870</v>
      </c>
      <c r="M6121" s="1">
        <f>SUM(Table14[[#This Row],[Price]]*0.75)</f>
        <v>1650</v>
      </c>
      <c r="N6121" s="1">
        <f>SUM(Table14[[#This Row],[Price]]*0.85)</f>
        <v>1870</v>
      </c>
      <c r="O6121" s="1">
        <f>SUM(Table14[[#This Row],[Price]]*0.7)</f>
        <v>1540</v>
      </c>
      <c r="P6121" s="1" t="s">
        <v>24</v>
      </c>
      <c r="Q6121" s="1" t="s">
        <v>25</v>
      </c>
    </row>
    <row r="6122" spans="1:17" x14ac:dyDescent="0.35">
      <c r="A6122">
        <v>631325</v>
      </c>
      <c r="B6122" t="s">
        <v>6618</v>
      </c>
      <c r="F6122" s="7">
        <v>0</v>
      </c>
      <c r="G6122" s="1" t="e">
        <f>MIN(Table14[[#This Row],[Medicare Outpatient Allowable Rate]:[United Healthcare Outpatient Allowable Rate]])</f>
        <v>#N/A</v>
      </c>
      <c r="H6122" s="1" t="e">
        <f>MAX(Table14[[#This Row],[Medicare Outpatient Allowable Rate]:[United Healthcare Outpatient Allowable Rate]])</f>
        <v>#N/A</v>
      </c>
      <c r="I6122" s="1" t="e">
        <v>#N/A</v>
      </c>
      <c r="J6122" s="1">
        <f>SUM(Table14[[#This Row],[Price]]*0.85)</f>
        <v>0</v>
      </c>
      <c r="K6122" s="1">
        <f>SUM(Table14[[#This Row],[Price]]*0.82)</f>
        <v>0</v>
      </c>
      <c r="L6122" s="1">
        <f>SUM(Table14[[#This Row],[Price]]*0.85)</f>
        <v>0</v>
      </c>
      <c r="M6122" s="1">
        <f>SUM(Table14[[#This Row],[Price]]*0.75)</f>
        <v>0</v>
      </c>
      <c r="N6122" s="1">
        <f>SUM(Table14[[#This Row],[Price]]*0.85)</f>
        <v>0</v>
      </c>
      <c r="O6122" s="1">
        <f>SUM(Table14[[#This Row],[Price]]*0.7)</f>
        <v>0</v>
      </c>
      <c r="P6122" s="1" t="s">
        <v>24</v>
      </c>
      <c r="Q6122" s="1" t="s">
        <v>25</v>
      </c>
    </row>
    <row r="6123" spans="1:17" x14ac:dyDescent="0.35">
      <c r="A6123">
        <v>931799</v>
      </c>
      <c r="B6123" t="s">
        <v>6618</v>
      </c>
      <c r="C6123" s="11" t="s">
        <v>10451</v>
      </c>
      <c r="D6123">
        <v>2000</v>
      </c>
      <c r="E6123">
        <v>73719</v>
      </c>
      <c r="F6123" s="7">
        <v>1800</v>
      </c>
      <c r="G6123" s="1">
        <f>MIN(Table14[[#This Row],[Medicare Outpatient Allowable Rate]:[United Healthcare Outpatient Allowable Rate]])</f>
        <v>357.13</v>
      </c>
      <c r="H6123" s="1">
        <f>MAX(Table14[[#This Row],[Medicare Outpatient Allowable Rate]:[United Healthcare Outpatient Allowable Rate]])</f>
        <v>1700</v>
      </c>
      <c r="I6123" s="1">
        <v>357.13</v>
      </c>
      <c r="J6123" s="1">
        <f>SUM(Table14[[#This Row],[Price]]*0.85)</f>
        <v>1700</v>
      </c>
      <c r="K6123" s="1">
        <f>SUM(Table14[[#This Row],[Price]]*0.82)</f>
        <v>1640</v>
      </c>
      <c r="L6123" s="1">
        <f>SUM(Table14[[#This Row],[Price]]*0.85)</f>
        <v>1700</v>
      </c>
      <c r="M6123" s="1">
        <f>SUM(Table14[[#This Row],[Price]]*0.75)</f>
        <v>1500</v>
      </c>
      <c r="N6123" s="1">
        <f>SUM(Table14[[#This Row],[Price]]*0.85)</f>
        <v>1700</v>
      </c>
      <c r="O6123" s="1">
        <f>SUM(Table14[[#This Row],[Price]]*0.7)</f>
        <v>1400</v>
      </c>
      <c r="P6123" s="1" t="s">
        <v>24</v>
      </c>
      <c r="Q6123" s="1" t="s">
        <v>25</v>
      </c>
    </row>
    <row r="6124" spans="1:17" x14ac:dyDescent="0.35">
      <c r="A6124">
        <v>631335</v>
      </c>
      <c r="B6124" t="s">
        <v>6619</v>
      </c>
      <c r="F6124" s="7">
        <v>0</v>
      </c>
      <c r="G6124" s="1" t="e">
        <f>MIN(Table14[[#This Row],[Medicare Outpatient Allowable Rate]:[United Healthcare Outpatient Allowable Rate]])</f>
        <v>#N/A</v>
      </c>
      <c r="H6124" s="1" t="e">
        <f>MAX(Table14[[#This Row],[Medicare Outpatient Allowable Rate]:[United Healthcare Outpatient Allowable Rate]])</f>
        <v>#N/A</v>
      </c>
      <c r="I6124" s="1" t="e">
        <v>#N/A</v>
      </c>
      <c r="J6124" s="1">
        <f>SUM(Table14[[#This Row],[Price]]*0.85)</f>
        <v>0</v>
      </c>
      <c r="K6124" s="1">
        <f>SUM(Table14[[#This Row],[Price]]*0.82)</f>
        <v>0</v>
      </c>
      <c r="L6124" s="1">
        <f>SUM(Table14[[#This Row],[Price]]*0.85)</f>
        <v>0</v>
      </c>
      <c r="M6124" s="1">
        <f>SUM(Table14[[#This Row],[Price]]*0.75)</f>
        <v>0</v>
      </c>
      <c r="N6124" s="1">
        <f>SUM(Table14[[#This Row],[Price]]*0.85)</f>
        <v>0</v>
      </c>
      <c r="O6124" s="1">
        <f>SUM(Table14[[#This Row],[Price]]*0.7)</f>
        <v>0</v>
      </c>
      <c r="P6124" s="1" t="s">
        <v>24</v>
      </c>
      <c r="Q6124" s="1" t="s">
        <v>25</v>
      </c>
    </row>
    <row r="6125" spans="1:17" x14ac:dyDescent="0.35">
      <c r="A6125">
        <v>931803</v>
      </c>
      <c r="B6125" t="s">
        <v>6619</v>
      </c>
      <c r="C6125" s="11" t="s">
        <v>10451</v>
      </c>
      <c r="D6125">
        <v>2276.2800000000002</v>
      </c>
      <c r="E6125">
        <v>73718</v>
      </c>
      <c r="F6125" s="7">
        <v>2048.652</v>
      </c>
      <c r="G6125" s="1">
        <f>MIN(Table14[[#This Row],[Medicare Outpatient Allowable Rate]:[United Healthcare Outpatient Allowable Rate]])</f>
        <v>241.72</v>
      </c>
      <c r="H6125" s="1">
        <f>MAX(Table14[[#This Row],[Medicare Outpatient Allowable Rate]:[United Healthcare Outpatient Allowable Rate]])</f>
        <v>1934.8380000000002</v>
      </c>
      <c r="I6125" s="1">
        <v>241.72</v>
      </c>
      <c r="J6125" s="1">
        <f>SUM(Table14[[#This Row],[Price]]*0.85)</f>
        <v>1934.8380000000002</v>
      </c>
      <c r="K6125" s="1">
        <f>SUM(Table14[[#This Row],[Price]]*0.82)</f>
        <v>1866.5496000000001</v>
      </c>
      <c r="L6125" s="1">
        <f>SUM(Table14[[#This Row],[Price]]*0.85)</f>
        <v>1934.8380000000002</v>
      </c>
      <c r="M6125" s="1">
        <f>SUM(Table14[[#This Row],[Price]]*0.75)</f>
        <v>1707.21</v>
      </c>
      <c r="N6125" s="1">
        <f>SUM(Table14[[#This Row],[Price]]*0.85)</f>
        <v>1934.8380000000002</v>
      </c>
      <c r="O6125" s="1">
        <f>SUM(Table14[[#This Row],[Price]]*0.7)</f>
        <v>1593.396</v>
      </c>
      <c r="P6125" s="1" t="s">
        <v>24</v>
      </c>
      <c r="Q6125" s="1" t="s">
        <v>25</v>
      </c>
    </row>
    <row r="6126" spans="1:17" x14ac:dyDescent="0.35">
      <c r="A6126">
        <v>631341</v>
      </c>
      <c r="B6126" t="s">
        <v>6620</v>
      </c>
      <c r="F6126" s="7">
        <v>0</v>
      </c>
      <c r="G6126" s="1" t="e">
        <f>MIN(Table14[[#This Row],[Medicare Outpatient Allowable Rate]:[United Healthcare Outpatient Allowable Rate]])</f>
        <v>#N/A</v>
      </c>
      <c r="H6126" s="1" t="e">
        <f>MAX(Table14[[#This Row],[Medicare Outpatient Allowable Rate]:[United Healthcare Outpatient Allowable Rate]])</f>
        <v>#N/A</v>
      </c>
      <c r="I6126" s="1" t="e">
        <v>#N/A</v>
      </c>
      <c r="J6126" s="1">
        <f>SUM(Table14[[#This Row],[Price]]*0.85)</f>
        <v>0</v>
      </c>
      <c r="K6126" s="1">
        <f>SUM(Table14[[#This Row],[Price]]*0.82)</f>
        <v>0</v>
      </c>
      <c r="L6126" s="1">
        <f>SUM(Table14[[#This Row],[Price]]*0.85)</f>
        <v>0</v>
      </c>
      <c r="M6126" s="1">
        <f>SUM(Table14[[#This Row],[Price]]*0.75)</f>
        <v>0</v>
      </c>
      <c r="N6126" s="1">
        <f>SUM(Table14[[#This Row],[Price]]*0.85)</f>
        <v>0</v>
      </c>
      <c r="O6126" s="1">
        <f>SUM(Table14[[#This Row],[Price]]*0.7)</f>
        <v>0</v>
      </c>
      <c r="P6126" s="1" t="s">
        <v>24</v>
      </c>
      <c r="Q6126" s="1" t="s">
        <v>25</v>
      </c>
    </row>
    <row r="6127" spans="1:17" x14ac:dyDescent="0.35">
      <c r="A6127">
        <v>931805</v>
      </c>
      <c r="B6127" t="s">
        <v>6620</v>
      </c>
      <c r="C6127" s="11" t="s">
        <v>10451</v>
      </c>
      <c r="D6127">
        <v>2276.2800000000002</v>
      </c>
      <c r="E6127">
        <v>73718</v>
      </c>
      <c r="F6127" s="7">
        <v>2048.652</v>
      </c>
      <c r="G6127" s="1">
        <f>MIN(Table14[[#This Row],[Medicare Outpatient Allowable Rate]:[United Healthcare Outpatient Allowable Rate]])</f>
        <v>241.72</v>
      </c>
      <c r="H6127" s="1">
        <f>MAX(Table14[[#This Row],[Medicare Outpatient Allowable Rate]:[United Healthcare Outpatient Allowable Rate]])</f>
        <v>1934.8380000000002</v>
      </c>
      <c r="I6127" s="1">
        <v>241.72</v>
      </c>
      <c r="J6127" s="1">
        <f>SUM(Table14[[#This Row],[Price]]*0.85)</f>
        <v>1934.8380000000002</v>
      </c>
      <c r="K6127" s="1">
        <f>SUM(Table14[[#This Row],[Price]]*0.82)</f>
        <v>1866.5496000000001</v>
      </c>
      <c r="L6127" s="1">
        <f>SUM(Table14[[#This Row],[Price]]*0.85)</f>
        <v>1934.8380000000002</v>
      </c>
      <c r="M6127" s="1">
        <f>SUM(Table14[[#This Row],[Price]]*0.75)</f>
        <v>1707.21</v>
      </c>
      <c r="N6127" s="1">
        <f>SUM(Table14[[#This Row],[Price]]*0.85)</f>
        <v>1934.8380000000002</v>
      </c>
      <c r="O6127" s="1">
        <f>SUM(Table14[[#This Row],[Price]]*0.7)</f>
        <v>1593.396</v>
      </c>
      <c r="P6127" s="1" t="s">
        <v>24</v>
      </c>
      <c r="Q6127" s="1" t="s">
        <v>25</v>
      </c>
    </row>
    <row r="6128" spans="1:17" x14ac:dyDescent="0.35">
      <c r="A6128">
        <v>631355</v>
      </c>
      <c r="B6128" t="s">
        <v>6621</v>
      </c>
      <c r="F6128" s="7">
        <v>0</v>
      </c>
      <c r="G6128" s="1" t="e">
        <f>MIN(Table14[[#This Row],[Medicare Outpatient Allowable Rate]:[United Healthcare Outpatient Allowable Rate]])</f>
        <v>#N/A</v>
      </c>
      <c r="H6128" s="1" t="e">
        <f>MAX(Table14[[#This Row],[Medicare Outpatient Allowable Rate]:[United Healthcare Outpatient Allowable Rate]])</f>
        <v>#N/A</v>
      </c>
      <c r="I6128" s="1" t="e">
        <v>#N/A</v>
      </c>
      <c r="J6128" s="1">
        <f>SUM(Table14[[#This Row],[Price]]*0.85)</f>
        <v>0</v>
      </c>
      <c r="K6128" s="1">
        <f>SUM(Table14[[#This Row],[Price]]*0.82)</f>
        <v>0</v>
      </c>
      <c r="L6128" s="1">
        <f>SUM(Table14[[#This Row],[Price]]*0.85)</f>
        <v>0</v>
      </c>
      <c r="M6128" s="1">
        <f>SUM(Table14[[#This Row],[Price]]*0.75)</f>
        <v>0</v>
      </c>
      <c r="N6128" s="1">
        <f>SUM(Table14[[#This Row],[Price]]*0.85)</f>
        <v>0</v>
      </c>
      <c r="O6128" s="1">
        <f>SUM(Table14[[#This Row],[Price]]*0.7)</f>
        <v>0</v>
      </c>
      <c r="P6128" s="1" t="s">
        <v>24</v>
      </c>
      <c r="Q6128" s="1" t="s">
        <v>25</v>
      </c>
    </row>
    <row r="6129" spans="1:17" x14ac:dyDescent="0.35">
      <c r="A6129">
        <v>631359</v>
      </c>
      <c r="B6129" t="s">
        <v>6622</v>
      </c>
      <c r="F6129" s="7">
        <v>0</v>
      </c>
      <c r="G6129" s="1" t="e">
        <f>MIN(Table14[[#This Row],[Medicare Outpatient Allowable Rate]:[United Healthcare Outpatient Allowable Rate]])</f>
        <v>#N/A</v>
      </c>
      <c r="H6129" s="1" t="e">
        <f>MAX(Table14[[#This Row],[Medicare Outpatient Allowable Rate]:[United Healthcare Outpatient Allowable Rate]])</f>
        <v>#N/A</v>
      </c>
      <c r="I6129" s="1" t="e">
        <v>#N/A</v>
      </c>
      <c r="J6129" s="1">
        <f>SUM(Table14[[#This Row],[Price]]*0.85)</f>
        <v>0</v>
      </c>
      <c r="K6129" s="1">
        <f>SUM(Table14[[#This Row],[Price]]*0.82)</f>
        <v>0</v>
      </c>
      <c r="L6129" s="1">
        <f>SUM(Table14[[#This Row],[Price]]*0.85)</f>
        <v>0</v>
      </c>
      <c r="M6129" s="1">
        <f>SUM(Table14[[#This Row],[Price]]*0.75)</f>
        <v>0</v>
      </c>
      <c r="N6129" s="1">
        <f>SUM(Table14[[#This Row],[Price]]*0.85)</f>
        <v>0</v>
      </c>
      <c r="O6129" s="1">
        <f>SUM(Table14[[#This Row],[Price]]*0.7)</f>
        <v>0</v>
      </c>
      <c r="P6129" s="1" t="s">
        <v>24</v>
      </c>
      <c r="Q6129" s="1" t="s">
        <v>25</v>
      </c>
    </row>
    <row r="6130" spans="1:17" x14ac:dyDescent="0.35">
      <c r="A6130">
        <v>927036</v>
      </c>
      <c r="B6130" t="s">
        <v>6621</v>
      </c>
      <c r="C6130" s="11" t="s">
        <v>10451</v>
      </c>
      <c r="D6130">
        <v>2576.0500000000002</v>
      </c>
      <c r="E6130">
        <v>73220</v>
      </c>
      <c r="F6130" s="7">
        <v>2318.4450000000002</v>
      </c>
      <c r="G6130" s="1">
        <f>MIN(Table14[[#This Row],[Medicare Outpatient Allowable Rate]:[United Healthcare Outpatient Allowable Rate]])</f>
        <v>357.13</v>
      </c>
      <c r="H6130" s="1">
        <f>MAX(Table14[[#This Row],[Medicare Outpatient Allowable Rate]:[United Healthcare Outpatient Allowable Rate]])</f>
        <v>2189.6424999999999</v>
      </c>
      <c r="I6130" s="1">
        <v>357.13</v>
      </c>
      <c r="J6130" s="1">
        <f>SUM(Table14[[#This Row],[Price]]*0.85)</f>
        <v>2189.6424999999999</v>
      </c>
      <c r="K6130" s="1">
        <f>SUM(Table14[[#This Row],[Price]]*0.82)</f>
        <v>2112.3609999999999</v>
      </c>
      <c r="L6130" s="1">
        <f>SUM(Table14[[#This Row],[Price]]*0.85)</f>
        <v>2189.6424999999999</v>
      </c>
      <c r="M6130" s="1">
        <f>SUM(Table14[[#This Row],[Price]]*0.75)</f>
        <v>1932.0375000000001</v>
      </c>
      <c r="N6130" s="1">
        <f>SUM(Table14[[#This Row],[Price]]*0.85)</f>
        <v>2189.6424999999999</v>
      </c>
      <c r="O6130" s="1">
        <f>SUM(Table14[[#This Row],[Price]]*0.7)</f>
        <v>1803.2349999999999</v>
      </c>
      <c r="P6130" s="1" t="s">
        <v>24</v>
      </c>
      <c r="Q6130" s="1" t="s">
        <v>25</v>
      </c>
    </row>
    <row r="6131" spans="1:17" x14ac:dyDescent="0.35">
      <c r="A6131">
        <v>927038</v>
      </c>
      <c r="B6131" t="s">
        <v>6622</v>
      </c>
      <c r="C6131" s="11" t="s">
        <v>10451</v>
      </c>
      <c r="D6131">
        <v>2576.0500000000002</v>
      </c>
      <c r="E6131">
        <v>73220</v>
      </c>
      <c r="F6131" s="7">
        <v>2318.4450000000002</v>
      </c>
      <c r="G6131" s="1">
        <f>MIN(Table14[[#This Row],[Medicare Outpatient Allowable Rate]:[United Healthcare Outpatient Allowable Rate]])</f>
        <v>357.13</v>
      </c>
      <c r="H6131" s="1">
        <f>MAX(Table14[[#This Row],[Medicare Outpatient Allowable Rate]:[United Healthcare Outpatient Allowable Rate]])</f>
        <v>2189.6424999999999</v>
      </c>
      <c r="I6131" s="1">
        <v>357.13</v>
      </c>
      <c r="J6131" s="1">
        <f>SUM(Table14[[#This Row],[Price]]*0.85)</f>
        <v>2189.6424999999999</v>
      </c>
      <c r="K6131" s="1">
        <f>SUM(Table14[[#This Row],[Price]]*0.82)</f>
        <v>2112.3609999999999</v>
      </c>
      <c r="L6131" s="1">
        <f>SUM(Table14[[#This Row],[Price]]*0.85)</f>
        <v>2189.6424999999999</v>
      </c>
      <c r="M6131" s="1">
        <f>SUM(Table14[[#This Row],[Price]]*0.75)</f>
        <v>1932.0375000000001</v>
      </c>
      <c r="N6131" s="1">
        <f>SUM(Table14[[#This Row],[Price]]*0.85)</f>
        <v>2189.6424999999999</v>
      </c>
      <c r="O6131" s="1">
        <f>SUM(Table14[[#This Row],[Price]]*0.7)</f>
        <v>1803.2349999999999</v>
      </c>
      <c r="P6131" s="1" t="s">
        <v>24</v>
      </c>
      <c r="Q6131" s="1" t="s">
        <v>25</v>
      </c>
    </row>
    <row r="6132" spans="1:17" x14ac:dyDescent="0.35">
      <c r="A6132">
        <v>631423</v>
      </c>
      <c r="B6132" t="s">
        <v>6623</v>
      </c>
      <c r="F6132" s="7">
        <v>0</v>
      </c>
      <c r="G6132" s="1" t="e">
        <f>MIN(Table14[[#This Row],[Medicare Outpatient Allowable Rate]:[United Healthcare Outpatient Allowable Rate]])</f>
        <v>#N/A</v>
      </c>
      <c r="H6132" s="1" t="e">
        <f>MAX(Table14[[#This Row],[Medicare Outpatient Allowable Rate]:[United Healthcare Outpatient Allowable Rate]])</f>
        <v>#N/A</v>
      </c>
      <c r="I6132" s="1" t="e">
        <v>#N/A</v>
      </c>
      <c r="J6132" s="1">
        <f>SUM(Table14[[#This Row],[Price]]*0.85)</f>
        <v>0</v>
      </c>
      <c r="K6132" s="1">
        <f>SUM(Table14[[#This Row],[Price]]*0.82)</f>
        <v>0</v>
      </c>
      <c r="L6132" s="1">
        <f>SUM(Table14[[#This Row],[Price]]*0.85)</f>
        <v>0</v>
      </c>
      <c r="M6132" s="1">
        <f>SUM(Table14[[#This Row],[Price]]*0.75)</f>
        <v>0</v>
      </c>
      <c r="N6132" s="1">
        <f>SUM(Table14[[#This Row],[Price]]*0.85)</f>
        <v>0</v>
      </c>
      <c r="O6132" s="1">
        <f>SUM(Table14[[#This Row],[Price]]*0.7)</f>
        <v>0</v>
      </c>
      <c r="P6132" s="1" t="s">
        <v>24</v>
      </c>
      <c r="Q6132" s="1" t="s">
        <v>25</v>
      </c>
    </row>
    <row r="6133" spans="1:17" x14ac:dyDescent="0.35">
      <c r="A6133">
        <v>931809</v>
      </c>
      <c r="B6133" t="s">
        <v>6623</v>
      </c>
      <c r="C6133" s="11" t="s">
        <v>10451</v>
      </c>
      <c r="D6133">
        <v>2576.0500000000002</v>
      </c>
      <c r="E6133">
        <v>73223</v>
      </c>
      <c r="F6133" s="7">
        <v>2318.4450000000002</v>
      </c>
      <c r="G6133" s="1">
        <f>MIN(Table14[[#This Row],[Medicare Outpatient Allowable Rate]:[United Healthcare Outpatient Allowable Rate]])</f>
        <v>357.13</v>
      </c>
      <c r="H6133" s="1">
        <f>MAX(Table14[[#This Row],[Medicare Outpatient Allowable Rate]:[United Healthcare Outpatient Allowable Rate]])</f>
        <v>2189.6424999999999</v>
      </c>
      <c r="I6133" s="1">
        <v>357.13</v>
      </c>
      <c r="J6133" s="1">
        <f>SUM(Table14[[#This Row],[Price]]*0.85)</f>
        <v>2189.6424999999999</v>
      </c>
      <c r="K6133" s="1">
        <f>SUM(Table14[[#This Row],[Price]]*0.82)</f>
        <v>2112.3609999999999</v>
      </c>
      <c r="L6133" s="1">
        <f>SUM(Table14[[#This Row],[Price]]*0.85)</f>
        <v>2189.6424999999999</v>
      </c>
      <c r="M6133" s="1">
        <f>SUM(Table14[[#This Row],[Price]]*0.75)</f>
        <v>1932.0375000000001</v>
      </c>
      <c r="N6133" s="1">
        <f>SUM(Table14[[#This Row],[Price]]*0.85)</f>
        <v>2189.6424999999999</v>
      </c>
      <c r="O6133" s="1">
        <f>SUM(Table14[[#This Row],[Price]]*0.7)</f>
        <v>1803.2349999999999</v>
      </c>
      <c r="P6133" s="1" t="s">
        <v>24</v>
      </c>
      <c r="Q6133" s="1" t="s">
        <v>25</v>
      </c>
    </row>
    <row r="6134" spans="1:17" x14ac:dyDescent="0.35">
      <c r="A6134">
        <v>631429</v>
      </c>
      <c r="B6134" t="s">
        <v>6624</v>
      </c>
      <c r="F6134" s="7">
        <v>0</v>
      </c>
      <c r="G6134" s="1" t="e">
        <f>MIN(Table14[[#This Row],[Medicare Outpatient Allowable Rate]:[United Healthcare Outpatient Allowable Rate]])</f>
        <v>#N/A</v>
      </c>
      <c r="H6134" s="1" t="e">
        <f>MAX(Table14[[#This Row],[Medicare Outpatient Allowable Rate]:[United Healthcare Outpatient Allowable Rate]])</f>
        <v>#N/A</v>
      </c>
      <c r="I6134" s="1" t="e">
        <v>#N/A</v>
      </c>
      <c r="J6134" s="1">
        <f>SUM(Table14[[#This Row],[Price]]*0.85)</f>
        <v>0</v>
      </c>
      <c r="K6134" s="1">
        <f>SUM(Table14[[#This Row],[Price]]*0.82)</f>
        <v>0</v>
      </c>
      <c r="L6134" s="1">
        <f>SUM(Table14[[#This Row],[Price]]*0.85)</f>
        <v>0</v>
      </c>
      <c r="M6134" s="1">
        <f>SUM(Table14[[#This Row],[Price]]*0.75)</f>
        <v>0</v>
      </c>
      <c r="N6134" s="1">
        <f>SUM(Table14[[#This Row],[Price]]*0.85)</f>
        <v>0</v>
      </c>
      <c r="O6134" s="1">
        <f>SUM(Table14[[#This Row],[Price]]*0.7)</f>
        <v>0</v>
      </c>
      <c r="P6134" s="1" t="s">
        <v>24</v>
      </c>
      <c r="Q6134" s="1" t="s">
        <v>25</v>
      </c>
    </row>
    <row r="6135" spans="1:17" x14ac:dyDescent="0.35">
      <c r="A6135">
        <v>931811</v>
      </c>
      <c r="B6135" t="s">
        <v>6624</v>
      </c>
      <c r="C6135" s="11" t="s">
        <v>10451</v>
      </c>
      <c r="D6135">
        <v>2576.0500000000002</v>
      </c>
      <c r="E6135">
        <v>73223</v>
      </c>
      <c r="F6135" s="7">
        <v>2318.4450000000002</v>
      </c>
      <c r="G6135" s="1">
        <f>MIN(Table14[[#This Row],[Medicare Outpatient Allowable Rate]:[United Healthcare Outpatient Allowable Rate]])</f>
        <v>357.13</v>
      </c>
      <c r="H6135" s="1">
        <f>MAX(Table14[[#This Row],[Medicare Outpatient Allowable Rate]:[United Healthcare Outpatient Allowable Rate]])</f>
        <v>2189.6424999999999</v>
      </c>
      <c r="I6135" s="1">
        <v>357.13</v>
      </c>
      <c r="J6135" s="1">
        <f>SUM(Table14[[#This Row],[Price]]*0.85)</f>
        <v>2189.6424999999999</v>
      </c>
      <c r="K6135" s="1">
        <f>SUM(Table14[[#This Row],[Price]]*0.82)</f>
        <v>2112.3609999999999</v>
      </c>
      <c r="L6135" s="1">
        <f>SUM(Table14[[#This Row],[Price]]*0.85)</f>
        <v>2189.6424999999999</v>
      </c>
      <c r="M6135" s="1">
        <f>SUM(Table14[[#This Row],[Price]]*0.75)</f>
        <v>1932.0375000000001</v>
      </c>
      <c r="N6135" s="1">
        <f>SUM(Table14[[#This Row],[Price]]*0.85)</f>
        <v>2189.6424999999999</v>
      </c>
      <c r="O6135" s="1">
        <f>SUM(Table14[[#This Row],[Price]]*0.7)</f>
        <v>1803.2349999999999</v>
      </c>
      <c r="P6135" s="1" t="s">
        <v>24</v>
      </c>
      <c r="Q6135" s="1" t="s">
        <v>25</v>
      </c>
    </row>
    <row r="6136" spans="1:17" x14ac:dyDescent="0.35">
      <c r="A6136">
        <v>631449</v>
      </c>
      <c r="B6136" t="s">
        <v>6625</v>
      </c>
      <c r="F6136" s="7">
        <v>0</v>
      </c>
      <c r="G6136" s="1" t="e">
        <f>MIN(Table14[[#This Row],[Medicare Outpatient Allowable Rate]:[United Healthcare Outpatient Allowable Rate]])</f>
        <v>#N/A</v>
      </c>
      <c r="H6136" s="1" t="e">
        <f>MAX(Table14[[#This Row],[Medicare Outpatient Allowable Rate]:[United Healthcare Outpatient Allowable Rate]])</f>
        <v>#N/A</v>
      </c>
      <c r="I6136" s="1" t="e">
        <v>#N/A</v>
      </c>
      <c r="J6136" s="1">
        <f>SUM(Table14[[#This Row],[Price]]*0.85)</f>
        <v>0</v>
      </c>
      <c r="K6136" s="1">
        <f>SUM(Table14[[#This Row],[Price]]*0.82)</f>
        <v>0</v>
      </c>
      <c r="L6136" s="1">
        <f>SUM(Table14[[#This Row],[Price]]*0.85)</f>
        <v>0</v>
      </c>
      <c r="M6136" s="1">
        <f>SUM(Table14[[#This Row],[Price]]*0.75)</f>
        <v>0</v>
      </c>
      <c r="N6136" s="1">
        <f>SUM(Table14[[#This Row],[Price]]*0.85)</f>
        <v>0</v>
      </c>
      <c r="O6136" s="1">
        <f>SUM(Table14[[#This Row],[Price]]*0.7)</f>
        <v>0</v>
      </c>
      <c r="P6136" s="1" t="s">
        <v>24</v>
      </c>
      <c r="Q6136" s="1" t="s">
        <v>25</v>
      </c>
    </row>
    <row r="6137" spans="1:17" x14ac:dyDescent="0.35">
      <c r="A6137">
        <v>931815</v>
      </c>
      <c r="B6137" t="s">
        <v>6625</v>
      </c>
      <c r="C6137" s="11" t="s">
        <v>10451</v>
      </c>
      <c r="D6137">
        <v>2131</v>
      </c>
      <c r="E6137">
        <v>73222</v>
      </c>
      <c r="F6137" s="7">
        <v>1917.9</v>
      </c>
      <c r="G6137" s="1">
        <f>MIN(Table14[[#This Row],[Medicare Outpatient Allowable Rate]:[United Healthcare Outpatient Allowable Rate]])</f>
        <v>790.06</v>
      </c>
      <c r="H6137" s="1">
        <f>MAX(Table14[[#This Row],[Medicare Outpatient Allowable Rate]:[United Healthcare Outpatient Allowable Rate]])</f>
        <v>1811.35</v>
      </c>
      <c r="I6137" s="1">
        <v>790.06</v>
      </c>
      <c r="J6137" s="1">
        <f>SUM(Table14[[#This Row],[Price]]*0.85)</f>
        <v>1811.35</v>
      </c>
      <c r="K6137" s="1">
        <f>SUM(Table14[[#This Row],[Price]]*0.82)</f>
        <v>1747.4199999999998</v>
      </c>
      <c r="L6137" s="1">
        <f>SUM(Table14[[#This Row],[Price]]*0.85)</f>
        <v>1811.35</v>
      </c>
      <c r="M6137" s="1">
        <f>SUM(Table14[[#This Row],[Price]]*0.75)</f>
        <v>1598.25</v>
      </c>
      <c r="N6137" s="1">
        <f>SUM(Table14[[#This Row],[Price]]*0.85)</f>
        <v>1811.35</v>
      </c>
      <c r="O6137" s="1">
        <f>SUM(Table14[[#This Row],[Price]]*0.7)</f>
        <v>1491.6999999999998</v>
      </c>
      <c r="P6137" s="1" t="s">
        <v>24</v>
      </c>
      <c r="Q6137" s="1" t="s">
        <v>25</v>
      </c>
    </row>
    <row r="6138" spans="1:17" x14ac:dyDescent="0.35">
      <c r="A6138">
        <v>631454</v>
      </c>
      <c r="B6138" t="s">
        <v>6626</v>
      </c>
      <c r="F6138" s="7">
        <v>0</v>
      </c>
      <c r="G6138" s="1" t="e">
        <f>MIN(Table14[[#This Row],[Medicare Outpatient Allowable Rate]:[United Healthcare Outpatient Allowable Rate]])</f>
        <v>#N/A</v>
      </c>
      <c r="H6138" s="1" t="e">
        <f>MAX(Table14[[#This Row],[Medicare Outpatient Allowable Rate]:[United Healthcare Outpatient Allowable Rate]])</f>
        <v>#N/A</v>
      </c>
      <c r="I6138" s="1" t="e">
        <v>#N/A</v>
      </c>
      <c r="J6138" s="1">
        <f>SUM(Table14[[#This Row],[Price]]*0.85)</f>
        <v>0</v>
      </c>
      <c r="K6138" s="1">
        <f>SUM(Table14[[#This Row],[Price]]*0.82)</f>
        <v>0</v>
      </c>
      <c r="L6138" s="1">
        <f>SUM(Table14[[#This Row],[Price]]*0.85)</f>
        <v>0</v>
      </c>
      <c r="M6138" s="1">
        <f>SUM(Table14[[#This Row],[Price]]*0.75)</f>
        <v>0</v>
      </c>
      <c r="N6138" s="1">
        <f>SUM(Table14[[#This Row],[Price]]*0.85)</f>
        <v>0</v>
      </c>
      <c r="O6138" s="1">
        <f>SUM(Table14[[#This Row],[Price]]*0.7)</f>
        <v>0</v>
      </c>
      <c r="P6138" s="1" t="s">
        <v>24</v>
      </c>
      <c r="Q6138" s="1" t="s">
        <v>25</v>
      </c>
    </row>
    <row r="6139" spans="1:17" x14ac:dyDescent="0.35">
      <c r="A6139">
        <v>931817</v>
      </c>
      <c r="B6139" t="s">
        <v>6626</v>
      </c>
      <c r="C6139" s="11" t="s">
        <v>10451</v>
      </c>
      <c r="D6139">
        <v>2131</v>
      </c>
      <c r="E6139">
        <v>73222</v>
      </c>
      <c r="F6139" s="7">
        <v>1917.9</v>
      </c>
      <c r="G6139" s="1">
        <f>MIN(Table14[[#This Row],[Medicare Outpatient Allowable Rate]:[United Healthcare Outpatient Allowable Rate]])</f>
        <v>790.06</v>
      </c>
      <c r="H6139" s="1">
        <f>MAX(Table14[[#This Row],[Medicare Outpatient Allowable Rate]:[United Healthcare Outpatient Allowable Rate]])</f>
        <v>1811.35</v>
      </c>
      <c r="I6139" s="1">
        <v>790.06</v>
      </c>
      <c r="J6139" s="1">
        <f>SUM(Table14[[#This Row],[Price]]*0.85)</f>
        <v>1811.35</v>
      </c>
      <c r="K6139" s="1">
        <f>SUM(Table14[[#This Row],[Price]]*0.82)</f>
        <v>1747.4199999999998</v>
      </c>
      <c r="L6139" s="1">
        <f>SUM(Table14[[#This Row],[Price]]*0.85)</f>
        <v>1811.35</v>
      </c>
      <c r="M6139" s="1">
        <f>SUM(Table14[[#This Row],[Price]]*0.75)</f>
        <v>1598.25</v>
      </c>
      <c r="N6139" s="1">
        <f>SUM(Table14[[#This Row],[Price]]*0.85)</f>
        <v>1811.35</v>
      </c>
      <c r="O6139" s="1">
        <f>SUM(Table14[[#This Row],[Price]]*0.7)</f>
        <v>1491.6999999999998</v>
      </c>
      <c r="P6139" s="1" t="s">
        <v>24</v>
      </c>
      <c r="Q6139" s="1" t="s">
        <v>25</v>
      </c>
    </row>
    <row r="6140" spans="1:17" x14ac:dyDescent="0.35">
      <c r="A6140">
        <v>631465</v>
      </c>
      <c r="B6140" t="s">
        <v>6627</v>
      </c>
      <c r="F6140" s="7">
        <v>0</v>
      </c>
      <c r="G6140" s="1" t="e">
        <f>MIN(Table14[[#This Row],[Medicare Outpatient Allowable Rate]:[United Healthcare Outpatient Allowable Rate]])</f>
        <v>#N/A</v>
      </c>
      <c r="H6140" s="1" t="e">
        <f>MAX(Table14[[#This Row],[Medicare Outpatient Allowable Rate]:[United Healthcare Outpatient Allowable Rate]])</f>
        <v>#N/A</v>
      </c>
      <c r="I6140" s="1" t="e">
        <v>#N/A</v>
      </c>
      <c r="J6140" s="1">
        <f>SUM(Table14[[#This Row],[Price]]*0.85)</f>
        <v>0</v>
      </c>
      <c r="K6140" s="1">
        <f>SUM(Table14[[#This Row],[Price]]*0.82)</f>
        <v>0</v>
      </c>
      <c r="L6140" s="1">
        <f>SUM(Table14[[#This Row],[Price]]*0.85)</f>
        <v>0</v>
      </c>
      <c r="M6140" s="1">
        <f>SUM(Table14[[#This Row],[Price]]*0.75)</f>
        <v>0</v>
      </c>
      <c r="N6140" s="1">
        <f>SUM(Table14[[#This Row],[Price]]*0.85)</f>
        <v>0</v>
      </c>
      <c r="O6140" s="1">
        <f>SUM(Table14[[#This Row],[Price]]*0.7)</f>
        <v>0</v>
      </c>
      <c r="P6140" s="1" t="s">
        <v>24</v>
      </c>
      <c r="Q6140" s="1" t="s">
        <v>25</v>
      </c>
    </row>
    <row r="6141" spans="1:17" x14ac:dyDescent="0.35">
      <c r="A6141">
        <v>931821</v>
      </c>
      <c r="B6141" t="s">
        <v>6627</v>
      </c>
      <c r="C6141" s="11" t="s">
        <v>10451</v>
      </c>
      <c r="D6141">
        <v>2276.2800000000002</v>
      </c>
      <c r="E6141">
        <v>73221</v>
      </c>
      <c r="F6141" s="7">
        <v>2048.652</v>
      </c>
      <c r="G6141" s="1">
        <f>MIN(Table14[[#This Row],[Medicare Outpatient Allowable Rate]:[United Healthcare Outpatient Allowable Rate]])</f>
        <v>241.72</v>
      </c>
      <c r="H6141" s="1">
        <f>MAX(Table14[[#This Row],[Medicare Outpatient Allowable Rate]:[United Healthcare Outpatient Allowable Rate]])</f>
        <v>1934.8380000000002</v>
      </c>
      <c r="I6141" s="1">
        <v>241.72</v>
      </c>
      <c r="J6141" s="1">
        <f>SUM(Table14[[#This Row],[Price]]*0.85)</f>
        <v>1934.8380000000002</v>
      </c>
      <c r="K6141" s="1">
        <f>SUM(Table14[[#This Row],[Price]]*0.82)</f>
        <v>1866.5496000000001</v>
      </c>
      <c r="L6141" s="1">
        <f>SUM(Table14[[#This Row],[Price]]*0.85)</f>
        <v>1934.8380000000002</v>
      </c>
      <c r="M6141" s="1">
        <f>SUM(Table14[[#This Row],[Price]]*0.75)</f>
        <v>1707.21</v>
      </c>
      <c r="N6141" s="1">
        <f>SUM(Table14[[#This Row],[Price]]*0.85)</f>
        <v>1934.8380000000002</v>
      </c>
      <c r="O6141" s="1">
        <f>SUM(Table14[[#This Row],[Price]]*0.7)</f>
        <v>1593.396</v>
      </c>
      <c r="P6141" s="1" t="s">
        <v>24</v>
      </c>
      <c r="Q6141" s="1" t="s">
        <v>25</v>
      </c>
    </row>
    <row r="6142" spans="1:17" x14ac:dyDescent="0.35">
      <c r="A6142">
        <v>631482</v>
      </c>
      <c r="B6142" t="s">
        <v>6628</v>
      </c>
      <c r="F6142" s="7">
        <v>0</v>
      </c>
      <c r="G6142" s="1" t="e">
        <f>MIN(Table14[[#This Row],[Medicare Outpatient Allowable Rate]:[United Healthcare Outpatient Allowable Rate]])</f>
        <v>#N/A</v>
      </c>
      <c r="H6142" s="1" t="e">
        <f>MAX(Table14[[#This Row],[Medicare Outpatient Allowable Rate]:[United Healthcare Outpatient Allowable Rate]])</f>
        <v>#N/A</v>
      </c>
      <c r="I6142" s="1" t="e">
        <v>#N/A</v>
      </c>
      <c r="J6142" s="1">
        <f>SUM(Table14[[#This Row],[Price]]*0.85)</f>
        <v>0</v>
      </c>
      <c r="K6142" s="1">
        <f>SUM(Table14[[#This Row],[Price]]*0.82)</f>
        <v>0</v>
      </c>
      <c r="L6142" s="1">
        <f>SUM(Table14[[#This Row],[Price]]*0.85)</f>
        <v>0</v>
      </c>
      <c r="M6142" s="1">
        <f>SUM(Table14[[#This Row],[Price]]*0.75)</f>
        <v>0</v>
      </c>
      <c r="N6142" s="1">
        <f>SUM(Table14[[#This Row],[Price]]*0.85)</f>
        <v>0</v>
      </c>
      <c r="O6142" s="1">
        <f>SUM(Table14[[#This Row],[Price]]*0.7)</f>
        <v>0</v>
      </c>
      <c r="P6142" s="1" t="s">
        <v>24</v>
      </c>
      <c r="Q6142" s="1" t="s">
        <v>25</v>
      </c>
    </row>
    <row r="6143" spans="1:17" x14ac:dyDescent="0.35">
      <c r="A6143">
        <v>931823</v>
      </c>
      <c r="B6143" t="s">
        <v>6628</v>
      </c>
      <c r="C6143" s="11" t="s">
        <v>10451</v>
      </c>
      <c r="D6143">
        <v>2276.2800000000002</v>
      </c>
      <c r="E6143">
        <v>73221</v>
      </c>
      <c r="F6143" s="7">
        <v>2048.652</v>
      </c>
      <c r="G6143" s="1">
        <f>MIN(Table14[[#This Row],[Medicare Outpatient Allowable Rate]:[United Healthcare Outpatient Allowable Rate]])</f>
        <v>241.72</v>
      </c>
      <c r="H6143" s="1">
        <f>MAX(Table14[[#This Row],[Medicare Outpatient Allowable Rate]:[United Healthcare Outpatient Allowable Rate]])</f>
        <v>1934.8380000000002</v>
      </c>
      <c r="I6143" s="1">
        <v>241.72</v>
      </c>
      <c r="J6143" s="1">
        <f>SUM(Table14[[#This Row],[Price]]*0.85)</f>
        <v>1934.8380000000002</v>
      </c>
      <c r="K6143" s="1">
        <f>SUM(Table14[[#This Row],[Price]]*0.82)</f>
        <v>1866.5496000000001</v>
      </c>
      <c r="L6143" s="1">
        <f>SUM(Table14[[#This Row],[Price]]*0.85)</f>
        <v>1934.8380000000002</v>
      </c>
      <c r="M6143" s="1">
        <f>SUM(Table14[[#This Row],[Price]]*0.75)</f>
        <v>1707.21</v>
      </c>
      <c r="N6143" s="1">
        <f>SUM(Table14[[#This Row],[Price]]*0.85)</f>
        <v>1934.8380000000002</v>
      </c>
      <c r="O6143" s="1">
        <f>SUM(Table14[[#This Row],[Price]]*0.7)</f>
        <v>1593.396</v>
      </c>
      <c r="P6143" s="1" t="s">
        <v>24</v>
      </c>
      <c r="Q6143" s="1" t="s">
        <v>25</v>
      </c>
    </row>
    <row r="6144" spans="1:17" x14ac:dyDescent="0.35">
      <c r="A6144">
        <v>15606858</v>
      </c>
      <c r="B6144" t="s">
        <v>6629</v>
      </c>
      <c r="C6144" s="11" t="s">
        <v>10441</v>
      </c>
      <c r="D6144">
        <v>6.46</v>
      </c>
      <c r="F6144" s="7">
        <v>5.8140000000000001</v>
      </c>
      <c r="G6144" s="1" t="e">
        <f>MIN(Table14[[#This Row],[Medicare Outpatient Allowable Rate]:[United Healthcare Outpatient Allowable Rate]])</f>
        <v>#N/A</v>
      </c>
      <c r="H6144" s="1" t="e">
        <f>MAX(Table14[[#This Row],[Medicare Outpatient Allowable Rate]:[United Healthcare Outpatient Allowable Rate]])</f>
        <v>#N/A</v>
      </c>
      <c r="I6144" s="1" t="e">
        <v>#N/A</v>
      </c>
      <c r="J6144" s="1">
        <f>SUM(Table14[[#This Row],[Price]]*0.85)</f>
        <v>5.4909999999999997</v>
      </c>
      <c r="K6144" s="1">
        <f>SUM(Table14[[#This Row],[Price]]*0.82)</f>
        <v>5.2971999999999992</v>
      </c>
      <c r="L6144" s="1">
        <f>SUM(Table14[[#This Row],[Price]]*0.85)</f>
        <v>5.4909999999999997</v>
      </c>
      <c r="M6144" s="1">
        <f>SUM(Table14[[#This Row],[Price]]*0.75)</f>
        <v>4.8449999999999998</v>
      </c>
      <c r="N6144" s="1">
        <f>SUM(Table14[[#This Row],[Price]]*0.85)</f>
        <v>5.4909999999999997</v>
      </c>
      <c r="O6144" s="1">
        <f>SUM(Table14[[#This Row],[Price]]*0.7)</f>
        <v>4.5219999999999994</v>
      </c>
      <c r="P6144" s="1" t="s">
        <v>24</v>
      </c>
      <c r="Q6144" s="1" t="s">
        <v>25</v>
      </c>
    </row>
    <row r="6145" spans="1:17" x14ac:dyDescent="0.35">
      <c r="A6145">
        <v>1339600</v>
      </c>
      <c r="B6145" t="s">
        <v>6630</v>
      </c>
      <c r="F6145" s="7">
        <v>0</v>
      </c>
      <c r="G6145" s="1" t="e">
        <f>MIN(Table14[[#This Row],[Medicare Outpatient Allowable Rate]:[United Healthcare Outpatient Allowable Rate]])</f>
        <v>#N/A</v>
      </c>
      <c r="H6145" s="1" t="e">
        <f>MAX(Table14[[#This Row],[Medicare Outpatient Allowable Rate]:[United Healthcare Outpatient Allowable Rate]])</f>
        <v>#N/A</v>
      </c>
      <c r="I6145" s="1" t="e">
        <v>#N/A</v>
      </c>
      <c r="J6145" s="1">
        <f>SUM(Table14[[#This Row],[Price]]*0.85)</f>
        <v>0</v>
      </c>
      <c r="K6145" s="1">
        <f>SUM(Table14[[#This Row],[Price]]*0.82)</f>
        <v>0</v>
      </c>
      <c r="L6145" s="1">
        <f>SUM(Table14[[#This Row],[Price]]*0.85)</f>
        <v>0</v>
      </c>
      <c r="M6145" s="1">
        <f>SUM(Table14[[#This Row],[Price]]*0.75)</f>
        <v>0</v>
      </c>
      <c r="N6145" s="1">
        <f>SUM(Table14[[#This Row],[Price]]*0.85)</f>
        <v>0</v>
      </c>
      <c r="O6145" s="1">
        <f>SUM(Table14[[#This Row],[Price]]*0.7)</f>
        <v>0</v>
      </c>
      <c r="P6145" s="1" t="s">
        <v>24</v>
      </c>
      <c r="Q6145" s="1" t="s">
        <v>25</v>
      </c>
    </row>
    <row r="6146" spans="1:17" x14ac:dyDescent="0.35">
      <c r="A6146">
        <v>1340232</v>
      </c>
      <c r="B6146" t="s">
        <v>6630</v>
      </c>
      <c r="C6146" s="11" t="s">
        <v>10456</v>
      </c>
      <c r="D6146">
        <v>542.77</v>
      </c>
      <c r="E6146">
        <v>78300</v>
      </c>
      <c r="F6146" s="7">
        <v>488.49299999999999</v>
      </c>
      <c r="G6146" s="1">
        <f>MIN(Table14[[#This Row],[Medicare Outpatient Allowable Rate]:[United Healthcare Outpatient Allowable Rate]])</f>
        <v>379.93899999999996</v>
      </c>
      <c r="H6146" s="1">
        <f>MAX(Table14[[#This Row],[Medicare Outpatient Allowable Rate]:[United Healthcare Outpatient Allowable Rate]])</f>
        <v>461.35449999999997</v>
      </c>
      <c r="I6146" s="1">
        <v>401.83</v>
      </c>
      <c r="J6146" s="1">
        <f>SUM(Table14[[#This Row],[Price]]*0.85)</f>
        <v>461.35449999999997</v>
      </c>
      <c r="K6146" s="1">
        <f>SUM(Table14[[#This Row],[Price]]*0.82)</f>
        <v>445.07139999999998</v>
      </c>
      <c r="L6146" s="1">
        <f>SUM(Table14[[#This Row],[Price]]*0.85)</f>
        <v>461.35449999999997</v>
      </c>
      <c r="M6146" s="1">
        <f>SUM(Table14[[#This Row],[Price]]*0.75)</f>
        <v>407.07749999999999</v>
      </c>
      <c r="N6146" s="1">
        <f>SUM(Table14[[#This Row],[Price]]*0.85)</f>
        <v>461.35449999999997</v>
      </c>
      <c r="O6146" s="1">
        <f>SUM(Table14[[#This Row],[Price]]*0.7)</f>
        <v>379.93899999999996</v>
      </c>
      <c r="P6146" s="1" t="s">
        <v>24</v>
      </c>
      <c r="Q6146" s="1" t="s">
        <v>25</v>
      </c>
    </row>
    <row r="6147" spans="1:17" x14ac:dyDescent="0.35">
      <c r="A6147">
        <v>1428635</v>
      </c>
      <c r="B6147" t="s">
        <v>6631</v>
      </c>
      <c r="F6147" s="7">
        <v>0</v>
      </c>
      <c r="G6147" s="1" t="e">
        <f>MIN(Table14[[#This Row],[Medicare Outpatient Allowable Rate]:[United Healthcare Outpatient Allowable Rate]])</f>
        <v>#N/A</v>
      </c>
      <c r="H6147" s="1" t="e">
        <f>MAX(Table14[[#This Row],[Medicare Outpatient Allowable Rate]:[United Healthcare Outpatient Allowable Rate]])</f>
        <v>#N/A</v>
      </c>
      <c r="I6147" s="1" t="e">
        <v>#N/A</v>
      </c>
      <c r="J6147" s="1">
        <f>SUM(Table14[[#This Row],[Price]]*0.85)</f>
        <v>0</v>
      </c>
      <c r="K6147" s="1">
        <f>SUM(Table14[[#This Row],[Price]]*0.82)</f>
        <v>0</v>
      </c>
      <c r="L6147" s="1">
        <f>SUM(Table14[[#This Row],[Price]]*0.85)</f>
        <v>0</v>
      </c>
      <c r="M6147" s="1">
        <f>SUM(Table14[[#This Row],[Price]]*0.75)</f>
        <v>0</v>
      </c>
      <c r="N6147" s="1">
        <f>SUM(Table14[[#This Row],[Price]]*0.85)</f>
        <v>0</v>
      </c>
      <c r="O6147" s="1">
        <f>SUM(Table14[[#This Row],[Price]]*0.7)</f>
        <v>0</v>
      </c>
      <c r="P6147" s="1" t="s">
        <v>24</v>
      </c>
      <c r="Q6147" s="1" t="s">
        <v>25</v>
      </c>
    </row>
    <row r="6148" spans="1:17" x14ac:dyDescent="0.35">
      <c r="A6148">
        <v>1428649</v>
      </c>
      <c r="B6148" t="s">
        <v>6631</v>
      </c>
      <c r="C6148" s="11" t="s">
        <v>10456</v>
      </c>
      <c r="D6148">
        <v>816.01</v>
      </c>
      <c r="E6148">
        <v>78306</v>
      </c>
      <c r="F6148" s="7">
        <v>734.40899999999999</v>
      </c>
      <c r="G6148" s="1">
        <f>MIN(Table14[[#This Row],[Medicare Outpatient Allowable Rate]:[United Healthcare Outpatient Allowable Rate]])</f>
        <v>401.83</v>
      </c>
      <c r="H6148" s="1">
        <f>MAX(Table14[[#This Row],[Medicare Outpatient Allowable Rate]:[United Healthcare Outpatient Allowable Rate]])</f>
        <v>693.60849999999994</v>
      </c>
      <c r="I6148" s="1">
        <v>401.83</v>
      </c>
      <c r="J6148" s="1">
        <f>SUM(Table14[[#This Row],[Price]]*0.85)</f>
        <v>693.60849999999994</v>
      </c>
      <c r="K6148" s="1">
        <f>SUM(Table14[[#This Row],[Price]]*0.82)</f>
        <v>669.12819999999999</v>
      </c>
      <c r="L6148" s="1">
        <f>SUM(Table14[[#This Row],[Price]]*0.85)</f>
        <v>693.60849999999994</v>
      </c>
      <c r="M6148" s="1">
        <f>SUM(Table14[[#This Row],[Price]]*0.75)</f>
        <v>612.00749999999994</v>
      </c>
      <c r="N6148" s="1">
        <f>SUM(Table14[[#This Row],[Price]]*0.85)</f>
        <v>693.60849999999994</v>
      </c>
      <c r="O6148" s="1">
        <f>SUM(Table14[[#This Row],[Price]]*0.7)</f>
        <v>571.20699999999999</v>
      </c>
      <c r="P6148" s="1" t="s">
        <v>24</v>
      </c>
      <c r="Q6148" s="1" t="s">
        <v>25</v>
      </c>
    </row>
    <row r="6149" spans="1:17" x14ac:dyDescent="0.35">
      <c r="A6149">
        <v>1339602</v>
      </c>
      <c r="B6149" t="s">
        <v>6632</v>
      </c>
      <c r="F6149" s="7">
        <v>0</v>
      </c>
      <c r="G6149" s="1" t="e">
        <f>MIN(Table14[[#This Row],[Medicare Outpatient Allowable Rate]:[United Healthcare Outpatient Allowable Rate]])</f>
        <v>#N/A</v>
      </c>
      <c r="H6149" s="1" t="e">
        <f>MAX(Table14[[#This Row],[Medicare Outpatient Allowable Rate]:[United Healthcare Outpatient Allowable Rate]])</f>
        <v>#N/A</v>
      </c>
      <c r="I6149" s="1" t="e">
        <v>#N/A</v>
      </c>
      <c r="J6149" s="1">
        <f>SUM(Table14[[#This Row],[Price]]*0.85)</f>
        <v>0</v>
      </c>
      <c r="K6149" s="1">
        <f>SUM(Table14[[#This Row],[Price]]*0.82)</f>
        <v>0</v>
      </c>
      <c r="L6149" s="1">
        <f>SUM(Table14[[#This Row],[Price]]*0.85)</f>
        <v>0</v>
      </c>
      <c r="M6149" s="1">
        <f>SUM(Table14[[#This Row],[Price]]*0.75)</f>
        <v>0</v>
      </c>
      <c r="N6149" s="1">
        <f>SUM(Table14[[#This Row],[Price]]*0.85)</f>
        <v>0</v>
      </c>
      <c r="O6149" s="1">
        <f>SUM(Table14[[#This Row],[Price]]*0.7)</f>
        <v>0</v>
      </c>
      <c r="P6149" s="1" t="s">
        <v>24</v>
      </c>
      <c r="Q6149" s="1" t="s">
        <v>25</v>
      </c>
    </row>
    <row r="6150" spans="1:17" x14ac:dyDescent="0.35">
      <c r="A6150">
        <v>1340235</v>
      </c>
      <c r="B6150" t="s">
        <v>6632</v>
      </c>
      <c r="C6150" s="11" t="s">
        <v>10456</v>
      </c>
      <c r="D6150">
        <v>2034.04</v>
      </c>
      <c r="E6150">
        <v>78803</v>
      </c>
      <c r="F6150" s="7">
        <v>1830.636</v>
      </c>
      <c r="G6150" s="1">
        <f>MIN(Table14[[#This Row],[Medicare Outpatient Allowable Rate]:[United Healthcare Outpatient Allowable Rate]])</f>
        <v>1305.48</v>
      </c>
      <c r="H6150" s="1">
        <f>MAX(Table14[[#This Row],[Medicare Outpatient Allowable Rate]:[United Healthcare Outpatient Allowable Rate]])</f>
        <v>1728.934</v>
      </c>
      <c r="I6150" s="1">
        <v>1305.48</v>
      </c>
      <c r="J6150" s="1">
        <f>SUM(Table14[[#This Row],[Price]]*0.85)</f>
        <v>1728.934</v>
      </c>
      <c r="K6150" s="1">
        <f>SUM(Table14[[#This Row],[Price]]*0.82)</f>
        <v>1667.9127999999998</v>
      </c>
      <c r="L6150" s="1">
        <f>SUM(Table14[[#This Row],[Price]]*0.85)</f>
        <v>1728.934</v>
      </c>
      <c r="M6150" s="1">
        <f>SUM(Table14[[#This Row],[Price]]*0.75)</f>
        <v>1525.53</v>
      </c>
      <c r="N6150" s="1">
        <f>SUM(Table14[[#This Row],[Price]]*0.85)</f>
        <v>1728.934</v>
      </c>
      <c r="O6150" s="1">
        <f>SUM(Table14[[#This Row],[Price]]*0.7)</f>
        <v>1423.828</v>
      </c>
      <c r="P6150" s="1" t="s">
        <v>24</v>
      </c>
      <c r="Q6150" s="1" t="s">
        <v>25</v>
      </c>
    </row>
    <row r="6151" spans="1:17" x14ac:dyDescent="0.35">
      <c r="A6151">
        <v>1339603</v>
      </c>
      <c r="B6151" t="s">
        <v>6633</v>
      </c>
      <c r="F6151" s="7">
        <v>0</v>
      </c>
      <c r="G6151" s="1" t="e">
        <f>MIN(Table14[[#This Row],[Medicare Outpatient Allowable Rate]:[United Healthcare Outpatient Allowable Rate]])</f>
        <v>#N/A</v>
      </c>
      <c r="H6151" s="1" t="e">
        <f>MAX(Table14[[#This Row],[Medicare Outpatient Allowable Rate]:[United Healthcare Outpatient Allowable Rate]])</f>
        <v>#N/A</v>
      </c>
      <c r="I6151" s="1" t="e">
        <v>#N/A</v>
      </c>
      <c r="J6151" s="1">
        <f>SUM(Table14[[#This Row],[Price]]*0.85)</f>
        <v>0</v>
      </c>
      <c r="K6151" s="1">
        <f>SUM(Table14[[#This Row],[Price]]*0.82)</f>
        <v>0</v>
      </c>
      <c r="L6151" s="1">
        <f>SUM(Table14[[#This Row],[Price]]*0.85)</f>
        <v>0</v>
      </c>
      <c r="M6151" s="1">
        <f>SUM(Table14[[#This Row],[Price]]*0.75)</f>
        <v>0</v>
      </c>
      <c r="N6151" s="1">
        <f>SUM(Table14[[#This Row],[Price]]*0.85)</f>
        <v>0</v>
      </c>
      <c r="O6151" s="1">
        <f>SUM(Table14[[#This Row],[Price]]*0.7)</f>
        <v>0</v>
      </c>
      <c r="P6151" s="1" t="s">
        <v>24</v>
      </c>
      <c r="Q6151" s="1" t="s">
        <v>25</v>
      </c>
    </row>
    <row r="6152" spans="1:17" x14ac:dyDescent="0.35">
      <c r="A6152">
        <v>1340238</v>
      </c>
      <c r="B6152" t="s">
        <v>6633</v>
      </c>
      <c r="C6152" s="11" t="s">
        <v>10456</v>
      </c>
      <c r="D6152">
        <v>1108.92</v>
      </c>
      <c r="E6152">
        <v>78315</v>
      </c>
      <c r="F6152" s="7">
        <v>998.02800000000002</v>
      </c>
      <c r="G6152" s="1">
        <f>MIN(Table14[[#This Row],[Medicare Outpatient Allowable Rate]:[United Healthcare Outpatient Allowable Rate]])</f>
        <v>401.83</v>
      </c>
      <c r="H6152" s="1">
        <f>MAX(Table14[[#This Row],[Medicare Outpatient Allowable Rate]:[United Healthcare Outpatient Allowable Rate]])</f>
        <v>942.58199999999999</v>
      </c>
      <c r="I6152" s="1">
        <v>401.83</v>
      </c>
      <c r="J6152" s="1">
        <f>SUM(Table14[[#This Row],[Price]]*0.85)</f>
        <v>942.58199999999999</v>
      </c>
      <c r="K6152" s="1">
        <f>SUM(Table14[[#This Row],[Price]]*0.82)</f>
        <v>909.31439999999998</v>
      </c>
      <c r="L6152" s="1">
        <f>SUM(Table14[[#This Row],[Price]]*0.85)</f>
        <v>942.58199999999999</v>
      </c>
      <c r="M6152" s="1">
        <f>SUM(Table14[[#This Row],[Price]]*0.75)</f>
        <v>831.69</v>
      </c>
      <c r="N6152" s="1">
        <f>SUM(Table14[[#This Row],[Price]]*0.85)</f>
        <v>942.58199999999999</v>
      </c>
      <c r="O6152" s="1">
        <f>SUM(Table14[[#This Row],[Price]]*0.7)</f>
        <v>776.24400000000003</v>
      </c>
      <c r="P6152" s="1" t="s">
        <v>24</v>
      </c>
      <c r="Q6152" s="1" t="s">
        <v>25</v>
      </c>
    </row>
    <row r="6153" spans="1:17" x14ac:dyDescent="0.35">
      <c r="A6153">
        <v>47886970</v>
      </c>
      <c r="B6153" t="s">
        <v>6634</v>
      </c>
      <c r="F6153" s="7">
        <v>0</v>
      </c>
      <c r="G6153" s="1" t="e">
        <f>MIN(Table14[[#This Row],[Medicare Outpatient Allowable Rate]:[United Healthcare Outpatient Allowable Rate]])</f>
        <v>#N/A</v>
      </c>
      <c r="H6153" s="1" t="e">
        <f>MAX(Table14[[#This Row],[Medicare Outpatient Allowable Rate]:[United Healthcare Outpatient Allowable Rate]])</f>
        <v>#N/A</v>
      </c>
      <c r="I6153" s="1" t="e">
        <v>#N/A</v>
      </c>
      <c r="J6153" s="1">
        <f>SUM(Table14[[#This Row],[Price]]*0.85)</f>
        <v>0</v>
      </c>
      <c r="K6153" s="1">
        <f>SUM(Table14[[#This Row],[Price]]*0.82)</f>
        <v>0</v>
      </c>
      <c r="L6153" s="1">
        <f>SUM(Table14[[#This Row],[Price]]*0.85)</f>
        <v>0</v>
      </c>
      <c r="M6153" s="1">
        <f>SUM(Table14[[#This Row],[Price]]*0.75)</f>
        <v>0</v>
      </c>
      <c r="N6153" s="1">
        <f>SUM(Table14[[#This Row],[Price]]*0.85)</f>
        <v>0</v>
      </c>
      <c r="O6153" s="1">
        <f>SUM(Table14[[#This Row],[Price]]*0.7)</f>
        <v>0</v>
      </c>
      <c r="P6153" s="1" t="s">
        <v>24</v>
      </c>
      <c r="Q6153" s="1" t="s">
        <v>25</v>
      </c>
    </row>
    <row r="6154" spans="1:17" x14ac:dyDescent="0.35">
      <c r="A6154">
        <v>47887000</v>
      </c>
      <c r="B6154" t="s">
        <v>6634</v>
      </c>
      <c r="C6154" s="11" t="s">
        <v>10456</v>
      </c>
      <c r="D6154">
        <v>644</v>
      </c>
      <c r="E6154">
        <v>78481</v>
      </c>
      <c r="F6154" s="7">
        <v>579.6</v>
      </c>
      <c r="G6154" s="1">
        <f>MIN(Table14[[#This Row],[Medicare Outpatient Allowable Rate]:[United Healthcare Outpatient Allowable Rate]])</f>
        <v>450.79999999999995</v>
      </c>
      <c r="H6154" s="1">
        <f>MAX(Table14[[#This Row],[Medicare Outpatient Allowable Rate]:[United Healthcare Outpatient Allowable Rate]])</f>
        <v>547.4</v>
      </c>
      <c r="I6154" s="1">
        <v>538.27</v>
      </c>
      <c r="J6154" s="1">
        <f>SUM(Table14[[#This Row],[Price]]*0.85)</f>
        <v>547.4</v>
      </c>
      <c r="K6154" s="1">
        <f>SUM(Table14[[#This Row],[Price]]*0.82)</f>
        <v>528.07999999999993</v>
      </c>
      <c r="L6154" s="1">
        <f>SUM(Table14[[#This Row],[Price]]*0.85)</f>
        <v>547.4</v>
      </c>
      <c r="M6154" s="1">
        <f>SUM(Table14[[#This Row],[Price]]*0.75)</f>
        <v>483</v>
      </c>
      <c r="N6154" s="1">
        <f>SUM(Table14[[#This Row],[Price]]*0.85)</f>
        <v>547.4</v>
      </c>
      <c r="O6154" s="1">
        <f>SUM(Table14[[#This Row],[Price]]*0.7)</f>
        <v>450.79999999999995</v>
      </c>
      <c r="P6154" s="1" t="s">
        <v>24</v>
      </c>
      <c r="Q6154" s="1" t="s">
        <v>25</v>
      </c>
    </row>
    <row r="6155" spans="1:17" x14ac:dyDescent="0.35">
      <c r="A6155">
        <v>10989329</v>
      </c>
      <c r="B6155" t="s">
        <v>6635</v>
      </c>
      <c r="F6155" s="7">
        <v>0</v>
      </c>
      <c r="G6155" s="1" t="e">
        <f>MIN(Table14[[#This Row],[Medicare Outpatient Allowable Rate]:[United Healthcare Outpatient Allowable Rate]])</f>
        <v>#N/A</v>
      </c>
      <c r="H6155" s="1" t="e">
        <f>MAX(Table14[[#This Row],[Medicare Outpatient Allowable Rate]:[United Healthcare Outpatient Allowable Rate]])</f>
        <v>#N/A</v>
      </c>
      <c r="I6155" s="1" t="e">
        <v>#N/A</v>
      </c>
      <c r="J6155" s="1">
        <f>SUM(Table14[[#This Row],[Price]]*0.85)</f>
        <v>0</v>
      </c>
      <c r="K6155" s="1">
        <f>SUM(Table14[[#This Row],[Price]]*0.82)</f>
        <v>0</v>
      </c>
      <c r="L6155" s="1">
        <f>SUM(Table14[[#This Row],[Price]]*0.85)</f>
        <v>0</v>
      </c>
      <c r="M6155" s="1">
        <f>SUM(Table14[[#This Row],[Price]]*0.75)</f>
        <v>0</v>
      </c>
      <c r="N6155" s="1">
        <f>SUM(Table14[[#This Row],[Price]]*0.85)</f>
        <v>0</v>
      </c>
      <c r="O6155" s="1">
        <f>SUM(Table14[[#This Row],[Price]]*0.7)</f>
        <v>0</v>
      </c>
      <c r="P6155" s="1" t="s">
        <v>24</v>
      </c>
      <c r="Q6155" s="1" t="s">
        <v>25</v>
      </c>
    </row>
    <row r="6156" spans="1:17" x14ac:dyDescent="0.35">
      <c r="A6156">
        <v>10989348</v>
      </c>
      <c r="B6156" t="s">
        <v>6635</v>
      </c>
      <c r="F6156" s="7">
        <v>0</v>
      </c>
      <c r="G6156" s="1" t="e">
        <f>MIN(Table14[[#This Row],[Medicare Outpatient Allowable Rate]:[United Healthcare Outpatient Allowable Rate]])</f>
        <v>#N/A</v>
      </c>
      <c r="H6156" s="1" t="e">
        <f>MAX(Table14[[#This Row],[Medicare Outpatient Allowable Rate]:[United Healthcare Outpatient Allowable Rate]])</f>
        <v>#N/A</v>
      </c>
      <c r="I6156" s="1" t="e">
        <v>#N/A</v>
      </c>
      <c r="J6156" s="1">
        <f>SUM(Table14[[#This Row],[Price]]*0.85)</f>
        <v>0</v>
      </c>
      <c r="K6156" s="1">
        <f>SUM(Table14[[#This Row],[Price]]*0.82)</f>
        <v>0</v>
      </c>
      <c r="L6156" s="1">
        <f>SUM(Table14[[#This Row],[Price]]*0.85)</f>
        <v>0</v>
      </c>
      <c r="M6156" s="1">
        <f>SUM(Table14[[#This Row],[Price]]*0.75)</f>
        <v>0</v>
      </c>
      <c r="N6156" s="1">
        <f>SUM(Table14[[#This Row],[Price]]*0.85)</f>
        <v>0</v>
      </c>
      <c r="O6156" s="1">
        <f>SUM(Table14[[#This Row],[Price]]*0.7)</f>
        <v>0</v>
      </c>
      <c r="P6156" s="1" t="s">
        <v>24</v>
      </c>
      <c r="Q6156" s="1" t="s">
        <v>25</v>
      </c>
    </row>
    <row r="6157" spans="1:17" x14ac:dyDescent="0.35">
      <c r="A6157">
        <v>922811</v>
      </c>
      <c r="B6157" t="s">
        <v>6636</v>
      </c>
      <c r="F6157" s="7">
        <v>0</v>
      </c>
      <c r="G6157" s="1" t="e">
        <f>MIN(Table14[[#This Row],[Medicare Outpatient Allowable Rate]:[United Healthcare Outpatient Allowable Rate]])</f>
        <v>#N/A</v>
      </c>
      <c r="H6157" s="1" t="e">
        <f>MAX(Table14[[#This Row],[Medicare Outpatient Allowable Rate]:[United Healthcare Outpatient Allowable Rate]])</f>
        <v>#N/A</v>
      </c>
      <c r="I6157" s="1" t="e">
        <v>#N/A</v>
      </c>
      <c r="J6157" s="1">
        <f>SUM(Table14[[#This Row],[Price]]*0.85)</f>
        <v>0</v>
      </c>
      <c r="K6157" s="1">
        <f>SUM(Table14[[#This Row],[Price]]*0.82)</f>
        <v>0</v>
      </c>
      <c r="L6157" s="1">
        <f>SUM(Table14[[#This Row],[Price]]*0.85)</f>
        <v>0</v>
      </c>
      <c r="M6157" s="1">
        <f>SUM(Table14[[#This Row],[Price]]*0.75)</f>
        <v>0</v>
      </c>
      <c r="N6157" s="1">
        <f>SUM(Table14[[#This Row],[Price]]*0.85)</f>
        <v>0</v>
      </c>
      <c r="O6157" s="1">
        <f>SUM(Table14[[#This Row],[Price]]*0.7)</f>
        <v>0</v>
      </c>
      <c r="P6157" s="1" t="s">
        <v>24</v>
      </c>
      <c r="Q6157" s="1" t="s">
        <v>25</v>
      </c>
    </row>
    <row r="6158" spans="1:17" x14ac:dyDescent="0.35">
      <c r="A6158">
        <v>922842</v>
      </c>
      <c r="B6158" t="s">
        <v>6636</v>
      </c>
      <c r="C6158" s="11" t="s">
        <v>10456</v>
      </c>
      <c r="D6158">
        <v>996.51</v>
      </c>
      <c r="E6158">
        <v>78227</v>
      </c>
      <c r="F6158" s="7">
        <v>896.85899999999992</v>
      </c>
      <c r="G6158" s="1">
        <f>MIN(Table14[[#This Row],[Medicare Outpatient Allowable Rate]:[United Healthcare Outpatient Allowable Rate]])</f>
        <v>538.27</v>
      </c>
      <c r="H6158" s="1">
        <f>MAX(Table14[[#This Row],[Medicare Outpatient Allowable Rate]:[United Healthcare Outpatient Allowable Rate]])</f>
        <v>847.0335</v>
      </c>
      <c r="I6158" s="1">
        <v>538.27</v>
      </c>
      <c r="J6158" s="1">
        <f>SUM(Table14[[#This Row],[Price]]*0.85)</f>
        <v>847.0335</v>
      </c>
      <c r="K6158" s="1">
        <f>SUM(Table14[[#This Row],[Price]]*0.82)</f>
        <v>817.13819999999998</v>
      </c>
      <c r="L6158" s="1">
        <f>SUM(Table14[[#This Row],[Price]]*0.85)</f>
        <v>847.0335</v>
      </c>
      <c r="M6158" s="1">
        <f>SUM(Table14[[#This Row],[Price]]*0.75)</f>
        <v>747.38249999999994</v>
      </c>
      <c r="N6158" s="1">
        <f>SUM(Table14[[#This Row],[Price]]*0.85)</f>
        <v>847.0335</v>
      </c>
      <c r="O6158" s="1">
        <f>SUM(Table14[[#This Row],[Price]]*0.7)</f>
        <v>697.5569999999999</v>
      </c>
      <c r="P6158" s="1" t="s">
        <v>24</v>
      </c>
      <c r="Q6158" s="1" t="s">
        <v>25</v>
      </c>
    </row>
    <row r="6159" spans="1:17" x14ac:dyDescent="0.35">
      <c r="A6159">
        <v>11549695</v>
      </c>
      <c r="B6159" t="s">
        <v>6637</v>
      </c>
      <c r="F6159" s="7">
        <v>0</v>
      </c>
      <c r="G6159" s="1" t="e">
        <f>MIN(Table14[[#This Row],[Medicare Outpatient Allowable Rate]:[United Healthcare Outpatient Allowable Rate]])</f>
        <v>#N/A</v>
      </c>
      <c r="H6159" s="1" t="e">
        <f>MAX(Table14[[#This Row],[Medicare Outpatient Allowable Rate]:[United Healthcare Outpatient Allowable Rate]])</f>
        <v>#N/A</v>
      </c>
      <c r="I6159" s="1" t="e">
        <v>#N/A</v>
      </c>
      <c r="J6159" s="1">
        <f>SUM(Table14[[#This Row],[Price]]*0.85)</f>
        <v>0</v>
      </c>
      <c r="K6159" s="1">
        <f>SUM(Table14[[#This Row],[Price]]*0.82)</f>
        <v>0</v>
      </c>
      <c r="L6159" s="1">
        <f>SUM(Table14[[#This Row],[Price]]*0.85)</f>
        <v>0</v>
      </c>
      <c r="M6159" s="1">
        <f>SUM(Table14[[#This Row],[Price]]*0.75)</f>
        <v>0</v>
      </c>
      <c r="N6159" s="1">
        <f>SUM(Table14[[#This Row],[Price]]*0.85)</f>
        <v>0</v>
      </c>
      <c r="O6159" s="1">
        <f>SUM(Table14[[#This Row],[Price]]*0.7)</f>
        <v>0</v>
      </c>
      <c r="P6159" s="1" t="s">
        <v>24</v>
      </c>
      <c r="Q6159" s="1" t="s">
        <v>25</v>
      </c>
    </row>
    <row r="6160" spans="1:17" x14ac:dyDescent="0.35">
      <c r="A6160">
        <v>47887202</v>
      </c>
      <c r="B6160" t="s">
        <v>6637</v>
      </c>
      <c r="C6160" s="11" t="s">
        <v>10456</v>
      </c>
      <c r="D6160">
        <v>881.85</v>
      </c>
      <c r="E6160">
        <v>78226</v>
      </c>
      <c r="F6160" s="7">
        <v>793.66499999999996</v>
      </c>
      <c r="G6160" s="1">
        <f>MIN(Table14[[#This Row],[Medicare Outpatient Allowable Rate]:[United Healthcare Outpatient Allowable Rate]])</f>
        <v>401.83</v>
      </c>
      <c r="H6160" s="1">
        <f>MAX(Table14[[#This Row],[Medicare Outpatient Allowable Rate]:[United Healthcare Outpatient Allowable Rate]])</f>
        <v>749.57249999999999</v>
      </c>
      <c r="I6160" s="1">
        <v>401.83</v>
      </c>
      <c r="J6160" s="1">
        <f>SUM(Table14[[#This Row],[Price]]*0.85)</f>
        <v>749.57249999999999</v>
      </c>
      <c r="K6160" s="1">
        <f>SUM(Table14[[#This Row],[Price]]*0.82)</f>
        <v>723.11699999999996</v>
      </c>
      <c r="L6160" s="1">
        <f>SUM(Table14[[#This Row],[Price]]*0.85)</f>
        <v>749.57249999999999</v>
      </c>
      <c r="M6160" s="1">
        <f>SUM(Table14[[#This Row],[Price]]*0.75)</f>
        <v>661.38750000000005</v>
      </c>
      <c r="N6160" s="1">
        <f>SUM(Table14[[#This Row],[Price]]*0.85)</f>
        <v>749.57249999999999</v>
      </c>
      <c r="O6160" s="1">
        <f>SUM(Table14[[#This Row],[Price]]*0.7)</f>
        <v>617.29499999999996</v>
      </c>
      <c r="P6160" s="1" t="s">
        <v>24</v>
      </c>
      <c r="Q6160" s="1" t="s">
        <v>25</v>
      </c>
    </row>
    <row r="6161" spans="1:17" x14ac:dyDescent="0.35">
      <c r="A6161">
        <v>631161</v>
      </c>
      <c r="B6161" t="s">
        <v>6638</v>
      </c>
      <c r="F6161" s="7">
        <v>0</v>
      </c>
      <c r="G6161" s="1" t="e">
        <f>MIN(Table14[[#This Row],[Medicare Outpatient Allowable Rate]:[United Healthcare Outpatient Allowable Rate]])</f>
        <v>#N/A</v>
      </c>
      <c r="H6161" s="1" t="e">
        <f>MAX(Table14[[#This Row],[Medicare Outpatient Allowable Rate]:[United Healthcare Outpatient Allowable Rate]])</f>
        <v>#N/A</v>
      </c>
      <c r="I6161" s="1" t="e">
        <v>#N/A</v>
      </c>
      <c r="J6161" s="1">
        <f>SUM(Table14[[#This Row],[Price]]*0.85)</f>
        <v>0</v>
      </c>
      <c r="K6161" s="1">
        <f>SUM(Table14[[#This Row],[Price]]*0.82)</f>
        <v>0</v>
      </c>
      <c r="L6161" s="1">
        <f>SUM(Table14[[#This Row],[Price]]*0.85)</f>
        <v>0</v>
      </c>
      <c r="M6161" s="1">
        <f>SUM(Table14[[#This Row],[Price]]*0.75)</f>
        <v>0</v>
      </c>
      <c r="N6161" s="1">
        <f>SUM(Table14[[#This Row],[Price]]*0.85)</f>
        <v>0</v>
      </c>
      <c r="O6161" s="1">
        <f>SUM(Table14[[#This Row],[Price]]*0.7)</f>
        <v>0</v>
      </c>
      <c r="P6161" s="1" t="s">
        <v>24</v>
      </c>
      <c r="Q6161" s="1" t="s">
        <v>25</v>
      </c>
    </row>
    <row r="6162" spans="1:17" x14ac:dyDescent="0.35">
      <c r="A6162">
        <v>756132</v>
      </c>
      <c r="B6162" t="s">
        <v>6638</v>
      </c>
      <c r="C6162" s="11" t="s">
        <v>10456</v>
      </c>
      <c r="D6162">
        <v>874.65</v>
      </c>
      <c r="E6162">
        <v>78264</v>
      </c>
      <c r="F6162" s="7">
        <v>787.18499999999995</v>
      </c>
      <c r="G6162" s="1">
        <f>MIN(Table14[[#This Row],[Medicare Outpatient Allowable Rate]:[United Healthcare Outpatient Allowable Rate]])</f>
        <v>401.83</v>
      </c>
      <c r="H6162" s="1">
        <f>MAX(Table14[[#This Row],[Medicare Outpatient Allowable Rate]:[United Healthcare Outpatient Allowable Rate]])</f>
        <v>743.45249999999999</v>
      </c>
      <c r="I6162" s="1">
        <v>401.83</v>
      </c>
      <c r="J6162" s="1">
        <f>SUM(Table14[[#This Row],[Price]]*0.85)</f>
        <v>743.45249999999999</v>
      </c>
      <c r="K6162" s="1">
        <f>SUM(Table14[[#This Row],[Price]]*0.82)</f>
        <v>717.21299999999997</v>
      </c>
      <c r="L6162" s="1">
        <f>SUM(Table14[[#This Row],[Price]]*0.85)</f>
        <v>743.45249999999999</v>
      </c>
      <c r="M6162" s="1">
        <f>SUM(Table14[[#This Row],[Price]]*0.75)</f>
        <v>655.98749999999995</v>
      </c>
      <c r="N6162" s="1">
        <f>SUM(Table14[[#This Row],[Price]]*0.85)</f>
        <v>743.45249999999999</v>
      </c>
      <c r="O6162" s="1">
        <f>SUM(Table14[[#This Row],[Price]]*0.7)</f>
        <v>612.255</v>
      </c>
      <c r="P6162" s="1" t="s">
        <v>24</v>
      </c>
      <c r="Q6162" s="1" t="s">
        <v>25</v>
      </c>
    </row>
    <row r="6163" spans="1:17" x14ac:dyDescent="0.35">
      <c r="A6163">
        <v>631165</v>
      </c>
      <c r="B6163" t="s">
        <v>6639</v>
      </c>
      <c r="F6163" s="7">
        <v>0</v>
      </c>
      <c r="G6163" s="1" t="e">
        <f>MIN(Table14[[#This Row],[Medicare Outpatient Allowable Rate]:[United Healthcare Outpatient Allowable Rate]])</f>
        <v>#N/A</v>
      </c>
      <c r="H6163" s="1" t="e">
        <f>MAX(Table14[[#This Row],[Medicare Outpatient Allowable Rate]:[United Healthcare Outpatient Allowable Rate]])</f>
        <v>#N/A</v>
      </c>
      <c r="I6163" s="1" t="e">
        <v>#N/A</v>
      </c>
      <c r="J6163" s="1">
        <f>SUM(Table14[[#This Row],[Price]]*0.85)</f>
        <v>0</v>
      </c>
      <c r="K6163" s="1">
        <f>SUM(Table14[[#This Row],[Price]]*0.82)</f>
        <v>0</v>
      </c>
      <c r="L6163" s="1">
        <f>SUM(Table14[[#This Row],[Price]]*0.85)</f>
        <v>0</v>
      </c>
      <c r="M6163" s="1">
        <f>SUM(Table14[[#This Row],[Price]]*0.75)</f>
        <v>0</v>
      </c>
      <c r="N6163" s="1">
        <f>SUM(Table14[[#This Row],[Price]]*0.85)</f>
        <v>0</v>
      </c>
      <c r="O6163" s="1">
        <f>SUM(Table14[[#This Row],[Price]]*0.7)</f>
        <v>0</v>
      </c>
      <c r="P6163" s="1" t="s">
        <v>24</v>
      </c>
      <c r="Q6163" s="1" t="s">
        <v>25</v>
      </c>
    </row>
    <row r="6164" spans="1:17" x14ac:dyDescent="0.35">
      <c r="A6164">
        <v>756138</v>
      </c>
      <c r="B6164" t="s">
        <v>6639</v>
      </c>
      <c r="C6164" s="11" t="s">
        <v>10456</v>
      </c>
      <c r="D6164">
        <v>941.9</v>
      </c>
      <c r="E6164">
        <v>78278</v>
      </c>
      <c r="F6164" s="7">
        <v>847.71</v>
      </c>
      <c r="G6164" s="1">
        <f>MIN(Table14[[#This Row],[Medicare Outpatient Allowable Rate]:[United Healthcare Outpatient Allowable Rate]])</f>
        <v>401.83</v>
      </c>
      <c r="H6164" s="1">
        <f>MAX(Table14[[#This Row],[Medicare Outpatient Allowable Rate]:[United Healthcare Outpatient Allowable Rate]])</f>
        <v>800.61500000000001</v>
      </c>
      <c r="I6164" s="1">
        <v>401.83</v>
      </c>
      <c r="J6164" s="1">
        <f>SUM(Table14[[#This Row],[Price]]*0.85)</f>
        <v>800.61500000000001</v>
      </c>
      <c r="K6164" s="1">
        <f>SUM(Table14[[#This Row],[Price]]*0.82)</f>
        <v>772.35799999999995</v>
      </c>
      <c r="L6164" s="1">
        <f>SUM(Table14[[#This Row],[Price]]*0.85)</f>
        <v>800.61500000000001</v>
      </c>
      <c r="M6164" s="1">
        <f>SUM(Table14[[#This Row],[Price]]*0.75)</f>
        <v>706.42499999999995</v>
      </c>
      <c r="N6164" s="1">
        <f>SUM(Table14[[#This Row],[Price]]*0.85)</f>
        <v>800.61500000000001</v>
      </c>
      <c r="O6164" s="1">
        <f>SUM(Table14[[#This Row],[Price]]*0.7)</f>
        <v>659.32999999999993</v>
      </c>
      <c r="P6164" s="1" t="s">
        <v>24</v>
      </c>
      <c r="Q6164" s="1" t="s">
        <v>25</v>
      </c>
    </row>
    <row r="6165" spans="1:17" x14ac:dyDescent="0.35">
      <c r="A6165">
        <v>8742946</v>
      </c>
      <c r="B6165" t="s">
        <v>6640</v>
      </c>
      <c r="C6165" s="11" t="s">
        <v>10456</v>
      </c>
      <c r="D6165">
        <v>881.85</v>
      </c>
      <c r="E6165">
        <v>78226</v>
      </c>
      <c r="F6165" s="7">
        <v>793.66499999999996</v>
      </c>
      <c r="G6165" s="1">
        <f>MIN(Table14[[#This Row],[Medicare Outpatient Allowable Rate]:[United Healthcare Outpatient Allowable Rate]])</f>
        <v>401.83</v>
      </c>
      <c r="H6165" s="1">
        <f>MAX(Table14[[#This Row],[Medicare Outpatient Allowable Rate]:[United Healthcare Outpatient Allowable Rate]])</f>
        <v>749.57249999999999</v>
      </c>
      <c r="I6165" s="1">
        <v>401.83</v>
      </c>
      <c r="J6165" s="1">
        <f>SUM(Table14[[#This Row],[Price]]*0.85)</f>
        <v>749.57249999999999</v>
      </c>
      <c r="K6165" s="1">
        <f>SUM(Table14[[#This Row],[Price]]*0.82)</f>
        <v>723.11699999999996</v>
      </c>
      <c r="L6165" s="1">
        <f>SUM(Table14[[#This Row],[Price]]*0.85)</f>
        <v>749.57249999999999</v>
      </c>
      <c r="M6165" s="1">
        <f>SUM(Table14[[#This Row],[Price]]*0.75)</f>
        <v>661.38750000000005</v>
      </c>
      <c r="N6165" s="1">
        <f>SUM(Table14[[#This Row],[Price]]*0.85)</f>
        <v>749.57249999999999</v>
      </c>
      <c r="O6165" s="1">
        <f>SUM(Table14[[#This Row],[Price]]*0.7)</f>
        <v>617.29499999999996</v>
      </c>
      <c r="P6165" s="1" t="s">
        <v>24</v>
      </c>
      <c r="Q6165" s="1" t="s">
        <v>25</v>
      </c>
    </row>
    <row r="6166" spans="1:17" x14ac:dyDescent="0.35">
      <c r="A6166">
        <v>8742950</v>
      </c>
      <c r="B6166" t="s">
        <v>6640</v>
      </c>
      <c r="C6166" s="11" t="s">
        <v>10456</v>
      </c>
      <c r="D6166">
        <v>881.85</v>
      </c>
      <c r="E6166">
        <v>78226</v>
      </c>
      <c r="F6166" s="7">
        <v>793.66499999999996</v>
      </c>
      <c r="G6166" s="1">
        <f>MIN(Table14[[#This Row],[Medicare Outpatient Allowable Rate]:[United Healthcare Outpatient Allowable Rate]])</f>
        <v>401.83</v>
      </c>
      <c r="H6166" s="1">
        <f>MAX(Table14[[#This Row],[Medicare Outpatient Allowable Rate]:[United Healthcare Outpatient Allowable Rate]])</f>
        <v>749.57249999999999</v>
      </c>
      <c r="I6166" s="1">
        <v>401.83</v>
      </c>
      <c r="J6166" s="1">
        <f>SUM(Table14[[#This Row],[Price]]*0.85)</f>
        <v>749.57249999999999</v>
      </c>
      <c r="K6166" s="1">
        <f>SUM(Table14[[#This Row],[Price]]*0.82)</f>
        <v>723.11699999999996</v>
      </c>
      <c r="L6166" s="1">
        <f>SUM(Table14[[#This Row],[Price]]*0.85)</f>
        <v>749.57249999999999</v>
      </c>
      <c r="M6166" s="1">
        <f>SUM(Table14[[#This Row],[Price]]*0.75)</f>
        <v>661.38750000000005</v>
      </c>
      <c r="N6166" s="1">
        <f>SUM(Table14[[#This Row],[Price]]*0.85)</f>
        <v>749.57249999999999</v>
      </c>
      <c r="O6166" s="1">
        <f>SUM(Table14[[#This Row],[Price]]*0.7)</f>
        <v>617.29499999999996</v>
      </c>
      <c r="P6166" s="1" t="s">
        <v>24</v>
      </c>
      <c r="Q6166" s="1" t="s">
        <v>25</v>
      </c>
    </row>
    <row r="6167" spans="1:17" x14ac:dyDescent="0.35">
      <c r="A6167">
        <v>631309</v>
      </c>
      <c r="B6167" t="s">
        <v>6641</v>
      </c>
      <c r="F6167" s="7">
        <v>0</v>
      </c>
      <c r="G6167" s="1" t="e">
        <f>MIN(Table14[[#This Row],[Medicare Outpatient Allowable Rate]:[United Healthcare Outpatient Allowable Rate]])</f>
        <v>#N/A</v>
      </c>
      <c r="H6167" s="1" t="e">
        <f>MAX(Table14[[#This Row],[Medicare Outpatient Allowable Rate]:[United Healthcare Outpatient Allowable Rate]])</f>
        <v>#N/A</v>
      </c>
      <c r="I6167" s="1" t="e">
        <v>#N/A</v>
      </c>
      <c r="J6167" s="1">
        <f>SUM(Table14[[#This Row],[Price]]*0.85)</f>
        <v>0</v>
      </c>
      <c r="K6167" s="1">
        <f>SUM(Table14[[#This Row],[Price]]*0.82)</f>
        <v>0</v>
      </c>
      <c r="L6167" s="1">
        <f>SUM(Table14[[#This Row],[Price]]*0.85)</f>
        <v>0</v>
      </c>
      <c r="M6167" s="1">
        <f>SUM(Table14[[#This Row],[Price]]*0.75)</f>
        <v>0</v>
      </c>
      <c r="N6167" s="1">
        <f>SUM(Table14[[#This Row],[Price]]*0.85)</f>
        <v>0</v>
      </c>
      <c r="O6167" s="1">
        <f>SUM(Table14[[#This Row],[Price]]*0.7)</f>
        <v>0</v>
      </c>
      <c r="P6167" s="1" t="s">
        <v>24</v>
      </c>
      <c r="Q6167" s="1" t="s">
        <v>25</v>
      </c>
    </row>
    <row r="6168" spans="1:17" x14ac:dyDescent="0.35">
      <c r="A6168">
        <v>756167</v>
      </c>
      <c r="B6168" t="s">
        <v>6641</v>
      </c>
      <c r="C6168" s="11" t="s">
        <v>10456</v>
      </c>
      <c r="D6168">
        <v>2034.04</v>
      </c>
      <c r="E6168">
        <v>78803</v>
      </c>
      <c r="F6168" s="7">
        <v>1830.636</v>
      </c>
      <c r="G6168" s="1">
        <f>MIN(Table14[[#This Row],[Medicare Outpatient Allowable Rate]:[United Healthcare Outpatient Allowable Rate]])</f>
        <v>1305.48</v>
      </c>
      <c r="H6168" s="1">
        <f>MAX(Table14[[#This Row],[Medicare Outpatient Allowable Rate]:[United Healthcare Outpatient Allowable Rate]])</f>
        <v>1728.934</v>
      </c>
      <c r="I6168" s="1">
        <v>1305.48</v>
      </c>
      <c r="J6168" s="1">
        <f>SUM(Table14[[#This Row],[Price]]*0.85)</f>
        <v>1728.934</v>
      </c>
      <c r="K6168" s="1">
        <f>SUM(Table14[[#This Row],[Price]]*0.82)</f>
        <v>1667.9127999999998</v>
      </c>
      <c r="L6168" s="1">
        <f>SUM(Table14[[#This Row],[Price]]*0.85)</f>
        <v>1728.934</v>
      </c>
      <c r="M6168" s="1">
        <f>SUM(Table14[[#This Row],[Price]]*0.75)</f>
        <v>1525.53</v>
      </c>
      <c r="N6168" s="1">
        <f>SUM(Table14[[#This Row],[Price]]*0.85)</f>
        <v>1728.934</v>
      </c>
      <c r="O6168" s="1">
        <f>SUM(Table14[[#This Row],[Price]]*0.7)</f>
        <v>1423.828</v>
      </c>
      <c r="P6168" s="1" t="s">
        <v>24</v>
      </c>
      <c r="Q6168" s="1" t="s">
        <v>25</v>
      </c>
    </row>
    <row r="6169" spans="1:17" x14ac:dyDescent="0.35">
      <c r="A6169">
        <v>631321</v>
      </c>
      <c r="B6169" t="s">
        <v>6642</v>
      </c>
      <c r="F6169" s="7">
        <v>0</v>
      </c>
      <c r="G6169" s="1" t="e">
        <f>MIN(Table14[[#This Row],[Medicare Outpatient Allowable Rate]:[United Healthcare Outpatient Allowable Rate]])</f>
        <v>#N/A</v>
      </c>
      <c r="H6169" s="1" t="e">
        <f>MAX(Table14[[#This Row],[Medicare Outpatient Allowable Rate]:[United Healthcare Outpatient Allowable Rate]])</f>
        <v>#N/A</v>
      </c>
      <c r="I6169" s="1" t="e">
        <v>#N/A</v>
      </c>
      <c r="J6169" s="1">
        <f>SUM(Table14[[#This Row],[Price]]*0.85)</f>
        <v>0</v>
      </c>
      <c r="K6169" s="1">
        <f>SUM(Table14[[#This Row],[Price]]*0.82)</f>
        <v>0</v>
      </c>
      <c r="L6169" s="1">
        <f>SUM(Table14[[#This Row],[Price]]*0.85)</f>
        <v>0</v>
      </c>
      <c r="M6169" s="1">
        <f>SUM(Table14[[#This Row],[Price]]*0.75)</f>
        <v>0</v>
      </c>
      <c r="N6169" s="1">
        <f>SUM(Table14[[#This Row],[Price]]*0.85)</f>
        <v>0</v>
      </c>
      <c r="O6169" s="1">
        <f>SUM(Table14[[#This Row],[Price]]*0.7)</f>
        <v>0</v>
      </c>
      <c r="P6169" s="1" t="s">
        <v>24</v>
      </c>
      <c r="Q6169" s="1" t="s">
        <v>25</v>
      </c>
    </row>
    <row r="6170" spans="1:17" x14ac:dyDescent="0.35">
      <c r="A6170">
        <v>756173</v>
      </c>
      <c r="B6170" t="s">
        <v>6642</v>
      </c>
      <c r="C6170" s="11" t="s">
        <v>10456</v>
      </c>
      <c r="D6170">
        <v>1707.69</v>
      </c>
      <c r="E6170">
        <v>78202</v>
      </c>
      <c r="F6170" s="7">
        <v>1536.921</v>
      </c>
      <c r="G6170" s="1">
        <f>MIN(Table14[[#This Row],[Medicare Outpatient Allowable Rate]:[United Healthcare Outpatient Allowable Rate]])</f>
        <v>538.27</v>
      </c>
      <c r="H6170" s="1">
        <f>MAX(Table14[[#This Row],[Medicare Outpatient Allowable Rate]:[United Healthcare Outpatient Allowable Rate]])</f>
        <v>1451.5364999999999</v>
      </c>
      <c r="I6170" s="1">
        <v>538.27</v>
      </c>
      <c r="J6170" s="1">
        <f>SUM(Table14[[#This Row],[Price]]*0.85)</f>
        <v>1451.5364999999999</v>
      </c>
      <c r="K6170" s="1">
        <f>SUM(Table14[[#This Row],[Price]]*0.82)</f>
        <v>1400.3057999999999</v>
      </c>
      <c r="L6170" s="1">
        <f>SUM(Table14[[#This Row],[Price]]*0.85)</f>
        <v>1451.5364999999999</v>
      </c>
      <c r="M6170" s="1">
        <f>SUM(Table14[[#This Row],[Price]]*0.75)</f>
        <v>1280.7674999999999</v>
      </c>
      <c r="N6170" s="1">
        <f>SUM(Table14[[#This Row],[Price]]*0.85)</f>
        <v>1451.5364999999999</v>
      </c>
      <c r="O6170" s="1">
        <f>SUM(Table14[[#This Row],[Price]]*0.7)</f>
        <v>1195.383</v>
      </c>
      <c r="P6170" s="1" t="s">
        <v>24</v>
      </c>
      <c r="Q6170" s="1" t="s">
        <v>25</v>
      </c>
    </row>
    <row r="6171" spans="1:17" x14ac:dyDescent="0.35">
      <c r="A6171">
        <v>631339</v>
      </c>
      <c r="B6171" t="s">
        <v>6643</v>
      </c>
      <c r="F6171" s="7">
        <v>0</v>
      </c>
      <c r="G6171" s="1" t="e">
        <f>MIN(Table14[[#This Row],[Medicare Outpatient Allowable Rate]:[United Healthcare Outpatient Allowable Rate]])</f>
        <v>#N/A</v>
      </c>
      <c r="H6171" s="1" t="e">
        <f>MAX(Table14[[#This Row],[Medicare Outpatient Allowable Rate]:[United Healthcare Outpatient Allowable Rate]])</f>
        <v>#N/A</v>
      </c>
      <c r="I6171" s="1" t="e">
        <v>#N/A</v>
      </c>
      <c r="J6171" s="1">
        <f>SUM(Table14[[#This Row],[Price]]*0.85)</f>
        <v>0</v>
      </c>
      <c r="K6171" s="1">
        <f>SUM(Table14[[#This Row],[Price]]*0.82)</f>
        <v>0</v>
      </c>
      <c r="L6171" s="1">
        <f>SUM(Table14[[#This Row],[Price]]*0.85)</f>
        <v>0</v>
      </c>
      <c r="M6171" s="1">
        <f>SUM(Table14[[#This Row],[Price]]*0.75)</f>
        <v>0</v>
      </c>
      <c r="N6171" s="1">
        <f>SUM(Table14[[#This Row],[Price]]*0.85)</f>
        <v>0</v>
      </c>
      <c r="O6171" s="1">
        <f>SUM(Table14[[#This Row],[Price]]*0.7)</f>
        <v>0</v>
      </c>
      <c r="P6171" s="1" t="s">
        <v>24</v>
      </c>
      <c r="Q6171" s="1" t="s">
        <v>25</v>
      </c>
    </row>
    <row r="6172" spans="1:17" x14ac:dyDescent="0.35">
      <c r="A6172">
        <v>756080</v>
      </c>
      <c r="B6172" t="s">
        <v>6643</v>
      </c>
      <c r="C6172" s="11" t="s">
        <v>10456</v>
      </c>
      <c r="D6172">
        <v>553.86</v>
      </c>
      <c r="E6172">
        <v>78216</v>
      </c>
      <c r="F6172" s="7">
        <v>498.47399999999999</v>
      </c>
      <c r="G6172" s="1">
        <f>MIN(Table14[[#This Row],[Medicare Outpatient Allowable Rate]:[United Healthcare Outpatient Allowable Rate]])</f>
        <v>387.702</v>
      </c>
      <c r="H6172" s="1">
        <f>MAX(Table14[[#This Row],[Medicare Outpatient Allowable Rate]:[United Healthcare Outpatient Allowable Rate]])</f>
        <v>470.78100000000001</v>
      </c>
      <c r="I6172" s="1">
        <v>401.83</v>
      </c>
      <c r="J6172" s="1">
        <f>SUM(Table14[[#This Row],[Price]]*0.85)</f>
        <v>470.78100000000001</v>
      </c>
      <c r="K6172" s="1">
        <f>SUM(Table14[[#This Row],[Price]]*0.82)</f>
        <v>454.16519999999997</v>
      </c>
      <c r="L6172" s="1">
        <f>SUM(Table14[[#This Row],[Price]]*0.85)</f>
        <v>470.78100000000001</v>
      </c>
      <c r="M6172" s="1">
        <f>SUM(Table14[[#This Row],[Price]]*0.75)</f>
        <v>415.39499999999998</v>
      </c>
      <c r="N6172" s="1">
        <f>SUM(Table14[[#This Row],[Price]]*0.85)</f>
        <v>470.78100000000001</v>
      </c>
      <c r="O6172" s="1">
        <f>SUM(Table14[[#This Row],[Price]]*0.7)</f>
        <v>387.702</v>
      </c>
      <c r="P6172" s="1" t="s">
        <v>24</v>
      </c>
      <c r="Q6172" s="1" t="s">
        <v>25</v>
      </c>
    </row>
    <row r="6173" spans="1:17" x14ac:dyDescent="0.35">
      <c r="A6173">
        <v>922813</v>
      </c>
      <c r="B6173" t="s">
        <v>6644</v>
      </c>
      <c r="F6173" s="7">
        <v>0</v>
      </c>
      <c r="G6173" s="1" t="e">
        <f>MIN(Table14[[#This Row],[Medicare Outpatient Allowable Rate]:[United Healthcare Outpatient Allowable Rate]])</f>
        <v>#N/A</v>
      </c>
      <c r="H6173" s="1" t="e">
        <f>MAX(Table14[[#This Row],[Medicare Outpatient Allowable Rate]:[United Healthcare Outpatient Allowable Rate]])</f>
        <v>#N/A</v>
      </c>
      <c r="I6173" s="1" t="e">
        <v>#N/A</v>
      </c>
      <c r="J6173" s="1">
        <f>SUM(Table14[[#This Row],[Price]]*0.85)</f>
        <v>0</v>
      </c>
      <c r="K6173" s="1">
        <f>SUM(Table14[[#This Row],[Price]]*0.82)</f>
        <v>0</v>
      </c>
      <c r="L6173" s="1">
        <f>SUM(Table14[[#This Row],[Price]]*0.85)</f>
        <v>0</v>
      </c>
      <c r="M6173" s="1">
        <f>SUM(Table14[[#This Row],[Price]]*0.75)</f>
        <v>0</v>
      </c>
      <c r="N6173" s="1">
        <f>SUM(Table14[[#This Row],[Price]]*0.85)</f>
        <v>0</v>
      </c>
      <c r="O6173" s="1">
        <f>SUM(Table14[[#This Row],[Price]]*0.7)</f>
        <v>0</v>
      </c>
      <c r="P6173" s="1" t="s">
        <v>24</v>
      </c>
      <c r="Q6173" s="1" t="s">
        <v>25</v>
      </c>
    </row>
    <row r="6174" spans="1:17" x14ac:dyDescent="0.35">
      <c r="A6174">
        <v>922845</v>
      </c>
      <c r="B6174" t="s">
        <v>6644</v>
      </c>
      <c r="C6174" s="11" t="s">
        <v>10456</v>
      </c>
      <c r="D6174">
        <v>499.41</v>
      </c>
      <c r="E6174">
        <v>78290</v>
      </c>
      <c r="F6174" s="7">
        <v>449.46900000000005</v>
      </c>
      <c r="G6174" s="1">
        <f>MIN(Table14[[#This Row],[Medicare Outpatient Allowable Rate]:[United Healthcare Outpatient Allowable Rate]])</f>
        <v>349.58699999999999</v>
      </c>
      <c r="H6174" s="1">
        <f>MAX(Table14[[#This Row],[Medicare Outpatient Allowable Rate]:[United Healthcare Outpatient Allowable Rate]])</f>
        <v>424.49850000000004</v>
      </c>
      <c r="I6174" s="1">
        <v>401.83</v>
      </c>
      <c r="J6174" s="1">
        <f>SUM(Table14[[#This Row],[Price]]*0.85)</f>
        <v>424.49850000000004</v>
      </c>
      <c r="K6174" s="1">
        <f>SUM(Table14[[#This Row],[Price]]*0.82)</f>
        <v>409.51619999999997</v>
      </c>
      <c r="L6174" s="1">
        <f>SUM(Table14[[#This Row],[Price]]*0.85)</f>
        <v>424.49850000000004</v>
      </c>
      <c r="M6174" s="1">
        <f>SUM(Table14[[#This Row],[Price]]*0.75)</f>
        <v>374.5575</v>
      </c>
      <c r="N6174" s="1">
        <f>SUM(Table14[[#This Row],[Price]]*0.85)</f>
        <v>424.49850000000004</v>
      </c>
      <c r="O6174" s="1">
        <f>SUM(Table14[[#This Row],[Price]]*0.7)</f>
        <v>349.58699999999999</v>
      </c>
      <c r="P6174" s="1" t="s">
        <v>24</v>
      </c>
      <c r="Q6174" s="1" t="s">
        <v>25</v>
      </c>
    </row>
    <row r="6175" spans="1:17" x14ac:dyDescent="0.35">
      <c r="A6175">
        <v>1339686</v>
      </c>
      <c r="B6175" t="s">
        <v>6645</v>
      </c>
      <c r="F6175" s="7">
        <v>0</v>
      </c>
      <c r="G6175" s="1" t="e">
        <f>MIN(Table14[[#This Row],[Medicare Outpatient Allowable Rate]:[United Healthcare Outpatient Allowable Rate]])</f>
        <v>#N/A</v>
      </c>
      <c r="H6175" s="1" t="e">
        <f>MAX(Table14[[#This Row],[Medicare Outpatient Allowable Rate]:[United Healthcare Outpatient Allowable Rate]])</f>
        <v>#N/A</v>
      </c>
      <c r="I6175" s="1" t="e">
        <v>#N/A</v>
      </c>
      <c r="J6175" s="1">
        <f>SUM(Table14[[#This Row],[Price]]*0.85)</f>
        <v>0</v>
      </c>
      <c r="K6175" s="1">
        <f>SUM(Table14[[#This Row],[Price]]*0.82)</f>
        <v>0</v>
      </c>
      <c r="L6175" s="1">
        <f>SUM(Table14[[#This Row],[Price]]*0.85)</f>
        <v>0</v>
      </c>
      <c r="M6175" s="1">
        <f>SUM(Table14[[#This Row],[Price]]*0.75)</f>
        <v>0</v>
      </c>
      <c r="N6175" s="1">
        <f>SUM(Table14[[#This Row],[Price]]*0.85)</f>
        <v>0</v>
      </c>
      <c r="O6175" s="1">
        <f>SUM(Table14[[#This Row],[Price]]*0.7)</f>
        <v>0</v>
      </c>
      <c r="P6175" s="1" t="s">
        <v>24</v>
      </c>
      <c r="Q6175" s="1" t="s">
        <v>25</v>
      </c>
    </row>
    <row r="6176" spans="1:17" x14ac:dyDescent="0.35">
      <c r="A6176">
        <v>1340262</v>
      </c>
      <c r="B6176" t="s">
        <v>6645</v>
      </c>
      <c r="C6176" s="11" t="s">
        <v>10456</v>
      </c>
      <c r="D6176">
        <v>2047.98</v>
      </c>
      <c r="E6176">
        <v>78452</v>
      </c>
      <c r="F6176" s="7">
        <v>1843.182</v>
      </c>
      <c r="G6176" s="1">
        <f>MIN(Table14[[#This Row],[Medicare Outpatient Allowable Rate]:[United Healthcare Outpatient Allowable Rate]])</f>
        <v>1305.48</v>
      </c>
      <c r="H6176" s="1">
        <f>MAX(Table14[[#This Row],[Medicare Outpatient Allowable Rate]:[United Healthcare Outpatient Allowable Rate]])</f>
        <v>1740.7829999999999</v>
      </c>
      <c r="I6176" s="1">
        <v>1305.48</v>
      </c>
      <c r="J6176" s="1">
        <f>SUM(Table14[[#This Row],[Price]]*0.85)</f>
        <v>1740.7829999999999</v>
      </c>
      <c r="K6176" s="1">
        <f>SUM(Table14[[#This Row],[Price]]*0.82)</f>
        <v>1679.3435999999999</v>
      </c>
      <c r="L6176" s="1">
        <f>SUM(Table14[[#This Row],[Price]]*0.85)</f>
        <v>1740.7829999999999</v>
      </c>
      <c r="M6176" s="1">
        <f>SUM(Table14[[#This Row],[Price]]*0.75)</f>
        <v>1535.9850000000001</v>
      </c>
      <c r="N6176" s="1">
        <f>SUM(Table14[[#This Row],[Price]]*0.85)</f>
        <v>1740.7829999999999</v>
      </c>
      <c r="O6176" s="1">
        <f>SUM(Table14[[#This Row],[Price]]*0.7)</f>
        <v>1433.586</v>
      </c>
      <c r="P6176" s="1" t="s">
        <v>24</v>
      </c>
      <c r="Q6176" s="1" t="s">
        <v>25</v>
      </c>
    </row>
    <row r="6177" spans="1:17" x14ac:dyDescent="0.35">
      <c r="A6177">
        <v>1339610</v>
      </c>
      <c r="B6177" t="s">
        <v>6646</v>
      </c>
      <c r="F6177" s="7">
        <v>0</v>
      </c>
      <c r="G6177" s="1" t="e">
        <f>MIN(Table14[[#This Row],[Medicare Outpatient Allowable Rate]:[United Healthcare Outpatient Allowable Rate]])</f>
        <v>#N/A</v>
      </c>
      <c r="H6177" s="1" t="e">
        <f>MAX(Table14[[#This Row],[Medicare Outpatient Allowable Rate]:[United Healthcare Outpatient Allowable Rate]])</f>
        <v>#N/A</v>
      </c>
      <c r="I6177" s="1" t="e">
        <v>#N/A</v>
      </c>
      <c r="J6177" s="1">
        <f>SUM(Table14[[#This Row],[Price]]*0.85)</f>
        <v>0</v>
      </c>
      <c r="K6177" s="1">
        <f>SUM(Table14[[#This Row],[Price]]*0.82)</f>
        <v>0</v>
      </c>
      <c r="L6177" s="1">
        <f>SUM(Table14[[#This Row],[Price]]*0.85)</f>
        <v>0</v>
      </c>
      <c r="M6177" s="1">
        <f>SUM(Table14[[#This Row],[Price]]*0.75)</f>
        <v>0</v>
      </c>
      <c r="N6177" s="1">
        <f>SUM(Table14[[#This Row],[Price]]*0.85)</f>
        <v>0</v>
      </c>
      <c r="O6177" s="1">
        <f>SUM(Table14[[#This Row],[Price]]*0.7)</f>
        <v>0</v>
      </c>
      <c r="P6177" s="1" t="s">
        <v>24</v>
      </c>
      <c r="Q6177" s="1" t="s">
        <v>25</v>
      </c>
    </row>
    <row r="6178" spans="1:17" x14ac:dyDescent="0.35">
      <c r="A6178">
        <v>1340265</v>
      </c>
      <c r="B6178" t="s">
        <v>6646</v>
      </c>
      <c r="C6178" s="11" t="s">
        <v>10456</v>
      </c>
      <c r="D6178">
        <v>2047.98</v>
      </c>
      <c r="E6178">
        <v>78452</v>
      </c>
      <c r="F6178" s="7">
        <v>1843.182</v>
      </c>
      <c r="G6178" s="1">
        <f>MIN(Table14[[#This Row],[Medicare Outpatient Allowable Rate]:[United Healthcare Outpatient Allowable Rate]])</f>
        <v>1305.48</v>
      </c>
      <c r="H6178" s="1">
        <f>MAX(Table14[[#This Row],[Medicare Outpatient Allowable Rate]:[United Healthcare Outpatient Allowable Rate]])</f>
        <v>1740.7829999999999</v>
      </c>
      <c r="I6178" s="1">
        <v>1305.48</v>
      </c>
      <c r="J6178" s="1">
        <f>SUM(Table14[[#This Row],[Price]]*0.85)</f>
        <v>1740.7829999999999</v>
      </c>
      <c r="K6178" s="1">
        <f>SUM(Table14[[#This Row],[Price]]*0.82)</f>
        <v>1679.3435999999999</v>
      </c>
      <c r="L6178" s="1">
        <f>SUM(Table14[[#This Row],[Price]]*0.85)</f>
        <v>1740.7829999999999</v>
      </c>
      <c r="M6178" s="1">
        <f>SUM(Table14[[#This Row],[Price]]*0.75)</f>
        <v>1535.9850000000001</v>
      </c>
      <c r="N6178" s="1">
        <f>SUM(Table14[[#This Row],[Price]]*0.85)</f>
        <v>1740.7829999999999</v>
      </c>
      <c r="O6178" s="1">
        <f>SUM(Table14[[#This Row],[Price]]*0.7)</f>
        <v>1433.586</v>
      </c>
      <c r="P6178" s="1" t="s">
        <v>24</v>
      </c>
      <c r="Q6178" s="1" t="s">
        <v>25</v>
      </c>
    </row>
    <row r="6179" spans="1:17" x14ac:dyDescent="0.35">
      <c r="A6179">
        <v>631473</v>
      </c>
      <c r="B6179" t="s">
        <v>6647</v>
      </c>
      <c r="F6179" s="7">
        <v>0</v>
      </c>
      <c r="G6179" s="1" t="e">
        <f>MIN(Table14[[#This Row],[Medicare Outpatient Allowable Rate]:[United Healthcare Outpatient Allowable Rate]])</f>
        <v>#N/A</v>
      </c>
      <c r="H6179" s="1" t="e">
        <f>MAX(Table14[[#This Row],[Medicare Outpatient Allowable Rate]:[United Healthcare Outpatient Allowable Rate]])</f>
        <v>#N/A</v>
      </c>
      <c r="I6179" s="1" t="e">
        <v>#N/A</v>
      </c>
      <c r="J6179" s="1">
        <f>SUM(Table14[[#This Row],[Price]]*0.85)</f>
        <v>0</v>
      </c>
      <c r="K6179" s="1">
        <f>SUM(Table14[[#This Row],[Price]]*0.82)</f>
        <v>0</v>
      </c>
      <c r="L6179" s="1">
        <f>SUM(Table14[[#This Row],[Price]]*0.85)</f>
        <v>0</v>
      </c>
      <c r="M6179" s="1">
        <f>SUM(Table14[[#This Row],[Price]]*0.75)</f>
        <v>0</v>
      </c>
      <c r="N6179" s="1">
        <f>SUM(Table14[[#This Row],[Price]]*0.85)</f>
        <v>0</v>
      </c>
      <c r="O6179" s="1">
        <f>SUM(Table14[[#This Row],[Price]]*0.7)</f>
        <v>0</v>
      </c>
      <c r="P6179" s="1" t="s">
        <v>24</v>
      </c>
      <c r="Q6179" s="1" t="s">
        <v>25</v>
      </c>
    </row>
    <row r="6180" spans="1:17" x14ac:dyDescent="0.35">
      <c r="A6180">
        <v>756179</v>
      </c>
      <c r="B6180" t="s">
        <v>6647</v>
      </c>
      <c r="C6180" s="11" t="s">
        <v>10456</v>
      </c>
      <c r="D6180">
        <v>532.12</v>
      </c>
      <c r="E6180">
        <v>78070</v>
      </c>
      <c r="F6180" s="7">
        <v>478.90800000000002</v>
      </c>
      <c r="G6180" s="1">
        <f>MIN(Table14[[#This Row],[Medicare Outpatient Allowable Rate]:[United Healthcare Outpatient Allowable Rate]])</f>
        <v>372.48399999999998</v>
      </c>
      <c r="H6180" s="1">
        <f>MAX(Table14[[#This Row],[Medicare Outpatient Allowable Rate]:[United Healthcare Outpatient Allowable Rate]])</f>
        <v>452.30199999999996</v>
      </c>
      <c r="I6180" s="1">
        <v>401.83</v>
      </c>
      <c r="J6180" s="1">
        <f>SUM(Table14[[#This Row],[Price]]*0.85)</f>
        <v>452.30199999999996</v>
      </c>
      <c r="K6180" s="1">
        <f>SUM(Table14[[#This Row],[Price]]*0.82)</f>
        <v>436.33839999999998</v>
      </c>
      <c r="L6180" s="1">
        <f>SUM(Table14[[#This Row],[Price]]*0.85)</f>
        <v>452.30199999999996</v>
      </c>
      <c r="M6180" s="1">
        <f>SUM(Table14[[#This Row],[Price]]*0.75)</f>
        <v>399.09000000000003</v>
      </c>
      <c r="N6180" s="1">
        <f>SUM(Table14[[#This Row],[Price]]*0.85)</f>
        <v>452.30199999999996</v>
      </c>
      <c r="O6180" s="1">
        <f>SUM(Table14[[#This Row],[Price]]*0.7)</f>
        <v>372.48399999999998</v>
      </c>
      <c r="P6180" s="1" t="s">
        <v>24</v>
      </c>
      <c r="Q6180" s="1" t="s">
        <v>25</v>
      </c>
    </row>
    <row r="6181" spans="1:17" x14ac:dyDescent="0.35">
      <c r="A6181">
        <v>631505</v>
      </c>
      <c r="B6181" t="s">
        <v>6648</v>
      </c>
      <c r="F6181" s="7">
        <v>0</v>
      </c>
      <c r="G6181" s="1" t="e">
        <f>MIN(Table14[[#This Row],[Medicare Outpatient Allowable Rate]:[United Healthcare Outpatient Allowable Rate]])</f>
        <v>#N/A</v>
      </c>
      <c r="H6181" s="1" t="e">
        <f>MAX(Table14[[#This Row],[Medicare Outpatient Allowable Rate]:[United Healthcare Outpatient Allowable Rate]])</f>
        <v>#N/A</v>
      </c>
      <c r="I6181" s="1" t="e">
        <v>#N/A</v>
      </c>
      <c r="J6181" s="1">
        <f>SUM(Table14[[#This Row],[Price]]*0.85)</f>
        <v>0</v>
      </c>
      <c r="K6181" s="1">
        <f>SUM(Table14[[#This Row],[Price]]*0.82)</f>
        <v>0</v>
      </c>
      <c r="L6181" s="1">
        <f>SUM(Table14[[#This Row],[Price]]*0.85)</f>
        <v>0</v>
      </c>
      <c r="M6181" s="1">
        <f>SUM(Table14[[#This Row],[Price]]*0.75)</f>
        <v>0</v>
      </c>
      <c r="N6181" s="1">
        <f>SUM(Table14[[#This Row],[Price]]*0.85)</f>
        <v>0</v>
      </c>
      <c r="O6181" s="1">
        <f>SUM(Table14[[#This Row],[Price]]*0.7)</f>
        <v>0</v>
      </c>
      <c r="P6181" s="1" t="s">
        <v>24</v>
      </c>
      <c r="Q6181" s="1" t="s">
        <v>25</v>
      </c>
    </row>
    <row r="6182" spans="1:17" x14ac:dyDescent="0.35">
      <c r="A6182">
        <v>756084</v>
      </c>
      <c r="B6182" t="s">
        <v>6648</v>
      </c>
      <c r="C6182" s="11" t="s">
        <v>10456</v>
      </c>
      <c r="D6182">
        <v>551.01</v>
      </c>
      <c r="E6182">
        <v>78580</v>
      </c>
      <c r="F6182" s="7">
        <v>495.90899999999999</v>
      </c>
      <c r="G6182" s="1">
        <f>MIN(Table14[[#This Row],[Medicare Outpatient Allowable Rate]:[United Healthcare Outpatient Allowable Rate]])</f>
        <v>385.70699999999999</v>
      </c>
      <c r="H6182" s="1">
        <f>MAX(Table14[[#This Row],[Medicare Outpatient Allowable Rate]:[United Healthcare Outpatient Allowable Rate]])</f>
        <v>468.35849999999999</v>
      </c>
      <c r="I6182" s="1">
        <v>401.83</v>
      </c>
      <c r="J6182" s="1">
        <f>SUM(Table14[[#This Row],[Price]]*0.85)</f>
        <v>468.35849999999999</v>
      </c>
      <c r="K6182" s="1">
        <f>SUM(Table14[[#This Row],[Price]]*0.82)</f>
        <v>451.82819999999998</v>
      </c>
      <c r="L6182" s="1">
        <f>SUM(Table14[[#This Row],[Price]]*0.85)</f>
        <v>468.35849999999999</v>
      </c>
      <c r="M6182" s="1">
        <f>SUM(Table14[[#This Row],[Price]]*0.75)</f>
        <v>413.25749999999999</v>
      </c>
      <c r="N6182" s="1">
        <f>SUM(Table14[[#This Row],[Price]]*0.85)</f>
        <v>468.35849999999999</v>
      </c>
      <c r="O6182" s="1">
        <f>SUM(Table14[[#This Row],[Price]]*0.7)</f>
        <v>385.70699999999999</v>
      </c>
      <c r="P6182" s="1" t="s">
        <v>24</v>
      </c>
      <c r="Q6182" s="1" t="s">
        <v>25</v>
      </c>
    </row>
    <row r="6183" spans="1:17" x14ac:dyDescent="0.35">
      <c r="A6183">
        <v>631539</v>
      </c>
      <c r="B6183" t="s">
        <v>6649</v>
      </c>
      <c r="F6183" s="7">
        <v>0</v>
      </c>
      <c r="G6183" s="1" t="e">
        <f>MIN(Table14[[#This Row],[Medicare Outpatient Allowable Rate]:[United Healthcare Outpatient Allowable Rate]])</f>
        <v>#N/A</v>
      </c>
      <c r="H6183" s="1" t="e">
        <f>MAX(Table14[[#This Row],[Medicare Outpatient Allowable Rate]:[United Healthcare Outpatient Allowable Rate]])</f>
        <v>#N/A</v>
      </c>
      <c r="I6183" s="1" t="e">
        <v>#N/A</v>
      </c>
      <c r="J6183" s="1">
        <f>SUM(Table14[[#This Row],[Price]]*0.85)</f>
        <v>0</v>
      </c>
      <c r="K6183" s="1">
        <f>SUM(Table14[[#This Row],[Price]]*0.82)</f>
        <v>0</v>
      </c>
      <c r="L6183" s="1">
        <f>SUM(Table14[[#This Row],[Price]]*0.85)</f>
        <v>0</v>
      </c>
      <c r="M6183" s="1">
        <f>SUM(Table14[[#This Row],[Price]]*0.75)</f>
        <v>0</v>
      </c>
      <c r="N6183" s="1">
        <f>SUM(Table14[[#This Row],[Price]]*0.85)</f>
        <v>0</v>
      </c>
      <c r="O6183" s="1">
        <f>SUM(Table14[[#This Row],[Price]]*0.7)</f>
        <v>0</v>
      </c>
      <c r="P6183" s="1" t="s">
        <v>24</v>
      </c>
      <c r="Q6183" s="1" t="s">
        <v>25</v>
      </c>
    </row>
    <row r="6184" spans="1:17" x14ac:dyDescent="0.35">
      <c r="A6184">
        <v>756098</v>
      </c>
      <c r="B6184" t="s">
        <v>6649</v>
      </c>
      <c r="C6184" s="11" t="s">
        <v>10456</v>
      </c>
      <c r="D6184">
        <v>993.73</v>
      </c>
      <c r="E6184">
        <v>78582</v>
      </c>
      <c r="F6184" s="7">
        <v>894.35699999999997</v>
      </c>
      <c r="G6184" s="1">
        <f>MIN(Table14[[#This Row],[Medicare Outpatient Allowable Rate]:[United Healthcare Outpatient Allowable Rate]])</f>
        <v>538.27</v>
      </c>
      <c r="H6184" s="1">
        <f>MAX(Table14[[#This Row],[Medicare Outpatient Allowable Rate]:[United Healthcare Outpatient Allowable Rate]])</f>
        <v>844.67049999999995</v>
      </c>
      <c r="I6184" s="1">
        <v>538.27</v>
      </c>
      <c r="J6184" s="1">
        <f>SUM(Table14[[#This Row],[Price]]*0.85)</f>
        <v>844.67049999999995</v>
      </c>
      <c r="K6184" s="1">
        <f>SUM(Table14[[#This Row],[Price]]*0.82)</f>
        <v>814.85859999999991</v>
      </c>
      <c r="L6184" s="1">
        <f>SUM(Table14[[#This Row],[Price]]*0.85)</f>
        <v>844.67049999999995</v>
      </c>
      <c r="M6184" s="1">
        <f>SUM(Table14[[#This Row],[Price]]*0.75)</f>
        <v>745.29750000000001</v>
      </c>
      <c r="N6184" s="1">
        <f>SUM(Table14[[#This Row],[Price]]*0.85)</f>
        <v>844.67049999999995</v>
      </c>
      <c r="O6184" s="1">
        <f>SUM(Table14[[#This Row],[Price]]*0.7)</f>
        <v>695.61099999999999</v>
      </c>
      <c r="P6184" s="1" t="s">
        <v>24</v>
      </c>
      <c r="Q6184" s="1" t="s">
        <v>25</v>
      </c>
    </row>
    <row r="6185" spans="1:17" x14ac:dyDescent="0.35">
      <c r="A6185">
        <v>752043</v>
      </c>
      <c r="B6185" t="s">
        <v>6650</v>
      </c>
      <c r="F6185" s="7">
        <v>0</v>
      </c>
      <c r="G6185" s="1" t="e">
        <f>MIN(Table14[[#This Row],[Medicare Outpatient Allowable Rate]:[United Healthcare Outpatient Allowable Rate]])</f>
        <v>#N/A</v>
      </c>
      <c r="H6185" s="1" t="e">
        <f>MAX(Table14[[#This Row],[Medicare Outpatient Allowable Rate]:[United Healthcare Outpatient Allowable Rate]])</f>
        <v>#N/A</v>
      </c>
      <c r="I6185" s="1" t="e">
        <v>#N/A</v>
      </c>
      <c r="J6185" s="1">
        <f>SUM(Table14[[#This Row],[Price]]*0.85)</f>
        <v>0</v>
      </c>
      <c r="K6185" s="1">
        <f>SUM(Table14[[#This Row],[Price]]*0.82)</f>
        <v>0</v>
      </c>
      <c r="L6185" s="1">
        <f>SUM(Table14[[#This Row],[Price]]*0.85)</f>
        <v>0</v>
      </c>
      <c r="M6185" s="1">
        <f>SUM(Table14[[#This Row],[Price]]*0.75)</f>
        <v>0</v>
      </c>
      <c r="N6185" s="1">
        <f>SUM(Table14[[#This Row],[Price]]*0.85)</f>
        <v>0</v>
      </c>
      <c r="O6185" s="1">
        <f>SUM(Table14[[#This Row],[Price]]*0.7)</f>
        <v>0</v>
      </c>
      <c r="P6185" s="1" t="s">
        <v>24</v>
      </c>
      <c r="Q6185" s="1" t="s">
        <v>25</v>
      </c>
    </row>
    <row r="6186" spans="1:17" x14ac:dyDescent="0.35">
      <c r="A6186">
        <v>12982972</v>
      </c>
      <c r="B6186" t="s">
        <v>6650</v>
      </c>
      <c r="C6186" s="11" t="s">
        <v>10456</v>
      </c>
      <c r="D6186">
        <v>499.41</v>
      </c>
      <c r="E6186">
        <v>78701</v>
      </c>
      <c r="F6186" s="7">
        <v>449.46900000000005</v>
      </c>
      <c r="G6186" s="1">
        <f>MIN(Table14[[#This Row],[Medicare Outpatient Allowable Rate]:[United Healthcare Outpatient Allowable Rate]])</f>
        <v>349.58699999999999</v>
      </c>
      <c r="H6186" s="1">
        <f>MAX(Table14[[#This Row],[Medicare Outpatient Allowable Rate]:[United Healthcare Outpatient Allowable Rate]])</f>
        <v>424.49850000000004</v>
      </c>
      <c r="I6186" s="1">
        <v>401.83</v>
      </c>
      <c r="J6186" s="1">
        <f>SUM(Table14[[#This Row],[Price]]*0.85)</f>
        <v>424.49850000000004</v>
      </c>
      <c r="K6186" s="1">
        <f>SUM(Table14[[#This Row],[Price]]*0.82)</f>
        <v>409.51619999999997</v>
      </c>
      <c r="L6186" s="1">
        <f>SUM(Table14[[#This Row],[Price]]*0.85)</f>
        <v>424.49850000000004</v>
      </c>
      <c r="M6186" s="1">
        <f>SUM(Table14[[#This Row],[Price]]*0.75)</f>
        <v>374.5575</v>
      </c>
      <c r="N6186" s="1">
        <f>SUM(Table14[[#This Row],[Price]]*0.85)</f>
        <v>424.49850000000004</v>
      </c>
      <c r="O6186" s="1">
        <f>SUM(Table14[[#This Row],[Price]]*0.7)</f>
        <v>349.58699999999999</v>
      </c>
      <c r="P6186" s="1" t="s">
        <v>24</v>
      </c>
      <c r="Q6186" s="1" t="s">
        <v>25</v>
      </c>
    </row>
    <row r="6187" spans="1:17" x14ac:dyDescent="0.35">
      <c r="A6187">
        <v>922817</v>
      </c>
      <c r="B6187" t="s">
        <v>6651</v>
      </c>
      <c r="F6187" s="7">
        <v>0</v>
      </c>
      <c r="G6187" s="1" t="e">
        <f>MIN(Table14[[#This Row],[Medicare Outpatient Allowable Rate]:[United Healthcare Outpatient Allowable Rate]])</f>
        <v>#N/A</v>
      </c>
      <c r="H6187" s="1" t="e">
        <f>MAX(Table14[[#This Row],[Medicare Outpatient Allowable Rate]:[United Healthcare Outpatient Allowable Rate]])</f>
        <v>#N/A</v>
      </c>
      <c r="I6187" s="1" t="e">
        <v>#N/A</v>
      </c>
      <c r="J6187" s="1">
        <f>SUM(Table14[[#This Row],[Price]]*0.85)</f>
        <v>0</v>
      </c>
      <c r="K6187" s="1">
        <f>SUM(Table14[[#This Row],[Price]]*0.82)</f>
        <v>0</v>
      </c>
      <c r="L6187" s="1">
        <f>SUM(Table14[[#This Row],[Price]]*0.85)</f>
        <v>0</v>
      </c>
      <c r="M6187" s="1">
        <f>SUM(Table14[[#This Row],[Price]]*0.75)</f>
        <v>0</v>
      </c>
      <c r="N6187" s="1">
        <f>SUM(Table14[[#This Row],[Price]]*0.85)</f>
        <v>0</v>
      </c>
      <c r="O6187" s="1">
        <f>SUM(Table14[[#This Row],[Price]]*0.7)</f>
        <v>0</v>
      </c>
      <c r="P6187" s="1" t="s">
        <v>24</v>
      </c>
      <c r="Q6187" s="1" t="s">
        <v>25</v>
      </c>
    </row>
    <row r="6188" spans="1:17" x14ac:dyDescent="0.35">
      <c r="A6188">
        <v>922857</v>
      </c>
      <c r="B6188" t="s">
        <v>6651</v>
      </c>
      <c r="C6188" s="11" t="s">
        <v>10456</v>
      </c>
      <c r="D6188">
        <v>929.85</v>
      </c>
      <c r="E6188">
        <v>78708</v>
      </c>
      <c r="F6188" s="7">
        <v>836.86500000000001</v>
      </c>
      <c r="G6188" s="1">
        <f>MIN(Table14[[#This Row],[Medicare Outpatient Allowable Rate]:[United Healthcare Outpatient Allowable Rate]])</f>
        <v>538.27</v>
      </c>
      <c r="H6188" s="1">
        <f>MAX(Table14[[#This Row],[Medicare Outpatient Allowable Rate]:[United Healthcare Outpatient Allowable Rate]])</f>
        <v>790.37249999999995</v>
      </c>
      <c r="I6188" s="1">
        <v>538.27</v>
      </c>
      <c r="J6188" s="1">
        <f>SUM(Table14[[#This Row],[Price]]*0.85)</f>
        <v>790.37249999999995</v>
      </c>
      <c r="K6188" s="1">
        <f>SUM(Table14[[#This Row],[Price]]*0.82)</f>
        <v>762.47699999999998</v>
      </c>
      <c r="L6188" s="1">
        <f>SUM(Table14[[#This Row],[Price]]*0.85)</f>
        <v>790.37249999999995</v>
      </c>
      <c r="M6188" s="1">
        <f>SUM(Table14[[#This Row],[Price]]*0.75)</f>
        <v>697.38750000000005</v>
      </c>
      <c r="N6188" s="1">
        <f>SUM(Table14[[#This Row],[Price]]*0.85)</f>
        <v>790.37249999999995</v>
      </c>
      <c r="O6188" s="1">
        <f>SUM(Table14[[#This Row],[Price]]*0.7)</f>
        <v>650.89499999999998</v>
      </c>
      <c r="P6188" s="1" t="s">
        <v>24</v>
      </c>
      <c r="Q6188" s="1" t="s">
        <v>25</v>
      </c>
    </row>
    <row r="6189" spans="1:17" x14ac:dyDescent="0.35">
      <c r="A6189">
        <v>922815</v>
      </c>
      <c r="B6189" t="s">
        <v>6652</v>
      </c>
      <c r="F6189" s="7">
        <v>0</v>
      </c>
      <c r="G6189" s="1" t="e">
        <f>MIN(Table14[[#This Row],[Medicare Outpatient Allowable Rate]:[United Healthcare Outpatient Allowable Rate]])</f>
        <v>#N/A</v>
      </c>
      <c r="H6189" s="1" t="e">
        <f>MAX(Table14[[#This Row],[Medicare Outpatient Allowable Rate]:[United Healthcare Outpatient Allowable Rate]])</f>
        <v>#N/A</v>
      </c>
      <c r="I6189" s="1" t="e">
        <v>#N/A</v>
      </c>
      <c r="J6189" s="1">
        <f>SUM(Table14[[#This Row],[Price]]*0.85)</f>
        <v>0</v>
      </c>
      <c r="K6189" s="1">
        <f>SUM(Table14[[#This Row],[Price]]*0.82)</f>
        <v>0</v>
      </c>
      <c r="L6189" s="1">
        <f>SUM(Table14[[#This Row],[Price]]*0.85)</f>
        <v>0</v>
      </c>
      <c r="M6189" s="1">
        <f>SUM(Table14[[#This Row],[Price]]*0.75)</f>
        <v>0</v>
      </c>
      <c r="N6189" s="1">
        <f>SUM(Table14[[#This Row],[Price]]*0.85)</f>
        <v>0</v>
      </c>
      <c r="O6189" s="1">
        <f>SUM(Table14[[#This Row],[Price]]*0.7)</f>
        <v>0</v>
      </c>
      <c r="P6189" s="1" t="s">
        <v>24</v>
      </c>
      <c r="Q6189" s="1" t="s">
        <v>25</v>
      </c>
    </row>
    <row r="6190" spans="1:17" x14ac:dyDescent="0.35">
      <c r="A6190">
        <v>922863</v>
      </c>
      <c r="B6190" t="s">
        <v>6652</v>
      </c>
      <c r="C6190" s="11" t="s">
        <v>10456</v>
      </c>
      <c r="D6190">
        <v>929.85</v>
      </c>
      <c r="E6190">
        <v>78708</v>
      </c>
      <c r="F6190" s="7">
        <v>836.86500000000001</v>
      </c>
      <c r="G6190" s="1">
        <f>MIN(Table14[[#This Row],[Medicare Outpatient Allowable Rate]:[United Healthcare Outpatient Allowable Rate]])</f>
        <v>538.27</v>
      </c>
      <c r="H6190" s="1">
        <f>MAX(Table14[[#This Row],[Medicare Outpatient Allowable Rate]:[United Healthcare Outpatient Allowable Rate]])</f>
        <v>790.37249999999995</v>
      </c>
      <c r="I6190" s="1">
        <v>538.27</v>
      </c>
      <c r="J6190" s="1">
        <f>SUM(Table14[[#This Row],[Price]]*0.85)</f>
        <v>790.37249999999995</v>
      </c>
      <c r="K6190" s="1">
        <f>SUM(Table14[[#This Row],[Price]]*0.82)</f>
        <v>762.47699999999998</v>
      </c>
      <c r="L6190" s="1">
        <f>SUM(Table14[[#This Row],[Price]]*0.85)</f>
        <v>790.37249999999995</v>
      </c>
      <c r="M6190" s="1">
        <f>SUM(Table14[[#This Row],[Price]]*0.75)</f>
        <v>697.38750000000005</v>
      </c>
      <c r="N6190" s="1">
        <f>SUM(Table14[[#This Row],[Price]]*0.85)</f>
        <v>790.37249999999995</v>
      </c>
      <c r="O6190" s="1">
        <f>SUM(Table14[[#This Row],[Price]]*0.7)</f>
        <v>650.89499999999998</v>
      </c>
      <c r="P6190" s="1" t="s">
        <v>24</v>
      </c>
      <c r="Q6190" s="1" t="s">
        <v>25</v>
      </c>
    </row>
    <row r="6191" spans="1:17" x14ac:dyDescent="0.35">
      <c r="A6191">
        <v>631527</v>
      </c>
      <c r="B6191" t="s">
        <v>6653</v>
      </c>
      <c r="F6191" s="7">
        <v>0</v>
      </c>
      <c r="G6191" s="1" t="e">
        <f>MIN(Table14[[#This Row],[Medicare Outpatient Allowable Rate]:[United Healthcare Outpatient Allowable Rate]])</f>
        <v>#N/A</v>
      </c>
      <c r="H6191" s="1" t="e">
        <f>MAX(Table14[[#This Row],[Medicare Outpatient Allowable Rate]:[United Healthcare Outpatient Allowable Rate]])</f>
        <v>#N/A</v>
      </c>
      <c r="I6191" s="1" t="e">
        <v>#N/A</v>
      </c>
      <c r="J6191" s="1">
        <f>SUM(Table14[[#This Row],[Price]]*0.85)</f>
        <v>0</v>
      </c>
      <c r="K6191" s="1">
        <f>SUM(Table14[[#This Row],[Price]]*0.82)</f>
        <v>0</v>
      </c>
      <c r="L6191" s="1">
        <f>SUM(Table14[[#This Row],[Price]]*0.85)</f>
        <v>0</v>
      </c>
      <c r="M6191" s="1">
        <f>SUM(Table14[[#This Row],[Price]]*0.75)</f>
        <v>0</v>
      </c>
      <c r="N6191" s="1">
        <f>SUM(Table14[[#This Row],[Price]]*0.85)</f>
        <v>0</v>
      </c>
      <c r="O6191" s="1">
        <f>SUM(Table14[[#This Row],[Price]]*0.7)</f>
        <v>0</v>
      </c>
      <c r="P6191" s="1" t="s">
        <v>24</v>
      </c>
      <c r="Q6191" s="1" t="s">
        <v>25</v>
      </c>
    </row>
    <row r="6192" spans="1:17" x14ac:dyDescent="0.35">
      <c r="A6192">
        <v>756102</v>
      </c>
      <c r="B6192" t="s">
        <v>6653</v>
      </c>
      <c r="C6192" s="11" t="s">
        <v>10456</v>
      </c>
      <c r="D6192">
        <v>499.41</v>
      </c>
      <c r="E6192">
        <v>78761</v>
      </c>
      <c r="F6192" s="7">
        <v>449.46900000000005</v>
      </c>
      <c r="G6192" s="1">
        <f>MIN(Table14[[#This Row],[Medicare Outpatient Allowable Rate]:[United Healthcare Outpatient Allowable Rate]])</f>
        <v>349.58699999999999</v>
      </c>
      <c r="H6192" s="1">
        <f>MAX(Table14[[#This Row],[Medicare Outpatient Allowable Rate]:[United Healthcare Outpatient Allowable Rate]])</f>
        <v>424.49850000000004</v>
      </c>
      <c r="I6192" s="1">
        <v>401.83</v>
      </c>
      <c r="J6192" s="1">
        <f>SUM(Table14[[#This Row],[Price]]*0.85)</f>
        <v>424.49850000000004</v>
      </c>
      <c r="K6192" s="1">
        <f>SUM(Table14[[#This Row],[Price]]*0.82)</f>
        <v>409.51619999999997</v>
      </c>
      <c r="L6192" s="1">
        <f>SUM(Table14[[#This Row],[Price]]*0.85)</f>
        <v>424.49850000000004</v>
      </c>
      <c r="M6192" s="1">
        <f>SUM(Table14[[#This Row],[Price]]*0.75)</f>
        <v>374.5575</v>
      </c>
      <c r="N6192" s="1">
        <f>SUM(Table14[[#This Row],[Price]]*0.85)</f>
        <v>424.49850000000004</v>
      </c>
      <c r="O6192" s="1">
        <f>SUM(Table14[[#This Row],[Price]]*0.7)</f>
        <v>349.58699999999999</v>
      </c>
      <c r="P6192" s="1" t="s">
        <v>24</v>
      </c>
      <c r="Q6192" s="1" t="s">
        <v>25</v>
      </c>
    </row>
    <row r="6193" spans="1:17" x14ac:dyDescent="0.35">
      <c r="A6193">
        <v>631453</v>
      </c>
      <c r="B6193" t="s">
        <v>6654</v>
      </c>
      <c r="F6193" s="7">
        <v>0</v>
      </c>
      <c r="G6193" s="1" t="e">
        <f>MIN(Table14[[#This Row],[Medicare Outpatient Allowable Rate]:[United Healthcare Outpatient Allowable Rate]])</f>
        <v>#N/A</v>
      </c>
      <c r="H6193" s="1" t="e">
        <f>MAX(Table14[[#This Row],[Medicare Outpatient Allowable Rate]:[United Healthcare Outpatient Allowable Rate]])</f>
        <v>#N/A</v>
      </c>
      <c r="I6193" s="1" t="e">
        <v>#N/A</v>
      </c>
      <c r="J6193" s="1">
        <f>SUM(Table14[[#This Row],[Price]]*0.85)</f>
        <v>0</v>
      </c>
      <c r="K6193" s="1">
        <f>SUM(Table14[[#This Row],[Price]]*0.82)</f>
        <v>0</v>
      </c>
      <c r="L6193" s="1">
        <f>SUM(Table14[[#This Row],[Price]]*0.85)</f>
        <v>0</v>
      </c>
      <c r="M6193" s="1">
        <f>SUM(Table14[[#This Row],[Price]]*0.75)</f>
        <v>0</v>
      </c>
      <c r="N6193" s="1">
        <f>SUM(Table14[[#This Row],[Price]]*0.85)</f>
        <v>0</v>
      </c>
      <c r="O6193" s="1">
        <f>SUM(Table14[[#This Row],[Price]]*0.7)</f>
        <v>0</v>
      </c>
      <c r="P6193" s="1" t="s">
        <v>24</v>
      </c>
      <c r="Q6193" s="1" t="s">
        <v>25</v>
      </c>
    </row>
    <row r="6194" spans="1:17" x14ac:dyDescent="0.35">
      <c r="A6194">
        <v>756234</v>
      </c>
      <c r="B6194" t="s">
        <v>6654</v>
      </c>
      <c r="C6194" s="11" t="s">
        <v>10456</v>
      </c>
      <c r="D6194">
        <v>680.18</v>
      </c>
      <c r="E6194">
        <v>78014</v>
      </c>
      <c r="F6194" s="7">
        <v>612.16199999999992</v>
      </c>
      <c r="G6194" s="1">
        <f>MIN(Table14[[#This Row],[Medicare Outpatient Allowable Rate]:[United Healthcare Outpatient Allowable Rate]])</f>
        <v>401.83</v>
      </c>
      <c r="H6194" s="1">
        <f>MAX(Table14[[#This Row],[Medicare Outpatient Allowable Rate]:[United Healthcare Outpatient Allowable Rate]])</f>
        <v>578.15299999999991</v>
      </c>
      <c r="I6194" s="1">
        <v>401.83</v>
      </c>
      <c r="J6194" s="1">
        <f>SUM(Table14[[#This Row],[Price]]*0.85)</f>
        <v>578.15299999999991</v>
      </c>
      <c r="K6194" s="1">
        <f>SUM(Table14[[#This Row],[Price]]*0.82)</f>
        <v>557.74759999999992</v>
      </c>
      <c r="L6194" s="1">
        <f>SUM(Table14[[#This Row],[Price]]*0.85)</f>
        <v>578.15299999999991</v>
      </c>
      <c r="M6194" s="1">
        <f>SUM(Table14[[#This Row],[Price]]*0.75)</f>
        <v>510.13499999999999</v>
      </c>
      <c r="N6194" s="1">
        <f>SUM(Table14[[#This Row],[Price]]*0.85)</f>
        <v>578.15299999999991</v>
      </c>
      <c r="O6194" s="1">
        <f>SUM(Table14[[#This Row],[Price]]*0.7)</f>
        <v>476.12599999999992</v>
      </c>
      <c r="P6194" s="1" t="s">
        <v>24</v>
      </c>
      <c r="Q6194" s="1" t="s">
        <v>25</v>
      </c>
    </row>
    <row r="6195" spans="1:17" x14ac:dyDescent="0.35">
      <c r="A6195">
        <v>631446</v>
      </c>
      <c r="B6195" t="s">
        <v>6655</v>
      </c>
      <c r="F6195" s="7">
        <v>0</v>
      </c>
      <c r="G6195" s="1" t="e">
        <f>MIN(Table14[[#This Row],[Medicare Outpatient Allowable Rate]:[United Healthcare Outpatient Allowable Rate]])</f>
        <v>#N/A</v>
      </c>
      <c r="H6195" s="1" t="e">
        <f>MAX(Table14[[#This Row],[Medicare Outpatient Allowable Rate]:[United Healthcare Outpatient Allowable Rate]])</f>
        <v>#N/A</v>
      </c>
      <c r="I6195" s="1" t="e">
        <v>#N/A</v>
      </c>
      <c r="J6195" s="1">
        <f>SUM(Table14[[#This Row],[Price]]*0.85)</f>
        <v>0</v>
      </c>
      <c r="K6195" s="1">
        <f>SUM(Table14[[#This Row],[Price]]*0.82)</f>
        <v>0</v>
      </c>
      <c r="L6195" s="1">
        <f>SUM(Table14[[#This Row],[Price]]*0.85)</f>
        <v>0</v>
      </c>
      <c r="M6195" s="1">
        <f>SUM(Table14[[#This Row],[Price]]*0.75)</f>
        <v>0</v>
      </c>
      <c r="N6195" s="1">
        <f>SUM(Table14[[#This Row],[Price]]*0.85)</f>
        <v>0</v>
      </c>
      <c r="O6195" s="1">
        <f>SUM(Table14[[#This Row],[Price]]*0.7)</f>
        <v>0</v>
      </c>
      <c r="P6195" s="1" t="s">
        <v>24</v>
      </c>
      <c r="Q6195" s="1" t="s">
        <v>25</v>
      </c>
    </row>
    <row r="6196" spans="1:17" x14ac:dyDescent="0.35">
      <c r="A6196">
        <v>756236</v>
      </c>
      <c r="B6196" t="s">
        <v>6655</v>
      </c>
      <c r="C6196" s="11" t="s">
        <v>10456</v>
      </c>
      <c r="D6196">
        <v>680.18</v>
      </c>
      <c r="E6196">
        <v>78014</v>
      </c>
      <c r="F6196" s="7">
        <v>612.16199999999992</v>
      </c>
      <c r="G6196" s="1">
        <f>MIN(Table14[[#This Row],[Medicare Outpatient Allowable Rate]:[United Healthcare Outpatient Allowable Rate]])</f>
        <v>401.83</v>
      </c>
      <c r="H6196" s="1">
        <f>MAX(Table14[[#This Row],[Medicare Outpatient Allowable Rate]:[United Healthcare Outpatient Allowable Rate]])</f>
        <v>578.15299999999991</v>
      </c>
      <c r="I6196" s="1">
        <v>401.83</v>
      </c>
      <c r="J6196" s="1">
        <f>SUM(Table14[[#This Row],[Price]]*0.85)</f>
        <v>578.15299999999991</v>
      </c>
      <c r="K6196" s="1">
        <f>SUM(Table14[[#This Row],[Price]]*0.82)</f>
        <v>557.74759999999992</v>
      </c>
      <c r="L6196" s="1">
        <f>SUM(Table14[[#This Row],[Price]]*0.85)</f>
        <v>578.15299999999991</v>
      </c>
      <c r="M6196" s="1">
        <f>SUM(Table14[[#This Row],[Price]]*0.75)</f>
        <v>510.13499999999999</v>
      </c>
      <c r="N6196" s="1">
        <f>SUM(Table14[[#This Row],[Price]]*0.85)</f>
        <v>578.15299999999991</v>
      </c>
      <c r="O6196" s="1">
        <f>SUM(Table14[[#This Row],[Price]]*0.7)</f>
        <v>476.12599999999992</v>
      </c>
      <c r="P6196" s="1" t="s">
        <v>24</v>
      </c>
      <c r="Q6196" s="1" t="s">
        <v>25</v>
      </c>
    </row>
    <row r="6197" spans="1:17" x14ac:dyDescent="0.35">
      <c r="A6197">
        <v>631439</v>
      </c>
      <c r="B6197" t="s">
        <v>6656</v>
      </c>
      <c r="F6197" s="7">
        <v>0</v>
      </c>
      <c r="G6197" s="1" t="e">
        <f>MIN(Table14[[#This Row],[Medicare Outpatient Allowable Rate]:[United Healthcare Outpatient Allowable Rate]])</f>
        <v>#N/A</v>
      </c>
      <c r="H6197" s="1" t="e">
        <f>MAX(Table14[[#This Row],[Medicare Outpatient Allowable Rate]:[United Healthcare Outpatient Allowable Rate]])</f>
        <v>#N/A</v>
      </c>
      <c r="I6197" s="1" t="e">
        <v>#N/A</v>
      </c>
      <c r="J6197" s="1">
        <f>SUM(Table14[[#This Row],[Price]]*0.85)</f>
        <v>0</v>
      </c>
      <c r="K6197" s="1">
        <f>SUM(Table14[[#This Row],[Price]]*0.82)</f>
        <v>0</v>
      </c>
      <c r="L6197" s="1">
        <f>SUM(Table14[[#This Row],[Price]]*0.85)</f>
        <v>0</v>
      </c>
      <c r="M6197" s="1">
        <f>SUM(Table14[[#This Row],[Price]]*0.75)</f>
        <v>0</v>
      </c>
      <c r="N6197" s="1">
        <f>SUM(Table14[[#This Row],[Price]]*0.85)</f>
        <v>0</v>
      </c>
      <c r="O6197" s="1">
        <f>SUM(Table14[[#This Row],[Price]]*0.7)</f>
        <v>0</v>
      </c>
      <c r="P6197" s="1" t="s">
        <v>24</v>
      </c>
      <c r="Q6197" s="1" t="s">
        <v>25</v>
      </c>
    </row>
    <row r="6198" spans="1:17" x14ac:dyDescent="0.35">
      <c r="A6198">
        <v>756238</v>
      </c>
      <c r="B6198" t="s">
        <v>6656</v>
      </c>
      <c r="F6198" s="7">
        <v>0</v>
      </c>
      <c r="G6198" s="1" t="e">
        <f>MIN(Table14[[#This Row],[Medicare Outpatient Allowable Rate]:[United Healthcare Outpatient Allowable Rate]])</f>
        <v>#N/A</v>
      </c>
      <c r="H6198" s="1" t="e">
        <f>MAX(Table14[[#This Row],[Medicare Outpatient Allowable Rate]:[United Healthcare Outpatient Allowable Rate]])</f>
        <v>#N/A</v>
      </c>
      <c r="I6198" s="1" t="e">
        <v>#N/A</v>
      </c>
      <c r="J6198" s="1">
        <f>SUM(Table14[[#This Row],[Price]]*0.85)</f>
        <v>0</v>
      </c>
      <c r="K6198" s="1">
        <f>SUM(Table14[[#This Row],[Price]]*0.82)</f>
        <v>0</v>
      </c>
      <c r="L6198" s="1">
        <f>SUM(Table14[[#This Row],[Price]]*0.85)</f>
        <v>0</v>
      </c>
      <c r="M6198" s="1">
        <f>SUM(Table14[[#This Row],[Price]]*0.75)</f>
        <v>0</v>
      </c>
      <c r="N6198" s="1">
        <f>SUM(Table14[[#This Row],[Price]]*0.85)</f>
        <v>0</v>
      </c>
      <c r="O6198" s="1">
        <f>SUM(Table14[[#This Row],[Price]]*0.7)</f>
        <v>0</v>
      </c>
      <c r="P6198" s="1" t="s">
        <v>24</v>
      </c>
      <c r="Q6198" s="1" t="s">
        <v>25</v>
      </c>
    </row>
    <row r="6199" spans="1:17" x14ac:dyDescent="0.35">
      <c r="A6199">
        <v>20286245</v>
      </c>
      <c r="B6199" t="s">
        <v>6657</v>
      </c>
      <c r="F6199" s="7">
        <v>0</v>
      </c>
      <c r="G6199" s="1" t="e">
        <f>MIN(Table14[[#This Row],[Medicare Outpatient Allowable Rate]:[United Healthcare Outpatient Allowable Rate]])</f>
        <v>#N/A</v>
      </c>
      <c r="H6199" s="1" t="e">
        <f>MAX(Table14[[#This Row],[Medicare Outpatient Allowable Rate]:[United Healthcare Outpatient Allowable Rate]])</f>
        <v>#N/A</v>
      </c>
      <c r="I6199" s="1" t="e">
        <v>#N/A</v>
      </c>
      <c r="J6199" s="1">
        <f>SUM(Table14[[#This Row],[Price]]*0.85)</f>
        <v>0</v>
      </c>
      <c r="K6199" s="1">
        <f>SUM(Table14[[#This Row],[Price]]*0.82)</f>
        <v>0</v>
      </c>
      <c r="L6199" s="1">
        <f>SUM(Table14[[#This Row],[Price]]*0.85)</f>
        <v>0</v>
      </c>
      <c r="M6199" s="1">
        <f>SUM(Table14[[#This Row],[Price]]*0.75)</f>
        <v>0</v>
      </c>
      <c r="N6199" s="1">
        <f>SUM(Table14[[#This Row],[Price]]*0.85)</f>
        <v>0</v>
      </c>
      <c r="O6199" s="1">
        <f>SUM(Table14[[#This Row],[Price]]*0.7)</f>
        <v>0</v>
      </c>
      <c r="P6199" s="1" t="s">
        <v>24</v>
      </c>
      <c r="Q6199" s="1" t="s">
        <v>25</v>
      </c>
    </row>
    <row r="6200" spans="1:17" x14ac:dyDescent="0.35">
      <c r="A6200">
        <v>20286247</v>
      </c>
      <c r="B6200" t="s">
        <v>6657</v>
      </c>
      <c r="C6200" s="11" t="s">
        <v>10449</v>
      </c>
      <c r="D6200">
        <v>277.02999999999997</v>
      </c>
      <c r="E6200">
        <v>93923</v>
      </c>
      <c r="F6200" s="7">
        <v>249.32699999999997</v>
      </c>
      <c r="G6200" s="1">
        <f>MIN(Table14[[#This Row],[Medicare Outpatient Allowable Rate]:[United Healthcare Outpatient Allowable Rate]])</f>
        <v>156.46</v>
      </c>
      <c r="H6200" s="1">
        <f>MAX(Table14[[#This Row],[Medicare Outpatient Allowable Rate]:[United Healthcare Outpatient Allowable Rate]])</f>
        <v>235.47549999999998</v>
      </c>
      <c r="I6200" s="1">
        <v>156.46</v>
      </c>
      <c r="J6200" s="1">
        <f>SUM(Table14[[#This Row],[Price]]*0.85)</f>
        <v>235.47549999999998</v>
      </c>
      <c r="K6200" s="1">
        <f>SUM(Table14[[#This Row],[Price]]*0.82)</f>
        <v>227.16459999999995</v>
      </c>
      <c r="L6200" s="1">
        <f>SUM(Table14[[#This Row],[Price]]*0.85)</f>
        <v>235.47549999999998</v>
      </c>
      <c r="M6200" s="1">
        <f>SUM(Table14[[#This Row],[Price]]*0.75)</f>
        <v>207.77249999999998</v>
      </c>
      <c r="N6200" s="1">
        <f>SUM(Table14[[#This Row],[Price]]*0.85)</f>
        <v>235.47549999999998</v>
      </c>
      <c r="O6200" s="1">
        <f>SUM(Table14[[#This Row],[Price]]*0.7)</f>
        <v>193.92099999999996</v>
      </c>
      <c r="P6200" s="1" t="s">
        <v>24</v>
      </c>
      <c r="Q6200" s="1" t="s">
        <v>25</v>
      </c>
    </row>
    <row r="6201" spans="1:17" x14ac:dyDescent="0.35">
      <c r="A6201">
        <v>625608</v>
      </c>
      <c r="B6201" t="s">
        <v>6658</v>
      </c>
      <c r="C6201" s="11" t="s">
        <v>10448</v>
      </c>
      <c r="D6201">
        <v>625.98</v>
      </c>
      <c r="E6201">
        <v>76700</v>
      </c>
      <c r="F6201" s="7">
        <v>563.38200000000006</v>
      </c>
      <c r="G6201" s="1">
        <f>MIN(Table14[[#This Row],[Medicare Outpatient Allowable Rate]:[United Healthcare Outpatient Allowable Rate]])</f>
        <v>106.34</v>
      </c>
      <c r="H6201" s="1">
        <f>MAX(Table14[[#This Row],[Medicare Outpatient Allowable Rate]:[United Healthcare Outpatient Allowable Rate]])</f>
        <v>532.08299999999997</v>
      </c>
      <c r="I6201" s="1">
        <v>106.34</v>
      </c>
      <c r="J6201" s="1">
        <f>SUM(Table14[[#This Row],[Price]]*0.85)</f>
        <v>532.08299999999997</v>
      </c>
      <c r="K6201" s="1">
        <f>SUM(Table14[[#This Row],[Price]]*0.82)</f>
        <v>513.30359999999996</v>
      </c>
      <c r="L6201" s="1">
        <f>SUM(Table14[[#This Row],[Price]]*0.85)</f>
        <v>532.08299999999997</v>
      </c>
      <c r="M6201" s="1">
        <f>SUM(Table14[[#This Row],[Price]]*0.75)</f>
        <v>469.48500000000001</v>
      </c>
      <c r="N6201" s="1">
        <f>SUM(Table14[[#This Row],[Price]]*0.85)</f>
        <v>532.08299999999997</v>
      </c>
      <c r="O6201" s="1">
        <f>SUM(Table14[[#This Row],[Price]]*0.7)</f>
        <v>438.18599999999998</v>
      </c>
      <c r="P6201" s="1" t="s">
        <v>24</v>
      </c>
      <c r="Q6201" s="1" t="s">
        <v>25</v>
      </c>
    </row>
    <row r="6202" spans="1:17" x14ac:dyDescent="0.35">
      <c r="A6202">
        <v>752050</v>
      </c>
      <c r="B6202" t="s">
        <v>6658</v>
      </c>
      <c r="C6202" s="11" t="s">
        <v>10448</v>
      </c>
      <c r="D6202">
        <v>625.98</v>
      </c>
      <c r="E6202">
        <v>76700</v>
      </c>
      <c r="F6202" s="7">
        <v>563.38200000000006</v>
      </c>
      <c r="G6202" s="1">
        <f>MIN(Table14[[#This Row],[Medicare Outpatient Allowable Rate]:[United Healthcare Outpatient Allowable Rate]])</f>
        <v>106.34</v>
      </c>
      <c r="H6202" s="1">
        <f>MAX(Table14[[#This Row],[Medicare Outpatient Allowable Rate]:[United Healthcare Outpatient Allowable Rate]])</f>
        <v>532.08299999999997</v>
      </c>
      <c r="I6202" s="1">
        <v>106.34</v>
      </c>
      <c r="J6202" s="1">
        <f>SUM(Table14[[#This Row],[Price]]*0.85)</f>
        <v>532.08299999999997</v>
      </c>
      <c r="K6202" s="1">
        <f>SUM(Table14[[#This Row],[Price]]*0.82)</f>
        <v>513.30359999999996</v>
      </c>
      <c r="L6202" s="1">
        <f>SUM(Table14[[#This Row],[Price]]*0.85)</f>
        <v>532.08299999999997</v>
      </c>
      <c r="M6202" s="1">
        <f>SUM(Table14[[#This Row],[Price]]*0.75)</f>
        <v>469.48500000000001</v>
      </c>
      <c r="N6202" s="1">
        <f>SUM(Table14[[#This Row],[Price]]*0.85)</f>
        <v>532.08299999999997</v>
      </c>
      <c r="O6202" s="1">
        <f>SUM(Table14[[#This Row],[Price]]*0.7)</f>
        <v>438.18599999999998</v>
      </c>
      <c r="P6202" s="1" t="s">
        <v>24</v>
      </c>
      <c r="Q6202" s="1" t="s">
        <v>25</v>
      </c>
    </row>
    <row r="6203" spans="1:17" x14ac:dyDescent="0.35">
      <c r="A6203">
        <v>625610</v>
      </c>
      <c r="B6203" t="s">
        <v>6659</v>
      </c>
      <c r="C6203" s="11" t="s">
        <v>10448</v>
      </c>
      <c r="D6203">
        <v>478.02</v>
      </c>
      <c r="E6203">
        <v>76705</v>
      </c>
      <c r="F6203" s="7">
        <v>430.21799999999996</v>
      </c>
      <c r="G6203" s="1">
        <f>MIN(Table14[[#This Row],[Medicare Outpatient Allowable Rate]:[United Healthcare Outpatient Allowable Rate]])</f>
        <v>106.34</v>
      </c>
      <c r="H6203" s="1">
        <f>MAX(Table14[[#This Row],[Medicare Outpatient Allowable Rate]:[United Healthcare Outpatient Allowable Rate]])</f>
        <v>406.31699999999995</v>
      </c>
      <c r="I6203" s="1">
        <v>106.34</v>
      </c>
      <c r="J6203" s="1">
        <f>SUM(Table14[[#This Row],[Price]]*0.85)</f>
        <v>406.31699999999995</v>
      </c>
      <c r="K6203" s="1">
        <f>SUM(Table14[[#This Row],[Price]]*0.82)</f>
        <v>391.97639999999996</v>
      </c>
      <c r="L6203" s="1">
        <f>SUM(Table14[[#This Row],[Price]]*0.85)</f>
        <v>406.31699999999995</v>
      </c>
      <c r="M6203" s="1">
        <f>SUM(Table14[[#This Row],[Price]]*0.75)</f>
        <v>358.51499999999999</v>
      </c>
      <c r="N6203" s="1">
        <f>SUM(Table14[[#This Row],[Price]]*0.85)</f>
        <v>406.31699999999995</v>
      </c>
      <c r="O6203" s="1">
        <f>SUM(Table14[[#This Row],[Price]]*0.7)</f>
        <v>334.61399999999998</v>
      </c>
      <c r="P6203" s="1" t="s">
        <v>24</v>
      </c>
      <c r="Q6203" s="1" t="s">
        <v>25</v>
      </c>
    </row>
    <row r="6204" spans="1:17" x14ac:dyDescent="0.35">
      <c r="A6204">
        <v>753319</v>
      </c>
      <c r="B6204" t="s">
        <v>6659</v>
      </c>
      <c r="C6204" s="11" t="s">
        <v>10448</v>
      </c>
      <c r="D6204">
        <v>478.02</v>
      </c>
      <c r="E6204">
        <v>76705</v>
      </c>
      <c r="F6204" s="7">
        <v>430.21799999999996</v>
      </c>
      <c r="G6204" s="1">
        <f>MIN(Table14[[#This Row],[Medicare Outpatient Allowable Rate]:[United Healthcare Outpatient Allowable Rate]])</f>
        <v>106.34</v>
      </c>
      <c r="H6204" s="1">
        <f>MAX(Table14[[#This Row],[Medicare Outpatient Allowable Rate]:[United Healthcare Outpatient Allowable Rate]])</f>
        <v>406.31699999999995</v>
      </c>
      <c r="I6204" s="1">
        <v>106.34</v>
      </c>
      <c r="J6204" s="1">
        <f>SUM(Table14[[#This Row],[Price]]*0.85)</f>
        <v>406.31699999999995</v>
      </c>
      <c r="K6204" s="1">
        <f>SUM(Table14[[#This Row],[Price]]*0.82)</f>
        <v>391.97639999999996</v>
      </c>
      <c r="L6204" s="1">
        <f>SUM(Table14[[#This Row],[Price]]*0.85)</f>
        <v>406.31699999999995</v>
      </c>
      <c r="M6204" s="1">
        <f>SUM(Table14[[#This Row],[Price]]*0.75)</f>
        <v>358.51499999999999</v>
      </c>
      <c r="N6204" s="1">
        <f>SUM(Table14[[#This Row],[Price]]*0.85)</f>
        <v>406.31699999999995</v>
      </c>
      <c r="O6204" s="1">
        <f>SUM(Table14[[#This Row],[Price]]*0.7)</f>
        <v>334.61399999999998</v>
      </c>
      <c r="P6204" s="1" t="s">
        <v>24</v>
      </c>
      <c r="Q6204" s="1" t="s">
        <v>25</v>
      </c>
    </row>
    <row r="6205" spans="1:17" x14ac:dyDescent="0.35">
      <c r="A6205">
        <v>753320</v>
      </c>
      <c r="B6205" t="s">
        <v>6659</v>
      </c>
      <c r="C6205" s="11" t="s">
        <v>10448</v>
      </c>
      <c r="D6205">
        <v>478.02</v>
      </c>
      <c r="E6205">
        <v>76705</v>
      </c>
      <c r="F6205" s="7">
        <v>430.21799999999996</v>
      </c>
      <c r="G6205" s="1">
        <f>MIN(Table14[[#This Row],[Medicare Outpatient Allowable Rate]:[United Healthcare Outpatient Allowable Rate]])</f>
        <v>106.34</v>
      </c>
      <c r="H6205" s="1">
        <f>MAX(Table14[[#This Row],[Medicare Outpatient Allowable Rate]:[United Healthcare Outpatient Allowable Rate]])</f>
        <v>406.31699999999995</v>
      </c>
      <c r="I6205" s="1">
        <v>106.34</v>
      </c>
      <c r="J6205" s="1">
        <f>SUM(Table14[[#This Row],[Price]]*0.85)</f>
        <v>406.31699999999995</v>
      </c>
      <c r="K6205" s="1">
        <f>SUM(Table14[[#This Row],[Price]]*0.82)</f>
        <v>391.97639999999996</v>
      </c>
      <c r="L6205" s="1">
        <f>SUM(Table14[[#This Row],[Price]]*0.85)</f>
        <v>406.31699999999995</v>
      </c>
      <c r="M6205" s="1">
        <f>SUM(Table14[[#This Row],[Price]]*0.75)</f>
        <v>358.51499999999999</v>
      </c>
      <c r="N6205" s="1">
        <f>SUM(Table14[[#This Row],[Price]]*0.85)</f>
        <v>406.31699999999995</v>
      </c>
      <c r="O6205" s="1">
        <f>SUM(Table14[[#This Row],[Price]]*0.7)</f>
        <v>334.61399999999998</v>
      </c>
      <c r="P6205" s="1" t="s">
        <v>24</v>
      </c>
      <c r="Q6205" s="1" t="s">
        <v>25</v>
      </c>
    </row>
    <row r="6206" spans="1:17" x14ac:dyDescent="0.35">
      <c r="A6206">
        <v>625728</v>
      </c>
      <c r="B6206" t="s">
        <v>6660</v>
      </c>
      <c r="F6206" s="7">
        <v>0</v>
      </c>
      <c r="G6206" s="1" t="e">
        <f>MIN(Table14[[#This Row],[Medicare Outpatient Allowable Rate]:[United Healthcare Outpatient Allowable Rate]])</f>
        <v>#N/A</v>
      </c>
      <c r="H6206" s="1" t="e">
        <f>MAX(Table14[[#This Row],[Medicare Outpatient Allowable Rate]:[United Healthcare Outpatient Allowable Rate]])</f>
        <v>#N/A</v>
      </c>
      <c r="I6206" s="1" t="e">
        <v>#N/A</v>
      </c>
      <c r="J6206" s="1">
        <f>SUM(Table14[[#This Row],[Price]]*0.85)</f>
        <v>0</v>
      </c>
      <c r="K6206" s="1">
        <f>SUM(Table14[[#This Row],[Price]]*0.82)</f>
        <v>0</v>
      </c>
      <c r="L6206" s="1">
        <f>SUM(Table14[[#This Row],[Price]]*0.85)</f>
        <v>0</v>
      </c>
      <c r="M6206" s="1">
        <f>SUM(Table14[[#This Row],[Price]]*0.75)</f>
        <v>0</v>
      </c>
      <c r="N6206" s="1">
        <f>SUM(Table14[[#This Row],[Price]]*0.85)</f>
        <v>0</v>
      </c>
      <c r="O6206" s="1">
        <f>SUM(Table14[[#This Row],[Price]]*0.7)</f>
        <v>0</v>
      </c>
      <c r="P6206" s="1" t="s">
        <v>24</v>
      </c>
      <c r="Q6206" s="1" t="s">
        <v>25</v>
      </c>
    </row>
    <row r="6207" spans="1:17" x14ac:dyDescent="0.35">
      <c r="A6207">
        <v>753323</v>
      </c>
      <c r="B6207" t="s">
        <v>6660</v>
      </c>
      <c r="C6207" s="11" t="s">
        <v>10449</v>
      </c>
      <c r="D6207">
        <v>796.23</v>
      </c>
      <c r="E6207">
        <v>93978</v>
      </c>
      <c r="F6207" s="7">
        <v>716.60699999999997</v>
      </c>
      <c r="G6207" s="1">
        <f>MIN(Table14[[#This Row],[Medicare Outpatient Allowable Rate]:[United Healthcare Outpatient Allowable Rate]])</f>
        <v>241.72</v>
      </c>
      <c r="H6207" s="1">
        <f>MAX(Table14[[#This Row],[Medicare Outpatient Allowable Rate]:[United Healthcare Outpatient Allowable Rate]])</f>
        <v>676.79549999999995</v>
      </c>
      <c r="I6207" s="1">
        <v>241.72</v>
      </c>
      <c r="J6207" s="1">
        <f>SUM(Table14[[#This Row],[Price]]*0.85)</f>
        <v>676.79549999999995</v>
      </c>
      <c r="K6207" s="1">
        <f>SUM(Table14[[#This Row],[Price]]*0.82)</f>
        <v>652.90859999999998</v>
      </c>
      <c r="L6207" s="1">
        <f>SUM(Table14[[#This Row],[Price]]*0.85)</f>
        <v>676.79549999999995</v>
      </c>
      <c r="M6207" s="1">
        <f>SUM(Table14[[#This Row],[Price]]*0.75)</f>
        <v>597.17250000000001</v>
      </c>
      <c r="N6207" s="1">
        <f>SUM(Table14[[#This Row],[Price]]*0.85)</f>
        <v>676.79549999999995</v>
      </c>
      <c r="O6207" s="1">
        <f>SUM(Table14[[#This Row],[Price]]*0.7)</f>
        <v>557.36099999999999</v>
      </c>
      <c r="P6207" s="1" t="s">
        <v>24</v>
      </c>
      <c r="Q6207" s="1" t="s">
        <v>25</v>
      </c>
    </row>
    <row r="6208" spans="1:17" x14ac:dyDescent="0.35">
      <c r="A6208">
        <v>1881716</v>
      </c>
      <c r="B6208" t="s">
        <v>6661</v>
      </c>
      <c r="F6208" s="7">
        <v>0</v>
      </c>
      <c r="G6208" s="1" t="e">
        <f>MIN(Table14[[#This Row],[Medicare Outpatient Allowable Rate]:[United Healthcare Outpatient Allowable Rate]])</f>
        <v>#N/A</v>
      </c>
      <c r="H6208" s="1" t="e">
        <f>MAX(Table14[[#This Row],[Medicare Outpatient Allowable Rate]:[United Healthcare Outpatient Allowable Rate]])</f>
        <v>#N/A</v>
      </c>
      <c r="I6208" s="1" t="e">
        <v>#N/A</v>
      </c>
      <c r="J6208" s="1">
        <f>SUM(Table14[[#This Row],[Price]]*0.85)</f>
        <v>0</v>
      </c>
      <c r="K6208" s="1">
        <f>SUM(Table14[[#This Row],[Price]]*0.82)</f>
        <v>0</v>
      </c>
      <c r="L6208" s="1">
        <f>SUM(Table14[[#This Row],[Price]]*0.85)</f>
        <v>0</v>
      </c>
      <c r="M6208" s="1">
        <f>SUM(Table14[[#This Row],[Price]]*0.75)</f>
        <v>0</v>
      </c>
      <c r="N6208" s="1">
        <f>SUM(Table14[[#This Row],[Price]]*0.85)</f>
        <v>0</v>
      </c>
      <c r="O6208" s="1">
        <f>SUM(Table14[[#This Row],[Price]]*0.7)</f>
        <v>0</v>
      </c>
      <c r="P6208" s="1" t="s">
        <v>24</v>
      </c>
      <c r="Q6208" s="1" t="s">
        <v>25</v>
      </c>
    </row>
    <row r="6209" spans="1:17" x14ac:dyDescent="0.35">
      <c r="A6209">
        <v>2342828</v>
      </c>
      <c r="B6209" t="s">
        <v>6661</v>
      </c>
      <c r="C6209" s="11" t="s">
        <v>10448</v>
      </c>
      <c r="D6209">
        <v>377.35</v>
      </c>
      <c r="E6209">
        <v>76857</v>
      </c>
      <c r="F6209" s="7">
        <v>339.61500000000001</v>
      </c>
      <c r="G6209" s="1">
        <f>MIN(Table14[[#This Row],[Medicare Outpatient Allowable Rate]:[United Healthcare Outpatient Allowable Rate]])</f>
        <v>106.34</v>
      </c>
      <c r="H6209" s="1">
        <f>MAX(Table14[[#This Row],[Medicare Outpatient Allowable Rate]:[United Healthcare Outpatient Allowable Rate]])</f>
        <v>320.7475</v>
      </c>
      <c r="I6209" s="1">
        <v>106.34</v>
      </c>
      <c r="J6209" s="1">
        <f>SUM(Table14[[#This Row],[Price]]*0.85)</f>
        <v>320.7475</v>
      </c>
      <c r="K6209" s="1">
        <f>SUM(Table14[[#This Row],[Price]]*0.82)</f>
        <v>309.42700000000002</v>
      </c>
      <c r="L6209" s="1">
        <f>SUM(Table14[[#This Row],[Price]]*0.85)</f>
        <v>320.7475</v>
      </c>
      <c r="M6209" s="1">
        <f>SUM(Table14[[#This Row],[Price]]*0.75)</f>
        <v>283.01250000000005</v>
      </c>
      <c r="N6209" s="1">
        <f>SUM(Table14[[#This Row],[Price]]*0.85)</f>
        <v>320.7475</v>
      </c>
      <c r="O6209" s="1">
        <f>SUM(Table14[[#This Row],[Price]]*0.7)</f>
        <v>264.14499999999998</v>
      </c>
      <c r="P6209" s="1" t="s">
        <v>24</v>
      </c>
      <c r="Q6209" s="1" t="s">
        <v>25</v>
      </c>
    </row>
    <row r="6210" spans="1:17" x14ac:dyDescent="0.35">
      <c r="A6210">
        <v>42211634</v>
      </c>
      <c r="B6210" t="s">
        <v>6662</v>
      </c>
      <c r="F6210" s="7">
        <v>0</v>
      </c>
      <c r="G6210" s="1" t="e">
        <f>MIN(Table14[[#This Row],[Medicare Outpatient Allowable Rate]:[United Healthcare Outpatient Allowable Rate]])</f>
        <v>#N/A</v>
      </c>
      <c r="H6210" s="1" t="e">
        <f>MAX(Table14[[#This Row],[Medicare Outpatient Allowable Rate]:[United Healthcare Outpatient Allowable Rate]])</f>
        <v>#N/A</v>
      </c>
      <c r="I6210" s="1" t="e">
        <v>#N/A</v>
      </c>
      <c r="J6210" s="1">
        <f>SUM(Table14[[#This Row],[Price]]*0.85)</f>
        <v>0</v>
      </c>
      <c r="K6210" s="1">
        <f>SUM(Table14[[#This Row],[Price]]*0.82)</f>
        <v>0</v>
      </c>
      <c r="L6210" s="1">
        <f>SUM(Table14[[#This Row],[Price]]*0.85)</f>
        <v>0</v>
      </c>
      <c r="M6210" s="1">
        <f>SUM(Table14[[#This Row],[Price]]*0.75)</f>
        <v>0</v>
      </c>
      <c r="N6210" s="1">
        <f>SUM(Table14[[#This Row],[Price]]*0.85)</f>
        <v>0</v>
      </c>
      <c r="O6210" s="1">
        <f>SUM(Table14[[#This Row],[Price]]*0.7)</f>
        <v>0</v>
      </c>
      <c r="P6210" s="1" t="s">
        <v>24</v>
      </c>
      <c r="Q6210" s="1" t="s">
        <v>25</v>
      </c>
    </row>
    <row r="6211" spans="1:17" x14ac:dyDescent="0.35">
      <c r="A6211">
        <v>42211638</v>
      </c>
      <c r="B6211" t="s">
        <v>6662</v>
      </c>
      <c r="C6211" s="11" t="s">
        <v>10448</v>
      </c>
      <c r="D6211">
        <v>1342.53</v>
      </c>
      <c r="E6211">
        <v>76641</v>
      </c>
      <c r="F6211" s="7">
        <v>1208.277</v>
      </c>
      <c r="G6211" s="1">
        <f>MIN(Table14[[#This Row],[Medicare Outpatient Allowable Rate]:[United Healthcare Outpatient Allowable Rate]])</f>
        <v>106.34</v>
      </c>
      <c r="H6211" s="1">
        <f>MAX(Table14[[#This Row],[Medicare Outpatient Allowable Rate]:[United Healthcare Outpatient Allowable Rate]])</f>
        <v>1141.1505</v>
      </c>
      <c r="I6211" s="1">
        <v>106.34</v>
      </c>
      <c r="J6211" s="1">
        <f>SUM(Table14[[#This Row],[Price]]*0.85)</f>
        <v>1141.1505</v>
      </c>
      <c r="K6211" s="1">
        <f>SUM(Table14[[#This Row],[Price]]*0.82)</f>
        <v>1100.8745999999999</v>
      </c>
      <c r="L6211" s="1">
        <f>SUM(Table14[[#This Row],[Price]]*0.85)</f>
        <v>1141.1505</v>
      </c>
      <c r="M6211" s="1">
        <f>SUM(Table14[[#This Row],[Price]]*0.75)</f>
        <v>1006.8975</v>
      </c>
      <c r="N6211" s="1">
        <f>SUM(Table14[[#This Row],[Price]]*0.85)</f>
        <v>1141.1505</v>
      </c>
      <c r="O6211" s="1">
        <f>SUM(Table14[[#This Row],[Price]]*0.7)</f>
        <v>939.77099999999996</v>
      </c>
      <c r="P6211" s="1" t="s">
        <v>24</v>
      </c>
      <c r="Q6211" s="1" t="s">
        <v>25</v>
      </c>
    </row>
    <row r="6212" spans="1:17" x14ac:dyDescent="0.35">
      <c r="A6212">
        <v>40033670</v>
      </c>
      <c r="B6212" t="s">
        <v>6663</v>
      </c>
      <c r="F6212" s="7">
        <v>0</v>
      </c>
      <c r="G6212" s="1" t="e">
        <f>MIN(Table14[[#This Row],[Medicare Outpatient Allowable Rate]:[United Healthcare Outpatient Allowable Rate]])</f>
        <v>#N/A</v>
      </c>
      <c r="H6212" s="1" t="e">
        <f>MAX(Table14[[#This Row],[Medicare Outpatient Allowable Rate]:[United Healthcare Outpatient Allowable Rate]])</f>
        <v>#N/A</v>
      </c>
      <c r="I6212" s="1" t="e">
        <v>#N/A</v>
      </c>
      <c r="J6212" s="1">
        <f>SUM(Table14[[#This Row],[Price]]*0.85)</f>
        <v>0</v>
      </c>
      <c r="K6212" s="1">
        <f>SUM(Table14[[#This Row],[Price]]*0.82)</f>
        <v>0</v>
      </c>
      <c r="L6212" s="1">
        <f>SUM(Table14[[#This Row],[Price]]*0.85)</f>
        <v>0</v>
      </c>
      <c r="M6212" s="1">
        <f>SUM(Table14[[#This Row],[Price]]*0.75)</f>
        <v>0</v>
      </c>
      <c r="N6212" s="1">
        <f>SUM(Table14[[#This Row],[Price]]*0.85)</f>
        <v>0</v>
      </c>
      <c r="O6212" s="1">
        <f>SUM(Table14[[#This Row],[Price]]*0.7)</f>
        <v>0</v>
      </c>
      <c r="P6212" s="1" t="s">
        <v>24</v>
      </c>
      <c r="Q6212" s="1" t="s">
        <v>25</v>
      </c>
    </row>
    <row r="6213" spans="1:17" x14ac:dyDescent="0.35">
      <c r="A6213">
        <v>40093730</v>
      </c>
      <c r="B6213" t="s">
        <v>6663</v>
      </c>
      <c r="C6213" s="11" t="s">
        <v>10448</v>
      </c>
      <c r="D6213">
        <v>671.27</v>
      </c>
      <c r="E6213">
        <v>76641</v>
      </c>
      <c r="F6213" s="7">
        <v>604.14300000000003</v>
      </c>
      <c r="G6213" s="1">
        <f>MIN(Table14[[#This Row],[Medicare Outpatient Allowable Rate]:[United Healthcare Outpatient Allowable Rate]])</f>
        <v>106.34</v>
      </c>
      <c r="H6213" s="1">
        <f>MAX(Table14[[#This Row],[Medicare Outpatient Allowable Rate]:[United Healthcare Outpatient Allowable Rate]])</f>
        <v>570.57949999999994</v>
      </c>
      <c r="I6213" s="1">
        <v>106.34</v>
      </c>
      <c r="J6213" s="1">
        <f>SUM(Table14[[#This Row],[Price]]*0.85)</f>
        <v>570.57949999999994</v>
      </c>
      <c r="K6213" s="1">
        <f>SUM(Table14[[#This Row],[Price]]*0.82)</f>
        <v>550.44139999999993</v>
      </c>
      <c r="L6213" s="1">
        <f>SUM(Table14[[#This Row],[Price]]*0.85)</f>
        <v>570.57949999999994</v>
      </c>
      <c r="M6213" s="1">
        <f>SUM(Table14[[#This Row],[Price]]*0.75)</f>
        <v>503.45249999999999</v>
      </c>
      <c r="N6213" s="1">
        <f>SUM(Table14[[#This Row],[Price]]*0.85)</f>
        <v>570.57949999999994</v>
      </c>
      <c r="O6213" s="1">
        <f>SUM(Table14[[#This Row],[Price]]*0.7)</f>
        <v>469.88899999999995</v>
      </c>
      <c r="P6213" s="1" t="s">
        <v>24</v>
      </c>
      <c r="Q6213" s="1" t="s">
        <v>25</v>
      </c>
    </row>
    <row r="6214" spans="1:17" x14ac:dyDescent="0.35">
      <c r="A6214">
        <v>40033671</v>
      </c>
      <c r="B6214" t="s">
        <v>6664</v>
      </c>
      <c r="F6214" s="7">
        <v>0</v>
      </c>
      <c r="G6214" s="1" t="e">
        <f>MIN(Table14[[#This Row],[Medicare Outpatient Allowable Rate]:[United Healthcare Outpatient Allowable Rate]])</f>
        <v>#N/A</v>
      </c>
      <c r="H6214" s="1" t="e">
        <f>MAX(Table14[[#This Row],[Medicare Outpatient Allowable Rate]:[United Healthcare Outpatient Allowable Rate]])</f>
        <v>#N/A</v>
      </c>
      <c r="I6214" s="1" t="e">
        <v>#N/A</v>
      </c>
      <c r="J6214" s="1">
        <f>SUM(Table14[[#This Row],[Price]]*0.85)</f>
        <v>0</v>
      </c>
      <c r="K6214" s="1">
        <f>SUM(Table14[[#This Row],[Price]]*0.82)</f>
        <v>0</v>
      </c>
      <c r="L6214" s="1">
        <f>SUM(Table14[[#This Row],[Price]]*0.85)</f>
        <v>0</v>
      </c>
      <c r="M6214" s="1">
        <f>SUM(Table14[[#This Row],[Price]]*0.75)</f>
        <v>0</v>
      </c>
      <c r="N6214" s="1">
        <f>SUM(Table14[[#This Row],[Price]]*0.85)</f>
        <v>0</v>
      </c>
      <c r="O6214" s="1">
        <f>SUM(Table14[[#This Row],[Price]]*0.7)</f>
        <v>0</v>
      </c>
      <c r="P6214" s="1" t="s">
        <v>24</v>
      </c>
      <c r="Q6214" s="1" t="s">
        <v>25</v>
      </c>
    </row>
    <row r="6215" spans="1:17" x14ac:dyDescent="0.35">
      <c r="A6215">
        <v>40094424</v>
      </c>
      <c r="B6215" t="s">
        <v>6664</v>
      </c>
      <c r="C6215" s="11" t="s">
        <v>10448</v>
      </c>
      <c r="D6215">
        <v>671.27</v>
      </c>
      <c r="E6215">
        <v>76641</v>
      </c>
      <c r="F6215" s="7">
        <v>604.14300000000003</v>
      </c>
      <c r="G6215" s="1">
        <f>MIN(Table14[[#This Row],[Medicare Outpatient Allowable Rate]:[United Healthcare Outpatient Allowable Rate]])</f>
        <v>106.34</v>
      </c>
      <c r="H6215" s="1">
        <f>MAX(Table14[[#This Row],[Medicare Outpatient Allowable Rate]:[United Healthcare Outpatient Allowable Rate]])</f>
        <v>570.57949999999994</v>
      </c>
      <c r="I6215" s="1">
        <v>106.34</v>
      </c>
      <c r="J6215" s="1">
        <f>SUM(Table14[[#This Row],[Price]]*0.85)</f>
        <v>570.57949999999994</v>
      </c>
      <c r="K6215" s="1">
        <f>SUM(Table14[[#This Row],[Price]]*0.82)</f>
        <v>550.44139999999993</v>
      </c>
      <c r="L6215" s="1">
        <f>SUM(Table14[[#This Row],[Price]]*0.85)</f>
        <v>570.57949999999994</v>
      </c>
      <c r="M6215" s="1">
        <f>SUM(Table14[[#This Row],[Price]]*0.75)</f>
        <v>503.45249999999999</v>
      </c>
      <c r="N6215" s="1">
        <f>SUM(Table14[[#This Row],[Price]]*0.85)</f>
        <v>570.57949999999994</v>
      </c>
      <c r="O6215" s="1">
        <f>SUM(Table14[[#This Row],[Price]]*0.7)</f>
        <v>469.88899999999995</v>
      </c>
      <c r="P6215" s="1" t="s">
        <v>24</v>
      </c>
      <c r="Q6215" s="1" t="s">
        <v>25</v>
      </c>
    </row>
    <row r="6216" spans="1:17" x14ac:dyDescent="0.35">
      <c r="A6216">
        <v>41780251</v>
      </c>
      <c r="B6216" t="s">
        <v>6665</v>
      </c>
      <c r="F6216" s="7">
        <v>0</v>
      </c>
      <c r="G6216" s="1" t="e">
        <f>MIN(Table14[[#This Row],[Medicare Outpatient Allowable Rate]:[United Healthcare Outpatient Allowable Rate]])</f>
        <v>#N/A</v>
      </c>
      <c r="H6216" s="1" t="e">
        <f>MAX(Table14[[#This Row],[Medicare Outpatient Allowable Rate]:[United Healthcare Outpatient Allowable Rate]])</f>
        <v>#N/A</v>
      </c>
      <c r="I6216" s="1" t="e">
        <v>#N/A</v>
      </c>
      <c r="J6216" s="1">
        <f>SUM(Table14[[#This Row],[Price]]*0.85)</f>
        <v>0</v>
      </c>
      <c r="K6216" s="1">
        <f>SUM(Table14[[#This Row],[Price]]*0.82)</f>
        <v>0</v>
      </c>
      <c r="L6216" s="1">
        <f>SUM(Table14[[#This Row],[Price]]*0.85)</f>
        <v>0</v>
      </c>
      <c r="M6216" s="1">
        <f>SUM(Table14[[#This Row],[Price]]*0.75)</f>
        <v>0</v>
      </c>
      <c r="N6216" s="1">
        <f>SUM(Table14[[#This Row],[Price]]*0.85)</f>
        <v>0</v>
      </c>
      <c r="O6216" s="1">
        <f>SUM(Table14[[#This Row],[Price]]*0.7)</f>
        <v>0</v>
      </c>
      <c r="P6216" s="1" t="s">
        <v>24</v>
      </c>
      <c r="Q6216" s="1" t="s">
        <v>25</v>
      </c>
    </row>
    <row r="6217" spans="1:17" x14ac:dyDescent="0.35">
      <c r="A6217">
        <v>41789816</v>
      </c>
      <c r="B6217" t="s">
        <v>6665</v>
      </c>
      <c r="C6217" s="11" t="s">
        <v>10448</v>
      </c>
      <c r="D6217">
        <v>900</v>
      </c>
      <c r="E6217">
        <v>76642</v>
      </c>
      <c r="F6217" s="7">
        <v>810</v>
      </c>
      <c r="G6217" s="1">
        <f>MIN(Table14[[#This Row],[Medicare Outpatient Allowable Rate]:[United Healthcare Outpatient Allowable Rate]])</f>
        <v>88.05</v>
      </c>
      <c r="H6217" s="1">
        <f>MAX(Table14[[#This Row],[Medicare Outpatient Allowable Rate]:[United Healthcare Outpatient Allowable Rate]])</f>
        <v>765</v>
      </c>
      <c r="I6217" s="1">
        <v>88.05</v>
      </c>
      <c r="J6217" s="1">
        <f>SUM(Table14[[#This Row],[Price]]*0.85)</f>
        <v>765</v>
      </c>
      <c r="K6217" s="1">
        <f>SUM(Table14[[#This Row],[Price]]*0.82)</f>
        <v>738</v>
      </c>
      <c r="L6217" s="1">
        <f>SUM(Table14[[#This Row],[Price]]*0.85)</f>
        <v>765</v>
      </c>
      <c r="M6217" s="1">
        <f>SUM(Table14[[#This Row],[Price]]*0.75)</f>
        <v>675</v>
      </c>
      <c r="N6217" s="1">
        <f>SUM(Table14[[#This Row],[Price]]*0.85)</f>
        <v>765</v>
      </c>
      <c r="O6217" s="1">
        <f>SUM(Table14[[#This Row],[Price]]*0.7)</f>
        <v>630</v>
      </c>
      <c r="P6217" s="1" t="s">
        <v>24</v>
      </c>
      <c r="Q6217" s="1" t="s">
        <v>25</v>
      </c>
    </row>
    <row r="6218" spans="1:17" x14ac:dyDescent="0.35">
      <c r="A6218">
        <v>40033672</v>
      </c>
      <c r="B6218" t="s">
        <v>6666</v>
      </c>
      <c r="F6218" s="7">
        <v>0</v>
      </c>
      <c r="G6218" s="1" t="e">
        <f>MIN(Table14[[#This Row],[Medicare Outpatient Allowable Rate]:[United Healthcare Outpatient Allowable Rate]])</f>
        <v>#N/A</v>
      </c>
      <c r="H6218" s="1" t="e">
        <f>MAX(Table14[[#This Row],[Medicare Outpatient Allowable Rate]:[United Healthcare Outpatient Allowable Rate]])</f>
        <v>#N/A</v>
      </c>
      <c r="I6218" s="1" t="e">
        <v>#N/A</v>
      </c>
      <c r="J6218" s="1">
        <f>SUM(Table14[[#This Row],[Price]]*0.85)</f>
        <v>0</v>
      </c>
      <c r="K6218" s="1">
        <f>SUM(Table14[[#This Row],[Price]]*0.82)</f>
        <v>0</v>
      </c>
      <c r="L6218" s="1">
        <f>SUM(Table14[[#This Row],[Price]]*0.85)</f>
        <v>0</v>
      </c>
      <c r="M6218" s="1">
        <f>SUM(Table14[[#This Row],[Price]]*0.75)</f>
        <v>0</v>
      </c>
      <c r="N6218" s="1">
        <f>SUM(Table14[[#This Row],[Price]]*0.85)</f>
        <v>0</v>
      </c>
      <c r="O6218" s="1">
        <f>SUM(Table14[[#This Row],[Price]]*0.7)</f>
        <v>0</v>
      </c>
      <c r="P6218" s="1" t="s">
        <v>24</v>
      </c>
      <c r="Q6218" s="1" t="s">
        <v>25</v>
      </c>
    </row>
    <row r="6219" spans="1:17" x14ac:dyDescent="0.35">
      <c r="A6219">
        <v>40095433</v>
      </c>
      <c r="B6219" t="s">
        <v>6666</v>
      </c>
      <c r="C6219" s="11" t="s">
        <v>10448</v>
      </c>
      <c r="D6219">
        <v>479.48</v>
      </c>
      <c r="E6219">
        <v>76642</v>
      </c>
      <c r="F6219" s="7">
        <v>431.53200000000004</v>
      </c>
      <c r="G6219" s="1">
        <f>MIN(Table14[[#This Row],[Medicare Outpatient Allowable Rate]:[United Healthcare Outpatient Allowable Rate]])</f>
        <v>88.05</v>
      </c>
      <c r="H6219" s="1">
        <f>MAX(Table14[[#This Row],[Medicare Outpatient Allowable Rate]:[United Healthcare Outpatient Allowable Rate]])</f>
        <v>407.55799999999999</v>
      </c>
      <c r="I6219" s="1">
        <v>88.05</v>
      </c>
      <c r="J6219" s="1">
        <f>SUM(Table14[[#This Row],[Price]]*0.85)</f>
        <v>407.55799999999999</v>
      </c>
      <c r="K6219" s="1">
        <f>SUM(Table14[[#This Row],[Price]]*0.82)</f>
        <v>393.17359999999996</v>
      </c>
      <c r="L6219" s="1">
        <f>SUM(Table14[[#This Row],[Price]]*0.85)</f>
        <v>407.55799999999999</v>
      </c>
      <c r="M6219" s="1">
        <f>SUM(Table14[[#This Row],[Price]]*0.75)</f>
        <v>359.61</v>
      </c>
      <c r="N6219" s="1">
        <f>SUM(Table14[[#This Row],[Price]]*0.85)</f>
        <v>407.55799999999999</v>
      </c>
      <c r="O6219" s="1">
        <f>SUM(Table14[[#This Row],[Price]]*0.7)</f>
        <v>335.63599999999997</v>
      </c>
      <c r="P6219" s="1" t="s">
        <v>24</v>
      </c>
      <c r="Q6219" s="1" t="s">
        <v>25</v>
      </c>
    </row>
    <row r="6220" spans="1:17" x14ac:dyDescent="0.35">
      <c r="A6220">
        <v>40033677</v>
      </c>
      <c r="B6220" t="s">
        <v>6667</v>
      </c>
      <c r="F6220" s="7">
        <v>0</v>
      </c>
      <c r="G6220" s="1" t="e">
        <f>MIN(Table14[[#This Row],[Medicare Outpatient Allowable Rate]:[United Healthcare Outpatient Allowable Rate]])</f>
        <v>#N/A</v>
      </c>
      <c r="H6220" s="1" t="e">
        <f>MAX(Table14[[#This Row],[Medicare Outpatient Allowable Rate]:[United Healthcare Outpatient Allowable Rate]])</f>
        <v>#N/A</v>
      </c>
      <c r="I6220" s="1" t="e">
        <v>#N/A</v>
      </c>
      <c r="J6220" s="1">
        <f>SUM(Table14[[#This Row],[Price]]*0.85)</f>
        <v>0</v>
      </c>
      <c r="K6220" s="1">
        <f>SUM(Table14[[#This Row],[Price]]*0.82)</f>
        <v>0</v>
      </c>
      <c r="L6220" s="1">
        <f>SUM(Table14[[#This Row],[Price]]*0.85)</f>
        <v>0</v>
      </c>
      <c r="M6220" s="1">
        <f>SUM(Table14[[#This Row],[Price]]*0.75)</f>
        <v>0</v>
      </c>
      <c r="N6220" s="1">
        <f>SUM(Table14[[#This Row],[Price]]*0.85)</f>
        <v>0</v>
      </c>
      <c r="O6220" s="1">
        <f>SUM(Table14[[#This Row],[Price]]*0.7)</f>
        <v>0</v>
      </c>
      <c r="P6220" s="1" t="s">
        <v>24</v>
      </c>
      <c r="Q6220" s="1" t="s">
        <v>25</v>
      </c>
    </row>
    <row r="6221" spans="1:17" x14ac:dyDescent="0.35">
      <c r="A6221">
        <v>40098861</v>
      </c>
      <c r="B6221" t="s">
        <v>6667</v>
      </c>
      <c r="C6221" s="11" t="s">
        <v>10448</v>
      </c>
      <c r="D6221">
        <v>479.48</v>
      </c>
      <c r="E6221">
        <v>76642</v>
      </c>
      <c r="F6221" s="7">
        <v>431.53200000000004</v>
      </c>
      <c r="G6221" s="1">
        <f>MIN(Table14[[#This Row],[Medicare Outpatient Allowable Rate]:[United Healthcare Outpatient Allowable Rate]])</f>
        <v>88.05</v>
      </c>
      <c r="H6221" s="1">
        <f>MAX(Table14[[#This Row],[Medicare Outpatient Allowable Rate]:[United Healthcare Outpatient Allowable Rate]])</f>
        <v>407.55799999999999</v>
      </c>
      <c r="I6221" s="1">
        <v>88.05</v>
      </c>
      <c r="J6221" s="1">
        <f>SUM(Table14[[#This Row],[Price]]*0.85)</f>
        <v>407.55799999999999</v>
      </c>
      <c r="K6221" s="1">
        <f>SUM(Table14[[#This Row],[Price]]*0.82)</f>
        <v>393.17359999999996</v>
      </c>
      <c r="L6221" s="1">
        <f>SUM(Table14[[#This Row],[Price]]*0.85)</f>
        <v>407.55799999999999</v>
      </c>
      <c r="M6221" s="1">
        <f>SUM(Table14[[#This Row],[Price]]*0.75)</f>
        <v>359.61</v>
      </c>
      <c r="N6221" s="1">
        <f>SUM(Table14[[#This Row],[Price]]*0.85)</f>
        <v>407.55799999999999</v>
      </c>
      <c r="O6221" s="1">
        <f>SUM(Table14[[#This Row],[Price]]*0.7)</f>
        <v>335.63599999999997</v>
      </c>
      <c r="P6221" s="1" t="s">
        <v>24</v>
      </c>
      <c r="Q6221" s="1" t="s">
        <v>25</v>
      </c>
    </row>
    <row r="6222" spans="1:17" x14ac:dyDescent="0.35">
      <c r="A6222">
        <v>753337</v>
      </c>
      <c r="B6222" t="s">
        <v>6668</v>
      </c>
      <c r="C6222" s="11" t="s">
        <v>10449</v>
      </c>
      <c r="D6222">
        <v>749.4</v>
      </c>
      <c r="E6222">
        <v>93880</v>
      </c>
      <c r="F6222" s="7">
        <v>674.46</v>
      </c>
      <c r="G6222" s="1">
        <f>MIN(Table14[[#This Row],[Medicare Outpatient Allowable Rate]:[United Healthcare Outpatient Allowable Rate]])</f>
        <v>241.72</v>
      </c>
      <c r="H6222" s="1">
        <f>MAX(Table14[[#This Row],[Medicare Outpatient Allowable Rate]:[United Healthcare Outpatient Allowable Rate]])</f>
        <v>636.99</v>
      </c>
      <c r="I6222" s="1">
        <v>241.72</v>
      </c>
      <c r="J6222" s="1">
        <f>SUM(Table14[[#This Row],[Price]]*0.85)</f>
        <v>636.99</v>
      </c>
      <c r="K6222" s="1">
        <f>SUM(Table14[[#This Row],[Price]]*0.82)</f>
        <v>614.50799999999992</v>
      </c>
      <c r="L6222" s="1">
        <f>SUM(Table14[[#This Row],[Price]]*0.85)</f>
        <v>636.99</v>
      </c>
      <c r="M6222" s="1">
        <f>SUM(Table14[[#This Row],[Price]]*0.75)</f>
        <v>562.04999999999995</v>
      </c>
      <c r="N6222" s="1">
        <f>SUM(Table14[[#This Row],[Price]]*0.85)</f>
        <v>636.99</v>
      </c>
      <c r="O6222" s="1">
        <f>SUM(Table14[[#This Row],[Price]]*0.7)</f>
        <v>524.57999999999993</v>
      </c>
      <c r="P6222" s="1" t="s">
        <v>24</v>
      </c>
      <c r="Q6222" s="1" t="s">
        <v>25</v>
      </c>
    </row>
    <row r="6223" spans="1:17" x14ac:dyDescent="0.35">
      <c r="A6223">
        <v>629660</v>
      </c>
      <c r="B6223" t="s">
        <v>6669</v>
      </c>
      <c r="F6223" s="7">
        <v>0</v>
      </c>
      <c r="G6223" s="1" t="e">
        <f>MIN(Table14[[#This Row],[Medicare Outpatient Allowable Rate]:[United Healthcare Outpatient Allowable Rate]])</f>
        <v>#N/A</v>
      </c>
      <c r="H6223" s="1" t="e">
        <f>MAX(Table14[[#This Row],[Medicare Outpatient Allowable Rate]:[United Healthcare Outpatient Allowable Rate]])</f>
        <v>#N/A</v>
      </c>
      <c r="I6223" s="1" t="e">
        <v>#N/A</v>
      </c>
      <c r="J6223" s="1">
        <f>SUM(Table14[[#This Row],[Price]]*0.85)</f>
        <v>0</v>
      </c>
      <c r="K6223" s="1">
        <f>SUM(Table14[[#This Row],[Price]]*0.82)</f>
        <v>0</v>
      </c>
      <c r="L6223" s="1">
        <f>SUM(Table14[[#This Row],[Price]]*0.85)</f>
        <v>0</v>
      </c>
      <c r="M6223" s="1">
        <f>SUM(Table14[[#This Row],[Price]]*0.75)</f>
        <v>0</v>
      </c>
      <c r="N6223" s="1">
        <f>SUM(Table14[[#This Row],[Price]]*0.85)</f>
        <v>0</v>
      </c>
      <c r="O6223" s="1">
        <f>SUM(Table14[[#This Row],[Price]]*0.7)</f>
        <v>0</v>
      </c>
      <c r="P6223" s="1" t="s">
        <v>24</v>
      </c>
      <c r="Q6223" s="1" t="s">
        <v>25</v>
      </c>
    </row>
    <row r="6224" spans="1:17" x14ac:dyDescent="0.35">
      <c r="A6224">
        <v>46426052</v>
      </c>
      <c r="B6224" t="s">
        <v>6670</v>
      </c>
      <c r="F6224" s="7">
        <v>0</v>
      </c>
      <c r="G6224" s="1" t="e">
        <f>MIN(Table14[[#This Row],[Medicare Outpatient Allowable Rate]:[United Healthcare Outpatient Allowable Rate]])</f>
        <v>#N/A</v>
      </c>
      <c r="H6224" s="1" t="e">
        <f>MAX(Table14[[#This Row],[Medicare Outpatient Allowable Rate]:[United Healthcare Outpatient Allowable Rate]])</f>
        <v>#N/A</v>
      </c>
      <c r="I6224" s="1" t="e">
        <v>#N/A</v>
      </c>
      <c r="J6224" s="1">
        <f>SUM(Table14[[#This Row],[Price]]*0.85)</f>
        <v>0</v>
      </c>
      <c r="K6224" s="1">
        <f>SUM(Table14[[#This Row],[Price]]*0.82)</f>
        <v>0</v>
      </c>
      <c r="L6224" s="1">
        <f>SUM(Table14[[#This Row],[Price]]*0.85)</f>
        <v>0</v>
      </c>
      <c r="M6224" s="1">
        <f>SUM(Table14[[#This Row],[Price]]*0.75)</f>
        <v>0</v>
      </c>
      <c r="N6224" s="1">
        <f>SUM(Table14[[#This Row],[Price]]*0.85)</f>
        <v>0</v>
      </c>
      <c r="O6224" s="1">
        <f>SUM(Table14[[#This Row],[Price]]*0.7)</f>
        <v>0</v>
      </c>
      <c r="P6224" s="1" t="s">
        <v>24</v>
      </c>
      <c r="Q6224" s="1" t="s">
        <v>25</v>
      </c>
    </row>
    <row r="6225" spans="1:17" x14ac:dyDescent="0.35">
      <c r="A6225">
        <v>46426055</v>
      </c>
      <c r="B6225" t="s">
        <v>6670</v>
      </c>
      <c r="C6225" s="11" t="s">
        <v>10457</v>
      </c>
      <c r="D6225">
        <v>1214.02</v>
      </c>
      <c r="E6225">
        <v>93306</v>
      </c>
      <c r="F6225" s="7">
        <v>1092.6179999999999</v>
      </c>
      <c r="G6225" s="1">
        <f>MIN(Table14[[#This Row],[Medicare Outpatient Allowable Rate]:[United Healthcare Outpatient Allowable Rate]])</f>
        <v>548.29999999999995</v>
      </c>
      <c r="H6225" s="1">
        <f>MAX(Table14[[#This Row],[Medicare Outpatient Allowable Rate]:[United Healthcare Outpatient Allowable Rate]])</f>
        <v>1031.9169999999999</v>
      </c>
      <c r="I6225" s="1">
        <v>548.29999999999995</v>
      </c>
      <c r="J6225" s="1">
        <f>SUM(Table14[[#This Row],[Price]]*0.85)</f>
        <v>1031.9169999999999</v>
      </c>
      <c r="K6225" s="1">
        <f>SUM(Table14[[#This Row],[Price]]*0.82)</f>
        <v>995.49639999999988</v>
      </c>
      <c r="L6225" s="1">
        <f>SUM(Table14[[#This Row],[Price]]*0.85)</f>
        <v>1031.9169999999999</v>
      </c>
      <c r="M6225" s="1">
        <f>SUM(Table14[[#This Row],[Price]]*0.75)</f>
        <v>910.51499999999999</v>
      </c>
      <c r="N6225" s="1">
        <f>SUM(Table14[[#This Row],[Price]]*0.85)</f>
        <v>1031.9169999999999</v>
      </c>
      <c r="O6225" s="1">
        <f>SUM(Table14[[#This Row],[Price]]*0.7)</f>
        <v>849.81399999999996</v>
      </c>
      <c r="P6225" s="1" t="s">
        <v>24</v>
      </c>
      <c r="Q6225" s="1" t="s">
        <v>25</v>
      </c>
    </row>
    <row r="6226" spans="1:17" x14ac:dyDescent="0.35">
      <c r="A6226">
        <v>46426053</v>
      </c>
      <c r="B6226" t="s">
        <v>6671</v>
      </c>
      <c r="F6226" s="7">
        <v>0</v>
      </c>
      <c r="G6226" s="1" t="e">
        <f>MIN(Table14[[#This Row],[Medicare Outpatient Allowable Rate]:[United Healthcare Outpatient Allowable Rate]])</f>
        <v>#N/A</v>
      </c>
      <c r="H6226" s="1" t="e">
        <f>MAX(Table14[[#This Row],[Medicare Outpatient Allowable Rate]:[United Healthcare Outpatient Allowable Rate]])</f>
        <v>#N/A</v>
      </c>
      <c r="I6226" s="1" t="e">
        <v>#N/A</v>
      </c>
      <c r="J6226" s="1">
        <f>SUM(Table14[[#This Row],[Price]]*0.85)</f>
        <v>0</v>
      </c>
      <c r="K6226" s="1">
        <f>SUM(Table14[[#This Row],[Price]]*0.82)</f>
        <v>0</v>
      </c>
      <c r="L6226" s="1">
        <f>SUM(Table14[[#This Row],[Price]]*0.85)</f>
        <v>0</v>
      </c>
      <c r="M6226" s="1">
        <f>SUM(Table14[[#This Row],[Price]]*0.75)</f>
        <v>0</v>
      </c>
      <c r="N6226" s="1">
        <f>SUM(Table14[[#This Row],[Price]]*0.85)</f>
        <v>0</v>
      </c>
      <c r="O6226" s="1">
        <f>SUM(Table14[[#This Row],[Price]]*0.7)</f>
        <v>0</v>
      </c>
      <c r="P6226" s="1" t="s">
        <v>24</v>
      </c>
      <c r="Q6226" s="1" t="s">
        <v>25</v>
      </c>
    </row>
    <row r="6227" spans="1:17" x14ac:dyDescent="0.35">
      <c r="A6227">
        <v>46426058</v>
      </c>
      <c r="B6227" t="s">
        <v>6671</v>
      </c>
      <c r="C6227" s="11" t="s">
        <v>10457</v>
      </c>
      <c r="D6227">
        <v>654.22</v>
      </c>
      <c r="E6227">
        <v>93308</v>
      </c>
      <c r="F6227" s="7">
        <v>588.798</v>
      </c>
      <c r="G6227" s="1">
        <f>MIN(Table14[[#This Row],[Medicare Outpatient Allowable Rate]:[United Healthcare Outpatient Allowable Rate]])</f>
        <v>241.72</v>
      </c>
      <c r="H6227" s="1">
        <f>MAX(Table14[[#This Row],[Medicare Outpatient Allowable Rate]:[United Healthcare Outpatient Allowable Rate]])</f>
        <v>556.08699999999999</v>
      </c>
      <c r="I6227" s="1">
        <v>241.72</v>
      </c>
      <c r="J6227" s="1">
        <f>SUM(Table14[[#This Row],[Price]]*0.85)</f>
        <v>556.08699999999999</v>
      </c>
      <c r="K6227" s="1">
        <f>SUM(Table14[[#This Row],[Price]]*0.82)</f>
        <v>536.46039999999994</v>
      </c>
      <c r="L6227" s="1">
        <f>SUM(Table14[[#This Row],[Price]]*0.85)</f>
        <v>556.08699999999999</v>
      </c>
      <c r="M6227" s="1">
        <f>SUM(Table14[[#This Row],[Price]]*0.75)</f>
        <v>490.66500000000002</v>
      </c>
      <c r="N6227" s="1">
        <f>SUM(Table14[[#This Row],[Price]]*0.85)</f>
        <v>556.08699999999999</v>
      </c>
      <c r="O6227" s="1">
        <f>SUM(Table14[[#This Row],[Price]]*0.7)</f>
        <v>457.95400000000001</v>
      </c>
      <c r="P6227" s="1" t="s">
        <v>24</v>
      </c>
      <c r="Q6227" s="1" t="s">
        <v>25</v>
      </c>
    </row>
    <row r="6228" spans="1:17" x14ac:dyDescent="0.35">
      <c r="A6228">
        <v>1712797</v>
      </c>
      <c r="B6228" t="s">
        <v>6672</v>
      </c>
      <c r="F6228" s="7">
        <v>0</v>
      </c>
      <c r="G6228" s="1" t="e">
        <f>MIN(Table14[[#This Row],[Medicare Outpatient Allowable Rate]:[United Healthcare Outpatient Allowable Rate]])</f>
        <v>#N/A</v>
      </c>
      <c r="H6228" s="1" t="e">
        <f>MAX(Table14[[#This Row],[Medicare Outpatient Allowable Rate]:[United Healthcare Outpatient Allowable Rate]])</f>
        <v>#N/A</v>
      </c>
      <c r="I6228" s="1" t="e">
        <v>#N/A</v>
      </c>
      <c r="J6228" s="1">
        <f>SUM(Table14[[#This Row],[Price]]*0.85)</f>
        <v>0</v>
      </c>
      <c r="K6228" s="1">
        <f>SUM(Table14[[#This Row],[Price]]*0.82)</f>
        <v>0</v>
      </c>
      <c r="L6228" s="1">
        <f>SUM(Table14[[#This Row],[Price]]*0.85)</f>
        <v>0</v>
      </c>
      <c r="M6228" s="1">
        <f>SUM(Table14[[#This Row],[Price]]*0.75)</f>
        <v>0</v>
      </c>
      <c r="N6228" s="1">
        <f>SUM(Table14[[#This Row],[Price]]*0.85)</f>
        <v>0</v>
      </c>
      <c r="O6228" s="1">
        <f>SUM(Table14[[#This Row],[Price]]*0.7)</f>
        <v>0</v>
      </c>
      <c r="P6228" s="1" t="s">
        <v>24</v>
      </c>
      <c r="Q6228" s="1" t="s">
        <v>25</v>
      </c>
    </row>
    <row r="6229" spans="1:17" x14ac:dyDescent="0.35">
      <c r="A6229">
        <v>1712806</v>
      </c>
      <c r="B6229" t="s">
        <v>6672</v>
      </c>
      <c r="C6229" s="11" t="s">
        <v>10448</v>
      </c>
      <c r="D6229">
        <v>428.77</v>
      </c>
      <c r="E6229">
        <v>76881</v>
      </c>
      <c r="F6229" s="7">
        <v>385.89299999999997</v>
      </c>
      <c r="G6229" s="1">
        <f>MIN(Table14[[#This Row],[Medicare Outpatient Allowable Rate]:[United Healthcare Outpatient Allowable Rate]])</f>
        <v>106.34</v>
      </c>
      <c r="H6229" s="1">
        <f>MAX(Table14[[#This Row],[Medicare Outpatient Allowable Rate]:[United Healthcare Outpatient Allowable Rate]])</f>
        <v>364.4545</v>
      </c>
      <c r="I6229" s="1">
        <v>106.34</v>
      </c>
      <c r="J6229" s="1">
        <f>SUM(Table14[[#This Row],[Price]]*0.85)</f>
        <v>364.4545</v>
      </c>
      <c r="K6229" s="1">
        <f>SUM(Table14[[#This Row],[Price]]*0.82)</f>
        <v>351.59139999999996</v>
      </c>
      <c r="L6229" s="1">
        <f>SUM(Table14[[#This Row],[Price]]*0.85)</f>
        <v>364.4545</v>
      </c>
      <c r="M6229" s="1">
        <f>SUM(Table14[[#This Row],[Price]]*0.75)</f>
        <v>321.57749999999999</v>
      </c>
      <c r="N6229" s="1">
        <f>SUM(Table14[[#This Row],[Price]]*0.85)</f>
        <v>364.4545</v>
      </c>
      <c r="O6229" s="1">
        <f>SUM(Table14[[#This Row],[Price]]*0.7)</f>
        <v>300.13899999999995</v>
      </c>
      <c r="P6229" s="1" t="s">
        <v>24</v>
      </c>
      <c r="Q6229" s="1" t="s">
        <v>25</v>
      </c>
    </row>
    <row r="6230" spans="1:17" x14ac:dyDescent="0.35">
      <c r="A6230">
        <v>1712798</v>
      </c>
      <c r="B6230" t="s">
        <v>6673</v>
      </c>
      <c r="F6230" s="7">
        <v>0</v>
      </c>
      <c r="G6230" s="1" t="e">
        <f>MIN(Table14[[#This Row],[Medicare Outpatient Allowable Rate]:[United Healthcare Outpatient Allowable Rate]])</f>
        <v>#N/A</v>
      </c>
      <c r="H6230" s="1" t="e">
        <f>MAX(Table14[[#This Row],[Medicare Outpatient Allowable Rate]:[United Healthcare Outpatient Allowable Rate]])</f>
        <v>#N/A</v>
      </c>
      <c r="I6230" s="1" t="e">
        <v>#N/A</v>
      </c>
      <c r="J6230" s="1">
        <f>SUM(Table14[[#This Row],[Price]]*0.85)</f>
        <v>0</v>
      </c>
      <c r="K6230" s="1">
        <f>SUM(Table14[[#This Row],[Price]]*0.82)</f>
        <v>0</v>
      </c>
      <c r="L6230" s="1">
        <f>SUM(Table14[[#This Row],[Price]]*0.85)</f>
        <v>0</v>
      </c>
      <c r="M6230" s="1">
        <f>SUM(Table14[[#This Row],[Price]]*0.75)</f>
        <v>0</v>
      </c>
      <c r="N6230" s="1">
        <f>SUM(Table14[[#This Row],[Price]]*0.85)</f>
        <v>0</v>
      </c>
      <c r="O6230" s="1">
        <f>SUM(Table14[[#This Row],[Price]]*0.7)</f>
        <v>0</v>
      </c>
      <c r="P6230" s="1" t="s">
        <v>24</v>
      </c>
      <c r="Q6230" s="1" t="s">
        <v>25</v>
      </c>
    </row>
    <row r="6231" spans="1:17" x14ac:dyDescent="0.35">
      <c r="A6231">
        <v>1712809</v>
      </c>
      <c r="B6231" t="s">
        <v>6673</v>
      </c>
      <c r="C6231" s="11" t="s">
        <v>10448</v>
      </c>
      <c r="D6231">
        <v>428.77</v>
      </c>
      <c r="E6231">
        <v>76881</v>
      </c>
      <c r="F6231" s="7">
        <v>385.89299999999997</v>
      </c>
      <c r="G6231" s="1">
        <f>MIN(Table14[[#This Row],[Medicare Outpatient Allowable Rate]:[United Healthcare Outpatient Allowable Rate]])</f>
        <v>106.34</v>
      </c>
      <c r="H6231" s="1">
        <f>MAX(Table14[[#This Row],[Medicare Outpatient Allowable Rate]:[United Healthcare Outpatient Allowable Rate]])</f>
        <v>364.4545</v>
      </c>
      <c r="I6231" s="1">
        <v>106.34</v>
      </c>
      <c r="J6231" s="1">
        <f>SUM(Table14[[#This Row],[Price]]*0.85)</f>
        <v>364.4545</v>
      </c>
      <c r="K6231" s="1">
        <f>SUM(Table14[[#This Row],[Price]]*0.82)</f>
        <v>351.59139999999996</v>
      </c>
      <c r="L6231" s="1">
        <f>SUM(Table14[[#This Row],[Price]]*0.85)</f>
        <v>364.4545</v>
      </c>
      <c r="M6231" s="1">
        <f>SUM(Table14[[#This Row],[Price]]*0.75)</f>
        <v>321.57749999999999</v>
      </c>
      <c r="N6231" s="1">
        <f>SUM(Table14[[#This Row],[Price]]*0.85)</f>
        <v>364.4545</v>
      </c>
      <c r="O6231" s="1">
        <f>SUM(Table14[[#This Row],[Price]]*0.7)</f>
        <v>300.13899999999995</v>
      </c>
      <c r="P6231" s="1" t="s">
        <v>24</v>
      </c>
      <c r="Q6231" s="1" t="s">
        <v>25</v>
      </c>
    </row>
    <row r="6232" spans="1:17" x14ac:dyDescent="0.35">
      <c r="A6232">
        <v>1712835</v>
      </c>
      <c r="B6232" t="s">
        <v>6674</v>
      </c>
      <c r="F6232" s="7">
        <v>0</v>
      </c>
      <c r="G6232" s="1" t="e">
        <f>MIN(Table14[[#This Row],[Medicare Outpatient Allowable Rate]:[United Healthcare Outpatient Allowable Rate]])</f>
        <v>#N/A</v>
      </c>
      <c r="H6232" s="1" t="e">
        <f>MAX(Table14[[#This Row],[Medicare Outpatient Allowable Rate]:[United Healthcare Outpatient Allowable Rate]])</f>
        <v>#N/A</v>
      </c>
      <c r="I6232" s="1" t="e">
        <v>#N/A</v>
      </c>
      <c r="J6232" s="1">
        <f>SUM(Table14[[#This Row],[Price]]*0.85)</f>
        <v>0</v>
      </c>
      <c r="K6232" s="1">
        <f>SUM(Table14[[#This Row],[Price]]*0.82)</f>
        <v>0</v>
      </c>
      <c r="L6232" s="1">
        <f>SUM(Table14[[#This Row],[Price]]*0.85)</f>
        <v>0</v>
      </c>
      <c r="M6232" s="1">
        <f>SUM(Table14[[#This Row],[Price]]*0.75)</f>
        <v>0</v>
      </c>
      <c r="N6232" s="1">
        <f>SUM(Table14[[#This Row],[Price]]*0.85)</f>
        <v>0</v>
      </c>
      <c r="O6232" s="1">
        <f>SUM(Table14[[#This Row],[Price]]*0.7)</f>
        <v>0</v>
      </c>
      <c r="P6232" s="1" t="s">
        <v>24</v>
      </c>
      <c r="Q6232" s="1" t="s">
        <v>25</v>
      </c>
    </row>
    <row r="6233" spans="1:17" x14ac:dyDescent="0.35">
      <c r="A6233">
        <v>1712932</v>
      </c>
      <c r="B6233" t="s">
        <v>6674</v>
      </c>
      <c r="C6233" s="11" t="s">
        <v>10448</v>
      </c>
      <c r="D6233">
        <v>413.26</v>
      </c>
      <c r="E6233">
        <v>76882</v>
      </c>
      <c r="F6233" s="7">
        <v>371.93399999999997</v>
      </c>
      <c r="G6233" s="1">
        <f>MIN(Table14[[#This Row],[Medicare Outpatient Allowable Rate]:[United Healthcare Outpatient Allowable Rate]])</f>
        <v>106.34</v>
      </c>
      <c r="H6233" s="1">
        <f>MAX(Table14[[#This Row],[Medicare Outpatient Allowable Rate]:[United Healthcare Outpatient Allowable Rate]])</f>
        <v>351.27099999999996</v>
      </c>
      <c r="I6233" s="1">
        <v>106.34</v>
      </c>
      <c r="J6233" s="1">
        <f>SUM(Table14[[#This Row],[Price]]*0.85)</f>
        <v>351.27099999999996</v>
      </c>
      <c r="K6233" s="1">
        <f>SUM(Table14[[#This Row],[Price]]*0.82)</f>
        <v>338.8732</v>
      </c>
      <c r="L6233" s="1">
        <f>SUM(Table14[[#This Row],[Price]]*0.85)</f>
        <v>351.27099999999996</v>
      </c>
      <c r="M6233" s="1">
        <f>SUM(Table14[[#This Row],[Price]]*0.75)</f>
        <v>309.94499999999999</v>
      </c>
      <c r="N6233" s="1">
        <f>SUM(Table14[[#This Row],[Price]]*0.85)</f>
        <v>351.27099999999996</v>
      </c>
      <c r="O6233" s="1">
        <f>SUM(Table14[[#This Row],[Price]]*0.7)</f>
        <v>289.28199999999998</v>
      </c>
      <c r="P6233" s="1" t="s">
        <v>24</v>
      </c>
      <c r="Q6233" s="1" t="s">
        <v>25</v>
      </c>
    </row>
    <row r="6234" spans="1:17" x14ac:dyDescent="0.35">
      <c r="A6234">
        <v>982612</v>
      </c>
      <c r="B6234" t="s">
        <v>6675</v>
      </c>
      <c r="C6234" s="11" t="s">
        <v>10448</v>
      </c>
      <c r="D6234">
        <v>565.74</v>
      </c>
      <c r="E6234">
        <v>76801</v>
      </c>
      <c r="F6234" s="7">
        <v>509.166</v>
      </c>
      <c r="G6234" s="1">
        <f>MIN(Table14[[#This Row],[Medicare Outpatient Allowable Rate]:[United Healthcare Outpatient Allowable Rate]])</f>
        <v>106.34</v>
      </c>
      <c r="H6234" s="1">
        <f>MAX(Table14[[#This Row],[Medicare Outpatient Allowable Rate]:[United Healthcare Outpatient Allowable Rate]])</f>
        <v>480.87900000000002</v>
      </c>
      <c r="I6234" s="1">
        <v>106.34</v>
      </c>
      <c r="J6234" s="1">
        <f>SUM(Table14[[#This Row],[Price]]*0.85)</f>
        <v>480.87900000000002</v>
      </c>
      <c r="K6234" s="1">
        <f>SUM(Table14[[#This Row],[Price]]*0.82)</f>
        <v>463.90679999999998</v>
      </c>
      <c r="L6234" s="1">
        <f>SUM(Table14[[#This Row],[Price]]*0.85)</f>
        <v>480.87900000000002</v>
      </c>
      <c r="M6234" s="1">
        <f>SUM(Table14[[#This Row],[Price]]*0.75)</f>
        <v>424.30500000000001</v>
      </c>
      <c r="N6234" s="1">
        <f>SUM(Table14[[#This Row],[Price]]*0.85)</f>
        <v>480.87900000000002</v>
      </c>
      <c r="O6234" s="1">
        <f>SUM(Table14[[#This Row],[Price]]*0.7)</f>
        <v>396.01799999999997</v>
      </c>
      <c r="P6234" s="1" t="s">
        <v>24</v>
      </c>
      <c r="Q6234" s="1" t="s">
        <v>25</v>
      </c>
    </row>
    <row r="6235" spans="1:17" x14ac:dyDescent="0.35">
      <c r="A6235">
        <v>982618</v>
      </c>
      <c r="B6235" t="s">
        <v>6675</v>
      </c>
      <c r="C6235" s="11" t="s">
        <v>10448</v>
      </c>
      <c r="D6235">
        <v>565.74</v>
      </c>
      <c r="E6235">
        <v>76801</v>
      </c>
      <c r="F6235" s="7">
        <v>509.166</v>
      </c>
      <c r="G6235" s="1">
        <f>MIN(Table14[[#This Row],[Medicare Outpatient Allowable Rate]:[United Healthcare Outpatient Allowable Rate]])</f>
        <v>106.34</v>
      </c>
      <c r="H6235" s="1">
        <f>MAX(Table14[[#This Row],[Medicare Outpatient Allowable Rate]:[United Healthcare Outpatient Allowable Rate]])</f>
        <v>480.87900000000002</v>
      </c>
      <c r="I6235" s="1">
        <v>106.34</v>
      </c>
      <c r="J6235" s="1">
        <f>SUM(Table14[[#This Row],[Price]]*0.85)</f>
        <v>480.87900000000002</v>
      </c>
      <c r="K6235" s="1">
        <f>SUM(Table14[[#This Row],[Price]]*0.82)</f>
        <v>463.90679999999998</v>
      </c>
      <c r="L6235" s="1">
        <f>SUM(Table14[[#This Row],[Price]]*0.85)</f>
        <v>480.87900000000002</v>
      </c>
      <c r="M6235" s="1">
        <f>SUM(Table14[[#This Row],[Price]]*0.75)</f>
        <v>424.30500000000001</v>
      </c>
      <c r="N6235" s="1">
        <f>SUM(Table14[[#This Row],[Price]]*0.85)</f>
        <v>480.87900000000002</v>
      </c>
      <c r="O6235" s="1">
        <f>SUM(Table14[[#This Row],[Price]]*0.7)</f>
        <v>396.01799999999997</v>
      </c>
      <c r="P6235" s="1" t="s">
        <v>24</v>
      </c>
      <c r="Q6235" s="1" t="s">
        <v>25</v>
      </c>
    </row>
    <row r="6236" spans="1:17" x14ac:dyDescent="0.35">
      <c r="A6236">
        <v>751282</v>
      </c>
      <c r="B6236" t="s">
        <v>6676</v>
      </c>
      <c r="F6236" s="7">
        <v>0</v>
      </c>
      <c r="G6236" s="1" t="e">
        <f>MIN(Table14[[#This Row],[Medicare Outpatient Allowable Rate]:[United Healthcare Outpatient Allowable Rate]])</f>
        <v>#N/A</v>
      </c>
      <c r="H6236" s="1" t="e">
        <f>MAX(Table14[[#This Row],[Medicare Outpatient Allowable Rate]:[United Healthcare Outpatient Allowable Rate]])</f>
        <v>#N/A</v>
      </c>
      <c r="I6236" s="1" t="e">
        <v>#N/A</v>
      </c>
      <c r="J6236" s="1">
        <f>SUM(Table14[[#This Row],[Price]]*0.85)</f>
        <v>0</v>
      </c>
      <c r="K6236" s="1">
        <f>SUM(Table14[[#This Row],[Price]]*0.82)</f>
        <v>0</v>
      </c>
      <c r="L6236" s="1">
        <f>SUM(Table14[[#This Row],[Price]]*0.85)</f>
        <v>0</v>
      </c>
      <c r="M6236" s="1">
        <f>SUM(Table14[[#This Row],[Price]]*0.75)</f>
        <v>0</v>
      </c>
      <c r="N6236" s="1">
        <f>SUM(Table14[[#This Row],[Price]]*0.85)</f>
        <v>0</v>
      </c>
      <c r="O6236" s="1">
        <f>SUM(Table14[[#This Row],[Price]]*0.7)</f>
        <v>0</v>
      </c>
      <c r="P6236" s="1" t="s">
        <v>24</v>
      </c>
      <c r="Q6236" s="1" t="s">
        <v>25</v>
      </c>
    </row>
    <row r="6237" spans="1:17" x14ac:dyDescent="0.35">
      <c r="A6237">
        <v>753361</v>
      </c>
      <c r="B6237" t="s">
        <v>6676</v>
      </c>
      <c r="C6237" s="11" t="s">
        <v>10448</v>
      </c>
      <c r="D6237">
        <v>596.51</v>
      </c>
      <c r="E6237">
        <v>76819</v>
      </c>
      <c r="F6237" s="7">
        <v>536.85900000000004</v>
      </c>
      <c r="G6237" s="1">
        <f>MIN(Table14[[#This Row],[Medicare Outpatient Allowable Rate]:[United Healthcare Outpatient Allowable Rate]])</f>
        <v>106.34</v>
      </c>
      <c r="H6237" s="1">
        <f>MAX(Table14[[#This Row],[Medicare Outpatient Allowable Rate]:[United Healthcare Outpatient Allowable Rate]])</f>
        <v>507.0335</v>
      </c>
      <c r="I6237" s="1">
        <v>106.34</v>
      </c>
      <c r="J6237" s="1">
        <f>SUM(Table14[[#This Row],[Price]]*0.85)</f>
        <v>507.0335</v>
      </c>
      <c r="K6237" s="1">
        <f>SUM(Table14[[#This Row],[Price]]*0.82)</f>
        <v>489.13819999999998</v>
      </c>
      <c r="L6237" s="1">
        <f>SUM(Table14[[#This Row],[Price]]*0.85)</f>
        <v>507.0335</v>
      </c>
      <c r="M6237" s="1">
        <f>SUM(Table14[[#This Row],[Price]]*0.75)</f>
        <v>447.38249999999999</v>
      </c>
      <c r="N6237" s="1">
        <f>SUM(Table14[[#This Row],[Price]]*0.85)</f>
        <v>507.0335</v>
      </c>
      <c r="O6237" s="1">
        <f>SUM(Table14[[#This Row],[Price]]*0.7)</f>
        <v>417.55699999999996</v>
      </c>
      <c r="P6237" s="1" t="s">
        <v>24</v>
      </c>
      <c r="Q6237" s="1" t="s">
        <v>25</v>
      </c>
    </row>
    <row r="6238" spans="1:17" x14ac:dyDescent="0.35">
      <c r="A6238">
        <v>751283</v>
      </c>
      <c r="B6238" t="s">
        <v>6677</v>
      </c>
      <c r="F6238" s="7">
        <v>0</v>
      </c>
      <c r="G6238" s="1" t="e">
        <f>MIN(Table14[[#This Row],[Medicare Outpatient Allowable Rate]:[United Healthcare Outpatient Allowable Rate]])</f>
        <v>#N/A</v>
      </c>
      <c r="H6238" s="1" t="e">
        <f>MAX(Table14[[#This Row],[Medicare Outpatient Allowable Rate]:[United Healthcare Outpatient Allowable Rate]])</f>
        <v>#N/A</v>
      </c>
      <c r="I6238" s="1" t="e">
        <v>#N/A</v>
      </c>
      <c r="J6238" s="1">
        <f>SUM(Table14[[#This Row],[Price]]*0.85)</f>
        <v>0</v>
      </c>
      <c r="K6238" s="1">
        <f>SUM(Table14[[#This Row],[Price]]*0.82)</f>
        <v>0</v>
      </c>
      <c r="L6238" s="1">
        <f>SUM(Table14[[#This Row],[Price]]*0.85)</f>
        <v>0</v>
      </c>
      <c r="M6238" s="1">
        <f>SUM(Table14[[#This Row],[Price]]*0.75)</f>
        <v>0</v>
      </c>
      <c r="N6238" s="1">
        <f>SUM(Table14[[#This Row],[Price]]*0.85)</f>
        <v>0</v>
      </c>
      <c r="O6238" s="1">
        <f>SUM(Table14[[#This Row],[Price]]*0.7)</f>
        <v>0</v>
      </c>
      <c r="P6238" s="1" t="s">
        <v>24</v>
      </c>
      <c r="Q6238" s="1" t="s">
        <v>25</v>
      </c>
    </row>
    <row r="6239" spans="1:17" x14ac:dyDescent="0.35">
      <c r="A6239">
        <v>753372</v>
      </c>
      <c r="B6239" t="s">
        <v>6677</v>
      </c>
      <c r="C6239" s="11" t="s">
        <v>10448</v>
      </c>
      <c r="D6239">
        <v>316.5</v>
      </c>
      <c r="E6239">
        <v>76816</v>
      </c>
      <c r="F6239" s="7">
        <v>284.85000000000002</v>
      </c>
      <c r="G6239" s="1">
        <f>MIN(Table14[[#This Row],[Medicare Outpatient Allowable Rate]:[United Healthcare Outpatient Allowable Rate]])</f>
        <v>106.34</v>
      </c>
      <c r="H6239" s="1">
        <f>MAX(Table14[[#This Row],[Medicare Outpatient Allowable Rate]:[United Healthcare Outpatient Allowable Rate]])</f>
        <v>269.02499999999998</v>
      </c>
      <c r="I6239" s="1">
        <v>106.34</v>
      </c>
      <c r="J6239" s="1">
        <f>SUM(Table14[[#This Row],[Price]]*0.85)</f>
        <v>269.02499999999998</v>
      </c>
      <c r="K6239" s="1">
        <f>SUM(Table14[[#This Row],[Price]]*0.82)</f>
        <v>259.52999999999997</v>
      </c>
      <c r="L6239" s="1">
        <f>SUM(Table14[[#This Row],[Price]]*0.85)</f>
        <v>269.02499999999998</v>
      </c>
      <c r="M6239" s="1">
        <f>SUM(Table14[[#This Row],[Price]]*0.75)</f>
        <v>237.375</v>
      </c>
      <c r="N6239" s="1">
        <f>SUM(Table14[[#This Row],[Price]]*0.85)</f>
        <v>269.02499999999998</v>
      </c>
      <c r="O6239" s="1">
        <f>SUM(Table14[[#This Row],[Price]]*0.7)</f>
        <v>221.54999999999998</v>
      </c>
      <c r="P6239" s="1" t="s">
        <v>24</v>
      </c>
      <c r="Q6239" s="1" t="s">
        <v>25</v>
      </c>
    </row>
    <row r="6240" spans="1:17" x14ac:dyDescent="0.35">
      <c r="A6240">
        <v>631051</v>
      </c>
      <c r="B6240" t="s">
        <v>6678</v>
      </c>
      <c r="F6240" s="7">
        <v>0</v>
      </c>
      <c r="G6240" s="1" t="e">
        <f>MIN(Table14[[#This Row],[Medicare Outpatient Allowable Rate]:[United Healthcare Outpatient Allowable Rate]])</f>
        <v>#N/A</v>
      </c>
      <c r="H6240" s="1" t="e">
        <f>MAX(Table14[[#This Row],[Medicare Outpatient Allowable Rate]:[United Healthcare Outpatient Allowable Rate]])</f>
        <v>#N/A</v>
      </c>
      <c r="I6240" s="1" t="e">
        <v>#N/A</v>
      </c>
      <c r="J6240" s="1">
        <f>SUM(Table14[[#This Row],[Price]]*0.85)</f>
        <v>0</v>
      </c>
      <c r="K6240" s="1">
        <f>SUM(Table14[[#This Row],[Price]]*0.82)</f>
        <v>0</v>
      </c>
      <c r="L6240" s="1">
        <f>SUM(Table14[[#This Row],[Price]]*0.85)</f>
        <v>0</v>
      </c>
      <c r="M6240" s="1">
        <f>SUM(Table14[[#This Row],[Price]]*0.75)</f>
        <v>0</v>
      </c>
      <c r="N6240" s="1">
        <f>SUM(Table14[[#This Row],[Price]]*0.85)</f>
        <v>0</v>
      </c>
      <c r="O6240" s="1">
        <f>SUM(Table14[[#This Row],[Price]]*0.7)</f>
        <v>0</v>
      </c>
      <c r="P6240" s="1" t="s">
        <v>24</v>
      </c>
      <c r="Q6240" s="1" t="s">
        <v>25</v>
      </c>
    </row>
    <row r="6241" spans="1:17" x14ac:dyDescent="0.35">
      <c r="A6241">
        <v>753411</v>
      </c>
      <c r="B6241" t="s">
        <v>6678</v>
      </c>
      <c r="C6241" s="11" t="s">
        <v>10449</v>
      </c>
      <c r="D6241">
        <v>758.76</v>
      </c>
      <c r="E6241">
        <v>93925</v>
      </c>
      <c r="F6241" s="7">
        <v>682.88400000000001</v>
      </c>
      <c r="G6241" s="1">
        <f>MIN(Table14[[#This Row],[Medicare Outpatient Allowable Rate]:[United Healthcare Outpatient Allowable Rate]])</f>
        <v>241.72</v>
      </c>
      <c r="H6241" s="1">
        <f>MAX(Table14[[#This Row],[Medicare Outpatient Allowable Rate]:[United Healthcare Outpatient Allowable Rate]])</f>
        <v>644.94600000000003</v>
      </c>
      <c r="I6241" s="1">
        <v>241.72</v>
      </c>
      <c r="J6241" s="1">
        <f>SUM(Table14[[#This Row],[Price]]*0.85)</f>
        <v>644.94600000000003</v>
      </c>
      <c r="K6241" s="1">
        <f>SUM(Table14[[#This Row],[Price]]*0.82)</f>
        <v>622.18319999999994</v>
      </c>
      <c r="L6241" s="1">
        <f>SUM(Table14[[#This Row],[Price]]*0.85)</f>
        <v>644.94600000000003</v>
      </c>
      <c r="M6241" s="1">
        <f>SUM(Table14[[#This Row],[Price]]*0.75)</f>
        <v>569.06999999999994</v>
      </c>
      <c r="N6241" s="1">
        <f>SUM(Table14[[#This Row],[Price]]*0.85)</f>
        <v>644.94600000000003</v>
      </c>
      <c r="O6241" s="1">
        <f>SUM(Table14[[#This Row],[Price]]*0.7)</f>
        <v>531.13199999999995</v>
      </c>
      <c r="P6241" s="1" t="s">
        <v>24</v>
      </c>
      <c r="Q6241" s="1" t="s">
        <v>25</v>
      </c>
    </row>
    <row r="6242" spans="1:17" x14ac:dyDescent="0.35">
      <c r="A6242">
        <v>631049</v>
      </c>
      <c r="B6242" t="s">
        <v>6679</v>
      </c>
      <c r="F6242" s="7">
        <v>0</v>
      </c>
      <c r="G6242" s="1" t="e">
        <f>MIN(Table14[[#This Row],[Medicare Outpatient Allowable Rate]:[United Healthcare Outpatient Allowable Rate]])</f>
        <v>#N/A</v>
      </c>
      <c r="H6242" s="1" t="e">
        <f>MAX(Table14[[#This Row],[Medicare Outpatient Allowable Rate]:[United Healthcare Outpatient Allowable Rate]])</f>
        <v>#N/A</v>
      </c>
      <c r="I6242" s="1" t="e">
        <v>#N/A</v>
      </c>
      <c r="J6242" s="1">
        <f>SUM(Table14[[#This Row],[Price]]*0.85)</f>
        <v>0</v>
      </c>
      <c r="K6242" s="1">
        <f>SUM(Table14[[#This Row],[Price]]*0.82)</f>
        <v>0</v>
      </c>
      <c r="L6242" s="1">
        <f>SUM(Table14[[#This Row],[Price]]*0.85)</f>
        <v>0</v>
      </c>
      <c r="M6242" s="1">
        <f>SUM(Table14[[#This Row],[Price]]*0.75)</f>
        <v>0</v>
      </c>
      <c r="N6242" s="1">
        <f>SUM(Table14[[#This Row],[Price]]*0.85)</f>
        <v>0</v>
      </c>
      <c r="O6242" s="1">
        <f>SUM(Table14[[#This Row],[Price]]*0.7)</f>
        <v>0</v>
      </c>
      <c r="P6242" s="1" t="s">
        <v>24</v>
      </c>
      <c r="Q6242" s="1" t="s">
        <v>25</v>
      </c>
    </row>
    <row r="6243" spans="1:17" x14ac:dyDescent="0.35">
      <c r="A6243">
        <v>753413</v>
      </c>
      <c r="B6243" t="s">
        <v>6679</v>
      </c>
      <c r="C6243" s="11" t="s">
        <v>10449</v>
      </c>
      <c r="D6243">
        <v>585.46</v>
      </c>
      <c r="E6243">
        <v>93926</v>
      </c>
      <c r="F6243" s="7">
        <v>526.91399999999999</v>
      </c>
      <c r="G6243" s="1">
        <f>MIN(Table14[[#This Row],[Medicare Outpatient Allowable Rate]:[United Healthcare Outpatient Allowable Rate]])</f>
        <v>106.34</v>
      </c>
      <c r="H6243" s="1">
        <f>MAX(Table14[[#This Row],[Medicare Outpatient Allowable Rate]:[United Healthcare Outpatient Allowable Rate]])</f>
        <v>497.64100000000002</v>
      </c>
      <c r="I6243" s="1">
        <v>106.34</v>
      </c>
      <c r="J6243" s="1">
        <f>SUM(Table14[[#This Row],[Price]]*0.85)</f>
        <v>497.64100000000002</v>
      </c>
      <c r="K6243" s="1">
        <f>SUM(Table14[[#This Row],[Price]]*0.82)</f>
        <v>480.0772</v>
      </c>
      <c r="L6243" s="1">
        <f>SUM(Table14[[#This Row],[Price]]*0.85)</f>
        <v>497.64100000000002</v>
      </c>
      <c r="M6243" s="1">
        <f>SUM(Table14[[#This Row],[Price]]*0.75)</f>
        <v>439.09500000000003</v>
      </c>
      <c r="N6243" s="1">
        <f>SUM(Table14[[#This Row],[Price]]*0.85)</f>
        <v>497.64100000000002</v>
      </c>
      <c r="O6243" s="1">
        <f>SUM(Table14[[#This Row],[Price]]*0.7)</f>
        <v>409.822</v>
      </c>
      <c r="P6243" s="1" t="s">
        <v>24</v>
      </c>
      <c r="Q6243" s="1" t="s">
        <v>25</v>
      </c>
    </row>
    <row r="6244" spans="1:17" x14ac:dyDescent="0.35">
      <c r="A6244">
        <v>631045</v>
      </c>
      <c r="B6244" t="s">
        <v>6680</v>
      </c>
      <c r="F6244" s="7">
        <v>0</v>
      </c>
      <c r="G6244" s="1" t="e">
        <f>MIN(Table14[[#This Row],[Medicare Outpatient Allowable Rate]:[United Healthcare Outpatient Allowable Rate]])</f>
        <v>#N/A</v>
      </c>
      <c r="H6244" s="1" t="e">
        <f>MAX(Table14[[#This Row],[Medicare Outpatient Allowable Rate]:[United Healthcare Outpatient Allowable Rate]])</f>
        <v>#N/A</v>
      </c>
      <c r="I6244" s="1" t="e">
        <v>#N/A</v>
      </c>
      <c r="J6244" s="1">
        <f>SUM(Table14[[#This Row],[Price]]*0.85)</f>
        <v>0</v>
      </c>
      <c r="K6244" s="1">
        <f>SUM(Table14[[#This Row],[Price]]*0.82)</f>
        <v>0</v>
      </c>
      <c r="L6244" s="1">
        <f>SUM(Table14[[#This Row],[Price]]*0.85)</f>
        <v>0</v>
      </c>
      <c r="M6244" s="1">
        <f>SUM(Table14[[#This Row],[Price]]*0.75)</f>
        <v>0</v>
      </c>
      <c r="N6244" s="1">
        <f>SUM(Table14[[#This Row],[Price]]*0.85)</f>
        <v>0</v>
      </c>
      <c r="O6244" s="1">
        <f>SUM(Table14[[#This Row],[Price]]*0.7)</f>
        <v>0</v>
      </c>
      <c r="P6244" s="1" t="s">
        <v>24</v>
      </c>
      <c r="Q6244" s="1" t="s">
        <v>25</v>
      </c>
    </row>
    <row r="6245" spans="1:17" x14ac:dyDescent="0.35">
      <c r="A6245">
        <v>753415</v>
      </c>
      <c r="B6245" t="s">
        <v>6680</v>
      </c>
      <c r="C6245" s="11" t="s">
        <v>10449</v>
      </c>
      <c r="D6245">
        <v>585.46</v>
      </c>
      <c r="E6245">
        <v>93926</v>
      </c>
      <c r="F6245" s="7">
        <v>526.91399999999999</v>
      </c>
      <c r="G6245" s="1">
        <f>MIN(Table14[[#This Row],[Medicare Outpatient Allowable Rate]:[United Healthcare Outpatient Allowable Rate]])</f>
        <v>106.34</v>
      </c>
      <c r="H6245" s="1">
        <f>MAX(Table14[[#This Row],[Medicare Outpatient Allowable Rate]:[United Healthcare Outpatient Allowable Rate]])</f>
        <v>497.64100000000002</v>
      </c>
      <c r="I6245" s="1">
        <v>106.34</v>
      </c>
      <c r="J6245" s="1">
        <f>SUM(Table14[[#This Row],[Price]]*0.85)</f>
        <v>497.64100000000002</v>
      </c>
      <c r="K6245" s="1">
        <f>SUM(Table14[[#This Row],[Price]]*0.82)</f>
        <v>480.0772</v>
      </c>
      <c r="L6245" s="1">
        <f>SUM(Table14[[#This Row],[Price]]*0.85)</f>
        <v>497.64100000000002</v>
      </c>
      <c r="M6245" s="1">
        <f>SUM(Table14[[#This Row],[Price]]*0.75)</f>
        <v>439.09500000000003</v>
      </c>
      <c r="N6245" s="1">
        <f>SUM(Table14[[#This Row],[Price]]*0.85)</f>
        <v>497.64100000000002</v>
      </c>
      <c r="O6245" s="1">
        <f>SUM(Table14[[#This Row],[Price]]*0.7)</f>
        <v>409.822</v>
      </c>
      <c r="P6245" s="1" t="s">
        <v>24</v>
      </c>
      <c r="Q6245" s="1" t="s">
        <v>25</v>
      </c>
    </row>
    <row r="6246" spans="1:17" x14ac:dyDescent="0.35">
      <c r="A6246">
        <v>9189245</v>
      </c>
      <c r="B6246" t="s">
        <v>6681</v>
      </c>
      <c r="F6246" s="7">
        <v>0</v>
      </c>
      <c r="G6246" s="1" t="e">
        <f>MIN(Table14[[#This Row],[Medicare Outpatient Allowable Rate]:[United Healthcare Outpatient Allowable Rate]])</f>
        <v>#N/A</v>
      </c>
      <c r="H6246" s="1" t="e">
        <f>MAX(Table14[[#This Row],[Medicare Outpatient Allowable Rate]:[United Healthcare Outpatient Allowable Rate]])</f>
        <v>#N/A</v>
      </c>
      <c r="I6246" s="1" t="e">
        <v>#N/A</v>
      </c>
      <c r="J6246" s="1">
        <f>SUM(Table14[[#This Row],[Price]]*0.85)</f>
        <v>0</v>
      </c>
      <c r="K6246" s="1">
        <f>SUM(Table14[[#This Row],[Price]]*0.82)</f>
        <v>0</v>
      </c>
      <c r="L6246" s="1">
        <f>SUM(Table14[[#This Row],[Price]]*0.85)</f>
        <v>0</v>
      </c>
      <c r="M6246" s="1">
        <f>SUM(Table14[[#This Row],[Price]]*0.75)</f>
        <v>0</v>
      </c>
      <c r="N6246" s="1">
        <f>SUM(Table14[[#This Row],[Price]]*0.85)</f>
        <v>0</v>
      </c>
      <c r="O6246" s="1">
        <f>SUM(Table14[[#This Row],[Price]]*0.7)</f>
        <v>0</v>
      </c>
      <c r="P6246" s="1" t="s">
        <v>24</v>
      </c>
      <c r="Q6246" s="1" t="s">
        <v>25</v>
      </c>
    </row>
    <row r="6247" spans="1:17" x14ac:dyDescent="0.35">
      <c r="A6247">
        <v>9190380</v>
      </c>
      <c r="B6247" t="s">
        <v>6681</v>
      </c>
      <c r="C6247" s="11" t="s">
        <v>10449</v>
      </c>
      <c r="D6247">
        <v>448.47</v>
      </c>
      <c r="E6247">
        <v>93922</v>
      </c>
      <c r="F6247" s="7">
        <v>403.62300000000005</v>
      </c>
      <c r="G6247" s="1">
        <f>MIN(Table14[[#This Row],[Medicare Outpatient Allowable Rate]:[United Healthcare Outpatient Allowable Rate]])</f>
        <v>128.9</v>
      </c>
      <c r="H6247" s="1">
        <f>MAX(Table14[[#This Row],[Medicare Outpatient Allowable Rate]:[United Healthcare Outpatient Allowable Rate]])</f>
        <v>381.1995</v>
      </c>
      <c r="I6247" s="1">
        <v>128.9</v>
      </c>
      <c r="J6247" s="1">
        <f>SUM(Table14[[#This Row],[Price]]*0.85)</f>
        <v>381.1995</v>
      </c>
      <c r="K6247" s="1">
        <f>SUM(Table14[[#This Row],[Price]]*0.82)</f>
        <v>367.74540000000002</v>
      </c>
      <c r="L6247" s="1">
        <f>SUM(Table14[[#This Row],[Price]]*0.85)</f>
        <v>381.1995</v>
      </c>
      <c r="M6247" s="1">
        <f>SUM(Table14[[#This Row],[Price]]*0.75)</f>
        <v>336.35250000000002</v>
      </c>
      <c r="N6247" s="1">
        <f>SUM(Table14[[#This Row],[Price]]*0.85)</f>
        <v>381.1995</v>
      </c>
      <c r="O6247" s="1">
        <f>SUM(Table14[[#This Row],[Price]]*0.7)</f>
        <v>313.92899999999997</v>
      </c>
      <c r="P6247" s="1" t="s">
        <v>24</v>
      </c>
      <c r="Q6247" s="1" t="s">
        <v>25</v>
      </c>
    </row>
    <row r="6248" spans="1:17" x14ac:dyDescent="0.35">
      <c r="A6248">
        <v>9189248</v>
      </c>
      <c r="B6248" t="s">
        <v>6682</v>
      </c>
      <c r="F6248" s="7">
        <v>0</v>
      </c>
      <c r="G6248" s="1" t="e">
        <f>MIN(Table14[[#This Row],[Medicare Outpatient Allowable Rate]:[United Healthcare Outpatient Allowable Rate]])</f>
        <v>#N/A</v>
      </c>
      <c r="H6248" s="1" t="e">
        <f>MAX(Table14[[#This Row],[Medicare Outpatient Allowable Rate]:[United Healthcare Outpatient Allowable Rate]])</f>
        <v>#N/A</v>
      </c>
      <c r="I6248" s="1" t="e">
        <v>#N/A</v>
      </c>
      <c r="J6248" s="1">
        <f>SUM(Table14[[#This Row],[Price]]*0.85)</f>
        <v>0</v>
      </c>
      <c r="K6248" s="1">
        <f>SUM(Table14[[#This Row],[Price]]*0.82)</f>
        <v>0</v>
      </c>
      <c r="L6248" s="1">
        <f>SUM(Table14[[#This Row],[Price]]*0.85)</f>
        <v>0</v>
      </c>
      <c r="M6248" s="1">
        <f>SUM(Table14[[#This Row],[Price]]*0.75)</f>
        <v>0</v>
      </c>
      <c r="N6248" s="1">
        <f>SUM(Table14[[#This Row],[Price]]*0.85)</f>
        <v>0</v>
      </c>
      <c r="O6248" s="1">
        <f>SUM(Table14[[#This Row],[Price]]*0.7)</f>
        <v>0</v>
      </c>
      <c r="P6248" s="1" t="s">
        <v>24</v>
      </c>
      <c r="Q6248" s="1" t="s">
        <v>25</v>
      </c>
    </row>
    <row r="6249" spans="1:17" x14ac:dyDescent="0.35">
      <c r="A6249">
        <v>9190389</v>
      </c>
      <c r="B6249" t="s">
        <v>6682</v>
      </c>
      <c r="C6249" s="11" t="s">
        <v>10449</v>
      </c>
      <c r="D6249">
        <v>448.47</v>
      </c>
      <c r="E6249">
        <v>93922</v>
      </c>
      <c r="F6249" s="7">
        <v>403.62300000000005</v>
      </c>
      <c r="G6249" s="1">
        <f>MIN(Table14[[#This Row],[Medicare Outpatient Allowable Rate]:[United Healthcare Outpatient Allowable Rate]])</f>
        <v>128.9</v>
      </c>
      <c r="H6249" s="1">
        <f>MAX(Table14[[#This Row],[Medicare Outpatient Allowable Rate]:[United Healthcare Outpatient Allowable Rate]])</f>
        <v>381.1995</v>
      </c>
      <c r="I6249" s="1">
        <v>128.9</v>
      </c>
      <c r="J6249" s="1">
        <f>SUM(Table14[[#This Row],[Price]]*0.85)</f>
        <v>381.1995</v>
      </c>
      <c r="K6249" s="1">
        <f>SUM(Table14[[#This Row],[Price]]*0.82)</f>
        <v>367.74540000000002</v>
      </c>
      <c r="L6249" s="1">
        <f>SUM(Table14[[#This Row],[Price]]*0.85)</f>
        <v>381.1995</v>
      </c>
      <c r="M6249" s="1">
        <f>SUM(Table14[[#This Row],[Price]]*0.75)</f>
        <v>336.35250000000002</v>
      </c>
      <c r="N6249" s="1">
        <f>SUM(Table14[[#This Row],[Price]]*0.85)</f>
        <v>381.1995</v>
      </c>
      <c r="O6249" s="1">
        <f>SUM(Table14[[#This Row],[Price]]*0.7)</f>
        <v>313.92899999999997</v>
      </c>
      <c r="P6249" s="1" t="s">
        <v>24</v>
      </c>
      <c r="Q6249" s="1" t="s">
        <v>25</v>
      </c>
    </row>
    <row r="6250" spans="1:17" x14ac:dyDescent="0.35">
      <c r="A6250">
        <v>9189252</v>
      </c>
      <c r="B6250" t="s">
        <v>6683</v>
      </c>
      <c r="F6250" s="7">
        <v>0</v>
      </c>
      <c r="G6250" s="1" t="e">
        <f>MIN(Table14[[#This Row],[Medicare Outpatient Allowable Rate]:[United Healthcare Outpatient Allowable Rate]])</f>
        <v>#N/A</v>
      </c>
      <c r="H6250" s="1" t="e">
        <f>MAX(Table14[[#This Row],[Medicare Outpatient Allowable Rate]:[United Healthcare Outpatient Allowable Rate]])</f>
        <v>#N/A</v>
      </c>
      <c r="I6250" s="1" t="e">
        <v>#N/A</v>
      </c>
      <c r="J6250" s="1">
        <f>SUM(Table14[[#This Row],[Price]]*0.85)</f>
        <v>0</v>
      </c>
      <c r="K6250" s="1">
        <f>SUM(Table14[[#This Row],[Price]]*0.82)</f>
        <v>0</v>
      </c>
      <c r="L6250" s="1">
        <f>SUM(Table14[[#This Row],[Price]]*0.85)</f>
        <v>0</v>
      </c>
      <c r="M6250" s="1">
        <f>SUM(Table14[[#This Row],[Price]]*0.75)</f>
        <v>0</v>
      </c>
      <c r="N6250" s="1">
        <f>SUM(Table14[[#This Row],[Price]]*0.85)</f>
        <v>0</v>
      </c>
      <c r="O6250" s="1">
        <f>SUM(Table14[[#This Row],[Price]]*0.7)</f>
        <v>0</v>
      </c>
      <c r="P6250" s="1" t="s">
        <v>24</v>
      </c>
      <c r="Q6250" s="1" t="s">
        <v>25</v>
      </c>
    </row>
    <row r="6251" spans="1:17" x14ac:dyDescent="0.35">
      <c r="A6251">
        <v>9190401</v>
      </c>
      <c r="B6251" t="s">
        <v>6683</v>
      </c>
      <c r="C6251" s="11" t="s">
        <v>10449</v>
      </c>
      <c r="D6251">
        <v>448.47</v>
      </c>
      <c r="E6251">
        <v>93922</v>
      </c>
      <c r="F6251" s="7">
        <v>403.62300000000005</v>
      </c>
      <c r="G6251" s="1">
        <f>MIN(Table14[[#This Row],[Medicare Outpatient Allowable Rate]:[United Healthcare Outpatient Allowable Rate]])</f>
        <v>128.9</v>
      </c>
      <c r="H6251" s="1">
        <f>MAX(Table14[[#This Row],[Medicare Outpatient Allowable Rate]:[United Healthcare Outpatient Allowable Rate]])</f>
        <v>381.1995</v>
      </c>
      <c r="I6251" s="1">
        <v>128.9</v>
      </c>
      <c r="J6251" s="1">
        <f>SUM(Table14[[#This Row],[Price]]*0.85)</f>
        <v>381.1995</v>
      </c>
      <c r="K6251" s="1">
        <f>SUM(Table14[[#This Row],[Price]]*0.82)</f>
        <v>367.74540000000002</v>
      </c>
      <c r="L6251" s="1">
        <f>SUM(Table14[[#This Row],[Price]]*0.85)</f>
        <v>381.1995</v>
      </c>
      <c r="M6251" s="1">
        <f>SUM(Table14[[#This Row],[Price]]*0.75)</f>
        <v>336.35250000000002</v>
      </c>
      <c r="N6251" s="1">
        <f>SUM(Table14[[#This Row],[Price]]*0.85)</f>
        <v>381.1995</v>
      </c>
      <c r="O6251" s="1">
        <f>SUM(Table14[[#This Row],[Price]]*0.7)</f>
        <v>313.92899999999997</v>
      </c>
      <c r="P6251" s="1" t="s">
        <v>24</v>
      </c>
      <c r="Q6251" s="1" t="s">
        <v>25</v>
      </c>
    </row>
    <row r="6252" spans="1:17" x14ac:dyDescent="0.35">
      <c r="A6252">
        <v>631029</v>
      </c>
      <c r="B6252" t="s">
        <v>6684</v>
      </c>
      <c r="F6252" s="7">
        <v>0</v>
      </c>
      <c r="G6252" s="1" t="e">
        <f>MIN(Table14[[#This Row],[Medicare Outpatient Allowable Rate]:[United Healthcare Outpatient Allowable Rate]])</f>
        <v>#N/A</v>
      </c>
      <c r="H6252" s="1" t="e">
        <f>MAX(Table14[[#This Row],[Medicare Outpatient Allowable Rate]:[United Healthcare Outpatient Allowable Rate]])</f>
        <v>#N/A</v>
      </c>
      <c r="I6252" s="1" t="e">
        <v>#N/A</v>
      </c>
      <c r="J6252" s="1">
        <f>SUM(Table14[[#This Row],[Price]]*0.85)</f>
        <v>0</v>
      </c>
      <c r="K6252" s="1">
        <f>SUM(Table14[[#This Row],[Price]]*0.82)</f>
        <v>0</v>
      </c>
      <c r="L6252" s="1">
        <f>SUM(Table14[[#This Row],[Price]]*0.85)</f>
        <v>0</v>
      </c>
      <c r="M6252" s="1">
        <f>SUM(Table14[[#This Row],[Price]]*0.75)</f>
        <v>0</v>
      </c>
      <c r="N6252" s="1">
        <f>SUM(Table14[[#This Row],[Price]]*0.85)</f>
        <v>0</v>
      </c>
      <c r="O6252" s="1">
        <f>SUM(Table14[[#This Row],[Price]]*0.7)</f>
        <v>0</v>
      </c>
      <c r="P6252" s="1" t="s">
        <v>24</v>
      </c>
      <c r="Q6252" s="1" t="s">
        <v>25</v>
      </c>
    </row>
    <row r="6253" spans="1:17" x14ac:dyDescent="0.35">
      <c r="A6253">
        <v>753419</v>
      </c>
      <c r="B6253" t="s">
        <v>6684</v>
      </c>
      <c r="C6253" s="11" t="s">
        <v>10449</v>
      </c>
      <c r="D6253">
        <v>657.59</v>
      </c>
      <c r="E6253">
        <v>93970</v>
      </c>
      <c r="F6253" s="7">
        <v>591.83100000000002</v>
      </c>
      <c r="G6253" s="1">
        <f>MIN(Table14[[#This Row],[Medicare Outpatient Allowable Rate]:[United Healthcare Outpatient Allowable Rate]])</f>
        <v>241.72</v>
      </c>
      <c r="H6253" s="1">
        <f>MAX(Table14[[#This Row],[Medicare Outpatient Allowable Rate]:[United Healthcare Outpatient Allowable Rate]])</f>
        <v>558.95150000000001</v>
      </c>
      <c r="I6253" s="1">
        <v>241.72</v>
      </c>
      <c r="J6253" s="1">
        <f>SUM(Table14[[#This Row],[Price]]*0.85)</f>
        <v>558.95150000000001</v>
      </c>
      <c r="K6253" s="1">
        <f>SUM(Table14[[#This Row],[Price]]*0.82)</f>
        <v>539.22379999999998</v>
      </c>
      <c r="L6253" s="1">
        <f>SUM(Table14[[#This Row],[Price]]*0.85)</f>
        <v>558.95150000000001</v>
      </c>
      <c r="M6253" s="1">
        <f>SUM(Table14[[#This Row],[Price]]*0.75)</f>
        <v>493.1925</v>
      </c>
      <c r="N6253" s="1">
        <f>SUM(Table14[[#This Row],[Price]]*0.85)</f>
        <v>558.95150000000001</v>
      </c>
      <c r="O6253" s="1">
        <f>SUM(Table14[[#This Row],[Price]]*0.7)</f>
        <v>460.31299999999999</v>
      </c>
      <c r="P6253" s="1" t="s">
        <v>24</v>
      </c>
      <c r="Q6253" s="1" t="s">
        <v>25</v>
      </c>
    </row>
    <row r="6254" spans="1:17" x14ac:dyDescent="0.35">
      <c r="A6254">
        <v>631023</v>
      </c>
      <c r="B6254" t="s">
        <v>6685</v>
      </c>
      <c r="F6254" s="7">
        <v>0</v>
      </c>
      <c r="G6254" s="1" t="e">
        <f>MIN(Table14[[#This Row],[Medicare Outpatient Allowable Rate]:[United Healthcare Outpatient Allowable Rate]])</f>
        <v>#N/A</v>
      </c>
      <c r="H6254" s="1" t="e">
        <f>MAX(Table14[[#This Row],[Medicare Outpatient Allowable Rate]:[United Healthcare Outpatient Allowable Rate]])</f>
        <v>#N/A</v>
      </c>
      <c r="I6254" s="1" t="e">
        <v>#N/A</v>
      </c>
      <c r="J6254" s="1">
        <f>SUM(Table14[[#This Row],[Price]]*0.85)</f>
        <v>0</v>
      </c>
      <c r="K6254" s="1">
        <f>SUM(Table14[[#This Row],[Price]]*0.82)</f>
        <v>0</v>
      </c>
      <c r="L6254" s="1">
        <f>SUM(Table14[[#This Row],[Price]]*0.85)</f>
        <v>0</v>
      </c>
      <c r="M6254" s="1">
        <f>SUM(Table14[[#This Row],[Price]]*0.75)</f>
        <v>0</v>
      </c>
      <c r="N6254" s="1">
        <f>SUM(Table14[[#This Row],[Price]]*0.85)</f>
        <v>0</v>
      </c>
      <c r="O6254" s="1">
        <f>SUM(Table14[[#This Row],[Price]]*0.7)</f>
        <v>0</v>
      </c>
      <c r="P6254" s="1" t="s">
        <v>24</v>
      </c>
      <c r="Q6254" s="1" t="s">
        <v>25</v>
      </c>
    </row>
    <row r="6255" spans="1:17" x14ac:dyDescent="0.35">
      <c r="A6255">
        <v>753421</v>
      </c>
      <c r="B6255" t="s">
        <v>6685</v>
      </c>
      <c r="C6255" s="11" t="s">
        <v>10449</v>
      </c>
      <c r="D6255">
        <v>531.13</v>
      </c>
      <c r="E6255">
        <v>93971</v>
      </c>
      <c r="F6255" s="7">
        <v>478.017</v>
      </c>
      <c r="G6255" s="1">
        <f>MIN(Table14[[#This Row],[Medicare Outpatient Allowable Rate]:[United Healthcare Outpatient Allowable Rate]])</f>
        <v>106.34</v>
      </c>
      <c r="H6255" s="1">
        <f>MAX(Table14[[#This Row],[Medicare Outpatient Allowable Rate]:[United Healthcare Outpatient Allowable Rate]])</f>
        <v>451.46049999999997</v>
      </c>
      <c r="I6255" s="1">
        <v>106.34</v>
      </c>
      <c r="J6255" s="1">
        <f>SUM(Table14[[#This Row],[Price]]*0.85)</f>
        <v>451.46049999999997</v>
      </c>
      <c r="K6255" s="1">
        <f>SUM(Table14[[#This Row],[Price]]*0.82)</f>
        <v>435.52659999999997</v>
      </c>
      <c r="L6255" s="1">
        <f>SUM(Table14[[#This Row],[Price]]*0.85)</f>
        <v>451.46049999999997</v>
      </c>
      <c r="M6255" s="1">
        <f>SUM(Table14[[#This Row],[Price]]*0.75)</f>
        <v>398.34749999999997</v>
      </c>
      <c r="N6255" s="1">
        <f>SUM(Table14[[#This Row],[Price]]*0.85)</f>
        <v>451.46049999999997</v>
      </c>
      <c r="O6255" s="1">
        <f>SUM(Table14[[#This Row],[Price]]*0.7)</f>
        <v>371.791</v>
      </c>
      <c r="P6255" s="1" t="s">
        <v>24</v>
      </c>
      <c r="Q6255" s="1" t="s">
        <v>25</v>
      </c>
    </row>
    <row r="6256" spans="1:17" x14ac:dyDescent="0.35">
      <c r="A6256">
        <v>631019</v>
      </c>
      <c r="B6256" t="s">
        <v>6686</v>
      </c>
      <c r="F6256" s="7">
        <v>0</v>
      </c>
      <c r="G6256" s="1" t="e">
        <f>MIN(Table14[[#This Row],[Medicare Outpatient Allowable Rate]:[United Healthcare Outpatient Allowable Rate]])</f>
        <v>#N/A</v>
      </c>
      <c r="H6256" s="1" t="e">
        <f>MAX(Table14[[#This Row],[Medicare Outpatient Allowable Rate]:[United Healthcare Outpatient Allowable Rate]])</f>
        <v>#N/A</v>
      </c>
      <c r="I6256" s="1" t="e">
        <v>#N/A</v>
      </c>
      <c r="J6256" s="1">
        <f>SUM(Table14[[#This Row],[Price]]*0.85)</f>
        <v>0</v>
      </c>
      <c r="K6256" s="1">
        <f>SUM(Table14[[#This Row],[Price]]*0.82)</f>
        <v>0</v>
      </c>
      <c r="L6256" s="1">
        <f>SUM(Table14[[#This Row],[Price]]*0.85)</f>
        <v>0</v>
      </c>
      <c r="M6256" s="1">
        <f>SUM(Table14[[#This Row],[Price]]*0.75)</f>
        <v>0</v>
      </c>
      <c r="N6256" s="1">
        <f>SUM(Table14[[#This Row],[Price]]*0.85)</f>
        <v>0</v>
      </c>
      <c r="O6256" s="1">
        <f>SUM(Table14[[#This Row],[Price]]*0.7)</f>
        <v>0</v>
      </c>
      <c r="P6256" s="1" t="s">
        <v>24</v>
      </c>
      <c r="Q6256" s="1" t="s">
        <v>25</v>
      </c>
    </row>
    <row r="6257" spans="1:17" x14ac:dyDescent="0.35">
      <c r="A6257">
        <v>753423</v>
      </c>
      <c r="B6257" t="s">
        <v>6686</v>
      </c>
      <c r="C6257" s="11" t="s">
        <v>10449</v>
      </c>
      <c r="D6257">
        <v>531.13</v>
      </c>
      <c r="E6257">
        <v>93971</v>
      </c>
      <c r="F6257" s="7">
        <v>478.017</v>
      </c>
      <c r="G6257" s="1">
        <f>MIN(Table14[[#This Row],[Medicare Outpatient Allowable Rate]:[United Healthcare Outpatient Allowable Rate]])</f>
        <v>106.34</v>
      </c>
      <c r="H6257" s="1">
        <f>MAX(Table14[[#This Row],[Medicare Outpatient Allowable Rate]:[United Healthcare Outpatient Allowable Rate]])</f>
        <v>451.46049999999997</v>
      </c>
      <c r="I6257" s="1">
        <v>106.34</v>
      </c>
      <c r="J6257" s="1">
        <f>SUM(Table14[[#This Row],[Price]]*0.85)</f>
        <v>451.46049999999997</v>
      </c>
      <c r="K6257" s="1">
        <f>SUM(Table14[[#This Row],[Price]]*0.82)</f>
        <v>435.52659999999997</v>
      </c>
      <c r="L6257" s="1">
        <f>SUM(Table14[[#This Row],[Price]]*0.85)</f>
        <v>451.46049999999997</v>
      </c>
      <c r="M6257" s="1">
        <f>SUM(Table14[[#This Row],[Price]]*0.75)</f>
        <v>398.34749999999997</v>
      </c>
      <c r="N6257" s="1">
        <f>SUM(Table14[[#This Row],[Price]]*0.85)</f>
        <v>451.46049999999997</v>
      </c>
      <c r="O6257" s="1">
        <f>SUM(Table14[[#This Row],[Price]]*0.7)</f>
        <v>371.791</v>
      </c>
      <c r="P6257" s="1" t="s">
        <v>24</v>
      </c>
      <c r="Q6257" s="1" t="s">
        <v>25</v>
      </c>
    </row>
    <row r="6258" spans="1:17" x14ac:dyDescent="0.35">
      <c r="A6258">
        <v>751289</v>
      </c>
      <c r="B6258" t="s">
        <v>6687</v>
      </c>
      <c r="F6258" s="7">
        <v>0</v>
      </c>
      <c r="G6258" s="1" t="e">
        <f>MIN(Table14[[#This Row],[Medicare Outpatient Allowable Rate]:[United Healthcare Outpatient Allowable Rate]])</f>
        <v>#N/A</v>
      </c>
      <c r="H6258" s="1" t="e">
        <f>MAX(Table14[[#This Row],[Medicare Outpatient Allowable Rate]:[United Healthcare Outpatient Allowable Rate]])</f>
        <v>#N/A</v>
      </c>
      <c r="I6258" s="1" t="e">
        <v>#N/A</v>
      </c>
      <c r="J6258" s="1">
        <f>SUM(Table14[[#This Row],[Price]]*0.85)</f>
        <v>0</v>
      </c>
      <c r="K6258" s="1">
        <f>SUM(Table14[[#This Row],[Price]]*0.82)</f>
        <v>0</v>
      </c>
      <c r="L6258" s="1">
        <f>SUM(Table14[[#This Row],[Price]]*0.85)</f>
        <v>0</v>
      </c>
      <c r="M6258" s="1">
        <f>SUM(Table14[[#This Row],[Price]]*0.75)</f>
        <v>0</v>
      </c>
      <c r="N6258" s="1">
        <f>SUM(Table14[[#This Row],[Price]]*0.85)</f>
        <v>0</v>
      </c>
      <c r="O6258" s="1">
        <f>SUM(Table14[[#This Row],[Price]]*0.7)</f>
        <v>0</v>
      </c>
      <c r="P6258" s="1" t="s">
        <v>24</v>
      </c>
      <c r="Q6258" s="1" t="s">
        <v>25</v>
      </c>
    </row>
    <row r="6259" spans="1:17" x14ac:dyDescent="0.35">
      <c r="A6259">
        <v>753425</v>
      </c>
      <c r="B6259" t="s">
        <v>6687</v>
      </c>
      <c r="C6259" s="11" t="s">
        <v>10448</v>
      </c>
      <c r="D6259">
        <v>478.02</v>
      </c>
      <c r="E6259">
        <v>76705</v>
      </c>
      <c r="F6259" s="7">
        <v>430.21799999999996</v>
      </c>
      <c r="G6259" s="1">
        <f>MIN(Table14[[#This Row],[Medicare Outpatient Allowable Rate]:[United Healthcare Outpatient Allowable Rate]])</f>
        <v>106.34</v>
      </c>
      <c r="H6259" s="1">
        <f>MAX(Table14[[#This Row],[Medicare Outpatient Allowable Rate]:[United Healthcare Outpatient Allowable Rate]])</f>
        <v>406.31699999999995</v>
      </c>
      <c r="I6259" s="1">
        <v>106.34</v>
      </c>
      <c r="J6259" s="1">
        <f>SUM(Table14[[#This Row],[Price]]*0.85)</f>
        <v>406.31699999999995</v>
      </c>
      <c r="K6259" s="1">
        <f>SUM(Table14[[#This Row],[Price]]*0.82)</f>
        <v>391.97639999999996</v>
      </c>
      <c r="L6259" s="1">
        <f>SUM(Table14[[#This Row],[Price]]*0.85)</f>
        <v>406.31699999999995</v>
      </c>
      <c r="M6259" s="1">
        <f>SUM(Table14[[#This Row],[Price]]*0.75)</f>
        <v>358.51499999999999</v>
      </c>
      <c r="N6259" s="1">
        <f>SUM(Table14[[#This Row],[Price]]*0.85)</f>
        <v>406.31699999999995</v>
      </c>
      <c r="O6259" s="1">
        <f>SUM(Table14[[#This Row],[Price]]*0.7)</f>
        <v>334.61399999999998</v>
      </c>
      <c r="P6259" s="1" t="s">
        <v>24</v>
      </c>
      <c r="Q6259" s="1" t="s">
        <v>25</v>
      </c>
    </row>
    <row r="6260" spans="1:17" x14ac:dyDescent="0.35">
      <c r="A6260">
        <v>6594891</v>
      </c>
      <c r="B6260" t="s">
        <v>6688</v>
      </c>
      <c r="C6260" s="11" t="s">
        <v>10448</v>
      </c>
      <c r="D6260">
        <v>395.62</v>
      </c>
      <c r="E6260">
        <v>76802</v>
      </c>
      <c r="F6260" s="7">
        <v>356.05799999999999</v>
      </c>
      <c r="G6260" s="1">
        <f>MIN(Table14[[#This Row],[Medicare Outpatient Allowable Rate]:[United Healthcare Outpatient Allowable Rate]])</f>
        <v>0</v>
      </c>
      <c r="H6260" s="1">
        <f>MAX(Table14[[#This Row],[Medicare Outpatient Allowable Rate]:[United Healthcare Outpatient Allowable Rate]])</f>
        <v>336.27699999999999</v>
      </c>
      <c r="I6260" s="1">
        <v>0</v>
      </c>
      <c r="J6260" s="1">
        <f>SUM(Table14[[#This Row],[Price]]*0.85)</f>
        <v>336.27699999999999</v>
      </c>
      <c r="K6260" s="1">
        <f>SUM(Table14[[#This Row],[Price]]*0.82)</f>
        <v>324.40839999999997</v>
      </c>
      <c r="L6260" s="1">
        <f>SUM(Table14[[#This Row],[Price]]*0.85)</f>
        <v>336.27699999999999</v>
      </c>
      <c r="M6260" s="1">
        <f>SUM(Table14[[#This Row],[Price]]*0.75)</f>
        <v>296.71500000000003</v>
      </c>
      <c r="N6260" s="1">
        <f>SUM(Table14[[#This Row],[Price]]*0.85)</f>
        <v>336.27699999999999</v>
      </c>
      <c r="O6260" s="1">
        <f>SUM(Table14[[#This Row],[Price]]*0.7)</f>
        <v>276.93399999999997</v>
      </c>
      <c r="P6260" s="1" t="s">
        <v>24</v>
      </c>
      <c r="Q6260" s="1" t="s">
        <v>25</v>
      </c>
    </row>
    <row r="6261" spans="1:17" x14ac:dyDescent="0.35">
      <c r="A6261">
        <v>2396604</v>
      </c>
      <c r="B6261" t="s">
        <v>6689</v>
      </c>
      <c r="C6261" s="11" t="s">
        <v>10448</v>
      </c>
      <c r="D6261">
        <v>593.42999999999995</v>
      </c>
      <c r="E6261">
        <v>76805</v>
      </c>
      <c r="F6261" s="7">
        <v>534.08699999999999</v>
      </c>
      <c r="G6261" s="1">
        <f>MIN(Table14[[#This Row],[Medicare Outpatient Allowable Rate]:[United Healthcare Outpatient Allowable Rate]])</f>
        <v>106.34</v>
      </c>
      <c r="H6261" s="1">
        <f>MAX(Table14[[#This Row],[Medicare Outpatient Allowable Rate]:[United Healthcare Outpatient Allowable Rate]])</f>
        <v>504.41549999999995</v>
      </c>
      <c r="I6261" s="1">
        <v>106.34</v>
      </c>
      <c r="J6261" s="1">
        <f>SUM(Table14[[#This Row],[Price]]*0.85)</f>
        <v>504.41549999999995</v>
      </c>
      <c r="K6261" s="1">
        <f>SUM(Table14[[#This Row],[Price]]*0.82)</f>
        <v>486.61259999999993</v>
      </c>
      <c r="L6261" s="1">
        <f>SUM(Table14[[#This Row],[Price]]*0.85)</f>
        <v>504.41549999999995</v>
      </c>
      <c r="M6261" s="1">
        <f>SUM(Table14[[#This Row],[Price]]*0.75)</f>
        <v>445.07249999999999</v>
      </c>
      <c r="N6261" s="1">
        <f>SUM(Table14[[#This Row],[Price]]*0.85)</f>
        <v>504.41549999999995</v>
      </c>
      <c r="O6261" s="1">
        <f>SUM(Table14[[#This Row],[Price]]*0.7)</f>
        <v>415.40099999999995</v>
      </c>
      <c r="P6261" s="1" t="s">
        <v>24</v>
      </c>
      <c r="Q6261" s="1" t="s">
        <v>25</v>
      </c>
    </row>
    <row r="6262" spans="1:17" x14ac:dyDescent="0.35">
      <c r="A6262">
        <v>2396612</v>
      </c>
      <c r="B6262" t="s">
        <v>6689</v>
      </c>
      <c r="C6262" s="11" t="s">
        <v>10448</v>
      </c>
      <c r="D6262">
        <v>593.42999999999995</v>
      </c>
      <c r="E6262">
        <v>76805</v>
      </c>
      <c r="F6262" s="7">
        <v>534.08699999999999</v>
      </c>
      <c r="G6262" s="1">
        <f>MIN(Table14[[#This Row],[Medicare Outpatient Allowable Rate]:[United Healthcare Outpatient Allowable Rate]])</f>
        <v>106.34</v>
      </c>
      <c r="H6262" s="1">
        <f>MAX(Table14[[#This Row],[Medicare Outpatient Allowable Rate]:[United Healthcare Outpatient Allowable Rate]])</f>
        <v>504.41549999999995</v>
      </c>
      <c r="I6262" s="1">
        <v>106.34</v>
      </c>
      <c r="J6262" s="1">
        <f>SUM(Table14[[#This Row],[Price]]*0.85)</f>
        <v>504.41549999999995</v>
      </c>
      <c r="K6262" s="1">
        <f>SUM(Table14[[#This Row],[Price]]*0.82)</f>
        <v>486.61259999999993</v>
      </c>
      <c r="L6262" s="1">
        <f>SUM(Table14[[#This Row],[Price]]*0.85)</f>
        <v>504.41549999999995</v>
      </c>
      <c r="M6262" s="1">
        <f>SUM(Table14[[#This Row],[Price]]*0.75)</f>
        <v>445.07249999999999</v>
      </c>
      <c r="N6262" s="1">
        <f>SUM(Table14[[#This Row],[Price]]*0.85)</f>
        <v>504.41549999999995</v>
      </c>
      <c r="O6262" s="1">
        <f>SUM(Table14[[#This Row],[Price]]*0.7)</f>
        <v>415.40099999999995</v>
      </c>
      <c r="P6262" s="1" t="s">
        <v>24</v>
      </c>
      <c r="Q6262" s="1" t="s">
        <v>25</v>
      </c>
    </row>
    <row r="6263" spans="1:17" x14ac:dyDescent="0.35">
      <c r="A6263">
        <v>6592891</v>
      </c>
      <c r="B6263" t="s">
        <v>6690</v>
      </c>
      <c r="C6263" s="11" t="s">
        <v>10448</v>
      </c>
      <c r="D6263">
        <v>395.62</v>
      </c>
      <c r="E6263">
        <v>76802</v>
      </c>
      <c r="F6263" s="7">
        <v>356.05799999999999</v>
      </c>
      <c r="G6263" s="1">
        <f>MIN(Table14[[#This Row],[Medicare Outpatient Allowable Rate]:[United Healthcare Outpatient Allowable Rate]])</f>
        <v>0</v>
      </c>
      <c r="H6263" s="1">
        <f>MAX(Table14[[#This Row],[Medicare Outpatient Allowable Rate]:[United Healthcare Outpatient Allowable Rate]])</f>
        <v>336.27699999999999</v>
      </c>
      <c r="I6263" s="1">
        <v>0</v>
      </c>
      <c r="J6263" s="1">
        <f>SUM(Table14[[#This Row],[Price]]*0.85)</f>
        <v>336.27699999999999</v>
      </c>
      <c r="K6263" s="1">
        <f>SUM(Table14[[#This Row],[Price]]*0.82)</f>
        <v>324.40839999999997</v>
      </c>
      <c r="L6263" s="1">
        <f>SUM(Table14[[#This Row],[Price]]*0.85)</f>
        <v>336.27699999999999</v>
      </c>
      <c r="M6263" s="1">
        <f>SUM(Table14[[#This Row],[Price]]*0.75)</f>
        <v>296.71500000000003</v>
      </c>
      <c r="N6263" s="1">
        <f>SUM(Table14[[#This Row],[Price]]*0.85)</f>
        <v>336.27699999999999</v>
      </c>
      <c r="O6263" s="1">
        <f>SUM(Table14[[#This Row],[Price]]*0.7)</f>
        <v>276.93399999999997</v>
      </c>
      <c r="P6263" s="1" t="s">
        <v>24</v>
      </c>
      <c r="Q6263" s="1" t="s">
        <v>25</v>
      </c>
    </row>
    <row r="6264" spans="1:17" x14ac:dyDescent="0.35">
      <c r="A6264">
        <v>922797</v>
      </c>
      <c r="B6264" t="s">
        <v>6691</v>
      </c>
      <c r="C6264" s="11" t="s">
        <v>10448</v>
      </c>
      <c r="D6264">
        <v>453.15</v>
      </c>
      <c r="E6264">
        <v>76815</v>
      </c>
      <c r="F6264" s="7">
        <v>407.83499999999998</v>
      </c>
      <c r="G6264" s="1">
        <f>MIN(Table14[[#This Row],[Medicare Outpatient Allowable Rate]:[United Healthcare Outpatient Allowable Rate]])</f>
        <v>106.34</v>
      </c>
      <c r="H6264" s="1">
        <f>MAX(Table14[[#This Row],[Medicare Outpatient Allowable Rate]:[United Healthcare Outpatient Allowable Rate]])</f>
        <v>385.17749999999995</v>
      </c>
      <c r="I6264" s="1">
        <v>106.34</v>
      </c>
      <c r="J6264" s="1">
        <f>SUM(Table14[[#This Row],[Price]]*0.85)</f>
        <v>385.17749999999995</v>
      </c>
      <c r="K6264" s="1">
        <f>SUM(Table14[[#This Row],[Price]]*0.82)</f>
        <v>371.58299999999997</v>
      </c>
      <c r="L6264" s="1">
        <f>SUM(Table14[[#This Row],[Price]]*0.85)</f>
        <v>385.17749999999995</v>
      </c>
      <c r="M6264" s="1">
        <f>SUM(Table14[[#This Row],[Price]]*0.75)</f>
        <v>339.86249999999995</v>
      </c>
      <c r="N6264" s="1">
        <f>SUM(Table14[[#This Row],[Price]]*0.85)</f>
        <v>385.17749999999995</v>
      </c>
      <c r="O6264" s="1">
        <f>SUM(Table14[[#This Row],[Price]]*0.7)</f>
        <v>317.20499999999998</v>
      </c>
      <c r="P6264" s="1" t="s">
        <v>24</v>
      </c>
      <c r="Q6264" s="1" t="s">
        <v>25</v>
      </c>
    </row>
    <row r="6265" spans="1:17" x14ac:dyDescent="0.35">
      <c r="A6265">
        <v>922923</v>
      </c>
      <c r="B6265" t="s">
        <v>6691</v>
      </c>
      <c r="C6265" s="11" t="s">
        <v>10448</v>
      </c>
      <c r="D6265">
        <v>453.15</v>
      </c>
      <c r="E6265">
        <v>76815</v>
      </c>
      <c r="F6265" s="7">
        <v>407.83499999999998</v>
      </c>
      <c r="G6265" s="1">
        <f>MIN(Table14[[#This Row],[Medicare Outpatient Allowable Rate]:[United Healthcare Outpatient Allowable Rate]])</f>
        <v>106.34</v>
      </c>
      <c r="H6265" s="1">
        <f>MAX(Table14[[#This Row],[Medicare Outpatient Allowable Rate]:[United Healthcare Outpatient Allowable Rate]])</f>
        <v>385.17749999999995</v>
      </c>
      <c r="I6265" s="1">
        <v>106.34</v>
      </c>
      <c r="J6265" s="1">
        <f>SUM(Table14[[#This Row],[Price]]*0.85)</f>
        <v>385.17749999999995</v>
      </c>
      <c r="K6265" s="1">
        <f>SUM(Table14[[#This Row],[Price]]*0.82)</f>
        <v>371.58299999999997</v>
      </c>
      <c r="L6265" s="1">
        <f>SUM(Table14[[#This Row],[Price]]*0.85)</f>
        <v>385.17749999999995</v>
      </c>
      <c r="M6265" s="1">
        <f>SUM(Table14[[#This Row],[Price]]*0.75)</f>
        <v>339.86249999999995</v>
      </c>
      <c r="N6265" s="1">
        <f>SUM(Table14[[#This Row],[Price]]*0.85)</f>
        <v>385.17749999999995</v>
      </c>
      <c r="O6265" s="1">
        <f>SUM(Table14[[#This Row],[Price]]*0.7)</f>
        <v>317.20499999999998</v>
      </c>
      <c r="P6265" s="1" t="s">
        <v>24</v>
      </c>
      <c r="Q6265" s="1" t="s">
        <v>25</v>
      </c>
    </row>
    <row r="6266" spans="1:17" x14ac:dyDescent="0.35">
      <c r="A6266">
        <v>9189273</v>
      </c>
      <c r="B6266" t="s">
        <v>6692</v>
      </c>
      <c r="C6266" s="11" t="s">
        <v>10448</v>
      </c>
      <c r="D6266">
        <v>591.79999999999995</v>
      </c>
      <c r="E6266">
        <v>76817</v>
      </c>
      <c r="F6266" s="7">
        <v>532.62</v>
      </c>
      <c r="G6266" s="1">
        <f>MIN(Table14[[#This Row],[Medicare Outpatient Allowable Rate]:[United Healthcare Outpatient Allowable Rate]])</f>
        <v>106.34</v>
      </c>
      <c r="H6266" s="1">
        <f>MAX(Table14[[#This Row],[Medicare Outpatient Allowable Rate]:[United Healthcare Outpatient Allowable Rate]])</f>
        <v>503.03</v>
      </c>
      <c r="I6266" s="1">
        <v>106.34</v>
      </c>
      <c r="J6266" s="1">
        <f>SUM(Table14[[#This Row],[Price]]*0.85)</f>
        <v>503.03</v>
      </c>
      <c r="K6266" s="1">
        <f>SUM(Table14[[#This Row],[Price]]*0.82)</f>
        <v>485.27599999999995</v>
      </c>
      <c r="L6266" s="1">
        <f>SUM(Table14[[#This Row],[Price]]*0.85)</f>
        <v>503.03</v>
      </c>
      <c r="M6266" s="1">
        <f>SUM(Table14[[#This Row],[Price]]*0.75)</f>
        <v>443.84999999999997</v>
      </c>
      <c r="N6266" s="1">
        <f>SUM(Table14[[#This Row],[Price]]*0.85)</f>
        <v>503.03</v>
      </c>
      <c r="O6266" s="1">
        <f>SUM(Table14[[#This Row],[Price]]*0.7)</f>
        <v>414.25999999999993</v>
      </c>
      <c r="P6266" s="1" t="s">
        <v>24</v>
      </c>
      <c r="Q6266" s="1" t="s">
        <v>25</v>
      </c>
    </row>
    <row r="6267" spans="1:17" x14ac:dyDescent="0.35">
      <c r="A6267">
        <v>9190464</v>
      </c>
      <c r="B6267" t="s">
        <v>6692</v>
      </c>
      <c r="C6267" s="11" t="s">
        <v>10448</v>
      </c>
      <c r="D6267">
        <v>581.79999999999995</v>
      </c>
      <c r="E6267">
        <v>76817</v>
      </c>
      <c r="F6267" s="7">
        <v>523.62</v>
      </c>
      <c r="G6267" s="1">
        <f>MIN(Table14[[#This Row],[Medicare Outpatient Allowable Rate]:[United Healthcare Outpatient Allowable Rate]])</f>
        <v>106.34</v>
      </c>
      <c r="H6267" s="1">
        <f>MAX(Table14[[#This Row],[Medicare Outpatient Allowable Rate]:[United Healthcare Outpatient Allowable Rate]])</f>
        <v>494.53</v>
      </c>
      <c r="I6267" s="1">
        <v>106.34</v>
      </c>
      <c r="J6267" s="1">
        <f>SUM(Table14[[#This Row],[Price]]*0.85)</f>
        <v>494.53</v>
      </c>
      <c r="K6267" s="1">
        <f>SUM(Table14[[#This Row],[Price]]*0.82)</f>
        <v>477.07599999999991</v>
      </c>
      <c r="L6267" s="1">
        <f>SUM(Table14[[#This Row],[Price]]*0.85)</f>
        <v>494.53</v>
      </c>
      <c r="M6267" s="1">
        <f>SUM(Table14[[#This Row],[Price]]*0.75)</f>
        <v>436.34999999999997</v>
      </c>
      <c r="N6267" s="1">
        <f>SUM(Table14[[#This Row],[Price]]*0.85)</f>
        <v>494.53</v>
      </c>
      <c r="O6267" s="1">
        <f>SUM(Table14[[#This Row],[Price]]*0.7)</f>
        <v>407.25999999999993</v>
      </c>
      <c r="P6267" s="1" t="s">
        <v>24</v>
      </c>
      <c r="Q6267" s="1" t="s">
        <v>25</v>
      </c>
    </row>
    <row r="6268" spans="1:17" x14ac:dyDescent="0.35">
      <c r="A6268">
        <v>4699002</v>
      </c>
      <c r="B6268" t="s">
        <v>6693</v>
      </c>
      <c r="F6268" s="7">
        <v>0</v>
      </c>
      <c r="G6268" s="1" t="e">
        <f>MIN(Table14[[#This Row],[Medicare Outpatient Allowable Rate]:[United Healthcare Outpatient Allowable Rate]])</f>
        <v>#N/A</v>
      </c>
      <c r="H6268" s="1" t="e">
        <f>MAX(Table14[[#This Row],[Medicare Outpatient Allowable Rate]:[United Healthcare Outpatient Allowable Rate]])</f>
        <v>#N/A</v>
      </c>
      <c r="I6268" s="1" t="e">
        <v>#N/A</v>
      </c>
      <c r="J6268" s="1">
        <f>SUM(Table14[[#This Row],[Price]]*0.85)</f>
        <v>0</v>
      </c>
      <c r="K6268" s="1">
        <f>SUM(Table14[[#This Row],[Price]]*0.82)</f>
        <v>0</v>
      </c>
      <c r="L6268" s="1">
        <f>SUM(Table14[[#This Row],[Price]]*0.85)</f>
        <v>0</v>
      </c>
      <c r="M6268" s="1">
        <f>SUM(Table14[[#This Row],[Price]]*0.75)</f>
        <v>0</v>
      </c>
      <c r="N6268" s="1">
        <f>SUM(Table14[[#This Row],[Price]]*0.85)</f>
        <v>0</v>
      </c>
      <c r="O6268" s="1">
        <f>SUM(Table14[[#This Row],[Price]]*0.7)</f>
        <v>0</v>
      </c>
      <c r="P6268" s="1" t="s">
        <v>24</v>
      </c>
      <c r="Q6268" s="1" t="s">
        <v>25</v>
      </c>
    </row>
    <row r="6269" spans="1:17" x14ac:dyDescent="0.35">
      <c r="A6269">
        <v>4699019</v>
      </c>
      <c r="B6269" t="s">
        <v>6693</v>
      </c>
      <c r="C6269" s="11" t="s">
        <v>10448</v>
      </c>
      <c r="D6269">
        <v>478.02</v>
      </c>
      <c r="E6269">
        <v>76705</v>
      </c>
      <c r="F6269" s="7">
        <v>430.21799999999996</v>
      </c>
      <c r="G6269" s="1">
        <f>MIN(Table14[[#This Row],[Medicare Outpatient Allowable Rate]:[United Healthcare Outpatient Allowable Rate]])</f>
        <v>106.34</v>
      </c>
      <c r="H6269" s="1">
        <f>MAX(Table14[[#This Row],[Medicare Outpatient Allowable Rate]:[United Healthcare Outpatient Allowable Rate]])</f>
        <v>406.31699999999995</v>
      </c>
      <c r="I6269" s="1">
        <v>106.34</v>
      </c>
      <c r="J6269" s="1">
        <f>SUM(Table14[[#This Row],[Price]]*0.85)</f>
        <v>406.31699999999995</v>
      </c>
      <c r="K6269" s="1">
        <f>SUM(Table14[[#This Row],[Price]]*0.82)</f>
        <v>391.97639999999996</v>
      </c>
      <c r="L6269" s="1">
        <f>SUM(Table14[[#This Row],[Price]]*0.85)</f>
        <v>406.31699999999995</v>
      </c>
      <c r="M6269" s="1">
        <f>SUM(Table14[[#This Row],[Price]]*0.75)</f>
        <v>358.51499999999999</v>
      </c>
      <c r="N6269" s="1">
        <f>SUM(Table14[[#This Row],[Price]]*0.85)</f>
        <v>406.31699999999995</v>
      </c>
      <c r="O6269" s="1">
        <f>SUM(Table14[[#This Row],[Price]]*0.7)</f>
        <v>334.61399999999998</v>
      </c>
      <c r="P6269" s="1" t="s">
        <v>24</v>
      </c>
      <c r="Q6269" s="1" t="s">
        <v>25</v>
      </c>
    </row>
    <row r="6270" spans="1:17" x14ac:dyDescent="0.35">
      <c r="A6270">
        <v>630929</v>
      </c>
      <c r="B6270" t="s">
        <v>6694</v>
      </c>
      <c r="C6270" s="11" t="s">
        <v>10448</v>
      </c>
      <c r="D6270">
        <v>569.07000000000005</v>
      </c>
      <c r="E6270">
        <v>76856</v>
      </c>
      <c r="F6270" s="7">
        <v>512.16300000000001</v>
      </c>
      <c r="G6270" s="1">
        <f>MIN(Table14[[#This Row],[Medicare Outpatient Allowable Rate]:[United Healthcare Outpatient Allowable Rate]])</f>
        <v>106.34</v>
      </c>
      <c r="H6270" s="1">
        <f>MAX(Table14[[#This Row],[Medicare Outpatient Allowable Rate]:[United Healthcare Outpatient Allowable Rate]])</f>
        <v>483.70950000000005</v>
      </c>
      <c r="I6270" s="1">
        <v>106.34</v>
      </c>
      <c r="J6270" s="1">
        <f>SUM(Table14[[#This Row],[Price]]*0.85)</f>
        <v>483.70950000000005</v>
      </c>
      <c r="K6270" s="1">
        <f>SUM(Table14[[#This Row],[Price]]*0.82)</f>
        <v>466.63740000000001</v>
      </c>
      <c r="L6270" s="1">
        <f>SUM(Table14[[#This Row],[Price]]*0.85)</f>
        <v>483.70950000000005</v>
      </c>
      <c r="M6270" s="1">
        <f>SUM(Table14[[#This Row],[Price]]*0.75)</f>
        <v>426.80250000000001</v>
      </c>
      <c r="N6270" s="1">
        <f>SUM(Table14[[#This Row],[Price]]*0.85)</f>
        <v>483.70950000000005</v>
      </c>
      <c r="O6270" s="1">
        <f>SUM(Table14[[#This Row],[Price]]*0.7)</f>
        <v>398.34899999999999</v>
      </c>
      <c r="P6270" s="1" t="s">
        <v>24</v>
      </c>
      <c r="Q6270" s="1" t="s">
        <v>25</v>
      </c>
    </row>
    <row r="6271" spans="1:17" x14ac:dyDescent="0.35">
      <c r="A6271">
        <v>753436</v>
      </c>
      <c r="B6271" t="s">
        <v>6694</v>
      </c>
      <c r="C6271" s="11" t="s">
        <v>10448</v>
      </c>
      <c r="D6271">
        <v>569.07000000000005</v>
      </c>
      <c r="E6271">
        <v>76856</v>
      </c>
      <c r="F6271" s="7">
        <v>512.16300000000001</v>
      </c>
      <c r="G6271" s="1">
        <f>MIN(Table14[[#This Row],[Medicare Outpatient Allowable Rate]:[United Healthcare Outpatient Allowable Rate]])</f>
        <v>106.34</v>
      </c>
      <c r="H6271" s="1">
        <f>MAX(Table14[[#This Row],[Medicare Outpatient Allowable Rate]:[United Healthcare Outpatient Allowable Rate]])</f>
        <v>483.70950000000005</v>
      </c>
      <c r="I6271" s="1">
        <v>106.34</v>
      </c>
      <c r="J6271" s="1">
        <f>SUM(Table14[[#This Row],[Price]]*0.85)</f>
        <v>483.70950000000005</v>
      </c>
      <c r="K6271" s="1">
        <f>SUM(Table14[[#This Row],[Price]]*0.82)</f>
        <v>466.63740000000001</v>
      </c>
      <c r="L6271" s="1">
        <f>SUM(Table14[[#This Row],[Price]]*0.85)</f>
        <v>483.70950000000005</v>
      </c>
      <c r="M6271" s="1">
        <f>SUM(Table14[[#This Row],[Price]]*0.75)</f>
        <v>426.80250000000001</v>
      </c>
      <c r="N6271" s="1">
        <f>SUM(Table14[[#This Row],[Price]]*0.85)</f>
        <v>483.70950000000005</v>
      </c>
      <c r="O6271" s="1">
        <f>SUM(Table14[[#This Row],[Price]]*0.7)</f>
        <v>398.34899999999999</v>
      </c>
      <c r="P6271" s="1" t="s">
        <v>24</v>
      </c>
      <c r="Q6271" s="1" t="s">
        <v>25</v>
      </c>
    </row>
    <row r="6272" spans="1:17" x14ac:dyDescent="0.35">
      <c r="A6272">
        <v>982617</v>
      </c>
      <c r="B6272" t="s">
        <v>6695</v>
      </c>
      <c r="C6272" s="11" t="s">
        <v>10448</v>
      </c>
      <c r="D6272">
        <v>635.98</v>
      </c>
      <c r="E6272">
        <v>76830</v>
      </c>
      <c r="F6272" s="7">
        <v>572.38200000000006</v>
      </c>
      <c r="G6272" s="1">
        <f>MIN(Table14[[#This Row],[Medicare Outpatient Allowable Rate]:[United Healthcare Outpatient Allowable Rate]])</f>
        <v>106.34</v>
      </c>
      <c r="H6272" s="1">
        <f>MAX(Table14[[#This Row],[Medicare Outpatient Allowable Rate]:[United Healthcare Outpatient Allowable Rate]])</f>
        <v>540.58299999999997</v>
      </c>
      <c r="I6272" s="1">
        <v>106.34</v>
      </c>
      <c r="J6272" s="1">
        <f>SUM(Table14[[#This Row],[Price]]*0.85)</f>
        <v>540.58299999999997</v>
      </c>
      <c r="K6272" s="1">
        <f>SUM(Table14[[#This Row],[Price]]*0.82)</f>
        <v>521.50360000000001</v>
      </c>
      <c r="L6272" s="1">
        <f>SUM(Table14[[#This Row],[Price]]*0.85)</f>
        <v>540.58299999999997</v>
      </c>
      <c r="M6272" s="1">
        <f>SUM(Table14[[#This Row],[Price]]*0.75)</f>
        <v>476.98500000000001</v>
      </c>
      <c r="N6272" s="1">
        <f>SUM(Table14[[#This Row],[Price]]*0.85)</f>
        <v>540.58299999999997</v>
      </c>
      <c r="O6272" s="1">
        <f>SUM(Table14[[#This Row],[Price]]*0.7)</f>
        <v>445.18599999999998</v>
      </c>
      <c r="P6272" s="1" t="s">
        <v>24</v>
      </c>
      <c r="Q6272" s="1" t="s">
        <v>25</v>
      </c>
    </row>
    <row r="6273" spans="1:17" x14ac:dyDescent="0.35">
      <c r="A6273">
        <v>982633</v>
      </c>
      <c r="B6273" t="s">
        <v>6695</v>
      </c>
      <c r="C6273" s="11" t="s">
        <v>10448</v>
      </c>
      <c r="D6273">
        <v>635.98</v>
      </c>
      <c r="E6273">
        <v>76830</v>
      </c>
      <c r="F6273" s="7">
        <v>572.38200000000006</v>
      </c>
      <c r="G6273" s="1">
        <f>MIN(Table14[[#This Row],[Medicare Outpatient Allowable Rate]:[United Healthcare Outpatient Allowable Rate]])</f>
        <v>106.34</v>
      </c>
      <c r="H6273" s="1">
        <f>MAX(Table14[[#This Row],[Medicare Outpatient Allowable Rate]:[United Healthcare Outpatient Allowable Rate]])</f>
        <v>540.58299999999997</v>
      </c>
      <c r="I6273" s="1">
        <v>106.34</v>
      </c>
      <c r="J6273" s="1">
        <f>SUM(Table14[[#This Row],[Price]]*0.85)</f>
        <v>540.58299999999997</v>
      </c>
      <c r="K6273" s="1">
        <f>SUM(Table14[[#This Row],[Price]]*0.82)</f>
        <v>521.50360000000001</v>
      </c>
      <c r="L6273" s="1">
        <f>SUM(Table14[[#This Row],[Price]]*0.85)</f>
        <v>540.58299999999997</v>
      </c>
      <c r="M6273" s="1">
        <f>SUM(Table14[[#This Row],[Price]]*0.75)</f>
        <v>476.98500000000001</v>
      </c>
      <c r="N6273" s="1">
        <f>SUM(Table14[[#This Row],[Price]]*0.85)</f>
        <v>540.58299999999997</v>
      </c>
      <c r="O6273" s="1">
        <f>SUM(Table14[[#This Row],[Price]]*0.7)</f>
        <v>445.18599999999998</v>
      </c>
      <c r="P6273" s="1" t="s">
        <v>24</v>
      </c>
      <c r="Q6273" s="1" t="s">
        <v>25</v>
      </c>
    </row>
    <row r="6274" spans="1:17" x14ac:dyDescent="0.35">
      <c r="A6274">
        <v>982634</v>
      </c>
      <c r="B6274" t="s">
        <v>6695</v>
      </c>
      <c r="F6274" s="7">
        <v>0</v>
      </c>
      <c r="G6274" s="1" t="e">
        <f>MIN(Table14[[#This Row],[Medicare Outpatient Allowable Rate]:[United Healthcare Outpatient Allowable Rate]])</f>
        <v>#N/A</v>
      </c>
      <c r="H6274" s="1" t="e">
        <f>MAX(Table14[[#This Row],[Medicare Outpatient Allowable Rate]:[United Healthcare Outpatient Allowable Rate]])</f>
        <v>#N/A</v>
      </c>
      <c r="I6274" s="1" t="e">
        <v>#N/A</v>
      </c>
      <c r="J6274" s="1">
        <f>SUM(Table14[[#This Row],[Price]]*0.85)</f>
        <v>0</v>
      </c>
      <c r="K6274" s="1">
        <f>SUM(Table14[[#This Row],[Price]]*0.82)</f>
        <v>0</v>
      </c>
      <c r="L6274" s="1">
        <f>SUM(Table14[[#This Row],[Price]]*0.85)</f>
        <v>0</v>
      </c>
      <c r="M6274" s="1">
        <f>SUM(Table14[[#This Row],[Price]]*0.75)</f>
        <v>0</v>
      </c>
      <c r="N6274" s="1">
        <f>SUM(Table14[[#This Row],[Price]]*0.85)</f>
        <v>0</v>
      </c>
      <c r="O6274" s="1">
        <f>SUM(Table14[[#This Row],[Price]]*0.7)</f>
        <v>0</v>
      </c>
      <c r="P6274" s="1" t="s">
        <v>24</v>
      </c>
      <c r="Q6274" s="1" t="s">
        <v>25</v>
      </c>
    </row>
    <row r="6275" spans="1:17" x14ac:dyDescent="0.35">
      <c r="A6275">
        <v>3404689</v>
      </c>
      <c r="B6275" t="s">
        <v>6696</v>
      </c>
      <c r="F6275" s="7">
        <v>0</v>
      </c>
      <c r="G6275" s="1" t="e">
        <f>MIN(Table14[[#This Row],[Medicare Outpatient Allowable Rate]:[United Healthcare Outpatient Allowable Rate]])</f>
        <v>#N/A</v>
      </c>
      <c r="H6275" s="1" t="e">
        <f>MAX(Table14[[#This Row],[Medicare Outpatient Allowable Rate]:[United Healthcare Outpatient Allowable Rate]])</f>
        <v>#N/A</v>
      </c>
      <c r="I6275" s="1" t="e">
        <v>#N/A</v>
      </c>
      <c r="J6275" s="1">
        <f>SUM(Table14[[#This Row],[Price]]*0.85)</f>
        <v>0</v>
      </c>
      <c r="K6275" s="1">
        <f>SUM(Table14[[#This Row],[Price]]*0.82)</f>
        <v>0</v>
      </c>
      <c r="L6275" s="1">
        <f>SUM(Table14[[#This Row],[Price]]*0.85)</f>
        <v>0</v>
      </c>
      <c r="M6275" s="1">
        <f>SUM(Table14[[#This Row],[Price]]*0.75)</f>
        <v>0</v>
      </c>
      <c r="N6275" s="1">
        <f>SUM(Table14[[#This Row],[Price]]*0.85)</f>
        <v>0</v>
      </c>
      <c r="O6275" s="1">
        <f>SUM(Table14[[#This Row],[Price]]*0.7)</f>
        <v>0</v>
      </c>
      <c r="P6275" s="1" t="s">
        <v>24</v>
      </c>
      <c r="Q6275" s="1" t="s">
        <v>25</v>
      </c>
    </row>
    <row r="6276" spans="1:17" x14ac:dyDescent="0.35">
      <c r="A6276">
        <v>3450677</v>
      </c>
      <c r="B6276" t="s">
        <v>6696</v>
      </c>
      <c r="C6276" s="11" t="s">
        <v>10448</v>
      </c>
      <c r="D6276">
        <v>569.07000000000005</v>
      </c>
      <c r="E6276">
        <v>76856</v>
      </c>
      <c r="F6276" s="7">
        <v>512.16300000000001</v>
      </c>
      <c r="G6276" s="1">
        <f>MIN(Table14[[#This Row],[Medicare Outpatient Allowable Rate]:[United Healthcare Outpatient Allowable Rate]])</f>
        <v>106.34</v>
      </c>
      <c r="H6276" s="1">
        <f>MAX(Table14[[#This Row],[Medicare Outpatient Allowable Rate]:[United Healthcare Outpatient Allowable Rate]])</f>
        <v>483.70950000000005</v>
      </c>
      <c r="I6276" s="1">
        <v>106.34</v>
      </c>
      <c r="J6276" s="1">
        <f>SUM(Table14[[#This Row],[Price]]*0.85)</f>
        <v>483.70950000000005</v>
      </c>
      <c r="K6276" s="1">
        <f>SUM(Table14[[#This Row],[Price]]*0.82)</f>
        <v>466.63740000000001</v>
      </c>
      <c r="L6276" s="1">
        <f>SUM(Table14[[#This Row],[Price]]*0.85)</f>
        <v>483.70950000000005</v>
      </c>
      <c r="M6276" s="1">
        <f>SUM(Table14[[#This Row],[Price]]*0.75)</f>
        <v>426.80250000000001</v>
      </c>
      <c r="N6276" s="1">
        <f>SUM(Table14[[#This Row],[Price]]*0.85)</f>
        <v>483.70950000000005</v>
      </c>
      <c r="O6276" s="1">
        <f>SUM(Table14[[#This Row],[Price]]*0.7)</f>
        <v>398.34899999999999</v>
      </c>
      <c r="P6276" s="1" t="s">
        <v>24</v>
      </c>
      <c r="Q6276" s="1" t="s">
        <v>25</v>
      </c>
    </row>
    <row r="6277" spans="1:17" x14ac:dyDescent="0.35">
      <c r="A6277">
        <v>29694707</v>
      </c>
      <c r="B6277" t="s">
        <v>6697</v>
      </c>
      <c r="F6277" s="7">
        <v>0</v>
      </c>
      <c r="G6277" s="1" t="e">
        <f>MIN(Table14[[#This Row],[Medicare Outpatient Allowable Rate]:[United Healthcare Outpatient Allowable Rate]])</f>
        <v>#N/A</v>
      </c>
      <c r="H6277" s="1" t="e">
        <f>MAX(Table14[[#This Row],[Medicare Outpatient Allowable Rate]:[United Healthcare Outpatient Allowable Rate]])</f>
        <v>#N/A</v>
      </c>
      <c r="I6277" s="1" t="e">
        <v>#N/A</v>
      </c>
      <c r="J6277" s="1">
        <f>SUM(Table14[[#This Row],[Price]]*0.85)</f>
        <v>0</v>
      </c>
      <c r="K6277" s="1">
        <f>SUM(Table14[[#This Row],[Price]]*0.82)</f>
        <v>0</v>
      </c>
      <c r="L6277" s="1">
        <f>SUM(Table14[[#This Row],[Price]]*0.85)</f>
        <v>0</v>
      </c>
      <c r="M6277" s="1">
        <f>SUM(Table14[[#This Row],[Price]]*0.75)</f>
        <v>0</v>
      </c>
      <c r="N6277" s="1">
        <f>SUM(Table14[[#This Row],[Price]]*0.85)</f>
        <v>0</v>
      </c>
      <c r="O6277" s="1">
        <f>SUM(Table14[[#This Row],[Price]]*0.7)</f>
        <v>0</v>
      </c>
      <c r="P6277" s="1" t="s">
        <v>24</v>
      </c>
      <c r="Q6277" s="1" t="s">
        <v>25</v>
      </c>
    </row>
    <row r="6278" spans="1:17" x14ac:dyDescent="0.35">
      <c r="A6278">
        <v>29694709</v>
      </c>
      <c r="B6278" t="s">
        <v>6697</v>
      </c>
      <c r="C6278" s="11" t="s">
        <v>10448</v>
      </c>
      <c r="D6278">
        <v>637.36</v>
      </c>
      <c r="E6278">
        <v>76770</v>
      </c>
      <c r="F6278" s="7">
        <v>573.62400000000002</v>
      </c>
      <c r="G6278" s="1">
        <f>MIN(Table14[[#This Row],[Medicare Outpatient Allowable Rate]:[United Healthcare Outpatient Allowable Rate]])</f>
        <v>106.34</v>
      </c>
      <c r="H6278" s="1">
        <f>MAX(Table14[[#This Row],[Medicare Outpatient Allowable Rate]:[United Healthcare Outpatient Allowable Rate]])</f>
        <v>541.75599999999997</v>
      </c>
      <c r="I6278" s="1">
        <v>106.34</v>
      </c>
      <c r="J6278" s="1">
        <f>SUM(Table14[[#This Row],[Price]]*0.85)</f>
        <v>541.75599999999997</v>
      </c>
      <c r="K6278" s="1">
        <f>SUM(Table14[[#This Row],[Price]]*0.82)</f>
        <v>522.63519999999994</v>
      </c>
      <c r="L6278" s="1">
        <f>SUM(Table14[[#This Row],[Price]]*0.85)</f>
        <v>541.75599999999997</v>
      </c>
      <c r="M6278" s="1">
        <f>SUM(Table14[[#This Row],[Price]]*0.75)</f>
        <v>478.02</v>
      </c>
      <c r="N6278" s="1">
        <f>SUM(Table14[[#This Row],[Price]]*0.85)</f>
        <v>541.75599999999997</v>
      </c>
      <c r="O6278" s="1">
        <f>SUM(Table14[[#This Row],[Price]]*0.7)</f>
        <v>446.15199999999999</v>
      </c>
      <c r="P6278" s="1" t="s">
        <v>24</v>
      </c>
      <c r="Q6278" s="1" t="s">
        <v>25</v>
      </c>
    </row>
    <row r="6279" spans="1:17" x14ac:dyDescent="0.35">
      <c r="A6279">
        <v>931304</v>
      </c>
      <c r="B6279" t="s">
        <v>6698</v>
      </c>
      <c r="F6279" s="7">
        <v>0</v>
      </c>
      <c r="G6279" s="1" t="e">
        <f>MIN(Table14[[#This Row],[Medicare Outpatient Allowable Rate]:[United Healthcare Outpatient Allowable Rate]])</f>
        <v>#N/A</v>
      </c>
      <c r="H6279" s="1" t="e">
        <f>MAX(Table14[[#This Row],[Medicare Outpatient Allowable Rate]:[United Healthcare Outpatient Allowable Rate]])</f>
        <v>#N/A</v>
      </c>
      <c r="I6279" s="1" t="e">
        <v>#N/A</v>
      </c>
      <c r="J6279" s="1">
        <f>SUM(Table14[[#This Row],[Price]]*0.85)</f>
        <v>0</v>
      </c>
      <c r="K6279" s="1">
        <f>SUM(Table14[[#This Row],[Price]]*0.82)</f>
        <v>0</v>
      </c>
      <c r="L6279" s="1">
        <f>SUM(Table14[[#This Row],[Price]]*0.85)</f>
        <v>0</v>
      </c>
      <c r="M6279" s="1">
        <f>SUM(Table14[[#This Row],[Price]]*0.75)</f>
        <v>0</v>
      </c>
      <c r="N6279" s="1">
        <f>SUM(Table14[[#This Row],[Price]]*0.85)</f>
        <v>0</v>
      </c>
      <c r="O6279" s="1">
        <f>SUM(Table14[[#This Row],[Price]]*0.7)</f>
        <v>0</v>
      </c>
      <c r="P6279" s="1" t="s">
        <v>24</v>
      </c>
      <c r="Q6279" s="1" t="s">
        <v>25</v>
      </c>
    </row>
    <row r="6280" spans="1:17" x14ac:dyDescent="0.35">
      <c r="A6280">
        <v>931841</v>
      </c>
      <c r="B6280" t="s">
        <v>6698</v>
      </c>
      <c r="C6280" s="11" t="s">
        <v>10449</v>
      </c>
      <c r="D6280">
        <v>725.98</v>
      </c>
      <c r="E6280">
        <v>93975</v>
      </c>
      <c r="F6280" s="7">
        <v>653.38200000000006</v>
      </c>
      <c r="G6280" s="1">
        <f>MIN(Table14[[#This Row],[Medicare Outpatient Allowable Rate]:[United Healthcare Outpatient Allowable Rate]])</f>
        <v>241.72</v>
      </c>
      <c r="H6280" s="1">
        <f>MAX(Table14[[#This Row],[Medicare Outpatient Allowable Rate]:[United Healthcare Outpatient Allowable Rate]])</f>
        <v>617.08299999999997</v>
      </c>
      <c r="I6280" s="1">
        <v>241.72</v>
      </c>
      <c r="J6280" s="1">
        <f>SUM(Table14[[#This Row],[Price]]*0.85)</f>
        <v>617.08299999999997</v>
      </c>
      <c r="K6280" s="1">
        <f>SUM(Table14[[#This Row],[Price]]*0.82)</f>
        <v>595.30359999999996</v>
      </c>
      <c r="L6280" s="1">
        <f>SUM(Table14[[#This Row],[Price]]*0.85)</f>
        <v>617.08299999999997</v>
      </c>
      <c r="M6280" s="1">
        <f>SUM(Table14[[#This Row],[Price]]*0.75)</f>
        <v>544.48500000000001</v>
      </c>
      <c r="N6280" s="1">
        <f>SUM(Table14[[#This Row],[Price]]*0.85)</f>
        <v>617.08299999999997</v>
      </c>
      <c r="O6280" s="1">
        <f>SUM(Table14[[#This Row],[Price]]*0.7)</f>
        <v>508.18599999999998</v>
      </c>
      <c r="P6280" s="1" t="s">
        <v>24</v>
      </c>
      <c r="Q6280" s="1" t="s">
        <v>25</v>
      </c>
    </row>
    <row r="6281" spans="1:17" x14ac:dyDescent="0.35">
      <c r="A6281">
        <v>630854</v>
      </c>
      <c r="B6281" t="s">
        <v>6699</v>
      </c>
      <c r="F6281" s="7">
        <v>0</v>
      </c>
      <c r="G6281" s="1" t="e">
        <f>MIN(Table14[[#This Row],[Medicare Outpatient Allowable Rate]:[United Healthcare Outpatient Allowable Rate]])</f>
        <v>#N/A</v>
      </c>
      <c r="H6281" s="1" t="e">
        <f>MAX(Table14[[#This Row],[Medicare Outpatient Allowable Rate]:[United Healthcare Outpatient Allowable Rate]])</f>
        <v>#N/A</v>
      </c>
      <c r="I6281" s="1" t="e">
        <v>#N/A</v>
      </c>
      <c r="J6281" s="1">
        <f>SUM(Table14[[#This Row],[Price]]*0.85)</f>
        <v>0</v>
      </c>
      <c r="K6281" s="1">
        <f>SUM(Table14[[#This Row],[Price]]*0.82)</f>
        <v>0</v>
      </c>
      <c r="L6281" s="1">
        <f>SUM(Table14[[#This Row],[Price]]*0.85)</f>
        <v>0</v>
      </c>
      <c r="M6281" s="1">
        <f>SUM(Table14[[#This Row],[Price]]*0.75)</f>
        <v>0</v>
      </c>
      <c r="N6281" s="1">
        <f>SUM(Table14[[#This Row],[Price]]*0.85)</f>
        <v>0</v>
      </c>
      <c r="O6281" s="1">
        <f>SUM(Table14[[#This Row],[Price]]*0.7)</f>
        <v>0</v>
      </c>
      <c r="P6281" s="1" t="s">
        <v>24</v>
      </c>
      <c r="Q6281" s="1" t="s">
        <v>25</v>
      </c>
    </row>
    <row r="6282" spans="1:17" x14ac:dyDescent="0.35">
      <c r="A6282">
        <v>753456</v>
      </c>
      <c r="B6282" t="s">
        <v>6699</v>
      </c>
      <c r="C6282" s="11" t="s">
        <v>10448</v>
      </c>
      <c r="D6282">
        <v>410.81</v>
      </c>
      <c r="E6282">
        <v>76775</v>
      </c>
      <c r="F6282" s="7">
        <v>369.72899999999998</v>
      </c>
      <c r="G6282" s="1">
        <f>MIN(Table14[[#This Row],[Medicare Outpatient Allowable Rate]:[United Healthcare Outpatient Allowable Rate]])</f>
        <v>106.34</v>
      </c>
      <c r="H6282" s="1">
        <f>MAX(Table14[[#This Row],[Medicare Outpatient Allowable Rate]:[United Healthcare Outpatient Allowable Rate]])</f>
        <v>349.18849999999998</v>
      </c>
      <c r="I6282" s="1">
        <v>106.34</v>
      </c>
      <c r="J6282" s="1">
        <f>SUM(Table14[[#This Row],[Price]]*0.85)</f>
        <v>349.18849999999998</v>
      </c>
      <c r="K6282" s="1">
        <f>SUM(Table14[[#This Row],[Price]]*0.82)</f>
        <v>336.86419999999998</v>
      </c>
      <c r="L6282" s="1">
        <f>SUM(Table14[[#This Row],[Price]]*0.85)</f>
        <v>349.18849999999998</v>
      </c>
      <c r="M6282" s="1">
        <f>SUM(Table14[[#This Row],[Price]]*0.75)</f>
        <v>308.10750000000002</v>
      </c>
      <c r="N6282" s="1">
        <f>SUM(Table14[[#This Row],[Price]]*0.85)</f>
        <v>349.18849999999998</v>
      </c>
      <c r="O6282" s="1">
        <f>SUM(Table14[[#This Row],[Price]]*0.7)</f>
        <v>287.56700000000001</v>
      </c>
      <c r="P6282" s="1" t="s">
        <v>24</v>
      </c>
      <c r="Q6282" s="1" t="s">
        <v>25</v>
      </c>
    </row>
    <row r="6283" spans="1:17" x14ac:dyDescent="0.35">
      <c r="A6283">
        <v>711782</v>
      </c>
      <c r="B6283" t="s">
        <v>6700</v>
      </c>
      <c r="C6283" s="11" t="s">
        <v>10448</v>
      </c>
      <c r="D6283">
        <v>478.02</v>
      </c>
      <c r="E6283">
        <v>76705</v>
      </c>
      <c r="F6283" s="7">
        <v>430.21799999999996</v>
      </c>
      <c r="G6283" s="1">
        <f>MIN(Table14[[#This Row],[Medicare Outpatient Allowable Rate]:[United Healthcare Outpatient Allowable Rate]])</f>
        <v>106.34</v>
      </c>
      <c r="H6283" s="1">
        <f>MAX(Table14[[#This Row],[Medicare Outpatient Allowable Rate]:[United Healthcare Outpatient Allowable Rate]])</f>
        <v>406.31699999999995</v>
      </c>
      <c r="I6283" s="1">
        <v>106.34</v>
      </c>
      <c r="J6283" s="1">
        <f>SUM(Table14[[#This Row],[Price]]*0.85)</f>
        <v>406.31699999999995</v>
      </c>
      <c r="K6283" s="1">
        <f>SUM(Table14[[#This Row],[Price]]*0.82)</f>
        <v>391.97639999999996</v>
      </c>
      <c r="L6283" s="1">
        <f>SUM(Table14[[#This Row],[Price]]*0.85)</f>
        <v>406.31699999999995</v>
      </c>
      <c r="M6283" s="1">
        <f>SUM(Table14[[#This Row],[Price]]*0.75)</f>
        <v>358.51499999999999</v>
      </c>
      <c r="N6283" s="1">
        <f>SUM(Table14[[#This Row],[Price]]*0.85)</f>
        <v>406.31699999999995</v>
      </c>
      <c r="O6283" s="1">
        <f>SUM(Table14[[#This Row],[Price]]*0.7)</f>
        <v>334.61399999999998</v>
      </c>
      <c r="P6283" s="1" t="s">
        <v>24</v>
      </c>
      <c r="Q6283" s="1" t="s">
        <v>25</v>
      </c>
    </row>
    <row r="6284" spans="1:17" x14ac:dyDescent="0.35">
      <c r="A6284">
        <v>1340339</v>
      </c>
      <c r="B6284" t="s">
        <v>6700</v>
      </c>
      <c r="C6284" s="11" t="s">
        <v>10448</v>
      </c>
      <c r="D6284">
        <v>478.02</v>
      </c>
      <c r="E6284">
        <v>76705</v>
      </c>
      <c r="F6284" s="7">
        <v>430.21799999999996</v>
      </c>
      <c r="G6284" s="1">
        <f>MIN(Table14[[#This Row],[Medicare Outpatient Allowable Rate]:[United Healthcare Outpatient Allowable Rate]])</f>
        <v>106.34</v>
      </c>
      <c r="H6284" s="1">
        <f>MAX(Table14[[#This Row],[Medicare Outpatient Allowable Rate]:[United Healthcare Outpatient Allowable Rate]])</f>
        <v>406.31699999999995</v>
      </c>
      <c r="I6284" s="1">
        <v>106.34</v>
      </c>
      <c r="J6284" s="1">
        <f>SUM(Table14[[#This Row],[Price]]*0.85)</f>
        <v>406.31699999999995</v>
      </c>
      <c r="K6284" s="1">
        <f>SUM(Table14[[#This Row],[Price]]*0.82)</f>
        <v>391.97639999999996</v>
      </c>
      <c r="L6284" s="1">
        <f>SUM(Table14[[#This Row],[Price]]*0.85)</f>
        <v>406.31699999999995</v>
      </c>
      <c r="M6284" s="1">
        <f>SUM(Table14[[#This Row],[Price]]*0.75)</f>
        <v>358.51499999999999</v>
      </c>
      <c r="N6284" s="1">
        <f>SUM(Table14[[#This Row],[Price]]*0.85)</f>
        <v>406.31699999999995</v>
      </c>
      <c r="O6284" s="1">
        <f>SUM(Table14[[#This Row],[Price]]*0.7)</f>
        <v>334.61399999999998</v>
      </c>
      <c r="P6284" s="1" t="s">
        <v>24</v>
      </c>
      <c r="Q6284" s="1" t="s">
        <v>25</v>
      </c>
    </row>
    <row r="6285" spans="1:17" x14ac:dyDescent="0.35">
      <c r="A6285">
        <v>1340340</v>
      </c>
      <c r="B6285" t="s">
        <v>6700</v>
      </c>
      <c r="C6285" s="11" t="s">
        <v>10448</v>
      </c>
      <c r="D6285">
        <v>478.02</v>
      </c>
      <c r="E6285">
        <v>76705</v>
      </c>
      <c r="F6285" s="7">
        <v>430.21799999999996</v>
      </c>
      <c r="G6285" s="1">
        <f>MIN(Table14[[#This Row],[Medicare Outpatient Allowable Rate]:[United Healthcare Outpatient Allowable Rate]])</f>
        <v>106.34</v>
      </c>
      <c r="H6285" s="1">
        <f>MAX(Table14[[#This Row],[Medicare Outpatient Allowable Rate]:[United Healthcare Outpatient Allowable Rate]])</f>
        <v>406.31699999999995</v>
      </c>
      <c r="I6285" s="1">
        <v>106.34</v>
      </c>
      <c r="J6285" s="1">
        <f>SUM(Table14[[#This Row],[Price]]*0.85)</f>
        <v>406.31699999999995</v>
      </c>
      <c r="K6285" s="1">
        <f>SUM(Table14[[#This Row],[Price]]*0.82)</f>
        <v>391.97639999999996</v>
      </c>
      <c r="L6285" s="1">
        <f>SUM(Table14[[#This Row],[Price]]*0.85)</f>
        <v>406.31699999999995</v>
      </c>
      <c r="M6285" s="1">
        <f>SUM(Table14[[#This Row],[Price]]*0.75)</f>
        <v>358.51499999999999</v>
      </c>
      <c r="N6285" s="1">
        <f>SUM(Table14[[#This Row],[Price]]*0.85)</f>
        <v>406.31699999999995</v>
      </c>
      <c r="O6285" s="1">
        <f>SUM(Table14[[#This Row],[Price]]*0.7)</f>
        <v>334.61399999999998</v>
      </c>
      <c r="P6285" s="1" t="s">
        <v>24</v>
      </c>
      <c r="Q6285" s="1" t="s">
        <v>25</v>
      </c>
    </row>
    <row r="6286" spans="1:17" x14ac:dyDescent="0.35">
      <c r="A6286">
        <v>7186966</v>
      </c>
      <c r="B6286" t="s">
        <v>6701</v>
      </c>
      <c r="F6286" s="7">
        <v>0</v>
      </c>
      <c r="G6286" s="1" t="e">
        <f>MIN(Table14[[#This Row],[Medicare Outpatient Allowable Rate]:[United Healthcare Outpatient Allowable Rate]])</f>
        <v>#N/A</v>
      </c>
      <c r="H6286" s="1" t="e">
        <f>MAX(Table14[[#This Row],[Medicare Outpatient Allowable Rate]:[United Healthcare Outpatient Allowable Rate]])</f>
        <v>#N/A</v>
      </c>
      <c r="I6286" s="1" t="e">
        <v>#N/A</v>
      </c>
      <c r="J6286" s="1">
        <f>SUM(Table14[[#This Row],[Price]]*0.85)</f>
        <v>0</v>
      </c>
      <c r="K6286" s="1">
        <f>SUM(Table14[[#This Row],[Price]]*0.82)</f>
        <v>0</v>
      </c>
      <c r="L6286" s="1">
        <f>SUM(Table14[[#This Row],[Price]]*0.85)</f>
        <v>0</v>
      </c>
      <c r="M6286" s="1">
        <f>SUM(Table14[[#This Row],[Price]]*0.75)</f>
        <v>0</v>
      </c>
      <c r="N6286" s="1">
        <f>SUM(Table14[[#This Row],[Price]]*0.85)</f>
        <v>0</v>
      </c>
      <c r="O6286" s="1">
        <f>SUM(Table14[[#This Row],[Price]]*0.7)</f>
        <v>0</v>
      </c>
      <c r="P6286" s="1" t="s">
        <v>24</v>
      </c>
      <c r="Q6286" s="1" t="s">
        <v>25</v>
      </c>
    </row>
    <row r="6287" spans="1:17" x14ac:dyDescent="0.35">
      <c r="A6287">
        <v>7186970</v>
      </c>
      <c r="B6287" t="s">
        <v>6701</v>
      </c>
      <c r="C6287" s="11" t="s">
        <v>10448</v>
      </c>
      <c r="D6287">
        <v>320.56</v>
      </c>
      <c r="E6287">
        <v>76999</v>
      </c>
      <c r="F6287" s="7">
        <v>288.50400000000002</v>
      </c>
      <c r="G6287" s="1">
        <f>MIN(Table14[[#This Row],[Medicare Outpatient Allowable Rate]:[United Healthcare Outpatient Allowable Rate]])</f>
        <v>88.05</v>
      </c>
      <c r="H6287" s="1">
        <f>MAX(Table14[[#This Row],[Medicare Outpatient Allowable Rate]:[United Healthcare Outpatient Allowable Rate]])</f>
        <v>272.476</v>
      </c>
      <c r="I6287" s="1">
        <v>88.05</v>
      </c>
      <c r="J6287" s="1">
        <f>SUM(Table14[[#This Row],[Price]]*0.85)</f>
        <v>272.476</v>
      </c>
      <c r="K6287" s="1">
        <f>SUM(Table14[[#This Row],[Price]]*0.82)</f>
        <v>262.85919999999999</v>
      </c>
      <c r="L6287" s="1">
        <f>SUM(Table14[[#This Row],[Price]]*0.85)</f>
        <v>272.476</v>
      </c>
      <c r="M6287" s="1">
        <f>SUM(Table14[[#This Row],[Price]]*0.75)</f>
        <v>240.42000000000002</v>
      </c>
      <c r="N6287" s="1">
        <f>SUM(Table14[[#This Row],[Price]]*0.85)</f>
        <v>272.476</v>
      </c>
      <c r="O6287" s="1">
        <f>SUM(Table14[[#This Row],[Price]]*0.7)</f>
        <v>224.392</v>
      </c>
      <c r="P6287" s="1" t="s">
        <v>24</v>
      </c>
      <c r="Q6287" s="1" t="s">
        <v>25</v>
      </c>
    </row>
    <row r="6288" spans="1:17" x14ac:dyDescent="0.35">
      <c r="A6288">
        <v>7403091</v>
      </c>
      <c r="B6288" t="s">
        <v>6702</v>
      </c>
      <c r="F6288" s="7">
        <v>0</v>
      </c>
      <c r="G6288" s="1" t="e">
        <f>MIN(Table14[[#This Row],[Medicare Outpatient Allowable Rate]:[United Healthcare Outpatient Allowable Rate]])</f>
        <v>#N/A</v>
      </c>
      <c r="H6288" s="1" t="e">
        <f>MAX(Table14[[#This Row],[Medicare Outpatient Allowable Rate]:[United Healthcare Outpatient Allowable Rate]])</f>
        <v>#N/A</v>
      </c>
      <c r="I6288" s="1" t="e">
        <v>#N/A</v>
      </c>
      <c r="J6288" s="1">
        <f>SUM(Table14[[#This Row],[Price]]*0.85)</f>
        <v>0</v>
      </c>
      <c r="K6288" s="1">
        <f>SUM(Table14[[#This Row],[Price]]*0.82)</f>
        <v>0</v>
      </c>
      <c r="L6288" s="1">
        <f>SUM(Table14[[#This Row],[Price]]*0.85)</f>
        <v>0</v>
      </c>
      <c r="M6288" s="1">
        <f>SUM(Table14[[#This Row],[Price]]*0.75)</f>
        <v>0</v>
      </c>
      <c r="N6288" s="1">
        <f>SUM(Table14[[#This Row],[Price]]*0.85)</f>
        <v>0</v>
      </c>
      <c r="O6288" s="1">
        <f>SUM(Table14[[#This Row],[Price]]*0.7)</f>
        <v>0</v>
      </c>
      <c r="P6288" s="1" t="s">
        <v>24</v>
      </c>
      <c r="Q6288" s="1" t="s">
        <v>25</v>
      </c>
    </row>
    <row r="6289" spans="1:17" x14ac:dyDescent="0.35">
      <c r="A6289">
        <v>7451013</v>
      </c>
      <c r="B6289" t="s">
        <v>6702</v>
      </c>
      <c r="C6289" s="11" t="s">
        <v>10448</v>
      </c>
      <c r="D6289">
        <v>462.77</v>
      </c>
      <c r="E6289">
        <v>76536</v>
      </c>
      <c r="F6289" s="7">
        <v>416.49299999999999</v>
      </c>
      <c r="G6289" s="1">
        <f>MIN(Table14[[#This Row],[Medicare Outpatient Allowable Rate]:[United Healthcare Outpatient Allowable Rate]])</f>
        <v>106.34</v>
      </c>
      <c r="H6289" s="1">
        <f>MAX(Table14[[#This Row],[Medicare Outpatient Allowable Rate]:[United Healthcare Outpatient Allowable Rate]])</f>
        <v>393.35449999999997</v>
      </c>
      <c r="I6289" s="1">
        <v>106.34</v>
      </c>
      <c r="J6289" s="1">
        <f>SUM(Table14[[#This Row],[Price]]*0.85)</f>
        <v>393.35449999999997</v>
      </c>
      <c r="K6289" s="1">
        <f>SUM(Table14[[#This Row],[Price]]*0.82)</f>
        <v>379.47139999999996</v>
      </c>
      <c r="L6289" s="1">
        <f>SUM(Table14[[#This Row],[Price]]*0.85)</f>
        <v>393.35449999999997</v>
      </c>
      <c r="M6289" s="1">
        <f>SUM(Table14[[#This Row],[Price]]*0.75)</f>
        <v>347.07749999999999</v>
      </c>
      <c r="N6289" s="1">
        <f>SUM(Table14[[#This Row],[Price]]*0.85)</f>
        <v>393.35449999999997</v>
      </c>
      <c r="O6289" s="1">
        <f>SUM(Table14[[#This Row],[Price]]*0.7)</f>
        <v>323.93899999999996</v>
      </c>
      <c r="P6289" s="1" t="s">
        <v>24</v>
      </c>
      <c r="Q6289" s="1" t="s">
        <v>25</v>
      </c>
    </row>
    <row r="6290" spans="1:17" x14ac:dyDescent="0.35">
      <c r="A6290">
        <v>751293</v>
      </c>
      <c r="B6290" t="s">
        <v>6703</v>
      </c>
      <c r="F6290" s="7">
        <v>0</v>
      </c>
      <c r="G6290" s="1" t="e">
        <f>MIN(Table14[[#This Row],[Medicare Outpatient Allowable Rate]:[United Healthcare Outpatient Allowable Rate]])</f>
        <v>#N/A</v>
      </c>
      <c r="H6290" s="1" t="e">
        <f>MAX(Table14[[#This Row],[Medicare Outpatient Allowable Rate]:[United Healthcare Outpatient Allowable Rate]])</f>
        <v>#N/A</v>
      </c>
      <c r="I6290" s="1" t="e">
        <v>#N/A</v>
      </c>
      <c r="J6290" s="1">
        <f>SUM(Table14[[#This Row],[Price]]*0.85)</f>
        <v>0</v>
      </c>
      <c r="K6290" s="1">
        <f>SUM(Table14[[#This Row],[Price]]*0.82)</f>
        <v>0</v>
      </c>
      <c r="L6290" s="1">
        <f>SUM(Table14[[#This Row],[Price]]*0.85)</f>
        <v>0</v>
      </c>
      <c r="M6290" s="1">
        <f>SUM(Table14[[#This Row],[Price]]*0.75)</f>
        <v>0</v>
      </c>
      <c r="N6290" s="1">
        <f>SUM(Table14[[#This Row],[Price]]*0.85)</f>
        <v>0</v>
      </c>
      <c r="O6290" s="1">
        <f>SUM(Table14[[#This Row],[Price]]*0.7)</f>
        <v>0</v>
      </c>
      <c r="P6290" s="1" t="s">
        <v>24</v>
      </c>
      <c r="Q6290" s="1" t="s">
        <v>25</v>
      </c>
    </row>
    <row r="6291" spans="1:17" x14ac:dyDescent="0.35">
      <c r="A6291">
        <v>753465</v>
      </c>
      <c r="B6291" t="s">
        <v>6703</v>
      </c>
      <c r="C6291" s="11" t="s">
        <v>10448</v>
      </c>
      <c r="D6291">
        <v>478.02</v>
      </c>
      <c r="E6291">
        <v>76705</v>
      </c>
      <c r="F6291" s="7">
        <v>430.21799999999996</v>
      </c>
      <c r="G6291" s="1">
        <f>MIN(Table14[[#This Row],[Medicare Outpatient Allowable Rate]:[United Healthcare Outpatient Allowable Rate]])</f>
        <v>106.34</v>
      </c>
      <c r="H6291" s="1">
        <f>MAX(Table14[[#This Row],[Medicare Outpatient Allowable Rate]:[United Healthcare Outpatient Allowable Rate]])</f>
        <v>406.31699999999995</v>
      </c>
      <c r="I6291" s="1">
        <v>106.34</v>
      </c>
      <c r="J6291" s="1">
        <f>SUM(Table14[[#This Row],[Price]]*0.85)</f>
        <v>406.31699999999995</v>
      </c>
      <c r="K6291" s="1">
        <f>SUM(Table14[[#This Row],[Price]]*0.82)</f>
        <v>391.97639999999996</v>
      </c>
      <c r="L6291" s="1">
        <f>SUM(Table14[[#This Row],[Price]]*0.85)</f>
        <v>406.31699999999995</v>
      </c>
      <c r="M6291" s="1">
        <f>SUM(Table14[[#This Row],[Price]]*0.75)</f>
        <v>358.51499999999999</v>
      </c>
      <c r="N6291" s="1">
        <f>SUM(Table14[[#This Row],[Price]]*0.85)</f>
        <v>406.31699999999995</v>
      </c>
      <c r="O6291" s="1">
        <f>SUM(Table14[[#This Row],[Price]]*0.7)</f>
        <v>334.61399999999998</v>
      </c>
      <c r="P6291" s="1" t="s">
        <v>24</v>
      </c>
      <c r="Q6291" s="1" t="s">
        <v>25</v>
      </c>
    </row>
    <row r="6292" spans="1:17" x14ac:dyDescent="0.35">
      <c r="A6292">
        <v>630851</v>
      </c>
      <c r="B6292" t="s">
        <v>6704</v>
      </c>
      <c r="F6292" s="7">
        <v>0</v>
      </c>
      <c r="G6292" s="1" t="e">
        <f>MIN(Table14[[#This Row],[Medicare Outpatient Allowable Rate]:[United Healthcare Outpatient Allowable Rate]])</f>
        <v>#N/A</v>
      </c>
      <c r="H6292" s="1" t="e">
        <f>MAX(Table14[[#This Row],[Medicare Outpatient Allowable Rate]:[United Healthcare Outpatient Allowable Rate]])</f>
        <v>#N/A</v>
      </c>
      <c r="I6292" s="1" t="e">
        <v>#N/A</v>
      </c>
      <c r="J6292" s="1">
        <f>SUM(Table14[[#This Row],[Price]]*0.85)</f>
        <v>0</v>
      </c>
      <c r="K6292" s="1">
        <f>SUM(Table14[[#This Row],[Price]]*0.82)</f>
        <v>0</v>
      </c>
      <c r="L6292" s="1">
        <f>SUM(Table14[[#This Row],[Price]]*0.85)</f>
        <v>0</v>
      </c>
      <c r="M6292" s="1">
        <f>SUM(Table14[[#This Row],[Price]]*0.75)</f>
        <v>0</v>
      </c>
      <c r="N6292" s="1">
        <f>SUM(Table14[[#This Row],[Price]]*0.85)</f>
        <v>0</v>
      </c>
      <c r="O6292" s="1">
        <f>SUM(Table14[[#This Row],[Price]]*0.7)</f>
        <v>0</v>
      </c>
      <c r="P6292" s="1" t="s">
        <v>24</v>
      </c>
      <c r="Q6292" s="1" t="s">
        <v>25</v>
      </c>
    </row>
    <row r="6293" spans="1:17" x14ac:dyDescent="0.35">
      <c r="A6293">
        <v>753458</v>
      </c>
      <c r="B6293" t="s">
        <v>6704</v>
      </c>
      <c r="C6293" s="11" t="s">
        <v>10449</v>
      </c>
      <c r="D6293">
        <v>620.59</v>
      </c>
      <c r="E6293">
        <v>93976</v>
      </c>
      <c r="F6293" s="7">
        <v>558.53100000000006</v>
      </c>
      <c r="G6293" s="1">
        <f>MIN(Table14[[#This Row],[Medicare Outpatient Allowable Rate]:[United Healthcare Outpatient Allowable Rate]])</f>
        <v>106.34</v>
      </c>
      <c r="H6293" s="1">
        <f>MAX(Table14[[#This Row],[Medicare Outpatient Allowable Rate]:[United Healthcare Outpatient Allowable Rate]])</f>
        <v>527.50149999999996</v>
      </c>
      <c r="I6293" s="1">
        <v>106.34</v>
      </c>
      <c r="J6293" s="1">
        <f>SUM(Table14[[#This Row],[Price]]*0.85)</f>
        <v>527.50149999999996</v>
      </c>
      <c r="K6293" s="1">
        <f>SUM(Table14[[#This Row],[Price]]*0.82)</f>
        <v>508.88380000000001</v>
      </c>
      <c r="L6293" s="1">
        <f>SUM(Table14[[#This Row],[Price]]*0.85)</f>
        <v>527.50149999999996</v>
      </c>
      <c r="M6293" s="1">
        <f>SUM(Table14[[#This Row],[Price]]*0.75)</f>
        <v>465.4425</v>
      </c>
      <c r="N6293" s="1">
        <f>SUM(Table14[[#This Row],[Price]]*0.85)</f>
        <v>527.50149999999996</v>
      </c>
      <c r="O6293" s="1">
        <f>SUM(Table14[[#This Row],[Price]]*0.7)</f>
        <v>434.41300000000001</v>
      </c>
      <c r="P6293" s="1" t="s">
        <v>24</v>
      </c>
      <c r="Q6293" s="1" t="s">
        <v>25</v>
      </c>
    </row>
    <row r="6294" spans="1:17" x14ac:dyDescent="0.35">
      <c r="A6294">
        <v>661688</v>
      </c>
      <c r="B6294" t="s">
        <v>6705</v>
      </c>
      <c r="F6294" s="7">
        <v>0</v>
      </c>
      <c r="G6294" s="1" t="e">
        <f>MIN(Table14[[#This Row],[Medicare Outpatient Allowable Rate]:[United Healthcare Outpatient Allowable Rate]])</f>
        <v>#N/A</v>
      </c>
      <c r="H6294" s="1" t="e">
        <f>MAX(Table14[[#This Row],[Medicare Outpatient Allowable Rate]:[United Healthcare Outpatient Allowable Rate]])</f>
        <v>#N/A</v>
      </c>
      <c r="I6294" s="1" t="e">
        <v>#N/A</v>
      </c>
      <c r="J6294" s="1">
        <f>SUM(Table14[[#This Row],[Price]]*0.85)</f>
        <v>0</v>
      </c>
      <c r="K6294" s="1">
        <f>SUM(Table14[[#This Row],[Price]]*0.82)</f>
        <v>0</v>
      </c>
      <c r="L6294" s="1">
        <f>SUM(Table14[[#This Row],[Price]]*0.85)</f>
        <v>0</v>
      </c>
      <c r="M6294" s="1">
        <f>SUM(Table14[[#This Row],[Price]]*0.75)</f>
        <v>0</v>
      </c>
      <c r="N6294" s="1">
        <f>SUM(Table14[[#This Row],[Price]]*0.85)</f>
        <v>0</v>
      </c>
      <c r="O6294" s="1">
        <f>SUM(Table14[[#This Row],[Price]]*0.7)</f>
        <v>0</v>
      </c>
      <c r="P6294" s="1" t="s">
        <v>24</v>
      </c>
      <c r="Q6294" s="1" t="s">
        <v>25</v>
      </c>
    </row>
    <row r="6295" spans="1:17" x14ac:dyDescent="0.35">
      <c r="A6295">
        <v>927052</v>
      </c>
      <c r="B6295" t="s">
        <v>6705</v>
      </c>
      <c r="C6295" s="11" t="s">
        <v>10448</v>
      </c>
      <c r="D6295">
        <v>462.77</v>
      </c>
      <c r="E6295">
        <v>76536</v>
      </c>
      <c r="F6295" s="7">
        <v>416.49299999999999</v>
      </c>
      <c r="G6295" s="1">
        <f>MIN(Table14[[#This Row],[Medicare Outpatient Allowable Rate]:[United Healthcare Outpatient Allowable Rate]])</f>
        <v>106.34</v>
      </c>
      <c r="H6295" s="1">
        <f>MAX(Table14[[#This Row],[Medicare Outpatient Allowable Rate]:[United Healthcare Outpatient Allowable Rate]])</f>
        <v>393.35449999999997</v>
      </c>
      <c r="I6295" s="1">
        <v>106.34</v>
      </c>
      <c r="J6295" s="1">
        <f>SUM(Table14[[#This Row],[Price]]*0.85)</f>
        <v>393.35449999999997</v>
      </c>
      <c r="K6295" s="1">
        <f>SUM(Table14[[#This Row],[Price]]*0.82)</f>
        <v>379.47139999999996</v>
      </c>
      <c r="L6295" s="1">
        <f>SUM(Table14[[#This Row],[Price]]*0.85)</f>
        <v>393.35449999999997</v>
      </c>
      <c r="M6295" s="1">
        <f>SUM(Table14[[#This Row],[Price]]*0.75)</f>
        <v>347.07749999999999</v>
      </c>
      <c r="N6295" s="1">
        <f>SUM(Table14[[#This Row],[Price]]*0.85)</f>
        <v>393.35449999999997</v>
      </c>
      <c r="O6295" s="1">
        <f>SUM(Table14[[#This Row],[Price]]*0.7)</f>
        <v>323.93899999999996</v>
      </c>
      <c r="P6295" s="1" t="s">
        <v>24</v>
      </c>
      <c r="Q6295" s="1" t="s">
        <v>25</v>
      </c>
    </row>
    <row r="6296" spans="1:17" x14ac:dyDescent="0.35">
      <c r="A6296">
        <v>630816</v>
      </c>
      <c r="B6296" t="s">
        <v>6706</v>
      </c>
      <c r="C6296" s="11" t="s">
        <v>10449</v>
      </c>
      <c r="D6296">
        <v>843.07</v>
      </c>
      <c r="E6296">
        <v>93930</v>
      </c>
      <c r="F6296" s="7">
        <v>758.76300000000003</v>
      </c>
      <c r="G6296" s="1">
        <f>MIN(Table14[[#This Row],[Medicare Outpatient Allowable Rate]:[United Healthcare Outpatient Allowable Rate]])</f>
        <v>241.72</v>
      </c>
      <c r="H6296" s="1">
        <f>MAX(Table14[[#This Row],[Medicare Outpatient Allowable Rate]:[United Healthcare Outpatient Allowable Rate]])</f>
        <v>716.60950000000003</v>
      </c>
      <c r="I6296" s="1">
        <v>241.72</v>
      </c>
      <c r="J6296" s="1">
        <f>SUM(Table14[[#This Row],[Price]]*0.85)</f>
        <v>716.60950000000003</v>
      </c>
      <c r="K6296" s="1">
        <f>SUM(Table14[[#This Row],[Price]]*0.82)</f>
        <v>691.31740000000002</v>
      </c>
      <c r="L6296" s="1">
        <f>SUM(Table14[[#This Row],[Price]]*0.85)</f>
        <v>716.60950000000003</v>
      </c>
      <c r="M6296" s="1">
        <f>SUM(Table14[[#This Row],[Price]]*0.75)</f>
        <v>632.30250000000001</v>
      </c>
      <c r="N6296" s="1">
        <f>SUM(Table14[[#This Row],[Price]]*0.85)</f>
        <v>716.60950000000003</v>
      </c>
      <c r="O6296" s="1">
        <f>SUM(Table14[[#This Row],[Price]]*0.7)</f>
        <v>590.149</v>
      </c>
      <c r="P6296" s="1" t="s">
        <v>24</v>
      </c>
      <c r="Q6296" s="1" t="s">
        <v>25</v>
      </c>
    </row>
    <row r="6297" spans="1:17" x14ac:dyDescent="0.35">
      <c r="A6297">
        <v>753477</v>
      </c>
      <c r="B6297" t="s">
        <v>6706</v>
      </c>
      <c r="C6297" s="11" t="s">
        <v>10449</v>
      </c>
      <c r="D6297">
        <v>843.07</v>
      </c>
      <c r="E6297">
        <v>93930</v>
      </c>
      <c r="F6297" s="7">
        <v>758.76300000000003</v>
      </c>
      <c r="G6297" s="1">
        <f>MIN(Table14[[#This Row],[Medicare Outpatient Allowable Rate]:[United Healthcare Outpatient Allowable Rate]])</f>
        <v>241.72</v>
      </c>
      <c r="H6297" s="1">
        <f>MAX(Table14[[#This Row],[Medicare Outpatient Allowable Rate]:[United Healthcare Outpatient Allowable Rate]])</f>
        <v>716.60950000000003</v>
      </c>
      <c r="I6297" s="1">
        <v>241.72</v>
      </c>
      <c r="J6297" s="1">
        <f>SUM(Table14[[#This Row],[Price]]*0.85)</f>
        <v>716.60950000000003</v>
      </c>
      <c r="K6297" s="1">
        <f>SUM(Table14[[#This Row],[Price]]*0.82)</f>
        <v>691.31740000000002</v>
      </c>
      <c r="L6297" s="1">
        <f>SUM(Table14[[#This Row],[Price]]*0.85)</f>
        <v>716.60950000000003</v>
      </c>
      <c r="M6297" s="1">
        <f>SUM(Table14[[#This Row],[Price]]*0.75)</f>
        <v>632.30250000000001</v>
      </c>
      <c r="N6297" s="1">
        <f>SUM(Table14[[#This Row],[Price]]*0.85)</f>
        <v>716.60950000000003</v>
      </c>
      <c r="O6297" s="1">
        <f>SUM(Table14[[#This Row],[Price]]*0.7)</f>
        <v>590.149</v>
      </c>
      <c r="P6297" s="1" t="s">
        <v>24</v>
      </c>
      <c r="Q6297" s="1" t="s">
        <v>25</v>
      </c>
    </row>
    <row r="6298" spans="1:17" x14ac:dyDescent="0.35">
      <c r="A6298">
        <v>753478</v>
      </c>
      <c r="B6298" t="s">
        <v>6706</v>
      </c>
      <c r="C6298" s="11" t="s">
        <v>10449</v>
      </c>
      <c r="D6298">
        <v>843.07</v>
      </c>
      <c r="E6298">
        <v>93930</v>
      </c>
      <c r="F6298" s="7">
        <v>758.76300000000003</v>
      </c>
      <c r="G6298" s="1">
        <f>MIN(Table14[[#This Row],[Medicare Outpatient Allowable Rate]:[United Healthcare Outpatient Allowable Rate]])</f>
        <v>241.72</v>
      </c>
      <c r="H6298" s="1">
        <f>MAX(Table14[[#This Row],[Medicare Outpatient Allowable Rate]:[United Healthcare Outpatient Allowable Rate]])</f>
        <v>716.60950000000003</v>
      </c>
      <c r="I6298" s="1">
        <v>241.72</v>
      </c>
      <c r="J6298" s="1">
        <f>SUM(Table14[[#This Row],[Price]]*0.85)</f>
        <v>716.60950000000003</v>
      </c>
      <c r="K6298" s="1">
        <f>SUM(Table14[[#This Row],[Price]]*0.82)</f>
        <v>691.31740000000002</v>
      </c>
      <c r="L6298" s="1">
        <f>SUM(Table14[[#This Row],[Price]]*0.85)</f>
        <v>716.60950000000003</v>
      </c>
      <c r="M6298" s="1">
        <f>SUM(Table14[[#This Row],[Price]]*0.75)</f>
        <v>632.30250000000001</v>
      </c>
      <c r="N6298" s="1">
        <f>SUM(Table14[[#This Row],[Price]]*0.85)</f>
        <v>716.60950000000003</v>
      </c>
      <c r="O6298" s="1">
        <f>SUM(Table14[[#This Row],[Price]]*0.7)</f>
        <v>590.149</v>
      </c>
      <c r="P6298" s="1" t="s">
        <v>24</v>
      </c>
      <c r="Q6298" s="1" t="s">
        <v>25</v>
      </c>
    </row>
    <row r="6299" spans="1:17" x14ac:dyDescent="0.35">
      <c r="A6299">
        <v>630813</v>
      </c>
      <c r="B6299" t="s">
        <v>6707</v>
      </c>
      <c r="F6299" s="7">
        <v>0</v>
      </c>
      <c r="G6299" s="1" t="e">
        <f>MIN(Table14[[#This Row],[Medicare Outpatient Allowable Rate]:[United Healthcare Outpatient Allowable Rate]])</f>
        <v>#N/A</v>
      </c>
      <c r="H6299" s="1" t="e">
        <f>MAX(Table14[[#This Row],[Medicare Outpatient Allowable Rate]:[United Healthcare Outpatient Allowable Rate]])</f>
        <v>#N/A</v>
      </c>
      <c r="I6299" s="1" t="e">
        <v>#N/A</v>
      </c>
      <c r="J6299" s="1">
        <f>SUM(Table14[[#This Row],[Price]]*0.85)</f>
        <v>0</v>
      </c>
      <c r="K6299" s="1">
        <f>SUM(Table14[[#This Row],[Price]]*0.82)</f>
        <v>0</v>
      </c>
      <c r="L6299" s="1">
        <f>SUM(Table14[[#This Row],[Price]]*0.85)</f>
        <v>0</v>
      </c>
      <c r="M6299" s="1">
        <f>SUM(Table14[[#This Row],[Price]]*0.75)</f>
        <v>0</v>
      </c>
      <c r="N6299" s="1">
        <f>SUM(Table14[[#This Row],[Price]]*0.85)</f>
        <v>0</v>
      </c>
      <c r="O6299" s="1">
        <f>SUM(Table14[[#This Row],[Price]]*0.7)</f>
        <v>0</v>
      </c>
      <c r="P6299" s="1" t="s">
        <v>24</v>
      </c>
      <c r="Q6299" s="1" t="s">
        <v>25</v>
      </c>
    </row>
    <row r="6300" spans="1:17" x14ac:dyDescent="0.35">
      <c r="A6300">
        <v>753479</v>
      </c>
      <c r="B6300" t="s">
        <v>6707</v>
      </c>
      <c r="C6300" s="11" t="s">
        <v>10449</v>
      </c>
      <c r="D6300">
        <v>619.91</v>
      </c>
      <c r="E6300">
        <v>93931</v>
      </c>
      <c r="F6300" s="7">
        <v>557.91899999999998</v>
      </c>
      <c r="G6300" s="1">
        <f>MIN(Table14[[#This Row],[Medicare Outpatient Allowable Rate]:[United Healthcare Outpatient Allowable Rate]])</f>
        <v>106.34</v>
      </c>
      <c r="H6300" s="1">
        <f>MAX(Table14[[#This Row],[Medicare Outpatient Allowable Rate]:[United Healthcare Outpatient Allowable Rate]])</f>
        <v>526.92349999999999</v>
      </c>
      <c r="I6300" s="1">
        <v>106.34</v>
      </c>
      <c r="J6300" s="1">
        <f>SUM(Table14[[#This Row],[Price]]*0.85)</f>
        <v>526.92349999999999</v>
      </c>
      <c r="K6300" s="1">
        <f>SUM(Table14[[#This Row],[Price]]*0.82)</f>
        <v>508.32619999999997</v>
      </c>
      <c r="L6300" s="1">
        <f>SUM(Table14[[#This Row],[Price]]*0.85)</f>
        <v>526.92349999999999</v>
      </c>
      <c r="M6300" s="1">
        <f>SUM(Table14[[#This Row],[Price]]*0.75)</f>
        <v>464.9325</v>
      </c>
      <c r="N6300" s="1">
        <f>SUM(Table14[[#This Row],[Price]]*0.85)</f>
        <v>526.92349999999999</v>
      </c>
      <c r="O6300" s="1">
        <f>SUM(Table14[[#This Row],[Price]]*0.7)</f>
        <v>433.93699999999995</v>
      </c>
      <c r="P6300" s="1" t="s">
        <v>24</v>
      </c>
      <c r="Q6300" s="1" t="s">
        <v>25</v>
      </c>
    </row>
    <row r="6301" spans="1:17" x14ac:dyDescent="0.35">
      <c r="A6301">
        <v>630809</v>
      </c>
      <c r="B6301" t="s">
        <v>6708</v>
      </c>
      <c r="F6301" s="7">
        <v>0</v>
      </c>
      <c r="G6301" s="1" t="e">
        <f>MIN(Table14[[#This Row],[Medicare Outpatient Allowable Rate]:[United Healthcare Outpatient Allowable Rate]])</f>
        <v>#N/A</v>
      </c>
      <c r="H6301" s="1" t="e">
        <f>MAX(Table14[[#This Row],[Medicare Outpatient Allowable Rate]:[United Healthcare Outpatient Allowable Rate]])</f>
        <v>#N/A</v>
      </c>
      <c r="I6301" s="1" t="e">
        <v>#N/A</v>
      </c>
      <c r="J6301" s="1">
        <f>SUM(Table14[[#This Row],[Price]]*0.85)</f>
        <v>0</v>
      </c>
      <c r="K6301" s="1">
        <f>SUM(Table14[[#This Row],[Price]]*0.82)</f>
        <v>0</v>
      </c>
      <c r="L6301" s="1">
        <f>SUM(Table14[[#This Row],[Price]]*0.85)</f>
        <v>0</v>
      </c>
      <c r="M6301" s="1">
        <f>SUM(Table14[[#This Row],[Price]]*0.75)</f>
        <v>0</v>
      </c>
      <c r="N6301" s="1">
        <f>SUM(Table14[[#This Row],[Price]]*0.85)</f>
        <v>0</v>
      </c>
      <c r="O6301" s="1">
        <f>SUM(Table14[[#This Row],[Price]]*0.7)</f>
        <v>0</v>
      </c>
      <c r="P6301" s="1" t="s">
        <v>24</v>
      </c>
      <c r="Q6301" s="1" t="s">
        <v>25</v>
      </c>
    </row>
    <row r="6302" spans="1:17" x14ac:dyDescent="0.35">
      <c r="A6302">
        <v>753481</v>
      </c>
      <c r="B6302" t="s">
        <v>6708</v>
      </c>
      <c r="C6302" s="11" t="s">
        <v>10449</v>
      </c>
      <c r="D6302">
        <v>619.91</v>
      </c>
      <c r="E6302">
        <v>93931</v>
      </c>
      <c r="F6302" s="7">
        <v>557.91899999999998</v>
      </c>
      <c r="G6302" s="1">
        <f>MIN(Table14[[#This Row],[Medicare Outpatient Allowable Rate]:[United Healthcare Outpatient Allowable Rate]])</f>
        <v>106.34</v>
      </c>
      <c r="H6302" s="1">
        <f>MAX(Table14[[#This Row],[Medicare Outpatient Allowable Rate]:[United Healthcare Outpatient Allowable Rate]])</f>
        <v>526.92349999999999</v>
      </c>
      <c r="I6302" s="1">
        <v>106.34</v>
      </c>
      <c r="J6302" s="1">
        <f>SUM(Table14[[#This Row],[Price]]*0.85)</f>
        <v>526.92349999999999</v>
      </c>
      <c r="K6302" s="1">
        <f>SUM(Table14[[#This Row],[Price]]*0.82)</f>
        <v>508.32619999999997</v>
      </c>
      <c r="L6302" s="1">
        <f>SUM(Table14[[#This Row],[Price]]*0.85)</f>
        <v>526.92349999999999</v>
      </c>
      <c r="M6302" s="1">
        <f>SUM(Table14[[#This Row],[Price]]*0.75)</f>
        <v>464.9325</v>
      </c>
      <c r="N6302" s="1">
        <f>SUM(Table14[[#This Row],[Price]]*0.85)</f>
        <v>526.92349999999999</v>
      </c>
      <c r="O6302" s="1">
        <f>SUM(Table14[[#This Row],[Price]]*0.7)</f>
        <v>433.93699999999995</v>
      </c>
      <c r="P6302" s="1" t="s">
        <v>24</v>
      </c>
      <c r="Q6302" s="1" t="s">
        <v>25</v>
      </c>
    </row>
    <row r="6303" spans="1:17" x14ac:dyDescent="0.35">
      <c r="A6303">
        <v>9189285</v>
      </c>
      <c r="B6303" t="s">
        <v>6709</v>
      </c>
      <c r="F6303" s="7">
        <v>0</v>
      </c>
      <c r="G6303" s="1" t="e">
        <f>MIN(Table14[[#This Row],[Medicare Outpatient Allowable Rate]:[United Healthcare Outpatient Allowable Rate]])</f>
        <v>#N/A</v>
      </c>
      <c r="H6303" s="1" t="e">
        <f>MAX(Table14[[#This Row],[Medicare Outpatient Allowable Rate]:[United Healthcare Outpatient Allowable Rate]])</f>
        <v>#N/A</v>
      </c>
      <c r="I6303" s="1" t="e">
        <v>#N/A</v>
      </c>
      <c r="J6303" s="1">
        <f>SUM(Table14[[#This Row],[Price]]*0.85)</f>
        <v>0</v>
      </c>
      <c r="K6303" s="1">
        <f>SUM(Table14[[#This Row],[Price]]*0.82)</f>
        <v>0</v>
      </c>
      <c r="L6303" s="1">
        <f>SUM(Table14[[#This Row],[Price]]*0.85)</f>
        <v>0</v>
      </c>
      <c r="M6303" s="1">
        <f>SUM(Table14[[#This Row],[Price]]*0.75)</f>
        <v>0</v>
      </c>
      <c r="N6303" s="1">
        <f>SUM(Table14[[#This Row],[Price]]*0.85)</f>
        <v>0</v>
      </c>
      <c r="O6303" s="1">
        <f>SUM(Table14[[#This Row],[Price]]*0.7)</f>
        <v>0</v>
      </c>
      <c r="P6303" s="1" t="s">
        <v>24</v>
      </c>
      <c r="Q6303" s="1" t="s">
        <v>25</v>
      </c>
    </row>
    <row r="6304" spans="1:17" x14ac:dyDescent="0.35">
      <c r="A6304">
        <v>9189286</v>
      </c>
      <c r="B6304" t="s">
        <v>6710</v>
      </c>
      <c r="F6304" s="7">
        <v>0</v>
      </c>
      <c r="G6304" s="1" t="e">
        <f>MIN(Table14[[#This Row],[Medicare Outpatient Allowable Rate]:[United Healthcare Outpatient Allowable Rate]])</f>
        <v>#N/A</v>
      </c>
      <c r="H6304" s="1" t="e">
        <f>MAX(Table14[[#This Row],[Medicare Outpatient Allowable Rate]:[United Healthcare Outpatient Allowable Rate]])</f>
        <v>#N/A</v>
      </c>
      <c r="I6304" s="1" t="e">
        <v>#N/A</v>
      </c>
      <c r="J6304" s="1">
        <f>SUM(Table14[[#This Row],[Price]]*0.85)</f>
        <v>0</v>
      </c>
      <c r="K6304" s="1">
        <f>SUM(Table14[[#This Row],[Price]]*0.82)</f>
        <v>0</v>
      </c>
      <c r="L6304" s="1">
        <f>SUM(Table14[[#This Row],[Price]]*0.85)</f>
        <v>0</v>
      </c>
      <c r="M6304" s="1">
        <f>SUM(Table14[[#This Row],[Price]]*0.75)</f>
        <v>0</v>
      </c>
      <c r="N6304" s="1">
        <f>SUM(Table14[[#This Row],[Price]]*0.85)</f>
        <v>0</v>
      </c>
      <c r="O6304" s="1">
        <f>SUM(Table14[[#This Row],[Price]]*0.7)</f>
        <v>0</v>
      </c>
      <c r="P6304" s="1" t="s">
        <v>24</v>
      </c>
      <c r="Q6304" s="1" t="s">
        <v>25</v>
      </c>
    </row>
    <row r="6305" spans="1:17" x14ac:dyDescent="0.35">
      <c r="A6305">
        <v>9190500</v>
      </c>
      <c r="B6305" t="s">
        <v>6709</v>
      </c>
      <c r="C6305" s="11" t="s">
        <v>10449</v>
      </c>
      <c r="D6305">
        <v>448.47</v>
      </c>
      <c r="E6305">
        <v>93922</v>
      </c>
      <c r="F6305" s="7">
        <v>403.62300000000005</v>
      </c>
      <c r="G6305" s="1">
        <f>MIN(Table14[[#This Row],[Medicare Outpatient Allowable Rate]:[United Healthcare Outpatient Allowable Rate]])</f>
        <v>128.9</v>
      </c>
      <c r="H6305" s="1">
        <f>MAX(Table14[[#This Row],[Medicare Outpatient Allowable Rate]:[United Healthcare Outpatient Allowable Rate]])</f>
        <v>381.1995</v>
      </c>
      <c r="I6305" s="1">
        <v>128.9</v>
      </c>
      <c r="J6305" s="1">
        <f>SUM(Table14[[#This Row],[Price]]*0.85)</f>
        <v>381.1995</v>
      </c>
      <c r="K6305" s="1">
        <f>SUM(Table14[[#This Row],[Price]]*0.82)</f>
        <v>367.74540000000002</v>
      </c>
      <c r="L6305" s="1">
        <f>SUM(Table14[[#This Row],[Price]]*0.85)</f>
        <v>381.1995</v>
      </c>
      <c r="M6305" s="1">
        <f>SUM(Table14[[#This Row],[Price]]*0.75)</f>
        <v>336.35250000000002</v>
      </c>
      <c r="N6305" s="1">
        <f>SUM(Table14[[#This Row],[Price]]*0.85)</f>
        <v>381.1995</v>
      </c>
      <c r="O6305" s="1">
        <f>SUM(Table14[[#This Row],[Price]]*0.7)</f>
        <v>313.92899999999997</v>
      </c>
      <c r="P6305" s="1" t="s">
        <v>24</v>
      </c>
      <c r="Q6305" s="1" t="s">
        <v>25</v>
      </c>
    </row>
    <row r="6306" spans="1:17" x14ac:dyDescent="0.35">
      <c r="A6306">
        <v>9190503</v>
      </c>
      <c r="B6306" t="s">
        <v>6710</v>
      </c>
      <c r="C6306" s="11" t="s">
        <v>10449</v>
      </c>
      <c r="D6306">
        <v>448.47</v>
      </c>
      <c r="E6306">
        <v>93922</v>
      </c>
      <c r="F6306" s="7">
        <v>403.62300000000005</v>
      </c>
      <c r="G6306" s="1">
        <f>MIN(Table14[[#This Row],[Medicare Outpatient Allowable Rate]:[United Healthcare Outpatient Allowable Rate]])</f>
        <v>128.9</v>
      </c>
      <c r="H6306" s="1">
        <f>MAX(Table14[[#This Row],[Medicare Outpatient Allowable Rate]:[United Healthcare Outpatient Allowable Rate]])</f>
        <v>381.1995</v>
      </c>
      <c r="I6306" s="1">
        <v>128.9</v>
      </c>
      <c r="J6306" s="1">
        <f>SUM(Table14[[#This Row],[Price]]*0.85)</f>
        <v>381.1995</v>
      </c>
      <c r="K6306" s="1">
        <f>SUM(Table14[[#This Row],[Price]]*0.82)</f>
        <v>367.74540000000002</v>
      </c>
      <c r="L6306" s="1">
        <f>SUM(Table14[[#This Row],[Price]]*0.85)</f>
        <v>381.1995</v>
      </c>
      <c r="M6306" s="1">
        <f>SUM(Table14[[#This Row],[Price]]*0.75)</f>
        <v>336.35250000000002</v>
      </c>
      <c r="N6306" s="1">
        <f>SUM(Table14[[#This Row],[Price]]*0.85)</f>
        <v>381.1995</v>
      </c>
      <c r="O6306" s="1">
        <f>SUM(Table14[[#This Row],[Price]]*0.7)</f>
        <v>313.92899999999997</v>
      </c>
      <c r="P6306" s="1" t="s">
        <v>24</v>
      </c>
      <c r="Q6306" s="1" t="s">
        <v>25</v>
      </c>
    </row>
    <row r="6307" spans="1:17" x14ac:dyDescent="0.35">
      <c r="A6307">
        <v>9189290</v>
      </c>
      <c r="B6307" t="s">
        <v>6711</v>
      </c>
      <c r="F6307" s="7">
        <v>0</v>
      </c>
      <c r="G6307" s="1" t="e">
        <f>MIN(Table14[[#This Row],[Medicare Outpatient Allowable Rate]:[United Healthcare Outpatient Allowable Rate]])</f>
        <v>#N/A</v>
      </c>
      <c r="H6307" s="1" t="e">
        <f>MAX(Table14[[#This Row],[Medicare Outpatient Allowable Rate]:[United Healthcare Outpatient Allowable Rate]])</f>
        <v>#N/A</v>
      </c>
      <c r="I6307" s="1" t="e">
        <v>#N/A</v>
      </c>
      <c r="J6307" s="1">
        <f>SUM(Table14[[#This Row],[Price]]*0.85)</f>
        <v>0</v>
      </c>
      <c r="K6307" s="1">
        <f>SUM(Table14[[#This Row],[Price]]*0.82)</f>
        <v>0</v>
      </c>
      <c r="L6307" s="1">
        <f>SUM(Table14[[#This Row],[Price]]*0.85)</f>
        <v>0</v>
      </c>
      <c r="M6307" s="1">
        <f>SUM(Table14[[#This Row],[Price]]*0.75)</f>
        <v>0</v>
      </c>
      <c r="N6307" s="1">
        <f>SUM(Table14[[#This Row],[Price]]*0.85)</f>
        <v>0</v>
      </c>
      <c r="O6307" s="1">
        <f>SUM(Table14[[#This Row],[Price]]*0.7)</f>
        <v>0</v>
      </c>
      <c r="P6307" s="1" t="s">
        <v>24</v>
      </c>
      <c r="Q6307" s="1" t="s">
        <v>25</v>
      </c>
    </row>
    <row r="6308" spans="1:17" x14ac:dyDescent="0.35">
      <c r="A6308">
        <v>9190515</v>
      </c>
      <c r="B6308" t="s">
        <v>6711</v>
      </c>
      <c r="C6308" s="11" t="s">
        <v>10449</v>
      </c>
      <c r="D6308">
        <v>448.47</v>
      </c>
      <c r="E6308">
        <v>93922</v>
      </c>
      <c r="F6308" s="7">
        <v>403.62300000000005</v>
      </c>
      <c r="G6308" s="1">
        <f>MIN(Table14[[#This Row],[Medicare Outpatient Allowable Rate]:[United Healthcare Outpatient Allowable Rate]])</f>
        <v>128.9</v>
      </c>
      <c r="H6308" s="1">
        <f>MAX(Table14[[#This Row],[Medicare Outpatient Allowable Rate]:[United Healthcare Outpatient Allowable Rate]])</f>
        <v>381.1995</v>
      </c>
      <c r="I6308" s="1">
        <v>128.9</v>
      </c>
      <c r="J6308" s="1">
        <f>SUM(Table14[[#This Row],[Price]]*0.85)</f>
        <v>381.1995</v>
      </c>
      <c r="K6308" s="1">
        <f>SUM(Table14[[#This Row],[Price]]*0.82)</f>
        <v>367.74540000000002</v>
      </c>
      <c r="L6308" s="1">
        <f>SUM(Table14[[#This Row],[Price]]*0.85)</f>
        <v>381.1995</v>
      </c>
      <c r="M6308" s="1">
        <f>SUM(Table14[[#This Row],[Price]]*0.75)</f>
        <v>336.35250000000002</v>
      </c>
      <c r="N6308" s="1">
        <f>SUM(Table14[[#This Row],[Price]]*0.85)</f>
        <v>381.1995</v>
      </c>
      <c r="O6308" s="1">
        <f>SUM(Table14[[#This Row],[Price]]*0.7)</f>
        <v>313.92899999999997</v>
      </c>
      <c r="P6308" s="1" t="s">
        <v>24</v>
      </c>
      <c r="Q6308" s="1" t="s">
        <v>25</v>
      </c>
    </row>
    <row r="6309" spans="1:17" x14ac:dyDescent="0.35">
      <c r="A6309">
        <v>630807</v>
      </c>
      <c r="B6309" t="s">
        <v>6712</v>
      </c>
      <c r="F6309" s="7">
        <v>0</v>
      </c>
      <c r="G6309" s="1" t="e">
        <f>MIN(Table14[[#This Row],[Medicare Outpatient Allowable Rate]:[United Healthcare Outpatient Allowable Rate]])</f>
        <v>#N/A</v>
      </c>
      <c r="H6309" s="1" t="e">
        <f>MAX(Table14[[#This Row],[Medicare Outpatient Allowable Rate]:[United Healthcare Outpatient Allowable Rate]])</f>
        <v>#N/A</v>
      </c>
      <c r="I6309" s="1" t="e">
        <v>#N/A</v>
      </c>
      <c r="J6309" s="1">
        <f>SUM(Table14[[#This Row],[Price]]*0.85)</f>
        <v>0</v>
      </c>
      <c r="K6309" s="1">
        <f>SUM(Table14[[#This Row],[Price]]*0.82)</f>
        <v>0</v>
      </c>
      <c r="L6309" s="1">
        <f>SUM(Table14[[#This Row],[Price]]*0.85)</f>
        <v>0</v>
      </c>
      <c r="M6309" s="1">
        <f>SUM(Table14[[#This Row],[Price]]*0.75)</f>
        <v>0</v>
      </c>
      <c r="N6309" s="1">
        <f>SUM(Table14[[#This Row],[Price]]*0.85)</f>
        <v>0</v>
      </c>
      <c r="O6309" s="1">
        <f>SUM(Table14[[#This Row],[Price]]*0.7)</f>
        <v>0</v>
      </c>
      <c r="P6309" s="1" t="s">
        <v>24</v>
      </c>
      <c r="Q6309" s="1" t="s">
        <v>25</v>
      </c>
    </row>
    <row r="6310" spans="1:17" x14ac:dyDescent="0.35">
      <c r="A6310">
        <v>753483</v>
      </c>
      <c r="B6310" t="s">
        <v>6712</v>
      </c>
      <c r="C6310" s="11" t="s">
        <v>10449</v>
      </c>
      <c r="D6310">
        <v>657.59</v>
      </c>
      <c r="E6310">
        <v>93970</v>
      </c>
      <c r="F6310" s="7">
        <v>591.83100000000002</v>
      </c>
      <c r="G6310" s="1">
        <f>MIN(Table14[[#This Row],[Medicare Outpatient Allowable Rate]:[United Healthcare Outpatient Allowable Rate]])</f>
        <v>241.72</v>
      </c>
      <c r="H6310" s="1">
        <f>MAX(Table14[[#This Row],[Medicare Outpatient Allowable Rate]:[United Healthcare Outpatient Allowable Rate]])</f>
        <v>558.95150000000001</v>
      </c>
      <c r="I6310" s="1">
        <v>241.72</v>
      </c>
      <c r="J6310" s="1">
        <f>SUM(Table14[[#This Row],[Price]]*0.85)</f>
        <v>558.95150000000001</v>
      </c>
      <c r="K6310" s="1">
        <f>SUM(Table14[[#This Row],[Price]]*0.82)</f>
        <v>539.22379999999998</v>
      </c>
      <c r="L6310" s="1">
        <f>SUM(Table14[[#This Row],[Price]]*0.85)</f>
        <v>558.95150000000001</v>
      </c>
      <c r="M6310" s="1">
        <f>SUM(Table14[[#This Row],[Price]]*0.75)</f>
        <v>493.1925</v>
      </c>
      <c r="N6310" s="1">
        <f>SUM(Table14[[#This Row],[Price]]*0.85)</f>
        <v>558.95150000000001</v>
      </c>
      <c r="O6310" s="1">
        <f>SUM(Table14[[#This Row],[Price]]*0.7)</f>
        <v>460.31299999999999</v>
      </c>
      <c r="P6310" s="1" t="s">
        <v>24</v>
      </c>
      <c r="Q6310" s="1" t="s">
        <v>25</v>
      </c>
    </row>
    <row r="6311" spans="1:17" x14ac:dyDescent="0.35">
      <c r="A6311">
        <v>630805</v>
      </c>
      <c r="B6311" t="s">
        <v>6713</v>
      </c>
      <c r="F6311" s="7">
        <v>0</v>
      </c>
      <c r="G6311" s="1" t="e">
        <f>MIN(Table14[[#This Row],[Medicare Outpatient Allowable Rate]:[United Healthcare Outpatient Allowable Rate]])</f>
        <v>#N/A</v>
      </c>
      <c r="H6311" s="1" t="e">
        <f>MAX(Table14[[#This Row],[Medicare Outpatient Allowable Rate]:[United Healthcare Outpatient Allowable Rate]])</f>
        <v>#N/A</v>
      </c>
      <c r="I6311" s="1" t="e">
        <v>#N/A</v>
      </c>
      <c r="J6311" s="1">
        <f>SUM(Table14[[#This Row],[Price]]*0.85)</f>
        <v>0</v>
      </c>
      <c r="K6311" s="1">
        <f>SUM(Table14[[#This Row],[Price]]*0.82)</f>
        <v>0</v>
      </c>
      <c r="L6311" s="1">
        <f>SUM(Table14[[#This Row],[Price]]*0.85)</f>
        <v>0</v>
      </c>
      <c r="M6311" s="1">
        <f>SUM(Table14[[#This Row],[Price]]*0.75)</f>
        <v>0</v>
      </c>
      <c r="N6311" s="1">
        <f>SUM(Table14[[#This Row],[Price]]*0.85)</f>
        <v>0</v>
      </c>
      <c r="O6311" s="1">
        <f>SUM(Table14[[#This Row],[Price]]*0.7)</f>
        <v>0</v>
      </c>
      <c r="P6311" s="1" t="s">
        <v>24</v>
      </c>
      <c r="Q6311" s="1" t="s">
        <v>25</v>
      </c>
    </row>
    <row r="6312" spans="1:17" x14ac:dyDescent="0.35">
      <c r="A6312">
        <v>753485</v>
      </c>
      <c r="B6312" t="s">
        <v>6713</v>
      </c>
      <c r="C6312" s="11" t="s">
        <v>10449</v>
      </c>
      <c r="D6312">
        <v>531.13</v>
      </c>
      <c r="E6312">
        <v>93971</v>
      </c>
      <c r="F6312" s="7">
        <v>478.017</v>
      </c>
      <c r="G6312" s="1">
        <f>MIN(Table14[[#This Row],[Medicare Outpatient Allowable Rate]:[United Healthcare Outpatient Allowable Rate]])</f>
        <v>106.34</v>
      </c>
      <c r="H6312" s="1">
        <f>MAX(Table14[[#This Row],[Medicare Outpatient Allowable Rate]:[United Healthcare Outpatient Allowable Rate]])</f>
        <v>451.46049999999997</v>
      </c>
      <c r="I6312" s="1">
        <v>106.34</v>
      </c>
      <c r="J6312" s="1">
        <f>SUM(Table14[[#This Row],[Price]]*0.85)</f>
        <v>451.46049999999997</v>
      </c>
      <c r="K6312" s="1">
        <f>SUM(Table14[[#This Row],[Price]]*0.82)</f>
        <v>435.52659999999997</v>
      </c>
      <c r="L6312" s="1">
        <f>SUM(Table14[[#This Row],[Price]]*0.85)</f>
        <v>451.46049999999997</v>
      </c>
      <c r="M6312" s="1">
        <f>SUM(Table14[[#This Row],[Price]]*0.75)</f>
        <v>398.34749999999997</v>
      </c>
      <c r="N6312" s="1">
        <f>SUM(Table14[[#This Row],[Price]]*0.85)</f>
        <v>451.46049999999997</v>
      </c>
      <c r="O6312" s="1">
        <f>SUM(Table14[[#This Row],[Price]]*0.7)</f>
        <v>371.791</v>
      </c>
      <c r="P6312" s="1" t="s">
        <v>24</v>
      </c>
      <c r="Q6312" s="1" t="s">
        <v>25</v>
      </c>
    </row>
    <row r="6313" spans="1:17" x14ac:dyDescent="0.35">
      <c r="A6313">
        <v>630801</v>
      </c>
      <c r="B6313" t="s">
        <v>6714</v>
      </c>
      <c r="F6313" s="7">
        <v>0</v>
      </c>
      <c r="G6313" s="1" t="e">
        <f>MIN(Table14[[#This Row],[Medicare Outpatient Allowable Rate]:[United Healthcare Outpatient Allowable Rate]])</f>
        <v>#N/A</v>
      </c>
      <c r="H6313" s="1" t="e">
        <f>MAX(Table14[[#This Row],[Medicare Outpatient Allowable Rate]:[United Healthcare Outpatient Allowable Rate]])</f>
        <v>#N/A</v>
      </c>
      <c r="I6313" s="1" t="e">
        <v>#N/A</v>
      </c>
      <c r="J6313" s="1">
        <f>SUM(Table14[[#This Row],[Price]]*0.85)</f>
        <v>0</v>
      </c>
      <c r="K6313" s="1">
        <f>SUM(Table14[[#This Row],[Price]]*0.82)</f>
        <v>0</v>
      </c>
      <c r="L6313" s="1">
        <f>SUM(Table14[[#This Row],[Price]]*0.85)</f>
        <v>0</v>
      </c>
      <c r="M6313" s="1">
        <f>SUM(Table14[[#This Row],[Price]]*0.75)</f>
        <v>0</v>
      </c>
      <c r="N6313" s="1">
        <f>SUM(Table14[[#This Row],[Price]]*0.85)</f>
        <v>0</v>
      </c>
      <c r="O6313" s="1">
        <f>SUM(Table14[[#This Row],[Price]]*0.7)</f>
        <v>0</v>
      </c>
      <c r="P6313" s="1" t="s">
        <v>24</v>
      </c>
      <c r="Q6313" s="1" t="s">
        <v>25</v>
      </c>
    </row>
    <row r="6314" spans="1:17" x14ac:dyDescent="0.35">
      <c r="A6314">
        <v>753487</v>
      </c>
      <c r="B6314" t="s">
        <v>6714</v>
      </c>
      <c r="C6314" s="11" t="s">
        <v>10449</v>
      </c>
      <c r="D6314">
        <v>531.13</v>
      </c>
      <c r="E6314">
        <v>93971</v>
      </c>
      <c r="F6314" s="7">
        <v>478.017</v>
      </c>
      <c r="G6314" s="1">
        <f>MIN(Table14[[#This Row],[Medicare Outpatient Allowable Rate]:[United Healthcare Outpatient Allowable Rate]])</f>
        <v>106.34</v>
      </c>
      <c r="H6314" s="1">
        <f>MAX(Table14[[#This Row],[Medicare Outpatient Allowable Rate]:[United Healthcare Outpatient Allowable Rate]])</f>
        <v>451.46049999999997</v>
      </c>
      <c r="I6314" s="1">
        <v>106.34</v>
      </c>
      <c r="J6314" s="1">
        <f>SUM(Table14[[#This Row],[Price]]*0.85)</f>
        <v>451.46049999999997</v>
      </c>
      <c r="K6314" s="1">
        <f>SUM(Table14[[#This Row],[Price]]*0.82)</f>
        <v>435.52659999999997</v>
      </c>
      <c r="L6314" s="1">
        <f>SUM(Table14[[#This Row],[Price]]*0.85)</f>
        <v>451.46049999999997</v>
      </c>
      <c r="M6314" s="1">
        <f>SUM(Table14[[#This Row],[Price]]*0.75)</f>
        <v>398.34749999999997</v>
      </c>
      <c r="N6314" s="1">
        <f>SUM(Table14[[#This Row],[Price]]*0.85)</f>
        <v>451.46049999999997</v>
      </c>
      <c r="O6314" s="1">
        <f>SUM(Table14[[#This Row],[Price]]*0.7)</f>
        <v>371.791</v>
      </c>
      <c r="P6314" s="1" t="s">
        <v>24</v>
      </c>
      <c r="Q6314" s="1" t="s">
        <v>25</v>
      </c>
    </row>
    <row r="6315" spans="1:17" x14ac:dyDescent="0.35">
      <c r="A6315">
        <v>9518976</v>
      </c>
      <c r="B6315" t="s">
        <v>6715</v>
      </c>
      <c r="F6315" s="7">
        <v>0</v>
      </c>
      <c r="G6315" s="1" t="e">
        <f>MIN(Table14[[#This Row],[Medicare Outpatient Allowable Rate]:[United Healthcare Outpatient Allowable Rate]])</f>
        <v>#N/A</v>
      </c>
      <c r="H6315" s="1" t="e">
        <f>MAX(Table14[[#This Row],[Medicare Outpatient Allowable Rate]:[United Healthcare Outpatient Allowable Rate]])</f>
        <v>#N/A</v>
      </c>
      <c r="I6315" s="1" t="e">
        <v>#N/A</v>
      </c>
      <c r="J6315" s="1">
        <f>SUM(Table14[[#This Row],[Price]]*0.85)</f>
        <v>0</v>
      </c>
      <c r="K6315" s="1">
        <f>SUM(Table14[[#This Row],[Price]]*0.82)</f>
        <v>0</v>
      </c>
      <c r="L6315" s="1">
        <f>SUM(Table14[[#This Row],[Price]]*0.85)</f>
        <v>0</v>
      </c>
      <c r="M6315" s="1">
        <f>SUM(Table14[[#This Row],[Price]]*0.75)</f>
        <v>0</v>
      </c>
      <c r="N6315" s="1">
        <f>SUM(Table14[[#This Row],[Price]]*0.85)</f>
        <v>0</v>
      </c>
      <c r="O6315" s="1">
        <f>SUM(Table14[[#This Row],[Price]]*0.7)</f>
        <v>0</v>
      </c>
      <c r="P6315" s="1" t="s">
        <v>24</v>
      </c>
      <c r="Q6315" s="1" t="s">
        <v>25</v>
      </c>
    </row>
    <row r="6316" spans="1:17" x14ac:dyDescent="0.35">
      <c r="A6316">
        <v>9518993</v>
      </c>
      <c r="B6316" t="s">
        <v>6716</v>
      </c>
      <c r="C6316" s="11" t="s">
        <v>10448</v>
      </c>
      <c r="D6316">
        <v>468</v>
      </c>
      <c r="E6316">
        <v>76820</v>
      </c>
      <c r="F6316" s="7">
        <v>421.2</v>
      </c>
      <c r="G6316" s="1">
        <f>MIN(Table14[[#This Row],[Medicare Outpatient Allowable Rate]:[United Healthcare Outpatient Allowable Rate]])</f>
        <v>106.34</v>
      </c>
      <c r="H6316" s="1">
        <f>MAX(Table14[[#This Row],[Medicare Outpatient Allowable Rate]:[United Healthcare Outpatient Allowable Rate]])</f>
        <v>397.8</v>
      </c>
      <c r="I6316" s="1">
        <v>106.34</v>
      </c>
      <c r="J6316" s="1">
        <f>SUM(Table14[[#This Row],[Price]]*0.85)</f>
        <v>397.8</v>
      </c>
      <c r="K6316" s="1">
        <f>SUM(Table14[[#This Row],[Price]]*0.82)</f>
        <v>383.76</v>
      </c>
      <c r="L6316" s="1">
        <f>SUM(Table14[[#This Row],[Price]]*0.85)</f>
        <v>397.8</v>
      </c>
      <c r="M6316" s="1">
        <f>SUM(Table14[[#This Row],[Price]]*0.75)</f>
        <v>351</v>
      </c>
      <c r="N6316" s="1">
        <f>SUM(Table14[[#This Row],[Price]]*0.85)</f>
        <v>397.8</v>
      </c>
      <c r="O6316" s="1">
        <f>SUM(Table14[[#This Row],[Price]]*0.7)</f>
        <v>327.59999999999997</v>
      </c>
      <c r="P6316" s="1" t="s">
        <v>24</v>
      </c>
      <c r="Q6316" s="1" t="s">
        <v>25</v>
      </c>
    </row>
    <row r="6317" spans="1:17" x14ac:dyDescent="0.35">
      <c r="A6317">
        <v>625648</v>
      </c>
      <c r="B6317" t="s">
        <v>6717</v>
      </c>
      <c r="F6317" s="7">
        <v>0</v>
      </c>
      <c r="G6317" s="1" t="e">
        <f>MIN(Table14[[#This Row],[Medicare Outpatient Allowable Rate]:[United Healthcare Outpatient Allowable Rate]])</f>
        <v>#N/A</v>
      </c>
      <c r="H6317" s="1" t="e">
        <f>MAX(Table14[[#This Row],[Medicare Outpatient Allowable Rate]:[United Healthcare Outpatient Allowable Rate]])</f>
        <v>#N/A</v>
      </c>
      <c r="I6317" s="1" t="e">
        <v>#N/A</v>
      </c>
      <c r="J6317" s="1">
        <f>SUM(Table14[[#This Row],[Price]]*0.85)</f>
        <v>0</v>
      </c>
      <c r="K6317" s="1">
        <f>SUM(Table14[[#This Row],[Price]]*0.82)</f>
        <v>0</v>
      </c>
      <c r="L6317" s="1">
        <f>SUM(Table14[[#This Row],[Price]]*0.85)</f>
        <v>0</v>
      </c>
      <c r="M6317" s="1">
        <f>SUM(Table14[[#This Row],[Price]]*0.75)</f>
        <v>0</v>
      </c>
      <c r="N6317" s="1">
        <f>SUM(Table14[[#This Row],[Price]]*0.85)</f>
        <v>0</v>
      </c>
      <c r="O6317" s="1">
        <f>SUM(Table14[[#This Row],[Price]]*0.7)</f>
        <v>0</v>
      </c>
      <c r="P6317" s="1" t="s">
        <v>24</v>
      </c>
      <c r="Q6317" s="1" t="s">
        <v>25</v>
      </c>
    </row>
    <row r="6318" spans="1:17" x14ac:dyDescent="0.35">
      <c r="A6318">
        <v>753489</v>
      </c>
      <c r="B6318" t="s">
        <v>6717</v>
      </c>
      <c r="C6318" s="11" t="s">
        <v>10405</v>
      </c>
      <c r="D6318">
        <v>244.8</v>
      </c>
      <c r="E6318">
        <v>73050</v>
      </c>
      <c r="F6318" s="7">
        <v>220.32</v>
      </c>
      <c r="G6318" s="1">
        <f>MIN(Table14[[#This Row],[Medicare Outpatient Allowable Rate]:[United Healthcare Outpatient Allowable Rate]])</f>
        <v>88.05</v>
      </c>
      <c r="H6318" s="1">
        <f>MAX(Table14[[#This Row],[Medicare Outpatient Allowable Rate]:[United Healthcare Outpatient Allowable Rate]])</f>
        <v>208.08</v>
      </c>
      <c r="I6318" s="1">
        <v>88.05</v>
      </c>
      <c r="J6318" s="1">
        <f>SUM(Table14[[#This Row],[Price]]*0.85)</f>
        <v>208.08</v>
      </c>
      <c r="K6318" s="1">
        <f>SUM(Table14[[#This Row],[Price]]*0.82)</f>
        <v>200.73599999999999</v>
      </c>
      <c r="L6318" s="1">
        <f>SUM(Table14[[#This Row],[Price]]*0.85)</f>
        <v>208.08</v>
      </c>
      <c r="M6318" s="1">
        <f>SUM(Table14[[#This Row],[Price]]*0.75)</f>
        <v>183.60000000000002</v>
      </c>
      <c r="N6318" s="1">
        <f>SUM(Table14[[#This Row],[Price]]*0.85)</f>
        <v>208.08</v>
      </c>
      <c r="O6318" s="1">
        <f>SUM(Table14[[#This Row],[Price]]*0.7)</f>
        <v>171.35999999999999</v>
      </c>
      <c r="P6318" s="1" t="s">
        <v>24</v>
      </c>
      <c r="Q6318" s="1" t="s">
        <v>25</v>
      </c>
    </row>
    <row r="6319" spans="1:17" x14ac:dyDescent="0.35">
      <c r="A6319">
        <v>751237</v>
      </c>
      <c r="B6319" t="s">
        <v>6718</v>
      </c>
      <c r="F6319" s="7">
        <v>0</v>
      </c>
      <c r="G6319" s="1" t="e">
        <f>MIN(Table14[[#This Row],[Medicare Outpatient Allowable Rate]:[United Healthcare Outpatient Allowable Rate]])</f>
        <v>#N/A</v>
      </c>
      <c r="H6319" s="1" t="e">
        <f>MAX(Table14[[#This Row],[Medicare Outpatient Allowable Rate]:[United Healthcare Outpatient Allowable Rate]])</f>
        <v>#N/A</v>
      </c>
      <c r="I6319" s="1" t="e">
        <v>#N/A</v>
      </c>
      <c r="J6319" s="1">
        <f>SUM(Table14[[#This Row],[Price]]*0.85)</f>
        <v>0</v>
      </c>
      <c r="K6319" s="1">
        <f>SUM(Table14[[#This Row],[Price]]*0.82)</f>
        <v>0</v>
      </c>
      <c r="L6319" s="1">
        <f>SUM(Table14[[#This Row],[Price]]*0.85)</f>
        <v>0</v>
      </c>
      <c r="M6319" s="1">
        <f>SUM(Table14[[#This Row],[Price]]*0.75)</f>
        <v>0</v>
      </c>
      <c r="N6319" s="1">
        <f>SUM(Table14[[#This Row],[Price]]*0.85)</f>
        <v>0</v>
      </c>
      <c r="O6319" s="1">
        <f>SUM(Table14[[#This Row],[Price]]*0.7)</f>
        <v>0</v>
      </c>
      <c r="P6319" s="1" t="s">
        <v>24</v>
      </c>
      <c r="Q6319" s="1" t="s">
        <v>25</v>
      </c>
    </row>
    <row r="6320" spans="1:17" x14ac:dyDescent="0.35">
      <c r="A6320">
        <v>753493</v>
      </c>
      <c r="B6320" t="s">
        <v>6718</v>
      </c>
      <c r="C6320" s="11" t="s">
        <v>10405</v>
      </c>
      <c r="D6320">
        <v>238.87</v>
      </c>
      <c r="E6320">
        <v>74019</v>
      </c>
      <c r="F6320" s="7">
        <v>214.983</v>
      </c>
      <c r="G6320" s="1">
        <f>MIN(Table14[[#This Row],[Medicare Outpatient Allowable Rate]:[United Healthcare Outpatient Allowable Rate]])</f>
        <v>106.34</v>
      </c>
      <c r="H6320" s="1">
        <f>MAX(Table14[[#This Row],[Medicare Outpatient Allowable Rate]:[United Healthcare Outpatient Allowable Rate]])</f>
        <v>203.0395</v>
      </c>
      <c r="I6320" s="1">
        <v>106.34</v>
      </c>
      <c r="J6320" s="1">
        <f>SUM(Table14[[#This Row],[Price]]*0.85)</f>
        <v>203.0395</v>
      </c>
      <c r="K6320" s="1">
        <f>SUM(Table14[[#This Row],[Price]]*0.82)</f>
        <v>195.8734</v>
      </c>
      <c r="L6320" s="1">
        <f>SUM(Table14[[#This Row],[Price]]*0.85)</f>
        <v>203.0395</v>
      </c>
      <c r="M6320" s="1">
        <f>SUM(Table14[[#This Row],[Price]]*0.75)</f>
        <v>179.1525</v>
      </c>
      <c r="N6320" s="1">
        <f>SUM(Table14[[#This Row],[Price]]*0.85)</f>
        <v>203.0395</v>
      </c>
      <c r="O6320" s="1">
        <f>SUM(Table14[[#This Row],[Price]]*0.7)</f>
        <v>167.209</v>
      </c>
      <c r="P6320" s="1" t="s">
        <v>24</v>
      </c>
      <c r="Q6320" s="1" t="s">
        <v>25</v>
      </c>
    </row>
    <row r="6321" spans="1:17" x14ac:dyDescent="0.35">
      <c r="A6321">
        <v>49545688</v>
      </c>
      <c r="B6321" t="s">
        <v>6719</v>
      </c>
      <c r="C6321" s="11" t="s">
        <v>10405</v>
      </c>
      <c r="D6321">
        <v>380.88</v>
      </c>
      <c r="E6321">
        <v>74021</v>
      </c>
      <c r="F6321" s="7">
        <v>342.79199999999997</v>
      </c>
      <c r="G6321" s="1">
        <f>MIN(Table14[[#This Row],[Medicare Outpatient Allowable Rate]:[United Healthcare Outpatient Allowable Rate]])</f>
        <v>106.34</v>
      </c>
      <c r="H6321" s="1">
        <f>MAX(Table14[[#This Row],[Medicare Outpatient Allowable Rate]:[United Healthcare Outpatient Allowable Rate]])</f>
        <v>323.74799999999999</v>
      </c>
      <c r="I6321" s="1">
        <v>106.34</v>
      </c>
      <c r="J6321" s="1">
        <f>SUM(Table14[[#This Row],[Price]]*0.85)</f>
        <v>323.74799999999999</v>
      </c>
      <c r="K6321" s="1">
        <f>SUM(Table14[[#This Row],[Price]]*0.82)</f>
        <v>312.32159999999999</v>
      </c>
      <c r="L6321" s="1">
        <f>SUM(Table14[[#This Row],[Price]]*0.85)</f>
        <v>323.74799999999999</v>
      </c>
      <c r="M6321" s="1">
        <f>SUM(Table14[[#This Row],[Price]]*0.75)</f>
        <v>285.65999999999997</v>
      </c>
      <c r="N6321" s="1">
        <f>SUM(Table14[[#This Row],[Price]]*0.85)</f>
        <v>323.74799999999999</v>
      </c>
      <c r="O6321" s="1">
        <f>SUM(Table14[[#This Row],[Price]]*0.7)</f>
        <v>266.61599999999999</v>
      </c>
      <c r="P6321" s="1" t="s">
        <v>24</v>
      </c>
      <c r="Q6321" s="1" t="s">
        <v>25</v>
      </c>
    </row>
    <row r="6322" spans="1:17" x14ac:dyDescent="0.35">
      <c r="A6322">
        <v>49547655</v>
      </c>
      <c r="B6322" t="s">
        <v>6719</v>
      </c>
      <c r="F6322" s="7">
        <v>0</v>
      </c>
      <c r="G6322" s="1" t="e">
        <f>MIN(Table14[[#This Row],[Medicare Outpatient Allowable Rate]:[United Healthcare Outpatient Allowable Rate]])</f>
        <v>#N/A</v>
      </c>
      <c r="H6322" s="1" t="e">
        <f>MAX(Table14[[#This Row],[Medicare Outpatient Allowable Rate]:[United Healthcare Outpatient Allowable Rate]])</f>
        <v>#N/A</v>
      </c>
      <c r="I6322" s="1" t="e">
        <v>#N/A</v>
      </c>
      <c r="J6322" s="1">
        <f>SUM(Table14[[#This Row],[Price]]*0.85)</f>
        <v>0</v>
      </c>
      <c r="K6322" s="1">
        <f>SUM(Table14[[#This Row],[Price]]*0.82)</f>
        <v>0</v>
      </c>
      <c r="L6322" s="1">
        <f>SUM(Table14[[#This Row],[Price]]*0.85)</f>
        <v>0</v>
      </c>
      <c r="M6322" s="1">
        <f>SUM(Table14[[#This Row],[Price]]*0.75)</f>
        <v>0</v>
      </c>
      <c r="N6322" s="1">
        <f>SUM(Table14[[#This Row],[Price]]*0.85)</f>
        <v>0</v>
      </c>
      <c r="O6322" s="1">
        <f>SUM(Table14[[#This Row],[Price]]*0.7)</f>
        <v>0</v>
      </c>
      <c r="P6322" s="1" t="s">
        <v>24</v>
      </c>
      <c r="Q6322" s="1" t="s">
        <v>25</v>
      </c>
    </row>
    <row r="6323" spans="1:17" x14ac:dyDescent="0.35">
      <c r="A6323">
        <v>922801</v>
      </c>
      <c r="B6323" t="s">
        <v>6720</v>
      </c>
      <c r="C6323" s="11" t="s">
        <v>10405</v>
      </c>
      <c r="D6323">
        <v>242.81</v>
      </c>
      <c r="E6323">
        <v>74018</v>
      </c>
      <c r="F6323" s="7">
        <v>218.529</v>
      </c>
      <c r="G6323" s="1">
        <f>MIN(Table14[[#This Row],[Medicare Outpatient Allowable Rate]:[United Healthcare Outpatient Allowable Rate]])</f>
        <v>88.05</v>
      </c>
      <c r="H6323" s="1">
        <f>MAX(Table14[[#This Row],[Medicare Outpatient Allowable Rate]:[United Healthcare Outpatient Allowable Rate]])</f>
        <v>206.38849999999999</v>
      </c>
      <c r="I6323" s="1">
        <v>88.05</v>
      </c>
      <c r="J6323" s="1">
        <f>SUM(Table14[[#This Row],[Price]]*0.85)</f>
        <v>206.38849999999999</v>
      </c>
      <c r="K6323" s="1">
        <f>SUM(Table14[[#This Row],[Price]]*0.82)</f>
        <v>199.10419999999999</v>
      </c>
      <c r="L6323" s="1">
        <f>SUM(Table14[[#This Row],[Price]]*0.85)</f>
        <v>206.38849999999999</v>
      </c>
      <c r="M6323" s="1">
        <f>SUM(Table14[[#This Row],[Price]]*0.75)</f>
        <v>182.10750000000002</v>
      </c>
      <c r="N6323" s="1">
        <f>SUM(Table14[[#This Row],[Price]]*0.85)</f>
        <v>206.38849999999999</v>
      </c>
      <c r="O6323" s="1">
        <f>SUM(Table14[[#This Row],[Price]]*0.7)</f>
        <v>169.96699999999998</v>
      </c>
      <c r="P6323" s="1" t="s">
        <v>24</v>
      </c>
      <c r="Q6323" s="1" t="s">
        <v>25</v>
      </c>
    </row>
    <row r="6324" spans="1:17" x14ac:dyDescent="0.35">
      <c r="A6324">
        <v>922935</v>
      </c>
      <c r="B6324" t="s">
        <v>6720</v>
      </c>
      <c r="C6324" s="11" t="s">
        <v>10405</v>
      </c>
      <c r="D6324">
        <v>242.81</v>
      </c>
      <c r="E6324">
        <v>74018</v>
      </c>
      <c r="F6324" s="7">
        <v>218.529</v>
      </c>
      <c r="G6324" s="1">
        <f>MIN(Table14[[#This Row],[Medicare Outpatient Allowable Rate]:[United Healthcare Outpatient Allowable Rate]])</f>
        <v>88.05</v>
      </c>
      <c r="H6324" s="1">
        <f>MAX(Table14[[#This Row],[Medicare Outpatient Allowable Rate]:[United Healthcare Outpatient Allowable Rate]])</f>
        <v>206.38849999999999</v>
      </c>
      <c r="I6324" s="1">
        <v>88.05</v>
      </c>
      <c r="J6324" s="1">
        <f>SUM(Table14[[#This Row],[Price]]*0.85)</f>
        <v>206.38849999999999</v>
      </c>
      <c r="K6324" s="1">
        <f>SUM(Table14[[#This Row],[Price]]*0.82)</f>
        <v>199.10419999999999</v>
      </c>
      <c r="L6324" s="1">
        <f>SUM(Table14[[#This Row],[Price]]*0.85)</f>
        <v>206.38849999999999</v>
      </c>
      <c r="M6324" s="1">
        <f>SUM(Table14[[#This Row],[Price]]*0.75)</f>
        <v>182.10750000000002</v>
      </c>
      <c r="N6324" s="1">
        <f>SUM(Table14[[#This Row],[Price]]*0.85)</f>
        <v>206.38849999999999</v>
      </c>
      <c r="O6324" s="1">
        <f>SUM(Table14[[#This Row],[Price]]*0.7)</f>
        <v>169.96699999999998</v>
      </c>
      <c r="P6324" s="1" t="s">
        <v>24</v>
      </c>
      <c r="Q6324" s="1" t="s">
        <v>25</v>
      </c>
    </row>
    <row r="6325" spans="1:17" x14ac:dyDescent="0.35">
      <c r="A6325">
        <v>625716</v>
      </c>
      <c r="B6325" t="s">
        <v>6721</v>
      </c>
      <c r="F6325" s="7">
        <v>0</v>
      </c>
      <c r="G6325" s="1" t="e">
        <f>MIN(Table14[[#This Row],[Medicare Outpatient Allowable Rate]:[United Healthcare Outpatient Allowable Rate]])</f>
        <v>#N/A</v>
      </c>
      <c r="H6325" s="1" t="e">
        <f>MAX(Table14[[#This Row],[Medicare Outpatient Allowable Rate]:[United Healthcare Outpatient Allowable Rate]])</f>
        <v>#N/A</v>
      </c>
      <c r="I6325" s="1" t="e">
        <v>#N/A</v>
      </c>
      <c r="J6325" s="1">
        <f>SUM(Table14[[#This Row],[Price]]*0.85)</f>
        <v>0</v>
      </c>
      <c r="K6325" s="1">
        <f>SUM(Table14[[#This Row],[Price]]*0.82)</f>
        <v>0</v>
      </c>
      <c r="L6325" s="1">
        <f>SUM(Table14[[#This Row],[Price]]*0.85)</f>
        <v>0</v>
      </c>
      <c r="M6325" s="1">
        <f>SUM(Table14[[#This Row],[Price]]*0.75)</f>
        <v>0</v>
      </c>
      <c r="N6325" s="1">
        <f>SUM(Table14[[#This Row],[Price]]*0.85)</f>
        <v>0</v>
      </c>
      <c r="O6325" s="1">
        <f>SUM(Table14[[#This Row],[Price]]*0.7)</f>
        <v>0</v>
      </c>
      <c r="P6325" s="1" t="s">
        <v>24</v>
      </c>
      <c r="Q6325" s="1" t="s">
        <v>25</v>
      </c>
    </row>
    <row r="6326" spans="1:17" x14ac:dyDescent="0.35">
      <c r="A6326">
        <v>753507</v>
      </c>
      <c r="B6326" t="s">
        <v>6721</v>
      </c>
      <c r="C6326" s="11" t="s">
        <v>10405</v>
      </c>
      <c r="D6326">
        <v>421.53</v>
      </c>
      <c r="E6326">
        <v>73600</v>
      </c>
      <c r="F6326" s="7">
        <v>379.37699999999995</v>
      </c>
      <c r="G6326" s="1">
        <f>MIN(Table14[[#This Row],[Medicare Outpatient Allowable Rate]:[United Healthcare Outpatient Allowable Rate]])</f>
        <v>88.05</v>
      </c>
      <c r="H6326" s="1">
        <f>MAX(Table14[[#This Row],[Medicare Outpatient Allowable Rate]:[United Healthcare Outpatient Allowable Rate]])</f>
        <v>358.30049999999994</v>
      </c>
      <c r="I6326" s="1">
        <v>88.05</v>
      </c>
      <c r="J6326" s="1">
        <f>SUM(Table14[[#This Row],[Price]]*0.85)</f>
        <v>358.30049999999994</v>
      </c>
      <c r="K6326" s="1">
        <f>SUM(Table14[[#This Row],[Price]]*0.82)</f>
        <v>345.65459999999996</v>
      </c>
      <c r="L6326" s="1">
        <f>SUM(Table14[[#This Row],[Price]]*0.85)</f>
        <v>358.30049999999994</v>
      </c>
      <c r="M6326" s="1">
        <f>SUM(Table14[[#This Row],[Price]]*0.75)</f>
        <v>316.14749999999998</v>
      </c>
      <c r="N6326" s="1">
        <f>SUM(Table14[[#This Row],[Price]]*0.85)</f>
        <v>358.30049999999994</v>
      </c>
      <c r="O6326" s="1">
        <f>SUM(Table14[[#This Row],[Price]]*0.7)</f>
        <v>295.07099999999997</v>
      </c>
      <c r="P6326" s="1" t="s">
        <v>24</v>
      </c>
      <c r="Q6326" s="1" t="s">
        <v>25</v>
      </c>
    </row>
    <row r="6327" spans="1:17" x14ac:dyDescent="0.35">
      <c r="A6327">
        <v>625718</v>
      </c>
      <c r="B6327" t="s">
        <v>6722</v>
      </c>
      <c r="C6327" s="11" t="s">
        <v>10405</v>
      </c>
      <c r="D6327">
        <v>210.77</v>
      </c>
      <c r="E6327">
        <v>73600</v>
      </c>
      <c r="F6327" s="7">
        <v>189.69300000000001</v>
      </c>
      <c r="G6327" s="1">
        <f>MIN(Table14[[#This Row],[Medicare Outpatient Allowable Rate]:[United Healthcare Outpatient Allowable Rate]])</f>
        <v>88.05</v>
      </c>
      <c r="H6327" s="1">
        <f>MAX(Table14[[#This Row],[Medicare Outpatient Allowable Rate]:[United Healthcare Outpatient Allowable Rate]])</f>
        <v>179.15450000000001</v>
      </c>
      <c r="I6327" s="1">
        <v>88.05</v>
      </c>
      <c r="J6327" s="1">
        <f>SUM(Table14[[#This Row],[Price]]*0.85)</f>
        <v>179.15450000000001</v>
      </c>
      <c r="K6327" s="1">
        <f>SUM(Table14[[#This Row],[Price]]*0.82)</f>
        <v>172.8314</v>
      </c>
      <c r="L6327" s="1">
        <f>SUM(Table14[[#This Row],[Price]]*0.85)</f>
        <v>179.15450000000001</v>
      </c>
      <c r="M6327" s="1">
        <f>SUM(Table14[[#This Row],[Price]]*0.75)</f>
        <v>158.07750000000001</v>
      </c>
      <c r="N6327" s="1">
        <f>SUM(Table14[[#This Row],[Price]]*0.85)</f>
        <v>179.15450000000001</v>
      </c>
      <c r="O6327" s="1">
        <f>SUM(Table14[[#This Row],[Price]]*0.7)</f>
        <v>147.53899999999999</v>
      </c>
      <c r="P6327" s="1" t="s">
        <v>24</v>
      </c>
      <c r="Q6327" s="1" t="s">
        <v>25</v>
      </c>
    </row>
    <row r="6328" spans="1:17" x14ac:dyDescent="0.35">
      <c r="A6328">
        <v>753509</v>
      </c>
      <c r="B6328" t="s">
        <v>6722</v>
      </c>
      <c r="C6328" s="11" t="s">
        <v>10405</v>
      </c>
      <c r="D6328">
        <v>210.77</v>
      </c>
      <c r="E6328">
        <v>73600</v>
      </c>
      <c r="F6328" s="7">
        <v>189.69300000000001</v>
      </c>
      <c r="G6328" s="1">
        <f>MIN(Table14[[#This Row],[Medicare Outpatient Allowable Rate]:[United Healthcare Outpatient Allowable Rate]])</f>
        <v>88.05</v>
      </c>
      <c r="H6328" s="1">
        <f>MAX(Table14[[#This Row],[Medicare Outpatient Allowable Rate]:[United Healthcare Outpatient Allowable Rate]])</f>
        <v>179.15450000000001</v>
      </c>
      <c r="I6328" s="1">
        <v>88.05</v>
      </c>
      <c r="J6328" s="1">
        <f>SUM(Table14[[#This Row],[Price]]*0.85)</f>
        <v>179.15450000000001</v>
      </c>
      <c r="K6328" s="1">
        <f>SUM(Table14[[#This Row],[Price]]*0.82)</f>
        <v>172.8314</v>
      </c>
      <c r="L6328" s="1">
        <f>SUM(Table14[[#This Row],[Price]]*0.85)</f>
        <v>179.15450000000001</v>
      </c>
      <c r="M6328" s="1">
        <f>SUM(Table14[[#This Row],[Price]]*0.75)</f>
        <v>158.07750000000001</v>
      </c>
      <c r="N6328" s="1">
        <f>SUM(Table14[[#This Row],[Price]]*0.85)</f>
        <v>179.15450000000001</v>
      </c>
      <c r="O6328" s="1">
        <f>SUM(Table14[[#This Row],[Price]]*0.7)</f>
        <v>147.53899999999999</v>
      </c>
      <c r="P6328" s="1" t="s">
        <v>24</v>
      </c>
      <c r="Q6328" s="1" t="s">
        <v>25</v>
      </c>
    </row>
    <row r="6329" spans="1:17" x14ac:dyDescent="0.35">
      <c r="A6329">
        <v>625720</v>
      </c>
      <c r="B6329" t="s">
        <v>6723</v>
      </c>
      <c r="F6329" s="7">
        <v>0</v>
      </c>
      <c r="G6329" s="1" t="e">
        <f>MIN(Table14[[#This Row],[Medicare Outpatient Allowable Rate]:[United Healthcare Outpatient Allowable Rate]])</f>
        <v>#N/A</v>
      </c>
      <c r="H6329" s="1" t="e">
        <f>MAX(Table14[[#This Row],[Medicare Outpatient Allowable Rate]:[United Healthcare Outpatient Allowable Rate]])</f>
        <v>#N/A</v>
      </c>
      <c r="I6329" s="1" t="e">
        <v>#N/A</v>
      </c>
      <c r="J6329" s="1">
        <f>SUM(Table14[[#This Row],[Price]]*0.85)</f>
        <v>0</v>
      </c>
      <c r="K6329" s="1">
        <f>SUM(Table14[[#This Row],[Price]]*0.82)</f>
        <v>0</v>
      </c>
      <c r="L6329" s="1">
        <f>SUM(Table14[[#This Row],[Price]]*0.85)</f>
        <v>0</v>
      </c>
      <c r="M6329" s="1">
        <f>SUM(Table14[[#This Row],[Price]]*0.75)</f>
        <v>0</v>
      </c>
      <c r="N6329" s="1">
        <f>SUM(Table14[[#This Row],[Price]]*0.85)</f>
        <v>0</v>
      </c>
      <c r="O6329" s="1">
        <f>SUM(Table14[[#This Row],[Price]]*0.7)</f>
        <v>0</v>
      </c>
      <c r="P6329" s="1" t="s">
        <v>24</v>
      </c>
      <c r="Q6329" s="1" t="s">
        <v>25</v>
      </c>
    </row>
    <row r="6330" spans="1:17" x14ac:dyDescent="0.35">
      <c r="A6330">
        <v>753511</v>
      </c>
      <c r="B6330" t="s">
        <v>6723</v>
      </c>
      <c r="C6330" s="11" t="s">
        <v>10405</v>
      </c>
      <c r="D6330">
        <v>210.77</v>
      </c>
      <c r="E6330">
        <v>73600</v>
      </c>
      <c r="F6330" s="7">
        <v>189.69300000000001</v>
      </c>
      <c r="G6330" s="1">
        <f>MIN(Table14[[#This Row],[Medicare Outpatient Allowable Rate]:[United Healthcare Outpatient Allowable Rate]])</f>
        <v>88.05</v>
      </c>
      <c r="H6330" s="1">
        <f>MAX(Table14[[#This Row],[Medicare Outpatient Allowable Rate]:[United Healthcare Outpatient Allowable Rate]])</f>
        <v>179.15450000000001</v>
      </c>
      <c r="I6330" s="1">
        <v>88.05</v>
      </c>
      <c r="J6330" s="1">
        <f>SUM(Table14[[#This Row],[Price]]*0.85)</f>
        <v>179.15450000000001</v>
      </c>
      <c r="K6330" s="1">
        <f>SUM(Table14[[#This Row],[Price]]*0.82)</f>
        <v>172.8314</v>
      </c>
      <c r="L6330" s="1">
        <f>SUM(Table14[[#This Row],[Price]]*0.85)</f>
        <v>179.15450000000001</v>
      </c>
      <c r="M6330" s="1">
        <f>SUM(Table14[[#This Row],[Price]]*0.75)</f>
        <v>158.07750000000001</v>
      </c>
      <c r="N6330" s="1">
        <f>SUM(Table14[[#This Row],[Price]]*0.85)</f>
        <v>179.15450000000001</v>
      </c>
      <c r="O6330" s="1">
        <f>SUM(Table14[[#This Row],[Price]]*0.7)</f>
        <v>147.53899999999999</v>
      </c>
      <c r="P6330" s="1" t="s">
        <v>24</v>
      </c>
      <c r="Q6330" s="1" t="s">
        <v>25</v>
      </c>
    </row>
    <row r="6331" spans="1:17" x14ac:dyDescent="0.35">
      <c r="A6331">
        <v>625722</v>
      </c>
      <c r="B6331" t="s">
        <v>6724</v>
      </c>
      <c r="C6331" s="11" t="s">
        <v>10405</v>
      </c>
      <c r="D6331">
        <v>546.29999999999995</v>
      </c>
      <c r="E6331">
        <v>73610</v>
      </c>
      <c r="F6331" s="7">
        <v>491.66999999999996</v>
      </c>
      <c r="G6331" s="1">
        <f>MIN(Table14[[#This Row],[Medicare Outpatient Allowable Rate]:[United Healthcare Outpatient Allowable Rate]])</f>
        <v>88.05</v>
      </c>
      <c r="H6331" s="1">
        <f>MAX(Table14[[#This Row],[Medicare Outpatient Allowable Rate]:[United Healthcare Outpatient Allowable Rate]])</f>
        <v>464.35499999999996</v>
      </c>
      <c r="I6331" s="1">
        <v>88.05</v>
      </c>
      <c r="J6331" s="1">
        <f>SUM(Table14[[#This Row],[Price]]*0.85)</f>
        <v>464.35499999999996</v>
      </c>
      <c r="K6331" s="1">
        <f>SUM(Table14[[#This Row],[Price]]*0.82)</f>
        <v>447.96599999999995</v>
      </c>
      <c r="L6331" s="1">
        <f>SUM(Table14[[#This Row],[Price]]*0.85)</f>
        <v>464.35499999999996</v>
      </c>
      <c r="M6331" s="1">
        <f>SUM(Table14[[#This Row],[Price]]*0.75)</f>
        <v>409.72499999999997</v>
      </c>
      <c r="N6331" s="1">
        <f>SUM(Table14[[#This Row],[Price]]*0.85)</f>
        <v>464.35499999999996</v>
      </c>
      <c r="O6331" s="1">
        <f>SUM(Table14[[#This Row],[Price]]*0.7)</f>
        <v>382.40999999999997</v>
      </c>
      <c r="P6331" s="1" t="s">
        <v>24</v>
      </c>
      <c r="Q6331" s="1" t="s">
        <v>25</v>
      </c>
    </row>
    <row r="6332" spans="1:17" x14ac:dyDescent="0.35">
      <c r="A6332">
        <v>753513</v>
      </c>
      <c r="B6332" t="s">
        <v>6724</v>
      </c>
      <c r="C6332" s="11" t="s">
        <v>10405</v>
      </c>
      <c r="D6332">
        <v>546.29999999999995</v>
      </c>
      <c r="E6332">
        <v>73610</v>
      </c>
      <c r="F6332" s="7">
        <v>491.66999999999996</v>
      </c>
      <c r="G6332" s="1">
        <f>MIN(Table14[[#This Row],[Medicare Outpatient Allowable Rate]:[United Healthcare Outpatient Allowable Rate]])</f>
        <v>88.05</v>
      </c>
      <c r="H6332" s="1">
        <f>MAX(Table14[[#This Row],[Medicare Outpatient Allowable Rate]:[United Healthcare Outpatient Allowable Rate]])</f>
        <v>464.35499999999996</v>
      </c>
      <c r="I6332" s="1">
        <v>88.05</v>
      </c>
      <c r="J6332" s="1">
        <f>SUM(Table14[[#This Row],[Price]]*0.85)</f>
        <v>464.35499999999996</v>
      </c>
      <c r="K6332" s="1">
        <f>SUM(Table14[[#This Row],[Price]]*0.82)</f>
        <v>447.96599999999995</v>
      </c>
      <c r="L6332" s="1">
        <f>SUM(Table14[[#This Row],[Price]]*0.85)</f>
        <v>464.35499999999996</v>
      </c>
      <c r="M6332" s="1">
        <f>SUM(Table14[[#This Row],[Price]]*0.75)</f>
        <v>409.72499999999997</v>
      </c>
      <c r="N6332" s="1">
        <f>SUM(Table14[[#This Row],[Price]]*0.85)</f>
        <v>464.35499999999996</v>
      </c>
      <c r="O6332" s="1">
        <f>SUM(Table14[[#This Row],[Price]]*0.7)</f>
        <v>382.40999999999997</v>
      </c>
      <c r="P6332" s="1" t="s">
        <v>24</v>
      </c>
      <c r="Q6332" s="1" t="s">
        <v>25</v>
      </c>
    </row>
    <row r="6333" spans="1:17" x14ac:dyDescent="0.35">
      <c r="A6333">
        <v>1700617</v>
      </c>
      <c r="B6333" t="s">
        <v>6725</v>
      </c>
      <c r="F6333" s="7">
        <v>0</v>
      </c>
      <c r="G6333" s="1" t="e">
        <f>MIN(Table14[[#This Row],[Medicare Outpatient Allowable Rate]:[United Healthcare Outpatient Allowable Rate]])</f>
        <v>#N/A</v>
      </c>
      <c r="H6333" s="1" t="e">
        <f>MAX(Table14[[#This Row],[Medicare Outpatient Allowable Rate]:[United Healthcare Outpatient Allowable Rate]])</f>
        <v>#N/A</v>
      </c>
      <c r="I6333" s="1" t="e">
        <v>#N/A</v>
      </c>
      <c r="J6333" s="1">
        <f>SUM(Table14[[#This Row],[Price]]*0.85)</f>
        <v>0</v>
      </c>
      <c r="K6333" s="1">
        <f>SUM(Table14[[#This Row],[Price]]*0.82)</f>
        <v>0</v>
      </c>
      <c r="L6333" s="1">
        <f>SUM(Table14[[#This Row],[Price]]*0.85)</f>
        <v>0</v>
      </c>
      <c r="M6333" s="1">
        <f>SUM(Table14[[#This Row],[Price]]*0.75)</f>
        <v>0</v>
      </c>
      <c r="N6333" s="1">
        <f>SUM(Table14[[#This Row],[Price]]*0.85)</f>
        <v>0</v>
      </c>
      <c r="O6333" s="1">
        <f>SUM(Table14[[#This Row],[Price]]*0.7)</f>
        <v>0</v>
      </c>
      <c r="P6333" s="1" t="s">
        <v>24</v>
      </c>
      <c r="Q6333" s="1" t="s">
        <v>25</v>
      </c>
    </row>
    <row r="6334" spans="1:17" x14ac:dyDescent="0.35">
      <c r="A6334">
        <v>1712947</v>
      </c>
      <c r="B6334" t="s">
        <v>6725</v>
      </c>
      <c r="C6334" s="11" t="s">
        <v>10405</v>
      </c>
      <c r="D6334">
        <v>273.16000000000003</v>
      </c>
      <c r="E6334">
        <v>73610</v>
      </c>
      <c r="F6334" s="7">
        <v>245.84400000000002</v>
      </c>
      <c r="G6334" s="1">
        <f>MIN(Table14[[#This Row],[Medicare Outpatient Allowable Rate]:[United Healthcare Outpatient Allowable Rate]])</f>
        <v>88.05</v>
      </c>
      <c r="H6334" s="1">
        <f>MAX(Table14[[#This Row],[Medicare Outpatient Allowable Rate]:[United Healthcare Outpatient Allowable Rate]])</f>
        <v>232.18600000000001</v>
      </c>
      <c r="I6334" s="1">
        <v>88.05</v>
      </c>
      <c r="J6334" s="1">
        <f>SUM(Table14[[#This Row],[Price]]*0.85)</f>
        <v>232.18600000000001</v>
      </c>
      <c r="K6334" s="1">
        <f>SUM(Table14[[#This Row],[Price]]*0.82)</f>
        <v>223.99120000000002</v>
      </c>
      <c r="L6334" s="1">
        <f>SUM(Table14[[#This Row],[Price]]*0.85)</f>
        <v>232.18600000000001</v>
      </c>
      <c r="M6334" s="1">
        <f>SUM(Table14[[#This Row],[Price]]*0.75)</f>
        <v>204.87</v>
      </c>
      <c r="N6334" s="1">
        <f>SUM(Table14[[#This Row],[Price]]*0.85)</f>
        <v>232.18600000000001</v>
      </c>
      <c r="O6334" s="1">
        <f>SUM(Table14[[#This Row],[Price]]*0.7)</f>
        <v>191.21200000000002</v>
      </c>
      <c r="P6334" s="1" t="s">
        <v>24</v>
      </c>
      <c r="Q6334" s="1" t="s">
        <v>25</v>
      </c>
    </row>
    <row r="6335" spans="1:17" x14ac:dyDescent="0.35">
      <c r="A6335">
        <v>1700618</v>
      </c>
      <c r="B6335" t="s">
        <v>6726</v>
      </c>
      <c r="F6335" s="7">
        <v>0</v>
      </c>
      <c r="G6335" s="1" t="e">
        <f>MIN(Table14[[#This Row],[Medicare Outpatient Allowable Rate]:[United Healthcare Outpatient Allowable Rate]])</f>
        <v>#N/A</v>
      </c>
      <c r="H6335" s="1" t="e">
        <f>MAX(Table14[[#This Row],[Medicare Outpatient Allowable Rate]:[United Healthcare Outpatient Allowable Rate]])</f>
        <v>#N/A</v>
      </c>
      <c r="I6335" s="1" t="e">
        <v>#N/A</v>
      </c>
      <c r="J6335" s="1">
        <f>SUM(Table14[[#This Row],[Price]]*0.85)</f>
        <v>0</v>
      </c>
      <c r="K6335" s="1">
        <f>SUM(Table14[[#This Row],[Price]]*0.82)</f>
        <v>0</v>
      </c>
      <c r="L6335" s="1">
        <f>SUM(Table14[[#This Row],[Price]]*0.85)</f>
        <v>0</v>
      </c>
      <c r="M6335" s="1">
        <f>SUM(Table14[[#This Row],[Price]]*0.75)</f>
        <v>0</v>
      </c>
      <c r="N6335" s="1">
        <f>SUM(Table14[[#This Row],[Price]]*0.85)</f>
        <v>0</v>
      </c>
      <c r="O6335" s="1">
        <f>SUM(Table14[[#This Row],[Price]]*0.7)</f>
        <v>0</v>
      </c>
      <c r="P6335" s="1" t="s">
        <v>24</v>
      </c>
      <c r="Q6335" s="1" t="s">
        <v>25</v>
      </c>
    </row>
    <row r="6336" spans="1:17" x14ac:dyDescent="0.35">
      <c r="A6336">
        <v>1712950</v>
      </c>
      <c r="B6336" t="s">
        <v>6726</v>
      </c>
      <c r="C6336" s="11" t="s">
        <v>10405</v>
      </c>
      <c r="D6336">
        <v>273.16000000000003</v>
      </c>
      <c r="E6336">
        <v>73610</v>
      </c>
      <c r="F6336" s="7">
        <v>245.84400000000002</v>
      </c>
      <c r="G6336" s="1">
        <f>MIN(Table14[[#This Row],[Medicare Outpatient Allowable Rate]:[United Healthcare Outpatient Allowable Rate]])</f>
        <v>88.05</v>
      </c>
      <c r="H6336" s="1">
        <f>MAX(Table14[[#This Row],[Medicare Outpatient Allowable Rate]:[United Healthcare Outpatient Allowable Rate]])</f>
        <v>232.18600000000001</v>
      </c>
      <c r="I6336" s="1">
        <v>88.05</v>
      </c>
      <c r="J6336" s="1">
        <f>SUM(Table14[[#This Row],[Price]]*0.85)</f>
        <v>232.18600000000001</v>
      </c>
      <c r="K6336" s="1">
        <f>SUM(Table14[[#This Row],[Price]]*0.82)</f>
        <v>223.99120000000002</v>
      </c>
      <c r="L6336" s="1">
        <f>SUM(Table14[[#This Row],[Price]]*0.85)</f>
        <v>232.18600000000001</v>
      </c>
      <c r="M6336" s="1">
        <f>SUM(Table14[[#This Row],[Price]]*0.75)</f>
        <v>204.87</v>
      </c>
      <c r="N6336" s="1">
        <f>SUM(Table14[[#This Row],[Price]]*0.85)</f>
        <v>232.18600000000001</v>
      </c>
      <c r="O6336" s="1">
        <f>SUM(Table14[[#This Row],[Price]]*0.7)</f>
        <v>191.21200000000002</v>
      </c>
      <c r="P6336" s="1" t="s">
        <v>24</v>
      </c>
      <c r="Q6336" s="1" t="s">
        <v>25</v>
      </c>
    </row>
    <row r="6337" spans="1:17" x14ac:dyDescent="0.35">
      <c r="A6337">
        <v>9189482</v>
      </c>
      <c r="B6337" t="s">
        <v>6727</v>
      </c>
      <c r="F6337" s="7">
        <v>0</v>
      </c>
      <c r="G6337" s="1" t="e">
        <f>MIN(Table14[[#This Row],[Medicare Outpatient Allowable Rate]:[United Healthcare Outpatient Allowable Rate]])</f>
        <v>#N/A</v>
      </c>
      <c r="H6337" s="1" t="e">
        <f>MAX(Table14[[#This Row],[Medicare Outpatient Allowable Rate]:[United Healthcare Outpatient Allowable Rate]])</f>
        <v>#N/A</v>
      </c>
      <c r="I6337" s="1" t="e">
        <v>#N/A</v>
      </c>
      <c r="J6337" s="1">
        <f>SUM(Table14[[#This Row],[Price]]*0.85)</f>
        <v>0</v>
      </c>
      <c r="K6337" s="1">
        <f>SUM(Table14[[#This Row],[Price]]*0.82)</f>
        <v>0</v>
      </c>
      <c r="L6337" s="1">
        <f>SUM(Table14[[#This Row],[Price]]*0.85)</f>
        <v>0</v>
      </c>
      <c r="M6337" s="1">
        <f>SUM(Table14[[#This Row],[Price]]*0.75)</f>
        <v>0</v>
      </c>
      <c r="N6337" s="1">
        <f>SUM(Table14[[#This Row],[Price]]*0.85)</f>
        <v>0</v>
      </c>
      <c r="O6337" s="1">
        <f>SUM(Table14[[#This Row],[Price]]*0.7)</f>
        <v>0</v>
      </c>
      <c r="P6337" s="1" t="s">
        <v>24</v>
      </c>
      <c r="Q6337" s="1" t="s">
        <v>25</v>
      </c>
    </row>
    <row r="6338" spans="1:17" x14ac:dyDescent="0.35">
      <c r="A6338">
        <v>9190545</v>
      </c>
      <c r="B6338" t="s">
        <v>6727</v>
      </c>
      <c r="C6338" s="11" t="s">
        <v>10405</v>
      </c>
      <c r="D6338">
        <v>639.29999999999995</v>
      </c>
      <c r="E6338">
        <v>74280</v>
      </c>
      <c r="F6338" s="7">
        <v>575.37</v>
      </c>
      <c r="G6338" s="1">
        <f>MIN(Table14[[#This Row],[Medicare Outpatient Allowable Rate]:[United Healthcare Outpatient Allowable Rate]])</f>
        <v>178.02</v>
      </c>
      <c r="H6338" s="1">
        <f>MAX(Table14[[#This Row],[Medicare Outpatient Allowable Rate]:[United Healthcare Outpatient Allowable Rate]])</f>
        <v>543.40499999999997</v>
      </c>
      <c r="I6338" s="1">
        <v>178.02</v>
      </c>
      <c r="J6338" s="1">
        <f>SUM(Table14[[#This Row],[Price]]*0.85)</f>
        <v>543.40499999999997</v>
      </c>
      <c r="K6338" s="1">
        <f>SUM(Table14[[#This Row],[Price]]*0.82)</f>
        <v>524.22599999999989</v>
      </c>
      <c r="L6338" s="1">
        <f>SUM(Table14[[#This Row],[Price]]*0.85)</f>
        <v>543.40499999999997</v>
      </c>
      <c r="M6338" s="1">
        <f>SUM(Table14[[#This Row],[Price]]*0.75)</f>
        <v>479.47499999999997</v>
      </c>
      <c r="N6338" s="1">
        <f>SUM(Table14[[#This Row],[Price]]*0.85)</f>
        <v>543.40499999999997</v>
      </c>
      <c r="O6338" s="1">
        <f>SUM(Table14[[#This Row],[Price]]*0.7)</f>
        <v>447.50999999999993</v>
      </c>
      <c r="P6338" s="1" t="s">
        <v>24</v>
      </c>
      <c r="Q6338" s="1" t="s">
        <v>25</v>
      </c>
    </row>
    <row r="6339" spans="1:17" x14ac:dyDescent="0.35">
      <c r="A6339">
        <v>627608</v>
      </c>
      <c r="B6339" t="s">
        <v>6728</v>
      </c>
      <c r="F6339" s="7">
        <v>0</v>
      </c>
      <c r="G6339" s="1" t="e">
        <f>MIN(Table14[[#This Row],[Medicare Outpatient Allowable Rate]:[United Healthcare Outpatient Allowable Rate]])</f>
        <v>#N/A</v>
      </c>
      <c r="H6339" s="1" t="e">
        <f>MAX(Table14[[#This Row],[Medicare Outpatient Allowable Rate]:[United Healthcare Outpatient Allowable Rate]])</f>
        <v>#N/A</v>
      </c>
      <c r="I6339" s="1" t="e">
        <v>#N/A</v>
      </c>
      <c r="J6339" s="1">
        <f>SUM(Table14[[#This Row],[Price]]*0.85)</f>
        <v>0</v>
      </c>
      <c r="K6339" s="1">
        <f>SUM(Table14[[#This Row],[Price]]*0.82)</f>
        <v>0</v>
      </c>
      <c r="L6339" s="1">
        <f>SUM(Table14[[#This Row],[Price]]*0.85)</f>
        <v>0</v>
      </c>
      <c r="M6339" s="1">
        <f>SUM(Table14[[#This Row],[Price]]*0.75)</f>
        <v>0</v>
      </c>
      <c r="N6339" s="1">
        <f>SUM(Table14[[#This Row],[Price]]*0.85)</f>
        <v>0</v>
      </c>
      <c r="O6339" s="1">
        <f>SUM(Table14[[#This Row],[Price]]*0.7)</f>
        <v>0</v>
      </c>
      <c r="P6339" s="1" t="s">
        <v>24</v>
      </c>
      <c r="Q6339" s="1" t="s">
        <v>25</v>
      </c>
    </row>
    <row r="6340" spans="1:17" x14ac:dyDescent="0.35">
      <c r="A6340">
        <v>21522277</v>
      </c>
      <c r="B6340" t="s">
        <v>6729</v>
      </c>
      <c r="F6340" s="7">
        <v>0</v>
      </c>
      <c r="G6340" s="1" t="e">
        <f>MIN(Table14[[#This Row],[Medicare Outpatient Allowable Rate]:[United Healthcare Outpatient Allowable Rate]])</f>
        <v>#N/A</v>
      </c>
      <c r="H6340" s="1" t="e">
        <f>MAX(Table14[[#This Row],[Medicare Outpatient Allowable Rate]:[United Healthcare Outpatient Allowable Rate]])</f>
        <v>#N/A</v>
      </c>
      <c r="I6340" s="1" t="e">
        <v>#N/A</v>
      </c>
      <c r="J6340" s="1">
        <f>SUM(Table14[[#This Row],[Price]]*0.85)</f>
        <v>0</v>
      </c>
      <c r="K6340" s="1">
        <f>SUM(Table14[[#This Row],[Price]]*0.82)</f>
        <v>0</v>
      </c>
      <c r="L6340" s="1">
        <f>SUM(Table14[[#This Row],[Price]]*0.85)</f>
        <v>0</v>
      </c>
      <c r="M6340" s="1">
        <f>SUM(Table14[[#This Row],[Price]]*0.75)</f>
        <v>0</v>
      </c>
      <c r="N6340" s="1">
        <f>SUM(Table14[[#This Row],[Price]]*0.85)</f>
        <v>0</v>
      </c>
      <c r="O6340" s="1">
        <f>SUM(Table14[[#This Row],[Price]]*0.7)</f>
        <v>0</v>
      </c>
      <c r="P6340" s="1" t="s">
        <v>24</v>
      </c>
      <c r="Q6340" s="1" t="s">
        <v>25</v>
      </c>
    </row>
    <row r="6341" spans="1:17" x14ac:dyDescent="0.35">
      <c r="A6341">
        <v>21522298</v>
      </c>
      <c r="B6341" t="s">
        <v>6729</v>
      </c>
      <c r="C6341" s="11" t="s">
        <v>10405</v>
      </c>
      <c r="D6341">
        <v>498.65</v>
      </c>
      <c r="E6341">
        <v>74230</v>
      </c>
      <c r="F6341" s="7">
        <v>448.78499999999997</v>
      </c>
      <c r="G6341" s="1">
        <f>MIN(Table14[[#This Row],[Medicare Outpatient Allowable Rate]:[United Healthcare Outpatient Allowable Rate]])</f>
        <v>178.02</v>
      </c>
      <c r="H6341" s="1">
        <f>MAX(Table14[[#This Row],[Medicare Outpatient Allowable Rate]:[United Healthcare Outpatient Allowable Rate]])</f>
        <v>423.85249999999996</v>
      </c>
      <c r="I6341" s="1">
        <v>178.02</v>
      </c>
      <c r="J6341" s="1">
        <f>SUM(Table14[[#This Row],[Price]]*0.85)</f>
        <v>423.85249999999996</v>
      </c>
      <c r="K6341" s="1">
        <f>SUM(Table14[[#This Row],[Price]]*0.82)</f>
        <v>408.89299999999997</v>
      </c>
      <c r="L6341" s="1">
        <f>SUM(Table14[[#This Row],[Price]]*0.85)</f>
        <v>423.85249999999996</v>
      </c>
      <c r="M6341" s="1">
        <f>SUM(Table14[[#This Row],[Price]]*0.75)</f>
        <v>373.98749999999995</v>
      </c>
      <c r="N6341" s="1">
        <f>SUM(Table14[[#This Row],[Price]]*0.85)</f>
        <v>423.85249999999996</v>
      </c>
      <c r="O6341" s="1">
        <f>SUM(Table14[[#This Row],[Price]]*0.7)</f>
        <v>349.05499999999995</v>
      </c>
      <c r="P6341" s="1" t="s">
        <v>24</v>
      </c>
      <c r="Q6341" s="1" t="s">
        <v>25</v>
      </c>
    </row>
    <row r="6342" spans="1:17" x14ac:dyDescent="0.35">
      <c r="A6342">
        <v>627628</v>
      </c>
      <c r="B6342" t="s">
        <v>6730</v>
      </c>
      <c r="F6342" s="7">
        <v>0</v>
      </c>
      <c r="G6342" s="1" t="e">
        <f>MIN(Table14[[#This Row],[Medicare Outpatient Allowable Rate]:[United Healthcare Outpatient Allowable Rate]])</f>
        <v>#N/A</v>
      </c>
      <c r="H6342" s="1" t="e">
        <f>MAX(Table14[[#This Row],[Medicare Outpatient Allowable Rate]:[United Healthcare Outpatient Allowable Rate]])</f>
        <v>#N/A</v>
      </c>
      <c r="I6342" s="1" t="e">
        <v>#N/A</v>
      </c>
      <c r="J6342" s="1">
        <f>SUM(Table14[[#This Row],[Price]]*0.85)</f>
        <v>0</v>
      </c>
      <c r="K6342" s="1">
        <f>SUM(Table14[[#This Row],[Price]]*0.82)</f>
        <v>0</v>
      </c>
      <c r="L6342" s="1">
        <f>SUM(Table14[[#This Row],[Price]]*0.85)</f>
        <v>0</v>
      </c>
      <c r="M6342" s="1">
        <f>SUM(Table14[[#This Row],[Price]]*0.75)</f>
        <v>0</v>
      </c>
      <c r="N6342" s="1">
        <f>SUM(Table14[[#This Row],[Price]]*0.85)</f>
        <v>0</v>
      </c>
      <c r="O6342" s="1">
        <f>SUM(Table14[[#This Row],[Price]]*0.7)</f>
        <v>0</v>
      </c>
      <c r="P6342" s="1" t="s">
        <v>24</v>
      </c>
      <c r="Q6342" s="1" t="s">
        <v>25</v>
      </c>
    </row>
    <row r="6343" spans="1:17" x14ac:dyDescent="0.35">
      <c r="A6343">
        <v>753568</v>
      </c>
      <c r="B6343" t="s">
        <v>6730</v>
      </c>
      <c r="C6343" s="11" t="s">
        <v>10405</v>
      </c>
      <c r="D6343">
        <v>284.43</v>
      </c>
      <c r="E6343">
        <v>77072</v>
      </c>
      <c r="F6343" s="7">
        <v>255.98699999999999</v>
      </c>
      <c r="G6343" s="1">
        <f>MIN(Table14[[#This Row],[Medicare Outpatient Allowable Rate]:[United Healthcare Outpatient Allowable Rate]])</f>
        <v>106.34</v>
      </c>
      <c r="H6343" s="1">
        <f>MAX(Table14[[#This Row],[Medicare Outpatient Allowable Rate]:[United Healthcare Outpatient Allowable Rate]])</f>
        <v>241.7655</v>
      </c>
      <c r="I6343" s="1">
        <v>106.34</v>
      </c>
      <c r="J6343" s="1">
        <f>SUM(Table14[[#This Row],[Price]]*0.85)</f>
        <v>241.7655</v>
      </c>
      <c r="K6343" s="1">
        <f>SUM(Table14[[#This Row],[Price]]*0.82)</f>
        <v>233.23259999999999</v>
      </c>
      <c r="L6343" s="1">
        <f>SUM(Table14[[#This Row],[Price]]*0.85)</f>
        <v>241.7655</v>
      </c>
      <c r="M6343" s="1">
        <f>SUM(Table14[[#This Row],[Price]]*0.75)</f>
        <v>213.32249999999999</v>
      </c>
      <c r="N6343" s="1">
        <f>SUM(Table14[[#This Row],[Price]]*0.85)</f>
        <v>241.7655</v>
      </c>
      <c r="O6343" s="1">
        <f>SUM(Table14[[#This Row],[Price]]*0.7)</f>
        <v>199.101</v>
      </c>
      <c r="P6343" s="1" t="s">
        <v>24</v>
      </c>
      <c r="Q6343" s="1" t="s">
        <v>25</v>
      </c>
    </row>
    <row r="6344" spans="1:17" x14ac:dyDescent="0.35">
      <c r="A6344">
        <v>627658</v>
      </c>
      <c r="B6344" t="s">
        <v>6731</v>
      </c>
      <c r="F6344" s="7">
        <v>0</v>
      </c>
      <c r="G6344" s="1" t="e">
        <f>MIN(Table14[[#This Row],[Medicare Outpatient Allowable Rate]:[United Healthcare Outpatient Allowable Rate]])</f>
        <v>#N/A</v>
      </c>
      <c r="H6344" s="1" t="e">
        <f>MAX(Table14[[#This Row],[Medicare Outpatient Allowable Rate]:[United Healthcare Outpatient Allowable Rate]])</f>
        <v>#N/A</v>
      </c>
      <c r="I6344" s="1" t="e">
        <v>#N/A</v>
      </c>
      <c r="J6344" s="1">
        <f>SUM(Table14[[#This Row],[Price]]*0.85)</f>
        <v>0</v>
      </c>
      <c r="K6344" s="1">
        <f>SUM(Table14[[#This Row],[Price]]*0.82)</f>
        <v>0</v>
      </c>
      <c r="L6344" s="1">
        <f>SUM(Table14[[#This Row],[Price]]*0.85)</f>
        <v>0</v>
      </c>
      <c r="M6344" s="1">
        <f>SUM(Table14[[#This Row],[Price]]*0.75)</f>
        <v>0</v>
      </c>
      <c r="N6344" s="1">
        <f>SUM(Table14[[#This Row],[Price]]*0.85)</f>
        <v>0</v>
      </c>
      <c r="O6344" s="1">
        <f>SUM(Table14[[#This Row],[Price]]*0.7)</f>
        <v>0</v>
      </c>
      <c r="P6344" s="1" t="s">
        <v>24</v>
      </c>
      <c r="Q6344" s="1" t="s">
        <v>25</v>
      </c>
    </row>
    <row r="6345" spans="1:17" x14ac:dyDescent="0.35">
      <c r="A6345">
        <v>926852</v>
      </c>
      <c r="B6345" t="s">
        <v>6731</v>
      </c>
      <c r="C6345" s="11" t="s">
        <v>10405</v>
      </c>
      <c r="D6345">
        <v>440.82</v>
      </c>
      <c r="E6345">
        <v>77074</v>
      </c>
      <c r="F6345" s="7">
        <v>396.738</v>
      </c>
      <c r="G6345" s="1">
        <f>MIN(Table14[[#This Row],[Medicare Outpatient Allowable Rate]:[United Healthcare Outpatient Allowable Rate]])</f>
        <v>106.34</v>
      </c>
      <c r="H6345" s="1">
        <f>MAX(Table14[[#This Row],[Medicare Outpatient Allowable Rate]:[United Healthcare Outpatient Allowable Rate]])</f>
        <v>374.697</v>
      </c>
      <c r="I6345" s="1">
        <v>106.34</v>
      </c>
      <c r="J6345" s="1">
        <f>SUM(Table14[[#This Row],[Price]]*0.85)</f>
        <v>374.697</v>
      </c>
      <c r="K6345" s="1">
        <f>SUM(Table14[[#This Row],[Price]]*0.82)</f>
        <v>361.47239999999999</v>
      </c>
      <c r="L6345" s="1">
        <f>SUM(Table14[[#This Row],[Price]]*0.85)</f>
        <v>374.697</v>
      </c>
      <c r="M6345" s="1">
        <f>SUM(Table14[[#This Row],[Price]]*0.75)</f>
        <v>330.61500000000001</v>
      </c>
      <c r="N6345" s="1">
        <f>SUM(Table14[[#This Row],[Price]]*0.85)</f>
        <v>374.697</v>
      </c>
      <c r="O6345" s="1">
        <f>SUM(Table14[[#This Row],[Price]]*0.7)</f>
        <v>308.57399999999996</v>
      </c>
      <c r="P6345" s="1" t="s">
        <v>24</v>
      </c>
      <c r="Q6345" s="1" t="s">
        <v>25</v>
      </c>
    </row>
    <row r="6346" spans="1:17" x14ac:dyDescent="0.35">
      <c r="A6346">
        <v>10989062</v>
      </c>
      <c r="B6346" t="s">
        <v>6732</v>
      </c>
      <c r="F6346" s="7">
        <v>0</v>
      </c>
      <c r="G6346" s="1" t="e">
        <f>MIN(Table14[[#This Row],[Medicare Outpatient Allowable Rate]:[United Healthcare Outpatient Allowable Rate]])</f>
        <v>#N/A</v>
      </c>
      <c r="H6346" s="1" t="e">
        <f>MAX(Table14[[#This Row],[Medicare Outpatient Allowable Rate]:[United Healthcare Outpatient Allowable Rate]])</f>
        <v>#N/A</v>
      </c>
      <c r="I6346" s="1" t="e">
        <v>#N/A</v>
      </c>
      <c r="J6346" s="1">
        <f>SUM(Table14[[#This Row],[Price]]*0.85)</f>
        <v>0</v>
      </c>
      <c r="K6346" s="1">
        <f>SUM(Table14[[#This Row],[Price]]*0.82)</f>
        <v>0</v>
      </c>
      <c r="L6346" s="1">
        <f>SUM(Table14[[#This Row],[Price]]*0.85)</f>
        <v>0</v>
      </c>
      <c r="M6346" s="1">
        <f>SUM(Table14[[#This Row],[Price]]*0.75)</f>
        <v>0</v>
      </c>
      <c r="N6346" s="1">
        <f>SUM(Table14[[#This Row],[Price]]*0.85)</f>
        <v>0</v>
      </c>
      <c r="O6346" s="1">
        <f>SUM(Table14[[#This Row],[Price]]*0.7)</f>
        <v>0</v>
      </c>
      <c r="P6346" s="1" t="s">
        <v>24</v>
      </c>
      <c r="Q6346" s="1" t="s">
        <v>25</v>
      </c>
    </row>
    <row r="6347" spans="1:17" x14ac:dyDescent="0.35">
      <c r="A6347">
        <v>10989063</v>
      </c>
      <c r="B6347" t="s">
        <v>6732</v>
      </c>
      <c r="C6347" s="11" t="s">
        <v>10405</v>
      </c>
      <c r="D6347">
        <v>425.87</v>
      </c>
      <c r="E6347">
        <v>76000</v>
      </c>
      <c r="F6347" s="7">
        <v>383.28300000000002</v>
      </c>
      <c r="G6347" s="1">
        <f>MIN(Table14[[#This Row],[Medicare Outpatient Allowable Rate]:[United Healthcare Outpatient Allowable Rate]])</f>
        <v>241.72</v>
      </c>
      <c r="H6347" s="1">
        <f>MAX(Table14[[#This Row],[Medicare Outpatient Allowable Rate]:[United Healthcare Outpatient Allowable Rate]])</f>
        <v>361.98950000000002</v>
      </c>
      <c r="I6347" s="1">
        <v>241.72</v>
      </c>
      <c r="J6347" s="1">
        <f>SUM(Table14[[#This Row],[Price]]*0.85)</f>
        <v>361.98950000000002</v>
      </c>
      <c r="K6347" s="1">
        <f>SUM(Table14[[#This Row],[Price]]*0.82)</f>
        <v>349.21339999999998</v>
      </c>
      <c r="L6347" s="1">
        <f>SUM(Table14[[#This Row],[Price]]*0.85)</f>
        <v>361.98950000000002</v>
      </c>
      <c r="M6347" s="1">
        <f>SUM(Table14[[#This Row],[Price]]*0.75)</f>
        <v>319.40250000000003</v>
      </c>
      <c r="N6347" s="1">
        <f>SUM(Table14[[#This Row],[Price]]*0.85)</f>
        <v>361.98950000000002</v>
      </c>
      <c r="O6347" s="1">
        <f>SUM(Table14[[#This Row],[Price]]*0.7)</f>
        <v>298.10899999999998</v>
      </c>
      <c r="P6347" s="1" t="s">
        <v>24</v>
      </c>
      <c r="Q6347" s="1" t="s">
        <v>25</v>
      </c>
    </row>
    <row r="6348" spans="1:17" x14ac:dyDescent="0.35">
      <c r="A6348">
        <v>9940948</v>
      </c>
      <c r="B6348" t="s">
        <v>6733</v>
      </c>
      <c r="F6348" s="7">
        <v>0</v>
      </c>
      <c r="G6348" s="1" t="e">
        <f>MIN(Table14[[#This Row],[Medicare Outpatient Allowable Rate]:[United Healthcare Outpatient Allowable Rate]])</f>
        <v>#N/A</v>
      </c>
      <c r="H6348" s="1" t="e">
        <f>MAX(Table14[[#This Row],[Medicare Outpatient Allowable Rate]:[United Healthcare Outpatient Allowable Rate]])</f>
        <v>#N/A</v>
      </c>
      <c r="I6348" s="1" t="e">
        <v>#N/A</v>
      </c>
      <c r="J6348" s="1">
        <f>SUM(Table14[[#This Row],[Price]]*0.85)</f>
        <v>0</v>
      </c>
      <c r="K6348" s="1">
        <f>SUM(Table14[[#This Row],[Price]]*0.82)</f>
        <v>0</v>
      </c>
      <c r="L6348" s="1">
        <f>SUM(Table14[[#This Row],[Price]]*0.85)</f>
        <v>0</v>
      </c>
      <c r="M6348" s="1">
        <f>SUM(Table14[[#This Row],[Price]]*0.75)</f>
        <v>0</v>
      </c>
      <c r="N6348" s="1">
        <f>SUM(Table14[[#This Row],[Price]]*0.85)</f>
        <v>0</v>
      </c>
      <c r="O6348" s="1">
        <f>SUM(Table14[[#This Row],[Price]]*0.7)</f>
        <v>0</v>
      </c>
      <c r="P6348" s="1" t="s">
        <v>24</v>
      </c>
      <c r="Q6348" s="1" t="s">
        <v>25</v>
      </c>
    </row>
    <row r="6349" spans="1:17" x14ac:dyDescent="0.35">
      <c r="A6349">
        <v>9941002</v>
      </c>
      <c r="B6349" t="s">
        <v>6733</v>
      </c>
      <c r="F6349" s="7">
        <v>0</v>
      </c>
      <c r="G6349" s="1" t="e">
        <f>MIN(Table14[[#This Row],[Medicare Outpatient Allowable Rate]:[United Healthcare Outpatient Allowable Rate]])</f>
        <v>#N/A</v>
      </c>
      <c r="H6349" s="1" t="e">
        <f>MAX(Table14[[#This Row],[Medicare Outpatient Allowable Rate]:[United Healthcare Outpatient Allowable Rate]])</f>
        <v>#N/A</v>
      </c>
      <c r="I6349" s="1" t="e">
        <v>#N/A</v>
      </c>
      <c r="J6349" s="1">
        <f>SUM(Table14[[#This Row],[Price]]*0.85)</f>
        <v>0</v>
      </c>
      <c r="K6349" s="1">
        <f>SUM(Table14[[#This Row],[Price]]*0.82)</f>
        <v>0</v>
      </c>
      <c r="L6349" s="1">
        <f>SUM(Table14[[#This Row],[Price]]*0.85)</f>
        <v>0</v>
      </c>
      <c r="M6349" s="1">
        <f>SUM(Table14[[#This Row],[Price]]*0.75)</f>
        <v>0</v>
      </c>
      <c r="N6349" s="1">
        <f>SUM(Table14[[#This Row],[Price]]*0.85)</f>
        <v>0</v>
      </c>
      <c r="O6349" s="1">
        <f>SUM(Table14[[#This Row],[Price]]*0.7)</f>
        <v>0</v>
      </c>
      <c r="P6349" s="1" t="s">
        <v>24</v>
      </c>
      <c r="Q6349" s="1" t="s">
        <v>25</v>
      </c>
    </row>
    <row r="6350" spans="1:17" x14ac:dyDescent="0.35">
      <c r="A6350">
        <v>629618</v>
      </c>
      <c r="B6350" t="s">
        <v>6734</v>
      </c>
      <c r="F6350" s="7">
        <v>0</v>
      </c>
      <c r="G6350" s="1" t="e">
        <f>MIN(Table14[[#This Row],[Medicare Outpatient Allowable Rate]:[United Healthcare Outpatient Allowable Rate]])</f>
        <v>#N/A</v>
      </c>
      <c r="H6350" s="1" t="e">
        <f>MAX(Table14[[#This Row],[Medicare Outpatient Allowable Rate]:[United Healthcare Outpatient Allowable Rate]])</f>
        <v>#N/A</v>
      </c>
      <c r="I6350" s="1" t="e">
        <v>#N/A</v>
      </c>
      <c r="J6350" s="1">
        <f>SUM(Table14[[#This Row],[Price]]*0.85)</f>
        <v>0</v>
      </c>
      <c r="K6350" s="1">
        <f>SUM(Table14[[#This Row],[Price]]*0.82)</f>
        <v>0</v>
      </c>
      <c r="L6350" s="1">
        <f>SUM(Table14[[#This Row],[Price]]*0.85)</f>
        <v>0</v>
      </c>
      <c r="M6350" s="1">
        <f>SUM(Table14[[#This Row],[Price]]*0.75)</f>
        <v>0</v>
      </c>
      <c r="N6350" s="1">
        <f>SUM(Table14[[#This Row],[Price]]*0.85)</f>
        <v>0</v>
      </c>
      <c r="O6350" s="1">
        <f>SUM(Table14[[#This Row],[Price]]*0.7)</f>
        <v>0</v>
      </c>
      <c r="P6350" s="1" t="s">
        <v>24</v>
      </c>
      <c r="Q6350" s="1" t="s">
        <v>25</v>
      </c>
    </row>
    <row r="6351" spans="1:17" x14ac:dyDescent="0.35">
      <c r="A6351">
        <v>753572</v>
      </c>
      <c r="B6351" t="s">
        <v>6734</v>
      </c>
      <c r="C6351" s="11" t="s">
        <v>10405</v>
      </c>
      <c r="D6351">
        <v>210.77</v>
      </c>
      <c r="E6351">
        <v>73650</v>
      </c>
      <c r="F6351" s="7">
        <v>189.69300000000001</v>
      </c>
      <c r="G6351" s="1">
        <f>MIN(Table14[[#This Row],[Medicare Outpatient Allowable Rate]:[United Healthcare Outpatient Allowable Rate]])</f>
        <v>88.05</v>
      </c>
      <c r="H6351" s="1">
        <f>MAX(Table14[[#This Row],[Medicare Outpatient Allowable Rate]:[United Healthcare Outpatient Allowable Rate]])</f>
        <v>179.15450000000001</v>
      </c>
      <c r="I6351" s="1">
        <v>88.05</v>
      </c>
      <c r="J6351" s="1">
        <f>SUM(Table14[[#This Row],[Price]]*0.85)</f>
        <v>179.15450000000001</v>
      </c>
      <c r="K6351" s="1">
        <f>SUM(Table14[[#This Row],[Price]]*0.82)</f>
        <v>172.8314</v>
      </c>
      <c r="L6351" s="1">
        <f>SUM(Table14[[#This Row],[Price]]*0.85)</f>
        <v>179.15450000000001</v>
      </c>
      <c r="M6351" s="1">
        <f>SUM(Table14[[#This Row],[Price]]*0.75)</f>
        <v>158.07750000000001</v>
      </c>
      <c r="N6351" s="1">
        <f>SUM(Table14[[#This Row],[Price]]*0.85)</f>
        <v>179.15450000000001</v>
      </c>
      <c r="O6351" s="1">
        <f>SUM(Table14[[#This Row],[Price]]*0.7)</f>
        <v>147.53899999999999</v>
      </c>
      <c r="P6351" s="1" t="s">
        <v>24</v>
      </c>
      <c r="Q6351" s="1" t="s">
        <v>25</v>
      </c>
    </row>
    <row r="6352" spans="1:17" x14ac:dyDescent="0.35">
      <c r="A6352">
        <v>629620</v>
      </c>
      <c r="B6352" t="s">
        <v>6735</v>
      </c>
      <c r="F6352" s="7">
        <v>0</v>
      </c>
      <c r="G6352" s="1" t="e">
        <f>MIN(Table14[[#This Row],[Medicare Outpatient Allowable Rate]:[United Healthcare Outpatient Allowable Rate]])</f>
        <v>#N/A</v>
      </c>
      <c r="H6352" s="1" t="e">
        <f>MAX(Table14[[#This Row],[Medicare Outpatient Allowable Rate]:[United Healthcare Outpatient Allowable Rate]])</f>
        <v>#N/A</v>
      </c>
      <c r="I6352" s="1" t="e">
        <v>#N/A</v>
      </c>
      <c r="J6352" s="1">
        <f>SUM(Table14[[#This Row],[Price]]*0.85)</f>
        <v>0</v>
      </c>
      <c r="K6352" s="1">
        <f>SUM(Table14[[#This Row],[Price]]*0.82)</f>
        <v>0</v>
      </c>
      <c r="L6352" s="1">
        <f>SUM(Table14[[#This Row],[Price]]*0.85)</f>
        <v>0</v>
      </c>
      <c r="M6352" s="1">
        <f>SUM(Table14[[#This Row],[Price]]*0.75)</f>
        <v>0</v>
      </c>
      <c r="N6352" s="1">
        <f>SUM(Table14[[#This Row],[Price]]*0.85)</f>
        <v>0</v>
      </c>
      <c r="O6352" s="1">
        <f>SUM(Table14[[#This Row],[Price]]*0.7)</f>
        <v>0</v>
      </c>
      <c r="P6352" s="1" t="s">
        <v>24</v>
      </c>
      <c r="Q6352" s="1" t="s">
        <v>25</v>
      </c>
    </row>
    <row r="6353" spans="1:17" x14ac:dyDescent="0.35">
      <c r="A6353">
        <v>753574</v>
      </c>
      <c r="B6353" t="s">
        <v>6735</v>
      </c>
      <c r="C6353" s="11" t="s">
        <v>10405</v>
      </c>
      <c r="D6353">
        <v>210.77</v>
      </c>
      <c r="E6353">
        <v>73650</v>
      </c>
      <c r="F6353" s="7">
        <v>189.69300000000001</v>
      </c>
      <c r="G6353" s="1">
        <f>MIN(Table14[[#This Row],[Medicare Outpatient Allowable Rate]:[United Healthcare Outpatient Allowable Rate]])</f>
        <v>88.05</v>
      </c>
      <c r="H6353" s="1">
        <f>MAX(Table14[[#This Row],[Medicare Outpatient Allowable Rate]:[United Healthcare Outpatient Allowable Rate]])</f>
        <v>179.15450000000001</v>
      </c>
      <c r="I6353" s="1">
        <v>88.05</v>
      </c>
      <c r="J6353" s="1">
        <f>SUM(Table14[[#This Row],[Price]]*0.85)</f>
        <v>179.15450000000001</v>
      </c>
      <c r="K6353" s="1">
        <f>SUM(Table14[[#This Row],[Price]]*0.82)</f>
        <v>172.8314</v>
      </c>
      <c r="L6353" s="1">
        <f>SUM(Table14[[#This Row],[Price]]*0.85)</f>
        <v>179.15450000000001</v>
      </c>
      <c r="M6353" s="1">
        <f>SUM(Table14[[#This Row],[Price]]*0.75)</f>
        <v>158.07750000000001</v>
      </c>
      <c r="N6353" s="1">
        <f>SUM(Table14[[#This Row],[Price]]*0.85)</f>
        <v>179.15450000000001</v>
      </c>
      <c r="O6353" s="1">
        <f>SUM(Table14[[#This Row],[Price]]*0.7)</f>
        <v>147.53899999999999</v>
      </c>
      <c r="P6353" s="1" t="s">
        <v>24</v>
      </c>
      <c r="Q6353" s="1" t="s">
        <v>25</v>
      </c>
    </row>
    <row r="6354" spans="1:17" x14ac:dyDescent="0.35">
      <c r="A6354">
        <v>753877</v>
      </c>
      <c r="B6354" t="s">
        <v>6736</v>
      </c>
      <c r="C6354" s="11" t="s">
        <v>10405</v>
      </c>
      <c r="D6354">
        <v>183.59</v>
      </c>
      <c r="E6354">
        <v>72020</v>
      </c>
      <c r="F6354" s="7">
        <v>165.23099999999999</v>
      </c>
      <c r="G6354" s="1">
        <f>MIN(Table14[[#This Row],[Medicare Outpatient Allowable Rate]:[United Healthcare Outpatient Allowable Rate]])</f>
        <v>88.05</v>
      </c>
      <c r="H6354" s="1">
        <f>MAX(Table14[[#This Row],[Medicare Outpatient Allowable Rate]:[United Healthcare Outpatient Allowable Rate]])</f>
        <v>156.0515</v>
      </c>
      <c r="I6354" s="1">
        <v>88.05</v>
      </c>
      <c r="J6354" s="1">
        <f>SUM(Table14[[#This Row],[Price]]*0.85)</f>
        <v>156.0515</v>
      </c>
      <c r="K6354" s="1">
        <f>SUM(Table14[[#This Row],[Price]]*0.82)</f>
        <v>150.5438</v>
      </c>
      <c r="L6354" s="1">
        <f>SUM(Table14[[#This Row],[Price]]*0.85)</f>
        <v>156.0515</v>
      </c>
      <c r="M6354" s="1">
        <f>SUM(Table14[[#This Row],[Price]]*0.75)</f>
        <v>137.6925</v>
      </c>
      <c r="N6354" s="1">
        <f>SUM(Table14[[#This Row],[Price]]*0.85)</f>
        <v>156.0515</v>
      </c>
      <c r="O6354" s="1">
        <f>SUM(Table14[[#This Row],[Price]]*0.7)</f>
        <v>128.51300000000001</v>
      </c>
      <c r="P6354" s="1" t="s">
        <v>24</v>
      </c>
      <c r="Q6354" s="1" t="s">
        <v>25</v>
      </c>
    </row>
    <row r="6355" spans="1:17" x14ac:dyDescent="0.35">
      <c r="A6355">
        <v>9189487</v>
      </c>
      <c r="B6355" t="s">
        <v>6737</v>
      </c>
      <c r="C6355" s="11" t="s">
        <v>10405</v>
      </c>
      <c r="D6355">
        <v>220.95</v>
      </c>
      <c r="E6355">
        <v>71045</v>
      </c>
      <c r="F6355" s="7">
        <v>198.85499999999999</v>
      </c>
      <c r="G6355" s="1">
        <f>MIN(Table14[[#This Row],[Medicare Outpatient Allowable Rate]:[United Healthcare Outpatient Allowable Rate]])</f>
        <v>88.05</v>
      </c>
      <c r="H6355" s="1">
        <f>MAX(Table14[[#This Row],[Medicare Outpatient Allowable Rate]:[United Healthcare Outpatient Allowable Rate]])</f>
        <v>187.80749999999998</v>
      </c>
      <c r="I6355" s="1">
        <v>88.05</v>
      </c>
      <c r="J6355" s="1">
        <f>SUM(Table14[[#This Row],[Price]]*0.85)</f>
        <v>187.80749999999998</v>
      </c>
      <c r="K6355" s="1">
        <f>SUM(Table14[[#This Row],[Price]]*0.82)</f>
        <v>181.17899999999997</v>
      </c>
      <c r="L6355" s="1">
        <f>SUM(Table14[[#This Row],[Price]]*0.85)</f>
        <v>187.80749999999998</v>
      </c>
      <c r="M6355" s="1">
        <f>SUM(Table14[[#This Row],[Price]]*0.75)</f>
        <v>165.71249999999998</v>
      </c>
      <c r="N6355" s="1">
        <f>SUM(Table14[[#This Row],[Price]]*0.85)</f>
        <v>187.80749999999998</v>
      </c>
      <c r="O6355" s="1">
        <f>SUM(Table14[[#This Row],[Price]]*0.7)</f>
        <v>154.66499999999999</v>
      </c>
      <c r="P6355" s="1" t="s">
        <v>24</v>
      </c>
      <c r="Q6355" s="1" t="s">
        <v>25</v>
      </c>
    </row>
    <row r="6356" spans="1:17" x14ac:dyDescent="0.35">
      <c r="A6356">
        <v>9190560</v>
      </c>
      <c r="B6356" t="s">
        <v>6737</v>
      </c>
      <c r="C6356" s="11" t="s">
        <v>10405</v>
      </c>
      <c r="D6356">
        <v>220.95</v>
      </c>
      <c r="E6356">
        <v>71045</v>
      </c>
      <c r="F6356" s="7">
        <v>198.85499999999999</v>
      </c>
      <c r="G6356" s="1">
        <f>MIN(Table14[[#This Row],[Medicare Outpatient Allowable Rate]:[United Healthcare Outpatient Allowable Rate]])</f>
        <v>88.05</v>
      </c>
      <c r="H6356" s="1">
        <f>MAX(Table14[[#This Row],[Medicare Outpatient Allowable Rate]:[United Healthcare Outpatient Allowable Rate]])</f>
        <v>187.80749999999998</v>
      </c>
      <c r="I6356" s="1">
        <v>88.05</v>
      </c>
      <c r="J6356" s="1">
        <f>SUM(Table14[[#This Row],[Price]]*0.85)</f>
        <v>187.80749999999998</v>
      </c>
      <c r="K6356" s="1">
        <f>SUM(Table14[[#This Row],[Price]]*0.82)</f>
        <v>181.17899999999997</v>
      </c>
      <c r="L6356" s="1">
        <f>SUM(Table14[[#This Row],[Price]]*0.85)</f>
        <v>187.80749999999998</v>
      </c>
      <c r="M6356" s="1">
        <f>SUM(Table14[[#This Row],[Price]]*0.75)</f>
        <v>165.71249999999998</v>
      </c>
      <c r="N6356" s="1">
        <f>SUM(Table14[[#This Row],[Price]]*0.85)</f>
        <v>187.80749999999998</v>
      </c>
      <c r="O6356" s="1">
        <f>SUM(Table14[[#This Row],[Price]]*0.7)</f>
        <v>154.66499999999999</v>
      </c>
      <c r="P6356" s="1" t="s">
        <v>24</v>
      </c>
      <c r="Q6356" s="1" t="s">
        <v>25</v>
      </c>
    </row>
    <row r="6357" spans="1:17" x14ac:dyDescent="0.35">
      <c r="A6357">
        <v>50447971</v>
      </c>
      <c r="B6357" t="s">
        <v>6738</v>
      </c>
      <c r="C6357" s="11" t="s">
        <v>10405</v>
      </c>
      <c r="D6357">
        <v>220.95</v>
      </c>
      <c r="E6357">
        <v>71045</v>
      </c>
      <c r="F6357" s="7">
        <v>198.85499999999999</v>
      </c>
      <c r="G6357" s="1">
        <f>MIN(Table14[[#This Row],[Medicare Outpatient Allowable Rate]:[United Healthcare Outpatient Allowable Rate]])</f>
        <v>88.05</v>
      </c>
      <c r="H6357" s="1">
        <f>MAX(Table14[[#This Row],[Medicare Outpatient Allowable Rate]:[United Healthcare Outpatient Allowable Rate]])</f>
        <v>187.80749999999998</v>
      </c>
      <c r="I6357" s="1">
        <v>88.05</v>
      </c>
      <c r="J6357" s="1">
        <f>SUM(Table14[[#This Row],[Price]]*0.85)</f>
        <v>187.80749999999998</v>
      </c>
      <c r="K6357" s="1">
        <f>SUM(Table14[[#This Row],[Price]]*0.82)</f>
        <v>181.17899999999997</v>
      </c>
      <c r="L6357" s="1">
        <f>SUM(Table14[[#This Row],[Price]]*0.85)</f>
        <v>187.80749999999998</v>
      </c>
      <c r="M6357" s="1">
        <f>SUM(Table14[[#This Row],[Price]]*0.75)</f>
        <v>165.71249999999998</v>
      </c>
      <c r="N6357" s="1">
        <f>SUM(Table14[[#This Row],[Price]]*0.85)</f>
        <v>187.80749999999998</v>
      </c>
      <c r="O6357" s="1">
        <f>SUM(Table14[[#This Row],[Price]]*0.7)</f>
        <v>154.66499999999999</v>
      </c>
      <c r="P6357" s="1" t="s">
        <v>24</v>
      </c>
      <c r="Q6357" s="1" t="s">
        <v>25</v>
      </c>
    </row>
    <row r="6358" spans="1:17" x14ac:dyDescent="0.35">
      <c r="A6358">
        <v>629718</v>
      </c>
      <c r="B6358" t="s">
        <v>6739</v>
      </c>
      <c r="F6358" s="7">
        <v>0</v>
      </c>
      <c r="G6358" s="1" t="e">
        <f>MIN(Table14[[#This Row],[Medicare Outpatient Allowable Rate]:[United Healthcare Outpatient Allowable Rate]])</f>
        <v>#N/A</v>
      </c>
      <c r="H6358" s="1" t="e">
        <f>MAX(Table14[[#This Row],[Medicare Outpatient Allowable Rate]:[United Healthcare Outpatient Allowable Rate]])</f>
        <v>#N/A</v>
      </c>
      <c r="I6358" s="1" t="e">
        <v>#N/A</v>
      </c>
      <c r="J6358" s="1">
        <f>SUM(Table14[[#This Row],[Price]]*0.85)</f>
        <v>0</v>
      </c>
      <c r="K6358" s="1">
        <f>SUM(Table14[[#This Row],[Price]]*0.82)</f>
        <v>0</v>
      </c>
      <c r="L6358" s="1">
        <f>SUM(Table14[[#This Row],[Price]]*0.85)</f>
        <v>0</v>
      </c>
      <c r="M6358" s="1">
        <f>SUM(Table14[[#This Row],[Price]]*0.75)</f>
        <v>0</v>
      </c>
      <c r="N6358" s="1">
        <f>SUM(Table14[[#This Row],[Price]]*0.85)</f>
        <v>0</v>
      </c>
      <c r="O6358" s="1">
        <f>SUM(Table14[[#This Row],[Price]]*0.7)</f>
        <v>0</v>
      </c>
      <c r="P6358" s="1" t="s">
        <v>24</v>
      </c>
      <c r="Q6358" s="1" t="s">
        <v>25</v>
      </c>
    </row>
    <row r="6359" spans="1:17" x14ac:dyDescent="0.35">
      <c r="A6359">
        <v>689607</v>
      </c>
      <c r="B6359" t="s">
        <v>6739</v>
      </c>
      <c r="C6359" s="11" t="s">
        <v>10405</v>
      </c>
      <c r="D6359">
        <v>299.86</v>
      </c>
      <c r="E6359">
        <v>71046</v>
      </c>
      <c r="F6359" s="7">
        <v>269.87400000000002</v>
      </c>
      <c r="G6359" s="1">
        <f>MIN(Table14[[#This Row],[Medicare Outpatient Allowable Rate]:[United Healthcare Outpatient Allowable Rate]])</f>
        <v>88.05</v>
      </c>
      <c r="H6359" s="1">
        <f>MAX(Table14[[#This Row],[Medicare Outpatient Allowable Rate]:[United Healthcare Outpatient Allowable Rate]])</f>
        <v>254.881</v>
      </c>
      <c r="I6359" s="1">
        <v>88.05</v>
      </c>
      <c r="J6359" s="1">
        <f>SUM(Table14[[#This Row],[Price]]*0.85)</f>
        <v>254.881</v>
      </c>
      <c r="K6359" s="1">
        <f>SUM(Table14[[#This Row],[Price]]*0.82)</f>
        <v>245.8852</v>
      </c>
      <c r="L6359" s="1">
        <f>SUM(Table14[[#This Row],[Price]]*0.85)</f>
        <v>254.881</v>
      </c>
      <c r="M6359" s="1">
        <f>SUM(Table14[[#This Row],[Price]]*0.75)</f>
        <v>224.89500000000001</v>
      </c>
      <c r="N6359" s="1">
        <f>SUM(Table14[[#This Row],[Price]]*0.85)</f>
        <v>254.881</v>
      </c>
      <c r="O6359" s="1">
        <f>SUM(Table14[[#This Row],[Price]]*0.7)</f>
        <v>209.90199999999999</v>
      </c>
      <c r="P6359" s="1" t="s">
        <v>24</v>
      </c>
      <c r="Q6359" s="1" t="s">
        <v>25</v>
      </c>
    </row>
    <row r="6360" spans="1:17" x14ac:dyDescent="0.35">
      <c r="A6360">
        <v>49545691</v>
      </c>
      <c r="B6360" t="s">
        <v>6740</v>
      </c>
      <c r="C6360" s="11" t="s">
        <v>10405</v>
      </c>
      <c r="D6360">
        <v>294.08</v>
      </c>
      <c r="E6360">
        <v>71047</v>
      </c>
      <c r="F6360" s="7">
        <v>264.67199999999997</v>
      </c>
      <c r="G6360" s="1">
        <f>MIN(Table14[[#This Row],[Medicare Outpatient Allowable Rate]:[United Healthcare Outpatient Allowable Rate]])</f>
        <v>88.05</v>
      </c>
      <c r="H6360" s="1">
        <f>MAX(Table14[[#This Row],[Medicare Outpatient Allowable Rate]:[United Healthcare Outpatient Allowable Rate]])</f>
        <v>249.96799999999999</v>
      </c>
      <c r="I6360" s="1">
        <v>88.05</v>
      </c>
      <c r="J6360" s="1">
        <f>SUM(Table14[[#This Row],[Price]]*0.85)</f>
        <v>249.96799999999999</v>
      </c>
      <c r="K6360" s="1">
        <f>SUM(Table14[[#This Row],[Price]]*0.82)</f>
        <v>241.14559999999997</v>
      </c>
      <c r="L6360" s="1">
        <f>SUM(Table14[[#This Row],[Price]]*0.85)</f>
        <v>249.96799999999999</v>
      </c>
      <c r="M6360" s="1">
        <f>SUM(Table14[[#This Row],[Price]]*0.75)</f>
        <v>220.56</v>
      </c>
      <c r="N6360" s="1">
        <f>SUM(Table14[[#This Row],[Price]]*0.85)</f>
        <v>249.96799999999999</v>
      </c>
      <c r="O6360" s="1">
        <f>SUM(Table14[[#This Row],[Price]]*0.7)</f>
        <v>205.85599999999997</v>
      </c>
      <c r="P6360" s="1" t="s">
        <v>24</v>
      </c>
      <c r="Q6360" s="1" t="s">
        <v>25</v>
      </c>
    </row>
    <row r="6361" spans="1:17" x14ac:dyDescent="0.35">
      <c r="A6361">
        <v>49547656</v>
      </c>
      <c r="B6361" t="s">
        <v>6740</v>
      </c>
      <c r="C6361" s="11" t="s">
        <v>10405</v>
      </c>
      <c r="D6361">
        <v>294.08</v>
      </c>
      <c r="E6361">
        <v>71047</v>
      </c>
      <c r="F6361" s="7">
        <v>264.67199999999997</v>
      </c>
      <c r="G6361" s="1">
        <f>MIN(Table14[[#This Row],[Medicare Outpatient Allowable Rate]:[United Healthcare Outpatient Allowable Rate]])</f>
        <v>88.05</v>
      </c>
      <c r="H6361" s="1">
        <f>MAX(Table14[[#This Row],[Medicare Outpatient Allowable Rate]:[United Healthcare Outpatient Allowable Rate]])</f>
        <v>249.96799999999999</v>
      </c>
      <c r="I6361" s="1">
        <v>88.05</v>
      </c>
      <c r="J6361" s="1">
        <f>SUM(Table14[[#This Row],[Price]]*0.85)</f>
        <v>249.96799999999999</v>
      </c>
      <c r="K6361" s="1">
        <f>SUM(Table14[[#This Row],[Price]]*0.82)</f>
        <v>241.14559999999997</v>
      </c>
      <c r="L6361" s="1">
        <f>SUM(Table14[[#This Row],[Price]]*0.85)</f>
        <v>249.96799999999999</v>
      </c>
      <c r="M6361" s="1">
        <f>SUM(Table14[[#This Row],[Price]]*0.75)</f>
        <v>220.56</v>
      </c>
      <c r="N6361" s="1">
        <f>SUM(Table14[[#This Row],[Price]]*0.85)</f>
        <v>249.96799999999999</v>
      </c>
      <c r="O6361" s="1">
        <f>SUM(Table14[[#This Row],[Price]]*0.7)</f>
        <v>205.85599999999997</v>
      </c>
      <c r="P6361" s="1" t="s">
        <v>24</v>
      </c>
      <c r="Q6361" s="1" t="s">
        <v>25</v>
      </c>
    </row>
    <row r="6362" spans="1:17" x14ac:dyDescent="0.35">
      <c r="A6362">
        <v>49545694</v>
      </c>
      <c r="B6362" t="s">
        <v>6741</v>
      </c>
      <c r="C6362" s="11" t="s">
        <v>10405</v>
      </c>
      <c r="D6362">
        <v>373.42</v>
      </c>
      <c r="E6362">
        <v>71048</v>
      </c>
      <c r="F6362" s="7">
        <v>336.07800000000003</v>
      </c>
      <c r="G6362" s="1">
        <f>MIN(Table14[[#This Row],[Medicare Outpatient Allowable Rate]:[United Healthcare Outpatient Allowable Rate]])</f>
        <v>106.34</v>
      </c>
      <c r="H6362" s="1">
        <f>MAX(Table14[[#This Row],[Medicare Outpatient Allowable Rate]:[United Healthcare Outpatient Allowable Rate]])</f>
        <v>317.40699999999998</v>
      </c>
      <c r="I6362" s="1">
        <v>106.34</v>
      </c>
      <c r="J6362" s="1">
        <f>SUM(Table14[[#This Row],[Price]]*0.85)</f>
        <v>317.40699999999998</v>
      </c>
      <c r="K6362" s="1">
        <f>SUM(Table14[[#This Row],[Price]]*0.82)</f>
        <v>306.20440000000002</v>
      </c>
      <c r="L6362" s="1">
        <f>SUM(Table14[[#This Row],[Price]]*0.85)</f>
        <v>317.40699999999998</v>
      </c>
      <c r="M6362" s="1">
        <f>SUM(Table14[[#This Row],[Price]]*0.75)</f>
        <v>280.065</v>
      </c>
      <c r="N6362" s="1">
        <f>SUM(Table14[[#This Row],[Price]]*0.85)</f>
        <v>317.40699999999998</v>
      </c>
      <c r="O6362" s="1">
        <f>SUM(Table14[[#This Row],[Price]]*0.7)</f>
        <v>261.39400000000001</v>
      </c>
      <c r="P6362" s="1" t="s">
        <v>24</v>
      </c>
      <c r="Q6362" s="1" t="s">
        <v>25</v>
      </c>
    </row>
    <row r="6363" spans="1:17" x14ac:dyDescent="0.35">
      <c r="A6363">
        <v>49547657</v>
      </c>
      <c r="B6363" t="s">
        <v>6741</v>
      </c>
      <c r="F6363" s="7">
        <v>0</v>
      </c>
      <c r="G6363" s="1" t="e">
        <f>MIN(Table14[[#This Row],[Medicare Outpatient Allowable Rate]:[United Healthcare Outpatient Allowable Rate]])</f>
        <v>#N/A</v>
      </c>
      <c r="H6363" s="1" t="e">
        <f>MAX(Table14[[#This Row],[Medicare Outpatient Allowable Rate]:[United Healthcare Outpatient Allowable Rate]])</f>
        <v>#N/A</v>
      </c>
      <c r="I6363" s="1" t="e">
        <v>#N/A</v>
      </c>
      <c r="J6363" s="1">
        <f>SUM(Table14[[#This Row],[Price]]*0.85)</f>
        <v>0</v>
      </c>
      <c r="K6363" s="1">
        <f>SUM(Table14[[#This Row],[Price]]*0.82)</f>
        <v>0</v>
      </c>
      <c r="L6363" s="1">
        <f>SUM(Table14[[#This Row],[Price]]*0.85)</f>
        <v>0</v>
      </c>
      <c r="M6363" s="1">
        <f>SUM(Table14[[#This Row],[Price]]*0.75)</f>
        <v>0</v>
      </c>
      <c r="N6363" s="1">
        <f>SUM(Table14[[#This Row],[Price]]*0.85)</f>
        <v>0</v>
      </c>
      <c r="O6363" s="1">
        <f>SUM(Table14[[#This Row],[Price]]*0.7)</f>
        <v>0</v>
      </c>
      <c r="P6363" s="1" t="s">
        <v>24</v>
      </c>
      <c r="Q6363" s="1" t="s">
        <v>25</v>
      </c>
    </row>
    <row r="6364" spans="1:17" x14ac:dyDescent="0.35">
      <c r="A6364">
        <v>629736</v>
      </c>
      <c r="B6364" t="s">
        <v>6742</v>
      </c>
      <c r="F6364" s="7">
        <v>0</v>
      </c>
      <c r="G6364" s="1" t="e">
        <f>MIN(Table14[[#This Row],[Medicare Outpatient Allowable Rate]:[United Healthcare Outpatient Allowable Rate]])</f>
        <v>#N/A</v>
      </c>
      <c r="H6364" s="1" t="e">
        <f>MAX(Table14[[#This Row],[Medicare Outpatient Allowable Rate]:[United Healthcare Outpatient Allowable Rate]])</f>
        <v>#N/A</v>
      </c>
      <c r="I6364" s="1" t="e">
        <v>#N/A</v>
      </c>
      <c r="J6364" s="1">
        <f>SUM(Table14[[#This Row],[Price]]*0.85)</f>
        <v>0</v>
      </c>
      <c r="K6364" s="1">
        <f>SUM(Table14[[#This Row],[Price]]*0.82)</f>
        <v>0</v>
      </c>
      <c r="L6364" s="1">
        <f>SUM(Table14[[#This Row],[Price]]*0.85)</f>
        <v>0</v>
      </c>
      <c r="M6364" s="1">
        <f>SUM(Table14[[#This Row],[Price]]*0.75)</f>
        <v>0</v>
      </c>
      <c r="N6364" s="1">
        <f>SUM(Table14[[#This Row],[Price]]*0.85)</f>
        <v>0</v>
      </c>
      <c r="O6364" s="1">
        <f>SUM(Table14[[#This Row],[Price]]*0.7)</f>
        <v>0</v>
      </c>
      <c r="P6364" s="1" t="s">
        <v>24</v>
      </c>
      <c r="Q6364" s="1" t="s">
        <v>25</v>
      </c>
    </row>
    <row r="6365" spans="1:17" x14ac:dyDescent="0.35">
      <c r="A6365">
        <v>753589</v>
      </c>
      <c r="B6365" t="s">
        <v>6742</v>
      </c>
      <c r="C6365" s="11" t="s">
        <v>10405</v>
      </c>
      <c r="D6365">
        <v>421.53</v>
      </c>
      <c r="E6365">
        <v>74300</v>
      </c>
      <c r="F6365" s="7">
        <v>379.37699999999995</v>
      </c>
      <c r="G6365" s="1">
        <f>MIN(Table14[[#This Row],[Medicare Outpatient Allowable Rate]:[United Healthcare Outpatient Allowable Rate]])</f>
        <v>0</v>
      </c>
      <c r="H6365" s="1">
        <f>MAX(Table14[[#This Row],[Medicare Outpatient Allowable Rate]:[United Healthcare Outpatient Allowable Rate]])</f>
        <v>358.30049999999994</v>
      </c>
      <c r="I6365" s="1">
        <v>0</v>
      </c>
      <c r="J6365" s="1">
        <f>SUM(Table14[[#This Row],[Price]]*0.85)</f>
        <v>358.30049999999994</v>
      </c>
      <c r="K6365" s="1">
        <f>SUM(Table14[[#This Row],[Price]]*0.82)</f>
        <v>345.65459999999996</v>
      </c>
      <c r="L6365" s="1">
        <f>SUM(Table14[[#This Row],[Price]]*0.85)</f>
        <v>358.30049999999994</v>
      </c>
      <c r="M6365" s="1">
        <f>SUM(Table14[[#This Row],[Price]]*0.75)</f>
        <v>316.14749999999998</v>
      </c>
      <c r="N6365" s="1">
        <f>SUM(Table14[[#This Row],[Price]]*0.85)</f>
        <v>358.30049999999994</v>
      </c>
      <c r="O6365" s="1">
        <f>SUM(Table14[[#This Row],[Price]]*0.7)</f>
        <v>295.07099999999997</v>
      </c>
      <c r="P6365" s="1" t="s">
        <v>24</v>
      </c>
      <c r="Q6365" s="1" t="s">
        <v>25</v>
      </c>
    </row>
    <row r="6366" spans="1:17" x14ac:dyDescent="0.35">
      <c r="A6366">
        <v>751251</v>
      </c>
      <c r="B6366" t="s">
        <v>6743</v>
      </c>
      <c r="C6366" s="11" t="s">
        <v>10405</v>
      </c>
      <c r="D6366">
        <v>8842</v>
      </c>
      <c r="E6366">
        <v>47531</v>
      </c>
      <c r="F6366" s="7">
        <v>7957.8</v>
      </c>
      <c r="G6366" s="1">
        <f>MIN(Table14[[#This Row],[Medicare Outpatient Allowable Rate]:[United Healthcare Outpatient Allowable Rate]])</f>
        <v>3529.06</v>
      </c>
      <c r="H6366" s="1">
        <f>MAX(Table14[[#This Row],[Medicare Outpatient Allowable Rate]:[United Healthcare Outpatient Allowable Rate]])</f>
        <v>7515.7</v>
      </c>
      <c r="I6366" s="1">
        <v>3529.06</v>
      </c>
      <c r="J6366" s="1">
        <f>SUM(Table14[[#This Row],[Price]]*0.85)</f>
        <v>7515.7</v>
      </c>
      <c r="K6366" s="1">
        <f>SUM(Table14[[#This Row],[Price]]*0.82)</f>
        <v>7250.44</v>
      </c>
      <c r="L6366" s="1">
        <f>SUM(Table14[[#This Row],[Price]]*0.85)</f>
        <v>7515.7</v>
      </c>
      <c r="M6366" s="1">
        <f>SUM(Table14[[#This Row],[Price]]*0.75)</f>
        <v>6631.5</v>
      </c>
      <c r="N6366" s="1">
        <f>SUM(Table14[[#This Row],[Price]]*0.85)</f>
        <v>7515.7</v>
      </c>
      <c r="O6366" s="1">
        <f>SUM(Table14[[#This Row],[Price]]*0.7)</f>
        <v>6189.4</v>
      </c>
      <c r="P6366" s="1" t="s">
        <v>24</v>
      </c>
      <c r="Q6366" s="1" t="s">
        <v>25</v>
      </c>
    </row>
    <row r="6367" spans="1:17" x14ac:dyDescent="0.35">
      <c r="A6367">
        <v>753594</v>
      </c>
      <c r="B6367" t="s">
        <v>6744</v>
      </c>
      <c r="C6367" s="11" t="s">
        <v>10405</v>
      </c>
      <c r="D6367">
        <v>8842</v>
      </c>
      <c r="E6367">
        <v>47531</v>
      </c>
      <c r="F6367" s="7">
        <v>7957.8</v>
      </c>
      <c r="G6367" s="1">
        <f>MIN(Table14[[#This Row],[Medicare Outpatient Allowable Rate]:[United Healthcare Outpatient Allowable Rate]])</f>
        <v>3529.06</v>
      </c>
      <c r="H6367" s="1">
        <f>MAX(Table14[[#This Row],[Medicare Outpatient Allowable Rate]:[United Healthcare Outpatient Allowable Rate]])</f>
        <v>7515.7</v>
      </c>
      <c r="I6367" s="1">
        <v>3529.06</v>
      </c>
      <c r="J6367" s="1">
        <f>SUM(Table14[[#This Row],[Price]]*0.85)</f>
        <v>7515.7</v>
      </c>
      <c r="K6367" s="1">
        <f>SUM(Table14[[#This Row],[Price]]*0.82)</f>
        <v>7250.44</v>
      </c>
      <c r="L6367" s="1">
        <f>SUM(Table14[[#This Row],[Price]]*0.85)</f>
        <v>7515.7</v>
      </c>
      <c r="M6367" s="1">
        <f>SUM(Table14[[#This Row],[Price]]*0.75)</f>
        <v>6631.5</v>
      </c>
      <c r="N6367" s="1">
        <f>SUM(Table14[[#This Row],[Price]]*0.85)</f>
        <v>7515.7</v>
      </c>
      <c r="O6367" s="1">
        <f>SUM(Table14[[#This Row],[Price]]*0.7)</f>
        <v>6189.4</v>
      </c>
      <c r="P6367" s="1" t="s">
        <v>24</v>
      </c>
      <c r="Q6367" s="1" t="s">
        <v>25</v>
      </c>
    </row>
    <row r="6368" spans="1:17" x14ac:dyDescent="0.35">
      <c r="A6368">
        <v>629752</v>
      </c>
      <c r="B6368" t="s">
        <v>6745</v>
      </c>
      <c r="F6368" s="7">
        <v>0</v>
      </c>
      <c r="G6368" s="1" t="e">
        <f>MIN(Table14[[#This Row],[Medicare Outpatient Allowable Rate]:[United Healthcare Outpatient Allowable Rate]])</f>
        <v>#N/A</v>
      </c>
      <c r="H6368" s="1" t="e">
        <f>MAX(Table14[[#This Row],[Medicare Outpatient Allowable Rate]:[United Healthcare Outpatient Allowable Rate]])</f>
        <v>#N/A</v>
      </c>
      <c r="I6368" s="1" t="e">
        <v>#N/A</v>
      </c>
      <c r="J6368" s="1">
        <f>SUM(Table14[[#This Row],[Price]]*0.85)</f>
        <v>0</v>
      </c>
      <c r="K6368" s="1">
        <f>SUM(Table14[[#This Row],[Price]]*0.82)</f>
        <v>0</v>
      </c>
      <c r="L6368" s="1">
        <f>SUM(Table14[[#This Row],[Price]]*0.85)</f>
        <v>0</v>
      </c>
      <c r="M6368" s="1">
        <f>SUM(Table14[[#This Row],[Price]]*0.75)</f>
        <v>0</v>
      </c>
      <c r="N6368" s="1">
        <f>SUM(Table14[[#This Row],[Price]]*0.85)</f>
        <v>0</v>
      </c>
      <c r="O6368" s="1">
        <f>SUM(Table14[[#This Row],[Price]]*0.7)</f>
        <v>0</v>
      </c>
      <c r="P6368" s="1" t="s">
        <v>24</v>
      </c>
      <c r="Q6368" s="1" t="s">
        <v>25</v>
      </c>
    </row>
    <row r="6369" spans="1:17" x14ac:dyDescent="0.35">
      <c r="A6369">
        <v>753601</v>
      </c>
      <c r="B6369" t="s">
        <v>6745</v>
      </c>
      <c r="C6369" s="11" t="s">
        <v>10405</v>
      </c>
      <c r="D6369">
        <v>210.77</v>
      </c>
      <c r="E6369">
        <v>73000</v>
      </c>
      <c r="F6369" s="7">
        <v>189.69300000000001</v>
      </c>
      <c r="G6369" s="1">
        <f>MIN(Table14[[#This Row],[Medicare Outpatient Allowable Rate]:[United Healthcare Outpatient Allowable Rate]])</f>
        <v>88.05</v>
      </c>
      <c r="H6369" s="1">
        <f>MAX(Table14[[#This Row],[Medicare Outpatient Allowable Rate]:[United Healthcare Outpatient Allowable Rate]])</f>
        <v>179.15450000000001</v>
      </c>
      <c r="I6369" s="1">
        <v>88.05</v>
      </c>
      <c r="J6369" s="1">
        <f>SUM(Table14[[#This Row],[Price]]*0.85)</f>
        <v>179.15450000000001</v>
      </c>
      <c r="K6369" s="1">
        <f>SUM(Table14[[#This Row],[Price]]*0.82)</f>
        <v>172.8314</v>
      </c>
      <c r="L6369" s="1">
        <f>SUM(Table14[[#This Row],[Price]]*0.85)</f>
        <v>179.15450000000001</v>
      </c>
      <c r="M6369" s="1">
        <f>SUM(Table14[[#This Row],[Price]]*0.75)</f>
        <v>158.07750000000001</v>
      </c>
      <c r="N6369" s="1">
        <f>SUM(Table14[[#This Row],[Price]]*0.85)</f>
        <v>179.15450000000001</v>
      </c>
      <c r="O6369" s="1">
        <f>SUM(Table14[[#This Row],[Price]]*0.7)</f>
        <v>147.53899999999999</v>
      </c>
      <c r="P6369" s="1" t="s">
        <v>24</v>
      </c>
      <c r="Q6369" s="1" t="s">
        <v>25</v>
      </c>
    </row>
    <row r="6370" spans="1:17" x14ac:dyDescent="0.35">
      <c r="A6370">
        <v>629754</v>
      </c>
      <c r="B6370" t="s">
        <v>6746</v>
      </c>
      <c r="F6370" s="7">
        <v>0</v>
      </c>
      <c r="G6370" s="1" t="e">
        <f>MIN(Table14[[#This Row],[Medicare Outpatient Allowable Rate]:[United Healthcare Outpatient Allowable Rate]])</f>
        <v>#N/A</v>
      </c>
      <c r="H6370" s="1" t="e">
        <f>MAX(Table14[[#This Row],[Medicare Outpatient Allowable Rate]:[United Healthcare Outpatient Allowable Rate]])</f>
        <v>#N/A</v>
      </c>
      <c r="I6370" s="1" t="e">
        <v>#N/A</v>
      </c>
      <c r="J6370" s="1">
        <f>SUM(Table14[[#This Row],[Price]]*0.85)</f>
        <v>0</v>
      </c>
      <c r="K6370" s="1">
        <f>SUM(Table14[[#This Row],[Price]]*0.82)</f>
        <v>0</v>
      </c>
      <c r="L6370" s="1">
        <f>SUM(Table14[[#This Row],[Price]]*0.85)</f>
        <v>0</v>
      </c>
      <c r="M6370" s="1">
        <f>SUM(Table14[[#This Row],[Price]]*0.75)</f>
        <v>0</v>
      </c>
      <c r="N6370" s="1">
        <f>SUM(Table14[[#This Row],[Price]]*0.85)</f>
        <v>0</v>
      </c>
      <c r="O6370" s="1">
        <f>SUM(Table14[[#This Row],[Price]]*0.7)</f>
        <v>0</v>
      </c>
      <c r="P6370" s="1" t="s">
        <v>24</v>
      </c>
      <c r="Q6370" s="1" t="s">
        <v>25</v>
      </c>
    </row>
    <row r="6371" spans="1:17" x14ac:dyDescent="0.35">
      <c r="A6371">
        <v>753603</v>
      </c>
      <c r="B6371" t="s">
        <v>6746</v>
      </c>
      <c r="C6371" s="11" t="s">
        <v>10405</v>
      </c>
      <c r="D6371">
        <v>210.77</v>
      </c>
      <c r="E6371">
        <v>73000</v>
      </c>
      <c r="F6371" s="7">
        <v>189.69300000000001</v>
      </c>
      <c r="G6371" s="1">
        <f>MIN(Table14[[#This Row],[Medicare Outpatient Allowable Rate]:[United Healthcare Outpatient Allowable Rate]])</f>
        <v>88.05</v>
      </c>
      <c r="H6371" s="1">
        <f>MAX(Table14[[#This Row],[Medicare Outpatient Allowable Rate]:[United Healthcare Outpatient Allowable Rate]])</f>
        <v>179.15450000000001</v>
      </c>
      <c r="I6371" s="1">
        <v>88.05</v>
      </c>
      <c r="J6371" s="1">
        <f>SUM(Table14[[#This Row],[Price]]*0.85)</f>
        <v>179.15450000000001</v>
      </c>
      <c r="K6371" s="1">
        <f>SUM(Table14[[#This Row],[Price]]*0.82)</f>
        <v>172.8314</v>
      </c>
      <c r="L6371" s="1">
        <f>SUM(Table14[[#This Row],[Price]]*0.85)</f>
        <v>179.15450000000001</v>
      </c>
      <c r="M6371" s="1">
        <f>SUM(Table14[[#This Row],[Price]]*0.75)</f>
        <v>158.07750000000001</v>
      </c>
      <c r="N6371" s="1">
        <f>SUM(Table14[[#This Row],[Price]]*0.85)</f>
        <v>179.15450000000001</v>
      </c>
      <c r="O6371" s="1">
        <f>SUM(Table14[[#This Row],[Price]]*0.7)</f>
        <v>147.53899999999999</v>
      </c>
      <c r="P6371" s="1" t="s">
        <v>24</v>
      </c>
      <c r="Q6371" s="1" t="s">
        <v>25</v>
      </c>
    </row>
    <row r="6372" spans="1:17" x14ac:dyDescent="0.35">
      <c r="A6372">
        <v>931861</v>
      </c>
      <c r="B6372" t="s">
        <v>6747</v>
      </c>
      <c r="C6372" s="11" t="s">
        <v>10405</v>
      </c>
      <c r="D6372">
        <v>238.87</v>
      </c>
      <c r="E6372">
        <v>72220</v>
      </c>
      <c r="F6372" s="7">
        <v>214.983</v>
      </c>
      <c r="G6372" s="1">
        <f>MIN(Table14[[#This Row],[Medicare Outpatient Allowable Rate]:[United Healthcare Outpatient Allowable Rate]])</f>
        <v>88.05</v>
      </c>
      <c r="H6372" s="1">
        <f>MAX(Table14[[#This Row],[Medicare Outpatient Allowable Rate]:[United Healthcare Outpatient Allowable Rate]])</f>
        <v>203.0395</v>
      </c>
      <c r="I6372" s="1">
        <v>88.05</v>
      </c>
      <c r="J6372" s="1">
        <f>SUM(Table14[[#This Row],[Price]]*0.85)</f>
        <v>203.0395</v>
      </c>
      <c r="K6372" s="1">
        <f>SUM(Table14[[#This Row],[Price]]*0.82)</f>
        <v>195.8734</v>
      </c>
      <c r="L6372" s="1">
        <f>SUM(Table14[[#This Row],[Price]]*0.85)</f>
        <v>203.0395</v>
      </c>
      <c r="M6372" s="1">
        <f>SUM(Table14[[#This Row],[Price]]*0.75)</f>
        <v>179.1525</v>
      </c>
      <c r="N6372" s="1">
        <f>SUM(Table14[[#This Row],[Price]]*0.85)</f>
        <v>203.0395</v>
      </c>
      <c r="O6372" s="1">
        <f>SUM(Table14[[#This Row],[Price]]*0.7)</f>
        <v>167.209</v>
      </c>
      <c r="P6372" s="1" t="s">
        <v>24</v>
      </c>
      <c r="Q6372" s="1" t="s">
        <v>25</v>
      </c>
    </row>
    <row r="6373" spans="1:17" x14ac:dyDescent="0.35">
      <c r="A6373">
        <v>629756</v>
      </c>
      <c r="B6373" t="s">
        <v>6748</v>
      </c>
      <c r="F6373" s="7">
        <v>0</v>
      </c>
      <c r="G6373" s="1" t="e">
        <f>MIN(Table14[[#This Row],[Medicare Outpatient Allowable Rate]:[United Healthcare Outpatient Allowable Rate]])</f>
        <v>#N/A</v>
      </c>
      <c r="H6373" s="1" t="e">
        <f>MAX(Table14[[#This Row],[Medicare Outpatient Allowable Rate]:[United Healthcare Outpatient Allowable Rate]])</f>
        <v>#N/A</v>
      </c>
      <c r="I6373" s="1" t="e">
        <v>#N/A</v>
      </c>
      <c r="J6373" s="1">
        <f>SUM(Table14[[#This Row],[Price]]*0.85)</f>
        <v>0</v>
      </c>
      <c r="K6373" s="1">
        <f>SUM(Table14[[#This Row],[Price]]*0.82)</f>
        <v>0</v>
      </c>
      <c r="L6373" s="1">
        <f>SUM(Table14[[#This Row],[Price]]*0.85)</f>
        <v>0</v>
      </c>
      <c r="M6373" s="1">
        <f>SUM(Table14[[#This Row],[Price]]*0.75)</f>
        <v>0</v>
      </c>
      <c r="N6373" s="1">
        <f>SUM(Table14[[#This Row],[Price]]*0.85)</f>
        <v>0</v>
      </c>
      <c r="O6373" s="1">
        <f>SUM(Table14[[#This Row],[Price]]*0.7)</f>
        <v>0</v>
      </c>
      <c r="P6373" s="1" t="s">
        <v>24</v>
      </c>
      <c r="Q6373" s="1" t="s">
        <v>25</v>
      </c>
    </row>
    <row r="6374" spans="1:17" x14ac:dyDescent="0.35">
      <c r="A6374">
        <v>630689</v>
      </c>
      <c r="B6374" t="s">
        <v>6749</v>
      </c>
      <c r="F6374" s="7">
        <v>0</v>
      </c>
      <c r="G6374" s="1" t="e">
        <f>MIN(Table14[[#This Row],[Medicare Outpatient Allowable Rate]:[United Healthcare Outpatient Allowable Rate]])</f>
        <v>#N/A</v>
      </c>
      <c r="H6374" s="1" t="e">
        <f>MAX(Table14[[#This Row],[Medicare Outpatient Allowable Rate]:[United Healthcare Outpatient Allowable Rate]])</f>
        <v>#N/A</v>
      </c>
      <c r="I6374" s="1" t="e">
        <v>#N/A</v>
      </c>
      <c r="J6374" s="1">
        <f>SUM(Table14[[#This Row],[Price]]*0.85)</f>
        <v>0</v>
      </c>
      <c r="K6374" s="1">
        <f>SUM(Table14[[#This Row],[Price]]*0.82)</f>
        <v>0</v>
      </c>
      <c r="L6374" s="1">
        <f>SUM(Table14[[#This Row],[Price]]*0.85)</f>
        <v>0</v>
      </c>
      <c r="M6374" s="1">
        <f>SUM(Table14[[#This Row],[Price]]*0.75)</f>
        <v>0</v>
      </c>
      <c r="N6374" s="1">
        <f>SUM(Table14[[#This Row],[Price]]*0.85)</f>
        <v>0</v>
      </c>
      <c r="O6374" s="1">
        <f>SUM(Table14[[#This Row],[Price]]*0.7)</f>
        <v>0</v>
      </c>
      <c r="P6374" s="1" t="s">
        <v>24</v>
      </c>
      <c r="Q6374" s="1" t="s">
        <v>25</v>
      </c>
    </row>
    <row r="6375" spans="1:17" x14ac:dyDescent="0.35">
      <c r="A6375">
        <v>753623</v>
      </c>
      <c r="B6375" t="s">
        <v>6749</v>
      </c>
      <c r="C6375" s="11" t="s">
        <v>10405</v>
      </c>
      <c r="D6375">
        <v>252.92</v>
      </c>
      <c r="E6375">
        <v>73070</v>
      </c>
      <c r="F6375" s="7">
        <v>227.62799999999999</v>
      </c>
      <c r="G6375" s="1">
        <f>MIN(Table14[[#This Row],[Medicare Outpatient Allowable Rate]:[United Healthcare Outpatient Allowable Rate]])</f>
        <v>88.05</v>
      </c>
      <c r="H6375" s="1">
        <f>MAX(Table14[[#This Row],[Medicare Outpatient Allowable Rate]:[United Healthcare Outpatient Allowable Rate]])</f>
        <v>214.98199999999997</v>
      </c>
      <c r="I6375" s="1">
        <v>88.05</v>
      </c>
      <c r="J6375" s="1">
        <f>SUM(Table14[[#This Row],[Price]]*0.85)</f>
        <v>214.98199999999997</v>
      </c>
      <c r="K6375" s="1">
        <f>SUM(Table14[[#This Row],[Price]]*0.82)</f>
        <v>207.39439999999999</v>
      </c>
      <c r="L6375" s="1">
        <f>SUM(Table14[[#This Row],[Price]]*0.85)</f>
        <v>214.98199999999997</v>
      </c>
      <c r="M6375" s="1">
        <f>SUM(Table14[[#This Row],[Price]]*0.75)</f>
        <v>189.69</v>
      </c>
      <c r="N6375" s="1">
        <f>SUM(Table14[[#This Row],[Price]]*0.85)</f>
        <v>214.98199999999997</v>
      </c>
      <c r="O6375" s="1">
        <f>SUM(Table14[[#This Row],[Price]]*0.7)</f>
        <v>177.04399999999998</v>
      </c>
      <c r="P6375" s="1" t="s">
        <v>24</v>
      </c>
      <c r="Q6375" s="1" t="s">
        <v>25</v>
      </c>
    </row>
    <row r="6376" spans="1:17" x14ac:dyDescent="0.35">
      <c r="A6376">
        <v>630687</v>
      </c>
      <c r="B6376" t="s">
        <v>6750</v>
      </c>
      <c r="F6376" s="7">
        <v>0</v>
      </c>
      <c r="G6376" s="1" t="e">
        <f>MIN(Table14[[#This Row],[Medicare Outpatient Allowable Rate]:[United Healthcare Outpatient Allowable Rate]])</f>
        <v>#N/A</v>
      </c>
      <c r="H6376" s="1" t="e">
        <f>MAX(Table14[[#This Row],[Medicare Outpatient Allowable Rate]:[United Healthcare Outpatient Allowable Rate]])</f>
        <v>#N/A</v>
      </c>
      <c r="I6376" s="1" t="e">
        <v>#N/A</v>
      </c>
      <c r="J6376" s="1">
        <f>SUM(Table14[[#This Row],[Price]]*0.85)</f>
        <v>0</v>
      </c>
      <c r="K6376" s="1">
        <f>SUM(Table14[[#This Row],[Price]]*0.82)</f>
        <v>0</v>
      </c>
      <c r="L6376" s="1">
        <f>SUM(Table14[[#This Row],[Price]]*0.85)</f>
        <v>0</v>
      </c>
      <c r="M6376" s="1">
        <f>SUM(Table14[[#This Row],[Price]]*0.75)</f>
        <v>0</v>
      </c>
      <c r="N6376" s="1">
        <f>SUM(Table14[[#This Row],[Price]]*0.85)</f>
        <v>0</v>
      </c>
      <c r="O6376" s="1">
        <f>SUM(Table14[[#This Row],[Price]]*0.7)</f>
        <v>0</v>
      </c>
      <c r="P6376" s="1" t="s">
        <v>24</v>
      </c>
      <c r="Q6376" s="1" t="s">
        <v>25</v>
      </c>
    </row>
    <row r="6377" spans="1:17" x14ac:dyDescent="0.35">
      <c r="A6377">
        <v>753625</v>
      </c>
      <c r="B6377" t="s">
        <v>6750</v>
      </c>
      <c r="C6377" s="11" t="s">
        <v>10405</v>
      </c>
      <c r="D6377">
        <v>252.92</v>
      </c>
      <c r="E6377">
        <v>73070</v>
      </c>
      <c r="F6377" s="7">
        <v>227.62799999999999</v>
      </c>
      <c r="G6377" s="1">
        <f>MIN(Table14[[#This Row],[Medicare Outpatient Allowable Rate]:[United Healthcare Outpatient Allowable Rate]])</f>
        <v>88.05</v>
      </c>
      <c r="H6377" s="1">
        <f>MAX(Table14[[#This Row],[Medicare Outpatient Allowable Rate]:[United Healthcare Outpatient Allowable Rate]])</f>
        <v>214.98199999999997</v>
      </c>
      <c r="I6377" s="1">
        <v>88.05</v>
      </c>
      <c r="J6377" s="1">
        <f>SUM(Table14[[#This Row],[Price]]*0.85)</f>
        <v>214.98199999999997</v>
      </c>
      <c r="K6377" s="1">
        <f>SUM(Table14[[#This Row],[Price]]*0.82)</f>
        <v>207.39439999999999</v>
      </c>
      <c r="L6377" s="1">
        <f>SUM(Table14[[#This Row],[Price]]*0.85)</f>
        <v>214.98199999999997</v>
      </c>
      <c r="M6377" s="1">
        <f>SUM(Table14[[#This Row],[Price]]*0.75)</f>
        <v>189.69</v>
      </c>
      <c r="N6377" s="1">
        <f>SUM(Table14[[#This Row],[Price]]*0.85)</f>
        <v>214.98199999999997</v>
      </c>
      <c r="O6377" s="1">
        <f>SUM(Table14[[#This Row],[Price]]*0.7)</f>
        <v>177.04399999999998</v>
      </c>
      <c r="P6377" s="1" t="s">
        <v>24</v>
      </c>
      <c r="Q6377" s="1" t="s">
        <v>25</v>
      </c>
    </row>
    <row r="6378" spans="1:17" x14ac:dyDescent="0.35">
      <c r="A6378">
        <v>11287197</v>
      </c>
      <c r="B6378" t="s">
        <v>6751</v>
      </c>
      <c r="F6378" s="7">
        <v>0</v>
      </c>
      <c r="G6378" s="1" t="e">
        <f>MIN(Table14[[#This Row],[Medicare Outpatient Allowable Rate]:[United Healthcare Outpatient Allowable Rate]])</f>
        <v>#N/A</v>
      </c>
      <c r="H6378" s="1" t="e">
        <f>MAX(Table14[[#This Row],[Medicare Outpatient Allowable Rate]:[United Healthcare Outpatient Allowable Rate]])</f>
        <v>#N/A</v>
      </c>
      <c r="I6378" s="1" t="e">
        <v>#N/A</v>
      </c>
      <c r="J6378" s="1">
        <f>SUM(Table14[[#This Row],[Price]]*0.85)</f>
        <v>0</v>
      </c>
      <c r="K6378" s="1">
        <f>SUM(Table14[[#This Row],[Price]]*0.82)</f>
        <v>0</v>
      </c>
      <c r="L6378" s="1">
        <f>SUM(Table14[[#This Row],[Price]]*0.85)</f>
        <v>0</v>
      </c>
      <c r="M6378" s="1">
        <f>SUM(Table14[[#This Row],[Price]]*0.75)</f>
        <v>0</v>
      </c>
      <c r="N6378" s="1">
        <f>SUM(Table14[[#This Row],[Price]]*0.85)</f>
        <v>0</v>
      </c>
      <c r="O6378" s="1">
        <f>SUM(Table14[[#This Row],[Price]]*0.7)</f>
        <v>0</v>
      </c>
      <c r="P6378" s="1" t="s">
        <v>24</v>
      </c>
      <c r="Q6378" s="1" t="s">
        <v>25</v>
      </c>
    </row>
    <row r="6379" spans="1:17" x14ac:dyDescent="0.35">
      <c r="A6379">
        <v>11287199</v>
      </c>
      <c r="B6379" t="s">
        <v>6751</v>
      </c>
      <c r="C6379" s="11" t="s">
        <v>10405</v>
      </c>
      <c r="D6379">
        <v>257.98</v>
      </c>
      <c r="E6379">
        <v>73080</v>
      </c>
      <c r="F6379" s="7">
        <v>232.18200000000002</v>
      </c>
      <c r="G6379" s="1">
        <f>MIN(Table14[[#This Row],[Medicare Outpatient Allowable Rate]:[United Healthcare Outpatient Allowable Rate]])</f>
        <v>88.05</v>
      </c>
      <c r="H6379" s="1">
        <f>MAX(Table14[[#This Row],[Medicare Outpatient Allowable Rate]:[United Healthcare Outpatient Allowable Rate]])</f>
        <v>219.28300000000002</v>
      </c>
      <c r="I6379" s="1">
        <v>88.05</v>
      </c>
      <c r="J6379" s="1">
        <f>SUM(Table14[[#This Row],[Price]]*0.85)</f>
        <v>219.28300000000002</v>
      </c>
      <c r="K6379" s="1">
        <f>SUM(Table14[[#This Row],[Price]]*0.82)</f>
        <v>211.5436</v>
      </c>
      <c r="L6379" s="1">
        <f>SUM(Table14[[#This Row],[Price]]*0.85)</f>
        <v>219.28300000000002</v>
      </c>
      <c r="M6379" s="1">
        <f>SUM(Table14[[#This Row],[Price]]*0.75)</f>
        <v>193.48500000000001</v>
      </c>
      <c r="N6379" s="1">
        <f>SUM(Table14[[#This Row],[Price]]*0.85)</f>
        <v>219.28300000000002</v>
      </c>
      <c r="O6379" s="1">
        <f>SUM(Table14[[#This Row],[Price]]*0.7)</f>
        <v>180.58600000000001</v>
      </c>
      <c r="P6379" s="1" t="s">
        <v>24</v>
      </c>
      <c r="Q6379" s="1" t="s">
        <v>25</v>
      </c>
    </row>
    <row r="6380" spans="1:17" x14ac:dyDescent="0.35">
      <c r="A6380">
        <v>11287198</v>
      </c>
      <c r="B6380" t="s">
        <v>6752</v>
      </c>
      <c r="F6380" s="7">
        <v>0</v>
      </c>
      <c r="G6380" s="1" t="e">
        <f>MIN(Table14[[#This Row],[Medicare Outpatient Allowable Rate]:[United Healthcare Outpatient Allowable Rate]])</f>
        <v>#N/A</v>
      </c>
      <c r="H6380" s="1" t="e">
        <f>MAX(Table14[[#This Row],[Medicare Outpatient Allowable Rate]:[United Healthcare Outpatient Allowable Rate]])</f>
        <v>#N/A</v>
      </c>
      <c r="I6380" s="1" t="e">
        <v>#N/A</v>
      </c>
      <c r="J6380" s="1">
        <f>SUM(Table14[[#This Row],[Price]]*0.85)</f>
        <v>0</v>
      </c>
      <c r="K6380" s="1">
        <f>SUM(Table14[[#This Row],[Price]]*0.82)</f>
        <v>0</v>
      </c>
      <c r="L6380" s="1">
        <f>SUM(Table14[[#This Row],[Price]]*0.85)</f>
        <v>0</v>
      </c>
      <c r="M6380" s="1">
        <f>SUM(Table14[[#This Row],[Price]]*0.75)</f>
        <v>0</v>
      </c>
      <c r="N6380" s="1">
        <f>SUM(Table14[[#This Row],[Price]]*0.85)</f>
        <v>0</v>
      </c>
      <c r="O6380" s="1">
        <f>SUM(Table14[[#This Row],[Price]]*0.7)</f>
        <v>0</v>
      </c>
      <c r="P6380" s="1" t="s">
        <v>24</v>
      </c>
      <c r="Q6380" s="1" t="s">
        <v>25</v>
      </c>
    </row>
    <row r="6381" spans="1:17" x14ac:dyDescent="0.35">
      <c r="A6381">
        <v>11287202</v>
      </c>
      <c r="B6381" t="s">
        <v>6752</v>
      </c>
      <c r="C6381" s="11" t="s">
        <v>10405</v>
      </c>
      <c r="D6381">
        <v>257.98</v>
      </c>
      <c r="E6381">
        <v>73080</v>
      </c>
      <c r="F6381" s="7">
        <v>232.18200000000002</v>
      </c>
      <c r="G6381" s="1">
        <f>MIN(Table14[[#This Row],[Medicare Outpatient Allowable Rate]:[United Healthcare Outpatient Allowable Rate]])</f>
        <v>88.05</v>
      </c>
      <c r="H6381" s="1">
        <f>MAX(Table14[[#This Row],[Medicare Outpatient Allowable Rate]:[United Healthcare Outpatient Allowable Rate]])</f>
        <v>219.28300000000002</v>
      </c>
      <c r="I6381" s="1">
        <v>88.05</v>
      </c>
      <c r="J6381" s="1">
        <f>SUM(Table14[[#This Row],[Price]]*0.85)</f>
        <v>219.28300000000002</v>
      </c>
      <c r="K6381" s="1">
        <f>SUM(Table14[[#This Row],[Price]]*0.82)</f>
        <v>211.5436</v>
      </c>
      <c r="L6381" s="1">
        <f>SUM(Table14[[#This Row],[Price]]*0.85)</f>
        <v>219.28300000000002</v>
      </c>
      <c r="M6381" s="1">
        <f>SUM(Table14[[#This Row],[Price]]*0.75)</f>
        <v>193.48500000000001</v>
      </c>
      <c r="N6381" s="1">
        <f>SUM(Table14[[#This Row],[Price]]*0.85)</f>
        <v>219.28300000000002</v>
      </c>
      <c r="O6381" s="1">
        <f>SUM(Table14[[#This Row],[Price]]*0.7)</f>
        <v>180.58600000000001</v>
      </c>
      <c r="P6381" s="1" t="s">
        <v>24</v>
      </c>
      <c r="Q6381" s="1" t="s">
        <v>25</v>
      </c>
    </row>
    <row r="6382" spans="1:17" x14ac:dyDescent="0.35">
      <c r="A6382">
        <v>630671</v>
      </c>
      <c r="B6382" t="s">
        <v>6753</v>
      </c>
      <c r="F6382" s="7">
        <v>0</v>
      </c>
      <c r="G6382" s="1" t="e">
        <f>MIN(Table14[[#This Row],[Medicare Outpatient Allowable Rate]:[United Healthcare Outpatient Allowable Rate]])</f>
        <v>#N/A</v>
      </c>
      <c r="H6382" s="1" t="e">
        <f>MAX(Table14[[#This Row],[Medicare Outpatient Allowable Rate]:[United Healthcare Outpatient Allowable Rate]])</f>
        <v>#N/A</v>
      </c>
      <c r="I6382" s="1" t="e">
        <v>#N/A</v>
      </c>
      <c r="J6382" s="1">
        <f>SUM(Table14[[#This Row],[Price]]*0.85)</f>
        <v>0</v>
      </c>
      <c r="K6382" s="1">
        <f>SUM(Table14[[#This Row],[Price]]*0.82)</f>
        <v>0</v>
      </c>
      <c r="L6382" s="1">
        <f>SUM(Table14[[#This Row],[Price]]*0.85)</f>
        <v>0</v>
      </c>
      <c r="M6382" s="1">
        <f>SUM(Table14[[#This Row],[Price]]*0.75)</f>
        <v>0</v>
      </c>
      <c r="N6382" s="1">
        <f>SUM(Table14[[#This Row],[Price]]*0.85)</f>
        <v>0</v>
      </c>
      <c r="O6382" s="1">
        <f>SUM(Table14[[#This Row],[Price]]*0.7)</f>
        <v>0</v>
      </c>
      <c r="P6382" s="1" t="s">
        <v>24</v>
      </c>
      <c r="Q6382" s="1" t="s">
        <v>25</v>
      </c>
    </row>
    <row r="6383" spans="1:17" x14ac:dyDescent="0.35">
      <c r="A6383">
        <v>753633</v>
      </c>
      <c r="B6383" t="s">
        <v>6753</v>
      </c>
      <c r="C6383" s="11" t="s">
        <v>10405</v>
      </c>
      <c r="D6383">
        <v>523.83000000000004</v>
      </c>
      <c r="E6383">
        <v>74221</v>
      </c>
      <c r="F6383" s="7">
        <v>471.447</v>
      </c>
      <c r="G6383" s="1">
        <f>MIN(Table14[[#This Row],[Medicare Outpatient Allowable Rate]:[United Healthcare Outpatient Allowable Rate]])</f>
        <v>178.02</v>
      </c>
      <c r="H6383" s="1">
        <f>MAX(Table14[[#This Row],[Medicare Outpatient Allowable Rate]:[United Healthcare Outpatient Allowable Rate]])</f>
        <v>445.25550000000004</v>
      </c>
      <c r="I6383" s="1">
        <v>178.02</v>
      </c>
      <c r="J6383" s="1">
        <f>SUM(Table14[[#This Row],[Price]]*0.85)</f>
        <v>445.25550000000004</v>
      </c>
      <c r="K6383" s="1">
        <f>SUM(Table14[[#This Row],[Price]]*0.82)</f>
        <v>429.54059999999998</v>
      </c>
      <c r="L6383" s="1">
        <f>SUM(Table14[[#This Row],[Price]]*0.85)</f>
        <v>445.25550000000004</v>
      </c>
      <c r="M6383" s="1">
        <f>SUM(Table14[[#This Row],[Price]]*0.75)</f>
        <v>392.87250000000006</v>
      </c>
      <c r="N6383" s="1">
        <f>SUM(Table14[[#This Row],[Price]]*0.85)</f>
        <v>445.25550000000004</v>
      </c>
      <c r="O6383" s="1">
        <f>SUM(Table14[[#This Row],[Price]]*0.7)</f>
        <v>366.68099999999998</v>
      </c>
      <c r="P6383" s="1" t="s">
        <v>24</v>
      </c>
      <c r="Q6383" s="1" t="s">
        <v>25</v>
      </c>
    </row>
    <row r="6384" spans="1:17" x14ac:dyDescent="0.35">
      <c r="A6384">
        <v>630663</v>
      </c>
      <c r="B6384" t="s">
        <v>6754</v>
      </c>
      <c r="F6384" s="7">
        <v>0</v>
      </c>
      <c r="G6384" s="1" t="e">
        <f>MIN(Table14[[#This Row],[Medicare Outpatient Allowable Rate]:[United Healthcare Outpatient Allowable Rate]])</f>
        <v>#N/A</v>
      </c>
      <c r="H6384" s="1" t="e">
        <f>MAX(Table14[[#This Row],[Medicare Outpatient Allowable Rate]:[United Healthcare Outpatient Allowable Rate]])</f>
        <v>#N/A</v>
      </c>
      <c r="I6384" s="1" t="e">
        <v>#N/A</v>
      </c>
      <c r="J6384" s="1">
        <f>SUM(Table14[[#This Row],[Price]]*0.85)</f>
        <v>0</v>
      </c>
      <c r="K6384" s="1">
        <f>SUM(Table14[[#This Row],[Price]]*0.82)</f>
        <v>0</v>
      </c>
      <c r="L6384" s="1">
        <f>SUM(Table14[[#This Row],[Price]]*0.85)</f>
        <v>0</v>
      </c>
      <c r="M6384" s="1">
        <f>SUM(Table14[[#This Row],[Price]]*0.75)</f>
        <v>0</v>
      </c>
      <c r="N6384" s="1">
        <f>SUM(Table14[[#This Row],[Price]]*0.85)</f>
        <v>0</v>
      </c>
      <c r="O6384" s="1">
        <f>SUM(Table14[[#This Row],[Price]]*0.7)</f>
        <v>0</v>
      </c>
      <c r="P6384" s="1" t="s">
        <v>24</v>
      </c>
      <c r="Q6384" s="1" t="s">
        <v>25</v>
      </c>
    </row>
    <row r="6385" spans="1:17" x14ac:dyDescent="0.35">
      <c r="A6385">
        <v>753640</v>
      </c>
      <c r="B6385" t="s">
        <v>6755</v>
      </c>
      <c r="C6385" s="11" t="s">
        <v>10405</v>
      </c>
      <c r="D6385">
        <v>342.87</v>
      </c>
      <c r="E6385">
        <v>70150</v>
      </c>
      <c r="F6385" s="7">
        <v>308.58300000000003</v>
      </c>
      <c r="G6385" s="1">
        <f>MIN(Table14[[#This Row],[Medicare Outpatient Allowable Rate]:[United Healthcare Outpatient Allowable Rate]])</f>
        <v>106.34</v>
      </c>
      <c r="H6385" s="1">
        <f>MAX(Table14[[#This Row],[Medicare Outpatient Allowable Rate]:[United Healthcare Outpatient Allowable Rate]])</f>
        <v>291.43950000000001</v>
      </c>
      <c r="I6385" s="1">
        <v>106.34</v>
      </c>
      <c r="J6385" s="1">
        <f>SUM(Table14[[#This Row],[Price]]*0.85)</f>
        <v>291.43950000000001</v>
      </c>
      <c r="K6385" s="1">
        <f>SUM(Table14[[#This Row],[Price]]*0.82)</f>
        <v>281.15339999999998</v>
      </c>
      <c r="L6385" s="1">
        <f>SUM(Table14[[#This Row],[Price]]*0.85)</f>
        <v>291.43950000000001</v>
      </c>
      <c r="M6385" s="1">
        <f>SUM(Table14[[#This Row],[Price]]*0.75)</f>
        <v>257.15250000000003</v>
      </c>
      <c r="N6385" s="1">
        <f>SUM(Table14[[#This Row],[Price]]*0.85)</f>
        <v>291.43950000000001</v>
      </c>
      <c r="O6385" s="1">
        <f>SUM(Table14[[#This Row],[Price]]*0.7)</f>
        <v>240.00899999999999</v>
      </c>
      <c r="P6385" s="1" t="s">
        <v>24</v>
      </c>
      <c r="Q6385" s="1" t="s">
        <v>25</v>
      </c>
    </row>
    <row r="6386" spans="1:17" x14ac:dyDescent="0.35">
      <c r="A6386">
        <v>9189501</v>
      </c>
      <c r="B6386" t="s">
        <v>6756</v>
      </c>
      <c r="F6386" s="7">
        <v>0</v>
      </c>
      <c r="G6386" s="1" t="e">
        <f>MIN(Table14[[#This Row],[Medicare Outpatient Allowable Rate]:[United Healthcare Outpatient Allowable Rate]])</f>
        <v>#N/A</v>
      </c>
      <c r="H6386" s="1" t="e">
        <f>MAX(Table14[[#This Row],[Medicare Outpatient Allowable Rate]:[United Healthcare Outpatient Allowable Rate]])</f>
        <v>#N/A</v>
      </c>
      <c r="I6386" s="1" t="e">
        <v>#N/A</v>
      </c>
      <c r="J6386" s="1">
        <f>SUM(Table14[[#This Row],[Price]]*0.85)</f>
        <v>0</v>
      </c>
      <c r="K6386" s="1">
        <f>SUM(Table14[[#This Row],[Price]]*0.82)</f>
        <v>0</v>
      </c>
      <c r="L6386" s="1">
        <f>SUM(Table14[[#This Row],[Price]]*0.85)</f>
        <v>0</v>
      </c>
      <c r="M6386" s="1">
        <f>SUM(Table14[[#This Row],[Price]]*0.75)</f>
        <v>0</v>
      </c>
      <c r="N6386" s="1">
        <f>SUM(Table14[[#This Row],[Price]]*0.85)</f>
        <v>0</v>
      </c>
      <c r="O6386" s="1">
        <f>SUM(Table14[[#This Row],[Price]]*0.7)</f>
        <v>0</v>
      </c>
      <c r="P6386" s="1" t="s">
        <v>24</v>
      </c>
      <c r="Q6386" s="1" t="s">
        <v>25</v>
      </c>
    </row>
    <row r="6387" spans="1:17" x14ac:dyDescent="0.35">
      <c r="A6387">
        <v>9190602</v>
      </c>
      <c r="B6387" t="s">
        <v>6756</v>
      </c>
      <c r="F6387" s="7">
        <v>0</v>
      </c>
      <c r="G6387" s="1" t="e">
        <f>MIN(Table14[[#This Row],[Medicare Outpatient Allowable Rate]:[United Healthcare Outpatient Allowable Rate]])</f>
        <v>#N/A</v>
      </c>
      <c r="H6387" s="1" t="e">
        <f>MAX(Table14[[#This Row],[Medicare Outpatient Allowable Rate]:[United Healthcare Outpatient Allowable Rate]])</f>
        <v>#N/A</v>
      </c>
      <c r="I6387" s="1" t="e">
        <v>#N/A</v>
      </c>
      <c r="J6387" s="1">
        <f>SUM(Table14[[#This Row],[Price]]*0.85)</f>
        <v>0</v>
      </c>
      <c r="K6387" s="1">
        <f>SUM(Table14[[#This Row],[Price]]*0.82)</f>
        <v>0</v>
      </c>
      <c r="L6387" s="1">
        <f>SUM(Table14[[#This Row],[Price]]*0.85)</f>
        <v>0</v>
      </c>
      <c r="M6387" s="1">
        <f>SUM(Table14[[#This Row],[Price]]*0.75)</f>
        <v>0</v>
      </c>
      <c r="N6387" s="1">
        <f>SUM(Table14[[#This Row],[Price]]*0.85)</f>
        <v>0</v>
      </c>
      <c r="O6387" s="1">
        <f>SUM(Table14[[#This Row],[Price]]*0.7)</f>
        <v>0</v>
      </c>
      <c r="P6387" s="1" t="s">
        <v>24</v>
      </c>
      <c r="Q6387" s="1" t="s">
        <v>25</v>
      </c>
    </row>
    <row r="6388" spans="1:17" x14ac:dyDescent="0.35">
      <c r="A6388">
        <v>630659</v>
      </c>
      <c r="B6388" t="s">
        <v>6757</v>
      </c>
      <c r="F6388" s="7">
        <v>0</v>
      </c>
      <c r="G6388" s="1" t="e">
        <f>MIN(Table14[[#This Row],[Medicare Outpatient Allowable Rate]:[United Healthcare Outpatient Allowable Rate]])</f>
        <v>#N/A</v>
      </c>
      <c r="H6388" s="1" t="e">
        <f>MAX(Table14[[#This Row],[Medicare Outpatient Allowable Rate]:[United Healthcare Outpatient Allowable Rate]])</f>
        <v>#N/A</v>
      </c>
      <c r="I6388" s="1" t="e">
        <v>#N/A</v>
      </c>
      <c r="J6388" s="1">
        <f>SUM(Table14[[#This Row],[Price]]*0.85)</f>
        <v>0</v>
      </c>
      <c r="K6388" s="1">
        <f>SUM(Table14[[#This Row],[Price]]*0.82)</f>
        <v>0</v>
      </c>
      <c r="L6388" s="1">
        <f>SUM(Table14[[#This Row],[Price]]*0.85)</f>
        <v>0</v>
      </c>
      <c r="M6388" s="1">
        <f>SUM(Table14[[#This Row],[Price]]*0.75)</f>
        <v>0</v>
      </c>
      <c r="N6388" s="1">
        <f>SUM(Table14[[#This Row],[Price]]*0.85)</f>
        <v>0</v>
      </c>
      <c r="O6388" s="1">
        <f>SUM(Table14[[#This Row],[Price]]*0.7)</f>
        <v>0</v>
      </c>
      <c r="P6388" s="1" t="s">
        <v>24</v>
      </c>
      <c r="Q6388" s="1" t="s">
        <v>25</v>
      </c>
    </row>
    <row r="6389" spans="1:17" x14ac:dyDescent="0.35">
      <c r="A6389">
        <v>630655</v>
      </c>
      <c r="B6389" t="s">
        <v>6758</v>
      </c>
      <c r="F6389" s="7">
        <v>0</v>
      </c>
      <c r="G6389" s="1" t="e">
        <f>MIN(Table14[[#This Row],[Medicare Outpatient Allowable Rate]:[United Healthcare Outpatient Allowable Rate]])</f>
        <v>#N/A</v>
      </c>
      <c r="H6389" s="1" t="e">
        <f>MAX(Table14[[#This Row],[Medicare Outpatient Allowable Rate]:[United Healthcare Outpatient Allowable Rate]])</f>
        <v>#N/A</v>
      </c>
      <c r="I6389" s="1" t="e">
        <v>#N/A</v>
      </c>
      <c r="J6389" s="1">
        <f>SUM(Table14[[#This Row],[Price]]*0.85)</f>
        <v>0</v>
      </c>
      <c r="K6389" s="1">
        <f>SUM(Table14[[#This Row],[Price]]*0.82)</f>
        <v>0</v>
      </c>
      <c r="L6389" s="1">
        <f>SUM(Table14[[#This Row],[Price]]*0.85)</f>
        <v>0</v>
      </c>
      <c r="M6389" s="1">
        <f>SUM(Table14[[#This Row],[Price]]*0.75)</f>
        <v>0</v>
      </c>
      <c r="N6389" s="1">
        <f>SUM(Table14[[#This Row],[Price]]*0.85)</f>
        <v>0</v>
      </c>
      <c r="O6389" s="1">
        <f>SUM(Table14[[#This Row],[Price]]*0.7)</f>
        <v>0</v>
      </c>
      <c r="P6389" s="1" t="s">
        <v>24</v>
      </c>
      <c r="Q6389" s="1" t="s">
        <v>25</v>
      </c>
    </row>
    <row r="6390" spans="1:17" x14ac:dyDescent="0.35">
      <c r="A6390">
        <v>753644</v>
      </c>
      <c r="B6390" t="s">
        <v>6758</v>
      </c>
      <c r="C6390" s="11" t="s">
        <v>10405</v>
      </c>
      <c r="D6390">
        <v>252.92</v>
      </c>
      <c r="E6390">
        <v>73552</v>
      </c>
      <c r="F6390" s="7">
        <v>227.62799999999999</v>
      </c>
      <c r="G6390" s="1">
        <f>MIN(Table14[[#This Row],[Medicare Outpatient Allowable Rate]:[United Healthcare Outpatient Allowable Rate]])</f>
        <v>88.05</v>
      </c>
      <c r="H6390" s="1">
        <f>MAX(Table14[[#This Row],[Medicare Outpatient Allowable Rate]:[United Healthcare Outpatient Allowable Rate]])</f>
        <v>214.98199999999997</v>
      </c>
      <c r="I6390" s="1">
        <v>88.05</v>
      </c>
      <c r="J6390" s="1">
        <f>SUM(Table14[[#This Row],[Price]]*0.85)</f>
        <v>214.98199999999997</v>
      </c>
      <c r="K6390" s="1">
        <f>SUM(Table14[[#This Row],[Price]]*0.82)</f>
        <v>207.39439999999999</v>
      </c>
      <c r="L6390" s="1">
        <f>SUM(Table14[[#This Row],[Price]]*0.85)</f>
        <v>214.98199999999997</v>
      </c>
      <c r="M6390" s="1">
        <f>SUM(Table14[[#This Row],[Price]]*0.75)</f>
        <v>189.69</v>
      </c>
      <c r="N6390" s="1">
        <f>SUM(Table14[[#This Row],[Price]]*0.85)</f>
        <v>214.98199999999997</v>
      </c>
      <c r="O6390" s="1">
        <f>SUM(Table14[[#This Row],[Price]]*0.7)</f>
        <v>177.04399999999998</v>
      </c>
      <c r="P6390" s="1" t="s">
        <v>24</v>
      </c>
      <c r="Q6390" s="1" t="s">
        <v>25</v>
      </c>
    </row>
    <row r="6391" spans="1:17" x14ac:dyDescent="0.35">
      <c r="A6391">
        <v>630651</v>
      </c>
      <c r="B6391" t="s">
        <v>6759</v>
      </c>
      <c r="F6391" s="7">
        <v>0</v>
      </c>
      <c r="G6391" s="1" t="e">
        <f>MIN(Table14[[#This Row],[Medicare Outpatient Allowable Rate]:[United Healthcare Outpatient Allowable Rate]])</f>
        <v>#N/A</v>
      </c>
      <c r="H6391" s="1" t="e">
        <f>MAX(Table14[[#This Row],[Medicare Outpatient Allowable Rate]:[United Healthcare Outpatient Allowable Rate]])</f>
        <v>#N/A</v>
      </c>
      <c r="I6391" s="1" t="e">
        <v>#N/A</v>
      </c>
      <c r="J6391" s="1">
        <f>SUM(Table14[[#This Row],[Price]]*0.85)</f>
        <v>0</v>
      </c>
      <c r="K6391" s="1">
        <f>SUM(Table14[[#This Row],[Price]]*0.82)</f>
        <v>0</v>
      </c>
      <c r="L6391" s="1">
        <f>SUM(Table14[[#This Row],[Price]]*0.85)</f>
        <v>0</v>
      </c>
      <c r="M6391" s="1">
        <f>SUM(Table14[[#This Row],[Price]]*0.75)</f>
        <v>0</v>
      </c>
      <c r="N6391" s="1">
        <f>SUM(Table14[[#This Row],[Price]]*0.85)</f>
        <v>0</v>
      </c>
      <c r="O6391" s="1">
        <f>SUM(Table14[[#This Row],[Price]]*0.7)</f>
        <v>0</v>
      </c>
      <c r="P6391" s="1" t="s">
        <v>24</v>
      </c>
      <c r="Q6391" s="1" t="s">
        <v>25</v>
      </c>
    </row>
    <row r="6392" spans="1:17" x14ac:dyDescent="0.35">
      <c r="A6392">
        <v>753646</v>
      </c>
      <c r="B6392" t="s">
        <v>6759</v>
      </c>
      <c r="C6392" s="11" t="s">
        <v>10405</v>
      </c>
      <c r="D6392">
        <v>252.92</v>
      </c>
      <c r="E6392">
        <v>73552</v>
      </c>
      <c r="F6392" s="7">
        <v>227.62799999999999</v>
      </c>
      <c r="G6392" s="1">
        <f>MIN(Table14[[#This Row],[Medicare Outpatient Allowable Rate]:[United Healthcare Outpatient Allowable Rate]])</f>
        <v>88.05</v>
      </c>
      <c r="H6392" s="1">
        <f>MAX(Table14[[#This Row],[Medicare Outpatient Allowable Rate]:[United Healthcare Outpatient Allowable Rate]])</f>
        <v>214.98199999999997</v>
      </c>
      <c r="I6392" s="1">
        <v>88.05</v>
      </c>
      <c r="J6392" s="1">
        <f>SUM(Table14[[#This Row],[Price]]*0.85)</f>
        <v>214.98199999999997</v>
      </c>
      <c r="K6392" s="1">
        <f>SUM(Table14[[#This Row],[Price]]*0.82)</f>
        <v>207.39439999999999</v>
      </c>
      <c r="L6392" s="1">
        <f>SUM(Table14[[#This Row],[Price]]*0.85)</f>
        <v>214.98199999999997</v>
      </c>
      <c r="M6392" s="1">
        <f>SUM(Table14[[#This Row],[Price]]*0.75)</f>
        <v>189.69</v>
      </c>
      <c r="N6392" s="1">
        <f>SUM(Table14[[#This Row],[Price]]*0.85)</f>
        <v>214.98199999999997</v>
      </c>
      <c r="O6392" s="1">
        <f>SUM(Table14[[#This Row],[Price]]*0.7)</f>
        <v>177.04399999999998</v>
      </c>
      <c r="P6392" s="1" t="s">
        <v>24</v>
      </c>
      <c r="Q6392" s="1" t="s">
        <v>25</v>
      </c>
    </row>
    <row r="6393" spans="1:17" x14ac:dyDescent="0.35">
      <c r="A6393">
        <v>753642</v>
      </c>
      <c r="B6393" t="s">
        <v>6760</v>
      </c>
      <c r="C6393" s="11" t="s">
        <v>10405</v>
      </c>
      <c r="D6393">
        <v>505.85</v>
      </c>
      <c r="E6393">
        <v>73552</v>
      </c>
      <c r="F6393" s="7">
        <v>455.26499999999999</v>
      </c>
      <c r="G6393" s="1">
        <f>MIN(Table14[[#This Row],[Medicare Outpatient Allowable Rate]:[United Healthcare Outpatient Allowable Rate]])</f>
        <v>88.05</v>
      </c>
      <c r="H6393" s="1">
        <f>MAX(Table14[[#This Row],[Medicare Outpatient Allowable Rate]:[United Healthcare Outpatient Allowable Rate]])</f>
        <v>429.97250000000003</v>
      </c>
      <c r="I6393" s="1">
        <v>88.05</v>
      </c>
      <c r="J6393" s="1">
        <f>SUM(Table14[[#This Row],[Price]]*0.85)</f>
        <v>429.97250000000003</v>
      </c>
      <c r="K6393" s="1">
        <f>SUM(Table14[[#This Row],[Price]]*0.82)</f>
        <v>414.79699999999997</v>
      </c>
      <c r="L6393" s="1">
        <f>SUM(Table14[[#This Row],[Price]]*0.85)</f>
        <v>429.97250000000003</v>
      </c>
      <c r="M6393" s="1">
        <f>SUM(Table14[[#This Row],[Price]]*0.75)</f>
        <v>379.38750000000005</v>
      </c>
      <c r="N6393" s="1">
        <f>SUM(Table14[[#This Row],[Price]]*0.85)</f>
        <v>429.97250000000003</v>
      </c>
      <c r="O6393" s="1">
        <f>SUM(Table14[[#This Row],[Price]]*0.7)</f>
        <v>354.09499999999997</v>
      </c>
      <c r="P6393" s="1" t="s">
        <v>24</v>
      </c>
      <c r="Q6393" s="1" t="s">
        <v>25</v>
      </c>
    </row>
    <row r="6394" spans="1:17" x14ac:dyDescent="0.35">
      <c r="A6394">
        <v>630649</v>
      </c>
      <c r="B6394" t="s">
        <v>6761</v>
      </c>
      <c r="F6394" s="7">
        <v>0</v>
      </c>
      <c r="G6394" s="1" t="e">
        <f>MIN(Table14[[#This Row],[Medicare Outpatient Allowable Rate]:[United Healthcare Outpatient Allowable Rate]])</f>
        <v>#N/A</v>
      </c>
      <c r="H6394" s="1" t="e">
        <f>MAX(Table14[[#This Row],[Medicare Outpatient Allowable Rate]:[United Healthcare Outpatient Allowable Rate]])</f>
        <v>#N/A</v>
      </c>
      <c r="I6394" s="1" t="e">
        <v>#N/A</v>
      </c>
      <c r="J6394" s="1">
        <f>SUM(Table14[[#This Row],[Price]]*0.85)</f>
        <v>0</v>
      </c>
      <c r="K6394" s="1">
        <f>SUM(Table14[[#This Row],[Price]]*0.82)</f>
        <v>0</v>
      </c>
      <c r="L6394" s="1">
        <f>SUM(Table14[[#This Row],[Price]]*0.85)</f>
        <v>0</v>
      </c>
      <c r="M6394" s="1">
        <f>SUM(Table14[[#This Row],[Price]]*0.75)</f>
        <v>0</v>
      </c>
      <c r="N6394" s="1">
        <f>SUM(Table14[[#This Row],[Price]]*0.85)</f>
        <v>0</v>
      </c>
      <c r="O6394" s="1">
        <f>SUM(Table14[[#This Row],[Price]]*0.7)</f>
        <v>0</v>
      </c>
      <c r="P6394" s="1" t="s">
        <v>24</v>
      </c>
      <c r="Q6394" s="1" t="s">
        <v>25</v>
      </c>
    </row>
    <row r="6395" spans="1:17" x14ac:dyDescent="0.35">
      <c r="A6395">
        <v>753648</v>
      </c>
      <c r="B6395" t="s">
        <v>6761</v>
      </c>
      <c r="C6395" s="11" t="s">
        <v>10405</v>
      </c>
      <c r="D6395">
        <v>218.21</v>
      </c>
      <c r="E6395">
        <v>73140</v>
      </c>
      <c r="F6395" s="7">
        <v>196.38900000000001</v>
      </c>
      <c r="G6395" s="1">
        <f>MIN(Table14[[#This Row],[Medicare Outpatient Allowable Rate]:[United Healthcare Outpatient Allowable Rate]])</f>
        <v>88.05</v>
      </c>
      <c r="H6395" s="1">
        <f>MAX(Table14[[#This Row],[Medicare Outpatient Allowable Rate]:[United Healthcare Outpatient Allowable Rate]])</f>
        <v>185.4785</v>
      </c>
      <c r="I6395" s="1">
        <v>88.05</v>
      </c>
      <c r="J6395" s="1">
        <f>SUM(Table14[[#This Row],[Price]]*0.85)</f>
        <v>185.4785</v>
      </c>
      <c r="K6395" s="1">
        <f>SUM(Table14[[#This Row],[Price]]*0.82)</f>
        <v>178.93219999999999</v>
      </c>
      <c r="L6395" s="1">
        <f>SUM(Table14[[#This Row],[Price]]*0.85)</f>
        <v>185.4785</v>
      </c>
      <c r="M6395" s="1">
        <f>SUM(Table14[[#This Row],[Price]]*0.75)</f>
        <v>163.6575</v>
      </c>
      <c r="N6395" s="1">
        <f>SUM(Table14[[#This Row],[Price]]*0.85)</f>
        <v>185.4785</v>
      </c>
      <c r="O6395" s="1">
        <f>SUM(Table14[[#This Row],[Price]]*0.7)</f>
        <v>152.74699999999999</v>
      </c>
      <c r="P6395" s="1" t="s">
        <v>24</v>
      </c>
      <c r="Q6395" s="1" t="s">
        <v>25</v>
      </c>
    </row>
    <row r="6396" spans="1:17" x14ac:dyDescent="0.35">
      <c r="A6396">
        <v>630647</v>
      </c>
      <c r="B6396" t="s">
        <v>6762</v>
      </c>
      <c r="F6396" s="7">
        <v>0</v>
      </c>
      <c r="G6396" s="1" t="e">
        <f>MIN(Table14[[#This Row],[Medicare Outpatient Allowable Rate]:[United Healthcare Outpatient Allowable Rate]])</f>
        <v>#N/A</v>
      </c>
      <c r="H6396" s="1" t="e">
        <f>MAX(Table14[[#This Row],[Medicare Outpatient Allowable Rate]:[United Healthcare Outpatient Allowable Rate]])</f>
        <v>#N/A</v>
      </c>
      <c r="I6396" s="1" t="e">
        <v>#N/A</v>
      </c>
      <c r="J6396" s="1">
        <f>SUM(Table14[[#This Row],[Price]]*0.85)</f>
        <v>0</v>
      </c>
      <c r="K6396" s="1">
        <f>SUM(Table14[[#This Row],[Price]]*0.82)</f>
        <v>0</v>
      </c>
      <c r="L6396" s="1">
        <f>SUM(Table14[[#This Row],[Price]]*0.85)</f>
        <v>0</v>
      </c>
      <c r="M6396" s="1">
        <f>SUM(Table14[[#This Row],[Price]]*0.75)</f>
        <v>0</v>
      </c>
      <c r="N6396" s="1">
        <f>SUM(Table14[[#This Row],[Price]]*0.85)</f>
        <v>0</v>
      </c>
      <c r="O6396" s="1">
        <f>SUM(Table14[[#This Row],[Price]]*0.7)</f>
        <v>0</v>
      </c>
      <c r="P6396" s="1" t="s">
        <v>24</v>
      </c>
      <c r="Q6396" s="1" t="s">
        <v>25</v>
      </c>
    </row>
    <row r="6397" spans="1:17" x14ac:dyDescent="0.35">
      <c r="A6397">
        <v>753650</v>
      </c>
      <c r="B6397" t="s">
        <v>6762</v>
      </c>
      <c r="C6397" s="11" t="s">
        <v>10405</v>
      </c>
      <c r="D6397">
        <v>218.21</v>
      </c>
      <c r="E6397">
        <v>73140</v>
      </c>
      <c r="F6397" s="7">
        <v>196.38900000000001</v>
      </c>
      <c r="G6397" s="1">
        <f>MIN(Table14[[#This Row],[Medicare Outpatient Allowable Rate]:[United Healthcare Outpatient Allowable Rate]])</f>
        <v>88.05</v>
      </c>
      <c r="H6397" s="1">
        <f>MAX(Table14[[#This Row],[Medicare Outpatient Allowable Rate]:[United Healthcare Outpatient Allowable Rate]])</f>
        <v>185.4785</v>
      </c>
      <c r="I6397" s="1">
        <v>88.05</v>
      </c>
      <c r="J6397" s="1">
        <f>SUM(Table14[[#This Row],[Price]]*0.85)</f>
        <v>185.4785</v>
      </c>
      <c r="K6397" s="1">
        <f>SUM(Table14[[#This Row],[Price]]*0.82)</f>
        <v>178.93219999999999</v>
      </c>
      <c r="L6397" s="1">
        <f>SUM(Table14[[#This Row],[Price]]*0.85)</f>
        <v>185.4785</v>
      </c>
      <c r="M6397" s="1">
        <f>SUM(Table14[[#This Row],[Price]]*0.75)</f>
        <v>163.6575</v>
      </c>
      <c r="N6397" s="1">
        <f>SUM(Table14[[#This Row],[Price]]*0.85)</f>
        <v>185.4785</v>
      </c>
      <c r="O6397" s="1">
        <f>SUM(Table14[[#This Row],[Price]]*0.7)</f>
        <v>152.74699999999999</v>
      </c>
      <c r="P6397" s="1" t="s">
        <v>24</v>
      </c>
      <c r="Q6397" s="1" t="s">
        <v>25</v>
      </c>
    </row>
    <row r="6398" spans="1:17" x14ac:dyDescent="0.35">
      <c r="A6398">
        <v>630641</v>
      </c>
      <c r="B6398" t="s">
        <v>6763</v>
      </c>
      <c r="F6398" s="7">
        <v>0</v>
      </c>
      <c r="G6398" s="1" t="e">
        <f>MIN(Table14[[#This Row],[Medicare Outpatient Allowable Rate]:[United Healthcare Outpatient Allowable Rate]])</f>
        <v>#N/A</v>
      </c>
      <c r="H6398" s="1" t="e">
        <f>MAX(Table14[[#This Row],[Medicare Outpatient Allowable Rate]:[United Healthcare Outpatient Allowable Rate]])</f>
        <v>#N/A</v>
      </c>
      <c r="I6398" s="1" t="e">
        <v>#N/A</v>
      </c>
      <c r="J6398" s="1">
        <f>SUM(Table14[[#This Row],[Price]]*0.85)</f>
        <v>0</v>
      </c>
      <c r="K6398" s="1">
        <f>SUM(Table14[[#This Row],[Price]]*0.82)</f>
        <v>0</v>
      </c>
      <c r="L6398" s="1">
        <f>SUM(Table14[[#This Row],[Price]]*0.85)</f>
        <v>0</v>
      </c>
      <c r="M6398" s="1">
        <f>SUM(Table14[[#This Row],[Price]]*0.75)</f>
        <v>0</v>
      </c>
      <c r="N6398" s="1">
        <f>SUM(Table14[[#This Row],[Price]]*0.85)</f>
        <v>0</v>
      </c>
      <c r="O6398" s="1">
        <f>SUM(Table14[[#This Row],[Price]]*0.7)</f>
        <v>0</v>
      </c>
      <c r="P6398" s="1" t="s">
        <v>24</v>
      </c>
      <c r="Q6398" s="1" t="s">
        <v>25</v>
      </c>
    </row>
    <row r="6399" spans="1:17" x14ac:dyDescent="0.35">
      <c r="A6399">
        <v>753652</v>
      </c>
      <c r="B6399" t="s">
        <v>6763</v>
      </c>
      <c r="C6399" s="11" t="s">
        <v>10405</v>
      </c>
      <c r="D6399">
        <v>218.21</v>
      </c>
      <c r="E6399">
        <v>73140</v>
      </c>
      <c r="F6399" s="7">
        <v>196.38900000000001</v>
      </c>
      <c r="G6399" s="1">
        <f>MIN(Table14[[#This Row],[Medicare Outpatient Allowable Rate]:[United Healthcare Outpatient Allowable Rate]])</f>
        <v>88.05</v>
      </c>
      <c r="H6399" s="1">
        <f>MAX(Table14[[#This Row],[Medicare Outpatient Allowable Rate]:[United Healthcare Outpatient Allowable Rate]])</f>
        <v>185.4785</v>
      </c>
      <c r="I6399" s="1">
        <v>88.05</v>
      </c>
      <c r="J6399" s="1">
        <f>SUM(Table14[[#This Row],[Price]]*0.85)</f>
        <v>185.4785</v>
      </c>
      <c r="K6399" s="1">
        <f>SUM(Table14[[#This Row],[Price]]*0.82)</f>
        <v>178.93219999999999</v>
      </c>
      <c r="L6399" s="1">
        <f>SUM(Table14[[#This Row],[Price]]*0.85)</f>
        <v>185.4785</v>
      </c>
      <c r="M6399" s="1">
        <f>SUM(Table14[[#This Row],[Price]]*0.75)</f>
        <v>163.6575</v>
      </c>
      <c r="N6399" s="1">
        <f>SUM(Table14[[#This Row],[Price]]*0.85)</f>
        <v>185.4785</v>
      </c>
      <c r="O6399" s="1">
        <f>SUM(Table14[[#This Row],[Price]]*0.7)</f>
        <v>152.74699999999999</v>
      </c>
      <c r="P6399" s="1" t="s">
        <v>24</v>
      </c>
      <c r="Q6399" s="1" t="s">
        <v>25</v>
      </c>
    </row>
    <row r="6400" spans="1:17" x14ac:dyDescent="0.35">
      <c r="A6400">
        <v>630633</v>
      </c>
      <c r="B6400" t="s">
        <v>6764</v>
      </c>
      <c r="F6400" s="7">
        <v>0</v>
      </c>
      <c r="G6400" s="1" t="e">
        <f>MIN(Table14[[#This Row],[Medicare Outpatient Allowable Rate]:[United Healthcare Outpatient Allowable Rate]])</f>
        <v>#N/A</v>
      </c>
      <c r="H6400" s="1" t="e">
        <f>MAX(Table14[[#This Row],[Medicare Outpatient Allowable Rate]:[United Healthcare Outpatient Allowable Rate]])</f>
        <v>#N/A</v>
      </c>
      <c r="I6400" s="1" t="e">
        <v>#N/A</v>
      </c>
      <c r="J6400" s="1">
        <f>SUM(Table14[[#This Row],[Price]]*0.85)</f>
        <v>0</v>
      </c>
      <c r="K6400" s="1">
        <f>SUM(Table14[[#This Row],[Price]]*0.82)</f>
        <v>0</v>
      </c>
      <c r="L6400" s="1">
        <f>SUM(Table14[[#This Row],[Price]]*0.85)</f>
        <v>0</v>
      </c>
      <c r="M6400" s="1">
        <f>SUM(Table14[[#This Row],[Price]]*0.75)</f>
        <v>0</v>
      </c>
      <c r="N6400" s="1">
        <f>SUM(Table14[[#This Row],[Price]]*0.85)</f>
        <v>0</v>
      </c>
      <c r="O6400" s="1">
        <f>SUM(Table14[[#This Row],[Price]]*0.7)</f>
        <v>0</v>
      </c>
      <c r="P6400" s="1" t="s">
        <v>24</v>
      </c>
      <c r="Q6400" s="1" t="s">
        <v>25</v>
      </c>
    </row>
    <row r="6401" spans="1:17" x14ac:dyDescent="0.35">
      <c r="A6401">
        <v>753654</v>
      </c>
      <c r="B6401" t="s">
        <v>6764</v>
      </c>
      <c r="C6401" s="11" t="s">
        <v>10405</v>
      </c>
      <c r="D6401">
        <v>218.21</v>
      </c>
      <c r="E6401">
        <v>73140</v>
      </c>
      <c r="F6401" s="7">
        <v>196.38900000000001</v>
      </c>
      <c r="G6401" s="1">
        <f>MIN(Table14[[#This Row],[Medicare Outpatient Allowable Rate]:[United Healthcare Outpatient Allowable Rate]])</f>
        <v>88.05</v>
      </c>
      <c r="H6401" s="1">
        <f>MAX(Table14[[#This Row],[Medicare Outpatient Allowable Rate]:[United Healthcare Outpatient Allowable Rate]])</f>
        <v>185.4785</v>
      </c>
      <c r="I6401" s="1">
        <v>88.05</v>
      </c>
      <c r="J6401" s="1">
        <f>SUM(Table14[[#This Row],[Price]]*0.85)</f>
        <v>185.4785</v>
      </c>
      <c r="K6401" s="1">
        <f>SUM(Table14[[#This Row],[Price]]*0.82)</f>
        <v>178.93219999999999</v>
      </c>
      <c r="L6401" s="1">
        <f>SUM(Table14[[#This Row],[Price]]*0.85)</f>
        <v>185.4785</v>
      </c>
      <c r="M6401" s="1">
        <f>SUM(Table14[[#This Row],[Price]]*0.75)</f>
        <v>163.6575</v>
      </c>
      <c r="N6401" s="1">
        <f>SUM(Table14[[#This Row],[Price]]*0.85)</f>
        <v>185.4785</v>
      </c>
      <c r="O6401" s="1">
        <f>SUM(Table14[[#This Row],[Price]]*0.7)</f>
        <v>152.74699999999999</v>
      </c>
      <c r="P6401" s="1" t="s">
        <v>24</v>
      </c>
      <c r="Q6401" s="1" t="s">
        <v>25</v>
      </c>
    </row>
    <row r="6402" spans="1:17" x14ac:dyDescent="0.35">
      <c r="A6402">
        <v>630625</v>
      </c>
      <c r="B6402" t="s">
        <v>6765</v>
      </c>
      <c r="F6402" s="7">
        <v>0</v>
      </c>
      <c r="G6402" s="1" t="e">
        <f>MIN(Table14[[#This Row],[Medicare Outpatient Allowable Rate]:[United Healthcare Outpatient Allowable Rate]])</f>
        <v>#N/A</v>
      </c>
      <c r="H6402" s="1" t="e">
        <f>MAX(Table14[[#This Row],[Medicare Outpatient Allowable Rate]:[United Healthcare Outpatient Allowable Rate]])</f>
        <v>#N/A</v>
      </c>
      <c r="I6402" s="1" t="e">
        <v>#N/A</v>
      </c>
      <c r="J6402" s="1">
        <f>SUM(Table14[[#This Row],[Price]]*0.85)</f>
        <v>0</v>
      </c>
      <c r="K6402" s="1">
        <f>SUM(Table14[[#This Row],[Price]]*0.82)</f>
        <v>0</v>
      </c>
      <c r="L6402" s="1">
        <f>SUM(Table14[[#This Row],[Price]]*0.85)</f>
        <v>0</v>
      </c>
      <c r="M6402" s="1">
        <f>SUM(Table14[[#This Row],[Price]]*0.75)</f>
        <v>0</v>
      </c>
      <c r="N6402" s="1">
        <f>SUM(Table14[[#This Row],[Price]]*0.85)</f>
        <v>0</v>
      </c>
      <c r="O6402" s="1">
        <f>SUM(Table14[[#This Row],[Price]]*0.7)</f>
        <v>0</v>
      </c>
      <c r="P6402" s="1" t="s">
        <v>24</v>
      </c>
      <c r="Q6402" s="1" t="s">
        <v>25</v>
      </c>
    </row>
    <row r="6403" spans="1:17" x14ac:dyDescent="0.35">
      <c r="A6403">
        <v>753656</v>
      </c>
      <c r="B6403" t="s">
        <v>6765</v>
      </c>
      <c r="C6403" s="11" t="s">
        <v>10405</v>
      </c>
      <c r="D6403">
        <v>218.21</v>
      </c>
      <c r="E6403">
        <v>73140</v>
      </c>
      <c r="F6403" s="7">
        <v>196.38900000000001</v>
      </c>
      <c r="G6403" s="1">
        <f>MIN(Table14[[#This Row],[Medicare Outpatient Allowable Rate]:[United Healthcare Outpatient Allowable Rate]])</f>
        <v>88.05</v>
      </c>
      <c r="H6403" s="1">
        <f>MAX(Table14[[#This Row],[Medicare Outpatient Allowable Rate]:[United Healthcare Outpatient Allowable Rate]])</f>
        <v>185.4785</v>
      </c>
      <c r="I6403" s="1">
        <v>88.05</v>
      </c>
      <c r="J6403" s="1">
        <f>SUM(Table14[[#This Row],[Price]]*0.85)</f>
        <v>185.4785</v>
      </c>
      <c r="K6403" s="1">
        <f>SUM(Table14[[#This Row],[Price]]*0.82)</f>
        <v>178.93219999999999</v>
      </c>
      <c r="L6403" s="1">
        <f>SUM(Table14[[#This Row],[Price]]*0.85)</f>
        <v>185.4785</v>
      </c>
      <c r="M6403" s="1">
        <f>SUM(Table14[[#This Row],[Price]]*0.75)</f>
        <v>163.6575</v>
      </c>
      <c r="N6403" s="1">
        <f>SUM(Table14[[#This Row],[Price]]*0.85)</f>
        <v>185.4785</v>
      </c>
      <c r="O6403" s="1">
        <f>SUM(Table14[[#This Row],[Price]]*0.7)</f>
        <v>152.74699999999999</v>
      </c>
      <c r="P6403" s="1" t="s">
        <v>24</v>
      </c>
      <c r="Q6403" s="1" t="s">
        <v>25</v>
      </c>
    </row>
    <row r="6404" spans="1:17" x14ac:dyDescent="0.35">
      <c r="A6404">
        <v>630622</v>
      </c>
      <c r="B6404" t="s">
        <v>6766</v>
      </c>
      <c r="F6404" s="7">
        <v>0</v>
      </c>
      <c r="G6404" s="1" t="e">
        <f>MIN(Table14[[#This Row],[Medicare Outpatient Allowable Rate]:[United Healthcare Outpatient Allowable Rate]])</f>
        <v>#N/A</v>
      </c>
      <c r="H6404" s="1" t="e">
        <f>MAX(Table14[[#This Row],[Medicare Outpatient Allowable Rate]:[United Healthcare Outpatient Allowable Rate]])</f>
        <v>#N/A</v>
      </c>
      <c r="I6404" s="1" t="e">
        <v>#N/A</v>
      </c>
      <c r="J6404" s="1">
        <f>SUM(Table14[[#This Row],[Price]]*0.85)</f>
        <v>0</v>
      </c>
      <c r="K6404" s="1">
        <f>SUM(Table14[[#This Row],[Price]]*0.82)</f>
        <v>0</v>
      </c>
      <c r="L6404" s="1">
        <f>SUM(Table14[[#This Row],[Price]]*0.85)</f>
        <v>0</v>
      </c>
      <c r="M6404" s="1">
        <f>SUM(Table14[[#This Row],[Price]]*0.75)</f>
        <v>0</v>
      </c>
      <c r="N6404" s="1">
        <f>SUM(Table14[[#This Row],[Price]]*0.85)</f>
        <v>0</v>
      </c>
      <c r="O6404" s="1">
        <f>SUM(Table14[[#This Row],[Price]]*0.7)</f>
        <v>0</v>
      </c>
      <c r="P6404" s="1" t="s">
        <v>24</v>
      </c>
      <c r="Q6404" s="1" t="s">
        <v>25</v>
      </c>
    </row>
    <row r="6405" spans="1:17" x14ac:dyDescent="0.35">
      <c r="A6405">
        <v>753658</v>
      </c>
      <c r="B6405" t="s">
        <v>6766</v>
      </c>
      <c r="C6405" s="11" t="s">
        <v>10405</v>
      </c>
      <c r="D6405">
        <v>218.21</v>
      </c>
      <c r="E6405">
        <v>73140</v>
      </c>
      <c r="F6405" s="7">
        <v>196.38900000000001</v>
      </c>
      <c r="G6405" s="1">
        <f>MIN(Table14[[#This Row],[Medicare Outpatient Allowable Rate]:[United Healthcare Outpatient Allowable Rate]])</f>
        <v>88.05</v>
      </c>
      <c r="H6405" s="1">
        <f>MAX(Table14[[#This Row],[Medicare Outpatient Allowable Rate]:[United Healthcare Outpatient Allowable Rate]])</f>
        <v>185.4785</v>
      </c>
      <c r="I6405" s="1">
        <v>88.05</v>
      </c>
      <c r="J6405" s="1">
        <f>SUM(Table14[[#This Row],[Price]]*0.85)</f>
        <v>185.4785</v>
      </c>
      <c r="K6405" s="1">
        <f>SUM(Table14[[#This Row],[Price]]*0.82)</f>
        <v>178.93219999999999</v>
      </c>
      <c r="L6405" s="1">
        <f>SUM(Table14[[#This Row],[Price]]*0.85)</f>
        <v>185.4785</v>
      </c>
      <c r="M6405" s="1">
        <f>SUM(Table14[[#This Row],[Price]]*0.75)</f>
        <v>163.6575</v>
      </c>
      <c r="N6405" s="1">
        <f>SUM(Table14[[#This Row],[Price]]*0.85)</f>
        <v>185.4785</v>
      </c>
      <c r="O6405" s="1">
        <f>SUM(Table14[[#This Row],[Price]]*0.7)</f>
        <v>152.74699999999999</v>
      </c>
      <c r="P6405" s="1" t="s">
        <v>24</v>
      </c>
      <c r="Q6405" s="1" t="s">
        <v>25</v>
      </c>
    </row>
    <row r="6406" spans="1:17" x14ac:dyDescent="0.35">
      <c r="A6406">
        <v>630618</v>
      </c>
      <c r="B6406" t="s">
        <v>6767</v>
      </c>
      <c r="F6406" s="7">
        <v>0</v>
      </c>
      <c r="G6406" s="1" t="e">
        <f>MIN(Table14[[#This Row],[Medicare Outpatient Allowable Rate]:[United Healthcare Outpatient Allowable Rate]])</f>
        <v>#N/A</v>
      </c>
      <c r="H6406" s="1" t="e">
        <f>MAX(Table14[[#This Row],[Medicare Outpatient Allowable Rate]:[United Healthcare Outpatient Allowable Rate]])</f>
        <v>#N/A</v>
      </c>
      <c r="I6406" s="1" t="e">
        <v>#N/A</v>
      </c>
      <c r="J6406" s="1">
        <f>SUM(Table14[[#This Row],[Price]]*0.85)</f>
        <v>0</v>
      </c>
      <c r="K6406" s="1">
        <f>SUM(Table14[[#This Row],[Price]]*0.82)</f>
        <v>0</v>
      </c>
      <c r="L6406" s="1">
        <f>SUM(Table14[[#This Row],[Price]]*0.85)</f>
        <v>0</v>
      </c>
      <c r="M6406" s="1">
        <f>SUM(Table14[[#This Row],[Price]]*0.75)</f>
        <v>0</v>
      </c>
      <c r="N6406" s="1">
        <f>SUM(Table14[[#This Row],[Price]]*0.85)</f>
        <v>0</v>
      </c>
      <c r="O6406" s="1">
        <f>SUM(Table14[[#This Row],[Price]]*0.7)</f>
        <v>0</v>
      </c>
      <c r="P6406" s="1" t="s">
        <v>24</v>
      </c>
      <c r="Q6406" s="1" t="s">
        <v>25</v>
      </c>
    </row>
    <row r="6407" spans="1:17" x14ac:dyDescent="0.35">
      <c r="A6407">
        <v>753660</v>
      </c>
      <c r="B6407" t="s">
        <v>6767</v>
      </c>
      <c r="C6407" s="11" t="s">
        <v>10405</v>
      </c>
      <c r="D6407">
        <v>218.21</v>
      </c>
      <c r="E6407">
        <v>73140</v>
      </c>
      <c r="F6407" s="7">
        <v>196.38900000000001</v>
      </c>
      <c r="G6407" s="1">
        <f>MIN(Table14[[#This Row],[Medicare Outpatient Allowable Rate]:[United Healthcare Outpatient Allowable Rate]])</f>
        <v>88.05</v>
      </c>
      <c r="H6407" s="1">
        <f>MAX(Table14[[#This Row],[Medicare Outpatient Allowable Rate]:[United Healthcare Outpatient Allowable Rate]])</f>
        <v>185.4785</v>
      </c>
      <c r="I6407" s="1">
        <v>88.05</v>
      </c>
      <c r="J6407" s="1">
        <f>SUM(Table14[[#This Row],[Price]]*0.85)</f>
        <v>185.4785</v>
      </c>
      <c r="K6407" s="1">
        <f>SUM(Table14[[#This Row],[Price]]*0.82)</f>
        <v>178.93219999999999</v>
      </c>
      <c r="L6407" s="1">
        <f>SUM(Table14[[#This Row],[Price]]*0.85)</f>
        <v>185.4785</v>
      </c>
      <c r="M6407" s="1">
        <f>SUM(Table14[[#This Row],[Price]]*0.75)</f>
        <v>163.6575</v>
      </c>
      <c r="N6407" s="1">
        <f>SUM(Table14[[#This Row],[Price]]*0.85)</f>
        <v>185.4785</v>
      </c>
      <c r="O6407" s="1">
        <f>SUM(Table14[[#This Row],[Price]]*0.7)</f>
        <v>152.74699999999999</v>
      </c>
      <c r="P6407" s="1" t="s">
        <v>24</v>
      </c>
      <c r="Q6407" s="1" t="s">
        <v>25</v>
      </c>
    </row>
    <row r="6408" spans="1:17" x14ac:dyDescent="0.35">
      <c r="A6408">
        <v>630609</v>
      </c>
      <c r="B6408" t="s">
        <v>6768</v>
      </c>
      <c r="F6408" s="7">
        <v>0</v>
      </c>
      <c r="G6408" s="1" t="e">
        <f>MIN(Table14[[#This Row],[Medicare Outpatient Allowable Rate]:[United Healthcare Outpatient Allowable Rate]])</f>
        <v>#N/A</v>
      </c>
      <c r="H6408" s="1" t="e">
        <f>MAX(Table14[[#This Row],[Medicare Outpatient Allowable Rate]:[United Healthcare Outpatient Allowable Rate]])</f>
        <v>#N/A</v>
      </c>
      <c r="I6408" s="1" t="e">
        <v>#N/A</v>
      </c>
      <c r="J6408" s="1">
        <f>SUM(Table14[[#This Row],[Price]]*0.85)</f>
        <v>0</v>
      </c>
      <c r="K6408" s="1">
        <f>SUM(Table14[[#This Row],[Price]]*0.82)</f>
        <v>0</v>
      </c>
      <c r="L6408" s="1">
        <f>SUM(Table14[[#This Row],[Price]]*0.85)</f>
        <v>0</v>
      </c>
      <c r="M6408" s="1">
        <f>SUM(Table14[[#This Row],[Price]]*0.75)</f>
        <v>0</v>
      </c>
      <c r="N6408" s="1">
        <f>SUM(Table14[[#This Row],[Price]]*0.85)</f>
        <v>0</v>
      </c>
      <c r="O6408" s="1">
        <f>SUM(Table14[[#This Row],[Price]]*0.7)</f>
        <v>0</v>
      </c>
      <c r="P6408" s="1" t="s">
        <v>24</v>
      </c>
      <c r="Q6408" s="1" t="s">
        <v>25</v>
      </c>
    </row>
    <row r="6409" spans="1:17" x14ac:dyDescent="0.35">
      <c r="A6409">
        <v>753662</v>
      </c>
      <c r="B6409" t="s">
        <v>6768</v>
      </c>
      <c r="C6409" s="11" t="s">
        <v>10405</v>
      </c>
      <c r="D6409">
        <v>218.21</v>
      </c>
      <c r="E6409">
        <v>73140</v>
      </c>
      <c r="F6409" s="7">
        <v>196.38900000000001</v>
      </c>
      <c r="G6409" s="1">
        <f>MIN(Table14[[#This Row],[Medicare Outpatient Allowable Rate]:[United Healthcare Outpatient Allowable Rate]])</f>
        <v>88.05</v>
      </c>
      <c r="H6409" s="1">
        <f>MAX(Table14[[#This Row],[Medicare Outpatient Allowable Rate]:[United Healthcare Outpatient Allowable Rate]])</f>
        <v>185.4785</v>
      </c>
      <c r="I6409" s="1">
        <v>88.05</v>
      </c>
      <c r="J6409" s="1">
        <f>SUM(Table14[[#This Row],[Price]]*0.85)</f>
        <v>185.4785</v>
      </c>
      <c r="K6409" s="1">
        <f>SUM(Table14[[#This Row],[Price]]*0.82)</f>
        <v>178.93219999999999</v>
      </c>
      <c r="L6409" s="1">
        <f>SUM(Table14[[#This Row],[Price]]*0.85)</f>
        <v>185.4785</v>
      </c>
      <c r="M6409" s="1">
        <f>SUM(Table14[[#This Row],[Price]]*0.75)</f>
        <v>163.6575</v>
      </c>
      <c r="N6409" s="1">
        <f>SUM(Table14[[#This Row],[Price]]*0.85)</f>
        <v>185.4785</v>
      </c>
      <c r="O6409" s="1">
        <f>SUM(Table14[[#This Row],[Price]]*0.7)</f>
        <v>152.74699999999999</v>
      </c>
      <c r="P6409" s="1" t="s">
        <v>24</v>
      </c>
      <c r="Q6409" s="1" t="s">
        <v>25</v>
      </c>
    </row>
    <row r="6410" spans="1:17" x14ac:dyDescent="0.35">
      <c r="A6410">
        <v>1698634</v>
      </c>
      <c r="B6410" t="s">
        <v>6769</v>
      </c>
      <c r="F6410" s="7">
        <v>0</v>
      </c>
      <c r="G6410" s="1" t="e">
        <f>MIN(Table14[[#This Row],[Medicare Outpatient Allowable Rate]:[United Healthcare Outpatient Allowable Rate]])</f>
        <v>#N/A</v>
      </c>
      <c r="H6410" s="1" t="e">
        <f>MAX(Table14[[#This Row],[Medicare Outpatient Allowable Rate]:[United Healthcare Outpatient Allowable Rate]])</f>
        <v>#N/A</v>
      </c>
      <c r="I6410" s="1" t="e">
        <v>#N/A</v>
      </c>
      <c r="J6410" s="1">
        <f>SUM(Table14[[#This Row],[Price]]*0.85)</f>
        <v>0</v>
      </c>
      <c r="K6410" s="1">
        <f>SUM(Table14[[#This Row],[Price]]*0.82)</f>
        <v>0</v>
      </c>
      <c r="L6410" s="1">
        <f>SUM(Table14[[#This Row],[Price]]*0.85)</f>
        <v>0</v>
      </c>
      <c r="M6410" s="1">
        <f>SUM(Table14[[#This Row],[Price]]*0.75)</f>
        <v>0</v>
      </c>
      <c r="N6410" s="1">
        <f>SUM(Table14[[#This Row],[Price]]*0.85)</f>
        <v>0</v>
      </c>
      <c r="O6410" s="1">
        <f>SUM(Table14[[#This Row],[Price]]*0.7)</f>
        <v>0</v>
      </c>
      <c r="P6410" s="1" t="s">
        <v>24</v>
      </c>
      <c r="Q6410" s="1" t="s">
        <v>25</v>
      </c>
    </row>
    <row r="6411" spans="1:17" x14ac:dyDescent="0.35">
      <c r="A6411">
        <v>1712953</v>
      </c>
      <c r="B6411" t="s">
        <v>6769</v>
      </c>
      <c r="C6411" s="11" t="s">
        <v>10405</v>
      </c>
      <c r="D6411">
        <v>218.21</v>
      </c>
      <c r="E6411">
        <v>73140</v>
      </c>
      <c r="F6411" s="7">
        <v>196.38900000000001</v>
      </c>
      <c r="G6411" s="1">
        <f>MIN(Table14[[#This Row],[Medicare Outpatient Allowable Rate]:[United Healthcare Outpatient Allowable Rate]])</f>
        <v>88.05</v>
      </c>
      <c r="H6411" s="1">
        <f>MAX(Table14[[#This Row],[Medicare Outpatient Allowable Rate]:[United Healthcare Outpatient Allowable Rate]])</f>
        <v>185.4785</v>
      </c>
      <c r="I6411" s="1">
        <v>88.05</v>
      </c>
      <c r="J6411" s="1">
        <f>SUM(Table14[[#This Row],[Price]]*0.85)</f>
        <v>185.4785</v>
      </c>
      <c r="K6411" s="1">
        <f>SUM(Table14[[#This Row],[Price]]*0.82)</f>
        <v>178.93219999999999</v>
      </c>
      <c r="L6411" s="1">
        <f>SUM(Table14[[#This Row],[Price]]*0.85)</f>
        <v>185.4785</v>
      </c>
      <c r="M6411" s="1">
        <f>SUM(Table14[[#This Row],[Price]]*0.75)</f>
        <v>163.6575</v>
      </c>
      <c r="N6411" s="1">
        <f>SUM(Table14[[#This Row],[Price]]*0.85)</f>
        <v>185.4785</v>
      </c>
      <c r="O6411" s="1">
        <f>SUM(Table14[[#This Row],[Price]]*0.7)</f>
        <v>152.74699999999999</v>
      </c>
      <c r="P6411" s="1" t="s">
        <v>24</v>
      </c>
      <c r="Q6411" s="1" t="s">
        <v>25</v>
      </c>
    </row>
    <row r="6412" spans="1:17" x14ac:dyDescent="0.35">
      <c r="A6412">
        <v>1698635</v>
      </c>
      <c r="B6412" t="s">
        <v>6770</v>
      </c>
      <c r="F6412" s="7">
        <v>0</v>
      </c>
      <c r="G6412" s="1" t="e">
        <f>MIN(Table14[[#This Row],[Medicare Outpatient Allowable Rate]:[United Healthcare Outpatient Allowable Rate]])</f>
        <v>#N/A</v>
      </c>
      <c r="H6412" s="1" t="e">
        <f>MAX(Table14[[#This Row],[Medicare Outpatient Allowable Rate]:[United Healthcare Outpatient Allowable Rate]])</f>
        <v>#N/A</v>
      </c>
      <c r="I6412" s="1" t="e">
        <v>#N/A</v>
      </c>
      <c r="J6412" s="1">
        <f>SUM(Table14[[#This Row],[Price]]*0.85)</f>
        <v>0</v>
      </c>
      <c r="K6412" s="1">
        <f>SUM(Table14[[#This Row],[Price]]*0.82)</f>
        <v>0</v>
      </c>
      <c r="L6412" s="1">
        <f>SUM(Table14[[#This Row],[Price]]*0.85)</f>
        <v>0</v>
      </c>
      <c r="M6412" s="1">
        <f>SUM(Table14[[#This Row],[Price]]*0.75)</f>
        <v>0</v>
      </c>
      <c r="N6412" s="1">
        <f>SUM(Table14[[#This Row],[Price]]*0.85)</f>
        <v>0</v>
      </c>
      <c r="O6412" s="1">
        <f>SUM(Table14[[#This Row],[Price]]*0.7)</f>
        <v>0</v>
      </c>
      <c r="P6412" s="1" t="s">
        <v>24</v>
      </c>
      <c r="Q6412" s="1" t="s">
        <v>25</v>
      </c>
    </row>
    <row r="6413" spans="1:17" x14ac:dyDescent="0.35">
      <c r="A6413">
        <v>1712956</v>
      </c>
      <c r="B6413" t="s">
        <v>6770</v>
      </c>
      <c r="C6413" s="11" t="s">
        <v>10405</v>
      </c>
      <c r="D6413">
        <v>218.21</v>
      </c>
      <c r="E6413">
        <v>73140</v>
      </c>
      <c r="F6413" s="7">
        <v>196.38900000000001</v>
      </c>
      <c r="G6413" s="1">
        <f>MIN(Table14[[#This Row],[Medicare Outpatient Allowable Rate]:[United Healthcare Outpatient Allowable Rate]])</f>
        <v>88.05</v>
      </c>
      <c r="H6413" s="1">
        <f>MAX(Table14[[#This Row],[Medicare Outpatient Allowable Rate]:[United Healthcare Outpatient Allowable Rate]])</f>
        <v>185.4785</v>
      </c>
      <c r="I6413" s="1">
        <v>88.05</v>
      </c>
      <c r="J6413" s="1">
        <f>SUM(Table14[[#This Row],[Price]]*0.85)</f>
        <v>185.4785</v>
      </c>
      <c r="K6413" s="1">
        <f>SUM(Table14[[#This Row],[Price]]*0.82)</f>
        <v>178.93219999999999</v>
      </c>
      <c r="L6413" s="1">
        <f>SUM(Table14[[#This Row],[Price]]*0.85)</f>
        <v>185.4785</v>
      </c>
      <c r="M6413" s="1">
        <f>SUM(Table14[[#This Row],[Price]]*0.75)</f>
        <v>163.6575</v>
      </c>
      <c r="N6413" s="1">
        <f>SUM(Table14[[#This Row],[Price]]*0.85)</f>
        <v>185.4785</v>
      </c>
      <c r="O6413" s="1">
        <f>SUM(Table14[[#This Row],[Price]]*0.7)</f>
        <v>152.74699999999999</v>
      </c>
      <c r="P6413" s="1" t="s">
        <v>24</v>
      </c>
      <c r="Q6413" s="1" t="s">
        <v>25</v>
      </c>
    </row>
    <row r="6414" spans="1:17" x14ac:dyDescent="0.35">
      <c r="A6414">
        <v>751240</v>
      </c>
      <c r="B6414" t="s">
        <v>6771</v>
      </c>
      <c r="F6414" s="7">
        <v>0</v>
      </c>
      <c r="G6414" s="1" t="e">
        <f>MIN(Table14[[#This Row],[Medicare Outpatient Allowable Rate]:[United Healthcare Outpatient Allowable Rate]])</f>
        <v>#N/A</v>
      </c>
      <c r="H6414" s="1" t="e">
        <f>MAX(Table14[[#This Row],[Medicare Outpatient Allowable Rate]:[United Healthcare Outpatient Allowable Rate]])</f>
        <v>#N/A</v>
      </c>
      <c r="I6414" s="1" t="e">
        <v>#N/A</v>
      </c>
      <c r="J6414" s="1">
        <f>SUM(Table14[[#This Row],[Price]]*0.85)</f>
        <v>0</v>
      </c>
      <c r="K6414" s="1">
        <f>SUM(Table14[[#This Row],[Price]]*0.82)</f>
        <v>0</v>
      </c>
      <c r="L6414" s="1">
        <f>SUM(Table14[[#This Row],[Price]]*0.85)</f>
        <v>0</v>
      </c>
      <c r="M6414" s="1">
        <f>SUM(Table14[[#This Row],[Price]]*0.75)</f>
        <v>0</v>
      </c>
      <c r="N6414" s="1">
        <f>SUM(Table14[[#This Row],[Price]]*0.85)</f>
        <v>0</v>
      </c>
      <c r="O6414" s="1">
        <f>SUM(Table14[[#This Row],[Price]]*0.7)</f>
        <v>0</v>
      </c>
      <c r="P6414" s="1" t="s">
        <v>24</v>
      </c>
      <c r="Q6414" s="1" t="s">
        <v>25</v>
      </c>
    </row>
    <row r="6415" spans="1:17" x14ac:dyDescent="0.35">
      <c r="A6415">
        <v>1768694</v>
      </c>
      <c r="B6415" t="s">
        <v>6772</v>
      </c>
      <c r="C6415" s="11" t="s">
        <v>10405</v>
      </c>
      <c r="D6415">
        <v>300.47000000000003</v>
      </c>
      <c r="E6415">
        <v>77001</v>
      </c>
      <c r="F6415" s="7">
        <v>270.423</v>
      </c>
      <c r="G6415" s="1">
        <f>MIN(Table14[[#This Row],[Medicare Outpatient Allowable Rate]:[United Healthcare Outpatient Allowable Rate]])</f>
        <v>0</v>
      </c>
      <c r="H6415" s="1">
        <f>MAX(Table14[[#This Row],[Medicare Outpatient Allowable Rate]:[United Healthcare Outpatient Allowable Rate]])</f>
        <v>255.39950000000002</v>
      </c>
      <c r="I6415" s="1">
        <v>0</v>
      </c>
      <c r="J6415" s="1">
        <f>SUM(Table14[[#This Row],[Price]]*0.85)</f>
        <v>255.39950000000002</v>
      </c>
      <c r="K6415" s="1">
        <f>SUM(Table14[[#This Row],[Price]]*0.82)</f>
        <v>246.3854</v>
      </c>
      <c r="L6415" s="1">
        <f>SUM(Table14[[#This Row],[Price]]*0.85)</f>
        <v>255.39950000000002</v>
      </c>
      <c r="M6415" s="1">
        <f>SUM(Table14[[#This Row],[Price]]*0.75)</f>
        <v>225.35250000000002</v>
      </c>
      <c r="N6415" s="1">
        <f>SUM(Table14[[#This Row],[Price]]*0.85)</f>
        <v>255.39950000000002</v>
      </c>
      <c r="O6415" s="1">
        <f>SUM(Table14[[#This Row],[Price]]*0.7)</f>
        <v>210.32900000000001</v>
      </c>
      <c r="P6415" s="1" t="s">
        <v>24</v>
      </c>
      <c r="Q6415" s="1" t="s">
        <v>25</v>
      </c>
    </row>
    <row r="6416" spans="1:17" x14ac:dyDescent="0.35">
      <c r="A6416">
        <v>630569</v>
      </c>
      <c r="B6416" t="s">
        <v>6773</v>
      </c>
      <c r="F6416" s="7">
        <v>0</v>
      </c>
      <c r="G6416" s="1" t="e">
        <f>MIN(Table14[[#This Row],[Medicare Outpatient Allowable Rate]:[United Healthcare Outpatient Allowable Rate]])</f>
        <v>#N/A</v>
      </c>
      <c r="H6416" s="1" t="e">
        <f>MAX(Table14[[#This Row],[Medicare Outpatient Allowable Rate]:[United Healthcare Outpatient Allowable Rate]])</f>
        <v>#N/A</v>
      </c>
      <c r="I6416" s="1" t="e">
        <v>#N/A</v>
      </c>
      <c r="J6416" s="1">
        <f>SUM(Table14[[#This Row],[Price]]*0.85)</f>
        <v>0</v>
      </c>
      <c r="K6416" s="1">
        <f>SUM(Table14[[#This Row],[Price]]*0.82)</f>
        <v>0</v>
      </c>
      <c r="L6416" s="1">
        <f>SUM(Table14[[#This Row],[Price]]*0.85)</f>
        <v>0</v>
      </c>
      <c r="M6416" s="1">
        <f>SUM(Table14[[#This Row],[Price]]*0.75)</f>
        <v>0</v>
      </c>
      <c r="N6416" s="1">
        <f>SUM(Table14[[#This Row],[Price]]*0.85)</f>
        <v>0</v>
      </c>
      <c r="O6416" s="1">
        <f>SUM(Table14[[#This Row],[Price]]*0.7)</f>
        <v>0</v>
      </c>
      <c r="P6416" s="1" t="s">
        <v>24</v>
      </c>
      <c r="Q6416" s="1" t="s">
        <v>25</v>
      </c>
    </row>
    <row r="6417" spans="1:17" x14ac:dyDescent="0.35">
      <c r="A6417">
        <v>753680</v>
      </c>
      <c r="B6417" t="s">
        <v>6773</v>
      </c>
      <c r="C6417" s="11" t="s">
        <v>10405</v>
      </c>
      <c r="D6417">
        <v>254.27</v>
      </c>
      <c r="E6417">
        <v>76496</v>
      </c>
      <c r="F6417" s="7">
        <v>228.84300000000002</v>
      </c>
      <c r="G6417" s="1">
        <f>MIN(Table14[[#This Row],[Medicare Outpatient Allowable Rate]:[United Healthcare Outpatient Allowable Rate]])</f>
        <v>88.05</v>
      </c>
      <c r="H6417" s="1">
        <f>MAX(Table14[[#This Row],[Medicare Outpatient Allowable Rate]:[United Healthcare Outpatient Allowable Rate]])</f>
        <v>216.12950000000001</v>
      </c>
      <c r="I6417" s="1">
        <v>88.05</v>
      </c>
      <c r="J6417" s="1">
        <f>SUM(Table14[[#This Row],[Price]]*0.85)</f>
        <v>216.12950000000001</v>
      </c>
      <c r="K6417" s="1">
        <f>SUM(Table14[[#This Row],[Price]]*0.82)</f>
        <v>208.50139999999999</v>
      </c>
      <c r="L6417" s="1">
        <f>SUM(Table14[[#This Row],[Price]]*0.85)</f>
        <v>216.12950000000001</v>
      </c>
      <c r="M6417" s="1">
        <f>SUM(Table14[[#This Row],[Price]]*0.75)</f>
        <v>190.70250000000001</v>
      </c>
      <c r="N6417" s="1">
        <f>SUM(Table14[[#This Row],[Price]]*0.85)</f>
        <v>216.12950000000001</v>
      </c>
      <c r="O6417" s="1">
        <f>SUM(Table14[[#This Row],[Price]]*0.7)</f>
        <v>177.989</v>
      </c>
      <c r="P6417" s="1" t="s">
        <v>24</v>
      </c>
      <c r="Q6417" s="1" t="s">
        <v>25</v>
      </c>
    </row>
    <row r="6418" spans="1:17" x14ac:dyDescent="0.35">
      <c r="A6418">
        <v>630559</v>
      </c>
      <c r="B6418" t="s">
        <v>6774</v>
      </c>
      <c r="F6418" s="7">
        <v>0</v>
      </c>
      <c r="G6418" s="1" t="e">
        <f>MIN(Table14[[#This Row],[Medicare Outpatient Allowable Rate]:[United Healthcare Outpatient Allowable Rate]])</f>
        <v>#N/A</v>
      </c>
      <c r="H6418" s="1" t="e">
        <f>MAX(Table14[[#This Row],[Medicare Outpatient Allowable Rate]:[United Healthcare Outpatient Allowable Rate]])</f>
        <v>#N/A</v>
      </c>
      <c r="I6418" s="1" t="e">
        <v>#N/A</v>
      </c>
      <c r="J6418" s="1">
        <f>SUM(Table14[[#This Row],[Price]]*0.85)</f>
        <v>0</v>
      </c>
      <c r="K6418" s="1">
        <f>SUM(Table14[[#This Row],[Price]]*0.82)</f>
        <v>0</v>
      </c>
      <c r="L6418" s="1">
        <f>SUM(Table14[[#This Row],[Price]]*0.85)</f>
        <v>0</v>
      </c>
      <c r="M6418" s="1">
        <f>SUM(Table14[[#This Row],[Price]]*0.75)</f>
        <v>0</v>
      </c>
      <c r="N6418" s="1">
        <f>SUM(Table14[[#This Row],[Price]]*0.85)</f>
        <v>0</v>
      </c>
      <c r="O6418" s="1">
        <f>SUM(Table14[[#This Row],[Price]]*0.7)</f>
        <v>0</v>
      </c>
      <c r="P6418" s="1" t="s">
        <v>24</v>
      </c>
      <c r="Q6418" s="1" t="s">
        <v>25</v>
      </c>
    </row>
    <row r="6419" spans="1:17" x14ac:dyDescent="0.35">
      <c r="A6419">
        <v>753687</v>
      </c>
      <c r="B6419" t="s">
        <v>6774</v>
      </c>
      <c r="C6419" s="11" t="s">
        <v>10405</v>
      </c>
      <c r="D6419">
        <v>212.45</v>
      </c>
      <c r="E6419">
        <v>73620</v>
      </c>
      <c r="F6419" s="7">
        <v>191.20499999999998</v>
      </c>
      <c r="G6419" s="1">
        <f>MIN(Table14[[#This Row],[Medicare Outpatient Allowable Rate]:[United Healthcare Outpatient Allowable Rate]])</f>
        <v>88.05</v>
      </c>
      <c r="H6419" s="1">
        <f>MAX(Table14[[#This Row],[Medicare Outpatient Allowable Rate]:[United Healthcare Outpatient Allowable Rate]])</f>
        <v>180.58249999999998</v>
      </c>
      <c r="I6419" s="1">
        <v>88.05</v>
      </c>
      <c r="J6419" s="1">
        <f>SUM(Table14[[#This Row],[Price]]*0.85)</f>
        <v>180.58249999999998</v>
      </c>
      <c r="K6419" s="1">
        <f>SUM(Table14[[#This Row],[Price]]*0.82)</f>
        <v>174.20899999999997</v>
      </c>
      <c r="L6419" s="1">
        <f>SUM(Table14[[#This Row],[Price]]*0.85)</f>
        <v>180.58249999999998</v>
      </c>
      <c r="M6419" s="1">
        <f>SUM(Table14[[#This Row],[Price]]*0.75)</f>
        <v>159.33749999999998</v>
      </c>
      <c r="N6419" s="1">
        <f>SUM(Table14[[#This Row],[Price]]*0.85)</f>
        <v>180.58249999999998</v>
      </c>
      <c r="O6419" s="1">
        <f>SUM(Table14[[#This Row],[Price]]*0.7)</f>
        <v>148.71499999999997</v>
      </c>
      <c r="P6419" s="1" t="s">
        <v>24</v>
      </c>
      <c r="Q6419" s="1" t="s">
        <v>25</v>
      </c>
    </row>
    <row r="6420" spans="1:17" x14ac:dyDescent="0.35">
      <c r="A6420">
        <v>630555</v>
      </c>
      <c r="B6420" t="s">
        <v>6775</v>
      </c>
      <c r="F6420" s="7">
        <v>0</v>
      </c>
      <c r="G6420" s="1" t="e">
        <f>MIN(Table14[[#This Row],[Medicare Outpatient Allowable Rate]:[United Healthcare Outpatient Allowable Rate]])</f>
        <v>#N/A</v>
      </c>
      <c r="H6420" s="1" t="e">
        <f>MAX(Table14[[#This Row],[Medicare Outpatient Allowable Rate]:[United Healthcare Outpatient Allowable Rate]])</f>
        <v>#N/A</v>
      </c>
      <c r="I6420" s="1" t="e">
        <v>#N/A</v>
      </c>
      <c r="J6420" s="1">
        <f>SUM(Table14[[#This Row],[Price]]*0.85)</f>
        <v>0</v>
      </c>
      <c r="K6420" s="1">
        <f>SUM(Table14[[#This Row],[Price]]*0.82)</f>
        <v>0</v>
      </c>
      <c r="L6420" s="1">
        <f>SUM(Table14[[#This Row],[Price]]*0.85)</f>
        <v>0</v>
      </c>
      <c r="M6420" s="1">
        <f>SUM(Table14[[#This Row],[Price]]*0.75)</f>
        <v>0</v>
      </c>
      <c r="N6420" s="1">
        <f>SUM(Table14[[#This Row],[Price]]*0.85)</f>
        <v>0</v>
      </c>
      <c r="O6420" s="1">
        <f>SUM(Table14[[#This Row],[Price]]*0.7)</f>
        <v>0</v>
      </c>
      <c r="P6420" s="1" t="s">
        <v>24</v>
      </c>
      <c r="Q6420" s="1" t="s">
        <v>25</v>
      </c>
    </row>
    <row r="6421" spans="1:17" x14ac:dyDescent="0.35">
      <c r="A6421">
        <v>753689</v>
      </c>
      <c r="B6421" t="s">
        <v>6775</v>
      </c>
      <c r="C6421" s="11" t="s">
        <v>10405</v>
      </c>
      <c r="D6421">
        <v>212.45</v>
      </c>
      <c r="E6421">
        <v>73620</v>
      </c>
      <c r="F6421" s="7">
        <v>191.20499999999998</v>
      </c>
      <c r="G6421" s="1">
        <f>MIN(Table14[[#This Row],[Medicare Outpatient Allowable Rate]:[United Healthcare Outpatient Allowable Rate]])</f>
        <v>88.05</v>
      </c>
      <c r="H6421" s="1">
        <f>MAX(Table14[[#This Row],[Medicare Outpatient Allowable Rate]:[United Healthcare Outpatient Allowable Rate]])</f>
        <v>180.58249999999998</v>
      </c>
      <c r="I6421" s="1">
        <v>88.05</v>
      </c>
      <c r="J6421" s="1">
        <f>SUM(Table14[[#This Row],[Price]]*0.85)</f>
        <v>180.58249999999998</v>
      </c>
      <c r="K6421" s="1">
        <f>SUM(Table14[[#This Row],[Price]]*0.82)</f>
        <v>174.20899999999997</v>
      </c>
      <c r="L6421" s="1">
        <f>SUM(Table14[[#This Row],[Price]]*0.85)</f>
        <v>180.58249999999998</v>
      </c>
      <c r="M6421" s="1">
        <f>SUM(Table14[[#This Row],[Price]]*0.75)</f>
        <v>159.33749999999998</v>
      </c>
      <c r="N6421" s="1">
        <f>SUM(Table14[[#This Row],[Price]]*0.85)</f>
        <v>180.58249999999998</v>
      </c>
      <c r="O6421" s="1">
        <f>SUM(Table14[[#This Row],[Price]]*0.7)</f>
        <v>148.71499999999997</v>
      </c>
      <c r="P6421" s="1" t="s">
        <v>24</v>
      </c>
      <c r="Q6421" s="1" t="s">
        <v>25</v>
      </c>
    </row>
    <row r="6422" spans="1:17" x14ac:dyDescent="0.35">
      <c r="A6422">
        <v>753693</v>
      </c>
      <c r="B6422" t="s">
        <v>6776</v>
      </c>
      <c r="C6422" s="11" t="s">
        <v>10405</v>
      </c>
      <c r="D6422">
        <v>244.89</v>
      </c>
      <c r="E6422">
        <v>73630</v>
      </c>
      <c r="F6422" s="7">
        <v>220.40099999999998</v>
      </c>
      <c r="G6422" s="1">
        <f>MIN(Table14[[#This Row],[Medicare Outpatient Allowable Rate]:[United Healthcare Outpatient Allowable Rate]])</f>
        <v>88.05</v>
      </c>
      <c r="H6422" s="1">
        <f>MAX(Table14[[#This Row],[Medicare Outpatient Allowable Rate]:[United Healthcare Outpatient Allowable Rate]])</f>
        <v>208.15649999999999</v>
      </c>
      <c r="I6422" s="1">
        <v>88.05</v>
      </c>
      <c r="J6422" s="1">
        <f>SUM(Table14[[#This Row],[Price]]*0.85)</f>
        <v>208.15649999999999</v>
      </c>
      <c r="K6422" s="1">
        <f>SUM(Table14[[#This Row],[Price]]*0.82)</f>
        <v>200.80979999999997</v>
      </c>
      <c r="L6422" s="1">
        <f>SUM(Table14[[#This Row],[Price]]*0.85)</f>
        <v>208.15649999999999</v>
      </c>
      <c r="M6422" s="1">
        <f>SUM(Table14[[#This Row],[Price]]*0.75)</f>
        <v>183.66749999999999</v>
      </c>
      <c r="N6422" s="1">
        <f>SUM(Table14[[#This Row],[Price]]*0.85)</f>
        <v>208.15649999999999</v>
      </c>
      <c r="O6422" s="1">
        <f>SUM(Table14[[#This Row],[Price]]*0.7)</f>
        <v>171.42299999999997</v>
      </c>
      <c r="P6422" s="1" t="s">
        <v>24</v>
      </c>
      <c r="Q6422" s="1" t="s">
        <v>25</v>
      </c>
    </row>
    <row r="6423" spans="1:17" x14ac:dyDescent="0.35">
      <c r="A6423">
        <v>630548</v>
      </c>
      <c r="B6423" t="s">
        <v>6777</v>
      </c>
      <c r="F6423" s="7">
        <v>0</v>
      </c>
      <c r="G6423" s="1" t="e">
        <f>MIN(Table14[[#This Row],[Medicare Outpatient Allowable Rate]:[United Healthcare Outpatient Allowable Rate]])</f>
        <v>#N/A</v>
      </c>
      <c r="H6423" s="1" t="e">
        <f>MAX(Table14[[#This Row],[Medicare Outpatient Allowable Rate]:[United Healthcare Outpatient Allowable Rate]])</f>
        <v>#N/A</v>
      </c>
      <c r="I6423" s="1" t="e">
        <v>#N/A</v>
      </c>
      <c r="J6423" s="1">
        <f>SUM(Table14[[#This Row],[Price]]*0.85)</f>
        <v>0</v>
      </c>
      <c r="K6423" s="1">
        <f>SUM(Table14[[#This Row],[Price]]*0.82)</f>
        <v>0</v>
      </c>
      <c r="L6423" s="1">
        <f>SUM(Table14[[#This Row],[Price]]*0.85)</f>
        <v>0</v>
      </c>
      <c r="M6423" s="1">
        <f>SUM(Table14[[#This Row],[Price]]*0.75)</f>
        <v>0</v>
      </c>
      <c r="N6423" s="1">
        <f>SUM(Table14[[#This Row],[Price]]*0.85)</f>
        <v>0</v>
      </c>
      <c r="O6423" s="1">
        <f>SUM(Table14[[#This Row],[Price]]*0.7)</f>
        <v>0</v>
      </c>
      <c r="P6423" s="1" t="s">
        <v>24</v>
      </c>
      <c r="Q6423" s="1" t="s">
        <v>25</v>
      </c>
    </row>
    <row r="6424" spans="1:17" x14ac:dyDescent="0.35">
      <c r="A6424">
        <v>630533</v>
      </c>
      <c r="B6424" t="s">
        <v>6778</v>
      </c>
      <c r="F6424" s="7">
        <v>0</v>
      </c>
      <c r="G6424" s="1" t="e">
        <f>MIN(Table14[[#This Row],[Medicare Outpatient Allowable Rate]:[United Healthcare Outpatient Allowable Rate]])</f>
        <v>#N/A</v>
      </c>
      <c r="H6424" s="1" t="e">
        <f>MAX(Table14[[#This Row],[Medicare Outpatient Allowable Rate]:[United Healthcare Outpatient Allowable Rate]])</f>
        <v>#N/A</v>
      </c>
      <c r="I6424" s="1" t="e">
        <v>#N/A</v>
      </c>
      <c r="J6424" s="1">
        <f>SUM(Table14[[#This Row],[Price]]*0.85)</f>
        <v>0</v>
      </c>
      <c r="K6424" s="1">
        <f>SUM(Table14[[#This Row],[Price]]*0.82)</f>
        <v>0</v>
      </c>
      <c r="L6424" s="1">
        <f>SUM(Table14[[#This Row],[Price]]*0.85)</f>
        <v>0</v>
      </c>
      <c r="M6424" s="1">
        <f>SUM(Table14[[#This Row],[Price]]*0.75)</f>
        <v>0</v>
      </c>
      <c r="N6424" s="1">
        <f>SUM(Table14[[#This Row],[Price]]*0.85)</f>
        <v>0</v>
      </c>
      <c r="O6424" s="1">
        <f>SUM(Table14[[#This Row],[Price]]*0.7)</f>
        <v>0</v>
      </c>
      <c r="P6424" s="1" t="s">
        <v>24</v>
      </c>
      <c r="Q6424" s="1" t="s">
        <v>25</v>
      </c>
    </row>
    <row r="6425" spans="1:17" x14ac:dyDescent="0.35">
      <c r="A6425">
        <v>753695</v>
      </c>
      <c r="B6425" t="s">
        <v>6779</v>
      </c>
      <c r="C6425" s="11" t="s">
        <v>10405</v>
      </c>
      <c r="D6425">
        <v>244.89</v>
      </c>
      <c r="E6425">
        <v>73630</v>
      </c>
      <c r="F6425" s="7">
        <v>220.40099999999998</v>
      </c>
      <c r="G6425" s="1">
        <f>MIN(Table14[[#This Row],[Medicare Outpatient Allowable Rate]:[United Healthcare Outpatient Allowable Rate]])</f>
        <v>88.05</v>
      </c>
      <c r="H6425" s="1">
        <f>MAX(Table14[[#This Row],[Medicare Outpatient Allowable Rate]:[United Healthcare Outpatient Allowable Rate]])</f>
        <v>208.15649999999999</v>
      </c>
      <c r="I6425" s="1">
        <v>88.05</v>
      </c>
      <c r="J6425" s="1">
        <f>SUM(Table14[[#This Row],[Price]]*0.85)</f>
        <v>208.15649999999999</v>
      </c>
      <c r="K6425" s="1">
        <f>SUM(Table14[[#This Row],[Price]]*0.82)</f>
        <v>200.80979999999997</v>
      </c>
      <c r="L6425" s="1">
        <f>SUM(Table14[[#This Row],[Price]]*0.85)</f>
        <v>208.15649999999999</v>
      </c>
      <c r="M6425" s="1">
        <f>SUM(Table14[[#This Row],[Price]]*0.75)</f>
        <v>183.66749999999999</v>
      </c>
      <c r="N6425" s="1">
        <f>SUM(Table14[[#This Row],[Price]]*0.85)</f>
        <v>208.15649999999999</v>
      </c>
      <c r="O6425" s="1">
        <f>SUM(Table14[[#This Row],[Price]]*0.7)</f>
        <v>171.42299999999997</v>
      </c>
      <c r="P6425" s="1" t="s">
        <v>24</v>
      </c>
      <c r="Q6425" s="1" t="s">
        <v>25</v>
      </c>
    </row>
    <row r="6426" spans="1:17" x14ac:dyDescent="0.35">
      <c r="A6426">
        <v>630552</v>
      </c>
      <c r="B6426" t="s">
        <v>6780</v>
      </c>
      <c r="F6426" s="7">
        <v>0</v>
      </c>
      <c r="G6426" s="1" t="e">
        <f>MIN(Table14[[#This Row],[Medicare Outpatient Allowable Rate]:[United Healthcare Outpatient Allowable Rate]])</f>
        <v>#N/A</v>
      </c>
      <c r="H6426" s="1" t="e">
        <f>MAX(Table14[[#This Row],[Medicare Outpatient Allowable Rate]:[United Healthcare Outpatient Allowable Rate]])</f>
        <v>#N/A</v>
      </c>
      <c r="I6426" s="1" t="e">
        <v>#N/A</v>
      </c>
      <c r="J6426" s="1">
        <f>SUM(Table14[[#This Row],[Price]]*0.85)</f>
        <v>0</v>
      </c>
      <c r="K6426" s="1">
        <f>SUM(Table14[[#This Row],[Price]]*0.82)</f>
        <v>0</v>
      </c>
      <c r="L6426" s="1">
        <f>SUM(Table14[[#This Row],[Price]]*0.85)</f>
        <v>0</v>
      </c>
      <c r="M6426" s="1">
        <f>SUM(Table14[[#This Row],[Price]]*0.75)</f>
        <v>0</v>
      </c>
      <c r="N6426" s="1">
        <f>SUM(Table14[[#This Row],[Price]]*0.85)</f>
        <v>0</v>
      </c>
      <c r="O6426" s="1">
        <f>SUM(Table14[[#This Row],[Price]]*0.7)</f>
        <v>0</v>
      </c>
      <c r="P6426" s="1" t="s">
        <v>24</v>
      </c>
      <c r="Q6426" s="1" t="s">
        <v>25</v>
      </c>
    </row>
    <row r="6427" spans="1:17" x14ac:dyDescent="0.35">
      <c r="A6427">
        <v>753691</v>
      </c>
      <c r="B6427" t="s">
        <v>6780</v>
      </c>
      <c r="C6427" s="11" t="s">
        <v>10405</v>
      </c>
      <c r="D6427">
        <v>495.76</v>
      </c>
      <c r="E6427">
        <v>73630</v>
      </c>
      <c r="F6427" s="7">
        <v>446.18399999999997</v>
      </c>
      <c r="G6427" s="1">
        <f>MIN(Table14[[#This Row],[Medicare Outpatient Allowable Rate]:[United Healthcare Outpatient Allowable Rate]])</f>
        <v>88.05</v>
      </c>
      <c r="H6427" s="1">
        <f>MAX(Table14[[#This Row],[Medicare Outpatient Allowable Rate]:[United Healthcare Outpatient Allowable Rate]])</f>
        <v>421.39599999999996</v>
      </c>
      <c r="I6427" s="1">
        <v>88.05</v>
      </c>
      <c r="J6427" s="1">
        <f>SUM(Table14[[#This Row],[Price]]*0.85)</f>
        <v>421.39599999999996</v>
      </c>
      <c r="K6427" s="1">
        <f>SUM(Table14[[#This Row],[Price]]*0.82)</f>
        <v>406.52319999999997</v>
      </c>
      <c r="L6427" s="1">
        <f>SUM(Table14[[#This Row],[Price]]*0.85)</f>
        <v>421.39599999999996</v>
      </c>
      <c r="M6427" s="1">
        <f>SUM(Table14[[#This Row],[Price]]*0.75)</f>
        <v>371.82</v>
      </c>
      <c r="N6427" s="1">
        <f>SUM(Table14[[#This Row],[Price]]*0.85)</f>
        <v>421.39599999999996</v>
      </c>
      <c r="O6427" s="1">
        <f>SUM(Table14[[#This Row],[Price]]*0.7)</f>
        <v>347.03199999999998</v>
      </c>
      <c r="P6427" s="1" t="s">
        <v>24</v>
      </c>
      <c r="Q6427" s="1" t="s">
        <v>25</v>
      </c>
    </row>
    <row r="6428" spans="1:17" x14ac:dyDescent="0.35">
      <c r="A6428">
        <v>630527</v>
      </c>
      <c r="B6428" t="s">
        <v>6781</v>
      </c>
      <c r="F6428" s="7">
        <v>0</v>
      </c>
      <c r="G6428" s="1" t="e">
        <f>MIN(Table14[[#This Row],[Medicare Outpatient Allowable Rate]:[United Healthcare Outpatient Allowable Rate]])</f>
        <v>#N/A</v>
      </c>
      <c r="H6428" s="1" t="e">
        <f>MAX(Table14[[#This Row],[Medicare Outpatient Allowable Rate]:[United Healthcare Outpatient Allowable Rate]])</f>
        <v>#N/A</v>
      </c>
      <c r="I6428" s="1" t="e">
        <v>#N/A</v>
      </c>
      <c r="J6428" s="1">
        <f>SUM(Table14[[#This Row],[Price]]*0.85)</f>
        <v>0</v>
      </c>
      <c r="K6428" s="1">
        <f>SUM(Table14[[#This Row],[Price]]*0.82)</f>
        <v>0</v>
      </c>
      <c r="L6428" s="1">
        <f>SUM(Table14[[#This Row],[Price]]*0.85)</f>
        <v>0</v>
      </c>
      <c r="M6428" s="1">
        <f>SUM(Table14[[#This Row],[Price]]*0.75)</f>
        <v>0</v>
      </c>
      <c r="N6428" s="1">
        <f>SUM(Table14[[#This Row],[Price]]*0.85)</f>
        <v>0</v>
      </c>
      <c r="O6428" s="1">
        <f>SUM(Table14[[#This Row],[Price]]*0.7)</f>
        <v>0</v>
      </c>
      <c r="P6428" s="1" t="s">
        <v>24</v>
      </c>
      <c r="Q6428" s="1" t="s">
        <v>25</v>
      </c>
    </row>
    <row r="6429" spans="1:17" x14ac:dyDescent="0.35">
      <c r="A6429">
        <v>753697</v>
      </c>
      <c r="B6429" t="s">
        <v>6781</v>
      </c>
      <c r="C6429" s="11" t="s">
        <v>10405</v>
      </c>
      <c r="D6429">
        <v>495.76</v>
      </c>
      <c r="E6429">
        <v>73090</v>
      </c>
      <c r="F6429" s="7">
        <v>446.18399999999997</v>
      </c>
      <c r="G6429" s="1">
        <f>MIN(Table14[[#This Row],[Medicare Outpatient Allowable Rate]:[United Healthcare Outpatient Allowable Rate]])</f>
        <v>88.05</v>
      </c>
      <c r="H6429" s="1">
        <f>MAX(Table14[[#This Row],[Medicare Outpatient Allowable Rate]:[United Healthcare Outpatient Allowable Rate]])</f>
        <v>421.39599999999996</v>
      </c>
      <c r="I6429" s="1">
        <v>88.05</v>
      </c>
      <c r="J6429" s="1">
        <f>SUM(Table14[[#This Row],[Price]]*0.85)</f>
        <v>421.39599999999996</v>
      </c>
      <c r="K6429" s="1">
        <f>SUM(Table14[[#This Row],[Price]]*0.82)</f>
        <v>406.52319999999997</v>
      </c>
      <c r="L6429" s="1">
        <f>SUM(Table14[[#This Row],[Price]]*0.85)</f>
        <v>421.39599999999996</v>
      </c>
      <c r="M6429" s="1">
        <f>SUM(Table14[[#This Row],[Price]]*0.75)</f>
        <v>371.82</v>
      </c>
      <c r="N6429" s="1">
        <f>SUM(Table14[[#This Row],[Price]]*0.85)</f>
        <v>421.39599999999996</v>
      </c>
      <c r="O6429" s="1">
        <f>SUM(Table14[[#This Row],[Price]]*0.7)</f>
        <v>347.03199999999998</v>
      </c>
      <c r="P6429" s="1" t="s">
        <v>24</v>
      </c>
      <c r="Q6429" s="1" t="s">
        <v>25</v>
      </c>
    </row>
    <row r="6430" spans="1:17" x14ac:dyDescent="0.35">
      <c r="A6430">
        <v>630523</v>
      </c>
      <c r="B6430" t="s">
        <v>6782</v>
      </c>
      <c r="F6430" s="7">
        <v>0</v>
      </c>
      <c r="G6430" s="1" t="e">
        <f>MIN(Table14[[#This Row],[Medicare Outpatient Allowable Rate]:[United Healthcare Outpatient Allowable Rate]])</f>
        <v>#N/A</v>
      </c>
      <c r="H6430" s="1" t="e">
        <f>MAX(Table14[[#This Row],[Medicare Outpatient Allowable Rate]:[United Healthcare Outpatient Allowable Rate]])</f>
        <v>#N/A</v>
      </c>
      <c r="I6430" s="1" t="e">
        <v>#N/A</v>
      </c>
      <c r="J6430" s="1">
        <f>SUM(Table14[[#This Row],[Price]]*0.85)</f>
        <v>0</v>
      </c>
      <c r="K6430" s="1">
        <f>SUM(Table14[[#This Row],[Price]]*0.82)</f>
        <v>0</v>
      </c>
      <c r="L6430" s="1">
        <f>SUM(Table14[[#This Row],[Price]]*0.85)</f>
        <v>0</v>
      </c>
      <c r="M6430" s="1">
        <f>SUM(Table14[[#This Row],[Price]]*0.75)</f>
        <v>0</v>
      </c>
      <c r="N6430" s="1">
        <f>SUM(Table14[[#This Row],[Price]]*0.85)</f>
        <v>0</v>
      </c>
      <c r="O6430" s="1">
        <f>SUM(Table14[[#This Row],[Price]]*0.7)</f>
        <v>0</v>
      </c>
      <c r="P6430" s="1" t="s">
        <v>24</v>
      </c>
      <c r="Q6430" s="1" t="s">
        <v>25</v>
      </c>
    </row>
    <row r="6431" spans="1:17" x14ac:dyDescent="0.35">
      <c r="A6431">
        <v>753699</v>
      </c>
      <c r="B6431" t="s">
        <v>6782</v>
      </c>
      <c r="C6431" s="11" t="s">
        <v>10405</v>
      </c>
      <c r="D6431">
        <v>266.82</v>
      </c>
      <c r="E6431">
        <v>73090</v>
      </c>
      <c r="F6431" s="7">
        <v>240.13799999999998</v>
      </c>
      <c r="G6431" s="1">
        <f>MIN(Table14[[#This Row],[Medicare Outpatient Allowable Rate]:[United Healthcare Outpatient Allowable Rate]])</f>
        <v>88.05</v>
      </c>
      <c r="H6431" s="1">
        <f>MAX(Table14[[#This Row],[Medicare Outpatient Allowable Rate]:[United Healthcare Outpatient Allowable Rate]])</f>
        <v>226.797</v>
      </c>
      <c r="I6431" s="1">
        <v>88.05</v>
      </c>
      <c r="J6431" s="1">
        <f>SUM(Table14[[#This Row],[Price]]*0.85)</f>
        <v>226.797</v>
      </c>
      <c r="K6431" s="1">
        <f>SUM(Table14[[#This Row],[Price]]*0.82)</f>
        <v>218.79239999999999</v>
      </c>
      <c r="L6431" s="1">
        <f>SUM(Table14[[#This Row],[Price]]*0.85)</f>
        <v>226.797</v>
      </c>
      <c r="M6431" s="1">
        <f>SUM(Table14[[#This Row],[Price]]*0.75)</f>
        <v>200.11500000000001</v>
      </c>
      <c r="N6431" s="1">
        <f>SUM(Table14[[#This Row],[Price]]*0.85)</f>
        <v>226.797</v>
      </c>
      <c r="O6431" s="1">
        <f>SUM(Table14[[#This Row],[Price]]*0.7)</f>
        <v>186.77399999999997</v>
      </c>
      <c r="P6431" s="1" t="s">
        <v>24</v>
      </c>
      <c r="Q6431" s="1" t="s">
        <v>25</v>
      </c>
    </row>
    <row r="6432" spans="1:17" x14ac:dyDescent="0.35">
      <c r="A6432">
        <v>630519</v>
      </c>
      <c r="B6432" t="s">
        <v>6783</v>
      </c>
      <c r="F6432" s="7">
        <v>0</v>
      </c>
      <c r="G6432" s="1" t="e">
        <f>MIN(Table14[[#This Row],[Medicare Outpatient Allowable Rate]:[United Healthcare Outpatient Allowable Rate]])</f>
        <v>#N/A</v>
      </c>
      <c r="H6432" s="1" t="e">
        <f>MAX(Table14[[#This Row],[Medicare Outpatient Allowable Rate]:[United Healthcare Outpatient Allowable Rate]])</f>
        <v>#N/A</v>
      </c>
      <c r="I6432" s="1" t="e">
        <v>#N/A</v>
      </c>
      <c r="J6432" s="1">
        <f>SUM(Table14[[#This Row],[Price]]*0.85)</f>
        <v>0</v>
      </c>
      <c r="K6432" s="1">
        <f>SUM(Table14[[#This Row],[Price]]*0.82)</f>
        <v>0</v>
      </c>
      <c r="L6432" s="1">
        <f>SUM(Table14[[#This Row],[Price]]*0.85)</f>
        <v>0</v>
      </c>
      <c r="M6432" s="1">
        <f>SUM(Table14[[#This Row],[Price]]*0.75)</f>
        <v>0</v>
      </c>
      <c r="N6432" s="1">
        <f>SUM(Table14[[#This Row],[Price]]*0.85)</f>
        <v>0</v>
      </c>
      <c r="O6432" s="1">
        <f>SUM(Table14[[#This Row],[Price]]*0.7)</f>
        <v>0</v>
      </c>
      <c r="P6432" s="1" t="s">
        <v>24</v>
      </c>
      <c r="Q6432" s="1" t="s">
        <v>25</v>
      </c>
    </row>
    <row r="6433" spans="1:17" x14ac:dyDescent="0.35">
      <c r="A6433">
        <v>753701</v>
      </c>
      <c r="B6433" t="s">
        <v>6783</v>
      </c>
      <c r="C6433" s="11" t="s">
        <v>10405</v>
      </c>
      <c r="D6433">
        <v>266.82</v>
      </c>
      <c r="E6433">
        <v>73090</v>
      </c>
      <c r="F6433" s="7">
        <v>240.13799999999998</v>
      </c>
      <c r="G6433" s="1">
        <f>MIN(Table14[[#This Row],[Medicare Outpatient Allowable Rate]:[United Healthcare Outpatient Allowable Rate]])</f>
        <v>88.05</v>
      </c>
      <c r="H6433" s="1">
        <f>MAX(Table14[[#This Row],[Medicare Outpatient Allowable Rate]:[United Healthcare Outpatient Allowable Rate]])</f>
        <v>226.797</v>
      </c>
      <c r="I6433" s="1">
        <v>88.05</v>
      </c>
      <c r="J6433" s="1">
        <f>SUM(Table14[[#This Row],[Price]]*0.85)</f>
        <v>226.797</v>
      </c>
      <c r="K6433" s="1">
        <f>SUM(Table14[[#This Row],[Price]]*0.82)</f>
        <v>218.79239999999999</v>
      </c>
      <c r="L6433" s="1">
        <f>SUM(Table14[[#This Row],[Price]]*0.85)</f>
        <v>226.797</v>
      </c>
      <c r="M6433" s="1">
        <f>SUM(Table14[[#This Row],[Price]]*0.75)</f>
        <v>200.11500000000001</v>
      </c>
      <c r="N6433" s="1">
        <f>SUM(Table14[[#This Row],[Price]]*0.85)</f>
        <v>226.797</v>
      </c>
      <c r="O6433" s="1">
        <f>SUM(Table14[[#This Row],[Price]]*0.7)</f>
        <v>186.77399999999997</v>
      </c>
      <c r="P6433" s="1" t="s">
        <v>24</v>
      </c>
      <c r="Q6433" s="1" t="s">
        <v>25</v>
      </c>
    </row>
    <row r="6434" spans="1:17" x14ac:dyDescent="0.35">
      <c r="A6434">
        <v>630503</v>
      </c>
      <c r="B6434" t="s">
        <v>6784</v>
      </c>
      <c r="F6434" s="7">
        <v>0</v>
      </c>
      <c r="G6434" s="1" t="e">
        <f>MIN(Table14[[#This Row],[Medicare Outpatient Allowable Rate]:[United Healthcare Outpatient Allowable Rate]])</f>
        <v>#N/A</v>
      </c>
      <c r="H6434" s="1" t="e">
        <f>MAX(Table14[[#This Row],[Medicare Outpatient Allowable Rate]:[United Healthcare Outpatient Allowable Rate]])</f>
        <v>#N/A</v>
      </c>
      <c r="I6434" s="1" t="e">
        <v>#N/A</v>
      </c>
      <c r="J6434" s="1">
        <f>SUM(Table14[[#This Row],[Price]]*0.85)</f>
        <v>0</v>
      </c>
      <c r="K6434" s="1">
        <f>SUM(Table14[[#This Row],[Price]]*0.82)</f>
        <v>0</v>
      </c>
      <c r="L6434" s="1">
        <f>SUM(Table14[[#This Row],[Price]]*0.85)</f>
        <v>0</v>
      </c>
      <c r="M6434" s="1">
        <f>SUM(Table14[[#This Row],[Price]]*0.75)</f>
        <v>0</v>
      </c>
      <c r="N6434" s="1">
        <f>SUM(Table14[[#This Row],[Price]]*0.85)</f>
        <v>0</v>
      </c>
      <c r="O6434" s="1">
        <f>SUM(Table14[[#This Row],[Price]]*0.7)</f>
        <v>0</v>
      </c>
      <c r="P6434" s="1" t="s">
        <v>24</v>
      </c>
      <c r="Q6434" s="1" t="s">
        <v>25</v>
      </c>
    </row>
    <row r="6435" spans="1:17" x14ac:dyDescent="0.35">
      <c r="A6435">
        <v>931865</v>
      </c>
      <c r="B6435" t="s">
        <v>6784</v>
      </c>
      <c r="C6435" s="11" t="s">
        <v>10405</v>
      </c>
      <c r="D6435">
        <v>211.17</v>
      </c>
      <c r="E6435">
        <v>76010</v>
      </c>
      <c r="F6435" s="7">
        <v>190.053</v>
      </c>
      <c r="G6435" s="1">
        <f>MIN(Table14[[#This Row],[Medicare Outpatient Allowable Rate]:[United Healthcare Outpatient Allowable Rate]])</f>
        <v>88.05</v>
      </c>
      <c r="H6435" s="1">
        <f>MAX(Table14[[#This Row],[Medicare Outpatient Allowable Rate]:[United Healthcare Outpatient Allowable Rate]])</f>
        <v>179.49449999999999</v>
      </c>
      <c r="I6435" s="1">
        <v>88.05</v>
      </c>
      <c r="J6435" s="1">
        <f>SUM(Table14[[#This Row],[Price]]*0.85)</f>
        <v>179.49449999999999</v>
      </c>
      <c r="K6435" s="1">
        <f>SUM(Table14[[#This Row],[Price]]*0.82)</f>
        <v>173.15939999999998</v>
      </c>
      <c r="L6435" s="1">
        <f>SUM(Table14[[#This Row],[Price]]*0.85)</f>
        <v>179.49449999999999</v>
      </c>
      <c r="M6435" s="1">
        <f>SUM(Table14[[#This Row],[Price]]*0.75)</f>
        <v>158.3775</v>
      </c>
      <c r="N6435" s="1">
        <f>SUM(Table14[[#This Row],[Price]]*0.85)</f>
        <v>179.49449999999999</v>
      </c>
      <c r="O6435" s="1">
        <f>SUM(Table14[[#This Row],[Price]]*0.7)</f>
        <v>147.81899999999999</v>
      </c>
      <c r="P6435" s="1" t="s">
        <v>24</v>
      </c>
      <c r="Q6435" s="1" t="s">
        <v>25</v>
      </c>
    </row>
    <row r="6436" spans="1:17" x14ac:dyDescent="0.35">
      <c r="A6436">
        <v>675797</v>
      </c>
      <c r="B6436" t="s">
        <v>6785</v>
      </c>
      <c r="C6436" s="11" t="s">
        <v>10405</v>
      </c>
      <c r="D6436">
        <v>476.66</v>
      </c>
      <c r="E6436">
        <v>74280</v>
      </c>
      <c r="F6436" s="7">
        <v>428.99400000000003</v>
      </c>
      <c r="G6436" s="1">
        <f>MIN(Table14[[#This Row],[Medicare Outpatient Allowable Rate]:[United Healthcare Outpatient Allowable Rate]])</f>
        <v>178.02</v>
      </c>
      <c r="H6436" s="1">
        <f>MAX(Table14[[#This Row],[Medicare Outpatient Allowable Rate]:[United Healthcare Outpatient Allowable Rate]])</f>
        <v>405.161</v>
      </c>
      <c r="I6436" s="1">
        <v>178.02</v>
      </c>
      <c r="J6436" s="1">
        <f>SUM(Table14[[#This Row],[Price]]*0.85)</f>
        <v>405.161</v>
      </c>
      <c r="K6436" s="1">
        <f>SUM(Table14[[#This Row],[Price]]*0.82)</f>
        <v>390.8612</v>
      </c>
      <c r="L6436" s="1">
        <f>SUM(Table14[[#This Row],[Price]]*0.85)</f>
        <v>405.161</v>
      </c>
      <c r="M6436" s="1">
        <f>SUM(Table14[[#This Row],[Price]]*0.75)</f>
        <v>357.495</v>
      </c>
      <c r="N6436" s="1">
        <f>SUM(Table14[[#This Row],[Price]]*0.85)</f>
        <v>405.161</v>
      </c>
      <c r="O6436" s="1">
        <f>SUM(Table14[[#This Row],[Price]]*0.7)</f>
        <v>333.66199999999998</v>
      </c>
      <c r="P6436" s="1" t="s">
        <v>24</v>
      </c>
      <c r="Q6436" s="1" t="s">
        <v>25</v>
      </c>
    </row>
    <row r="6437" spans="1:17" x14ac:dyDescent="0.35">
      <c r="A6437">
        <v>753703</v>
      </c>
      <c r="B6437" t="s">
        <v>6785</v>
      </c>
      <c r="C6437" s="11" t="s">
        <v>10405</v>
      </c>
      <c r="D6437">
        <v>476.66</v>
      </c>
      <c r="E6437">
        <v>74280</v>
      </c>
      <c r="F6437" s="7">
        <v>428.99400000000003</v>
      </c>
      <c r="G6437" s="1">
        <f>MIN(Table14[[#This Row],[Medicare Outpatient Allowable Rate]:[United Healthcare Outpatient Allowable Rate]])</f>
        <v>178.02</v>
      </c>
      <c r="H6437" s="1">
        <f>MAX(Table14[[#This Row],[Medicare Outpatient Allowable Rate]:[United Healthcare Outpatient Allowable Rate]])</f>
        <v>405.161</v>
      </c>
      <c r="I6437" s="1">
        <v>178.02</v>
      </c>
      <c r="J6437" s="1">
        <f>SUM(Table14[[#This Row],[Price]]*0.85)</f>
        <v>405.161</v>
      </c>
      <c r="K6437" s="1">
        <f>SUM(Table14[[#This Row],[Price]]*0.82)</f>
        <v>390.8612</v>
      </c>
      <c r="L6437" s="1">
        <f>SUM(Table14[[#This Row],[Price]]*0.85)</f>
        <v>405.161</v>
      </c>
      <c r="M6437" s="1">
        <f>SUM(Table14[[#This Row],[Price]]*0.75)</f>
        <v>357.495</v>
      </c>
      <c r="N6437" s="1">
        <f>SUM(Table14[[#This Row],[Price]]*0.85)</f>
        <v>405.161</v>
      </c>
      <c r="O6437" s="1">
        <f>SUM(Table14[[#This Row],[Price]]*0.7)</f>
        <v>333.66199999999998</v>
      </c>
      <c r="P6437" s="1" t="s">
        <v>24</v>
      </c>
      <c r="Q6437" s="1" t="s">
        <v>25</v>
      </c>
    </row>
    <row r="6438" spans="1:17" x14ac:dyDescent="0.35">
      <c r="A6438">
        <v>630498</v>
      </c>
      <c r="B6438" t="s">
        <v>6786</v>
      </c>
      <c r="F6438" s="7">
        <v>0</v>
      </c>
      <c r="G6438" s="1" t="e">
        <f>MIN(Table14[[#This Row],[Medicare Outpatient Allowable Rate]:[United Healthcare Outpatient Allowable Rate]])</f>
        <v>#N/A</v>
      </c>
      <c r="H6438" s="1" t="e">
        <f>MAX(Table14[[#This Row],[Medicare Outpatient Allowable Rate]:[United Healthcare Outpatient Allowable Rate]])</f>
        <v>#N/A</v>
      </c>
      <c r="I6438" s="1" t="e">
        <v>#N/A</v>
      </c>
      <c r="J6438" s="1">
        <f>SUM(Table14[[#This Row],[Price]]*0.85)</f>
        <v>0</v>
      </c>
      <c r="K6438" s="1">
        <f>SUM(Table14[[#This Row],[Price]]*0.82)</f>
        <v>0</v>
      </c>
      <c r="L6438" s="1">
        <f>SUM(Table14[[#This Row],[Price]]*0.85)</f>
        <v>0</v>
      </c>
      <c r="M6438" s="1">
        <f>SUM(Table14[[#This Row],[Price]]*0.75)</f>
        <v>0</v>
      </c>
      <c r="N6438" s="1">
        <f>SUM(Table14[[#This Row],[Price]]*0.85)</f>
        <v>0</v>
      </c>
      <c r="O6438" s="1">
        <f>SUM(Table14[[#This Row],[Price]]*0.7)</f>
        <v>0</v>
      </c>
      <c r="P6438" s="1" t="s">
        <v>24</v>
      </c>
      <c r="Q6438" s="1" t="s">
        <v>25</v>
      </c>
    </row>
    <row r="6439" spans="1:17" x14ac:dyDescent="0.35">
      <c r="A6439">
        <v>753707</v>
      </c>
      <c r="B6439" t="s">
        <v>6786</v>
      </c>
      <c r="C6439" s="11" t="s">
        <v>10405</v>
      </c>
      <c r="D6439" t="s">
        <v>10474</v>
      </c>
      <c r="E6439">
        <v>73120</v>
      </c>
      <c r="F6439" s="7" t="e">
        <v>#VALUE!</v>
      </c>
      <c r="G6439" s="1" t="e">
        <f>MIN(Table14[[#This Row],[Medicare Outpatient Allowable Rate]:[United Healthcare Outpatient Allowable Rate]])</f>
        <v>#VALUE!</v>
      </c>
      <c r="H6439" s="1" t="e">
        <f>MAX(Table14[[#This Row],[Medicare Outpatient Allowable Rate]:[United Healthcare Outpatient Allowable Rate]])</f>
        <v>#VALUE!</v>
      </c>
      <c r="I6439" s="1">
        <v>106.34</v>
      </c>
      <c r="J6439" s="1" t="e">
        <f>SUM(Table14[[#This Row],[Price]]*0.85)</f>
        <v>#VALUE!</v>
      </c>
      <c r="K6439" s="1" t="e">
        <f>SUM(Table14[[#This Row],[Price]]*0.82)</f>
        <v>#VALUE!</v>
      </c>
      <c r="L6439" s="1" t="e">
        <f>SUM(Table14[[#This Row],[Price]]*0.85)</f>
        <v>#VALUE!</v>
      </c>
      <c r="M6439" s="1" t="e">
        <f>SUM(Table14[[#This Row],[Price]]*0.75)</f>
        <v>#VALUE!</v>
      </c>
      <c r="N6439" s="1" t="e">
        <f>SUM(Table14[[#This Row],[Price]]*0.85)</f>
        <v>#VALUE!</v>
      </c>
      <c r="O6439" s="1" t="e">
        <f>SUM(Table14[[#This Row],[Price]]*0.7)</f>
        <v>#VALUE!</v>
      </c>
      <c r="P6439" s="1" t="s">
        <v>24</v>
      </c>
      <c r="Q6439" s="1" t="s">
        <v>25</v>
      </c>
    </row>
    <row r="6440" spans="1:17" x14ac:dyDescent="0.35">
      <c r="A6440">
        <v>630493</v>
      </c>
      <c r="B6440" t="s">
        <v>6787</v>
      </c>
      <c r="C6440" s="11" t="s">
        <v>10405</v>
      </c>
      <c r="D6440">
        <v>302.7</v>
      </c>
      <c r="E6440">
        <v>73120</v>
      </c>
      <c r="F6440" s="7">
        <v>272.43</v>
      </c>
      <c r="G6440" s="1">
        <f>MIN(Table14[[#This Row],[Medicare Outpatient Allowable Rate]:[United Healthcare Outpatient Allowable Rate]])</f>
        <v>106.34</v>
      </c>
      <c r="H6440" s="1">
        <f>MAX(Table14[[#This Row],[Medicare Outpatient Allowable Rate]:[United Healthcare Outpatient Allowable Rate]])</f>
        <v>257.29499999999996</v>
      </c>
      <c r="I6440" s="1">
        <v>106.34</v>
      </c>
      <c r="J6440" s="1">
        <f>SUM(Table14[[#This Row],[Price]]*0.85)</f>
        <v>257.29499999999996</v>
      </c>
      <c r="K6440" s="1">
        <f>SUM(Table14[[#This Row],[Price]]*0.82)</f>
        <v>248.21399999999997</v>
      </c>
      <c r="L6440" s="1">
        <f>SUM(Table14[[#This Row],[Price]]*0.85)</f>
        <v>257.29499999999996</v>
      </c>
      <c r="M6440" s="1">
        <f>SUM(Table14[[#This Row],[Price]]*0.75)</f>
        <v>227.02499999999998</v>
      </c>
      <c r="N6440" s="1">
        <f>SUM(Table14[[#This Row],[Price]]*0.85)</f>
        <v>257.29499999999996</v>
      </c>
      <c r="O6440" s="1">
        <f>SUM(Table14[[#This Row],[Price]]*0.7)</f>
        <v>211.89</v>
      </c>
      <c r="P6440" s="1" t="s">
        <v>24</v>
      </c>
      <c r="Q6440" s="1" t="s">
        <v>25</v>
      </c>
    </row>
    <row r="6441" spans="1:17" x14ac:dyDescent="0.35">
      <c r="A6441">
        <v>753709</v>
      </c>
      <c r="B6441" t="s">
        <v>6787</v>
      </c>
      <c r="C6441" s="11" t="s">
        <v>10405</v>
      </c>
      <c r="D6441">
        <v>302.7</v>
      </c>
      <c r="E6441">
        <v>73120</v>
      </c>
      <c r="F6441" s="7">
        <v>272.43</v>
      </c>
      <c r="G6441" s="1">
        <f>MIN(Table14[[#This Row],[Medicare Outpatient Allowable Rate]:[United Healthcare Outpatient Allowable Rate]])</f>
        <v>106.34</v>
      </c>
      <c r="H6441" s="1">
        <f>MAX(Table14[[#This Row],[Medicare Outpatient Allowable Rate]:[United Healthcare Outpatient Allowable Rate]])</f>
        <v>257.29499999999996</v>
      </c>
      <c r="I6441" s="1">
        <v>106.34</v>
      </c>
      <c r="J6441" s="1">
        <f>SUM(Table14[[#This Row],[Price]]*0.85)</f>
        <v>257.29499999999996</v>
      </c>
      <c r="K6441" s="1">
        <f>SUM(Table14[[#This Row],[Price]]*0.82)</f>
        <v>248.21399999999997</v>
      </c>
      <c r="L6441" s="1">
        <f>SUM(Table14[[#This Row],[Price]]*0.85)</f>
        <v>257.29499999999996</v>
      </c>
      <c r="M6441" s="1">
        <f>SUM(Table14[[#This Row],[Price]]*0.75)</f>
        <v>227.02499999999998</v>
      </c>
      <c r="N6441" s="1">
        <f>SUM(Table14[[#This Row],[Price]]*0.85)</f>
        <v>257.29499999999996</v>
      </c>
      <c r="O6441" s="1">
        <f>SUM(Table14[[#This Row],[Price]]*0.7)</f>
        <v>211.89</v>
      </c>
      <c r="P6441" s="1" t="s">
        <v>24</v>
      </c>
      <c r="Q6441" s="1" t="s">
        <v>25</v>
      </c>
    </row>
    <row r="6442" spans="1:17" x14ac:dyDescent="0.35">
      <c r="A6442">
        <v>630489</v>
      </c>
      <c r="B6442" t="s">
        <v>6788</v>
      </c>
      <c r="F6442" s="7">
        <v>0</v>
      </c>
      <c r="G6442" s="1" t="e">
        <f>MIN(Table14[[#This Row],[Medicare Outpatient Allowable Rate]:[United Healthcare Outpatient Allowable Rate]])</f>
        <v>#N/A</v>
      </c>
      <c r="H6442" s="1" t="e">
        <f>MAX(Table14[[#This Row],[Medicare Outpatient Allowable Rate]:[United Healthcare Outpatient Allowable Rate]])</f>
        <v>#N/A</v>
      </c>
      <c r="I6442" s="1" t="e">
        <v>#N/A</v>
      </c>
      <c r="J6442" s="1">
        <f>SUM(Table14[[#This Row],[Price]]*0.85)</f>
        <v>0</v>
      </c>
      <c r="K6442" s="1">
        <f>SUM(Table14[[#This Row],[Price]]*0.82)</f>
        <v>0</v>
      </c>
      <c r="L6442" s="1">
        <f>SUM(Table14[[#This Row],[Price]]*0.85)</f>
        <v>0</v>
      </c>
      <c r="M6442" s="1">
        <f>SUM(Table14[[#This Row],[Price]]*0.75)</f>
        <v>0</v>
      </c>
      <c r="N6442" s="1">
        <f>SUM(Table14[[#This Row],[Price]]*0.85)</f>
        <v>0</v>
      </c>
      <c r="O6442" s="1">
        <f>SUM(Table14[[#This Row],[Price]]*0.7)</f>
        <v>0</v>
      </c>
      <c r="P6442" s="1" t="s">
        <v>24</v>
      </c>
      <c r="Q6442" s="1" t="s">
        <v>25</v>
      </c>
    </row>
    <row r="6443" spans="1:17" x14ac:dyDescent="0.35">
      <c r="A6443">
        <v>753711</v>
      </c>
      <c r="B6443" t="s">
        <v>6788</v>
      </c>
      <c r="C6443" s="11" t="s">
        <v>10405</v>
      </c>
      <c r="D6443">
        <v>302.7</v>
      </c>
      <c r="E6443">
        <v>73120</v>
      </c>
      <c r="F6443" s="7">
        <v>272.43</v>
      </c>
      <c r="G6443" s="1">
        <f>MIN(Table14[[#This Row],[Medicare Outpatient Allowable Rate]:[United Healthcare Outpatient Allowable Rate]])</f>
        <v>106.34</v>
      </c>
      <c r="H6443" s="1">
        <f>MAX(Table14[[#This Row],[Medicare Outpatient Allowable Rate]:[United Healthcare Outpatient Allowable Rate]])</f>
        <v>257.29499999999996</v>
      </c>
      <c r="I6443" s="1">
        <v>106.34</v>
      </c>
      <c r="J6443" s="1">
        <f>SUM(Table14[[#This Row],[Price]]*0.85)</f>
        <v>257.29499999999996</v>
      </c>
      <c r="K6443" s="1">
        <f>SUM(Table14[[#This Row],[Price]]*0.82)</f>
        <v>248.21399999999997</v>
      </c>
      <c r="L6443" s="1">
        <f>SUM(Table14[[#This Row],[Price]]*0.85)</f>
        <v>257.29499999999996</v>
      </c>
      <c r="M6443" s="1">
        <f>SUM(Table14[[#This Row],[Price]]*0.75)</f>
        <v>227.02499999999998</v>
      </c>
      <c r="N6443" s="1">
        <f>SUM(Table14[[#This Row],[Price]]*0.85)</f>
        <v>257.29499999999996</v>
      </c>
      <c r="O6443" s="1">
        <f>SUM(Table14[[#This Row],[Price]]*0.7)</f>
        <v>211.89</v>
      </c>
      <c r="P6443" s="1" t="s">
        <v>24</v>
      </c>
      <c r="Q6443" s="1" t="s">
        <v>25</v>
      </c>
    </row>
    <row r="6444" spans="1:17" x14ac:dyDescent="0.35">
      <c r="A6444">
        <v>753715</v>
      </c>
      <c r="B6444" t="s">
        <v>6789</v>
      </c>
      <c r="C6444" s="11" t="s">
        <v>10405</v>
      </c>
      <c r="D6444">
        <v>273.16000000000003</v>
      </c>
      <c r="E6444">
        <v>73130</v>
      </c>
      <c r="F6444" s="7">
        <v>245.84400000000002</v>
      </c>
      <c r="G6444" s="1">
        <f>MIN(Table14[[#This Row],[Medicare Outpatient Allowable Rate]:[United Healthcare Outpatient Allowable Rate]])</f>
        <v>88.05</v>
      </c>
      <c r="H6444" s="1">
        <f>MAX(Table14[[#This Row],[Medicare Outpatient Allowable Rate]:[United Healthcare Outpatient Allowable Rate]])</f>
        <v>232.18600000000001</v>
      </c>
      <c r="I6444" s="1">
        <v>88.05</v>
      </c>
      <c r="J6444" s="1">
        <f>SUM(Table14[[#This Row],[Price]]*0.85)</f>
        <v>232.18600000000001</v>
      </c>
      <c r="K6444" s="1">
        <f>SUM(Table14[[#This Row],[Price]]*0.82)</f>
        <v>223.99120000000002</v>
      </c>
      <c r="L6444" s="1">
        <f>SUM(Table14[[#This Row],[Price]]*0.85)</f>
        <v>232.18600000000001</v>
      </c>
      <c r="M6444" s="1">
        <f>SUM(Table14[[#This Row],[Price]]*0.75)</f>
        <v>204.87</v>
      </c>
      <c r="N6444" s="1">
        <f>SUM(Table14[[#This Row],[Price]]*0.85)</f>
        <v>232.18600000000001</v>
      </c>
      <c r="O6444" s="1">
        <f>SUM(Table14[[#This Row],[Price]]*0.7)</f>
        <v>191.21200000000002</v>
      </c>
      <c r="P6444" s="1" t="s">
        <v>24</v>
      </c>
      <c r="Q6444" s="1" t="s">
        <v>25</v>
      </c>
    </row>
    <row r="6445" spans="1:17" x14ac:dyDescent="0.35">
      <c r="A6445">
        <v>630479</v>
      </c>
      <c r="B6445" t="s">
        <v>6790</v>
      </c>
      <c r="F6445" s="7">
        <v>0</v>
      </c>
      <c r="G6445" s="1" t="e">
        <f>MIN(Table14[[#This Row],[Medicare Outpatient Allowable Rate]:[United Healthcare Outpatient Allowable Rate]])</f>
        <v>#N/A</v>
      </c>
      <c r="H6445" s="1" t="e">
        <f>MAX(Table14[[#This Row],[Medicare Outpatient Allowable Rate]:[United Healthcare Outpatient Allowable Rate]])</f>
        <v>#N/A</v>
      </c>
      <c r="I6445" s="1" t="e">
        <v>#N/A</v>
      </c>
      <c r="J6445" s="1">
        <f>SUM(Table14[[#This Row],[Price]]*0.85)</f>
        <v>0</v>
      </c>
      <c r="K6445" s="1">
        <f>SUM(Table14[[#This Row],[Price]]*0.82)</f>
        <v>0</v>
      </c>
      <c r="L6445" s="1">
        <f>SUM(Table14[[#This Row],[Price]]*0.85)</f>
        <v>0</v>
      </c>
      <c r="M6445" s="1">
        <f>SUM(Table14[[#This Row],[Price]]*0.75)</f>
        <v>0</v>
      </c>
      <c r="N6445" s="1">
        <f>SUM(Table14[[#This Row],[Price]]*0.85)</f>
        <v>0</v>
      </c>
      <c r="O6445" s="1">
        <f>SUM(Table14[[#This Row],[Price]]*0.7)</f>
        <v>0</v>
      </c>
      <c r="P6445" s="1" t="s">
        <v>24</v>
      </c>
      <c r="Q6445" s="1" t="s">
        <v>25</v>
      </c>
    </row>
    <row r="6446" spans="1:17" x14ac:dyDescent="0.35">
      <c r="A6446">
        <v>630473</v>
      </c>
      <c r="B6446" t="s">
        <v>6791</v>
      </c>
      <c r="F6446" s="7">
        <v>0</v>
      </c>
      <c r="G6446" s="1" t="e">
        <f>MIN(Table14[[#This Row],[Medicare Outpatient Allowable Rate]:[United Healthcare Outpatient Allowable Rate]])</f>
        <v>#N/A</v>
      </c>
      <c r="H6446" s="1" t="e">
        <f>MAX(Table14[[#This Row],[Medicare Outpatient Allowable Rate]:[United Healthcare Outpatient Allowable Rate]])</f>
        <v>#N/A</v>
      </c>
      <c r="I6446" s="1" t="e">
        <v>#N/A</v>
      </c>
      <c r="J6446" s="1">
        <f>SUM(Table14[[#This Row],[Price]]*0.85)</f>
        <v>0</v>
      </c>
      <c r="K6446" s="1">
        <f>SUM(Table14[[#This Row],[Price]]*0.82)</f>
        <v>0</v>
      </c>
      <c r="L6446" s="1">
        <f>SUM(Table14[[#This Row],[Price]]*0.85)</f>
        <v>0</v>
      </c>
      <c r="M6446" s="1">
        <f>SUM(Table14[[#This Row],[Price]]*0.75)</f>
        <v>0</v>
      </c>
      <c r="N6446" s="1">
        <f>SUM(Table14[[#This Row],[Price]]*0.85)</f>
        <v>0</v>
      </c>
      <c r="O6446" s="1">
        <f>SUM(Table14[[#This Row],[Price]]*0.7)</f>
        <v>0</v>
      </c>
      <c r="P6446" s="1" t="s">
        <v>24</v>
      </c>
      <c r="Q6446" s="1" t="s">
        <v>25</v>
      </c>
    </row>
    <row r="6447" spans="1:17" x14ac:dyDescent="0.35">
      <c r="A6447">
        <v>753717</v>
      </c>
      <c r="B6447" t="s">
        <v>6792</v>
      </c>
      <c r="C6447" s="11" t="s">
        <v>10405</v>
      </c>
      <c r="D6447">
        <v>273.16000000000003</v>
      </c>
      <c r="E6447">
        <v>73130</v>
      </c>
      <c r="F6447" s="7">
        <v>245.84400000000002</v>
      </c>
      <c r="G6447" s="1">
        <f>MIN(Table14[[#This Row],[Medicare Outpatient Allowable Rate]:[United Healthcare Outpatient Allowable Rate]])</f>
        <v>88.05</v>
      </c>
      <c r="H6447" s="1">
        <f>MAX(Table14[[#This Row],[Medicare Outpatient Allowable Rate]:[United Healthcare Outpatient Allowable Rate]])</f>
        <v>232.18600000000001</v>
      </c>
      <c r="I6447" s="1">
        <v>88.05</v>
      </c>
      <c r="J6447" s="1">
        <f>SUM(Table14[[#This Row],[Price]]*0.85)</f>
        <v>232.18600000000001</v>
      </c>
      <c r="K6447" s="1">
        <f>SUM(Table14[[#This Row],[Price]]*0.82)</f>
        <v>223.99120000000002</v>
      </c>
      <c r="L6447" s="1">
        <f>SUM(Table14[[#This Row],[Price]]*0.85)</f>
        <v>232.18600000000001</v>
      </c>
      <c r="M6447" s="1">
        <f>SUM(Table14[[#This Row],[Price]]*0.75)</f>
        <v>204.87</v>
      </c>
      <c r="N6447" s="1">
        <f>SUM(Table14[[#This Row],[Price]]*0.85)</f>
        <v>232.18600000000001</v>
      </c>
      <c r="O6447" s="1">
        <f>SUM(Table14[[#This Row],[Price]]*0.7)</f>
        <v>191.21200000000002</v>
      </c>
      <c r="P6447" s="1" t="s">
        <v>24</v>
      </c>
      <c r="Q6447" s="1" t="s">
        <v>25</v>
      </c>
    </row>
    <row r="6448" spans="1:17" x14ac:dyDescent="0.35">
      <c r="A6448">
        <v>630483</v>
      </c>
      <c r="B6448" t="s">
        <v>6793</v>
      </c>
      <c r="F6448" s="7">
        <v>0</v>
      </c>
      <c r="G6448" s="1" t="e">
        <f>MIN(Table14[[#This Row],[Medicare Outpatient Allowable Rate]:[United Healthcare Outpatient Allowable Rate]])</f>
        <v>#N/A</v>
      </c>
      <c r="H6448" s="1" t="e">
        <f>MAX(Table14[[#This Row],[Medicare Outpatient Allowable Rate]:[United Healthcare Outpatient Allowable Rate]])</f>
        <v>#N/A</v>
      </c>
      <c r="I6448" s="1" t="e">
        <v>#N/A</v>
      </c>
      <c r="J6448" s="1">
        <f>SUM(Table14[[#This Row],[Price]]*0.85)</f>
        <v>0</v>
      </c>
      <c r="K6448" s="1">
        <f>SUM(Table14[[#This Row],[Price]]*0.82)</f>
        <v>0</v>
      </c>
      <c r="L6448" s="1">
        <f>SUM(Table14[[#This Row],[Price]]*0.85)</f>
        <v>0</v>
      </c>
      <c r="M6448" s="1">
        <f>SUM(Table14[[#This Row],[Price]]*0.75)</f>
        <v>0</v>
      </c>
      <c r="N6448" s="1">
        <f>SUM(Table14[[#This Row],[Price]]*0.85)</f>
        <v>0</v>
      </c>
      <c r="O6448" s="1">
        <f>SUM(Table14[[#This Row],[Price]]*0.7)</f>
        <v>0</v>
      </c>
      <c r="P6448" s="1" t="s">
        <v>24</v>
      </c>
      <c r="Q6448" s="1" t="s">
        <v>25</v>
      </c>
    </row>
    <row r="6449" spans="1:17" x14ac:dyDescent="0.35">
      <c r="A6449">
        <v>753713</v>
      </c>
      <c r="B6449" t="s">
        <v>6793</v>
      </c>
      <c r="C6449" s="11" t="s">
        <v>10405</v>
      </c>
      <c r="D6449">
        <v>546.29999999999995</v>
      </c>
      <c r="E6449">
        <v>73130</v>
      </c>
      <c r="F6449" s="7">
        <v>491.66999999999996</v>
      </c>
      <c r="G6449" s="1">
        <f>MIN(Table14[[#This Row],[Medicare Outpatient Allowable Rate]:[United Healthcare Outpatient Allowable Rate]])</f>
        <v>88.05</v>
      </c>
      <c r="H6449" s="1">
        <f>MAX(Table14[[#This Row],[Medicare Outpatient Allowable Rate]:[United Healthcare Outpatient Allowable Rate]])</f>
        <v>464.35499999999996</v>
      </c>
      <c r="I6449" s="1">
        <v>88.05</v>
      </c>
      <c r="J6449" s="1">
        <f>SUM(Table14[[#This Row],[Price]]*0.85)</f>
        <v>464.35499999999996</v>
      </c>
      <c r="K6449" s="1">
        <f>SUM(Table14[[#This Row],[Price]]*0.82)</f>
        <v>447.96599999999995</v>
      </c>
      <c r="L6449" s="1">
        <f>SUM(Table14[[#This Row],[Price]]*0.85)</f>
        <v>464.35499999999996</v>
      </c>
      <c r="M6449" s="1">
        <f>SUM(Table14[[#This Row],[Price]]*0.75)</f>
        <v>409.72499999999997</v>
      </c>
      <c r="N6449" s="1">
        <f>SUM(Table14[[#This Row],[Price]]*0.85)</f>
        <v>464.35499999999996</v>
      </c>
      <c r="O6449" s="1">
        <f>SUM(Table14[[#This Row],[Price]]*0.7)</f>
        <v>382.40999999999997</v>
      </c>
      <c r="P6449" s="1" t="s">
        <v>24</v>
      </c>
      <c r="Q6449" s="1" t="s">
        <v>25</v>
      </c>
    </row>
    <row r="6450" spans="1:17" x14ac:dyDescent="0.35">
      <c r="A6450">
        <v>630469</v>
      </c>
      <c r="B6450" t="s">
        <v>6794</v>
      </c>
      <c r="F6450" s="7">
        <v>0</v>
      </c>
      <c r="G6450" s="1" t="e">
        <f>MIN(Table14[[#This Row],[Medicare Outpatient Allowable Rate]:[United Healthcare Outpatient Allowable Rate]])</f>
        <v>#N/A</v>
      </c>
      <c r="H6450" s="1" t="e">
        <f>MAX(Table14[[#This Row],[Medicare Outpatient Allowable Rate]:[United Healthcare Outpatient Allowable Rate]])</f>
        <v>#N/A</v>
      </c>
      <c r="I6450" s="1" t="e">
        <v>#N/A</v>
      </c>
      <c r="J6450" s="1">
        <f>SUM(Table14[[#This Row],[Price]]*0.85)</f>
        <v>0</v>
      </c>
      <c r="K6450" s="1">
        <f>SUM(Table14[[#This Row],[Price]]*0.82)</f>
        <v>0</v>
      </c>
      <c r="L6450" s="1">
        <f>SUM(Table14[[#This Row],[Price]]*0.85)</f>
        <v>0</v>
      </c>
      <c r="M6450" s="1">
        <f>SUM(Table14[[#This Row],[Price]]*0.75)</f>
        <v>0</v>
      </c>
      <c r="N6450" s="1">
        <f>SUM(Table14[[#This Row],[Price]]*0.85)</f>
        <v>0</v>
      </c>
      <c r="O6450" s="1">
        <f>SUM(Table14[[#This Row],[Price]]*0.7)</f>
        <v>0</v>
      </c>
      <c r="P6450" s="1" t="s">
        <v>24</v>
      </c>
      <c r="Q6450" s="1" t="s">
        <v>25</v>
      </c>
    </row>
    <row r="6451" spans="1:17" x14ac:dyDescent="0.35">
      <c r="A6451">
        <v>753722</v>
      </c>
      <c r="B6451" t="s">
        <v>6794</v>
      </c>
      <c r="C6451" s="11" t="s">
        <v>10405</v>
      </c>
      <c r="D6451">
        <v>210.77</v>
      </c>
      <c r="E6451">
        <v>73501</v>
      </c>
      <c r="F6451" s="7">
        <v>189.69300000000001</v>
      </c>
      <c r="G6451" s="1">
        <f>MIN(Table14[[#This Row],[Medicare Outpatient Allowable Rate]:[United Healthcare Outpatient Allowable Rate]])</f>
        <v>88.05</v>
      </c>
      <c r="H6451" s="1">
        <f>MAX(Table14[[#This Row],[Medicare Outpatient Allowable Rate]:[United Healthcare Outpatient Allowable Rate]])</f>
        <v>179.15450000000001</v>
      </c>
      <c r="I6451" s="1">
        <v>88.05</v>
      </c>
      <c r="J6451" s="1">
        <f>SUM(Table14[[#This Row],[Price]]*0.85)</f>
        <v>179.15450000000001</v>
      </c>
      <c r="K6451" s="1">
        <f>SUM(Table14[[#This Row],[Price]]*0.82)</f>
        <v>172.8314</v>
      </c>
      <c r="L6451" s="1">
        <f>SUM(Table14[[#This Row],[Price]]*0.85)</f>
        <v>179.15450000000001</v>
      </c>
      <c r="M6451" s="1">
        <f>SUM(Table14[[#This Row],[Price]]*0.75)</f>
        <v>158.07750000000001</v>
      </c>
      <c r="N6451" s="1">
        <f>SUM(Table14[[#This Row],[Price]]*0.85)</f>
        <v>179.15450000000001</v>
      </c>
      <c r="O6451" s="1">
        <f>SUM(Table14[[#This Row],[Price]]*0.7)</f>
        <v>147.53899999999999</v>
      </c>
      <c r="P6451" s="1" t="s">
        <v>24</v>
      </c>
      <c r="Q6451" s="1" t="s">
        <v>25</v>
      </c>
    </row>
    <row r="6452" spans="1:17" x14ac:dyDescent="0.35">
      <c r="A6452">
        <v>630465</v>
      </c>
      <c r="B6452" t="s">
        <v>6795</v>
      </c>
      <c r="F6452" s="7">
        <v>0</v>
      </c>
      <c r="G6452" s="1" t="e">
        <f>MIN(Table14[[#This Row],[Medicare Outpatient Allowable Rate]:[United Healthcare Outpatient Allowable Rate]])</f>
        <v>#N/A</v>
      </c>
      <c r="H6452" s="1" t="e">
        <f>MAX(Table14[[#This Row],[Medicare Outpatient Allowable Rate]:[United Healthcare Outpatient Allowable Rate]])</f>
        <v>#N/A</v>
      </c>
      <c r="I6452" s="1" t="e">
        <v>#N/A</v>
      </c>
      <c r="J6452" s="1">
        <f>SUM(Table14[[#This Row],[Price]]*0.85)</f>
        <v>0</v>
      </c>
      <c r="K6452" s="1">
        <f>SUM(Table14[[#This Row],[Price]]*0.82)</f>
        <v>0</v>
      </c>
      <c r="L6452" s="1">
        <f>SUM(Table14[[#This Row],[Price]]*0.85)</f>
        <v>0</v>
      </c>
      <c r="M6452" s="1">
        <f>SUM(Table14[[#This Row],[Price]]*0.75)</f>
        <v>0</v>
      </c>
      <c r="N6452" s="1">
        <f>SUM(Table14[[#This Row],[Price]]*0.85)</f>
        <v>0</v>
      </c>
      <c r="O6452" s="1">
        <f>SUM(Table14[[#This Row],[Price]]*0.7)</f>
        <v>0</v>
      </c>
      <c r="P6452" s="1" t="s">
        <v>24</v>
      </c>
      <c r="Q6452" s="1" t="s">
        <v>25</v>
      </c>
    </row>
    <row r="6453" spans="1:17" x14ac:dyDescent="0.35">
      <c r="A6453">
        <v>753724</v>
      </c>
      <c r="B6453" t="s">
        <v>6795</v>
      </c>
      <c r="C6453" s="11" t="s">
        <v>10405</v>
      </c>
      <c r="D6453">
        <v>210.77</v>
      </c>
      <c r="E6453">
        <v>73501</v>
      </c>
      <c r="F6453" s="7">
        <v>189.69300000000001</v>
      </c>
      <c r="G6453" s="1">
        <f>MIN(Table14[[#This Row],[Medicare Outpatient Allowable Rate]:[United Healthcare Outpatient Allowable Rate]])</f>
        <v>88.05</v>
      </c>
      <c r="H6453" s="1">
        <f>MAX(Table14[[#This Row],[Medicare Outpatient Allowable Rate]:[United Healthcare Outpatient Allowable Rate]])</f>
        <v>179.15450000000001</v>
      </c>
      <c r="I6453" s="1">
        <v>88.05</v>
      </c>
      <c r="J6453" s="1">
        <f>SUM(Table14[[#This Row],[Price]]*0.85)</f>
        <v>179.15450000000001</v>
      </c>
      <c r="K6453" s="1">
        <f>SUM(Table14[[#This Row],[Price]]*0.82)</f>
        <v>172.8314</v>
      </c>
      <c r="L6453" s="1">
        <f>SUM(Table14[[#This Row],[Price]]*0.85)</f>
        <v>179.15450000000001</v>
      </c>
      <c r="M6453" s="1">
        <f>SUM(Table14[[#This Row],[Price]]*0.75)</f>
        <v>158.07750000000001</v>
      </c>
      <c r="N6453" s="1">
        <f>SUM(Table14[[#This Row],[Price]]*0.85)</f>
        <v>179.15450000000001</v>
      </c>
      <c r="O6453" s="1">
        <f>SUM(Table14[[#This Row],[Price]]*0.7)</f>
        <v>147.53899999999999</v>
      </c>
      <c r="P6453" s="1" t="s">
        <v>24</v>
      </c>
      <c r="Q6453" s="1" t="s">
        <v>25</v>
      </c>
    </row>
    <row r="6454" spans="1:17" x14ac:dyDescent="0.35">
      <c r="A6454">
        <v>3302660</v>
      </c>
      <c r="B6454" t="s">
        <v>6796</v>
      </c>
      <c r="C6454" s="11" t="s">
        <v>10405</v>
      </c>
      <c r="D6454">
        <v>303.5</v>
      </c>
      <c r="E6454">
        <v>73502</v>
      </c>
      <c r="F6454" s="7">
        <v>273.14999999999998</v>
      </c>
      <c r="G6454" s="1">
        <f>MIN(Table14[[#This Row],[Medicare Outpatient Allowable Rate]:[United Healthcare Outpatient Allowable Rate]])</f>
        <v>88.05</v>
      </c>
      <c r="H6454" s="1">
        <f>MAX(Table14[[#This Row],[Medicare Outpatient Allowable Rate]:[United Healthcare Outpatient Allowable Rate]])</f>
        <v>257.97499999999997</v>
      </c>
      <c r="I6454" s="1">
        <v>88.05</v>
      </c>
      <c r="J6454" s="1">
        <f>SUM(Table14[[#This Row],[Price]]*0.85)</f>
        <v>257.97499999999997</v>
      </c>
      <c r="K6454" s="1">
        <f>SUM(Table14[[#This Row],[Price]]*0.82)</f>
        <v>248.86999999999998</v>
      </c>
      <c r="L6454" s="1">
        <f>SUM(Table14[[#This Row],[Price]]*0.85)</f>
        <v>257.97499999999997</v>
      </c>
      <c r="M6454" s="1">
        <f>SUM(Table14[[#This Row],[Price]]*0.75)</f>
        <v>227.625</v>
      </c>
      <c r="N6454" s="1">
        <f>SUM(Table14[[#This Row],[Price]]*0.85)</f>
        <v>257.97499999999997</v>
      </c>
      <c r="O6454" s="1">
        <f>SUM(Table14[[#This Row],[Price]]*0.7)</f>
        <v>212.45</v>
      </c>
      <c r="P6454" s="1" t="s">
        <v>24</v>
      </c>
      <c r="Q6454" s="1" t="s">
        <v>25</v>
      </c>
    </row>
    <row r="6455" spans="1:17" x14ac:dyDescent="0.35">
      <c r="A6455">
        <v>630453</v>
      </c>
      <c r="B6455" t="s">
        <v>6797</v>
      </c>
      <c r="F6455" s="7">
        <v>0</v>
      </c>
      <c r="G6455" s="1" t="e">
        <f>MIN(Table14[[#This Row],[Medicare Outpatient Allowable Rate]:[United Healthcare Outpatient Allowable Rate]])</f>
        <v>#N/A</v>
      </c>
      <c r="H6455" s="1" t="e">
        <f>MAX(Table14[[#This Row],[Medicare Outpatient Allowable Rate]:[United Healthcare Outpatient Allowable Rate]])</f>
        <v>#N/A</v>
      </c>
      <c r="I6455" s="1" t="e">
        <v>#N/A</v>
      </c>
      <c r="J6455" s="1">
        <f>SUM(Table14[[#This Row],[Price]]*0.85)</f>
        <v>0</v>
      </c>
      <c r="K6455" s="1">
        <f>SUM(Table14[[#This Row],[Price]]*0.82)</f>
        <v>0</v>
      </c>
      <c r="L6455" s="1">
        <f>SUM(Table14[[#This Row],[Price]]*0.85)</f>
        <v>0</v>
      </c>
      <c r="M6455" s="1">
        <f>SUM(Table14[[#This Row],[Price]]*0.75)</f>
        <v>0</v>
      </c>
      <c r="N6455" s="1">
        <f>SUM(Table14[[#This Row],[Price]]*0.85)</f>
        <v>0</v>
      </c>
      <c r="O6455" s="1">
        <f>SUM(Table14[[#This Row],[Price]]*0.7)</f>
        <v>0</v>
      </c>
      <c r="P6455" s="1" t="s">
        <v>24</v>
      </c>
      <c r="Q6455" s="1" t="s">
        <v>25</v>
      </c>
    </row>
    <row r="6456" spans="1:17" x14ac:dyDescent="0.35">
      <c r="A6456">
        <v>630449</v>
      </c>
      <c r="B6456" t="s">
        <v>6798</v>
      </c>
      <c r="F6456" s="7">
        <v>0</v>
      </c>
      <c r="G6456" s="1" t="e">
        <f>MIN(Table14[[#This Row],[Medicare Outpatient Allowable Rate]:[United Healthcare Outpatient Allowable Rate]])</f>
        <v>#N/A</v>
      </c>
      <c r="H6456" s="1" t="e">
        <f>MAX(Table14[[#This Row],[Medicare Outpatient Allowable Rate]:[United Healthcare Outpatient Allowable Rate]])</f>
        <v>#N/A</v>
      </c>
      <c r="I6456" s="1" t="e">
        <v>#N/A</v>
      </c>
      <c r="J6456" s="1">
        <f>SUM(Table14[[#This Row],[Price]]*0.85)</f>
        <v>0</v>
      </c>
      <c r="K6456" s="1">
        <f>SUM(Table14[[#This Row],[Price]]*0.82)</f>
        <v>0</v>
      </c>
      <c r="L6456" s="1">
        <f>SUM(Table14[[#This Row],[Price]]*0.85)</f>
        <v>0</v>
      </c>
      <c r="M6456" s="1">
        <f>SUM(Table14[[#This Row],[Price]]*0.75)</f>
        <v>0</v>
      </c>
      <c r="N6456" s="1">
        <f>SUM(Table14[[#This Row],[Price]]*0.85)</f>
        <v>0</v>
      </c>
      <c r="O6456" s="1">
        <f>SUM(Table14[[#This Row],[Price]]*0.7)</f>
        <v>0</v>
      </c>
      <c r="P6456" s="1" t="s">
        <v>24</v>
      </c>
      <c r="Q6456" s="1" t="s">
        <v>25</v>
      </c>
    </row>
    <row r="6457" spans="1:17" x14ac:dyDescent="0.35">
      <c r="A6457">
        <v>2784816</v>
      </c>
      <c r="B6457" t="s">
        <v>6799</v>
      </c>
      <c r="C6457" s="11" t="s">
        <v>10405</v>
      </c>
      <c r="D6457">
        <v>303.5</v>
      </c>
      <c r="E6457">
        <v>73502</v>
      </c>
      <c r="F6457" s="7">
        <v>273.14999999999998</v>
      </c>
      <c r="G6457" s="1">
        <f>MIN(Table14[[#This Row],[Medicare Outpatient Allowable Rate]:[United Healthcare Outpatient Allowable Rate]])</f>
        <v>88.05</v>
      </c>
      <c r="H6457" s="1">
        <f>MAX(Table14[[#This Row],[Medicare Outpatient Allowable Rate]:[United Healthcare Outpatient Allowable Rate]])</f>
        <v>257.97499999999997</v>
      </c>
      <c r="I6457" s="1">
        <v>88.05</v>
      </c>
      <c r="J6457" s="1">
        <f>SUM(Table14[[#This Row],[Price]]*0.85)</f>
        <v>257.97499999999997</v>
      </c>
      <c r="K6457" s="1">
        <f>SUM(Table14[[#This Row],[Price]]*0.82)</f>
        <v>248.86999999999998</v>
      </c>
      <c r="L6457" s="1">
        <f>SUM(Table14[[#This Row],[Price]]*0.85)</f>
        <v>257.97499999999997</v>
      </c>
      <c r="M6457" s="1">
        <f>SUM(Table14[[#This Row],[Price]]*0.75)</f>
        <v>227.625</v>
      </c>
      <c r="N6457" s="1">
        <f>SUM(Table14[[#This Row],[Price]]*0.85)</f>
        <v>257.97499999999997</v>
      </c>
      <c r="O6457" s="1">
        <f>SUM(Table14[[#This Row],[Price]]*0.7)</f>
        <v>212.45</v>
      </c>
      <c r="P6457" s="1" t="s">
        <v>24</v>
      </c>
      <c r="Q6457" s="1" t="s">
        <v>25</v>
      </c>
    </row>
    <row r="6458" spans="1:17" x14ac:dyDescent="0.35">
      <c r="A6458">
        <v>630457</v>
      </c>
      <c r="B6458" t="s">
        <v>6800</v>
      </c>
      <c r="F6458" s="7">
        <v>0</v>
      </c>
      <c r="G6458" s="1" t="e">
        <f>MIN(Table14[[#This Row],[Medicare Outpatient Allowable Rate]:[United Healthcare Outpatient Allowable Rate]])</f>
        <v>#N/A</v>
      </c>
      <c r="H6458" s="1" t="e">
        <f>MAX(Table14[[#This Row],[Medicare Outpatient Allowable Rate]:[United Healthcare Outpatient Allowable Rate]])</f>
        <v>#N/A</v>
      </c>
      <c r="I6458" s="1" t="e">
        <v>#N/A</v>
      </c>
      <c r="J6458" s="1">
        <f>SUM(Table14[[#This Row],[Price]]*0.85)</f>
        <v>0</v>
      </c>
      <c r="K6458" s="1">
        <f>SUM(Table14[[#This Row],[Price]]*0.82)</f>
        <v>0</v>
      </c>
      <c r="L6458" s="1">
        <f>SUM(Table14[[#This Row],[Price]]*0.85)</f>
        <v>0</v>
      </c>
      <c r="M6458" s="1">
        <f>SUM(Table14[[#This Row],[Price]]*0.75)</f>
        <v>0</v>
      </c>
      <c r="N6458" s="1">
        <f>SUM(Table14[[#This Row],[Price]]*0.85)</f>
        <v>0</v>
      </c>
      <c r="O6458" s="1">
        <f>SUM(Table14[[#This Row],[Price]]*0.7)</f>
        <v>0</v>
      </c>
      <c r="P6458" s="1" t="s">
        <v>24</v>
      </c>
      <c r="Q6458" s="1" t="s">
        <v>25</v>
      </c>
    </row>
    <row r="6459" spans="1:17" x14ac:dyDescent="0.35">
      <c r="A6459">
        <v>931867</v>
      </c>
      <c r="B6459" t="s">
        <v>6800</v>
      </c>
      <c r="C6459" s="11" t="s">
        <v>10405</v>
      </c>
      <c r="D6459">
        <v>275.52</v>
      </c>
      <c r="E6459">
        <v>73521</v>
      </c>
      <c r="F6459" s="7">
        <v>247.96799999999999</v>
      </c>
      <c r="G6459" s="1">
        <f>MIN(Table14[[#This Row],[Medicare Outpatient Allowable Rate]:[United Healthcare Outpatient Allowable Rate]])</f>
        <v>106.34</v>
      </c>
      <c r="H6459" s="1">
        <f>MAX(Table14[[#This Row],[Medicare Outpatient Allowable Rate]:[United Healthcare Outpatient Allowable Rate]])</f>
        <v>234.19199999999998</v>
      </c>
      <c r="I6459" s="1">
        <v>106.34</v>
      </c>
      <c r="J6459" s="1">
        <f>SUM(Table14[[#This Row],[Price]]*0.85)</f>
        <v>234.19199999999998</v>
      </c>
      <c r="K6459" s="1">
        <f>SUM(Table14[[#This Row],[Price]]*0.82)</f>
        <v>225.92639999999997</v>
      </c>
      <c r="L6459" s="1">
        <f>SUM(Table14[[#This Row],[Price]]*0.85)</f>
        <v>234.19199999999998</v>
      </c>
      <c r="M6459" s="1">
        <f>SUM(Table14[[#This Row],[Price]]*0.75)</f>
        <v>206.64</v>
      </c>
      <c r="N6459" s="1">
        <f>SUM(Table14[[#This Row],[Price]]*0.85)</f>
        <v>234.19199999999998</v>
      </c>
      <c r="O6459" s="1">
        <f>SUM(Table14[[#This Row],[Price]]*0.7)</f>
        <v>192.86399999999998</v>
      </c>
      <c r="P6459" s="1" t="s">
        <v>24</v>
      </c>
      <c r="Q6459" s="1" t="s">
        <v>25</v>
      </c>
    </row>
    <row r="6460" spans="1:17" x14ac:dyDescent="0.35">
      <c r="A6460">
        <v>48005080</v>
      </c>
      <c r="B6460" t="s">
        <v>6801</v>
      </c>
      <c r="F6460" s="7">
        <v>0</v>
      </c>
      <c r="G6460" s="1" t="e">
        <f>MIN(Table14[[#This Row],[Medicare Outpatient Allowable Rate]:[United Healthcare Outpatient Allowable Rate]])</f>
        <v>#N/A</v>
      </c>
      <c r="H6460" s="1" t="e">
        <f>MAX(Table14[[#This Row],[Medicare Outpatient Allowable Rate]:[United Healthcare Outpatient Allowable Rate]])</f>
        <v>#N/A</v>
      </c>
      <c r="I6460" s="1" t="e">
        <v>#N/A</v>
      </c>
      <c r="J6460" s="1">
        <f>SUM(Table14[[#This Row],[Price]]*0.85)</f>
        <v>0</v>
      </c>
      <c r="K6460" s="1">
        <f>SUM(Table14[[#This Row],[Price]]*0.82)</f>
        <v>0</v>
      </c>
      <c r="L6460" s="1">
        <f>SUM(Table14[[#This Row],[Price]]*0.85)</f>
        <v>0</v>
      </c>
      <c r="M6460" s="1">
        <f>SUM(Table14[[#This Row],[Price]]*0.75)</f>
        <v>0</v>
      </c>
      <c r="N6460" s="1">
        <f>SUM(Table14[[#This Row],[Price]]*0.85)</f>
        <v>0</v>
      </c>
      <c r="O6460" s="1">
        <f>SUM(Table14[[#This Row],[Price]]*0.7)</f>
        <v>0</v>
      </c>
      <c r="P6460" s="1" t="s">
        <v>24</v>
      </c>
      <c r="Q6460" s="1" t="s">
        <v>25</v>
      </c>
    </row>
    <row r="6461" spans="1:17" x14ac:dyDescent="0.35">
      <c r="A6461">
        <v>48005081</v>
      </c>
      <c r="B6461" t="s">
        <v>6802</v>
      </c>
      <c r="F6461" s="7">
        <v>0</v>
      </c>
      <c r="G6461" s="1" t="e">
        <f>MIN(Table14[[#This Row],[Medicare Outpatient Allowable Rate]:[United Healthcare Outpatient Allowable Rate]])</f>
        <v>#N/A</v>
      </c>
      <c r="H6461" s="1" t="e">
        <f>MAX(Table14[[#This Row],[Medicare Outpatient Allowable Rate]:[United Healthcare Outpatient Allowable Rate]])</f>
        <v>#N/A</v>
      </c>
      <c r="I6461" s="1" t="e">
        <v>#N/A</v>
      </c>
      <c r="J6461" s="1">
        <f>SUM(Table14[[#This Row],[Price]]*0.85)</f>
        <v>0</v>
      </c>
      <c r="K6461" s="1">
        <f>SUM(Table14[[#This Row],[Price]]*0.82)</f>
        <v>0</v>
      </c>
      <c r="L6461" s="1">
        <f>SUM(Table14[[#This Row],[Price]]*0.85)</f>
        <v>0</v>
      </c>
      <c r="M6461" s="1">
        <f>SUM(Table14[[#This Row],[Price]]*0.75)</f>
        <v>0</v>
      </c>
      <c r="N6461" s="1">
        <f>SUM(Table14[[#This Row],[Price]]*0.85)</f>
        <v>0</v>
      </c>
      <c r="O6461" s="1">
        <f>SUM(Table14[[#This Row],[Price]]*0.7)</f>
        <v>0</v>
      </c>
      <c r="P6461" s="1" t="s">
        <v>24</v>
      </c>
      <c r="Q6461" s="1" t="s">
        <v>25</v>
      </c>
    </row>
    <row r="6462" spans="1:17" x14ac:dyDescent="0.35">
      <c r="A6462">
        <v>48005082</v>
      </c>
      <c r="B6462" t="s">
        <v>6803</v>
      </c>
      <c r="F6462" s="7">
        <v>0</v>
      </c>
      <c r="G6462" s="1" t="e">
        <f>MIN(Table14[[#This Row],[Medicare Outpatient Allowable Rate]:[United Healthcare Outpatient Allowable Rate]])</f>
        <v>#N/A</v>
      </c>
      <c r="H6462" s="1" t="e">
        <f>MAX(Table14[[#This Row],[Medicare Outpatient Allowable Rate]:[United Healthcare Outpatient Allowable Rate]])</f>
        <v>#N/A</v>
      </c>
      <c r="I6462" s="1" t="e">
        <v>#N/A</v>
      </c>
      <c r="J6462" s="1">
        <f>SUM(Table14[[#This Row],[Price]]*0.85)</f>
        <v>0</v>
      </c>
      <c r="K6462" s="1">
        <f>SUM(Table14[[#This Row],[Price]]*0.82)</f>
        <v>0</v>
      </c>
      <c r="L6462" s="1">
        <f>SUM(Table14[[#This Row],[Price]]*0.85)</f>
        <v>0</v>
      </c>
      <c r="M6462" s="1">
        <f>SUM(Table14[[#This Row],[Price]]*0.75)</f>
        <v>0</v>
      </c>
      <c r="N6462" s="1">
        <f>SUM(Table14[[#This Row],[Price]]*0.85)</f>
        <v>0</v>
      </c>
      <c r="O6462" s="1">
        <f>SUM(Table14[[#This Row],[Price]]*0.7)</f>
        <v>0</v>
      </c>
      <c r="P6462" s="1" t="s">
        <v>24</v>
      </c>
      <c r="Q6462" s="1" t="s">
        <v>25</v>
      </c>
    </row>
    <row r="6463" spans="1:17" x14ac:dyDescent="0.35">
      <c r="A6463">
        <v>48005106</v>
      </c>
      <c r="B6463" t="s">
        <v>6803</v>
      </c>
      <c r="C6463" s="11" t="s">
        <v>10405</v>
      </c>
      <c r="D6463">
        <v>354.56</v>
      </c>
      <c r="E6463">
        <v>73521</v>
      </c>
      <c r="F6463" s="7">
        <v>319.10399999999998</v>
      </c>
      <c r="G6463" s="1">
        <f>MIN(Table14[[#This Row],[Medicare Outpatient Allowable Rate]:[United Healthcare Outpatient Allowable Rate]])</f>
        <v>106.34</v>
      </c>
      <c r="H6463" s="1">
        <f>MAX(Table14[[#This Row],[Medicare Outpatient Allowable Rate]:[United Healthcare Outpatient Allowable Rate]])</f>
        <v>301.37599999999998</v>
      </c>
      <c r="I6463" s="1">
        <v>106.34</v>
      </c>
      <c r="J6463" s="1">
        <f>SUM(Table14[[#This Row],[Price]]*0.85)</f>
        <v>301.37599999999998</v>
      </c>
      <c r="K6463" s="1">
        <f>SUM(Table14[[#This Row],[Price]]*0.82)</f>
        <v>290.73919999999998</v>
      </c>
      <c r="L6463" s="1">
        <f>SUM(Table14[[#This Row],[Price]]*0.85)</f>
        <v>301.37599999999998</v>
      </c>
      <c r="M6463" s="1">
        <f>SUM(Table14[[#This Row],[Price]]*0.75)</f>
        <v>265.92</v>
      </c>
      <c r="N6463" s="1">
        <f>SUM(Table14[[#This Row],[Price]]*0.85)</f>
        <v>301.37599999999998</v>
      </c>
      <c r="O6463" s="1">
        <f>SUM(Table14[[#This Row],[Price]]*0.7)</f>
        <v>248.19199999999998</v>
      </c>
      <c r="P6463" s="1" t="s">
        <v>24</v>
      </c>
      <c r="Q6463" s="1" t="s">
        <v>25</v>
      </c>
    </row>
    <row r="6464" spans="1:17" x14ac:dyDescent="0.35">
      <c r="A6464">
        <v>48005083</v>
      </c>
      <c r="B6464" t="s">
        <v>6804</v>
      </c>
      <c r="F6464" s="7">
        <v>0</v>
      </c>
      <c r="G6464" s="1" t="e">
        <f>MIN(Table14[[#This Row],[Medicare Outpatient Allowable Rate]:[United Healthcare Outpatient Allowable Rate]])</f>
        <v>#N/A</v>
      </c>
      <c r="H6464" s="1" t="e">
        <f>MAX(Table14[[#This Row],[Medicare Outpatient Allowable Rate]:[United Healthcare Outpatient Allowable Rate]])</f>
        <v>#N/A</v>
      </c>
      <c r="I6464" s="1" t="e">
        <v>#N/A</v>
      </c>
      <c r="J6464" s="1">
        <f>SUM(Table14[[#This Row],[Price]]*0.85)</f>
        <v>0</v>
      </c>
      <c r="K6464" s="1">
        <f>SUM(Table14[[#This Row],[Price]]*0.82)</f>
        <v>0</v>
      </c>
      <c r="L6464" s="1">
        <f>SUM(Table14[[#This Row],[Price]]*0.85)</f>
        <v>0</v>
      </c>
      <c r="M6464" s="1">
        <f>SUM(Table14[[#This Row],[Price]]*0.75)</f>
        <v>0</v>
      </c>
      <c r="N6464" s="1">
        <f>SUM(Table14[[#This Row],[Price]]*0.85)</f>
        <v>0</v>
      </c>
      <c r="O6464" s="1">
        <f>SUM(Table14[[#This Row],[Price]]*0.7)</f>
        <v>0</v>
      </c>
      <c r="P6464" s="1" t="s">
        <v>24</v>
      </c>
      <c r="Q6464" s="1" t="s">
        <v>25</v>
      </c>
    </row>
    <row r="6465" spans="1:17" x14ac:dyDescent="0.35">
      <c r="A6465">
        <v>48005109</v>
      </c>
      <c r="B6465" t="s">
        <v>6804</v>
      </c>
      <c r="C6465" s="11" t="s">
        <v>10405</v>
      </c>
      <c r="D6465">
        <v>354.56</v>
      </c>
      <c r="E6465">
        <v>73522</v>
      </c>
      <c r="F6465" s="7">
        <v>319.10399999999998</v>
      </c>
      <c r="G6465" s="1">
        <f>MIN(Table14[[#This Row],[Medicare Outpatient Allowable Rate]:[United Healthcare Outpatient Allowable Rate]])</f>
        <v>106.34</v>
      </c>
      <c r="H6465" s="1">
        <f>MAX(Table14[[#This Row],[Medicare Outpatient Allowable Rate]:[United Healthcare Outpatient Allowable Rate]])</f>
        <v>301.37599999999998</v>
      </c>
      <c r="I6465" s="1">
        <v>106.34</v>
      </c>
      <c r="J6465" s="1">
        <f>SUM(Table14[[#This Row],[Price]]*0.85)</f>
        <v>301.37599999999998</v>
      </c>
      <c r="K6465" s="1">
        <f>SUM(Table14[[#This Row],[Price]]*0.82)</f>
        <v>290.73919999999998</v>
      </c>
      <c r="L6465" s="1">
        <f>SUM(Table14[[#This Row],[Price]]*0.85)</f>
        <v>301.37599999999998</v>
      </c>
      <c r="M6465" s="1">
        <f>SUM(Table14[[#This Row],[Price]]*0.75)</f>
        <v>265.92</v>
      </c>
      <c r="N6465" s="1">
        <f>SUM(Table14[[#This Row],[Price]]*0.85)</f>
        <v>301.37599999999998</v>
      </c>
      <c r="O6465" s="1">
        <f>SUM(Table14[[#This Row],[Price]]*0.7)</f>
        <v>248.19199999999998</v>
      </c>
      <c r="P6465" s="1" t="s">
        <v>24</v>
      </c>
      <c r="Q6465" s="1" t="s">
        <v>25</v>
      </c>
    </row>
    <row r="6466" spans="1:17" x14ac:dyDescent="0.35">
      <c r="A6466">
        <v>630433</v>
      </c>
      <c r="B6466" t="s">
        <v>6805</v>
      </c>
      <c r="F6466" s="7">
        <v>0</v>
      </c>
      <c r="G6466" s="1" t="e">
        <f>MIN(Table14[[#This Row],[Medicare Outpatient Allowable Rate]:[United Healthcare Outpatient Allowable Rate]])</f>
        <v>#N/A</v>
      </c>
      <c r="H6466" s="1" t="e">
        <f>MAX(Table14[[#This Row],[Medicare Outpatient Allowable Rate]:[United Healthcare Outpatient Allowable Rate]])</f>
        <v>#N/A</v>
      </c>
      <c r="I6466" s="1" t="e">
        <v>#N/A</v>
      </c>
      <c r="J6466" s="1">
        <f>SUM(Table14[[#This Row],[Price]]*0.85)</f>
        <v>0</v>
      </c>
      <c r="K6466" s="1">
        <f>SUM(Table14[[#This Row],[Price]]*0.82)</f>
        <v>0</v>
      </c>
      <c r="L6466" s="1">
        <f>SUM(Table14[[#This Row],[Price]]*0.85)</f>
        <v>0</v>
      </c>
      <c r="M6466" s="1">
        <f>SUM(Table14[[#This Row],[Price]]*0.75)</f>
        <v>0</v>
      </c>
      <c r="N6466" s="1">
        <f>SUM(Table14[[#This Row],[Price]]*0.85)</f>
        <v>0</v>
      </c>
      <c r="O6466" s="1">
        <f>SUM(Table14[[#This Row],[Price]]*0.7)</f>
        <v>0</v>
      </c>
      <c r="P6466" s="1" t="s">
        <v>24</v>
      </c>
      <c r="Q6466" s="1" t="s">
        <v>25</v>
      </c>
    </row>
    <row r="6467" spans="1:17" x14ac:dyDescent="0.35">
      <c r="A6467">
        <v>630429</v>
      </c>
      <c r="B6467" t="s">
        <v>6806</v>
      </c>
      <c r="F6467" s="7">
        <v>0</v>
      </c>
      <c r="G6467" s="1" t="e">
        <f>MIN(Table14[[#This Row],[Medicare Outpatient Allowable Rate]:[United Healthcare Outpatient Allowable Rate]])</f>
        <v>#N/A</v>
      </c>
      <c r="H6467" s="1" t="e">
        <f>MAX(Table14[[#This Row],[Medicare Outpatient Allowable Rate]:[United Healthcare Outpatient Allowable Rate]])</f>
        <v>#N/A</v>
      </c>
      <c r="I6467" s="1" t="e">
        <v>#N/A</v>
      </c>
      <c r="J6467" s="1">
        <f>SUM(Table14[[#This Row],[Price]]*0.85)</f>
        <v>0</v>
      </c>
      <c r="K6467" s="1">
        <f>SUM(Table14[[#This Row],[Price]]*0.82)</f>
        <v>0</v>
      </c>
      <c r="L6467" s="1">
        <f>SUM(Table14[[#This Row],[Price]]*0.85)</f>
        <v>0</v>
      </c>
      <c r="M6467" s="1">
        <f>SUM(Table14[[#This Row],[Price]]*0.75)</f>
        <v>0</v>
      </c>
      <c r="N6467" s="1">
        <f>SUM(Table14[[#This Row],[Price]]*0.85)</f>
        <v>0</v>
      </c>
      <c r="O6467" s="1">
        <f>SUM(Table14[[#This Row],[Price]]*0.7)</f>
        <v>0</v>
      </c>
      <c r="P6467" s="1" t="s">
        <v>24</v>
      </c>
      <c r="Q6467" s="1" t="s">
        <v>25</v>
      </c>
    </row>
    <row r="6468" spans="1:17" x14ac:dyDescent="0.35">
      <c r="A6468">
        <v>753734</v>
      </c>
      <c r="B6468" t="s">
        <v>6806</v>
      </c>
      <c r="C6468" s="11" t="s">
        <v>10405</v>
      </c>
      <c r="D6468">
        <v>252.92</v>
      </c>
      <c r="E6468">
        <v>73060</v>
      </c>
      <c r="F6468" s="7">
        <v>227.62799999999999</v>
      </c>
      <c r="G6468" s="1">
        <f>MIN(Table14[[#This Row],[Medicare Outpatient Allowable Rate]:[United Healthcare Outpatient Allowable Rate]])</f>
        <v>88.05</v>
      </c>
      <c r="H6468" s="1">
        <f>MAX(Table14[[#This Row],[Medicare Outpatient Allowable Rate]:[United Healthcare Outpatient Allowable Rate]])</f>
        <v>214.98199999999997</v>
      </c>
      <c r="I6468" s="1">
        <v>88.05</v>
      </c>
      <c r="J6468" s="1">
        <f>SUM(Table14[[#This Row],[Price]]*0.85)</f>
        <v>214.98199999999997</v>
      </c>
      <c r="K6468" s="1">
        <f>SUM(Table14[[#This Row],[Price]]*0.82)</f>
        <v>207.39439999999999</v>
      </c>
      <c r="L6468" s="1">
        <f>SUM(Table14[[#This Row],[Price]]*0.85)</f>
        <v>214.98199999999997</v>
      </c>
      <c r="M6468" s="1">
        <f>SUM(Table14[[#This Row],[Price]]*0.75)</f>
        <v>189.69</v>
      </c>
      <c r="N6468" s="1">
        <f>SUM(Table14[[#This Row],[Price]]*0.85)</f>
        <v>214.98199999999997</v>
      </c>
      <c r="O6468" s="1">
        <f>SUM(Table14[[#This Row],[Price]]*0.7)</f>
        <v>177.04399999999998</v>
      </c>
      <c r="P6468" s="1" t="s">
        <v>24</v>
      </c>
      <c r="Q6468" s="1" t="s">
        <v>25</v>
      </c>
    </row>
    <row r="6469" spans="1:17" x14ac:dyDescent="0.35">
      <c r="A6469">
        <v>630427</v>
      </c>
      <c r="B6469" t="s">
        <v>6807</v>
      </c>
      <c r="F6469" s="7">
        <v>0</v>
      </c>
      <c r="G6469" s="1" t="e">
        <f>MIN(Table14[[#This Row],[Medicare Outpatient Allowable Rate]:[United Healthcare Outpatient Allowable Rate]])</f>
        <v>#N/A</v>
      </c>
      <c r="H6469" s="1" t="e">
        <f>MAX(Table14[[#This Row],[Medicare Outpatient Allowable Rate]:[United Healthcare Outpatient Allowable Rate]])</f>
        <v>#N/A</v>
      </c>
      <c r="I6469" s="1" t="e">
        <v>#N/A</v>
      </c>
      <c r="J6469" s="1">
        <f>SUM(Table14[[#This Row],[Price]]*0.85)</f>
        <v>0</v>
      </c>
      <c r="K6469" s="1">
        <f>SUM(Table14[[#This Row],[Price]]*0.82)</f>
        <v>0</v>
      </c>
      <c r="L6469" s="1">
        <f>SUM(Table14[[#This Row],[Price]]*0.85)</f>
        <v>0</v>
      </c>
      <c r="M6469" s="1">
        <f>SUM(Table14[[#This Row],[Price]]*0.75)</f>
        <v>0</v>
      </c>
      <c r="N6469" s="1">
        <f>SUM(Table14[[#This Row],[Price]]*0.85)</f>
        <v>0</v>
      </c>
      <c r="O6469" s="1">
        <f>SUM(Table14[[#This Row],[Price]]*0.7)</f>
        <v>0</v>
      </c>
      <c r="P6469" s="1" t="s">
        <v>24</v>
      </c>
      <c r="Q6469" s="1" t="s">
        <v>25</v>
      </c>
    </row>
    <row r="6470" spans="1:17" x14ac:dyDescent="0.35">
      <c r="A6470">
        <v>753736</v>
      </c>
      <c r="B6470" t="s">
        <v>6807</v>
      </c>
      <c r="C6470" s="11" t="s">
        <v>10405</v>
      </c>
      <c r="D6470">
        <v>252.92</v>
      </c>
      <c r="E6470">
        <v>73060</v>
      </c>
      <c r="F6470" s="7">
        <v>227.62799999999999</v>
      </c>
      <c r="G6470" s="1">
        <f>MIN(Table14[[#This Row],[Medicare Outpatient Allowable Rate]:[United Healthcare Outpatient Allowable Rate]])</f>
        <v>88.05</v>
      </c>
      <c r="H6470" s="1">
        <f>MAX(Table14[[#This Row],[Medicare Outpatient Allowable Rate]:[United Healthcare Outpatient Allowable Rate]])</f>
        <v>214.98199999999997</v>
      </c>
      <c r="I6470" s="1">
        <v>88.05</v>
      </c>
      <c r="J6470" s="1">
        <f>SUM(Table14[[#This Row],[Price]]*0.85)</f>
        <v>214.98199999999997</v>
      </c>
      <c r="K6470" s="1">
        <f>SUM(Table14[[#This Row],[Price]]*0.82)</f>
        <v>207.39439999999999</v>
      </c>
      <c r="L6470" s="1">
        <f>SUM(Table14[[#This Row],[Price]]*0.85)</f>
        <v>214.98199999999997</v>
      </c>
      <c r="M6470" s="1">
        <f>SUM(Table14[[#This Row],[Price]]*0.75)</f>
        <v>189.69</v>
      </c>
      <c r="N6470" s="1">
        <f>SUM(Table14[[#This Row],[Price]]*0.85)</f>
        <v>214.98199999999997</v>
      </c>
      <c r="O6470" s="1">
        <f>SUM(Table14[[#This Row],[Price]]*0.7)</f>
        <v>177.04399999999998</v>
      </c>
      <c r="P6470" s="1" t="s">
        <v>24</v>
      </c>
      <c r="Q6470" s="1" t="s">
        <v>25</v>
      </c>
    </row>
    <row r="6471" spans="1:17" x14ac:dyDescent="0.35">
      <c r="A6471">
        <v>753732</v>
      </c>
      <c r="B6471" t="s">
        <v>6808</v>
      </c>
      <c r="C6471" s="11" t="s">
        <v>10405</v>
      </c>
      <c r="D6471">
        <v>505.81</v>
      </c>
      <c r="E6471">
        <v>73060</v>
      </c>
      <c r="F6471" s="7">
        <v>455.22899999999998</v>
      </c>
      <c r="G6471" s="1">
        <f>MIN(Table14[[#This Row],[Medicare Outpatient Allowable Rate]:[United Healthcare Outpatient Allowable Rate]])</f>
        <v>88.05</v>
      </c>
      <c r="H6471" s="1">
        <f>MAX(Table14[[#This Row],[Medicare Outpatient Allowable Rate]:[United Healthcare Outpatient Allowable Rate]])</f>
        <v>429.93849999999998</v>
      </c>
      <c r="I6471" s="1">
        <v>88.05</v>
      </c>
      <c r="J6471" s="1">
        <f>SUM(Table14[[#This Row],[Price]]*0.85)</f>
        <v>429.93849999999998</v>
      </c>
      <c r="K6471" s="1">
        <f>SUM(Table14[[#This Row],[Price]]*0.82)</f>
        <v>414.76419999999996</v>
      </c>
      <c r="L6471" s="1">
        <f>SUM(Table14[[#This Row],[Price]]*0.85)</f>
        <v>429.93849999999998</v>
      </c>
      <c r="M6471" s="1">
        <f>SUM(Table14[[#This Row],[Price]]*0.75)</f>
        <v>379.35750000000002</v>
      </c>
      <c r="N6471" s="1">
        <f>SUM(Table14[[#This Row],[Price]]*0.85)</f>
        <v>429.93849999999998</v>
      </c>
      <c r="O6471" s="1">
        <f>SUM(Table14[[#This Row],[Price]]*0.7)</f>
        <v>354.06700000000001</v>
      </c>
      <c r="P6471" s="1" t="s">
        <v>24</v>
      </c>
      <c r="Q6471" s="1" t="s">
        <v>25</v>
      </c>
    </row>
    <row r="6472" spans="1:17" x14ac:dyDescent="0.35">
      <c r="A6472">
        <v>630417</v>
      </c>
      <c r="B6472" t="s">
        <v>6809</v>
      </c>
      <c r="F6472" s="7">
        <v>0</v>
      </c>
      <c r="G6472" s="1" t="e">
        <f>MIN(Table14[[#This Row],[Medicare Outpatient Allowable Rate]:[United Healthcare Outpatient Allowable Rate]])</f>
        <v>#N/A</v>
      </c>
      <c r="H6472" s="1" t="e">
        <f>MAX(Table14[[#This Row],[Medicare Outpatient Allowable Rate]:[United Healthcare Outpatient Allowable Rate]])</f>
        <v>#N/A</v>
      </c>
      <c r="I6472" s="1" t="e">
        <v>#N/A</v>
      </c>
      <c r="J6472" s="1">
        <f>SUM(Table14[[#This Row],[Price]]*0.85)</f>
        <v>0</v>
      </c>
      <c r="K6472" s="1">
        <f>SUM(Table14[[#This Row],[Price]]*0.82)</f>
        <v>0</v>
      </c>
      <c r="L6472" s="1">
        <f>SUM(Table14[[#This Row],[Price]]*0.85)</f>
        <v>0</v>
      </c>
      <c r="M6472" s="1">
        <f>SUM(Table14[[#This Row],[Price]]*0.75)</f>
        <v>0</v>
      </c>
      <c r="N6472" s="1">
        <f>SUM(Table14[[#This Row],[Price]]*0.85)</f>
        <v>0</v>
      </c>
      <c r="O6472" s="1">
        <f>SUM(Table14[[#This Row],[Price]]*0.7)</f>
        <v>0</v>
      </c>
      <c r="P6472" s="1" t="s">
        <v>24</v>
      </c>
      <c r="Q6472" s="1" t="s">
        <v>25</v>
      </c>
    </row>
    <row r="6473" spans="1:17" x14ac:dyDescent="0.35">
      <c r="A6473">
        <v>753743</v>
      </c>
      <c r="B6473" t="s">
        <v>6809</v>
      </c>
      <c r="C6473" s="11" t="s">
        <v>10405</v>
      </c>
      <c r="D6473">
        <v>639.29999999999995</v>
      </c>
      <c r="E6473">
        <v>74400</v>
      </c>
      <c r="F6473" s="7">
        <v>575.37</v>
      </c>
      <c r="G6473" s="1">
        <f>MIN(Table14[[#This Row],[Medicare Outpatient Allowable Rate]:[United Healthcare Outpatient Allowable Rate]])</f>
        <v>178.02</v>
      </c>
      <c r="H6473" s="1">
        <f>MAX(Table14[[#This Row],[Medicare Outpatient Allowable Rate]:[United Healthcare Outpatient Allowable Rate]])</f>
        <v>543.40499999999997</v>
      </c>
      <c r="I6473" s="1">
        <v>178.02</v>
      </c>
      <c r="J6473" s="1">
        <f>SUM(Table14[[#This Row],[Price]]*0.85)</f>
        <v>543.40499999999997</v>
      </c>
      <c r="K6473" s="1">
        <f>SUM(Table14[[#This Row],[Price]]*0.82)</f>
        <v>524.22599999999989</v>
      </c>
      <c r="L6473" s="1">
        <f>SUM(Table14[[#This Row],[Price]]*0.85)</f>
        <v>543.40499999999997</v>
      </c>
      <c r="M6473" s="1">
        <f>SUM(Table14[[#This Row],[Price]]*0.75)</f>
        <v>479.47499999999997</v>
      </c>
      <c r="N6473" s="1">
        <f>SUM(Table14[[#This Row],[Price]]*0.85)</f>
        <v>543.40499999999997</v>
      </c>
      <c r="O6473" s="1">
        <f>SUM(Table14[[#This Row],[Price]]*0.7)</f>
        <v>447.50999999999993</v>
      </c>
      <c r="P6473" s="1" t="s">
        <v>24</v>
      </c>
      <c r="Q6473" s="1" t="s">
        <v>25</v>
      </c>
    </row>
    <row r="6474" spans="1:17" x14ac:dyDescent="0.35">
      <c r="A6474">
        <v>928595</v>
      </c>
      <c r="B6474" t="s">
        <v>6810</v>
      </c>
      <c r="F6474" s="7">
        <v>0</v>
      </c>
      <c r="G6474" s="1" t="e">
        <f>MIN(Table14[[#This Row],[Medicare Outpatient Allowable Rate]:[United Healthcare Outpatient Allowable Rate]])</f>
        <v>#N/A</v>
      </c>
      <c r="H6474" s="1" t="e">
        <f>MAX(Table14[[#This Row],[Medicare Outpatient Allowable Rate]:[United Healthcare Outpatient Allowable Rate]])</f>
        <v>#N/A</v>
      </c>
      <c r="I6474" s="1" t="e">
        <v>#N/A</v>
      </c>
      <c r="J6474" s="1">
        <f>SUM(Table14[[#This Row],[Price]]*0.85)</f>
        <v>0</v>
      </c>
      <c r="K6474" s="1">
        <f>SUM(Table14[[#This Row],[Price]]*0.82)</f>
        <v>0</v>
      </c>
      <c r="L6474" s="1">
        <f>SUM(Table14[[#This Row],[Price]]*0.85)</f>
        <v>0</v>
      </c>
      <c r="M6474" s="1">
        <f>SUM(Table14[[#This Row],[Price]]*0.75)</f>
        <v>0</v>
      </c>
      <c r="N6474" s="1">
        <f>SUM(Table14[[#This Row],[Price]]*0.85)</f>
        <v>0</v>
      </c>
      <c r="O6474" s="1">
        <f>SUM(Table14[[#This Row],[Price]]*0.7)</f>
        <v>0</v>
      </c>
      <c r="P6474" s="1" t="s">
        <v>24</v>
      </c>
      <c r="Q6474" s="1" t="s">
        <v>25</v>
      </c>
    </row>
    <row r="6475" spans="1:17" x14ac:dyDescent="0.35">
      <c r="A6475">
        <v>931869</v>
      </c>
      <c r="B6475" t="s">
        <v>6810</v>
      </c>
      <c r="C6475" s="11" t="s">
        <v>10405</v>
      </c>
      <c r="D6475">
        <v>495.76</v>
      </c>
      <c r="E6475">
        <v>73560</v>
      </c>
      <c r="F6475" s="7">
        <v>446.18399999999997</v>
      </c>
      <c r="G6475" s="1">
        <f>MIN(Table14[[#This Row],[Medicare Outpatient Allowable Rate]:[United Healthcare Outpatient Allowable Rate]])</f>
        <v>88.05</v>
      </c>
      <c r="H6475" s="1">
        <f>MAX(Table14[[#This Row],[Medicare Outpatient Allowable Rate]:[United Healthcare Outpatient Allowable Rate]])</f>
        <v>421.39599999999996</v>
      </c>
      <c r="I6475" s="1">
        <v>88.05</v>
      </c>
      <c r="J6475" s="1">
        <f>SUM(Table14[[#This Row],[Price]]*0.85)</f>
        <v>421.39599999999996</v>
      </c>
      <c r="K6475" s="1">
        <f>SUM(Table14[[#This Row],[Price]]*0.82)</f>
        <v>406.52319999999997</v>
      </c>
      <c r="L6475" s="1">
        <f>SUM(Table14[[#This Row],[Price]]*0.85)</f>
        <v>421.39599999999996</v>
      </c>
      <c r="M6475" s="1">
        <f>SUM(Table14[[#This Row],[Price]]*0.75)</f>
        <v>371.82</v>
      </c>
      <c r="N6475" s="1">
        <f>SUM(Table14[[#This Row],[Price]]*0.85)</f>
        <v>421.39599999999996</v>
      </c>
      <c r="O6475" s="1">
        <f>SUM(Table14[[#This Row],[Price]]*0.7)</f>
        <v>347.03199999999998</v>
      </c>
      <c r="P6475" s="1" t="s">
        <v>24</v>
      </c>
      <c r="Q6475" s="1" t="s">
        <v>25</v>
      </c>
    </row>
    <row r="6476" spans="1:17" x14ac:dyDescent="0.35">
      <c r="A6476">
        <v>630361</v>
      </c>
      <c r="B6476" t="s">
        <v>6811</v>
      </c>
      <c r="F6476" s="7">
        <v>0</v>
      </c>
      <c r="G6476" s="1" t="e">
        <f>MIN(Table14[[#This Row],[Medicare Outpatient Allowable Rate]:[United Healthcare Outpatient Allowable Rate]])</f>
        <v>#N/A</v>
      </c>
      <c r="H6476" s="1" t="e">
        <f>MAX(Table14[[#This Row],[Medicare Outpatient Allowable Rate]:[United Healthcare Outpatient Allowable Rate]])</f>
        <v>#N/A</v>
      </c>
      <c r="I6476" s="1" t="e">
        <v>#N/A</v>
      </c>
      <c r="J6476" s="1">
        <f>SUM(Table14[[#This Row],[Price]]*0.85)</f>
        <v>0</v>
      </c>
      <c r="K6476" s="1">
        <f>SUM(Table14[[#This Row],[Price]]*0.82)</f>
        <v>0</v>
      </c>
      <c r="L6476" s="1">
        <f>SUM(Table14[[#This Row],[Price]]*0.85)</f>
        <v>0</v>
      </c>
      <c r="M6476" s="1">
        <f>SUM(Table14[[#This Row],[Price]]*0.75)</f>
        <v>0</v>
      </c>
      <c r="N6476" s="1">
        <f>SUM(Table14[[#This Row],[Price]]*0.85)</f>
        <v>0</v>
      </c>
      <c r="O6476" s="1">
        <f>SUM(Table14[[#This Row],[Price]]*0.7)</f>
        <v>0</v>
      </c>
      <c r="P6476" s="1" t="s">
        <v>24</v>
      </c>
      <c r="Q6476" s="1" t="s">
        <v>25</v>
      </c>
    </row>
    <row r="6477" spans="1:17" x14ac:dyDescent="0.35">
      <c r="A6477">
        <v>753747</v>
      </c>
      <c r="B6477" t="s">
        <v>6811</v>
      </c>
      <c r="C6477" s="11" t="s">
        <v>10405</v>
      </c>
      <c r="D6477">
        <v>243.54</v>
      </c>
      <c r="E6477">
        <v>73560</v>
      </c>
      <c r="F6477" s="7">
        <v>219.18599999999998</v>
      </c>
      <c r="G6477" s="1">
        <f>MIN(Table14[[#This Row],[Medicare Outpatient Allowable Rate]:[United Healthcare Outpatient Allowable Rate]])</f>
        <v>88.05</v>
      </c>
      <c r="H6477" s="1">
        <f>MAX(Table14[[#This Row],[Medicare Outpatient Allowable Rate]:[United Healthcare Outpatient Allowable Rate]])</f>
        <v>207.00899999999999</v>
      </c>
      <c r="I6477" s="1">
        <v>88.05</v>
      </c>
      <c r="J6477" s="1">
        <f>SUM(Table14[[#This Row],[Price]]*0.85)</f>
        <v>207.00899999999999</v>
      </c>
      <c r="K6477" s="1">
        <f>SUM(Table14[[#This Row],[Price]]*0.82)</f>
        <v>199.70279999999997</v>
      </c>
      <c r="L6477" s="1">
        <f>SUM(Table14[[#This Row],[Price]]*0.85)</f>
        <v>207.00899999999999</v>
      </c>
      <c r="M6477" s="1">
        <f>SUM(Table14[[#This Row],[Price]]*0.75)</f>
        <v>182.655</v>
      </c>
      <c r="N6477" s="1">
        <f>SUM(Table14[[#This Row],[Price]]*0.85)</f>
        <v>207.00899999999999</v>
      </c>
      <c r="O6477" s="1">
        <f>SUM(Table14[[#This Row],[Price]]*0.7)</f>
        <v>170.47799999999998</v>
      </c>
      <c r="P6477" s="1" t="s">
        <v>24</v>
      </c>
      <c r="Q6477" s="1" t="s">
        <v>25</v>
      </c>
    </row>
    <row r="6478" spans="1:17" x14ac:dyDescent="0.35">
      <c r="A6478">
        <v>630355</v>
      </c>
      <c r="B6478" t="s">
        <v>6812</v>
      </c>
      <c r="F6478" s="7">
        <v>0</v>
      </c>
      <c r="G6478" s="1" t="e">
        <f>MIN(Table14[[#This Row],[Medicare Outpatient Allowable Rate]:[United Healthcare Outpatient Allowable Rate]])</f>
        <v>#N/A</v>
      </c>
      <c r="H6478" s="1" t="e">
        <f>MAX(Table14[[#This Row],[Medicare Outpatient Allowable Rate]:[United Healthcare Outpatient Allowable Rate]])</f>
        <v>#N/A</v>
      </c>
      <c r="I6478" s="1" t="e">
        <v>#N/A</v>
      </c>
      <c r="J6478" s="1">
        <f>SUM(Table14[[#This Row],[Price]]*0.85)</f>
        <v>0</v>
      </c>
      <c r="K6478" s="1">
        <f>SUM(Table14[[#This Row],[Price]]*0.82)</f>
        <v>0</v>
      </c>
      <c r="L6478" s="1">
        <f>SUM(Table14[[#This Row],[Price]]*0.85)</f>
        <v>0</v>
      </c>
      <c r="M6478" s="1">
        <f>SUM(Table14[[#This Row],[Price]]*0.75)</f>
        <v>0</v>
      </c>
      <c r="N6478" s="1">
        <f>SUM(Table14[[#This Row],[Price]]*0.85)</f>
        <v>0</v>
      </c>
      <c r="O6478" s="1">
        <f>SUM(Table14[[#This Row],[Price]]*0.7)</f>
        <v>0</v>
      </c>
      <c r="P6478" s="1" t="s">
        <v>24</v>
      </c>
      <c r="Q6478" s="1" t="s">
        <v>25</v>
      </c>
    </row>
    <row r="6479" spans="1:17" x14ac:dyDescent="0.35">
      <c r="A6479">
        <v>753749</v>
      </c>
      <c r="B6479" t="s">
        <v>6812</v>
      </c>
      <c r="C6479" s="11" t="s">
        <v>10405</v>
      </c>
      <c r="D6479">
        <v>243.54</v>
      </c>
      <c r="E6479">
        <v>73560</v>
      </c>
      <c r="F6479" s="7">
        <v>219.18599999999998</v>
      </c>
      <c r="G6479" s="1">
        <f>MIN(Table14[[#This Row],[Medicare Outpatient Allowable Rate]:[United Healthcare Outpatient Allowable Rate]])</f>
        <v>88.05</v>
      </c>
      <c r="H6479" s="1">
        <f>MAX(Table14[[#This Row],[Medicare Outpatient Allowable Rate]:[United Healthcare Outpatient Allowable Rate]])</f>
        <v>207.00899999999999</v>
      </c>
      <c r="I6479" s="1">
        <v>88.05</v>
      </c>
      <c r="J6479" s="1">
        <f>SUM(Table14[[#This Row],[Price]]*0.85)</f>
        <v>207.00899999999999</v>
      </c>
      <c r="K6479" s="1">
        <f>SUM(Table14[[#This Row],[Price]]*0.82)</f>
        <v>199.70279999999997</v>
      </c>
      <c r="L6479" s="1">
        <f>SUM(Table14[[#This Row],[Price]]*0.85)</f>
        <v>207.00899999999999</v>
      </c>
      <c r="M6479" s="1">
        <f>SUM(Table14[[#This Row],[Price]]*0.75)</f>
        <v>182.655</v>
      </c>
      <c r="N6479" s="1">
        <f>SUM(Table14[[#This Row],[Price]]*0.85)</f>
        <v>207.00899999999999</v>
      </c>
      <c r="O6479" s="1">
        <f>SUM(Table14[[#This Row],[Price]]*0.7)</f>
        <v>170.47799999999998</v>
      </c>
      <c r="P6479" s="1" t="s">
        <v>24</v>
      </c>
      <c r="Q6479" s="1" t="s">
        <v>25</v>
      </c>
    </row>
    <row r="6480" spans="1:17" x14ac:dyDescent="0.35">
      <c r="A6480">
        <v>630415</v>
      </c>
      <c r="B6480" t="s">
        <v>6813</v>
      </c>
      <c r="F6480" s="7">
        <v>0</v>
      </c>
      <c r="G6480" s="1" t="e">
        <f>MIN(Table14[[#This Row],[Medicare Outpatient Allowable Rate]:[United Healthcare Outpatient Allowable Rate]])</f>
        <v>#N/A</v>
      </c>
      <c r="H6480" s="1" t="e">
        <f>MAX(Table14[[#This Row],[Medicare Outpatient Allowable Rate]:[United Healthcare Outpatient Allowable Rate]])</f>
        <v>#N/A</v>
      </c>
      <c r="I6480" s="1" t="e">
        <v>#N/A</v>
      </c>
      <c r="J6480" s="1">
        <f>SUM(Table14[[#This Row],[Price]]*0.85)</f>
        <v>0</v>
      </c>
      <c r="K6480" s="1">
        <f>SUM(Table14[[#This Row],[Price]]*0.82)</f>
        <v>0</v>
      </c>
      <c r="L6480" s="1">
        <f>SUM(Table14[[#This Row],[Price]]*0.85)</f>
        <v>0</v>
      </c>
      <c r="M6480" s="1">
        <f>SUM(Table14[[#This Row],[Price]]*0.75)</f>
        <v>0</v>
      </c>
      <c r="N6480" s="1">
        <f>SUM(Table14[[#This Row],[Price]]*0.85)</f>
        <v>0</v>
      </c>
      <c r="O6480" s="1">
        <f>SUM(Table14[[#This Row],[Price]]*0.7)</f>
        <v>0</v>
      </c>
      <c r="P6480" s="1" t="s">
        <v>24</v>
      </c>
      <c r="Q6480" s="1" t="s">
        <v>25</v>
      </c>
    </row>
    <row r="6481" spans="1:17" x14ac:dyDescent="0.35">
      <c r="A6481">
        <v>753751</v>
      </c>
      <c r="B6481" t="s">
        <v>6813</v>
      </c>
      <c r="C6481" s="11" t="s">
        <v>10405</v>
      </c>
      <c r="D6481">
        <v>559.03</v>
      </c>
      <c r="E6481">
        <v>73562</v>
      </c>
      <c r="F6481" s="7">
        <v>503.12699999999995</v>
      </c>
      <c r="G6481" s="1">
        <f>MIN(Table14[[#This Row],[Medicare Outpatient Allowable Rate]:[United Healthcare Outpatient Allowable Rate]])</f>
        <v>88.05</v>
      </c>
      <c r="H6481" s="1">
        <f>MAX(Table14[[#This Row],[Medicare Outpatient Allowable Rate]:[United Healthcare Outpatient Allowable Rate]])</f>
        <v>475.17549999999994</v>
      </c>
      <c r="I6481" s="1">
        <v>88.05</v>
      </c>
      <c r="J6481" s="1">
        <f>SUM(Table14[[#This Row],[Price]]*0.85)</f>
        <v>475.17549999999994</v>
      </c>
      <c r="K6481" s="1">
        <f>SUM(Table14[[#This Row],[Price]]*0.82)</f>
        <v>458.40459999999996</v>
      </c>
      <c r="L6481" s="1">
        <f>SUM(Table14[[#This Row],[Price]]*0.85)</f>
        <v>475.17549999999994</v>
      </c>
      <c r="M6481" s="1">
        <f>SUM(Table14[[#This Row],[Price]]*0.75)</f>
        <v>419.27249999999998</v>
      </c>
      <c r="N6481" s="1">
        <f>SUM(Table14[[#This Row],[Price]]*0.85)</f>
        <v>475.17549999999994</v>
      </c>
      <c r="O6481" s="1">
        <f>SUM(Table14[[#This Row],[Price]]*0.7)</f>
        <v>391.32099999999997</v>
      </c>
      <c r="P6481" s="1" t="s">
        <v>24</v>
      </c>
      <c r="Q6481" s="1" t="s">
        <v>25</v>
      </c>
    </row>
    <row r="6482" spans="1:17" x14ac:dyDescent="0.35">
      <c r="A6482">
        <v>753752</v>
      </c>
      <c r="B6482" t="s">
        <v>6813</v>
      </c>
      <c r="C6482" s="11" t="s">
        <v>10405</v>
      </c>
      <c r="D6482">
        <v>559.03</v>
      </c>
      <c r="E6482">
        <v>73562</v>
      </c>
      <c r="F6482" s="7">
        <v>503.12699999999995</v>
      </c>
      <c r="G6482" s="1">
        <f>MIN(Table14[[#This Row],[Medicare Outpatient Allowable Rate]:[United Healthcare Outpatient Allowable Rate]])</f>
        <v>88.05</v>
      </c>
      <c r="H6482" s="1">
        <f>MAX(Table14[[#This Row],[Medicare Outpatient Allowable Rate]:[United Healthcare Outpatient Allowable Rate]])</f>
        <v>475.17549999999994</v>
      </c>
      <c r="I6482" s="1">
        <v>88.05</v>
      </c>
      <c r="J6482" s="1">
        <f>SUM(Table14[[#This Row],[Price]]*0.85)</f>
        <v>475.17549999999994</v>
      </c>
      <c r="K6482" s="1">
        <f>SUM(Table14[[#This Row],[Price]]*0.82)</f>
        <v>458.40459999999996</v>
      </c>
      <c r="L6482" s="1">
        <f>SUM(Table14[[#This Row],[Price]]*0.85)</f>
        <v>475.17549999999994</v>
      </c>
      <c r="M6482" s="1">
        <f>SUM(Table14[[#This Row],[Price]]*0.75)</f>
        <v>419.27249999999998</v>
      </c>
      <c r="N6482" s="1">
        <f>SUM(Table14[[#This Row],[Price]]*0.85)</f>
        <v>475.17549999999994</v>
      </c>
      <c r="O6482" s="1">
        <f>SUM(Table14[[#This Row],[Price]]*0.7)</f>
        <v>391.32099999999997</v>
      </c>
      <c r="P6482" s="1" t="s">
        <v>24</v>
      </c>
      <c r="Q6482" s="1" t="s">
        <v>25</v>
      </c>
    </row>
    <row r="6483" spans="1:17" x14ac:dyDescent="0.35">
      <c r="A6483">
        <v>928596</v>
      </c>
      <c r="B6483" t="s">
        <v>6814</v>
      </c>
      <c r="F6483" s="7">
        <v>0</v>
      </c>
      <c r="G6483" s="1" t="e">
        <f>MIN(Table14[[#This Row],[Medicare Outpatient Allowable Rate]:[United Healthcare Outpatient Allowable Rate]])</f>
        <v>#N/A</v>
      </c>
      <c r="H6483" s="1" t="e">
        <f>MAX(Table14[[#This Row],[Medicare Outpatient Allowable Rate]:[United Healthcare Outpatient Allowable Rate]])</f>
        <v>#N/A</v>
      </c>
      <c r="I6483" s="1" t="e">
        <v>#N/A</v>
      </c>
      <c r="J6483" s="1">
        <f>SUM(Table14[[#This Row],[Price]]*0.85)</f>
        <v>0</v>
      </c>
      <c r="K6483" s="1">
        <f>SUM(Table14[[#This Row],[Price]]*0.82)</f>
        <v>0</v>
      </c>
      <c r="L6483" s="1">
        <f>SUM(Table14[[#This Row],[Price]]*0.85)</f>
        <v>0</v>
      </c>
      <c r="M6483" s="1">
        <f>SUM(Table14[[#This Row],[Price]]*0.75)</f>
        <v>0</v>
      </c>
      <c r="N6483" s="1">
        <f>SUM(Table14[[#This Row],[Price]]*0.85)</f>
        <v>0</v>
      </c>
      <c r="O6483" s="1">
        <f>SUM(Table14[[#This Row],[Price]]*0.7)</f>
        <v>0</v>
      </c>
      <c r="P6483" s="1" t="s">
        <v>24</v>
      </c>
      <c r="Q6483" s="1" t="s">
        <v>25</v>
      </c>
    </row>
    <row r="6484" spans="1:17" x14ac:dyDescent="0.35">
      <c r="A6484">
        <v>47904595</v>
      </c>
      <c r="B6484" t="s">
        <v>6814</v>
      </c>
      <c r="C6484" s="11" t="s">
        <v>10405</v>
      </c>
      <c r="D6484">
        <v>279.51</v>
      </c>
      <c r="E6484">
        <v>73562</v>
      </c>
      <c r="F6484" s="7">
        <v>251.559</v>
      </c>
      <c r="G6484" s="1">
        <f>MIN(Table14[[#This Row],[Medicare Outpatient Allowable Rate]:[United Healthcare Outpatient Allowable Rate]])</f>
        <v>88.05</v>
      </c>
      <c r="H6484" s="1">
        <f>MAX(Table14[[#This Row],[Medicare Outpatient Allowable Rate]:[United Healthcare Outpatient Allowable Rate]])</f>
        <v>237.58349999999999</v>
      </c>
      <c r="I6484" s="1">
        <v>88.05</v>
      </c>
      <c r="J6484" s="1">
        <f>SUM(Table14[[#This Row],[Price]]*0.85)</f>
        <v>237.58349999999999</v>
      </c>
      <c r="K6484" s="1">
        <f>SUM(Table14[[#This Row],[Price]]*0.82)</f>
        <v>229.19819999999999</v>
      </c>
      <c r="L6484" s="1">
        <f>SUM(Table14[[#This Row],[Price]]*0.85)</f>
        <v>237.58349999999999</v>
      </c>
      <c r="M6484" s="1">
        <f>SUM(Table14[[#This Row],[Price]]*0.75)</f>
        <v>209.63249999999999</v>
      </c>
      <c r="N6484" s="1">
        <f>SUM(Table14[[#This Row],[Price]]*0.85)</f>
        <v>237.58349999999999</v>
      </c>
      <c r="O6484" s="1">
        <f>SUM(Table14[[#This Row],[Price]]*0.7)</f>
        <v>195.65699999999998</v>
      </c>
      <c r="P6484" s="1" t="s">
        <v>24</v>
      </c>
      <c r="Q6484" s="1" t="s">
        <v>25</v>
      </c>
    </row>
    <row r="6485" spans="1:17" x14ac:dyDescent="0.35">
      <c r="A6485">
        <v>753756</v>
      </c>
      <c r="B6485" t="s">
        <v>6815</v>
      </c>
      <c r="C6485" s="11" t="s">
        <v>10405</v>
      </c>
      <c r="D6485">
        <v>279.51</v>
      </c>
      <c r="E6485">
        <v>73562</v>
      </c>
      <c r="F6485" s="7">
        <v>251.559</v>
      </c>
      <c r="G6485" s="1">
        <f>MIN(Table14[[#This Row],[Medicare Outpatient Allowable Rate]:[United Healthcare Outpatient Allowable Rate]])</f>
        <v>88.05</v>
      </c>
      <c r="H6485" s="1">
        <f>MAX(Table14[[#This Row],[Medicare Outpatient Allowable Rate]:[United Healthcare Outpatient Allowable Rate]])</f>
        <v>237.58349999999999</v>
      </c>
      <c r="I6485" s="1">
        <v>88.05</v>
      </c>
      <c r="J6485" s="1">
        <f>SUM(Table14[[#This Row],[Price]]*0.85)</f>
        <v>237.58349999999999</v>
      </c>
      <c r="K6485" s="1">
        <f>SUM(Table14[[#This Row],[Price]]*0.82)</f>
        <v>229.19819999999999</v>
      </c>
      <c r="L6485" s="1">
        <f>SUM(Table14[[#This Row],[Price]]*0.85)</f>
        <v>237.58349999999999</v>
      </c>
      <c r="M6485" s="1">
        <f>SUM(Table14[[#This Row],[Price]]*0.75)</f>
        <v>209.63249999999999</v>
      </c>
      <c r="N6485" s="1">
        <f>SUM(Table14[[#This Row],[Price]]*0.85)</f>
        <v>237.58349999999999</v>
      </c>
      <c r="O6485" s="1">
        <f>SUM(Table14[[#This Row],[Price]]*0.7)</f>
        <v>195.65699999999998</v>
      </c>
      <c r="P6485" s="1" t="s">
        <v>24</v>
      </c>
      <c r="Q6485" s="1" t="s">
        <v>25</v>
      </c>
    </row>
    <row r="6486" spans="1:17" x14ac:dyDescent="0.35">
      <c r="A6486">
        <v>928597</v>
      </c>
      <c r="B6486" t="s">
        <v>6815</v>
      </c>
      <c r="C6486" s="11" t="s">
        <v>10405</v>
      </c>
      <c r="D6486">
        <v>279.51</v>
      </c>
      <c r="E6486">
        <v>73562</v>
      </c>
      <c r="F6486" s="7">
        <v>251.559</v>
      </c>
      <c r="G6486" s="1">
        <f>MIN(Table14[[#This Row],[Medicare Outpatient Allowable Rate]:[United Healthcare Outpatient Allowable Rate]])</f>
        <v>88.05</v>
      </c>
      <c r="H6486" s="1">
        <f>MAX(Table14[[#This Row],[Medicare Outpatient Allowable Rate]:[United Healthcare Outpatient Allowable Rate]])</f>
        <v>237.58349999999999</v>
      </c>
      <c r="I6486" s="1">
        <v>88.05</v>
      </c>
      <c r="J6486" s="1">
        <f>SUM(Table14[[#This Row],[Price]]*0.85)</f>
        <v>237.58349999999999</v>
      </c>
      <c r="K6486" s="1">
        <f>SUM(Table14[[#This Row],[Price]]*0.82)</f>
        <v>229.19819999999999</v>
      </c>
      <c r="L6486" s="1">
        <f>SUM(Table14[[#This Row],[Price]]*0.85)</f>
        <v>237.58349999999999</v>
      </c>
      <c r="M6486" s="1">
        <f>SUM(Table14[[#This Row],[Price]]*0.75)</f>
        <v>209.63249999999999</v>
      </c>
      <c r="N6486" s="1">
        <f>SUM(Table14[[#This Row],[Price]]*0.85)</f>
        <v>237.58349999999999</v>
      </c>
      <c r="O6486" s="1">
        <f>SUM(Table14[[#This Row],[Price]]*0.7)</f>
        <v>195.65699999999998</v>
      </c>
      <c r="P6486" s="1" t="s">
        <v>24</v>
      </c>
      <c r="Q6486" s="1" t="s">
        <v>25</v>
      </c>
    </row>
    <row r="6487" spans="1:17" x14ac:dyDescent="0.35">
      <c r="A6487">
        <v>1066969</v>
      </c>
      <c r="B6487" t="s">
        <v>6815</v>
      </c>
      <c r="C6487" s="11" t="s">
        <v>10405</v>
      </c>
      <c r="D6487">
        <v>279.51</v>
      </c>
      <c r="E6487">
        <v>73562</v>
      </c>
      <c r="F6487" s="7">
        <v>251.559</v>
      </c>
      <c r="G6487" s="1">
        <f>MIN(Table14[[#This Row],[Medicare Outpatient Allowable Rate]:[United Healthcare Outpatient Allowable Rate]])</f>
        <v>88.05</v>
      </c>
      <c r="H6487" s="1">
        <f>MAX(Table14[[#This Row],[Medicare Outpatient Allowable Rate]:[United Healthcare Outpatient Allowable Rate]])</f>
        <v>237.58349999999999</v>
      </c>
      <c r="I6487" s="1">
        <v>88.05</v>
      </c>
      <c r="J6487" s="1">
        <f>SUM(Table14[[#This Row],[Price]]*0.85)</f>
        <v>237.58349999999999</v>
      </c>
      <c r="K6487" s="1">
        <f>SUM(Table14[[#This Row],[Price]]*0.82)</f>
        <v>229.19819999999999</v>
      </c>
      <c r="L6487" s="1">
        <f>SUM(Table14[[#This Row],[Price]]*0.85)</f>
        <v>237.58349999999999</v>
      </c>
      <c r="M6487" s="1">
        <f>SUM(Table14[[#This Row],[Price]]*0.75)</f>
        <v>209.63249999999999</v>
      </c>
      <c r="N6487" s="1">
        <f>SUM(Table14[[#This Row],[Price]]*0.85)</f>
        <v>237.58349999999999</v>
      </c>
      <c r="O6487" s="1">
        <f>SUM(Table14[[#This Row],[Price]]*0.7)</f>
        <v>195.65699999999998</v>
      </c>
      <c r="P6487" s="1" t="s">
        <v>24</v>
      </c>
      <c r="Q6487" s="1" t="s">
        <v>25</v>
      </c>
    </row>
    <row r="6488" spans="1:17" x14ac:dyDescent="0.35">
      <c r="A6488">
        <v>40679077</v>
      </c>
      <c r="B6488" t="s">
        <v>6816</v>
      </c>
      <c r="C6488" s="11" t="s">
        <v>10405</v>
      </c>
      <c r="D6488">
        <v>673</v>
      </c>
      <c r="E6488">
        <v>73564</v>
      </c>
      <c r="F6488" s="7">
        <v>605.70000000000005</v>
      </c>
      <c r="G6488" s="1">
        <f>MIN(Table14[[#This Row],[Medicare Outpatient Allowable Rate]:[United Healthcare Outpatient Allowable Rate]])</f>
        <v>106.34</v>
      </c>
      <c r="H6488" s="1">
        <f>MAX(Table14[[#This Row],[Medicare Outpatient Allowable Rate]:[United Healthcare Outpatient Allowable Rate]])</f>
        <v>572.04999999999995</v>
      </c>
      <c r="I6488" s="1">
        <v>106.34</v>
      </c>
      <c r="J6488" s="1">
        <f>SUM(Table14[[#This Row],[Price]]*0.85)</f>
        <v>572.04999999999995</v>
      </c>
      <c r="K6488" s="1">
        <f>SUM(Table14[[#This Row],[Price]]*0.82)</f>
        <v>551.86</v>
      </c>
      <c r="L6488" s="1">
        <f>SUM(Table14[[#This Row],[Price]]*0.85)</f>
        <v>572.04999999999995</v>
      </c>
      <c r="M6488" s="1">
        <f>SUM(Table14[[#This Row],[Price]]*0.75)</f>
        <v>504.75</v>
      </c>
      <c r="N6488" s="1">
        <f>SUM(Table14[[#This Row],[Price]]*0.85)</f>
        <v>572.04999999999995</v>
      </c>
      <c r="O6488" s="1">
        <f>SUM(Table14[[#This Row],[Price]]*0.7)</f>
        <v>471.09999999999997</v>
      </c>
      <c r="P6488" s="1" t="s">
        <v>24</v>
      </c>
      <c r="Q6488" s="1" t="s">
        <v>25</v>
      </c>
    </row>
    <row r="6489" spans="1:17" x14ac:dyDescent="0.35">
      <c r="A6489">
        <v>40679771</v>
      </c>
      <c r="B6489" t="s">
        <v>6816</v>
      </c>
      <c r="C6489" s="11" t="s">
        <v>10405</v>
      </c>
      <c r="D6489">
        <v>673</v>
      </c>
      <c r="E6489">
        <v>73564</v>
      </c>
      <c r="F6489" s="7">
        <v>605.70000000000005</v>
      </c>
      <c r="G6489" s="1">
        <f>MIN(Table14[[#This Row],[Medicare Outpatient Allowable Rate]:[United Healthcare Outpatient Allowable Rate]])</f>
        <v>106.34</v>
      </c>
      <c r="H6489" s="1">
        <f>MAX(Table14[[#This Row],[Medicare Outpatient Allowable Rate]:[United Healthcare Outpatient Allowable Rate]])</f>
        <v>572.04999999999995</v>
      </c>
      <c r="I6489" s="1">
        <v>106.34</v>
      </c>
      <c r="J6489" s="1">
        <f>SUM(Table14[[#This Row],[Price]]*0.85)</f>
        <v>572.04999999999995</v>
      </c>
      <c r="K6489" s="1">
        <f>SUM(Table14[[#This Row],[Price]]*0.82)</f>
        <v>551.86</v>
      </c>
      <c r="L6489" s="1">
        <f>SUM(Table14[[#This Row],[Price]]*0.85)</f>
        <v>572.04999999999995</v>
      </c>
      <c r="M6489" s="1">
        <f>SUM(Table14[[#This Row],[Price]]*0.75)</f>
        <v>504.75</v>
      </c>
      <c r="N6489" s="1">
        <f>SUM(Table14[[#This Row],[Price]]*0.85)</f>
        <v>572.04999999999995</v>
      </c>
      <c r="O6489" s="1">
        <f>SUM(Table14[[#This Row],[Price]]*0.7)</f>
        <v>471.09999999999997</v>
      </c>
      <c r="P6489" s="1" t="s">
        <v>24</v>
      </c>
      <c r="Q6489" s="1" t="s">
        <v>25</v>
      </c>
    </row>
    <row r="6490" spans="1:17" x14ac:dyDescent="0.35">
      <c r="A6490">
        <v>630373</v>
      </c>
      <c r="B6490" t="s">
        <v>6817</v>
      </c>
      <c r="F6490" s="7">
        <v>0</v>
      </c>
      <c r="G6490" s="1" t="e">
        <f>MIN(Table14[[#This Row],[Medicare Outpatient Allowable Rate]:[United Healthcare Outpatient Allowable Rate]])</f>
        <v>#N/A</v>
      </c>
      <c r="H6490" s="1" t="e">
        <f>MAX(Table14[[#This Row],[Medicare Outpatient Allowable Rate]:[United Healthcare Outpatient Allowable Rate]])</f>
        <v>#N/A</v>
      </c>
      <c r="I6490" s="1" t="e">
        <v>#N/A</v>
      </c>
      <c r="J6490" s="1">
        <f>SUM(Table14[[#This Row],[Price]]*0.85)</f>
        <v>0</v>
      </c>
      <c r="K6490" s="1">
        <f>SUM(Table14[[#This Row],[Price]]*0.82)</f>
        <v>0</v>
      </c>
      <c r="L6490" s="1">
        <f>SUM(Table14[[#This Row],[Price]]*0.85)</f>
        <v>0</v>
      </c>
      <c r="M6490" s="1">
        <f>SUM(Table14[[#This Row],[Price]]*0.75)</f>
        <v>0</v>
      </c>
      <c r="N6490" s="1">
        <f>SUM(Table14[[#This Row],[Price]]*0.85)</f>
        <v>0</v>
      </c>
      <c r="O6490" s="1">
        <f>SUM(Table14[[#This Row],[Price]]*0.7)</f>
        <v>0</v>
      </c>
      <c r="P6490" s="1" t="s">
        <v>24</v>
      </c>
      <c r="Q6490" s="1" t="s">
        <v>25</v>
      </c>
    </row>
    <row r="6491" spans="1:17" x14ac:dyDescent="0.35">
      <c r="A6491">
        <v>753759</v>
      </c>
      <c r="B6491" t="s">
        <v>6817</v>
      </c>
      <c r="C6491" s="11" t="s">
        <v>10405</v>
      </c>
      <c r="D6491">
        <v>280.27999999999997</v>
      </c>
      <c r="E6491">
        <v>73564</v>
      </c>
      <c r="F6491" s="7">
        <v>252.25199999999998</v>
      </c>
      <c r="G6491" s="1">
        <f>MIN(Table14[[#This Row],[Medicare Outpatient Allowable Rate]:[United Healthcare Outpatient Allowable Rate]])</f>
        <v>106.34</v>
      </c>
      <c r="H6491" s="1">
        <f>MAX(Table14[[#This Row],[Medicare Outpatient Allowable Rate]:[United Healthcare Outpatient Allowable Rate]])</f>
        <v>238.23799999999997</v>
      </c>
      <c r="I6491" s="1">
        <v>106.34</v>
      </c>
      <c r="J6491" s="1">
        <f>SUM(Table14[[#This Row],[Price]]*0.85)</f>
        <v>238.23799999999997</v>
      </c>
      <c r="K6491" s="1">
        <f>SUM(Table14[[#This Row],[Price]]*0.82)</f>
        <v>229.82959999999997</v>
      </c>
      <c r="L6491" s="1">
        <f>SUM(Table14[[#This Row],[Price]]*0.85)</f>
        <v>238.23799999999997</v>
      </c>
      <c r="M6491" s="1">
        <f>SUM(Table14[[#This Row],[Price]]*0.75)</f>
        <v>210.20999999999998</v>
      </c>
      <c r="N6491" s="1">
        <f>SUM(Table14[[#This Row],[Price]]*0.85)</f>
        <v>238.23799999999997</v>
      </c>
      <c r="O6491" s="1">
        <f>SUM(Table14[[#This Row],[Price]]*0.7)</f>
        <v>196.19599999999997</v>
      </c>
      <c r="P6491" s="1" t="s">
        <v>24</v>
      </c>
      <c r="Q6491" s="1" t="s">
        <v>25</v>
      </c>
    </row>
    <row r="6492" spans="1:17" x14ac:dyDescent="0.35">
      <c r="A6492">
        <v>630369</v>
      </c>
      <c r="B6492" t="s">
        <v>6818</v>
      </c>
      <c r="F6492" s="7">
        <v>0</v>
      </c>
      <c r="G6492" s="1" t="e">
        <f>MIN(Table14[[#This Row],[Medicare Outpatient Allowable Rate]:[United Healthcare Outpatient Allowable Rate]])</f>
        <v>#N/A</v>
      </c>
      <c r="H6492" s="1" t="e">
        <f>MAX(Table14[[#This Row],[Medicare Outpatient Allowable Rate]:[United Healthcare Outpatient Allowable Rate]])</f>
        <v>#N/A</v>
      </c>
      <c r="I6492" s="1" t="e">
        <v>#N/A</v>
      </c>
      <c r="J6492" s="1">
        <f>SUM(Table14[[#This Row],[Price]]*0.85)</f>
        <v>0</v>
      </c>
      <c r="K6492" s="1">
        <f>SUM(Table14[[#This Row],[Price]]*0.82)</f>
        <v>0</v>
      </c>
      <c r="L6492" s="1">
        <f>SUM(Table14[[#This Row],[Price]]*0.85)</f>
        <v>0</v>
      </c>
      <c r="M6492" s="1">
        <f>SUM(Table14[[#This Row],[Price]]*0.75)</f>
        <v>0</v>
      </c>
      <c r="N6492" s="1">
        <f>SUM(Table14[[#This Row],[Price]]*0.85)</f>
        <v>0</v>
      </c>
      <c r="O6492" s="1">
        <f>SUM(Table14[[#This Row],[Price]]*0.7)</f>
        <v>0</v>
      </c>
      <c r="P6492" s="1" t="s">
        <v>24</v>
      </c>
      <c r="Q6492" s="1" t="s">
        <v>25</v>
      </c>
    </row>
    <row r="6493" spans="1:17" x14ac:dyDescent="0.35">
      <c r="A6493">
        <v>753761</v>
      </c>
      <c r="B6493" t="s">
        <v>6818</v>
      </c>
      <c r="C6493" s="11" t="s">
        <v>10405</v>
      </c>
      <c r="D6493">
        <v>280.27999999999997</v>
      </c>
      <c r="E6493">
        <v>73564</v>
      </c>
      <c r="F6493" s="7">
        <v>252.25199999999998</v>
      </c>
      <c r="G6493" s="1">
        <f>MIN(Table14[[#This Row],[Medicare Outpatient Allowable Rate]:[United Healthcare Outpatient Allowable Rate]])</f>
        <v>106.34</v>
      </c>
      <c r="H6493" s="1">
        <f>MAX(Table14[[#This Row],[Medicare Outpatient Allowable Rate]:[United Healthcare Outpatient Allowable Rate]])</f>
        <v>238.23799999999997</v>
      </c>
      <c r="I6493" s="1">
        <v>106.34</v>
      </c>
      <c r="J6493" s="1">
        <f>SUM(Table14[[#This Row],[Price]]*0.85)</f>
        <v>238.23799999999997</v>
      </c>
      <c r="K6493" s="1">
        <f>SUM(Table14[[#This Row],[Price]]*0.82)</f>
        <v>229.82959999999997</v>
      </c>
      <c r="L6493" s="1">
        <f>SUM(Table14[[#This Row],[Price]]*0.85)</f>
        <v>238.23799999999997</v>
      </c>
      <c r="M6493" s="1">
        <f>SUM(Table14[[#This Row],[Price]]*0.75)</f>
        <v>210.20999999999998</v>
      </c>
      <c r="N6493" s="1">
        <f>SUM(Table14[[#This Row],[Price]]*0.85)</f>
        <v>238.23799999999997</v>
      </c>
      <c r="O6493" s="1">
        <f>SUM(Table14[[#This Row],[Price]]*0.7)</f>
        <v>196.19599999999997</v>
      </c>
      <c r="P6493" s="1" t="s">
        <v>24</v>
      </c>
      <c r="Q6493" s="1" t="s">
        <v>25</v>
      </c>
    </row>
    <row r="6494" spans="1:17" x14ac:dyDescent="0.35">
      <c r="A6494">
        <v>630351</v>
      </c>
      <c r="B6494" t="s">
        <v>6819</v>
      </c>
      <c r="C6494" s="11" t="s">
        <v>10405</v>
      </c>
      <c r="D6494">
        <v>224.82</v>
      </c>
      <c r="E6494">
        <v>73565</v>
      </c>
      <c r="F6494" s="7">
        <v>202.33799999999999</v>
      </c>
      <c r="G6494" s="1">
        <f>MIN(Table14[[#This Row],[Medicare Outpatient Allowable Rate]:[United Healthcare Outpatient Allowable Rate]])</f>
        <v>88.05</v>
      </c>
      <c r="H6494" s="1">
        <f>MAX(Table14[[#This Row],[Medicare Outpatient Allowable Rate]:[United Healthcare Outpatient Allowable Rate]])</f>
        <v>191.09699999999998</v>
      </c>
      <c r="I6494" s="1">
        <v>88.05</v>
      </c>
      <c r="J6494" s="1">
        <f>SUM(Table14[[#This Row],[Price]]*0.85)</f>
        <v>191.09699999999998</v>
      </c>
      <c r="K6494" s="1">
        <f>SUM(Table14[[#This Row],[Price]]*0.82)</f>
        <v>184.35239999999999</v>
      </c>
      <c r="L6494" s="1">
        <f>SUM(Table14[[#This Row],[Price]]*0.85)</f>
        <v>191.09699999999998</v>
      </c>
      <c r="M6494" s="1">
        <f>SUM(Table14[[#This Row],[Price]]*0.75)</f>
        <v>168.61500000000001</v>
      </c>
      <c r="N6494" s="1">
        <f>SUM(Table14[[#This Row],[Price]]*0.85)</f>
        <v>191.09699999999998</v>
      </c>
      <c r="O6494" s="1">
        <f>SUM(Table14[[#This Row],[Price]]*0.7)</f>
        <v>157.374</v>
      </c>
      <c r="P6494" s="1" t="s">
        <v>24</v>
      </c>
      <c r="Q6494" s="1" t="s">
        <v>25</v>
      </c>
    </row>
    <row r="6495" spans="1:17" x14ac:dyDescent="0.35">
      <c r="A6495">
        <v>931878</v>
      </c>
      <c r="B6495" t="s">
        <v>6819</v>
      </c>
      <c r="C6495" s="11" t="s">
        <v>10405</v>
      </c>
      <c r="D6495">
        <v>224.82</v>
      </c>
      <c r="E6495">
        <v>73565</v>
      </c>
      <c r="F6495" s="7">
        <v>202.33799999999999</v>
      </c>
      <c r="G6495" s="1">
        <f>MIN(Table14[[#This Row],[Medicare Outpatient Allowable Rate]:[United Healthcare Outpatient Allowable Rate]])</f>
        <v>88.05</v>
      </c>
      <c r="H6495" s="1">
        <f>MAX(Table14[[#This Row],[Medicare Outpatient Allowable Rate]:[United Healthcare Outpatient Allowable Rate]])</f>
        <v>191.09699999999998</v>
      </c>
      <c r="I6495" s="1">
        <v>88.05</v>
      </c>
      <c r="J6495" s="1">
        <f>SUM(Table14[[#This Row],[Price]]*0.85)</f>
        <v>191.09699999999998</v>
      </c>
      <c r="K6495" s="1">
        <f>SUM(Table14[[#This Row],[Price]]*0.82)</f>
        <v>184.35239999999999</v>
      </c>
      <c r="L6495" s="1">
        <f>SUM(Table14[[#This Row],[Price]]*0.85)</f>
        <v>191.09699999999998</v>
      </c>
      <c r="M6495" s="1">
        <f>SUM(Table14[[#This Row],[Price]]*0.75)</f>
        <v>168.61500000000001</v>
      </c>
      <c r="N6495" s="1">
        <f>SUM(Table14[[#This Row],[Price]]*0.85)</f>
        <v>191.09699999999998</v>
      </c>
      <c r="O6495" s="1">
        <f>SUM(Table14[[#This Row],[Price]]*0.7)</f>
        <v>157.374</v>
      </c>
      <c r="P6495" s="1" t="s">
        <v>24</v>
      </c>
      <c r="Q6495" s="1" t="s">
        <v>25</v>
      </c>
    </row>
    <row r="6496" spans="1:17" x14ac:dyDescent="0.35">
      <c r="A6496">
        <v>1058599</v>
      </c>
      <c r="B6496" t="s">
        <v>6820</v>
      </c>
      <c r="C6496" s="11" t="s">
        <v>10405</v>
      </c>
      <c r="D6496">
        <v>361.87</v>
      </c>
      <c r="E6496">
        <v>72100</v>
      </c>
      <c r="F6496" s="7">
        <v>325.68299999999999</v>
      </c>
      <c r="G6496" s="1">
        <f>MIN(Table14[[#This Row],[Medicare Outpatient Allowable Rate]:[United Healthcare Outpatient Allowable Rate]])</f>
        <v>106.34</v>
      </c>
      <c r="H6496" s="1">
        <f>MAX(Table14[[#This Row],[Medicare Outpatient Allowable Rate]:[United Healthcare Outpatient Allowable Rate]])</f>
        <v>307.58949999999999</v>
      </c>
      <c r="I6496" s="1">
        <v>106.34</v>
      </c>
      <c r="J6496" s="1">
        <f>SUM(Table14[[#This Row],[Price]]*0.85)</f>
        <v>307.58949999999999</v>
      </c>
      <c r="K6496" s="1">
        <f>SUM(Table14[[#This Row],[Price]]*0.82)</f>
        <v>296.73339999999996</v>
      </c>
      <c r="L6496" s="1">
        <f>SUM(Table14[[#This Row],[Price]]*0.85)</f>
        <v>307.58949999999999</v>
      </c>
      <c r="M6496" s="1">
        <f>SUM(Table14[[#This Row],[Price]]*0.75)</f>
        <v>271.40250000000003</v>
      </c>
      <c r="N6496" s="1">
        <f>SUM(Table14[[#This Row],[Price]]*0.85)</f>
        <v>307.58949999999999</v>
      </c>
      <c r="O6496" s="1">
        <f>SUM(Table14[[#This Row],[Price]]*0.7)</f>
        <v>253.309</v>
      </c>
      <c r="P6496" s="1" t="s">
        <v>24</v>
      </c>
      <c r="Q6496" s="1" t="s">
        <v>25</v>
      </c>
    </row>
    <row r="6497" spans="1:17" x14ac:dyDescent="0.35">
      <c r="A6497">
        <v>753893</v>
      </c>
      <c r="B6497" t="s">
        <v>6821</v>
      </c>
      <c r="C6497" s="11" t="s">
        <v>10405</v>
      </c>
      <c r="D6497">
        <v>409.74</v>
      </c>
      <c r="E6497">
        <v>72110</v>
      </c>
      <c r="F6497" s="7">
        <v>368.76600000000002</v>
      </c>
      <c r="G6497" s="1">
        <f>MIN(Table14[[#This Row],[Medicare Outpatient Allowable Rate]:[United Healthcare Outpatient Allowable Rate]])</f>
        <v>106.34</v>
      </c>
      <c r="H6497" s="1">
        <f>MAX(Table14[[#This Row],[Medicare Outpatient Allowable Rate]:[United Healthcare Outpatient Allowable Rate]])</f>
        <v>348.279</v>
      </c>
      <c r="I6497" s="1">
        <v>106.34</v>
      </c>
      <c r="J6497" s="1">
        <f>SUM(Table14[[#This Row],[Price]]*0.85)</f>
        <v>348.279</v>
      </c>
      <c r="K6497" s="1">
        <f>SUM(Table14[[#This Row],[Price]]*0.82)</f>
        <v>335.98679999999996</v>
      </c>
      <c r="L6497" s="1">
        <f>SUM(Table14[[#This Row],[Price]]*0.85)</f>
        <v>348.279</v>
      </c>
      <c r="M6497" s="1">
        <f>SUM(Table14[[#This Row],[Price]]*0.75)</f>
        <v>307.30500000000001</v>
      </c>
      <c r="N6497" s="1">
        <f>SUM(Table14[[#This Row],[Price]]*0.85)</f>
        <v>348.279</v>
      </c>
      <c r="O6497" s="1">
        <f>SUM(Table14[[#This Row],[Price]]*0.7)</f>
        <v>286.81799999999998</v>
      </c>
      <c r="P6497" s="1" t="s">
        <v>24</v>
      </c>
      <c r="Q6497" s="1" t="s">
        <v>25</v>
      </c>
    </row>
    <row r="6498" spans="1:17" x14ac:dyDescent="0.35">
      <c r="A6498">
        <v>630339</v>
      </c>
      <c r="B6498" t="s">
        <v>6822</v>
      </c>
      <c r="F6498" s="7">
        <v>0</v>
      </c>
      <c r="G6498" s="1" t="e">
        <f>MIN(Table14[[#This Row],[Medicare Outpatient Allowable Rate]:[United Healthcare Outpatient Allowable Rate]])</f>
        <v>#N/A</v>
      </c>
      <c r="H6498" s="1" t="e">
        <f>MAX(Table14[[#This Row],[Medicare Outpatient Allowable Rate]:[United Healthcare Outpatient Allowable Rate]])</f>
        <v>#N/A</v>
      </c>
      <c r="I6498" s="1" t="e">
        <v>#N/A</v>
      </c>
      <c r="J6498" s="1">
        <f>SUM(Table14[[#This Row],[Price]]*0.85)</f>
        <v>0</v>
      </c>
      <c r="K6498" s="1">
        <f>SUM(Table14[[#This Row],[Price]]*0.82)</f>
        <v>0</v>
      </c>
      <c r="L6498" s="1">
        <f>SUM(Table14[[#This Row],[Price]]*0.85)</f>
        <v>0</v>
      </c>
      <c r="M6498" s="1">
        <f>SUM(Table14[[#This Row],[Price]]*0.75)</f>
        <v>0</v>
      </c>
      <c r="N6498" s="1">
        <f>SUM(Table14[[#This Row],[Price]]*0.85)</f>
        <v>0</v>
      </c>
      <c r="O6498" s="1">
        <f>SUM(Table14[[#This Row],[Price]]*0.7)</f>
        <v>0</v>
      </c>
      <c r="P6498" s="1" t="s">
        <v>24</v>
      </c>
      <c r="Q6498" s="1" t="s">
        <v>25</v>
      </c>
    </row>
    <row r="6499" spans="1:17" x14ac:dyDescent="0.35">
      <c r="A6499">
        <v>753775</v>
      </c>
      <c r="B6499" t="s">
        <v>6823</v>
      </c>
      <c r="C6499" s="11" t="s">
        <v>10405</v>
      </c>
      <c r="D6499">
        <v>316.5</v>
      </c>
      <c r="E6499">
        <v>70110</v>
      </c>
      <c r="F6499" s="7">
        <v>284.85000000000002</v>
      </c>
      <c r="G6499" s="1">
        <f>MIN(Table14[[#This Row],[Medicare Outpatient Allowable Rate]:[United Healthcare Outpatient Allowable Rate]])</f>
        <v>106.34</v>
      </c>
      <c r="H6499" s="1">
        <f>MAX(Table14[[#This Row],[Medicare Outpatient Allowable Rate]:[United Healthcare Outpatient Allowable Rate]])</f>
        <v>269.02499999999998</v>
      </c>
      <c r="I6499" s="1">
        <v>106.34</v>
      </c>
      <c r="J6499" s="1">
        <f>SUM(Table14[[#This Row],[Price]]*0.85)</f>
        <v>269.02499999999998</v>
      </c>
      <c r="K6499" s="1">
        <f>SUM(Table14[[#This Row],[Price]]*0.82)</f>
        <v>259.52999999999997</v>
      </c>
      <c r="L6499" s="1">
        <f>SUM(Table14[[#This Row],[Price]]*0.85)</f>
        <v>269.02499999999998</v>
      </c>
      <c r="M6499" s="1">
        <f>SUM(Table14[[#This Row],[Price]]*0.75)</f>
        <v>237.375</v>
      </c>
      <c r="N6499" s="1">
        <f>SUM(Table14[[#This Row],[Price]]*0.85)</f>
        <v>269.02499999999998</v>
      </c>
      <c r="O6499" s="1">
        <f>SUM(Table14[[#This Row],[Price]]*0.7)</f>
        <v>221.54999999999998</v>
      </c>
      <c r="P6499" s="1" t="s">
        <v>24</v>
      </c>
      <c r="Q6499" s="1" t="s">
        <v>25</v>
      </c>
    </row>
    <row r="6500" spans="1:17" x14ac:dyDescent="0.35">
      <c r="A6500">
        <v>630337</v>
      </c>
      <c r="B6500" t="s">
        <v>6824</v>
      </c>
      <c r="F6500" s="7">
        <v>0</v>
      </c>
      <c r="G6500" s="1" t="e">
        <f>MIN(Table14[[#This Row],[Medicare Outpatient Allowable Rate]:[United Healthcare Outpatient Allowable Rate]])</f>
        <v>#N/A</v>
      </c>
      <c r="H6500" s="1" t="e">
        <f>MAX(Table14[[#This Row],[Medicare Outpatient Allowable Rate]:[United Healthcare Outpatient Allowable Rate]])</f>
        <v>#N/A</v>
      </c>
      <c r="I6500" s="1" t="e">
        <v>#N/A</v>
      </c>
      <c r="J6500" s="1">
        <f>SUM(Table14[[#This Row],[Price]]*0.85)</f>
        <v>0</v>
      </c>
      <c r="K6500" s="1">
        <f>SUM(Table14[[#This Row],[Price]]*0.82)</f>
        <v>0</v>
      </c>
      <c r="L6500" s="1">
        <f>SUM(Table14[[#This Row],[Price]]*0.85)</f>
        <v>0</v>
      </c>
      <c r="M6500" s="1">
        <f>SUM(Table14[[#This Row],[Price]]*0.75)</f>
        <v>0</v>
      </c>
      <c r="N6500" s="1">
        <f>SUM(Table14[[#This Row],[Price]]*0.85)</f>
        <v>0</v>
      </c>
      <c r="O6500" s="1">
        <f>SUM(Table14[[#This Row],[Price]]*0.7)</f>
        <v>0</v>
      </c>
      <c r="P6500" s="1" t="s">
        <v>24</v>
      </c>
      <c r="Q6500" s="1" t="s">
        <v>25</v>
      </c>
    </row>
    <row r="6501" spans="1:17" x14ac:dyDescent="0.35">
      <c r="A6501">
        <v>753777</v>
      </c>
      <c r="B6501" t="s">
        <v>6824</v>
      </c>
      <c r="C6501" s="11" t="s">
        <v>10405</v>
      </c>
      <c r="D6501">
        <v>263.75</v>
      </c>
      <c r="E6501">
        <v>70100</v>
      </c>
      <c r="F6501" s="7">
        <v>237.375</v>
      </c>
      <c r="G6501" s="1">
        <f>MIN(Table14[[#This Row],[Medicare Outpatient Allowable Rate]:[United Healthcare Outpatient Allowable Rate]])</f>
        <v>88.05</v>
      </c>
      <c r="H6501" s="1">
        <f>MAX(Table14[[#This Row],[Medicare Outpatient Allowable Rate]:[United Healthcare Outpatient Allowable Rate]])</f>
        <v>224.1875</v>
      </c>
      <c r="I6501" s="1">
        <v>88.05</v>
      </c>
      <c r="J6501" s="1">
        <f>SUM(Table14[[#This Row],[Price]]*0.85)</f>
        <v>224.1875</v>
      </c>
      <c r="K6501" s="1">
        <f>SUM(Table14[[#This Row],[Price]]*0.82)</f>
        <v>216.27499999999998</v>
      </c>
      <c r="L6501" s="1">
        <f>SUM(Table14[[#This Row],[Price]]*0.85)</f>
        <v>224.1875</v>
      </c>
      <c r="M6501" s="1">
        <f>SUM(Table14[[#This Row],[Price]]*0.75)</f>
        <v>197.8125</v>
      </c>
      <c r="N6501" s="1">
        <f>SUM(Table14[[#This Row],[Price]]*0.85)</f>
        <v>224.1875</v>
      </c>
      <c r="O6501" s="1">
        <f>SUM(Table14[[#This Row],[Price]]*0.7)</f>
        <v>184.625</v>
      </c>
      <c r="P6501" s="1" t="s">
        <v>24</v>
      </c>
      <c r="Q6501" s="1" t="s">
        <v>25</v>
      </c>
    </row>
    <row r="6502" spans="1:17" x14ac:dyDescent="0.35">
      <c r="A6502">
        <v>630325</v>
      </c>
      <c r="B6502" t="s">
        <v>6825</v>
      </c>
      <c r="F6502" s="7">
        <v>0</v>
      </c>
      <c r="G6502" s="1" t="e">
        <f>MIN(Table14[[#This Row],[Medicare Outpatient Allowable Rate]:[United Healthcare Outpatient Allowable Rate]])</f>
        <v>#N/A</v>
      </c>
      <c r="H6502" s="1" t="e">
        <f>MAX(Table14[[#This Row],[Medicare Outpatient Allowable Rate]:[United Healthcare Outpatient Allowable Rate]])</f>
        <v>#N/A</v>
      </c>
      <c r="I6502" s="1" t="e">
        <v>#N/A</v>
      </c>
      <c r="J6502" s="1">
        <f>SUM(Table14[[#This Row],[Price]]*0.85)</f>
        <v>0</v>
      </c>
      <c r="K6502" s="1">
        <f>SUM(Table14[[#This Row],[Price]]*0.82)</f>
        <v>0</v>
      </c>
      <c r="L6502" s="1">
        <f>SUM(Table14[[#This Row],[Price]]*0.85)</f>
        <v>0</v>
      </c>
      <c r="M6502" s="1">
        <f>SUM(Table14[[#This Row],[Price]]*0.75)</f>
        <v>0</v>
      </c>
      <c r="N6502" s="1">
        <f>SUM(Table14[[#This Row],[Price]]*0.85)</f>
        <v>0</v>
      </c>
      <c r="O6502" s="1">
        <f>SUM(Table14[[#This Row],[Price]]*0.7)</f>
        <v>0</v>
      </c>
      <c r="P6502" s="1" t="s">
        <v>24</v>
      </c>
      <c r="Q6502" s="1" t="s">
        <v>25</v>
      </c>
    </row>
    <row r="6503" spans="1:17" x14ac:dyDescent="0.35">
      <c r="A6503">
        <v>753783</v>
      </c>
      <c r="B6503" t="s">
        <v>6825</v>
      </c>
      <c r="C6503" s="11" t="s">
        <v>10405</v>
      </c>
      <c r="E6503">
        <v>70130</v>
      </c>
      <c r="F6503" s="7">
        <v>0</v>
      </c>
      <c r="G6503" s="1">
        <f>MIN(Table14[[#This Row],[Medicare Outpatient Allowable Rate]:[United Healthcare Outpatient Allowable Rate]])</f>
        <v>0</v>
      </c>
      <c r="H6503" s="1">
        <f>MAX(Table14[[#This Row],[Medicare Outpatient Allowable Rate]:[United Healthcare Outpatient Allowable Rate]])</f>
        <v>106.34</v>
      </c>
      <c r="I6503" s="1">
        <v>106.34</v>
      </c>
      <c r="J6503" s="1">
        <f>SUM(Table14[[#This Row],[Price]]*0.85)</f>
        <v>0</v>
      </c>
      <c r="K6503" s="1">
        <f>SUM(Table14[[#This Row],[Price]]*0.82)</f>
        <v>0</v>
      </c>
      <c r="L6503" s="1">
        <f>SUM(Table14[[#This Row],[Price]]*0.85)</f>
        <v>0</v>
      </c>
      <c r="M6503" s="1">
        <f>SUM(Table14[[#This Row],[Price]]*0.75)</f>
        <v>0</v>
      </c>
      <c r="N6503" s="1">
        <f>SUM(Table14[[#This Row],[Price]]*0.85)</f>
        <v>0</v>
      </c>
      <c r="O6503" s="1">
        <f>SUM(Table14[[#This Row],[Price]]*0.7)</f>
        <v>0</v>
      </c>
      <c r="P6503" s="1" t="s">
        <v>24</v>
      </c>
      <c r="Q6503" s="1" t="s">
        <v>25</v>
      </c>
    </row>
    <row r="6504" spans="1:17" x14ac:dyDescent="0.35">
      <c r="A6504">
        <v>630309</v>
      </c>
      <c r="B6504" t="s">
        <v>6826</v>
      </c>
      <c r="F6504" s="7">
        <v>0</v>
      </c>
      <c r="G6504" s="1" t="e">
        <f>MIN(Table14[[#This Row],[Medicare Outpatient Allowable Rate]:[United Healthcare Outpatient Allowable Rate]])</f>
        <v>#N/A</v>
      </c>
      <c r="H6504" s="1" t="e">
        <f>MAX(Table14[[#This Row],[Medicare Outpatient Allowable Rate]:[United Healthcare Outpatient Allowable Rate]])</f>
        <v>#N/A</v>
      </c>
      <c r="I6504" s="1" t="e">
        <v>#N/A</v>
      </c>
      <c r="J6504" s="1">
        <f>SUM(Table14[[#This Row],[Price]]*0.85)</f>
        <v>0</v>
      </c>
      <c r="K6504" s="1">
        <f>SUM(Table14[[#This Row],[Price]]*0.82)</f>
        <v>0</v>
      </c>
      <c r="L6504" s="1">
        <f>SUM(Table14[[#This Row],[Price]]*0.85)</f>
        <v>0</v>
      </c>
      <c r="M6504" s="1">
        <f>SUM(Table14[[#This Row],[Price]]*0.75)</f>
        <v>0</v>
      </c>
      <c r="N6504" s="1">
        <f>SUM(Table14[[#This Row],[Price]]*0.85)</f>
        <v>0</v>
      </c>
      <c r="O6504" s="1">
        <f>SUM(Table14[[#This Row],[Price]]*0.7)</f>
        <v>0</v>
      </c>
      <c r="P6504" s="1" t="s">
        <v>24</v>
      </c>
      <c r="Q6504" s="1" t="s">
        <v>25</v>
      </c>
    </row>
    <row r="6505" spans="1:17" x14ac:dyDescent="0.35">
      <c r="A6505">
        <v>753805</v>
      </c>
      <c r="B6505" t="s">
        <v>6827</v>
      </c>
      <c r="C6505" s="11" t="s">
        <v>10405</v>
      </c>
      <c r="D6505">
        <v>263.75</v>
      </c>
      <c r="E6505">
        <v>70160</v>
      </c>
      <c r="F6505" s="7">
        <v>237.375</v>
      </c>
      <c r="G6505" s="1">
        <f>MIN(Table14[[#This Row],[Medicare Outpatient Allowable Rate]:[United Healthcare Outpatient Allowable Rate]])</f>
        <v>88.05</v>
      </c>
      <c r="H6505" s="1">
        <f>MAX(Table14[[#This Row],[Medicare Outpatient Allowable Rate]:[United Healthcare Outpatient Allowable Rate]])</f>
        <v>224.1875</v>
      </c>
      <c r="I6505" s="1">
        <v>88.05</v>
      </c>
      <c r="J6505" s="1">
        <f>SUM(Table14[[#This Row],[Price]]*0.85)</f>
        <v>224.1875</v>
      </c>
      <c r="K6505" s="1">
        <f>SUM(Table14[[#This Row],[Price]]*0.82)</f>
        <v>216.27499999999998</v>
      </c>
      <c r="L6505" s="1">
        <f>SUM(Table14[[#This Row],[Price]]*0.85)</f>
        <v>224.1875</v>
      </c>
      <c r="M6505" s="1">
        <f>SUM(Table14[[#This Row],[Price]]*0.75)</f>
        <v>197.8125</v>
      </c>
      <c r="N6505" s="1">
        <f>SUM(Table14[[#This Row],[Price]]*0.85)</f>
        <v>224.1875</v>
      </c>
      <c r="O6505" s="1">
        <f>SUM(Table14[[#This Row],[Price]]*0.7)</f>
        <v>184.625</v>
      </c>
      <c r="P6505" s="1" t="s">
        <v>24</v>
      </c>
      <c r="Q6505" s="1" t="s">
        <v>25</v>
      </c>
    </row>
    <row r="6506" spans="1:17" x14ac:dyDescent="0.35">
      <c r="A6506">
        <v>630307</v>
      </c>
      <c r="B6506" t="s">
        <v>6828</v>
      </c>
      <c r="F6506" s="7">
        <v>0</v>
      </c>
      <c r="G6506" s="1" t="e">
        <f>MIN(Table14[[#This Row],[Medicare Outpatient Allowable Rate]:[United Healthcare Outpatient Allowable Rate]])</f>
        <v>#N/A</v>
      </c>
      <c r="H6506" s="1" t="e">
        <f>MAX(Table14[[#This Row],[Medicare Outpatient Allowable Rate]:[United Healthcare Outpatient Allowable Rate]])</f>
        <v>#N/A</v>
      </c>
      <c r="I6506" s="1" t="e">
        <v>#N/A</v>
      </c>
      <c r="J6506" s="1">
        <f>SUM(Table14[[#This Row],[Price]]*0.85)</f>
        <v>0</v>
      </c>
      <c r="K6506" s="1">
        <f>SUM(Table14[[#This Row],[Price]]*0.82)</f>
        <v>0</v>
      </c>
      <c r="L6506" s="1">
        <f>SUM(Table14[[#This Row],[Price]]*0.85)</f>
        <v>0</v>
      </c>
      <c r="M6506" s="1">
        <f>SUM(Table14[[#This Row],[Price]]*0.75)</f>
        <v>0</v>
      </c>
      <c r="N6506" s="1">
        <f>SUM(Table14[[#This Row],[Price]]*0.85)</f>
        <v>0</v>
      </c>
      <c r="O6506" s="1">
        <f>SUM(Table14[[#This Row],[Price]]*0.7)</f>
        <v>0</v>
      </c>
      <c r="P6506" s="1" t="s">
        <v>24</v>
      </c>
      <c r="Q6506" s="1" t="s">
        <v>25</v>
      </c>
    </row>
    <row r="6507" spans="1:17" x14ac:dyDescent="0.35">
      <c r="A6507">
        <v>753807</v>
      </c>
      <c r="B6507" t="s">
        <v>6828</v>
      </c>
      <c r="C6507" s="11" t="s">
        <v>10405</v>
      </c>
      <c r="D6507">
        <v>196.71</v>
      </c>
      <c r="E6507">
        <v>70360</v>
      </c>
      <c r="F6507" s="7">
        <v>177.03900000000002</v>
      </c>
      <c r="G6507" s="1">
        <f>MIN(Table14[[#This Row],[Medicare Outpatient Allowable Rate]:[United Healthcare Outpatient Allowable Rate]])</f>
        <v>88.05</v>
      </c>
      <c r="H6507" s="1">
        <f>MAX(Table14[[#This Row],[Medicare Outpatient Allowable Rate]:[United Healthcare Outpatient Allowable Rate]])</f>
        <v>167.20349999999999</v>
      </c>
      <c r="I6507" s="1">
        <v>88.05</v>
      </c>
      <c r="J6507" s="1">
        <f>SUM(Table14[[#This Row],[Price]]*0.85)</f>
        <v>167.20349999999999</v>
      </c>
      <c r="K6507" s="1">
        <f>SUM(Table14[[#This Row],[Price]]*0.82)</f>
        <v>161.3022</v>
      </c>
      <c r="L6507" s="1">
        <f>SUM(Table14[[#This Row],[Price]]*0.85)</f>
        <v>167.20349999999999</v>
      </c>
      <c r="M6507" s="1">
        <f>SUM(Table14[[#This Row],[Price]]*0.75)</f>
        <v>147.5325</v>
      </c>
      <c r="N6507" s="1">
        <f>SUM(Table14[[#This Row],[Price]]*0.85)</f>
        <v>167.20349999999999</v>
      </c>
      <c r="O6507" s="1">
        <f>SUM(Table14[[#This Row],[Price]]*0.7)</f>
        <v>137.697</v>
      </c>
      <c r="P6507" s="1" t="s">
        <v>24</v>
      </c>
      <c r="Q6507" s="1" t="s">
        <v>25</v>
      </c>
    </row>
    <row r="6508" spans="1:17" x14ac:dyDescent="0.35">
      <c r="A6508">
        <v>630301</v>
      </c>
      <c r="B6508" t="s">
        <v>6829</v>
      </c>
      <c r="F6508" s="7">
        <v>0</v>
      </c>
      <c r="G6508" s="1" t="e">
        <f>MIN(Table14[[#This Row],[Medicare Outpatient Allowable Rate]:[United Healthcare Outpatient Allowable Rate]])</f>
        <v>#N/A</v>
      </c>
      <c r="H6508" s="1" t="e">
        <f>MAX(Table14[[#This Row],[Medicare Outpatient Allowable Rate]:[United Healthcare Outpatient Allowable Rate]])</f>
        <v>#N/A</v>
      </c>
      <c r="I6508" s="1" t="e">
        <v>#N/A</v>
      </c>
      <c r="J6508" s="1">
        <f>SUM(Table14[[#This Row],[Price]]*0.85)</f>
        <v>0</v>
      </c>
      <c r="K6508" s="1">
        <f>SUM(Table14[[#This Row],[Price]]*0.82)</f>
        <v>0</v>
      </c>
      <c r="L6508" s="1">
        <f>SUM(Table14[[#This Row],[Price]]*0.85)</f>
        <v>0</v>
      </c>
      <c r="M6508" s="1">
        <f>SUM(Table14[[#This Row],[Price]]*0.75)</f>
        <v>0</v>
      </c>
      <c r="N6508" s="1">
        <f>SUM(Table14[[#This Row],[Price]]*0.85)</f>
        <v>0</v>
      </c>
      <c r="O6508" s="1">
        <f>SUM(Table14[[#This Row],[Price]]*0.7)</f>
        <v>0</v>
      </c>
      <c r="P6508" s="1" t="s">
        <v>24</v>
      </c>
      <c r="Q6508" s="1" t="s">
        <v>25</v>
      </c>
    </row>
    <row r="6509" spans="1:17" x14ac:dyDescent="0.35">
      <c r="A6509">
        <v>753809</v>
      </c>
      <c r="B6509" t="s">
        <v>6829</v>
      </c>
      <c r="C6509" s="11" t="s">
        <v>10405</v>
      </c>
      <c r="D6509">
        <v>336.15</v>
      </c>
      <c r="E6509">
        <v>70200</v>
      </c>
      <c r="F6509" s="7">
        <v>302.53499999999997</v>
      </c>
      <c r="G6509" s="1">
        <f>MIN(Table14[[#This Row],[Medicare Outpatient Allowable Rate]:[United Healthcare Outpatient Allowable Rate]])</f>
        <v>106.34</v>
      </c>
      <c r="H6509" s="1">
        <f>MAX(Table14[[#This Row],[Medicare Outpatient Allowable Rate]:[United Healthcare Outpatient Allowable Rate]])</f>
        <v>285.72749999999996</v>
      </c>
      <c r="I6509" s="1">
        <v>106.34</v>
      </c>
      <c r="J6509" s="1">
        <f>SUM(Table14[[#This Row],[Price]]*0.85)</f>
        <v>285.72749999999996</v>
      </c>
      <c r="K6509" s="1">
        <f>SUM(Table14[[#This Row],[Price]]*0.82)</f>
        <v>275.64299999999997</v>
      </c>
      <c r="L6509" s="1">
        <f>SUM(Table14[[#This Row],[Price]]*0.85)</f>
        <v>285.72749999999996</v>
      </c>
      <c r="M6509" s="1">
        <f>SUM(Table14[[#This Row],[Price]]*0.75)</f>
        <v>252.11249999999998</v>
      </c>
      <c r="N6509" s="1">
        <f>SUM(Table14[[#This Row],[Price]]*0.85)</f>
        <v>285.72749999999996</v>
      </c>
      <c r="O6509" s="1">
        <f>SUM(Table14[[#This Row],[Price]]*0.7)</f>
        <v>235.30499999999998</v>
      </c>
      <c r="P6509" s="1" t="s">
        <v>24</v>
      </c>
      <c r="Q6509" s="1" t="s">
        <v>25</v>
      </c>
    </row>
    <row r="6510" spans="1:17" x14ac:dyDescent="0.35">
      <c r="A6510">
        <v>630299</v>
      </c>
      <c r="B6510" t="s">
        <v>6830</v>
      </c>
      <c r="F6510" s="7">
        <v>0</v>
      </c>
      <c r="G6510" s="1" t="e">
        <f>MIN(Table14[[#This Row],[Medicare Outpatient Allowable Rate]:[United Healthcare Outpatient Allowable Rate]])</f>
        <v>#N/A</v>
      </c>
      <c r="H6510" s="1" t="e">
        <f>MAX(Table14[[#This Row],[Medicare Outpatient Allowable Rate]:[United Healthcare Outpatient Allowable Rate]])</f>
        <v>#N/A</v>
      </c>
      <c r="I6510" s="1" t="e">
        <v>#N/A</v>
      </c>
      <c r="J6510" s="1">
        <f>SUM(Table14[[#This Row],[Price]]*0.85)</f>
        <v>0</v>
      </c>
      <c r="K6510" s="1">
        <f>SUM(Table14[[#This Row],[Price]]*0.82)</f>
        <v>0</v>
      </c>
      <c r="L6510" s="1">
        <f>SUM(Table14[[#This Row],[Price]]*0.85)</f>
        <v>0</v>
      </c>
      <c r="M6510" s="1">
        <f>SUM(Table14[[#This Row],[Price]]*0.75)</f>
        <v>0</v>
      </c>
      <c r="N6510" s="1">
        <f>SUM(Table14[[#This Row],[Price]]*0.85)</f>
        <v>0</v>
      </c>
      <c r="O6510" s="1">
        <f>SUM(Table14[[#This Row],[Price]]*0.7)</f>
        <v>0</v>
      </c>
      <c r="P6510" s="1" t="s">
        <v>24</v>
      </c>
      <c r="Q6510" s="1" t="s">
        <v>25</v>
      </c>
    </row>
    <row r="6511" spans="1:17" x14ac:dyDescent="0.35">
      <c r="A6511">
        <v>753811</v>
      </c>
      <c r="B6511" t="s">
        <v>6830</v>
      </c>
      <c r="C6511" s="11" t="s">
        <v>10405</v>
      </c>
      <c r="D6511">
        <v>336.15</v>
      </c>
      <c r="E6511">
        <v>70200</v>
      </c>
      <c r="F6511" s="7">
        <v>302.53499999999997</v>
      </c>
      <c r="G6511" s="1">
        <f>MIN(Table14[[#This Row],[Medicare Outpatient Allowable Rate]:[United Healthcare Outpatient Allowable Rate]])</f>
        <v>106.34</v>
      </c>
      <c r="H6511" s="1">
        <f>MAX(Table14[[#This Row],[Medicare Outpatient Allowable Rate]:[United Healthcare Outpatient Allowable Rate]])</f>
        <v>285.72749999999996</v>
      </c>
      <c r="I6511" s="1">
        <v>106.34</v>
      </c>
      <c r="J6511" s="1">
        <f>SUM(Table14[[#This Row],[Price]]*0.85)</f>
        <v>285.72749999999996</v>
      </c>
      <c r="K6511" s="1">
        <f>SUM(Table14[[#This Row],[Price]]*0.82)</f>
        <v>275.64299999999997</v>
      </c>
      <c r="L6511" s="1">
        <f>SUM(Table14[[#This Row],[Price]]*0.85)</f>
        <v>285.72749999999996</v>
      </c>
      <c r="M6511" s="1">
        <f>SUM(Table14[[#This Row],[Price]]*0.75)</f>
        <v>252.11249999999998</v>
      </c>
      <c r="N6511" s="1">
        <f>SUM(Table14[[#This Row],[Price]]*0.85)</f>
        <v>285.72749999999996</v>
      </c>
      <c r="O6511" s="1">
        <f>SUM(Table14[[#This Row],[Price]]*0.7)</f>
        <v>235.30499999999998</v>
      </c>
      <c r="P6511" s="1" t="s">
        <v>24</v>
      </c>
      <c r="Q6511" s="1" t="s">
        <v>25</v>
      </c>
    </row>
    <row r="6512" spans="1:17" x14ac:dyDescent="0.35">
      <c r="A6512">
        <v>630297</v>
      </c>
      <c r="B6512" t="s">
        <v>6831</v>
      </c>
      <c r="F6512" s="7">
        <v>0</v>
      </c>
      <c r="G6512" s="1" t="e">
        <f>MIN(Table14[[#This Row],[Medicare Outpatient Allowable Rate]:[United Healthcare Outpatient Allowable Rate]])</f>
        <v>#N/A</v>
      </c>
      <c r="H6512" s="1" t="e">
        <f>MAX(Table14[[#This Row],[Medicare Outpatient Allowable Rate]:[United Healthcare Outpatient Allowable Rate]])</f>
        <v>#N/A</v>
      </c>
      <c r="I6512" s="1" t="e">
        <v>#N/A</v>
      </c>
      <c r="J6512" s="1">
        <f>SUM(Table14[[#This Row],[Price]]*0.85)</f>
        <v>0</v>
      </c>
      <c r="K6512" s="1">
        <f>SUM(Table14[[#This Row],[Price]]*0.82)</f>
        <v>0</v>
      </c>
      <c r="L6512" s="1">
        <f>SUM(Table14[[#This Row],[Price]]*0.85)</f>
        <v>0</v>
      </c>
      <c r="M6512" s="1">
        <f>SUM(Table14[[#This Row],[Price]]*0.75)</f>
        <v>0</v>
      </c>
      <c r="N6512" s="1">
        <f>SUM(Table14[[#This Row],[Price]]*0.85)</f>
        <v>0</v>
      </c>
      <c r="O6512" s="1">
        <f>SUM(Table14[[#This Row],[Price]]*0.7)</f>
        <v>0</v>
      </c>
      <c r="P6512" s="1" t="s">
        <v>24</v>
      </c>
      <c r="Q6512" s="1" t="s">
        <v>25</v>
      </c>
    </row>
    <row r="6513" spans="1:17" x14ac:dyDescent="0.35">
      <c r="A6513">
        <v>753813</v>
      </c>
      <c r="B6513" t="s">
        <v>6831</v>
      </c>
      <c r="C6513" s="11" t="s">
        <v>10405</v>
      </c>
      <c r="D6513">
        <v>336.15</v>
      </c>
      <c r="E6513">
        <v>70200</v>
      </c>
      <c r="F6513" s="7">
        <v>302.53499999999997</v>
      </c>
      <c r="G6513" s="1">
        <f>MIN(Table14[[#This Row],[Medicare Outpatient Allowable Rate]:[United Healthcare Outpatient Allowable Rate]])</f>
        <v>106.34</v>
      </c>
      <c r="H6513" s="1">
        <f>MAX(Table14[[#This Row],[Medicare Outpatient Allowable Rate]:[United Healthcare Outpatient Allowable Rate]])</f>
        <v>285.72749999999996</v>
      </c>
      <c r="I6513" s="1">
        <v>106.34</v>
      </c>
      <c r="J6513" s="1">
        <f>SUM(Table14[[#This Row],[Price]]*0.85)</f>
        <v>285.72749999999996</v>
      </c>
      <c r="K6513" s="1">
        <f>SUM(Table14[[#This Row],[Price]]*0.82)</f>
        <v>275.64299999999997</v>
      </c>
      <c r="L6513" s="1">
        <f>SUM(Table14[[#This Row],[Price]]*0.85)</f>
        <v>285.72749999999996</v>
      </c>
      <c r="M6513" s="1">
        <f>SUM(Table14[[#This Row],[Price]]*0.75)</f>
        <v>252.11249999999998</v>
      </c>
      <c r="N6513" s="1">
        <f>SUM(Table14[[#This Row],[Price]]*0.85)</f>
        <v>285.72749999999996</v>
      </c>
      <c r="O6513" s="1">
        <f>SUM(Table14[[#This Row],[Price]]*0.7)</f>
        <v>235.30499999999998</v>
      </c>
      <c r="P6513" s="1" t="s">
        <v>24</v>
      </c>
      <c r="Q6513" s="1" t="s">
        <v>25</v>
      </c>
    </row>
    <row r="6514" spans="1:17" x14ac:dyDescent="0.35">
      <c r="A6514">
        <v>630291</v>
      </c>
      <c r="B6514" t="s">
        <v>6832</v>
      </c>
      <c r="F6514" s="7">
        <v>0</v>
      </c>
      <c r="G6514" s="1" t="e">
        <f>MIN(Table14[[#This Row],[Medicare Outpatient Allowable Rate]:[United Healthcare Outpatient Allowable Rate]])</f>
        <v>#N/A</v>
      </c>
      <c r="H6514" s="1" t="e">
        <f>MAX(Table14[[#This Row],[Medicare Outpatient Allowable Rate]:[United Healthcare Outpatient Allowable Rate]])</f>
        <v>#N/A</v>
      </c>
      <c r="I6514" s="1" t="e">
        <v>#N/A</v>
      </c>
      <c r="J6514" s="1">
        <f>SUM(Table14[[#This Row],[Price]]*0.85)</f>
        <v>0</v>
      </c>
      <c r="K6514" s="1">
        <f>SUM(Table14[[#This Row],[Price]]*0.82)</f>
        <v>0</v>
      </c>
      <c r="L6514" s="1">
        <f>SUM(Table14[[#This Row],[Price]]*0.85)</f>
        <v>0</v>
      </c>
      <c r="M6514" s="1">
        <f>SUM(Table14[[#This Row],[Price]]*0.75)</f>
        <v>0</v>
      </c>
      <c r="N6514" s="1">
        <f>SUM(Table14[[#This Row],[Price]]*0.85)</f>
        <v>0</v>
      </c>
      <c r="O6514" s="1">
        <f>SUM(Table14[[#This Row],[Price]]*0.7)</f>
        <v>0</v>
      </c>
      <c r="P6514" s="1" t="s">
        <v>24</v>
      </c>
      <c r="Q6514" s="1" t="s">
        <v>25</v>
      </c>
    </row>
    <row r="6515" spans="1:17" x14ac:dyDescent="0.35">
      <c r="A6515">
        <v>753819</v>
      </c>
      <c r="B6515" t="s">
        <v>6833</v>
      </c>
      <c r="C6515" s="11" t="s">
        <v>10405</v>
      </c>
      <c r="D6515">
        <v>303.5</v>
      </c>
      <c r="E6515">
        <v>72170</v>
      </c>
      <c r="F6515" s="7">
        <v>273.14999999999998</v>
      </c>
      <c r="G6515" s="1">
        <f>MIN(Table14[[#This Row],[Medicare Outpatient Allowable Rate]:[United Healthcare Outpatient Allowable Rate]])</f>
        <v>106.34</v>
      </c>
      <c r="H6515" s="1">
        <f>MAX(Table14[[#This Row],[Medicare Outpatient Allowable Rate]:[United Healthcare Outpatient Allowable Rate]])</f>
        <v>257.97499999999997</v>
      </c>
      <c r="I6515" s="1">
        <v>106.34</v>
      </c>
      <c r="J6515" s="1">
        <f>SUM(Table14[[#This Row],[Price]]*0.85)</f>
        <v>257.97499999999997</v>
      </c>
      <c r="K6515" s="1">
        <f>SUM(Table14[[#This Row],[Price]]*0.82)</f>
        <v>248.86999999999998</v>
      </c>
      <c r="L6515" s="1">
        <f>SUM(Table14[[#This Row],[Price]]*0.85)</f>
        <v>257.97499999999997</v>
      </c>
      <c r="M6515" s="1">
        <f>SUM(Table14[[#This Row],[Price]]*0.75)</f>
        <v>227.625</v>
      </c>
      <c r="N6515" s="1">
        <f>SUM(Table14[[#This Row],[Price]]*0.85)</f>
        <v>257.97499999999997</v>
      </c>
      <c r="O6515" s="1">
        <f>SUM(Table14[[#This Row],[Price]]*0.7)</f>
        <v>212.45</v>
      </c>
      <c r="P6515" s="1" t="s">
        <v>24</v>
      </c>
      <c r="Q6515" s="1" t="s">
        <v>25</v>
      </c>
    </row>
    <row r="6516" spans="1:17" x14ac:dyDescent="0.35">
      <c r="A6516">
        <v>928598</v>
      </c>
      <c r="B6516" t="s">
        <v>6833</v>
      </c>
      <c r="F6516" s="7">
        <v>0</v>
      </c>
      <c r="G6516" s="1" t="e">
        <f>MIN(Table14[[#This Row],[Medicare Outpatient Allowable Rate]:[United Healthcare Outpatient Allowable Rate]])</f>
        <v>#N/A</v>
      </c>
      <c r="H6516" s="1" t="e">
        <f>MAX(Table14[[#This Row],[Medicare Outpatient Allowable Rate]:[United Healthcare Outpatient Allowable Rate]])</f>
        <v>#N/A</v>
      </c>
      <c r="I6516" s="1" t="e">
        <v>#N/A</v>
      </c>
      <c r="J6516" s="1">
        <f>SUM(Table14[[#This Row],[Price]]*0.85)</f>
        <v>0</v>
      </c>
      <c r="K6516" s="1">
        <f>SUM(Table14[[#This Row],[Price]]*0.82)</f>
        <v>0</v>
      </c>
      <c r="L6516" s="1">
        <f>SUM(Table14[[#This Row],[Price]]*0.85)</f>
        <v>0</v>
      </c>
      <c r="M6516" s="1">
        <f>SUM(Table14[[#This Row],[Price]]*0.75)</f>
        <v>0</v>
      </c>
      <c r="N6516" s="1">
        <f>SUM(Table14[[#This Row],[Price]]*0.85)</f>
        <v>0</v>
      </c>
      <c r="O6516" s="1">
        <f>SUM(Table14[[#This Row],[Price]]*0.7)</f>
        <v>0</v>
      </c>
      <c r="P6516" s="1" t="s">
        <v>24</v>
      </c>
      <c r="Q6516" s="1" t="s">
        <v>25</v>
      </c>
    </row>
    <row r="6517" spans="1:17" x14ac:dyDescent="0.35">
      <c r="A6517">
        <v>1066971</v>
      </c>
      <c r="B6517" t="s">
        <v>6833</v>
      </c>
      <c r="C6517" s="11" t="s">
        <v>10405</v>
      </c>
      <c r="D6517">
        <v>303.5</v>
      </c>
      <c r="E6517">
        <v>72170</v>
      </c>
      <c r="F6517" s="7">
        <v>273.14999999999998</v>
      </c>
      <c r="G6517" s="1">
        <f>MIN(Table14[[#This Row],[Medicare Outpatient Allowable Rate]:[United Healthcare Outpatient Allowable Rate]])</f>
        <v>106.34</v>
      </c>
      <c r="H6517" s="1">
        <f>MAX(Table14[[#This Row],[Medicare Outpatient Allowable Rate]:[United Healthcare Outpatient Allowable Rate]])</f>
        <v>257.97499999999997</v>
      </c>
      <c r="I6517" s="1">
        <v>106.34</v>
      </c>
      <c r="J6517" s="1">
        <f>SUM(Table14[[#This Row],[Price]]*0.85)</f>
        <v>257.97499999999997</v>
      </c>
      <c r="K6517" s="1">
        <f>SUM(Table14[[#This Row],[Price]]*0.82)</f>
        <v>248.86999999999998</v>
      </c>
      <c r="L6517" s="1">
        <f>SUM(Table14[[#This Row],[Price]]*0.85)</f>
        <v>257.97499999999997</v>
      </c>
      <c r="M6517" s="1">
        <f>SUM(Table14[[#This Row],[Price]]*0.75)</f>
        <v>227.625</v>
      </c>
      <c r="N6517" s="1">
        <f>SUM(Table14[[#This Row],[Price]]*0.85)</f>
        <v>257.97499999999997</v>
      </c>
      <c r="O6517" s="1">
        <f>SUM(Table14[[#This Row],[Price]]*0.7)</f>
        <v>212.45</v>
      </c>
      <c r="P6517" s="1" t="s">
        <v>24</v>
      </c>
      <c r="Q6517" s="1" t="s">
        <v>25</v>
      </c>
    </row>
    <row r="6518" spans="1:17" x14ac:dyDescent="0.35">
      <c r="A6518">
        <v>630231</v>
      </c>
      <c r="B6518" t="s">
        <v>6834</v>
      </c>
      <c r="F6518" s="7">
        <v>0</v>
      </c>
      <c r="G6518" s="1" t="e">
        <f>MIN(Table14[[#This Row],[Medicare Outpatient Allowable Rate]:[United Healthcare Outpatient Allowable Rate]])</f>
        <v>#N/A</v>
      </c>
      <c r="H6518" s="1" t="e">
        <f>MAX(Table14[[#This Row],[Medicare Outpatient Allowable Rate]:[United Healthcare Outpatient Allowable Rate]])</f>
        <v>#N/A</v>
      </c>
      <c r="I6518" s="1" t="e">
        <v>#N/A</v>
      </c>
      <c r="J6518" s="1">
        <f>SUM(Table14[[#This Row],[Price]]*0.85)</f>
        <v>0</v>
      </c>
      <c r="K6518" s="1">
        <f>SUM(Table14[[#This Row],[Price]]*0.82)</f>
        <v>0</v>
      </c>
      <c r="L6518" s="1">
        <f>SUM(Table14[[#This Row],[Price]]*0.85)</f>
        <v>0</v>
      </c>
      <c r="M6518" s="1">
        <f>SUM(Table14[[#This Row],[Price]]*0.75)</f>
        <v>0</v>
      </c>
      <c r="N6518" s="1">
        <f>SUM(Table14[[#This Row],[Price]]*0.85)</f>
        <v>0</v>
      </c>
      <c r="O6518" s="1">
        <f>SUM(Table14[[#This Row],[Price]]*0.7)</f>
        <v>0</v>
      </c>
      <c r="P6518" s="1" t="s">
        <v>24</v>
      </c>
      <c r="Q6518" s="1" t="s">
        <v>25</v>
      </c>
    </row>
    <row r="6519" spans="1:17" x14ac:dyDescent="0.35">
      <c r="A6519">
        <v>47904610</v>
      </c>
      <c r="B6519" t="s">
        <v>6834</v>
      </c>
      <c r="C6519" s="11" t="s">
        <v>10405</v>
      </c>
      <c r="D6519">
        <v>365.33</v>
      </c>
      <c r="E6519">
        <v>71110</v>
      </c>
      <c r="F6519" s="7">
        <v>328.79699999999997</v>
      </c>
      <c r="G6519" s="1">
        <f>MIN(Table14[[#This Row],[Medicare Outpatient Allowable Rate]:[United Healthcare Outpatient Allowable Rate]])</f>
        <v>106.34</v>
      </c>
      <c r="H6519" s="1">
        <f>MAX(Table14[[#This Row],[Medicare Outpatient Allowable Rate]:[United Healthcare Outpatient Allowable Rate]])</f>
        <v>310.53049999999996</v>
      </c>
      <c r="I6519" s="1">
        <v>106.34</v>
      </c>
      <c r="J6519" s="1">
        <f>SUM(Table14[[#This Row],[Price]]*0.85)</f>
        <v>310.53049999999996</v>
      </c>
      <c r="K6519" s="1">
        <f>SUM(Table14[[#This Row],[Price]]*0.82)</f>
        <v>299.57059999999996</v>
      </c>
      <c r="L6519" s="1">
        <f>SUM(Table14[[#This Row],[Price]]*0.85)</f>
        <v>310.53049999999996</v>
      </c>
      <c r="M6519" s="1">
        <f>SUM(Table14[[#This Row],[Price]]*0.75)</f>
        <v>273.9975</v>
      </c>
      <c r="N6519" s="1">
        <f>SUM(Table14[[#This Row],[Price]]*0.85)</f>
        <v>310.53049999999996</v>
      </c>
      <c r="O6519" s="1">
        <f>SUM(Table14[[#This Row],[Price]]*0.7)</f>
        <v>255.73099999999997</v>
      </c>
      <c r="P6519" s="1" t="s">
        <v>24</v>
      </c>
      <c r="Q6519" s="1" t="s">
        <v>25</v>
      </c>
    </row>
    <row r="6520" spans="1:17" x14ac:dyDescent="0.35">
      <c r="A6520">
        <v>4198849</v>
      </c>
      <c r="B6520" t="s">
        <v>6835</v>
      </c>
      <c r="F6520" s="7">
        <v>0</v>
      </c>
      <c r="G6520" s="1" t="e">
        <f>MIN(Table14[[#This Row],[Medicare Outpatient Allowable Rate]:[United Healthcare Outpatient Allowable Rate]])</f>
        <v>#N/A</v>
      </c>
      <c r="H6520" s="1" t="e">
        <f>MAX(Table14[[#This Row],[Medicare Outpatient Allowable Rate]:[United Healthcare Outpatient Allowable Rate]])</f>
        <v>#N/A</v>
      </c>
      <c r="I6520" s="1" t="e">
        <v>#N/A</v>
      </c>
      <c r="J6520" s="1">
        <f>SUM(Table14[[#This Row],[Price]]*0.85)</f>
        <v>0</v>
      </c>
      <c r="K6520" s="1">
        <f>SUM(Table14[[#This Row],[Price]]*0.82)</f>
        <v>0</v>
      </c>
      <c r="L6520" s="1">
        <f>SUM(Table14[[#This Row],[Price]]*0.85)</f>
        <v>0</v>
      </c>
      <c r="M6520" s="1">
        <f>SUM(Table14[[#This Row],[Price]]*0.75)</f>
        <v>0</v>
      </c>
      <c r="N6520" s="1">
        <f>SUM(Table14[[#This Row],[Price]]*0.85)</f>
        <v>0</v>
      </c>
      <c r="O6520" s="1">
        <f>SUM(Table14[[#This Row],[Price]]*0.7)</f>
        <v>0</v>
      </c>
      <c r="P6520" s="1" t="s">
        <v>24</v>
      </c>
      <c r="Q6520" s="1" t="s">
        <v>25</v>
      </c>
    </row>
    <row r="6521" spans="1:17" x14ac:dyDescent="0.35">
      <c r="A6521">
        <v>4198867</v>
      </c>
      <c r="B6521" t="s">
        <v>6835</v>
      </c>
      <c r="C6521" s="11" t="s">
        <v>10405</v>
      </c>
      <c r="D6521">
        <v>303.5</v>
      </c>
      <c r="E6521">
        <v>71100</v>
      </c>
      <c r="F6521" s="7">
        <v>273.14999999999998</v>
      </c>
      <c r="G6521" s="1">
        <f>MIN(Table14[[#This Row],[Medicare Outpatient Allowable Rate]:[United Healthcare Outpatient Allowable Rate]])</f>
        <v>88.05</v>
      </c>
      <c r="H6521" s="1">
        <f>MAX(Table14[[#This Row],[Medicare Outpatient Allowable Rate]:[United Healthcare Outpatient Allowable Rate]])</f>
        <v>257.97499999999997</v>
      </c>
      <c r="I6521" s="1">
        <v>88.05</v>
      </c>
      <c r="J6521" s="1">
        <f>SUM(Table14[[#This Row],[Price]]*0.85)</f>
        <v>257.97499999999997</v>
      </c>
      <c r="K6521" s="1">
        <f>SUM(Table14[[#This Row],[Price]]*0.82)</f>
        <v>248.86999999999998</v>
      </c>
      <c r="L6521" s="1">
        <f>SUM(Table14[[#This Row],[Price]]*0.85)</f>
        <v>257.97499999999997</v>
      </c>
      <c r="M6521" s="1">
        <f>SUM(Table14[[#This Row],[Price]]*0.75)</f>
        <v>227.625</v>
      </c>
      <c r="N6521" s="1">
        <f>SUM(Table14[[#This Row],[Price]]*0.85)</f>
        <v>257.97499999999997</v>
      </c>
      <c r="O6521" s="1">
        <f>SUM(Table14[[#This Row],[Price]]*0.7)</f>
        <v>212.45</v>
      </c>
      <c r="P6521" s="1" t="s">
        <v>24</v>
      </c>
      <c r="Q6521" s="1" t="s">
        <v>25</v>
      </c>
    </row>
    <row r="6522" spans="1:17" x14ac:dyDescent="0.35">
      <c r="A6522">
        <v>4198854</v>
      </c>
      <c r="B6522" t="s">
        <v>6836</v>
      </c>
      <c r="F6522" s="7">
        <v>0</v>
      </c>
      <c r="G6522" s="1" t="e">
        <f>MIN(Table14[[#This Row],[Medicare Outpatient Allowable Rate]:[United Healthcare Outpatient Allowable Rate]])</f>
        <v>#N/A</v>
      </c>
      <c r="H6522" s="1" t="e">
        <f>MAX(Table14[[#This Row],[Medicare Outpatient Allowable Rate]:[United Healthcare Outpatient Allowable Rate]])</f>
        <v>#N/A</v>
      </c>
      <c r="I6522" s="1" t="e">
        <v>#N/A</v>
      </c>
      <c r="J6522" s="1">
        <f>SUM(Table14[[#This Row],[Price]]*0.85)</f>
        <v>0</v>
      </c>
      <c r="K6522" s="1">
        <f>SUM(Table14[[#This Row],[Price]]*0.82)</f>
        <v>0</v>
      </c>
      <c r="L6522" s="1">
        <f>SUM(Table14[[#This Row],[Price]]*0.85)</f>
        <v>0</v>
      </c>
      <c r="M6522" s="1">
        <f>SUM(Table14[[#This Row],[Price]]*0.75)</f>
        <v>0</v>
      </c>
      <c r="N6522" s="1">
        <f>SUM(Table14[[#This Row],[Price]]*0.85)</f>
        <v>0</v>
      </c>
      <c r="O6522" s="1">
        <f>SUM(Table14[[#This Row],[Price]]*0.7)</f>
        <v>0</v>
      </c>
      <c r="P6522" s="1" t="s">
        <v>24</v>
      </c>
      <c r="Q6522" s="1" t="s">
        <v>25</v>
      </c>
    </row>
    <row r="6523" spans="1:17" x14ac:dyDescent="0.35">
      <c r="A6523">
        <v>4198870</v>
      </c>
      <c r="B6523" t="s">
        <v>6836</v>
      </c>
      <c r="C6523" s="11" t="s">
        <v>10405</v>
      </c>
      <c r="D6523">
        <v>303.5</v>
      </c>
      <c r="E6523">
        <v>71100</v>
      </c>
      <c r="F6523" s="7">
        <v>273.14999999999998</v>
      </c>
      <c r="G6523" s="1">
        <f>MIN(Table14[[#This Row],[Medicare Outpatient Allowable Rate]:[United Healthcare Outpatient Allowable Rate]])</f>
        <v>88.05</v>
      </c>
      <c r="H6523" s="1">
        <f>MAX(Table14[[#This Row],[Medicare Outpatient Allowable Rate]:[United Healthcare Outpatient Allowable Rate]])</f>
        <v>257.97499999999997</v>
      </c>
      <c r="I6523" s="1">
        <v>88.05</v>
      </c>
      <c r="J6523" s="1">
        <f>SUM(Table14[[#This Row],[Price]]*0.85)</f>
        <v>257.97499999999997</v>
      </c>
      <c r="K6523" s="1">
        <f>SUM(Table14[[#This Row],[Price]]*0.82)</f>
        <v>248.86999999999998</v>
      </c>
      <c r="L6523" s="1">
        <f>SUM(Table14[[#This Row],[Price]]*0.85)</f>
        <v>257.97499999999997</v>
      </c>
      <c r="M6523" s="1">
        <f>SUM(Table14[[#This Row],[Price]]*0.75)</f>
        <v>227.625</v>
      </c>
      <c r="N6523" s="1">
        <f>SUM(Table14[[#This Row],[Price]]*0.85)</f>
        <v>257.97499999999997</v>
      </c>
      <c r="O6523" s="1">
        <f>SUM(Table14[[#This Row],[Price]]*0.7)</f>
        <v>212.45</v>
      </c>
      <c r="P6523" s="1" t="s">
        <v>24</v>
      </c>
      <c r="Q6523" s="1" t="s">
        <v>25</v>
      </c>
    </row>
    <row r="6524" spans="1:17" x14ac:dyDescent="0.35">
      <c r="A6524">
        <v>630215</v>
      </c>
      <c r="B6524" t="s">
        <v>6837</v>
      </c>
      <c r="F6524" s="7">
        <v>0</v>
      </c>
      <c r="G6524" s="1" t="e">
        <f>MIN(Table14[[#This Row],[Medicare Outpatient Allowable Rate]:[United Healthcare Outpatient Allowable Rate]])</f>
        <v>#N/A</v>
      </c>
      <c r="H6524" s="1" t="e">
        <f>MAX(Table14[[#This Row],[Medicare Outpatient Allowable Rate]:[United Healthcare Outpatient Allowable Rate]])</f>
        <v>#N/A</v>
      </c>
      <c r="I6524" s="1" t="e">
        <v>#N/A</v>
      </c>
      <c r="J6524" s="1">
        <f>SUM(Table14[[#This Row],[Price]]*0.85)</f>
        <v>0</v>
      </c>
      <c r="K6524" s="1">
        <f>SUM(Table14[[#This Row],[Price]]*0.82)</f>
        <v>0</v>
      </c>
      <c r="L6524" s="1">
        <f>SUM(Table14[[#This Row],[Price]]*0.85)</f>
        <v>0</v>
      </c>
      <c r="M6524" s="1">
        <f>SUM(Table14[[#This Row],[Price]]*0.75)</f>
        <v>0</v>
      </c>
      <c r="N6524" s="1">
        <f>SUM(Table14[[#This Row],[Price]]*0.85)</f>
        <v>0</v>
      </c>
      <c r="O6524" s="1">
        <f>SUM(Table14[[#This Row],[Price]]*0.7)</f>
        <v>0</v>
      </c>
      <c r="P6524" s="1" t="s">
        <v>24</v>
      </c>
      <c r="Q6524" s="1" t="s">
        <v>25</v>
      </c>
    </row>
    <row r="6525" spans="1:17" x14ac:dyDescent="0.35">
      <c r="A6525">
        <v>753831</v>
      </c>
      <c r="B6525" t="s">
        <v>6837</v>
      </c>
      <c r="C6525" s="11" t="s">
        <v>10405</v>
      </c>
      <c r="D6525">
        <v>238.87</v>
      </c>
      <c r="E6525">
        <v>72200</v>
      </c>
      <c r="F6525" s="7">
        <v>214.983</v>
      </c>
      <c r="G6525" s="1">
        <f>MIN(Table14[[#This Row],[Medicare Outpatient Allowable Rate]:[United Healthcare Outpatient Allowable Rate]])</f>
        <v>106.34</v>
      </c>
      <c r="H6525" s="1">
        <f>MAX(Table14[[#This Row],[Medicare Outpatient Allowable Rate]:[United Healthcare Outpatient Allowable Rate]])</f>
        <v>203.0395</v>
      </c>
      <c r="I6525" s="1">
        <v>106.34</v>
      </c>
      <c r="J6525" s="1">
        <f>SUM(Table14[[#This Row],[Price]]*0.85)</f>
        <v>203.0395</v>
      </c>
      <c r="K6525" s="1">
        <f>SUM(Table14[[#This Row],[Price]]*0.82)</f>
        <v>195.8734</v>
      </c>
      <c r="L6525" s="1">
        <f>SUM(Table14[[#This Row],[Price]]*0.85)</f>
        <v>203.0395</v>
      </c>
      <c r="M6525" s="1">
        <f>SUM(Table14[[#This Row],[Price]]*0.75)</f>
        <v>179.1525</v>
      </c>
      <c r="N6525" s="1">
        <f>SUM(Table14[[#This Row],[Price]]*0.85)</f>
        <v>203.0395</v>
      </c>
      <c r="O6525" s="1">
        <f>SUM(Table14[[#This Row],[Price]]*0.7)</f>
        <v>167.209</v>
      </c>
      <c r="P6525" s="1" t="s">
        <v>24</v>
      </c>
      <c r="Q6525" s="1" t="s">
        <v>25</v>
      </c>
    </row>
    <row r="6526" spans="1:17" x14ac:dyDescent="0.35">
      <c r="A6526">
        <v>630186</v>
      </c>
      <c r="B6526" t="s">
        <v>6838</v>
      </c>
      <c r="F6526" s="7">
        <v>0</v>
      </c>
      <c r="G6526" s="1" t="e">
        <f>MIN(Table14[[#This Row],[Medicare Outpatient Allowable Rate]:[United Healthcare Outpatient Allowable Rate]])</f>
        <v>#N/A</v>
      </c>
      <c r="H6526" s="1" t="e">
        <f>MAX(Table14[[#This Row],[Medicare Outpatient Allowable Rate]:[United Healthcare Outpatient Allowable Rate]])</f>
        <v>#N/A</v>
      </c>
      <c r="I6526" s="1" t="e">
        <v>#N/A</v>
      </c>
      <c r="J6526" s="1">
        <f>SUM(Table14[[#This Row],[Price]]*0.85)</f>
        <v>0</v>
      </c>
      <c r="K6526" s="1">
        <f>SUM(Table14[[#This Row],[Price]]*0.82)</f>
        <v>0</v>
      </c>
      <c r="L6526" s="1">
        <f>SUM(Table14[[#This Row],[Price]]*0.85)</f>
        <v>0</v>
      </c>
      <c r="M6526" s="1">
        <f>SUM(Table14[[#This Row],[Price]]*0.75)</f>
        <v>0</v>
      </c>
      <c r="N6526" s="1">
        <f>SUM(Table14[[#This Row],[Price]]*0.85)</f>
        <v>0</v>
      </c>
      <c r="O6526" s="1">
        <f>SUM(Table14[[#This Row],[Price]]*0.7)</f>
        <v>0</v>
      </c>
      <c r="P6526" s="1" t="s">
        <v>24</v>
      </c>
      <c r="Q6526" s="1" t="s">
        <v>25</v>
      </c>
    </row>
    <row r="6527" spans="1:17" x14ac:dyDescent="0.35">
      <c r="A6527">
        <v>753835</v>
      </c>
      <c r="B6527" t="s">
        <v>6839</v>
      </c>
      <c r="C6527" s="11" t="s">
        <v>10405</v>
      </c>
      <c r="D6527">
        <v>238.87</v>
      </c>
      <c r="E6527">
        <v>72220</v>
      </c>
      <c r="F6527" s="7">
        <v>214.983</v>
      </c>
      <c r="G6527" s="1">
        <f>MIN(Table14[[#This Row],[Medicare Outpatient Allowable Rate]:[United Healthcare Outpatient Allowable Rate]])</f>
        <v>88.05</v>
      </c>
      <c r="H6527" s="1">
        <f>MAX(Table14[[#This Row],[Medicare Outpatient Allowable Rate]:[United Healthcare Outpatient Allowable Rate]])</f>
        <v>203.0395</v>
      </c>
      <c r="I6527" s="1">
        <v>88.05</v>
      </c>
      <c r="J6527" s="1">
        <f>SUM(Table14[[#This Row],[Price]]*0.85)</f>
        <v>203.0395</v>
      </c>
      <c r="K6527" s="1">
        <f>SUM(Table14[[#This Row],[Price]]*0.82)</f>
        <v>195.8734</v>
      </c>
      <c r="L6527" s="1">
        <f>SUM(Table14[[#This Row],[Price]]*0.85)</f>
        <v>203.0395</v>
      </c>
      <c r="M6527" s="1">
        <f>SUM(Table14[[#This Row],[Price]]*0.75)</f>
        <v>179.1525</v>
      </c>
      <c r="N6527" s="1">
        <f>SUM(Table14[[#This Row],[Price]]*0.85)</f>
        <v>203.0395</v>
      </c>
      <c r="O6527" s="1">
        <f>SUM(Table14[[#This Row],[Price]]*0.7)</f>
        <v>167.209</v>
      </c>
      <c r="P6527" s="1" t="s">
        <v>24</v>
      </c>
      <c r="Q6527" s="1" t="s">
        <v>25</v>
      </c>
    </row>
    <row r="6528" spans="1:17" x14ac:dyDescent="0.35">
      <c r="A6528">
        <v>630165</v>
      </c>
      <c r="B6528" t="s">
        <v>6840</v>
      </c>
      <c r="F6528" s="7">
        <v>0</v>
      </c>
      <c r="G6528" s="1" t="e">
        <f>MIN(Table14[[#This Row],[Medicare Outpatient Allowable Rate]:[United Healthcare Outpatient Allowable Rate]])</f>
        <v>#N/A</v>
      </c>
      <c r="H6528" s="1" t="e">
        <f>MAX(Table14[[#This Row],[Medicare Outpatient Allowable Rate]:[United Healthcare Outpatient Allowable Rate]])</f>
        <v>#N/A</v>
      </c>
      <c r="I6528" s="1" t="e">
        <v>#N/A</v>
      </c>
      <c r="J6528" s="1">
        <f>SUM(Table14[[#This Row],[Price]]*0.85)</f>
        <v>0</v>
      </c>
      <c r="K6528" s="1">
        <f>SUM(Table14[[#This Row],[Price]]*0.82)</f>
        <v>0</v>
      </c>
      <c r="L6528" s="1">
        <f>SUM(Table14[[#This Row],[Price]]*0.85)</f>
        <v>0</v>
      </c>
      <c r="M6528" s="1">
        <f>SUM(Table14[[#This Row],[Price]]*0.75)</f>
        <v>0</v>
      </c>
      <c r="N6528" s="1">
        <f>SUM(Table14[[#This Row],[Price]]*0.85)</f>
        <v>0</v>
      </c>
      <c r="O6528" s="1">
        <f>SUM(Table14[[#This Row],[Price]]*0.7)</f>
        <v>0</v>
      </c>
      <c r="P6528" s="1" t="s">
        <v>24</v>
      </c>
      <c r="Q6528" s="1" t="s">
        <v>25</v>
      </c>
    </row>
    <row r="6529" spans="1:17" x14ac:dyDescent="0.35">
      <c r="A6529">
        <v>753839</v>
      </c>
      <c r="B6529" t="s">
        <v>6840</v>
      </c>
      <c r="C6529" s="11" t="s">
        <v>10405</v>
      </c>
      <c r="D6529">
        <v>221.71</v>
      </c>
      <c r="E6529">
        <v>73010</v>
      </c>
      <c r="F6529" s="7">
        <v>199.53900000000002</v>
      </c>
      <c r="G6529" s="1">
        <f>MIN(Table14[[#This Row],[Medicare Outpatient Allowable Rate]:[United Healthcare Outpatient Allowable Rate]])</f>
        <v>106.34</v>
      </c>
      <c r="H6529" s="1">
        <f>MAX(Table14[[#This Row],[Medicare Outpatient Allowable Rate]:[United Healthcare Outpatient Allowable Rate]])</f>
        <v>188.45349999999999</v>
      </c>
      <c r="I6529" s="1">
        <v>106.34</v>
      </c>
      <c r="J6529" s="1">
        <f>SUM(Table14[[#This Row],[Price]]*0.85)</f>
        <v>188.45349999999999</v>
      </c>
      <c r="K6529" s="1">
        <f>SUM(Table14[[#This Row],[Price]]*0.82)</f>
        <v>181.8022</v>
      </c>
      <c r="L6529" s="1">
        <f>SUM(Table14[[#This Row],[Price]]*0.85)</f>
        <v>188.45349999999999</v>
      </c>
      <c r="M6529" s="1">
        <f>SUM(Table14[[#This Row],[Price]]*0.75)</f>
        <v>166.2825</v>
      </c>
      <c r="N6529" s="1">
        <f>SUM(Table14[[#This Row],[Price]]*0.85)</f>
        <v>188.45349999999999</v>
      </c>
      <c r="O6529" s="1">
        <f>SUM(Table14[[#This Row],[Price]]*0.7)</f>
        <v>155.197</v>
      </c>
      <c r="P6529" s="1" t="s">
        <v>24</v>
      </c>
      <c r="Q6529" s="1" t="s">
        <v>25</v>
      </c>
    </row>
    <row r="6530" spans="1:17" x14ac:dyDescent="0.35">
      <c r="A6530">
        <v>630162</v>
      </c>
      <c r="B6530" t="s">
        <v>6841</v>
      </c>
      <c r="F6530" s="7">
        <v>0</v>
      </c>
      <c r="G6530" s="1" t="e">
        <f>MIN(Table14[[#This Row],[Medicare Outpatient Allowable Rate]:[United Healthcare Outpatient Allowable Rate]])</f>
        <v>#N/A</v>
      </c>
      <c r="H6530" s="1" t="e">
        <f>MAX(Table14[[#This Row],[Medicare Outpatient Allowable Rate]:[United Healthcare Outpatient Allowable Rate]])</f>
        <v>#N/A</v>
      </c>
      <c r="I6530" s="1" t="e">
        <v>#N/A</v>
      </c>
      <c r="J6530" s="1">
        <f>SUM(Table14[[#This Row],[Price]]*0.85)</f>
        <v>0</v>
      </c>
      <c r="K6530" s="1">
        <f>SUM(Table14[[#This Row],[Price]]*0.82)</f>
        <v>0</v>
      </c>
      <c r="L6530" s="1">
        <f>SUM(Table14[[#This Row],[Price]]*0.85)</f>
        <v>0</v>
      </c>
      <c r="M6530" s="1">
        <f>SUM(Table14[[#This Row],[Price]]*0.75)</f>
        <v>0</v>
      </c>
      <c r="N6530" s="1">
        <f>SUM(Table14[[#This Row],[Price]]*0.85)</f>
        <v>0</v>
      </c>
      <c r="O6530" s="1">
        <f>SUM(Table14[[#This Row],[Price]]*0.7)</f>
        <v>0</v>
      </c>
      <c r="P6530" s="1" t="s">
        <v>24</v>
      </c>
      <c r="Q6530" s="1" t="s">
        <v>25</v>
      </c>
    </row>
    <row r="6531" spans="1:17" x14ac:dyDescent="0.35">
      <c r="A6531">
        <v>753841</v>
      </c>
      <c r="B6531" t="s">
        <v>6841</v>
      </c>
      <c r="C6531" s="11" t="s">
        <v>10405</v>
      </c>
      <c r="D6531">
        <v>221.71</v>
      </c>
      <c r="E6531">
        <v>73010</v>
      </c>
      <c r="F6531" s="7">
        <v>199.53900000000002</v>
      </c>
      <c r="G6531" s="1">
        <f>MIN(Table14[[#This Row],[Medicare Outpatient Allowable Rate]:[United Healthcare Outpatient Allowable Rate]])</f>
        <v>106.34</v>
      </c>
      <c r="H6531" s="1">
        <f>MAX(Table14[[#This Row],[Medicare Outpatient Allowable Rate]:[United Healthcare Outpatient Allowable Rate]])</f>
        <v>188.45349999999999</v>
      </c>
      <c r="I6531" s="1">
        <v>106.34</v>
      </c>
      <c r="J6531" s="1">
        <f>SUM(Table14[[#This Row],[Price]]*0.85)</f>
        <v>188.45349999999999</v>
      </c>
      <c r="K6531" s="1">
        <f>SUM(Table14[[#This Row],[Price]]*0.82)</f>
        <v>181.8022</v>
      </c>
      <c r="L6531" s="1">
        <f>SUM(Table14[[#This Row],[Price]]*0.85)</f>
        <v>188.45349999999999</v>
      </c>
      <c r="M6531" s="1">
        <f>SUM(Table14[[#This Row],[Price]]*0.75)</f>
        <v>166.2825</v>
      </c>
      <c r="N6531" s="1">
        <f>SUM(Table14[[#This Row],[Price]]*0.85)</f>
        <v>188.45349999999999</v>
      </c>
      <c r="O6531" s="1">
        <f>SUM(Table14[[#This Row],[Price]]*0.7)</f>
        <v>155.197</v>
      </c>
      <c r="P6531" s="1" t="s">
        <v>24</v>
      </c>
      <c r="Q6531" s="1" t="s">
        <v>25</v>
      </c>
    </row>
    <row r="6532" spans="1:17" x14ac:dyDescent="0.35">
      <c r="A6532">
        <v>630146</v>
      </c>
      <c r="B6532" t="s">
        <v>6842</v>
      </c>
      <c r="F6532" s="7">
        <v>0</v>
      </c>
      <c r="G6532" s="1" t="e">
        <f>MIN(Table14[[#This Row],[Medicare Outpatient Allowable Rate]:[United Healthcare Outpatient Allowable Rate]])</f>
        <v>#N/A</v>
      </c>
      <c r="H6532" s="1" t="e">
        <f>MAX(Table14[[#This Row],[Medicare Outpatient Allowable Rate]:[United Healthcare Outpatient Allowable Rate]])</f>
        <v>#N/A</v>
      </c>
      <c r="I6532" s="1" t="e">
        <v>#N/A</v>
      </c>
      <c r="J6532" s="1">
        <f>SUM(Table14[[#This Row],[Price]]*0.85)</f>
        <v>0</v>
      </c>
      <c r="K6532" s="1">
        <f>SUM(Table14[[#This Row],[Price]]*0.82)</f>
        <v>0</v>
      </c>
      <c r="L6532" s="1">
        <f>SUM(Table14[[#This Row],[Price]]*0.85)</f>
        <v>0</v>
      </c>
      <c r="M6532" s="1">
        <f>SUM(Table14[[#This Row],[Price]]*0.75)</f>
        <v>0</v>
      </c>
      <c r="N6532" s="1">
        <f>SUM(Table14[[#This Row],[Price]]*0.85)</f>
        <v>0</v>
      </c>
      <c r="O6532" s="1">
        <f>SUM(Table14[[#This Row],[Price]]*0.7)</f>
        <v>0</v>
      </c>
      <c r="P6532" s="1" t="s">
        <v>24</v>
      </c>
      <c r="Q6532" s="1" t="s">
        <v>25</v>
      </c>
    </row>
    <row r="6533" spans="1:17" x14ac:dyDescent="0.35">
      <c r="A6533">
        <v>753845</v>
      </c>
      <c r="B6533" t="s">
        <v>6842</v>
      </c>
      <c r="C6533" s="11" t="s">
        <v>10405</v>
      </c>
      <c r="D6533">
        <v>196.71</v>
      </c>
      <c r="E6533">
        <v>73020</v>
      </c>
      <c r="F6533" s="7">
        <v>177.03900000000002</v>
      </c>
      <c r="G6533" s="1">
        <f>MIN(Table14[[#This Row],[Medicare Outpatient Allowable Rate]:[United Healthcare Outpatient Allowable Rate]])</f>
        <v>88.05</v>
      </c>
      <c r="H6533" s="1">
        <f>MAX(Table14[[#This Row],[Medicare Outpatient Allowable Rate]:[United Healthcare Outpatient Allowable Rate]])</f>
        <v>167.20349999999999</v>
      </c>
      <c r="I6533" s="1">
        <v>88.05</v>
      </c>
      <c r="J6533" s="1">
        <f>SUM(Table14[[#This Row],[Price]]*0.85)</f>
        <v>167.20349999999999</v>
      </c>
      <c r="K6533" s="1">
        <f>SUM(Table14[[#This Row],[Price]]*0.82)</f>
        <v>161.3022</v>
      </c>
      <c r="L6533" s="1">
        <f>SUM(Table14[[#This Row],[Price]]*0.85)</f>
        <v>167.20349999999999</v>
      </c>
      <c r="M6533" s="1">
        <f>SUM(Table14[[#This Row],[Price]]*0.75)</f>
        <v>147.5325</v>
      </c>
      <c r="N6533" s="1">
        <f>SUM(Table14[[#This Row],[Price]]*0.85)</f>
        <v>167.20349999999999</v>
      </c>
      <c r="O6533" s="1">
        <f>SUM(Table14[[#This Row],[Price]]*0.7)</f>
        <v>137.697</v>
      </c>
      <c r="P6533" s="1" t="s">
        <v>24</v>
      </c>
      <c r="Q6533" s="1" t="s">
        <v>25</v>
      </c>
    </row>
    <row r="6534" spans="1:17" x14ac:dyDescent="0.35">
      <c r="A6534">
        <v>630142</v>
      </c>
      <c r="B6534" t="s">
        <v>6843</v>
      </c>
      <c r="F6534" s="7">
        <v>0</v>
      </c>
      <c r="G6534" s="1" t="e">
        <f>MIN(Table14[[#This Row],[Medicare Outpatient Allowable Rate]:[United Healthcare Outpatient Allowable Rate]])</f>
        <v>#N/A</v>
      </c>
      <c r="H6534" s="1" t="e">
        <f>MAX(Table14[[#This Row],[Medicare Outpatient Allowable Rate]:[United Healthcare Outpatient Allowable Rate]])</f>
        <v>#N/A</v>
      </c>
      <c r="I6534" s="1" t="e">
        <v>#N/A</v>
      </c>
      <c r="J6534" s="1">
        <f>SUM(Table14[[#This Row],[Price]]*0.85)</f>
        <v>0</v>
      </c>
      <c r="K6534" s="1">
        <f>SUM(Table14[[#This Row],[Price]]*0.82)</f>
        <v>0</v>
      </c>
      <c r="L6534" s="1">
        <f>SUM(Table14[[#This Row],[Price]]*0.85)</f>
        <v>0</v>
      </c>
      <c r="M6534" s="1">
        <f>SUM(Table14[[#This Row],[Price]]*0.75)</f>
        <v>0</v>
      </c>
      <c r="N6534" s="1">
        <f>SUM(Table14[[#This Row],[Price]]*0.85)</f>
        <v>0</v>
      </c>
      <c r="O6534" s="1">
        <f>SUM(Table14[[#This Row],[Price]]*0.7)</f>
        <v>0</v>
      </c>
      <c r="P6534" s="1" t="s">
        <v>24</v>
      </c>
      <c r="Q6534" s="1" t="s">
        <v>25</v>
      </c>
    </row>
    <row r="6535" spans="1:17" x14ac:dyDescent="0.35">
      <c r="A6535">
        <v>753847</v>
      </c>
      <c r="B6535" t="s">
        <v>6843</v>
      </c>
      <c r="C6535" s="11" t="s">
        <v>10405</v>
      </c>
      <c r="D6535">
        <v>196.71</v>
      </c>
      <c r="E6535">
        <v>73020</v>
      </c>
      <c r="F6535" s="7">
        <v>177.03900000000002</v>
      </c>
      <c r="G6535" s="1">
        <f>MIN(Table14[[#This Row],[Medicare Outpatient Allowable Rate]:[United Healthcare Outpatient Allowable Rate]])</f>
        <v>88.05</v>
      </c>
      <c r="H6535" s="1">
        <f>MAX(Table14[[#This Row],[Medicare Outpatient Allowable Rate]:[United Healthcare Outpatient Allowable Rate]])</f>
        <v>167.20349999999999</v>
      </c>
      <c r="I6535" s="1">
        <v>88.05</v>
      </c>
      <c r="J6535" s="1">
        <f>SUM(Table14[[#This Row],[Price]]*0.85)</f>
        <v>167.20349999999999</v>
      </c>
      <c r="K6535" s="1">
        <f>SUM(Table14[[#This Row],[Price]]*0.82)</f>
        <v>161.3022</v>
      </c>
      <c r="L6535" s="1">
        <f>SUM(Table14[[#This Row],[Price]]*0.85)</f>
        <v>167.20349999999999</v>
      </c>
      <c r="M6535" s="1">
        <f>SUM(Table14[[#This Row],[Price]]*0.75)</f>
        <v>147.5325</v>
      </c>
      <c r="N6535" s="1">
        <f>SUM(Table14[[#This Row],[Price]]*0.85)</f>
        <v>167.20349999999999</v>
      </c>
      <c r="O6535" s="1">
        <f>SUM(Table14[[#This Row],[Price]]*0.7)</f>
        <v>137.697</v>
      </c>
      <c r="P6535" s="1" t="s">
        <v>24</v>
      </c>
      <c r="Q6535" s="1" t="s">
        <v>25</v>
      </c>
    </row>
    <row r="6536" spans="1:17" x14ac:dyDescent="0.35">
      <c r="A6536">
        <v>630130</v>
      </c>
      <c r="B6536" t="s">
        <v>6844</v>
      </c>
      <c r="F6536" s="7">
        <v>0</v>
      </c>
      <c r="G6536" s="1" t="e">
        <f>MIN(Table14[[#This Row],[Medicare Outpatient Allowable Rate]:[United Healthcare Outpatient Allowable Rate]])</f>
        <v>#N/A</v>
      </c>
      <c r="H6536" s="1" t="e">
        <f>MAX(Table14[[#This Row],[Medicare Outpatient Allowable Rate]:[United Healthcare Outpatient Allowable Rate]])</f>
        <v>#N/A</v>
      </c>
      <c r="I6536" s="1" t="e">
        <v>#N/A</v>
      </c>
      <c r="J6536" s="1">
        <f>SUM(Table14[[#This Row],[Price]]*0.85)</f>
        <v>0</v>
      </c>
      <c r="K6536" s="1">
        <f>SUM(Table14[[#This Row],[Price]]*0.82)</f>
        <v>0</v>
      </c>
      <c r="L6536" s="1">
        <f>SUM(Table14[[#This Row],[Price]]*0.85)</f>
        <v>0</v>
      </c>
      <c r="M6536" s="1">
        <f>SUM(Table14[[#This Row],[Price]]*0.75)</f>
        <v>0</v>
      </c>
      <c r="N6536" s="1">
        <f>SUM(Table14[[#This Row],[Price]]*0.85)</f>
        <v>0</v>
      </c>
      <c r="O6536" s="1">
        <f>SUM(Table14[[#This Row],[Price]]*0.7)</f>
        <v>0</v>
      </c>
      <c r="P6536" s="1" t="s">
        <v>24</v>
      </c>
      <c r="Q6536" s="1" t="s">
        <v>25</v>
      </c>
    </row>
    <row r="6537" spans="1:17" x14ac:dyDescent="0.35">
      <c r="A6537">
        <v>753849</v>
      </c>
      <c r="B6537" t="s">
        <v>6844</v>
      </c>
      <c r="C6537" s="11" t="s">
        <v>10405</v>
      </c>
      <c r="D6537">
        <v>495.76</v>
      </c>
      <c r="E6537">
        <v>73030</v>
      </c>
      <c r="F6537" s="7">
        <v>446.18399999999997</v>
      </c>
      <c r="G6537" s="1">
        <f>MIN(Table14[[#This Row],[Medicare Outpatient Allowable Rate]:[United Healthcare Outpatient Allowable Rate]])</f>
        <v>88.05</v>
      </c>
      <c r="H6537" s="1">
        <f>MAX(Table14[[#This Row],[Medicare Outpatient Allowable Rate]:[United Healthcare Outpatient Allowable Rate]])</f>
        <v>421.39599999999996</v>
      </c>
      <c r="I6537" s="1">
        <v>88.05</v>
      </c>
      <c r="J6537" s="1">
        <f>SUM(Table14[[#This Row],[Price]]*0.85)</f>
        <v>421.39599999999996</v>
      </c>
      <c r="K6537" s="1">
        <f>SUM(Table14[[#This Row],[Price]]*0.82)</f>
        <v>406.52319999999997</v>
      </c>
      <c r="L6537" s="1">
        <f>SUM(Table14[[#This Row],[Price]]*0.85)</f>
        <v>421.39599999999996</v>
      </c>
      <c r="M6537" s="1">
        <f>SUM(Table14[[#This Row],[Price]]*0.75)</f>
        <v>371.82</v>
      </c>
      <c r="N6537" s="1">
        <f>SUM(Table14[[#This Row],[Price]]*0.85)</f>
        <v>421.39599999999996</v>
      </c>
      <c r="O6537" s="1">
        <f>SUM(Table14[[#This Row],[Price]]*0.7)</f>
        <v>347.03199999999998</v>
      </c>
      <c r="P6537" s="1" t="s">
        <v>24</v>
      </c>
      <c r="Q6537" s="1" t="s">
        <v>25</v>
      </c>
    </row>
    <row r="6538" spans="1:17" x14ac:dyDescent="0.35">
      <c r="A6538">
        <v>1698622</v>
      </c>
      <c r="B6538" t="s">
        <v>6845</v>
      </c>
      <c r="F6538" s="7">
        <v>0</v>
      </c>
      <c r="G6538" s="1" t="e">
        <f>MIN(Table14[[#This Row],[Medicare Outpatient Allowable Rate]:[United Healthcare Outpatient Allowable Rate]])</f>
        <v>#N/A</v>
      </c>
      <c r="H6538" s="1" t="e">
        <f>MAX(Table14[[#This Row],[Medicare Outpatient Allowable Rate]:[United Healthcare Outpatient Allowable Rate]])</f>
        <v>#N/A</v>
      </c>
      <c r="I6538" s="1" t="e">
        <v>#N/A</v>
      </c>
      <c r="J6538" s="1">
        <f>SUM(Table14[[#This Row],[Price]]*0.85)</f>
        <v>0</v>
      </c>
      <c r="K6538" s="1">
        <f>SUM(Table14[[#This Row],[Price]]*0.82)</f>
        <v>0</v>
      </c>
      <c r="L6538" s="1">
        <f>SUM(Table14[[#This Row],[Price]]*0.85)</f>
        <v>0</v>
      </c>
      <c r="M6538" s="1">
        <f>SUM(Table14[[#This Row],[Price]]*0.75)</f>
        <v>0</v>
      </c>
      <c r="N6538" s="1">
        <f>SUM(Table14[[#This Row],[Price]]*0.85)</f>
        <v>0</v>
      </c>
      <c r="O6538" s="1">
        <f>SUM(Table14[[#This Row],[Price]]*0.7)</f>
        <v>0</v>
      </c>
      <c r="P6538" s="1" t="s">
        <v>24</v>
      </c>
      <c r="Q6538" s="1" t="s">
        <v>25</v>
      </c>
    </row>
    <row r="6539" spans="1:17" x14ac:dyDescent="0.35">
      <c r="A6539">
        <v>1712992</v>
      </c>
      <c r="B6539" t="s">
        <v>6845</v>
      </c>
      <c r="C6539" s="11" t="s">
        <v>10405</v>
      </c>
      <c r="D6539">
        <v>250.83</v>
      </c>
      <c r="E6539">
        <v>73030</v>
      </c>
      <c r="F6539" s="7">
        <v>225.74700000000001</v>
      </c>
      <c r="G6539" s="1">
        <f>MIN(Table14[[#This Row],[Medicare Outpatient Allowable Rate]:[United Healthcare Outpatient Allowable Rate]])</f>
        <v>88.05</v>
      </c>
      <c r="H6539" s="1">
        <f>MAX(Table14[[#This Row],[Medicare Outpatient Allowable Rate]:[United Healthcare Outpatient Allowable Rate]])</f>
        <v>213.2055</v>
      </c>
      <c r="I6539" s="1">
        <v>88.05</v>
      </c>
      <c r="J6539" s="1">
        <f>SUM(Table14[[#This Row],[Price]]*0.85)</f>
        <v>213.2055</v>
      </c>
      <c r="K6539" s="1">
        <f>SUM(Table14[[#This Row],[Price]]*0.82)</f>
        <v>205.6806</v>
      </c>
      <c r="L6539" s="1">
        <f>SUM(Table14[[#This Row],[Price]]*0.85)</f>
        <v>213.2055</v>
      </c>
      <c r="M6539" s="1">
        <f>SUM(Table14[[#This Row],[Price]]*0.75)</f>
        <v>188.1225</v>
      </c>
      <c r="N6539" s="1">
        <f>SUM(Table14[[#This Row],[Price]]*0.85)</f>
        <v>213.2055</v>
      </c>
      <c r="O6539" s="1">
        <f>SUM(Table14[[#This Row],[Price]]*0.7)</f>
        <v>175.58099999999999</v>
      </c>
      <c r="P6539" s="1" t="s">
        <v>24</v>
      </c>
      <c r="Q6539" s="1" t="s">
        <v>25</v>
      </c>
    </row>
    <row r="6540" spans="1:17" x14ac:dyDescent="0.35">
      <c r="A6540">
        <v>1698623</v>
      </c>
      <c r="B6540" t="s">
        <v>6846</v>
      </c>
      <c r="F6540" s="7">
        <v>0</v>
      </c>
      <c r="G6540" s="1" t="e">
        <f>MIN(Table14[[#This Row],[Medicare Outpatient Allowable Rate]:[United Healthcare Outpatient Allowable Rate]])</f>
        <v>#N/A</v>
      </c>
      <c r="H6540" s="1" t="e">
        <f>MAX(Table14[[#This Row],[Medicare Outpatient Allowable Rate]:[United Healthcare Outpatient Allowable Rate]])</f>
        <v>#N/A</v>
      </c>
      <c r="I6540" s="1" t="e">
        <v>#N/A</v>
      </c>
      <c r="J6540" s="1">
        <f>SUM(Table14[[#This Row],[Price]]*0.85)</f>
        <v>0</v>
      </c>
      <c r="K6540" s="1">
        <f>SUM(Table14[[#This Row],[Price]]*0.82)</f>
        <v>0</v>
      </c>
      <c r="L6540" s="1">
        <f>SUM(Table14[[#This Row],[Price]]*0.85)</f>
        <v>0</v>
      </c>
      <c r="M6540" s="1">
        <f>SUM(Table14[[#This Row],[Price]]*0.75)</f>
        <v>0</v>
      </c>
      <c r="N6540" s="1">
        <f>SUM(Table14[[#This Row],[Price]]*0.85)</f>
        <v>0</v>
      </c>
      <c r="O6540" s="1">
        <f>SUM(Table14[[#This Row],[Price]]*0.7)</f>
        <v>0</v>
      </c>
      <c r="P6540" s="1" t="s">
        <v>24</v>
      </c>
      <c r="Q6540" s="1" t="s">
        <v>25</v>
      </c>
    </row>
    <row r="6541" spans="1:17" x14ac:dyDescent="0.35">
      <c r="A6541">
        <v>1712994</v>
      </c>
      <c r="B6541" t="s">
        <v>6846</v>
      </c>
      <c r="C6541" s="11" t="s">
        <v>10405</v>
      </c>
      <c r="D6541">
        <v>250.83</v>
      </c>
      <c r="E6541">
        <v>73030</v>
      </c>
      <c r="F6541" s="7">
        <v>225.74700000000001</v>
      </c>
      <c r="G6541" s="1">
        <f>MIN(Table14[[#This Row],[Medicare Outpatient Allowable Rate]:[United Healthcare Outpatient Allowable Rate]])</f>
        <v>88.05</v>
      </c>
      <c r="H6541" s="1">
        <f>MAX(Table14[[#This Row],[Medicare Outpatient Allowable Rate]:[United Healthcare Outpatient Allowable Rate]])</f>
        <v>213.2055</v>
      </c>
      <c r="I6541" s="1">
        <v>88.05</v>
      </c>
      <c r="J6541" s="1">
        <f>SUM(Table14[[#This Row],[Price]]*0.85)</f>
        <v>213.2055</v>
      </c>
      <c r="K6541" s="1">
        <f>SUM(Table14[[#This Row],[Price]]*0.82)</f>
        <v>205.6806</v>
      </c>
      <c r="L6541" s="1">
        <f>SUM(Table14[[#This Row],[Price]]*0.85)</f>
        <v>213.2055</v>
      </c>
      <c r="M6541" s="1">
        <f>SUM(Table14[[#This Row],[Price]]*0.75)</f>
        <v>188.1225</v>
      </c>
      <c r="N6541" s="1">
        <f>SUM(Table14[[#This Row],[Price]]*0.85)</f>
        <v>213.2055</v>
      </c>
      <c r="O6541" s="1">
        <f>SUM(Table14[[#This Row],[Price]]*0.7)</f>
        <v>175.58099999999999</v>
      </c>
      <c r="P6541" s="1" t="s">
        <v>24</v>
      </c>
      <c r="Q6541" s="1" t="s">
        <v>25</v>
      </c>
    </row>
    <row r="6542" spans="1:17" x14ac:dyDescent="0.35">
      <c r="A6542">
        <v>630100</v>
      </c>
      <c r="B6542" t="s">
        <v>6847</v>
      </c>
      <c r="F6542" s="7">
        <v>0</v>
      </c>
      <c r="G6542" s="1" t="e">
        <f>MIN(Table14[[#This Row],[Medicare Outpatient Allowable Rate]:[United Healthcare Outpatient Allowable Rate]])</f>
        <v>#N/A</v>
      </c>
      <c r="H6542" s="1" t="e">
        <f>MAX(Table14[[#This Row],[Medicare Outpatient Allowable Rate]:[United Healthcare Outpatient Allowable Rate]])</f>
        <v>#N/A</v>
      </c>
      <c r="I6542" s="1" t="e">
        <v>#N/A</v>
      </c>
      <c r="J6542" s="1">
        <f>SUM(Table14[[#This Row],[Price]]*0.85)</f>
        <v>0</v>
      </c>
      <c r="K6542" s="1">
        <f>SUM(Table14[[#This Row],[Price]]*0.82)</f>
        <v>0</v>
      </c>
      <c r="L6542" s="1">
        <f>SUM(Table14[[#This Row],[Price]]*0.85)</f>
        <v>0</v>
      </c>
      <c r="M6542" s="1">
        <f>SUM(Table14[[#This Row],[Price]]*0.75)</f>
        <v>0</v>
      </c>
      <c r="N6542" s="1">
        <f>SUM(Table14[[#This Row],[Price]]*0.85)</f>
        <v>0</v>
      </c>
      <c r="O6542" s="1">
        <f>SUM(Table14[[#This Row],[Price]]*0.7)</f>
        <v>0</v>
      </c>
      <c r="P6542" s="1" t="s">
        <v>24</v>
      </c>
      <c r="Q6542" s="1" t="s">
        <v>25</v>
      </c>
    </row>
    <row r="6543" spans="1:17" x14ac:dyDescent="0.35">
      <c r="A6543">
        <v>753863</v>
      </c>
      <c r="B6543" t="s">
        <v>6847</v>
      </c>
      <c r="C6543" s="11" t="s">
        <v>10405</v>
      </c>
      <c r="D6543">
        <v>323.16000000000003</v>
      </c>
      <c r="E6543">
        <v>70220</v>
      </c>
      <c r="F6543" s="7">
        <v>290.84400000000005</v>
      </c>
      <c r="G6543" s="1">
        <f>MIN(Table14[[#This Row],[Medicare Outpatient Allowable Rate]:[United Healthcare Outpatient Allowable Rate]])</f>
        <v>88.05</v>
      </c>
      <c r="H6543" s="1">
        <f>MAX(Table14[[#This Row],[Medicare Outpatient Allowable Rate]:[United Healthcare Outpatient Allowable Rate]])</f>
        <v>274.68600000000004</v>
      </c>
      <c r="I6543" s="1">
        <v>88.05</v>
      </c>
      <c r="J6543" s="1">
        <f>SUM(Table14[[#This Row],[Price]]*0.85)</f>
        <v>274.68600000000004</v>
      </c>
      <c r="K6543" s="1">
        <f>SUM(Table14[[#This Row],[Price]]*0.82)</f>
        <v>264.99119999999999</v>
      </c>
      <c r="L6543" s="1">
        <f>SUM(Table14[[#This Row],[Price]]*0.85)</f>
        <v>274.68600000000004</v>
      </c>
      <c r="M6543" s="1">
        <f>SUM(Table14[[#This Row],[Price]]*0.75)</f>
        <v>242.37</v>
      </c>
      <c r="N6543" s="1">
        <f>SUM(Table14[[#This Row],[Price]]*0.85)</f>
        <v>274.68600000000004</v>
      </c>
      <c r="O6543" s="1">
        <f>SUM(Table14[[#This Row],[Price]]*0.7)</f>
        <v>226.21199999999999</v>
      </c>
      <c r="P6543" s="1" t="s">
        <v>24</v>
      </c>
      <c r="Q6543" s="1" t="s">
        <v>25</v>
      </c>
    </row>
    <row r="6544" spans="1:17" x14ac:dyDescent="0.35">
      <c r="A6544">
        <v>630096</v>
      </c>
      <c r="B6544" t="s">
        <v>6848</v>
      </c>
      <c r="F6544" s="7">
        <v>0</v>
      </c>
      <c r="G6544" s="1" t="e">
        <f>MIN(Table14[[#This Row],[Medicare Outpatient Allowable Rate]:[United Healthcare Outpatient Allowable Rate]])</f>
        <v>#N/A</v>
      </c>
      <c r="H6544" s="1" t="e">
        <f>MAX(Table14[[#This Row],[Medicare Outpatient Allowable Rate]:[United Healthcare Outpatient Allowable Rate]])</f>
        <v>#N/A</v>
      </c>
      <c r="I6544" s="1" t="e">
        <v>#N/A</v>
      </c>
      <c r="J6544" s="1">
        <f>SUM(Table14[[#This Row],[Price]]*0.85)</f>
        <v>0</v>
      </c>
      <c r="K6544" s="1">
        <f>SUM(Table14[[#This Row],[Price]]*0.82)</f>
        <v>0</v>
      </c>
      <c r="L6544" s="1">
        <f>SUM(Table14[[#This Row],[Price]]*0.85)</f>
        <v>0</v>
      </c>
      <c r="M6544" s="1">
        <f>SUM(Table14[[#This Row],[Price]]*0.75)</f>
        <v>0</v>
      </c>
      <c r="N6544" s="1">
        <f>SUM(Table14[[#This Row],[Price]]*0.85)</f>
        <v>0</v>
      </c>
      <c r="O6544" s="1">
        <f>SUM(Table14[[#This Row],[Price]]*0.7)</f>
        <v>0</v>
      </c>
      <c r="P6544" s="1" t="s">
        <v>24</v>
      </c>
      <c r="Q6544" s="1" t="s">
        <v>25</v>
      </c>
    </row>
    <row r="6545" spans="1:17" x14ac:dyDescent="0.35">
      <c r="A6545">
        <v>47904613</v>
      </c>
      <c r="B6545" t="s">
        <v>6848</v>
      </c>
      <c r="C6545" s="11" t="s">
        <v>10405</v>
      </c>
      <c r="D6545">
        <v>328.49</v>
      </c>
      <c r="E6545">
        <v>70250</v>
      </c>
      <c r="F6545" s="7">
        <v>295.64100000000002</v>
      </c>
      <c r="G6545" s="1">
        <f>MIN(Table14[[#This Row],[Medicare Outpatient Allowable Rate]:[United Healthcare Outpatient Allowable Rate]])</f>
        <v>106.34</v>
      </c>
      <c r="H6545" s="1">
        <f>MAX(Table14[[#This Row],[Medicare Outpatient Allowable Rate]:[United Healthcare Outpatient Allowable Rate]])</f>
        <v>279.2165</v>
      </c>
      <c r="I6545" s="1">
        <v>106.34</v>
      </c>
      <c r="J6545" s="1">
        <f>SUM(Table14[[#This Row],[Price]]*0.85)</f>
        <v>279.2165</v>
      </c>
      <c r="K6545" s="1">
        <f>SUM(Table14[[#This Row],[Price]]*0.82)</f>
        <v>269.36180000000002</v>
      </c>
      <c r="L6545" s="1">
        <f>SUM(Table14[[#This Row],[Price]]*0.85)</f>
        <v>279.2165</v>
      </c>
      <c r="M6545" s="1">
        <f>SUM(Table14[[#This Row],[Price]]*0.75)</f>
        <v>246.36750000000001</v>
      </c>
      <c r="N6545" s="1">
        <f>SUM(Table14[[#This Row],[Price]]*0.85)</f>
        <v>279.2165</v>
      </c>
      <c r="O6545" s="1">
        <f>SUM(Table14[[#This Row],[Price]]*0.7)</f>
        <v>229.94299999999998</v>
      </c>
      <c r="P6545" s="1" t="s">
        <v>24</v>
      </c>
      <c r="Q6545" s="1" t="s">
        <v>25</v>
      </c>
    </row>
    <row r="6546" spans="1:17" x14ac:dyDescent="0.35">
      <c r="A6546">
        <v>1405649</v>
      </c>
      <c r="B6546" t="s">
        <v>6849</v>
      </c>
      <c r="F6546" s="7">
        <v>0</v>
      </c>
      <c r="G6546" s="1" t="e">
        <f>MIN(Table14[[#This Row],[Medicare Outpatient Allowable Rate]:[United Healthcare Outpatient Allowable Rate]])</f>
        <v>#N/A</v>
      </c>
      <c r="H6546" s="1" t="e">
        <f>MAX(Table14[[#This Row],[Medicare Outpatient Allowable Rate]:[United Healthcare Outpatient Allowable Rate]])</f>
        <v>#N/A</v>
      </c>
      <c r="I6546" s="1" t="e">
        <v>#N/A</v>
      </c>
      <c r="J6546" s="1">
        <f>SUM(Table14[[#This Row],[Price]]*0.85)</f>
        <v>0</v>
      </c>
      <c r="K6546" s="1">
        <f>SUM(Table14[[#This Row],[Price]]*0.82)</f>
        <v>0</v>
      </c>
      <c r="L6546" s="1">
        <f>SUM(Table14[[#This Row],[Price]]*0.85)</f>
        <v>0</v>
      </c>
      <c r="M6546" s="1">
        <f>SUM(Table14[[#This Row],[Price]]*0.75)</f>
        <v>0</v>
      </c>
      <c r="N6546" s="1">
        <f>SUM(Table14[[#This Row],[Price]]*0.85)</f>
        <v>0</v>
      </c>
      <c r="O6546" s="1">
        <f>SUM(Table14[[#This Row],[Price]]*0.7)</f>
        <v>0</v>
      </c>
      <c r="P6546" s="1" t="s">
        <v>24</v>
      </c>
      <c r="Q6546" s="1" t="s">
        <v>25</v>
      </c>
    </row>
    <row r="6547" spans="1:17" x14ac:dyDescent="0.35">
      <c r="A6547">
        <v>1405808</v>
      </c>
      <c r="B6547" t="s">
        <v>6849</v>
      </c>
      <c r="C6547" s="11" t="s">
        <v>10405</v>
      </c>
      <c r="D6547">
        <v>395.62</v>
      </c>
      <c r="E6547">
        <v>70260</v>
      </c>
      <c r="F6547" s="7">
        <v>356.05799999999999</v>
      </c>
      <c r="G6547" s="1">
        <f>MIN(Table14[[#This Row],[Medicare Outpatient Allowable Rate]:[United Healthcare Outpatient Allowable Rate]])</f>
        <v>106.34</v>
      </c>
      <c r="H6547" s="1">
        <f>MAX(Table14[[#This Row],[Medicare Outpatient Allowable Rate]:[United Healthcare Outpatient Allowable Rate]])</f>
        <v>336.27699999999999</v>
      </c>
      <c r="I6547" s="1">
        <v>106.34</v>
      </c>
      <c r="J6547" s="1">
        <f>SUM(Table14[[#This Row],[Price]]*0.85)</f>
        <v>336.27699999999999</v>
      </c>
      <c r="K6547" s="1">
        <f>SUM(Table14[[#This Row],[Price]]*0.82)</f>
        <v>324.40839999999997</v>
      </c>
      <c r="L6547" s="1">
        <f>SUM(Table14[[#This Row],[Price]]*0.85)</f>
        <v>336.27699999999999</v>
      </c>
      <c r="M6547" s="1">
        <f>SUM(Table14[[#This Row],[Price]]*0.75)</f>
        <v>296.71500000000003</v>
      </c>
      <c r="N6547" s="1">
        <f>SUM(Table14[[#This Row],[Price]]*0.85)</f>
        <v>336.27699999999999</v>
      </c>
      <c r="O6547" s="1">
        <f>SUM(Table14[[#This Row],[Price]]*0.7)</f>
        <v>276.93399999999997</v>
      </c>
      <c r="P6547" s="1" t="s">
        <v>24</v>
      </c>
      <c r="Q6547" s="1" t="s">
        <v>25</v>
      </c>
    </row>
    <row r="6548" spans="1:17" x14ac:dyDescent="0.35">
      <c r="A6548">
        <v>751246</v>
      </c>
      <c r="B6548" t="s">
        <v>6850</v>
      </c>
      <c r="F6548" s="7">
        <v>0</v>
      </c>
      <c r="G6548" s="1" t="e">
        <f>MIN(Table14[[#This Row],[Medicare Outpatient Allowable Rate]:[United Healthcare Outpatient Allowable Rate]])</f>
        <v>#N/A</v>
      </c>
      <c r="H6548" s="1" t="e">
        <f>MAX(Table14[[#This Row],[Medicare Outpatient Allowable Rate]:[United Healthcare Outpatient Allowable Rate]])</f>
        <v>#N/A</v>
      </c>
      <c r="I6548" s="1" t="e">
        <v>#N/A</v>
      </c>
      <c r="J6548" s="1">
        <f>SUM(Table14[[#This Row],[Price]]*0.85)</f>
        <v>0</v>
      </c>
      <c r="K6548" s="1">
        <f>SUM(Table14[[#This Row],[Price]]*0.82)</f>
        <v>0</v>
      </c>
      <c r="L6548" s="1">
        <f>SUM(Table14[[#This Row],[Price]]*0.85)</f>
        <v>0</v>
      </c>
      <c r="M6548" s="1">
        <f>SUM(Table14[[#This Row],[Price]]*0.75)</f>
        <v>0</v>
      </c>
      <c r="N6548" s="1">
        <f>SUM(Table14[[#This Row],[Price]]*0.85)</f>
        <v>0</v>
      </c>
      <c r="O6548" s="1">
        <f>SUM(Table14[[#This Row],[Price]]*0.7)</f>
        <v>0</v>
      </c>
      <c r="P6548" s="1" t="s">
        <v>24</v>
      </c>
      <c r="Q6548" s="1" t="s">
        <v>25</v>
      </c>
    </row>
    <row r="6549" spans="1:17" x14ac:dyDescent="0.35">
      <c r="A6549">
        <v>753869</v>
      </c>
      <c r="B6549" t="s">
        <v>6850</v>
      </c>
      <c r="C6549" s="11" t="s">
        <v>10405</v>
      </c>
      <c r="D6549">
        <v>485.87</v>
      </c>
      <c r="E6549">
        <v>74250</v>
      </c>
      <c r="F6549" s="7">
        <v>437.28300000000002</v>
      </c>
      <c r="G6549" s="1">
        <f>MIN(Table14[[#This Row],[Medicare Outpatient Allowable Rate]:[United Healthcare Outpatient Allowable Rate]])</f>
        <v>178.02</v>
      </c>
      <c r="H6549" s="1">
        <f>MAX(Table14[[#This Row],[Medicare Outpatient Allowable Rate]:[United Healthcare Outpatient Allowable Rate]])</f>
        <v>412.98950000000002</v>
      </c>
      <c r="I6549" s="1">
        <v>178.02</v>
      </c>
      <c r="J6549" s="1">
        <f>SUM(Table14[[#This Row],[Price]]*0.85)</f>
        <v>412.98950000000002</v>
      </c>
      <c r="K6549" s="1">
        <f>SUM(Table14[[#This Row],[Price]]*0.82)</f>
        <v>398.41339999999997</v>
      </c>
      <c r="L6549" s="1">
        <f>SUM(Table14[[#This Row],[Price]]*0.85)</f>
        <v>412.98950000000002</v>
      </c>
      <c r="M6549" s="1">
        <f>SUM(Table14[[#This Row],[Price]]*0.75)</f>
        <v>364.40250000000003</v>
      </c>
      <c r="N6549" s="1">
        <f>SUM(Table14[[#This Row],[Price]]*0.85)</f>
        <v>412.98950000000002</v>
      </c>
      <c r="O6549" s="1">
        <f>SUM(Table14[[#This Row],[Price]]*0.7)</f>
        <v>340.10899999999998</v>
      </c>
      <c r="P6549" s="1" t="s">
        <v>24</v>
      </c>
      <c r="Q6549" s="1" t="s">
        <v>25</v>
      </c>
    </row>
    <row r="6550" spans="1:17" x14ac:dyDescent="0.35">
      <c r="A6550">
        <v>630088</v>
      </c>
      <c r="B6550" t="s">
        <v>6851</v>
      </c>
      <c r="F6550" s="7">
        <v>0</v>
      </c>
      <c r="G6550" s="1" t="e">
        <f>MIN(Table14[[#This Row],[Medicare Outpatient Allowable Rate]:[United Healthcare Outpatient Allowable Rate]])</f>
        <v>#N/A</v>
      </c>
      <c r="H6550" s="1" t="e">
        <f>MAX(Table14[[#This Row],[Medicare Outpatient Allowable Rate]:[United Healthcare Outpatient Allowable Rate]])</f>
        <v>#N/A</v>
      </c>
      <c r="I6550" s="1" t="e">
        <v>#N/A</v>
      </c>
      <c r="J6550" s="1">
        <f>SUM(Table14[[#This Row],[Price]]*0.85)</f>
        <v>0</v>
      </c>
      <c r="K6550" s="1">
        <f>SUM(Table14[[#This Row],[Price]]*0.82)</f>
        <v>0</v>
      </c>
      <c r="L6550" s="1">
        <f>SUM(Table14[[#This Row],[Price]]*0.85)</f>
        <v>0</v>
      </c>
      <c r="M6550" s="1">
        <f>SUM(Table14[[#This Row],[Price]]*0.75)</f>
        <v>0</v>
      </c>
      <c r="N6550" s="1">
        <f>SUM(Table14[[#This Row],[Price]]*0.85)</f>
        <v>0</v>
      </c>
      <c r="O6550" s="1">
        <f>SUM(Table14[[#This Row],[Price]]*0.7)</f>
        <v>0</v>
      </c>
      <c r="P6550" s="1" t="s">
        <v>24</v>
      </c>
      <c r="Q6550" s="1" t="s">
        <v>25</v>
      </c>
    </row>
    <row r="6551" spans="1:17" x14ac:dyDescent="0.35">
      <c r="A6551">
        <v>629692</v>
      </c>
      <c r="B6551" t="s">
        <v>6852</v>
      </c>
      <c r="F6551" s="7">
        <v>0</v>
      </c>
      <c r="G6551" s="1" t="e">
        <f>MIN(Table14[[#This Row],[Medicare Outpatient Allowable Rate]:[United Healthcare Outpatient Allowable Rate]])</f>
        <v>#N/A</v>
      </c>
      <c r="H6551" s="1" t="e">
        <f>MAX(Table14[[#This Row],[Medicare Outpatient Allowable Rate]:[United Healthcare Outpatient Allowable Rate]])</f>
        <v>#N/A</v>
      </c>
      <c r="I6551" s="1" t="e">
        <v>#N/A</v>
      </c>
      <c r="J6551" s="1">
        <f>SUM(Table14[[#This Row],[Price]]*0.85)</f>
        <v>0</v>
      </c>
      <c r="K6551" s="1">
        <f>SUM(Table14[[#This Row],[Price]]*0.82)</f>
        <v>0</v>
      </c>
      <c r="L6551" s="1">
        <f>SUM(Table14[[#This Row],[Price]]*0.85)</f>
        <v>0</v>
      </c>
      <c r="M6551" s="1">
        <f>SUM(Table14[[#This Row],[Price]]*0.75)</f>
        <v>0</v>
      </c>
      <c r="N6551" s="1">
        <f>SUM(Table14[[#This Row],[Price]]*0.85)</f>
        <v>0</v>
      </c>
      <c r="O6551" s="1">
        <f>SUM(Table14[[#This Row],[Price]]*0.7)</f>
        <v>0</v>
      </c>
      <c r="P6551" s="1" t="s">
        <v>24</v>
      </c>
      <c r="Q6551" s="1" t="s">
        <v>25</v>
      </c>
    </row>
    <row r="6552" spans="1:17" x14ac:dyDescent="0.35">
      <c r="A6552">
        <v>1698614</v>
      </c>
      <c r="B6552" t="s">
        <v>6853</v>
      </c>
      <c r="F6552" s="7">
        <v>0</v>
      </c>
      <c r="G6552" s="1" t="e">
        <f>MIN(Table14[[#This Row],[Medicare Outpatient Allowable Rate]:[United Healthcare Outpatient Allowable Rate]])</f>
        <v>#N/A</v>
      </c>
      <c r="H6552" s="1" t="e">
        <f>MAX(Table14[[#This Row],[Medicare Outpatient Allowable Rate]:[United Healthcare Outpatient Allowable Rate]])</f>
        <v>#N/A</v>
      </c>
      <c r="I6552" s="1" t="e">
        <v>#N/A</v>
      </c>
      <c r="J6552" s="1">
        <f>SUM(Table14[[#This Row],[Price]]*0.85)</f>
        <v>0</v>
      </c>
      <c r="K6552" s="1">
        <f>SUM(Table14[[#This Row],[Price]]*0.82)</f>
        <v>0</v>
      </c>
      <c r="L6552" s="1">
        <f>SUM(Table14[[#This Row],[Price]]*0.85)</f>
        <v>0</v>
      </c>
      <c r="M6552" s="1">
        <f>SUM(Table14[[#This Row],[Price]]*0.75)</f>
        <v>0</v>
      </c>
      <c r="N6552" s="1">
        <f>SUM(Table14[[#This Row],[Price]]*0.85)</f>
        <v>0</v>
      </c>
      <c r="O6552" s="1">
        <f>SUM(Table14[[#This Row],[Price]]*0.7)</f>
        <v>0</v>
      </c>
      <c r="P6552" s="1" t="s">
        <v>24</v>
      </c>
      <c r="Q6552" s="1" t="s">
        <v>25</v>
      </c>
    </row>
    <row r="6553" spans="1:17" x14ac:dyDescent="0.35">
      <c r="A6553">
        <v>1713005</v>
      </c>
      <c r="B6553" t="s">
        <v>6853</v>
      </c>
      <c r="C6553" s="11" t="s">
        <v>10405</v>
      </c>
      <c r="D6553">
        <v>303.5</v>
      </c>
      <c r="E6553">
        <v>72040</v>
      </c>
      <c r="F6553" s="7">
        <v>273.14999999999998</v>
      </c>
      <c r="G6553" s="1">
        <f>MIN(Table14[[#This Row],[Medicare Outpatient Allowable Rate]:[United Healthcare Outpatient Allowable Rate]])</f>
        <v>88.05</v>
      </c>
      <c r="H6553" s="1">
        <f>MAX(Table14[[#This Row],[Medicare Outpatient Allowable Rate]:[United Healthcare Outpatient Allowable Rate]])</f>
        <v>257.97499999999997</v>
      </c>
      <c r="I6553" s="1">
        <v>88.05</v>
      </c>
      <c r="J6553" s="1">
        <f>SUM(Table14[[#This Row],[Price]]*0.85)</f>
        <v>257.97499999999997</v>
      </c>
      <c r="K6553" s="1">
        <f>SUM(Table14[[#This Row],[Price]]*0.82)</f>
        <v>248.86999999999998</v>
      </c>
      <c r="L6553" s="1">
        <f>SUM(Table14[[#This Row],[Price]]*0.85)</f>
        <v>257.97499999999997</v>
      </c>
      <c r="M6553" s="1">
        <f>SUM(Table14[[#This Row],[Price]]*0.75)</f>
        <v>227.625</v>
      </c>
      <c r="N6553" s="1">
        <f>SUM(Table14[[#This Row],[Price]]*0.85)</f>
        <v>257.97499999999997</v>
      </c>
      <c r="O6553" s="1">
        <f>SUM(Table14[[#This Row],[Price]]*0.7)</f>
        <v>212.45</v>
      </c>
      <c r="P6553" s="1" t="s">
        <v>24</v>
      </c>
      <c r="Q6553" s="1" t="s">
        <v>25</v>
      </c>
    </row>
    <row r="6554" spans="1:17" x14ac:dyDescent="0.35">
      <c r="A6554">
        <v>13762854</v>
      </c>
      <c r="B6554" t="s">
        <v>6854</v>
      </c>
      <c r="F6554" s="7">
        <v>0</v>
      </c>
      <c r="G6554" s="1" t="e">
        <f>MIN(Table14[[#This Row],[Medicare Outpatient Allowable Rate]:[United Healthcare Outpatient Allowable Rate]])</f>
        <v>#N/A</v>
      </c>
      <c r="H6554" s="1" t="e">
        <f>MAX(Table14[[#This Row],[Medicare Outpatient Allowable Rate]:[United Healthcare Outpatient Allowable Rate]])</f>
        <v>#N/A</v>
      </c>
      <c r="I6554" s="1" t="e">
        <v>#N/A</v>
      </c>
      <c r="J6554" s="1">
        <f>SUM(Table14[[#This Row],[Price]]*0.85)</f>
        <v>0</v>
      </c>
      <c r="K6554" s="1">
        <f>SUM(Table14[[#This Row],[Price]]*0.82)</f>
        <v>0</v>
      </c>
      <c r="L6554" s="1">
        <f>SUM(Table14[[#This Row],[Price]]*0.85)</f>
        <v>0</v>
      </c>
      <c r="M6554" s="1">
        <f>SUM(Table14[[#This Row],[Price]]*0.75)</f>
        <v>0</v>
      </c>
      <c r="N6554" s="1">
        <f>SUM(Table14[[#This Row],[Price]]*0.85)</f>
        <v>0</v>
      </c>
      <c r="O6554" s="1">
        <f>SUM(Table14[[#This Row],[Price]]*0.7)</f>
        <v>0</v>
      </c>
      <c r="P6554" s="1" t="s">
        <v>24</v>
      </c>
      <c r="Q6554" s="1" t="s">
        <v>25</v>
      </c>
    </row>
    <row r="6555" spans="1:17" x14ac:dyDescent="0.35">
      <c r="A6555">
        <v>47904619</v>
      </c>
      <c r="B6555" t="s">
        <v>6854</v>
      </c>
      <c r="C6555" s="11" t="s">
        <v>10405</v>
      </c>
      <c r="D6555">
        <v>470.44</v>
      </c>
      <c r="E6555">
        <v>72050</v>
      </c>
      <c r="F6555" s="7">
        <v>423.39600000000002</v>
      </c>
      <c r="G6555" s="1">
        <f>MIN(Table14[[#This Row],[Medicare Outpatient Allowable Rate]:[United Healthcare Outpatient Allowable Rate]])</f>
        <v>106.34</v>
      </c>
      <c r="H6555" s="1">
        <f>MAX(Table14[[#This Row],[Medicare Outpatient Allowable Rate]:[United Healthcare Outpatient Allowable Rate]])</f>
        <v>399.87399999999997</v>
      </c>
      <c r="I6555" s="1">
        <v>106.34</v>
      </c>
      <c r="J6555" s="1">
        <f>SUM(Table14[[#This Row],[Price]]*0.85)</f>
        <v>399.87399999999997</v>
      </c>
      <c r="K6555" s="1">
        <f>SUM(Table14[[#This Row],[Price]]*0.82)</f>
        <v>385.76079999999996</v>
      </c>
      <c r="L6555" s="1">
        <f>SUM(Table14[[#This Row],[Price]]*0.85)</f>
        <v>399.87399999999997</v>
      </c>
      <c r="M6555" s="1">
        <f>SUM(Table14[[#This Row],[Price]]*0.75)</f>
        <v>352.83</v>
      </c>
      <c r="N6555" s="1">
        <f>SUM(Table14[[#This Row],[Price]]*0.85)</f>
        <v>399.87399999999997</v>
      </c>
      <c r="O6555" s="1">
        <f>SUM(Table14[[#This Row],[Price]]*0.7)</f>
        <v>329.30799999999999</v>
      </c>
      <c r="P6555" s="1" t="s">
        <v>24</v>
      </c>
      <c r="Q6555" s="1" t="s">
        <v>25</v>
      </c>
    </row>
    <row r="6556" spans="1:17" x14ac:dyDescent="0.35">
      <c r="A6556">
        <v>13762855</v>
      </c>
      <c r="B6556" t="s">
        <v>6855</v>
      </c>
      <c r="F6556" s="7">
        <v>0</v>
      </c>
      <c r="G6556" s="1" t="e">
        <f>MIN(Table14[[#This Row],[Medicare Outpatient Allowable Rate]:[United Healthcare Outpatient Allowable Rate]])</f>
        <v>#N/A</v>
      </c>
      <c r="H6556" s="1" t="e">
        <f>MAX(Table14[[#This Row],[Medicare Outpatient Allowable Rate]:[United Healthcare Outpatient Allowable Rate]])</f>
        <v>#N/A</v>
      </c>
      <c r="I6556" s="1" t="e">
        <v>#N/A</v>
      </c>
      <c r="J6556" s="1">
        <f>SUM(Table14[[#This Row],[Price]]*0.85)</f>
        <v>0</v>
      </c>
      <c r="K6556" s="1">
        <f>SUM(Table14[[#This Row],[Price]]*0.82)</f>
        <v>0</v>
      </c>
      <c r="L6556" s="1">
        <f>SUM(Table14[[#This Row],[Price]]*0.85)</f>
        <v>0</v>
      </c>
      <c r="M6556" s="1">
        <f>SUM(Table14[[#This Row],[Price]]*0.75)</f>
        <v>0</v>
      </c>
      <c r="N6556" s="1">
        <f>SUM(Table14[[#This Row],[Price]]*0.85)</f>
        <v>0</v>
      </c>
      <c r="O6556" s="1">
        <f>SUM(Table14[[#This Row],[Price]]*0.7)</f>
        <v>0</v>
      </c>
      <c r="P6556" s="1" t="s">
        <v>24</v>
      </c>
      <c r="Q6556" s="1" t="s">
        <v>25</v>
      </c>
    </row>
    <row r="6557" spans="1:17" x14ac:dyDescent="0.35">
      <c r="A6557">
        <v>47904620</v>
      </c>
      <c r="B6557" t="s">
        <v>6855</v>
      </c>
      <c r="C6557" s="11" t="s">
        <v>10405</v>
      </c>
      <c r="D6557">
        <v>563.4</v>
      </c>
      <c r="E6557">
        <v>72052</v>
      </c>
      <c r="F6557" s="7">
        <v>507.05999999999995</v>
      </c>
      <c r="G6557" s="1">
        <f>MIN(Table14[[#This Row],[Medicare Outpatient Allowable Rate]:[United Healthcare Outpatient Allowable Rate]])</f>
        <v>106.34</v>
      </c>
      <c r="H6557" s="1">
        <f>MAX(Table14[[#This Row],[Medicare Outpatient Allowable Rate]:[United Healthcare Outpatient Allowable Rate]])</f>
        <v>478.89</v>
      </c>
      <c r="I6557" s="1">
        <v>106.34</v>
      </c>
      <c r="J6557" s="1">
        <f>SUM(Table14[[#This Row],[Price]]*0.85)</f>
        <v>478.89</v>
      </c>
      <c r="K6557" s="1">
        <f>SUM(Table14[[#This Row],[Price]]*0.82)</f>
        <v>461.98799999999994</v>
      </c>
      <c r="L6557" s="1">
        <f>SUM(Table14[[#This Row],[Price]]*0.85)</f>
        <v>478.89</v>
      </c>
      <c r="M6557" s="1">
        <f>SUM(Table14[[#This Row],[Price]]*0.75)</f>
        <v>422.54999999999995</v>
      </c>
      <c r="N6557" s="1">
        <f>SUM(Table14[[#This Row],[Price]]*0.85)</f>
        <v>478.89</v>
      </c>
      <c r="O6557" s="1">
        <f>SUM(Table14[[#This Row],[Price]]*0.7)</f>
        <v>394.37999999999994</v>
      </c>
      <c r="P6557" s="1" t="s">
        <v>24</v>
      </c>
      <c r="Q6557" s="1" t="s">
        <v>25</v>
      </c>
    </row>
    <row r="6558" spans="1:17" x14ac:dyDescent="0.35">
      <c r="A6558">
        <v>48005084</v>
      </c>
      <c r="B6558" t="s">
        <v>6856</v>
      </c>
      <c r="F6558" s="7">
        <v>0</v>
      </c>
      <c r="G6558" s="1" t="e">
        <f>MIN(Table14[[#This Row],[Medicare Outpatient Allowable Rate]:[United Healthcare Outpatient Allowable Rate]])</f>
        <v>#N/A</v>
      </c>
      <c r="H6558" s="1" t="e">
        <f>MAX(Table14[[#This Row],[Medicare Outpatient Allowable Rate]:[United Healthcare Outpatient Allowable Rate]])</f>
        <v>#N/A</v>
      </c>
      <c r="I6558" s="1" t="e">
        <v>#N/A</v>
      </c>
      <c r="J6558" s="1">
        <f>SUM(Table14[[#This Row],[Price]]*0.85)</f>
        <v>0</v>
      </c>
      <c r="K6558" s="1">
        <f>SUM(Table14[[#This Row],[Price]]*0.82)</f>
        <v>0</v>
      </c>
      <c r="L6558" s="1">
        <f>SUM(Table14[[#This Row],[Price]]*0.85)</f>
        <v>0</v>
      </c>
      <c r="M6558" s="1">
        <f>SUM(Table14[[#This Row],[Price]]*0.75)</f>
        <v>0</v>
      </c>
      <c r="N6558" s="1">
        <f>SUM(Table14[[#This Row],[Price]]*0.85)</f>
        <v>0</v>
      </c>
      <c r="O6558" s="1">
        <f>SUM(Table14[[#This Row],[Price]]*0.7)</f>
        <v>0</v>
      </c>
      <c r="P6558" s="1" t="s">
        <v>24</v>
      </c>
      <c r="Q6558" s="1" t="s">
        <v>25</v>
      </c>
    </row>
    <row r="6559" spans="1:17" x14ac:dyDescent="0.35">
      <c r="A6559">
        <v>48005118</v>
      </c>
      <c r="B6559" t="s">
        <v>6856</v>
      </c>
      <c r="C6559" s="11" t="s">
        <v>10405</v>
      </c>
      <c r="D6559">
        <v>379.79</v>
      </c>
      <c r="E6559">
        <v>72082</v>
      </c>
      <c r="F6559" s="7">
        <v>341.81100000000004</v>
      </c>
      <c r="G6559" s="1">
        <f>MIN(Table14[[#This Row],[Medicare Outpatient Allowable Rate]:[United Healthcare Outpatient Allowable Rate]])</f>
        <v>106.34</v>
      </c>
      <c r="H6559" s="1">
        <f>MAX(Table14[[#This Row],[Medicare Outpatient Allowable Rate]:[United Healthcare Outpatient Allowable Rate]])</f>
        <v>322.82150000000001</v>
      </c>
      <c r="I6559" s="1">
        <v>106.34</v>
      </c>
      <c r="J6559" s="1">
        <f>SUM(Table14[[#This Row],[Price]]*0.85)</f>
        <v>322.82150000000001</v>
      </c>
      <c r="K6559" s="1">
        <f>SUM(Table14[[#This Row],[Price]]*0.82)</f>
        <v>311.42779999999999</v>
      </c>
      <c r="L6559" s="1">
        <f>SUM(Table14[[#This Row],[Price]]*0.85)</f>
        <v>322.82150000000001</v>
      </c>
      <c r="M6559" s="1">
        <f>SUM(Table14[[#This Row],[Price]]*0.75)</f>
        <v>284.84250000000003</v>
      </c>
      <c r="N6559" s="1">
        <f>SUM(Table14[[#This Row],[Price]]*0.85)</f>
        <v>322.82150000000001</v>
      </c>
      <c r="O6559" s="1">
        <f>SUM(Table14[[#This Row],[Price]]*0.7)</f>
        <v>265.85300000000001</v>
      </c>
      <c r="P6559" s="1" t="s">
        <v>24</v>
      </c>
      <c r="Q6559" s="1" t="s">
        <v>25</v>
      </c>
    </row>
    <row r="6560" spans="1:17" x14ac:dyDescent="0.35">
      <c r="A6560">
        <v>1058595</v>
      </c>
      <c r="B6560" t="s">
        <v>6857</v>
      </c>
      <c r="C6560" s="11" t="s">
        <v>10405</v>
      </c>
      <c r="D6560">
        <v>361.87</v>
      </c>
      <c r="E6560">
        <v>72100</v>
      </c>
      <c r="F6560" s="7">
        <v>325.68299999999999</v>
      </c>
      <c r="G6560" s="1">
        <f>MIN(Table14[[#This Row],[Medicare Outpatient Allowable Rate]:[United Healthcare Outpatient Allowable Rate]])</f>
        <v>106.34</v>
      </c>
      <c r="H6560" s="1">
        <f>MAX(Table14[[#This Row],[Medicare Outpatient Allowable Rate]:[United Healthcare Outpatient Allowable Rate]])</f>
        <v>307.58949999999999</v>
      </c>
      <c r="I6560" s="1">
        <v>106.34</v>
      </c>
      <c r="J6560" s="1">
        <f>SUM(Table14[[#This Row],[Price]]*0.85)</f>
        <v>307.58949999999999</v>
      </c>
      <c r="K6560" s="1">
        <f>SUM(Table14[[#This Row],[Price]]*0.82)</f>
        <v>296.73339999999996</v>
      </c>
      <c r="L6560" s="1">
        <f>SUM(Table14[[#This Row],[Price]]*0.85)</f>
        <v>307.58949999999999</v>
      </c>
      <c r="M6560" s="1">
        <f>SUM(Table14[[#This Row],[Price]]*0.75)</f>
        <v>271.40250000000003</v>
      </c>
      <c r="N6560" s="1">
        <f>SUM(Table14[[#This Row],[Price]]*0.85)</f>
        <v>307.58949999999999</v>
      </c>
      <c r="O6560" s="1">
        <f>SUM(Table14[[#This Row],[Price]]*0.7)</f>
        <v>253.309</v>
      </c>
      <c r="P6560" s="1" t="s">
        <v>24</v>
      </c>
      <c r="Q6560" s="1" t="s">
        <v>25</v>
      </c>
    </row>
    <row r="6561" spans="1:17" x14ac:dyDescent="0.35">
      <c r="A6561">
        <v>630022</v>
      </c>
      <c r="B6561" t="s">
        <v>6858</v>
      </c>
      <c r="F6561" s="7">
        <v>0</v>
      </c>
      <c r="G6561" s="1" t="e">
        <f>MIN(Table14[[#This Row],[Medicare Outpatient Allowable Rate]:[United Healthcare Outpatient Allowable Rate]])</f>
        <v>#N/A</v>
      </c>
      <c r="H6561" s="1" t="e">
        <f>MAX(Table14[[#This Row],[Medicare Outpatient Allowable Rate]:[United Healthcare Outpatient Allowable Rate]])</f>
        <v>#N/A</v>
      </c>
      <c r="I6561" s="1" t="e">
        <v>#N/A</v>
      </c>
      <c r="J6561" s="1">
        <f>SUM(Table14[[#This Row],[Price]]*0.85)</f>
        <v>0</v>
      </c>
      <c r="K6561" s="1">
        <f>SUM(Table14[[#This Row],[Price]]*0.82)</f>
        <v>0</v>
      </c>
      <c r="L6561" s="1">
        <f>SUM(Table14[[#This Row],[Price]]*0.85)</f>
        <v>0</v>
      </c>
      <c r="M6561" s="1">
        <f>SUM(Table14[[#This Row],[Price]]*0.75)</f>
        <v>0</v>
      </c>
      <c r="N6561" s="1">
        <f>SUM(Table14[[#This Row],[Price]]*0.85)</f>
        <v>0</v>
      </c>
      <c r="O6561" s="1">
        <f>SUM(Table14[[#This Row],[Price]]*0.7)</f>
        <v>0</v>
      </c>
      <c r="P6561" s="1" t="s">
        <v>24</v>
      </c>
      <c r="Q6561" s="1" t="s">
        <v>25</v>
      </c>
    </row>
    <row r="6562" spans="1:17" x14ac:dyDescent="0.35">
      <c r="A6562">
        <v>630012</v>
      </c>
      <c r="B6562" t="s">
        <v>6859</v>
      </c>
      <c r="F6562" s="7">
        <v>0</v>
      </c>
      <c r="G6562" s="1" t="e">
        <f>MIN(Table14[[#This Row],[Medicare Outpatient Allowable Rate]:[United Healthcare Outpatient Allowable Rate]])</f>
        <v>#N/A</v>
      </c>
      <c r="H6562" s="1" t="e">
        <f>MAX(Table14[[#This Row],[Medicare Outpatient Allowable Rate]:[United Healthcare Outpatient Allowable Rate]])</f>
        <v>#N/A</v>
      </c>
      <c r="I6562" s="1" t="e">
        <v>#N/A</v>
      </c>
      <c r="J6562" s="1">
        <f>SUM(Table14[[#This Row],[Price]]*0.85)</f>
        <v>0</v>
      </c>
      <c r="K6562" s="1">
        <f>SUM(Table14[[#This Row],[Price]]*0.82)</f>
        <v>0</v>
      </c>
      <c r="L6562" s="1">
        <f>SUM(Table14[[#This Row],[Price]]*0.85)</f>
        <v>0</v>
      </c>
      <c r="M6562" s="1">
        <f>SUM(Table14[[#This Row],[Price]]*0.75)</f>
        <v>0</v>
      </c>
      <c r="N6562" s="1">
        <f>SUM(Table14[[#This Row],[Price]]*0.85)</f>
        <v>0</v>
      </c>
      <c r="O6562" s="1">
        <f>SUM(Table14[[#This Row],[Price]]*0.7)</f>
        <v>0</v>
      </c>
      <c r="P6562" s="1" t="s">
        <v>24</v>
      </c>
      <c r="Q6562" s="1" t="s">
        <v>25</v>
      </c>
    </row>
    <row r="6563" spans="1:17" x14ac:dyDescent="0.35">
      <c r="A6563">
        <v>47904622</v>
      </c>
      <c r="B6563" t="s">
        <v>6859</v>
      </c>
      <c r="C6563" s="11" t="s">
        <v>10405</v>
      </c>
      <c r="D6563">
        <v>190.68</v>
      </c>
      <c r="E6563">
        <v>72081</v>
      </c>
      <c r="F6563" s="7">
        <v>171.61199999999999</v>
      </c>
      <c r="G6563" s="1">
        <f>MIN(Table14[[#This Row],[Medicare Outpatient Allowable Rate]:[United Healthcare Outpatient Allowable Rate]])</f>
        <v>88.05</v>
      </c>
      <c r="H6563" s="1">
        <f>MAX(Table14[[#This Row],[Medicare Outpatient Allowable Rate]:[United Healthcare Outpatient Allowable Rate]])</f>
        <v>162.078</v>
      </c>
      <c r="I6563" s="1">
        <v>88.05</v>
      </c>
      <c r="J6563" s="1">
        <f>SUM(Table14[[#This Row],[Price]]*0.85)</f>
        <v>162.078</v>
      </c>
      <c r="K6563" s="1">
        <f>SUM(Table14[[#This Row],[Price]]*0.82)</f>
        <v>156.35759999999999</v>
      </c>
      <c r="L6563" s="1">
        <f>SUM(Table14[[#This Row],[Price]]*0.85)</f>
        <v>162.078</v>
      </c>
      <c r="M6563" s="1">
        <f>SUM(Table14[[#This Row],[Price]]*0.75)</f>
        <v>143.01</v>
      </c>
      <c r="N6563" s="1">
        <f>SUM(Table14[[#This Row],[Price]]*0.85)</f>
        <v>162.078</v>
      </c>
      <c r="O6563" s="1">
        <f>SUM(Table14[[#This Row],[Price]]*0.7)</f>
        <v>133.476</v>
      </c>
      <c r="P6563" s="1" t="s">
        <v>24</v>
      </c>
      <c r="Q6563" s="1" t="s">
        <v>25</v>
      </c>
    </row>
    <row r="6564" spans="1:17" x14ac:dyDescent="0.35">
      <c r="A6564">
        <v>630002</v>
      </c>
      <c r="B6564" t="s">
        <v>6860</v>
      </c>
      <c r="F6564" s="7">
        <v>0</v>
      </c>
      <c r="G6564" s="1" t="e">
        <f>MIN(Table14[[#This Row],[Medicare Outpatient Allowable Rate]:[United Healthcare Outpatient Allowable Rate]])</f>
        <v>#N/A</v>
      </c>
      <c r="H6564" s="1" t="e">
        <f>MAX(Table14[[#This Row],[Medicare Outpatient Allowable Rate]:[United Healthcare Outpatient Allowable Rate]])</f>
        <v>#N/A</v>
      </c>
      <c r="I6564" s="1" t="e">
        <v>#N/A</v>
      </c>
      <c r="J6564" s="1">
        <f>SUM(Table14[[#This Row],[Price]]*0.85)</f>
        <v>0</v>
      </c>
      <c r="K6564" s="1">
        <f>SUM(Table14[[#This Row],[Price]]*0.82)</f>
        <v>0</v>
      </c>
      <c r="L6564" s="1">
        <f>SUM(Table14[[#This Row],[Price]]*0.85)</f>
        <v>0</v>
      </c>
      <c r="M6564" s="1">
        <f>SUM(Table14[[#This Row],[Price]]*0.75)</f>
        <v>0</v>
      </c>
      <c r="N6564" s="1">
        <f>SUM(Table14[[#This Row],[Price]]*0.85)</f>
        <v>0</v>
      </c>
      <c r="O6564" s="1">
        <f>SUM(Table14[[#This Row],[Price]]*0.7)</f>
        <v>0</v>
      </c>
      <c r="P6564" s="1" t="s">
        <v>24</v>
      </c>
      <c r="Q6564" s="1" t="s">
        <v>25</v>
      </c>
    </row>
    <row r="6565" spans="1:17" x14ac:dyDescent="0.35">
      <c r="A6565">
        <v>629976</v>
      </c>
      <c r="B6565" t="s">
        <v>6861</v>
      </c>
      <c r="F6565" s="7">
        <v>0</v>
      </c>
      <c r="G6565" s="1" t="e">
        <f>MIN(Table14[[#This Row],[Medicare Outpatient Allowable Rate]:[United Healthcare Outpatient Allowable Rate]])</f>
        <v>#N/A</v>
      </c>
      <c r="H6565" s="1" t="e">
        <f>MAX(Table14[[#This Row],[Medicare Outpatient Allowable Rate]:[United Healthcare Outpatient Allowable Rate]])</f>
        <v>#N/A</v>
      </c>
      <c r="I6565" s="1" t="e">
        <v>#N/A</v>
      </c>
      <c r="J6565" s="1">
        <f>SUM(Table14[[#This Row],[Price]]*0.85)</f>
        <v>0</v>
      </c>
      <c r="K6565" s="1">
        <f>SUM(Table14[[#This Row],[Price]]*0.82)</f>
        <v>0</v>
      </c>
      <c r="L6565" s="1">
        <f>SUM(Table14[[#This Row],[Price]]*0.85)</f>
        <v>0</v>
      </c>
      <c r="M6565" s="1">
        <f>SUM(Table14[[#This Row],[Price]]*0.75)</f>
        <v>0</v>
      </c>
      <c r="N6565" s="1">
        <f>SUM(Table14[[#This Row],[Price]]*0.85)</f>
        <v>0</v>
      </c>
      <c r="O6565" s="1">
        <f>SUM(Table14[[#This Row],[Price]]*0.7)</f>
        <v>0</v>
      </c>
      <c r="P6565" s="1" t="s">
        <v>24</v>
      </c>
      <c r="Q6565" s="1" t="s">
        <v>25</v>
      </c>
    </row>
    <row r="6566" spans="1:17" x14ac:dyDescent="0.35">
      <c r="A6566">
        <v>29854459</v>
      </c>
      <c r="B6566" t="s">
        <v>6861</v>
      </c>
      <c r="C6566" s="11" t="s">
        <v>10405</v>
      </c>
      <c r="D6566">
        <v>240</v>
      </c>
      <c r="E6566">
        <v>71130</v>
      </c>
      <c r="F6566" s="7">
        <v>216</v>
      </c>
      <c r="G6566" s="1">
        <f>MIN(Table14[[#This Row],[Medicare Outpatient Allowable Rate]:[United Healthcare Outpatient Allowable Rate]])</f>
        <v>88.05</v>
      </c>
      <c r="H6566" s="1">
        <f>MAX(Table14[[#This Row],[Medicare Outpatient Allowable Rate]:[United Healthcare Outpatient Allowable Rate]])</f>
        <v>204</v>
      </c>
      <c r="I6566" s="1">
        <v>88.05</v>
      </c>
      <c r="J6566" s="1">
        <f>SUM(Table14[[#This Row],[Price]]*0.85)</f>
        <v>204</v>
      </c>
      <c r="K6566" s="1">
        <f>SUM(Table14[[#This Row],[Price]]*0.82)</f>
        <v>196.79999999999998</v>
      </c>
      <c r="L6566" s="1">
        <f>SUM(Table14[[#This Row],[Price]]*0.85)</f>
        <v>204</v>
      </c>
      <c r="M6566" s="1">
        <f>SUM(Table14[[#This Row],[Price]]*0.75)</f>
        <v>180</v>
      </c>
      <c r="N6566" s="1">
        <f>SUM(Table14[[#This Row],[Price]]*0.85)</f>
        <v>204</v>
      </c>
      <c r="O6566" s="1">
        <f>SUM(Table14[[#This Row],[Price]]*0.7)</f>
        <v>168</v>
      </c>
      <c r="P6566" s="1" t="s">
        <v>24</v>
      </c>
      <c r="Q6566" s="1" t="s">
        <v>25</v>
      </c>
    </row>
    <row r="6567" spans="1:17" x14ac:dyDescent="0.35">
      <c r="A6567">
        <v>629974</v>
      </c>
      <c r="B6567" t="s">
        <v>6862</v>
      </c>
      <c r="F6567" s="7">
        <v>0</v>
      </c>
      <c r="G6567" s="1" t="e">
        <f>MIN(Table14[[#This Row],[Medicare Outpatient Allowable Rate]:[United Healthcare Outpatient Allowable Rate]])</f>
        <v>#N/A</v>
      </c>
      <c r="H6567" s="1" t="e">
        <f>MAX(Table14[[#This Row],[Medicare Outpatient Allowable Rate]:[United Healthcare Outpatient Allowable Rate]])</f>
        <v>#N/A</v>
      </c>
      <c r="I6567" s="1" t="e">
        <v>#N/A</v>
      </c>
      <c r="J6567" s="1">
        <f>SUM(Table14[[#This Row],[Price]]*0.85)</f>
        <v>0</v>
      </c>
      <c r="K6567" s="1">
        <f>SUM(Table14[[#This Row],[Price]]*0.82)</f>
        <v>0</v>
      </c>
      <c r="L6567" s="1">
        <f>SUM(Table14[[#This Row],[Price]]*0.85)</f>
        <v>0</v>
      </c>
      <c r="M6567" s="1">
        <f>SUM(Table14[[#This Row],[Price]]*0.75)</f>
        <v>0</v>
      </c>
      <c r="N6567" s="1">
        <f>SUM(Table14[[#This Row],[Price]]*0.85)</f>
        <v>0</v>
      </c>
      <c r="O6567" s="1">
        <f>SUM(Table14[[#This Row],[Price]]*0.7)</f>
        <v>0</v>
      </c>
      <c r="P6567" s="1" t="s">
        <v>24</v>
      </c>
      <c r="Q6567" s="1" t="s">
        <v>25</v>
      </c>
    </row>
    <row r="6568" spans="1:17" x14ac:dyDescent="0.35">
      <c r="A6568">
        <v>753903</v>
      </c>
      <c r="B6568" t="s">
        <v>6863</v>
      </c>
      <c r="C6568" s="11" t="s">
        <v>10405</v>
      </c>
      <c r="D6568">
        <v>263.75</v>
      </c>
      <c r="E6568">
        <v>71120</v>
      </c>
      <c r="F6568" s="7">
        <v>237.375</v>
      </c>
      <c r="G6568" s="1">
        <f>MIN(Table14[[#This Row],[Medicare Outpatient Allowable Rate]:[United Healthcare Outpatient Allowable Rate]])</f>
        <v>88.05</v>
      </c>
      <c r="H6568" s="1">
        <f>MAX(Table14[[#This Row],[Medicare Outpatient Allowable Rate]:[United Healthcare Outpatient Allowable Rate]])</f>
        <v>224.1875</v>
      </c>
      <c r="I6568" s="1">
        <v>88.05</v>
      </c>
      <c r="J6568" s="1">
        <f>SUM(Table14[[#This Row],[Price]]*0.85)</f>
        <v>224.1875</v>
      </c>
      <c r="K6568" s="1">
        <f>SUM(Table14[[#This Row],[Price]]*0.82)</f>
        <v>216.27499999999998</v>
      </c>
      <c r="L6568" s="1">
        <f>SUM(Table14[[#This Row],[Price]]*0.85)</f>
        <v>224.1875</v>
      </c>
      <c r="M6568" s="1">
        <f>SUM(Table14[[#This Row],[Price]]*0.75)</f>
        <v>197.8125</v>
      </c>
      <c r="N6568" s="1">
        <f>SUM(Table14[[#This Row],[Price]]*0.85)</f>
        <v>224.1875</v>
      </c>
      <c r="O6568" s="1">
        <f>SUM(Table14[[#This Row],[Price]]*0.7)</f>
        <v>184.625</v>
      </c>
      <c r="P6568" s="1" t="s">
        <v>24</v>
      </c>
      <c r="Q6568" s="1" t="s">
        <v>25</v>
      </c>
    </row>
    <row r="6569" spans="1:17" x14ac:dyDescent="0.35">
      <c r="A6569">
        <v>629932</v>
      </c>
      <c r="B6569" t="s">
        <v>6864</v>
      </c>
      <c r="F6569" s="7">
        <v>0</v>
      </c>
      <c r="G6569" s="1" t="e">
        <f>MIN(Table14[[#This Row],[Medicare Outpatient Allowable Rate]:[United Healthcare Outpatient Allowable Rate]])</f>
        <v>#N/A</v>
      </c>
      <c r="H6569" s="1" t="e">
        <f>MAX(Table14[[#This Row],[Medicare Outpatient Allowable Rate]:[United Healthcare Outpatient Allowable Rate]])</f>
        <v>#N/A</v>
      </c>
      <c r="I6569" s="1" t="e">
        <v>#N/A</v>
      </c>
      <c r="J6569" s="1">
        <f>SUM(Table14[[#This Row],[Price]]*0.85)</f>
        <v>0</v>
      </c>
      <c r="K6569" s="1">
        <f>SUM(Table14[[#This Row],[Price]]*0.82)</f>
        <v>0</v>
      </c>
      <c r="L6569" s="1">
        <f>SUM(Table14[[#This Row],[Price]]*0.85)</f>
        <v>0</v>
      </c>
      <c r="M6569" s="1">
        <f>SUM(Table14[[#This Row],[Price]]*0.75)</f>
        <v>0</v>
      </c>
      <c r="N6569" s="1">
        <f>SUM(Table14[[#This Row],[Price]]*0.85)</f>
        <v>0</v>
      </c>
      <c r="O6569" s="1">
        <f>SUM(Table14[[#This Row],[Price]]*0.7)</f>
        <v>0</v>
      </c>
      <c r="P6569" s="1" t="s">
        <v>24</v>
      </c>
      <c r="Q6569" s="1" t="s">
        <v>25</v>
      </c>
    </row>
    <row r="6570" spans="1:17" x14ac:dyDescent="0.35">
      <c r="A6570">
        <v>753907</v>
      </c>
      <c r="B6570" t="s">
        <v>6864</v>
      </c>
      <c r="C6570" s="11" t="s">
        <v>10405</v>
      </c>
      <c r="D6570">
        <v>312</v>
      </c>
      <c r="E6570">
        <v>70330</v>
      </c>
      <c r="F6570" s="7">
        <v>280.8</v>
      </c>
      <c r="G6570" s="1">
        <f>MIN(Table14[[#This Row],[Medicare Outpatient Allowable Rate]:[United Healthcare Outpatient Allowable Rate]])</f>
        <v>88.05</v>
      </c>
      <c r="H6570" s="1">
        <f>MAX(Table14[[#This Row],[Medicare Outpatient Allowable Rate]:[United Healthcare Outpatient Allowable Rate]])</f>
        <v>265.2</v>
      </c>
      <c r="I6570" s="1">
        <v>88.05</v>
      </c>
      <c r="J6570" s="1">
        <f>SUM(Table14[[#This Row],[Price]]*0.85)</f>
        <v>265.2</v>
      </c>
      <c r="K6570" s="1">
        <f>SUM(Table14[[#This Row],[Price]]*0.82)</f>
        <v>255.83999999999997</v>
      </c>
      <c r="L6570" s="1">
        <f>SUM(Table14[[#This Row],[Price]]*0.85)</f>
        <v>265.2</v>
      </c>
      <c r="M6570" s="1">
        <f>SUM(Table14[[#This Row],[Price]]*0.75)</f>
        <v>234</v>
      </c>
      <c r="N6570" s="1">
        <f>SUM(Table14[[#This Row],[Price]]*0.85)</f>
        <v>265.2</v>
      </c>
      <c r="O6570" s="1">
        <f>SUM(Table14[[#This Row],[Price]]*0.7)</f>
        <v>218.39999999999998</v>
      </c>
      <c r="P6570" s="1" t="s">
        <v>24</v>
      </c>
      <c r="Q6570" s="1" t="s">
        <v>25</v>
      </c>
    </row>
    <row r="6571" spans="1:17" x14ac:dyDescent="0.35">
      <c r="A6571">
        <v>629928</v>
      </c>
      <c r="B6571" t="s">
        <v>6865</v>
      </c>
      <c r="F6571" s="7">
        <v>0</v>
      </c>
      <c r="G6571" s="1" t="e">
        <f>MIN(Table14[[#This Row],[Medicare Outpatient Allowable Rate]:[United Healthcare Outpatient Allowable Rate]])</f>
        <v>#N/A</v>
      </c>
      <c r="H6571" s="1" t="e">
        <f>MAX(Table14[[#This Row],[Medicare Outpatient Allowable Rate]:[United Healthcare Outpatient Allowable Rate]])</f>
        <v>#N/A</v>
      </c>
      <c r="I6571" s="1" t="e">
        <v>#N/A</v>
      </c>
      <c r="J6571" s="1">
        <f>SUM(Table14[[#This Row],[Price]]*0.85)</f>
        <v>0</v>
      </c>
      <c r="K6571" s="1">
        <f>SUM(Table14[[#This Row],[Price]]*0.82)</f>
        <v>0</v>
      </c>
      <c r="L6571" s="1">
        <f>SUM(Table14[[#This Row],[Price]]*0.85)</f>
        <v>0</v>
      </c>
      <c r="M6571" s="1">
        <f>SUM(Table14[[#This Row],[Price]]*0.75)</f>
        <v>0</v>
      </c>
      <c r="N6571" s="1">
        <f>SUM(Table14[[#This Row],[Price]]*0.85)</f>
        <v>0</v>
      </c>
      <c r="O6571" s="1">
        <f>SUM(Table14[[#This Row],[Price]]*0.7)</f>
        <v>0</v>
      </c>
      <c r="P6571" s="1" t="s">
        <v>24</v>
      </c>
      <c r="Q6571" s="1" t="s">
        <v>25</v>
      </c>
    </row>
    <row r="6572" spans="1:17" x14ac:dyDescent="0.35">
      <c r="A6572">
        <v>753909</v>
      </c>
      <c r="B6572" t="s">
        <v>6865</v>
      </c>
      <c r="C6572" s="11" t="s">
        <v>10405</v>
      </c>
      <c r="D6572">
        <v>192</v>
      </c>
      <c r="E6572">
        <v>70328</v>
      </c>
      <c r="F6572" s="7">
        <v>172.8</v>
      </c>
      <c r="G6572" s="1">
        <f>MIN(Table14[[#This Row],[Medicare Outpatient Allowable Rate]:[United Healthcare Outpatient Allowable Rate]])</f>
        <v>88.05</v>
      </c>
      <c r="H6572" s="1">
        <f>MAX(Table14[[#This Row],[Medicare Outpatient Allowable Rate]:[United Healthcare Outpatient Allowable Rate]])</f>
        <v>163.19999999999999</v>
      </c>
      <c r="I6572" s="1">
        <v>88.05</v>
      </c>
      <c r="J6572" s="1">
        <f>SUM(Table14[[#This Row],[Price]]*0.85)</f>
        <v>163.19999999999999</v>
      </c>
      <c r="K6572" s="1">
        <f>SUM(Table14[[#This Row],[Price]]*0.82)</f>
        <v>157.44</v>
      </c>
      <c r="L6572" s="1">
        <f>SUM(Table14[[#This Row],[Price]]*0.85)</f>
        <v>163.19999999999999</v>
      </c>
      <c r="M6572" s="1">
        <f>SUM(Table14[[#This Row],[Price]]*0.75)</f>
        <v>144</v>
      </c>
      <c r="N6572" s="1">
        <f>SUM(Table14[[#This Row],[Price]]*0.85)</f>
        <v>163.19999999999999</v>
      </c>
      <c r="O6572" s="1">
        <f>SUM(Table14[[#This Row],[Price]]*0.7)</f>
        <v>134.39999999999998</v>
      </c>
      <c r="P6572" s="1" t="s">
        <v>24</v>
      </c>
      <c r="Q6572" s="1" t="s">
        <v>25</v>
      </c>
    </row>
    <row r="6573" spans="1:17" x14ac:dyDescent="0.35">
      <c r="A6573">
        <v>629922</v>
      </c>
      <c r="B6573" t="s">
        <v>6866</v>
      </c>
      <c r="F6573" s="7">
        <v>0</v>
      </c>
      <c r="G6573" s="1" t="e">
        <f>MIN(Table14[[#This Row],[Medicare Outpatient Allowable Rate]:[United Healthcare Outpatient Allowable Rate]])</f>
        <v>#N/A</v>
      </c>
      <c r="H6573" s="1" t="e">
        <f>MAX(Table14[[#This Row],[Medicare Outpatient Allowable Rate]:[United Healthcare Outpatient Allowable Rate]])</f>
        <v>#N/A</v>
      </c>
      <c r="I6573" s="1" t="e">
        <v>#N/A</v>
      </c>
      <c r="J6573" s="1">
        <f>SUM(Table14[[#This Row],[Price]]*0.85)</f>
        <v>0</v>
      </c>
      <c r="K6573" s="1">
        <f>SUM(Table14[[#This Row],[Price]]*0.82)</f>
        <v>0</v>
      </c>
      <c r="L6573" s="1">
        <f>SUM(Table14[[#This Row],[Price]]*0.85)</f>
        <v>0</v>
      </c>
      <c r="M6573" s="1">
        <f>SUM(Table14[[#This Row],[Price]]*0.75)</f>
        <v>0</v>
      </c>
      <c r="N6573" s="1">
        <f>SUM(Table14[[#This Row],[Price]]*0.85)</f>
        <v>0</v>
      </c>
      <c r="O6573" s="1">
        <f>SUM(Table14[[#This Row],[Price]]*0.7)</f>
        <v>0</v>
      </c>
      <c r="P6573" s="1" t="s">
        <v>24</v>
      </c>
      <c r="Q6573" s="1" t="s">
        <v>25</v>
      </c>
    </row>
    <row r="6574" spans="1:17" x14ac:dyDescent="0.35">
      <c r="A6574">
        <v>753911</v>
      </c>
      <c r="B6574" t="s">
        <v>6866</v>
      </c>
      <c r="C6574" s="11" t="s">
        <v>10405</v>
      </c>
      <c r="D6574">
        <v>192</v>
      </c>
      <c r="E6574">
        <v>70328</v>
      </c>
      <c r="F6574" s="7">
        <v>172.8</v>
      </c>
      <c r="G6574" s="1">
        <f>MIN(Table14[[#This Row],[Medicare Outpatient Allowable Rate]:[United Healthcare Outpatient Allowable Rate]])</f>
        <v>88.05</v>
      </c>
      <c r="H6574" s="1">
        <f>MAX(Table14[[#This Row],[Medicare Outpatient Allowable Rate]:[United Healthcare Outpatient Allowable Rate]])</f>
        <v>163.19999999999999</v>
      </c>
      <c r="I6574" s="1">
        <v>88.05</v>
      </c>
      <c r="J6574" s="1">
        <f>SUM(Table14[[#This Row],[Price]]*0.85)</f>
        <v>163.19999999999999</v>
      </c>
      <c r="K6574" s="1">
        <f>SUM(Table14[[#This Row],[Price]]*0.82)</f>
        <v>157.44</v>
      </c>
      <c r="L6574" s="1">
        <f>SUM(Table14[[#This Row],[Price]]*0.85)</f>
        <v>163.19999999999999</v>
      </c>
      <c r="M6574" s="1">
        <f>SUM(Table14[[#This Row],[Price]]*0.75)</f>
        <v>144</v>
      </c>
      <c r="N6574" s="1">
        <f>SUM(Table14[[#This Row],[Price]]*0.85)</f>
        <v>163.19999999999999</v>
      </c>
      <c r="O6574" s="1">
        <f>SUM(Table14[[#This Row],[Price]]*0.7)</f>
        <v>134.39999999999998</v>
      </c>
      <c r="P6574" s="1" t="s">
        <v>24</v>
      </c>
      <c r="Q6574" s="1" t="s">
        <v>25</v>
      </c>
    </row>
    <row r="6575" spans="1:17" x14ac:dyDescent="0.35">
      <c r="A6575">
        <v>753897</v>
      </c>
      <c r="B6575" t="s">
        <v>6867</v>
      </c>
      <c r="C6575" s="11" t="s">
        <v>10405</v>
      </c>
      <c r="D6575">
        <v>302.7</v>
      </c>
      <c r="E6575">
        <v>72070</v>
      </c>
      <c r="F6575" s="7">
        <v>272.43</v>
      </c>
      <c r="G6575" s="1">
        <f>MIN(Table14[[#This Row],[Medicare Outpatient Allowable Rate]:[United Healthcare Outpatient Allowable Rate]])</f>
        <v>106.34</v>
      </c>
      <c r="H6575" s="1">
        <f>MAX(Table14[[#This Row],[Medicare Outpatient Allowable Rate]:[United Healthcare Outpatient Allowable Rate]])</f>
        <v>257.29499999999996</v>
      </c>
      <c r="I6575" s="1">
        <v>106.34</v>
      </c>
      <c r="J6575" s="1">
        <f>SUM(Table14[[#This Row],[Price]]*0.85)</f>
        <v>257.29499999999996</v>
      </c>
      <c r="K6575" s="1">
        <f>SUM(Table14[[#This Row],[Price]]*0.82)</f>
        <v>248.21399999999997</v>
      </c>
      <c r="L6575" s="1">
        <f>SUM(Table14[[#This Row],[Price]]*0.85)</f>
        <v>257.29499999999996</v>
      </c>
      <c r="M6575" s="1">
        <f>SUM(Table14[[#This Row],[Price]]*0.75)</f>
        <v>227.02499999999998</v>
      </c>
      <c r="N6575" s="1">
        <f>SUM(Table14[[#This Row],[Price]]*0.85)</f>
        <v>257.29499999999996</v>
      </c>
      <c r="O6575" s="1">
        <f>SUM(Table14[[#This Row],[Price]]*0.7)</f>
        <v>211.89</v>
      </c>
      <c r="P6575" s="1" t="s">
        <v>24</v>
      </c>
      <c r="Q6575" s="1" t="s">
        <v>25</v>
      </c>
    </row>
    <row r="6576" spans="1:17" x14ac:dyDescent="0.35">
      <c r="A6576">
        <v>629946</v>
      </c>
      <c r="B6576" t="s">
        <v>6868</v>
      </c>
      <c r="C6576" s="11" t="s">
        <v>10405</v>
      </c>
      <c r="D6576">
        <v>515.96</v>
      </c>
      <c r="E6576">
        <v>73590</v>
      </c>
      <c r="F6576" s="7">
        <v>464.36400000000003</v>
      </c>
      <c r="G6576" s="1">
        <f>MIN(Table14[[#This Row],[Medicare Outpatient Allowable Rate]:[United Healthcare Outpatient Allowable Rate]])</f>
        <v>88.05</v>
      </c>
      <c r="H6576" s="1">
        <f>MAX(Table14[[#This Row],[Medicare Outpatient Allowable Rate]:[United Healthcare Outpatient Allowable Rate]])</f>
        <v>438.56600000000003</v>
      </c>
      <c r="I6576" s="1">
        <v>88.05</v>
      </c>
      <c r="J6576" s="1">
        <f>SUM(Table14[[#This Row],[Price]]*0.85)</f>
        <v>438.56600000000003</v>
      </c>
      <c r="K6576" s="1">
        <f>SUM(Table14[[#This Row],[Price]]*0.82)</f>
        <v>423.0872</v>
      </c>
      <c r="L6576" s="1">
        <f>SUM(Table14[[#This Row],[Price]]*0.85)</f>
        <v>438.56600000000003</v>
      </c>
      <c r="M6576" s="1">
        <f>SUM(Table14[[#This Row],[Price]]*0.75)</f>
        <v>386.97</v>
      </c>
      <c r="N6576" s="1">
        <f>SUM(Table14[[#This Row],[Price]]*0.85)</f>
        <v>438.56600000000003</v>
      </c>
      <c r="O6576" s="1">
        <f>SUM(Table14[[#This Row],[Price]]*0.7)</f>
        <v>361.17200000000003</v>
      </c>
      <c r="P6576" s="1" t="s">
        <v>24</v>
      </c>
      <c r="Q6576" s="1" t="s">
        <v>25</v>
      </c>
    </row>
    <row r="6577" spans="1:17" x14ac:dyDescent="0.35">
      <c r="A6577">
        <v>629942</v>
      </c>
      <c r="B6577" t="s">
        <v>6869</v>
      </c>
      <c r="F6577" s="7">
        <v>0</v>
      </c>
      <c r="G6577" s="1" t="e">
        <f>MIN(Table14[[#This Row],[Medicare Outpatient Allowable Rate]:[United Healthcare Outpatient Allowable Rate]])</f>
        <v>#N/A</v>
      </c>
      <c r="H6577" s="1" t="e">
        <f>MAX(Table14[[#This Row],[Medicare Outpatient Allowable Rate]:[United Healthcare Outpatient Allowable Rate]])</f>
        <v>#N/A</v>
      </c>
      <c r="I6577" s="1" t="e">
        <v>#N/A</v>
      </c>
      <c r="J6577" s="1">
        <f>SUM(Table14[[#This Row],[Price]]*0.85)</f>
        <v>0</v>
      </c>
      <c r="K6577" s="1">
        <f>SUM(Table14[[#This Row],[Price]]*0.82)</f>
        <v>0</v>
      </c>
      <c r="L6577" s="1">
        <f>SUM(Table14[[#This Row],[Price]]*0.85)</f>
        <v>0</v>
      </c>
      <c r="M6577" s="1">
        <f>SUM(Table14[[#This Row],[Price]]*0.75)</f>
        <v>0</v>
      </c>
      <c r="N6577" s="1">
        <f>SUM(Table14[[#This Row],[Price]]*0.85)</f>
        <v>0</v>
      </c>
      <c r="O6577" s="1">
        <f>SUM(Table14[[#This Row],[Price]]*0.7)</f>
        <v>0</v>
      </c>
      <c r="P6577" s="1" t="s">
        <v>24</v>
      </c>
      <c r="Q6577" s="1" t="s">
        <v>25</v>
      </c>
    </row>
    <row r="6578" spans="1:17" x14ac:dyDescent="0.35">
      <c r="A6578">
        <v>753918</v>
      </c>
      <c r="B6578" t="s">
        <v>6869</v>
      </c>
      <c r="C6578" s="11" t="s">
        <v>10405</v>
      </c>
      <c r="D6578">
        <v>257.98</v>
      </c>
      <c r="E6578">
        <v>73590</v>
      </c>
      <c r="F6578" s="7">
        <v>232.18200000000002</v>
      </c>
      <c r="G6578" s="1">
        <f>MIN(Table14[[#This Row],[Medicare Outpatient Allowable Rate]:[United Healthcare Outpatient Allowable Rate]])</f>
        <v>88.05</v>
      </c>
      <c r="H6578" s="1">
        <f>MAX(Table14[[#This Row],[Medicare Outpatient Allowable Rate]:[United Healthcare Outpatient Allowable Rate]])</f>
        <v>219.28300000000002</v>
      </c>
      <c r="I6578" s="1">
        <v>88.05</v>
      </c>
      <c r="J6578" s="1">
        <f>SUM(Table14[[#This Row],[Price]]*0.85)</f>
        <v>219.28300000000002</v>
      </c>
      <c r="K6578" s="1">
        <f>SUM(Table14[[#This Row],[Price]]*0.82)</f>
        <v>211.5436</v>
      </c>
      <c r="L6578" s="1">
        <f>SUM(Table14[[#This Row],[Price]]*0.85)</f>
        <v>219.28300000000002</v>
      </c>
      <c r="M6578" s="1">
        <f>SUM(Table14[[#This Row],[Price]]*0.75)</f>
        <v>193.48500000000001</v>
      </c>
      <c r="N6578" s="1">
        <f>SUM(Table14[[#This Row],[Price]]*0.85)</f>
        <v>219.28300000000002</v>
      </c>
      <c r="O6578" s="1">
        <f>SUM(Table14[[#This Row],[Price]]*0.7)</f>
        <v>180.58600000000001</v>
      </c>
      <c r="P6578" s="1" t="s">
        <v>24</v>
      </c>
      <c r="Q6578" s="1" t="s">
        <v>25</v>
      </c>
    </row>
    <row r="6579" spans="1:17" x14ac:dyDescent="0.35">
      <c r="A6579">
        <v>629936</v>
      </c>
      <c r="B6579" t="s">
        <v>6870</v>
      </c>
      <c r="F6579" s="7">
        <v>0</v>
      </c>
      <c r="G6579" s="1" t="e">
        <f>MIN(Table14[[#This Row],[Medicare Outpatient Allowable Rate]:[United Healthcare Outpatient Allowable Rate]])</f>
        <v>#N/A</v>
      </c>
      <c r="H6579" s="1" t="e">
        <f>MAX(Table14[[#This Row],[Medicare Outpatient Allowable Rate]:[United Healthcare Outpatient Allowable Rate]])</f>
        <v>#N/A</v>
      </c>
      <c r="I6579" s="1" t="e">
        <v>#N/A</v>
      </c>
      <c r="J6579" s="1">
        <f>SUM(Table14[[#This Row],[Price]]*0.85)</f>
        <v>0</v>
      </c>
      <c r="K6579" s="1">
        <f>SUM(Table14[[#This Row],[Price]]*0.82)</f>
        <v>0</v>
      </c>
      <c r="L6579" s="1">
        <f>SUM(Table14[[#This Row],[Price]]*0.85)</f>
        <v>0</v>
      </c>
      <c r="M6579" s="1">
        <f>SUM(Table14[[#This Row],[Price]]*0.75)</f>
        <v>0</v>
      </c>
      <c r="N6579" s="1">
        <f>SUM(Table14[[#This Row],[Price]]*0.85)</f>
        <v>0</v>
      </c>
      <c r="O6579" s="1">
        <f>SUM(Table14[[#This Row],[Price]]*0.7)</f>
        <v>0</v>
      </c>
      <c r="P6579" s="1" t="s">
        <v>24</v>
      </c>
      <c r="Q6579" s="1" t="s">
        <v>25</v>
      </c>
    </row>
    <row r="6580" spans="1:17" x14ac:dyDescent="0.35">
      <c r="A6580">
        <v>753920</v>
      </c>
      <c r="B6580" t="s">
        <v>6870</v>
      </c>
      <c r="C6580" s="11" t="s">
        <v>10405</v>
      </c>
      <c r="D6580">
        <v>257.98</v>
      </c>
      <c r="E6580">
        <v>73590</v>
      </c>
      <c r="F6580" s="7">
        <v>232.18200000000002</v>
      </c>
      <c r="G6580" s="1">
        <f>MIN(Table14[[#This Row],[Medicare Outpatient Allowable Rate]:[United Healthcare Outpatient Allowable Rate]])</f>
        <v>88.05</v>
      </c>
      <c r="H6580" s="1">
        <f>MAX(Table14[[#This Row],[Medicare Outpatient Allowable Rate]:[United Healthcare Outpatient Allowable Rate]])</f>
        <v>219.28300000000002</v>
      </c>
      <c r="I6580" s="1">
        <v>88.05</v>
      </c>
      <c r="J6580" s="1">
        <f>SUM(Table14[[#This Row],[Price]]*0.85)</f>
        <v>219.28300000000002</v>
      </c>
      <c r="K6580" s="1">
        <f>SUM(Table14[[#This Row],[Price]]*0.82)</f>
        <v>211.5436</v>
      </c>
      <c r="L6580" s="1">
        <f>SUM(Table14[[#This Row],[Price]]*0.85)</f>
        <v>219.28300000000002</v>
      </c>
      <c r="M6580" s="1">
        <f>SUM(Table14[[#This Row],[Price]]*0.75)</f>
        <v>193.48500000000001</v>
      </c>
      <c r="N6580" s="1">
        <f>SUM(Table14[[#This Row],[Price]]*0.85)</f>
        <v>219.28300000000002</v>
      </c>
      <c r="O6580" s="1">
        <f>SUM(Table14[[#This Row],[Price]]*0.7)</f>
        <v>180.58600000000001</v>
      </c>
      <c r="P6580" s="1" t="s">
        <v>24</v>
      </c>
      <c r="Q6580" s="1" t="s">
        <v>25</v>
      </c>
    </row>
    <row r="6581" spans="1:17" x14ac:dyDescent="0.35">
      <c r="A6581">
        <v>753916</v>
      </c>
      <c r="B6581" t="s">
        <v>6871</v>
      </c>
      <c r="C6581" s="11" t="s">
        <v>10405</v>
      </c>
      <c r="D6581">
        <v>515.96</v>
      </c>
      <c r="E6581">
        <v>73590</v>
      </c>
      <c r="F6581" s="7">
        <v>464.36400000000003</v>
      </c>
      <c r="G6581" s="1">
        <f>MIN(Table14[[#This Row],[Medicare Outpatient Allowable Rate]:[United Healthcare Outpatient Allowable Rate]])</f>
        <v>88.05</v>
      </c>
      <c r="H6581" s="1">
        <f>MAX(Table14[[#This Row],[Medicare Outpatient Allowable Rate]:[United Healthcare Outpatient Allowable Rate]])</f>
        <v>438.56600000000003</v>
      </c>
      <c r="I6581" s="1">
        <v>88.05</v>
      </c>
      <c r="J6581" s="1">
        <f>SUM(Table14[[#This Row],[Price]]*0.85)</f>
        <v>438.56600000000003</v>
      </c>
      <c r="K6581" s="1">
        <f>SUM(Table14[[#This Row],[Price]]*0.82)</f>
        <v>423.0872</v>
      </c>
      <c r="L6581" s="1">
        <f>SUM(Table14[[#This Row],[Price]]*0.85)</f>
        <v>438.56600000000003</v>
      </c>
      <c r="M6581" s="1">
        <f>SUM(Table14[[#This Row],[Price]]*0.75)</f>
        <v>386.97</v>
      </c>
      <c r="N6581" s="1">
        <f>SUM(Table14[[#This Row],[Price]]*0.85)</f>
        <v>438.56600000000003</v>
      </c>
      <c r="O6581" s="1">
        <f>SUM(Table14[[#This Row],[Price]]*0.7)</f>
        <v>361.17200000000003</v>
      </c>
      <c r="P6581" s="1" t="s">
        <v>24</v>
      </c>
      <c r="Q6581" s="1" t="s">
        <v>25</v>
      </c>
    </row>
    <row r="6582" spans="1:17" x14ac:dyDescent="0.35">
      <c r="A6582">
        <v>629918</v>
      </c>
      <c r="B6582" t="s">
        <v>6872</v>
      </c>
      <c r="F6582" s="7">
        <v>0</v>
      </c>
      <c r="G6582" s="1" t="e">
        <f>MIN(Table14[[#This Row],[Medicare Outpatient Allowable Rate]:[United Healthcare Outpatient Allowable Rate]])</f>
        <v>#N/A</v>
      </c>
      <c r="H6582" s="1" t="e">
        <f>MAX(Table14[[#This Row],[Medicare Outpatient Allowable Rate]:[United Healthcare Outpatient Allowable Rate]])</f>
        <v>#N/A</v>
      </c>
      <c r="I6582" s="1" t="e">
        <v>#N/A</v>
      </c>
      <c r="J6582" s="1">
        <f>SUM(Table14[[#This Row],[Price]]*0.85)</f>
        <v>0</v>
      </c>
      <c r="K6582" s="1">
        <f>SUM(Table14[[#This Row],[Price]]*0.82)</f>
        <v>0</v>
      </c>
      <c r="L6582" s="1">
        <f>SUM(Table14[[#This Row],[Price]]*0.85)</f>
        <v>0</v>
      </c>
      <c r="M6582" s="1">
        <f>SUM(Table14[[#This Row],[Price]]*0.75)</f>
        <v>0</v>
      </c>
      <c r="N6582" s="1">
        <f>SUM(Table14[[#This Row],[Price]]*0.85)</f>
        <v>0</v>
      </c>
      <c r="O6582" s="1">
        <f>SUM(Table14[[#This Row],[Price]]*0.7)</f>
        <v>0</v>
      </c>
      <c r="P6582" s="1" t="s">
        <v>24</v>
      </c>
      <c r="Q6582" s="1" t="s">
        <v>25</v>
      </c>
    </row>
    <row r="6583" spans="1:17" x14ac:dyDescent="0.35">
      <c r="A6583">
        <v>753922</v>
      </c>
      <c r="B6583" t="s">
        <v>6872</v>
      </c>
      <c r="C6583" s="11" t="s">
        <v>10405</v>
      </c>
      <c r="D6583">
        <v>218.21</v>
      </c>
      <c r="E6583">
        <v>73660</v>
      </c>
      <c r="F6583" s="7">
        <v>196.38900000000001</v>
      </c>
      <c r="G6583" s="1">
        <f>MIN(Table14[[#This Row],[Medicare Outpatient Allowable Rate]:[United Healthcare Outpatient Allowable Rate]])</f>
        <v>88.05</v>
      </c>
      <c r="H6583" s="1">
        <f>MAX(Table14[[#This Row],[Medicare Outpatient Allowable Rate]:[United Healthcare Outpatient Allowable Rate]])</f>
        <v>185.4785</v>
      </c>
      <c r="I6583" s="1">
        <v>88.05</v>
      </c>
      <c r="J6583" s="1">
        <f>SUM(Table14[[#This Row],[Price]]*0.85)</f>
        <v>185.4785</v>
      </c>
      <c r="K6583" s="1">
        <f>SUM(Table14[[#This Row],[Price]]*0.82)</f>
        <v>178.93219999999999</v>
      </c>
      <c r="L6583" s="1">
        <f>SUM(Table14[[#This Row],[Price]]*0.85)</f>
        <v>185.4785</v>
      </c>
      <c r="M6583" s="1">
        <f>SUM(Table14[[#This Row],[Price]]*0.75)</f>
        <v>163.6575</v>
      </c>
      <c r="N6583" s="1">
        <f>SUM(Table14[[#This Row],[Price]]*0.85)</f>
        <v>185.4785</v>
      </c>
      <c r="O6583" s="1">
        <f>SUM(Table14[[#This Row],[Price]]*0.7)</f>
        <v>152.74699999999999</v>
      </c>
      <c r="P6583" s="1" t="s">
        <v>24</v>
      </c>
      <c r="Q6583" s="1" t="s">
        <v>25</v>
      </c>
    </row>
    <row r="6584" spans="1:17" x14ac:dyDescent="0.35">
      <c r="A6584">
        <v>629912</v>
      </c>
      <c r="B6584" t="s">
        <v>6873</v>
      </c>
      <c r="F6584" s="7">
        <v>0</v>
      </c>
      <c r="G6584" s="1" t="e">
        <f>MIN(Table14[[#This Row],[Medicare Outpatient Allowable Rate]:[United Healthcare Outpatient Allowable Rate]])</f>
        <v>#N/A</v>
      </c>
      <c r="H6584" s="1" t="e">
        <f>MAX(Table14[[#This Row],[Medicare Outpatient Allowable Rate]:[United Healthcare Outpatient Allowable Rate]])</f>
        <v>#N/A</v>
      </c>
      <c r="I6584" s="1" t="e">
        <v>#N/A</v>
      </c>
      <c r="J6584" s="1">
        <f>SUM(Table14[[#This Row],[Price]]*0.85)</f>
        <v>0</v>
      </c>
      <c r="K6584" s="1">
        <f>SUM(Table14[[#This Row],[Price]]*0.82)</f>
        <v>0</v>
      </c>
      <c r="L6584" s="1">
        <f>SUM(Table14[[#This Row],[Price]]*0.85)</f>
        <v>0</v>
      </c>
      <c r="M6584" s="1">
        <f>SUM(Table14[[#This Row],[Price]]*0.75)</f>
        <v>0</v>
      </c>
      <c r="N6584" s="1">
        <f>SUM(Table14[[#This Row],[Price]]*0.85)</f>
        <v>0</v>
      </c>
      <c r="O6584" s="1">
        <f>SUM(Table14[[#This Row],[Price]]*0.7)</f>
        <v>0</v>
      </c>
      <c r="P6584" s="1" t="s">
        <v>24</v>
      </c>
      <c r="Q6584" s="1" t="s">
        <v>25</v>
      </c>
    </row>
    <row r="6585" spans="1:17" x14ac:dyDescent="0.35">
      <c r="A6585">
        <v>753924</v>
      </c>
      <c r="B6585" t="s">
        <v>6873</v>
      </c>
      <c r="C6585" s="11" t="s">
        <v>10405</v>
      </c>
      <c r="D6585">
        <v>218.21</v>
      </c>
      <c r="E6585">
        <v>73660</v>
      </c>
      <c r="F6585" s="7">
        <v>196.38900000000001</v>
      </c>
      <c r="G6585" s="1">
        <f>MIN(Table14[[#This Row],[Medicare Outpatient Allowable Rate]:[United Healthcare Outpatient Allowable Rate]])</f>
        <v>88.05</v>
      </c>
      <c r="H6585" s="1">
        <f>MAX(Table14[[#This Row],[Medicare Outpatient Allowable Rate]:[United Healthcare Outpatient Allowable Rate]])</f>
        <v>185.4785</v>
      </c>
      <c r="I6585" s="1">
        <v>88.05</v>
      </c>
      <c r="J6585" s="1">
        <f>SUM(Table14[[#This Row],[Price]]*0.85)</f>
        <v>185.4785</v>
      </c>
      <c r="K6585" s="1">
        <f>SUM(Table14[[#This Row],[Price]]*0.82)</f>
        <v>178.93219999999999</v>
      </c>
      <c r="L6585" s="1">
        <f>SUM(Table14[[#This Row],[Price]]*0.85)</f>
        <v>185.4785</v>
      </c>
      <c r="M6585" s="1">
        <f>SUM(Table14[[#This Row],[Price]]*0.75)</f>
        <v>163.6575</v>
      </c>
      <c r="N6585" s="1">
        <f>SUM(Table14[[#This Row],[Price]]*0.85)</f>
        <v>185.4785</v>
      </c>
      <c r="O6585" s="1">
        <f>SUM(Table14[[#This Row],[Price]]*0.7)</f>
        <v>152.74699999999999</v>
      </c>
      <c r="P6585" s="1" t="s">
        <v>24</v>
      </c>
      <c r="Q6585" s="1" t="s">
        <v>25</v>
      </c>
    </row>
    <row r="6586" spans="1:17" x14ac:dyDescent="0.35">
      <c r="A6586">
        <v>629908</v>
      </c>
      <c r="B6586" t="s">
        <v>6874</v>
      </c>
      <c r="F6586" s="7">
        <v>0</v>
      </c>
      <c r="G6586" s="1" t="e">
        <f>MIN(Table14[[#This Row],[Medicare Outpatient Allowable Rate]:[United Healthcare Outpatient Allowable Rate]])</f>
        <v>#N/A</v>
      </c>
      <c r="H6586" s="1" t="e">
        <f>MAX(Table14[[#This Row],[Medicare Outpatient Allowable Rate]:[United Healthcare Outpatient Allowable Rate]])</f>
        <v>#N/A</v>
      </c>
      <c r="I6586" s="1" t="e">
        <v>#N/A</v>
      </c>
      <c r="J6586" s="1">
        <f>SUM(Table14[[#This Row],[Price]]*0.85)</f>
        <v>0</v>
      </c>
      <c r="K6586" s="1">
        <f>SUM(Table14[[#This Row],[Price]]*0.82)</f>
        <v>0</v>
      </c>
      <c r="L6586" s="1">
        <f>SUM(Table14[[#This Row],[Price]]*0.85)</f>
        <v>0</v>
      </c>
      <c r="M6586" s="1">
        <f>SUM(Table14[[#This Row],[Price]]*0.75)</f>
        <v>0</v>
      </c>
      <c r="N6586" s="1">
        <f>SUM(Table14[[#This Row],[Price]]*0.85)</f>
        <v>0</v>
      </c>
      <c r="O6586" s="1">
        <f>SUM(Table14[[#This Row],[Price]]*0.7)</f>
        <v>0</v>
      </c>
      <c r="P6586" s="1" t="s">
        <v>24</v>
      </c>
      <c r="Q6586" s="1" t="s">
        <v>25</v>
      </c>
    </row>
    <row r="6587" spans="1:17" x14ac:dyDescent="0.35">
      <c r="A6587">
        <v>753926</v>
      </c>
      <c r="B6587" t="s">
        <v>6874</v>
      </c>
      <c r="C6587" s="11" t="s">
        <v>10405</v>
      </c>
      <c r="D6587">
        <v>218.21</v>
      </c>
      <c r="E6587">
        <v>73660</v>
      </c>
      <c r="F6587" s="7">
        <v>196.38900000000001</v>
      </c>
      <c r="G6587" s="1">
        <f>MIN(Table14[[#This Row],[Medicare Outpatient Allowable Rate]:[United Healthcare Outpatient Allowable Rate]])</f>
        <v>88.05</v>
      </c>
      <c r="H6587" s="1">
        <f>MAX(Table14[[#This Row],[Medicare Outpatient Allowable Rate]:[United Healthcare Outpatient Allowable Rate]])</f>
        <v>185.4785</v>
      </c>
      <c r="I6587" s="1">
        <v>88.05</v>
      </c>
      <c r="J6587" s="1">
        <f>SUM(Table14[[#This Row],[Price]]*0.85)</f>
        <v>185.4785</v>
      </c>
      <c r="K6587" s="1">
        <f>SUM(Table14[[#This Row],[Price]]*0.82)</f>
        <v>178.93219999999999</v>
      </c>
      <c r="L6587" s="1">
        <f>SUM(Table14[[#This Row],[Price]]*0.85)</f>
        <v>185.4785</v>
      </c>
      <c r="M6587" s="1">
        <f>SUM(Table14[[#This Row],[Price]]*0.75)</f>
        <v>163.6575</v>
      </c>
      <c r="N6587" s="1">
        <f>SUM(Table14[[#This Row],[Price]]*0.85)</f>
        <v>185.4785</v>
      </c>
      <c r="O6587" s="1">
        <f>SUM(Table14[[#This Row],[Price]]*0.7)</f>
        <v>152.74699999999999</v>
      </c>
      <c r="P6587" s="1" t="s">
        <v>24</v>
      </c>
      <c r="Q6587" s="1" t="s">
        <v>25</v>
      </c>
    </row>
    <row r="6588" spans="1:17" x14ac:dyDescent="0.35">
      <c r="A6588">
        <v>629899</v>
      </c>
      <c r="B6588" t="s">
        <v>6875</v>
      </c>
      <c r="F6588" s="7">
        <v>0</v>
      </c>
      <c r="G6588" s="1" t="e">
        <f>MIN(Table14[[#This Row],[Medicare Outpatient Allowable Rate]:[United Healthcare Outpatient Allowable Rate]])</f>
        <v>#N/A</v>
      </c>
      <c r="H6588" s="1" t="e">
        <f>MAX(Table14[[#This Row],[Medicare Outpatient Allowable Rate]:[United Healthcare Outpatient Allowable Rate]])</f>
        <v>#N/A</v>
      </c>
      <c r="I6588" s="1" t="e">
        <v>#N/A</v>
      </c>
      <c r="J6588" s="1">
        <f>SUM(Table14[[#This Row],[Price]]*0.85)</f>
        <v>0</v>
      </c>
      <c r="K6588" s="1">
        <f>SUM(Table14[[#This Row],[Price]]*0.82)</f>
        <v>0</v>
      </c>
      <c r="L6588" s="1">
        <f>SUM(Table14[[#This Row],[Price]]*0.85)</f>
        <v>0</v>
      </c>
      <c r="M6588" s="1">
        <f>SUM(Table14[[#This Row],[Price]]*0.75)</f>
        <v>0</v>
      </c>
      <c r="N6588" s="1">
        <f>SUM(Table14[[#This Row],[Price]]*0.85)</f>
        <v>0</v>
      </c>
      <c r="O6588" s="1">
        <f>SUM(Table14[[#This Row],[Price]]*0.7)</f>
        <v>0</v>
      </c>
      <c r="P6588" s="1" t="s">
        <v>24</v>
      </c>
      <c r="Q6588" s="1" t="s">
        <v>25</v>
      </c>
    </row>
    <row r="6589" spans="1:17" x14ac:dyDescent="0.35">
      <c r="A6589">
        <v>753928</v>
      </c>
      <c r="B6589" t="s">
        <v>6875</v>
      </c>
      <c r="C6589" s="11" t="s">
        <v>10405</v>
      </c>
      <c r="D6589">
        <v>218.21</v>
      </c>
      <c r="E6589">
        <v>73660</v>
      </c>
      <c r="F6589" s="7">
        <v>196.38900000000001</v>
      </c>
      <c r="G6589" s="1">
        <f>MIN(Table14[[#This Row],[Medicare Outpatient Allowable Rate]:[United Healthcare Outpatient Allowable Rate]])</f>
        <v>88.05</v>
      </c>
      <c r="H6589" s="1">
        <f>MAX(Table14[[#This Row],[Medicare Outpatient Allowable Rate]:[United Healthcare Outpatient Allowable Rate]])</f>
        <v>185.4785</v>
      </c>
      <c r="I6589" s="1">
        <v>88.05</v>
      </c>
      <c r="J6589" s="1">
        <f>SUM(Table14[[#This Row],[Price]]*0.85)</f>
        <v>185.4785</v>
      </c>
      <c r="K6589" s="1">
        <f>SUM(Table14[[#This Row],[Price]]*0.82)</f>
        <v>178.93219999999999</v>
      </c>
      <c r="L6589" s="1">
        <f>SUM(Table14[[#This Row],[Price]]*0.85)</f>
        <v>185.4785</v>
      </c>
      <c r="M6589" s="1">
        <f>SUM(Table14[[#This Row],[Price]]*0.75)</f>
        <v>163.6575</v>
      </c>
      <c r="N6589" s="1">
        <f>SUM(Table14[[#This Row],[Price]]*0.85)</f>
        <v>185.4785</v>
      </c>
      <c r="O6589" s="1">
        <f>SUM(Table14[[#This Row],[Price]]*0.7)</f>
        <v>152.74699999999999</v>
      </c>
      <c r="P6589" s="1" t="s">
        <v>24</v>
      </c>
      <c r="Q6589" s="1" t="s">
        <v>25</v>
      </c>
    </row>
    <row r="6590" spans="1:17" x14ac:dyDescent="0.35">
      <c r="A6590">
        <v>629896</v>
      </c>
      <c r="B6590" t="s">
        <v>6876</v>
      </c>
      <c r="F6590" s="7">
        <v>0</v>
      </c>
      <c r="G6590" s="1" t="e">
        <f>MIN(Table14[[#This Row],[Medicare Outpatient Allowable Rate]:[United Healthcare Outpatient Allowable Rate]])</f>
        <v>#N/A</v>
      </c>
      <c r="H6590" s="1" t="e">
        <f>MAX(Table14[[#This Row],[Medicare Outpatient Allowable Rate]:[United Healthcare Outpatient Allowable Rate]])</f>
        <v>#N/A</v>
      </c>
      <c r="I6590" s="1" t="e">
        <v>#N/A</v>
      </c>
      <c r="J6590" s="1">
        <f>SUM(Table14[[#This Row],[Price]]*0.85)</f>
        <v>0</v>
      </c>
      <c r="K6590" s="1">
        <f>SUM(Table14[[#This Row],[Price]]*0.82)</f>
        <v>0</v>
      </c>
      <c r="L6590" s="1">
        <f>SUM(Table14[[#This Row],[Price]]*0.85)</f>
        <v>0</v>
      </c>
      <c r="M6590" s="1">
        <f>SUM(Table14[[#This Row],[Price]]*0.75)</f>
        <v>0</v>
      </c>
      <c r="N6590" s="1">
        <f>SUM(Table14[[#This Row],[Price]]*0.85)</f>
        <v>0</v>
      </c>
      <c r="O6590" s="1">
        <f>SUM(Table14[[#This Row],[Price]]*0.7)</f>
        <v>0</v>
      </c>
      <c r="P6590" s="1" t="s">
        <v>24</v>
      </c>
      <c r="Q6590" s="1" t="s">
        <v>25</v>
      </c>
    </row>
    <row r="6591" spans="1:17" x14ac:dyDescent="0.35">
      <c r="A6591">
        <v>753930</v>
      </c>
      <c r="B6591" t="s">
        <v>6876</v>
      </c>
      <c r="C6591" s="11" t="s">
        <v>10405</v>
      </c>
      <c r="D6591">
        <v>218.21</v>
      </c>
      <c r="E6591">
        <v>73660</v>
      </c>
      <c r="F6591" s="7">
        <v>196.38900000000001</v>
      </c>
      <c r="G6591" s="1">
        <f>MIN(Table14[[#This Row],[Medicare Outpatient Allowable Rate]:[United Healthcare Outpatient Allowable Rate]])</f>
        <v>88.05</v>
      </c>
      <c r="H6591" s="1">
        <f>MAX(Table14[[#This Row],[Medicare Outpatient Allowable Rate]:[United Healthcare Outpatient Allowable Rate]])</f>
        <v>185.4785</v>
      </c>
      <c r="I6591" s="1">
        <v>88.05</v>
      </c>
      <c r="J6591" s="1">
        <f>SUM(Table14[[#This Row],[Price]]*0.85)</f>
        <v>185.4785</v>
      </c>
      <c r="K6591" s="1">
        <f>SUM(Table14[[#This Row],[Price]]*0.82)</f>
        <v>178.93219999999999</v>
      </c>
      <c r="L6591" s="1">
        <f>SUM(Table14[[#This Row],[Price]]*0.85)</f>
        <v>185.4785</v>
      </c>
      <c r="M6591" s="1">
        <f>SUM(Table14[[#This Row],[Price]]*0.75)</f>
        <v>163.6575</v>
      </c>
      <c r="N6591" s="1">
        <f>SUM(Table14[[#This Row],[Price]]*0.85)</f>
        <v>185.4785</v>
      </c>
      <c r="O6591" s="1">
        <f>SUM(Table14[[#This Row],[Price]]*0.7)</f>
        <v>152.74699999999999</v>
      </c>
      <c r="P6591" s="1" t="s">
        <v>24</v>
      </c>
      <c r="Q6591" s="1" t="s">
        <v>25</v>
      </c>
    </row>
    <row r="6592" spans="1:17" x14ac:dyDescent="0.35">
      <c r="A6592">
        <v>629890</v>
      </c>
      <c r="B6592" t="s">
        <v>6877</v>
      </c>
      <c r="F6592" s="7">
        <v>0</v>
      </c>
      <c r="G6592" s="1" t="e">
        <f>MIN(Table14[[#This Row],[Medicare Outpatient Allowable Rate]:[United Healthcare Outpatient Allowable Rate]])</f>
        <v>#N/A</v>
      </c>
      <c r="H6592" s="1" t="e">
        <f>MAX(Table14[[#This Row],[Medicare Outpatient Allowable Rate]:[United Healthcare Outpatient Allowable Rate]])</f>
        <v>#N/A</v>
      </c>
      <c r="I6592" s="1" t="e">
        <v>#N/A</v>
      </c>
      <c r="J6592" s="1">
        <f>SUM(Table14[[#This Row],[Price]]*0.85)</f>
        <v>0</v>
      </c>
      <c r="K6592" s="1">
        <f>SUM(Table14[[#This Row],[Price]]*0.82)</f>
        <v>0</v>
      </c>
      <c r="L6592" s="1">
        <f>SUM(Table14[[#This Row],[Price]]*0.85)</f>
        <v>0</v>
      </c>
      <c r="M6592" s="1">
        <f>SUM(Table14[[#This Row],[Price]]*0.75)</f>
        <v>0</v>
      </c>
      <c r="N6592" s="1">
        <f>SUM(Table14[[#This Row],[Price]]*0.85)</f>
        <v>0</v>
      </c>
      <c r="O6592" s="1">
        <f>SUM(Table14[[#This Row],[Price]]*0.7)</f>
        <v>0</v>
      </c>
      <c r="P6592" s="1" t="s">
        <v>24</v>
      </c>
      <c r="Q6592" s="1" t="s">
        <v>25</v>
      </c>
    </row>
    <row r="6593" spans="1:17" x14ac:dyDescent="0.35">
      <c r="A6593">
        <v>753932</v>
      </c>
      <c r="B6593" t="s">
        <v>6877</v>
      </c>
      <c r="C6593" s="11" t="s">
        <v>10405</v>
      </c>
      <c r="D6593">
        <v>218.21</v>
      </c>
      <c r="E6593">
        <v>73660</v>
      </c>
      <c r="F6593" s="7">
        <v>196.38900000000001</v>
      </c>
      <c r="G6593" s="1">
        <f>MIN(Table14[[#This Row],[Medicare Outpatient Allowable Rate]:[United Healthcare Outpatient Allowable Rate]])</f>
        <v>88.05</v>
      </c>
      <c r="H6593" s="1">
        <f>MAX(Table14[[#This Row],[Medicare Outpatient Allowable Rate]:[United Healthcare Outpatient Allowable Rate]])</f>
        <v>185.4785</v>
      </c>
      <c r="I6593" s="1">
        <v>88.05</v>
      </c>
      <c r="J6593" s="1">
        <f>SUM(Table14[[#This Row],[Price]]*0.85)</f>
        <v>185.4785</v>
      </c>
      <c r="K6593" s="1">
        <f>SUM(Table14[[#This Row],[Price]]*0.82)</f>
        <v>178.93219999999999</v>
      </c>
      <c r="L6593" s="1">
        <f>SUM(Table14[[#This Row],[Price]]*0.85)</f>
        <v>185.4785</v>
      </c>
      <c r="M6593" s="1">
        <f>SUM(Table14[[#This Row],[Price]]*0.75)</f>
        <v>163.6575</v>
      </c>
      <c r="N6593" s="1">
        <f>SUM(Table14[[#This Row],[Price]]*0.85)</f>
        <v>185.4785</v>
      </c>
      <c r="O6593" s="1">
        <f>SUM(Table14[[#This Row],[Price]]*0.7)</f>
        <v>152.74699999999999</v>
      </c>
      <c r="P6593" s="1" t="s">
        <v>24</v>
      </c>
      <c r="Q6593" s="1" t="s">
        <v>25</v>
      </c>
    </row>
    <row r="6594" spans="1:17" x14ac:dyDescent="0.35">
      <c r="A6594">
        <v>629882</v>
      </c>
      <c r="B6594" t="s">
        <v>6878</v>
      </c>
      <c r="F6594" s="7">
        <v>0</v>
      </c>
      <c r="G6594" s="1" t="e">
        <f>MIN(Table14[[#This Row],[Medicare Outpatient Allowable Rate]:[United Healthcare Outpatient Allowable Rate]])</f>
        <v>#N/A</v>
      </c>
      <c r="H6594" s="1" t="e">
        <f>MAX(Table14[[#This Row],[Medicare Outpatient Allowable Rate]:[United Healthcare Outpatient Allowable Rate]])</f>
        <v>#N/A</v>
      </c>
      <c r="I6594" s="1" t="e">
        <v>#N/A</v>
      </c>
      <c r="J6594" s="1">
        <f>SUM(Table14[[#This Row],[Price]]*0.85)</f>
        <v>0</v>
      </c>
      <c r="K6594" s="1">
        <f>SUM(Table14[[#This Row],[Price]]*0.82)</f>
        <v>0</v>
      </c>
      <c r="L6594" s="1">
        <f>SUM(Table14[[#This Row],[Price]]*0.85)</f>
        <v>0</v>
      </c>
      <c r="M6594" s="1">
        <f>SUM(Table14[[#This Row],[Price]]*0.75)</f>
        <v>0</v>
      </c>
      <c r="N6594" s="1">
        <f>SUM(Table14[[#This Row],[Price]]*0.85)</f>
        <v>0</v>
      </c>
      <c r="O6594" s="1">
        <f>SUM(Table14[[#This Row],[Price]]*0.7)</f>
        <v>0</v>
      </c>
      <c r="P6594" s="1" t="s">
        <v>24</v>
      </c>
      <c r="Q6594" s="1" t="s">
        <v>25</v>
      </c>
    </row>
    <row r="6595" spans="1:17" x14ac:dyDescent="0.35">
      <c r="A6595">
        <v>753934</v>
      </c>
      <c r="B6595" t="s">
        <v>6878</v>
      </c>
      <c r="C6595" s="11" t="s">
        <v>10405</v>
      </c>
      <c r="D6595">
        <v>218.21</v>
      </c>
      <c r="E6595">
        <v>73660</v>
      </c>
      <c r="F6595" s="7">
        <v>196.38900000000001</v>
      </c>
      <c r="G6595" s="1">
        <f>MIN(Table14[[#This Row],[Medicare Outpatient Allowable Rate]:[United Healthcare Outpatient Allowable Rate]])</f>
        <v>88.05</v>
      </c>
      <c r="H6595" s="1">
        <f>MAX(Table14[[#This Row],[Medicare Outpatient Allowable Rate]:[United Healthcare Outpatient Allowable Rate]])</f>
        <v>185.4785</v>
      </c>
      <c r="I6595" s="1">
        <v>88.05</v>
      </c>
      <c r="J6595" s="1">
        <f>SUM(Table14[[#This Row],[Price]]*0.85)</f>
        <v>185.4785</v>
      </c>
      <c r="K6595" s="1">
        <f>SUM(Table14[[#This Row],[Price]]*0.82)</f>
        <v>178.93219999999999</v>
      </c>
      <c r="L6595" s="1">
        <f>SUM(Table14[[#This Row],[Price]]*0.85)</f>
        <v>185.4785</v>
      </c>
      <c r="M6595" s="1">
        <f>SUM(Table14[[#This Row],[Price]]*0.75)</f>
        <v>163.6575</v>
      </c>
      <c r="N6595" s="1">
        <f>SUM(Table14[[#This Row],[Price]]*0.85)</f>
        <v>185.4785</v>
      </c>
      <c r="O6595" s="1">
        <f>SUM(Table14[[#This Row],[Price]]*0.7)</f>
        <v>152.74699999999999</v>
      </c>
      <c r="P6595" s="1" t="s">
        <v>24</v>
      </c>
      <c r="Q6595" s="1" t="s">
        <v>25</v>
      </c>
    </row>
    <row r="6596" spans="1:17" x14ac:dyDescent="0.35">
      <c r="A6596">
        <v>629876</v>
      </c>
      <c r="B6596" t="s">
        <v>6879</v>
      </c>
      <c r="F6596" s="7">
        <v>0</v>
      </c>
      <c r="G6596" s="1" t="e">
        <f>MIN(Table14[[#This Row],[Medicare Outpatient Allowable Rate]:[United Healthcare Outpatient Allowable Rate]])</f>
        <v>#N/A</v>
      </c>
      <c r="H6596" s="1" t="e">
        <f>MAX(Table14[[#This Row],[Medicare Outpatient Allowable Rate]:[United Healthcare Outpatient Allowable Rate]])</f>
        <v>#N/A</v>
      </c>
      <c r="I6596" s="1" t="e">
        <v>#N/A</v>
      </c>
      <c r="J6596" s="1">
        <f>SUM(Table14[[#This Row],[Price]]*0.85)</f>
        <v>0</v>
      </c>
      <c r="K6596" s="1">
        <f>SUM(Table14[[#This Row],[Price]]*0.82)</f>
        <v>0</v>
      </c>
      <c r="L6596" s="1">
        <f>SUM(Table14[[#This Row],[Price]]*0.85)</f>
        <v>0</v>
      </c>
      <c r="M6596" s="1">
        <f>SUM(Table14[[#This Row],[Price]]*0.75)</f>
        <v>0</v>
      </c>
      <c r="N6596" s="1">
        <f>SUM(Table14[[#This Row],[Price]]*0.85)</f>
        <v>0</v>
      </c>
      <c r="O6596" s="1">
        <f>SUM(Table14[[#This Row],[Price]]*0.7)</f>
        <v>0</v>
      </c>
      <c r="P6596" s="1" t="s">
        <v>24</v>
      </c>
      <c r="Q6596" s="1" t="s">
        <v>25</v>
      </c>
    </row>
    <row r="6597" spans="1:17" x14ac:dyDescent="0.35">
      <c r="A6597">
        <v>753936</v>
      </c>
      <c r="B6597" t="s">
        <v>6879</v>
      </c>
      <c r="C6597" s="11" t="s">
        <v>10405</v>
      </c>
      <c r="D6597">
        <v>218.21</v>
      </c>
      <c r="E6597">
        <v>73660</v>
      </c>
      <c r="F6597" s="7">
        <v>196.38900000000001</v>
      </c>
      <c r="G6597" s="1">
        <f>MIN(Table14[[#This Row],[Medicare Outpatient Allowable Rate]:[United Healthcare Outpatient Allowable Rate]])</f>
        <v>88.05</v>
      </c>
      <c r="H6597" s="1">
        <f>MAX(Table14[[#This Row],[Medicare Outpatient Allowable Rate]:[United Healthcare Outpatient Allowable Rate]])</f>
        <v>185.4785</v>
      </c>
      <c r="I6597" s="1">
        <v>88.05</v>
      </c>
      <c r="J6597" s="1">
        <f>SUM(Table14[[#This Row],[Price]]*0.85)</f>
        <v>185.4785</v>
      </c>
      <c r="K6597" s="1">
        <f>SUM(Table14[[#This Row],[Price]]*0.82)</f>
        <v>178.93219999999999</v>
      </c>
      <c r="L6597" s="1">
        <f>SUM(Table14[[#This Row],[Price]]*0.85)</f>
        <v>185.4785</v>
      </c>
      <c r="M6597" s="1">
        <f>SUM(Table14[[#This Row],[Price]]*0.75)</f>
        <v>163.6575</v>
      </c>
      <c r="N6597" s="1">
        <f>SUM(Table14[[#This Row],[Price]]*0.85)</f>
        <v>185.4785</v>
      </c>
      <c r="O6597" s="1">
        <f>SUM(Table14[[#This Row],[Price]]*0.7)</f>
        <v>152.74699999999999</v>
      </c>
      <c r="P6597" s="1" t="s">
        <v>24</v>
      </c>
      <c r="Q6597" s="1" t="s">
        <v>25</v>
      </c>
    </row>
    <row r="6598" spans="1:17" x14ac:dyDescent="0.35">
      <c r="A6598">
        <v>1700621</v>
      </c>
      <c r="B6598" t="s">
        <v>6880</v>
      </c>
      <c r="F6598" s="7">
        <v>0</v>
      </c>
      <c r="G6598" s="1" t="e">
        <f>MIN(Table14[[#This Row],[Medicare Outpatient Allowable Rate]:[United Healthcare Outpatient Allowable Rate]])</f>
        <v>#N/A</v>
      </c>
      <c r="H6598" s="1" t="e">
        <f>MAX(Table14[[#This Row],[Medicare Outpatient Allowable Rate]:[United Healthcare Outpatient Allowable Rate]])</f>
        <v>#N/A</v>
      </c>
      <c r="I6598" s="1" t="e">
        <v>#N/A</v>
      </c>
      <c r="J6598" s="1">
        <f>SUM(Table14[[#This Row],[Price]]*0.85)</f>
        <v>0</v>
      </c>
      <c r="K6598" s="1">
        <f>SUM(Table14[[#This Row],[Price]]*0.82)</f>
        <v>0</v>
      </c>
      <c r="L6598" s="1">
        <f>SUM(Table14[[#This Row],[Price]]*0.85)</f>
        <v>0</v>
      </c>
      <c r="M6598" s="1">
        <f>SUM(Table14[[#This Row],[Price]]*0.75)</f>
        <v>0</v>
      </c>
      <c r="N6598" s="1">
        <f>SUM(Table14[[#This Row],[Price]]*0.85)</f>
        <v>0</v>
      </c>
      <c r="O6598" s="1">
        <f>SUM(Table14[[#This Row],[Price]]*0.7)</f>
        <v>0</v>
      </c>
      <c r="P6598" s="1" t="s">
        <v>24</v>
      </c>
      <c r="Q6598" s="1" t="s">
        <v>25</v>
      </c>
    </row>
    <row r="6599" spans="1:17" x14ac:dyDescent="0.35">
      <c r="A6599">
        <v>1713020</v>
      </c>
      <c r="B6599" t="s">
        <v>6880</v>
      </c>
      <c r="C6599" s="11" t="s">
        <v>10405</v>
      </c>
      <c r="D6599">
        <v>218.21</v>
      </c>
      <c r="E6599">
        <v>73660</v>
      </c>
      <c r="F6599" s="7">
        <v>196.38900000000001</v>
      </c>
      <c r="G6599" s="1">
        <f>MIN(Table14[[#This Row],[Medicare Outpatient Allowable Rate]:[United Healthcare Outpatient Allowable Rate]])</f>
        <v>88.05</v>
      </c>
      <c r="H6599" s="1">
        <f>MAX(Table14[[#This Row],[Medicare Outpatient Allowable Rate]:[United Healthcare Outpatient Allowable Rate]])</f>
        <v>185.4785</v>
      </c>
      <c r="I6599" s="1">
        <v>88.05</v>
      </c>
      <c r="J6599" s="1">
        <f>SUM(Table14[[#This Row],[Price]]*0.85)</f>
        <v>185.4785</v>
      </c>
      <c r="K6599" s="1">
        <f>SUM(Table14[[#This Row],[Price]]*0.82)</f>
        <v>178.93219999999999</v>
      </c>
      <c r="L6599" s="1">
        <f>SUM(Table14[[#This Row],[Price]]*0.85)</f>
        <v>185.4785</v>
      </c>
      <c r="M6599" s="1">
        <f>SUM(Table14[[#This Row],[Price]]*0.75)</f>
        <v>163.6575</v>
      </c>
      <c r="N6599" s="1">
        <f>SUM(Table14[[#This Row],[Price]]*0.85)</f>
        <v>185.4785</v>
      </c>
      <c r="O6599" s="1">
        <f>SUM(Table14[[#This Row],[Price]]*0.7)</f>
        <v>152.74699999999999</v>
      </c>
      <c r="P6599" s="1" t="s">
        <v>24</v>
      </c>
      <c r="Q6599" s="1" t="s">
        <v>25</v>
      </c>
    </row>
    <row r="6600" spans="1:17" x14ac:dyDescent="0.35">
      <c r="A6600">
        <v>1700622</v>
      </c>
      <c r="B6600" t="s">
        <v>6881</v>
      </c>
      <c r="F6600" s="7">
        <v>0</v>
      </c>
      <c r="G6600" s="1" t="e">
        <f>MIN(Table14[[#This Row],[Medicare Outpatient Allowable Rate]:[United Healthcare Outpatient Allowable Rate]])</f>
        <v>#N/A</v>
      </c>
      <c r="H6600" s="1" t="e">
        <f>MAX(Table14[[#This Row],[Medicare Outpatient Allowable Rate]:[United Healthcare Outpatient Allowable Rate]])</f>
        <v>#N/A</v>
      </c>
      <c r="I6600" s="1" t="e">
        <v>#N/A</v>
      </c>
      <c r="J6600" s="1">
        <f>SUM(Table14[[#This Row],[Price]]*0.85)</f>
        <v>0</v>
      </c>
      <c r="K6600" s="1">
        <f>SUM(Table14[[#This Row],[Price]]*0.82)</f>
        <v>0</v>
      </c>
      <c r="L6600" s="1">
        <f>SUM(Table14[[#This Row],[Price]]*0.85)</f>
        <v>0</v>
      </c>
      <c r="M6600" s="1">
        <f>SUM(Table14[[#This Row],[Price]]*0.75)</f>
        <v>0</v>
      </c>
      <c r="N6600" s="1">
        <f>SUM(Table14[[#This Row],[Price]]*0.85)</f>
        <v>0</v>
      </c>
      <c r="O6600" s="1">
        <f>SUM(Table14[[#This Row],[Price]]*0.7)</f>
        <v>0</v>
      </c>
      <c r="P6600" s="1" t="s">
        <v>24</v>
      </c>
      <c r="Q6600" s="1" t="s">
        <v>25</v>
      </c>
    </row>
    <row r="6601" spans="1:17" x14ac:dyDescent="0.35">
      <c r="A6601">
        <v>1713023</v>
      </c>
      <c r="B6601" t="s">
        <v>6881</v>
      </c>
      <c r="C6601" s="11" t="s">
        <v>10405</v>
      </c>
      <c r="D6601">
        <v>218.21</v>
      </c>
      <c r="E6601">
        <v>73660</v>
      </c>
      <c r="F6601" s="7">
        <v>196.38900000000001</v>
      </c>
      <c r="G6601" s="1">
        <f>MIN(Table14[[#This Row],[Medicare Outpatient Allowable Rate]:[United Healthcare Outpatient Allowable Rate]])</f>
        <v>88.05</v>
      </c>
      <c r="H6601" s="1">
        <f>MAX(Table14[[#This Row],[Medicare Outpatient Allowable Rate]:[United Healthcare Outpatient Allowable Rate]])</f>
        <v>185.4785</v>
      </c>
      <c r="I6601" s="1">
        <v>88.05</v>
      </c>
      <c r="J6601" s="1">
        <f>SUM(Table14[[#This Row],[Price]]*0.85)</f>
        <v>185.4785</v>
      </c>
      <c r="K6601" s="1">
        <f>SUM(Table14[[#This Row],[Price]]*0.82)</f>
        <v>178.93219999999999</v>
      </c>
      <c r="L6601" s="1">
        <f>SUM(Table14[[#This Row],[Price]]*0.85)</f>
        <v>185.4785</v>
      </c>
      <c r="M6601" s="1">
        <f>SUM(Table14[[#This Row],[Price]]*0.75)</f>
        <v>163.6575</v>
      </c>
      <c r="N6601" s="1">
        <f>SUM(Table14[[#This Row],[Price]]*0.85)</f>
        <v>185.4785</v>
      </c>
      <c r="O6601" s="1">
        <f>SUM(Table14[[#This Row],[Price]]*0.7)</f>
        <v>152.74699999999999</v>
      </c>
      <c r="P6601" s="1" t="s">
        <v>24</v>
      </c>
      <c r="Q6601" s="1" t="s">
        <v>25</v>
      </c>
    </row>
    <row r="6602" spans="1:17" x14ac:dyDescent="0.35">
      <c r="A6602">
        <v>613598</v>
      </c>
      <c r="B6602" t="s">
        <v>6882</v>
      </c>
      <c r="F6602" s="7">
        <v>0</v>
      </c>
      <c r="G6602" s="1" t="e">
        <f>MIN(Table14[[#This Row],[Medicare Outpatient Allowable Rate]:[United Healthcare Outpatient Allowable Rate]])</f>
        <v>#N/A</v>
      </c>
      <c r="H6602" s="1" t="e">
        <f>MAX(Table14[[#This Row],[Medicare Outpatient Allowable Rate]:[United Healthcare Outpatient Allowable Rate]])</f>
        <v>#N/A</v>
      </c>
      <c r="I6602" s="1" t="e">
        <v>#N/A</v>
      </c>
      <c r="J6602" s="1">
        <f>SUM(Table14[[#This Row],[Price]]*0.85)</f>
        <v>0</v>
      </c>
      <c r="K6602" s="1">
        <f>SUM(Table14[[#This Row],[Price]]*0.82)</f>
        <v>0</v>
      </c>
      <c r="L6602" s="1">
        <f>SUM(Table14[[#This Row],[Price]]*0.85)</f>
        <v>0</v>
      </c>
      <c r="M6602" s="1">
        <f>SUM(Table14[[#This Row],[Price]]*0.75)</f>
        <v>0</v>
      </c>
      <c r="N6602" s="1">
        <f>SUM(Table14[[#This Row],[Price]]*0.85)</f>
        <v>0</v>
      </c>
      <c r="O6602" s="1">
        <f>SUM(Table14[[#This Row],[Price]]*0.7)</f>
        <v>0</v>
      </c>
      <c r="P6602" s="1" t="s">
        <v>24</v>
      </c>
      <c r="Q6602" s="1" t="s">
        <v>25</v>
      </c>
    </row>
    <row r="6603" spans="1:17" x14ac:dyDescent="0.35">
      <c r="A6603">
        <v>753954</v>
      </c>
      <c r="B6603" t="s">
        <v>6882</v>
      </c>
      <c r="C6603" s="11" t="s">
        <v>10405</v>
      </c>
      <c r="D6603">
        <v>674.45</v>
      </c>
      <c r="E6603">
        <v>74246</v>
      </c>
      <c r="F6603" s="7">
        <v>607.005</v>
      </c>
      <c r="G6603" s="1">
        <f>MIN(Table14[[#This Row],[Medicare Outpatient Allowable Rate]:[United Healthcare Outpatient Allowable Rate]])</f>
        <v>178.02</v>
      </c>
      <c r="H6603" s="1">
        <f>MAX(Table14[[#This Row],[Medicare Outpatient Allowable Rate]:[United Healthcare Outpatient Allowable Rate]])</f>
        <v>573.28250000000003</v>
      </c>
      <c r="I6603" s="1">
        <v>178.02</v>
      </c>
      <c r="J6603" s="1">
        <f>SUM(Table14[[#This Row],[Price]]*0.85)</f>
        <v>573.28250000000003</v>
      </c>
      <c r="K6603" s="1">
        <f>SUM(Table14[[#This Row],[Price]]*0.82)</f>
        <v>553.04899999999998</v>
      </c>
      <c r="L6603" s="1">
        <f>SUM(Table14[[#This Row],[Price]]*0.85)</f>
        <v>573.28250000000003</v>
      </c>
      <c r="M6603" s="1">
        <f>SUM(Table14[[#This Row],[Price]]*0.75)</f>
        <v>505.83750000000003</v>
      </c>
      <c r="N6603" s="1">
        <f>SUM(Table14[[#This Row],[Price]]*0.85)</f>
        <v>573.28250000000003</v>
      </c>
      <c r="O6603" s="1">
        <f>SUM(Table14[[#This Row],[Price]]*0.7)</f>
        <v>472.11500000000001</v>
      </c>
      <c r="P6603" s="1" t="s">
        <v>24</v>
      </c>
      <c r="Q6603" s="1" t="s">
        <v>25</v>
      </c>
    </row>
    <row r="6604" spans="1:17" x14ac:dyDescent="0.35">
      <c r="A6604">
        <v>613604</v>
      </c>
      <c r="B6604" t="s">
        <v>6883</v>
      </c>
      <c r="F6604" s="7">
        <v>0</v>
      </c>
      <c r="G6604" s="1" t="e">
        <f>MIN(Table14[[#This Row],[Medicare Outpatient Allowable Rate]:[United Healthcare Outpatient Allowable Rate]])</f>
        <v>#N/A</v>
      </c>
      <c r="H6604" s="1" t="e">
        <f>MAX(Table14[[#This Row],[Medicare Outpatient Allowable Rate]:[United Healthcare Outpatient Allowable Rate]])</f>
        <v>#N/A</v>
      </c>
      <c r="I6604" s="1" t="e">
        <v>#N/A</v>
      </c>
      <c r="J6604" s="1">
        <f>SUM(Table14[[#This Row],[Price]]*0.85)</f>
        <v>0</v>
      </c>
      <c r="K6604" s="1">
        <f>SUM(Table14[[#This Row],[Price]]*0.82)</f>
        <v>0</v>
      </c>
      <c r="L6604" s="1">
        <f>SUM(Table14[[#This Row],[Price]]*0.85)</f>
        <v>0</v>
      </c>
      <c r="M6604" s="1">
        <f>SUM(Table14[[#This Row],[Price]]*0.75)</f>
        <v>0</v>
      </c>
      <c r="N6604" s="1">
        <f>SUM(Table14[[#This Row],[Price]]*0.85)</f>
        <v>0</v>
      </c>
      <c r="O6604" s="1">
        <f>SUM(Table14[[#This Row],[Price]]*0.7)</f>
        <v>0</v>
      </c>
      <c r="P6604" s="1" t="s">
        <v>24</v>
      </c>
      <c r="Q6604" s="1" t="s">
        <v>25</v>
      </c>
    </row>
    <row r="6605" spans="1:17" x14ac:dyDescent="0.35">
      <c r="A6605">
        <v>753960</v>
      </c>
      <c r="B6605" t="s">
        <v>6883</v>
      </c>
      <c r="C6605" s="11" t="s">
        <v>10405</v>
      </c>
      <c r="D6605">
        <v>1033.17</v>
      </c>
      <c r="E6605">
        <v>74248</v>
      </c>
      <c r="F6605" s="7">
        <v>929.85300000000007</v>
      </c>
      <c r="G6605" s="1">
        <f>MIN(Table14[[#This Row],[Medicare Outpatient Allowable Rate]:[United Healthcare Outpatient Allowable Rate]])</f>
        <v>0</v>
      </c>
      <c r="H6605" s="1">
        <f>MAX(Table14[[#This Row],[Medicare Outpatient Allowable Rate]:[United Healthcare Outpatient Allowable Rate]])</f>
        <v>878.19450000000006</v>
      </c>
      <c r="I6605" s="1">
        <v>0</v>
      </c>
      <c r="J6605" s="1">
        <f>SUM(Table14[[#This Row],[Price]]*0.85)</f>
        <v>878.19450000000006</v>
      </c>
      <c r="K6605" s="1">
        <f>SUM(Table14[[#This Row],[Price]]*0.82)</f>
        <v>847.19939999999997</v>
      </c>
      <c r="L6605" s="1">
        <f>SUM(Table14[[#This Row],[Price]]*0.85)</f>
        <v>878.19450000000006</v>
      </c>
      <c r="M6605" s="1">
        <f>SUM(Table14[[#This Row],[Price]]*0.75)</f>
        <v>774.87750000000005</v>
      </c>
      <c r="N6605" s="1">
        <f>SUM(Table14[[#This Row],[Price]]*0.85)</f>
        <v>878.19450000000006</v>
      </c>
      <c r="O6605" s="1">
        <f>SUM(Table14[[#This Row],[Price]]*0.7)</f>
        <v>723.21900000000005</v>
      </c>
      <c r="P6605" s="1" t="s">
        <v>24</v>
      </c>
      <c r="Q6605" s="1" t="s">
        <v>25</v>
      </c>
    </row>
    <row r="6606" spans="1:17" x14ac:dyDescent="0.35">
      <c r="A6606">
        <v>613632</v>
      </c>
      <c r="B6606" t="s">
        <v>6884</v>
      </c>
      <c r="F6606" s="7">
        <v>0</v>
      </c>
      <c r="G6606" s="1" t="e">
        <f>MIN(Table14[[#This Row],[Medicare Outpatient Allowable Rate]:[United Healthcare Outpatient Allowable Rate]])</f>
        <v>#N/A</v>
      </c>
      <c r="H6606" s="1" t="e">
        <f>MAX(Table14[[#This Row],[Medicare Outpatient Allowable Rate]:[United Healthcare Outpatient Allowable Rate]])</f>
        <v>#N/A</v>
      </c>
      <c r="I6606" s="1" t="e">
        <v>#N/A</v>
      </c>
      <c r="J6606" s="1">
        <f>SUM(Table14[[#This Row],[Price]]*0.85)</f>
        <v>0</v>
      </c>
      <c r="K6606" s="1">
        <f>SUM(Table14[[#This Row],[Price]]*0.82)</f>
        <v>0</v>
      </c>
      <c r="L6606" s="1">
        <f>SUM(Table14[[#This Row],[Price]]*0.85)</f>
        <v>0</v>
      </c>
      <c r="M6606" s="1">
        <f>SUM(Table14[[#This Row],[Price]]*0.75)</f>
        <v>0</v>
      </c>
      <c r="N6606" s="1">
        <f>SUM(Table14[[#This Row],[Price]]*0.85)</f>
        <v>0</v>
      </c>
      <c r="O6606" s="1">
        <f>SUM(Table14[[#This Row],[Price]]*0.7)</f>
        <v>0</v>
      </c>
      <c r="P6606" s="1" t="s">
        <v>24</v>
      </c>
      <c r="Q6606" s="1" t="s">
        <v>25</v>
      </c>
    </row>
    <row r="6607" spans="1:17" x14ac:dyDescent="0.35">
      <c r="A6607">
        <v>754005</v>
      </c>
      <c r="B6607" t="s">
        <v>6884</v>
      </c>
      <c r="C6607" s="11" t="s">
        <v>10405</v>
      </c>
      <c r="D6607">
        <v>210.77</v>
      </c>
      <c r="E6607">
        <v>73100</v>
      </c>
      <c r="F6607" s="7">
        <v>189.69300000000001</v>
      </c>
      <c r="G6607" s="1">
        <f>MIN(Table14[[#This Row],[Medicare Outpatient Allowable Rate]:[United Healthcare Outpatient Allowable Rate]])</f>
        <v>88.05</v>
      </c>
      <c r="H6607" s="1">
        <f>MAX(Table14[[#This Row],[Medicare Outpatient Allowable Rate]:[United Healthcare Outpatient Allowable Rate]])</f>
        <v>179.15450000000001</v>
      </c>
      <c r="I6607" s="1">
        <v>88.05</v>
      </c>
      <c r="J6607" s="1">
        <f>SUM(Table14[[#This Row],[Price]]*0.85)</f>
        <v>179.15450000000001</v>
      </c>
      <c r="K6607" s="1">
        <f>SUM(Table14[[#This Row],[Price]]*0.82)</f>
        <v>172.8314</v>
      </c>
      <c r="L6607" s="1">
        <f>SUM(Table14[[#This Row],[Price]]*0.85)</f>
        <v>179.15450000000001</v>
      </c>
      <c r="M6607" s="1">
        <f>SUM(Table14[[#This Row],[Price]]*0.75)</f>
        <v>158.07750000000001</v>
      </c>
      <c r="N6607" s="1">
        <f>SUM(Table14[[#This Row],[Price]]*0.85)</f>
        <v>179.15450000000001</v>
      </c>
      <c r="O6607" s="1">
        <f>SUM(Table14[[#This Row],[Price]]*0.7)</f>
        <v>147.53899999999999</v>
      </c>
      <c r="P6607" s="1" t="s">
        <v>24</v>
      </c>
      <c r="Q6607" s="1" t="s">
        <v>25</v>
      </c>
    </row>
    <row r="6608" spans="1:17" x14ac:dyDescent="0.35">
      <c r="A6608">
        <v>613634</v>
      </c>
      <c r="B6608" t="s">
        <v>6885</v>
      </c>
      <c r="F6608" s="7">
        <v>0</v>
      </c>
      <c r="G6608" s="1" t="e">
        <f>MIN(Table14[[#This Row],[Medicare Outpatient Allowable Rate]:[United Healthcare Outpatient Allowable Rate]])</f>
        <v>#N/A</v>
      </c>
      <c r="H6608" s="1" t="e">
        <f>MAX(Table14[[#This Row],[Medicare Outpatient Allowable Rate]:[United Healthcare Outpatient Allowable Rate]])</f>
        <v>#N/A</v>
      </c>
      <c r="I6608" s="1" t="e">
        <v>#N/A</v>
      </c>
      <c r="J6608" s="1">
        <f>SUM(Table14[[#This Row],[Price]]*0.85)</f>
        <v>0</v>
      </c>
      <c r="K6608" s="1">
        <f>SUM(Table14[[#This Row],[Price]]*0.82)</f>
        <v>0</v>
      </c>
      <c r="L6608" s="1">
        <f>SUM(Table14[[#This Row],[Price]]*0.85)</f>
        <v>0</v>
      </c>
      <c r="M6608" s="1">
        <f>SUM(Table14[[#This Row],[Price]]*0.75)</f>
        <v>0</v>
      </c>
      <c r="N6608" s="1">
        <f>SUM(Table14[[#This Row],[Price]]*0.85)</f>
        <v>0</v>
      </c>
      <c r="O6608" s="1">
        <f>SUM(Table14[[#This Row],[Price]]*0.7)</f>
        <v>0</v>
      </c>
      <c r="P6608" s="1" t="s">
        <v>24</v>
      </c>
      <c r="Q6608" s="1" t="s">
        <v>25</v>
      </c>
    </row>
    <row r="6609" spans="1:17" x14ac:dyDescent="0.35">
      <c r="A6609">
        <v>754007</v>
      </c>
      <c r="B6609" t="s">
        <v>6885</v>
      </c>
      <c r="C6609" s="11" t="s">
        <v>10405</v>
      </c>
      <c r="D6609">
        <v>210.77</v>
      </c>
      <c r="E6609">
        <v>73100</v>
      </c>
      <c r="F6609" s="7">
        <v>189.69300000000001</v>
      </c>
      <c r="G6609" s="1">
        <f>MIN(Table14[[#This Row],[Medicare Outpatient Allowable Rate]:[United Healthcare Outpatient Allowable Rate]])</f>
        <v>88.05</v>
      </c>
      <c r="H6609" s="1">
        <f>MAX(Table14[[#This Row],[Medicare Outpatient Allowable Rate]:[United Healthcare Outpatient Allowable Rate]])</f>
        <v>179.15450000000001</v>
      </c>
      <c r="I6609" s="1">
        <v>88.05</v>
      </c>
      <c r="J6609" s="1">
        <f>SUM(Table14[[#This Row],[Price]]*0.85)</f>
        <v>179.15450000000001</v>
      </c>
      <c r="K6609" s="1">
        <f>SUM(Table14[[#This Row],[Price]]*0.82)</f>
        <v>172.8314</v>
      </c>
      <c r="L6609" s="1">
        <f>SUM(Table14[[#This Row],[Price]]*0.85)</f>
        <v>179.15450000000001</v>
      </c>
      <c r="M6609" s="1">
        <f>SUM(Table14[[#This Row],[Price]]*0.75)</f>
        <v>158.07750000000001</v>
      </c>
      <c r="N6609" s="1">
        <f>SUM(Table14[[#This Row],[Price]]*0.85)</f>
        <v>179.15450000000001</v>
      </c>
      <c r="O6609" s="1">
        <f>SUM(Table14[[#This Row],[Price]]*0.7)</f>
        <v>147.53899999999999</v>
      </c>
      <c r="P6609" s="1" t="s">
        <v>24</v>
      </c>
      <c r="Q6609" s="1" t="s">
        <v>25</v>
      </c>
    </row>
    <row r="6610" spans="1:17" x14ac:dyDescent="0.35">
      <c r="A6610">
        <v>611598</v>
      </c>
      <c r="B6610" t="s">
        <v>6886</v>
      </c>
      <c r="F6610" s="7">
        <v>0</v>
      </c>
      <c r="G6610" s="1" t="e">
        <f>MIN(Table14[[#This Row],[Medicare Outpatient Allowable Rate]:[United Healthcare Outpatient Allowable Rate]])</f>
        <v>#N/A</v>
      </c>
      <c r="H6610" s="1" t="e">
        <f>MAX(Table14[[#This Row],[Medicare Outpatient Allowable Rate]:[United Healthcare Outpatient Allowable Rate]])</f>
        <v>#N/A</v>
      </c>
      <c r="I6610" s="1" t="e">
        <v>#N/A</v>
      </c>
      <c r="J6610" s="1">
        <f>SUM(Table14[[#This Row],[Price]]*0.85)</f>
        <v>0</v>
      </c>
      <c r="K6610" s="1">
        <f>SUM(Table14[[#This Row],[Price]]*0.82)</f>
        <v>0</v>
      </c>
      <c r="L6610" s="1">
        <f>SUM(Table14[[#This Row],[Price]]*0.85)</f>
        <v>0</v>
      </c>
      <c r="M6610" s="1">
        <f>SUM(Table14[[#This Row],[Price]]*0.75)</f>
        <v>0</v>
      </c>
      <c r="N6610" s="1">
        <f>SUM(Table14[[#This Row],[Price]]*0.85)</f>
        <v>0</v>
      </c>
      <c r="O6610" s="1">
        <f>SUM(Table14[[#This Row],[Price]]*0.7)</f>
        <v>0</v>
      </c>
      <c r="P6610" s="1" t="s">
        <v>24</v>
      </c>
      <c r="Q6610" s="1" t="s">
        <v>25</v>
      </c>
    </row>
    <row r="6611" spans="1:17" x14ac:dyDescent="0.35">
      <c r="A6611">
        <v>754009</v>
      </c>
      <c r="B6611" t="s">
        <v>6886</v>
      </c>
      <c r="C6611" s="11" t="s">
        <v>10405</v>
      </c>
      <c r="D6611">
        <v>495.76</v>
      </c>
      <c r="E6611">
        <v>73110</v>
      </c>
      <c r="F6611" s="7">
        <v>446.18399999999997</v>
      </c>
      <c r="G6611" s="1">
        <f>MIN(Table14[[#This Row],[Medicare Outpatient Allowable Rate]:[United Healthcare Outpatient Allowable Rate]])</f>
        <v>88.05</v>
      </c>
      <c r="H6611" s="1">
        <f>MAX(Table14[[#This Row],[Medicare Outpatient Allowable Rate]:[United Healthcare Outpatient Allowable Rate]])</f>
        <v>421.39599999999996</v>
      </c>
      <c r="I6611" s="1">
        <v>88.05</v>
      </c>
      <c r="J6611" s="1">
        <f>SUM(Table14[[#This Row],[Price]]*0.85)</f>
        <v>421.39599999999996</v>
      </c>
      <c r="K6611" s="1">
        <f>SUM(Table14[[#This Row],[Price]]*0.82)</f>
        <v>406.52319999999997</v>
      </c>
      <c r="L6611" s="1">
        <f>SUM(Table14[[#This Row],[Price]]*0.85)</f>
        <v>421.39599999999996</v>
      </c>
      <c r="M6611" s="1">
        <f>SUM(Table14[[#This Row],[Price]]*0.75)</f>
        <v>371.82</v>
      </c>
      <c r="N6611" s="1">
        <f>SUM(Table14[[#This Row],[Price]]*0.85)</f>
        <v>421.39599999999996</v>
      </c>
      <c r="O6611" s="1">
        <f>SUM(Table14[[#This Row],[Price]]*0.7)</f>
        <v>347.03199999999998</v>
      </c>
      <c r="P6611" s="1" t="s">
        <v>24</v>
      </c>
      <c r="Q6611" s="1" t="s">
        <v>25</v>
      </c>
    </row>
    <row r="6612" spans="1:17" x14ac:dyDescent="0.35">
      <c r="A6612">
        <v>1698626</v>
      </c>
      <c r="B6612" t="s">
        <v>6887</v>
      </c>
      <c r="F6612" s="7">
        <v>0</v>
      </c>
      <c r="G6612" s="1" t="e">
        <f>MIN(Table14[[#This Row],[Medicare Outpatient Allowable Rate]:[United Healthcare Outpatient Allowable Rate]])</f>
        <v>#N/A</v>
      </c>
      <c r="H6612" s="1" t="e">
        <f>MAX(Table14[[#This Row],[Medicare Outpatient Allowable Rate]:[United Healthcare Outpatient Allowable Rate]])</f>
        <v>#N/A</v>
      </c>
      <c r="I6612" s="1" t="e">
        <v>#N/A</v>
      </c>
      <c r="J6612" s="1">
        <f>SUM(Table14[[#This Row],[Price]]*0.85)</f>
        <v>0</v>
      </c>
      <c r="K6612" s="1">
        <f>SUM(Table14[[#This Row],[Price]]*0.82)</f>
        <v>0</v>
      </c>
      <c r="L6612" s="1">
        <f>SUM(Table14[[#This Row],[Price]]*0.85)</f>
        <v>0</v>
      </c>
      <c r="M6612" s="1">
        <f>SUM(Table14[[#This Row],[Price]]*0.75)</f>
        <v>0</v>
      </c>
      <c r="N6612" s="1">
        <f>SUM(Table14[[#This Row],[Price]]*0.85)</f>
        <v>0</v>
      </c>
      <c r="O6612" s="1">
        <f>SUM(Table14[[#This Row],[Price]]*0.7)</f>
        <v>0</v>
      </c>
      <c r="P6612" s="1" t="s">
        <v>24</v>
      </c>
      <c r="Q6612" s="1" t="s">
        <v>25</v>
      </c>
    </row>
    <row r="6613" spans="1:17" x14ac:dyDescent="0.35">
      <c r="A6613">
        <v>1713026</v>
      </c>
      <c r="B6613" t="s">
        <v>6887</v>
      </c>
      <c r="C6613" s="11" t="s">
        <v>10405</v>
      </c>
      <c r="D6613">
        <v>242.81</v>
      </c>
      <c r="E6613">
        <v>73110</v>
      </c>
      <c r="F6613" s="7">
        <v>218.529</v>
      </c>
      <c r="G6613" s="1">
        <f>MIN(Table14[[#This Row],[Medicare Outpatient Allowable Rate]:[United Healthcare Outpatient Allowable Rate]])</f>
        <v>88.05</v>
      </c>
      <c r="H6613" s="1">
        <f>MAX(Table14[[#This Row],[Medicare Outpatient Allowable Rate]:[United Healthcare Outpatient Allowable Rate]])</f>
        <v>206.38849999999999</v>
      </c>
      <c r="I6613" s="1">
        <v>88.05</v>
      </c>
      <c r="J6613" s="1">
        <f>SUM(Table14[[#This Row],[Price]]*0.85)</f>
        <v>206.38849999999999</v>
      </c>
      <c r="K6613" s="1">
        <f>SUM(Table14[[#This Row],[Price]]*0.82)</f>
        <v>199.10419999999999</v>
      </c>
      <c r="L6613" s="1">
        <f>SUM(Table14[[#This Row],[Price]]*0.85)</f>
        <v>206.38849999999999</v>
      </c>
      <c r="M6613" s="1">
        <f>SUM(Table14[[#This Row],[Price]]*0.75)</f>
        <v>182.10750000000002</v>
      </c>
      <c r="N6613" s="1">
        <f>SUM(Table14[[#This Row],[Price]]*0.85)</f>
        <v>206.38849999999999</v>
      </c>
      <c r="O6613" s="1">
        <f>SUM(Table14[[#This Row],[Price]]*0.7)</f>
        <v>169.96699999999998</v>
      </c>
      <c r="P6613" s="1" t="s">
        <v>24</v>
      </c>
      <c r="Q6613" s="1" t="s">
        <v>25</v>
      </c>
    </row>
    <row r="6614" spans="1:17" x14ac:dyDescent="0.35">
      <c r="A6614">
        <v>1698631</v>
      </c>
      <c r="B6614" t="s">
        <v>6888</v>
      </c>
      <c r="C6614" s="11" t="s">
        <v>10405</v>
      </c>
      <c r="D6614">
        <v>242.81</v>
      </c>
      <c r="E6614">
        <v>73110</v>
      </c>
      <c r="F6614" s="7">
        <v>218.529</v>
      </c>
      <c r="G6614" s="1">
        <f>MIN(Table14[[#This Row],[Medicare Outpatient Allowable Rate]:[United Healthcare Outpatient Allowable Rate]])</f>
        <v>88.05</v>
      </c>
      <c r="H6614" s="1">
        <f>MAX(Table14[[#This Row],[Medicare Outpatient Allowable Rate]:[United Healthcare Outpatient Allowable Rate]])</f>
        <v>206.38849999999999</v>
      </c>
      <c r="I6614" s="1">
        <v>88.05</v>
      </c>
      <c r="J6614" s="1">
        <f>SUM(Table14[[#This Row],[Price]]*0.85)</f>
        <v>206.38849999999999</v>
      </c>
      <c r="K6614" s="1">
        <f>SUM(Table14[[#This Row],[Price]]*0.82)</f>
        <v>199.10419999999999</v>
      </c>
      <c r="L6614" s="1">
        <f>SUM(Table14[[#This Row],[Price]]*0.85)</f>
        <v>206.38849999999999</v>
      </c>
      <c r="M6614" s="1">
        <f>SUM(Table14[[#This Row],[Price]]*0.75)</f>
        <v>182.10750000000002</v>
      </c>
      <c r="N6614" s="1">
        <f>SUM(Table14[[#This Row],[Price]]*0.85)</f>
        <v>206.38849999999999</v>
      </c>
      <c r="O6614" s="1">
        <f>SUM(Table14[[#This Row],[Price]]*0.7)</f>
        <v>169.96699999999998</v>
      </c>
      <c r="P6614" s="1" t="s">
        <v>24</v>
      </c>
      <c r="Q6614" s="1" t="s">
        <v>25</v>
      </c>
    </row>
    <row r="6615" spans="1:17" x14ac:dyDescent="0.35">
      <c r="A6615">
        <v>1713029</v>
      </c>
      <c r="B6615" t="s">
        <v>6888</v>
      </c>
      <c r="C6615" s="11" t="s">
        <v>10405</v>
      </c>
      <c r="D6615">
        <v>242.81</v>
      </c>
      <c r="E6615">
        <v>73110</v>
      </c>
      <c r="F6615" s="7">
        <v>218.529</v>
      </c>
      <c r="G6615" s="1">
        <f>MIN(Table14[[#This Row],[Medicare Outpatient Allowable Rate]:[United Healthcare Outpatient Allowable Rate]])</f>
        <v>88.05</v>
      </c>
      <c r="H6615" s="1">
        <f>MAX(Table14[[#This Row],[Medicare Outpatient Allowable Rate]:[United Healthcare Outpatient Allowable Rate]])</f>
        <v>206.38849999999999</v>
      </c>
      <c r="I6615" s="1">
        <v>88.05</v>
      </c>
      <c r="J6615" s="1">
        <f>SUM(Table14[[#This Row],[Price]]*0.85)</f>
        <v>206.38849999999999</v>
      </c>
      <c r="K6615" s="1">
        <f>SUM(Table14[[#This Row],[Price]]*0.82)</f>
        <v>199.10419999999999</v>
      </c>
      <c r="L6615" s="1">
        <f>SUM(Table14[[#This Row],[Price]]*0.85)</f>
        <v>206.38849999999999</v>
      </c>
      <c r="M6615" s="1">
        <f>SUM(Table14[[#This Row],[Price]]*0.75)</f>
        <v>182.10750000000002</v>
      </c>
      <c r="N6615" s="1">
        <f>SUM(Table14[[#This Row],[Price]]*0.85)</f>
        <v>206.38849999999999</v>
      </c>
      <c r="O6615" s="1">
        <f>SUM(Table14[[#This Row],[Price]]*0.7)</f>
        <v>169.96699999999998</v>
      </c>
      <c r="P6615" s="1" t="s">
        <v>24</v>
      </c>
      <c r="Q6615" s="1" t="s">
        <v>25</v>
      </c>
    </row>
    <row r="6616" spans="1:17" x14ac:dyDescent="0.35">
      <c r="A6616">
        <v>711797</v>
      </c>
      <c r="B6616" t="s">
        <v>6889</v>
      </c>
      <c r="F6616" s="7">
        <v>0</v>
      </c>
      <c r="G6616" s="1" t="e">
        <f>MIN(Table14[[#This Row],[Medicare Outpatient Allowable Rate]:[United Healthcare Outpatient Allowable Rate]])</f>
        <v>#N/A</v>
      </c>
      <c r="H6616" s="1" t="e">
        <f>MAX(Table14[[#This Row],[Medicare Outpatient Allowable Rate]:[United Healthcare Outpatient Allowable Rate]])</f>
        <v>#N/A</v>
      </c>
      <c r="I6616" s="1" t="e">
        <v>#N/A</v>
      </c>
      <c r="J6616" s="1">
        <f>SUM(Table14[[#This Row],[Price]]*0.85)</f>
        <v>0</v>
      </c>
      <c r="K6616" s="1">
        <f>SUM(Table14[[#This Row],[Price]]*0.82)</f>
        <v>0</v>
      </c>
      <c r="L6616" s="1">
        <f>SUM(Table14[[#This Row],[Price]]*0.85)</f>
        <v>0</v>
      </c>
      <c r="M6616" s="1">
        <f>SUM(Table14[[#This Row],[Price]]*0.75)</f>
        <v>0</v>
      </c>
      <c r="N6616" s="1">
        <f>SUM(Table14[[#This Row],[Price]]*0.85)</f>
        <v>0</v>
      </c>
      <c r="O6616" s="1">
        <f>SUM(Table14[[#This Row],[Price]]*0.7)</f>
        <v>0</v>
      </c>
      <c r="P6616" s="1" t="s">
        <v>24</v>
      </c>
      <c r="Q6616" s="1" t="s">
        <v>25</v>
      </c>
    </row>
    <row r="6617" spans="1:17" x14ac:dyDescent="0.35">
      <c r="A6617">
        <v>931927</v>
      </c>
      <c r="B6617" t="s">
        <v>6889</v>
      </c>
      <c r="C6617" s="11" t="s">
        <v>10405</v>
      </c>
      <c r="D6617">
        <v>242.81</v>
      </c>
      <c r="E6617">
        <v>73110</v>
      </c>
      <c r="F6617" s="7">
        <v>218.529</v>
      </c>
      <c r="G6617" s="1">
        <f>MIN(Table14[[#This Row],[Medicare Outpatient Allowable Rate]:[United Healthcare Outpatient Allowable Rate]])</f>
        <v>88.05</v>
      </c>
      <c r="H6617" s="1">
        <f>MAX(Table14[[#This Row],[Medicare Outpatient Allowable Rate]:[United Healthcare Outpatient Allowable Rate]])</f>
        <v>206.38849999999999</v>
      </c>
      <c r="I6617" s="1">
        <v>88.05</v>
      </c>
      <c r="J6617" s="1">
        <f>SUM(Table14[[#This Row],[Price]]*0.85)</f>
        <v>206.38849999999999</v>
      </c>
      <c r="K6617" s="1">
        <f>SUM(Table14[[#This Row],[Price]]*0.82)</f>
        <v>199.10419999999999</v>
      </c>
      <c r="L6617" s="1">
        <f>SUM(Table14[[#This Row],[Price]]*0.85)</f>
        <v>206.38849999999999</v>
      </c>
      <c r="M6617" s="1">
        <f>SUM(Table14[[#This Row],[Price]]*0.75)</f>
        <v>182.10750000000002</v>
      </c>
      <c r="N6617" s="1">
        <f>SUM(Table14[[#This Row],[Price]]*0.85)</f>
        <v>206.38849999999999</v>
      </c>
      <c r="O6617" s="1">
        <f>SUM(Table14[[#This Row],[Price]]*0.7)</f>
        <v>169.96699999999998</v>
      </c>
      <c r="P6617" s="1" t="s">
        <v>24</v>
      </c>
      <c r="Q6617" s="1" t="s">
        <v>25</v>
      </c>
    </row>
    <row r="6618" spans="1:17" x14ac:dyDescent="0.35">
      <c r="A6618">
        <v>711798</v>
      </c>
      <c r="B6618" t="s">
        <v>6890</v>
      </c>
      <c r="F6618" s="7">
        <v>0</v>
      </c>
      <c r="G6618" s="1" t="e">
        <f>MIN(Table14[[#This Row],[Medicare Outpatient Allowable Rate]:[United Healthcare Outpatient Allowable Rate]])</f>
        <v>#N/A</v>
      </c>
      <c r="H6618" s="1" t="e">
        <f>MAX(Table14[[#This Row],[Medicare Outpatient Allowable Rate]:[United Healthcare Outpatient Allowable Rate]])</f>
        <v>#N/A</v>
      </c>
      <c r="I6618" s="1" t="e">
        <v>#N/A</v>
      </c>
      <c r="J6618" s="1">
        <f>SUM(Table14[[#This Row],[Price]]*0.85)</f>
        <v>0</v>
      </c>
      <c r="K6618" s="1">
        <f>SUM(Table14[[#This Row],[Price]]*0.82)</f>
        <v>0</v>
      </c>
      <c r="L6618" s="1">
        <f>SUM(Table14[[#This Row],[Price]]*0.85)</f>
        <v>0</v>
      </c>
      <c r="M6618" s="1">
        <f>SUM(Table14[[#This Row],[Price]]*0.75)</f>
        <v>0</v>
      </c>
      <c r="N6618" s="1">
        <f>SUM(Table14[[#This Row],[Price]]*0.85)</f>
        <v>0</v>
      </c>
      <c r="O6618" s="1">
        <f>SUM(Table14[[#This Row],[Price]]*0.7)</f>
        <v>0</v>
      </c>
      <c r="P6618" s="1" t="s">
        <v>24</v>
      </c>
      <c r="Q6618" s="1" t="s">
        <v>25</v>
      </c>
    </row>
    <row r="6619" spans="1:17" x14ac:dyDescent="0.35">
      <c r="A6619">
        <v>931930</v>
      </c>
      <c r="B6619" t="s">
        <v>6890</v>
      </c>
      <c r="C6619" s="11" t="s">
        <v>10405</v>
      </c>
      <c r="D6619">
        <v>242.81</v>
      </c>
      <c r="E6619">
        <v>73110</v>
      </c>
      <c r="F6619" s="7">
        <v>218.529</v>
      </c>
      <c r="G6619" s="1">
        <f>MIN(Table14[[#This Row],[Medicare Outpatient Allowable Rate]:[United Healthcare Outpatient Allowable Rate]])</f>
        <v>88.05</v>
      </c>
      <c r="H6619" s="1">
        <f>MAX(Table14[[#This Row],[Medicare Outpatient Allowable Rate]:[United Healthcare Outpatient Allowable Rate]])</f>
        <v>206.38849999999999</v>
      </c>
      <c r="I6619" s="1">
        <v>88.05</v>
      </c>
      <c r="J6619" s="1">
        <f>SUM(Table14[[#This Row],[Price]]*0.85)</f>
        <v>206.38849999999999</v>
      </c>
      <c r="K6619" s="1">
        <f>SUM(Table14[[#This Row],[Price]]*0.82)</f>
        <v>199.10419999999999</v>
      </c>
      <c r="L6619" s="1">
        <f>SUM(Table14[[#This Row],[Price]]*0.85)</f>
        <v>206.38849999999999</v>
      </c>
      <c r="M6619" s="1">
        <f>SUM(Table14[[#This Row],[Price]]*0.75)</f>
        <v>182.10750000000002</v>
      </c>
      <c r="N6619" s="1">
        <f>SUM(Table14[[#This Row],[Price]]*0.85)</f>
        <v>206.38849999999999</v>
      </c>
      <c r="O6619" s="1">
        <f>SUM(Table14[[#This Row],[Price]]*0.7)</f>
        <v>169.96699999999998</v>
      </c>
      <c r="P6619" s="1" t="s">
        <v>24</v>
      </c>
      <c r="Q6619" s="1" t="s">
        <v>25</v>
      </c>
    </row>
    <row r="6620" spans="1:17" x14ac:dyDescent="0.35">
      <c r="A6620">
        <v>711799</v>
      </c>
      <c r="B6620" t="s">
        <v>6891</v>
      </c>
      <c r="F6620" s="7">
        <v>0</v>
      </c>
      <c r="G6620" s="1" t="e">
        <f>MIN(Table14[[#This Row],[Medicare Outpatient Allowable Rate]:[United Healthcare Outpatient Allowable Rate]])</f>
        <v>#N/A</v>
      </c>
      <c r="H6620" s="1" t="e">
        <f>MAX(Table14[[#This Row],[Medicare Outpatient Allowable Rate]:[United Healthcare Outpatient Allowable Rate]])</f>
        <v>#N/A</v>
      </c>
      <c r="I6620" s="1" t="e">
        <v>#N/A</v>
      </c>
      <c r="J6620" s="1">
        <f>SUM(Table14[[#This Row],[Price]]*0.85)</f>
        <v>0</v>
      </c>
      <c r="K6620" s="1">
        <f>SUM(Table14[[#This Row],[Price]]*0.82)</f>
        <v>0</v>
      </c>
      <c r="L6620" s="1">
        <f>SUM(Table14[[#This Row],[Price]]*0.85)</f>
        <v>0</v>
      </c>
      <c r="M6620" s="1">
        <f>SUM(Table14[[#This Row],[Price]]*0.75)</f>
        <v>0</v>
      </c>
      <c r="N6620" s="1">
        <f>SUM(Table14[[#This Row],[Price]]*0.85)</f>
        <v>0</v>
      </c>
      <c r="O6620" s="1">
        <f>SUM(Table14[[#This Row],[Price]]*0.7)</f>
        <v>0</v>
      </c>
      <c r="P6620" s="1" t="s">
        <v>24</v>
      </c>
      <c r="Q6620" s="1" t="s">
        <v>25</v>
      </c>
    </row>
    <row r="6621" spans="1:17" x14ac:dyDescent="0.35">
      <c r="A6621">
        <v>931933</v>
      </c>
      <c r="B6621" t="s">
        <v>6891</v>
      </c>
      <c r="C6621" s="11" t="s">
        <v>10405</v>
      </c>
      <c r="E6621">
        <v>70140</v>
      </c>
      <c r="F6621" s="7">
        <v>0</v>
      </c>
      <c r="G6621" s="1">
        <f>MIN(Table14[[#This Row],[Medicare Outpatient Allowable Rate]:[United Healthcare Outpatient Allowable Rate]])</f>
        <v>0</v>
      </c>
      <c r="H6621" s="1">
        <f>MAX(Table14[[#This Row],[Medicare Outpatient Allowable Rate]:[United Healthcare Outpatient Allowable Rate]])</f>
        <v>88.05</v>
      </c>
      <c r="I6621" s="1">
        <v>88.05</v>
      </c>
      <c r="J6621" s="1">
        <f>SUM(Table14[[#This Row],[Price]]*0.85)</f>
        <v>0</v>
      </c>
      <c r="K6621" s="1">
        <f>SUM(Table14[[#This Row],[Price]]*0.82)</f>
        <v>0</v>
      </c>
      <c r="L6621" s="1">
        <f>SUM(Table14[[#This Row],[Price]]*0.85)</f>
        <v>0</v>
      </c>
      <c r="M6621" s="1">
        <f>SUM(Table14[[#This Row],[Price]]*0.75)</f>
        <v>0</v>
      </c>
      <c r="N6621" s="1">
        <f>SUM(Table14[[#This Row],[Price]]*0.85)</f>
        <v>0</v>
      </c>
      <c r="O6621" s="1">
        <f>SUM(Table14[[#This Row],[Price]]*0.7)</f>
        <v>0</v>
      </c>
      <c r="P6621" s="1" t="s">
        <v>24</v>
      </c>
      <c r="Q6621" s="1" t="s">
        <v>25</v>
      </c>
    </row>
    <row r="6622" spans="1:17" x14ac:dyDescent="0.35">
      <c r="A6622">
        <v>48878333</v>
      </c>
      <c r="B6622" t="s">
        <v>6892</v>
      </c>
      <c r="C6622" s="11" t="s">
        <v>10398</v>
      </c>
      <c r="D6622">
        <v>95</v>
      </c>
      <c r="E6622">
        <v>82800</v>
      </c>
      <c r="F6622" s="7">
        <v>85.5</v>
      </c>
      <c r="G6622" s="1">
        <f>MIN(Table14[[#This Row],[Medicare Outpatient Allowable Rate]:[United Healthcare Outpatient Allowable Rate]])</f>
        <v>0</v>
      </c>
      <c r="H6622" s="1">
        <f>MAX(Table14[[#This Row],[Medicare Outpatient Allowable Rate]:[United Healthcare Outpatient Allowable Rate]])</f>
        <v>80.75</v>
      </c>
      <c r="I6622" s="1">
        <v>0</v>
      </c>
      <c r="J6622" s="1">
        <f>SUM(Table14[[#This Row],[Price]]*0.85)</f>
        <v>80.75</v>
      </c>
      <c r="K6622" s="1">
        <f>SUM(Table14[[#This Row],[Price]]*0.82)</f>
        <v>77.899999999999991</v>
      </c>
      <c r="L6622" s="1">
        <f>SUM(Table14[[#This Row],[Price]]*0.85)</f>
        <v>80.75</v>
      </c>
      <c r="M6622" s="1">
        <f>SUM(Table14[[#This Row],[Price]]*0.75)</f>
        <v>71.25</v>
      </c>
      <c r="N6622" s="1">
        <f>SUM(Table14[[#This Row],[Price]]*0.85)</f>
        <v>80.75</v>
      </c>
      <c r="O6622" s="1">
        <f>SUM(Table14[[#This Row],[Price]]*0.7)</f>
        <v>66.5</v>
      </c>
      <c r="P6622" s="1" t="s">
        <v>24</v>
      </c>
      <c r="Q6622" s="1" t="s">
        <v>25</v>
      </c>
    </row>
    <row r="6623" spans="1:17" x14ac:dyDescent="0.35">
      <c r="A6623">
        <v>48878334</v>
      </c>
      <c r="B6623" t="s">
        <v>6893</v>
      </c>
      <c r="C6623" s="11" t="s">
        <v>10398</v>
      </c>
      <c r="D6623">
        <v>35</v>
      </c>
      <c r="E6623">
        <v>83986</v>
      </c>
      <c r="F6623" s="7">
        <v>31.5</v>
      </c>
      <c r="G6623" s="1">
        <f>MIN(Table14[[#This Row],[Medicare Outpatient Allowable Rate]:[United Healthcare Outpatient Allowable Rate]])</f>
        <v>0</v>
      </c>
      <c r="H6623" s="1">
        <f>MAX(Table14[[#This Row],[Medicare Outpatient Allowable Rate]:[United Healthcare Outpatient Allowable Rate]])</f>
        <v>29.75</v>
      </c>
      <c r="I6623" s="1">
        <v>0</v>
      </c>
      <c r="J6623" s="1">
        <f>SUM(Table14[[#This Row],[Price]]*0.85)</f>
        <v>29.75</v>
      </c>
      <c r="K6623" s="1">
        <f>SUM(Table14[[#This Row],[Price]]*0.82)</f>
        <v>28.7</v>
      </c>
      <c r="L6623" s="1">
        <f>SUM(Table14[[#This Row],[Price]]*0.85)</f>
        <v>29.75</v>
      </c>
      <c r="M6623" s="1">
        <f>SUM(Table14[[#This Row],[Price]]*0.75)</f>
        <v>26.25</v>
      </c>
      <c r="N6623" s="1">
        <f>SUM(Table14[[#This Row],[Price]]*0.85)</f>
        <v>29.75</v>
      </c>
      <c r="O6623" s="1">
        <f>SUM(Table14[[#This Row],[Price]]*0.7)</f>
        <v>24.5</v>
      </c>
      <c r="P6623" s="1" t="s">
        <v>24</v>
      </c>
      <c r="Q6623" s="1" t="s">
        <v>25</v>
      </c>
    </row>
    <row r="6624" spans="1:17" x14ac:dyDescent="0.35">
      <c r="A6624">
        <v>49070421</v>
      </c>
      <c r="B6624" t="s">
        <v>6894</v>
      </c>
      <c r="C6624" s="11" t="s">
        <v>10398</v>
      </c>
      <c r="D6624">
        <v>36</v>
      </c>
      <c r="E6624">
        <v>83986</v>
      </c>
      <c r="F6624" s="7">
        <v>32.4</v>
      </c>
      <c r="G6624" s="1">
        <f>MIN(Table14[[#This Row],[Medicare Outpatient Allowable Rate]:[United Healthcare Outpatient Allowable Rate]])</f>
        <v>0</v>
      </c>
      <c r="H6624" s="1">
        <f>MAX(Table14[[#This Row],[Medicare Outpatient Allowable Rate]:[United Healthcare Outpatient Allowable Rate]])</f>
        <v>30.599999999999998</v>
      </c>
      <c r="I6624" s="1">
        <v>0</v>
      </c>
      <c r="J6624" s="1">
        <f>SUM(Table14[[#This Row],[Price]]*0.85)</f>
        <v>30.599999999999998</v>
      </c>
      <c r="K6624" s="1">
        <f>SUM(Table14[[#This Row],[Price]]*0.82)</f>
        <v>29.52</v>
      </c>
      <c r="L6624" s="1">
        <f>SUM(Table14[[#This Row],[Price]]*0.85)</f>
        <v>30.599999999999998</v>
      </c>
      <c r="M6624" s="1">
        <f>SUM(Table14[[#This Row],[Price]]*0.75)</f>
        <v>27</v>
      </c>
      <c r="N6624" s="1">
        <f>SUM(Table14[[#This Row],[Price]]*0.85)</f>
        <v>30.599999999999998</v>
      </c>
      <c r="O6624" s="1">
        <f>SUM(Table14[[#This Row],[Price]]*0.7)</f>
        <v>25.2</v>
      </c>
      <c r="P6624" s="1" t="s">
        <v>24</v>
      </c>
      <c r="Q6624" s="1" t="s">
        <v>25</v>
      </c>
    </row>
    <row r="6625" spans="1:17" x14ac:dyDescent="0.35">
      <c r="A6625">
        <v>51613152</v>
      </c>
      <c r="B6625" t="s">
        <v>6895</v>
      </c>
      <c r="C6625" s="11" t="s">
        <v>10458</v>
      </c>
      <c r="D6625">
        <v>86</v>
      </c>
      <c r="E6625">
        <v>93242</v>
      </c>
      <c r="F6625" s="7">
        <v>77.400000000000006</v>
      </c>
      <c r="G6625" s="1">
        <f>MIN(Table14[[#This Row],[Medicare Outpatient Allowable Rate]:[United Healthcare Outpatient Allowable Rate]])</f>
        <v>39.25</v>
      </c>
      <c r="H6625" s="1">
        <f>MAX(Table14[[#This Row],[Medicare Outpatient Allowable Rate]:[United Healthcare Outpatient Allowable Rate]])</f>
        <v>73.099999999999994</v>
      </c>
      <c r="I6625" s="1">
        <v>39.25</v>
      </c>
      <c r="J6625" s="1">
        <f>SUM(Table14[[#This Row],[Price]]*0.85)</f>
        <v>73.099999999999994</v>
      </c>
      <c r="K6625" s="1">
        <f>SUM(Table14[[#This Row],[Price]]*0.82)</f>
        <v>70.52</v>
      </c>
      <c r="L6625" s="1">
        <f>SUM(Table14[[#This Row],[Price]]*0.85)</f>
        <v>73.099999999999994</v>
      </c>
      <c r="M6625" s="1">
        <f>SUM(Table14[[#This Row],[Price]]*0.75)</f>
        <v>64.5</v>
      </c>
      <c r="N6625" s="1">
        <f>SUM(Table14[[#This Row],[Price]]*0.85)</f>
        <v>73.099999999999994</v>
      </c>
      <c r="O6625" s="1">
        <f>SUM(Table14[[#This Row],[Price]]*0.7)</f>
        <v>60.199999999999996</v>
      </c>
      <c r="P6625" s="1" t="s">
        <v>24</v>
      </c>
      <c r="Q6625" s="1" t="s">
        <v>25</v>
      </c>
    </row>
    <row r="6626" spans="1:17" x14ac:dyDescent="0.35">
      <c r="A6626">
        <v>50889909</v>
      </c>
      <c r="B6626" t="s">
        <v>6896</v>
      </c>
      <c r="C6626" s="11" t="s">
        <v>10459</v>
      </c>
      <c r="D6626">
        <v>2500</v>
      </c>
      <c r="E6626">
        <v>95782</v>
      </c>
      <c r="F6626" s="7">
        <v>2250</v>
      </c>
      <c r="G6626" s="1">
        <f>MIN(Table14[[#This Row],[Medicare Outpatient Allowable Rate]:[United Healthcare Outpatient Allowable Rate]])</f>
        <v>1017.39</v>
      </c>
      <c r="H6626" s="1">
        <f>MAX(Table14[[#This Row],[Medicare Outpatient Allowable Rate]:[United Healthcare Outpatient Allowable Rate]])</f>
        <v>2125</v>
      </c>
      <c r="I6626" s="1">
        <v>1017.39</v>
      </c>
      <c r="J6626" s="1">
        <f>SUM(Table14[[#This Row],[Price]]*0.85)</f>
        <v>2125</v>
      </c>
      <c r="K6626" s="1">
        <f>SUM(Table14[[#This Row],[Price]]*0.82)</f>
        <v>2050</v>
      </c>
      <c r="L6626" s="1">
        <f>SUM(Table14[[#This Row],[Price]]*0.85)</f>
        <v>2125</v>
      </c>
      <c r="M6626" s="1">
        <f>SUM(Table14[[#This Row],[Price]]*0.75)</f>
        <v>1875</v>
      </c>
      <c r="N6626" s="1">
        <f>SUM(Table14[[#This Row],[Price]]*0.85)</f>
        <v>2125</v>
      </c>
      <c r="O6626" s="1">
        <f>SUM(Table14[[#This Row],[Price]]*0.7)</f>
        <v>1750</v>
      </c>
      <c r="P6626" s="1" t="s">
        <v>24</v>
      </c>
      <c r="Q6626" s="1" t="s">
        <v>25</v>
      </c>
    </row>
    <row r="6627" spans="1:17" x14ac:dyDescent="0.35">
      <c r="A6627">
        <v>50889911</v>
      </c>
      <c r="B6627" t="s">
        <v>6897</v>
      </c>
      <c r="C6627" s="11" t="s">
        <v>10459</v>
      </c>
      <c r="D6627">
        <v>2500</v>
      </c>
      <c r="E6627">
        <v>95783</v>
      </c>
      <c r="F6627" s="7">
        <v>2250</v>
      </c>
      <c r="G6627" s="1">
        <f>MIN(Table14[[#This Row],[Medicare Outpatient Allowable Rate]:[United Healthcare Outpatient Allowable Rate]])</f>
        <v>1017.39</v>
      </c>
      <c r="H6627" s="1">
        <f>MAX(Table14[[#This Row],[Medicare Outpatient Allowable Rate]:[United Healthcare Outpatient Allowable Rate]])</f>
        <v>2125</v>
      </c>
      <c r="I6627" s="1">
        <v>1017.39</v>
      </c>
      <c r="J6627" s="1">
        <f>SUM(Table14[[#This Row],[Price]]*0.85)</f>
        <v>2125</v>
      </c>
      <c r="K6627" s="1">
        <f>SUM(Table14[[#This Row],[Price]]*0.82)</f>
        <v>2050</v>
      </c>
      <c r="L6627" s="1">
        <f>SUM(Table14[[#This Row],[Price]]*0.85)</f>
        <v>2125</v>
      </c>
      <c r="M6627" s="1">
        <f>SUM(Table14[[#This Row],[Price]]*0.75)</f>
        <v>1875</v>
      </c>
      <c r="N6627" s="1">
        <f>SUM(Table14[[#This Row],[Price]]*0.85)</f>
        <v>2125</v>
      </c>
      <c r="O6627" s="1">
        <f>SUM(Table14[[#This Row],[Price]]*0.7)</f>
        <v>1750</v>
      </c>
      <c r="P6627" s="1" t="s">
        <v>24</v>
      </c>
      <c r="Q6627" s="1" t="s">
        <v>25</v>
      </c>
    </row>
    <row r="6628" spans="1:17" x14ac:dyDescent="0.35">
      <c r="A6628">
        <v>50536507</v>
      </c>
      <c r="B6628" t="s">
        <v>6898</v>
      </c>
      <c r="C6628" s="11" t="s">
        <v>10459</v>
      </c>
      <c r="D6628">
        <v>346</v>
      </c>
      <c r="E6628">
        <v>95806</v>
      </c>
      <c r="F6628" s="7">
        <v>311.39999999999998</v>
      </c>
      <c r="G6628" s="1">
        <f>MIN(Table14[[#This Row],[Medicare Outpatient Allowable Rate]:[United Healthcare Outpatient Allowable Rate]])</f>
        <v>156.46</v>
      </c>
      <c r="H6628" s="1">
        <f>MAX(Table14[[#This Row],[Medicare Outpatient Allowable Rate]:[United Healthcare Outpatient Allowable Rate]])</f>
        <v>294.09999999999997</v>
      </c>
      <c r="I6628" s="1">
        <v>156.46</v>
      </c>
      <c r="J6628" s="1">
        <f>SUM(Table14[[#This Row],[Price]]*0.85)</f>
        <v>294.09999999999997</v>
      </c>
      <c r="K6628" s="1">
        <f>SUM(Table14[[#This Row],[Price]]*0.82)</f>
        <v>283.71999999999997</v>
      </c>
      <c r="L6628" s="1">
        <f>SUM(Table14[[#This Row],[Price]]*0.85)</f>
        <v>294.09999999999997</v>
      </c>
      <c r="M6628" s="1">
        <f>SUM(Table14[[#This Row],[Price]]*0.75)</f>
        <v>259.5</v>
      </c>
      <c r="N6628" s="1">
        <f>SUM(Table14[[#This Row],[Price]]*0.85)</f>
        <v>294.09999999999997</v>
      </c>
      <c r="O6628" s="1">
        <f>SUM(Table14[[#This Row],[Price]]*0.7)</f>
        <v>242.2</v>
      </c>
      <c r="P6628" s="1" t="s">
        <v>24</v>
      </c>
      <c r="Q6628" s="1" t="s">
        <v>25</v>
      </c>
    </row>
    <row r="6629" spans="1:17" x14ac:dyDescent="0.35">
      <c r="A6629">
        <v>49025206</v>
      </c>
      <c r="B6629" t="s">
        <v>6899</v>
      </c>
      <c r="C6629" s="11" t="s">
        <v>10459</v>
      </c>
      <c r="D6629">
        <v>2500</v>
      </c>
      <c r="E6629">
        <v>95810</v>
      </c>
      <c r="F6629" s="7">
        <v>2250</v>
      </c>
      <c r="G6629" s="1">
        <f>MIN(Table14[[#This Row],[Medicare Outpatient Allowable Rate]:[United Healthcare Outpatient Allowable Rate]])</f>
        <v>1017.39</v>
      </c>
      <c r="H6629" s="1">
        <f>MAX(Table14[[#This Row],[Medicare Outpatient Allowable Rate]:[United Healthcare Outpatient Allowable Rate]])</f>
        <v>2125</v>
      </c>
      <c r="I6629" s="1">
        <v>1017.39</v>
      </c>
      <c r="J6629" s="1">
        <f>SUM(Table14[[#This Row],[Price]]*0.85)</f>
        <v>2125</v>
      </c>
      <c r="K6629" s="1">
        <f>SUM(Table14[[#This Row],[Price]]*0.82)</f>
        <v>2050</v>
      </c>
      <c r="L6629" s="1">
        <f>SUM(Table14[[#This Row],[Price]]*0.85)</f>
        <v>2125</v>
      </c>
      <c r="M6629" s="1">
        <f>SUM(Table14[[#This Row],[Price]]*0.75)</f>
        <v>1875</v>
      </c>
      <c r="N6629" s="1">
        <f>SUM(Table14[[#This Row],[Price]]*0.85)</f>
        <v>2125</v>
      </c>
      <c r="O6629" s="1">
        <f>SUM(Table14[[#This Row],[Price]]*0.7)</f>
        <v>1750</v>
      </c>
      <c r="P6629" s="1" t="s">
        <v>24</v>
      </c>
      <c r="Q6629" s="1" t="s">
        <v>25</v>
      </c>
    </row>
    <row r="6630" spans="1:17" x14ac:dyDescent="0.35">
      <c r="A6630">
        <v>49025218</v>
      </c>
      <c r="B6630" t="s">
        <v>6900</v>
      </c>
      <c r="C6630" s="11" t="s">
        <v>10459</v>
      </c>
      <c r="D6630">
        <v>3100</v>
      </c>
      <c r="E6630">
        <v>95811</v>
      </c>
      <c r="F6630" s="7">
        <v>2790</v>
      </c>
      <c r="G6630" s="1">
        <f>MIN(Table14[[#This Row],[Medicare Outpatient Allowable Rate]:[United Healthcare Outpatient Allowable Rate]])</f>
        <v>1017.39</v>
      </c>
      <c r="H6630" s="1">
        <f>MAX(Table14[[#This Row],[Medicare Outpatient Allowable Rate]:[United Healthcare Outpatient Allowable Rate]])</f>
        <v>2635</v>
      </c>
      <c r="I6630" s="1">
        <v>1017.39</v>
      </c>
      <c r="J6630" s="1">
        <f>SUM(Table14[[#This Row],[Price]]*0.85)</f>
        <v>2635</v>
      </c>
      <c r="K6630" s="1">
        <f>SUM(Table14[[#This Row],[Price]]*0.82)</f>
        <v>2542</v>
      </c>
      <c r="L6630" s="1">
        <f>SUM(Table14[[#This Row],[Price]]*0.85)</f>
        <v>2635</v>
      </c>
      <c r="M6630" s="1">
        <f>SUM(Table14[[#This Row],[Price]]*0.75)</f>
        <v>2325</v>
      </c>
      <c r="N6630" s="1">
        <f>SUM(Table14[[#This Row],[Price]]*0.85)</f>
        <v>2635</v>
      </c>
      <c r="O6630" s="1">
        <f>SUM(Table14[[#This Row],[Price]]*0.7)</f>
        <v>2170</v>
      </c>
      <c r="P6630" s="1" t="s">
        <v>24</v>
      </c>
      <c r="Q6630" s="1" t="s">
        <v>25</v>
      </c>
    </row>
    <row r="6631" spans="1:17" x14ac:dyDescent="0.35">
      <c r="A6631">
        <v>48209656</v>
      </c>
      <c r="B6631" t="s">
        <v>6901</v>
      </c>
      <c r="C6631" s="11" t="s">
        <v>10460</v>
      </c>
      <c r="D6631">
        <v>465.9</v>
      </c>
      <c r="E6631">
        <v>94664</v>
      </c>
      <c r="F6631" s="7">
        <v>419.30999999999995</v>
      </c>
      <c r="G6631" s="1">
        <f>MIN(Table14[[#This Row],[Medicare Outpatient Allowable Rate]:[United Healthcare Outpatient Allowable Rate]])</f>
        <v>203.39</v>
      </c>
      <c r="H6631" s="1">
        <f>MAX(Table14[[#This Row],[Medicare Outpatient Allowable Rate]:[United Healthcare Outpatient Allowable Rate]])</f>
        <v>396.01499999999999</v>
      </c>
      <c r="I6631" s="1">
        <v>203.39</v>
      </c>
      <c r="J6631" s="1">
        <f>SUM(Table14[[#This Row],[Price]]*0.85)</f>
        <v>396.01499999999999</v>
      </c>
      <c r="K6631" s="1">
        <f>SUM(Table14[[#This Row],[Price]]*0.82)</f>
        <v>382.03799999999995</v>
      </c>
      <c r="L6631" s="1">
        <f>SUM(Table14[[#This Row],[Price]]*0.85)</f>
        <v>396.01499999999999</v>
      </c>
      <c r="M6631" s="1">
        <f>SUM(Table14[[#This Row],[Price]]*0.75)</f>
        <v>349.42499999999995</v>
      </c>
      <c r="N6631" s="1">
        <f>SUM(Table14[[#This Row],[Price]]*0.85)</f>
        <v>396.01499999999999</v>
      </c>
      <c r="O6631" s="1">
        <f>SUM(Table14[[#This Row],[Price]]*0.7)</f>
        <v>326.12999999999994</v>
      </c>
      <c r="P6631" s="1" t="s">
        <v>24</v>
      </c>
      <c r="Q6631" s="1" t="s">
        <v>25</v>
      </c>
    </row>
    <row r="6632" spans="1:17" x14ac:dyDescent="0.35">
      <c r="A6632">
        <v>12436883</v>
      </c>
      <c r="B6632" t="s">
        <v>6902</v>
      </c>
      <c r="C6632" s="11" t="s">
        <v>10460</v>
      </c>
      <c r="D6632">
        <v>243.03</v>
      </c>
      <c r="E6632">
        <v>94640</v>
      </c>
      <c r="F6632" s="7">
        <v>218.727</v>
      </c>
      <c r="G6632" s="1">
        <f>MIN(Table14[[#This Row],[Medicare Outpatient Allowable Rate]:[United Healthcare Outpatient Allowable Rate]])</f>
        <v>170.12099999999998</v>
      </c>
      <c r="H6632" s="1">
        <f>MAX(Table14[[#This Row],[Medicare Outpatient Allowable Rate]:[United Healthcare Outpatient Allowable Rate]])</f>
        <v>206.57550000000001</v>
      </c>
      <c r="I6632" s="1">
        <v>203.39</v>
      </c>
      <c r="J6632" s="1">
        <f>SUM(Table14[[#This Row],[Price]]*0.85)</f>
        <v>206.57550000000001</v>
      </c>
      <c r="K6632" s="1">
        <f>SUM(Table14[[#This Row],[Price]]*0.82)</f>
        <v>199.28459999999998</v>
      </c>
      <c r="L6632" s="1">
        <f>SUM(Table14[[#This Row],[Price]]*0.85)</f>
        <v>206.57550000000001</v>
      </c>
      <c r="M6632" s="1">
        <f>SUM(Table14[[#This Row],[Price]]*0.75)</f>
        <v>182.27250000000001</v>
      </c>
      <c r="N6632" s="1">
        <f>SUM(Table14[[#This Row],[Price]]*0.85)</f>
        <v>206.57550000000001</v>
      </c>
      <c r="O6632" s="1">
        <f>SUM(Table14[[#This Row],[Price]]*0.7)</f>
        <v>170.12099999999998</v>
      </c>
      <c r="P6632" s="1" t="s">
        <v>24</v>
      </c>
      <c r="Q6632" s="1" t="s">
        <v>25</v>
      </c>
    </row>
    <row r="6633" spans="1:17" x14ac:dyDescent="0.35">
      <c r="A6633">
        <v>12436884</v>
      </c>
      <c r="B6633" t="s">
        <v>6903</v>
      </c>
      <c r="C6633" s="11" t="s">
        <v>10460</v>
      </c>
      <c r="D6633">
        <v>243.03</v>
      </c>
      <c r="E6633">
        <v>94640</v>
      </c>
      <c r="F6633" s="7">
        <v>218.727</v>
      </c>
      <c r="G6633" s="1">
        <f>MIN(Table14[[#This Row],[Medicare Outpatient Allowable Rate]:[United Healthcare Outpatient Allowable Rate]])</f>
        <v>170.12099999999998</v>
      </c>
      <c r="H6633" s="1">
        <f>MAX(Table14[[#This Row],[Medicare Outpatient Allowable Rate]:[United Healthcare Outpatient Allowable Rate]])</f>
        <v>206.57550000000001</v>
      </c>
      <c r="I6633" s="1">
        <v>203.39</v>
      </c>
      <c r="J6633" s="1">
        <f>SUM(Table14[[#This Row],[Price]]*0.85)</f>
        <v>206.57550000000001</v>
      </c>
      <c r="K6633" s="1">
        <f>SUM(Table14[[#This Row],[Price]]*0.82)</f>
        <v>199.28459999999998</v>
      </c>
      <c r="L6633" s="1">
        <f>SUM(Table14[[#This Row],[Price]]*0.85)</f>
        <v>206.57550000000001</v>
      </c>
      <c r="M6633" s="1">
        <f>SUM(Table14[[#This Row],[Price]]*0.75)</f>
        <v>182.27250000000001</v>
      </c>
      <c r="N6633" s="1">
        <f>SUM(Table14[[#This Row],[Price]]*0.85)</f>
        <v>206.57550000000001</v>
      </c>
      <c r="O6633" s="1">
        <f>SUM(Table14[[#This Row],[Price]]*0.7)</f>
        <v>170.12099999999998</v>
      </c>
      <c r="P6633" s="1" t="s">
        <v>24</v>
      </c>
      <c r="Q6633" s="1" t="s">
        <v>25</v>
      </c>
    </row>
    <row r="6634" spans="1:17" x14ac:dyDescent="0.35">
      <c r="A6634">
        <v>818955</v>
      </c>
      <c r="B6634" t="s">
        <v>6904</v>
      </c>
      <c r="C6634" s="11" t="s">
        <v>10460</v>
      </c>
      <c r="D6634">
        <v>258.5</v>
      </c>
      <c r="E6634">
        <v>94660</v>
      </c>
      <c r="F6634" s="7">
        <v>232.65</v>
      </c>
      <c r="G6634" s="1">
        <f>MIN(Table14[[#This Row],[Medicare Outpatient Allowable Rate]:[United Healthcare Outpatient Allowable Rate]])</f>
        <v>180.95</v>
      </c>
      <c r="H6634" s="1">
        <f>MAX(Table14[[#This Row],[Medicare Outpatient Allowable Rate]:[United Healthcare Outpatient Allowable Rate]])</f>
        <v>219.72499999999999</v>
      </c>
      <c r="I6634" s="1">
        <v>203.39</v>
      </c>
      <c r="J6634" s="1">
        <f>SUM(Table14[[#This Row],[Price]]*0.85)</f>
        <v>219.72499999999999</v>
      </c>
      <c r="K6634" s="1">
        <f>SUM(Table14[[#This Row],[Price]]*0.82)</f>
        <v>211.97</v>
      </c>
      <c r="L6634" s="1">
        <f>SUM(Table14[[#This Row],[Price]]*0.85)</f>
        <v>219.72499999999999</v>
      </c>
      <c r="M6634" s="1">
        <f>SUM(Table14[[#This Row],[Price]]*0.75)</f>
        <v>193.875</v>
      </c>
      <c r="N6634" s="1">
        <f>SUM(Table14[[#This Row],[Price]]*0.85)</f>
        <v>219.72499999999999</v>
      </c>
      <c r="O6634" s="1">
        <f>SUM(Table14[[#This Row],[Price]]*0.7)</f>
        <v>180.95</v>
      </c>
      <c r="P6634" s="1" t="s">
        <v>24</v>
      </c>
      <c r="Q6634" s="1" t="s">
        <v>25</v>
      </c>
    </row>
    <row r="6635" spans="1:17" x14ac:dyDescent="0.35">
      <c r="A6635">
        <v>818956</v>
      </c>
      <c r="B6635" t="s">
        <v>6905</v>
      </c>
      <c r="C6635" s="11" t="s">
        <v>10460</v>
      </c>
      <c r="D6635">
        <v>258.5</v>
      </c>
      <c r="E6635">
        <v>94660</v>
      </c>
      <c r="F6635" s="7">
        <v>232.65</v>
      </c>
      <c r="G6635" s="1">
        <f>MIN(Table14[[#This Row],[Medicare Outpatient Allowable Rate]:[United Healthcare Outpatient Allowable Rate]])</f>
        <v>180.95</v>
      </c>
      <c r="H6635" s="1">
        <f>MAX(Table14[[#This Row],[Medicare Outpatient Allowable Rate]:[United Healthcare Outpatient Allowable Rate]])</f>
        <v>219.72499999999999</v>
      </c>
      <c r="I6635" s="1">
        <v>203.39</v>
      </c>
      <c r="J6635" s="1">
        <f>SUM(Table14[[#This Row],[Price]]*0.85)</f>
        <v>219.72499999999999</v>
      </c>
      <c r="K6635" s="1">
        <f>SUM(Table14[[#This Row],[Price]]*0.82)</f>
        <v>211.97</v>
      </c>
      <c r="L6635" s="1">
        <f>SUM(Table14[[#This Row],[Price]]*0.85)</f>
        <v>219.72499999999999</v>
      </c>
      <c r="M6635" s="1">
        <f>SUM(Table14[[#This Row],[Price]]*0.75)</f>
        <v>193.875</v>
      </c>
      <c r="N6635" s="1">
        <f>SUM(Table14[[#This Row],[Price]]*0.85)</f>
        <v>219.72499999999999</v>
      </c>
      <c r="O6635" s="1">
        <f>SUM(Table14[[#This Row],[Price]]*0.7)</f>
        <v>180.95</v>
      </c>
      <c r="P6635" s="1" t="s">
        <v>24</v>
      </c>
      <c r="Q6635" s="1" t="s">
        <v>25</v>
      </c>
    </row>
    <row r="6636" spans="1:17" x14ac:dyDescent="0.35">
      <c r="A6636">
        <v>818957</v>
      </c>
      <c r="B6636" t="s">
        <v>6906</v>
      </c>
      <c r="C6636" s="11" t="s">
        <v>10460</v>
      </c>
      <c r="D6636">
        <v>149.97</v>
      </c>
      <c r="E6636">
        <v>94667</v>
      </c>
      <c r="F6636" s="7">
        <v>134.97300000000001</v>
      </c>
      <c r="G6636" s="1">
        <f>MIN(Table14[[#This Row],[Medicare Outpatient Allowable Rate]:[United Healthcare Outpatient Allowable Rate]])</f>
        <v>104.979</v>
      </c>
      <c r="H6636" s="1">
        <f>MAX(Table14[[#This Row],[Medicare Outpatient Allowable Rate]:[United Healthcare Outpatient Allowable Rate]])</f>
        <v>128.9</v>
      </c>
      <c r="I6636" s="1">
        <v>128.9</v>
      </c>
      <c r="J6636" s="1">
        <f>SUM(Table14[[#This Row],[Price]]*0.85)</f>
        <v>127.47449999999999</v>
      </c>
      <c r="K6636" s="1">
        <f>SUM(Table14[[#This Row],[Price]]*0.82)</f>
        <v>122.97539999999999</v>
      </c>
      <c r="L6636" s="1">
        <f>SUM(Table14[[#This Row],[Price]]*0.85)</f>
        <v>127.47449999999999</v>
      </c>
      <c r="M6636" s="1">
        <f>SUM(Table14[[#This Row],[Price]]*0.75)</f>
        <v>112.47749999999999</v>
      </c>
      <c r="N6636" s="1">
        <f>SUM(Table14[[#This Row],[Price]]*0.85)</f>
        <v>127.47449999999999</v>
      </c>
      <c r="O6636" s="1">
        <f>SUM(Table14[[#This Row],[Price]]*0.7)</f>
        <v>104.979</v>
      </c>
      <c r="P6636" s="1" t="s">
        <v>24</v>
      </c>
      <c r="Q6636" s="1" t="s">
        <v>25</v>
      </c>
    </row>
    <row r="6637" spans="1:17" x14ac:dyDescent="0.35">
      <c r="A6637">
        <v>818958</v>
      </c>
      <c r="B6637" t="s">
        <v>6907</v>
      </c>
      <c r="C6637" s="11" t="s">
        <v>10460</v>
      </c>
      <c r="D6637">
        <v>131.30000000000001</v>
      </c>
      <c r="E6637">
        <v>94668</v>
      </c>
      <c r="F6637" s="7">
        <v>118.17000000000002</v>
      </c>
      <c r="G6637" s="1">
        <f>MIN(Table14[[#This Row],[Medicare Outpatient Allowable Rate]:[United Healthcare Outpatient Allowable Rate]])</f>
        <v>91.91</v>
      </c>
      <c r="H6637" s="1">
        <f>MAX(Table14[[#This Row],[Medicare Outpatient Allowable Rate]:[United Healthcare Outpatient Allowable Rate]])</f>
        <v>128.9</v>
      </c>
      <c r="I6637" s="1">
        <v>128.9</v>
      </c>
      <c r="J6637" s="1">
        <f>SUM(Table14[[#This Row],[Price]]*0.85)</f>
        <v>111.605</v>
      </c>
      <c r="K6637" s="1">
        <f>SUM(Table14[[#This Row],[Price]]*0.82)</f>
        <v>107.666</v>
      </c>
      <c r="L6637" s="1">
        <f>SUM(Table14[[#This Row],[Price]]*0.85)</f>
        <v>111.605</v>
      </c>
      <c r="M6637" s="1">
        <f>SUM(Table14[[#This Row],[Price]]*0.75)</f>
        <v>98.475000000000009</v>
      </c>
      <c r="N6637" s="1">
        <f>SUM(Table14[[#This Row],[Price]]*0.85)</f>
        <v>111.605</v>
      </c>
      <c r="O6637" s="1">
        <f>SUM(Table14[[#This Row],[Price]]*0.7)</f>
        <v>91.91</v>
      </c>
      <c r="P6637" s="1" t="s">
        <v>24</v>
      </c>
      <c r="Q6637" s="1" t="s">
        <v>25</v>
      </c>
    </row>
    <row r="6638" spans="1:17" x14ac:dyDescent="0.35">
      <c r="A6638">
        <v>51617088</v>
      </c>
      <c r="B6638" t="s">
        <v>6908</v>
      </c>
      <c r="C6638" s="11" t="s">
        <v>10458</v>
      </c>
      <c r="D6638">
        <v>86</v>
      </c>
      <c r="E6638">
        <v>93246</v>
      </c>
      <c r="F6638" s="7">
        <v>77.400000000000006</v>
      </c>
      <c r="G6638" s="1">
        <f>MIN(Table14[[#This Row],[Medicare Outpatient Allowable Rate]:[United Healthcare Outpatient Allowable Rate]])</f>
        <v>39.25</v>
      </c>
      <c r="H6638" s="1">
        <f>MAX(Table14[[#This Row],[Medicare Outpatient Allowable Rate]:[United Healthcare Outpatient Allowable Rate]])</f>
        <v>73.099999999999994</v>
      </c>
      <c r="I6638" s="1">
        <v>39.25</v>
      </c>
      <c r="J6638" s="1">
        <f>SUM(Table14[[#This Row],[Price]]*0.85)</f>
        <v>73.099999999999994</v>
      </c>
      <c r="K6638" s="1">
        <f>SUM(Table14[[#This Row],[Price]]*0.82)</f>
        <v>70.52</v>
      </c>
      <c r="L6638" s="1">
        <f>SUM(Table14[[#This Row],[Price]]*0.85)</f>
        <v>73.099999999999994</v>
      </c>
      <c r="M6638" s="1">
        <f>SUM(Table14[[#This Row],[Price]]*0.75)</f>
        <v>64.5</v>
      </c>
      <c r="N6638" s="1">
        <f>SUM(Table14[[#This Row],[Price]]*0.85)</f>
        <v>73.099999999999994</v>
      </c>
      <c r="O6638" s="1">
        <f>SUM(Table14[[#This Row],[Price]]*0.7)</f>
        <v>60.199999999999996</v>
      </c>
      <c r="P6638" s="1" t="s">
        <v>24</v>
      </c>
      <c r="Q6638" s="1" t="s">
        <v>25</v>
      </c>
    </row>
    <row r="6639" spans="1:17" x14ac:dyDescent="0.35">
      <c r="A6639">
        <v>819014</v>
      </c>
      <c r="B6639" t="s">
        <v>6909</v>
      </c>
      <c r="C6639" s="11" t="s">
        <v>10460</v>
      </c>
      <c r="D6639">
        <v>243.03</v>
      </c>
      <c r="E6639">
        <v>94664</v>
      </c>
      <c r="F6639" s="7">
        <v>218.727</v>
      </c>
      <c r="G6639" s="1">
        <f>MIN(Table14[[#This Row],[Medicare Outpatient Allowable Rate]:[United Healthcare Outpatient Allowable Rate]])</f>
        <v>170.12099999999998</v>
      </c>
      <c r="H6639" s="1">
        <f>MAX(Table14[[#This Row],[Medicare Outpatient Allowable Rate]:[United Healthcare Outpatient Allowable Rate]])</f>
        <v>206.57550000000001</v>
      </c>
      <c r="I6639" s="1">
        <v>203.39</v>
      </c>
      <c r="J6639" s="1">
        <f>SUM(Table14[[#This Row],[Price]]*0.85)</f>
        <v>206.57550000000001</v>
      </c>
      <c r="K6639" s="1">
        <f>SUM(Table14[[#This Row],[Price]]*0.82)</f>
        <v>199.28459999999998</v>
      </c>
      <c r="L6639" s="1">
        <f>SUM(Table14[[#This Row],[Price]]*0.85)</f>
        <v>206.57550000000001</v>
      </c>
      <c r="M6639" s="1">
        <f>SUM(Table14[[#This Row],[Price]]*0.75)</f>
        <v>182.27250000000001</v>
      </c>
      <c r="N6639" s="1">
        <f>SUM(Table14[[#This Row],[Price]]*0.85)</f>
        <v>206.57550000000001</v>
      </c>
      <c r="O6639" s="1">
        <f>SUM(Table14[[#This Row],[Price]]*0.7)</f>
        <v>170.12099999999998</v>
      </c>
      <c r="P6639" s="1" t="s">
        <v>24</v>
      </c>
      <c r="Q6639" s="1" t="s">
        <v>25</v>
      </c>
    </row>
    <row r="6640" spans="1:17" x14ac:dyDescent="0.35">
      <c r="A6640">
        <v>819015</v>
      </c>
      <c r="B6640" t="s">
        <v>6910</v>
      </c>
      <c r="C6640" s="11" t="s">
        <v>10460</v>
      </c>
      <c r="D6640">
        <v>0.01</v>
      </c>
      <c r="E6640">
        <v>94664</v>
      </c>
      <c r="F6640" s="7">
        <v>9.0000000000000011E-3</v>
      </c>
      <c r="G6640" s="1">
        <f>MIN(Table14[[#This Row],[Medicare Outpatient Allowable Rate]:[United Healthcare Outpatient Allowable Rate]])</f>
        <v>6.9999999999999993E-3</v>
      </c>
      <c r="H6640" s="1">
        <f>MAX(Table14[[#This Row],[Medicare Outpatient Allowable Rate]:[United Healthcare Outpatient Allowable Rate]])</f>
        <v>203.39</v>
      </c>
      <c r="I6640" s="1">
        <v>203.39</v>
      </c>
      <c r="J6640" s="1">
        <f>SUM(Table14[[#This Row],[Price]]*0.85)</f>
        <v>8.5000000000000006E-3</v>
      </c>
      <c r="K6640" s="1">
        <f>SUM(Table14[[#This Row],[Price]]*0.82)</f>
        <v>8.199999999999999E-3</v>
      </c>
      <c r="L6640" s="1">
        <f>SUM(Table14[[#This Row],[Price]]*0.85)</f>
        <v>8.5000000000000006E-3</v>
      </c>
      <c r="M6640" s="1">
        <f>SUM(Table14[[#This Row],[Price]]*0.75)</f>
        <v>7.4999999999999997E-3</v>
      </c>
      <c r="N6640" s="1">
        <f>SUM(Table14[[#This Row],[Price]]*0.85)</f>
        <v>8.5000000000000006E-3</v>
      </c>
      <c r="O6640" s="1">
        <f>SUM(Table14[[#This Row],[Price]]*0.7)</f>
        <v>6.9999999999999993E-3</v>
      </c>
      <c r="P6640" s="1" t="s">
        <v>24</v>
      </c>
      <c r="Q6640" s="1" t="s">
        <v>25</v>
      </c>
    </row>
    <row r="6641" spans="1:17" x14ac:dyDescent="0.35">
      <c r="A6641">
        <v>819006</v>
      </c>
      <c r="B6641" t="s">
        <v>6911</v>
      </c>
      <c r="C6641" s="11" t="s">
        <v>10460</v>
      </c>
      <c r="D6641">
        <v>0</v>
      </c>
      <c r="F6641" s="7">
        <v>0</v>
      </c>
      <c r="G6641" s="1" t="e">
        <f>MIN(Table14[[#This Row],[Medicare Outpatient Allowable Rate]:[United Healthcare Outpatient Allowable Rate]])</f>
        <v>#N/A</v>
      </c>
      <c r="H6641" s="1" t="e">
        <f>MAX(Table14[[#This Row],[Medicare Outpatient Allowable Rate]:[United Healthcare Outpatient Allowable Rate]])</f>
        <v>#N/A</v>
      </c>
      <c r="I6641" s="1" t="e">
        <v>#N/A</v>
      </c>
      <c r="J6641" s="1">
        <f>SUM(Table14[[#This Row],[Price]]*0.85)</f>
        <v>0</v>
      </c>
      <c r="K6641" s="1">
        <f>SUM(Table14[[#This Row],[Price]]*0.82)</f>
        <v>0</v>
      </c>
      <c r="L6641" s="1">
        <f>SUM(Table14[[#This Row],[Price]]*0.85)</f>
        <v>0</v>
      </c>
      <c r="M6641" s="1">
        <f>SUM(Table14[[#This Row],[Price]]*0.75)</f>
        <v>0</v>
      </c>
      <c r="N6641" s="1">
        <f>SUM(Table14[[#This Row],[Price]]*0.85)</f>
        <v>0</v>
      </c>
      <c r="O6641" s="1">
        <f>SUM(Table14[[#This Row],[Price]]*0.7)</f>
        <v>0</v>
      </c>
      <c r="P6641" s="1" t="s">
        <v>24</v>
      </c>
      <c r="Q6641" s="1" t="s">
        <v>25</v>
      </c>
    </row>
    <row r="6642" spans="1:17" x14ac:dyDescent="0.35">
      <c r="A6642">
        <v>819007</v>
      </c>
      <c r="B6642" t="s">
        <v>6912</v>
      </c>
      <c r="F6642" s="7">
        <v>0</v>
      </c>
      <c r="G6642" s="1" t="e">
        <f>MIN(Table14[[#This Row],[Medicare Outpatient Allowable Rate]:[United Healthcare Outpatient Allowable Rate]])</f>
        <v>#N/A</v>
      </c>
      <c r="H6642" s="1" t="e">
        <f>MAX(Table14[[#This Row],[Medicare Outpatient Allowable Rate]:[United Healthcare Outpatient Allowable Rate]])</f>
        <v>#N/A</v>
      </c>
      <c r="I6642" s="1" t="e">
        <v>#N/A</v>
      </c>
      <c r="J6642" s="1">
        <f>SUM(Table14[[#This Row],[Price]]*0.85)</f>
        <v>0</v>
      </c>
      <c r="K6642" s="1">
        <f>SUM(Table14[[#This Row],[Price]]*0.82)</f>
        <v>0</v>
      </c>
      <c r="L6642" s="1">
        <f>SUM(Table14[[#This Row],[Price]]*0.85)</f>
        <v>0</v>
      </c>
      <c r="M6642" s="1">
        <f>SUM(Table14[[#This Row],[Price]]*0.75)</f>
        <v>0</v>
      </c>
      <c r="N6642" s="1">
        <f>SUM(Table14[[#This Row],[Price]]*0.85)</f>
        <v>0</v>
      </c>
      <c r="O6642" s="1">
        <f>SUM(Table14[[#This Row],[Price]]*0.7)</f>
        <v>0</v>
      </c>
      <c r="P6642" s="1" t="s">
        <v>24</v>
      </c>
      <c r="Q6642" s="1" t="s">
        <v>25</v>
      </c>
    </row>
    <row r="6643" spans="1:17" x14ac:dyDescent="0.35">
      <c r="A6643">
        <v>4890550</v>
      </c>
      <c r="B6643" t="s">
        <v>6913</v>
      </c>
      <c r="C6643" s="11" t="s">
        <v>10421</v>
      </c>
      <c r="D6643">
        <v>100</v>
      </c>
      <c r="F6643" s="7">
        <v>90</v>
      </c>
      <c r="G6643" s="1" t="e">
        <f>MIN(Table14[[#This Row],[Medicare Outpatient Allowable Rate]:[United Healthcare Outpatient Allowable Rate]])</f>
        <v>#N/A</v>
      </c>
      <c r="H6643" s="1" t="e">
        <f>MAX(Table14[[#This Row],[Medicare Outpatient Allowable Rate]:[United Healthcare Outpatient Allowable Rate]])</f>
        <v>#N/A</v>
      </c>
      <c r="I6643" s="1" t="e">
        <v>#N/A</v>
      </c>
      <c r="J6643" s="1">
        <f>SUM(Table14[[#This Row],[Price]]*0.85)</f>
        <v>85</v>
      </c>
      <c r="K6643" s="1">
        <f>SUM(Table14[[#This Row],[Price]]*0.82)</f>
        <v>82</v>
      </c>
      <c r="L6643" s="1">
        <f>SUM(Table14[[#This Row],[Price]]*0.85)</f>
        <v>85</v>
      </c>
      <c r="M6643" s="1">
        <f>SUM(Table14[[#This Row],[Price]]*0.75)</f>
        <v>75</v>
      </c>
      <c r="N6643" s="1">
        <f>SUM(Table14[[#This Row],[Price]]*0.85)</f>
        <v>85</v>
      </c>
      <c r="O6643" s="1">
        <f>SUM(Table14[[#This Row],[Price]]*0.7)</f>
        <v>70</v>
      </c>
      <c r="P6643" s="1" t="s">
        <v>24</v>
      </c>
      <c r="Q6643" s="1" t="s">
        <v>25</v>
      </c>
    </row>
    <row r="6644" spans="1:17" x14ac:dyDescent="0.35">
      <c r="A6644">
        <v>818954</v>
      </c>
      <c r="B6644" t="s">
        <v>6914</v>
      </c>
      <c r="C6644" s="11" t="s">
        <v>10460</v>
      </c>
      <c r="D6644">
        <v>243.03</v>
      </c>
      <c r="E6644">
        <v>31720</v>
      </c>
      <c r="F6644" s="7">
        <v>218.727</v>
      </c>
      <c r="G6644" s="1">
        <f>MIN(Table14[[#This Row],[Medicare Outpatient Allowable Rate]:[United Healthcare Outpatient Allowable Rate]])</f>
        <v>170.12099999999998</v>
      </c>
      <c r="H6644" s="1">
        <f>MAX(Table14[[#This Row],[Medicare Outpatient Allowable Rate]:[United Healthcare Outpatient Allowable Rate]])</f>
        <v>206.57550000000001</v>
      </c>
      <c r="I6644" s="1">
        <v>203.39</v>
      </c>
      <c r="J6644" s="1">
        <f>SUM(Table14[[#This Row],[Price]]*0.85)</f>
        <v>206.57550000000001</v>
      </c>
      <c r="K6644" s="1">
        <f>SUM(Table14[[#This Row],[Price]]*0.82)</f>
        <v>199.28459999999998</v>
      </c>
      <c r="L6644" s="1">
        <f>SUM(Table14[[#This Row],[Price]]*0.85)</f>
        <v>206.57550000000001</v>
      </c>
      <c r="M6644" s="1">
        <f>SUM(Table14[[#This Row],[Price]]*0.75)</f>
        <v>182.27250000000001</v>
      </c>
      <c r="N6644" s="1">
        <f>SUM(Table14[[#This Row],[Price]]*0.85)</f>
        <v>206.57550000000001</v>
      </c>
      <c r="O6644" s="1">
        <f>SUM(Table14[[#This Row],[Price]]*0.7)</f>
        <v>170.12099999999998</v>
      </c>
      <c r="P6644" s="1" t="s">
        <v>24</v>
      </c>
      <c r="Q6644" s="1" t="s">
        <v>25</v>
      </c>
    </row>
    <row r="6645" spans="1:17" x14ac:dyDescent="0.35">
      <c r="A6645">
        <v>9367573</v>
      </c>
      <c r="B6645" t="s">
        <v>6915</v>
      </c>
      <c r="C6645" s="11" t="s">
        <v>10460</v>
      </c>
      <c r="D6645">
        <v>274</v>
      </c>
      <c r="E6645">
        <v>36600</v>
      </c>
      <c r="F6645" s="7">
        <v>246.6</v>
      </c>
      <c r="G6645" s="1">
        <f>MIN(Table14[[#This Row],[Medicare Outpatient Allowable Rate]:[United Healthcare Outpatient Allowable Rate]])</f>
        <v>128.9</v>
      </c>
      <c r="H6645" s="1">
        <f>MAX(Table14[[#This Row],[Medicare Outpatient Allowable Rate]:[United Healthcare Outpatient Allowable Rate]])</f>
        <v>232.9</v>
      </c>
      <c r="I6645" s="1">
        <v>128.9</v>
      </c>
      <c r="J6645" s="1">
        <f>SUM(Table14[[#This Row],[Price]]*0.85)</f>
        <v>232.9</v>
      </c>
      <c r="K6645" s="1">
        <f>SUM(Table14[[#This Row],[Price]]*0.82)</f>
        <v>224.67999999999998</v>
      </c>
      <c r="L6645" s="1">
        <f>SUM(Table14[[#This Row],[Price]]*0.85)</f>
        <v>232.9</v>
      </c>
      <c r="M6645" s="1">
        <f>SUM(Table14[[#This Row],[Price]]*0.75)</f>
        <v>205.5</v>
      </c>
      <c r="N6645" s="1">
        <f>SUM(Table14[[#This Row],[Price]]*0.85)</f>
        <v>232.9</v>
      </c>
      <c r="O6645" s="1">
        <f>SUM(Table14[[#This Row],[Price]]*0.7)</f>
        <v>191.79999999999998</v>
      </c>
      <c r="P6645" s="1" t="s">
        <v>24</v>
      </c>
      <c r="Q6645" s="1" t="s">
        <v>25</v>
      </c>
    </row>
    <row r="6646" spans="1:17" x14ac:dyDescent="0.35">
      <c r="A6646">
        <v>755916</v>
      </c>
      <c r="B6646" t="s">
        <v>6916</v>
      </c>
      <c r="C6646" s="11" t="s">
        <v>10404</v>
      </c>
      <c r="D6646">
        <v>35.17</v>
      </c>
      <c r="E6646">
        <v>88740</v>
      </c>
      <c r="F6646" s="7">
        <v>31.653000000000002</v>
      </c>
      <c r="G6646" s="1">
        <f>MIN(Table14[[#This Row],[Medicare Outpatient Allowable Rate]:[United Healthcare Outpatient Allowable Rate]])</f>
        <v>0</v>
      </c>
      <c r="H6646" s="1">
        <f>MAX(Table14[[#This Row],[Medicare Outpatient Allowable Rate]:[United Healthcare Outpatient Allowable Rate]])</f>
        <v>29.894500000000001</v>
      </c>
      <c r="I6646" s="1">
        <v>0</v>
      </c>
      <c r="J6646" s="1">
        <f>SUM(Table14[[#This Row],[Price]]*0.85)</f>
        <v>29.894500000000001</v>
      </c>
      <c r="K6646" s="1">
        <f>SUM(Table14[[#This Row],[Price]]*0.82)</f>
        <v>28.839400000000001</v>
      </c>
      <c r="L6646" s="1">
        <f>SUM(Table14[[#This Row],[Price]]*0.85)</f>
        <v>29.894500000000001</v>
      </c>
      <c r="M6646" s="1">
        <f>SUM(Table14[[#This Row],[Price]]*0.75)</f>
        <v>26.377500000000001</v>
      </c>
      <c r="N6646" s="1">
        <f>SUM(Table14[[#This Row],[Price]]*0.85)</f>
        <v>29.894500000000001</v>
      </c>
      <c r="O6646" s="1">
        <f>SUM(Table14[[#This Row],[Price]]*0.7)</f>
        <v>24.619</v>
      </c>
      <c r="P6646" s="1" t="s">
        <v>24</v>
      </c>
      <c r="Q6646" s="1" t="s">
        <v>25</v>
      </c>
    </row>
    <row r="6647" spans="1:17" x14ac:dyDescent="0.35">
      <c r="A6647">
        <v>48878360</v>
      </c>
      <c r="B6647" t="s">
        <v>6917</v>
      </c>
      <c r="F6647" s="7">
        <v>0</v>
      </c>
      <c r="G6647" s="1" t="e">
        <f>MIN(Table14[[#This Row],[Medicare Outpatient Allowable Rate]:[United Healthcare Outpatient Allowable Rate]])</f>
        <v>#N/A</v>
      </c>
      <c r="H6647" s="1" t="e">
        <f>MAX(Table14[[#This Row],[Medicare Outpatient Allowable Rate]:[United Healthcare Outpatient Allowable Rate]])</f>
        <v>#N/A</v>
      </c>
      <c r="I6647" s="1" t="e">
        <v>#N/A</v>
      </c>
      <c r="J6647" s="1">
        <f>SUM(Table14[[#This Row],[Price]]*0.85)</f>
        <v>0</v>
      </c>
      <c r="K6647" s="1">
        <f>SUM(Table14[[#This Row],[Price]]*0.82)</f>
        <v>0</v>
      </c>
      <c r="L6647" s="1">
        <f>SUM(Table14[[#This Row],[Price]]*0.85)</f>
        <v>0</v>
      </c>
      <c r="M6647" s="1">
        <f>SUM(Table14[[#This Row],[Price]]*0.75)</f>
        <v>0</v>
      </c>
      <c r="N6647" s="1">
        <f>SUM(Table14[[#This Row],[Price]]*0.85)</f>
        <v>0</v>
      </c>
      <c r="O6647" s="1">
        <f>SUM(Table14[[#This Row],[Price]]*0.7)</f>
        <v>0</v>
      </c>
      <c r="P6647" s="1" t="s">
        <v>24</v>
      </c>
      <c r="Q6647" s="1" t="s">
        <v>25</v>
      </c>
    </row>
    <row r="6648" spans="1:17" x14ac:dyDescent="0.35">
      <c r="A6648">
        <v>11201889</v>
      </c>
      <c r="B6648" t="s">
        <v>6918</v>
      </c>
      <c r="C6648" s="11" t="s">
        <v>10460</v>
      </c>
      <c r="D6648">
        <v>149.97</v>
      </c>
      <c r="E6648">
        <v>94644</v>
      </c>
      <c r="F6648" s="7">
        <v>134.97300000000001</v>
      </c>
      <c r="G6648" s="1">
        <f>MIN(Table14[[#This Row],[Medicare Outpatient Allowable Rate]:[United Healthcare Outpatient Allowable Rate]])</f>
        <v>104.979</v>
      </c>
      <c r="H6648" s="1">
        <f>MAX(Table14[[#This Row],[Medicare Outpatient Allowable Rate]:[United Healthcare Outpatient Allowable Rate]])</f>
        <v>128.9</v>
      </c>
      <c r="I6648" s="1">
        <v>128.9</v>
      </c>
      <c r="J6648" s="1">
        <f>SUM(Table14[[#This Row],[Price]]*0.85)</f>
        <v>127.47449999999999</v>
      </c>
      <c r="K6648" s="1">
        <f>SUM(Table14[[#This Row],[Price]]*0.82)</f>
        <v>122.97539999999999</v>
      </c>
      <c r="L6648" s="1">
        <f>SUM(Table14[[#This Row],[Price]]*0.85)</f>
        <v>127.47449999999999</v>
      </c>
      <c r="M6648" s="1">
        <f>SUM(Table14[[#This Row],[Price]]*0.75)</f>
        <v>112.47749999999999</v>
      </c>
      <c r="N6648" s="1">
        <f>SUM(Table14[[#This Row],[Price]]*0.85)</f>
        <v>127.47449999999999</v>
      </c>
      <c r="O6648" s="1">
        <f>SUM(Table14[[#This Row],[Price]]*0.7)</f>
        <v>104.979</v>
      </c>
      <c r="P6648" s="1" t="s">
        <v>24</v>
      </c>
      <c r="Q6648" s="1" t="s">
        <v>25</v>
      </c>
    </row>
    <row r="6649" spans="1:17" x14ac:dyDescent="0.35">
      <c r="A6649">
        <v>11201890</v>
      </c>
      <c r="B6649" t="s">
        <v>6919</v>
      </c>
      <c r="C6649" s="11" t="s">
        <v>10460</v>
      </c>
      <c r="D6649">
        <v>75.55</v>
      </c>
      <c r="E6649">
        <v>94645</v>
      </c>
      <c r="F6649" s="7">
        <v>67.995000000000005</v>
      </c>
      <c r="G6649" s="1">
        <f>MIN(Table14[[#This Row],[Medicare Outpatient Allowable Rate]:[United Healthcare Outpatient Allowable Rate]])</f>
        <v>0</v>
      </c>
      <c r="H6649" s="1">
        <f>MAX(Table14[[#This Row],[Medicare Outpatient Allowable Rate]:[United Healthcare Outpatient Allowable Rate]])</f>
        <v>64.217500000000001</v>
      </c>
      <c r="I6649" s="1">
        <v>0</v>
      </c>
      <c r="J6649" s="1">
        <f>SUM(Table14[[#This Row],[Price]]*0.85)</f>
        <v>64.217500000000001</v>
      </c>
      <c r="K6649" s="1">
        <f>SUM(Table14[[#This Row],[Price]]*0.82)</f>
        <v>61.950999999999993</v>
      </c>
      <c r="L6649" s="1">
        <f>SUM(Table14[[#This Row],[Price]]*0.85)</f>
        <v>64.217500000000001</v>
      </c>
      <c r="M6649" s="1">
        <f>SUM(Table14[[#This Row],[Price]]*0.75)</f>
        <v>56.662499999999994</v>
      </c>
      <c r="N6649" s="1">
        <f>SUM(Table14[[#This Row],[Price]]*0.85)</f>
        <v>64.217500000000001</v>
      </c>
      <c r="O6649" s="1">
        <f>SUM(Table14[[#This Row],[Price]]*0.7)</f>
        <v>52.884999999999998</v>
      </c>
      <c r="P6649" s="1" t="s">
        <v>24</v>
      </c>
      <c r="Q6649" s="1" t="s">
        <v>25</v>
      </c>
    </row>
    <row r="6650" spans="1:17" x14ac:dyDescent="0.35">
      <c r="A6650">
        <v>818960</v>
      </c>
      <c r="B6650" t="s">
        <v>6920</v>
      </c>
      <c r="F6650" s="7">
        <v>0</v>
      </c>
      <c r="G6650" s="1" t="e">
        <f>MIN(Table14[[#This Row],[Medicare Outpatient Allowable Rate]:[United Healthcare Outpatient Allowable Rate]])</f>
        <v>#N/A</v>
      </c>
      <c r="H6650" s="1" t="e">
        <f>MAX(Table14[[#This Row],[Medicare Outpatient Allowable Rate]:[United Healthcare Outpatient Allowable Rate]])</f>
        <v>#N/A</v>
      </c>
      <c r="I6650" s="1" t="e">
        <v>#N/A</v>
      </c>
      <c r="J6650" s="1">
        <f>SUM(Table14[[#This Row],[Price]]*0.85)</f>
        <v>0</v>
      </c>
      <c r="K6650" s="1">
        <f>SUM(Table14[[#This Row],[Price]]*0.82)</f>
        <v>0</v>
      </c>
      <c r="L6650" s="1">
        <f>SUM(Table14[[#This Row],[Price]]*0.85)</f>
        <v>0</v>
      </c>
      <c r="M6650" s="1">
        <f>SUM(Table14[[#This Row],[Price]]*0.75)</f>
        <v>0</v>
      </c>
      <c r="N6650" s="1">
        <f>SUM(Table14[[#This Row],[Price]]*0.85)</f>
        <v>0</v>
      </c>
      <c r="O6650" s="1">
        <f>SUM(Table14[[#This Row],[Price]]*0.7)</f>
        <v>0</v>
      </c>
      <c r="P6650" s="1" t="s">
        <v>24</v>
      </c>
      <c r="Q6650" s="1" t="s">
        <v>25</v>
      </c>
    </row>
    <row r="6651" spans="1:17" x14ac:dyDescent="0.35">
      <c r="A6651">
        <v>755928</v>
      </c>
      <c r="B6651" t="s">
        <v>6921</v>
      </c>
      <c r="C6651" s="11" t="s">
        <v>10460</v>
      </c>
      <c r="D6651">
        <v>1389</v>
      </c>
      <c r="E6651">
        <v>31500</v>
      </c>
      <c r="F6651" s="7">
        <v>1250.0999999999999</v>
      </c>
      <c r="G6651" s="1">
        <f>MIN(Table14[[#This Row],[Medicare Outpatient Allowable Rate]:[United Healthcare Outpatient Allowable Rate]])</f>
        <v>232.22</v>
      </c>
      <c r="H6651" s="1">
        <f>MAX(Table14[[#This Row],[Medicare Outpatient Allowable Rate]:[United Healthcare Outpatient Allowable Rate]])</f>
        <v>1180.6499999999999</v>
      </c>
      <c r="I6651" s="1">
        <v>232.22</v>
      </c>
      <c r="J6651" s="1">
        <f>SUM(Table14[[#This Row],[Price]]*0.85)</f>
        <v>1180.6499999999999</v>
      </c>
      <c r="K6651" s="1">
        <f>SUM(Table14[[#This Row],[Price]]*0.82)</f>
        <v>1138.98</v>
      </c>
      <c r="L6651" s="1">
        <f>SUM(Table14[[#This Row],[Price]]*0.85)</f>
        <v>1180.6499999999999</v>
      </c>
      <c r="M6651" s="1">
        <f>SUM(Table14[[#This Row],[Price]]*0.75)</f>
        <v>1041.75</v>
      </c>
      <c r="N6651" s="1">
        <f>SUM(Table14[[#This Row],[Price]]*0.85)</f>
        <v>1180.6499999999999</v>
      </c>
      <c r="O6651" s="1">
        <f>SUM(Table14[[#This Row],[Price]]*0.7)</f>
        <v>972.3</v>
      </c>
      <c r="P6651" s="1" t="s">
        <v>24</v>
      </c>
      <c r="Q6651" s="1" t="s">
        <v>25</v>
      </c>
    </row>
    <row r="6652" spans="1:17" x14ac:dyDescent="0.35">
      <c r="A6652">
        <v>755938</v>
      </c>
      <c r="B6652" t="s">
        <v>6922</v>
      </c>
      <c r="C6652" s="11" t="s">
        <v>10421</v>
      </c>
      <c r="D6652">
        <v>200</v>
      </c>
      <c r="F6652" s="7">
        <v>180</v>
      </c>
      <c r="G6652" s="1" t="e">
        <f>MIN(Table14[[#This Row],[Medicare Outpatient Allowable Rate]:[United Healthcare Outpatient Allowable Rate]])</f>
        <v>#N/A</v>
      </c>
      <c r="H6652" s="1" t="e">
        <f>MAX(Table14[[#This Row],[Medicare Outpatient Allowable Rate]:[United Healthcare Outpatient Allowable Rate]])</f>
        <v>#N/A</v>
      </c>
      <c r="I6652" s="1" t="e">
        <v>#N/A</v>
      </c>
      <c r="J6652" s="1">
        <f>SUM(Table14[[#This Row],[Price]]*0.85)</f>
        <v>170</v>
      </c>
      <c r="K6652" s="1">
        <f>SUM(Table14[[#This Row],[Price]]*0.82)</f>
        <v>164</v>
      </c>
      <c r="L6652" s="1">
        <f>SUM(Table14[[#This Row],[Price]]*0.85)</f>
        <v>170</v>
      </c>
      <c r="M6652" s="1">
        <f>SUM(Table14[[#This Row],[Price]]*0.75)</f>
        <v>150</v>
      </c>
      <c r="N6652" s="1">
        <f>SUM(Table14[[#This Row],[Price]]*0.85)</f>
        <v>170</v>
      </c>
      <c r="O6652" s="1">
        <f>SUM(Table14[[#This Row],[Price]]*0.7)</f>
        <v>140</v>
      </c>
      <c r="P6652" s="1" t="s">
        <v>24</v>
      </c>
      <c r="Q6652" s="1" t="s">
        <v>25</v>
      </c>
    </row>
    <row r="6653" spans="1:17" x14ac:dyDescent="0.35">
      <c r="A6653">
        <v>8985367</v>
      </c>
      <c r="B6653" t="s">
        <v>6923</v>
      </c>
      <c r="C6653" s="11" t="s">
        <v>10446</v>
      </c>
      <c r="D6653">
        <v>38.93</v>
      </c>
      <c r="E6653">
        <v>94761</v>
      </c>
      <c r="F6653" s="7">
        <v>35.036999999999999</v>
      </c>
      <c r="G6653" s="1">
        <f>MIN(Table14[[#This Row],[Medicare Outpatient Allowable Rate]:[United Healthcare Outpatient Allowable Rate]])</f>
        <v>0</v>
      </c>
      <c r="H6653" s="1">
        <f>MAX(Table14[[#This Row],[Medicare Outpatient Allowable Rate]:[United Healthcare Outpatient Allowable Rate]])</f>
        <v>33.090499999999999</v>
      </c>
      <c r="I6653" s="1">
        <v>0</v>
      </c>
      <c r="J6653" s="1">
        <f>SUM(Table14[[#This Row],[Price]]*0.85)</f>
        <v>33.090499999999999</v>
      </c>
      <c r="K6653" s="1">
        <f>SUM(Table14[[#This Row],[Price]]*0.82)</f>
        <v>31.922599999999999</v>
      </c>
      <c r="L6653" s="1">
        <f>SUM(Table14[[#This Row],[Price]]*0.85)</f>
        <v>33.090499999999999</v>
      </c>
      <c r="M6653" s="1">
        <f>SUM(Table14[[#This Row],[Price]]*0.75)</f>
        <v>29.197499999999998</v>
      </c>
      <c r="N6653" s="1">
        <f>SUM(Table14[[#This Row],[Price]]*0.85)</f>
        <v>33.090499999999999</v>
      </c>
      <c r="O6653" s="1">
        <f>SUM(Table14[[#This Row],[Price]]*0.7)</f>
        <v>27.250999999999998</v>
      </c>
      <c r="P6653" s="1" t="s">
        <v>24</v>
      </c>
      <c r="Q6653" s="1" t="s">
        <v>25</v>
      </c>
    </row>
    <row r="6654" spans="1:17" x14ac:dyDescent="0.35">
      <c r="A6654">
        <v>8985368</v>
      </c>
      <c r="B6654" t="s">
        <v>6924</v>
      </c>
      <c r="C6654" s="11" t="s">
        <v>10446</v>
      </c>
      <c r="D6654">
        <v>24.14</v>
      </c>
      <c r="E6654">
        <v>94760</v>
      </c>
      <c r="F6654" s="7">
        <v>21.725999999999999</v>
      </c>
      <c r="G6654" s="1">
        <f>MIN(Table14[[#This Row],[Medicare Outpatient Allowable Rate]:[United Healthcare Outpatient Allowable Rate]])</f>
        <v>0</v>
      </c>
      <c r="H6654" s="1">
        <f>MAX(Table14[[#This Row],[Medicare Outpatient Allowable Rate]:[United Healthcare Outpatient Allowable Rate]])</f>
        <v>20.518999999999998</v>
      </c>
      <c r="I6654" s="1">
        <v>0</v>
      </c>
      <c r="J6654" s="1">
        <f>SUM(Table14[[#This Row],[Price]]*0.85)</f>
        <v>20.518999999999998</v>
      </c>
      <c r="K6654" s="1">
        <f>SUM(Table14[[#This Row],[Price]]*0.82)</f>
        <v>19.794799999999999</v>
      </c>
      <c r="L6654" s="1">
        <f>SUM(Table14[[#This Row],[Price]]*0.85)</f>
        <v>20.518999999999998</v>
      </c>
      <c r="M6654" s="1">
        <f>SUM(Table14[[#This Row],[Price]]*0.75)</f>
        <v>18.105</v>
      </c>
      <c r="N6654" s="1">
        <f>SUM(Table14[[#This Row],[Price]]*0.85)</f>
        <v>20.518999999999998</v>
      </c>
      <c r="O6654" s="1">
        <f>SUM(Table14[[#This Row],[Price]]*0.7)</f>
        <v>16.898</v>
      </c>
      <c r="P6654" s="1" t="s">
        <v>24</v>
      </c>
      <c r="Q6654" s="1" t="s">
        <v>25</v>
      </c>
    </row>
    <row r="6655" spans="1:17" x14ac:dyDescent="0.35">
      <c r="A6655">
        <v>11201894</v>
      </c>
      <c r="B6655" t="s">
        <v>6925</v>
      </c>
      <c r="C6655" s="11" t="s">
        <v>10446</v>
      </c>
      <c r="D6655">
        <v>318</v>
      </c>
      <c r="E6655">
        <v>94150</v>
      </c>
      <c r="F6655" s="7">
        <v>286.2</v>
      </c>
      <c r="G6655" s="1">
        <f>MIN(Table14[[#This Row],[Medicare Outpatient Allowable Rate]:[United Healthcare Outpatient Allowable Rate]])</f>
        <v>156.46</v>
      </c>
      <c r="H6655" s="1">
        <f>MAX(Table14[[#This Row],[Medicare Outpatient Allowable Rate]:[United Healthcare Outpatient Allowable Rate]])</f>
        <v>270.3</v>
      </c>
      <c r="I6655" s="1">
        <v>156.46</v>
      </c>
      <c r="J6655" s="1">
        <f>SUM(Table14[[#This Row],[Price]]*0.85)</f>
        <v>270.3</v>
      </c>
      <c r="K6655" s="1">
        <f>SUM(Table14[[#This Row],[Price]]*0.82)</f>
        <v>260.76</v>
      </c>
      <c r="L6655" s="1">
        <f>SUM(Table14[[#This Row],[Price]]*0.85)</f>
        <v>270.3</v>
      </c>
      <c r="M6655" s="1">
        <f>SUM(Table14[[#This Row],[Price]]*0.75)</f>
        <v>238.5</v>
      </c>
      <c r="N6655" s="1">
        <f>SUM(Table14[[#This Row],[Price]]*0.85)</f>
        <v>270.3</v>
      </c>
      <c r="O6655" s="1">
        <f>SUM(Table14[[#This Row],[Price]]*0.7)</f>
        <v>222.6</v>
      </c>
      <c r="P6655" s="1" t="s">
        <v>24</v>
      </c>
      <c r="Q6655" s="1" t="s">
        <v>25</v>
      </c>
    </row>
    <row r="6656" spans="1:17" x14ac:dyDescent="0.35">
      <c r="A6656">
        <v>11201892</v>
      </c>
      <c r="B6656" t="s">
        <v>6926</v>
      </c>
      <c r="C6656" s="11" t="s">
        <v>10446</v>
      </c>
      <c r="D6656">
        <v>190.58</v>
      </c>
      <c r="E6656">
        <v>94010</v>
      </c>
      <c r="F6656" s="7">
        <v>171.52200000000002</v>
      </c>
      <c r="G6656" s="1">
        <f>MIN(Table14[[#This Row],[Medicare Outpatient Allowable Rate]:[United Healthcare Outpatient Allowable Rate]])</f>
        <v>133.40600000000001</v>
      </c>
      <c r="H6656" s="1">
        <f>MAX(Table14[[#This Row],[Medicare Outpatient Allowable Rate]:[United Healthcare Outpatient Allowable Rate]])</f>
        <v>161.99299999999999</v>
      </c>
      <c r="I6656" s="1">
        <v>156.46</v>
      </c>
      <c r="J6656" s="1">
        <f>SUM(Table14[[#This Row],[Price]]*0.85)</f>
        <v>161.99299999999999</v>
      </c>
      <c r="K6656" s="1">
        <f>SUM(Table14[[#This Row],[Price]]*0.82)</f>
        <v>156.2756</v>
      </c>
      <c r="L6656" s="1">
        <f>SUM(Table14[[#This Row],[Price]]*0.85)</f>
        <v>161.99299999999999</v>
      </c>
      <c r="M6656" s="1">
        <f>SUM(Table14[[#This Row],[Price]]*0.75)</f>
        <v>142.935</v>
      </c>
      <c r="N6656" s="1">
        <f>SUM(Table14[[#This Row],[Price]]*0.85)</f>
        <v>161.99299999999999</v>
      </c>
      <c r="O6656" s="1">
        <f>SUM(Table14[[#This Row],[Price]]*0.7)</f>
        <v>133.40600000000001</v>
      </c>
      <c r="P6656" s="1" t="s">
        <v>24</v>
      </c>
      <c r="Q6656" s="1" t="s">
        <v>25</v>
      </c>
    </row>
    <row r="6657" spans="1:17" x14ac:dyDescent="0.35">
      <c r="A6657">
        <v>14156427</v>
      </c>
      <c r="B6657" t="s">
        <v>6927</v>
      </c>
      <c r="C6657" s="11" t="s">
        <v>10460</v>
      </c>
      <c r="D6657">
        <v>243.03</v>
      </c>
      <c r="E6657">
        <v>94640</v>
      </c>
      <c r="F6657" s="7">
        <v>218.727</v>
      </c>
      <c r="G6657" s="1">
        <f>MIN(Table14[[#This Row],[Medicare Outpatient Allowable Rate]:[United Healthcare Outpatient Allowable Rate]])</f>
        <v>170.12099999999998</v>
      </c>
      <c r="H6657" s="1">
        <f>MAX(Table14[[#This Row],[Medicare Outpatient Allowable Rate]:[United Healthcare Outpatient Allowable Rate]])</f>
        <v>206.57550000000001</v>
      </c>
      <c r="I6657" s="1">
        <v>203.39</v>
      </c>
      <c r="J6657" s="1">
        <f>SUM(Table14[[#This Row],[Price]]*0.85)</f>
        <v>206.57550000000001</v>
      </c>
      <c r="K6657" s="1">
        <f>SUM(Table14[[#This Row],[Price]]*0.82)</f>
        <v>199.28459999999998</v>
      </c>
      <c r="L6657" s="1">
        <f>SUM(Table14[[#This Row],[Price]]*0.85)</f>
        <v>206.57550000000001</v>
      </c>
      <c r="M6657" s="1">
        <f>SUM(Table14[[#This Row],[Price]]*0.75)</f>
        <v>182.27250000000001</v>
      </c>
      <c r="N6657" s="1">
        <f>SUM(Table14[[#This Row],[Price]]*0.85)</f>
        <v>206.57550000000001</v>
      </c>
      <c r="O6657" s="1">
        <f>SUM(Table14[[#This Row],[Price]]*0.7)</f>
        <v>170.12099999999998</v>
      </c>
      <c r="P6657" s="1" t="s">
        <v>24</v>
      </c>
      <c r="Q6657" s="1" t="s">
        <v>25</v>
      </c>
    </row>
    <row r="6658" spans="1:17" x14ac:dyDescent="0.35">
      <c r="A6658">
        <v>755957</v>
      </c>
      <c r="B6658" t="s">
        <v>6928</v>
      </c>
      <c r="C6658" s="11" t="s">
        <v>10460</v>
      </c>
      <c r="D6658">
        <v>1341</v>
      </c>
      <c r="E6658">
        <v>94003</v>
      </c>
      <c r="F6658" s="7">
        <v>1206.9000000000001</v>
      </c>
      <c r="G6658" s="1">
        <f>MIN(Table14[[#This Row],[Medicare Outpatient Allowable Rate]:[United Healthcare Outpatient Allowable Rate]])</f>
        <v>661.1</v>
      </c>
      <c r="H6658" s="1">
        <f>MAX(Table14[[#This Row],[Medicare Outpatient Allowable Rate]:[United Healthcare Outpatient Allowable Rate]])</f>
        <v>1139.8499999999999</v>
      </c>
      <c r="I6658" s="1">
        <v>661.1</v>
      </c>
      <c r="J6658" s="1">
        <f>SUM(Table14[[#This Row],[Price]]*0.85)</f>
        <v>1139.8499999999999</v>
      </c>
      <c r="K6658" s="1">
        <f>SUM(Table14[[#This Row],[Price]]*0.82)</f>
        <v>1099.6199999999999</v>
      </c>
      <c r="L6658" s="1">
        <f>SUM(Table14[[#This Row],[Price]]*0.85)</f>
        <v>1139.8499999999999</v>
      </c>
      <c r="M6658" s="1">
        <f>SUM(Table14[[#This Row],[Price]]*0.75)</f>
        <v>1005.75</v>
      </c>
      <c r="N6658" s="1">
        <f>SUM(Table14[[#This Row],[Price]]*0.85)</f>
        <v>1139.8499999999999</v>
      </c>
      <c r="O6658" s="1">
        <f>SUM(Table14[[#This Row],[Price]]*0.7)</f>
        <v>938.69999999999993</v>
      </c>
      <c r="P6658" s="1" t="s">
        <v>24</v>
      </c>
      <c r="Q6658" s="1" t="s">
        <v>25</v>
      </c>
    </row>
    <row r="6659" spans="1:17" x14ac:dyDescent="0.35">
      <c r="A6659">
        <v>49025222</v>
      </c>
      <c r="B6659" t="s">
        <v>6929</v>
      </c>
      <c r="F6659" s="7">
        <v>0</v>
      </c>
      <c r="G6659" s="1" t="e">
        <f>MIN(Table14[[#This Row],[Medicare Outpatient Allowable Rate]:[United Healthcare Outpatient Allowable Rate]])</f>
        <v>#N/A</v>
      </c>
      <c r="H6659" s="1" t="e">
        <f>MAX(Table14[[#This Row],[Medicare Outpatient Allowable Rate]:[United Healthcare Outpatient Allowable Rate]])</f>
        <v>#N/A</v>
      </c>
      <c r="I6659" s="1" t="e">
        <v>#N/A</v>
      </c>
      <c r="J6659" s="1">
        <f>SUM(Table14[[#This Row],[Price]]*0.85)</f>
        <v>0</v>
      </c>
      <c r="K6659" s="1">
        <f>SUM(Table14[[#This Row],[Price]]*0.82)</f>
        <v>0</v>
      </c>
      <c r="L6659" s="1">
        <f>SUM(Table14[[#This Row],[Price]]*0.85)</f>
        <v>0</v>
      </c>
      <c r="M6659" s="1">
        <f>SUM(Table14[[#This Row],[Price]]*0.75)</f>
        <v>0</v>
      </c>
      <c r="N6659" s="1">
        <f>SUM(Table14[[#This Row],[Price]]*0.85)</f>
        <v>0</v>
      </c>
      <c r="O6659" s="1">
        <f>SUM(Table14[[#This Row],[Price]]*0.7)</f>
        <v>0</v>
      </c>
      <c r="P6659" s="1" t="s">
        <v>24</v>
      </c>
      <c r="Q6659" s="1" t="s">
        <v>25</v>
      </c>
    </row>
    <row r="6660" spans="1:17" x14ac:dyDescent="0.35">
      <c r="A6660">
        <v>755952</v>
      </c>
      <c r="B6660" t="s">
        <v>6930</v>
      </c>
      <c r="C6660" s="11" t="s">
        <v>10399</v>
      </c>
      <c r="D6660">
        <v>161.47999999999999</v>
      </c>
      <c r="E6660">
        <v>89220</v>
      </c>
      <c r="F6660" s="7">
        <v>145.33199999999999</v>
      </c>
      <c r="G6660" s="1">
        <f>MIN(Table14[[#This Row],[Medicare Outpatient Allowable Rate]:[United Healthcare Outpatient Allowable Rate]])</f>
        <v>113.03599999999999</v>
      </c>
      <c r="H6660" s="1">
        <f>MAX(Table14[[#This Row],[Medicare Outpatient Allowable Rate]:[United Healthcare Outpatient Allowable Rate]])</f>
        <v>171.36</v>
      </c>
      <c r="I6660" s="1">
        <v>171.36</v>
      </c>
      <c r="J6660" s="1">
        <f>SUM(Table14[[#This Row],[Price]]*0.85)</f>
        <v>137.25799999999998</v>
      </c>
      <c r="K6660" s="1">
        <f>SUM(Table14[[#This Row],[Price]]*0.82)</f>
        <v>132.41359999999997</v>
      </c>
      <c r="L6660" s="1">
        <f>SUM(Table14[[#This Row],[Price]]*0.85)</f>
        <v>137.25799999999998</v>
      </c>
      <c r="M6660" s="1">
        <f>SUM(Table14[[#This Row],[Price]]*0.75)</f>
        <v>121.10999999999999</v>
      </c>
      <c r="N6660" s="1">
        <f>SUM(Table14[[#This Row],[Price]]*0.85)</f>
        <v>137.25799999999998</v>
      </c>
      <c r="O6660" s="1">
        <f>SUM(Table14[[#This Row],[Price]]*0.7)</f>
        <v>113.03599999999999</v>
      </c>
      <c r="P6660" s="1" t="s">
        <v>24</v>
      </c>
      <c r="Q6660" s="1" t="s">
        <v>25</v>
      </c>
    </row>
    <row r="6661" spans="1:17" x14ac:dyDescent="0.35">
      <c r="A6661">
        <v>50563302</v>
      </c>
      <c r="B6661" t="s">
        <v>6931</v>
      </c>
      <c r="C6661" s="11" t="s">
        <v>10421</v>
      </c>
      <c r="D6661">
        <v>200</v>
      </c>
      <c r="F6661" s="7">
        <v>180</v>
      </c>
      <c r="G6661" s="1" t="e">
        <f>MIN(Table14[[#This Row],[Medicare Outpatient Allowable Rate]:[United Healthcare Outpatient Allowable Rate]])</f>
        <v>#N/A</v>
      </c>
      <c r="H6661" s="1" t="e">
        <f>MAX(Table14[[#This Row],[Medicare Outpatient Allowable Rate]:[United Healthcare Outpatient Allowable Rate]])</f>
        <v>#N/A</v>
      </c>
      <c r="I6661" s="1" t="e">
        <v>#N/A</v>
      </c>
      <c r="J6661" s="1">
        <f>SUM(Table14[[#This Row],[Price]]*0.85)</f>
        <v>170</v>
      </c>
      <c r="K6661" s="1">
        <f>SUM(Table14[[#This Row],[Price]]*0.82)</f>
        <v>164</v>
      </c>
      <c r="L6661" s="1">
        <f>SUM(Table14[[#This Row],[Price]]*0.85)</f>
        <v>170</v>
      </c>
      <c r="M6661" s="1">
        <f>SUM(Table14[[#This Row],[Price]]*0.75)</f>
        <v>150</v>
      </c>
      <c r="N6661" s="1">
        <f>SUM(Table14[[#This Row],[Price]]*0.85)</f>
        <v>170</v>
      </c>
      <c r="O6661" s="1">
        <f>SUM(Table14[[#This Row],[Price]]*0.7)</f>
        <v>140</v>
      </c>
      <c r="P6661" s="1" t="s">
        <v>24</v>
      </c>
      <c r="Q6661" s="1" t="s">
        <v>25</v>
      </c>
    </row>
    <row r="6662" spans="1:17" x14ac:dyDescent="0.35">
      <c r="A6662">
        <v>50563301</v>
      </c>
      <c r="B6662" t="s">
        <v>6932</v>
      </c>
      <c r="C6662" s="11" t="s">
        <v>10421</v>
      </c>
      <c r="D6662">
        <v>600</v>
      </c>
      <c r="F6662" s="7">
        <v>540</v>
      </c>
      <c r="G6662" s="1" t="e">
        <f>MIN(Table14[[#This Row],[Medicare Outpatient Allowable Rate]:[United Healthcare Outpatient Allowable Rate]])</f>
        <v>#N/A</v>
      </c>
      <c r="H6662" s="1" t="e">
        <f>MAX(Table14[[#This Row],[Medicare Outpatient Allowable Rate]:[United Healthcare Outpatient Allowable Rate]])</f>
        <v>#N/A</v>
      </c>
      <c r="I6662" s="1" t="e">
        <v>#N/A</v>
      </c>
      <c r="J6662" s="1">
        <f>SUM(Table14[[#This Row],[Price]]*0.85)</f>
        <v>510</v>
      </c>
      <c r="K6662" s="1">
        <f>SUM(Table14[[#This Row],[Price]]*0.82)</f>
        <v>491.99999999999994</v>
      </c>
      <c r="L6662" s="1">
        <f>SUM(Table14[[#This Row],[Price]]*0.85)</f>
        <v>510</v>
      </c>
      <c r="M6662" s="1">
        <f>SUM(Table14[[#This Row],[Price]]*0.75)</f>
        <v>450</v>
      </c>
      <c r="N6662" s="1">
        <f>SUM(Table14[[#This Row],[Price]]*0.85)</f>
        <v>510</v>
      </c>
      <c r="O6662" s="1">
        <f>SUM(Table14[[#This Row],[Price]]*0.7)</f>
        <v>420</v>
      </c>
      <c r="P6662" s="1" t="s">
        <v>24</v>
      </c>
      <c r="Q6662" s="1" t="s">
        <v>25</v>
      </c>
    </row>
    <row r="6663" spans="1:17" x14ac:dyDescent="0.35">
      <c r="A6663">
        <v>818953</v>
      </c>
      <c r="B6663" t="s">
        <v>6933</v>
      </c>
      <c r="C6663" s="11" t="s">
        <v>10460</v>
      </c>
      <c r="D6663">
        <v>1341</v>
      </c>
      <c r="E6663">
        <v>94002</v>
      </c>
      <c r="F6663" s="7">
        <v>1206.9000000000001</v>
      </c>
      <c r="G6663" s="1">
        <f>MIN(Table14[[#This Row],[Medicare Outpatient Allowable Rate]:[United Healthcare Outpatient Allowable Rate]])</f>
        <v>661.1</v>
      </c>
      <c r="H6663" s="1">
        <f>MAX(Table14[[#This Row],[Medicare Outpatient Allowable Rate]:[United Healthcare Outpatient Allowable Rate]])</f>
        <v>1139.8499999999999</v>
      </c>
      <c r="I6663" s="1">
        <v>661.1</v>
      </c>
      <c r="J6663" s="1">
        <f>SUM(Table14[[#This Row],[Price]]*0.85)</f>
        <v>1139.8499999999999</v>
      </c>
      <c r="K6663" s="1">
        <f>SUM(Table14[[#This Row],[Price]]*0.82)</f>
        <v>1099.6199999999999</v>
      </c>
      <c r="L6663" s="1">
        <f>SUM(Table14[[#This Row],[Price]]*0.85)</f>
        <v>1139.8499999999999</v>
      </c>
      <c r="M6663" s="1">
        <f>SUM(Table14[[#This Row],[Price]]*0.75)</f>
        <v>1005.75</v>
      </c>
      <c r="N6663" s="1">
        <f>SUM(Table14[[#This Row],[Price]]*0.85)</f>
        <v>1139.8499999999999</v>
      </c>
      <c r="O6663" s="1">
        <f>SUM(Table14[[#This Row],[Price]]*0.7)</f>
        <v>938.69999999999993</v>
      </c>
      <c r="P6663" s="1" t="s">
        <v>24</v>
      </c>
      <c r="Q6663" s="1" t="s">
        <v>25</v>
      </c>
    </row>
    <row r="6664" spans="1:17" x14ac:dyDescent="0.35">
      <c r="A6664">
        <v>48381373</v>
      </c>
      <c r="B6664" t="s">
        <v>6933</v>
      </c>
      <c r="F6664" s="7">
        <v>0</v>
      </c>
      <c r="G6664" s="1" t="e">
        <f>MIN(Table14[[#This Row],[Medicare Outpatient Allowable Rate]:[United Healthcare Outpatient Allowable Rate]])</f>
        <v>#N/A</v>
      </c>
      <c r="H6664" s="1" t="e">
        <f>MAX(Table14[[#This Row],[Medicare Outpatient Allowable Rate]:[United Healthcare Outpatient Allowable Rate]])</f>
        <v>#N/A</v>
      </c>
      <c r="I6664" s="1" t="e">
        <v>#N/A</v>
      </c>
      <c r="J6664" s="1">
        <f>SUM(Table14[[#This Row],[Price]]*0.85)</f>
        <v>0</v>
      </c>
      <c r="K6664" s="1">
        <f>SUM(Table14[[#This Row],[Price]]*0.82)</f>
        <v>0</v>
      </c>
      <c r="L6664" s="1">
        <f>SUM(Table14[[#This Row],[Price]]*0.85)</f>
        <v>0</v>
      </c>
      <c r="M6664" s="1">
        <f>SUM(Table14[[#This Row],[Price]]*0.75)</f>
        <v>0</v>
      </c>
      <c r="N6664" s="1">
        <f>SUM(Table14[[#This Row],[Price]]*0.85)</f>
        <v>0</v>
      </c>
      <c r="O6664" s="1">
        <f>SUM(Table14[[#This Row],[Price]]*0.7)</f>
        <v>0</v>
      </c>
      <c r="P6664" s="1" t="s">
        <v>24</v>
      </c>
      <c r="Q6664" s="1" t="s">
        <v>25</v>
      </c>
    </row>
    <row r="6665" spans="1:17" x14ac:dyDescent="0.35">
      <c r="A6665">
        <v>9797450</v>
      </c>
      <c r="B6665" t="s">
        <v>6934</v>
      </c>
      <c r="F6665" s="7">
        <v>0</v>
      </c>
      <c r="G6665" s="1" t="e">
        <f>MIN(Table14[[#This Row],[Medicare Outpatient Allowable Rate]:[United Healthcare Outpatient Allowable Rate]])</f>
        <v>#N/A</v>
      </c>
      <c r="H6665" s="1" t="e">
        <f>MAX(Table14[[#This Row],[Medicare Outpatient Allowable Rate]:[United Healthcare Outpatient Allowable Rate]])</f>
        <v>#N/A</v>
      </c>
      <c r="I6665" s="1" t="e">
        <v>#N/A</v>
      </c>
      <c r="J6665" s="1">
        <f>SUM(Table14[[#This Row],[Price]]*0.85)</f>
        <v>0</v>
      </c>
      <c r="K6665" s="1">
        <f>SUM(Table14[[#This Row],[Price]]*0.82)</f>
        <v>0</v>
      </c>
      <c r="L6665" s="1">
        <f>SUM(Table14[[#This Row],[Price]]*0.85)</f>
        <v>0</v>
      </c>
      <c r="M6665" s="1">
        <f>SUM(Table14[[#This Row],[Price]]*0.75)</f>
        <v>0</v>
      </c>
      <c r="N6665" s="1">
        <f>SUM(Table14[[#This Row],[Price]]*0.85)</f>
        <v>0</v>
      </c>
      <c r="O6665" s="1">
        <f>SUM(Table14[[#This Row],[Price]]*0.7)</f>
        <v>0</v>
      </c>
      <c r="P6665" s="1" t="s">
        <v>24</v>
      </c>
      <c r="Q6665" s="1" t="s">
        <v>25</v>
      </c>
    </row>
    <row r="6666" spans="1:17" x14ac:dyDescent="0.35">
      <c r="A6666">
        <v>2629057</v>
      </c>
      <c r="B6666" t="s">
        <v>6935</v>
      </c>
      <c r="F6666" s="7">
        <v>0</v>
      </c>
      <c r="G6666" s="1" t="e">
        <f>MIN(Table14[[#This Row],[Medicare Outpatient Allowable Rate]:[United Healthcare Outpatient Allowable Rate]])</f>
        <v>#N/A</v>
      </c>
      <c r="H6666" s="1" t="e">
        <f>MAX(Table14[[#This Row],[Medicare Outpatient Allowable Rate]:[United Healthcare Outpatient Allowable Rate]])</f>
        <v>#N/A</v>
      </c>
      <c r="I6666" s="1" t="e">
        <v>#N/A</v>
      </c>
      <c r="J6666" s="1">
        <f>SUM(Table14[[#This Row],[Price]]*0.85)</f>
        <v>0</v>
      </c>
      <c r="K6666" s="1">
        <f>SUM(Table14[[#This Row],[Price]]*0.82)</f>
        <v>0</v>
      </c>
      <c r="L6666" s="1">
        <f>SUM(Table14[[#This Row],[Price]]*0.85)</f>
        <v>0</v>
      </c>
      <c r="M6666" s="1">
        <f>SUM(Table14[[#This Row],[Price]]*0.75)</f>
        <v>0</v>
      </c>
      <c r="N6666" s="1">
        <f>SUM(Table14[[#This Row],[Price]]*0.85)</f>
        <v>0</v>
      </c>
      <c r="O6666" s="1">
        <f>SUM(Table14[[#This Row],[Price]]*0.7)</f>
        <v>0</v>
      </c>
      <c r="P6666" s="1" t="s">
        <v>24</v>
      </c>
      <c r="Q6666" s="1" t="s">
        <v>25</v>
      </c>
    </row>
    <row r="6667" spans="1:17" x14ac:dyDescent="0.35">
      <c r="A6667">
        <v>2629055</v>
      </c>
      <c r="B6667" t="s">
        <v>6936</v>
      </c>
      <c r="F6667" s="7">
        <v>0</v>
      </c>
      <c r="G6667" s="1" t="e">
        <f>MIN(Table14[[#This Row],[Medicare Outpatient Allowable Rate]:[United Healthcare Outpatient Allowable Rate]])</f>
        <v>#N/A</v>
      </c>
      <c r="H6667" s="1" t="e">
        <f>MAX(Table14[[#This Row],[Medicare Outpatient Allowable Rate]:[United Healthcare Outpatient Allowable Rate]])</f>
        <v>#N/A</v>
      </c>
      <c r="I6667" s="1" t="e">
        <v>#N/A</v>
      </c>
      <c r="J6667" s="1">
        <f>SUM(Table14[[#This Row],[Price]]*0.85)</f>
        <v>0</v>
      </c>
      <c r="K6667" s="1">
        <f>SUM(Table14[[#This Row],[Price]]*0.82)</f>
        <v>0</v>
      </c>
      <c r="L6667" s="1">
        <f>SUM(Table14[[#This Row],[Price]]*0.85)</f>
        <v>0</v>
      </c>
      <c r="M6667" s="1">
        <f>SUM(Table14[[#This Row],[Price]]*0.75)</f>
        <v>0</v>
      </c>
      <c r="N6667" s="1">
        <f>SUM(Table14[[#This Row],[Price]]*0.85)</f>
        <v>0</v>
      </c>
      <c r="O6667" s="1">
        <f>SUM(Table14[[#This Row],[Price]]*0.7)</f>
        <v>0</v>
      </c>
      <c r="P6667" s="1" t="s">
        <v>24</v>
      </c>
      <c r="Q6667" s="1" t="s">
        <v>25</v>
      </c>
    </row>
    <row r="6668" spans="1:17" x14ac:dyDescent="0.35">
      <c r="A6668">
        <v>50354879</v>
      </c>
      <c r="B6668" t="s">
        <v>6937</v>
      </c>
      <c r="C6668" s="11" t="s">
        <v>10461</v>
      </c>
      <c r="D6668">
        <v>71</v>
      </c>
      <c r="E6668">
        <v>97130</v>
      </c>
      <c r="F6668" s="7">
        <v>63.9</v>
      </c>
      <c r="G6668" s="1">
        <f>MIN(Table14[[#This Row],[Medicare Outpatient Allowable Rate]:[United Healthcare Outpatient Allowable Rate]])</f>
        <v>0</v>
      </c>
      <c r="H6668" s="1">
        <f>MAX(Table14[[#This Row],[Medicare Outpatient Allowable Rate]:[United Healthcare Outpatient Allowable Rate]])</f>
        <v>60.35</v>
      </c>
      <c r="I6668" s="1">
        <v>0</v>
      </c>
      <c r="J6668" s="1">
        <f>SUM(Table14[[#This Row],[Price]]*0.85)</f>
        <v>60.35</v>
      </c>
      <c r="K6668" s="1">
        <f>SUM(Table14[[#This Row],[Price]]*0.82)</f>
        <v>58.22</v>
      </c>
      <c r="L6668" s="1">
        <f>SUM(Table14[[#This Row],[Price]]*0.85)</f>
        <v>60.35</v>
      </c>
      <c r="M6668" s="1">
        <f>SUM(Table14[[#This Row],[Price]]*0.75)</f>
        <v>53.25</v>
      </c>
      <c r="N6668" s="1">
        <f>SUM(Table14[[#This Row],[Price]]*0.85)</f>
        <v>60.35</v>
      </c>
      <c r="O6668" s="1">
        <f>SUM(Table14[[#This Row],[Price]]*0.7)</f>
        <v>49.699999999999996</v>
      </c>
      <c r="P6668" s="1" t="s">
        <v>24</v>
      </c>
      <c r="Q6668" s="1" t="s">
        <v>25</v>
      </c>
    </row>
    <row r="6669" spans="1:17" x14ac:dyDescent="0.35">
      <c r="A6669">
        <v>50354877</v>
      </c>
      <c r="B6669" t="s">
        <v>6938</v>
      </c>
      <c r="C6669" s="11" t="s">
        <v>10461</v>
      </c>
      <c r="D6669">
        <v>71</v>
      </c>
      <c r="E6669">
        <v>97129</v>
      </c>
      <c r="F6669" s="7">
        <v>63.9</v>
      </c>
      <c r="G6669" s="1">
        <f>MIN(Table14[[#This Row],[Medicare Outpatient Allowable Rate]:[United Healthcare Outpatient Allowable Rate]])</f>
        <v>0</v>
      </c>
      <c r="H6669" s="1">
        <f>MAX(Table14[[#This Row],[Medicare Outpatient Allowable Rate]:[United Healthcare Outpatient Allowable Rate]])</f>
        <v>60.35</v>
      </c>
      <c r="I6669" s="1">
        <v>0</v>
      </c>
      <c r="J6669" s="1">
        <f>SUM(Table14[[#This Row],[Price]]*0.85)</f>
        <v>60.35</v>
      </c>
      <c r="K6669" s="1">
        <f>SUM(Table14[[#This Row],[Price]]*0.82)</f>
        <v>58.22</v>
      </c>
      <c r="L6669" s="1">
        <f>SUM(Table14[[#This Row],[Price]]*0.85)</f>
        <v>60.35</v>
      </c>
      <c r="M6669" s="1">
        <f>SUM(Table14[[#This Row],[Price]]*0.75)</f>
        <v>53.25</v>
      </c>
      <c r="N6669" s="1">
        <f>SUM(Table14[[#This Row],[Price]]*0.85)</f>
        <v>60.35</v>
      </c>
      <c r="O6669" s="1">
        <f>SUM(Table14[[#This Row],[Price]]*0.7)</f>
        <v>49.699999999999996</v>
      </c>
      <c r="P6669" s="1" t="s">
        <v>24</v>
      </c>
      <c r="Q6669" s="1" t="s">
        <v>25</v>
      </c>
    </row>
    <row r="6670" spans="1:17" x14ac:dyDescent="0.35">
      <c r="A6670">
        <v>2629059</v>
      </c>
      <c r="B6670" t="s">
        <v>6939</v>
      </c>
      <c r="F6670" s="7">
        <v>0</v>
      </c>
      <c r="G6670" s="1" t="e">
        <f>MIN(Table14[[#This Row],[Medicare Outpatient Allowable Rate]:[United Healthcare Outpatient Allowable Rate]])</f>
        <v>#N/A</v>
      </c>
      <c r="H6670" s="1" t="e">
        <f>MAX(Table14[[#This Row],[Medicare Outpatient Allowable Rate]:[United Healthcare Outpatient Allowable Rate]])</f>
        <v>#N/A</v>
      </c>
      <c r="I6670" s="1" t="e">
        <v>#N/A</v>
      </c>
      <c r="J6670" s="1">
        <f>SUM(Table14[[#This Row],[Price]]*0.85)</f>
        <v>0</v>
      </c>
      <c r="K6670" s="1">
        <f>SUM(Table14[[#This Row],[Price]]*0.82)</f>
        <v>0</v>
      </c>
      <c r="L6670" s="1">
        <f>SUM(Table14[[#This Row],[Price]]*0.85)</f>
        <v>0</v>
      </c>
      <c r="M6670" s="1">
        <f>SUM(Table14[[#This Row],[Price]]*0.75)</f>
        <v>0</v>
      </c>
      <c r="N6670" s="1">
        <f>SUM(Table14[[#This Row],[Price]]*0.85)</f>
        <v>0</v>
      </c>
      <c r="O6670" s="1">
        <f>SUM(Table14[[#This Row],[Price]]*0.7)</f>
        <v>0</v>
      </c>
      <c r="P6670" s="1" t="s">
        <v>24</v>
      </c>
      <c r="Q6670" s="1" t="s">
        <v>25</v>
      </c>
    </row>
    <row r="6671" spans="1:17" x14ac:dyDescent="0.35">
      <c r="A6671">
        <v>50905348</v>
      </c>
      <c r="B6671" t="s">
        <v>6940</v>
      </c>
      <c r="F6671" s="7">
        <v>0</v>
      </c>
      <c r="G6671" s="1" t="e">
        <f>MIN(Table14[[#This Row],[Medicare Outpatient Allowable Rate]:[United Healthcare Outpatient Allowable Rate]])</f>
        <v>#N/A</v>
      </c>
      <c r="H6671" s="1" t="e">
        <f>MAX(Table14[[#This Row],[Medicare Outpatient Allowable Rate]:[United Healthcare Outpatient Allowable Rate]])</f>
        <v>#N/A</v>
      </c>
      <c r="I6671" s="1" t="e">
        <v>#N/A</v>
      </c>
      <c r="J6671" s="1">
        <f>SUM(Table14[[#This Row],[Price]]*0.85)</f>
        <v>0</v>
      </c>
      <c r="K6671" s="1">
        <f>SUM(Table14[[#This Row],[Price]]*0.82)</f>
        <v>0</v>
      </c>
      <c r="L6671" s="1">
        <f>SUM(Table14[[#This Row],[Price]]*0.85)</f>
        <v>0</v>
      </c>
      <c r="M6671" s="1">
        <f>SUM(Table14[[#This Row],[Price]]*0.75)</f>
        <v>0</v>
      </c>
      <c r="N6671" s="1">
        <f>SUM(Table14[[#This Row],[Price]]*0.85)</f>
        <v>0</v>
      </c>
      <c r="O6671" s="1">
        <f>SUM(Table14[[#This Row],[Price]]*0.7)</f>
        <v>0</v>
      </c>
      <c r="P6671" s="1" t="s">
        <v>24</v>
      </c>
      <c r="Q6671" s="1" t="s">
        <v>25</v>
      </c>
    </row>
    <row r="6672" spans="1:17" x14ac:dyDescent="0.35">
      <c r="A6672">
        <v>50905352</v>
      </c>
      <c r="B6672" t="s">
        <v>6941</v>
      </c>
      <c r="C6672" s="11" t="s">
        <v>10435</v>
      </c>
      <c r="D6672">
        <v>532</v>
      </c>
      <c r="E6672">
        <v>92616</v>
      </c>
      <c r="F6672" s="7">
        <v>478.8</v>
      </c>
      <c r="G6672" s="1">
        <f>MIN(Table14[[#This Row],[Medicare Outpatient Allowable Rate]:[United Healthcare Outpatient Allowable Rate]])</f>
        <v>0</v>
      </c>
      <c r="H6672" s="1">
        <f>MAX(Table14[[#This Row],[Medicare Outpatient Allowable Rate]:[United Healthcare Outpatient Allowable Rate]])</f>
        <v>452.2</v>
      </c>
      <c r="I6672" s="1">
        <v>0</v>
      </c>
      <c r="J6672" s="1">
        <f>SUM(Table14[[#This Row],[Price]]*0.85)</f>
        <v>452.2</v>
      </c>
      <c r="K6672" s="1">
        <f>SUM(Table14[[#This Row],[Price]]*0.82)</f>
        <v>436.23999999999995</v>
      </c>
      <c r="L6672" s="1">
        <f>SUM(Table14[[#This Row],[Price]]*0.85)</f>
        <v>452.2</v>
      </c>
      <c r="M6672" s="1">
        <f>SUM(Table14[[#This Row],[Price]]*0.75)</f>
        <v>399</v>
      </c>
      <c r="N6672" s="1">
        <f>SUM(Table14[[#This Row],[Price]]*0.85)</f>
        <v>452.2</v>
      </c>
      <c r="O6672" s="1">
        <f>SUM(Table14[[#This Row],[Price]]*0.7)</f>
        <v>372.4</v>
      </c>
      <c r="P6672" s="1" t="s">
        <v>24</v>
      </c>
      <c r="Q6672" s="1" t="s">
        <v>25</v>
      </c>
    </row>
    <row r="6673" spans="1:17" x14ac:dyDescent="0.35">
      <c r="A6673">
        <v>50462005</v>
      </c>
      <c r="B6673" t="s">
        <v>6942</v>
      </c>
      <c r="F6673" s="7">
        <v>0</v>
      </c>
      <c r="G6673" s="1" t="e">
        <f>MIN(Table14[[#This Row],[Medicare Outpatient Allowable Rate]:[United Healthcare Outpatient Allowable Rate]])</f>
        <v>#N/A</v>
      </c>
      <c r="H6673" s="1" t="e">
        <f>MAX(Table14[[#This Row],[Medicare Outpatient Allowable Rate]:[United Healthcare Outpatient Allowable Rate]])</f>
        <v>#N/A</v>
      </c>
      <c r="I6673" s="1" t="e">
        <v>#N/A</v>
      </c>
      <c r="J6673" s="1">
        <f>SUM(Table14[[#This Row],[Price]]*0.85)</f>
        <v>0</v>
      </c>
      <c r="K6673" s="1">
        <f>SUM(Table14[[#This Row],[Price]]*0.82)</f>
        <v>0</v>
      </c>
      <c r="L6673" s="1">
        <f>SUM(Table14[[#This Row],[Price]]*0.85)</f>
        <v>0</v>
      </c>
      <c r="M6673" s="1">
        <f>SUM(Table14[[#This Row],[Price]]*0.75)</f>
        <v>0</v>
      </c>
      <c r="N6673" s="1">
        <f>SUM(Table14[[#This Row],[Price]]*0.85)</f>
        <v>0</v>
      </c>
      <c r="O6673" s="1">
        <f>SUM(Table14[[#This Row],[Price]]*0.7)</f>
        <v>0</v>
      </c>
      <c r="P6673" s="1" t="s">
        <v>24</v>
      </c>
      <c r="Q6673" s="1" t="s">
        <v>25</v>
      </c>
    </row>
    <row r="6674" spans="1:17" x14ac:dyDescent="0.35">
      <c r="A6674">
        <v>22916772</v>
      </c>
      <c r="B6674" t="s">
        <v>6943</v>
      </c>
      <c r="F6674" s="7">
        <v>0</v>
      </c>
      <c r="G6674" s="1" t="e">
        <f>MIN(Table14[[#This Row],[Medicare Outpatient Allowable Rate]:[United Healthcare Outpatient Allowable Rate]])</f>
        <v>#N/A</v>
      </c>
      <c r="H6674" s="1" t="e">
        <f>MAX(Table14[[#This Row],[Medicare Outpatient Allowable Rate]:[United Healthcare Outpatient Allowable Rate]])</f>
        <v>#N/A</v>
      </c>
      <c r="I6674" s="1" t="e">
        <v>#N/A</v>
      </c>
      <c r="J6674" s="1">
        <f>SUM(Table14[[#This Row],[Price]]*0.85)</f>
        <v>0</v>
      </c>
      <c r="K6674" s="1">
        <f>SUM(Table14[[#This Row],[Price]]*0.82)</f>
        <v>0</v>
      </c>
      <c r="L6674" s="1">
        <f>SUM(Table14[[#This Row],[Price]]*0.85)</f>
        <v>0</v>
      </c>
      <c r="M6674" s="1">
        <f>SUM(Table14[[#This Row],[Price]]*0.75)</f>
        <v>0</v>
      </c>
      <c r="N6674" s="1">
        <f>SUM(Table14[[#This Row],[Price]]*0.85)</f>
        <v>0</v>
      </c>
      <c r="O6674" s="1">
        <f>SUM(Table14[[#This Row],[Price]]*0.7)</f>
        <v>0</v>
      </c>
      <c r="P6674" s="1" t="s">
        <v>24</v>
      </c>
      <c r="Q6674" s="1" t="s">
        <v>25</v>
      </c>
    </row>
    <row r="6675" spans="1:17" x14ac:dyDescent="0.35">
      <c r="A6675">
        <v>14376865</v>
      </c>
      <c r="B6675" t="s">
        <v>6944</v>
      </c>
      <c r="F6675" s="7">
        <v>0</v>
      </c>
      <c r="G6675" s="1" t="e">
        <f>MIN(Table14[[#This Row],[Medicare Outpatient Allowable Rate]:[United Healthcare Outpatient Allowable Rate]])</f>
        <v>#N/A</v>
      </c>
      <c r="H6675" s="1" t="e">
        <f>MAX(Table14[[#This Row],[Medicare Outpatient Allowable Rate]:[United Healthcare Outpatient Allowable Rate]])</f>
        <v>#N/A</v>
      </c>
      <c r="I6675" s="1" t="e">
        <v>#N/A</v>
      </c>
      <c r="J6675" s="1">
        <f>SUM(Table14[[#This Row],[Price]]*0.85)</f>
        <v>0</v>
      </c>
      <c r="K6675" s="1">
        <f>SUM(Table14[[#This Row],[Price]]*0.82)</f>
        <v>0</v>
      </c>
      <c r="L6675" s="1">
        <f>SUM(Table14[[#This Row],[Price]]*0.85)</f>
        <v>0</v>
      </c>
      <c r="M6675" s="1">
        <f>SUM(Table14[[#This Row],[Price]]*0.75)</f>
        <v>0</v>
      </c>
      <c r="N6675" s="1">
        <f>SUM(Table14[[#This Row],[Price]]*0.85)</f>
        <v>0</v>
      </c>
      <c r="O6675" s="1">
        <f>SUM(Table14[[#This Row],[Price]]*0.7)</f>
        <v>0</v>
      </c>
      <c r="P6675" s="1" t="s">
        <v>24</v>
      </c>
      <c r="Q6675" s="1" t="s">
        <v>25</v>
      </c>
    </row>
    <row r="6676" spans="1:17" x14ac:dyDescent="0.35">
      <c r="A6676">
        <v>49005103</v>
      </c>
      <c r="B6676" t="s">
        <v>6945</v>
      </c>
      <c r="F6676" s="7">
        <v>0</v>
      </c>
      <c r="G6676" s="1" t="e">
        <f>MIN(Table14[[#This Row],[Medicare Outpatient Allowable Rate]:[United Healthcare Outpatient Allowable Rate]])</f>
        <v>#N/A</v>
      </c>
      <c r="H6676" s="1" t="e">
        <f>MAX(Table14[[#This Row],[Medicare Outpatient Allowable Rate]:[United Healthcare Outpatient Allowable Rate]])</f>
        <v>#N/A</v>
      </c>
      <c r="I6676" s="1" t="e">
        <v>#N/A</v>
      </c>
      <c r="J6676" s="1">
        <f>SUM(Table14[[#This Row],[Price]]*0.85)</f>
        <v>0</v>
      </c>
      <c r="K6676" s="1">
        <f>SUM(Table14[[#This Row],[Price]]*0.82)</f>
        <v>0</v>
      </c>
      <c r="L6676" s="1">
        <f>SUM(Table14[[#This Row],[Price]]*0.85)</f>
        <v>0</v>
      </c>
      <c r="M6676" s="1">
        <f>SUM(Table14[[#This Row],[Price]]*0.75)</f>
        <v>0</v>
      </c>
      <c r="N6676" s="1">
        <f>SUM(Table14[[#This Row],[Price]]*0.85)</f>
        <v>0</v>
      </c>
      <c r="O6676" s="1">
        <f>SUM(Table14[[#This Row],[Price]]*0.7)</f>
        <v>0</v>
      </c>
      <c r="P6676" s="1" t="s">
        <v>24</v>
      </c>
      <c r="Q6676" s="1" t="s">
        <v>25</v>
      </c>
    </row>
    <row r="6677" spans="1:17" x14ac:dyDescent="0.35">
      <c r="A6677">
        <v>49005104</v>
      </c>
      <c r="B6677" t="s">
        <v>6946</v>
      </c>
      <c r="F6677" s="7">
        <v>0</v>
      </c>
      <c r="G6677" s="1" t="e">
        <f>MIN(Table14[[#This Row],[Medicare Outpatient Allowable Rate]:[United Healthcare Outpatient Allowable Rate]])</f>
        <v>#N/A</v>
      </c>
      <c r="H6677" s="1" t="e">
        <f>MAX(Table14[[#This Row],[Medicare Outpatient Allowable Rate]:[United Healthcare Outpatient Allowable Rate]])</f>
        <v>#N/A</v>
      </c>
      <c r="I6677" s="1" t="e">
        <v>#N/A</v>
      </c>
      <c r="J6677" s="1">
        <f>SUM(Table14[[#This Row],[Price]]*0.85)</f>
        <v>0</v>
      </c>
      <c r="K6677" s="1">
        <f>SUM(Table14[[#This Row],[Price]]*0.82)</f>
        <v>0</v>
      </c>
      <c r="L6677" s="1">
        <f>SUM(Table14[[#This Row],[Price]]*0.85)</f>
        <v>0</v>
      </c>
      <c r="M6677" s="1">
        <f>SUM(Table14[[#This Row],[Price]]*0.75)</f>
        <v>0</v>
      </c>
      <c r="N6677" s="1">
        <f>SUM(Table14[[#This Row],[Price]]*0.85)</f>
        <v>0</v>
      </c>
      <c r="O6677" s="1">
        <f>SUM(Table14[[#This Row],[Price]]*0.7)</f>
        <v>0</v>
      </c>
      <c r="P6677" s="1" t="s">
        <v>24</v>
      </c>
      <c r="Q6677" s="1" t="s">
        <v>25</v>
      </c>
    </row>
    <row r="6678" spans="1:17" x14ac:dyDescent="0.35">
      <c r="A6678">
        <v>675818</v>
      </c>
      <c r="B6678" t="s">
        <v>6947</v>
      </c>
      <c r="F6678" s="7">
        <v>0</v>
      </c>
      <c r="G6678" s="1" t="e">
        <f>MIN(Table14[[#This Row],[Medicare Outpatient Allowable Rate]:[United Healthcare Outpatient Allowable Rate]])</f>
        <v>#N/A</v>
      </c>
      <c r="H6678" s="1" t="e">
        <f>MAX(Table14[[#This Row],[Medicare Outpatient Allowable Rate]:[United Healthcare Outpatient Allowable Rate]])</f>
        <v>#N/A</v>
      </c>
      <c r="I6678" s="1" t="e">
        <v>#N/A</v>
      </c>
      <c r="J6678" s="1">
        <f>SUM(Table14[[#This Row],[Price]]*0.85)</f>
        <v>0</v>
      </c>
      <c r="K6678" s="1">
        <f>SUM(Table14[[#This Row],[Price]]*0.82)</f>
        <v>0</v>
      </c>
      <c r="L6678" s="1">
        <f>SUM(Table14[[#This Row],[Price]]*0.85)</f>
        <v>0</v>
      </c>
      <c r="M6678" s="1">
        <f>SUM(Table14[[#This Row],[Price]]*0.75)</f>
        <v>0</v>
      </c>
      <c r="N6678" s="1">
        <f>SUM(Table14[[#This Row],[Price]]*0.85)</f>
        <v>0</v>
      </c>
      <c r="O6678" s="1">
        <f>SUM(Table14[[#This Row],[Price]]*0.7)</f>
        <v>0</v>
      </c>
      <c r="P6678" s="1" t="s">
        <v>24</v>
      </c>
      <c r="Q6678" s="1" t="s">
        <v>25</v>
      </c>
    </row>
    <row r="6679" spans="1:17" x14ac:dyDescent="0.35">
      <c r="A6679">
        <v>47972413</v>
      </c>
      <c r="B6679" t="s">
        <v>6948</v>
      </c>
      <c r="F6679" s="7">
        <v>0</v>
      </c>
      <c r="G6679" s="1" t="e">
        <f>MIN(Table14[[#This Row],[Medicare Outpatient Allowable Rate]:[United Healthcare Outpatient Allowable Rate]])</f>
        <v>#N/A</v>
      </c>
      <c r="H6679" s="1" t="e">
        <f>MAX(Table14[[#This Row],[Medicare Outpatient Allowable Rate]:[United Healthcare Outpatient Allowable Rate]])</f>
        <v>#N/A</v>
      </c>
      <c r="I6679" s="1" t="e">
        <v>#N/A</v>
      </c>
      <c r="J6679" s="1">
        <f>SUM(Table14[[#This Row],[Price]]*0.85)</f>
        <v>0</v>
      </c>
      <c r="K6679" s="1">
        <f>SUM(Table14[[#This Row],[Price]]*0.82)</f>
        <v>0</v>
      </c>
      <c r="L6679" s="1">
        <f>SUM(Table14[[#This Row],[Price]]*0.85)</f>
        <v>0</v>
      </c>
      <c r="M6679" s="1">
        <f>SUM(Table14[[#This Row],[Price]]*0.75)</f>
        <v>0</v>
      </c>
      <c r="N6679" s="1">
        <f>SUM(Table14[[#This Row],[Price]]*0.85)</f>
        <v>0</v>
      </c>
      <c r="O6679" s="1">
        <f>SUM(Table14[[#This Row],[Price]]*0.7)</f>
        <v>0</v>
      </c>
      <c r="P6679" s="1" t="s">
        <v>24</v>
      </c>
      <c r="Q6679" s="1" t="s">
        <v>25</v>
      </c>
    </row>
    <row r="6680" spans="1:17" x14ac:dyDescent="0.35">
      <c r="A6680">
        <v>49103254</v>
      </c>
      <c r="B6680" t="s">
        <v>6949</v>
      </c>
      <c r="C6680" s="11" t="s">
        <v>10461</v>
      </c>
      <c r="D6680">
        <v>57</v>
      </c>
      <c r="E6680">
        <v>92508</v>
      </c>
      <c r="F6680" s="7">
        <v>51.3</v>
      </c>
      <c r="G6680" s="1">
        <f>MIN(Table14[[#This Row],[Medicare Outpatient Allowable Rate]:[United Healthcare Outpatient Allowable Rate]])</f>
        <v>0</v>
      </c>
      <c r="H6680" s="1">
        <f>MAX(Table14[[#This Row],[Medicare Outpatient Allowable Rate]:[United Healthcare Outpatient Allowable Rate]])</f>
        <v>48.449999999999996</v>
      </c>
      <c r="I6680" s="1">
        <v>0</v>
      </c>
      <c r="J6680" s="1">
        <f>SUM(Table14[[#This Row],[Price]]*0.85)</f>
        <v>48.449999999999996</v>
      </c>
      <c r="K6680" s="1">
        <f>SUM(Table14[[#This Row],[Price]]*0.82)</f>
        <v>46.739999999999995</v>
      </c>
      <c r="L6680" s="1">
        <f>SUM(Table14[[#This Row],[Price]]*0.85)</f>
        <v>48.449999999999996</v>
      </c>
      <c r="M6680" s="1">
        <f>SUM(Table14[[#This Row],[Price]]*0.75)</f>
        <v>42.75</v>
      </c>
      <c r="N6680" s="1">
        <f>SUM(Table14[[#This Row],[Price]]*0.85)</f>
        <v>48.449999999999996</v>
      </c>
      <c r="O6680" s="1">
        <f>SUM(Table14[[#This Row],[Price]]*0.7)</f>
        <v>39.9</v>
      </c>
      <c r="P6680" s="1" t="s">
        <v>24</v>
      </c>
      <c r="Q6680" s="1" t="s">
        <v>25</v>
      </c>
    </row>
    <row r="6681" spans="1:17" x14ac:dyDescent="0.35">
      <c r="A6681">
        <v>50748235</v>
      </c>
      <c r="B6681" t="s">
        <v>6950</v>
      </c>
      <c r="C6681" s="11" t="s">
        <v>10435</v>
      </c>
      <c r="D6681">
        <v>484</v>
      </c>
      <c r="E6681">
        <v>92612</v>
      </c>
      <c r="F6681" s="7">
        <v>435.6</v>
      </c>
      <c r="G6681" s="1">
        <f>MIN(Table14[[#This Row],[Medicare Outpatient Allowable Rate]:[United Healthcare Outpatient Allowable Rate]])</f>
        <v>0</v>
      </c>
      <c r="H6681" s="1">
        <f>MAX(Table14[[#This Row],[Medicare Outpatient Allowable Rate]:[United Healthcare Outpatient Allowable Rate]])</f>
        <v>411.4</v>
      </c>
      <c r="I6681" s="1">
        <v>0</v>
      </c>
      <c r="J6681" s="1">
        <f>SUM(Table14[[#This Row],[Price]]*0.85)</f>
        <v>411.4</v>
      </c>
      <c r="K6681" s="1">
        <f>SUM(Table14[[#This Row],[Price]]*0.82)</f>
        <v>396.88</v>
      </c>
      <c r="L6681" s="1">
        <f>SUM(Table14[[#This Row],[Price]]*0.85)</f>
        <v>411.4</v>
      </c>
      <c r="M6681" s="1">
        <f>SUM(Table14[[#This Row],[Price]]*0.75)</f>
        <v>363</v>
      </c>
      <c r="N6681" s="1">
        <f>SUM(Table14[[#This Row],[Price]]*0.85)</f>
        <v>411.4</v>
      </c>
      <c r="O6681" s="1">
        <f>SUM(Table14[[#This Row],[Price]]*0.7)</f>
        <v>338.79999999999995</v>
      </c>
      <c r="P6681" s="1" t="s">
        <v>24</v>
      </c>
      <c r="Q6681" s="1" t="s">
        <v>25</v>
      </c>
    </row>
    <row r="6682" spans="1:17" x14ac:dyDescent="0.35">
      <c r="A6682">
        <v>50748236</v>
      </c>
      <c r="B6682" t="s">
        <v>6951</v>
      </c>
      <c r="F6682" s="7">
        <v>0</v>
      </c>
      <c r="G6682" s="1" t="e">
        <f>MIN(Table14[[#This Row],[Medicare Outpatient Allowable Rate]:[United Healthcare Outpatient Allowable Rate]])</f>
        <v>#N/A</v>
      </c>
      <c r="H6682" s="1" t="e">
        <f>MAX(Table14[[#This Row],[Medicare Outpatient Allowable Rate]:[United Healthcare Outpatient Allowable Rate]])</f>
        <v>#N/A</v>
      </c>
      <c r="I6682" s="1" t="e">
        <v>#N/A</v>
      </c>
      <c r="J6682" s="1">
        <f>SUM(Table14[[#This Row],[Price]]*0.85)</f>
        <v>0</v>
      </c>
      <c r="K6682" s="1">
        <f>SUM(Table14[[#This Row],[Price]]*0.82)</f>
        <v>0</v>
      </c>
      <c r="L6682" s="1">
        <f>SUM(Table14[[#This Row],[Price]]*0.85)</f>
        <v>0</v>
      </c>
      <c r="M6682" s="1">
        <f>SUM(Table14[[#This Row],[Price]]*0.75)</f>
        <v>0</v>
      </c>
      <c r="N6682" s="1">
        <f>SUM(Table14[[#This Row],[Price]]*0.85)</f>
        <v>0</v>
      </c>
      <c r="O6682" s="1">
        <f>SUM(Table14[[#This Row],[Price]]*0.7)</f>
        <v>0</v>
      </c>
      <c r="P6682" s="1" t="s">
        <v>24</v>
      </c>
      <c r="Q6682" s="1" t="s">
        <v>25</v>
      </c>
    </row>
    <row r="6683" spans="1:17" x14ac:dyDescent="0.35">
      <c r="A6683">
        <v>50748237</v>
      </c>
      <c r="B6683" t="s">
        <v>6952</v>
      </c>
      <c r="C6683" s="11" t="s">
        <v>10435</v>
      </c>
      <c r="D6683">
        <v>532</v>
      </c>
      <c r="E6683">
        <v>92616</v>
      </c>
      <c r="F6683" s="7">
        <v>478.8</v>
      </c>
      <c r="G6683" s="1">
        <f>MIN(Table14[[#This Row],[Medicare Outpatient Allowable Rate]:[United Healthcare Outpatient Allowable Rate]])</f>
        <v>0</v>
      </c>
      <c r="H6683" s="1">
        <f>MAX(Table14[[#This Row],[Medicare Outpatient Allowable Rate]:[United Healthcare Outpatient Allowable Rate]])</f>
        <v>452.2</v>
      </c>
      <c r="I6683" s="1">
        <v>0</v>
      </c>
      <c r="J6683" s="1">
        <f>SUM(Table14[[#This Row],[Price]]*0.85)</f>
        <v>452.2</v>
      </c>
      <c r="K6683" s="1">
        <f>SUM(Table14[[#This Row],[Price]]*0.82)</f>
        <v>436.23999999999995</v>
      </c>
      <c r="L6683" s="1">
        <f>SUM(Table14[[#This Row],[Price]]*0.85)</f>
        <v>452.2</v>
      </c>
      <c r="M6683" s="1">
        <f>SUM(Table14[[#This Row],[Price]]*0.75)</f>
        <v>399</v>
      </c>
      <c r="N6683" s="1">
        <f>SUM(Table14[[#This Row],[Price]]*0.85)</f>
        <v>452.2</v>
      </c>
      <c r="O6683" s="1">
        <f>SUM(Table14[[#This Row],[Price]]*0.7)</f>
        <v>372.4</v>
      </c>
      <c r="P6683" s="1" t="s">
        <v>24</v>
      </c>
      <c r="Q6683" s="1" t="s">
        <v>25</v>
      </c>
    </row>
    <row r="6684" spans="1:17" x14ac:dyDescent="0.35">
      <c r="A6684">
        <v>16263234</v>
      </c>
      <c r="B6684" t="s">
        <v>6953</v>
      </c>
      <c r="F6684" s="7">
        <v>0</v>
      </c>
      <c r="G6684" s="1" t="e">
        <f>MIN(Table14[[#This Row],[Medicare Outpatient Allowable Rate]:[United Healthcare Outpatient Allowable Rate]])</f>
        <v>#N/A</v>
      </c>
      <c r="H6684" s="1" t="e">
        <f>MAX(Table14[[#This Row],[Medicare Outpatient Allowable Rate]:[United Healthcare Outpatient Allowable Rate]])</f>
        <v>#N/A</v>
      </c>
      <c r="I6684" s="1" t="e">
        <v>#N/A</v>
      </c>
      <c r="J6684" s="1">
        <f>SUM(Table14[[#This Row],[Price]]*0.85)</f>
        <v>0</v>
      </c>
      <c r="K6684" s="1">
        <f>SUM(Table14[[#This Row],[Price]]*0.82)</f>
        <v>0</v>
      </c>
      <c r="L6684" s="1">
        <f>SUM(Table14[[#This Row],[Price]]*0.85)</f>
        <v>0</v>
      </c>
      <c r="M6684" s="1">
        <f>SUM(Table14[[#This Row],[Price]]*0.75)</f>
        <v>0</v>
      </c>
      <c r="N6684" s="1">
        <f>SUM(Table14[[#This Row],[Price]]*0.85)</f>
        <v>0</v>
      </c>
      <c r="O6684" s="1">
        <f>SUM(Table14[[#This Row],[Price]]*0.7)</f>
        <v>0</v>
      </c>
      <c r="P6684" s="1" t="s">
        <v>24</v>
      </c>
      <c r="Q6684" s="1" t="s">
        <v>25</v>
      </c>
    </row>
    <row r="6685" spans="1:17" x14ac:dyDescent="0.35">
      <c r="A6685">
        <v>16263256</v>
      </c>
      <c r="B6685" t="s">
        <v>6954</v>
      </c>
      <c r="F6685" s="7">
        <v>0</v>
      </c>
      <c r="G6685" s="1" t="e">
        <f>MIN(Table14[[#This Row],[Medicare Outpatient Allowable Rate]:[United Healthcare Outpatient Allowable Rate]])</f>
        <v>#N/A</v>
      </c>
      <c r="H6685" s="1" t="e">
        <f>MAX(Table14[[#This Row],[Medicare Outpatient Allowable Rate]:[United Healthcare Outpatient Allowable Rate]])</f>
        <v>#N/A</v>
      </c>
      <c r="I6685" s="1" t="e">
        <v>#N/A</v>
      </c>
      <c r="J6685" s="1">
        <f>SUM(Table14[[#This Row],[Price]]*0.85)</f>
        <v>0</v>
      </c>
      <c r="K6685" s="1">
        <f>SUM(Table14[[#This Row],[Price]]*0.82)</f>
        <v>0</v>
      </c>
      <c r="L6685" s="1">
        <f>SUM(Table14[[#This Row],[Price]]*0.85)</f>
        <v>0</v>
      </c>
      <c r="M6685" s="1">
        <f>SUM(Table14[[#This Row],[Price]]*0.75)</f>
        <v>0</v>
      </c>
      <c r="N6685" s="1">
        <f>SUM(Table14[[#This Row],[Price]]*0.85)</f>
        <v>0</v>
      </c>
      <c r="O6685" s="1">
        <f>SUM(Table14[[#This Row],[Price]]*0.7)</f>
        <v>0</v>
      </c>
      <c r="P6685" s="1" t="s">
        <v>24</v>
      </c>
      <c r="Q6685" s="1" t="s">
        <v>25</v>
      </c>
    </row>
    <row r="6686" spans="1:17" x14ac:dyDescent="0.35">
      <c r="A6686">
        <v>16263245</v>
      </c>
      <c r="B6686" t="s">
        <v>6955</v>
      </c>
      <c r="F6686" s="7">
        <v>0</v>
      </c>
      <c r="G6686" s="1" t="e">
        <f>MIN(Table14[[#This Row],[Medicare Outpatient Allowable Rate]:[United Healthcare Outpatient Allowable Rate]])</f>
        <v>#N/A</v>
      </c>
      <c r="H6686" s="1" t="e">
        <f>MAX(Table14[[#This Row],[Medicare Outpatient Allowable Rate]:[United Healthcare Outpatient Allowable Rate]])</f>
        <v>#N/A</v>
      </c>
      <c r="I6686" s="1" t="e">
        <v>#N/A</v>
      </c>
      <c r="J6686" s="1">
        <f>SUM(Table14[[#This Row],[Price]]*0.85)</f>
        <v>0</v>
      </c>
      <c r="K6686" s="1">
        <f>SUM(Table14[[#This Row],[Price]]*0.82)</f>
        <v>0</v>
      </c>
      <c r="L6686" s="1">
        <f>SUM(Table14[[#This Row],[Price]]*0.85)</f>
        <v>0</v>
      </c>
      <c r="M6686" s="1">
        <f>SUM(Table14[[#This Row],[Price]]*0.75)</f>
        <v>0</v>
      </c>
      <c r="N6686" s="1">
        <f>SUM(Table14[[#This Row],[Price]]*0.85)</f>
        <v>0</v>
      </c>
      <c r="O6686" s="1">
        <f>SUM(Table14[[#This Row],[Price]]*0.7)</f>
        <v>0</v>
      </c>
      <c r="P6686" s="1" t="s">
        <v>24</v>
      </c>
      <c r="Q6686" s="1" t="s">
        <v>25</v>
      </c>
    </row>
    <row r="6687" spans="1:17" x14ac:dyDescent="0.35">
      <c r="A6687">
        <v>26222701</v>
      </c>
      <c r="B6687" t="s">
        <v>6956</v>
      </c>
      <c r="C6687" s="11" t="s">
        <v>10435</v>
      </c>
      <c r="D6687">
        <v>278</v>
      </c>
      <c r="E6687">
        <v>92524</v>
      </c>
      <c r="F6687" s="7">
        <v>250.2</v>
      </c>
      <c r="G6687" s="1">
        <f>MIN(Table14[[#This Row],[Medicare Outpatient Allowable Rate]:[United Healthcare Outpatient Allowable Rate]])</f>
        <v>0</v>
      </c>
      <c r="H6687" s="1">
        <f>MAX(Table14[[#This Row],[Medicare Outpatient Allowable Rate]:[United Healthcare Outpatient Allowable Rate]])</f>
        <v>236.29999999999998</v>
      </c>
      <c r="I6687" s="1">
        <v>0</v>
      </c>
      <c r="J6687" s="1">
        <f>SUM(Table14[[#This Row],[Price]]*0.85)</f>
        <v>236.29999999999998</v>
      </c>
      <c r="K6687" s="1">
        <f>SUM(Table14[[#This Row],[Price]]*0.82)</f>
        <v>227.95999999999998</v>
      </c>
      <c r="L6687" s="1">
        <f>SUM(Table14[[#This Row],[Price]]*0.85)</f>
        <v>236.29999999999998</v>
      </c>
      <c r="M6687" s="1">
        <f>SUM(Table14[[#This Row],[Price]]*0.75)</f>
        <v>208.5</v>
      </c>
      <c r="N6687" s="1">
        <f>SUM(Table14[[#This Row],[Price]]*0.85)</f>
        <v>236.29999999999998</v>
      </c>
      <c r="O6687" s="1">
        <f>SUM(Table14[[#This Row],[Price]]*0.7)</f>
        <v>194.6</v>
      </c>
      <c r="P6687" s="1" t="s">
        <v>24</v>
      </c>
      <c r="Q6687" s="1" t="s">
        <v>25</v>
      </c>
    </row>
    <row r="6688" spans="1:17" x14ac:dyDescent="0.35">
      <c r="A6688">
        <v>17557160</v>
      </c>
      <c r="B6688" t="s">
        <v>6957</v>
      </c>
      <c r="F6688" s="7">
        <v>0</v>
      </c>
      <c r="G6688" s="1" t="e">
        <f>MIN(Table14[[#This Row],[Medicare Outpatient Allowable Rate]:[United Healthcare Outpatient Allowable Rate]])</f>
        <v>#N/A</v>
      </c>
      <c r="H6688" s="1" t="e">
        <f>MAX(Table14[[#This Row],[Medicare Outpatient Allowable Rate]:[United Healthcare Outpatient Allowable Rate]])</f>
        <v>#N/A</v>
      </c>
      <c r="I6688" s="1" t="e">
        <v>#N/A</v>
      </c>
      <c r="J6688" s="1">
        <f>SUM(Table14[[#This Row],[Price]]*0.85)</f>
        <v>0</v>
      </c>
      <c r="K6688" s="1">
        <f>SUM(Table14[[#This Row],[Price]]*0.82)</f>
        <v>0</v>
      </c>
      <c r="L6688" s="1">
        <f>SUM(Table14[[#This Row],[Price]]*0.85)</f>
        <v>0</v>
      </c>
      <c r="M6688" s="1">
        <f>SUM(Table14[[#This Row],[Price]]*0.75)</f>
        <v>0</v>
      </c>
      <c r="N6688" s="1">
        <f>SUM(Table14[[#This Row],[Price]]*0.85)</f>
        <v>0</v>
      </c>
      <c r="O6688" s="1">
        <f>SUM(Table14[[#This Row],[Price]]*0.7)</f>
        <v>0</v>
      </c>
      <c r="P6688" s="1" t="s">
        <v>24</v>
      </c>
      <c r="Q6688" s="1" t="s">
        <v>25</v>
      </c>
    </row>
    <row r="6689" spans="1:17" x14ac:dyDescent="0.35">
      <c r="A6689">
        <v>17557273</v>
      </c>
      <c r="B6689" t="s">
        <v>6958</v>
      </c>
      <c r="F6689" s="7">
        <v>0</v>
      </c>
      <c r="G6689" s="1" t="e">
        <f>MIN(Table14[[#This Row],[Medicare Outpatient Allowable Rate]:[United Healthcare Outpatient Allowable Rate]])</f>
        <v>#N/A</v>
      </c>
      <c r="H6689" s="1" t="e">
        <f>MAX(Table14[[#This Row],[Medicare Outpatient Allowable Rate]:[United Healthcare Outpatient Allowable Rate]])</f>
        <v>#N/A</v>
      </c>
      <c r="I6689" s="1" t="e">
        <v>#N/A</v>
      </c>
      <c r="J6689" s="1">
        <f>SUM(Table14[[#This Row],[Price]]*0.85)</f>
        <v>0</v>
      </c>
      <c r="K6689" s="1">
        <f>SUM(Table14[[#This Row],[Price]]*0.82)</f>
        <v>0</v>
      </c>
      <c r="L6689" s="1">
        <f>SUM(Table14[[#This Row],[Price]]*0.85)</f>
        <v>0</v>
      </c>
      <c r="M6689" s="1">
        <f>SUM(Table14[[#This Row],[Price]]*0.75)</f>
        <v>0</v>
      </c>
      <c r="N6689" s="1">
        <f>SUM(Table14[[#This Row],[Price]]*0.85)</f>
        <v>0</v>
      </c>
      <c r="O6689" s="1">
        <f>SUM(Table14[[#This Row],[Price]]*0.7)</f>
        <v>0</v>
      </c>
      <c r="P6689" s="1" t="s">
        <v>24</v>
      </c>
      <c r="Q6689" s="1" t="s">
        <v>25</v>
      </c>
    </row>
    <row r="6690" spans="1:17" x14ac:dyDescent="0.35">
      <c r="A6690">
        <v>17557217</v>
      </c>
      <c r="B6690" t="s">
        <v>6959</v>
      </c>
      <c r="F6690" s="7">
        <v>0</v>
      </c>
      <c r="G6690" s="1" t="e">
        <f>MIN(Table14[[#This Row],[Medicare Outpatient Allowable Rate]:[United Healthcare Outpatient Allowable Rate]])</f>
        <v>#N/A</v>
      </c>
      <c r="H6690" s="1" t="e">
        <f>MAX(Table14[[#This Row],[Medicare Outpatient Allowable Rate]:[United Healthcare Outpatient Allowable Rate]])</f>
        <v>#N/A</v>
      </c>
      <c r="I6690" s="1" t="e">
        <v>#N/A</v>
      </c>
      <c r="J6690" s="1">
        <f>SUM(Table14[[#This Row],[Price]]*0.85)</f>
        <v>0</v>
      </c>
      <c r="K6690" s="1">
        <f>SUM(Table14[[#This Row],[Price]]*0.82)</f>
        <v>0</v>
      </c>
      <c r="L6690" s="1">
        <f>SUM(Table14[[#This Row],[Price]]*0.85)</f>
        <v>0</v>
      </c>
      <c r="M6690" s="1">
        <f>SUM(Table14[[#This Row],[Price]]*0.75)</f>
        <v>0</v>
      </c>
      <c r="N6690" s="1">
        <f>SUM(Table14[[#This Row],[Price]]*0.85)</f>
        <v>0</v>
      </c>
      <c r="O6690" s="1">
        <f>SUM(Table14[[#This Row],[Price]]*0.7)</f>
        <v>0</v>
      </c>
      <c r="P6690" s="1" t="s">
        <v>24</v>
      </c>
      <c r="Q6690" s="1" t="s">
        <v>25</v>
      </c>
    </row>
    <row r="6691" spans="1:17" x14ac:dyDescent="0.35">
      <c r="A6691">
        <v>17557167</v>
      </c>
      <c r="B6691" t="s">
        <v>6960</v>
      </c>
      <c r="F6691" s="7">
        <v>0</v>
      </c>
      <c r="G6691" s="1" t="e">
        <f>MIN(Table14[[#This Row],[Medicare Outpatient Allowable Rate]:[United Healthcare Outpatient Allowable Rate]])</f>
        <v>#N/A</v>
      </c>
      <c r="H6691" s="1" t="e">
        <f>MAX(Table14[[#This Row],[Medicare Outpatient Allowable Rate]:[United Healthcare Outpatient Allowable Rate]])</f>
        <v>#N/A</v>
      </c>
      <c r="I6691" s="1" t="e">
        <v>#N/A</v>
      </c>
      <c r="J6691" s="1">
        <f>SUM(Table14[[#This Row],[Price]]*0.85)</f>
        <v>0</v>
      </c>
      <c r="K6691" s="1">
        <f>SUM(Table14[[#This Row],[Price]]*0.82)</f>
        <v>0</v>
      </c>
      <c r="L6691" s="1">
        <f>SUM(Table14[[#This Row],[Price]]*0.85)</f>
        <v>0</v>
      </c>
      <c r="M6691" s="1">
        <f>SUM(Table14[[#This Row],[Price]]*0.75)</f>
        <v>0</v>
      </c>
      <c r="N6691" s="1">
        <f>SUM(Table14[[#This Row],[Price]]*0.85)</f>
        <v>0</v>
      </c>
      <c r="O6691" s="1">
        <f>SUM(Table14[[#This Row],[Price]]*0.7)</f>
        <v>0</v>
      </c>
      <c r="P6691" s="1" t="s">
        <v>24</v>
      </c>
      <c r="Q6691" s="1" t="s">
        <v>25</v>
      </c>
    </row>
    <row r="6692" spans="1:17" x14ac:dyDescent="0.35">
      <c r="A6692">
        <v>17557280</v>
      </c>
      <c r="B6692" t="s">
        <v>6961</v>
      </c>
      <c r="F6692" s="7">
        <v>0</v>
      </c>
      <c r="G6692" s="1" t="e">
        <f>MIN(Table14[[#This Row],[Medicare Outpatient Allowable Rate]:[United Healthcare Outpatient Allowable Rate]])</f>
        <v>#N/A</v>
      </c>
      <c r="H6692" s="1" t="e">
        <f>MAX(Table14[[#This Row],[Medicare Outpatient Allowable Rate]:[United Healthcare Outpatient Allowable Rate]])</f>
        <v>#N/A</v>
      </c>
      <c r="I6692" s="1" t="e">
        <v>#N/A</v>
      </c>
      <c r="J6692" s="1">
        <f>SUM(Table14[[#This Row],[Price]]*0.85)</f>
        <v>0</v>
      </c>
      <c r="K6692" s="1">
        <f>SUM(Table14[[#This Row],[Price]]*0.82)</f>
        <v>0</v>
      </c>
      <c r="L6692" s="1">
        <f>SUM(Table14[[#This Row],[Price]]*0.85)</f>
        <v>0</v>
      </c>
      <c r="M6692" s="1">
        <f>SUM(Table14[[#This Row],[Price]]*0.75)</f>
        <v>0</v>
      </c>
      <c r="N6692" s="1">
        <f>SUM(Table14[[#This Row],[Price]]*0.85)</f>
        <v>0</v>
      </c>
      <c r="O6692" s="1">
        <f>SUM(Table14[[#This Row],[Price]]*0.7)</f>
        <v>0</v>
      </c>
      <c r="P6692" s="1" t="s">
        <v>24</v>
      </c>
      <c r="Q6692" s="1" t="s">
        <v>25</v>
      </c>
    </row>
    <row r="6693" spans="1:17" x14ac:dyDescent="0.35">
      <c r="A6693">
        <v>17557224</v>
      </c>
      <c r="B6693" t="s">
        <v>6962</v>
      </c>
      <c r="F6693" s="7">
        <v>0</v>
      </c>
      <c r="G6693" s="1" t="e">
        <f>MIN(Table14[[#This Row],[Medicare Outpatient Allowable Rate]:[United Healthcare Outpatient Allowable Rate]])</f>
        <v>#N/A</v>
      </c>
      <c r="H6693" s="1" t="e">
        <f>MAX(Table14[[#This Row],[Medicare Outpatient Allowable Rate]:[United Healthcare Outpatient Allowable Rate]])</f>
        <v>#N/A</v>
      </c>
      <c r="I6693" s="1" t="e">
        <v>#N/A</v>
      </c>
      <c r="J6693" s="1">
        <f>SUM(Table14[[#This Row],[Price]]*0.85)</f>
        <v>0</v>
      </c>
      <c r="K6693" s="1">
        <f>SUM(Table14[[#This Row],[Price]]*0.82)</f>
        <v>0</v>
      </c>
      <c r="L6693" s="1">
        <f>SUM(Table14[[#This Row],[Price]]*0.85)</f>
        <v>0</v>
      </c>
      <c r="M6693" s="1">
        <f>SUM(Table14[[#This Row],[Price]]*0.75)</f>
        <v>0</v>
      </c>
      <c r="N6693" s="1">
        <f>SUM(Table14[[#This Row],[Price]]*0.85)</f>
        <v>0</v>
      </c>
      <c r="O6693" s="1">
        <f>SUM(Table14[[#This Row],[Price]]*0.7)</f>
        <v>0</v>
      </c>
      <c r="P6693" s="1" t="s">
        <v>24</v>
      </c>
      <c r="Q6693" s="1" t="s">
        <v>25</v>
      </c>
    </row>
    <row r="6694" spans="1:17" x14ac:dyDescent="0.35">
      <c r="A6694">
        <v>17680859</v>
      </c>
      <c r="B6694" t="s">
        <v>6963</v>
      </c>
      <c r="F6694" s="7">
        <v>0</v>
      </c>
      <c r="G6694" s="1" t="e">
        <f>MIN(Table14[[#This Row],[Medicare Outpatient Allowable Rate]:[United Healthcare Outpatient Allowable Rate]])</f>
        <v>#N/A</v>
      </c>
      <c r="H6694" s="1" t="e">
        <f>MAX(Table14[[#This Row],[Medicare Outpatient Allowable Rate]:[United Healthcare Outpatient Allowable Rate]])</f>
        <v>#N/A</v>
      </c>
      <c r="I6694" s="1" t="e">
        <v>#N/A</v>
      </c>
      <c r="J6694" s="1">
        <f>SUM(Table14[[#This Row],[Price]]*0.85)</f>
        <v>0</v>
      </c>
      <c r="K6694" s="1">
        <f>SUM(Table14[[#This Row],[Price]]*0.82)</f>
        <v>0</v>
      </c>
      <c r="L6694" s="1">
        <f>SUM(Table14[[#This Row],[Price]]*0.85)</f>
        <v>0</v>
      </c>
      <c r="M6694" s="1">
        <f>SUM(Table14[[#This Row],[Price]]*0.75)</f>
        <v>0</v>
      </c>
      <c r="N6694" s="1">
        <f>SUM(Table14[[#This Row],[Price]]*0.85)</f>
        <v>0</v>
      </c>
      <c r="O6694" s="1">
        <f>SUM(Table14[[#This Row],[Price]]*0.7)</f>
        <v>0</v>
      </c>
      <c r="P6694" s="1" t="s">
        <v>24</v>
      </c>
      <c r="Q6694" s="1" t="s">
        <v>25</v>
      </c>
    </row>
    <row r="6695" spans="1:17" x14ac:dyDescent="0.35">
      <c r="A6695">
        <v>17557252</v>
      </c>
      <c r="B6695" t="s">
        <v>6964</v>
      </c>
      <c r="F6695" s="7">
        <v>0</v>
      </c>
      <c r="G6695" s="1" t="e">
        <f>MIN(Table14[[#This Row],[Medicare Outpatient Allowable Rate]:[United Healthcare Outpatient Allowable Rate]])</f>
        <v>#N/A</v>
      </c>
      <c r="H6695" s="1" t="e">
        <f>MAX(Table14[[#This Row],[Medicare Outpatient Allowable Rate]:[United Healthcare Outpatient Allowable Rate]])</f>
        <v>#N/A</v>
      </c>
      <c r="I6695" s="1" t="e">
        <v>#N/A</v>
      </c>
      <c r="J6695" s="1">
        <f>SUM(Table14[[#This Row],[Price]]*0.85)</f>
        <v>0</v>
      </c>
      <c r="K6695" s="1">
        <f>SUM(Table14[[#This Row],[Price]]*0.82)</f>
        <v>0</v>
      </c>
      <c r="L6695" s="1">
        <f>SUM(Table14[[#This Row],[Price]]*0.85)</f>
        <v>0</v>
      </c>
      <c r="M6695" s="1">
        <f>SUM(Table14[[#This Row],[Price]]*0.75)</f>
        <v>0</v>
      </c>
      <c r="N6695" s="1">
        <f>SUM(Table14[[#This Row],[Price]]*0.85)</f>
        <v>0</v>
      </c>
      <c r="O6695" s="1">
        <f>SUM(Table14[[#This Row],[Price]]*0.7)</f>
        <v>0</v>
      </c>
      <c r="P6695" s="1" t="s">
        <v>24</v>
      </c>
      <c r="Q6695" s="1" t="s">
        <v>25</v>
      </c>
    </row>
    <row r="6696" spans="1:17" x14ac:dyDescent="0.35">
      <c r="A6696">
        <v>17557195</v>
      </c>
      <c r="B6696" t="s">
        <v>6965</v>
      </c>
      <c r="F6696" s="7">
        <v>0</v>
      </c>
      <c r="G6696" s="1" t="e">
        <f>MIN(Table14[[#This Row],[Medicare Outpatient Allowable Rate]:[United Healthcare Outpatient Allowable Rate]])</f>
        <v>#N/A</v>
      </c>
      <c r="H6696" s="1" t="e">
        <f>MAX(Table14[[#This Row],[Medicare Outpatient Allowable Rate]:[United Healthcare Outpatient Allowable Rate]])</f>
        <v>#N/A</v>
      </c>
      <c r="I6696" s="1" t="e">
        <v>#N/A</v>
      </c>
      <c r="J6696" s="1">
        <f>SUM(Table14[[#This Row],[Price]]*0.85)</f>
        <v>0</v>
      </c>
      <c r="K6696" s="1">
        <f>SUM(Table14[[#This Row],[Price]]*0.82)</f>
        <v>0</v>
      </c>
      <c r="L6696" s="1">
        <f>SUM(Table14[[#This Row],[Price]]*0.85)</f>
        <v>0</v>
      </c>
      <c r="M6696" s="1">
        <f>SUM(Table14[[#This Row],[Price]]*0.75)</f>
        <v>0</v>
      </c>
      <c r="N6696" s="1">
        <f>SUM(Table14[[#This Row],[Price]]*0.85)</f>
        <v>0</v>
      </c>
      <c r="O6696" s="1">
        <f>SUM(Table14[[#This Row],[Price]]*0.7)</f>
        <v>0</v>
      </c>
      <c r="P6696" s="1" t="s">
        <v>24</v>
      </c>
      <c r="Q6696" s="1" t="s">
        <v>25</v>
      </c>
    </row>
    <row r="6697" spans="1:17" x14ac:dyDescent="0.35">
      <c r="A6697">
        <v>17557181</v>
      </c>
      <c r="B6697" t="s">
        <v>6966</v>
      </c>
      <c r="F6697" s="7">
        <v>0</v>
      </c>
      <c r="G6697" s="1" t="e">
        <f>MIN(Table14[[#This Row],[Medicare Outpatient Allowable Rate]:[United Healthcare Outpatient Allowable Rate]])</f>
        <v>#N/A</v>
      </c>
      <c r="H6697" s="1" t="e">
        <f>MAX(Table14[[#This Row],[Medicare Outpatient Allowable Rate]:[United Healthcare Outpatient Allowable Rate]])</f>
        <v>#N/A</v>
      </c>
      <c r="I6697" s="1" t="e">
        <v>#N/A</v>
      </c>
      <c r="J6697" s="1">
        <f>SUM(Table14[[#This Row],[Price]]*0.85)</f>
        <v>0</v>
      </c>
      <c r="K6697" s="1">
        <f>SUM(Table14[[#This Row],[Price]]*0.82)</f>
        <v>0</v>
      </c>
      <c r="L6697" s="1">
        <f>SUM(Table14[[#This Row],[Price]]*0.85)</f>
        <v>0</v>
      </c>
      <c r="M6697" s="1">
        <f>SUM(Table14[[#This Row],[Price]]*0.75)</f>
        <v>0</v>
      </c>
      <c r="N6697" s="1">
        <f>SUM(Table14[[#This Row],[Price]]*0.85)</f>
        <v>0</v>
      </c>
      <c r="O6697" s="1">
        <f>SUM(Table14[[#This Row],[Price]]*0.7)</f>
        <v>0</v>
      </c>
      <c r="P6697" s="1" t="s">
        <v>24</v>
      </c>
      <c r="Q6697" s="1" t="s">
        <v>25</v>
      </c>
    </row>
    <row r="6698" spans="1:17" x14ac:dyDescent="0.35">
      <c r="A6698">
        <v>17557294</v>
      </c>
      <c r="B6698" t="s">
        <v>6967</v>
      </c>
      <c r="D6698">
        <v>0.01</v>
      </c>
      <c r="F6698" s="7">
        <v>9.0000000000000011E-3</v>
      </c>
      <c r="G6698" s="1" t="e">
        <f>MIN(Table14[[#This Row],[Medicare Outpatient Allowable Rate]:[United Healthcare Outpatient Allowable Rate]])</f>
        <v>#N/A</v>
      </c>
      <c r="H6698" s="1" t="e">
        <f>MAX(Table14[[#This Row],[Medicare Outpatient Allowable Rate]:[United Healthcare Outpatient Allowable Rate]])</f>
        <v>#N/A</v>
      </c>
      <c r="I6698" s="1" t="e">
        <v>#N/A</v>
      </c>
      <c r="J6698" s="1">
        <f>SUM(Table14[[#This Row],[Price]]*0.85)</f>
        <v>8.5000000000000006E-3</v>
      </c>
      <c r="K6698" s="1">
        <f>SUM(Table14[[#This Row],[Price]]*0.82)</f>
        <v>8.199999999999999E-3</v>
      </c>
      <c r="L6698" s="1">
        <f>SUM(Table14[[#This Row],[Price]]*0.85)</f>
        <v>8.5000000000000006E-3</v>
      </c>
      <c r="M6698" s="1">
        <f>SUM(Table14[[#This Row],[Price]]*0.75)</f>
        <v>7.4999999999999997E-3</v>
      </c>
      <c r="N6698" s="1">
        <f>SUM(Table14[[#This Row],[Price]]*0.85)</f>
        <v>8.5000000000000006E-3</v>
      </c>
      <c r="O6698" s="1">
        <f>SUM(Table14[[#This Row],[Price]]*0.7)</f>
        <v>6.9999999999999993E-3</v>
      </c>
      <c r="P6698" s="1" t="s">
        <v>24</v>
      </c>
      <c r="Q6698" s="1" t="s">
        <v>25</v>
      </c>
    </row>
    <row r="6699" spans="1:17" x14ac:dyDescent="0.35">
      <c r="A6699">
        <v>17557238</v>
      </c>
      <c r="B6699" t="s">
        <v>6968</v>
      </c>
      <c r="F6699" s="7">
        <v>0</v>
      </c>
      <c r="G6699" s="1" t="e">
        <f>MIN(Table14[[#This Row],[Medicare Outpatient Allowable Rate]:[United Healthcare Outpatient Allowable Rate]])</f>
        <v>#N/A</v>
      </c>
      <c r="H6699" s="1" t="e">
        <f>MAX(Table14[[#This Row],[Medicare Outpatient Allowable Rate]:[United Healthcare Outpatient Allowable Rate]])</f>
        <v>#N/A</v>
      </c>
      <c r="I6699" s="1" t="e">
        <v>#N/A</v>
      </c>
      <c r="J6699" s="1">
        <f>SUM(Table14[[#This Row],[Price]]*0.85)</f>
        <v>0</v>
      </c>
      <c r="K6699" s="1">
        <f>SUM(Table14[[#This Row],[Price]]*0.82)</f>
        <v>0</v>
      </c>
      <c r="L6699" s="1">
        <f>SUM(Table14[[#This Row],[Price]]*0.85)</f>
        <v>0</v>
      </c>
      <c r="M6699" s="1">
        <f>SUM(Table14[[#This Row],[Price]]*0.75)</f>
        <v>0</v>
      </c>
      <c r="N6699" s="1">
        <f>SUM(Table14[[#This Row],[Price]]*0.85)</f>
        <v>0</v>
      </c>
      <c r="O6699" s="1">
        <f>SUM(Table14[[#This Row],[Price]]*0.7)</f>
        <v>0</v>
      </c>
      <c r="P6699" s="1" t="s">
        <v>24</v>
      </c>
      <c r="Q6699" s="1" t="s">
        <v>25</v>
      </c>
    </row>
    <row r="6700" spans="1:17" x14ac:dyDescent="0.35">
      <c r="A6700">
        <v>17557145</v>
      </c>
      <c r="B6700" t="s">
        <v>6969</v>
      </c>
      <c r="F6700" s="7">
        <v>0</v>
      </c>
      <c r="G6700" s="1" t="e">
        <f>MIN(Table14[[#This Row],[Medicare Outpatient Allowable Rate]:[United Healthcare Outpatient Allowable Rate]])</f>
        <v>#N/A</v>
      </c>
      <c r="H6700" s="1" t="e">
        <f>MAX(Table14[[#This Row],[Medicare Outpatient Allowable Rate]:[United Healthcare Outpatient Allowable Rate]])</f>
        <v>#N/A</v>
      </c>
      <c r="I6700" s="1" t="e">
        <v>#N/A</v>
      </c>
      <c r="J6700" s="1">
        <f>SUM(Table14[[#This Row],[Price]]*0.85)</f>
        <v>0</v>
      </c>
      <c r="K6700" s="1">
        <f>SUM(Table14[[#This Row],[Price]]*0.82)</f>
        <v>0</v>
      </c>
      <c r="L6700" s="1">
        <f>SUM(Table14[[#This Row],[Price]]*0.85)</f>
        <v>0</v>
      </c>
      <c r="M6700" s="1">
        <f>SUM(Table14[[#This Row],[Price]]*0.75)</f>
        <v>0</v>
      </c>
      <c r="N6700" s="1">
        <f>SUM(Table14[[#This Row],[Price]]*0.85)</f>
        <v>0</v>
      </c>
      <c r="O6700" s="1">
        <f>SUM(Table14[[#This Row],[Price]]*0.7)</f>
        <v>0</v>
      </c>
      <c r="P6700" s="1" t="s">
        <v>24</v>
      </c>
      <c r="Q6700" s="1" t="s">
        <v>25</v>
      </c>
    </row>
    <row r="6701" spans="1:17" x14ac:dyDescent="0.35">
      <c r="A6701">
        <v>17557202</v>
      </c>
      <c r="B6701" t="s">
        <v>6970</v>
      </c>
      <c r="F6701" s="7">
        <v>0</v>
      </c>
      <c r="G6701" s="1" t="e">
        <f>MIN(Table14[[#This Row],[Medicare Outpatient Allowable Rate]:[United Healthcare Outpatient Allowable Rate]])</f>
        <v>#N/A</v>
      </c>
      <c r="H6701" s="1" t="e">
        <f>MAX(Table14[[#This Row],[Medicare Outpatient Allowable Rate]:[United Healthcare Outpatient Allowable Rate]])</f>
        <v>#N/A</v>
      </c>
      <c r="I6701" s="1" t="e">
        <v>#N/A</v>
      </c>
      <c r="J6701" s="1">
        <f>SUM(Table14[[#This Row],[Price]]*0.85)</f>
        <v>0</v>
      </c>
      <c r="K6701" s="1">
        <f>SUM(Table14[[#This Row],[Price]]*0.82)</f>
        <v>0</v>
      </c>
      <c r="L6701" s="1">
        <f>SUM(Table14[[#This Row],[Price]]*0.85)</f>
        <v>0</v>
      </c>
      <c r="M6701" s="1">
        <f>SUM(Table14[[#This Row],[Price]]*0.75)</f>
        <v>0</v>
      </c>
      <c r="N6701" s="1">
        <f>SUM(Table14[[#This Row],[Price]]*0.85)</f>
        <v>0</v>
      </c>
      <c r="O6701" s="1">
        <f>SUM(Table14[[#This Row],[Price]]*0.7)</f>
        <v>0</v>
      </c>
      <c r="P6701" s="1" t="s">
        <v>24</v>
      </c>
      <c r="Q6701" s="1" t="s">
        <v>25</v>
      </c>
    </row>
    <row r="6702" spans="1:17" x14ac:dyDescent="0.35">
      <c r="A6702">
        <v>17557259</v>
      </c>
      <c r="B6702" t="s">
        <v>6971</v>
      </c>
      <c r="F6702" s="7">
        <v>0</v>
      </c>
      <c r="G6702" s="1" t="e">
        <f>MIN(Table14[[#This Row],[Medicare Outpatient Allowable Rate]:[United Healthcare Outpatient Allowable Rate]])</f>
        <v>#N/A</v>
      </c>
      <c r="H6702" s="1" t="e">
        <f>MAX(Table14[[#This Row],[Medicare Outpatient Allowable Rate]:[United Healthcare Outpatient Allowable Rate]])</f>
        <v>#N/A</v>
      </c>
      <c r="I6702" s="1" t="e">
        <v>#N/A</v>
      </c>
      <c r="J6702" s="1">
        <f>SUM(Table14[[#This Row],[Price]]*0.85)</f>
        <v>0</v>
      </c>
      <c r="K6702" s="1">
        <f>SUM(Table14[[#This Row],[Price]]*0.82)</f>
        <v>0</v>
      </c>
      <c r="L6702" s="1">
        <f>SUM(Table14[[#This Row],[Price]]*0.85)</f>
        <v>0</v>
      </c>
      <c r="M6702" s="1">
        <f>SUM(Table14[[#This Row],[Price]]*0.75)</f>
        <v>0</v>
      </c>
      <c r="N6702" s="1">
        <f>SUM(Table14[[#This Row],[Price]]*0.85)</f>
        <v>0</v>
      </c>
      <c r="O6702" s="1">
        <f>SUM(Table14[[#This Row],[Price]]*0.7)</f>
        <v>0</v>
      </c>
      <c r="P6702" s="1" t="s">
        <v>24</v>
      </c>
      <c r="Q6702" s="1" t="s">
        <v>25</v>
      </c>
    </row>
    <row r="6703" spans="1:17" x14ac:dyDescent="0.35">
      <c r="A6703">
        <v>17557152</v>
      </c>
      <c r="B6703" t="s">
        <v>6972</v>
      </c>
      <c r="F6703" s="7">
        <v>0</v>
      </c>
      <c r="G6703" s="1" t="e">
        <f>MIN(Table14[[#This Row],[Medicare Outpatient Allowable Rate]:[United Healthcare Outpatient Allowable Rate]])</f>
        <v>#N/A</v>
      </c>
      <c r="H6703" s="1" t="e">
        <f>MAX(Table14[[#This Row],[Medicare Outpatient Allowable Rate]:[United Healthcare Outpatient Allowable Rate]])</f>
        <v>#N/A</v>
      </c>
      <c r="I6703" s="1" t="e">
        <v>#N/A</v>
      </c>
      <c r="J6703" s="1">
        <f>SUM(Table14[[#This Row],[Price]]*0.85)</f>
        <v>0</v>
      </c>
      <c r="K6703" s="1">
        <f>SUM(Table14[[#This Row],[Price]]*0.82)</f>
        <v>0</v>
      </c>
      <c r="L6703" s="1">
        <f>SUM(Table14[[#This Row],[Price]]*0.85)</f>
        <v>0</v>
      </c>
      <c r="M6703" s="1">
        <f>SUM(Table14[[#This Row],[Price]]*0.75)</f>
        <v>0</v>
      </c>
      <c r="N6703" s="1">
        <f>SUM(Table14[[#This Row],[Price]]*0.85)</f>
        <v>0</v>
      </c>
      <c r="O6703" s="1">
        <f>SUM(Table14[[#This Row],[Price]]*0.7)</f>
        <v>0</v>
      </c>
      <c r="P6703" s="1" t="s">
        <v>24</v>
      </c>
      <c r="Q6703" s="1" t="s">
        <v>25</v>
      </c>
    </row>
    <row r="6704" spans="1:17" x14ac:dyDescent="0.35">
      <c r="A6704">
        <v>17557266</v>
      </c>
      <c r="B6704" t="s">
        <v>6973</v>
      </c>
      <c r="F6704" s="7">
        <v>0</v>
      </c>
      <c r="G6704" s="1" t="e">
        <f>MIN(Table14[[#This Row],[Medicare Outpatient Allowable Rate]:[United Healthcare Outpatient Allowable Rate]])</f>
        <v>#N/A</v>
      </c>
      <c r="H6704" s="1" t="e">
        <f>MAX(Table14[[#This Row],[Medicare Outpatient Allowable Rate]:[United Healthcare Outpatient Allowable Rate]])</f>
        <v>#N/A</v>
      </c>
      <c r="I6704" s="1" t="e">
        <v>#N/A</v>
      </c>
      <c r="J6704" s="1">
        <f>SUM(Table14[[#This Row],[Price]]*0.85)</f>
        <v>0</v>
      </c>
      <c r="K6704" s="1">
        <f>SUM(Table14[[#This Row],[Price]]*0.82)</f>
        <v>0</v>
      </c>
      <c r="L6704" s="1">
        <f>SUM(Table14[[#This Row],[Price]]*0.85)</f>
        <v>0</v>
      </c>
      <c r="M6704" s="1">
        <f>SUM(Table14[[#This Row],[Price]]*0.75)</f>
        <v>0</v>
      </c>
      <c r="N6704" s="1">
        <f>SUM(Table14[[#This Row],[Price]]*0.85)</f>
        <v>0</v>
      </c>
      <c r="O6704" s="1">
        <f>SUM(Table14[[#This Row],[Price]]*0.7)</f>
        <v>0</v>
      </c>
      <c r="P6704" s="1" t="s">
        <v>24</v>
      </c>
      <c r="Q6704" s="1" t="s">
        <v>25</v>
      </c>
    </row>
    <row r="6705" spans="1:17" x14ac:dyDescent="0.35">
      <c r="A6705">
        <v>17557209</v>
      </c>
      <c r="B6705" t="s">
        <v>6974</v>
      </c>
      <c r="F6705" s="7">
        <v>0</v>
      </c>
      <c r="G6705" s="1" t="e">
        <f>MIN(Table14[[#This Row],[Medicare Outpatient Allowable Rate]:[United Healthcare Outpatient Allowable Rate]])</f>
        <v>#N/A</v>
      </c>
      <c r="H6705" s="1" t="e">
        <f>MAX(Table14[[#This Row],[Medicare Outpatient Allowable Rate]:[United Healthcare Outpatient Allowable Rate]])</f>
        <v>#N/A</v>
      </c>
      <c r="I6705" s="1" t="e">
        <v>#N/A</v>
      </c>
      <c r="J6705" s="1">
        <f>SUM(Table14[[#This Row],[Price]]*0.85)</f>
        <v>0</v>
      </c>
      <c r="K6705" s="1">
        <f>SUM(Table14[[#This Row],[Price]]*0.82)</f>
        <v>0</v>
      </c>
      <c r="L6705" s="1">
        <f>SUM(Table14[[#This Row],[Price]]*0.85)</f>
        <v>0</v>
      </c>
      <c r="M6705" s="1">
        <f>SUM(Table14[[#This Row],[Price]]*0.75)</f>
        <v>0</v>
      </c>
      <c r="N6705" s="1">
        <f>SUM(Table14[[#This Row],[Price]]*0.85)</f>
        <v>0</v>
      </c>
      <c r="O6705" s="1">
        <f>SUM(Table14[[#This Row],[Price]]*0.7)</f>
        <v>0</v>
      </c>
      <c r="P6705" s="1" t="s">
        <v>24</v>
      </c>
      <c r="Q6705" s="1" t="s">
        <v>25</v>
      </c>
    </row>
    <row r="6706" spans="1:17" x14ac:dyDescent="0.35">
      <c r="A6706">
        <v>17557131</v>
      </c>
      <c r="B6706" t="s">
        <v>6975</v>
      </c>
      <c r="F6706" s="7">
        <v>0</v>
      </c>
      <c r="G6706" s="1" t="e">
        <f>MIN(Table14[[#This Row],[Medicare Outpatient Allowable Rate]:[United Healthcare Outpatient Allowable Rate]])</f>
        <v>#N/A</v>
      </c>
      <c r="H6706" s="1" t="e">
        <f>MAX(Table14[[#This Row],[Medicare Outpatient Allowable Rate]:[United Healthcare Outpatient Allowable Rate]])</f>
        <v>#N/A</v>
      </c>
      <c r="I6706" s="1" t="e">
        <v>#N/A</v>
      </c>
      <c r="J6706" s="1">
        <f>SUM(Table14[[#This Row],[Price]]*0.85)</f>
        <v>0</v>
      </c>
      <c r="K6706" s="1">
        <f>SUM(Table14[[#This Row],[Price]]*0.82)</f>
        <v>0</v>
      </c>
      <c r="L6706" s="1">
        <f>SUM(Table14[[#This Row],[Price]]*0.85)</f>
        <v>0</v>
      </c>
      <c r="M6706" s="1">
        <f>SUM(Table14[[#This Row],[Price]]*0.75)</f>
        <v>0</v>
      </c>
      <c r="N6706" s="1">
        <f>SUM(Table14[[#This Row],[Price]]*0.85)</f>
        <v>0</v>
      </c>
      <c r="O6706" s="1">
        <f>SUM(Table14[[#This Row],[Price]]*0.7)</f>
        <v>0</v>
      </c>
      <c r="P6706" s="1" t="s">
        <v>24</v>
      </c>
      <c r="Q6706" s="1" t="s">
        <v>25</v>
      </c>
    </row>
    <row r="6707" spans="1:17" x14ac:dyDescent="0.35">
      <c r="A6707">
        <v>17557245</v>
      </c>
      <c r="B6707" t="s">
        <v>6976</v>
      </c>
      <c r="F6707" s="7">
        <v>0</v>
      </c>
      <c r="G6707" s="1" t="e">
        <f>MIN(Table14[[#This Row],[Medicare Outpatient Allowable Rate]:[United Healthcare Outpatient Allowable Rate]])</f>
        <v>#N/A</v>
      </c>
      <c r="H6707" s="1" t="e">
        <f>MAX(Table14[[#This Row],[Medicare Outpatient Allowable Rate]:[United Healthcare Outpatient Allowable Rate]])</f>
        <v>#N/A</v>
      </c>
      <c r="I6707" s="1" t="e">
        <v>#N/A</v>
      </c>
      <c r="J6707" s="1">
        <f>SUM(Table14[[#This Row],[Price]]*0.85)</f>
        <v>0</v>
      </c>
      <c r="K6707" s="1">
        <f>SUM(Table14[[#This Row],[Price]]*0.82)</f>
        <v>0</v>
      </c>
      <c r="L6707" s="1">
        <f>SUM(Table14[[#This Row],[Price]]*0.85)</f>
        <v>0</v>
      </c>
      <c r="M6707" s="1">
        <f>SUM(Table14[[#This Row],[Price]]*0.75)</f>
        <v>0</v>
      </c>
      <c r="N6707" s="1">
        <f>SUM(Table14[[#This Row],[Price]]*0.85)</f>
        <v>0</v>
      </c>
      <c r="O6707" s="1">
        <f>SUM(Table14[[#This Row],[Price]]*0.7)</f>
        <v>0</v>
      </c>
      <c r="P6707" s="1" t="s">
        <v>24</v>
      </c>
      <c r="Q6707" s="1" t="s">
        <v>25</v>
      </c>
    </row>
    <row r="6708" spans="1:17" x14ac:dyDescent="0.35">
      <c r="A6708">
        <v>17557188</v>
      </c>
      <c r="B6708" t="s">
        <v>6977</v>
      </c>
      <c r="F6708" s="7">
        <v>0</v>
      </c>
      <c r="G6708" s="1" t="e">
        <f>MIN(Table14[[#This Row],[Medicare Outpatient Allowable Rate]:[United Healthcare Outpatient Allowable Rate]])</f>
        <v>#N/A</v>
      </c>
      <c r="H6708" s="1" t="e">
        <f>MAX(Table14[[#This Row],[Medicare Outpatient Allowable Rate]:[United Healthcare Outpatient Allowable Rate]])</f>
        <v>#N/A</v>
      </c>
      <c r="I6708" s="1" t="e">
        <v>#N/A</v>
      </c>
      <c r="J6708" s="1">
        <f>SUM(Table14[[#This Row],[Price]]*0.85)</f>
        <v>0</v>
      </c>
      <c r="K6708" s="1">
        <f>SUM(Table14[[#This Row],[Price]]*0.82)</f>
        <v>0</v>
      </c>
      <c r="L6708" s="1">
        <f>SUM(Table14[[#This Row],[Price]]*0.85)</f>
        <v>0</v>
      </c>
      <c r="M6708" s="1">
        <f>SUM(Table14[[#This Row],[Price]]*0.75)</f>
        <v>0</v>
      </c>
      <c r="N6708" s="1">
        <f>SUM(Table14[[#This Row],[Price]]*0.85)</f>
        <v>0</v>
      </c>
      <c r="O6708" s="1">
        <f>SUM(Table14[[#This Row],[Price]]*0.7)</f>
        <v>0</v>
      </c>
      <c r="P6708" s="1" t="s">
        <v>24</v>
      </c>
      <c r="Q6708" s="1" t="s">
        <v>25</v>
      </c>
    </row>
    <row r="6709" spans="1:17" x14ac:dyDescent="0.35">
      <c r="A6709">
        <v>17680887</v>
      </c>
      <c r="B6709" t="s">
        <v>6978</v>
      </c>
      <c r="F6709" s="7">
        <v>0</v>
      </c>
      <c r="G6709" s="1" t="e">
        <f>MIN(Table14[[#This Row],[Medicare Outpatient Allowable Rate]:[United Healthcare Outpatient Allowable Rate]])</f>
        <v>#N/A</v>
      </c>
      <c r="H6709" s="1" t="e">
        <f>MAX(Table14[[#This Row],[Medicare Outpatient Allowable Rate]:[United Healthcare Outpatient Allowable Rate]])</f>
        <v>#N/A</v>
      </c>
      <c r="I6709" s="1" t="e">
        <v>#N/A</v>
      </c>
      <c r="J6709" s="1">
        <f>SUM(Table14[[#This Row],[Price]]*0.85)</f>
        <v>0</v>
      </c>
      <c r="K6709" s="1">
        <f>SUM(Table14[[#This Row],[Price]]*0.82)</f>
        <v>0</v>
      </c>
      <c r="L6709" s="1">
        <f>SUM(Table14[[#This Row],[Price]]*0.85)</f>
        <v>0</v>
      </c>
      <c r="M6709" s="1">
        <f>SUM(Table14[[#This Row],[Price]]*0.75)</f>
        <v>0</v>
      </c>
      <c r="N6709" s="1">
        <f>SUM(Table14[[#This Row],[Price]]*0.85)</f>
        <v>0</v>
      </c>
      <c r="O6709" s="1">
        <f>SUM(Table14[[#This Row],[Price]]*0.7)</f>
        <v>0</v>
      </c>
      <c r="P6709" s="1" t="s">
        <v>24</v>
      </c>
      <c r="Q6709" s="1" t="s">
        <v>25</v>
      </c>
    </row>
    <row r="6710" spans="1:17" x14ac:dyDescent="0.35">
      <c r="A6710">
        <v>17557287</v>
      </c>
      <c r="B6710" t="s">
        <v>6979</v>
      </c>
      <c r="F6710" s="7">
        <v>0</v>
      </c>
      <c r="G6710" s="1" t="e">
        <f>MIN(Table14[[#This Row],[Medicare Outpatient Allowable Rate]:[United Healthcare Outpatient Allowable Rate]])</f>
        <v>#N/A</v>
      </c>
      <c r="H6710" s="1" t="e">
        <f>MAX(Table14[[#This Row],[Medicare Outpatient Allowable Rate]:[United Healthcare Outpatient Allowable Rate]])</f>
        <v>#N/A</v>
      </c>
      <c r="I6710" s="1" t="e">
        <v>#N/A</v>
      </c>
      <c r="J6710" s="1">
        <f>SUM(Table14[[#This Row],[Price]]*0.85)</f>
        <v>0</v>
      </c>
      <c r="K6710" s="1">
        <f>SUM(Table14[[#This Row],[Price]]*0.82)</f>
        <v>0</v>
      </c>
      <c r="L6710" s="1">
        <f>SUM(Table14[[#This Row],[Price]]*0.85)</f>
        <v>0</v>
      </c>
      <c r="M6710" s="1">
        <f>SUM(Table14[[#This Row],[Price]]*0.75)</f>
        <v>0</v>
      </c>
      <c r="N6710" s="1">
        <f>SUM(Table14[[#This Row],[Price]]*0.85)</f>
        <v>0</v>
      </c>
      <c r="O6710" s="1">
        <f>SUM(Table14[[#This Row],[Price]]*0.7)</f>
        <v>0</v>
      </c>
      <c r="P6710" s="1" t="s">
        <v>24</v>
      </c>
      <c r="Q6710" s="1" t="s">
        <v>25</v>
      </c>
    </row>
    <row r="6711" spans="1:17" x14ac:dyDescent="0.35">
      <c r="A6711">
        <v>17557231</v>
      </c>
      <c r="B6711" t="s">
        <v>6980</v>
      </c>
      <c r="F6711" s="7">
        <v>0</v>
      </c>
      <c r="G6711" s="1" t="e">
        <f>MIN(Table14[[#This Row],[Medicare Outpatient Allowable Rate]:[United Healthcare Outpatient Allowable Rate]])</f>
        <v>#N/A</v>
      </c>
      <c r="H6711" s="1" t="e">
        <f>MAX(Table14[[#This Row],[Medicare Outpatient Allowable Rate]:[United Healthcare Outpatient Allowable Rate]])</f>
        <v>#N/A</v>
      </c>
      <c r="I6711" s="1" t="e">
        <v>#N/A</v>
      </c>
      <c r="J6711" s="1">
        <f>SUM(Table14[[#This Row],[Price]]*0.85)</f>
        <v>0</v>
      </c>
      <c r="K6711" s="1">
        <f>SUM(Table14[[#This Row],[Price]]*0.82)</f>
        <v>0</v>
      </c>
      <c r="L6711" s="1">
        <f>SUM(Table14[[#This Row],[Price]]*0.85)</f>
        <v>0</v>
      </c>
      <c r="M6711" s="1">
        <f>SUM(Table14[[#This Row],[Price]]*0.75)</f>
        <v>0</v>
      </c>
      <c r="N6711" s="1">
        <f>SUM(Table14[[#This Row],[Price]]*0.85)</f>
        <v>0</v>
      </c>
      <c r="O6711" s="1">
        <f>SUM(Table14[[#This Row],[Price]]*0.7)</f>
        <v>0</v>
      </c>
      <c r="P6711" s="1" t="s">
        <v>24</v>
      </c>
      <c r="Q6711" s="1" t="s">
        <v>25</v>
      </c>
    </row>
    <row r="6712" spans="1:17" x14ac:dyDescent="0.35">
      <c r="A6712">
        <v>17557130</v>
      </c>
      <c r="B6712" t="s">
        <v>6981</v>
      </c>
      <c r="F6712" s="7">
        <v>0</v>
      </c>
      <c r="G6712" s="1" t="e">
        <f>MIN(Table14[[#This Row],[Medicare Outpatient Allowable Rate]:[United Healthcare Outpatient Allowable Rate]])</f>
        <v>#N/A</v>
      </c>
      <c r="H6712" s="1" t="e">
        <f>MAX(Table14[[#This Row],[Medicare Outpatient Allowable Rate]:[United Healthcare Outpatient Allowable Rate]])</f>
        <v>#N/A</v>
      </c>
      <c r="I6712" s="1" t="e">
        <v>#N/A</v>
      </c>
      <c r="J6712" s="1">
        <f>SUM(Table14[[#This Row],[Price]]*0.85)</f>
        <v>0</v>
      </c>
      <c r="K6712" s="1">
        <f>SUM(Table14[[#This Row],[Price]]*0.82)</f>
        <v>0</v>
      </c>
      <c r="L6712" s="1">
        <f>SUM(Table14[[#This Row],[Price]]*0.85)</f>
        <v>0</v>
      </c>
      <c r="M6712" s="1">
        <f>SUM(Table14[[#This Row],[Price]]*0.75)</f>
        <v>0</v>
      </c>
      <c r="N6712" s="1">
        <f>SUM(Table14[[#This Row],[Price]]*0.85)</f>
        <v>0</v>
      </c>
      <c r="O6712" s="1">
        <f>SUM(Table14[[#This Row],[Price]]*0.7)</f>
        <v>0</v>
      </c>
      <c r="P6712" s="1" t="s">
        <v>24</v>
      </c>
      <c r="Q6712" s="1" t="s">
        <v>25</v>
      </c>
    </row>
    <row r="6713" spans="1:17" x14ac:dyDescent="0.35">
      <c r="A6713">
        <v>17557144</v>
      </c>
      <c r="B6713" t="s">
        <v>6982</v>
      </c>
      <c r="F6713" s="7">
        <v>0</v>
      </c>
      <c r="G6713" s="1" t="e">
        <f>MIN(Table14[[#This Row],[Medicare Outpatient Allowable Rate]:[United Healthcare Outpatient Allowable Rate]])</f>
        <v>#N/A</v>
      </c>
      <c r="H6713" s="1" t="e">
        <f>MAX(Table14[[#This Row],[Medicare Outpatient Allowable Rate]:[United Healthcare Outpatient Allowable Rate]])</f>
        <v>#N/A</v>
      </c>
      <c r="I6713" s="1" t="e">
        <v>#N/A</v>
      </c>
      <c r="J6713" s="1">
        <f>SUM(Table14[[#This Row],[Price]]*0.85)</f>
        <v>0</v>
      </c>
      <c r="K6713" s="1">
        <f>SUM(Table14[[#This Row],[Price]]*0.82)</f>
        <v>0</v>
      </c>
      <c r="L6713" s="1">
        <f>SUM(Table14[[#This Row],[Price]]*0.85)</f>
        <v>0</v>
      </c>
      <c r="M6713" s="1">
        <f>SUM(Table14[[#This Row],[Price]]*0.75)</f>
        <v>0</v>
      </c>
      <c r="N6713" s="1">
        <f>SUM(Table14[[#This Row],[Price]]*0.85)</f>
        <v>0</v>
      </c>
      <c r="O6713" s="1">
        <f>SUM(Table14[[#This Row],[Price]]*0.7)</f>
        <v>0</v>
      </c>
      <c r="P6713" s="1" t="s">
        <v>24</v>
      </c>
      <c r="Q6713" s="1" t="s">
        <v>25</v>
      </c>
    </row>
    <row r="6714" spans="1:17" x14ac:dyDescent="0.35">
      <c r="A6714">
        <v>17557151</v>
      </c>
      <c r="B6714" t="s">
        <v>6983</v>
      </c>
      <c r="F6714" s="7">
        <v>0</v>
      </c>
      <c r="G6714" s="1" t="e">
        <f>MIN(Table14[[#This Row],[Medicare Outpatient Allowable Rate]:[United Healthcare Outpatient Allowable Rate]])</f>
        <v>#N/A</v>
      </c>
      <c r="H6714" s="1" t="e">
        <f>MAX(Table14[[#This Row],[Medicare Outpatient Allowable Rate]:[United Healthcare Outpatient Allowable Rate]])</f>
        <v>#N/A</v>
      </c>
      <c r="I6714" s="1" t="e">
        <v>#N/A</v>
      </c>
      <c r="J6714" s="1">
        <f>SUM(Table14[[#This Row],[Price]]*0.85)</f>
        <v>0</v>
      </c>
      <c r="K6714" s="1">
        <f>SUM(Table14[[#This Row],[Price]]*0.82)</f>
        <v>0</v>
      </c>
      <c r="L6714" s="1">
        <f>SUM(Table14[[#This Row],[Price]]*0.85)</f>
        <v>0</v>
      </c>
      <c r="M6714" s="1">
        <f>SUM(Table14[[#This Row],[Price]]*0.75)</f>
        <v>0</v>
      </c>
      <c r="N6714" s="1">
        <f>SUM(Table14[[#This Row],[Price]]*0.85)</f>
        <v>0</v>
      </c>
      <c r="O6714" s="1">
        <f>SUM(Table14[[#This Row],[Price]]*0.7)</f>
        <v>0</v>
      </c>
      <c r="P6714" s="1" t="s">
        <v>24</v>
      </c>
      <c r="Q6714" s="1" t="s">
        <v>25</v>
      </c>
    </row>
    <row r="6715" spans="1:17" x14ac:dyDescent="0.35">
      <c r="A6715">
        <v>17557159</v>
      </c>
      <c r="B6715" t="s">
        <v>6984</v>
      </c>
      <c r="F6715" s="7">
        <v>0</v>
      </c>
      <c r="G6715" s="1" t="e">
        <f>MIN(Table14[[#This Row],[Medicare Outpatient Allowable Rate]:[United Healthcare Outpatient Allowable Rate]])</f>
        <v>#N/A</v>
      </c>
      <c r="H6715" s="1" t="e">
        <f>MAX(Table14[[#This Row],[Medicare Outpatient Allowable Rate]:[United Healthcare Outpatient Allowable Rate]])</f>
        <v>#N/A</v>
      </c>
      <c r="I6715" s="1" t="e">
        <v>#N/A</v>
      </c>
      <c r="J6715" s="1">
        <f>SUM(Table14[[#This Row],[Price]]*0.85)</f>
        <v>0</v>
      </c>
      <c r="K6715" s="1">
        <f>SUM(Table14[[#This Row],[Price]]*0.82)</f>
        <v>0</v>
      </c>
      <c r="L6715" s="1">
        <f>SUM(Table14[[#This Row],[Price]]*0.85)</f>
        <v>0</v>
      </c>
      <c r="M6715" s="1">
        <f>SUM(Table14[[#This Row],[Price]]*0.75)</f>
        <v>0</v>
      </c>
      <c r="N6715" s="1">
        <f>SUM(Table14[[#This Row],[Price]]*0.85)</f>
        <v>0</v>
      </c>
      <c r="O6715" s="1">
        <f>SUM(Table14[[#This Row],[Price]]*0.7)</f>
        <v>0</v>
      </c>
      <c r="P6715" s="1" t="s">
        <v>24</v>
      </c>
      <c r="Q6715" s="1" t="s">
        <v>25</v>
      </c>
    </row>
    <row r="6716" spans="1:17" x14ac:dyDescent="0.35">
      <c r="A6716">
        <v>17557166</v>
      </c>
      <c r="B6716" t="s">
        <v>6985</v>
      </c>
      <c r="F6716" s="7">
        <v>0</v>
      </c>
      <c r="G6716" s="1" t="e">
        <f>MIN(Table14[[#This Row],[Medicare Outpatient Allowable Rate]:[United Healthcare Outpatient Allowable Rate]])</f>
        <v>#N/A</v>
      </c>
      <c r="H6716" s="1" t="e">
        <f>MAX(Table14[[#This Row],[Medicare Outpatient Allowable Rate]:[United Healthcare Outpatient Allowable Rate]])</f>
        <v>#N/A</v>
      </c>
      <c r="I6716" s="1" t="e">
        <v>#N/A</v>
      </c>
      <c r="J6716" s="1">
        <f>SUM(Table14[[#This Row],[Price]]*0.85)</f>
        <v>0</v>
      </c>
      <c r="K6716" s="1">
        <f>SUM(Table14[[#This Row],[Price]]*0.82)</f>
        <v>0</v>
      </c>
      <c r="L6716" s="1">
        <f>SUM(Table14[[#This Row],[Price]]*0.85)</f>
        <v>0</v>
      </c>
      <c r="M6716" s="1">
        <f>SUM(Table14[[#This Row],[Price]]*0.75)</f>
        <v>0</v>
      </c>
      <c r="N6716" s="1">
        <f>SUM(Table14[[#This Row],[Price]]*0.85)</f>
        <v>0</v>
      </c>
      <c r="O6716" s="1">
        <f>SUM(Table14[[#This Row],[Price]]*0.7)</f>
        <v>0</v>
      </c>
      <c r="P6716" s="1" t="s">
        <v>24</v>
      </c>
      <c r="Q6716" s="1" t="s">
        <v>25</v>
      </c>
    </row>
    <row r="6717" spans="1:17" x14ac:dyDescent="0.35">
      <c r="A6717">
        <v>17557180</v>
      </c>
      <c r="B6717" t="s">
        <v>6986</v>
      </c>
      <c r="F6717" s="7">
        <v>0</v>
      </c>
      <c r="G6717" s="1" t="e">
        <f>MIN(Table14[[#This Row],[Medicare Outpatient Allowable Rate]:[United Healthcare Outpatient Allowable Rate]])</f>
        <v>#N/A</v>
      </c>
      <c r="H6717" s="1" t="e">
        <f>MAX(Table14[[#This Row],[Medicare Outpatient Allowable Rate]:[United Healthcare Outpatient Allowable Rate]])</f>
        <v>#N/A</v>
      </c>
      <c r="I6717" s="1" t="e">
        <v>#N/A</v>
      </c>
      <c r="J6717" s="1">
        <f>SUM(Table14[[#This Row],[Price]]*0.85)</f>
        <v>0</v>
      </c>
      <c r="K6717" s="1">
        <f>SUM(Table14[[#This Row],[Price]]*0.82)</f>
        <v>0</v>
      </c>
      <c r="L6717" s="1">
        <f>SUM(Table14[[#This Row],[Price]]*0.85)</f>
        <v>0</v>
      </c>
      <c r="M6717" s="1">
        <f>SUM(Table14[[#This Row],[Price]]*0.75)</f>
        <v>0</v>
      </c>
      <c r="N6717" s="1">
        <f>SUM(Table14[[#This Row],[Price]]*0.85)</f>
        <v>0</v>
      </c>
      <c r="O6717" s="1">
        <f>SUM(Table14[[#This Row],[Price]]*0.7)</f>
        <v>0</v>
      </c>
      <c r="P6717" s="1" t="s">
        <v>24</v>
      </c>
      <c r="Q6717" s="1" t="s">
        <v>25</v>
      </c>
    </row>
    <row r="6718" spans="1:17" x14ac:dyDescent="0.35">
      <c r="A6718">
        <v>17557187</v>
      </c>
      <c r="B6718" t="s">
        <v>6987</v>
      </c>
      <c r="F6718" s="7">
        <v>0</v>
      </c>
      <c r="G6718" s="1" t="e">
        <f>MIN(Table14[[#This Row],[Medicare Outpatient Allowable Rate]:[United Healthcare Outpatient Allowable Rate]])</f>
        <v>#N/A</v>
      </c>
      <c r="H6718" s="1" t="e">
        <f>MAX(Table14[[#This Row],[Medicare Outpatient Allowable Rate]:[United Healthcare Outpatient Allowable Rate]])</f>
        <v>#N/A</v>
      </c>
      <c r="I6718" s="1" t="e">
        <v>#N/A</v>
      </c>
      <c r="J6718" s="1">
        <f>SUM(Table14[[#This Row],[Price]]*0.85)</f>
        <v>0</v>
      </c>
      <c r="K6718" s="1">
        <f>SUM(Table14[[#This Row],[Price]]*0.82)</f>
        <v>0</v>
      </c>
      <c r="L6718" s="1">
        <f>SUM(Table14[[#This Row],[Price]]*0.85)</f>
        <v>0</v>
      </c>
      <c r="M6718" s="1">
        <f>SUM(Table14[[#This Row],[Price]]*0.75)</f>
        <v>0</v>
      </c>
      <c r="N6718" s="1">
        <f>SUM(Table14[[#This Row],[Price]]*0.85)</f>
        <v>0</v>
      </c>
      <c r="O6718" s="1">
        <f>SUM(Table14[[#This Row],[Price]]*0.7)</f>
        <v>0</v>
      </c>
      <c r="P6718" s="1" t="s">
        <v>24</v>
      </c>
      <c r="Q6718" s="1" t="s">
        <v>25</v>
      </c>
    </row>
    <row r="6719" spans="1:17" x14ac:dyDescent="0.35">
      <c r="A6719">
        <v>17557194</v>
      </c>
      <c r="B6719" t="s">
        <v>6988</v>
      </c>
      <c r="F6719" s="7">
        <v>0</v>
      </c>
      <c r="G6719" s="1" t="e">
        <f>MIN(Table14[[#This Row],[Medicare Outpatient Allowable Rate]:[United Healthcare Outpatient Allowable Rate]])</f>
        <v>#N/A</v>
      </c>
      <c r="H6719" s="1" t="e">
        <f>MAX(Table14[[#This Row],[Medicare Outpatient Allowable Rate]:[United Healthcare Outpatient Allowable Rate]])</f>
        <v>#N/A</v>
      </c>
      <c r="I6719" s="1" t="e">
        <v>#N/A</v>
      </c>
      <c r="J6719" s="1">
        <f>SUM(Table14[[#This Row],[Price]]*0.85)</f>
        <v>0</v>
      </c>
      <c r="K6719" s="1">
        <f>SUM(Table14[[#This Row],[Price]]*0.82)</f>
        <v>0</v>
      </c>
      <c r="L6719" s="1">
        <f>SUM(Table14[[#This Row],[Price]]*0.85)</f>
        <v>0</v>
      </c>
      <c r="M6719" s="1">
        <f>SUM(Table14[[#This Row],[Price]]*0.75)</f>
        <v>0</v>
      </c>
      <c r="N6719" s="1">
        <f>SUM(Table14[[#This Row],[Price]]*0.85)</f>
        <v>0</v>
      </c>
      <c r="O6719" s="1">
        <f>SUM(Table14[[#This Row],[Price]]*0.7)</f>
        <v>0</v>
      </c>
      <c r="P6719" s="1" t="s">
        <v>24</v>
      </c>
      <c r="Q6719" s="1" t="s">
        <v>25</v>
      </c>
    </row>
    <row r="6720" spans="1:17" x14ac:dyDescent="0.35">
      <c r="A6720">
        <v>17557201</v>
      </c>
      <c r="B6720" t="s">
        <v>6989</v>
      </c>
      <c r="F6720" s="7">
        <v>0</v>
      </c>
      <c r="G6720" s="1" t="e">
        <f>MIN(Table14[[#This Row],[Medicare Outpatient Allowable Rate]:[United Healthcare Outpatient Allowable Rate]])</f>
        <v>#N/A</v>
      </c>
      <c r="H6720" s="1" t="e">
        <f>MAX(Table14[[#This Row],[Medicare Outpatient Allowable Rate]:[United Healthcare Outpatient Allowable Rate]])</f>
        <v>#N/A</v>
      </c>
      <c r="I6720" s="1" t="e">
        <v>#N/A</v>
      </c>
      <c r="J6720" s="1">
        <f>SUM(Table14[[#This Row],[Price]]*0.85)</f>
        <v>0</v>
      </c>
      <c r="K6720" s="1">
        <f>SUM(Table14[[#This Row],[Price]]*0.82)</f>
        <v>0</v>
      </c>
      <c r="L6720" s="1">
        <f>SUM(Table14[[#This Row],[Price]]*0.85)</f>
        <v>0</v>
      </c>
      <c r="M6720" s="1">
        <f>SUM(Table14[[#This Row],[Price]]*0.75)</f>
        <v>0</v>
      </c>
      <c r="N6720" s="1">
        <f>SUM(Table14[[#This Row],[Price]]*0.85)</f>
        <v>0</v>
      </c>
      <c r="O6720" s="1">
        <f>SUM(Table14[[#This Row],[Price]]*0.7)</f>
        <v>0</v>
      </c>
      <c r="P6720" s="1" t="s">
        <v>24</v>
      </c>
      <c r="Q6720" s="1" t="s">
        <v>25</v>
      </c>
    </row>
    <row r="6721" spans="1:17" x14ac:dyDescent="0.35">
      <c r="A6721">
        <v>17557208</v>
      </c>
      <c r="B6721" t="s">
        <v>6990</v>
      </c>
      <c r="F6721" s="7">
        <v>0</v>
      </c>
      <c r="G6721" s="1" t="e">
        <f>MIN(Table14[[#This Row],[Medicare Outpatient Allowable Rate]:[United Healthcare Outpatient Allowable Rate]])</f>
        <v>#N/A</v>
      </c>
      <c r="H6721" s="1" t="e">
        <f>MAX(Table14[[#This Row],[Medicare Outpatient Allowable Rate]:[United Healthcare Outpatient Allowable Rate]])</f>
        <v>#N/A</v>
      </c>
      <c r="I6721" s="1" t="e">
        <v>#N/A</v>
      </c>
      <c r="J6721" s="1">
        <f>SUM(Table14[[#This Row],[Price]]*0.85)</f>
        <v>0</v>
      </c>
      <c r="K6721" s="1">
        <f>SUM(Table14[[#This Row],[Price]]*0.82)</f>
        <v>0</v>
      </c>
      <c r="L6721" s="1">
        <f>SUM(Table14[[#This Row],[Price]]*0.85)</f>
        <v>0</v>
      </c>
      <c r="M6721" s="1">
        <f>SUM(Table14[[#This Row],[Price]]*0.75)</f>
        <v>0</v>
      </c>
      <c r="N6721" s="1">
        <f>SUM(Table14[[#This Row],[Price]]*0.85)</f>
        <v>0</v>
      </c>
      <c r="O6721" s="1">
        <f>SUM(Table14[[#This Row],[Price]]*0.7)</f>
        <v>0</v>
      </c>
      <c r="P6721" s="1" t="s">
        <v>24</v>
      </c>
      <c r="Q6721" s="1" t="s">
        <v>25</v>
      </c>
    </row>
    <row r="6722" spans="1:17" x14ac:dyDescent="0.35">
      <c r="A6722">
        <v>17557216</v>
      </c>
      <c r="B6722" t="s">
        <v>6991</v>
      </c>
      <c r="F6722" s="7">
        <v>0</v>
      </c>
      <c r="G6722" s="1" t="e">
        <f>MIN(Table14[[#This Row],[Medicare Outpatient Allowable Rate]:[United Healthcare Outpatient Allowable Rate]])</f>
        <v>#N/A</v>
      </c>
      <c r="H6722" s="1" t="e">
        <f>MAX(Table14[[#This Row],[Medicare Outpatient Allowable Rate]:[United Healthcare Outpatient Allowable Rate]])</f>
        <v>#N/A</v>
      </c>
      <c r="I6722" s="1" t="e">
        <v>#N/A</v>
      </c>
      <c r="J6722" s="1">
        <f>SUM(Table14[[#This Row],[Price]]*0.85)</f>
        <v>0</v>
      </c>
      <c r="K6722" s="1">
        <f>SUM(Table14[[#This Row],[Price]]*0.82)</f>
        <v>0</v>
      </c>
      <c r="L6722" s="1">
        <f>SUM(Table14[[#This Row],[Price]]*0.85)</f>
        <v>0</v>
      </c>
      <c r="M6722" s="1">
        <f>SUM(Table14[[#This Row],[Price]]*0.75)</f>
        <v>0</v>
      </c>
      <c r="N6722" s="1">
        <f>SUM(Table14[[#This Row],[Price]]*0.85)</f>
        <v>0</v>
      </c>
      <c r="O6722" s="1">
        <f>SUM(Table14[[#This Row],[Price]]*0.7)</f>
        <v>0</v>
      </c>
      <c r="P6722" s="1" t="s">
        <v>24</v>
      </c>
      <c r="Q6722" s="1" t="s">
        <v>25</v>
      </c>
    </row>
    <row r="6723" spans="1:17" x14ac:dyDescent="0.35">
      <c r="A6723">
        <v>17557223</v>
      </c>
      <c r="B6723" t="s">
        <v>6992</v>
      </c>
      <c r="F6723" s="7">
        <v>0</v>
      </c>
      <c r="G6723" s="1" t="e">
        <f>MIN(Table14[[#This Row],[Medicare Outpatient Allowable Rate]:[United Healthcare Outpatient Allowable Rate]])</f>
        <v>#N/A</v>
      </c>
      <c r="H6723" s="1" t="e">
        <f>MAX(Table14[[#This Row],[Medicare Outpatient Allowable Rate]:[United Healthcare Outpatient Allowable Rate]])</f>
        <v>#N/A</v>
      </c>
      <c r="I6723" s="1" t="e">
        <v>#N/A</v>
      </c>
      <c r="J6723" s="1">
        <f>SUM(Table14[[#This Row],[Price]]*0.85)</f>
        <v>0</v>
      </c>
      <c r="K6723" s="1">
        <f>SUM(Table14[[#This Row],[Price]]*0.82)</f>
        <v>0</v>
      </c>
      <c r="L6723" s="1">
        <f>SUM(Table14[[#This Row],[Price]]*0.85)</f>
        <v>0</v>
      </c>
      <c r="M6723" s="1">
        <f>SUM(Table14[[#This Row],[Price]]*0.75)</f>
        <v>0</v>
      </c>
      <c r="N6723" s="1">
        <f>SUM(Table14[[#This Row],[Price]]*0.85)</f>
        <v>0</v>
      </c>
      <c r="O6723" s="1">
        <f>SUM(Table14[[#This Row],[Price]]*0.7)</f>
        <v>0</v>
      </c>
      <c r="P6723" s="1" t="s">
        <v>24</v>
      </c>
      <c r="Q6723" s="1" t="s">
        <v>25</v>
      </c>
    </row>
    <row r="6724" spans="1:17" x14ac:dyDescent="0.35">
      <c r="A6724">
        <v>17557230</v>
      </c>
      <c r="B6724" t="s">
        <v>6993</v>
      </c>
      <c r="F6724" s="7">
        <v>0</v>
      </c>
      <c r="G6724" s="1" t="e">
        <f>MIN(Table14[[#This Row],[Medicare Outpatient Allowable Rate]:[United Healthcare Outpatient Allowable Rate]])</f>
        <v>#N/A</v>
      </c>
      <c r="H6724" s="1" t="e">
        <f>MAX(Table14[[#This Row],[Medicare Outpatient Allowable Rate]:[United Healthcare Outpatient Allowable Rate]])</f>
        <v>#N/A</v>
      </c>
      <c r="I6724" s="1" t="e">
        <v>#N/A</v>
      </c>
      <c r="J6724" s="1">
        <f>SUM(Table14[[#This Row],[Price]]*0.85)</f>
        <v>0</v>
      </c>
      <c r="K6724" s="1">
        <f>SUM(Table14[[#This Row],[Price]]*0.82)</f>
        <v>0</v>
      </c>
      <c r="L6724" s="1">
        <f>SUM(Table14[[#This Row],[Price]]*0.85)</f>
        <v>0</v>
      </c>
      <c r="M6724" s="1">
        <f>SUM(Table14[[#This Row],[Price]]*0.75)</f>
        <v>0</v>
      </c>
      <c r="N6724" s="1">
        <f>SUM(Table14[[#This Row],[Price]]*0.85)</f>
        <v>0</v>
      </c>
      <c r="O6724" s="1">
        <f>SUM(Table14[[#This Row],[Price]]*0.7)</f>
        <v>0</v>
      </c>
      <c r="P6724" s="1" t="s">
        <v>24</v>
      </c>
      <c r="Q6724" s="1" t="s">
        <v>25</v>
      </c>
    </row>
    <row r="6725" spans="1:17" x14ac:dyDescent="0.35">
      <c r="A6725">
        <v>17557237</v>
      </c>
      <c r="B6725" t="s">
        <v>6994</v>
      </c>
      <c r="F6725" s="7">
        <v>0</v>
      </c>
      <c r="G6725" s="1" t="e">
        <f>MIN(Table14[[#This Row],[Medicare Outpatient Allowable Rate]:[United Healthcare Outpatient Allowable Rate]])</f>
        <v>#N/A</v>
      </c>
      <c r="H6725" s="1" t="e">
        <f>MAX(Table14[[#This Row],[Medicare Outpatient Allowable Rate]:[United Healthcare Outpatient Allowable Rate]])</f>
        <v>#N/A</v>
      </c>
      <c r="I6725" s="1" t="e">
        <v>#N/A</v>
      </c>
      <c r="J6725" s="1">
        <f>SUM(Table14[[#This Row],[Price]]*0.85)</f>
        <v>0</v>
      </c>
      <c r="K6725" s="1">
        <f>SUM(Table14[[#This Row],[Price]]*0.82)</f>
        <v>0</v>
      </c>
      <c r="L6725" s="1">
        <f>SUM(Table14[[#This Row],[Price]]*0.85)</f>
        <v>0</v>
      </c>
      <c r="M6725" s="1">
        <f>SUM(Table14[[#This Row],[Price]]*0.75)</f>
        <v>0</v>
      </c>
      <c r="N6725" s="1">
        <f>SUM(Table14[[#This Row],[Price]]*0.85)</f>
        <v>0</v>
      </c>
      <c r="O6725" s="1">
        <f>SUM(Table14[[#This Row],[Price]]*0.7)</f>
        <v>0</v>
      </c>
      <c r="P6725" s="1" t="s">
        <v>24</v>
      </c>
      <c r="Q6725" s="1" t="s">
        <v>25</v>
      </c>
    </row>
    <row r="6726" spans="1:17" x14ac:dyDescent="0.35">
      <c r="A6726">
        <v>17557244</v>
      </c>
      <c r="B6726" t="s">
        <v>6995</v>
      </c>
      <c r="F6726" s="7">
        <v>0</v>
      </c>
      <c r="G6726" s="1" t="e">
        <f>MIN(Table14[[#This Row],[Medicare Outpatient Allowable Rate]:[United Healthcare Outpatient Allowable Rate]])</f>
        <v>#N/A</v>
      </c>
      <c r="H6726" s="1" t="e">
        <f>MAX(Table14[[#This Row],[Medicare Outpatient Allowable Rate]:[United Healthcare Outpatient Allowable Rate]])</f>
        <v>#N/A</v>
      </c>
      <c r="I6726" s="1" t="e">
        <v>#N/A</v>
      </c>
      <c r="J6726" s="1">
        <f>SUM(Table14[[#This Row],[Price]]*0.85)</f>
        <v>0</v>
      </c>
      <c r="K6726" s="1">
        <f>SUM(Table14[[#This Row],[Price]]*0.82)</f>
        <v>0</v>
      </c>
      <c r="L6726" s="1">
        <f>SUM(Table14[[#This Row],[Price]]*0.85)</f>
        <v>0</v>
      </c>
      <c r="M6726" s="1">
        <f>SUM(Table14[[#This Row],[Price]]*0.75)</f>
        <v>0</v>
      </c>
      <c r="N6726" s="1">
        <f>SUM(Table14[[#This Row],[Price]]*0.85)</f>
        <v>0</v>
      </c>
      <c r="O6726" s="1">
        <f>SUM(Table14[[#This Row],[Price]]*0.7)</f>
        <v>0</v>
      </c>
      <c r="P6726" s="1" t="s">
        <v>24</v>
      </c>
      <c r="Q6726" s="1" t="s">
        <v>25</v>
      </c>
    </row>
    <row r="6727" spans="1:17" x14ac:dyDescent="0.35">
      <c r="A6727">
        <v>17557251</v>
      </c>
      <c r="B6727" t="s">
        <v>6996</v>
      </c>
      <c r="F6727" s="7">
        <v>0</v>
      </c>
      <c r="G6727" s="1" t="e">
        <f>MIN(Table14[[#This Row],[Medicare Outpatient Allowable Rate]:[United Healthcare Outpatient Allowable Rate]])</f>
        <v>#N/A</v>
      </c>
      <c r="H6727" s="1" t="e">
        <f>MAX(Table14[[#This Row],[Medicare Outpatient Allowable Rate]:[United Healthcare Outpatient Allowable Rate]])</f>
        <v>#N/A</v>
      </c>
      <c r="I6727" s="1" t="e">
        <v>#N/A</v>
      </c>
      <c r="J6727" s="1">
        <f>SUM(Table14[[#This Row],[Price]]*0.85)</f>
        <v>0</v>
      </c>
      <c r="K6727" s="1">
        <f>SUM(Table14[[#This Row],[Price]]*0.82)</f>
        <v>0</v>
      </c>
      <c r="L6727" s="1">
        <f>SUM(Table14[[#This Row],[Price]]*0.85)</f>
        <v>0</v>
      </c>
      <c r="M6727" s="1">
        <f>SUM(Table14[[#This Row],[Price]]*0.75)</f>
        <v>0</v>
      </c>
      <c r="N6727" s="1">
        <f>SUM(Table14[[#This Row],[Price]]*0.85)</f>
        <v>0</v>
      </c>
      <c r="O6727" s="1">
        <f>SUM(Table14[[#This Row],[Price]]*0.7)</f>
        <v>0</v>
      </c>
      <c r="P6727" s="1" t="s">
        <v>24</v>
      </c>
      <c r="Q6727" s="1" t="s">
        <v>25</v>
      </c>
    </row>
    <row r="6728" spans="1:17" x14ac:dyDescent="0.35">
      <c r="A6728">
        <v>17557258</v>
      </c>
      <c r="B6728" t="s">
        <v>6997</v>
      </c>
      <c r="F6728" s="7">
        <v>0</v>
      </c>
      <c r="G6728" s="1" t="e">
        <f>MIN(Table14[[#This Row],[Medicare Outpatient Allowable Rate]:[United Healthcare Outpatient Allowable Rate]])</f>
        <v>#N/A</v>
      </c>
      <c r="H6728" s="1" t="e">
        <f>MAX(Table14[[#This Row],[Medicare Outpatient Allowable Rate]:[United Healthcare Outpatient Allowable Rate]])</f>
        <v>#N/A</v>
      </c>
      <c r="I6728" s="1" t="e">
        <v>#N/A</v>
      </c>
      <c r="J6728" s="1">
        <f>SUM(Table14[[#This Row],[Price]]*0.85)</f>
        <v>0</v>
      </c>
      <c r="K6728" s="1">
        <f>SUM(Table14[[#This Row],[Price]]*0.82)</f>
        <v>0</v>
      </c>
      <c r="L6728" s="1">
        <f>SUM(Table14[[#This Row],[Price]]*0.85)</f>
        <v>0</v>
      </c>
      <c r="M6728" s="1">
        <f>SUM(Table14[[#This Row],[Price]]*0.75)</f>
        <v>0</v>
      </c>
      <c r="N6728" s="1">
        <f>SUM(Table14[[#This Row],[Price]]*0.85)</f>
        <v>0</v>
      </c>
      <c r="O6728" s="1">
        <f>SUM(Table14[[#This Row],[Price]]*0.7)</f>
        <v>0</v>
      </c>
      <c r="P6728" s="1" t="s">
        <v>24</v>
      </c>
      <c r="Q6728" s="1" t="s">
        <v>25</v>
      </c>
    </row>
    <row r="6729" spans="1:17" x14ac:dyDescent="0.35">
      <c r="A6729">
        <v>17557265</v>
      </c>
      <c r="B6729" t="s">
        <v>6998</v>
      </c>
      <c r="F6729" s="7">
        <v>0</v>
      </c>
      <c r="G6729" s="1" t="e">
        <f>MIN(Table14[[#This Row],[Medicare Outpatient Allowable Rate]:[United Healthcare Outpatient Allowable Rate]])</f>
        <v>#N/A</v>
      </c>
      <c r="H6729" s="1" t="e">
        <f>MAX(Table14[[#This Row],[Medicare Outpatient Allowable Rate]:[United Healthcare Outpatient Allowable Rate]])</f>
        <v>#N/A</v>
      </c>
      <c r="I6729" s="1" t="e">
        <v>#N/A</v>
      </c>
      <c r="J6729" s="1">
        <f>SUM(Table14[[#This Row],[Price]]*0.85)</f>
        <v>0</v>
      </c>
      <c r="K6729" s="1">
        <f>SUM(Table14[[#This Row],[Price]]*0.82)</f>
        <v>0</v>
      </c>
      <c r="L6729" s="1">
        <f>SUM(Table14[[#This Row],[Price]]*0.85)</f>
        <v>0</v>
      </c>
      <c r="M6729" s="1">
        <f>SUM(Table14[[#This Row],[Price]]*0.75)</f>
        <v>0</v>
      </c>
      <c r="N6729" s="1">
        <f>SUM(Table14[[#This Row],[Price]]*0.85)</f>
        <v>0</v>
      </c>
      <c r="O6729" s="1">
        <f>SUM(Table14[[#This Row],[Price]]*0.7)</f>
        <v>0</v>
      </c>
      <c r="P6729" s="1" t="s">
        <v>24</v>
      </c>
      <c r="Q6729" s="1" t="s">
        <v>25</v>
      </c>
    </row>
    <row r="6730" spans="1:17" x14ac:dyDescent="0.35">
      <c r="A6730">
        <v>17557272</v>
      </c>
      <c r="B6730" t="s">
        <v>6999</v>
      </c>
      <c r="F6730" s="7">
        <v>0</v>
      </c>
      <c r="G6730" s="1" t="e">
        <f>MIN(Table14[[#This Row],[Medicare Outpatient Allowable Rate]:[United Healthcare Outpatient Allowable Rate]])</f>
        <v>#N/A</v>
      </c>
      <c r="H6730" s="1" t="e">
        <f>MAX(Table14[[#This Row],[Medicare Outpatient Allowable Rate]:[United Healthcare Outpatient Allowable Rate]])</f>
        <v>#N/A</v>
      </c>
      <c r="I6730" s="1" t="e">
        <v>#N/A</v>
      </c>
      <c r="J6730" s="1">
        <f>SUM(Table14[[#This Row],[Price]]*0.85)</f>
        <v>0</v>
      </c>
      <c r="K6730" s="1">
        <f>SUM(Table14[[#This Row],[Price]]*0.82)</f>
        <v>0</v>
      </c>
      <c r="L6730" s="1">
        <f>SUM(Table14[[#This Row],[Price]]*0.85)</f>
        <v>0</v>
      </c>
      <c r="M6730" s="1">
        <f>SUM(Table14[[#This Row],[Price]]*0.75)</f>
        <v>0</v>
      </c>
      <c r="N6730" s="1">
        <f>SUM(Table14[[#This Row],[Price]]*0.85)</f>
        <v>0</v>
      </c>
      <c r="O6730" s="1">
        <f>SUM(Table14[[#This Row],[Price]]*0.7)</f>
        <v>0</v>
      </c>
      <c r="P6730" s="1" t="s">
        <v>24</v>
      </c>
      <c r="Q6730" s="1" t="s">
        <v>25</v>
      </c>
    </row>
    <row r="6731" spans="1:17" x14ac:dyDescent="0.35">
      <c r="A6731">
        <v>17557279</v>
      </c>
      <c r="B6731" t="s">
        <v>7000</v>
      </c>
      <c r="F6731" s="7">
        <v>0</v>
      </c>
      <c r="G6731" s="1" t="e">
        <f>MIN(Table14[[#This Row],[Medicare Outpatient Allowable Rate]:[United Healthcare Outpatient Allowable Rate]])</f>
        <v>#N/A</v>
      </c>
      <c r="H6731" s="1" t="e">
        <f>MAX(Table14[[#This Row],[Medicare Outpatient Allowable Rate]:[United Healthcare Outpatient Allowable Rate]])</f>
        <v>#N/A</v>
      </c>
      <c r="I6731" s="1" t="e">
        <v>#N/A</v>
      </c>
      <c r="J6731" s="1">
        <f>SUM(Table14[[#This Row],[Price]]*0.85)</f>
        <v>0</v>
      </c>
      <c r="K6731" s="1">
        <f>SUM(Table14[[#This Row],[Price]]*0.82)</f>
        <v>0</v>
      </c>
      <c r="L6731" s="1">
        <f>SUM(Table14[[#This Row],[Price]]*0.85)</f>
        <v>0</v>
      </c>
      <c r="M6731" s="1">
        <f>SUM(Table14[[#This Row],[Price]]*0.75)</f>
        <v>0</v>
      </c>
      <c r="N6731" s="1">
        <f>SUM(Table14[[#This Row],[Price]]*0.85)</f>
        <v>0</v>
      </c>
      <c r="O6731" s="1">
        <f>SUM(Table14[[#This Row],[Price]]*0.7)</f>
        <v>0</v>
      </c>
      <c r="P6731" s="1" t="s">
        <v>24</v>
      </c>
      <c r="Q6731" s="1" t="s">
        <v>25</v>
      </c>
    </row>
    <row r="6732" spans="1:17" x14ac:dyDescent="0.35">
      <c r="A6732">
        <v>17557286</v>
      </c>
      <c r="B6732" t="s">
        <v>7001</v>
      </c>
      <c r="F6732" s="7">
        <v>0</v>
      </c>
      <c r="G6732" s="1" t="e">
        <f>MIN(Table14[[#This Row],[Medicare Outpatient Allowable Rate]:[United Healthcare Outpatient Allowable Rate]])</f>
        <v>#N/A</v>
      </c>
      <c r="H6732" s="1" t="e">
        <f>MAX(Table14[[#This Row],[Medicare Outpatient Allowable Rate]:[United Healthcare Outpatient Allowable Rate]])</f>
        <v>#N/A</v>
      </c>
      <c r="I6732" s="1" t="e">
        <v>#N/A</v>
      </c>
      <c r="J6732" s="1">
        <f>SUM(Table14[[#This Row],[Price]]*0.85)</f>
        <v>0</v>
      </c>
      <c r="K6732" s="1">
        <f>SUM(Table14[[#This Row],[Price]]*0.82)</f>
        <v>0</v>
      </c>
      <c r="L6732" s="1">
        <f>SUM(Table14[[#This Row],[Price]]*0.85)</f>
        <v>0</v>
      </c>
      <c r="M6732" s="1">
        <f>SUM(Table14[[#This Row],[Price]]*0.75)</f>
        <v>0</v>
      </c>
      <c r="N6732" s="1">
        <f>SUM(Table14[[#This Row],[Price]]*0.85)</f>
        <v>0</v>
      </c>
      <c r="O6732" s="1">
        <f>SUM(Table14[[#This Row],[Price]]*0.7)</f>
        <v>0</v>
      </c>
      <c r="P6732" s="1" t="s">
        <v>24</v>
      </c>
      <c r="Q6732" s="1" t="s">
        <v>25</v>
      </c>
    </row>
    <row r="6733" spans="1:17" x14ac:dyDescent="0.35">
      <c r="A6733">
        <v>17557293</v>
      </c>
      <c r="B6733" t="s">
        <v>7002</v>
      </c>
      <c r="F6733" s="7">
        <v>0</v>
      </c>
      <c r="G6733" s="1" t="e">
        <f>MIN(Table14[[#This Row],[Medicare Outpatient Allowable Rate]:[United Healthcare Outpatient Allowable Rate]])</f>
        <v>#N/A</v>
      </c>
      <c r="H6733" s="1" t="e">
        <f>MAX(Table14[[#This Row],[Medicare Outpatient Allowable Rate]:[United Healthcare Outpatient Allowable Rate]])</f>
        <v>#N/A</v>
      </c>
      <c r="I6733" s="1" t="e">
        <v>#N/A</v>
      </c>
      <c r="J6733" s="1">
        <f>SUM(Table14[[#This Row],[Price]]*0.85)</f>
        <v>0</v>
      </c>
      <c r="K6733" s="1">
        <f>SUM(Table14[[#This Row],[Price]]*0.82)</f>
        <v>0</v>
      </c>
      <c r="L6733" s="1">
        <f>SUM(Table14[[#This Row],[Price]]*0.85)</f>
        <v>0</v>
      </c>
      <c r="M6733" s="1">
        <f>SUM(Table14[[#This Row],[Price]]*0.75)</f>
        <v>0</v>
      </c>
      <c r="N6733" s="1">
        <f>SUM(Table14[[#This Row],[Price]]*0.85)</f>
        <v>0</v>
      </c>
      <c r="O6733" s="1">
        <f>SUM(Table14[[#This Row],[Price]]*0.7)</f>
        <v>0</v>
      </c>
      <c r="P6733" s="1" t="s">
        <v>24</v>
      </c>
      <c r="Q6733" s="1" t="s">
        <v>25</v>
      </c>
    </row>
    <row r="6734" spans="1:17" x14ac:dyDescent="0.35">
      <c r="A6734">
        <v>17680858</v>
      </c>
      <c r="B6734" t="s">
        <v>7003</v>
      </c>
      <c r="F6734" s="7">
        <v>0</v>
      </c>
      <c r="G6734" s="1" t="e">
        <f>MIN(Table14[[#This Row],[Medicare Outpatient Allowable Rate]:[United Healthcare Outpatient Allowable Rate]])</f>
        <v>#N/A</v>
      </c>
      <c r="H6734" s="1" t="e">
        <f>MAX(Table14[[#This Row],[Medicare Outpatient Allowable Rate]:[United Healthcare Outpatient Allowable Rate]])</f>
        <v>#N/A</v>
      </c>
      <c r="I6734" s="1" t="e">
        <v>#N/A</v>
      </c>
      <c r="J6734" s="1">
        <f>SUM(Table14[[#This Row],[Price]]*0.85)</f>
        <v>0</v>
      </c>
      <c r="K6734" s="1">
        <f>SUM(Table14[[#This Row],[Price]]*0.82)</f>
        <v>0</v>
      </c>
      <c r="L6734" s="1">
        <f>SUM(Table14[[#This Row],[Price]]*0.85)</f>
        <v>0</v>
      </c>
      <c r="M6734" s="1">
        <f>SUM(Table14[[#This Row],[Price]]*0.75)</f>
        <v>0</v>
      </c>
      <c r="N6734" s="1">
        <f>SUM(Table14[[#This Row],[Price]]*0.85)</f>
        <v>0</v>
      </c>
      <c r="O6734" s="1">
        <f>SUM(Table14[[#This Row],[Price]]*0.7)</f>
        <v>0</v>
      </c>
      <c r="P6734" s="1" t="s">
        <v>24</v>
      </c>
      <c r="Q6734" s="1" t="s">
        <v>25</v>
      </c>
    </row>
    <row r="6735" spans="1:17" x14ac:dyDescent="0.35">
      <c r="A6735">
        <v>17680886</v>
      </c>
      <c r="B6735" t="s">
        <v>7004</v>
      </c>
      <c r="F6735" s="7">
        <v>0</v>
      </c>
      <c r="G6735" s="1" t="e">
        <f>MIN(Table14[[#This Row],[Medicare Outpatient Allowable Rate]:[United Healthcare Outpatient Allowable Rate]])</f>
        <v>#N/A</v>
      </c>
      <c r="H6735" s="1" t="e">
        <f>MAX(Table14[[#This Row],[Medicare Outpatient Allowable Rate]:[United Healthcare Outpatient Allowable Rate]])</f>
        <v>#N/A</v>
      </c>
      <c r="I6735" s="1" t="e">
        <v>#N/A</v>
      </c>
      <c r="J6735" s="1">
        <f>SUM(Table14[[#This Row],[Price]]*0.85)</f>
        <v>0</v>
      </c>
      <c r="K6735" s="1">
        <f>SUM(Table14[[#This Row],[Price]]*0.82)</f>
        <v>0</v>
      </c>
      <c r="L6735" s="1">
        <f>SUM(Table14[[#This Row],[Price]]*0.85)</f>
        <v>0</v>
      </c>
      <c r="M6735" s="1">
        <f>SUM(Table14[[#This Row],[Price]]*0.75)</f>
        <v>0</v>
      </c>
      <c r="N6735" s="1">
        <f>SUM(Table14[[#This Row],[Price]]*0.85)</f>
        <v>0</v>
      </c>
      <c r="O6735" s="1">
        <f>SUM(Table14[[#This Row],[Price]]*0.7)</f>
        <v>0</v>
      </c>
      <c r="P6735" s="1" t="s">
        <v>24</v>
      </c>
      <c r="Q6735" s="1" t="s">
        <v>25</v>
      </c>
    </row>
    <row r="6736" spans="1:17" x14ac:dyDescent="0.35">
      <c r="A6736">
        <v>17557129</v>
      </c>
      <c r="B6736" t="s">
        <v>7005</v>
      </c>
      <c r="F6736" s="7">
        <v>0</v>
      </c>
      <c r="G6736" s="1" t="e">
        <f>MIN(Table14[[#This Row],[Medicare Outpatient Allowable Rate]:[United Healthcare Outpatient Allowable Rate]])</f>
        <v>#N/A</v>
      </c>
      <c r="H6736" s="1" t="e">
        <f>MAX(Table14[[#This Row],[Medicare Outpatient Allowable Rate]:[United Healthcare Outpatient Allowable Rate]])</f>
        <v>#N/A</v>
      </c>
      <c r="I6736" s="1" t="e">
        <v>#N/A</v>
      </c>
      <c r="J6736" s="1">
        <f>SUM(Table14[[#This Row],[Price]]*0.85)</f>
        <v>0</v>
      </c>
      <c r="K6736" s="1">
        <f>SUM(Table14[[#This Row],[Price]]*0.82)</f>
        <v>0</v>
      </c>
      <c r="L6736" s="1">
        <f>SUM(Table14[[#This Row],[Price]]*0.85)</f>
        <v>0</v>
      </c>
      <c r="M6736" s="1">
        <f>SUM(Table14[[#This Row],[Price]]*0.75)</f>
        <v>0</v>
      </c>
      <c r="N6736" s="1">
        <f>SUM(Table14[[#This Row],[Price]]*0.85)</f>
        <v>0</v>
      </c>
      <c r="O6736" s="1">
        <f>SUM(Table14[[#This Row],[Price]]*0.7)</f>
        <v>0</v>
      </c>
      <c r="P6736" s="1" t="s">
        <v>24</v>
      </c>
      <c r="Q6736" s="1" t="s">
        <v>25</v>
      </c>
    </row>
    <row r="6737" spans="1:17" x14ac:dyDescent="0.35">
      <c r="A6737">
        <v>17557143</v>
      </c>
      <c r="B6737" t="s">
        <v>7006</v>
      </c>
      <c r="F6737" s="7">
        <v>0</v>
      </c>
      <c r="G6737" s="1" t="e">
        <f>MIN(Table14[[#This Row],[Medicare Outpatient Allowable Rate]:[United Healthcare Outpatient Allowable Rate]])</f>
        <v>#N/A</v>
      </c>
      <c r="H6737" s="1" t="e">
        <f>MAX(Table14[[#This Row],[Medicare Outpatient Allowable Rate]:[United Healthcare Outpatient Allowable Rate]])</f>
        <v>#N/A</v>
      </c>
      <c r="I6737" s="1" t="e">
        <v>#N/A</v>
      </c>
      <c r="J6737" s="1">
        <f>SUM(Table14[[#This Row],[Price]]*0.85)</f>
        <v>0</v>
      </c>
      <c r="K6737" s="1">
        <f>SUM(Table14[[#This Row],[Price]]*0.82)</f>
        <v>0</v>
      </c>
      <c r="L6737" s="1">
        <f>SUM(Table14[[#This Row],[Price]]*0.85)</f>
        <v>0</v>
      </c>
      <c r="M6737" s="1">
        <f>SUM(Table14[[#This Row],[Price]]*0.75)</f>
        <v>0</v>
      </c>
      <c r="N6737" s="1">
        <f>SUM(Table14[[#This Row],[Price]]*0.85)</f>
        <v>0</v>
      </c>
      <c r="O6737" s="1">
        <f>SUM(Table14[[#This Row],[Price]]*0.7)</f>
        <v>0</v>
      </c>
      <c r="P6737" s="1" t="s">
        <v>24</v>
      </c>
      <c r="Q6737" s="1" t="s">
        <v>25</v>
      </c>
    </row>
    <row r="6738" spans="1:17" x14ac:dyDescent="0.35">
      <c r="A6738">
        <v>17557150</v>
      </c>
      <c r="B6738" t="s">
        <v>7007</v>
      </c>
      <c r="F6738" s="7">
        <v>0</v>
      </c>
      <c r="G6738" s="1" t="e">
        <f>MIN(Table14[[#This Row],[Medicare Outpatient Allowable Rate]:[United Healthcare Outpatient Allowable Rate]])</f>
        <v>#N/A</v>
      </c>
      <c r="H6738" s="1" t="e">
        <f>MAX(Table14[[#This Row],[Medicare Outpatient Allowable Rate]:[United Healthcare Outpatient Allowable Rate]])</f>
        <v>#N/A</v>
      </c>
      <c r="I6738" s="1" t="e">
        <v>#N/A</v>
      </c>
      <c r="J6738" s="1">
        <f>SUM(Table14[[#This Row],[Price]]*0.85)</f>
        <v>0</v>
      </c>
      <c r="K6738" s="1">
        <f>SUM(Table14[[#This Row],[Price]]*0.82)</f>
        <v>0</v>
      </c>
      <c r="L6738" s="1">
        <f>SUM(Table14[[#This Row],[Price]]*0.85)</f>
        <v>0</v>
      </c>
      <c r="M6738" s="1">
        <f>SUM(Table14[[#This Row],[Price]]*0.75)</f>
        <v>0</v>
      </c>
      <c r="N6738" s="1">
        <f>SUM(Table14[[#This Row],[Price]]*0.85)</f>
        <v>0</v>
      </c>
      <c r="O6738" s="1">
        <f>SUM(Table14[[#This Row],[Price]]*0.7)</f>
        <v>0</v>
      </c>
      <c r="P6738" s="1" t="s">
        <v>24</v>
      </c>
      <c r="Q6738" s="1" t="s">
        <v>25</v>
      </c>
    </row>
    <row r="6739" spans="1:17" x14ac:dyDescent="0.35">
      <c r="A6739">
        <v>17557158</v>
      </c>
      <c r="B6739" t="s">
        <v>7008</v>
      </c>
      <c r="F6739" s="7">
        <v>0</v>
      </c>
      <c r="G6739" s="1" t="e">
        <f>MIN(Table14[[#This Row],[Medicare Outpatient Allowable Rate]:[United Healthcare Outpatient Allowable Rate]])</f>
        <v>#N/A</v>
      </c>
      <c r="H6739" s="1" t="e">
        <f>MAX(Table14[[#This Row],[Medicare Outpatient Allowable Rate]:[United Healthcare Outpatient Allowable Rate]])</f>
        <v>#N/A</v>
      </c>
      <c r="I6739" s="1" t="e">
        <v>#N/A</v>
      </c>
      <c r="J6739" s="1">
        <f>SUM(Table14[[#This Row],[Price]]*0.85)</f>
        <v>0</v>
      </c>
      <c r="K6739" s="1">
        <f>SUM(Table14[[#This Row],[Price]]*0.82)</f>
        <v>0</v>
      </c>
      <c r="L6739" s="1">
        <f>SUM(Table14[[#This Row],[Price]]*0.85)</f>
        <v>0</v>
      </c>
      <c r="M6739" s="1">
        <f>SUM(Table14[[#This Row],[Price]]*0.75)</f>
        <v>0</v>
      </c>
      <c r="N6739" s="1">
        <f>SUM(Table14[[#This Row],[Price]]*0.85)</f>
        <v>0</v>
      </c>
      <c r="O6739" s="1">
        <f>SUM(Table14[[#This Row],[Price]]*0.7)</f>
        <v>0</v>
      </c>
      <c r="P6739" s="1" t="s">
        <v>24</v>
      </c>
      <c r="Q6739" s="1" t="s">
        <v>25</v>
      </c>
    </row>
    <row r="6740" spans="1:17" x14ac:dyDescent="0.35">
      <c r="A6740">
        <v>17557165</v>
      </c>
      <c r="B6740" t="s">
        <v>7009</v>
      </c>
      <c r="F6740" s="7">
        <v>0</v>
      </c>
      <c r="G6740" s="1" t="e">
        <f>MIN(Table14[[#This Row],[Medicare Outpatient Allowable Rate]:[United Healthcare Outpatient Allowable Rate]])</f>
        <v>#N/A</v>
      </c>
      <c r="H6740" s="1" t="e">
        <f>MAX(Table14[[#This Row],[Medicare Outpatient Allowable Rate]:[United Healthcare Outpatient Allowable Rate]])</f>
        <v>#N/A</v>
      </c>
      <c r="I6740" s="1" t="e">
        <v>#N/A</v>
      </c>
      <c r="J6740" s="1">
        <f>SUM(Table14[[#This Row],[Price]]*0.85)</f>
        <v>0</v>
      </c>
      <c r="K6740" s="1">
        <f>SUM(Table14[[#This Row],[Price]]*0.82)</f>
        <v>0</v>
      </c>
      <c r="L6740" s="1">
        <f>SUM(Table14[[#This Row],[Price]]*0.85)</f>
        <v>0</v>
      </c>
      <c r="M6740" s="1">
        <f>SUM(Table14[[#This Row],[Price]]*0.75)</f>
        <v>0</v>
      </c>
      <c r="N6740" s="1">
        <f>SUM(Table14[[#This Row],[Price]]*0.85)</f>
        <v>0</v>
      </c>
      <c r="O6740" s="1">
        <f>SUM(Table14[[#This Row],[Price]]*0.7)</f>
        <v>0</v>
      </c>
      <c r="P6740" s="1" t="s">
        <v>24</v>
      </c>
      <c r="Q6740" s="1" t="s">
        <v>25</v>
      </c>
    </row>
    <row r="6741" spans="1:17" x14ac:dyDescent="0.35">
      <c r="A6741">
        <v>17557179</v>
      </c>
      <c r="B6741" t="s">
        <v>7010</v>
      </c>
      <c r="F6741" s="7">
        <v>0</v>
      </c>
      <c r="G6741" s="1" t="e">
        <f>MIN(Table14[[#This Row],[Medicare Outpatient Allowable Rate]:[United Healthcare Outpatient Allowable Rate]])</f>
        <v>#N/A</v>
      </c>
      <c r="H6741" s="1" t="e">
        <f>MAX(Table14[[#This Row],[Medicare Outpatient Allowable Rate]:[United Healthcare Outpatient Allowable Rate]])</f>
        <v>#N/A</v>
      </c>
      <c r="I6741" s="1" t="e">
        <v>#N/A</v>
      </c>
      <c r="J6741" s="1">
        <f>SUM(Table14[[#This Row],[Price]]*0.85)</f>
        <v>0</v>
      </c>
      <c r="K6741" s="1">
        <f>SUM(Table14[[#This Row],[Price]]*0.82)</f>
        <v>0</v>
      </c>
      <c r="L6741" s="1">
        <f>SUM(Table14[[#This Row],[Price]]*0.85)</f>
        <v>0</v>
      </c>
      <c r="M6741" s="1">
        <f>SUM(Table14[[#This Row],[Price]]*0.75)</f>
        <v>0</v>
      </c>
      <c r="N6741" s="1">
        <f>SUM(Table14[[#This Row],[Price]]*0.85)</f>
        <v>0</v>
      </c>
      <c r="O6741" s="1">
        <f>SUM(Table14[[#This Row],[Price]]*0.7)</f>
        <v>0</v>
      </c>
      <c r="P6741" s="1" t="s">
        <v>24</v>
      </c>
      <c r="Q6741" s="1" t="s">
        <v>25</v>
      </c>
    </row>
    <row r="6742" spans="1:17" x14ac:dyDescent="0.35">
      <c r="A6742">
        <v>17557186</v>
      </c>
      <c r="B6742" t="s">
        <v>7011</v>
      </c>
      <c r="F6742" s="7">
        <v>0</v>
      </c>
      <c r="G6742" s="1" t="e">
        <f>MIN(Table14[[#This Row],[Medicare Outpatient Allowable Rate]:[United Healthcare Outpatient Allowable Rate]])</f>
        <v>#N/A</v>
      </c>
      <c r="H6742" s="1" t="e">
        <f>MAX(Table14[[#This Row],[Medicare Outpatient Allowable Rate]:[United Healthcare Outpatient Allowable Rate]])</f>
        <v>#N/A</v>
      </c>
      <c r="I6742" s="1" t="e">
        <v>#N/A</v>
      </c>
      <c r="J6742" s="1">
        <f>SUM(Table14[[#This Row],[Price]]*0.85)</f>
        <v>0</v>
      </c>
      <c r="K6742" s="1">
        <f>SUM(Table14[[#This Row],[Price]]*0.82)</f>
        <v>0</v>
      </c>
      <c r="L6742" s="1">
        <f>SUM(Table14[[#This Row],[Price]]*0.85)</f>
        <v>0</v>
      </c>
      <c r="M6742" s="1">
        <f>SUM(Table14[[#This Row],[Price]]*0.75)</f>
        <v>0</v>
      </c>
      <c r="N6742" s="1">
        <f>SUM(Table14[[#This Row],[Price]]*0.85)</f>
        <v>0</v>
      </c>
      <c r="O6742" s="1">
        <f>SUM(Table14[[#This Row],[Price]]*0.7)</f>
        <v>0</v>
      </c>
      <c r="P6742" s="1" t="s">
        <v>24</v>
      </c>
      <c r="Q6742" s="1" t="s">
        <v>25</v>
      </c>
    </row>
    <row r="6743" spans="1:17" x14ac:dyDescent="0.35">
      <c r="A6743">
        <v>17557193</v>
      </c>
      <c r="B6743" t="s">
        <v>7012</v>
      </c>
      <c r="F6743" s="7">
        <v>0</v>
      </c>
      <c r="G6743" s="1" t="e">
        <f>MIN(Table14[[#This Row],[Medicare Outpatient Allowable Rate]:[United Healthcare Outpatient Allowable Rate]])</f>
        <v>#N/A</v>
      </c>
      <c r="H6743" s="1" t="e">
        <f>MAX(Table14[[#This Row],[Medicare Outpatient Allowable Rate]:[United Healthcare Outpatient Allowable Rate]])</f>
        <v>#N/A</v>
      </c>
      <c r="I6743" s="1" t="e">
        <v>#N/A</v>
      </c>
      <c r="J6743" s="1">
        <f>SUM(Table14[[#This Row],[Price]]*0.85)</f>
        <v>0</v>
      </c>
      <c r="K6743" s="1">
        <f>SUM(Table14[[#This Row],[Price]]*0.82)</f>
        <v>0</v>
      </c>
      <c r="L6743" s="1">
        <f>SUM(Table14[[#This Row],[Price]]*0.85)</f>
        <v>0</v>
      </c>
      <c r="M6743" s="1">
        <f>SUM(Table14[[#This Row],[Price]]*0.75)</f>
        <v>0</v>
      </c>
      <c r="N6743" s="1">
        <f>SUM(Table14[[#This Row],[Price]]*0.85)</f>
        <v>0</v>
      </c>
      <c r="O6743" s="1">
        <f>SUM(Table14[[#This Row],[Price]]*0.7)</f>
        <v>0</v>
      </c>
      <c r="P6743" s="1" t="s">
        <v>24</v>
      </c>
      <c r="Q6743" s="1" t="s">
        <v>25</v>
      </c>
    </row>
    <row r="6744" spans="1:17" x14ac:dyDescent="0.35">
      <c r="A6744">
        <v>17557200</v>
      </c>
      <c r="B6744" t="s">
        <v>7013</v>
      </c>
      <c r="F6744" s="7">
        <v>0</v>
      </c>
      <c r="G6744" s="1" t="e">
        <f>MIN(Table14[[#This Row],[Medicare Outpatient Allowable Rate]:[United Healthcare Outpatient Allowable Rate]])</f>
        <v>#N/A</v>
      </c>
      <c r="H6744" s="1" t="e">
        <f>MAX(Table14[[#This Row],[Medicare Outpatient Allowable Rate]:[United Healthcare Outpatient Allowable Rate]])</f>
        <v>#N/A</v>
      </c>
      <c r="I6744" s="1" t="e">
        <v>#N/A</v>
      </c>
      <c r="J6744" s="1">
        <f>SUM(Table14[[#This Row],[Price]]*0.85)</f>
        <v>0</v>
      </c>
      <c r="K6744" s="1">
        <f>SUM(Table14[[#This Row],[Price]]*0.82)</f>
        <v>0</v>
      </c>
      <c r="L6744" s="1">
        <f>SUM(Table14[[#This Row],[Price]]*0.85)</f>
        <v>0</v>
      </c>
      <c r="M6744" s="1">
        <f>SUM(Table14[[#This Row],[Price]]*0.75)</f>
        <v>0</v>
      </c>
      <c r="N6744" s="1">
        <f>SUM(Table14[[#This Row],[Price]]*0.85)</f>
        <v>0</v>
      </c>
      <c r="O6744" s="1">
        <f>SUM(Table14[[#This Row],[Price]]*0.7)</f>
        <v>0</v>
      </c>
      <c r="P6744" s="1" t="s">
        <v>24</v>
      </c>
      <c r="Q6744" s="1" t="s">
        <v>25</v>
      </c>
    </row>
    <row r="6745" spans="1:17" x14ac:dyDescent="0.35">
      <c r="A6745">
        <v>17557207</v>
      </c>
      <c r="B6745" t="s">
        <v>7014</v>
      </c>
      <c r="F6745" s="7">
        <v>0</v>
      </c>
      <c r="G6745" s="1" t="e">
        <f>MIN(Table14[[#This Row],[Medicare Outpatient Allowable Rate]:[United Healthcare Outpatient Allowable Rate]])</f>
        <v>#N/A</v>
      </c>
      <c r="H6745" s="1" t="e">
        <f>MAX(Table14[[#This Row],[Medicare Outpatient Allowable Rate]:[United Healthcare Outpatient Allowable Rate]])</f>
        <v>#N/A</v>
      </c>
      <c r="I6745" s="1" t="e">
        <v>#N/A</v>
      </c>
      <c r="J6745" s="1">
        <f>SUM(Table14[[#This Row],[Price]]*0.85)</f>
        <v>0</v>
      </c>
      <c r="K6745" s="1">
        <f>SUM(Table14[[#This Row],[Price]]*0.82)</f>
        <v>0</v>
      </c>
      <c r="L6745" s="1">
        <f>SUM(Table14[[#This Row],[Price]]*0.85)</f>
        <v>0</v>
      </c>
      <c r="M6745" s="1">
        <f>SUM(Table14[[#This Row],[Price]]*0.75)</f>
        <v>0</v>
      </c>
      <c r="N6745" s="1">
        <f>SUM(Table14[[#This Row],[Price]]*0.85)</f>
        <v>0</v>
      </c>
      <c r="O6745" s="1">
        <f>SUM(Table14[[#This Row],[Price]]*0.7)</f>
        <v>0</v>
      </c>
      <c r="P6745" s="1" t="s">
        <v>24</v>
      </c>
      <c r="Q6745" s="1" t="s">
        <v>25</v>
      </c>
    </row>
    <row r="6746" spans="1:17" x14ac:dyDescent="0.35">
      <c r="A6746">
        <v>17557210</v>
      </c>
      <c r="B6746" t="s">
        <v>7015</v>
      </c>
      <c r="F6746" s="7">
        <v>0</v>
      </c>
      <c r="G6746" s="1" t="e">
        <f>MIN(Table14[[#This Row],[Medicare Outpatient Allowable Rate]:[United Healthcare Outpatient Allowable Rate]])</f>
        <v>#N/A</v>
      </c>
      <c r="H6746" s="1" t="e">
        <f>MAX(Table14[[#This Row],[Medicare Outpatient Allowable Rate]:[United Healthcare Outpatient Allowable Rate]])</f>
        <v>#N/A</v>
      </c>
      <c r="I6746" s="1" t="e">
        <v>#N/A</v>
      </c>
      <c r="J6746" s="1">
        <f>SUM(Table14[[#This Row],[Price]]*0.85)</f>
        <v>0</v>
      </c>
      <c r="K6746" s="1">
        <f>SUM(Table14[[#This Row],[Price]]*0.82)</f>
        <v>0</v>
      </c>
      <c r="L6746" s="1">
        <f>SUM(Table14[[#This Row],[Price]]*0.85)</f>
        <v>0</v>
      </c>
      <c r="M6746" s="1">
        <f>SUM(Table14[[#This Row],[Price]]*0.75)</f>
        <v>0</v>
      </c>
      <c r="N6746" s="1">
        <f>SUM(Table14[[#This Row],[Price]]*0.85)</f>
        <v>0</v>
      </c>
      <c r="O6746" s="1">
        <f>SUM(Table14[[#This Row],[Price]]*0.7)</f>
        <v>0</v>
      </c>
      <c r="P6746" s="1" t="s">
        <v>24</v>
      </c>
      <c r="Q6746" s="1" t="s">
        <v>25</v>
      </c>
    </row>
    <row r="6747" spans="1:17" x14ac:dyDescent="0.35">
      <c r="A6747">
        <v>17557222</v>
      </c>
      <c r="B6747" t="s">
        <v>7016</v>
      </c>
      <c r="F6747" s="7">
        <v>0</v>
      </c>
      <c r="G6747" s="1" t="e">
        <f>MIN(Table14[[#This Row],[Medicare Outpatient Allowable Rate]:[United Healthcare Outpatient Allowable Rate]])</f>
        <v>#N/A</v>
      </c>
      <c r="H6747" s="1" t="e">
        <f>MAX(Table14[[#This Row],[Medicare Outpatient Allowable Rate]:[United Healthcare Outpatient Allowable Rate]])</f>
        <v>#N/A</v>
      </c>
      <c r="I6747" s="1" t="e">
        <v>#N/A</v>
      </c>
      <c r="J6747" s="1">
        <f>SUM(Table14[[#This Row],[Price]]*0.85)</f>
        <v>0</v>
      </c>
      <c r="K6747" s="1">
        <f>SUM(Table14[[#This Row],[Price]]*0.82)</f>
        <v>0</v>
      </c>
      <c r="L6747" s="1">
        <f>SUM(Table14[[#This Row],[Price]]*0.85)</f>
        <v>0</v>
      </c>
      <c r="M6747" s="1">
        <f>SUM(Table14[[#This Row],[Price]]*0.75)</f>
        <v>0</v>
      </c>
      <c r="N6747" s="1">
        <f>SUM(Table14[[#This Row],[Price]]*0.85)</f>
        <v>0</v>
      </c>
      <c r="O6747" s="1">
        <f>SUM(Table14[[#This Row],[Price]]*0.7)</f>
        <v>0</v>
      </c>
      <c r="P6747" s="1" t="s">
        <v>24</v>
      </c>
      <c r="Q6747" s="1" t="s">
        <v>25</v>
      </c>
    </row>
    <row r="6748" spans="1:17" x14ac:dyDescent="0.35">
      <c r="A6748">
        <v>17557229</v>
      </c>
      <c r="B6748" t="s">
        <v>7017</v>
      </c>
      <c r="F6748" s="7">
        <v>0</v>
      </c>
      <c r="G6748" s="1" t="e">
        <f>MIN(Table14[[#This Row],[Medicare Outpatient Allowable Rate]:[United Healthcare Outpatient Allowable Rate]])</f>
        <v>#N/A</v>
      </c>
      <c r="H6748" s="1" t="e">
        <f>MAX(Table14[[#This Row],[Medicare Outpatient Allowable Rate]:[United Healthcare Outpatient Allowable Rate]])</f>
        <v>#N/A</v>
      </c>
      <c r="I6748" s="1" t="e">
        <v>#N/A</v>
      </c>
      <c r="J6748" s="1">
        <f>SUM(Table14[[#This Row],[Price]]*0.85)</f>
        <v>0</v>
      </c>
      <c r="K6748" s="1">
        <f>SUM(Table14[[#This Row],[Price]]*0.82)</f>
        <v>0</v>
      </c>
      <c r="L6748" s="1">
        <f>SUM(Table14[[#This Row],[Price]]*0.85)</f>
        <v>0</v>
      </c>
      <c r="M6748" s="1">
        <f>SUM(Table14[[#This Row],[Price]]*0.75)</f>
        <v>0</v>
      </c>
      <c r="N6748" s="1">
        <f>SUM(Table14[[#This Row],[Price]]*0.85)</f>
        <v>0</v>
      </c>
      <c r="O6748" s="1">
        <f>SUM(Table14[[#This Row],[Price]]*0.7)</f>
        <v>0</v>
      </c>
      <c r="P6748" s="1" t="s">
        <v>24</v>
      </c>
      <c r="Q6748" s="1" t="s">
        <v>25</v>
      </c>
    </row>
    <row r="6749" spans="1:17" x14ac:dyDescent="0.35">
      <c r="A6749">
        <v>17557236</v>
      </c>
      <c r="B6749" t="s">
        <v>7018</v>
      </c>
      <c r="F6749" s="7">
        <v>0</v>
      </c>
      <c r="G6749" s="1" t="e">
        <f>MIN(Table14[[#This Row],[Medicare Outpatient Allowable Rate]:[United Healthcare Outpatient Allowable Rate]])</f>
        <v>#N/A</v>
      </c>
      <c r="H6749" s="1" t="e">
        <f>MAX(Table14[[#This Row],[Medicare Outpatient Allowable Rate]:[United Healthcare Outpatient Allowable Rate]])</f>
        <v>#N/A</v>
      </c>
      <c r="I6749" s="1" t="e">
        <v>#N/A</v>
      </c>
      <c r="J6749" s="1">
        <f>SUM(Table14[[#This Row],[Price]]*0.85)</f>
        <v>0</v>
      </c>
      <c r="K6749" s="1">
        <f>SUM(Table14[[#This Row],[Price]]*0.82)</f>
        <v>0</v>
      </c>
      <c r="L6749" s="1">
        <f>SUM(Table14[[#This Row],[Price]]*0.85)</f>
        <v>0</v>
      </c>
      <c r="M6749" s="1">
        <f>SUM(Table14[[#This Row],[Price]]*0.75)</f>
        <v>0</v>
      </c>
      <c r="N6749" s="1">
        <f>SUM(Table14[[#This Row],[Price]]*0.85)</f>
        <v>0</v>
      </c>
      <c r="O6749" s="1">
        <f>SUM(Table14[[#This Row],[Price]]*0.7)</f>
        <v>0</v>
      </c>
      <c r="P6749" s="1" t="s">
        <v>24</v>
      </c>
      <c r="Q6749" s="1" t="s">
        <v>25</v>
      </c>
    </row>
    <row r="6750" spans="1:17" x14ac:dyDescent="0.35">
      <c r="A6750">
        <v>17557243</v>
      </c>
      <c r="B6750" t="s">
        <v>7019</v>
      </c>
      <c r="F6750" s="7">
        <v>0</v>
      </c>
      <c r="G6750" s="1" t="e">
        <f>MIN(Table14[[#This Row],[Medicare Outpatient Allowable Rate]:[United Healthcare Outpatient Allowable Rate]])</f>
        <v>#N/A</v>
      </c>
      <c r="H6750" s="1" t="e">
        <f>MAX(Table14[[#This Row],[Medicare Outpatient Allowable Rate]:[United Healthcare Outpatient Allowable Rate]])</f>
        <v>#N/A</v>
      </c>
      <c r="I6750" s="1" t="e">
        <v>#N/A</v>
      </c>
      <c r="J6750" s="1">
        <f>SUM(Table14[[#This Row],[Price]]*0.85)</f>
        <v>0</v>
      </c>
      <c r="K6750" s="1">
        <f>SUM(Table14[[#This Row],[Price]]*0.82)</f>
        <v>0</v>
      </c>
      <c r="L6750" s="1">
        <f>SUM(Table14[[#This Row],[Price]]*0.85)</f>
        <v>0</v>
      </c>
      <c r="M6750" s="1">
        <f>SUM(Table14[[#This Row],[Price]]*0.75)</f>
        <v>0</v>
      </c>
      <c r="N6750" s="1">
        <f>SUM(Table14[[#This Row],[Price]]*0.85)</f>
        <v>0</v>
      </c>
      <c r="O6750" s="1">
        <f>SUM(Table14[[#This Row],[Price]]*0.7)</f>
        <v>0</v>
      </c>
      <c r="P6750" s="1" t="s">
        <v>24</v>
      </c>
      <c r="Q6750" s="1" t="s">
        <v>25</v>
      </c>
    </row>
    <row r="6751" spans="1:17" x14ac:dyDescent="0.35">
      <c r="A6751">
        <v>17557250</v>
      </c>
      <c r="B6751" t="s">
        <v>7020</v>
      </c>
      <c r="F6751" s="7">
        <v>0</v>
      </c>
      <c r="G6751" s="1" t="e">
        <f>MIN(Table14[[#This Row],[Medicare Outpatient Allowable Rate]:[United Healthcare Outpatient Allowable Rate]])</f>
        <v>#N/A</v>
      </c>
      <c r="H6751" s="1" t="e">
        <f>MAX(Table14[[#This Row],[Medicare Outpatient Allowable Rate]:[United Healthcare Outpatient Allowable Rate]])</f>
        <v>#N/A</v>
      </c>
      <c r="I6751" s="1" t="e">
        <v>#N/A</v>
      </c>
      <c r="J6751" s="1">
        <f>SUM(Table14[[#This Row],[Price]]*0.85)</f>
        <v>0</v>
      </c>
      <c r="K6751" s="1">
        <f>SUM(Table14[[#This Row],[Price]]*0.82)</f>
        <v>0</v>
      </c>
      <c r="L6751" s="1">
        <f>SUM(Table14[[#This Row],[Price]]*0.85)</f>
        <v>0</v>
      </c>
      <c r="M6751" s="1">
        <f>SUM(Table14[[#This Row],[Price]]*0.75)</f>
        <v>0</v>
      </c>
      <c r="N6751" s="1">
        <f>SUM(Table14[[#This Row],[Price]]*0.85)</f>
        <v>0</v>
      </c>
      <c r="O6751" s="1">
        <f>SUM(Table14[[#This Row],[Price]]*0.7)</f>
        <v>0</v>
      </c>
      <c r="P6751" s="1" t="s">
        <v>24</v>
      </c>
      <c r="Q6751" s="1" t="s">
        <v>25</v>
      </c>
    </row>
    <row r="6752" spans="1:17" x14ac:dyDescent="0.35">
      <c r="A6752">
        <v>17557257</v>
      </c>
      <c r="B6752" t="s">
        <v>7021</v>
      </c>
      <c r="F6752" s="7">
        <v>0</v>
      </c>
      <c r="G6752" s="1" t="e">
        <f>MIN(Table14[[#This Row],[Medicare Outpatient Allowable Rate]:[United Healthcare Outpatient Allowable Rate]])</f>
        <v>#N/A</v>
      </c>
      <c r="H6752" s="1" t="e">
        <f>MAX(Table14[[#This Row],[Medicare Outpatient Allowable Rate]:[United Healthcare Outpatient Allowable Rate]])</f>
        <v>#N/A</v>
      </c>
      <c r="I6752" s="1" t="e">
        <v>#N/A</v>
      </c>
      <c r="J6752" s="1">
        <f>SUM(Table14[[#This Row],[Price]]*0.85)</f>
        <v>0</v>
      </c>
      <c r="K6752" s="1">
        <f>SUM(Table14[[#This Row],[Price]]*0.82)</f>
        <v>0</v>
      </c>
      <c r="L6752" s="1">
        <f>SUM(Table14[[#This Row],[Price]]*0.85)</f>
        <v>0</v>
      </c>
      <c r="M6752" s="1">
        <f>SUM(Table14[[#This Row],[Price]]*0.75)</f>
        <v>0</v>
      </c>
      <c r="N6752" s="1">
        <f>SUM(Table14[[#This Row],[Price]]*0.85)</f>
        <v>0</v>
      </c>
      <c r="O6752" s="1">
        <f>SUM(Table14[[#This Row],[Price]]*0.7)</f>
        <v>0</v>
      </c>
      <c r="P6752" s="1" t="s">
        <v>24</v>
      </c>
      <c r="Q6752" s="1" t="s">
        <v>25</v>
      </c>
    </row>
    <row r="6753" spans="1:17" x14ac:dyDescent="0.35">
      <c r="A6753">
        <v>17557264</v>
      </c>
      <c r="B6753" t="s">
        <v>7022</v>
      </c>
      <c r="F6753" s="7">
        <v>0</v>
      </c>
      <c r="G6753" s="1" t="e">
        <f>MIN(Table14[[#This Row],[Medicare Outpatient Allowable Rate]:[United Healthcare Outpatient Allowable Rate]])</f>
        <v>#N/A</v>
      </c>
      <c r="H6753" s="1" t="e">
        <f>MAX(Table14[[#This Row],[Medicare Outpatient Allowable Rate]:[United Healthcare Outpatient Allowable Rate]])</f>
        <v>#N/A</v>
      </c>
      <c r="I6753" s="1" t="e">
        <v>#N/A</v>
      </c>
      <c r="J6753" s="1">
        <f>SUM(Table14[[#This Row],[Price]]*0.85)</f>
        <v>0</v>
      </c>
      <c r="K6753" s="1">
        <f>SUM(Table14[[#This Row],[Price]]*0.82)</f>
        <v>0</v>
      </c>
      <c r="L6753" s="1">
        <f>SUM(Table14[[#This Row],[Price]]*0.85)</f>
        <v>0</v>
      </c>
      <c r="M6753" s="1">
        <f>SUM(Table14[[#This Row],[Price]]*0.75)</f>
        <v>0</v>
      </c>
      <c r="N6753" s="1">
        <f>SUM(Table14[[#This Row],[Price]]*0.85)</f>
        <v>0</v>
      </c>
      <c r="O6753" s="1">
        <f>SUM(Table14[[#This Row],[Price]]*0.7)</f>
        <v>0</v>
      </c>
      <c r="P6753" s="1" t="s">
        <v>24</v>
      </c>
      <c r="Q6753" s="1" t="s">
        <v>25</v>
      </c>
    </row>
    <row r="6754" spans="1:17" x14ac:dyDescent="0.35">
      <c r="A6754">
        <v>17557271</v>
      </c>
      <c r="B6754" t="s">
        <v>7023</v>
      </c>
      <c r="F6754" s="7">
        <v>0</v>
      </c>
      <c r="G6754" s="1" t="e">
        <f>MIN(Table14[[#This Row],[Medicare Outpatient Allowable Rate]:[United Healthcare Outpatient Allowable Rate]])</f>
        <v>#N/A</v>
      </c>
      <c r="H6754" s="1" t="e">
        <f>MAX(Table14[[#This Row],[Medicare Outpatient Allowable Rate]:[United Healthcare Outpatient Allowable Rate]])</f>
        <v>#N/A</v>
      </c>
      <c r="I6754" s="1" t="e">
        <v>#N/A</v>
      </c>
      <c r="J6754" s="1">
        <f>SUM(Table14[[#This Row],[Price]]*0.85)</f>
        <v>0</v>
      </c>
      <c r="K6754" s="1">
        <f>SUM(Table14[[#This Row],[Price]]*0.82)</f>
        <v>0</v>
      </c>
      <c r="L6754" s="1">
        <f>SUM(Table14[[#This Row],[Price]]*0.85)</f>
        <v>0</v>
      </c>
      <c r="M6754" s="1">
        <f>SUM(Table14[[#This Row],[Price]]*0.75)</f>
        <v>0</v>
      </c>
      <c r="N6754" s="1">
        <f>SUM(Table14[[#This Row],[Price]]*0.85)</f>
        <v>0</v>
      </c>
      <c r="O6754" s="1">
        <f>SUM(Table14[[#This Row],[Price]]*0.7)</f>
        <v>0</v>
      </c>
      <c r="P6754" s="1" t="s">
        <v>24</v>
      </c>
      <c r="Q6754" s="1" t="s">
        <v>25</v>
      </c>
    </row>
    <row r="6755" spans="1:17" x14ac:dyDescent="0.35">
      <c r="A6755">
        <v>17557278</v>
      </c>
      <c r="B6755" t="s">
        <v>7024</v>
      </c>
      <c r="F6755" s="7">
        <v>0</v>
      </c>
      <c r="G6755" s="1" t="e">
        <f>MIN(Table14[[#This Row],[Medicare Outpatient Allowable Rate]:[United Healthcare Outpatient Allowable Rate]])</f>
        <v>#N/A</v>
      </c>
      <c r="H6755" s="1" t="e">
        <f>MAX(Table14[[#This Row],[Medicare Outpatient Allowable Rate]:[United Healthcare Outpatient Allowable Rate]])</f>
        <v>#N/A</v>
      </c>
      <c r="I6755" s="1" t="e">
        <v>#N/A</v>
      </c>
      <c r="J6755" s="1">
        <f>SUM(Table14[[#This Row],[Price]]*0.85)</f>
        <v>0</v>
      </c>
      <c r="K6755" s="1">
        <f>SUM(Table14[[#This Row],[Price]]*0.82)</f>
        <v>0</v>
      </c>
      <c r="L6755" s="1">
        <f>SUM(Table14[[#This Row],[Price]]*0.85)</f>
        <v>0</v>
      </c>
      <c r="M6755" s="1">
        <f>SUM(Table14[[#This Row],[Price]]*0.75)</f>
        <v>0</v>
      </c>
      <c r="N6755" s="1">
        <f>SUM(Table14[[#This Row],[Price]]*0.85)</f>
        <v>0</v>
      </c>
      <c r="O6755" s="1">
        <f>SUM(Table14[[#This Row],[Price]]*0.7)</f>
        <v>0</v>
      </c>
      <c r="P6755" s="1" t="s">
        <v>24</v>
      </c>
      <c r="Q6755" s="1" t="s">
        <v>25</v>
      </c>
    </row>
    <row r="6756" spans="1:17" x14ac:dyDescent="0.35">
      <c r="A6756">
        <v>17557285</v>
      </c>
      <c r="B6756" t="s">
        <v>7025</v>
      </c>
      <c r="F6756" s="7">
        <v>0</v>
      </c>
      <c r="G6756" s="1" t="e">
        <f>MIN(Table14[[#This Row],[Medicare Outpatient Allowable Rate]:[United Healthcare Outpatient Allowable Rate]])</f>
        <v>#N/A</v>
      </c>
      <c r="H6756" s="1" t="e">
        <f>MAX(Table14[[#This Row],[Medicare Outpatient Allowable Rate]:[United Healthcare Outpatient Allowable Rate]])</f>
        <v>#N/A</v>
      </c>
      <c r="I6756" s="1" t="e">
        <v>#N/A</v>
      </c>
      <c r="J6756" s="1">
        <f>SUM(Table14[[#This Row],[Price]]*0.85)</f>
        <v>0</v>
      </c>
      <c r="K6756" s="1">
        <f>SUM(Table14[[#This Row],[Price]]*0.82)</f>
        <v>0</v>
      </c>
      <c r="L6756" s="1">
        <f>SUM(Table14[[#This Row],[Price]]*0.85)</f>
        <v>0</v>
      </c>
      <c r="M6756" s="1">
        <f>SUM(Table14[[#This Row],[Price]]*0.75)</f>
        <v>0</v>
      </c>
      <c r="N6756" s="1">
        <f>SUM(Table14[[#This Row],[Price]]*0.85)</f>
        <v>0</v>
      </c>
      <c r="O6756" s="1">
        <f>SUM(Table14[[#This Row],[Price]]*0.7)</f>
        <v>0</v>
      </c>
      <c r="P6756" s="1" t="s">
        <v>24</v>
      </c>
      <c r="Q6756" s="1" t="s">
        <v>25</v>
      </c>
    </row>
    <row r="6757" spans="1:17" x14ac:dyDescent="0.35">
      <c r="A6757">
        <v>17557292</v>
      </c>
      <c r="B6757" t="s">
        <v>7026</v>
      </c>
      <c r="F6757" s="7">
        <v>0</v>
      </c>
      <c r="G6757" s="1" t="e">
        <f>MIN(Table14[[#This Row],[Medicare Outpatient Allowable Rate]:[United Healthcare Outpatient Allowable Rate]])</f>
        <v>#N/A</v>
      </c>
      <c r="H6757" s="1" t="e">
        <f>MAX(Table14[[#This Row],[Medicare Outpatient Allowable Rate]:[United Healthcare Outpatient Allowable Rate]])</f>
        <v>#N/A</v>
      </c>
      <c r="I6757" s="1" t="e">
        <v>#N/A</v>
      </c>
      <c r="J6757" s="1">
        <f>SUM(Table14[[#This Row],[Price]]*0.85)</f>
        <v>0</v>
      </c>
      <c r="K6757" s="1">
        <f>SUM(Table14[[#This Row],[Price]]*0.82)</f>
        <v>0</v>
      </c>
      <c r="L6757" s="1">
        <f>SUM(Table14[[#This Row],[Price]]*0.85)</f>
        <v>0</v>
      </c>
      <c r="M6757" s="1">
        <f>SUM(Table14[[#This Row],[Price]]*0.75)</f>
        <v>0</v>
      </c>
      <c r="N6757" s="1">
        <f>SUM(Table14[[#This Row],[Price]]*0.85)</f>
        <v>0</v>
      </c>
      <c r="O6757" s="1">
        <f>SUM(Table14[[#This Row],[Price]]*0.7)</f>
        <v>0</v>
      </c>
      <c r="P6757" s="1" t="s">
        <v>24</v>
      </c>
      <c r="Q6757" s="1" t="s">
        <v>25</v>
      </c>
    </row>
    <row r="6758" spans="1:17" x14ac:dyDescent="0.35">
      <c r="A6758">
        <v>17680857</v>
      </c>
      <c r="B6758" t="s">
        <v>7027</v>
      </c>
      <c r="F6758" s="7">
        <v>0</v>
      </c>
      <c r="G6758" s="1" t="e">
        <f>MIN(Table14[[#This Row],[Medicare Outpatient Allowable Rate]:[United Healthcare Outpatient Allowable Rate]])</f>
        <v>#N/A</v>
      </c>
      <c r="H6758" s="1" t="e">
        <f>MAX(Table14[[#This Row],[Medicare Outpatient Allowable Rate]:[United Healthcare Outpatient Allowable Rate]])</f>
        <v>#N/A</v>
      </c>
      <c r="I6758" s="1" t="e">
        <v>#N/A</v>
      </c>
      <c r="J6758" s="1">
        <f>SUM(Table14[[#This Row],[Price]]*0.85)</f>
        <v>0</v>
      </c>
      <c r="K6758" s="1">
        <f>SUM(Table14[[#This Row],[Price]]*0.82)</f>
        <v>0</v>
      </c>
      <c r="L6758" s="1">
        <f>SUM(Table14[[#This Row],[Price]]*0.85)</f>
        <v>0</v>
      </c>
      <c r="M6758" s="1">
        <f>SUM(Table14[[#This Row],[Price]]*0.75)</f>
        <v>0</v>
      </c>
      <c r="N6758" s="1">
        <f>SUM(Table14[[#This Row],[Price]]*0.85)</f>
        <v>0</v>
      </c>
      <c r="O6758" s="1">
        <f>SUM(Table14[[#This Row],[Price]]*0.7)</f>
        <v>0</v>
      </c>
      <c r="P6758" s="1" t="s">
        <v>24</v>
      </c>
      <c r="Q6758" s="1" t="s">
        <v>25</v>
      </c>
    </row>
    <row r="6759" spans="1:17" x14ac:dyDescent="0.35">
      <c r="A6759">
        <v>17680885</v>
      </c>
      <c r="B6759" t="s">
        <v>7028</v>
      </c>
      <c r="F6759" s="7">
        <v>0</v>
      </c>
      <c r="G6759" s="1" t="e">
        <f>MIN(Table14[[#This Row],[Medicare Outpatient Allowable Rate]:[United Healthcare Outpatient Allowable Rate]])</f>
        <v>#N/A</v>
      </c>
      <c r="H6759" s="1" t="e">
        <f>MAX(Table14[[#This Row],[Medicare Outpatient Allowable Rate]:[United Healthcare Outpatient Allowable Rate]])</f>
        <v>#N/A</v>
      </c>
      <c r="I6759" s="1" t="e">
        <v>#N/A</v>
      </c>
      <c r="J6759" s="1">
        <f>SUM(Table14[[#This Row],[Price]]*0.85)</f>
        <v>0</v>
      </c>
      <c r="K6759" s="1">
        <f>SUM(Table14[[#This Row],[Price]]*0.82)</f>
        <v>0</v>
      </c>
      <c r="L6759" s="1">
        <f>SUM(Table14[[#This Row],[Price]]*0.85)</f>
        <v>0</v>
      </c>
      <c r="M6759" s="1">
        <f>SUM(Table14[[#This Row],[Price]]*0.75)</f>
        <v>0</v>
      </c>
      <c r="N6759" s="1">
        <f>SUM(Table14[[#This Row],[Price]]*0.85)</f>
        <v>0</v>
      </c>
      <c r="O6759" s="1">
        <f>SUM(Table14[[#This Row],[Price]]*0.7)</f>
        <v>0</v>
      </c>
      <c r="P6759" s="1" t="s">
        <v>24</v>
      </c>
      <c r="Q6759" s="1" t="s">
        <v>25</v>
      </c>
    </row>
    <row r="6760" spans="1:17" x14ac:dyDescent="0.35">
      <c r="A6760">
        <v>17557128</v>
      </c>
      <c r="B6760" t="s">
        <v>7029</v>
      </c>
      <c r="F6760" s="7">
        <v>0</v>
      </c>
      <c r="G6760" s="1" t="e">
        <f>MIN(Table14[[#This Row],[Medicare Outpatient Allowable Rate]:[United Healthcare Outpatient Allowable Rate]])</f>
        <v>#N/A</v>
      </c>
      <c r="H6760" s="1" t="e">
        <f>MAX(Table14[[#This Row],[Medicare Outpatient Allowable Rate]:[United Healthcare Outpatient Allowable Rate]])</f>
        <v>#N/A</v>
      </c>
      <c r="I6760" s="1" t="e">
        <v>#N/A</v>
      </c>
      <c r="J6760" s="1">
        <f>SUM(Table14[[#This Row],[Price]]*0.85)</f>
        <v>0</v>
      </c>
      <c r="K6760" s="1">
        <f>SUM(Table14[[#This Row],[Price]]*0.82)</f>
        <v>0</v>
      </c>
      <c r="L6760" s="1">
        <f>SUM(Table14[[#This Row],[Price]]*0.85)</f>
        <v>0</v>
      </c>
      <c r="M6760" s="1">
        <f>SUM(Table14[[#This Row],[Price]]*0.75)</f>
        <v>0</v>
      </c>
      <c r="N6760" s="1">
        <f>SUM(Table14[[#This Row],[Price]]*0.85)</f>
        <v>0</v>
      </c>
      <c r="O6760" s="1">
        <f>SUM(Table14[[#This Row],[Price]]*0.7)</f>
        <v>0</v>
      </c>
      <c r="P6760" s="1" t="s">
        <v>24</v>
      </c>
      <c r="Q6760" s="1" t="s">
        <v>25</v>
      </c>
    </row>
    <row r="6761" spans="1:17" x14ac:dyDescent="0.35">
      <c r="A6761">
        <v>17557142</v>
      </c>
      <c r="B6761" t="s">
        <v>7030</v>
      </c>
      <c r="F6761" s="7">
        <v>0</v>
      </c>
      <c r="G6761" s="1" t="e">
        <f>MIN(Table14[[#This Row],[Medicare Outpatient Allowable Rate]:[United Healthcare Outpatient Allowable Rate]])</f>
        <v>#N/A</v>
      </c>
      <c r="H6761" s="1" t="e">
        <f>MAX(Table14[[#This Row],[Medicare Outpatient Allowable Rate]:[United Healthcare Outpatient Allowable Rate]])</f>
        <v>#N/A</v>
      </c>
      <c r="I6761" s="1" t="e">
        <v>#N/A</v>
      </c>
      <c r="J6761" s="1">
        <f>SUM(Table14[[#This Row],[Price]]*0.85)</f>
        <v>0</v>
      </c>
      <c r="K6761" s="1">
        <f>SUM(Table14[[#This Row],[Price]]*0.82)</f>
        <v>0</v>
      </c>
      <c r="L6761" s="1">
        <f>SUM(Table14[[#This Row],[Price]]*0.85)</f>
        <v>0</v>
      </c>
      <c r="M6761" s="1">
        <f>SUM(Table14[[#This Row],[Price]]*0.75)</f>
        <v>0</v>
      </c>
      <c r="N6761" s="1">
        <f>SUM(Table14[[#This Row],[Price]]*0.85)</f>
        <v>0</v>
      </c>
      <c r="O6761" s="1">
        <f>SUM(Table14[[#This Row],[Price]]*0.7)</f>
        <v>0</v>
      </c>
      <c r="P6761" s="1" t="s">
        <v>24</v>
      </c>
      <c r="Q6761" s="1" t="s">
        <v>25</v>
      </c>
    </row>
    <row r="6762" spans="1:17" x14ac:dyDescent="0.35">
      <c r="A6762">
        <v>17557149</v>
      </c>
      <c r="B6762" t="s">
        <v>7031</v>
      </c>
      <c r="F6762" s="7">
        <v>0</v>
      </c>
      <c r="G6762" s="1" t="e">
        <f>MIN(Table14[[#This Row],[Medicare Outpatient Allowable Rate]:[United Healthcare Outpatient Allowable Rate]])</f>
        <v>#N/A</v>
      </c>
      <c r="H6762" s="1" t="e">
        <f>MAX(Table14[[#This Row],[Medicare Outpatient Allowable Rate]:[United Healthcare Outpatient Allowable Rate]])</f>
        <v>#N/A</v>
      </c>
      <c r="I6762" s="1" t="e">
        <v>#N/A</v>
      </c>
      <c r="J6762" s="1">
        <f>SUM(Table14[[#This Row],[Price]]*0.85)</f>
        <v>0</v>
      </c>
      <c r="K6762" s="1">
        <f>SUM(Table14[[#This Row],[Price]]*0.82)</f>
        <v>0</v>
      </c>
      <c r="L6762" s="1">
        <f>SUM(Table14[[#This Row],[Price]]*0.85)</f>
        <v>0</v>
      </c>
      <c r="M6762" s="1">
        <f>SUM(Table14[[#This Row],[Price]]*0.75)</f>
        <v>0</v>
      </c>
      <c r="N6762" s="1">
        <f>SUM(Table14[[#This Row],[Price]]*0.85)</f>
        <v>0</v>
      </c>
      <c r="O6762" s="1">
        <f>SUM(Table14[[#This Row],[Price]]*0.7)</f>
        <v>0</v>
      </c>
      <c r="P6762" s="1" t="s">
        <v>24</v>
      </c>
      <c r="Q6762" s="1" t="s">
        <v>25</v>
      </c>
    </row>
    <row r="6763" spans="1:17" x14ac:dyDescent="0.35">
      <c r="A6763">
        <v>17557157</v>
      </c>
      <c r="B6763" t="s">
        <v>7032</v>
      </c>
      <c r="F6763" s="7">
        <v>0</v>
      </c>
      <c r="G6763" s="1" t="e">
        <f>MIN(Table14[[#This Row],[Medicare Outpatient Allowable Rate]:[United Healthcare Outpatient Allowable Rate]])</f>
        <v>#N/A</v>
      </c>
      <c r="H6763" s="1" t="e">
        <f>MAX(Table14[[#This Row],[Medicare Outpatient Allowable Rate]:[United Healthcare Outpatient Allowable Rate]])</f>
        <v>#N/A</v>
      </c>
      <c r="I6763" s="1" t="e">
        <v>#N/A</v>
      </c>
      <c r="J6763" s="1">
        <f>SUM(Table14[[#This Row],[Price]]*0.85)</f>
        <v>0</v>
      </c>
      <c r="K6763" s="1">
        <f>SUM(Table14[[#This Row],[Price]]*0.82)</f>
        <v>0</v>
      </c>
      <c r="L6763" s="1">
        <f>SUM(Table14[[#This Row],[Price]]*0.85)</f>
        <v>0</v>
      </c>
      <c r="M6763" s="1">
        <f>SUM(Table14[[#This Row],[Price]]*0.75)</f>
        <v>0</v>
      </c>
      <c r="N6763" s="1">
        <f>SUM(Table14[[#This Row],[Price]]*0.85)</f>
        <v>0</v>
      </c>
      <c r="O6763" s="1">
        <f>SUM(Table14[[#This Row],[Price]]*0.7)</f>
        <v>0</v>
      </c>
      <c r="P6763" s="1" t="s">
        <v>24</v>
      </c>
      <c r="Q6763" s="1" t="s">
        <v>25</v>
      </c>
    </row>
    <row r="6764" spans="1:17" x14ac:dyDescent="0.35">
      <c r="A6764">
        <v>17557164</v>
      </c>
      <c r="B6764" t="s">
        <v>7033</v>
      </c>
      <c r="F6764" s="7">
        <v>0</v>
      </c>
      <c r="G6764" s="1" t="e">
        <f>MIN(Table14[[#This Row],[Medicare Outpatient Allowable Rate]:[United Healthcare Outpatient Allowable Rate]])</f>
        <v>#N/A</v>
      </c>
      <c r="H6764" s="1" t="e">
        <f>MAX(Table14[[#This Row],[Medicare Outpatient Allowable Rate]:[United Healthcare Outpatient Allowable Rate]])</f>
        <v>#N/A</v>
      </c>
      <c r="I6764" s="1" t="e">
        <v>#N/A</v>
      </c>
      <c r="J6764" s="1">
        <f>SUM(Table14[[#This Row],[Price]]*0.85)</f>
        <v>0</v>
      </c>
      <c r="K6764" s="1">
        <f>SUM(Table14[[#This Row],[Price]]*0.82)</f>
        <v>0</v>
      </c>
      <c r="L6764" s="1">
        <f>SUM(Table14[[#This Row],[Price]]*0.85)</f>
        <v>0</v>
      </c>
      <c r="M6764" s="1">
        <f>SUM(Table14[[#This Row],[Price]]*0.75)</f>
        <v>0</v>
      </c>
      <c r="N6764" s="1">
        <f>SUM(Table14[[#This Row],[Price]]*0.85)</f>
        <v>0</v>
      </c>
      <c r="O6764" s="1">
        <f>SUM(Table14[[#This Row],[Price]]*0.7)</f>
        <v>0</v>
      </c>
      <c r="P6764" s="1" t="s">
        <v>24</v>
      </c>
      <c r="Q6764" s="1" t="s">
        <v>25</v>
      </c>
    </row>
    <row r="6765" spans="1:17" x14ac:dyDescent="0.35">
      <c r="A6765">
        <v>17557178</v>
      </c>
      <c r="B6765" t="s">
        <v>7034</v>
      </c>
      <c r="F6765" s="7">
        <v>0</v>
      </c>
      <c r="G6765" s="1" t="e">
        <f>MIN(Table14[[#This Row],[Medicare Outpatient Allowable Rate]:[United Healthcare Outpatient Allowable Rate]])</f>
        <v>#N/A</v>
      </c>
      <c r="H6765" s="1" t="e">
        <f>MAX(Table14[[#This Row],[Medicare Outpatient Allowable Rate]:[United Healthcare Outpatient Allowable Rate]])</f>
        <v>#N/A</v>
      </c>
      <c r="I6765" s="1" t="e">
        <v>#N/A</v>
      </c>
      <c r="J6765" s="1">
        <f>SUM(Table14[[#This Row],[Price]]*0.85)</f>
        <v>0</v>
      </c>
      <c r="K6765" s="1">
        <f>SUM(Table14[[#This Row],[Price]]*0.82)</f>
        <v>0</v>
      </c>
      <c r="L6765" s="1">
        <f>SUM(Table14[[#This Row],[Price]]*0.85)</f>
        <v>0</v>
      </c>
      <c r="M6765" s="1">
        <f>SUM(Table14[[#This Row],[Price]]*0.75)</f>
        <v>0</v>
      </c>
      <c r="N6765" s="1">
        <f>SUM(Table14[[#This Row],[Price]]*0.85)</f>
        <v>0</v>
      </c>
      <c r="O6765" s="1">
        <f>SUM(Table14[[#This Row],[Price]]*0.7)</f>
        <v>0</v>
      </c>
      <c r="P6765" s="1" t="s">
        <v>24</v>
      </c>
      <c r="Q6765" s="1" t="s">
        <v>25</v>
      </c>
    </row>
    <row r="6766" spans="1:17" x14ac:dyDescent="0.35">
      <c r="A6766">
        <v>17557185</v>
      </c>
      <c r="B6766" t="s">
        <v>7035</v>
      </c>
      <c r="F6766" s="7">
        <v>0</v>
      </c>
      <c r="G6766" s="1" t="e">
        <f>MIN(Table14[[#This Row],[Medicare Outpatient Allowable Rate]:[United Healthcare Outpatient Allowable Rate]])</f>
        <v>#N/A</v>
      </c>
      <c r="H6766" s="1" t="e">
        <f>MAX(Table14[[#This Row],[Medicare Outpatient Allowable Rate]:[United Healthcare Outpatient Allowable Rate]])</f>
        <v>#N/A</v>
      </c>
      <c r="I6766" s="1" t="e">
        <v>#N/A</v>
      </c>
      <c r="J6766" s="1">
        <f>SUM(Table14[[#This Row],[Price]]*0.85)</f>
        <v>0</v>
      </c>
      <c r="K6766" s="1">
        <f>SUM(Table14[[#This Row],[Price]]*0.82)</f>
        <v>0</v>
      </c>
      <c r="L6766" s="1">
        <f>SUM(Table14[[#This Row],[Price]]*0.85)</f>
        <v>0</v>
      </c>
      <c r="M6766" s="1">
        <f>SUM(Table14[[#This Row],[Price]]*0.75)</f>
        <v>0</v>
      </c>
      <c r="N6766" s="1">
        <f>SUM(Table14[[#This Row],[Price]]*0.85)</f>
        <v>0</v>
      </c>
      <c r="O6766" s="1">
        <f>SUM(Table14[[#This Row],[Price]]*0.7)</f>
        <v>0</v>
      </c>
      <c r="P6766" s="1" t="s">
        <v>24</v>
      </c>
      <c r="Q6766" s="1" t="s">
        <v>25</v>
      </c>
    </row>
    <row r="6767" spans="1:17" x14ac:dyDescent="0.35">
      <c r="A6767">
        <v>17557192</v>
      </c>
      <c r="B6767" t="s">
        <v>7036</v>
      </c>
      <c r="F6767" s="7">
        <v>0</v>
      </c>
      <c r="G6767" s="1" t="e">
        <f>MIN(Table14[[#This Row],[Medicare Outpatient Allowable Rate]:[United Healthcare Outpatient Allowable Rate]])</f>
        <v>#N/A</v>
      </c>
      <c r="H6767" s="1" t="e">
        <f>MAX(Table14[[#This Row],[Medicare Outpatient Allowable Rate]:[United Healthcare Outpatient Allowable Rate]])</f>
        <v>#N/A</v>
      </c>
      <c r="I6767" s="1" t="e">
        <v>#N/A</v>
      </c>
      <c r="J6767" s="1">
        <f>SUM(Table14[[#This Row],[Price]]*0.85)</f>
        <v>0</v>
      </c>
      <c r="K6767" s="1">
        <f>SUM(Table14[[#This Row],[Price]]*0.82)</f>
        <v>0</v>
      </c>
      <c r="L6767" s="1">
        <f>SUM(Table14[[#This Row],[Price]]*0.85)</f>
        <v>0</v>
      </c>
      <c r="M6767" s="1">
        <f>SUM(Table14[[#This Row],[Price]]*0.75)</f>
        <v>0</v>
      </c>
      <c r="N6767" s="1">
        <f>SUM(Table14[[#This Row],[Price]]*0.85)</f>
        <v>0</v>
      </c>
      <c r="O6767" s="1">
        <f>SUM(Table14[[#This Row],[Price]]*0.7)</f>
        <v>0</v>
      </c>
      <c r="P6767" s="1" t="s">
        <v>24</v>
      </c>
      <c r="Q6767" s="1" t="s">
        <v>25</v>
      </c>
    </row>
    <row r="6768" spans="1:17" x14ac:dyDescent="0.35">
      <c r="A6768">
        <v>17557199</v>
      </c>
      <c r="B6768" t="s">
        <v>7037</v>
      </c>
      <c r="F6768" s="7">
        <v>0</v>
      </c>
      <c r="G6768" s="1" t="e">
        <f>MIN(Table14[[#This Row],[Medicare Outpatient Allowable Rate]:[United Healthcare Outpatient Allowable Rate]])</f>
        <v>#N/A</v>
      </c>
      <c r="H6768" s="1" t="e">
        <f>MAX(Table14[[#This Row],[Medicare Outpatient Allowable Rate]:[United Healthcare Outpatient Allowable Rate]])</f>
        <v>#N/A</v>
      </c>
      <c r="I6768" s="1" t="e">
        <v>#N/A</v>
      </c>
      <c r="J6768" s="1">
        <f>SUM(Table14[[#This Row],[Price]]*0.85)</f>
        <v>0</v>
      </c>
      <c r="K6768" s="1">
        <f>SUM(Table14[[#This Row],[Price]]*0.82)</f>
        <v>0</v>
      </c>
      <c r="L6768" s="1">
        <f>SUM(Table14[[#This Row],[Price]]*0.85)</f>
        <v>0</v>
      </c>
      <c r="M6768" s="1">
        <f>SUM(Table14[[#This Row],[Price]]*0.75)</f>
        <v>0</v>
      </c>
      <c r="N6768" s="1">
        <f>SUM(Table14[[#This Row],[Price]]*0.85)</f>
        <v>0</v>
      </c>
      <c r="O6768" s="1">
        <f>SUM(Table14[[#This Row],[Price]]*0.7)</f>
        <v>0</v>
      </c>
      <c r="P6768" s="1" t="s">
        <v>24</v>
      </c>
      <c r="Q6768" s="1" t="s">
        <v>25</v>
      </c>
    </row>
    <row r="6769" spans="1:17" x14ac:dyDescent="0.35">
      <c r="A6769">
        <v>17557206</v>
      </c>
      <c r="B6769" t="s">
        <v>7038</v>
      </c>
      <c r="F6769" s="7">
        <v>0</v>
      </c>
      <c r="G6769" s="1" t="e">
        <f>MIN(Table14[[#This Row],[Medicare Outpatient Allowable Rate]:[United Healthcare Outpatient Allowable Rate]])</f>
        <v>#N/A</v>
      </c>
      <c r="H6769" s="1" t="e">
        <f>MAX(Table14[[#This Row],[Medicare Outpatient Allowable Rate]:[United Healthcare Outpatient Allowable Rate]])</f>
        <v>#N/A</v>
      </c>
      <c r="I6769" s="1" t="e">
        <v>#N/A</v>
      </c>
      <c r="J6769" s="1">
        <f>SUM(Table14[[#This Row],[Price]]*0.85)</f>
        <v>0</v>
      </c>
      <c r="K6769" s="1">
        <f>SUM(Table14[[#This Row],[Price]]*0.82)</f>
        <v>0</v>
      </c>
      <c r="L6769" s="1">
        <f>SUM(Table14[[#This Row],[Price]]*0.85)</f>
        <v>0</v>
      </c>
      <c r="M6769" s="1">
        <f>SUM(Table14[[#This Row],[Price]]*0.75)</f>
        <v>0</v>
      </c>
      <c r="N6769" s="1">
        <f>SUM(Table14[[#This Row],[Price]]*0.85)</f>
        <v>0</v>
      </c>
      <c r="O6769" s="1">
        <f>SUM(Table14[[#This Row],[Price]]*0.7)</f>
        <v>0</v>
      </c>
      <c r="P6769" s="1" t="s">
        <v>24</v>
      </c>
      <c r="Q6769" s="1" t="s">
        <v>25</v>
      </c>
    </row>
    <row r="6770" spans="1:17" x14ac:dyDescent="0.35">
      <c r="A6770">
        <v>17557215</v>
      </c>
      <c r="B6770" t="s">
        <v>7039</v>
      </c>
      <c r="F6770" s="7">
        <v>0</v>
      </c>
      <c r="G6770" s="1" t="e">
        <f>MIN(Table14[[#This Row],[Medicare Outpatient Allowable Rate]:[United Healthcare Outpatient Allowable Rate]])</f>
        <v>#N/A</v>
      </c>
      <c r="H6770" s="1" t="e">
        <f>MAX(Table14[[#This Row],[Medicare Outpatient Allowable Rate]:[United Healthcare Outpatient Allowable Rate]])</f>
        <v>#N/A</v>
      </c>
      <c r="I6770" s="1" t="e">
        <v>#N/A</v>
      </c>
      <c r="J6770" s="1">
        <f>SUM(Table14[[#This Row],[Price]]*0.85)</f>
        <v>0</v>
      </c>
      <c r="K6770" s="1">
        <f>SUM(Table14[[#This Row],[Price]]*0.82)</f>
        <v>0</v>
      </c>
      <c r="L6770" s="1">
        <f>SUM(Table14[[#This Row],[Price]]*0.85)</f>
        <v>0</v>
      </c>
      <c r="M6770" s="1">
        <f>SUM(Table14[[#This Row],[Price]]*0.75)</f>
        <v>0</v>
      </c>
      <c r="N6770" s="1">
        <f>SUM(Table14[[#This Row],[Price]]*0.85)</f>
        <v>0</v>
      </c>
      <c r="O6770" s="1">
        <f>SUM(Table14[[#This Row],[Price]]*0.7)</f>
        <v>0</v>
      </c>
      <c r="P6770" s="1" t="s">
        <v>24</v>
      </c>
      <c r="Q6770" s="1" t="s">
        <v>25</v>
      </c>
    </row>
    <row r="6771" spans="1:17" x14ac:dyDescent="0.35">
      <c r="A6771">
        <v>17557221</v>
      </c>
      <c r="B6771" t="s">
        <v>7040</v>
      </c>
      <c r="F6771" s="7">
        <v>0</v>
      </c>
      <c r="G6771" s="1" t="e">
        <f>MIN(Table14[[#This Row],[Medicare Outpatient Allowable Rate]:[United Healthcare Outpatient Allowable Rate]])</f>
        <v>#N/A</v>
      </c>
      <c r="H6771" s="1" t="e">
        <f>MAX(Table14[[#This Row],[Medicare Outpatient Allowable Rate]:[United Healthcare Outpatient Allowable Rate]])</f>
        <v>#N/A</v>
      </c>
      <c r="I6771" s="1" t="e">
        <v>#N/A</v>
      </c>
      <c r="J6771" s="1">
        <f>SUM(Table14[[#This Row],[Price]]*0.85)</f>
        <v>0</v>
      </c>
      <c r="K6771" s="1">
        <f>SUM(Table14[[#This Row],[Price]]*0.82)</f>
        <v>0</v>
      </c>
      <c r="L6771" s="1">
        <f>SUM(Table14[[#This Row],[Price]]*0.85)</f>
        <v>0</v>
      </c>
      <c r="M6771" s="1">
        <f>SUM(Table14[[#This Row],[Price]]*0.75)</f>
        <v>0</v>
      </c>
      <c r="N6771" s="1">
        <f>SUM(Table14[[#This Row],[Price]]*0.85)</f>
        <v>0</v>
      </c>
      <c r="O6771" s="1">
        <f>SUM(Table14[[#This Row],[Price]]*0.7)</f>
        <v>0</v>
      </c>
      <c r="P6771" s="1" t="s">
        <v>24</v>
      </c>
      <c r="Q6771" s="1" t="s">
        <v>25</v>
      </c>
    </row>
    <row r="6772" spans="1:17" x14ac:dyDescent="0.35">
      <c r="A6772">
        <v>17557228</v>
      </c>
      <c r="B6772" t="s">
        <v>7041</v>
      </c>
      <c r="F6772" s="7">
        <v>0</v>
      </c>
      <c r="G6772" s="1" t="e">
        <f>MIN(Table14[[#This Row],[Medicare Outpatient Allowable Rate]:[United Healthcare Outpatient Allowable Rate]])</f>
        <v>#N/A</v>
      </c>
      <c r="H6772" s="1" t="e">
        <f>MAX(Table14[[#This Row],[Medicare Outpatient Allowable Rate]:[United Healthcare Outpatient Allowable Rate]])</f>
        <v>#N/A</v>
      </c>
      <c r="I6772" s="1" t="e">
        <v>#N/A</v>
      </c>
      <c r="J6772" s="1">
        <f>SUM(Table14[[#This Row],[Price]]*0.85)</f>
        <v>0</v>
      </c>
      <c r="K6772" s="1">
        <f>SUM(Table14[[#This Row],[Price]]*0.82)</f>
        <v>0</v>
      </c>
      <c r="L6772" s="1">
        <f>SUM(Table14[[#This Row],[Price]]*0.85)</f>
        <v>0</v>
      </c>
      <c r="M6772" s="1">
        <f>SUM(Table14[[#This Row],[Price]]*0.75)</f>
        <v>0</v>
      </c>
      <c r="N6772" s="1">
        <f>SUM(Table14[[#This Row],[Price]]*0.85)</f>
        <v>0</v>
      </c>
      <c r="O6772" s="1">
        <f>SUM(Table14[[#This Row],[Price]]*0.7)</f>
        <v>0</v>
      </c>
      <c r="P6772" s="1" t="s">
        <v>24</v>
      </c>
      <c r="Q6772" s="1" t="s">
        <v>25</v>
      </c>
    </row>
    <row r="6773" spans="1:17" x14ac:dyDescent="0.35">
      <c r="A6773">
        <v>17557235</v>
      </c>
      <c r="B6773" t="s">
        <v>7042</v>
      </c>
      <c r="F6773" s="7">
        <v>0</v>
      </c>
      <c r="G6773" s="1" t="e">
        <f>MIN(Table14[[#This Row],[Medicare Outpatient Allowable Rate]:[United Healthcare Outpatient Allowable Rate]])</f>
        <v>#N/A</v>
      </c>
      <c r="H6773" s="1" t="e">
        <f>MAX(Table14[[#This Row],[Medicare Outpatient Allowable Rate]:[United Healthcare Outpatient Allowable Rate]])</f>
        <v>#N/A</v>
      </c>
      <c r="I6773" s="1" t="e">
        <v>#N/A</v>
      </c>
      <c r="J6773" s="1">
        <f>SUM(Table14[[#This Row],[Price]]*0.85)</f>
        <v>0</v>
      </c>
      <c r="K6773" s="1">
        <f>SUM(Table14[[#This Row],[Price]]*0.82)</f>
        <v>0</v>
      </c>
      <c r="L6773" s="1">
        <f>SUM(Table14[[#This Row],[Price]]*0.85)</f>
        <v>0</v>
      </c>
      <c r="M6773" s="1">
        <f>SUM(Table14[[#This Row],[Price]]*0.75)</f>
        <v>0</v>
      </c>
      <c r="N6773" s="1">
        <f>SUM(Table14[[#This Row],[Price]]*0.85)</f>
        <v>0</v>
      </c>
      <c r="O6773" s="1">
        <f>SUM(Table14[[#This Row],[Price]]*0.7)</f>
        <v>0</v>
      </c>
      <c r="P6773" s="1" t="s">
        <v>24</v>
      </c>
      <c r="Q6773" s="1" t="s">
        <v>25</v>
      </c>
    </row>
    <row r="6774" spans="1:17" x14ac:dyDescent="0.35">
      <c r="A6774">
        <v>17557242</v>
      </c>
      <c r="B6774" t="s">
        <v>7043</v>
      </c>
      <c r="F6774" s="7">
        <v>0</v>
      </c>
      <c r="G6774" s="1" t="e">
        <f>MIN(Table14[[#This Row],[Medicare Outpatient Allowable Rate]:[United Healthcare Outpatient Allowable Rate]])</f>
        <v>#N/A</v>
      </c>
      <c r="H6774" s="1" t="e">
        <f>MAX(Table14[[#This Row],[Medicare Outpatient Allowable Rate]:[United Healthcare Outpatient Allowable Rate]])</f>
        <v>#N/A</v>
      </c>
      <c r="I6774" s="1" t="e">
        <v>#N/A</v>
      </c>
      <c r="J6774" s="1">
        <f>SUM(Table14[[#This Row],[Price]]*0.85)</f>
        <v>0</v>
      </c>
      <c r="K6774" s="1">
        <f>SUM(Table14[[#This Row],[Price]]*0.82)</f>
        <v>0</v>
      </c>
      <c r="L6774" s="1">
        <f>SUM(Table14[[#This Row],[Price]]*0.85)</f>
        <v>0</v>
      </c>
      <c r="M6774" s="1">
        <f>SUM(Table14[[#This Row],[Price]]*0.75)</f>
        <v>0</v>
      </c>
      <c r="N6774" s="1">
        <f>SUM(Table14[[#This Row],[Price]]*0.85)</f>
        <v>0</v>
      </c>
      <c r="O6774" s="1">
        <f>SUM(Table14[[#This Row],[Price]]*0.7)</f>
        <v>0</v>
      </c>
      <c r="P6774" s="1" t="s">
        <v>24</v>
      </c>
      <c r="Q6774" s="1" t="s">
        <v>25</v>
      </c>
    </row>
    <row r="6775" spans="1:17" x14ac:dyDescent="0.35">
      <c r="A6775">
        <v>17557249</v>
      </c>
      <c r="B6775" t="s">
        <v>7044</v>
      </c>
      <c r="F6775" s="7">
        <v>0</v>
      </c>
      <c r="G6775" s="1" t="e">
        <f>MIN(Table14[[#This Row],[Medicare Outpatient Allowable Rate]:[United Healthcare Outpatient Allowable Rate]])</f>
        <v>#N/A</v>
      </c>
      <c r="H6775" s="1" t="e">
        <f>MAX(Table14[[#This Row],[Medicare Outpatient Allowable Rate]:[United Healthcare Outpatient Allowable Rate]])</f>
        <v>#N/A</v>
      </c>
      <c r="I6775" s="1" t="e">
        <v>#N/A</v>
      </c>
      <c r="J6775" s="1">
        <f>SUM(Table14[[#This Row],[Price]]*0.85)</f>
        <v>0</v>
      </c>
      <c r="K6775" s="1">
        <f>SUM(Table14[[#This Row],[Price]]*0.82)</f>
        <v>0</v>
      </c>
      <c r="L6775" s="1">
        <f>SUM(Table14[[#This Row],[Price]]*0.85)</f>
        <v>0</v>
      </c>
      <c r="M6775" s="1">
        <f>SUM(Table14[[#This Row],[Price]]*0.75)</f>
        <v>0</v>
      </c>
      <c r="N6775" s="1">
        <f>SUM(Table14[[#This Row],[Price]]*0.85)</f>
        <v>0</v>
      </c>
      <c r="O6775" s="1">
        <f>SUM(Table14[[#This Row],[Price]]*0.7)</f>
        <v>0</v>
      </c>
      <c r="P6775" s="1" t="s">
        <v>24</v>
      </c>
      <c r="Q6775" s="1" t="s">
        <v>25</v>
      </c>
    </row>
    <row r="6776" spans="1:17" x14ac:dyDescent="0.35">
      <c r="A6776">
        <v>17557256</v>
      </c>
      <c r="B6776" t="s">
        <v>7045</v>
      </c>
      <c r="F6776" s="7">
        <v>0</v>
      </c>
      <c r="G6776" s="1" t="e">
        <f>MIN(Table14[[#This Row],[Medicare Outpatient Allowable Rate]:[United Healthcare Outpatient Allowable Rate]])</f>
        <v>#N/A</v>
      </c>
      <c r="H6776" s="1" t="e">
        <f>MAX(Table14[[#This Row],[Medicare Outpatient Allowable Rate]:[United Healthcare Outpatient Allowable Rate]])</f>
        <v>#N/A</v>
      </c>
      <c r="I6776" s="1" t="e">
        <v>#N/A</v>
      </c>
      <c r="J6776" s="1">
        <f>SUM(Table14[[#This Row],[Price]]*0.85)</f>
        <v>0</v>
      </c>
      <c r="K6776" s="1">
        <f>SUM(Table14[[#This Row],[Price]]*0.82)</f>
        <v>0</v>
      </c>
      <c r="L6776" s="1">
        <f>SUM(Table14[[#This Row],[Price]]*0.85)</f>
        <v>0</v>
      </c>
      <c r="M6776" s="1">
        <f>SUM(Table14[[#This Row],[Price]]*0.75)</f>
        <v>0</v>
      </c>
      <c r="N6776" s="1">
        <f>SUM(Table14[[#This Row],[Price]]*0.85)</f>
        <v>0</v>
      </c>
      <c r="O6776" s="1">
        <f>SUM(Table14[[#This Row],[Price]]*0.7)</f>
        <v>0</v>
      </c>
      <c r="P6776" s="1" t="s">
        <v>24</v>
      </c>
      <c r="Q6776" s="1" t="s">
        <v>25</v>
      </c>
    </row>
    <row r="6777" spans="1:17" x14ac:dyDescent="0.35">
      <c r="A6777">
        <v>17557263</v>
      </c>
      <c r="B6777" t="s">
        <v>7046</v>
      </c>
      <c r="F6777" s="7">
        <v>0</v>
      </c>
      <c r="G6777" s="1" t="e">
        <f>MIN(Table14[[#This Row],[Medicare Outpatient Allowable Rate]:[United Healthcare Outpatient Allowable Rate]])</f>
        <v>#N/A</v>
      </c>
      <c r="H6777" s="1" t="e">
        <f>MAX(Table14[[#This Row],[Medicare Outpatient Allowable Rate]:[United Healthcare Outpatient Allowable Rate]])</f>
        <v>#N/A</v>
      </c>
      <c r="I6777" s="1" t="e">
        <v>#N/A</v>
      </c>
      <c r="J6777" s="1">
        <f>SUM(Table14[[#This Row],[Price]]*0.85)</f>
        <v>0</v>
      </c>
      <c r="K6777" s="1">
        <f>SUM(Table14[[#This Row],[Price]]*0.82)</f>
        <v>0</v>
      </c>
      <c r="L6777" s="1">
        <f>SUM(Table14[[#This Row],[Price]]*0.85)</f>
        <v>0</v>
      </c>
      <c r="M6777" s="1">
        <f>SUM(Table14[[#This Row],[Price]]*0.75)</f>
        <v>0</v>
      </c>
      <c r="N6777" s="1">
        <f>SUM(Table14[[#This Row],[Price]]*0.85)</f>
        <v>0</v>
      </c>
      <c r="O6777" s="1">
        <f>SUM(Table14[[#This Row],[Price]]*0.7)</f>
        <v>0</v>
      </c>
      <c r="P6777" s="1" t="s">
        <v>24</v>
      </c>
      <c r="Q6777" s="1" t="s">
        <v>25</v>
      </c>
    </row>
    <row r="6778" spans="1:17" x14ac:dyDescent="0.35">
      <c r="A6778">
        <v>17557270</v>
      </c>
      <c r="B6778" t="s">
        <v>7047</v>
      </c>
      <c r="F6778" s="7">
        <v>0</v>
      </c>
      <c r="G6778" s="1" t="e">
        <f>MIN(Table14[[#This Row],[Medicare Outpatient Allowable Rate]:[United Healthcare Outpatient Allowable Rate]])</f>
        <v>#N/A</v>
      </c>
      <c r="H6778" s="1" t="e">
        <f>MAX(Table14[[#This Row],[Medicare Outpatient Allowable Rate]:[United Healthcare Outpatient Allowable Rate]])</f>
        <v>#N/A</v>
      </c>
      <c r="I6778" s="1" t="e">
        <v>#N/A</v>
      </c>
      <c r="J6778" s="1">
        <f>SUM(Table14[[#This Row],[Price]]*0.85)</f>
        <v>0</v>
      </c>
      <c r="K6778" s="1">
        <f>SUM(Table14[[#This Row],[Price]]*0.82)</f>
        <v>0</v>
      </c>
      <c r="L6778" s="1">
        <f>SUM(Table14[[#This Row],[Price]]*0.85)</f>
        <v>0</v>
      </c>
      <c r="M6778" s="1">
        <f>SUM(Table14[[#This Row],[Price]]*0.75)</f>
        <v>0</v>
      </c>
      <c r="N6778" s="1">
        <f>SUM(Table14[[#This Row],[Price]]*0.85)</f>
        <v>0</v>
      </c>
      <c r="O6778" s="1">
        <f>SUM(Table14[[#This Row],[Price]]*0.7)</f>
        <v>0</v>
      </c>
      <c r="P6778" s="1" t="s">
        <v>24</v>
      </c>
      <c r="Q6778" s="1" t="s">
        <v>25</v>
      </c>
    </row>
    <row r="6779" spans="1:17" x14ac:dyDescent="0.35">
      <c r="A6779">
        <v>17557277</v>
      </c>
      <c r="B6779" t="s">
        <v>7048</v>
      </c>
      <c r="F6779" s="7">
        <v>0</v>
      </c>
      <c r="G6779" s="1" t="e">
        <f>MIN(Table14[[#This Row],[Medicare Outpatient Allowable Rate]:[United Healthcare Outpatient Allowable Rate]])</f>
        <v>#N/A</v>
      </c>
      <c r="H6779" s="1" t="e">
        <f>MAX(Table14[[#This Row],[Medicare Outpatient Allowable Rate]:[United Healthcare Outpatient Allowable Rate]])</f>
        <v>#N/A</v>
      </c>
      <c r="I6779" s="1" t="e">
        <v>#N/A</v>
      </c>
      <c r="J6779" s="1">
        <f>SUM(Table14[[#This Row],[Price]]*0.85)</f>
        <v>0</v>
      </c>
      <c r="K6779" s="1">
        <f>SUM(Table14[[#This Row],[Price]]*0.82)</f>
        <v>0</v>
      </c>
      <c r="L6779" s="1">
        <f>SUM(Table14[[#This Row],[Price]]*0.85)</f>
        <v>0</v>
      </c>
      <c r="M6779" s="1">
        <f>SUM(Table14[[#This Row],[Price]]*0.75)</f>
        <v>0</v>
      </c>
      <c r="N6779" s="1">
        <f>SUM(Table14[[#This Row],[Price]]*0.85)</f>
        <v>0</v>
      </c>
      <c r="O6779" s="1">
        <f>SUM(Table14[[#This Row],[Price]]*0.7)</f>
        <v>0</v>
      </c>
      <c r="P6779" s="1" t="s">
        <v>24</v>
      </c>
      <c r="Q6779" s="1" t="s">
        <v>25</v>
      </c>
    </row>
    <row r="6780" spans="1:17" x14ac:dyDescent="0.35">
      <c r="A6780">
        <v>17557284</v>
      </c>
      <c r="B6780" t="s">
        <v>7049</v>
      </c>
      <c r="F6780" s="7">
        <v>0</v>
      </c>
      <c r="G6780" s="1" t="e">
        <f>MIN(Table14[[#This Row],[Medicare Outpatient Allowable Rate]:[United Healthcare Outpatient Allowable Rate]])</f>
        <v>#N/A</v>
      </c>
      <c r="H6780" s="1" t="e">
        <f>MAX(Table14[[#This Row],[Medicare Outpatient Allowable Rate]:[United Healthcare Outpatient Allowable Rate]])</f>
        <v>#N/A</v>
      </c>
      <c r="I6780" s="1" t="e">
        <v>#N/A</v>
      </c>
      <c r="J6780" s="1">
        <f>SUM(Table14[[#This Row],[Price]]*0.85)</f>
        <v>0</v>
      </c>
      <c r="K6780" s="1">
        <f>SUM(Table14[[#This Row],[Price]]*0.82)</f>
        <v>0</v>
      </c>
      <c r="L6780" s="1">
        <f>SUM(Table14[[#This Row],[Price]]*0.85)</f>
        <v>0</v>
      </c>
      <c r="M6780" s="1">
        <f>SUM(Table14[[#This Row],[Price]]*0.75)</f>
        <v>0</v>
      </c>
      <c r="N6780" s="1">
        <f>SUM(Table14[[#This Row],[Price]]*0.85)</f>
        <v>0</v>
      </c>
      <c r="O6780" s="1">
        <f>SUM(Table14[[#This Row],[Price]]*0.7)</f>
        <v>0</v>
      </c>
      <c r="P6780" s="1" t="s">
        <v>24</v>
      </c>
      <c r="Q6780" s="1" t="s">
        <v>25</v>
      </c>
    </row>
    <row r="6781" spans="1:17" x14ac:dyDescent="0.35">
      <c r="A6781">
        <v>17557291</v>
      </c>
      <c r="B6781" t="s">
        <v>7050</v>
      </c>
      <c r="D6781">
        <v>0.01</v>
      </c>
      <c r="F6781" s="7">
        <v>9.0000000000000011E-3</v>
      </c>
      <c r="G6781" s="1" t="e">
        <f>MIN(Table14[[#This Row],[Medicare Outpatient Allowable Rate]:[United Healthcare Outpatient Allowable Rate]])</f>
        <v>#N/A</v>
      </c>
      <c r="H6781" s="1" t="e">
        <f>MAX(Table14[[#This Row],[Medicare Outpatient Allowable Rate]:[United Healthcare Outpatient Allowable Rate]])</f>
        <v>#N/A</v>
      </c>
      <c r="I6781" s="1" t="e">
        <v>#N/A</v>
      </c>
      <c r="J6781" s="1">
        <f>SUM(Table14[[#This Row],[Price]]*0.85)</f>
        <v>8.5000000000000006E-3</v>
      </c>
      <c r="K6781" s="1">
        <f>SUM(Table14[[#This Row],[Price]]*0.82)</f>
        <v>8.199999999999999E-3</v>
      </c>
      <c r="L6781" s="1">
        <f>SUM(Table14[[#This Row],[Price]]*0.85)</f>
        <v>8.5000000000000006E-3</v>
      </c>
      <c r="M6781" s="1">
        <f>SUM(Table14[[#This Row],[Price]]*0.75)</f>
        <v>7.4999999999999997E-3</v>
      </c>
      <c r="N6781" s="1">
        <f>SUM(Table14[[#This Row],[Price]]*0.85)</f>
        <v>8.5000000000000006E-3</v>
      </c>
      <c r="O6781" s="1">
        <f>SUM(Table14[[#This Row],[Price]]*0.7)</f>
        <v>6.9999999999999993E-3</v>
      </c>
      <c r="P6781" s="1" t="s">
        <v>24</v>
      </c>
      <c r="Q6781" s="1" t="s">
        <v>25</v>
      </c>
    </row>
    <row r="6782" spans="1:17" x14ac:dyDescent="0.35">
      <c r="A6782">
        <v>17680856</v>
      </c>
      <c r="B6782" t="s">
        <v>7051</v>
      </c>
      <c r="F6782" s="7">
        <v>0</v>
      </c>
      <c r="G6782" s="1" t="e">
        <f>MIN(Table14[[#This Row],[Medicare Outpatient Allowable Rate]:[United Healthcare Outpatient Allowable Rate]])</f>
        <v>#N/A</v>
      </c>
      <c r="H6782" s="1" t="e">
        <f>MAX(Table14[[#This Row],[Medicare Outpatient Allowable Rate]:[United Healthcare Outpatient Allowable Rate]])</f>
        <v>#N/A</v>
      </c>
      <c r="I6782" s="1" t="e">
        <v>#N/A</v>
      </c>
      <c r="J6782" s="1">
        <f>SUM(Table14[[#This Row],[Price]]*0.85)</f>
        <v>0</v>
      </c>
      <c r="K6782" s="1">
        <f>SUM(Table14[[#This Row],[Price]]*0.82)</f>
        <v>0</v>
      </c>
      <c r="L6782" s="1">
        <f>SUM(Table14[[#This Row],[Price]]*0.85)</f>
        <v>0</v>
      </c>
      <c r="M6782" s="1">
        <f>SUM(Table14[[#This Row],[Price]]*0.75)</f>
        <v>0</v>
      </c>
      <c r="N6782" s="1">
        <f>SUM(Table14[[#This Row],[Price]]*0.85)</f>
        <v>0</v>
      </c>
      <c r="O6782" s="1">
        <f>SUM(Table14[[#This Row],[Price]]*0.7)</f>
        <v>0</v>
      </c>
      <c r="P6782" s="1" t="s">
        <v>24</v>
      </c>
      <c r="Q6782" s="1" t="s">
        <v>25</v>
      </c>
    </row>
    <row r="6783" spans="1:17" x14ac:dyDescent="0.35">
      <c r="A6783">
        <v>17680884</v>
      </c>
      <c r="B6783" t="s">
        <v>7052</v>
      </c>
      <c r="F6783" s="7">
        <v>0</v>
      </c>
      <c r="G6783" s="1" t="e">
        <f>MIN(Table14[[#This Row],[Medicare Outpatient Allowable Rate]:[United Healthcare Outpatient Allowable Rate]])</f>
        <v>#N/A</v>
      </c>
      <c r="H6783" s="1" t="e">
        <f>MAX(Table14[[#This Row],[Medicare Outpatient Allowable Rate]:[United Healthcare Outpatient Allowable Rate]])</f>
        <v>#N/A</v>
      </c>
      <c r="I6783" s="1" t="e">
        <v>#N/A</v>
      </c>
      <c r="J6783" s="1">
        <f>SUM(Table14[[#This Row],[Price]]*0.85)</f>
        <v>0</v>
      </c>
      <c r="K6783" s="1">
        <f>SUM(Table14[[#This Row],[Price]]*0.82)</f>
        <v>0</v>
      </c>
      <c r="L6783" s="1">
        <f>SUM(Table14[[#This Row],[Price]]*0.85)</f>
        <v>0</v>
      </c>
      <c r="M6783" s="1">
        <f>SUM(Table14[[#This Row],[Price]]*0.75)</f>
        <v>0</v>
      </c>
      <c r="N6783" s="1">
        <f>SUM(Table14[[#This Row],[Price]]*0.85)</f>
        <v>0</v>
      </c>
      <c r="O6783" s="1">
        <f>SUM(Table14[[#This Row],[Price]]*0.7)</f>
        <v>0</v>
      </c>
      <c r="P6783" s="1" t="s">
        <v>24</v>
      </c>
      <c r="Q6783" s="1" t="s">
        <v>25</v>
      </c>
    </row>
    <row r="6784" spans="1:17" x14ac:dyDescent="0.35">
      <c r="A6784">
        <v>17557127</v>
      </c>
      <c r="B6784" t="s">
        <v>7053</v>
      </c>
      <c r="F6784" s="7">
        <v>0</v>
      </c>
      <c r="G6784" s="1" t="e">
        <f>MIN(Table14[[#This Row],[Medicare Outpatient Allowable Rate]:[United Healthcare Outpatient Allowable Rate]])</f>
        <v>#N/A</v>
      </c>
      <c r="H6784" s="1" t="e">
        <f>MAX(Table14[[#This Row],[Medicare Outpatient Allowable Rate]:[United Healthcare Outpatient Allowable Rate]])</f>
        <v>#N/A</v>
      </c>
      <c r="I6784" s="1" t="e">
        <v>#N/A</v>
      </c>
      <c r="J6784" s="1">
        <f>SUM(Table14[[#This Row],[Price]]*0.85)</f>
        <v>0</v>
      </c>
      <c r="K6784" s="1">
        <f>SUM(Table14[[#This Row],[Price]]*0.82)</f>
        <v>0</v>
      </c>
      <c r="L6784" s="1">
        <f>SUM(Table14[[#This Row],[Price]]*0.85)</f>
        <v>0</v>
      </c>
      <c r="M6784" s="1">
        <f>SUM(Table14[[#This Row],[Price]]*0.75)</f>
        <v>0</v>
      </c>
      <c r="N6784" s="1">
        <f>SUM(Table14[[#This Row],[Price]]*0.85)</f>
        <v>0</v>
      </c>
      <c r="O6784" s="1">
        <f>SUM(Table14[[#This Row],[Price]]*0.7)</f>
        <v>0</v>
      </c>
      <c r="P6784" s="1" t="s">
        <v>24</v>
      </c>
      <c r="Q6784" s="1" t="s">
        <v>25</v>
      </c>
    </row>
    <row r="6785" spans="1:17" x14ac:dyDescent="0.35">
      <c r="A6785">
        <v>17557141</v>
      </c>
      <c r="B6785" t="s">
        <v>7054</v>
      </c>
      <c r="F6785" s="7">
        <v>0</v>
      </c>
      <c r="G6785" s="1" t="e">
        <f>MIN(Table14[[#This Row],[Medicare Outpatient Allowable Rate]:[United Healthcare Outpatient Allowable Rate]])</f>
        <v>#N/A</v>
      </c>
      <c r="H6785" s="1" t="e">
        <f>MAX(Table14[[#This Row],[Medicare Outpatient Allowable Rate]:[United Healthcare Outpatient Allowable Rate]])</f>
        <v>#N/A</v>
      </c>
      <c r="I6785" s="1" t="e">
        <v>#N/A</v>
      </c>
      <c r="J6785" s="1">
        <f>SUM(Table14[[#This Row],[Price]]*0.85)</f>
        <v>0</v>
      </c>
      <c r="K6785" s="1">
        <f>SUM(Table14[[#This Row],[Price]]*0.82)</f>
        <v>0</v>
      </c>
      <c r="L6785" s="1">
        <f>SUM(Table14[[#This Row],[Price]]*0.85)</f>
        <v>0</v>
      </c>
      <c r="M6785" s="1">
        <f>SUM(Table14[[#This Row],[Price]]*0.75)</f>
        <v>0</v>
      </c>
      <c r="N6785" s="1">
        <f>SUM(Table14[[#This Row],[Price]]*0.85)</f>
        <v>0</v>
      </c>
      <c r="O6785" s="1">
        <f>SUM(Table14[[#This Row],[Price]]*0.7)</f>
        <v>0</v>
      </c>
      <c r="P6785" s="1" t="s">
        <v>24</v>
      </c>
      <c r="Q6785" s="1" t="s">
        <v>25</v>
      </c>
    </row>
    <row r="6786" spans="1:17" x14ac:dyDescent="0.35">
      <c r="A6786">
        <v>17557148</v>
      </c>
      <c r="B6786" t="s">
        <v>7055</v>
      </c>
      <c r="F6786" s="7">
        <v>0</v>
      </c>
      <c r="G6786" s="1" t="e">
        <f>MIN(Table14[[#This Row],[Medicare Outpatient Allowable Rate]:[United Healthcare Outpatient Allowable Rate]])</f>
        <v>#N/A</v>
      </c>
      <c r="H6786" s="1" t="e">
        <f>MAX(Table14[[#This Row],[Medicare Outpatient Allowable Rate]:[United Healthcare Outpatient Allowable Rate]])</f>
        <v>#N/A</v>
      </c>
      <c r="I6786" s="1" t="e">
        <v>#N/A</v>
      </c>
      <c r="J6786" s="1">
        <f>SUM(Table14[[#This Row],[Price]]*0.85)</f>
        <v>0</v>
      </c>
      <c r="K6786" s="1">
        <f>SUM(Table14[[#This Row],[Price]]*0.82)</f>
        <v>0</v>
      </c>
      <c r="L6786" s="1">
        <f>SUM(Table14[[#This Row],[Price]]*0.85)</f>
        <v>0</v>
      </c>
      <c r="M6786" s="1">
        <f>SUM(Table14[[#This Row],[Price]]*0.75)</f>
        <v>0</v>
      </c>
      <c r="N6786" s="1">
        <f>SUM(Table14[[#This Row],[Price]]*0.85)</f>
        <v>0</v>
      </c>
      <c r="O6786" s="1">
        <f>SUM(Table14[[#This Row],[Price]]*0.7)</f>
        <v>0</v>
      </c>
      <c r="P6786" s="1" t="s">
        <v>24</v>
      </c>
      <c r="Q6786" s="1" t="s">
        <v>25</v>
      </c>
    </row>
    <row r="6787" spans="1:17" x14ac:dyDescent="0.35">
      <c r="A6787">
        <v>17557156</v>
      </c>
      <c r="B6787" t="s">
        <v>7056</v>
      </c>
      <c r="F6787" s="7">
        <v>0</v>
      </c>
      <c r="G6787" s="1" t="e">
        <f>MIN(Table14[[#This Row],[Medicare Outpatient Allowable Rate]:[United Healthcare Outpatient Allowable Rate]])</f>
        <v>#N/A</v>
      </c>
      <c r="H6787" s="1" t="e">
        <f>MAX(Table14[[#This Row],[Medicare Outpatient Allowable Rate]:[United Healthcare Outpatient Allowable Rate]])</f>
        <v>#N/A</v>
      </c>
      <c r="I6787" s="1" t="e">
        <v>#N/A</v>
      </c>
      <c r="J6787" s="1">
        <f>SUM(Table14[[#This Row],[Price]]*0.85)</f>
        <v>0</v>
      </c>
      <c r="K6787" s="1">
        <f>SUM(Table14[[#This Row],[Price]]*0.82)</f>
        <v>0</v>
      </c>
      <c r="L6787" s="1">
        <f>SUM(Table14[[#This Row],[Price]]*0.85)</f>
        <v>0</v>
      </c>
      <c r="M6787" s="1">
        <f>SUM(Table14[[#This Row],[Price]]*0.75)</f>
        <v>0</v>
      </c>
      <c r="N6787" s="1">
        <f>SUM(Table14[[#This Row],[Price]]*0.85)</f>
        <v>0</v>
      </c>
      <c r="O6787" s="1">
        <f>SUM(Table14[[#This Row],[Price]]*0.7)</f>
        <v>0</v>
      </c>
      <c r="P6787" s="1" t="s">
        <v>24</v>
      </c>
      <c r="Q6787" s="1" t="s">
        <v>25</v>
      </c>
    </row>
    <row r="6788" spans="1:17" x14ac:dyDescent="0.35">
      <c r="A6788">
        <v>17557163</v>
      </c>
      <c r="B6788" t="s">
        <v>7057</v>
      </c>
      <c r="F6788" s="7">
        <v>0</v>
      </c>
      <c r="G6788" s="1" t="e">
        <f>MIN(Table14[[#This Row],[Medicare Outpatient Allowable Rate]:[United Healthcare Outpatient Allowable Rate]])</f>
        <v>#N/A</v>
      </c>
      <c r="H6788" s="1" t="e">
        <f>MAX(Table14[[#This Row],[Medicare Outpatient Allowable Rate]:[United Healthcare Outpatient Allowable Rate]])</f>
        <v>#N/A</v>
      </c>
      <c r="I6788" s="1" t="e">
        <v>#N/A</v>
      </c>
      <c r="J6788" s="1">
        <f>SUM(Table14[[#This Row],[Price]]*0.85)</f>
        <v>0</v>
      </c>
      <c r="K6788" s="1">
        <f>SUM(Table14[[#This Row],[Price]]*0.82)</f>
        <v>0</v>
      </c>
      <c r="L6788" s="1">
        <f>SUM(Table14[[#This Row],[Price]]*0.85)</f>
        <v>0</v>
      </c>
      <c r="M6788" s="1">
        <f>SUM(Table14[[#This Row],[Price]]*0.75)</f>
        <v>0</v>
      </c>
      <c r="N6788" s="1">
        <f>SUM(Table14[[#This Row],[Price]]*0.85)</f>
        <v>0</v>
      </c>
      <c r="O6788" s="1">
        <f>SUM(Table14[[#This Row],[Price]]*0.7)</f>
        <v>0</v>
      </c>
      <c r="P6788" s="1" t="s">
        <v>24</v>
      </c>
      <c r="Q6788" s="1" t="s">
        <v>25</v>
      </c>
    </row>
    <row r="6789" spans="1:17" x14ac:dyDescent="0.35">
      <c r="A6789">
        <v>17557177</v>
      </c>
      <c r="B6789" t="s">
        <v>7058</v>
      </c>
      <c r="F6789" s="7">
        <v>0</v>
      </c>
      <c r="G6789" s="1" t="e">
        <f>MIN(Table14[[#This Row],[Medicare Outpatient Allowable Rate]:[United Healthcare Outpatient Allowable Rate]])</f>
        <v>#N/A</v>
      </c>
      <c r="H6789" s="1" t="e">
        <f>MAX(Table14[[#This Row],[Medicare Outpatient Allowable Rate]:[United Healthcare Outpatient Allowable Rate]])</f>
        <v>#N/A</v>
      </c>
      <c r="I6789" s="1" t="e">
        <v>#N/A</v>
      </c>
      <c r="J6789" s="1">
        <f>SUM(Table14[[#This Row],[Price]]*0.85)</f>
        <v>0</v>
      </c>
      <c r="K6789" s="1">
        <f>SUM(Table14[[#This Row],[Price]]*0.82)</f>
        <v>0</v>
      </c>
      <c r="L6789" s="1">
        <f>SUM(Table14[[#This Row],[Price]]*0.85)</f>
        <v>0</v>
      </c>
      <c r="M6789" s="1">
        <f>SUM(Table14[[#This Row],[Price]]*0.75)</f>
        <v>0</v>
      </c>
      <c r="N6789" s="1">
        <f>SUM(Table14[[#This Row],[Price]]*0.85)</f>
        <v>0</v>
      </c>
      <c r="O6789" s="1">
        <f>SUM(Table14[[#This Row],[Price]]*0.7)</f>
        <v>0</v>
      </c>
      <c r="P6789" s="1" t="s">
        <v>24</v>
      </c>
      <c r="Q6789" s="1" t="s">
        <v>25</v>
      </c>
    </row>
    <row r="6790" spans="1:17" x14ac:dyDescent="0.35">
      <c r="A6790">
        <v>17557184</v>
      </c>
      <c r="B6790" t="s">
        <v>7059</v>
      </c>
      <c r="F6790" s="7">
        <v>0</v>
      </c>
      <c r="G6790" s="1" t="e">
        <f>MIN(Table14[[#This Row],[Medicare Outpatient Allowable Rate]:[United Healthcare Outpatient Allowable Rate]])</f>
        <v>#N/A</v>
      </c>
      <c r="H6790" s="1" t="e">
        <f>MAX(Table14[[#This Row],[Medicare Outpatient Allowable Rate]:[United Healthcare Outpatient Allowable Rate]])</f>
        <v>#N/A</v>
      </c>
      <c r="I6790" s="1" t="e">
        <v>#N/A</v>
      </c>
      <c r="J6790" s="1">
        <f>SUM(Table14[[#This Row],[Price]]*0.85)</f>
        <v>0</v>
      </c>
      <c r="K6790" s="1">
        <f>SUM(Table14[[#This Row],[Price]]*0.82)</f>
        <v>0</v>
      </c>
      <c r="L6790" s="1">
        <f>SUM(Table14[[#This Row],[Price]]*0.85)</f>
        <v>0</v>
      </c>
      <c r="M6790" s="1">
        <f>SUM(Table14[[#This Row],[Price]]*0.75)</f>
        <v>0</v>
      </c>
      <c r="N6790" s="1">
        <f>SUM(Table14[[#This Row],[Price]]*0.85)</f>
        <v>0</v>
      </c>
      <c r="O6790" s="1">
        <f>SUM(Table14[[#This Row],[Price]]*0.7)</f>
        <v>0</v>
      </c>
      <c r="P6790" s="1" t="s">
        <v>24</v>
      </c>
      <c r="Q6790" s="1" t="s">
        <v>25</v>
      </c>
    </row>
    <row r="6791" spans="1:17" x14ac:dyDescent="0.35">
      <c r="A6791">
        <v>17557191</v>
      </c>
      <c r="B6791" t="s">
        <v>7060</v>
      </c>
      <c r="F6791" s="7">
        <v>0</v>
      </c>
      <c r="G6791" s="1" t="e">
        <f>MIN(Table14[[#This Row],[Medicare Outpatient Allowable Rate]:[United Healthcare Outpatient Allowable Rate]])</f>
        <v>#N/A</v>
      </c>
      <c r="H6791" s="1" t="e">
        <f>MAX(Table14[[#This Row],[Medicare Outpatient Allowable Rate]:[United Healthcare Outpatient Allowable Rate]])</f>
        <v>#N/A</v>
      </c>
      <c r="I6791" s="1" t="e">
        <v>#N/A</v>
      </c>
      <c r="J6791" s="1">
        <f>SUM(Table14[[#This Row],[Price]]*0.85)</f>
        <v>0</v>
      </c>
      <c r="K6791" s="1">
        <f>SUM(Table14[[#This Row],[Price]]*0.82)</f>
        <v>0</v>
      </c>
      <c r="L6791" s="1">
        <f>SUM(Table14[[#This Row],[Price]]*0.85)</f>
        <v>0</v>
      </c>
      <c r="M6791" s="1">
        <f>SUM(Table14[[#This Row],[Price]]*0.75)</f>
        <v>0</v>
      </c>
      <c r="N6791" s="1">
        <f>SUM(Table14[[#This Row],[Price]]*0.85)</f>
        <v>0</v>
      </c>
      <c r="O6791" s="1">
        <f>SUM(Table14[[#This Row],[Price]]*0.7)</f>
        <v>0</v>
      </c>
      <c r="P6791" s="1" t="s">
        <v>24</v>
      </c>
      <c r="Q6791" s="1" t="s">
        <v>25</v>
      </c>
    </row>
    <row r="6792" spans="1:17" x14ac:dyDescent="0.35">
      <c r="A6792">
        <v>17557198</v>
      </c>
      <c r="B6792" t="s">
        <v>7061</v>
      </c>
      <c r="F6792" s="7">
        <v>0</v>
      </c>
      <c r="G6792" s="1" t="e">
        <f>MIN(Table14[[#This Row],[Medicare Outpatient Allowable Rate]:[United Healthcare Outpatient Allowable Rate]])</f>
        <v>#N/A</v>
      </c>
      <c r="H6792" s="1" t="e">
        <f>MAX(Table14[[#This Row],[Medicare Outpatient Allowable Rate]:[United Healthcare Outpatient Allowable Rate]])</f>
        <v>#N/A</v>
      </c>
      <c r="I6792" s="1" t="e">
        <v>#N/A</v>
      </c>
      <c r="J6792" s="1">
        <f>SUM(Table14[[#This Row],[Price]]*0.85)</f>
        <v>0</v>
      </c>
      <c r="K6792" s="1">
        <f>SUM(Table14[[#This Row],[Price]]*0.82)</f>
        <v>0</v>
      </c>
      <c r="L6792" s="1">
        <f>SUM(Table14[[#This Row],[Price]]*0.85)</f>
        <v>0</v>
      </c>
      <c r="M6792" s="1">
        <f>SUM(Table14[[#This Row],[Price]]*0.75)</f>
        <v>0</v>
      </c>
      <c r="N6792" s="1">
        <f>SUM(Table14[[#This Row],[Price]]*0.85)</f>
        <v>0</v>
      </c>
      <c r="O6792" s="1">
        <f>SUM(Table14[[#This Row],[Price]]*0.7)</f>
        <v>0</v>
      </c>
      <c r="P6792" s="1" t="s">
        <v>24</v>
      </c>
      <c r="Q6792" s="1" t="s">
        <v>25</v>
      </c>
    </row>
    <row r="6793" spans="1:17" x14ac:dyDescent="0.35">
      <c r="A6793">
        <v>17557205</v>
      </c>
      <c r="B6793" t="s">
        <v>7062</v>
      </c>
      <c r="F6793" s="7">
        <v>0</v>
      </c>
      <c r="G6793" s="1" t="e">
        <f>MIN(Table14[[#This Row],[Medicare Outpatient Allowable Rate]:[United Healthcare Outpatient Allowable Rate]])</f>
        <v>#N/A</v>
      </c>
      <c r="H6793" s="1" t="e">
        <f>MAX(Table14[[#This Row],[Medicare Outpatient Allowable Rate]:[United Healthcare Outpatient Allowable Rate]])</f>
        <v>#N/A</v>
      </c>
      <c r="I6793" s="1" t="e">
        <v>#N/A</v>
      </c>
      <c r="J6793" s="1">
        <f>SUM(Table14[[#This Row],[Price]]*0.85)</f>
        <v>0</v>
      </c>
      <c r="K6793" s="1">
        <f>SUM(Table14[[#This Row],[Price]]*0.82)</f>
        <v>0</v>
      </c>
      <c r="L6793" s="1">
        <f>SUM(Table14[[#This Row],[Price]]*0.85)</f>
        <v>0</v>
      </c>
      <c r="M6793" s="1">
        <f>SUM(Table14[[#This Row],[Price]]*0.75)</f>
        <v>0</v>
      </c>
      <c r="N6793" s="1">
        <f>SUM(Table14[[#This Row],[Price]]*0.85)</f>
        <v>0</v>
      </c>
      <c r="O6793" s="1">
        <f>SUM(Table14[[#This Row],[Price]]*0.7)</f>
        <v>0</v>
      </c>
      <c r="P6793" s="1" t="s">
        <v>24</v>
      </c>
      <c r="Q6793" s="1" t="s">
        <v>25</v>
      </c>
    </row>
    <row r="6794" spans="1:17" x14ac:dyDescent="0.35">
      <c r="A6794">
        <v>17557214</v>
      </c>
      <c r="B6794" t="s">
        <v>7063</v>
      </c>
      <c r="F6794" s="7">
        <v>0</v>
      </c>
      <c r="G6794" s="1" t="e">
        <f>MIN(Table14[[#This Row],[Medicare Outpatient Allowable Rate]:[United Healthcare Outpatient Allowable Rate]])</f>
        <v>#N/A</v>
      </c>
      <c r="H6794" s="1" t="e">
        <f>MAX(Table14[[#This Row],[Medicare Outpatient Allowable Rate]:[United Healthcare Outpatient Allowable Rate]])</f>
        <v>#N/A</v>
      </c>
      <c r="I6794" s="1" t="e">
        <v>#N/A</v>
      </c>
      <c r="J6794" s="1">
        <f>SUM(Table14[[#This Row],[Price]]*0.85)</f>
        <v>0</v>
      </c>
      <c r="K6794" s="1">
        <f>SUM(Table14[[#This Row],[Price]]*0.82)</f>
        <v>0</v>
      </c>
      <c r="L6794" s="1">
        <f>SUM(Table14[[#This Row],[Price]]*0.85)</f>
        <v>0</v>
      </c>
      <c r="M6794" s="1">
        <f>SUM(Table14[[#This Row],[Price]]*0.75)</f>
        <v>0</v>
      </c>
      <c r="N6794" s="1">
        <f>SUM(Table14[[#This Row],[Price]]*0.85)</f>
        <v>0</v>
      </c>
      <c r="O6794" s="1">
        <f>SUM(Table14[[#This Row],[Price]]*0.7)</f>
        <v>0</v>
      </c>
      <c r="P6794" s="1" t="s">
        <v>24</v>
      </c>
      <c r="Q6794" s="1" t="s">
        <v>25</v>
      </c>
    </row>
    <row r="6795" spans="1:17" x14ac:dyDescent="0.35">
      <c r="A6795">
        <v>17557220</v>
      </c>
      <c r="B6795" t="s">
        <v>7064</v>
      </c>
      <c r="F6795" s="7">
        <v>0</v>
      </c>
      <c r="G6795" s="1" t="e">
        <f>MIN(Table14[[#This Row],[Medicare Outpatient Allowable Rate]:[United Healthcare Outpatient Allowable Rate]])</f>
        <v>#N/A</v>
      </c>
      <c r="H6795" s="1" t="e">
        <f>MAX(Table14[[#This Row],[Medicare Outpatient Allowable Rate]:[United Healthcare Outpatient Allowable Rate]])</f>
        <v>#N/A</v>
      </c>
      <c r="I6795" s="1" t="e">
        <v>#N/A</v>
      </c>
      <c r="J6795" s="1">
        <f>SUM(Table14[[#This Row],[Price]]*0.85)</f>
        <v>0</v>
      </c>
      <c r="K6795" s="1">
        <f>SUM(Table14[[#This Row],[Price]]*0.82)</f>
        <v>0</v>
      </c>
      <c r="L6795" s="1">
        <f>SUM(Table14[[#This Row],[Price]]*0.85)</f>
        <v>0</v>
      </c>
      <c r="M6795" s="1">
        <f>SUM(Table14[[#This Row],[Price]]*0.75)</f>
        <v>0</v>
      </c>
      <c r="N6795" s="1">
        <f>SUM(Table14[[#This Row],[Price]]*0.85)</f>
        <v>0</v>
      </c>
      <c r="O6795" s="1">
        <f>SUM(Table14[[#This Row],[Price]]*0.7)</f>
        <v>0</v>
      </c>
      <c r="P6795" s="1" t="s">
        <v>24</v>
      </c>
      <c r="Q6795" s="1" t="s">
        <v>25</v>
      </c>
    </row>
    <row r="6796" spans="1:17" x14ac:dyDescent="0.35">
      <c r="A6796">
        <v>17557227</v>
      </c>
      <c r="B6796" t="s">
        <v>7065</v>
      </c>
      <c r="F6796" s="7">
        <v>0</v>
      </c>
      <c r="G6796" s="1" t="e">
        <f>MIN(Table14[[#This Row],[Medicare Outpatient Allowable Rate]:[United Healthcare Outpatient Allowable Rate]])</f>
        <v>#N/A</v>
      </c>
      <c r="H6796" s="1" t="e">
        <f>MAX(Table14[[#This Row],[Medicare Outpatient Allowable Rate]:[United Healthcare Outpatient Allowable Rate]])</f>
        <v>#N/A</v>
      </c>
      <c r="I6796" s="1" t="e">
        <v>#N/A</v>
      </c>
      <c r="J6796" s="1">
        <f>SUM(Table14[[#This Row],[Price]]*0.85)</f>
        <v>0</v>
      </c>
      <c r="K6796" s="1">
        <f>SUM(Table14[[#This Row],[Price]]*0.82)</f>
        <v>0</v>
      </c>
      <c r="L6796" s="1">
        <f>SUM(Table14[[#This Row],[Price]]*0.85)</f>
        <v>0</v>
      </c>
      <c r="M6796" s="1">
        <f>SUM(Table14[[#This Row],[Price]]*0.75)</f>
        <v>0</v>
      </c>
      <c r="N6796" s="1">
        <f>SUM(Table14[[#This Row],[Price]]*0.85)</f>
        <v>0</v>
      </c>
      <c r="O6796" s="1">
        <f>SUM(Table14[[#This Row],[Price]]*0.7)</f>
        <v>0</v>
      </c>
      <c r="P6796" s="1" t="s">
        <v>24</v>
      </c>
      <c r="Q6796" s="1" t="s">
        <v>25</v>
      </c>
    </row>
    <row r="6797" spans="1:17" x14ac:dyDescent="0.35">
      <c r="A6797">
        <v>17557234</v>
      </c>
      <c r="B6797" t="s">
        <v>7066</v>
      </c>
      <c r="F6797" s="7">
        <v>0</v>
      </c>
      <c r="G6797" s="1" t="e">
        <f>MIN(Table14[[#This Row],[Medicare Outpatient Allowable Rate]:[United Healthcare Outpatient Allowable Rate]])</f>
        <v>#N/A</v>
      </c>
      <c r="H6797" s="1" t="e">
        <f>MAX(Table14[[#This Row],[Medicare Outpatient Allowable Rate]:[United Healthcare Outpatient Allowable Rate]])</f>
        <v>#N/A</v>
      </c>
      <c r="I6797" s="1" t="e">
        <v>#N/A</v>
      </c>
      <c r="J6797" s="1">
        <f>SUM(Table14[[#This Row],[Price]]*0.85)</f>
        <v>0</v>
      </c>
      <c r="K6797" s="1">
        <f>SUM(Table14[[#This Row],[Price]]*0.82)</f>
        <v>0</v>
      </c>
      <c r="L6797" s="1">
        <f>SUM(Table14[[#This Row],[Price]]*0.85)</f>
        <v>0</v>
      </c>
      <c r="M6797" s="1">
        <f>SUM(Table14[[#This Row],[Price]]*0.75)</f>
        <v>0</v>
      </c>
      <c r="N6797" s="1">
        <f>SUM(Table14[[#This Row],[Price]]*0.85)</f>
        <v>0</v>
      </c>
      <c r="O6797" s="1">
        <f>SUM(Table14[[#This Row],[Price]]*0.7)</f>
        <v>0</v>
      </c>
      <c r="P6797" s="1" t="s">
        <v>24</v>
      </c>
      <c r="Q6797" s="1" t="s">
        <v>25</v>
      </c>
    </row>
    <row r="6798" spans="1:17" x14ac:dyDescent="0.35">
      <c r="A6798">
        <v>17557241</v>
      </c>
      <c r="B6798" t="s">
        <v>7067</v>
      </c>
      <c r="F6798" s="7">
        <v>0</v>
      </c>
      <c r="G6798" s="1" t="e">
        <f>MIN(Table14[[#This Row],[Medicare Outpatient Allowable Rate]:[United Healthcare Outpatient Allowable Rate]])</f>
        <v>#N/A</v>
      </c>
      <c r="H6798" s="1" t="e">
        <f>MAX(Table14[[#This Row],[Medicare Outpatient Allowable Rate]:[United Healthcare Outpatient Allowable Rate]])</f>
        <v>#N/A</v>
      </c>
      <c r="I6798" s="1" t="e">
        <v>#N/A</v>
      </c>
      <c r="J6798" s="1">
        <f>SUM(Table14[[#This Row],[Price]]*0.85)</f>
        <v>0</v>
      </c>
      <c r="K6798" s="1">
        <f>SUM(Table14[[#This Row],[Price]]*0.82)</f>
        <v>0</v>
      </c>
      <c r="L6798" s="1">
        <f>SUM(Table14[[#This Row],[Price]]*0.85)</f>
        <v>0</v>
      </c>
      <c r="M6798" s="1">
        <f>SUM(Table14[[#This Row],[Price]]*0.75)</f>
        <v>0</v>
      </c>
      <c r="N6798" s="1">
        <f>SUM(Table14[[#This Row],[Price]]*0.85)</f>
        <v>0</v>
      </c>
      <c r="O6798" s="1">
        <f>SUM(Table14[[#This Row],[Price]]*0.7)</f>
        <v>0</v>
      </c>
      <c r="P6798" s="1" t="s">
        <v>24</v>
      </c>
      <c r="Q6798" s="1" t="s">
        <v>25</v>
      </c>
    </row>
    <row r="6799" spans="1:17" x14ac:dyDescent="0.35">
      <c r="A6799">
        <v>17557248</v>
      </c>
      <c r="B6799" t="s">
        <v>7068</v>
      </c>
      <c r="F6799" s="7">
        <v>0</v>
      </c>
      <c r="G6799" s="1" t="e">
        <f>MIN(Table14[[#This Row],[Medicare Outpatient Allowable Rate]:[United Healthcare Outpatient Allowable Rate]])</f>
        <v>#N/A</v>
      </c>
      <c r="H6799" s="1" t="e">
        <f>MAX(Table14[[#This Row],[Medicare Outpatient Allowable Rate]:[United Healthcare Outpatient Allowable Rate]])</f>
        <v>#N/A</v>
      </c>
      <c r="I6799" s="1" t="e">
        <v>#N/A</v>
      </c>
      <c r="J6799" s="1">
        <f>SUM(Table14[[#This Row],[Price]]*0.85)</f>
        <v>0</v>
      </c>
      <c r="K6799" s="1">
        <f>SUM(Table14[[#This Row],[Price]]*0.82)</f>
        <v>0</v>
      </c>
      <c r="L6799" s="1">
        <f>SUM(Table14[[#This Row],[Price]]*0.85)</f>
        <v>0</v>
      </c>
      <c r="M6799" s="1">
        <f>SUM(Table14[[#This Row],[Price]]*0.75)</f>
        <v>0</v>
      </c>
      <c r="N6799" s="1">
        <f>SUM(Table14[[#This Row],[Price]]*0.85)</f>
        <v>0</v>
      </c>
      <c r="O6799" s="1">
        <f>SUM(Table14[[#This Row],[Price]]*0.7)</f>
        <v>0</v>
      </c>
      <c r="P6799" s="1" t="s">
        <v>24</v>
      </c>
      <c r="Q6799" s="1" t="s">
        <v>25</v>
      </c>
    </row>
    <row r="6800" spans="1:17" x14ac:dyDescent="0.35">
      <c r="A6800">
        <v>17557255</v>
      </c>
      <c r="B6800" t="s">
        <v>7069</v>
      </c>
      <c r="F6800" s="7">
        <v>0</v>
      </c>
      <c r="G6800" s="1" t="e">
        <f>MIN(Table14[[#This Row],[Medicare Outpatient Allowable Rate]:[United Healthcare Outpatient Allowable Rate]])</f>
        <v>#N/A</v>
      </c>
      <c r="H6800" s="1" t="e">
        <f>MAX(Table14[[#This Row],[Medicare Outpatient Allowable Rate]:[United Healthcare Outpatient Allowable Rate]])</f>
        <v>#N/A</v>
      </c>
      <c r="I6800" s="1" t="e">
        <v>#N/A</v>
      </c>
      <c r="J6800" s="1">
        <f>SUM(Table14[[#This Row],[Price]]*0.85)</f>
        <v>0</v>
      </c>
      <c r="K6800" s="1">
        <f>SUM(Table14[[#This Row],[Price]]*0.82)</f>
        <v>0</v>
      </c>
      <c r="L6800" s="1">
        <f>SUM(Table14[[#This Row],[Price]]*0.85)</f>
        <v>0</v>
      </c>
      <c r="M6800" s="1">
        <f>SUM(Table14[[#This Row],[Price]]*0.75)</f>
        <v>0</v>
      </c>
      <c r="N6800" s="1">
        <f>SUM(Table14[[#This Row],[Price]]*0.85)</f>
        <v>0</v>
      </c>
      <c r="O6800" s="1">
        <f>SUM(Table14[[#This Row],[Price]]*0.7)</f>
        <v>0</v>
      </c>
      <c r="P6800" s="1" t="s">
        <v>24</v>
      </c>
      <c r="Q6800" s="1" t="s">
        <v>25</v>
      </c>
    </row>
    <row r="6801" spans="1:17" x14ac:dyDescent="0.35">
      <c r="A6801">
        <v>17557262</v>
      </c>
      <c r="B6801" t="s">
        <v>7070</v>
      </c>
      <c r="F6801" s="7">
        <v>0</v>
      </c>
      <c r="G6801" s="1" t="e">
        <f>MIN(Table14[[#This Row],[Medicare Outpatient Allowable Rate]:[United Healthcare Outpatient Allowable Rate]])</f>
        <v>#N/A</v>
      </c>
      <c r="H6801" s="1" t="e">
        <f>MAX(Table14[[#This Row],[Medicare Outpatient Allowable Rate]:[United Healthcare Outpatient Allowable Rate]])</f>
        <v>#N/A</v>
      </c>
      <c r="I6801" s="1" t="e">
        <v>#N/A</v>
      </c>
      <c r="J6801" s="1">
        <f>SUM(Table14[[#This Row],[Price]]*0.85)</f>
        <v>0</v>
      </c>
      <c r="K6801" s="1">
        <f>SUM(Table14[[#This Row],[Price]]*0.82)</f>
        <v>0</v>
      </c>
      <c r="L6801" s="1">
        <f>SUM(Table14[[#This Row],[Price]]*0.85)</f>
        <v>0</v>
      </c>
      <c r="M6801" s="1">
        <f>SUM(Table14[[#This Row],[Price]]*0.75)</f>
        <v>0</v>
      </c>
      <c r="N6801" s="1">
        <f>SUM(Table14[[#This Row],[Price]]*0.85)</f>
        <v>0</v>
      </c>
      <c r="O6801" s="1">
        <f>SUM(Table14[[#This Row],[Price]]*0.7)</f>
        <v>0</v>
      </c>
      <c r="P6801" s="1" t="s">
        <v>24</v>
      </c>
      <c r="Q6801" s="1" t="s">
        <v>25</v>
      </c>
    </row>
    <row r="6802" spans="1:17" x14ac:dyDescent="0.35">
      <c r="A6802">
        <v>17557269</v>
      </c>
      <c r="B6802" t="s">
        <v>7071</v>
      </c>
      <c r="F6802" s="7">
        <v>0</v>
      </c>
      <c r="G6802" s="1" t="e">
        <f>MIN(Table14[[#This Row],[Medicare Outpatient Allowable Rate]:[United Healthcare Outpatient Allowable Rate]])</f>
        <v>#N/A</v>
      </c>
      <c r="H6802" s="1" t="e">
        <f>MAX(Table14[[#This Row],[Medicare Outpatient Allowable Rate]:[United Healthcare Outpatient Allowable Rate]])</f>
        <v>#N/A</v>
      </c>
      <c r="I6802" s="1" t="e">
        <v>#N/A</v>
      </c>
      <c r="J6802" s="1">
        <f>SUM(Table14[[#This Row],[Price]]*0.85)</f>
        <v>0</v>
      </c>
      <c r="K6802" s="1">
        <f>SUM(Table14[[#This Row],[Price]]*0.82)</f>
        <v>0</v>
      </c>
      <c r="L6802" s="1">
        <f>SUM(Table14[[#This Row],[Price]]*0.85)</f>
        <v>0</v>
      </c>
      <c r="M6802" s="1">
        <f>SUM(Table14[[#This Row],[Price]]*0.75)</f>
        <v>0</v>
      </c>
      <c r="N6802" s="1">
        <f>SUM(Table14[[#This Row],[Price]]*0.85)</f>
        <v>0</v>
      </c>
      <c r="O6802" s="1">
        <f>SUM(Table14[[#This Row],[Price]]*0.7)</f>
        <v>0</v>
      </c>
      <c r="P6802" s="1" t="s">
        <v>24</v>
      </c>
      <c r="Q6802" s="1" t="s">
        <v>25</v>
      </c>
    </row>
    <row r="6803" spans="1:17" x14ac:dyDescent="0.35">
      <c r="A6803">
        <v>17557276</v>
      </c>
      <c r="B6803" t="s">
        <v>7072</v>
      </c>
      <c r="F6803" s="7">
        <v>0</v>
      </c>
      <c r="G6803" s="1" t="e">
        <f>MIN(Table14[[#This Row],[Medicare Outpatient Allowable Rate]:[United Healthcare Outpatient Allowable Rate]])</f>
        <v>#N/A</v>
      </c>
      <c r="H6803" s="1" t="e">
        <f>MAX(Table14[[#This Row],[Medicare Outpatient Allowable Rate]:[United Healthcare Outpatient Allowable Rate]])</f>
        <v>#N/A</v>
      </c>
      <c r="I6803" s="1" t="e">
        <v>#N/A</v>
      </c>
      <c r="J6803" s="1">
        <f>SUM(Table14[[#This Row],[Price]]*0.85)</f>
        <v>0</v>
      </c>
      <c r="K6803" s="1">
        <f>SUM(Table14[[#This Row],[Price]]*0.82)</f>
        <v>0</v>
      </c>
      <c r="L6803" s="1">
        <f>SUM(Table14[[#This Row],[Price]]*0.85)</f>
        <v>0</v>
      </c>
      <c r="M6803" s="1">
        <f>SUM(Table14[[#This Row],[Price]]*0.75)</f>
        <v>0</v>
      </c>
      <c r="N6803" s="1">
        <f>SUM(Table14[[#This Row],[Price]]*0.85)</f>
        <v>0</v>
      </c>
      <c r="O6803" s="1">
        <f>SUM(Table14[[#This Row],[Price]]*0.7)</f>
        <v>0</v>
      </c>
      <c r="P6803" s="1" t="s">
        <v>24</v>
      </c>
      <c r="Q6803" s="1" t="s">
        <v>25</v>
      </c>
    </row>
    <row r="6804" spans="1:17" x14ac:dyDescent="0.35">
      <c r="A6804">
        <v>17557283</v>
      </c>
      <c r="B6804" t="s">
        <v>7073</v>
      </c>
      <c r="F6804" s="7">
        <v>0</v>
      </c>
      <c r="G6804" s="1" t="e">
        <f>MIN(Table14[[#This Row],[Medicare Outpatient Allowable Rate]:[United Healthcare Outpatient Allowable Rate]])</f>
        <v>#N/A</v>
      </c>
      <c r="H6804" s="1" t="e">
        <f>MAX(Table14[[#This Row],[Medicare Outpatient Allowable Rate]:[United Healthcare Outpatient Allowable Rate]])</f>
        <v>#N/A</v>
      </c>
      <c r="I6804" s="1" t="e">
        <v>#N/A</v>
      </c>
      <c r="J6804" s="1">
        <f>SUM(Table14[[#This Row],[Price]]*0.85)</f>
        <v>0</v>
      </c>
      <c r="K6804" s="1">
        <f>SUM(Table14[[#This Row],[Price]]*0.82)</f>
        <v>0</v>
      </c>
      <c r="L6804" s="1">
        <f>SUM(Table14[[#This Row],[Price]]*0.85)</f>
        <v>0</v>
      </c>
      <c r="M6804" s="1">
        <f>SUM(Table14[[#This Row],[Price]]*0.75)</f>
        <v>0</v>
      </c>
      <c r="N6804" s="1">
        <f>SUM(Table14[[#This Row],[Price]]*0.85)</f>
        <v>0</v>
      </c>
      <c r="O6804" s="1">
        <f>SUM(Table14[[#This Row],[Price]]*0.7)</f>
        <v>0</v>
      </c>
      <c r="P6804" s="1" t="s">
        <v>24</v>
      </c>
      <c r="Q6804" s="1" t="s">
        <v>25</v>
      </c>
    </row>
    <row r="6805" spans="1:17" x14ac:dyDescent="0.35">
      <c r="A6805">
        <v>17557290</v>
      </c>
      <c r="B6805" t="s">
        <v>7074</v>
      </c>
      <c r="F6805" s="7">
        <v>0</v>
      </c>
      <c r="G6805" s="1" t="e">
        <f>MIN(Table14[[#This Row],[Medicare Outpatient Allowable Rate]:[United Healthcare Outpatient Allowable Rate]])</f>
        <v>#N/A</v>
      </c>
      <c r="H6805" s="1" t="e">
        <f>MAX(Table14[[#This Row],[Medicare Outpatient Allowable Rate]:[United Healthcare Outpatient Allowable Rate]])</f>
        <v>#N/A</v>
      </c>
      <c r="I6805" s="1" t="e">
        <v>#N/A</v>
      </c>
      <c r="J6805" s="1">
        <f>SUM(Table14[[#This Row],[Price]]*0.85)</f>
        <v>0</v>
      </c>
      <c r="K6805" s="1">
        <f>SUM(Table14[[#This Row],[Price]]*0.82)</f>
        <v>0</v>
      </c>
      <c r="L6805" s="1">
        <f>SUM(Table14[[#This Row],[Price]]*0.85)</f>
        <v>0</v>
      </c>
      <c r="M6805" s="1">
        <f>SUM(Table14[[#This Row],[Price]]*0.75)</f>
        <v>0</v>
      </c>
      <c r="N6805" s="1">
        <f>SUM(Table14[[#This Row],[Price]]*0.85)</f>
        <v>0</v>
      </c>
      <c r="O6805" s="1">
        <f>SUM(Table14[[#This Row],[Price]]*0.7)</f>
        <v>0</v>
      </c>
      <c r="P6805" s="1" t="s">
        <v>24</v>
      </c>
      <c r="Q6805" s="1" t="s">
        <v>25</v>
      </c>
    </row>
    <row r="6806" spans="1:17" x14ac:dyDescent="0.35">
      <c r="A6806">
        <v>17680855</v>
      </c>
      <c r="B6806" t="s">
        <v>7075</v>
      </c>
      <c r="F6806" s="7">
        <v>0</v>
      </c>
      <c r="G6806" s="1" t="e">
        <f>MIN(Table14[[#This Row],[Medicare Outpatient Allowable Rate]:[United Healthcare Outpatient Allowable Rate]])</f>
        <v>#N/A</v>
      </c>
      <c r="H6806" s="1" t="e">
        <f>MAX(Table14[[#This Row],[Medicare Outpatient Allowable Rate]:[United Healthcare Outpatient Allowable Rate]])</f>
        <v>#N/A</v>
      </c>
      <c r="I6806" s="1" t="e">
        <v>#N/A</v>
      </c>
      <c r="J6806" s="1">
        <f>SUM(Table14[[#This Row],[Price]]*0.85)</f>
        <v>0</v>
      </c>
      <c r="K6806" s="1">
        <f>SUM(Table14[[#This Row],[Price]]*0.82)</f>
        <v>0</v>
      </c>
      <c r="L6806" s="1">
        <f>SUM(Table14[[#This Row],[Price]]*0.85)</f>
        <v>0</v>
      </c>
      <c r="M6806" s="1">
        <f>SUM(Table14[[#This Row],[Price]]*0.75)</f>
        <v>0</v>
      </c>
      <c r="N6806" s="1">
        <f>SUM(Table14[[#This Row],[Price]]*0.85)</f>
        <v>0</v>
      </c>
      <c r="O6806" s="1">
        <f>SUM(Table14[[#This Row],[Price]]*0.7)</f>
        <v>0</v>
      </c>
      <c r="P6806" s="1" t="s">
        <v>24</v>
      </c>
      <c r="Q6806" s="1" t="s">
        <v>25</v>
      </c>
    </row>
    <row r="6807" spans="1:17" x14ac:dyDescent="0.35">
      <c r="A6807">
        <v>17680883</v>
      </c>
      <c r="B6807" t="s">
        <v>7076</v>
      </c>
      <c r="F6807" s="7">
        <v>0</v>
      </c>
      <c r="G6807" s="1" t="e">
        <f>MIN(Table14[[#This Row],[Medicare Outpatient Allowable Rate]:[United Healthcare Outpatient Allowable Rate]])</f>
        <v>#N/A</v>
      </c>
      <c r="H6807" s="1" t="e">
        <f>MAX(Table14[[#This Row],[Medicare Outpatient Allowable Rate]:[United Healthcare Outpatient Allowable Rate]])</f>
        <v>#N/A</v>
      </c>
      <c r="I6807" s="1" t="e">
        <v>#N/A</v>
      </c>
      <c r="J6807" s="1">
        <f>SUM(Table14[[#This Row],[Price]]*0.85)</f>
        <v>0</v>
      </c>
      <c r="K6807" s="1">
        <f>SUM(Table14[[#This Row],[Price]]*0.82)</f>
        <v>0</v>
      </c>
      <c r="L6807" s="1">
        <f>SUM(Table14[[#This Row],[Price]]*0.85)</f>
        <v>0</v>
      </c>
      <c r="M6807" s="1">
        <f>SUM(Table14[[#This Row],[Price]]*0.75)</f>
        <v>0</v>
      </c>
      <c r="N6807" s="1">
        <f>SUM(Table14[[#This Row],[Price]]*0.85)</f>
        <v>0</v>
      </c>
      <c r="O6807" s="1">
        <f>SUM(Table14[[#This Row],[Price]]*0.7)</f>
        <v>0</v>
      </c>
      <c r="P6807" s="1" t="s">
        <v>24</v>
      </c>
      <c r="Q6807" s="1" t="s">
        <v>25</v>
      </c>
    </row>
    <row r="6808" spans="1:17" x14ac:dyDescent="0.35">
      <c r="A6808">
        <v>17557126</v>
      </c>
      <c r="B6808" t="s">
        <v>7077</v>
      </c>
      <c r="F6808" s="7">
        <v>0</v>
      </c>
      <c r="G6808" s="1" t="e">
        <f>MIN(Table14[[#This Row],[Medicare Outpatient Allowable Rate]:[United Healthcare Outpatient Allowable Rate]])</f>
        <v>#N/A</v>
      </c>
      <c r="H6808" s="1" t="e">
        <f>MAX(Table14[[#This Row],[Medicare Outpatient Allowable Rate]:[United Healthcare Outpatient Allowable Rate]])</f>
        <v>#N/A</v>
      </c>
      <c r="I6808" s="1" t="e">
        <v>#N/A</v>
      </c>
      <c r="J6808" s="1">
        <f>SUM(Table14[[#This Row],[Price]]*0.85)</f>
        <v>0</v>
      </c>
      <c r="K6808" s="1">
        <f>SUM(Table14[[#This Row],[Price]]*0.82)</f>
        <v>0</v>
      </c>
      <c r="L6808" s="1">
        <f>SUM(Table14[[#This Row],[Price]]*0.85)</f>
        <v>0</v>
      </c>
      <c r="M6808" s="1">
        <f>SUM(Table14[[#This Row],[Price]]*0.75)</f>
        <v>0</v>
      </c>
      <c r="N6808" s="1">
        <f>SUM(Table14[[#This Row],[Price]]*0.85)</f>
        <v>0</v>
      </c>
      <c r="O6808" s="1">
        <f>SUM(Table14[[#This Row],[Price]]*0.7)</f>
        <v>0</v>
      </c>
      <c r="P6808" s="1" t="s">
        <v>24</v>
      </c>
      <c r="Q6808" s="1" t="s">
        <v>25</v>
      </c>
    </row>
    <row r="6809" spans="1:17" x14ac:dyDescent="0.35">
      <c r="A6809">
        <v>17557140</v>
      </c>
      <c r="B6809" t="s">
        <v>7078</v>
      </c>
      <c r="F6809" s="7">
        <v>0</v>
      </c>
      <c r="G6809" s="1" t="e">
        <f>MIN(Table14[[#This Row],[Medicare Outpatient Allowable Rate]:[United Healthcare Outpatient Allowable Rate]])</f>
        <v>#N/A</v>
      </c>
      <c r="H6809" s="1" t="e">
        <f>MAX(Table14[[#This Row],[Medicare Outpatient Allowable Rate]:[United Healthcare Outpatient Allowable Rate]])</f>
        <v>#N/A</v>
      </c>
      <c r="I6809" s="1" t="e">
        <v>#N/A</v>
      </c>
      <c r="J6809" s="1">
        <f>SUM(Table14[[#This Row],[Price]]*0.85)</f>
        <v>0</v>
      </c>
      <c r="K6809" s="1">
        <f>SUM(Table14[[#This Row],[Price]]*0.82)</f>
        <v>0</v>
      </c>
      <c r="L6809" s="1">
        <f>SUM(Table14[[#This Row],[Price]]*0.85)</f>
        <v>0</v>
      </c>
      <c r="M6809" s="1">
        <f>SUM(Table14[[#This Row],[Price]]*0.75)</f>
        <v>0</v>
      </c>
      <c r="N6809" s="1">
        <f>SUM(Table14[[#This Row],[Price]]*0.85)</f>
        <v>0</v>
      </c>
      <c r="O6809" s="1">
        <f>SUM(Table14[[#This Row],[Price]]*0.7)</f>
        <v>0</v>
      </c>
      <c r="P6809" s="1" t="s">
        <v>24</v>
      </c>
      <c r="Q6809" s="1" t="s">
        <v>25</v>
      </c>
    </row>
    <row r="6810" spans="1:17" x14ac:dyDescent="0.35">
      <c r="A6810">
        <v>17557147</v>
      </c>
      <c r="B6810" t="s">
        <v>7079</v>
      </c>
      <c r="F6810" s="7">
        <v>0</v>
      </c>
      <c r="G6810" s="1" t="e">
        <f>MIN(Table14[[#This Row],[Medicare Outpatient Allowable Rate]:[United Healthcare Outpatient Allowable Rate]])</f>
        <v>#N/A</v>
      </c>
      <c r="H6810" s="1" t="e">
        <f>MAX(Table14[[#This Row],[Medicare Outpatient Allowable Rate]:[United Healthcare Outpatient Allowable Rate]])</f>
        <v>#N/A</v>
      </c>
      <c r="I6810" s="1" t="e">
        <v>#N/A</v>
      </c>
      <c r="J6810" s="1">
        <f>SUM(Table14[[#This Row],[Price]]*0.85)</f>
        <v>0</v>
      </c>
      <c r="K6810" s="1">
        <f>SUM(Table14[[#This Row],[Price]]*0.82)</f>
        <v>0</v>
      </c>
      <c r="L6810" s="1">
        <f>SUM(Table14[[#This Row],[Price]]*0.85)</f>
        <v>0</v>
      </c>
      <c r="M6810" s="1">
        <f>SUM(Table14[[#This Row],[Price]]*0.75)</f>
        <v>0</v>
      </c>
      <c r="N6810" s="1">
        <f>SUM(Table14[[#This Row],[Price]]*0.85)</f>
        <v>0</v>
      </c>
      <c r="O6810" s="1">
        <f>SUM(Table14[[#This Row],[Price]]*0.7)</f>
        <v>0</v>
      </c>
      <c r="P6810" s="1" t="s">
        <v>24</v>
      </c>
      <c r="Q6810" s="1" t="s">
        <v>25</v>
      </c>
    </row>
    <row r="6811" spans="1:17" x14ac:dyDescent="0.35">
      <c r="A6811">
        <v>17557155</v>
      </c>
      <c r="B6811" t="s">
        <v>7080</v>
      </c>
      <c r="F6811" s="7">
        <v>0</v>
      </c>
      <c r="G6811" s="1" t="e">
        <f>MIN(Table14[[#This Row],[Medicare Outpatient Allowable Rate]:[United Healthcare Outpatient Allowable Rate]])</f>
        <v>#N/A</v>
      </c>
      <c r="H6811" s="1" t="e">
        <f>MAX(Table14[[#This Row],[Medicare Outpatient Allowable Rate]:[United Healthcare Outpatient Allowable Rate]])</f>
        <v>#N/A</v>
      </c>
      <c r="I6811" s="1" t="e">
        <v>#N/A</v>
      </c>
      <c r="J6811" s="1">
        <f>SUM(Table14[[#This Row],[Price]]*0.85)</f>
        <v>0</v>
      </c>
      <c r="K6811" s="1">
        <f>SUM(Table14[[#This Row],[Price]]*0.82)</f>
        <v>0</v>
      </c>
      <c r="L6811" s="1">
        <f>SUM(Table14[[#This Row],[Price]]*0.85)</f>
        <v>0</v>
      </c>
      <c r="M6811" s="1">
        <f>SUM(Table14[[#This Row],[Price]]*0.75)</f>
        <v>0</v>
      </c>
      <c r="N6811" s="1">
        <f>SUM(Table14[[#This Row],[Price]]*0.85)</f>
        <v>0</v>
      </c>
      <c r="O6811" s="1">
        <f>SUM(Table14[[#This Row],[Price]]*0.7)</f>
        <v>0</v>
      </c>
      <c r="P6811" s="1" t="s">
        <v>24</v>
      </c>
      <c r="Q6811" s="1" t="s">
        <v>25</v>
      </c>
    </row>
    <row r="6812" spans="1:17" x14ac:dyDescent="0.35">
      <c r="A6812">
        <v>17557162</v>
      </c>
      <c r="B6812" t="s">
        <v>7081</v>
      </c>
      <c r="F6812" s="7">
        <v>0</v>
      </c>
      <c r="G6812" s="1" t="e">
        <f>MIN(Table14[[#This Row],[Medicare Outpatient Allowable Rate]:[United Healthcare Outpatient Allowable Rate]])</f>
        <v>#N/A</v>
      </c>
      <c r="H6812" s="1" t="e">
        <f>MAX(Table14[[#This Row],[Medicare Outpatient Allowable Rate]:[United Healthcare Outpatient Allowable Rate]])</f>
        <v>#N/A</v>
      </c>
      <c r="I6812" s="1" t="e">
        <v>#N/A</v>
      </c>
      <c r="J6812" s="1">
        <f>SUM(Table14[[#This Row],[Price]]*0.85)</f>
        <v>0</v>
      </c>
      <c r="K6812" s="1">
        <f>SUM(Table14[[#This Row],[Price]]*0.82)</f>
        <v>0</v>
      </c>
      <c r="L6812" s="1">
        <f>SUM(Table14[[#This Row],[Price]]*0.85)</f>
        <v>0</v>
      </c>
      <c r="M6812" s="1">
        <f>SUM(Table14[[#This Row],[Price]]*0.75)</f>
        <v>0</v>
      </c>
      <c r="N6812" s="1">
        <f>SUM(Table14[[#This Row],[Price]]*0.85)</f>
        <v>0</v>
      </c>
      <c r="O6812" s="1">
        <f>SUM(Table14[[#This Row],[Price]]*0.7)</f>
        <v>0</v>
      </c>
      <c r="P6812" s="1" t="s">
        <v>24</v>
      </c>
      <c r="Q6812" s="1" t="s">
        <v>25</v>
      </c>
    </row>
    <row r="6813" spans="1:17" x14ac:dyDescent="0.35">
      <c r="A6813">
        <v>17557176</v>
      </c>
      <c r="B6813" t="s">
        <v>7082</v>
      </c>
      <c r="F6813" s="7">
        <v>0</v>
      </c>
      <c r="G6813" s="1" t="e">
        <f>MIN(Table14[[#This Row],[Medicare Outpatient Allowable Rate]:[United Healthcare Outpatient Allowable Rate]])</f>
        <v>#N/A</v>
      </c>
      <c r="H6813" s="1" t="e">
        <f>MAX(Table14[[#This Row],[Medicare Outpatient Allowable Rate]:[United Healthcare Outpatient Allowable Rate]])</f>
        <v>#N/A</v>
      </c>
      <c r="I6813" s="1" t="e">
        <v>#N/A</v>
      </c>
      <c r="J6813" s="1">
        <f>SUM(Table14[[#This Row],[Price]]*0.85)</f>
        <v>0</v>
      </c>
      <c r="K6813" s="1">
        <f>SUM(Table14[[#This Row],[Price]]*0.82)</f>
        <v>0</v>
      </c>
      <c r="L6813" s="1">
        <f>SUM(Table14[[#This Row],[Price]]*0.85)</f>
        <v>0</v>
      </c>
      <c r="M6813" s="1">
        <f>SUM(Table14[[#This Row],[Price]]*0.75)</f>
        <v>0</v>
      </c>
      <c r="N6813" s="1">
        <f>SUM(Table14[[#This Row],[Price]]*0.85)</f>
        <v>0</v>
      </c>
      <c r="O6813" s="1">
        <f>SUM(Table14[[#This Row],[Price]]*0.7)</f>
        <v>0</v>
      </c>
      <c r="P6813" s="1" t="s">
        <v>24</v>
      </c>
      <c r="Q6813" s="1" t="s">
        <v>25</v>
      </c>
    </row>
    <row r="6814" spans="1:17" x14ac:dyDescent="0.35">
      <c r="A6814">
        <v>17557183</v>
      </c>
      <c r="B6814" t="s">
        <v>7083</v>
      </c>
      <c r="F6814" s="7">
        <v>0</v>
      </c>
      <c r="G6814" s="1" t="e">
        <f>MIN(Table14[[#This Row],[Medicare Outpatient Allowable Rate]:[United Healthcare Outpatient Allowable Rate]])</f>
        <v>#N/A</v>
      </c>
      <c r="H6814" s="1" t="e">
        <f>MAX(Table14[[#This Row],[Medicare Outpatient Allowable Rate]:[United Healthcare Outpatient Allowable Rate]])</f>
        <v>#N/A</v>
      </c>
      <c r="I6814" s="1" t="e">
        <v>#N/A</v>
      </c>
      <c r="J6814" s="1">
        <f>SUM(Table14[[#This Row],[Price]]*0.85)</f>
        <v>0</v>
      </c>
      <c r="K6814" s="1">
        <f>SUM(Table14[[#This Row],[Price]]*0.82)</f>
        <v>0</v>
      </c>
      <c r="L6814" s="1">
        <f>SUM(Table14[[#This Row],[Price]]*0.85)</f>
        <v>0</v>
      </c>
      <c r="M6814" s="1">
        <f>SUM(Table14[[#This Row],[Price]]*0.75)</f>
        <v>0</v>
      </c>
      <c r="N6814" s="1">
        <f>SUM(Table14[[#This Row],[Price]]*0.85)</f>
        <v>0</v>
      </c>
      <c r="O6814" s="1">
        <f>SUM(Table14[[#This Row],[Price]]*0.7)</f>
        <v>0</v>
      </c>
      <c r="P6814" s="1" t="s">
        <v>24</v>
      </c>
      <c r="Q6814" s="1" t="s">
        <v>25</v>
      </c>
    </row>
    <row r="6815" spans="1:17" x14ac:dyDescent="0.35">
      <c r="A6815">
        <v>17557190</v>
      </c>
      <c r="B6815" t="s">
        <v>7084</v>
      </c>
      <c r="F6815" s="7">
        <v>0</v>
      </c>
      <c r="G6815" s="1" t="e">
        <f>MIN(Table14[[#This Row],[Medicare Outpatient Allowable Rate]:[United Healthcare Outpatient Allowable Rate]])</f>
        <v>#N/A</v>
      </c>
      <c r="H6815" s="1" t="e">
        <f>MAX(Table14[[#This Row],[Medicare Outpatient Allowable Rate]:[United Healthcare Outpatient Allowable Rate]])</f>
        <v>#N/A</v>
      </c>
      <c r="I6815" s="1" t="e">
        <v>#N/A</v>
      </c>
      <c r="J6815" s="1">
        <f>SUM(Table14[[#This Row],[Price]]*0.85)</f>
        <v>0</v>
      </c>
      <c r="K6815" s="1">
        <f>SUM(Table14[[#This Row],[Price]]*0.82)</f>
        <v>0</v>
      </c>
      <c r="L6815" s="1">
        <f>SUM(Table14[[#This Row],[Price]]*0.85)</f>
        <v>0</v>
      </c>
      <c r="M6815" s="1">
        <f>SUM(Table14[[#This Row],[Price]]*0.75)</f>
        <v>0</v>
      </c>
      <c r="N6815" s="1">
        <f>SUM(Table14[[#This Row],[Price]]*0.85)</f>
        <v>0</v>
      </c>
      <c r="O6815" s="1">
        <f>SUM(Table14[[#This Row],[Price]]*0.7)</f>
        <v>0</v>
      </c>
      <c r="P6815" s="1" t="s">
        <v>24</v>
      </c>
      <c r="Q6815" s="1" t="s">
        <v>25</v>
      </c>
    </row>
    <row r="6816" spans="1:17" x14ac:dyDescent="0.35">
      <c r="A6816">
        <v>17557197</v>
      </c>
      <c r="B6816" t="s">
        <v>7085</v>
      </c>
      <c r="F6816" s="7">
        <v>0</v>
      </c>
      <c r="G6816" s="1" t="e">
        <f>MIN(Table14[[#This Row],[Medicare Outpatient Allowable Rate]:[United Healthcare Outpatient Allowable Rate]])</f>
        <v>#N/A</v>
      </c>
      <c r="H6816" s="1" t="e">
        <f>MAX(Table14[[#This Row],[Medicare Outpatient Allowable Rate]:[United Healthcare Outpatient Allowable Rate]])</f>
        <v>#N/A</v>
      </c>
      <c r="I6816" s="1" t="e">
        <v>#N/A</v>
      </c>
      <c r="J6816" s="1">
        <f>SUM(Table14[[#This Row],[Price]]*0.85)</f>
        <v>0</v>
      </c>
      <c r="K6816" s="1">
        <f>SUM(Table14[[#This Row],[Price]]*0.82)</f>
        <v>0</v>
      </c>
      <c r="L6816" s="1">
        <f>SUM(Table14[[#This Row],[Price]]*0.85)</f>
        <v>0</v>
      </c>
      <c r="M6816" s="1">
        <f>SUM(Table14[[#This Row],[Price]]*0.75)</f>
        <v>0</v>
      </c>
      <c r="N6816" s="1">
        <f>SUM(Table14[[#This Row],[Price]]*0.85)</f>
        <v>0</v>
      </c>
      <c r="O6816" s="1">
        <f>SUM(Table14[[#This Row],[Price]]*0.7)</f>
        <v>0</v>
      </c>
      <c r="P6816" s="1" t="s">
        <v>24</v>
      </c>
      <c r="Q6816" s="1" t="s">
        <v>25</v>
      </c>
    </row>
    <row r="6817" spans="1:17" x14ac:dyDescent="0.35">
      <c r="A6817">
        <v>17557204</v>
      </c>
      <c r="B6817" t="s">
        <v>7086</v>
      </c>
      <c r="F6817" s="7">
        <v>0</v>
      </c>
      <c r="G6817" s="1" t="e">
        <f>MIN(Table14[[#This Row],[Medicare Outpatient Allowable Rate]:[United Healthcare Outpatient Allowable Rate]])</f>
        <v>#N/A</v>
      </c>
      <c r="H6817" s="1" t="e">
        <f>MAX(Table14[[#This Row],[Medicare Outpatient Allowable Rate]:[United Healthcare Outpatient Allowable Rate]])</f>
        <v>#N/A</v>
      </c>
      <c r="I6817" s="1" t="e">
        <v>#N/A</v>
      </c>
      <c r="J6817" s="1">
        <f>SUM(Table14[[#This Row],[Price]]*0.85)</f>
        <v>0</v>
      </c>
      <c r="K6817" s="1">
        <f>SUM(Table14[[#This Row],[Price]]*0.82)</f>
        <v>0</v>
      </c>
      <c r="L6817" s="1">
        <f>SUM(Table14[[#This Row],[Price]]*0.85)</f>
        <v>0</v>
      </c>
      <c r="M6817" s="1">
        <f>SUM(Table14[[#This Row],[Price]]*0.75)</f>
        <v>0</v>
      </c>
      <c r="N6817" s="1">
        <f>SUM(Table14[[#This Row],[Price]]*0.85)</f>
        <v>0</v>
      </c>
      <c r="O6817" s="1">
        <f>SUM(Table14[[#This Row],[Price]]*0.7)</f>
        <v>0</v>
      </c>
      <c r="P6817" s="1" t="s">
        <v>24</v>
      </c>
      <c r="Q6817" s="1" t="s">
        <v>25</v>
      </c>
    </row>
    <row r="6818" spans="1:17" x14ac:dyDescent="0.35">
      <c r="A6818">
        <v>17557213</v>
      </c>
      <c r="B6818" t="s">
        <v>7087</v>
      </c>
      <c r="F6818" s="7">
        <v>0</v>
      </c>
      <c r="G6818" s="1" t="e">
        <f>MIN(Table14[[#This Row],[Medicare Outpatient Allowable Rate]:[United Healthcare Outpatient Allowable Rate]])</f>
        <v>#N/A</v>
      </c>
      <c r="H6818" s="1" t="e">
        <f>MAX(Table14[[#This Row],[Medicare Outpatient Allowable Rate]:[United Healthcare Outpatient Allowable Rate]])</f>
        <v>#N/A</v>
      </c>
      <c r="I6818" s="1" t="e">
        <v>#N/A</v>
      </c>
      <c r="J6818" s="1">
        <f>SUM(Table14[[#This Row],[Price]]*0.85)</f>
        <v>0</v>
      </c>
      <c r="K6818" s="1">
        <f>SUM(Table14[[#This Row],[Price]]*0.82)</f>
        <v>0</v>
      </c>
      <c r="L6818" s="1">
        <f>SUM(Table14[[#This Row],[Price]]*0.85)</f>
        <v>0</v>
      </c>
      <c r="M6818" s="1">
        <f>SUM(Table14[[#This Row],[Price]]*0.75)</f>
        <v>0</v>
      </c>
      <c r="N6818" s="1">
        <f>SUM(Table14[[#This Row],[Price]]*0.85)</f>
        <v>0</v>
      </c>
      <c r="O6818" s="1">
        <f>SUM(Table14[[#This Row],[Price]]*0.7)</f>
        <v>0</v>
      </c>
      <c r="P6818" s="1" t="s">
        <v>24</v>
      </c>
      <c r="Q6818" s="1" t="s">
        <v>25</v>
      </c>
    </row>
    <row r="6819" spans="1:17" x14ac:dyDescent="0.35">
      <c r="A6819">
        <v>17557219</v>
      </c>
      <c r="B6819" t="s">
        <v>7088</v>
      </c>
      <c r="F6819" s="7">
        <v>0</v>
      </c>
      <c r="G6819" s="1" t="e">
        <f>MIN(Table14[[#This Row],[Medicare Outpatient Allowable Rate]:[United Healthcare Outpatient Allowable Rate]])</f>
        <v>#N/A</v>
      </c>
      <c r="H6819" s="1" t="e">
        <f>MAX(Table14[[#This Row],[Medicare Outpatient Allowable Rate]:[United Healthcare Outpatient Allowable Rate]])</f>
        <v>#N/A</v>
      </c>
      <c r="I6819" s="1" t="e">
        <v>#N/A</v>
      </c>
      <c r="J6819" s="1">
        <f>SUM(Table14[[#This Row],[Price]]*0.85)</f>
        <v>0</v>
      </c>
      <c r="K6819" s="1">
        <f>SUM(Table14[[#This Row],[Price]]*0.82)</f>
        <v>0</v>
      </c>
      <c r="L6819" s="1">
        <f>SUM(Table14[[#This Row],[Price]]*0.85)</f>
        <v>0</v>
      </c>
      <c r="M6819" s="1">
        <f>SUM(Table14[[#This Row],[Price]]*0.75)</f>
        <v>0</v>
      </c>
      <c r="N6819" s="1">
        <f>SUM(Table14[[#This Row],[Price]]*0.85)</f>
        <v>0</v>
      </c>
      <c r="O6819" s="1">
        <f>SUM(Table14[[#This Row],[Price]]*0.7)</f>
        <v>0</v>
      </c>
      <c r="P6819" s="1" t="s">
        <v>24</v>
      </c>
      <c r="Q6819" s="1" t="s">
        <v>25</v>
      </c>
    </row>
    <row r="6820" spans="1:17" x14ac:dyDescent="0.35">
      <c r="A6820">
        <v>17557226</v>
      </c>
      <c r="B6820" t="s">
        <v>7089</v>
      </c>
      <c r="F6820" s="7">
        <v>0</v>
      </c>
      <c r="G6820" s="1" t="e">
        <f>MIN(Table14[[#This Row],[Medicare Outpatient Allowable Rate]:[United Healthcare Outpatient Allowable Rate]])</f>
        <v>#N/A</v>
      </c>
      <c r="H6820" s="1" t="e">
        <f>MAX(Table14[[#This Row],[Medicare Outpatient Allowable Rate]:[United Healthcare Outpatient Allowable Rate]])</f>
        <v>#N/A</v>
      </c>
      <c r="I6820" s="1" t="e">
        <v>#N/A</v>
      </c>
      <c r="J6820" s="1">
        <f>SUM(Table14[[#This Row],[Price]]*0.85)</f>
        <v>0</v>
      </c>
      <c r="K6820" s="1">
        <f>SUM(Table14[[#This Row],[Price]]*0.82)</f>
        <v>0</v>
      </c>
      <c r="L6820" s="1">
        <f>SUM(Table14[[#This Row],[Price]]*0.85)</f>
        <v>0</v>
      </c>
      <c r="M6820" s="1">
        <f>SUM(Table14[[#This Row],[Price]]*0.75)</f>
        <v>0</v>
      </c>
      <c r="N6820" s="1">
        <f>SUM(Table14[[#This Row],[Price]]*0.85)</f>
        <v>0</v>
      </c>
      <c r="O6820" s="1">
        <f>SUM(Table14[[#This Row],[Price]]*0.7)</f>
        <v>0</v>
      </c>
      <c r="P6820" s="1" t="s">
        <v>24</v>
      </c>
      <c r="Q6820" s="1" t="s">
        <v>25</v>
      </c>
    </row>
    <row r="6821" spans="1:17" x14ac:dyDescent="0.35">
      <c r="A6821">
        <v>17557233</v>
      </c>
      <c r="B6821" t="s">
        <v>7090</v>
      </c>
      <c r="F6821" s="7">
        <v>0</v>
      </c>
      <c r="G6821" s="1" t="e">
        <f>MIN(Table14[[#This Row],[Medicare Outpatient Allowable Rate]:[United Healthcare Outpatient Allowable Rate]])</f>
        <v>#N/A</v>
      </c>
      <c r="H6821" s="1" t="e">
        <f>MAX(Table14[[#This Row],[Medicare Outpatient Allowable Rate]:[United Healthcare Outpatient Allowable Rate]])</f>
        <v>#N/A</v>
      </c>
      <c r="I6821" s="1" t="e">
        <v>#N/A</v>
      </c>
      <c r="J6821" s="1">
        <f>SUM(Table14[[#This Row],[Price]]*0.85)</f>
        <v>0</v>
      </c>
      <c r="K6821" s="1">
        <f>SUM(Table14[[#This Row],[Price]]*0.82)</f>
        <v>0</v>
      </c>
      <c r="L6821" s="1">
        <f>SUM(Table14[[#This Row],[Price]]*0.85)</f>
        <v>0</v>
      </c>
      <c r="M6821" s="1">
        <f>SUM(Table14[[#This Row],[Price]]*0.75)</f>
        <v>0</v>
      </c>
      <c r="N6821" s="1">
        <f>SUM(Table14[[#This Row],[Price]]*0.85)</f>
        <v>0</v>
      </c>
      <c r="O6821" s="1">
        <f>SUM(Table14[[#This Row],[Price]]*0.7)</f>
        <v>0</v>
      </c>
      <c r="P6821" s="1" t="s">
        <v>24</v>
      </c>
      <c r="Q6821" s="1" t="s">
        <v>25</v>
      </c>
    </row>
    <row r="6822" spans="1:17" x14ac:dyDescent="0.35">
      <c r="A6822">
        <v>17557240</v>
      </c>
      <c r="B6822" t="s">
        <v>7091</v>
      </c>
      <c r="F6822" s="7">
        <v>0</v>
      </c>
      <c r="G6822" s="1" t="e">
        <f>MIN(Table14[[#This Row],[Medicare Outpatient Allowable Rate]:[United Healthcare Outpatient Allowable Rate]])</f>
        <v>#N/A</v>
      </c>
      <c r="H6822" s="1" t="e">
        <f>MAX(Table14[[#This Row],[Medicare Outpatient Allowable Rate]:[United Healthcare Outpatient Allowable Rate]])</f>
        <v>#N/A</v>
      </c>
      <c r="I6822" s="1" t="e">
        <v>#N/A</v>
      </c>
      <c r="J6822" s="1">
        <f>SUM(Table14[[#This Row],[Price]]*0.85)</f>
        <v>0</v>
      </c>
      <c r="K6822" s="1">
        <f>SUM(Table14[[#This Row],[Price]]*0.82)</f>
        <v>0</v>
      </c>
      <c r="L6822" s="1">
        <f>SUM(Table14[[#This Row],[Price]]*0.85)</f>
        <v>0</v>
      </c>
      <c r="M6822" s="1">
        <f>SUM(Table14[[#This Row],[Price]]*0.75)</f>
        <v>0</v>
      </c>
      <c r="N6822" s="1">
        <f>SUM(Table14[[#This Row],[Price]]*0.85)</f>
        <v>0</v>
      </c>
      <c r="O6822" s="1">
        <f>SUM(Table14[[#This Row],[Price]]*0.7)</f>
        <v>0</v>
      </c>
      <c r="P6822" s="1" t="s">
        <v>24</v>
      </c>
      <c r="Q6822" s="1" t="s">
        <v>25</v>
      </c>
    </row>
    <row r="6823" spans="1:17" x14ac:dyDescent="0.35">
      <c r="A6823">
        <v>17557247</v>
      </c>
      <c r="B6823" t="s">
        <v>7092</v>
      </c>
      <c r="F6823" s="7">
        <v>0</v>
      </c>
      <c r="G6823" s="1" t="e">
        <f>MIN(Table14[[#This Row],[Medicare Outpatient Allowable Rate]:[United Healthcare Outpatient Allowable Rate]])</f>
        <v>#N/A</v>
      </c>
      <c r="H6823" s="1" t="e">
        <f>MAX(Table14[[#This Row],[Medicare Outpatient Allowable Rate]:[United Healthcare Outpatient Allowable Rate]])</f>
        <v>#N/A</v>
      </c>
      <c r="I6823" s="1" t="e">
        <v>#N/A</v>
      </c>
      <c r="J6823" s="1">
        <f>SUM(Table14[[#This Row],[Price]]*0.85)</f>
        <v>0</v>
      </c>
      <c r="K6823" s="1">
        <f>SUM(Table14[[#This Row],[Price]]*0.82)</f>
        <v>0</v>
      </c>
      <c r="L6823" s="1">
        <f>SUM(Table14[[#This Row],[Price]]*0.85)</f>
        <v>0</v>
      </c>
      <c r="M6823" s="1">
        <f>SUM(Table14[[#This Row],[Price]]*0.75)</f>
        <v>0</v>
      </c>
      <c r="N6823" s="1">
        <f>SUM(Table14[[#This Row],[Price]]*0.85)</f>
        <v>0</v>
      </c>
      <c r="O6823" s="1">
        <f>SUM(Table14[[#This Row],[Price]]*0.7)</f>
        <v>0</v>
      </c>
      <c r="P6823" s="1" t="s">
        <v>24</v>
      </c>
      <c r="Q6823" s="1" t="s">
        <v>25</v>
      </c>
    </row>
    <row r="6824" spans="1:17" x14ac:dyDescent="0.35">
      <c r="A6824">
        <v>17557254</v>
      </c>
      <c r="B6824" t="s">
        <v>7093</v>
      </c>
      <c r="F6824" s="7">
        <v>0</v>
      </c>
      <c r="G6824" s="1" t="e">
        <f>MIN(Table14[[#This Row],[Medicare Outpatient Allowable Rate]:[United Healthcare Outpatient Allowable Rate]])</f>
        <v>#N/A</v>
      </c>
      <c r="H6824" s="1" t="e">
        <f>MAX(Table14[[#This Row],[Medicare Outpatient Allowable Rate]:[United Healthcare Outpatient Allowable Rate]])</f>
        <v>#N/A</v>
      </c>
      <c r="I6824" s="1" t="e">
        <v>#N/A</v>
      </c>
      <c r="J6824" s="1">
        <f>SUM(Table14[[#This Row],[Price]]*0.85)</f>
        <v>0</v>
      </c>
      <c r="K6824" s="1">
        <f>SUM(Table14[[#This Row],[Price]]*0.82)</f>
        <v>0</v>
      </c>
      <c r="L6824" s="1">
        <f>SUM(Table14[[#This Row],[Price]]*0.85)</f>
        <v>0</v>
      </c>
      <c r="M6824" s="1">
        <f>SUM(Table14[[#This Row],[Price]]*0.75)</f>
        <v>0</v>
      </c>
      <c r="N6824" s="1">
        <f>SUM(Table14[[#This Row],[Price]]*0.85)</f>
        <v>0</v>
      </c>
      <c r="O6824" s="1">
        <f>SUM(Table14[[#This Row],[Price]]*0.7)</f>
        <v>0</v>
      </c>
      <c r="P6824" s="1" t="s">
        <v>24</v>
      </c>
      <c r="Q6824" s="1" t="s">
        <v>25</v>
      </c>
    </row>
    <row r="6825" spans="1:17" x14ac:dyDescent="0.35">
      <c r="A6825">
        <v>17557261</v>
      </c>
      <c r="B6825" t="s">
        <v>7094</v>
      </c>
      <c r="F6825" s="7">
        <v>0</v>
      </c>
      <c r="G6825" s="1" t="e">
        <f>MIN(Table14[[#This Row],[Medicare Outpatient Allowable Rate]:[United Healthcare Outpatient Allowable Rate]])</f>
        <v>#N/A</v>
      </c>
      <c r="H6825" s="1" t="e">
        <f>MAX(Table14[[#This Row],[Medicare Outpatient Allowable Rate]:[United Healthcare Outpatient Allowable Rate]])</f>
        <v>#N/A</v>
      </c>
      <c r="I6825" s="1" t="e">
        <v>#N/A</v>
      </c>
      <c r="J6825" s="1">
        <f>SUM(Table14[[#This Row],[Price]]*0.85)</f>
        <v>0</v>
      </c>
      <c r="K6825" s="1">
        <f>SUM(Table14[[#This Row],[Price]]*0.82)</f>
        <v>0</v>
      </c>
      <c r="L6825" s="1">
        <f>SUM(Table14[[#This Row],[Price]]*0.85)</f>
        <v>0</v>
      </c>
      <c r="M6825" s="1">
        <f>SUM(Table14[[#This Row],[Price]]*0.75)</f>
        <v>0</v>
      </c>
      <c r="N6825" s="1">
        <f>SUM(Table14[[#This Row],[Price]]*0.85)</f>
        <v>0</v>
      </c>
      <c r="O6825" s="1">
        <f>SUM(Table14[[#This Row],[Price]]*0.7)</f>
        <v>0</v>
      </c>
      <c r="P6825" s="1" t="s">
        <v>24</v>
      </c>
      <c r="Q6825" s="1" t="s">
        <v>25</v>
      </c>
    </row>
    <row r="6826" spans="1:17" x14ac:dyDescent="0.35">
      <c r="A6826">
        <v>17557268</v>
      </c>
      <c r="B6826" t="s">
        <v>7095</v>
      </c>
      <c r="F6826" s="7">
        <v>0</v>
      </c>
      <c r="G6826" s="1" t="e">
        <f>MIN(Table14[[#This Row],[Medicare Outpatient Allowable Rate]:[United Healthcare Outpatient Allowable Rate]])</f>
        <v>#N/A</v>
      </c>
      <c r="H6826" s="1" t="e">
        <f>MAX(Table14[[#This Row],[Medicare Outpatient Allowable Rate]:[United Healthcare Outpatient Allowable Rate]])</f>
        <v>#N/A</v>
      </c>
      <c r="I6826" s="1" t="e">
        <v>#N/A</v>
      </c>
      <c r="J6826" s="1">
        <f>SUM(Table14[[#This Row],[Price]]*0.85)</f>
        <v>0</v>
      </c>
      <c r="K6826" s="1">
        <f>SUM(Table14[[#This Row],[Price]]*0.82)</f>
        <v>0</v>
      </c>
      <c r="L6826" s="1">
        <f>SUM(Table14[[#This Row],[Price]]*0.85)</f>
        <v>0</v>
      </c>
      <c r="M6826" s="1">
        <f>SUM(Table14[[#This Row],[Price]]*0.75)</f>
        <v>0</v>
      </c>
      <c r="N6826" s="1">
        <f>SUM(Table14[[#This Row],[Price]]*0.85)</f>
        <v>0</v>
      </c>
      <c r="O6826" s="1">
        <f>SUM(Table14[[#This Row],[Price]]*0.7)</f>
        <v>0</v>
      </c>
      <c r="P6826" s="1" t="s">
        <v>24</v>
      </c>
      <c r="Q6826" s="1" t="s">
        <v>25</v>
      </c>
    </row>
    <row r="6827" spans="1:17" x14ac:dyDescent="0.35">
      <c r="A6827">
        <v>17557275</v>
      </c>
      <c r="B6827" t="s">
        <v>7096</v>
      </c>
      <c r="F6827" s="7">
        <v>0</v>
      </c>
      <c r="G6827" s="1" t="e">
        <f>MIN(Table14[[#This Row],[Medicare Outpatient Allowable Rate]:[United Healthcare Outpatient Allowable Rate]])</f>
        <v>#N/A</v>
      </c>
      <c r="H6827" s="1" t="e">
        <f>MAX(Table14[[#This Row],[Medicare Outpatient Allowable Rate]:[United Healthcare Outpatient Allowable Rate]])</f>
        <v>#N/A</v>
      </c>
      <c r="I6827" s="1" t="e">
        <v>#N/A</v>
      </c>
      <c r="J6827" s="1">
        <f>SUM(Table14[[#This Row],[Price]]*0.85)</f>
        <v>0</v>
      </c>
      <c r="K6827" s="1">
        <f>SUM(Table14[[#This Row],[Price]]*0.82)</f>
        <v>0</v>
      </c>
      <c r="L6827" s="1">
        <f>SUM(Table14[[#This Row],[Price]]*0.85)</f>
        <v>0</v>
      </c>
      <c r="M6827" s="1">
        <f>SUM(Table14[[#This Row],[Price]]*0.75)</f>
        <v>0</v>
      </c>
      <c r="N6827" s="1">
        <f>SUM(Table14[[#This Row],[Price]]*0.85)</f>
        <v>0</v>
      </c>
      <c r="O6827" s="1">
        <f>SUM(Table14[[#This Row],[Price]]*0.7)</f>
        <v>0</v>
      </c>
      <c r="P6827" s="1" t="s">
        <v>24</v>
      </c>
      <c r="Q6827" s="1" t="s">
        <v>25</v>
      </c>
    </row>
    <row r="6828" spans="1:17" x14ac:dyDescent="0.35">
      <c r="A6828">
        <v>17557282</v>
      </c>
      <c r="B6828" t="s">
        <v>7097</v>
      </c>
      <c r="F6828" s="7">
        <v>0</v>
      </c>
      <c r="G6828" s="1" t="e">
        <f>MIN(Table14[[#This Row],[Medicare Outpatient Allowable Rate]:[United Healthcare Outpatient Allowable Rate]])</f>
        <v>#N/A</v>
      </c>
      <c r="H6828" s="1" t="e">
        <f>MAX(Table14[[#This Row],[Medicare Outpatient Allowable Rate]:[United Healthcare Outpatient Allowable Rate]])</f>
        <v>#N/A</v>
      </c>
      <c r="I6828" s="1" t="e">
        <v>#N/A</v>
      </c>
      <c r="J6828" s="1">
        <f>SUM(Table14[[#This Row],[Price]]*0.85)</f>
        <v>0</v>
      </c>
      <c r="K6828" s="1">
        <f>SUM(Table14[[#This Row],[Price]]*0.82)</f>
        <v>0</v>
      </c>
      <c r="L6828" s="1">
        <f>SUM(Table14[[#This Row],[Price]]*0.85)</f>
        <v>0</v>
      </c>
      <c r="M6828" s="1">
        <f>SUM(Table14[[#This Row],[Price]]*0.75)</f>
        <v>0</v>
      </c>
      <c r="N6828" s="1">
        <f>SUM(Table14[[#This Row],[Price]]*0.85)</f>
        <v>0</v>
      </c>
      <c r="O6828" s="1">
        <f>SUM(Table14[[#This Row],[Price]]*0.7)</f>
        <v>0</v>
      </c>
      <c r="P6828" s="1" t="s">
        <v>24</v>
      </c>
      <c r="Q6828" s="1" t="s">
        <v>25</v>
      </c>
    </row>
    <row r="6829" spans="1:17" x14ac:dyDescent="0.35">
      <c r="A6829">
        <v>17557289</v>
      </c>
      <c r="B6829" t="s">
        <v>7098</v>
      </c>
      <c r="F6829" s="7">
        <v>0</v>
      </c>
      <c r="G6829" s="1" t="e">
        <f>MIN(Table14[[#This Row],[Medicare Outpatient Allowable Rate]:[United Healthcare Outpatient Allowable Rate]])</f>
        <v>#N/A</v>
      </c>
      <c r="H6829" s="1" t="e">
        <f>MAX(Table14[[#This Row],[Medicare Outpatient Allowable Rate]:[United Healthcare Outpatient Allowable Rate]])</f>
        <v>#N/A</v>
      </c>
      <c r="I6829" s="1" t="e">
        <v>#N/A</v>
      </c>
      <c r="J6829" s="1">
        <f>SUM(Table14[[#This Row],[Price]]*0.85)</f>
        <v>0</v>
      </c>
      <c r="K6829" s="1">
        <f>SUM(Table14[[#This Row],[Price]]*0.82)</f>
        <v>0</v>
      </c>
      <c r="L6829" s="1">
        <f>SUM(Table14[[#This Row],[Price]]*0.85)</f>
        <v>0</v>
      </c>
      <c r="M6829" s="1">
        <f>SUM(Table14[[#This Row],[Price]]*0.75)</f>
        <v>0</v>
      </c>
      <c r="N6829" s="1">
        <f>SUM(Table14[[#This Row],[Price]]*0.85)</f>
        <v>0</v>
      </c>
      <c r="O6829" s="1">
        <f>SUM(Table14[[#This Row],[Price]]*0.7)</f>
        <v>0</v>
      </c>
      <c r="P6829" s="1" t="s">
        <v>24</v>
      </c>
      <c r="Q6829" s="1" t="s">
        <v>25</v>
      </c>
    </row>
    <row r="6830" spans="1:17" x14ac:dyDescent="0.35">
      <c r="A6830">
        <v>17680854</v>
      </c>
      <c r="B6830" t="s">
        <v>7099</v>
      </c>
      <c r="F6830" s="7">
        <v>0</v>
      </c>
      <c r="G6830" s="1" t="e">
        <f>MIN(Table14[[#This Row],[Medicare Outpatient Allowable Rate]:[United Healthcare Outpatient Allowable Rate]])</f>
        <v>#N/A</v>
      </c>
      <c r="H6830" s="1" t="e">
        <f>MAX(Table14[[#This Row],[Medicare Outpatient Allowable Rate]:[United Healthcare Outpatient Allowable Rate]])</f>
        <v>#N/A</v>
      </c>
      <c r="I6830" s="1" t="e">
        <v>#N/A</v>
      </c>
      <c r="J6830" s="1">
        <f>SUM(Table14[[#This Row],[Price]]*0.85)</f>
        <v>0</v>
      </c>
      <c r="K6830" s="1">
        <f>SUM(Table14[[#This Row],[Price]]*0.82)</f>
        <v>0</v>
      </c>
      <c r="L6830" s="1">
        <f>SUM(Table14[[#This Row],[Price]]*0.85)</f>
        <v>0</v>
      </c>
      <c r="M6830" s="1">
        <f>SUM(Table14[[#This Row],[Price]]*0.75)</f>
        <v>0</v>
      </c>
      <c r="N6830" s="1">
        <f>SUM(Table14[[#This Row],[Price]]*0.85)</f>
        <v>0</v>
      </c>
      <c r="O6830" s="1">
        <f>SUM(Table14[[#This Row],[Price]]*0.7)</f>
        <v>0</v>
      </c>
      <c r="P6830" s="1" t="s">
        <v>24</v>
      </c>
      <c r="Q6830" s="1" t="s">
        <v>25</v>
      </c>
    </row>
    <row r="6831" spans="1:17" x14ac:dyDescent="0.35">
      <c r="A6831">
        <v>17680882</v>
      </c>
      <c r="B6831" t="s">
        <v>7100</v>
      </c>
      <c r="F6831" s="7">
        <v>0</v>
      </c>
      <c r="G6831" s="1" t="e">
        <f>MIN(Table14[[#This Row],[Medicare Outpatient Allowable Rate]:[United Healthcare Outpatient Allowable Rate]])</f>
        <v>#N/A</v>
      </c>
      <c r="H6831" s="1" t="e">
        <f>MAX(Table14[[#This Row],[Medicare Outpatient Allowable Rate]:[United Healthcare Outpatient Allowable Rate]])</f>
        <v>#N/A</v>
      </c>
      <c r="I6831" s="1" t="e">
        <v>#N/A</v>
      </c>
      <c r="J6831" s="1">
        <f>SUM(Table14[[#This Row],[Price]]*0.85)</f>
        <v>0</v>
      </c>
      <c r="K6831" s="1">
        <f>SUM(Table14[[#This Row],[Price]]*0.82)</f>
        <v>0</v>
      </c>
      <c r="L6831" s="1">
        <f>SUM(Table14[[#This Row],[Price]]*0.85)</f>
        <v>0</v>
      </c>
      <c r="M6831" s="1">
        <f>SUM(Table14[[#This Row],[Price]]*0.75)</f>
        <v>0</v>
      </c>
      <c r="N6831" s="1">
        <f>SUM(Table14[[#This Row],[Price]]*0.85)</f>
        <v>0</v>
      </c>
      <c r="O6831" s="1">
        <f>SUM(Table14[[#This Row],[Price]]*0.7)</f>
        <v>0</v>
      </c>
      <c r="P6831" s="1" t="s">
        <v>24</v>
      </c>
      <c r="Q6831" s="1" t="s">
        <v>25</v>
      </c>
    </row>
    <row r="6832" spans="1:17" x14ac:dyDescent="0.35">
      <c r="A6832">
        <v>17557154</v>
      </c>
      <c r="B6832" t="s">
        <v>7101</v>
      </c>
      <c r="F6832" s="7">
        <v>0</v>
      </c>
      <c r="G6832" s="1" t="e">
        <f>MIN(Table14[[#This Row],[Medicare Outpatient Allowable Rate]:[United Healthcare Outpatient Allowable Rate]])</f>
        <v>#N/A</v>
      </c>
      <c r="H6832" s="1" t="e">
        <f>MAX(Table14[[#This Row],[Medicare Outpatient Allowable Rate]:[United Healthcare Outpatient Allowable Rate]])</f>
        <v>#N/A</v>
      </c>
      <c r="I6832" s="1" t="e">
        <v>#N/A</v>
      </c>
      <c r="J6832" s="1">
        <f>SUM(Table14[[#This Row],[Price]]*0.85)</f>
        <v>0</v>
      </c>
      <c r="K6832" s="1">
        <f>SUM(Table14[[#This Row],[Price]]*0.82)</f>
        <v>0</v>
      </c>
      <c r="L6832" s="1">
        <f>SUM(Table14[[#This Row],[Price]]*0.85)</f>
        <v>0</v>
      </c>
      <c r="M6832" s="1">
        <f>SUM(Table14[[#This Row],[Price]]*0.75)</f>
        <v>0</v>
      </c>
      <c r="N6832" s="1">
        <f>SUM(Table14[[#This Row],[Price]]*0.85)</f>
        <v>0</v>
      </c>
      <c r="O6832" s="1">
        <f>SUM(Table14[[#This Row],[Price]]*0.7)</f>
        <v>0</v>
      </c>
      <c r="P6832" s="1" t="s">
        <v>24</v>
      </c>
      <c r="Q6832" s="1" t="s">
        <v>25</v>
      </c>
    </row>
    <row r="6833" spans="1:17" x14ac:dyDescent="0.35">
      <c r="A6833">
        <v>17557267</v>
      </c>
      <c r="B6833" t="s">
        <v>7102</v>
      </c>
      <c r="F6833" s="7">
        <v>0</v>
      </c>
      <c r="G6833" s="1" t="e">
        <f>MIN(Table14[[#This Row],[Medicare Outpatient Allowable Rate]:[United Healthcare Outpatient Allowable Rate]])</f>
        <v>#N/A</v>
      </c>
      <c r="H6833" s="1" t="e">
        <f>MAX(Table14[[#This Row],[Medicare Outpatient Allowable Rate]:[United Healthcare Outpatient Allowable Rate]])</f>
        <v>#N/A</v>
      </c>
      <c r="I6833" s="1" t="e">
        <v>#N/A</v>
      </c>
      <c r="J6833" s="1">
        <f>SUM(Table14[[#This Row],[Price]]*0.85)</f>
        <v>0</v>
      </c>
      <c r="K6833" s="1">
        <f>SUM(Table14[[#This Row],[Price]]*0.82)</f>
        <v>0</v>
      </c>
      <c r="L6833" s="1">
        <f>SUM(Table14[[#This Row],[Price]]*0.85)</f>
        <v>0</v>
      </c>
      <c r="M6833" s="1">
        <f>SUM(Table14[[#This Row],[Price]]*0.75)</f>
        <v>0</v>
      </c>
      <c r="N6833" s="1">
        <f>SUM(Table14[[#This Row],[Price]]*0.85)</f>
        <v>0</v>
      </c>
      <c r="O6833" s="1">
        <f>SUM(Table14[[#This Row],[Price]]*0.7)</f>
        <v>0</v>
      </c>
      <c r="P6833" s="1" t="s">
        <v>24</v>
      </c>
      <c r="Q6833" s="1" t="s">
        <v>25</v>
      </c>
    </row>
    <row r="6834" spans="1:17" x14ac:dyDescent="0.35">
      <c r="A6834">
        <v>17557212</v>
      </c>
      <c r="B6834" t="s">
        <v>7103</v>
      </c>
      <c r="F6834" s="7">
        <v>0</v>
      </c>
      <c r="G6834" s="1" t="e">
        <f>MIN(Table14[[#This Row],[Medicare Outpatient Allowable Rate]:[United Healthcare Outpatient Allowable Rate]])</f>
        <v>#N/A</v>
      </c>
      <c r="H6834" s="1" t="e">
        <f>MAX(Table14[[#This Row],[Medicare Outpatient Allowable Rate]:[United Healthcare Outpatient Allowable Rate]])</f>
        <v>#N/A</v>
      </c>
      <c r="I6834" s="1" t="e">
        <v>#N/A</v>
      </c>
      <c r="J6834" s="1">
        <f>SUM(Table14[[#This Row],[Price]]*0.85)</f>
        <v>0</v>
      </c>
      <c r="K6834" s="1">
        <f>SUM(Table14[[#This Row],[Price]]*0.82)</f>
        <v>0</v>
      </c>
      <c r="L6834" s="1">
        <f>SUM(Table14[[#This Row],[Price]]*0.85)</f>
        <v>0</v>
      </c>
      <c r="M6834" s="1">
        <f>SUM(Table14[[#This Row],[Price]]*0.75)</f>
        <v>0</v>
      </c>
      <c r="N6834" s="1">
        <f>SUM(Table14[[#This Row],[Price]]*0.85)</f>
        <v>0</v>
      </c>
      <c r="O6834" s="1">
        <f>SUM(Table14[[#This Row],[Price]]*0.7)</f>
        <v>0</v>
      </c>
      <c r="P6834" s="1" t="s">
        <v>24</v>
      </c>
      <c r="Q6834" s="1" t="s">
        <v>25</v>
      </c>
    </row>
    <row r="6835" spans="1:17" x14ac:dyDescent="0.35">
      <c r="A6835">
        <v>17557161</v>
      </c>
      <c r="B6835" t="s">
        <v>7104</v>
      </c>
      <c r="F6835" s="7">
        <v>0</v>
      </c>
      <c r="G6835" s="1" t="e">
        <f>MIN(Table14[[#This Row],[Medicare Outpatient Allowable Rate]:[United Healthcare Outpatient Allowable Rate]])</f>
        <v>#N/A</v>
      </c>
      <c r="H6835" s="1" t="e">
        <f>MAX(Table14[[#This Row],[Medicare Outpatient Allowable Rate]:[United Healthcare Outpatient Allowable Rate]])</f>
        <v>#N/A</v>
      </c>
      <c r="I6835" s="1" t="e">
        <v>#N/A</v>
      </c>
      <c r="J6835" s="1">
        <f>SUM(Table14[[#This Row],[Price]]*0.85)</f>
        <v>0</v>
      </c>
      <c r="K6835" s="1">
        <f>SUM(Table14[[#This Row],[Price]]*0.82)</f>
        <v>0</v>
      </c>
      <c r="L6835" s="1">
        <f>SUM(Table14[[#This Row],[Price]]*0.85)</f>
        <v>0</v>
      </c>
      <c r="M6835" s="1">
        <f>SUM(Table14[[#This Row],[Price]]*0.75)</f>
        <v>0</v>
      </c>
      <c r="N6835" s="1">
        <f>SUM(Table14[[#This Row],[Price]]*0.85)</f>
        <v>0</v>
      </c>
      <c r="O6835" s="1">
        <f>SUM(Table14[[#This Row],[Price]]*0.7)</f>
        <v>0</v>
      </c>
      <c r="P6835" s="1" t="s">
        <v>24</v>
      </c>
      <c r="Q6835" s="1" t="s">
        <v>25</v>
      </c>
    </row>
    <row r="6836" spans="1:17" x14ac:dyDescent="0.35">
      <c r="A6836">
        <v>17557274</v>
      </c>
      <c r="B6836" t="s">
        <v>7105</v>
      </c>
      <c r="F6836" s="7">
        <v>0</v>
      </c>
      <c r="G6836" s="1" t="e">
        <f>MIN(Table14[[#This Row],[Medicare Outpatient Allowable Rate]:[United Healthcare Outpatient Allowable Rate]])</f>
        <v>#N/A</v>
      </c>
      <c r="H6836" s="1" t="e">
        <f>MAX(Table14[[#This Row],[Medicare Outpatient Allowable Rate]:[United Healthcare Outpatient Allowable Rate]])</f>
        <v>#N/A</v>
      </c>
      <c r="I6836" s="1" t="e">
        <v>#N/A</v>
      </c>
      <c r="J6836" s="1">
        <f>SUM(Table14[[#This Row],[Price]]*0.85)</f>
        <v>0</v>
      </c>
      <c r="K6836" s="1">
        <f>SUM(Table14[[#This Row],[Price]]*0.82)</f>
        <v>0</v>
      </c>
      <c r="L6836" s="1">
        <f>SUM(Table14[[#This Row],[Price]]*0.85)</f>
        <v>0</v>
      </c>
      <c r="M6836" s="1">
        <f>SUM(Table14[[#This Row],[Price]]*0.75)</f>
        <v>0</v>
      </c>
      <c r="N6836" s="1">
        <f>SUM(Table14[[#This Row],[Price]]*0.85)</f>
        <v>0</v>
      </c>
      <c r="O6836" s="1">
        <f>SUM(Table14[[#This Row],[Price]]*0.7)</f>
        <v>0</v>
      </c>
      <c r="P6836" s="1" t="s">
        <v>24</v>
      </c>
      <c r="Q6836" s="1" t="s">
        <v>25</v>
      </c>
    </row>
    <row r="6837" spans="1:17" x14ac:dyDescent="0.35">
      <c r="A6837">
        <v>17557218</v>
      </c>
      <c r="B6837" t="s">
        <v>7106</v>
      </c>
      <c r="F6837" s="7">
        <v>0</v>
      </c>
      <c r="G6837" s="1" t="e">
        <f>MIN(Table14[[#This Row],[Medicare Outpatient Allowable Rate]:[United Healthcare Outpatient Allowable Rate]])</f>
        <v>#N/A</v>
      </c>
      <c r="H6837" s="1" t="e">
        <f>MAX(Table14[[#This Row],[Medicare Outpatient Allowable Rate]:[United Healthcare Outpatient Allowable Rate]])</f>
        <v>#N/A</v>
      </c>
      <c r="I6837" s="1" t="e">
        <v>#N/A</v>
      </c>
      <c r="J6837" s="1">
        <f>SUM(Table14[[#This Row],[Price]]*0.85)</f>
        <v>0</v>
      </c>
      <c r="K6837" s="1">
        <f>SUM(Table14[[#This Row],[Price]]*0.82)</f>
        <v>0</v>
      </c>
      <c r="L6837" s="1">
        <f>SUM(Table14[[#This Row],[Price]]*0.85)</f>
        <v>0</v>
      </c>
      <c r="M6837" s="1">
        <f>SUM(Table14[[#This Row],[Price]]*0.75)</f>
        <v>0</v>
      </c>
      <c r="N6837" s="1">
        <f>SUM(Table14[[#This Row],[Price]]*0.85)</f>
        <v>0</v>
      </c>
      <c r="O6837" s="1">
        <f>SUM(Table14[[#This Row],[Price]]*0.7)</f>
        <v>0</v>
      </c>
      <c r="P6837" s="1" t="s">
        <v>24</v>
      </c>
      <c r="Q6837" s="1" t="s">
        <v>25</v>
      </c>
    </row>
    <row r="6838" spans="1:17" x14ac:dyDescent="0.35">
      <c r="A6838">
        <v>17557189</v>
      </c>
      <c r="B6838" t="s">
        <v>7107</v>
      </c>
      <c r="F6838" s="7">
        <v>0</v>
      </c>
      <c r="G6838" s="1" t="e">
        <f>MIN(Table14[[#This Row],[Medicare Outpatient Allowable Rate]:[United Healthcare Outpatient Allowable Rate]])</f>
        <v>#N/A</v>
      </c>
      <c r="H6838" s="1" t="e">
        <f>MAX(Table14[[#This Row],[Medicare Outpatient Allowable Rate]:[United Healthcare Outpatient Allowable Rate]])</f>
        <v>#N/A</v>
      </c>
      <c r="I6838" s="1" t="e">
        <v>#N/A</v>
      </c>
      <c r="J6838" s="1">
        <f>SUM(Table14[[#This Row],[Price]]*0.85)</f>
        <v>0</v>
      </c>
      <c r="K6838" s="1">
        <f>SUM(Table14[[#This Row],[Price]]*0.82)</f>
        <v>0</v>
      </c>
      <c r="L6838" s="1">
        <f>SUM(Table14[[#This Row],[Price]]*0.85)</f>
        <v>0</v>
      </c>
      <c r="M6838" s="1">
        <f>SUM(Table14[[#This Row],[Price]]*0.75)</f>
        <v>0</v>
      </c>
      <c r="N6838" s="1">
        <f>SUM(Table14[[#This Row],[Price]]*0.85)</f>
        <v>0</v>
      </c>
      <c r="O6838" s="1">
        <f>SUM(Table14[[#This Row],[Price]]*0.7)</f>
        <v>0</v>
      </c>
      <c r="P6838" s="1" t="s">
        <v>24</v>
      </c>
      <c r="Q6838" s="1" t="s">
        <v>25</v>
      </c>
    </row>
    <row r="6839" spans="1:17" x14ac:dyDescent="0.35">
      <c r="A6839">
        <v>17557246</v>
      </c>
      <c r="B6839" t="s">
        <v>7108</v>
      </c>
      <c r="F6839" s="7">
        <v>0</v>
      </c>
      <c r="G6839" s="1" t="e">
        <f>MIN(Table14[[#This Row],[Medicare Outpatient Allowable Rate]:[United Healthcare Outpatient Allowable Rate]])</f>
        <v>#N/A</v>
      </c>
      <c r="H6839" s="1" t="e">
        <f>MAX(Table14[[#This Row],[Medicare Outpatient Allowable Rate]:[United Healthcare Outpatient Allowable Rate]])</f>
        <v>#N/A</v>
      </c>
      <c r="I6839" s="1" t="e">
        <v>#N/A</v>
      </c>
      <c r="J6839" s="1">
        <f>SUM(Table14[[#This Row],[Price]]*0.85)</f>
        <v>0</v>
      </c>
      <c r="K6839" s="1">
        <f>SUM(Table14[[#This Row],[Price]]*0.82)</f>
        <v>0</v>
      </c>
      <c r="L6839" s="1">
        <f>SUM(Table14[[#This Row],[Price]]*0.85)</f>
        <v>0</v>
      </c>
      <c r="M6839" s="1">
        <f>SUM(Table14[[#This Row],[Price]]*0.75)</f>
        <v>0</v>
      </c>
      <c r="N6839" s="1">
        <f>SUM(Table14[[#This Row],[Price]]*0.85)</f>
        <v>0</v>
      </c>
      <c r="O6839" s="1">
        <f>SUM(Table14[[#This Row],[Price]]*0.7)</f>
        <v>0</v>
      </c>
      <c r="P6839" s="1" t="s">
        <v>24</v>
      </c>
      <c r="Q6839" s="1" t="s">
        <v>25</v>
      </c>
    </row>
    <row r="6840" spans="1:17" x14ac:dyDescent="0.35">
      <c r="A6840">
        <v>17680853</v>
      </c>
      <c r="B6840" t="s">
        <v>7109</v>
      </c>
      <c r="F6840" s="7">
        <v>0</v>
      </c>
      <c r="G6840" s="1" t="e">
        <f>MIN(Table14[[#This Row],[Medicare Outpatient Allowable Rate]:[United Healthcare Outpatient Allowable Rate]])</f>
        <v>#N/A</v>
      </c>
      <c r="H6840" s="1" t="e">
        <f>MAX(Table14[[#This Row],[Medicare Outpatient Allowable Rate]:[United Healthcare Outpatient Allowable Rate]])</f>
        <v>#N/A</v>
      </c>
      <c r="I6840" s="1" t="e">
        <v>#N/A</v>
      </c>
      <c r="J6840" s="1">
        <f>SUM(Table14[[#This Row],[Price]]*0.85)</f>
        <v>0</v>
      </c>
      <c r="K6840" s="1">
        <f>SUM(Table14[[#This Row],[Price]]*0.82)</f>
        <v>0</v>
      </c>
      <c r="L6840" s="1">
        <f>SUM(Table14[[#This Row],[Price]]*0.85)</f>
        <v>0</v>
      </c>
      <c r="M6840" s="1">
        <f>SUM(Table14[[#This Row],[Price]]*0.75)</f>
        <v>0</v>
      </c>
      <c r="N6840" s="1">
        <f>SUM(Table14[[#This Row],[Price]]*0.85)</f>
        <v>0</v>
      </c>
      <c r="O6840" s="1">
        <f>SUM(Table14[[#This Row],[Price]]*0.7)</f>
        <v>0</v>
      </c>
      <c r="P6840" s="1" t="s">
        <v>24</v>
      </c>
      <c r="Q6840" s="1" t="s">
        <v>25</v>
      </c>
    </row>
    <row r="6841" spans="1:17" x14ac:dyDescent="0.35">
      <c r="A6841">
        <v>17557175</v>
      </c>
      <c r="B6841" t="s">
        <v>7110</v>
      </c>
      <c r="F6841" s="7">
        <v>0</v>
      </c>
      <c r="G6841" s="1" t="e">
        <f>MIN(Table14[[#This Row],[Medicare Outpatient Allowable Rate]:[United Healthcare Outpatient Allowable Rate]])</f>
        <v>#N/A</v>
      </c>
      <c r="H6841" s="1" t="e">
        <f>MAX(Table14[[#This Row],[Medicare Outpatient Allowable Rate]:[United Healthcare Outpatient Allowable Rate]])</f>
        <v>#N/A</v>
      </c>
      <c r="I6841" s="1" t="e">
        <v>#N/A</v>
      </c>
      <c r="J6841" s="1">
        <f>SUM(Table14[[#This Row],[Price]]*0.85)</f>
        <v>0</v>
      </c>
      <c r="K6841" s="1">
        <f>SUM(Table14[[#This Row],[Price]]*0.82)</f>
        <v>0</v>
      </c>
      <c r="L6841" s="1">
        <f>SUM(Table14[[#This Row],[Price]]*0.85)</f>
        <v>0</v>
      </c>
      <c r="M6841" s="1">
        <f>SUM(Table14[[#This Row],[Price]]*0.75)</f>
        <v>0</v>
      </c>
      <c r="N6841" s="1">
        <f>SUM(Table14[[#This Row],[Price]]*0.85)</f>
        <v>0</v>
      </c>
      <c r="O6841" s="1">
        <f>SUM(Table14[[#This Row],[Price]]*0.7)</f>
        <v>0</v>
      </c>
      <c r="P6841" s="1" t="s">
        <v>24</v>
      </c>
      <c r="Q6841" s="1" t="s">
        <v>25</v>
      </c>
    </row>
    <row r="6842" spans="1:17" x14ac:dyDescent="0.35">
      <c r="A6842">
        <v>17557288</v>
      </c>
      <c r="B6842" t="s">
        <v>7111</v>
      </c>
      <c r="F6842" s="7">
        <v>0</v>
      </c>
      <c r="G6842" s="1" t="e">
        <f>MIN(Table14[[#This Row],[Medicare Outpatient Allowable Rate]:[United Healthcare Outpatient Allowable Rate]])</f>
        <v>#N/A</v>
      </c>
      <c r="H6842" s="1" t="e">
        <f>MAX(Table14[[#This Row],[Medicare Outpatient Allowable Rate]:[United Healthcare Outpatient Allowable Rate]])</f>
        <v>#N/A</v>
      </c>
      <c r="I6842" s="1" t="e">
        <v>#N/A</v>
      </c>
      <c r="J6842" s="1">
        <f>SUM(Table14[[#This Row],[Price]]*0.85)</f>
        <v>0</v>
      </c>
      <c r="K6842" s="1">
        <f>SUM(Table14[[#This Row],[Price]]*0.82)</f>
        <v>0</v>
      </c>
      <c r="L6842" s="1">
        <f>SUM(Table14[[#This Row],[Price]]*0.85)</f>
        <v>0</v>
      </c>
      <c r="M6842" s="1">
        <f>SUM(Table14[[#This Row],[Price]]*0.75)</f>
        <v>0</v>
      </c>
      <c r="N6842" s="1">
        <f>SUM(Table14[[#This Row],[Price]]*0.85)</f>
        <v>0</v>
      </c>
      <c r="O6842" s="1">
        <f>SUM(Table14[[#This Row],[Price]]*0.7)</f>
        <v>0</v>
      </c>
      <c r="P6842" s="1" t="s">
        <v>24</v>
      </c>
      <c r="Q6842" s="1" t="s">
        <v>25</v>
      </c>
    </row>
    <row r="6843" spans="1:17" x14ac:dyDescent="0.35">
      <c r="A6843">
        <v>17557232</v>
      </c>
      <c r="B6843" t="s">
        <v>7112</v>
      </c>
      <c r="F6843" s="7">
        <v>0</v>
      </c>
      <c r="G6843" s="1" t="e">
        <f>MIN(Table14[[#This Row],[Medicare Outpatient Allowable Rate]:[United Healthcare Outpatient Allowable Rate]])</f>
        <v>#N/A</v>
      </c>
      <c r="H6843" s="1" t="e">
        <f>MAX(Table14[[#This Row],[Medicare Outpatient Allowable Rate]:[United Healthcare Outpatient Allowable Rate]])</f>
        <v>#N/A</v>
      </c>
      <c r="I6843" s="1" t="e">
        <v>#N/A</v>
      </c>
      <c r="J6843" s="1">
        <f>SUM(Table14[[#This Row],[Price]]*0.85)</f>
        <v>0</v>
      </c>
      <c r="K6843" s="1">
        <f>SUM(Table14[[#This Row],[Price]]*0.82)</f>
        <v>0</v>
      </c>
      <c r="L6843" s="1">
        <f>SUM(Table14[[#This Row],[Price]]*0.85)</f>
        <v>0</v>
      </c>
      <c r="M6843" s="1">
        <f>SUM(Table14[[#This Row],[Price]]*0.75)</f>
        <v>0</v>
      </c>
      <c r="N6843" s="1">
        <f>SUM(Table14[[#This Row],[Price]]*0.85)</f>
        <v>0</v>
      </c>
      <c r="O6843" s="1">
        <f>SUM(Table14[[#This Row],[Price]]*0.7)</f>
        <v>0</v>
      </c>
      <c r="P6843" s="1" t="s">
        <v>24</v>
      </c>
      <c r="Q6843" s="1" t="s">
        <v>25</v>
      </c>
    </row>
    <row r="6844" spans="1:17" x14ac:dyDescent="0.35">
      <c r="A6844">
        <v>17557139</v>
      </c>
      <c r="B6844" t="s">
        <v>7113</v>
      </c>
      <c r="F6844" s="7">
        <v>0</v>
      </c>
      <c r="G6844" s="1" t="e">
        <f>MIN(Table14[[#This Row],[Medicare Outpatient Allowable Rate]:[United Healthcare Outpatient Allowable Rate]])</f>
        <v>#N/A</v>
      </c>
      <c r="H6844" s="1" t="e">
        <f>MAX(Table14[[#This Row],[Medicare Outpatient Allowable Rate]:[United Healthcare Outpatient Allowable Rate]])</f>
        <v>#N/A</v>
      </c>
      <c r="I6844" s="1" t="e">
        <v>#N/A</v>
      </c>
      <c r="J6844" s="1">
        <f>SUM(Table14[[#This Row],[Price]]*0.85)</f>
        <v>0</v>
      </c>
      <c r="K6844" s="1">
        <f>SUM(Table14[[#This Row],[Price]]*0.82)</f>
        <v>0</v>
      </c>
      <c r="L6844" s="1">
        <f>SUM(Table14[[#This Row],[Price]]*0.85)</f>
        <v>0</v>
      </c>
      <c r="M6844" s="1">
        <f>SUM(Table14[[#This Row],[Price]]*0.75)</f>
        <v>0</v>
      </c>
      <c r="N6844" s="1">
        <f>SUM(Table14[[#This Row],[Price]]*0.85)</f>
        <v>0</v>
      </c>
      <c r="O6844" s="1">
        <f>SUM(Table14[[#This Row],[Price]]*0.7)</f>
        <v>0</v>
      </c>
      <c r="P6844" s="1" t="s">
        <v>24</v>
      </c>
      <c r="Q6844" s="1" t="s">
        <v>25</v>
      </c>
    </row>
    <row r="6845" spans="1:17" x14ac:dyDescent="0.35">
      <c r="A6845">
        <v>17557196</v>
      </c>
      <c r="B6845" t="s">
        <v>7114</v>
      </c>
      <c r="F6845" s="7">
        <v>0</v>
      </c>
      <c r="G6845" s="1" t="e">
        <f>MIN(Table14[[#This Row],[Medicare Outpatient Allowable Rate]:[United Healthcare Outpatient Allowable Rate]])</f>
        <v>#N/A</v>
      </c>
      <c r="H6845" s="1" t="e">
        <f>MAX(Table14[[#This Row],[Medicare Outpatient Allowable Rate]:[United Healthcare Outpatient Allowable Rate]])</f>
        <v>#N/A</v>
      </c>
      <c r="I6845" s="1" t="e">
        <v>#N/A</v>
      </c>
      <c r="J6845" s="1">
        <f>SUM(Table14[[#This Row],[Price]]*0.85)</f>
        <v>0</v>
      </c>
      <c r="K6845" s="1">
        <f>SUM(Table14[[#This Row],[Price]]*0.82)</f>
        <v>0</v>
      </c>
      <c r="L6845" s="1">
        <f>SUM(Table14[[#This Row],[Price]]*0.85)</f>
        <v>0</v>
      </c>
      <c r="M6845" s="1">
        <f>SUM(Table14[[#This Row],[Price]]*0.75)</f>
        <v>0</v>
      </c>
      <c r="N6845" s="1">
        <f>SUM(Table14[[#This Row],[Price]]*0.85)</f>
        <v>0</v>
      </c>
      <c r="O6845" s="1">
        <f>SUM(Table14[[#This Row],[Price]]*0.7)</f>
        <v>0</v>
      </c>
      <c r="P6845" s="1" t="s">
        <v>24</v>
      </c>
      <c r="Q6845" s="1" t="s">
        <v>25</v>
      </c>
    </row>
    <row r="6846" spans="1:17" x14ac:dyDescent="0.35">
      <c r="A6846">
        <v>17557253</v>
      </c>
      <c r="B6846" t="s">
        <v>7115</v>
      </c>
      <c r="F6846" s="7">
        <v>0</v>
      </c>
      <c r="G6846" s="1" t="e">
        <f>MIN(Table14[[#This Row],[Medicare Outpatient Allowable Rate]:[United Healthcare Outpatient Allowable Rate]])</f>
        <v>#N/A</v>
      </c>
      <c r="H6846" s="1" t="e">
        <f>MAX(Table14[[#This Row],[Medicare Outpatient Allowable Rate]:[United Healthcare Outpatient Allowable Rate]])</f>
        <v>#N/A</v>
      </c>
      <c r="I6846" s="1" t="e">
        <v>#N/A</v>
      </c>
      <c r="J6846" s="1">
        <f>SUM(Table14[[#This Row],[Price]]*0.85)</f>
        <v>0</v>
      </c>
      <c r="K6846" s="1">
        <f>SUM(Table14[[#This Row],[Price]]*0.82)</f>
        <v>0</v>
      </c>
      <c r="L6846" s="1">
        <f>SUM(Table14[[#This Row],[Price]]*0.85)</f>
        <v>0</v>
      </c>
      <c r="M6846" s="1">
        <f>SUM(Table14[[#This Row],[Price]]*0.75)</f>
        <v>0</v>
      </c>
      <c r="N6846" s="1">
        <f>SUM(Table14[[#This Row],[Price]]*0.85)</f>
        <v>0</v>
      </c>
      <c r="O6846" s="1">
        <f>SUM(Table14[[#This Row],[Price]]*0.7)</f>
        <v>0</v>
      </c>
      <c r="P6846" s="1" t="s">
        <v>24</v>
      </c>
      <c r="Q6846" s="1" t="s">
        <v>25</v>
      </c>
    </row>
    <row r="6847" spans="1:17" x14ac:dyDescent="0.35">
      <c r="A6847">
        <v>17557146</v>
      </c>
      <c r="B6847" t="s">
        <v>7116</v>
      </c>
      <c r="F6847" s="7">
        <v>0</v>
      </c>
      <c r="G6847" s="1" t="e">
        <f>MIN(Table14[[#This Row],[Medicare Outpatient Allowable Rate]:[United Healthcare Outpatient Allowable Rate]])</f>
        <v>#N/A</v>
      </c>
      <c r="H6847" s="1" t="e">
        <f>MAX(Table14[[#This Row],[Medicare Outpatient Allowable Rate]:[United Healthcare Outpatient Allowable Rate]])</f>
        <v>#N/A</v>
      </c>
      <c r="I6847" s="1" t="e">
        <v>#N/A</v>
      </c>
      <c r="J6847" s="1">
        <f>SUM(Table14[[#This Row],[Price]]*0.85)</f>
        <v>0</v>
      </c>
      <c r="K6847" s="1">
        <f>SUM(Table14[[#This Row],[Price]]*0.82)</f>
        <v>0</v>
      </c>
      <c r="L6847" s="1">
        <f>SUM(Table14[[#This Row],[Price]]*0.85)</f>
        <v>0</v>
      </c>
      <c r="M6847" s="1">
        <f>SUM(Table14[[#This Row],[Price]]*0.75)</f>
        <v>0</v>
      </c>
      <c r="N6847" s="1">
        <f>SUM(Table14[[#This Row],[Price]]*0.85)</f>
        <v>0</v>
      </c>
      <c r="O6847" s="1">
        <f>SUM(Table14[[#This Row],[Price]]*0.7)</f>
        <v>0</v>
      </c>
      <c r="P6847" s="1" t="s">
        <v>24</v>
      </c>
      <c r="Q6847" s="1" t="s">
        <v>25</v>
      </c>
    </row>
    <row r="6848" spans="1:17" x14ac:dyDescent="0.35">
      <c r="A6848">
        <v>17557260</v>
      </c>
      <c r="B6848" t="s">
        <v>7117</v>
      </c>
      <c r="F6848" s="7">
        <v>0</v>
      </c>
      <c r="G6848" s="1" t="e">
        <f>MIN(Table14[[#This Row],[Medicare Outpatient Allowable Rate]:[United Healthcare Outpatient Allowable Rate]])</f>
        <v>#N/A</v>
      </c>
      <c r="H6848" s="1" t="e">
        <f>MAX(Table14[[#This Row],[Medicare Outpatient Allowable Rate]:[United Healthcare Outpatient Allowable Rate]])</f>
        <v>#N/A</v>
      </c>
      <c r="I6848" s="1" t="e">
        <v>#N/A</v>
      </c>
      <c r="J6848" s="1">
        <f>SUM(Table14[[#This Row],[Price]]*0.85)</f>
        <v>0</v>
      </c>
      <c r="K6848" s="1">
        <f>SUM(Table14[[#This Row],[Price]]*0.82)</f>
        <v>0</v>
      </c>
      <c r="L6848" s="1">
        <f>SUM(Table14[[#This Row],[Price]]*0.85)</f>
        <v>0</v>
      </c>
      <c r="M6848" s="1">
        <f>SUM(Table14[[#This Row],[Price]]*0.75)</f>
        <v>0</v>
      </c>
      <c r="N6848" s="1">
        <f>SUM(Table14[[#This Row],[Price]]*0.85)</f>
        <v>0</v>
      </c>
      <c r="O6848" s="1">
        <f>SUM(Table14[[#This Row],[Price]]*0.7)</f>
        <v>0</v>
      </c>
      <c r="P6848" s="1" t="s">
        <v>24</v>
      </c>
      <c r="Q6848" s="1" t="s">
        <v>25</v>
      </c>
    </row>
    <row r="6849" spans="1:17" x14ac:dyDescent="0.35">
      <c r="A6849">
        <v>17557203</v>
      </c>
      <c r="B6849" t="s">
        <v>7118</v>
      </c>
      <c r="F6849" s="7">
        <v>0</v>
      </c>
      <c r="G6849" s="1" t="e">
        <f>MIN(Table14[[#This Row],[Medicare Outpatient Allowable Rate]:[United Healthcare Outpatient Allowable Rate]])</f>
        <v>#N/A</v>
      </c>
      <c r="H6849" s="1" t="e">
        <f>MAX(Table14[[#This Row],[Medicare Outpatient Allowable Rate]:[United Healthcare Outpatient Allowable Rate]])</f>
        <v>#N/A</v>
      </c>
      <c r="I6849" s="1" t="e">
        <v>#N/A</v>
      </c>
      <c r="J6849" s="1">
        <f>SUM(Table14[[#This Row],[Price]]*0.85)</f>
        <v>0</v>
      </c>
      <c r="K6849" s="1">
        <f>SUM(Table14[[#This Row],[Price]]*0.82)</f>
        <v>0</v>
      </c>
      <c r="L6849" s="1">
        <f>SUM(Table14[[#This Row],[Price]]*0.85)</f>
        <v>0</v>
      </c>
      <c r="M6849" s="1">
        <f>SUM(Table14[[#This Row],[Price]]*0.75)</f>
        <v>0</v>
      </c>
      <c r="N6849" s="1">
        <f>SUM(Table14[[#This Row],[Price]]*0.85)</f>
        <v>0</v>
      </c>
      <c r="O6849" s="1">
        <f>SUM(Table14[[#This Row],[Price]]*0.7)</f>
        <v>0</v>
      </c>
      <c r="P6849" s="1" t="s">
        <v>24</v>
      </c>
      <c r="Q6849" s="1" t="s">
        <v>25</v>
      </c>
    </row>
    <row r="6850" spans="1:17" x14ac:dyDescent="0.35">
      <c r="A6850">
        <v>17557125</v>
      </c>
      <c r="B6850" t="s">
        <v>7119</v>
      </c>
      <c r="F6850" s="7">
        <v>0</v>
      </c>
      <c r="G6850" s="1" t="e">
        <f>MIN(Table14[[#This Row],[Medicare Outpatient Allowable Rate]:[United Healthcare Outpatient Allowable Rate]])</f>
        <v>#N/A</v>
      </c>
      <c r="H6850" s="1" t="e">
        <f>MAX(Table14[[#This Row],[Medicare Outpatient Allowable Rate]:[United Healthcare Outpatient Allowable Rate]])</f>
        <v>#N/A</v>
      </c>
      <c r="I6850" s="1" t="e">
        <v>#N/A</v>
      </c>
      <c r="J6850" s="1">
        <f>SUM(Table14[[#This Row],[Price]]*0.85)</f>
        <v>0</v>
      </c>
      <c r="K6850" s="1">
        <f>SUM(Table14[[#This Row],[Price]]*0.82)</f>
        <v>0</v>
      </c>
      <c r="L6850" s="1">
        <f>SUM(Table14[[#This Row],[Price]]*0.85)</f>
        <v>0</v>
      </c>
      <c r="M6850" s="1">
        <f>SUM(Table14[[#This Row],[Price]]*0.75)</f>
        <v>0</v>
      </c>
      <c r="N6850" s="1">
        <f>SUM(Table14[[#This Row],[Price]]*0.85)</f>
        <v>0</v>
      </c>
      <c r="O6850" s="1">
        <f>SUM(Table14[[#This Row],[Price]]*0.7)</f>
        <v>0</v>
      </c>
      <c r="P6850" s="1" t="s">
        <v>24</v>
      </c>
      <c r="Q6850" s="1" t="s">
        <v>25</v>
      </c>
    </row>
    <row r="6851" spans="1:17" x14ac:dyDescent="0.35">
      <c r="A6851">
        <v>17557239</v>
      </c>
      <c r="B6851" t="s">
        <v>7120</v>
      </c>
      <c r="F6851" s="7">
        <v>0</v>
      </c>
      <c r="G6851" s="1" t="e">
        <f>MIN(Table14[[#This Row],[Medicare Outpatient Allowable Rate]:[United Healthcare Outpatient Allowable Rate]])</f>
        <v>#N/A</v>
      </c>
      <c r="H6851" s="1" t="e">
        <f>MAX(Table14[[#This Row],[Medicare Outpatient Allowable Rate]:[United Healthcare Outpatient Allowable Rate]])</f>
        <v>#N/A</v>
      </c>
      <c r="I6851" s="1" t="e">
        <v>#N/A</v>
      </c>
      <c r="J6851" s="1">
        <f>SUM(Table14[[#This Row],[Price]]*0.85)</f>
        <v>0</v>
      </c>
      <c r="K6851" s="1">
        <f>SUM(Table14[[#This Row],[Price]]*0.82)</f>
        <v>0</v>
      </c>
      <c r="L6851" s="1">
        <f>SUM(Table14[[#This Row],[Price]]*0.85)</f>
        <v>0</v>
      </c>
      <c r="M6851" s="1">
        <f>SUM(Table14[[#This Row],[Price]]*0.75)</f>
        <v>0</v>
      </c>
      <c r="N6851" s="1">
        <f>SUM(Table14[[#This Row],[Price]]*0.85)</f>
        <v>0</v>
      </c>
      <c r="O6851" s="1">
        <f>SUM(Table14[[#This Row],[Price]]*0.7)</f>
        <v>0</v>
      </c>
      <c r="P6851" s="1" t="s">
        <v>24</v>
      </c>
      <c r="Q6851" s="1" t="s">
        <v>25</v>
      </c>
    </row>
    <row r="6852" spans="1:17" x14ac:dyDescent="0.35">
      <c r="A6852">
        <v>17557182</v>
      </c>
      <c r="B6852" t="s">
        <v>7121</v>
      </c>
      <c r="F6852" s="7">
        <v>0</v>
      </c>
      <c r="G6852" s="1" t="e">
        <f>MIN(Table14[[#This Row],[Medicare Outpatient Allowable Rate]:[United Healthcare Outpatient Allowable Rate]])</f>
        <v>#N/A</v>
      </c>
      <c r="H6852" s="1" t="e">
        <f>MAX(Table14[[#This Row],[Medicare Outpatient Allowable Rate]:[United Healthcare Outpatient Allowable Rate]])</f>
        <v>#N/A</v>
      </c>
      <c r="I6852" s="1" t="e">
        <v>#N/A</v>
      </c>
      <c r="J6852" s="1">
        <f>SUM(Table14[[#This Row],[Price]]*0.85)</f>
        <v>0</v>
      </c>
      <c r="K6852" s="1">
        <f>SUM(Table14[[#This Row],[Price]]*0.82)</f>
        <v>0</v>
      </c>
      <c r="L6852" s="1">
        <f>SUM(Table14[[#This Row],[Price]]*0.85)</f>
        <v>0</v>
      </c>
      <c r="M6852" s="1">
        <f>SUM(Table14[[#This Row],[Price]]*0.75)</f>
        <v>0</v>
      </c>
      <c r="N6852" s="1">
        <f>SUM(Table14[[#This Row],[Price]]*0.85)</f>
        <v>0</v>
      </c>
      <c r="O6852" s="1">
        <f>SUM(Table14[[#This Row],[Price]]*0.7)</f>
        <v>0</v>
      </c>
      <c r="P6852" s="1" t="s">
        <v>24</v>
      </c>
      <c r="Q6852" s="1" t="s">
        <v>25</v>
      </c>
    </row>
    <row r="6853" spans="1:17" x14ac:dyDescent="0.35">
      <c r="A6853">
        <v>17680881</v>
      </c>
      <c r="B6853" t="s">
        <v>7122</v>
      </c>
      <c r="F6853" s="7">
        <v>0</v>
      </c>
      <c r="G6853" s="1" t="e">
        <f>MIN(Table14[[#This Row],[Medicare Outpatient Allowable Rate]:[United Healthcare Outpatient Allowable Rate]])</f>
        <v>#N/A</v>
      </c>
      <c r="H6853" s="1" t="e">
        <f>MAX(Table14[[#This Row],[Medicare Outpatient Allowable Rate]:[United Healthcare Outpatient Allowable Rate]])</f>
        <v>#N/A</v>
      </c>
      <c r="I6853" s="1" t="e">
        <v>#N/A</v>
      </c>
      <c r="J6853" s="1">
        <f>SUM(Table14[[#This Row],[Price]]*0.85)</f>
        <v>0</v>
      </c>
      <c r="K6853" s="1">
        <f>SUM(Table14[[#This Row],[Price]]*0.82)</f>
        <v>0</v>
      </c>
      <c r="L6853" s="1">
        <f>SUM(Table14[[#This Row],[Price]]*0.85)</f>
        <v>0</v>
      </c>
      <c r="M6853" s="1">
        <f>SUM(Table14[[#This Row],[Price]]*0.75)</f>
        <v>0</v>
      </c>
      <c r="N6853" s="1">
        <f>SUM(Table14[[#This Row],[Price]]*0.85)</f>
        <v>0</v>
      </c>
      <c r="O6853" s="1">
        <f>SUM(Table14[[#This Row],[Price]]*0.7)</f>
        <v>0</v>
      </c>
      <c r="P6853" s="1" t="s">
        <v>24</v>
      </c>
      <c r="Q6853" s="1" t="s">
        <v>25</v>
      </c>
    </row>
    <row r="6854" spans="1:17" x14ac:dyDescent="0.35">
      <c r="A6854">
        <v>17557281</v>
      </c>
      <c r="B6854" t="s">
        <v>7123</v>
      </c>
      <c r="F6854" s="7">
        <v>0</v>
      </c>
      <c r="G6854" s="1" t="e">
        <f>MIN(Table14[[#This Row],[Medicare Outpatient Allowable Rate]:[United Healthcare Outpatient Allowable Rate]])</f>
        <v>#N/A</v>
      </c>
      <c r="H6854" s="1" t="e">
        <f>MAX(Table14[[#This Row],[Medicare Outpatient Allowable Rate]:[United Healthcare Outpatient Allowable Rate]])</f>
        <v>#N/A</v>
      </c>
      <c r="I6854" s="1" t="e">
        <v>#N/A</v>
      </c>
      <c r="J6854" s="1">
        <f>SUM(Table14[[#This Row],[Price]]*0.85)</f>
        <v>0</v>
      </c>
      <c r="K6854" s="1">
        <f>SUM(Table14[[#This Row],[Price]]*0.82)</f>
        <v>0</v>
      </c>
      <c r="L6854" s="1">
        <f>SUM(Table14[[#This Row],[Price]]*0.85)</f>
        <v>0</v>
      </c>
      <c r="M6854" s="1">
        <f>SUM(Table14[[#This Row],[Price]]*0.75)</f>
        <v>0</v>
      </c>
      <c r="N6854" s="1">
        <f>SUM(Table14[[#This Row],[Price]]*0.85)</f>
        <v>0</v>
      </c>
      <c r="O6854" s="1">
        <f>SUM(Table14[[#This Row],[Price]]*0.7)</f>
        <v>0</v>
      </c>
      <c r="P6854" s="1" t="s">
        <v>24</v>
      </c>
      <c r="Q6854" s="1" t="s">
        <v>25</v>
      </c>
    </row>
    <row r="6855" spans="1:17" x14ac:dyDescent="0.35">
      <c r="A6855">
        <v>17557225</v>
      </c>
      <c r="B6855" t="s">
        <v>7124</v>
      </c>
      <c r="F6855" s="7">
        <v>0</v>
      </c>
      <c r="G6855" s="1" t="e">
        <f>MIN(Table14[[#This Row],[Medicare Outpatient Allowable Rate]:[United Healthcare Outpatient Allowable Rate]])</f>
        <v>#N/A</v>
      </c>
      <c r="H6855" s="1" t="e">
        <f>MAX(Table14[[#This Row],[Medicare Outpatient Allowable Rate]:[United Healthcare Outpatient Allowable Rate]])</f>
        <v>#N/A</v>
      </c>
      <c r="I6855" s="1" t="e">
        <v>#N/A</v>
      </c>
      <c r="J6855" s="1">
        <f>SUM(Table14[[#This Row],[Price]]*0.85)</f>
        <v>0</v>
      </c>
      <c r="K6855" s="1">
        <f>SUM(Table14[[#This Row],[Price]]*0.82)</f>
        <v>0</v>
      </c>
      <c r="L6855" s="1">
        <f>SUM(Table14[[#This Row],[Price]]*0.85)</f>
        <v>0</v>
      </c>
      <c r="M6855" s="1">
        <f>SUM(Table14[[#This Row],[Price]]*0.75)</f>
        <v>0</v>
      </c>
      <c r="N6855" s="1">
        <f>SUM(Table14[[#This Row],[Price]]*0.85)</f>
        <v>0</v>
      </c>
      <c r="O6855" s="1">
        <f>SUM(Table14[[#This Row],[Price]]*0.7)</f>
        <v>0</v>
      </c>
      <c r="P6855" s="1" t="s">
        <v>24</v>
      </c>
      <c r="Q6855" s="1" t="s">
        <v>25</v>
      </c>
    </row>
    <row r="6856" spans="1:17" x14ac:dyDescent="0.35">
      <c r="A6856">
        <v>2575142</v>
      </c>
      <c r="B6856" t="s">
        <v>7125</v>
      </c>
      <c r="F6856" s="7">
        <v>0</v>
      </c>
      <c r="G6856" s="1" t="e">
        <f>MIN(Table14[[#This Row],[Medicare Outpatient Allowable Rate]:[United Healthcare Outpatient Allowable Rate]])</f>
        <v>#N/A</v>
      </c>
      <c r="H6856" s="1" t="e">
        <f>MAX(Table14[[#This Row],[Medicare Outpatient Allowable Rate]:[United Healthcare Outpatient Allowable Rate]])</f>
        <v>#N/A</v>
      </c>
      <c r="I6856" s="1" t="e">
        <v>#N/A</v>
      </c>
      <c r="J6856" s="1">
        <f>SUM(Table14[[#This Row],[Price]]*0.85)</f>
        <v>0</v>
      </c>
      <c r="K6856" s="1">
        <f>SUM(Table14[[#This Row],[Price]]*0.82)</f>
        <v>0</v>
      </c>
      <c r="L6856" s="1">
        <f>SUM(Table14[[#This Row],[Price]]*0.85)</f>
        <v>0</v>
      </c>
      <c r="M6856" s="1">
        <f>SUM(Table14[[#This Row],[Price]]*0.75)</f>
        <v>0</v>
      </c>
      <c r="N6856" s="1">
        <f>SUM(Table14[[#This Row],[Price]]*0.85)</f>
        <v>0</v>
      </c>
      <c r="O6856" s="1">
        <f>SUM(Table14[[#This Row],[Price]]*0.7)</f>
        <v>0</v>
      </c>
      <c r="P6856" s="1" t="s">
        <v>24</v>
      </c>
      <c r="Q6856" s="1" t="s">
        <v>25</v>
      </c>
    </row>
    <row r="6857" spans="1:17" x14ac:dyDescent="0.35">
      <c r="A6857">
        <v>2574024</v>
      </c>
      <c r="B6857" t="s">
        <v>7126</v>
      </c>
      <c r="C6857" s="11" t="s">
        <v>10435</v>
      </c>
      <c r="D6857">
        <v>206</v>
      </c>
      <c r="E6857">
        <v>92597</v>
      </c>
      <c r="F6857" s="7">
        <v>185.4</v>
      </c>
      <c r="G6857" s="1">
        <f>MIN(Table14[[#This Row],[Medicare Outpatient Allowable Rate]:[United Healthcare Outpatient Allowable Rate]])</f>
        <v>0</v>
      </c>
      <c r="H6857" s="1">
        <f>MAX(Table14[[#This Row],[Medicare Outpatient Allowable Rate]:[United Healthcare Outpatient Allowable Rate]])</f>
        <v>175.1</v>
      </c>
      <c r="I6857" s="1">
        <v>0</v>
      </c>
      <c r="J6857" s="1">
        <f>SUM(Table14[[#This Row],[Price]]*0.85)</f>
        <v>175.1</v>
      </c>
      <c r="K6857" s="1">
        <f>SUM(Table14[[#This Row],[Price]]*0.82)</f>
        <v>168.92</v>
      </c>
      <c r="L6857" s="1">
        <f>SUM(Table14[[#This Row],[Price]]*0.85)</f>
        <v>175.1</v>
      </c>
      <c r="M6857" s="1">
        <f>SUM(Table14[[#This Row],[Price]]*0.75)</f>
        <v>154.5</v>
      </c>
      <c r="N6857" s="1">
        <f>SUM(Table14[[#This Row],[Price]]*0.85)</f>
        <v>175.1</v>
      </c>
      <c r="O6857" s="1">
        <f>SUM(Table14[[#This Row],[Price]]*0.7)</f>
        <v>144.19999999999999</v>
      </c>
      <c r="P6857" s="1" t="s">
        <v>24</v>
      </c>
      <c r="Q6857" s="1" t="s">
        <v>25</v>
      </c>
    </row>
    <row r="6858" spans="1:17" x14ac:dyDescent="0.35">
      <c r="A6858">
        <v>777339</v>
      </c>
      <c r="B6858" t="s">
        <v>7127</v>
      </c>
      <c r="C6858" s="11" t="s">
        <v>10435</v>
      </c>
      <c r="D6858">
        <v>289.89</v>
      </c>
      <c r="E6858">
        <v>92610</v>
      </c>
      <c r="F6858" s="7">
        <v>260.90100000000001</v>
      </c>
      <c r="G6858" s="1">
        <f>MIN(Table14[[#This Row],[Medicare Outpatient Allowable Rate]:[United Healthcare Outpatient Allowable Rate]])</f>
        <v>0</v>
      </c>
      <c r="H6858" s="1">
        <f>MAX(Table14[[#This Row],[Medicare Outpatient Allowable Rate]:[United Healthcare Outpatient Allowable Rate]])</f>
        <v>246.40649999999999</v>
      </c>
      <c r="I6858" s="1">
        <v>0</v>
      </c>
      <c r="J6858" s="1">
        <f>SUM(Table14[[#This Row],[Price]]*0.85)</f>
        <v>246.40649999999999</v>
      </c>
      <c r="K6858" s="1">
        <f>SUM(Table14[[#This Row],[Price]]*0.82)</f>
        <v>237.70979999999997</v>
      </c>
      <c r="L6858" s="1">
        <f>SUM(Table14[[#This Row],[Price]]*0.85)</f>
        <v>246.40649999999999</v>
      </c>
      <c r="M6858" s="1">
        <f>SUM(Table14[[#This Row],[Price]]*0.75)</f>
        <v>217.41749999999999</v>
      </c>
      <c r="N6858" s="1">
        <f>SUM(Table14[[#This Row],[Price]]*0.85)</f>
        <v>246.40649999999999</v>
      </c>
      <c r="O6858" s="1">
        <f>SUM(Table14[[#This Row],[Price]]*0.7)</f>
        <v>202.92299999999997</v>
      </c>
      <c r="P6858" s="1" t="s">
        <v>24</v>
      </c>
      <c r="Q6858" s="1" t="s">
        <v>25</v>
      </c>
    </row>
    <row r="6859" spans="1:17" x14ac:dyDescent="0.35">
      <c r="A6859">
        <v>50395481</v>
      </c>
      <c r="B6859" t="s">
        <v>7128</v>
      </c>
      <c r="C6859" s="11" t="s">
        <v>10435</v>
      </c>
      <c r="D6859">
        <v>484</v>
      </c>
      <c r="E6859">
        <v>92612</v>
      </c>
      <c r="F6859" s="7">
        <v>435.6</v>
      </c>
      <c r="G6859" s="1">
        <f>MIN(Table14[[#This Row],[Medicare Outpatient Allowable Rate]:[United Healthcare Outpatient Allowable Rate]])</f>
        <v>0</v>
      </c>
      <c r="H6859" s="1">
        <f>MAX(Table14[[#This Row],[Medicare Outpatient Allowable Rate]:[United Healthcare Outpatient Allowable Rate]])</f>
        <v>411.4</v>
      </c>
      <c r="I6859" s="1">
        <v>0</v>
      </c>
      <c r="J6859" s="1">
        <f>SUM(Table14[[#This Row],[Price]]*0.85)</f>
        <v>411.4</v>
      </c>
      <c r="K6859" s="1">
        <f>SUM(Table14[[#This Row],[Price]]*0.82)</f>
        <v>396.88</v>
      </c>
      <c r="L6859" s="1">
        <f>SUM(Table14[[#This Row],[Price]]*0.85)</f>
        <v>411.4</v>
      </c>
      <c r="M6859" s="1">
        <f>SUM(Table14[[#This Row],[Price]]*0.75)</f>
        <v>363</v>
      </c>
      <c r="N6859" s="1">
        <f>SUM(Table14[[#This Row],[Price]]*0.85)</f>
        <v>411.4</v>
      </c>
      <c r="O6859" s="1">
        <f>SUM(Table14[[#This Row],[Price]]*0.7)</f>
        <v>338.79999999999995</v>
      </c>
      <c r="P6859" s="1" t="s">
        <v>24</v>
      </c>
      <c r="Q6859" s="1" t="s">
        <v>25</v>
      </c>
    </row>
    <row r="6860" spans="1:17" x14ac:dyDescent="0.35">
      <c r="A6860">
        <v>49012427</v>
      </c>
      <c r="B6860" t="s">
        <v>7129</v>
      </c>
      <c r="F6860" s="7">
        <v>0</v>
      </c>
      <c r="G6860" s="1" t="e">
        <f>MIN(Table14[[#This Row],[Medicare Outpatient Allowable Rate]:[United Healthcare Outpatient Allowable Rate]])</f>
        <v>#N/A</v>
      </c>
      <c r="H6860" s="1" t="e">
        <f>MAX(Table14[[#This Row],[Medicare Outpatient Allowable Rate]:[United Healthcare Outpatient Allowable Rate]])</f>
        <v>#N/A</v>
      </c>
      <c r="I6860" s="1" t="e">
        <v>#N/A</v>
      </c>
      <c r="J6860" s="1">
        <f>SUM(Table14[[#This Row],[Price]]*0.85)</f>
        <v>0</v>
      </c>
      <c r="K6860" s="1">
        <f>SUM(Table14[[#This Row],[Price]]*0.82)</f>
        <v>0</v>
      </c>
      <c r="L6860" s="1">
        <f>SUM(Table14[[#This Row],[Price]]*0.85)</f>
        <v>0</v>
      </c>
      <c r="M6860" s="1">
        <f>SUM(Table14[[#This Row],[Price]]*0.75)</f>
        <v>0</v>
      </c>
      <c r="N6860" s="1">
        <f>SUM(Table14[[#This Row],[Price]]*0.85)</f>
        <v>0</v>
      </c>
      <c r="O6860" s="1">
        <f>SUM(Table14[[#This Row],[Price]]*0.7)</f>
        <v>0</v>
      </c>
      <c r="P6860" s="1" t="s">
        <v>24</v>
      </c>
      <c r="Q6860" s="1" t="s">
        <v>25</v>
      </c>
    </row>
    <row r="6861" spans="1:17" x14ac:dyDescent="0.35">
      <c r="A6861">
        <v>16263235</v>
      </c>
      <c r="B6861" t="s">
        <v>7130</v>
      </c>
      <c r="F6861" s="7">
        <v>0</v>
      </c>
      <c r="G6861" s="1" t="e">
        <f>MIN(Table14[[#This Row],[Medicare Outpatient Allowable Rate]:[United Healthcare Outpatient Allowable Rate]])</f>
        <v>#N/A</v>
      </c>
      <c r="H6861" s="1" t="e">
        <f>MAX(Table14[[#This Row],[Medicare Outpatient Allowable Rate]:[United Healthcare Outpatient Allowable Rate]])</f>
        <v>#N/A</v>
      </c>
      <c r="I6861" s="1" t="e">
        <v>#N/A</v>
      </c>
      <c r="J6861" s="1">
        <f>SUM(Table14[[#This Row],[Price]]*0.85)</f>
        <v>0</v>
      </c>
      <c r="K6861" s="1">
        <f>SUM(Table14[[#This Row],[Price]]*0.82)</f>
        <v>0</v>
      </c>
      <c r="L6861" s="1">
        <f>SUM(Table14[[#This Row],[Price]]*0.85)</f>
        <v>0</v>
      </c>
      <c r="M6861" s="1">
        <f>SUM(Table14[[#This Row],[Price]]*0.75)</f>
        <v>0</v>
      </c>
      <c r="N6861" s="1">
        <f>SUM(Table14[[#This Row],[Price]]*0.85)</f>
        <v>0</v>
      </c>
      <c r="O6861" s="1">
        <f>SUM(Table14[[#This Row],[Price]]*0.7)</f>
        <v>0</v>
      </c>
      <c r="P6861" s="1" t="s">
        <v>24</v>
      </c>
      <c r="Q6861" s="1" t="s">
        <v>25</v>
      </c>
    </row>
    <row r="6862" spans="1:17" x14ac:dyDescent="0.35">
      <c r="A6862">
        <v>16263257</v>
      </c>
      <c r="B6862" t="s">
        <v>7131</v>
      </c>
      <c r="F6862" s="7">
        <v>0</v>
      </c>
      <c r="G6862" s="1" t="e">
        <f>MIN(Table14[[#This Row],[Medicare Outpatient Allowable Rate]:[United Healthcare Outpatient Allowable Rate]])</f>
        <v>#N/A</v>
      </c>
      <c r="H6862" s="1" t="e">
        <f>MAX(Table14[[#This Row],[Medicare Outpatient Allowable Rate]:[United Healthcare Outpatient Allowable Rate]])</f>
        <v>#N/A</v>
      </c>
      <c r="I6862" s="1" t="e">
        <v>#N/A</v>
      </c>
      <c r="J6862" s="1">
        <f>SUM(Table14[[#This Row],[Price]]*0.85)</f>
        <v>0</v>
      </c>
      <c r="K6862" s="1">
        <f>SUM(Table14[[#This Row],[Price]]*0.82)</f>
        <v>0</v>
      </c>
      <c r="L6862" s="1">
        <f>SUM(Table14[[#This Row],[Price]]*0.85)</f>
        <v>0</v>
      </c>
      <c r="M6862" s="1">
        <f>SUM(Table14[[#This Row],[Price]]*0.75)</f>
        <v>0</v>
      </c>
      <c r="N6862" s="1">
        <f>SUM(Table14[[#This Row],[Price]]*0.85)</f>
        <v>0</v>
      </c>
      <c r="O6862" s="1">
        <f>SUM(Table14[[#This Row],[Price]]*0.7)</f>
        <v>0</v>
      </c>
      <c r="P6862" s="1" t="s">
        <v>24</v>
      </c>
      <c r="Q6862" s="1" t="s">
        <v>25</v>
      </c>
    </row>
    <row r="6863" spans="1:17" x14ac:dyDescent="0.35">
      <c r="A6863">
        <v>16263246</v>
      </c>
      <c r="B6863" t="s">
        <v>7132</v>
      </c>
      <c r="F6863" s="7">
        <v>0</v>
      </c>
      <c r="G6863" s="1" t="e">
        <f>MIN(Table14[[#This Row],[Medicare Outpatient Allowable Rate]:[United Healthcare Outpatient Allowable Rate]])</f>
        <v>#N/A</v>
      </c>
      <c r="H6863" s="1" t="e">
        <f>MAX(Table14[[#This Row],[Medicare Outpatient Allowable Rate]:[United Healthcare Outpatient Allowable Rate]])</f>
        <v>#N/A</v>
      </c>
      <c r="I6863" s="1" t="e">
        <v>#N/A</v>
      </c>
      <c r="J6863" s="1">
        <f>SUM(Table14[[#This Row],[Price]]*0.85)</f>
        <v>0</v>
      </c>
      <c r="K6863" s="1">
        <f>SUM(Table14[[#This Row],[Price]]*0.82)</f>
        <v>0</v>
      </c>
      <c r="L6863" s="1">
        <f>SUM(Table14[[#This Row],[Price]]*0.85)</f>
        <v>0</v>
      </c>
      <c r="M6863" s="1">
        <f>SUM(Table14[[#This Row],[Price]]*0.75)</f>
        <v>0</v>
      </c>
      <c r="N6863" s="1">
        <f>SUM(Table14[[#This Row],[Price]]*0.85)</f>
        <v>0</v>
      </c>
      <c r="O6863" s="1">
        <f>SUM(Table14[[#This Row],[Price]]*0.7)</f>
        <v>0</v>
      </c>
      <c r="P6863" s="1" t="s">
        <v>24</v>
      </c>
      <c r="Q6863" s="1" t="s">
        <v>25</v>
      </c>
    </row>
    <row r="6864" spans="1:17" x14ac:dyDescent="0.35">
      <c r="A6864">
        <v>16263231</v>
      </c>
      <c r="B6864" t="s">
        <v>7133</v>
      </c>
      <c r="F6864" s="7">
        <v>0</v>
      </c>
      <c r="G6864" s="1" t="e">
        <f>MIN(Table14[[#This Row],[Medicare Outpatient Allowable Rate]:[United Healthcare Outpatient Allowable Rate]])</f>
        <v>#N/A</v>
      </c>
      <c r="H6864" s="1" t="e">
        <f>MAX(Table14[[#This Row],[Medicare Outpatient Allowable Rate]:[United Healthcare Outpatient Allowable Rate]])</f>
        <v>#N/A</v>
      </c>
      <c r="I6864" s="1" t="e">
        <v>#N/A</v>
      </c>
      <c r="J6864" s="1">
        <f>SUM(Table14[[#This Row],[Price]]*0.85)</f>
        <v>0</v>
      </c>
      <c r="K6864" s="1">
        <f>SUM(Table14[[#This Row],[Price]]*0.82)</f>
        <v>0</v>
      </c>
      <c r="L6864" s="1">
        <f>SUM(Table14[[#This Row],[Price]]*0.85)</f>
        <v>0</v>
      </c>
      <c r="M6864" s="1">
        <f>SUM(Table14[[#This Row],[Price]]*0.75)</f>
        <v>0</v>
      </c>
      <c r="N6864" s="1">
        <f>SUM(Table14[[#This Row],[Price]]*0.85)</f>
        <v>0</v>
      </c>
      <c r="O6864" s="1">
        <f>SUM(Table14[[#This Row],[Price]]*0.7)</f>
        <v>0</v>
      </c>
      <c r="P6864" s="1" t="s">
        <v>24</v>
      </c>
      <c r="Q6864" s="1" t="s">
        <v>25</v>
      </c>
    </row>
    <row r="6865" spans="1:17" x14ac:dyDescent="0.35">
      <c r="A6865">
        <v>16263253</v>
      </c>
      <c r="B6865" t="s">
        <v>7134</v>
      </c>
      <c r="F6865" s="7">
        <v>0</v>
      </c>
      <c r="G6865" s="1" t="e">
        <f>MIN(Table14[[#This Row],[Medicare Outpatient Allowable Rate]:[United Healthcare Outpatient Allowable Rate]])</f>
        <v>#N/A</v>
      </c>
      <c r="H6865" s="1" t="e">
        <f>MAX(Table14[[#This Row],[Medicare Outpatient Allowable Rate]:[United Healthcare Outpatient Allowable Rate]])</f>
        <v>#N/A</v>
      </c>
      <c r="I6865" s="1" t="e">
        <v>#N/A</v>
      </c>
      <c r="J6865" s="1">
        <f>SUM(Table14[[#This Row],[Price]]*0.85)</f>
        <v>0</v>
      </c>
      <c r="K6865" s="1">
        <f>SUM(Table14[[#This Row],[Price]]*0.82)</f>
        <v>0</v>
      </c>
      <c r="L6865" s="1">
        <f>SUM(Table14[[#This Row],[Price]]*0.85)</f>
        <v>0</v>
      </c>
      <c r="M6865" s="1">
        <f>SUM(Table14[[#This Row],[Price]]*0.75)</f>
        <v>0</v>
      </c>
      <c r="N6865" s="1">
        <f>SUM(Table14[[#This Row],[Price]]*0.85)</f>
        <v>0</v>
      </c>
      <c r="O6865" s="1">
        <f>SUM(Table14[[#This Row],[Price]]*0.7)</f>
        <v>0</v>
      </c>
      <c r="P6865" s="1" t="s">
        <v>24</v>
      </c>
      <c r="Q6865" s="1" t="s">
        <v>25</v>
      </c>
    </row>
    <row r="6866" spans="1:17" x14ac:dyDescent="0.35">
      <c r="A6866">
        <v>16263242</v>
      </c>
      <c r="B6866" t="s">
        <v>7135</v>
      </c>
      <c r="F6866" s="7">
        <v>0</v>
      </c>
      <c r="G6866" s="1" t="e">
        <f>MIN(Table14[[#This Row],[Medicare Outpatient Allowable Rate]:[United Healthcare Outpatient Allowable Rate]])</f>
        <v>#N/A</v>
      </c>
      <c r="H6866" s="1" t="e">
        <f>MAX(Table14[[#This Row],[Medicare Outpatient Allowable Rate]:[United Healthcare Outpatient Allowable Rate]])</f>
        <v>#N/A</v>
      </c>
      <c r="I6866" s="1" t="e">
        <v>#N/A</v>
      </c>
      <c r="J6866" s="1">
        <f>SUM(Table14[[#This Row],[Price]]*0.85)</f>
        <v>0</v>
      </c>
      <c r="K6866" s="1">
        <f>SUM(Table14[[#This Row],[Price]]*0.82)</f>
        <v>0</v>
      </c>
      <c r="L6866" s="1">
        <f>SUM(Table14[[#This Row],[Price]]*0.85)</f>
        <v>0</v>
      </c>
      <c r="M6866" s="1">
        <f>SUM(Table14[[#This Row],[Price]]*0.75)</f>
        <v>0</v>
      </c>
      <c r="N6866" s="1">
        <f>SUM(Table14[[#This Row],[Price]]*0.85)</f>
        <v>0</v>
      </c>
      <c r="O6866" s="1">
        <f>SUM(Table14[[#This Row],[Price]]*0.7)</f>
        <v>0</v>
      </c>
      <c r="P6866" s="1" t="s">
        <v>24</v>
      </c>
      <c r="Q6866" s="1" t="s">
        <v>25</v>
      </c>
    </row>
    <row r="6867" spans="1:17" x14ac:dyDescent="0.35">
      <c r="A6867">
        <v>16263237</v>
      </c>
      <c r="B6867" t="s">
        <v>7136</v>
      </c>
      <c r="F6867" s="7">
        <v>0</v>
      </c>
      <c r="G6867" s="1" t="e">
        <f>MIN(Table14[[#This Row],[Medicare Outpatient Allowable Rate]:[United Healthcare Outpatient Allowable Rate]])</f>
        <v>#N/A</v>
      </c>
      <c r="H6867" s="1" t="e">
        <f>MAX(Table14[[#This Row],[Medicare Outpatient Allowable Rate]:[United Healthcare Outpatient Allowable Rate]])</f>
        <v>#N/A</v>
      </c>
      <c r="I6867" s="1" t="e">
        <v>#N/A</v>
      </c>
      <c r="J6867" s="1">
        <f>SUM(Table14[[#This Row],[Price]]*0.85)</f>
        <v>0</v>
      </c>
      <c r="K6867" s="1">
        <f>SUM(Table14[[#This Row],[Price]]*0.82)</f>
        <v>0</v>
      </c>
      <c r="L6867" s="1">
        <f>SUM(Table14[[#This Row],[Price]]*0.85)</f>
        <v>0</v>
      </c>
      <c r="M6867" s="1">
        <f>SUM(Table14[[#This Row],[Price]]*0.75)</f>
        <v>0</v>
      </c>
      <c r="N6867" s="1">
        <f>SUM(Table14[[#This Row],[Price]]*0.85)</f>
        <v>0</v>
      </c>
      <c r="O6867" s="1">
        <f>SUM(Table14[[#This Row],[Price]]*0.7)</f>
        <v>0</v>
      </c>
      <c r="P6867" s="1" t="s">
        <v>24</v>
      </c>
      <c r="Q6867" s="1" t="s">
        <v>25</v>
      </c>
    </row>
    <row r="6868" spans="1:17" x14ac:dyDescent="0.35">
      <c r="A6868">
        <v>16263259</v>
      </c>
      <c r="B6868" t="s">
        <v>7137</v>
      </c>
      <c r="F6868" s="7">
        <v>0</v>
      </c>
      <c r="G6868" s="1" t="e">
        <f>MIN(Table14[[#This Row],[Medicare Outpatient Allowable Rate]:[United Healthcare Outpatient Allowable Rate]])</f>
        <v>#N/A</v>
      </c>
      <c r="H6868" s="1" t="e">
        <f>MAX(Table14[[#This Row],[Medicare Outpatient Allowable Rate]:[United Healthcare Outpatient Allowable Rate]])</f>
        <v>#N/A</v>
      </c>
      <c r="I6868" s="1" t="e">
        <v>#N/A</v>
      </c>
      <c r="J6868" s="1">
        <f>SUM(Table14[[#This Row],[Price]]*0.85)</f>
        <v>0</v>
      </c>
      <c r="K6868" s="1">
        <f>SUM(Table14[[#This Row],[Price]]*0.82)</f>
        <v>0</v>
      </c>
      <c r="L6868" s="1">
        <f>SUM(Table14[[#This Row],[Price]]*0.85)</f>
        <v>0</v>
      </c>
      <c r="M6868" s="1">
        <f>SUM(Table14[[#This Row],[Price]]*0.75)</f>
        <v>0</v>
      </c>
      <c r="N6868" s="1">
        <f>SUM(Table14[[#This Row],[Price]]*0.85)</f>
        <v>0</v>
      </c>
      <c r="O6868" s="1">
        <f>SUM(Table14[[#This Row],[Price]]*0.7)</f>
        <v>0</v>
      </c>
      <c r="P6868" s="1" t="s">
        <v>24</v>
      </c>
      <c r="Q6868" s="1" t="s">
        <v>25</v>
      </c>
    </row>
    <row r="6869" spans="1:17" x14ac:dyDescent="0.35">
      <c r="A6869">
        <v>16263248</v>
      </c>
      <c r="B6869" t="s">
        <v>7138</v>
      </c>
      <c r="F6869" s="7">
        <v>0</v>
      </c>
      <c r="G6869" s="1" t="e">
        <f>MIN(Table14[[#This Row],[Medicare Outpatient Allowable Rate]:[United Healthcare Outpatient Allowable Rate]])</f>
        <v>#N/A</v>
      </c>
      <c r="H6869" s="1" t="e">
        <f>MAX(Table14[[#This Row],[Medicare Outpatient Allowable Rate]:[United Healthcare Outpatient Allowable Rate]])</f>
        <v>#N/A</v>
      </c>
      <c r="I6869" s="1" t="e">
        <v>#N/A</v>
      </c>
      <c r="J6869" s="1">
        <f>SUM(Table14[[#This Row],[Price]]*0.85)</f>
        <v>0</v>
      </c>
      <c r="K6869" s="1">
        <f>SUM(Table14[[#This Row],[Price]]*0.82)</f>
        <v>0</v>
      </c>
      <c r="L6869" s="1">
        <f>SUM(Table14[[#This Row],[Price]]*0.85)</f>
        <v>0</v>
      </c>
      <c r="M6869" s="1">
        <f>SUM(Table14[[#This Row],[Price]]*0.75)</f>
        <v>0</v>
      </c>
      <c r="N6869" s="1">
        <f>SUM(Table14[[#This Row],[Price]]*0.85)</f>
        <v>0</v>
      </c>
      <c r="O6869" s="1">
        <f>SUM(Table14[[#This Row],[Price]]*0.7)</f>
        <v>0</v>
      </c>
      <c r="P6869" s="1" t="s">
        <v>24</v>
      </c>
      <c r="Q6869" s="1" t="s">
        <v>25</v>
      </c>
    </row>
    <row r="6870" spans="1:17" x14ac:dyDescent="0.35">
      <c r="A6870">
        <v>49012425</v>
      </c>
      <c r="B6870" t="s">
        <v>7139</v>
      </c>
      <c r="C6870" s="11" t="s">
        <v>10435</v>
      </c>
      <c r="D6870">
        <v>278</v>
      </c>
      <c r="E6870">
        <v>92524</v>
      </c>
      <c r="F6870" s="7">
        <v>250.2</v>
      </c>
      <c r="G6870" s="1">
        <f>MIN(Table14[[#This Row],[Medicare Outpatient Allowable Rate]:[United Healthcare Outpatient Allowable Rate]])</f>
        <v>0</v>
      </c>
      <c r="H6870" s="1">
        <f>MAX(Table14[[#This Row],[Medicare Outpatient Allowable Rate]:[United Healthcare Outpatient Allowable Rate]])</f>
        <v>236.29999999999998</v>
      </c>
      <c r="I6870" s="1">
        <v>0</v>
      </c>
      <c r="J6870" s="1">
        <f>SUM(Table14[[#This Row],[Price]]*0.85)</f>
        <v>236.29999999999998</v>
      </c>
      <c r="K6870" s="1">
        <f>SUM(Table14[[#This Row],[Price]]*0.82)</f>
        <v>227.95999999999998</v>
      </c>
      <c r="L6870" s="1">
        <f>SUM(Table14[[#This Row],[Price]]*0.85)</f>
        <v>236.29999999999998</v>
      </c>
      <c r="M6870" s="1">
        <f>SUM(Table14[[#This Row],[Price]]*0.75)</f>
        <v>208.5</v>
      </c>
      <c r="N6870" s="1">
        <f>SUM(Table14[[#This Row],[Price]]*0.85)</f>
        <v>236.29999999999998</v>
      </c>
      <c r="O6870" s="1">
        <f>SUM(Table14[[#This Row],[Price]]*0.7)</f>
        <v>194.6</v>
      </c>
      <c r="P6870" s="1" t="s">
        <v>24</v>
      </c>
      <c r="Q6870" s="1" t="s">
        <v>25</v>
      </c>
    </row>
    <row r="6871" spans="1:17" x14ac:dyDescent="0.35">
      <c r="A6871">
        <v>49012392</v>
      </c>
      <c r="B6871" t="s">
        <v>7140</v>
      </c>
      <c r="C6871" s="11" t="s">
        <v>10435</v>
      </c>
      <c r="D6871">
        <v>220</v>
      </c>
      <c r="E6871">
        <v>96105</v>
      </c>
      <c r="F6871" s="7">
        <v>198</v>
      </c>
      <c r="G6871" s="1">
        <f>MIN(Table14[[#This Row],[Medicare Outpatient Allowable Rate]:[United Healthcare Outpatient Allowable Rate]])</f>
        <v>0</v>
      </c>
      <c r="H6871" s="1">
        <f>MAX(Table14[[#This Row],[Medicare Outpatient Allowable Rate]:[United Healthcare Outpatient Allowable Rate]])</f>
        <v>187</v>
      </c>
      <c r="I6871" s="1">
        <v>0</v>
      </c>
      <c r="J6871" s="1">
        <f>SUM(Table14[[#This Row],[Price]]*0.85)</f>
        <v>187</v>
      </c>
      <c r="K6871" s="1">
        <f>SUM(Table14[[#This Row],[Price]]*0.82)</f>
        <v>180.39999999999998</v>
      </c>
      <c r="L6871" s="1">
        <f>SUM(Table14[[#This Row],[Price]]*0.85)</f>
        <v>187</v>
      </c>
      <c r="M6871" s="1">
        <f>SUM(Table14[[#This Row],[Price]]*0.75)</f>
        <v>165</v>
      </c>
      <c r="N6871" s="1">
        <f>SUM(Table14[[#This Row],[Price]]*0.85)</f>
        <v>187</v>
      </c>
      <c r="O6871" s="1">
        <f>SUM(Table14[[#This Row],[Price]]*0.7)</f>
        <v>154</v>
      </c>
      <c r="P6871" s="1" t="s">
        <v>24</v>
      </c>
      <c r="Q6871" s="1" t="s">
        <v>25</v>
      </c>
    </row>
    <row r="6872" spans="1:17" x14ac:dyDescent="0.35">
      <c r="A6872">
        <v>49544269</v>
      </c>
      <c r="B6872" t="s">
        <v>7141</v>
      </c>
      <c r="F6872" s="7">
        <v>0</v>
      </c>
      <c r="G6872" s="1" t="e">
        <f>MIN(Table14[[#This Row],[Medicare Outpatient Allowable Rate]:[United Healthcare Outpatient Allowable Rate]])</f>
        <v>#N/A</v>
      </c>
      <c r="H6872" s="1" t="e">
        <f>MAX(Table14[[#This Row],[Medicare Outpatient Allowable Rate]:[United Healthcare Outpatient Allowable Rate]])</f>
        <v>#N/A</v>
      </c>
      <c r="I6872" s="1" t="e">
        <v>#N/A</v>
      </c>
      <c r="J6872" s="1">
        <f>SUM(Table14[[#This Row],[Price]]*0.85)</f>
        <v>0</v>
      </c>
      <c r="K6872" s="1">
        <f>SUM(Table14[[#This Row],[Price]]*0.82)</f>
        <v>0</v>
      </c>
      <c r="L6872" s="1">
        <f>SUM(Table14[[#This Row],[Price]]*0.85)</f>
        <v>0</v>
      </c>
      <c r="M6872" s="1">
        <f>SUM(Table14[[#This Row],[Price]]*0.75)</f>
        <v>0</v>
      </c>
      <c r="N6872" s="1">
        <f>SUM(Table14[[#This Row],[Price]]*0.85)</f>
        <v>0</v>
      </c>
      <c r="O6872" s="1">
        <f>SUM(Table14[[#This Row],[Price]]*0.7)</f>
        <v>0</v>
      </c>
      <c r="P6872" s="1" t="s">
        <v>24</v>
      </c>
      <c r="Q6872" s="1" t="s">
        <v>25</v>
      </c>
    </row>
    <row r="6873" spans="1:17" x14ac:dyDescent="0.35">
      <c r="A6873">
        <v>49544268</v>
      </c>
      <c r="B6873" t="s">
        <v>7142</v>
      </c>
      <c r="F6873" s="7">
        <v>0</v>
      </c>
      <c r="G6873" s="1" t="e">
        <f>MIN(Table14[[#This Row],[Medicare Outpatient Allowable Rate]:[United Healthcare Outpatient Allowable Rate]])</f>
        <v>#N/A</v>
      </c>
      <c r="H6873" s="1" t="e">
        <f>MAX(Table14[[#This Row],[Medicare Outpatient Allowable Rate]:[United Healthcare Outpatient Allowable Rate]])</f>
        <v>#N/A</v>
      </c>
      <c r="I6873" s="1" t="e">
        <v>#N/A</v>
      </c>
      <c r="J6873" s="1">
        <f>SUM(Table14[[#This Row],[Price]]*0.85)</f>
        <v>0</v>
      </c>
      <c r="K6873" s="1">
        <f>SUM(Table14[[#This Row],[Price]]*0.82)</f>
        <v>0</v>
      </c>
      <c r="L6873" s="1">
        <f>SUM(Table14[[#This Row],[Price]]*0.85)</f>
        <v>0</v>
      </c>
      <c r="M6873" s="1">
        <f>SUM(Table14[[#This Row],[Price]]*0.75)</f>
        <v>0</v>
      </c>
      <c r="N6873" s="1">
        <f>SUM(Table14[[#This Row],[Price]]*0.85)</f>
        <v>0</v>
      </c>
      <c r="O6873" s="1">
        <f>SUM(Table14[[#This Row],[Price]]*0.7)</f>
        <v>0</v>
      </c>
      <c r="P6873" s="1" t="s">
        <v>24</v>
      </c>
      <c r="Q6873" s="1" t="s">
        <v>25</v>
      </c>
    </row>
    <row r="6874" spans="1:17" x14ac:dyDescent="0.35">
      <c r="A6874">
        <v>49791328</v>
      </c>
      <c r="B6874" t="s">
        <v>7143</v>
      </c>
      <c r="F6874" s="7">
        <v>0</v>
      </c>
      <c r="G6874" s="1" t="e">
        <f>MIN(Table14[[#This Row],[Medicare Outpatient Allowable Rate]:[United Healthcare Outpatient Allowable Rate]])</f>
        <v>#N/A</v>
      </c>
      <c r="H6874" s="1" t="e">
        <f>MAX(Table14[[#This Row],[Medicare Outpatient Allowable Rate]:[United Healthcare Outpatient Allowable Rate]])</f>
        <v>#N/A</v>
      </c>
      <c r="I6874" s="1" t="e">
        <v>#N/A</v>
      </c>
      <c r="J6874" s="1">
        <f>SUM(Table14[[#This Row],[Price]]*0.85)</f>
        <v>0</v>
      </c>
      <c r="K6874" s="1">
        <f>SUM(Table14[[#This Row],[Price]]*0.82)</f>
        <v>0</v>
      </c>
      <c r="L6874" s="1">
        <f>SUM(Table14[[#This Row],[Price]]*0.85)</f>
        <v>0</v>
      </c>
      <c r="M6874" s="1">
        <f>SUM(Table14[[#This Row],[Price]]*0.75)</f>
        <v>0</v>
      </c>
      <c r="N6874" s="1">
        <f>SUM(Table14[[#This Row],[Price]]*0.85)</f>
        <v>0</v>
      </c>
      <c r="O6874" s="1">
        <f>SUM(Table14[[#This Row],[Price]]*0.7)</f>
        <v>0</v>
      </c>
      <c r="P6874" s="1" t="s">
        <v>24</v>
      </c>
      <c r="Q6874" s="1" t="s">
        <v>25</v>
      </c>
    </row>
    <row r="6875" spans="1:17" x14ac:dyDescent="0.35">
      <c r="A6875">
        <v>49012422</v>
      </c>
      <c r="B6875" t="s">
        <v>7144</v>
      </c>
      <c r="F6875" s="7">
        <v>0</v>
      </c>
      <c r="G6875" s="1" t="e">
        <f>MIN(Table14[[#This Row],[Medicare Outpatient Allowable Rate]:[United Healthcare Outpatient Allowable Rate]])</f>
        <v>#N/A</v>
      </c>
      <c r="H6875" s="1" t="e">
        <f>MAX(Table14[[#This Row],[Medicare Outpatient Allowable Rate]:[United Healthcare Outpatient Allowable Rate]])</f>
        <v>#N/A</v>
      </c>
      <c r="I6875" s="1" t="e">
        <v>#N/A</v>
      </c>
      <c r="J6875" s="1">
        <f>SUM(Table14[[#This Row],[Price]]*0.85)</f>
        <v>0</v>
      </c>
      <c r="K6875" s="1">
        <f>SUM(Table14[[#This Row],[Price]]*0.82)</f>
        <v>0</v>
      </c>
      <c r="L6875" s="1">
        <f>SUM(Table14[[#This Row],[Price]]*0.85)</f>
        <v>0</v>
      </c>
      <c r="M6875" s="1">
        <f>SUM(Table14[[#This Row],[Price]]*0.75)</f>
        <v>0</v>
      </c>
      <c r="N6875" s="1">
        <f>SUM(Table14[[#This Row],[Price]]*0.85)</f>
        <v>0</v>
      </c>
      <c r="O6875" s="1">
        <f>SUM(Table14[[#This Row],[Price]]*0.7)</f>
        <v>0</v>
      </c>
      <c r="P6875" s="1" t="s">
        <v>24</v>
      </c>
      <c r="Q6875" s="1" t="s">
        <v>25</v>
      </c>
    </row>
    <row r="6876" spans="1:17" x14ac:dyDescent="0.35">
      <c r="A6876">
        <v>49012424</v>
      </c>
      <c r="B6876" t="s">
        <v>7145</v>
      </c>
      <c r="C6876" s="11" t="s">
        <v>10435</v>
      </c>
      <c r="D6876">
        <v>458</v>
      </c>
      <c r="E6876">
        <v>92523</v>
      </c>
      <c r="F6876" s="7">
        <v>412.2</v>
      </c>
      <c r="G6876" s="1">
        <f>MIN(Table14[[#This Row],[Medicare Outpatient Allowable Rate]:[United Healthcare Outpatient Allowable Rate]])</f>
        <v>0</v>
      </c>
      <c r="H6876" s="1">
        <f>MAX(Table14[[#This Row],[Medicare Outpatient Allowable Rate]:[United Healthcare Outpatient Allowable Rate]])</f>
        <v>389.3</v>
      </c>
      <c r="I6876" s="1">
        <v>0</v>
      </c>
      <c r="J6876" s="1">
        <f>SUM(Table14[[#This Row],[Price]]*0.85)</f>
        <v>389.3</v>
      </c>
      <c r="K6876" s="1">
        <f>SUM(Table14[[#This Row],[Price]]*0.82)</f>
        <v>375.56</v>
      </c>
      <c r="L6876" s="1">
        <f>SUM(Table14[[#This Row],[Price]]*0.85)</f>
        <v>389.3</v>
      </c>
      <c r="M6876" s="1">
        <f>SUM(Table14[[#This Row],[Price]]*0.75)</f>
        <v>343.5</v>
      </c>
      <c r="N6876" s="1">
        <f>SUM(Table14[[#This Row],[Price]]*0.85)</f>
        <v>389.3</v>
      </c>
      <c r="O6876" s="1">
        <f>SUM(Table14[[#This Row],[Price]]*0.7)</f>
        <v>320.59999999999997</v>
      </c>
      <c r="P6876" s="1" t="s">
        <v>24</v>
      </c>
      <c r="Q6876" s="1" t="s">
        <v>25</v>
      </c>
    </row>
    <row r="6877" spans="1:17" x14ac:dyDescent="0.35">
      <c r="A6877">
        <v>49012426</v>
      </c>
      <c r="B6877" t="s">
        <v>7146</v>
      </c>
      <c r="C6877" s="11" t="s">
        <v>10435</v>
      </c>
      <c r="D6877">
        <v>270</v>
      </c>
      <c r="E6877">
        <v>92521</v>
      </c>
      <c r="F6877" s="7">
        <v>243</v>
      </c>
      <c r="G6877" s="1">
        <f>MIN(Table14[[#This Row],[Medicare Outpatient Allowable Rate]:[United Healthcare Outpatient Allowable Rate]])</f>
        <v>0</v>
      </c>
      <c r="H6877" s="1">
        <f>MAX(Table14[[#This Row],[Medicare Outpatient Allowable Rate]:[United Healthcare Outpatient Allowable Rate]])</f>
        <v>229.5</v>
      </c>
      <c r="I6877" s="1">
        <v>0</v>
      </c>
      <c r="J6877" s="1">
        <f>SUM(Table14[[#This Row],[Price]]*0.85)</f>
        <v>229.5</v>
      </c>
      <c r="K6877" s="1">
        <f>SUM(Table14[[#This Row],[Price]]*0.82)</f>
        <v>221.39999999999998</v>
      </c>
      <c r="L6877" s="1">
        <f>SUM(Table14[[#This Row],[Price]]*0.85)</f>
        <v>229.5</v>
      </c>
      <c r="M6877" s="1">
        <f>SUM(Table14[[#This Row],[Price]]*0.75)</f>
        <v>202.5</v>
      </c>
      <c r="N6877" s="1">
        <f>SUM(Table14[[#This Row],[Price]]*0.85)</f>
        <v>229.5</v>
      </c>
      <c r="O6877" s="1">
        <f>SUM(Table14[[#This Row],[Price]]*0.7)</f>
        <v>189</v>
      </c>
      <c r="P6877" s="1" t="s">
        <v>24</v>
      </c>
      <c r="Q6877" s="1" t="s">
        <v>25</v>
      </c>
    </row>
    <row r="6878" spans="1:17" x14ac:dyDescent="0.35">
      <c r="A6878">
        <v>49012423</v>
      </c>
      <c r="B6878" t="s">
        <v>7147</v>
      </c>
      <c r="C6878" s="11" t="s">
        <v>10435</v>
      </c>
      <c r="D6878">
        <v>220</v>
      </c>
      <c r="E6878">
        <v>92522</v>
      </c>
      <c r="F6878" s="7">
        <v>198</v>
      </c>
      <c r="G6878" s="1">
        <f>MIN(Table14[[#This Row],[Medicare Outpatient Allowable Rate]:[United Healthcare Outpatient Allowable Rate]])</f>
        <v>0</v>
      </c>
      <c r="H6878" s="1">
        <f>MAX(Table14[[#This Row],[Medicare Outpatient Allowable Rate]:[United Healthcare Outpatient Allowable Rate]])</f>
        <v>187</v>
      </c>
      <c r="I6878" s="1">
        <v>0</v>
      </c>
      <c r="J6878" s="1">
        <f>SUM(Table14[[#This Row],[Price]]*0.85)</f>
        <v>187</v>
      </c>
      <c r="K6878" s="1">
        <f>SUM(Table14[[#This Row],[Price]]*0.82)</f>
        <v>180.39999999999998</v>
      </c>
      <c r="L6878" s="1">
        <f>SUM(Table14[[#This Row],[Price]]*0.85)</f>
        <v>187</v>
      </c>
      <c r="M6878" s="1">
        <f>SUM(Table14[[#This Row],[Price]]*0.75)</f>
        <v>165</v>
      </c>
      <c r="N6878" s="1">
        <f>SUM(Table14[[#This Row],[Price]]*0.85)</f>
        <v>187</v>
      </c>
      <c r="O6878" s="1">
        <f>SUM(Table14[[#This Row],[Price]]*0.7)</f>
        <v>154</v>
      </c>
      <c r="P6878" s="1" t="s">
        <v>24</v>
      </c>
      <c r="Q6878" s="1" t="s">
        <v>25</v>
      </c>
    </row>
    <row r="6879" spans="1:17" x14ac:dyDescent="0.35">
      <c r="A6879">
        <v>49012387</v>
      </c>
      <c r="B6879" t="s">
        <v>7148</v>
      </c>
      <c r="C6879" s="11" t="s">
        <v>10435</v>
      </c>
      <c r="D6879">
        <v>289.89</v>
      </c>
      <c r="E6879">
        <v>92610</v>
      </c>
      <c r="F6879" s="7">
        <v>260.90100000000001</v>
      </c>
      <c r="G6879" s="1">
        <f>MIN(Table14[[#This Row],[Medicare Outpatient Allowable Rate]:[United Healthcare Outpatient Allowable Rate]])</f>
        <v>0</v>
      </c>
      <c r="H6879" s="1">
        <f>MAX(Table14[[#This Row],[Medicare Outpatient Allowable Rate]:[United Healthcare Outpatient Allowable Rate]])</f>
        <v>246.40649999999999</v>
      </c>
      <c r="I6879" s="1">
        <v>0</v>
      </c>
      <c r="J6879" s="1">
        <f>SUM(Table14[[#This Row],[Price]]*0.85)</f>
        <v>246.40649999999999</v>
      </c>
      <c r="K6879" s="1">
        <f>SUM(Table14[[#This Row],[Price]]*0.82)</f>
        <v>237.70979999999997</v>
      </c>
      <c r="L6879" s="1">
        <f>SUM(Table14[[#This Row],[Price]]*0.85)</f>
        <v>246.40649999999999</v>
      </c>
      <c r="M6879" s="1">
        <f>SUM(Table14[[#This Row],[Price]]*0.75)</f>
        <v>217.41749999999999</v>
      </c>
      <c r="N6879" s="1">
        <f>SUM(Table14[[#This Row],[Price]]*0.85)</f>
        <v>246.40649999999999</v>
      </c>
      <c r="O6879" s="1">
        <f>SUM(Table14[[#This Row],[Price]]*0.7)</f>
        <v>202.92299999999997</v>
      </c>
      <c r="P6879" s="1" t="s">
        <v>24</v>
      </c>
      <c r="Q6879" s="1" t="s">
        <v>25</v>
      </c>
    </row>
    <row r="6880" spans="1:17" x14ac:dyDescent="0.35">
      <c r="A6880">
        <v>49012382</v>
      </c>
      <c r="B6880" t="s">
        <v>7149</v>
      </c>
      <c r="C6880" s="11" t="s">
        <v>10435</v>
      </c>
      <c r="D6880">
        <v>206</v>
      </c>
      <c r="E6880">
        <v>92597</v>
      </c>
      <c r="F6880" s="7">
        <v>185.4</v>
      </c>
      <c r="G6880" s="1">
        <f>MIN(Table14[[#This Row],[Medicare Outpatient Allowable Rate]:[United Healthcare Outpatient Allowable Rate]])</f>
        <v>0</v>
      </c>
      <c r="H6880" s="1">
        <f>MAX(Table14[[#This Row],[Medicare Outpatient Allowable Rate]:[United Healthcare Outpatient Allowable Rate]])</f>
        <v>175.1</v>
      </c>
      <c r="I6880" s="1">
        <v>0</v>
      </c>
      <c r="J6880" s="1">
        <f>SUM(Table14[[#This Row],[Price]]*0.85)</f>
        <v>175.1</v>
      </c>
      <c r="K6880" s="1">
        <f>SUM(Table14[[#This Row],[Price]]*0.82)</f>
        <v>168.92</v>
      </c>
      <c r="L6880" s="1">
        <f>SUM(Table14[[#This Row],[Price]]*0.85)</f>
        <v>175.1</v>
      </c>
      <c r="M6880" s="1">
        <f>SUM(Table14[[#This Row],[Price]]*0.75)</f>
        <v>154.5</v>
      </c>
      <c r="N6880" s="1">
        <f>SUM(Table14[[#This Row],[Price]]*0.85)</f>
        <v>175.1</v>
      </c>
      <c r="O6880" s="1">
        <f>SUM(Table14[[#This Row],[Price]]*0.7)</f>
        <v>144.19999999999999</v>
      </c>
      <c r="P6880" s="1" t="s">
        <v>24</v>
      </c>
      <c r="Q6880" s="1" t="s">
        <v>25</v>
      </c>
    </row>
    <row r="6881" spans="1:17" x14ac:dyDescent="0.35">
      <c r="A6881">
        <v>49012419</v>
      </c>
      <c r="B6881" t="s">
        <v>7150</v>
      </c>
      <c r="C6881" s="11" t="s">
        <v>10461</v>
      </c>
      <c r="D6881">
        <v>57</v>
      </c>
      <c r="E6881">
        <v>92508</v>
      </c>
      <c r="F6881" s="7">
        <v>51.3</v>
      </c>
      <c r="G6881" s="1">
        <f>MIN(Table14[[#This Row],[Medicare Outpatient Allowable Rate]:[United Healthcare Outpatient Allowable Rate]])</f>
        <v>0</v>
      </c>
      <c r="H6881" s="1">
        <f>MAX(Table14[[#This Row],[Medicare Outpatient Allowable Rate]:[United Healthcare Outpatient Allowable Rate]])</f>
        <v>48.449999999999996</v>
      </c>
      <c r="I6881" s="1">
        <v>0</v>
      </c>
      <c r="J6881" s="1">
        <f>SUM(Table14[[#This Row],[Price]]*0.85)</f>
        <v>48.449999999999996</v>
      </c>
      <c r="K6881" s="1">
        <f>SUM(Table14[[#This Row],[Price]]*0.82)</f>
        <v>46.739999999999995</v>
      </c>
      <c r="L6881" s="1">
        <f>SUM(Table14[[#This Row],[Price]]*0.85)</f>
        <v>48.449999999999996</v>
      </c>
      <c r="M6881" s="1">
        <f>SUM(Table14[[#This Row],[Price]]*0.75)</f>
        <v>42.75</v>
      </c>
      <c r="N6881" s="1">
        <f>SUM(Table14[[#This Row],[Price]]*0.85)</f>
        <v>48.449999999999996</v>
      </c>
      <c r="O6881" s="1">
        <f>SUM(Table14[[#This Row],[Price]]*0.7)</f>
        <v>39.9</v>
      </c>
      <c r="P6881" s="1" t="s">
        <v>24</v>
      </c>
      <c r="Q6881" s="1" t="s">
        <v>25</v>
      </c>
    </row>
    <row r="6882" spans="1:17" x14ac:dyDescent="0.35">
      <c r="A6882">
        <v>49012561</v>
      </c>
      <c r="B6882" t="s">
        <v>7151</v>
      </c>
      <c r="C6882" s="11" t="s">
        <v>10435</v>
      </c>
      <c r="D6882">
        <v>75</v>
      </c>
      <c r="F6882" s="7">
        <v>67.5</v>
      </c>
      <c r="G6882" s="1" t="e">
        <f>MIN(Table14[[#This Row],[Medicare Outpatient Allowable Rate]:[United Healthcare Outpatient Allowable Rate]])</f>
        <v>#N/A</v>
      </c>
      <c r="H6882" s="1" t="e">
        <f>MAX(Table14[[#This Row],[Medicare Outpatient Allowable Rate]:[United Healthcare Outpatient Allowable Rate]])</f>
        <v>#N/A</v>
      </c>
      <c r="I6882" s="1" t="e">
        <v>#N/A</v>
      </c>
      <c r="J6882" s="1">
        <f>SUM(Table14[[#This Row],[Price]]*0.85)</f>
        <v>63.75</v>
      </c>
      <c r="K6882" s="1">
        <f>SUM(Table14[[#This Row],[Price]]*0.82)</f>
        <v>61.499999999999993</v>
      </c>
      <c r="L6882" s="1">
        <f>SUM(Table14[[#This Row],[Price]]*0.85)</f>
        <v>63.75</v>
      </c>
      <c r="M6882" s="1">
        <f>SUM(Table14[[#This Row],[Price]]*0.75)</f>
        <v>56.25</v>
      </c>
      <c r="N6882" s="1">
        <f>SUM(Table14[[#This Row],[Price]]*0.85)</f>
        <v>63.75</v>
      </c>
      <c r="O6882" s="1">
        <f>SUM(Table14[[#This Row],[Price]]*0.7)</f>
        <v>52.5</v>
      </c>
      <c r="P6882" s="1" t="s">
        <v>24</v>
      </c>
      <c r="Q6882" s="1" t="s">
        <v>25</v>
      </c>
    </row>
    <row r="6883" spans="1:17" x14ac:dyDescent="0.35">
      <c r="A6883">
        <v>49012548</v>
      </c>
      <c r="B6883" t="s">
        <v>7152</v>
      </c>
      <c r="C6883" s="11" t="s">
        <v>10461</v>
      </c>
      <c r="D6883">
        <v>63</v>
      </c>
      <c r="E6883">
        <v>97533</v>
      </c>
      <c r="F6883" s="7">
        <v>56.7</v>
      </c>
      <c r="G6883" s="1">
        <f>MIN(Table14[[#This Row],[Medicare Outpatient Allowable Rate]:[United Healthcare Outpatient Allowable Rate]])</f>
        <v>0</v>
      </c>
      <c r="H6883" s="1">
        <f>MAX(Table14[[#This Row],[Medicare Outpatient Allowable Rate]:[United Healthcare Outpatient Allowable Rate]])</f>
        <v>53.55</v>
      </c>
      <c r="I6883" s="1">
        <v>0</v>
      </c>
      <c r="J6883" s="1">
        <f>SUM(Table14[[#This Row],[Price]]*0.85)</f>
        <v>53.55</v>
      </c>
      <c r="K6883" s="1">
        <f>SUM(Table14[[#This Row],[Price]]*0.82)</f>
        <v>51.66</v>
      </c>
      <c r="L6883" s="1">
        <f>SUM(Table14[[#This Row],[Price]]*0.85)</f>
        <v>53.55</v>
      </c>
      <c r="M6883" s="1">
        <f>SUM(Table14[[#This Row],[Price]]*0.75)</f>
        <v>47.25</v>
      </c>
      <c r="N6883" s="1">
        <f>SUM(Table14[[#This Row],[Price]]*0.85)</f>
        <v>53.55</v>
      </c>
      <c r="O6883" s="1">
        <f>SUM(Table14[[#This Row],[Price]]*0.7)</f>
        <v>44.099999999999994</v>
      </c>
      <c r="P6883" s="1" t="s">
        <v>24</v>
      </c>
      <c r="Q6883" s="1" t="s">
        <v>25</v>
      </c>
    </row>
    <row r="6884" spans="1:17" x14ac:dyDescent="0.35">
      <c r="A6884">
        <v>49012420</v>
      </c>
      <c r="B6884" t="s">
        <v>7153</v>
      </c>
      <c r="C6884" s="11" t="s">
        <v>10461</v>
      </c>
      <c r="D6884">
        <v>253.36</v>
      </c>
      <c r="E6884">
        <v>92507</v>
      </c>
      <c r="F6884" s="7">
        <v>228.024</v>
      </c>
      <c r="G6884" s="1">
        <f>MIN(Table14[[#This Row],[Medicare Outpatient Allowable Rate]:[United Healthcare Outpatient Allowable Rate]])</f>
        <v>0</v>
      </c>
      <c r="H6884" s="1">
        <f>MAX(Table14[[#This Row],[Medicare Outpatient Allowable Rate]:[United Healthcare Outpatient Allowable Rate]])</f>
        <v>215.35599999999999</v>
      </c>
      <c r="I6884" s="1">
        <v>0</v>
      </c>
      <c r="J6884" s="1">
        <f>SUM(Table14[[#This Row],[Price]]*0.85)</f>
        <v>215.35599999999999</v>
      </c>
      <c r="K6884" s="1">
        <f>SUM(Table14[[#This Row],[Price]]*0.82)</f>
        <v>207.7552</v>
      </c>
      <c r="L6884" s="1">
        <f>SUM(Table14[[#This Row],[Price]]*0.85)</f>
        <v>215.35599999999999</v>
      </c>
      <c r="M6884" s="1">
        <f>SUM(Table14[[#This Row],[Price]]*0.75)</f>
        <v>190.02</v>
      </c>
      <c r="N6884" s="1">
        <f>SUM(Table14[[#This Row],[Price]]*0.85)</f>
        <v>215.35599999999999</v>
      </c>
      <c r="O6884" s="1">
        <f>SUM(Table14[[#This Row],[Price]]*0.7)</f>
        <v>177.352</v>
      </c>
      <c r="P6884" s="1" t="s">
        <v>24</v>
      </c>
      <c r="Q6884" s="1" t="s">
        <v>25</v>
      </c>
    </row>
    <row r="6885" spans="1:17" x14ac:dyDescent="0.35">
      <c r="A6885">
        <v>49012418</v>
      </c>
      <c r="B6885" t="s">
        <v>7154</v>
      </c>
      <c r="C6885" s="11" t="s">
        <v>10461</v>
      </c>
      <c r="D6885">
        <v>241</v>
      </c>
      <c r="E6885">
        <v>92609</v>
      </c>
      <c r="F6885" s="7">
        <v>216.9</v>
      </c>
      <c r="G6885" s="1">
        <f>MIN(Table14[[#This Row],[Medicare Outpatient Allowable Rate]:[United Healthcare Outpatient Allowable Rate]])</f>
        <v>0</v>
      </c>
      <c r="H6885" s="1">
        <f>MAX(Table14[[#This Row],[Medicare Outpatient Allowable Rate]:[United Healthcare Outpatient Allowable Rate]])</f>
        <v>204.85</v>
      </c>
      <c r="I6885" s="1">
        <v>0</v>
      </c>
      <c r="J6885" s="1">
        <f>SUM(Table14[[#This Row],[Price]]*0.85)</f>
        <v>204.85</v>
      </c>
      <c r="K6885" s="1">
        <f>SUM(Table14[[#This Row],[Price]]*0.82)</f>
        <v>197.61999999999998</v>
      </c>
      <c r="L6885" s="1">
        <f>SUM(Table14[[#This Row],[Price]]*0.85)</f>
        <v>204.85</v>
      </c>
      <c r="M6885" s="1">
        <f>SUM(Table14[[#This Row],[Price]]*0.75)</f>
        <v>180.75</v>
      </c>
      <c r="N6885" s="1">
        <f>SUM(Table14[[#This Row],[Price]]*0.85)</f>
        <v>204.85</v>
      </c>
      <c r="O6885" s="1">
        <f>SUM(Table14[[#This Row],[Price]]*0.7)</f>
        <v>168.7</v>
      </c>
      <c r="P6885" s="1" t="s">
        <v>24</v>
      </c>
      <c r="Q6885" s="1" t="s">
        <v>25</v>
      </c>
    </row>
    <row r="6886" spans="1:17" x14ac:dyDescent="0.35">
      <c r="A6886">
        <v>49012421</v>
      </c>
      <c r="B6886" t="s">
        <v>7155</v>
      </c>
      <c r="C6886" s="11" t="s">
        <v>10461</v>
      </c>
      <c r="D6886">
        <v>201.75</v>
      </c>
      <c r="E6886">
        <v>92526</v>
      </c>
      <c r="F6886" s="7">
        <v>181.57499999999999</v>
      </c>
      <c r="G6886" s="1">
        <f>MIN(Table14[[#This Row],[Medicare Outpatient Allowable Rate]:[United Healthcare Outpatient Allowable Rate]])</f>
        <v>0</v>
      </c>
      <c r="H6886" s="1">
        <f>MAX(Table14[[#This Row],[Medicare Outpatient Allowable Rate]:[United Healthcare Outpatient Allowable Rate]])</f>
        <v>171.48749999999998</v>
      </c>
      <c r="I6886" s="1">
        <v>0</v>
      </c>
      <c r="J6886" s="1">
        <f>SUM(Table14[[#This Row],[Price]]*0.85)</f>
        <v>171.48749999999998</v>
      </c>
      <c r="K6886" s="1">
        <f>SUM(Table14[[#This Row],[Price]]*0.82)</f>
        <v>165.435</v>
      </c>
      <c r="L6886" s="1">
        <f>SUM(Table14[[#This Row],[Price]]*0.85)</f>
        <v>171.48749999999998</v>
      </c>
      <c r="M6886" s="1">
        <f>SUM(Table14[[#This Row],[Price]]*0.75)</f>
        <v>151.3125</v>
      </c>
      <c r="N6886" s="1">
        <f>SUM(Table14[[#This Row],[Price]]*0.85)</f>
        <v>171.48749999999998</v>
      </c>
      <c r="O6886" s="1">
        <f>SUM(Table14[[#This Row],[Price]]*0.7)</f>
        <v>141.22499999999999</v>
      </c>
      <c r="P6886" s="1" t="s">
        <v>24</v>
      </c>
      <c r="Q6886" s="1" t="s">
        <v>25</v>
      </c>
    </row>
    <row r="6887" spans="1:17" x14ac:dyDescent="0.35">
      <c r="A6887">
        <v>50400423</v>
      </c>
      <c r="B6887" t="s">
        <v>7156</v>
      </c>
      <c r="C6887" s="11" t="s">
        <v>10461</v>
      </c>
      <c r="D6887">
        <v>0.57999999999999996</v>
      </c>
      <c r="F6887" s="7">
        <v>0.52200000000000002</v>
      </c>
      <c r="G6887" s="1" t="e">
        <f>MIN(Table14[[#This Row],[Medicare Outpatient Allowable Rate]:[United Healthcare Outpatient Allowable Rate]])</f>
        <v>#N/A</v>
      </c>
      <c r="H6887" s="1" t="e">
        <f>MAX(Table14[[#This Row],[Medicare Outpatient Allowable Rate]:[United Healthcare Outpatient Allowable Rate]])</f>
        <v>#N/A</v>
      </c>
      <c r="I6887" s="1" t="e">
        <v>#N/A</v>
      </c>
      <c r="J6887" s="1">
        <f>SUM(Table14[[#This Row],[Price]]*0.85)</f>
        <v>0.49299999999999994</v>
      </c>
      <c r="K6887" s="1">
        <f>SUM(Table14[[#This Row],[Price]]*0.82)</f>
        <v>0.47559999999999991</v>
      </c>
      <c r="L6887" s="1">
        <f>SUM(Table14[[#This Row],[Price]]*0.85)</f>
        <v>0.49299999999999994</v>
      </c>
      <c r="M6887" s="1">
        <f>SUM(Table14[[#This Row],[Price]]*0.75)</f>
        <v>0.43499999999999994</v>
      </c>
      <c r="N6887" s="1">
        <f>SUM(Table14[[#This Row],[Price]]*0.85)</f>
        <v>0.49299999999999994</v>
      </c>
      <c r="O6887" s="1">
        <f>SUM(Table14[[#This Row],[Price]]*0.7)</f>
        <v>0.40599999999999997</v>
      </c>
      <c r="P6887" s="1" t="s">
        <v>24</v>
      </c>
      <c r="Q6887" s="1" t="s">
        <v>25</v>
      </c>
    </row>
    <row r="6888" spans="1:17" x14ac:dyDescent="0.35">
      <c r="A6888">
        <v>777598</v>
      </c>
      <c r="B6888" t="s">
        <v>7157</v>
      </c>
      <c r="C6888" s="11" t="s">
        <v>10461</v>
      </c>
      <c r="D6888">
        <v>63</v>
      </c>
      <c r="E6888">
        <v>97533</v>
      </c>
      <c r="F6888" s="7">
        <v>56.7</v>
      </c>
      <c r="G6888" s="1">
        <f>MIN(Table14[[#This Row],[Medicare Outpatient Allowable Rate]:[United Healthcare Outpatient Allowable Rate]])</f>
        <v>0</v>
      </c>
      <c r="H6888" s="1">
        <f>MAX(Table14[[#This Row],[Medicare Outpatient Allowable Rate]:[United Healthcare Outpatient Allowable Rate]])</f>
        <v>53.55</v>
      </c>
      <c r="I6888" s="1">
        <v>0</v>
      </c>
      <c r="J6888" s="1">
        <f>SUM(Table14[[#This Row],[Price]]*0.85)</f>
        <v>53.55</v>
      </c>
      <c r="K6888" s="1">
        <f>SUM(Table14[[#This Row],[Price]]*0.82)</f>
        <v>51.66</v>
      </c>
      <c r="L6888" s="1">
        <f>SUM(Table14[[#This Row],[Price]]*0.85)</f>
        <v>53.55</v>
      </c>
      <c r="M6888" s="1">
        <f>SUM(Table14[[#This Row],[Price]]*0.75)</f>
        <v>47.25</v>
      </c>
      <c r="N6888" s="1">
        <f>SUM(Table14[[#This Row],[Price]]*0.85)</f>
        <v>53.55</v>
      </c>
      <c r="O6888" s="1">
        <f>SUM(Table14[[#This Row],[Price]]*0.7)</f>
        <v>44.099999999999994</v>
      </c>
      <c r="P6888" s="1" t="s">
        <v>24</v>
      </c>
      <c r="Q6888" s="1" t="s">
        <v>25</v>
      </c>
    </row>
    <row r="6889" spans="1:17" x14ac:dyDescent="0.35">
      <c r="A6889">
        <v>26222695</v>
      </c>
      <c r="B6889" t="s">
        <v>7158</v>
      </c>
      <c r="C6889" s="11" t="s">
        <v>10435</v>
      </c>
      <c r="D6889">
        <v>270</v>
      </c>
      <c r="E6889">
        <v>92521</v>
      </c>
      <c r="F6889" s="7">
        <v>243</v>
      </c>
      <c r="G6889" s="1">
        <f>MIN(Table14[[#This Row],[Medicare Outpatient Allowable Rate]:[United Healthcare Outpatient Allowable Rate]])</f>
        <v>0</v>
      </c>
      <c r="H6889" s="1">
        <f>MAX(Table14[[#This Row],[Medicare Outpatient Allowable Rate]:[United Healthcare Outpatient Allowable Rate]])</f>
        <v>229.5</v>
      </c>
      <c r="I6889" s="1">
        <v>0</v>
      </c>
      <c r="J6889" s="1">
        <f>SUM(Table14[[#This Row],[Price]]*0.85)</f>
        <v>229.5</v>
      </c>
      <c r="K6889" s="1">
        <f>SUM(Table14[[#This Row],[Price]]*0.82)</f>
        <v>221.39999999999998</v>
      </c>
      <c r="L6889" s="1">
        <f>SUM(Table14[[#This Row],[Price]]*0.85)</f>
        <v>229.5</v>
      </c>
      <c r="M6889" s="1">
        <f>SUM(Table14[[#This Row],[Price]]*0.75)</f>
        <v>202.5</v>
      </c>
      <c r="N6889" s="1">
        <f>SUM(Table14[[#This Row],[Price]]*0.85)</f>
        <v>229.5</v>
      </c>
      <c r="O6889" s="1">
        <f>SUM(Table14[[#This Row],[Price]]*0.7)</f>
        <v>189</v>
      </c>
      <c r="P6889" s="1" t="s">
        <v>24</v>
      </c>
      <c r="Q6889" s="1" t="s">
        <v>25</v>
      </c>
    </row>
    <row r="6890" spans="1:17" x14ac:dyDescent="0.35">
      <c r="A6890">
        <v>8985363</v>
      </c>
      <c r="B6890" t="s">
        <v>7159</v>
      </c>
      <c r="C6890" s="11" t="s">
        <v>10461</v>
      </c>
      <c r="D6890">
        <v>241</v>
      </c>
      <c r="E6890">
        <v>92609</v>
      </c>
      <c r="F6890" s="7">
        <v>216.9</v>
      </c>
      <c r="G6890" s="1">
        <f>MIN(Table14[[#This Row],[Medicare Outpatient Allowable Rate]:[United Healthcare Outpatient Allowable Rate]])</f>
        <v>0</v>
      </c>
      <c r="H6890" s="1">
        <f>MAX(Table14[[#This Row],[Medicare Outpatient Allowable Rate]:[United Healthcare Outpatient Allowable Rate]])</f>
        <v>204.85</v>
      </c>
      <c r="I6890" s="1">
        <v>0</v>
      </c>
      <c r="J6890" s="1">
        <f>SUM(Table14[[#This Row],[Price]]*0.85)</f>
        <v>204.85</v>
      </c>
      <c r="K6890" s="1">
        <f>SUM(Table14[[#This Row],[Price]]*0.82)</f>
        <v>197.61999999999998</v>
      </c>
      <c r="L6890" s="1">
        <f>SUM(Table14[[#This Row],[Price]]*0.85)</f>
        <v>204.85</v>
      </c>
      <c r="M6890" s="1">
        <f>SUM(Table14[[#This Row],[Price]]*0.75)</f>
        <v>180.75</v>
      </c>
      <c r="N6890" s="1">
        <f>SUM(Table14[[#This Row],[Price]]*0.85)</f>
        <v>204.85</v>
      </c>
      <c r="O6890" s="1">
        <f>SUM(Table14[[#This Row],[Price]]*0.7)</f>
        <v>168.7</v>
      </c>
      <c r="P6890" s="1" t="s">
        <v>24</v>
      </c>
      <c r="Q6890" s="1" t="s">
        <v>25</v>
      </c>
    </row>
    <row r="6891" spans="1:17" x14ac:dyDescent="0.35">
      <c r="A6891">
        <v>26222699</v>
      </c>
      <c r="B6891" t="s">
        <v>7160</v>
      </c>
      <c r="C6891" s="11" t="s">
        <v>10435</v>
      </c>
      <c r="D6891">
        <v>458</v>
      </c>
      <c r="E6891">
        <v>92523</v>
      </c>
      <c r="F6891" s="7">
        <v>412.2</v>
      </c>
      <c r="G6891" s="1">
        <f>MIN(Table14[[#This Row],[Medicare Outpatient Allowable Rate]:[United Healthcare Outpatient Allowable Rate]])</f>
        <v>0</v>
      </c>
      <c r="H6891" s="1">
        <f>MAX(Table14[[#This Row],[Medicare Outpatient Allowable Rate]:[United Healthcare Outpatient Allowable Rate]])</f>
        <v>389.3</v>
      </c>
      <c r="I6891" s="1">
        <v>0</v>
      </c>
      <c r="J6891" s="1">
        <f>SUM(Table14[[#This Row],[Price]]*0.85)</f>
        <v>389.3</v>
      </c>
      <c r="K6891" s="1">
        <f>SUM(Table14[[#This Row],[Price]]*0.82)</f>
        <v>375.56</v>
      </c>
      <c r="L6891" s="1">
        <f>SUM(Table14[[#This Row],[Price]]*0.85)</f>
        <v>389.3</v>
      </c>
      <c r="M6891" s="1">
        <f>SUM(Table14[[#This Row],[Price]]*0.75)</f>
        <v>343.5</v>
      </c>
      <c r="N6891" s="1">
        <f>SUM(Table14[[#This Row],[Price]]*0.85)</f>
        <v>389.3</v>
      </c>
      <c r="O6891" s="1">
        <f>SUM(Table14[[#This Row],[Price]]*0.7)</f>
        <v>320.59999999999997</v>
      </c>
      <c r="P6891" s="1" t="s">
        <v>24</v>
      </c>
      <c r="Q6891" s="1" t="s">
        <v>25</v>
      </c>
    </row>
    <row r="6892" spans="1:17" x14ac:dyDescent="0.35">
      <c r="A6892">
        <v>26222697</v>
      </c>
      <c r="B6892" t="s">
        <v>7161</v>
      </c>
      <c r="C6892" s="11" t="s">
        <v>10435</v>
      </c>
      <c r="D6892">
        <v>220</v>
      </c>
      <c r="E6892">
        <v>92522</v>
      </c>
      <c r="F6892" s="7">
        <v>198</v>
      </c>
      <c r="G6892" s="1">
        <f>MIN(Table14[[#This Row],[Medicare Outpatient Allowable Rate]:[United Healthcare Outpatient Allowable Rate]])</f>
        <v>0</v>
      </c>
      <c r="H6892" s="1">
        <f>MAX(Table14[[#This Row],[Medicare Outpatient Allowable Rate]:[United Healthcare Outpatient Allowable Rate]])</f>
        <v>187</v>
      </c>
      <c r="I6892" s="1">
        <v>0</v>
      </c>
      <c r="J6892" s="1">
        <f>SUM(Table14[[#This Row],[Price]]*0.85)</f>
        <v>187</v>
      </c>
      <c r="K6892" s="1">
        <f>SUM(Table14[[#This Row],[Price]]*0.82)</f>
        <v>180.39999999999998</v>
      </c>
      <c r="L6892" s="1">
        <f>SUM(Table14[[#This Row],[Price]]*0.85)</f>
        <v>187</v>
      </c>
      <c r="M6892" s="1">
        <f>SUM(Table14[[#This Row],[Price]]*0.75)</f>
        <v>165</v>
      </c>
      <c r="N6892" s="1">
        <f>SUM(Table14[[#This Row],[Price]]*0.85)</f>
        <v>187</v>
      </c>
      <c r="O6892" s="1">
        <f>SUM(Table14[[#This Row],[Price]]*0.7)</f>
        <v>154</v>
      </c>
      <c r="P6892" s="1" t="s">
        <v>24</v>
      </c>
      <c r="Q6892" s="1" t="s">
        <v>25</v>
      </c>
    </row>
    <row r="6893" spans="1:17" x14ac:dyDescent="0.35">
      <c r="A6893">
        <v>16263232</v>
      </c>
      <c r="B6893" t="s">
        <v>7162</v>
      </c>
      <c r="F6893" s="7">
        <v>0</v>
      </c>
      <c r="G6893" s="1" t="e">
        <f>MIN(Table14[[#This Row],[Medicare Outpatient Allowable Rate]:[United Healthcare Outpatient Allowable Rate]])</f>
        <v>#N/A</v>
      </c>
      <c r="H6893" s="1" t="e">
        <f>MAX(Table14[[#This Row],[Medicare Outpatient Allowable Rate]:[United Healthcare Outpatient Allowable Rate]])</f>
        <v>#N/A</v>
      </c>
      <c r="I6893" s="1" t="e">
        <v>#N/A</v>
      </c>
      <c r="J6893" s="1">
        <f>SUM(Table14[[#This Row],[Price]]*0.85)</f>
        <v>0</v>
      </c>
      <c r="K6893" s="1">
        <f>SUM(Table14[[#This Row],[Price]]*0.82)</f>
        <v>0</v>
      </c>
      <c r="L6893" s="1">
        <f>SUM(Table14[[#This Row],[Price]]*0.85)</f>
        <v>0</v>
      </c>
      <c r="M6893" s="1">
        <f>SUM(Table14[[#This Row],[Price]]*0.75)</f>
        <v>0</v>
      </c>
      <c r="N6893" s="1">
        <f>SUM(Table14[[#This Row],[Price]]*0.85)</f>
        <v>0</v>
      </c>
      <c r="O6893" s="1">
        <f>SUM(Table14[[#This Row],[Price]]*0.7)</f>
        <v>0</v>
      </c>
      <c r="P6893" s="1" t="s">
        <v>24</v>
      </c>
      <c r="Q6893" s="1" t="s">
        <v>25</v>
      </c>
    </row>
    <row r="6894" spans="1:17" x14ac:dyDescent="0.35">
      <c r="A6894">
        <v>16263254</v>
      </c>
      <c r="B6894" t="s">
        <v>7163</v>
      </c>
      <c r="F6894" s="7">
        <v>0</v>
      </c>
      <c r="G6894" s="1" t="e">
        <f>MIN(Table14[[#This Row],[Medicare Outpatient Allowable Rate]:[United Healthcare Outpatient Allowable Rate]])</f>
        <v>#N/A</v>
      </c>
      <c r="H6894" s="1" t="e">
        <f>MAX(Table14[[#This Row],[Medicare Outpatient Allowable Rate]:[United Healthcare Outpatient Allowable Rate]])</f>
        <v>#N/A</v>
      </c>
      <c r="I6894" s="1" t="e">
        <v>#N/A</v>
      </c>
      <c r="J6894" s="1">
        <f>SUM(Table14[[#This Row],[Price]]*0.85)</f>
        <v>0</v>
      </c>
      <c r="K6894" s="1">
        <f>SUM(Table14[[#This Row],[Price]]*0.82)</f>
        <v>0</v>
      </c>
      <c r="L6894" s="1">
        <f>SUM(Table14[[#This Row],[Price]]*0.85)</f>
        <v>0</v>
      </c>
      <c r="M6894" s="1">
        <f>SUM(Table14[[#This Row],[Price]]*0.75)</f>
        <v>0</v>
      </c>
      <c r="N6894" s="1">
        <f>SUM(Table14[[#This Row],[Price]]*0.85)</f>
        <v>0</v>
      </c>
      <c r="O6894" s="1">
        <f>SUM(Table14[[#This Row],[Price]]*0.7)</f>
        <v>0</v>
      </c>
      <c r="P6894" s="1" t="s">
        <v>24</v>
      </c>
      <c r="Q6894" s="1" t="s">
        <v>25</v>
      </c>
    </row>
    <row r="6895" spans="1:17" x14ac:dyDescent="0.35">
      <c r="A6895">
        <v>16263243</v>
      </c>
      <c r="B6895" t="s">
        <v>7164</v>
      </c>
      <c r="F6895" s="7">
        <v>0</v>
      </c>
      <c r="G6895" s="1" t="e">
        <f>MIN(Table14[[#This Row],[Medicare Outpatient Allowable Rate]:[United Healthcare Outpatient Allowable Rate]])</f>
        <v>#N/A</v>
      </c>
      <c r="H6895" s="1" t="e">
        <f>MAX(Table14[[#This Row],[Medicare Outpatient Allowable Rate]:[United Healthcare Outpatient Allowable Rate]])</f>
        <v>#N/A</v>
      </c>
      <c r="I6895" s="1" t="e">
        <v>#N/A</v>
      </c>
      <c r="J6895" s="1">
        <f>SUM(Table14[[#This Row],[Price]]*0.85)</f>
        <v>0</v>
      </c>
      <c r="K6895" s="1">
        <f>SUM(Table14[[#This Row],[Price]]*0.82)</f>
        <v>0</v>
      </c>
      <c r="L6895" s="1">
        <f>SUM(Table14[[#This Row],[Price]]*0.85)</f>
        <v>0</v>
      </c>
      <c r="M6895" s="1">
        <f>SUM(Table14[[#This Row],[Price]]*0.75)</f>
        <v>0</v>
      </c>
      <c r="N6895" s="1">
        <f>SUM(Table14[[#This Row],[Price]]*0.85)</f>
        <v>0</v>
      </c>
      <c r="O6895" s="1">
        <f>SUM(Table14[[#This Row],[Price]]*0.7)</f>
        <v>0</v>
      </c>
      <c r="P6895" s="1" t="s">
        <v>24</v>
      </c>
      <c r="Q6895" s="1" t="s">
        <v>25</v>
      </c>
    </row>
    <row r="6896" spans="1:17" x14ac:dyDescent="0.35">
      <c r="A6896">
        <v>16263233</v>
      </c>
      <c r="B6896" t="s">
        <v>7165</v>
      </c>
      <c r="F6896" s="7">
        <v>0</v>
      </c>
      <c r="G6896" s="1" t="e">
        <f>MIN(Table14[[#This Row],[Medicare Outpatient Allowable Rate]:[United Healthcare Outpatient Allowable Rate]])</f>
        <v>#N/A</v>
      </c>
      <c r="H6896" s="1" t="e">
        <f>MAX(Table14[[#This Row],[Medicare Outpatient Allowable Rate]:[United Healthcare Outpatient Allowable Rate]])</f>
        <v>#N/A</v>
      </c>
      <c r="I6896" s="1" t="e">
        <v>#N/A</v>
      </c>
      <c r="J6896" s="1">
        <f>SUM(Table14[[#This Row],[Price]]*0.85)</f>
        <v>0</v>
      </c>
      <c r="K6896" s="1">
        <f>SUM(Table14[[#This Row],[Price]]*0.82)</f>
        <v>0</v>
      </c>
      <c r="L6896" s="1">
        <f>SUM(Table14[[#This Row],[Price]]*0.85)</f>
        <v>0</v>
      </c>
      <c r="M6896" s="1">
        <f>SUM(Table14[[#This Row],[Price]]*0.75)</f>
        <v>0</v>
      </c>
      <c r="N6896" s="1">
        <f>SUM(Table14[[#This Row],[Price]]*0.85)</f>
        <v>0</v>
      </c>
      <c r="O6896" s="1">
        <f>SUM(Table14[[#This Row],[Price]]*0.7)</f>
        <v>0</v>
      </c>
      <c r="P6896" s="1" t="s">
        <v>24</v>
      </c>
      <c r="Q6896" s="1" t="s">
        <v>25</v>
      </c>
    </row>
    <row r="6897" spans="1:17" x14ac:dyDescent="0.35">
      <c r="A6897">
        <v>16263255</v>
      </c>
      <c r="B6897" t="s">
        <v>7166</v>
      </c>
      <c r="F6897" s="7">
        <v>0</v>
      </c>
      <c r="G6897" s="1" t="e">
        <f>MIN(Table14[[#This Row],[Medicare Outpatient Allowable Rate]:[United Healthcare Outpatient Allowable Rate]])</f>
        <v>#N/A</v>
      </c>
      <c r="H6897" s="1" t="e">
        <f>MAX(Table14[[#This Row],[Medicare Outpatient Allowable Rate]:[United Healthcare Outpatient Allowable Rate]])</f>
        <v>#N/A</v>
      </c>
      <c r="I6897" s="1" t="e">
        <v>#N/A</v>
      </c>
      <c r="J6897" s="1">
        <f>SUM(Table14[[#This Row],[Price]]*0.85)</f>
        <v>0</v>
      </c>
      <c r="K6897" s="1">
        <f>SUM(Table14[[#This Row],[Price]]*0.82)</f>
        <v>0</v>
      </c>
      <c r="L6897" s="1">
        <f>SUM(Table14[[#This Row],[Price]]*0.85)</f>
        <v>0</v>
      </c>
      <c r="M6897" s="1">
        <f>SUM(Table14[[#This Row],[Price]]*0.75)</f>
        <v>0</v>
      </c>
      <c r="N6897" s="1">
        <f>SUM(Table14[[#This Row],[Price]]*0.85)</f>
        <v>0</v>
      </c>
      <c r="O6897" s="1">
        <f>SUM(Table14[[#This Row],[Price]]*0.7)</f>
        <v>0</v>
      </c>
      <c r="P6897" s="1" t="s">
        <v>24</v>
      </c>
      <c r="Q6897" s="1" t="s">
        <v>25</v>
      </c>
    </row>
    <row r="6898" spans="1:17" x14ac:dyDescent="0.35">
      <c r="A6898">
        <v>16263244</v>
      </c>
      <c r="B6898" t="s">
        <v>7167</v>
      </c>
      <c r="F6898" s="7">
        <v>0</v>
      </c>
      <c r="G6898" s="1" t="e">
        <f>MIN(Table14[[#This Row],[Medicare Outpatient Allowable Rate]:[United Healthcare Outpatient Allowable Rate]])</f>
        <v>#N/A</v>
      </c>
      <c r="H6898" s="1" t="e">
        <f>MAX(Table14[[#This Row],[Medicare Outpatient Allowable Rate]:[United Healthcare Outpatient Allowable Rate]])</f>
        <v>#N/A</v>
      </c>
      <c r="I6898" s="1" t="e">
        <v>#N/A</v>
      </c>
      <c r="J6898" s="1">
        <f>SUM(Table14[[#This Row],[Price]]*0.85)</f>
        <v>0</v>
      </c>
      <c r="K6898" s="1">
        <f>SUM(Table14[[#This Row],[Price]]*0.82)</f>
        <v>0</v>
      </c>
      <c r="L6898" s="1">
        <f>SUM(Table14[[#This Row],[Price]]*0.85)</f>
        <v>0</v>
      </c>
      <c r="M6898" s="1">
        <f>SUM(Table14[[#This Row],[Price]]*0.75)</f>
        <v>0</v>
      </c>
      <c r="N6898" s="1">
        <f>SUM(Table14[[#This Row],[Price]]*0.85)</f>
        <v>0</v>
      </c>
      <c r="O6898" s="1">
        <f>SUM(Table14[[#This Row],[Price]]*0.7)</f>
        <v>0</v>
      </c>
      <c r="P6898" s="1" t="s">
        <v>24</v>
      </c>
      <c r="Q6898" s="1" t="s">
        <v>25</v>
      </c>
    </row>
    <row r="6899" spans="1:17" x14ac:dyDescent="0.35">
      <c r="A6899">
        <v>2575143</v>
      </c>
      <c r="B6899" t="s">
        <v>7168</v>
      </c>
      <c r="C6899" s="11" t="s">
        <v>10435</v>
      </c>
      <c r="D6899">
        <v>220</v>
      </c>
      <c r="E6899">
        <v>96105</v>
      </c>
      <c r="F6899" s="7">
        <v>198</v>
      </c>
      <c r="G6899" s="1">
        <f>MIN(Table14[[#This Row],[Medicare Outpatient Allowable Rate]:[United Healthcare Outpatient Allowable Rate]])</f>
        <v>0</v>
      </c>
      <c r="H6899" s="1">
        <f>MAX(Table14[[#This Row],[Medicare Outpatient Allowable Rate]:[United Healthcare Outpatient Allowable Rate]])</f>
        <v>187</v>
      </c>
      <c r="I6899" s="1">
        <v>0</v>
      </c>
      <c r="J6899" s="1">
        <f>SUM(Table14[[#This Row],[Price]]*0.85)</f>
        <v>187</v>
      </c>
      <c r="K6899" s="1">
        <f>SUM(Table14[[#This Row],[Price]]*0.82)</f>
        <v>180.39999999999998</v>
      </c>
      <c r="L6899" s="1">
        <f>SUM(Table14[[#This Row],[Price]]*0.85)</f>
        <v>187</v>
      </c>
      <c r="M6899" s="1">
        <f>SUM(Table14[[#This Row],[Price]]*0.75)</f>
        <v>165</v>
      </c>
      <c r="N6899" s="1">
        <f>SUM(Table14[[#This Row],[Price]]*0.85)</f>
        <v>187</v>
      </c>
      <c r="O6899" s="1">
        <f>SUM(Table14[[#This Row],[Price]]*0.7)</f>
        <v>154</v>
      </c>
      <c r="P6899" s="1" t="s">
        <v>24</v>
      </c>
      <c r="Q6899" s="1" t="s">
        <v>25</v>
      </c>
    </row>
    <row r="6900" spans="1:17" x14ac:dyDescent="0.35">
      <c r="A6900">
        <v>8985366</v>
      </c>
      <c r="B6900" t="s">
        <v>7169</v>
      </c>
      <c r="C6900" s="11" t="s">
        <v>10435</v>
      </c>
      <c r="D6900">
        <v>284</v>
      </c>
      <c r="E6900">
        <v>96125</v>
      </c>
      <c r="F6900" s="7">
        <v>255.6</v>
      </c>
      <c r="G6900" s="1">
        <f>MIN(Table14[[#This Row],[Medicare Outpatient Allowable Rate]:[United Healthcare Outpatient Allowable Rate]])</f>
        <v>0</v>
      </c>
      <c r="H6900" s="1">
        <f>MAX(Table14[[#This Row],[Medicare Outpatient Allowable Rate]:[United Healthcare Outpatient Allowable Rate]])</f>
        <v>241.4</v>
      </c>
      <c r="I6900" s="1">
        <v>0</v>
      </c>
      <c r="J6900" s="1">
        <f>SUM(Table14[[#This Row],[Price]]*0.85)</f>
        <v>241.4</v>
      </c>
      <c r="K6900" s="1">
        <f>SUM(Table14[[#This Row],[Price]]*0.82)</f>
        <v>232.88</v>
      </c>
      <c r="L6900" s="1">
        <f>SUM(Table14[[#This Row],[Price]]*0.85)</f>
        <v>241.4</v>
      </c>
      <c r="M6900" s="1">
        <f>SUM(Table14[[#This Row],[Price]]*0.75)</f>
        <v>213</v>
      </c>
      <c r="N6900" s="1">
        <f>SUM(Table14[[#This Row],[Price]]*0.85)</f>
        <v>241.4</v>
      </c>
      <c r="O6900" s="1">
        <f>SUM(Table14[[#This Row],[Price]]*0.7)</f>
        <v>198.79999999999998</v>
      </c>
      <c r="P6900" s="1" t="s">
        <v>24</v>
      </c>
      <c r="Q6900" s="1" t="s">
        <v>25</v>
      </c>
    </row>
    <row r="6901" spans="1:17" x14ac:dyDescent="0.35">
      <c r="A6901">
        <v>16263230</v>
      </c>
      <c r="B6901" t="s">
        <v>7170</v>
      </c>
      <c r="F6901" s="7">
        <v>0</v>
      </c>
      <c r="G6901" s="1" t="e">
        <f>MIN(Table14[[#This Row],[Medicare Outpatient Allowable Rate]:[United Healthcare Outpatient Allowable Rate]])</f>
        <v>#N/A</v>
      </c>
      <c r="H6901" s="1" t="e">
        <f>MAX(Table14[[#This Row],[Medicare Outpatient Allowable Rate]:[United Healthcare Outpatient Allowable Rate]])</f>
        <v>#N/A</v>
      </c>
      <c r="I6901" s="1" t="e">
        <v>#N/A</v>
      </c>
      <c r="J6901" s="1">
        <f>SUM(Table14[[#This Row],[Price]]*0.85)</f>
        <v>0</v>
      </c>
      <c r="K6901" s="1">
        <f>SUM(Table14[[#This Row],[Price]]*0.82)</f>
        <v>0</v>
      </c>
      <c r="L6901" s="1">
        <f>SUM(Table14[[#This Row],[Price]]*0.85)</f>
        <v>0</v>
      </c>
      <c r="M6901" s="1">
        <f>SUM(Table14[[#This Row],[Price]]*0.75)</f>
        <v>0</v>
      </c>
      <c r="N6901" s="1">
        <f>SUM(Table14[[#This Row],[Price]]*0.85)</f>
        <v>0</v>
      </c>
      <c r="O6901" s="1">
        <f>SUM(Table14[[#This Row],[Price]]*0.7)</f>
        <v>0</v>
      </c>
      <c r="P6901" s="1" t="s">
        <v>24</v>
      </c>
      <c r="Q6901" s="1" t="s">
        <v>25</v>
      </c>
    </row>
    <row r="6902" spans="1:17" x14ac:dyDescent="0.35">
      <c r="A6902">
        <v>16263252</v>
      </c>
      <c r="B6902" t="s">
        <v>7171</v>
      </c>
      <c r="F6902" s="7">
        <v>0</v>
      </c>
      <c r="G6902" s="1" t="e">
        <f>MIN(Table14[[#This Row],[Medicare Outpatient Allowable Rate]:[United Healthcare Outpatient Allowable Rate]])</f>
        <v>#N/A</v>
      </c>
      <c r="H6902" s="1" t="e">
        <f>MAX(Table14[[#This Row],[Medicare Outpatient Allowable Rate]:[United Healthcare Outpatient Allowable Rate]])</f>
        <v>#N/A</v>
      </c>
      <c r="I6902" s="1" t="e">
        <v>#N/A</v>
      </c>
      <c r="J6902" s="1">
        <f>SUM(Table14[[#This Row],[Price]]*0.85)</f>
        <v>0</v>
      </c>
      <c r="K6902" s="1">
        <f>SUM(Table14[[#This Row],[Price]]*0.82)</f>
        <v>0</v>
      </c>
      <c r="L6902" s="1">
        <f>SUM(Table14[[#This Row],[Price]]*0.85)</f>
        <v>0</v>
      </c>
      <c r="M6902" s="1">
        <f>SUM(Table14[[#This Row],[Price]]*0.75)</f>
        <v>0</v>
      </c>
      <c r="N6902" s="1">
        <f>SUM(Table14[[#This Row],[Price]]*0.85)</f>
        <v>0</v>
      </c>
      <c r="O6902" s="1">
        <f>SUM(Table14[[#This Row],[Price]]*0.7)</f>
        <v>0</v>
      </c>
      <c r="P6902" s="1" t="s">
        <v>24</v>
      </c>
      <c r="Q6902" s="1" t="s">
        <v>25</v>
      </c>
    </row>
    <row r="6903" spans="1:17" x14ac:dyDescent="0.35">
      <c r="A6903">
        <v>16263241</v>
      </c>
      <c r="B6903" t="s">
        <v>7172</v>
      </c>
      <c r="F6903" s="7">
        <v>0</v>
      </c>
      <c r="G6903" s="1" t="e">
        <f>MIN(Table14[[#This Row],[Medicare Outpatient Allowable Rate]:[United Healthcare Outpatient Allowable Rate]])</f>
        <v>#N/A</v>
      </c>
      <c r="H6903" s="1" t="e">
        <f>MAX(Table14[[#This Row],[Medicare Outpatient Allowable Rate]:[United Healthcare Outpatient Allowable Rate]])</f>
        <v>#N/A</v>
      </c>
      <c r="I6903" s="1" t="e">
        <v>#N/A</v>
      </c>
      <c r="J6903" s="1">
        <f>SUM(Table14[[#This Row],[Price]]*0.85)</f>
        <v>0</v>
      </c>
      <c r="K6903" s="1">
        <f>SUM(Table14[[#This Row],[Price]]*0.82)</f>
        <v>0</v>
      </c>
      <c r="L6903" s="1">
        <f>SUM(Table14[[#This Row],[Price]]*0.85)</f>
        <v>0</v>
      </c>
      <c r="M6903" s="1">
        <f>SUM(Table14[[#This Row],[Price]]*0.75)</f>
        <v>0</v>
      </c>
      <c r="N6903" s="1">
        <f>SUM(Table14[[#This Row],[Price]]*0.85)</f>
        <v>0</v>
      </c>
      <c r="O6903" s="1">
        <f>SUM(Table14[[#This Row],[Price]]*0.7)</f>
        <v>0</v>
      </c>
      <c r="P6903" s="1" t="s">
        <v>24</v>
      </c>
      <c r="Q6903" s="1" t="s">
        <v>25</v>
      </c>
    </row>
    <row r="6904" spans="1:17" x14ac:dyDescent="0.35">
      <c r="A6904">
        <v>777599</v>
      </c>
      <c r="B6904" t="s">
        <v>7173</v>
      </c>
      <c r="C6904" s="11" t="s">
        <v>10461</v>
      </c>
      <c r="D6904">
        <v>201.75</v>
      </c>
      <c r="E6904">
        <v>92526</v>
      </c>
      <c r="F6904" s="7">
        <v>181.57499999999999</v>
      </c>
      <c r="G6904" s="1">
        <f>MIN(Table14[[#This Row],[Medicare Outpatient Allowable Rate]:[United Healthcare Outpatient Allowable Rate]])</f>
        <v>0</v>
      </c>
      <c r="H6904" s="1">
        <f>MAX(Table14[[#This Row],[Medicare Outpatient Allowable Rate]:[United Healthcare Outpatient Allowable Rate]])</f>
        <v>171.48749999999998</v>
      </c>
      <c r="I6904" s="1">
        <v>0</v>
      </c>
      <c r="J6904" s="1">
        <f>SUM(Table14[[#This Row],[Price]]*0.85)</f>
        <v>171.48749999999998</v>
      </c>
      <c r="K6904" s="1">
        <f>SUM(Table14[[#This Row],[Price]]*0.82)</f>
        <v>165.435</v>
      </c>
      <c r="L6904" s="1">
        <f>SUM(Table14[[#This Row],[Price]]*0.85)</f>
        <v>171.48749999999998</v>
      </c>
      <c r="M6904" s="1">
        <f>SUM(Table14[[#This Row],[Price]]*0.75)</f>
        <v>151.3125</v>
      </c>
      <c r="N6904" s="1">
        <f>SUM(Table14[[#This Row],[Price]]*0.85)</f>
        <v>171.48749999999998</v>
      </c>
      <c r="O6904" s="1">
        <f>SUM(Table14[[#This Row],[Price]]*0.7)</f>
        <v>141.22499999999999</v>
      </c>
      <c r="P6904" s="1" t="s">
        <v>24</v>
      </c>
      <c r="Q6904" s="1" t="s">
        <v>25</v>
      </c>
    </row>
    <row r="6905" spans="1:17" x14ac:dyDescent="0.35">
      <c r="A6905">
        <v>778039</v>
      </c>
      <c r="B6905" t="s">
        <v>7174</v>
      </c>
      <c r="C6905" s="11" t="s">
        <v>10461</v>
      </c>
      <c r="D6905">
        <v>253.36</v>
      </c>
      <c r="E6905">
        <v>92507</v>
      </c>
      <c r="F6905" s="7">
        <v>228.024</v>
      </c>
      <c r="G6905" s="1">
        <f>MIN(Table14[[#This Row],[Medicare Outpatient Allowable Rate]:[United Healthcare Outpatient Allowable Rate]])</f>
        <v>0</v>
      </c>
      <c r="H6905" s="1">
        <f>MAX(Table14[[#This Row],[Medicare Outpatient Allowable Rate]:[United Healthcare Outpatient Allowable Rate]])</f>
        <v>215.35599999999999</v>
      </c>
      <c r="I6905" s="1">
        <v>0</v>
      </c>
      <c r="J6905" s="1">
        <f>SUM(Table14[[#This Row],[Price]]*0.85)</f>
        <v>215.35599999999999</v>
      </c>
      <c r="K6905" s="1">
        <f>SUM(Table14[[#This Row],[Price]]*0.82)</f>
        <v>207.7552</v>
      </c>
      <c r="L6905" s="1">
        <f>SUM(Table14[[#This Row],[Price]]*0.85)</f>
        <v>215.35599999999999</v>
      </c>
      <c r="M6905" s="1">
        <f>SUM(Table14[[#This Row],[Price]]*0.75)</f>
        <v>190.02</v>
      </c>
      <c r="N6905" s="1">
        <f>SUM(Table14[[#This Row],[Price]]*0.85)</f>
        <v>215.35599999999999</v>
      </c>
      <c r="O6905" s="1">
        <f>SUM(Table14[[#This Row],[Price]]*0.7)</f>
        <v>177.352</v>
      </c>
      <c r="P6905" s="1" t="s">
        <v>24</v>
      </c>
      <c r="Q6905" s="1" t="s">
        <v>25</v>
      </c>
    </row>
    <row r="6906" spans="1:17" x14ac:dyDescent="0.35">
      <c r="A6906">
        <v>16263236</v>
      </c>
      <c r="B6906" t="s">
        <v>7175</v>
      </c>
      <c r="F6906" s="7">
        <v>0</v>
      </c>
      <c r="G6906" s="1" t="e">
        <f>MIN(Table14[[#This Row],[Medicare Outpatient Allowable Rate]:[United Healthcare Outpatient Allowable Rate]])</f>
        <v>#N/A</v>
      </c>
      <c r="H6906" s="1" t="e">
        <f>MAX(Table14[[#This Row],[Medicare Outpatient Allowable Rate]:[United Healthcare Outpatient Allowable Rate]])</f>
        <v>#N/A</v>
      </c>
      <c r="I6906" s="1" t="e">
        <v>#N/A</v>
      </c>
      <c r="J6906" s="1">
        <f>SUM(Table14[[#This Row],[Price]]*0.85)</f>
        <v>0</v>
      </c>
      <c r="K6906" s="1">
        <f>SUM(Table14[[#This Row],[Price]]*0.82)</f>
        <v>0</v>
      </c>
      <c r="L6906" s="1">
        <f>SUM(Table14[[#This Row],[Price]]*0.85)</f>
        <v>0</v>
      </c>
      <c r="M6906" s="1">
        <f>SUM(Table14[[#This Row],[Price]]*0.75)</f>
        <v>0</v>
      </c>
      <c r="N6906" s="1">
        <f>SUM(Table14[[#This Row],[Price]]*0.85)</f>
        <v>0</v>
      </c>
      <c r="O6906" s="1">
        <f>SUM(Table14[[#This Row],[Price]]*0.7)</f>
        <v>0</v>
      </c>
      <c r="P6906" s="1" t="s">
        <v>24</v>
      </c>
      <c r="Q6906" s="1" t="s">
        <v>25</v>
      </c>
    </row>
    <row r="6907" spans="1:17" x14ac:dyDescent="0.35">
      <c r="A6907">
        <v>16263258</v>
      </c>
      <c r="B6907" t="s">
        <v>7176</v>
      </c>
      <c r="F6907" s="7">
        <v>0</v>
      </c>
      <c r="G6907" s="1" t="e">
        <f>MIN(Table14[[#This Row],[Medicare Outpatient Allowable Rate]:[United Healthcare Outpatient Allowable Rate]])</f>
        <v>#N/A</v>
      </c>
      <c r="H6907" s="1" t="e">
        <f>MAX(Table14[[#This Row],[Medicare Outpatient Allowable Rate]:[United Healthcare Outpatient Allowable Rate]])</f>
        <v>#N/A</v>
      </c>
      <c r="I6907" s="1" t="e">
        <v>#N/A</v>
      </c>
      <c r="J6907" s="1">
        <f>SUM(Table14[[#This Row],[Price]]*0.85)</f>
        <v>0</v>
      </c>
      <c r="K6907" s="1">
        <f>SUM(Table14[[#This Row],[Price]]*0.82)</f>
        <v>0</v>
      </c>
      <c r="L6907" s="1">
        <f>SUM(Table14[[#This Row],[Price]]*0.85)</f>
        <v>0</v>
      </c>
      <c r="M6907" s="1">
        <f>SUM(Table14[[#This Row],[Price]]*0.75)</f>
        <v>0</v>
      </c>
      <c r="N6907" s="1">
        <f>SUM(Table14[[#This Row],[Price]]*0.85)</f>
        <v>0</v>
      </c>
      <c r="O6907" s="1">
        <f>SUM(Table14[[#This Row],[Price]]*0.7)</f>
        <v>0</v>
      </c>
      <c r="P6907" s="1" t="s">
        <v>24</v>
      </c>
      <c r="Q6907" s="1" t="s">
        <v>25</v>
      </c>
    </row>
    <row r="6908" spans="1:17" x14ac:dyDescent="0.35">
      <c r="A6908">
        <v>16263247</v>
      </c>
      <c r="B6908" t="s">
        <v>7177</v>
      </c>
      <c r="F6908" s="7">
        <v>0</v>
      </c>
      <c r="G6908" s="1" t="e">
        <f>MIN(Table14[[#This Row],[Medicare Outpatient Allowable Rate]:[United Healthcare Outpatient Allowable Rate]])</f>
        <v>#N/A</v>
      </c>
      <c r="H6908" s="1" t="e">
        <f>MAX(Table14[[#This Row],[Medicare Outpatient Allowable Rate]:[United Healthcare Outpatient Allowable Rate]])</f>
        <v>#N/A</v>
      </c>
      <c r="I6908" s="1" t="e">
        <v>#N/A</v>
      </c>
      <c r="J6908" s="1">
        <f>SUM(Table14[[#This Row],[Price]]*0.85)</f>
        <v>0</v>
      </c>
      <c r="K6908" s="1">
        <f>SUM(Table14[[#This Row],[Price]]*0.82)</f>
        <v>0</v>
      </c>
      <c r="L6908" s="1">
        <f>SUM(Table14[[#This Row],[Price]]*0.85)</f>
        <v>0</v>
      </c>
      <c r="M6908" s="1">
        <f>SUM(Table14[[#This Row],[Price]]*0.75)</f>
        <v>0</v>
      </c>
      <c r="N6908" s="1">
        <f>SUM(Table14[[#This Row],[Price]]*0.85)</f>
        <v>0</v>
      </c>
      <c r="O6908" s="1">
        <f>SUM(Table14[[#This Row],[Price]]*0.7)</f>
        <v>0</v>
      </c>
      <c r="P6908" s="1" t="s">
        <v>24</v>
      </c>
      <c r="Q6908" s="1" t="s">
        <v>25</v>
      </c>
    </row>
    <row r="6909" spans="1:17" x14ac:dyDescent="0.35">
      <c r="A6909">
        <v>49570383</v>
      </c>
      <c r="B6909" t="s">
        <v>7178</v>
      </c>
      <c r="F6909" s="7">
        <v>0</v>
      </c>
      <c r="G6909" s="1" t="e">
        <f>MIN(Table14[[#This Row],[Medicare Outpatient Allowable Rate]:[United Healthcare Outpatient Allowable Rate]])</f>
        <v>#N/A</v>
      </c>
      <c r="H6909" s="1" t="e">
        <f>MAX(Table14[[#This Row],[Medicare Outpatient Allowable Rate]:[United Healthcare Outpatient Allowable Rate]])</f>
        <v>#N/A</v>
      </c>
      <c r="I6909" s="1" t="e">
        <v>#N/A</v>
      </c>
      <c r="J6909" s="1">
        <f>SUM(Table14[[#This Row],[Price]]*0.85)</f>
        <v>0</v>
      </c>
      <c r="K6909" s="1">
        <f>SUM(Table14[[#This Row],[Price]]*0.82)</f>
        <v>0</v>
      </c>
      <c r="L6909" s="1">
        <f>SUM(Table14[[#This Row],[Price]]*0.85)</f>
        <v>0</v>
      </c>
      <c r="M6909" s="1">
        <f>SUM(Table14[[#This Row],[Price]]*0.75)</f>
        <v>0</v>
      </c>
      <c r="N6909" s="1">
        <f>SUM(Table14[[#This Row],[Price]]*0.85)</f>
        <v>0</v>
      </c>
      <c r="O6909" s="1">
        <f>SUM(Table14[[#This Row],[Price]]*0.7)</f>
        <v>0</v>
      </c>
      <c r="P6909" s="1" t="s">
        <v>24</v>
      </c>
      <c r="Q6909" s="1" t="s">
        <v>25</v>
      </c>
    </row>
    <row r="6910" spans="1:17" x14ac:dyDescent="0.35">
      <c r="A6910">
        <v>49190485</v>
      </c>
      <c r="B6910" t="s">
        <v>7179</v>
      </c>
      <c r="F6910" s="7">
        <v>0</v>
      </c>
      <c r="G6910" s="1" t="e">
        <f>MIN(Table14[[#This Row],[Medicare Outpatient Allowable Rate]:[United Healthcare Outpatient Allowable Rate]])</f>
        <v>#N/A</v>
      </c>
      <c r="H6910" s="1" t="e">
        <f>MAX(Table14[[#This Row],[Medicare Outpatient Allowable Rate]:[United Healthcare Outpatient Allowable Rate]])</f>
        <v>#N/A</v>
      </c>
      <c r="I6910" s="1" t="e">
        <v>#N/A</v>
      </c>
      <c r="J6910" s="1">
        <f>SUM(Table14[[#This Row],[Price]]*0.85)</f>
        <v>0</v>
      </c>
      <c r="K6910" s="1">
        <f>SUM(Table14[[#This Row],[Price]]*0.82)</f>
        <v>0</v>
      </c>
      <c r="L6910" s="1">
        <f>SUM(Table14[[#This Row],[Price]]*0.85)</f>
        <v>0</v>
      </c>
      <c r="M6910" s="1">
        <f>SUM(Table14[[#This Row],[Price]]*0.75)</f>
        <v>0</v>
      </c>
      <c r="N6910" s="1">
        <f>SUM(Table14[[#This Row],[Price]]*0.85)</f>
        <v>0</v>
      </c>
      <c r="O6910" s="1">
        <f>SUM(Table14[[#This Row],[Price]]*0.7)</f>
        <v>0</v>
      </c>
      <c r="P6910" s="1" t="s">
        <v>24</v>
      </c>
      <c r="Q6910" s="1" t="s">
        <v>25</v>
      </c>
    </row>
    <row r="6911" spans="1:17" x14ac:dyDescent="0.35">
      <c r="A6911">
        <v>49190486</v>
      </c>
      <c r="B6911" t="s">
        <v>7180</v>
      </c>
      <c r="F6911" s="7">
        <v>0</v>
      </c>
      <c r="G6911" s="1" t="e">
        <f>MIN(Table14[[#This Row],[Medicare Outpatient Allowable Rate]:[United Healthcare Outpatient Allowable Rate]])</f>
        <v>#N/A</v>
      </c>
      <c r="H6911" s="1" t="e">
        <f>MAX(Table14[[#This Row],[Medicare Outpatient Allowable Rate]:[United Healthcare Outpatient Allowable Rate]])</f>
        <v>#N/A</v>
      </c>
      <c r="I6911" s="1" t="e">
        <v>#N/A</v>
      </c>
      <c r="J6911" s="1">
        <f>SUM(Table14[[#This Row],[Price]]*0.85)</f>
        <v>0</v>
      </c>
      <c r="K6911" s="1">
        <f>SUM(Table14[[#This Row],[Price]]*0.82)</f>
        <v>0</v>
      </c>
      <c r="L6911" s="1">
        <f>SUM(Table14[[#This Row],[Price]]*0.85)</f>
        <v>0</v>
      </c>
      <c r="M6911" s="1">
        <f>SUM(Table14[[#This Row],[Price]]*0.75)</f>
        <v>0</v>
      </c>
      <c r="N6911" s="1">
        <f>SUM(Table14[[#This Row],[Price]]*0.85)</f>
        <v>0</v>
      </c>
      <c r="O6911" s="1">
        <f>SUM(Table14[[#This Row],[Price]]*0.7)</f>
        <v>0</v>
      </c>
      <c r="P6911" s="1" t="s">
        <v>24</v>
      </c>
      <c r="Q6911" s="1" t="s">
        <v>25</v>
      </c>
    </row>
    <row r="6912" spans="1:17" x14ac:dyDescent="0.35">
      <c r="A6912">
        <v>49190487</v>
      </c>
      <c r="B6912" t="s">
        <v>7181</v>
      </c>
      <c r="F6912" s="7">
        <v>0</v>
      </c>
      <c r="G6912" s="1" t="e">
        <f>MIN(Table14[[#This Row],[Medicare Outpatient Allowable Rate]:[United Healthcare Outpatient Allowable Rate]])</f>
        <v>#N/A</v>
      </c>
      <c r="H6912" s="1" t="e">
        <f>MAX(Table14[[#This Row],[Medicare Outpatient Allowable Rate]:[United Healthcare Outpatient Allowable Rate]])</f>
        <v>#N/A</v>
      </c>
      <c r="I6912" s="1" t="e">
        <v>#N/A</v>
      </c>
      <c r="J6912" s="1">
        <f>SUM(Table14[[#This Row],[Price]]*0.85)</f>
        <v>0</v>
      </c>
      <c r="K6912" s="1">
        <f>SUM(Table14[[#This Row],[Price]]*0.82)</f>
        <v>0</v>
      </c>
      <c r="L6912" s="1">
        <f>SUM(Table14[[#This Row],[Price]]*0.85)</f>
        <v>0</v>
      </c>
      <c r="M6912" s="1">
        <f>SUM(Table14[[#This Row],[Price]]*0.75)</f>
        <v>0</v>
      </c>
      <c r="N6912" s="1">
        <f>SUM(Table14[[#This Row],[Price]]*0.85)</f>
        <v>0</v>
      </c>
      <c r="O6912" s="1">
        <f>SUM(Table14[[#This Row],[Price]]*0.7)</f>
        <v>0</v>
      </c>
      <c r="P6912" s="1" t="s">
        <v>24</v>
      </c>
      <c r="Q6912" s="1" t="s">
        <v>25</v>
      </c>
    </row>
    <row r="6913" spans="1:17" x14ac:dyDescent="0.35">
      <c r="A6913">
        <v>50972615</v>
      </c>
      <c r="B6913" t="s">
        <v>7182</v>
      </c>
      <c r="F6913" s="7">
        <v>0</v>
      </c>
      <c r="G6913" s="1" t="e">
        <f>MIN(Table14[[#This Row],[Medicare Outpatient Allowable Rate]:[United Healthcare Outpatient Allowable Rate]])</f>
        <v>#N/A</v>
      </c>
      <c r="H6913" s="1" t="e">
        <f>MAX(Table14[[#This Row],[Medicare Outpatient Allowable Rate]:[United Healthcare Outpatient Allowable Rate]])</f>
        <v>#N/A</v>
      </c>
      <c r="I6913" s="1" t="e">
        <v>#N/A</v>
      </c>
      <c r="J6913" s="1">
        <f>SUM(Table14[[#This Row],[Price]]*0.85)</f>
        <v>0</v>
      </c>
      <c r="K6913" s="1">
        <f>SUM(Table14[[#This Row],[Price]]*0.82)</f>
        <v>0</v>
      </c>
      <c r="L6913" s="1">
        <f>SUM(Table14[[#This Row],[Price]]*0.85)</f>
        <v>0</v>
      </c>
      <c r="M6913" s="1">
        <f>SUM(Table14[[#This Row],[Price]]*0.75)</f>
        <v>0</v>
      </c>
      <c r="N6913" s="1">
        <f>SUM(Table14[[#This Row],[Price]]*0.85)</f>
        <v>0</v>
      </c>
      <c r="O6913" s="1">
        <f>SUM(Table14[[#This Row],[Price]]*0.7)</f>
        <v>0</v>
      </c>
      <c r="P6913" s="1" t="s">
        <v>24</v>
      </c>
      <c r="Q6913" s="1" t="s">
        <v>25</v>
      </c>
    </row>
    <row r="6914" spans="1:17" x14ac:dyDescent="0.35">
      <c r="A6914">
        <v>50393047</v>
      </c>
      <c r="B6914" t="s">
        <v>7183</v>
      </c>
      <c r="F6914" s="7">
        <v>0</v>
      </c>
      <c r="G6914" s="1" t="e">
        <f>MIN(Table14[[#This Row],[Medicare Outpatient Allowable Rate]:[United Healthcare Outpatient Allowable Rate]])</f>
        <v>#N/A</v>
      </c>
      <c r="H6914" s="1" t="e">
        <f>MAX(Table14[[#This Row],[Medicare Outpatient Allowable Rate]:[United Healthcare Outpatient Allowable Rate]])</f>
        <v>#N/A</v>
      </c>
      <c r="I6914" s="1" t="e">
        <v>#N/A</v>
      </c>
      <c r="J6914" s="1">
        <f>SUM(Table14[[#This Row],[Price]]*0.85)</f>
        <v>0</v>
      </c>
      <c r="K6914" s="1">
        <f>SUM(Table14[[#This Row],[Price]]*0.82)</f>
        <v>0</v>
      </c>
      <c r="L6914" s="1">
        <f>SUM(Table14[[#This Row],[Price]]*0.85)</f>
        <v>0</v>
      </c>
      <c r="M6914" s="1">
        <f>SUM(Table14[[#This Row],[Price]]*0.75)</f>
        <v>0</v>
      </c>
      <c r="N6914" s="1">
        <f>SUM(Table14[[#This Row],[Price]]*0.85)</f>
        <v>0</v>
      </c>
      <c r="O6914" s="1">
        <f>SUM(Table14[[#This Row],[Price]]*0.7)</f>
        <v>0</v>
      </c>
      <c r="P6914" s="1" t="s">
        <v>24</v>
      </c>
      <c r="Q6914" s="1" t="s">
        <v>25</v>
      </c>
    </row>
    <row r="6915" spans="1:17" x14ac:dyDescent="0.35">
      <c r="A6915">
        <v>49089468</v>
      </c>
      <c r="B6915" t="s">
        <v>7184</v>
      </c>
      <c r="F6915" s="7">
        <v>0</v>
      </c>
      <c r="G6915" s="1" t="e">
        <f>MIN(Table14[[#This Row],[Medicare Outpatient Allowable Rate]:[United Healthcare Outpatient Allowable Rate]])</f>
        <v>#N/A</v>
      </c>
      <c r="H6915" s="1" t="e">
        <f>MAX(Table14[[#This Row],[Medicare Outpatient Allowable Rate]:[United Healthcare Outpatient Allowable Rate]])</f>
        <v>#N/A</v>
      </c>
      <c r="I6915" s="1" t="e">
        <v>#N/A</v>
      </c>
      <c r="J6915" s="1">
        <f>SUM(Table14[[#This Row],[Price]]*0.85)</f>
        <v>0</v>
      </c>
      <c r="K6915" s="1">
        <f>SUM(Table14[[#This Row],[Price]]*0.82)</f>
        <v>0</v>
      </c>
      <c r="L6915" s="1">
        <f>SUM(Table14[[#This Row],[Price]]*0.85)</f>
        <v>0</v>
      </c>
      <c r="M6915" s="1">
        <f>SUM(Table14[[#This Row],[Price]]*0.75)</f>
        <v>0</v>
      </c>
      <c r="N6915" s="1">
        <f>SUM(Table14[[#This Row],[Price]]*0.85)</f>
        <v>0</v>
      </c>
      <c r="O6915" s="1">
        <f>SUM(Table14[[#This Row],[Price]]*0.7)</f>
        <v>0</v>
      </c>
      <c r="P6915" s="1" t="s">
        <v>24</v>
      </c>
      <c r="Q6915" s="1" t="s">
        <v>25</v>
      </c>
    </row>
    <row r="6916" spans="1:17" x14ac:dyDescent="0.35">
      <c r="A6916">
        <v>51681143</v>
      </c>
      <c r="B6916" t="s">
        <v>7185</v>
      </c>
      <c r="C6916" s="11" t="s">
        <v>10441</v>
      </c>
      <c r="D6916">
        <v>63</v>
      </c>
      <c r="F6916" s="7">
        <v>56.7</v>
      </c>
      <c r="G6916" s="1" t="e">
        <f>MIN(Table14[[#This Row],[Medicare Outpatient Allowable Rate]:[United Healthcare Outpatient Allowable Rate]])</f>
        <v>#N/A</v>
      </c>
      <c r="H6916" s="1" t="e">
        <f>MAX(Table14[[#This Row],[Medicare Outpatient Allowable Rate]:[United Healthcare Outpatient Allowable Rate]])</f>
        <v>#N/A</v>
      </c>
      <c r="I6916" s="1" t="e">
        <v>#N/A</v>
      </c>
      <c r="J6916" s="1">
        <f>SUM(Table14[[#This Row],[Price]]*0.85)</f>
        <v>53.55</v>
      </c>
      <c r="K6916" s="1">
        <f>SUM(Table14[[#This Row],[Price]]*0.82)</f>
        <v>51.66</v>
      </c>
      <c r="L6916" s="1">
        <f>SUM(Table14[[#This Row],[Price]]*0.85)</f>
        <v>53.55</v>
      </c>
      <c r="M6916" s="1">
        <f>SUM(Table14[[#This Row],[Price]]*0.75)</f>
        <v>47.25</v>
      </c>
      <c r="N6916" s="1">
        <f>SUM(Table14[[#This Row],[Price]]*0.85)</f>
        <v>53.55</v>
      </c>
      <c r="O6916" s="1">
        <f>SUM(Table14[[#This Row],[Price]]*0.7)</f>
        <v>44.099999999999994</v>
      </c>
      <c r="P6916" s="1" t="s">
        <v>24</v>
      </c>
      <c r="Q6916" s="1" t="s">
        <v>25</v>
      </c>
    </row>
    <row r="6917" spans="1:17" x14ac:dyDescent="0.35">
      <c r="A6917">
        <v>48959199</v>
      </c>
      <c r="B6917" t="s">
        <v>7186</v>
      </c>
      <c r="F6917" s="7">
        <v>0</v>
      </c>
      <c r="G6917" s="1" t="e">
        <f>MIN(Table14[[#This Row],[Medicare Outpatient Allowable Rate]:[United Healthcare Outpatient Allowable Rate]])</f>
        <v>#N/A</v>
      </c>
      <c r="H6917" s="1" t="e">
        <f>MAX(Table14[[#This Row],[Medicare Outpatient Allowable Rate]:[United Healthcare Outpatient Allowable Rate]])</f>
        <v>#N/A</v>
      </c>
      <c r="I6917" s="1" t="e">
        <v>#N/A</v>
      </c>
      <c r="J6917" s="1">
        <f>SUM(Table14[[#This Row],[Price]]*0.85)</f>
        <v>0</v>
      </c>
      <c r="K6917" s="1">
        <f>SUM(Table14[[#This Row],[Price]]*0.82)</f>
        <v>0</v>
      </c>
      <c r="L6917" s="1">
        <f>SUM(Table14[[#This Row],[Price]]*0.85)</f>
        <v>0</v>
      </c>
      <c r="M6917" s="1">
        <f>SUM(Table14[[#This Row],[Price]]*0.75)</f>
        <v>0</v>
      </c>
      <c r="N6917" s="1">
        <f>SUM(Table14[[#This Row],[Price]]*0.85)</f>
        <v>0</v>
      </c>
      <c r="O6917" s="1">
        <f>SUM(Table14[[#This Row],[Price]]*0.7)</f>
        <v>0</v>
      </c>
      <c r="P6917" s="1" t="s">
        <v>24</v>
      </c>
      <c r="Q6917" s="1" t="s">
        <v>25</v>
      </c>
    </row>
    <row r="6918" spans="1:17" x14ac:dyDescent="0.35">
      <c r="A6918">
        <v>49982230</v>
      </c>
      <c r="B6918" t="s">
        <v>7187</v>
      </c>
      <c r="C6918" s="11" t="s">
        <v>10462</v>
      </c>
      <c r="D6918">
        <v>249</v>
      </c>
      <c r="F6918" s="7">
        <v>224.1</v>
      </c>
      <c r="G6918" s="1" t="e">
        <f>MIN(Table14[[#This Row],[Medicare Outpatient Allowable Rate]:[United Healthcare Outpatient Allowable Rate]])</f>
        <v>#N/A</v>
      </c>
      <c r="H6918" s="1" t="e">
        <f>MAX(Table14[[#This Row],[Medicare Outpatient Allowable Rate]:[United Healthcare Outpatient Allowable Rate]])</f>
        <v>#N/A</v>
      </c>
      <c r="I6918" s="1" t="e">
        <v>#N/A</v>
      </c>
      <c r="J6918" s="1">
        <f>SUM(Table14[[#This Row],[Price]]*0.85)</f>
        <v>211.65</v>
      </c>
      <c r="K6918" s="1">
        <f>SUM(Table14[[#This Row],[Price]]*0.82)</f>
        <v>204.17999999999998</v>
      </c>
      <c r="L6918" s="1">
        <f>SUM(Table14[[#This Row],[Price]]*0.85)</f>
        <v>211.65</v>
      </c>
      <c r="M6918" s="1">
        <f>SUM(Table14[[#This Row],[Price]]*0.75)</f>
        <v>186.75</v>
      </c>
      <c r="N6918" s="1">
        <f>SUM(Table14[[#This Row],[Price]]*0.85)</f>
        <v>211.65</v>
      </c>
      <c r="O6918" s="1">
        <f>SUM(Table14[[#This Row],[Price]]*0.7)</f>
        <v>174.29999999999998</v>
      </c>
      <c r="P6918" s="1" t="s">
        <v>24</v>
      </c>
      <c r="Q6918" s="1" t="s">
        <v>25</v>
      </c>
    </row>
    <row r="6919" spans="1:17" x14ac:dyDescent="0.35">
      <c r="A6919">
        <v>49676413</v>
      </c>
      <c r="B6919" t="s">
        <v>7188</v>
      </c>
      <c r="C6919" s="11" t="s">
        <v>10441</v>
      </c>
      <c r="D6919">
        <v>98</v>
      </c>
      <c r="F6919" s="7">
        <v>88.2</v>
      </c>
      <c r="G6919" s="1" t="e">
        <f>MIN(Table14[[#This Row],[Medicare Outpatient Allowable Rate]:[United Healthcare Outpatient Allowable Rate]])</f>
        <v>#N/A</v>
      </c>
      <c r="H6919" s="1" t="e">
        <f>MAX(Table14[[#This Row],[Medicare Outpatient Allowable Rate]:[United Healthcare Outpatient Allowable Rate]])</f>
        <v>#N/A</v>
      </c>
      <c r="I6919" s="1" t="e">
        <v>#N/A</v>
      </c>
      <c r="J6919" s="1">
        <f>SUM(Table14[[#This Row],[Price]]*0.85)</f>
        <v>83.3</v>
      </c>
      <c r="K6919" s="1">
        <f>SUM(Table14[[#This Row],[Price]]*0.82)</f>
        <v>80.36</v>
      </c>
      <c r="L6919" s="1">
        <f>SUM(Table14[[#This Row],[Price]]*0.85)</f>
        <v>83.3</v>
      </c>
      <c r="M6919" s="1">
        <f>SUM(Table14[[#This Row],[Price]]*0.75)</f>
        <v>73.5</v>
      </c>
      <c r="N6919" s="1">
        <f>SUM(Table14[[#This Row],[Price]]*0.85)</f>
        <v>83.3</v>
      </c>
      <c r="O6919" s="1">
        <f>SUM(Table14[[#This Row],[Price]]*0.7)</f>
        <v>68.599999999999994</v>
      </c>
      <c r="P6919" s="1" t="s">
        <v>24</v>
      </c>
      <c r="Q6919" s="1" t="s">
        <v>25</v>
      </c>
    </row>
    <row r="6920" spans="1:17" x14ac:dyDescent="0.35">
      <c r="A6920">
        <v>49520162</v>
      </c>
      <c r="B6920" t="s">
        <v>7189</v>
      </c>
      <c r="C6920" s="11" t="s">
        <v>10441</v>
      </c>
      <c r="D6920">
        <v>416</v>
      </c>
      <c r="F6920" s="7">
        <v>374.4</v>
      </c>
      <c r="G6920" s="1" t="e">
        <f>MIN(Table14[[#This Row],[Medicare Outpatient Allowable Rate]:[United Healthcare Outpatient Allowable Rate]])</f>
        <v>#N/A</v>
      </c>
      <c r="H6920" s="1" t="e">
        <f>MAX(Table14[[#This Row],[Medicare Outpatient Allowable Rate]:[United Healthcare Outpatient Allowable Rate]])</f>
        <v>#N/A</v>
      </c>
      <c r="I6920" s="1" t="e">
        <v>#N/A</v>
      </c>
      <c r="J6920" s="1">
        <f>SUM(Table14[[#This Row],[Price]]*0.85)</f>
        <v>353.59999999999997</v>
      </c>
      <c r="K6920" s="1">
        <f>SUM(Table14[[#This Row],[Price]]*0.82)</f>
        <v>341.12</v>
      </c>
      <c r="L6920" s="1">
        <f>SUM(Table14[[#This Row],[Price]]*0.85)</f>
        <v>353.59999999999997</v>
      </c>
      <c r="M6920" s="1">
        <f>SUM(Table14[[#This Row],[Price]]*0.75)</f>
        <v>312</v>
      </c>
      <c r="N6920" s="1">
        <f>SUM(Table14[[#This Row],[Price]]*0.85)</f>
        <v>353.59999999999997</v>
      </c>
      <c r="O6920" s="1">
        <f>SUM(Table14[[#This Row],[Price]]*0.7)</f>
        <v>291.2</v>
      </c>
      <c r="P6920" s="1" t="s">
        <v>24</v>
      </c>
      <c r="Q6920" s="1" t="s">
        <v>25</v>
      </c>
    </row>
    <row r="6921" spans="1:17" x14ac:dyDescent="0.35">
      <c r="A6921">
        <v>49926833</v>
      </c>
      <c r="B6921" t="s">
        <v>7190</v>
      </c>
      <c r="C6921" s="11" t="s">
        <v>10441</v>
      </c>
      <c r="D6921">
        <v>144</v>
      </c>
      <c r="F6921" s="7">
        <v>129.6</v>
      </c>
      <c r="G6921" s="1" t="e">
        <f>MIN(Table14[[#This Row],[Medicare Outpatient Allowable Rate]:[United Healthcare Outpatient Allowable Rate]])</f>
        <v>#N/A</v>
      </c>
      <c r="H6921" s="1" t="e">
        <f>MAX(Table14[[#This Row],[Medicare Outpatient Allowable Rate]:[United Healthcare Outpatient Allowable Rate]])</f>
        <v>#N/A</v>
      </c>
      <c r="I6921" s="1" t="e">
        <v>#N/A</v>
      </c>
      <c r="J6921" s="1">
        <f>SUM(Table14[[#This Row],[Price]]*0.85)</f>
        <v>122.39999999999999</v>
      </c>
      <c r="K6921" s="1">
        <f>SUM(Table14[[#This Row],[Price]]*0.82)</f>
        <v>118.08</v>
      </c>
      <c r="L6921" s="1">
        <f>SUM(Table14[[#This Row],[Price]]*0.85)</f>
        <v>122.39999999999999</v>
      </c>
      <c r="M6921" s="1">
        <f>SUM(Table14[[#This Row],[Price]]*0.75)</f>
        <v>108</v>
      </c>
      <c r="N6921" s="1">
        <f>SUM(Table14[[#This Row],[Price]]*0.85)</f>
        <v>122.39999999999999</v>
      </c>
      <c r="O6921" s="1">
        <f>SUM(Table14[[#This Row],[Price]]*0.7)</f>
        <v>100.8</v>
      </c>
      <c r="P6921" s="1" t="s">
        <v>24</v>
      </c>
      <c r="Q6921" s="1" t="s">
        <v>25</v>
      </c>
    </row>
    <row r="6922" spans="1:17" x14ac:dyDescent="0.35">
      <c r="A6922">
        <v>49926830</v>
      </c>
      <c r="B6922" t="s">
        <v>7191</v>
      </c>
      <c r="C6922" s="11" t="s">
        <v>10441</v>
      </c>
      <c r="D6922">
        <v>30</v>
      </c>
      <c r="F6922" s="7">
        <v>27</v>
      </c>
      <c r="G6922" s="1" t="e">
        <f>MIN(Table14[[#This Row],[Medicare Outpatient Allowable Rate]:[United Healthcare Outpatient Allowable Rate]])</f>
        <v>#N/A</v>
      </c>
      <c r="H6922" s="1" t="e">
        <f>MAX(Table14[[#This Row],[Medicare Outpatient Allowable Rate]:[United Healthcare Outpatient Allowable Rate]])</f>
        <v>#N/A</v>
      </c>
      <c r="I6922" s="1" t="e">
        <v>#N/A</v>
      </c>
      <c r="J6922" s="1">
        <f>SUM(Table14[[#This Row],[Price]]*0.85)</f>
        <v>25.5</v>
      </c>
      <c r="K6922" s="1">
        <f>SUM(Table14[[#This Row],[Price]]*0.82)</f>
        <v>24.599999999999998</v>
      </c>
      <c r="L6922" s="1">
        <f>SUM(Table14[[#This Row],[Price]]*0.85)</f>
        <v>25.5</v>
      </c>
      <c r="M6922" s="1">
        <f>SUM(Table14[[#This Row],[Price]]*0.75)</f>
        <v>22.5</v>
      </c>
      <c r="N6922" s="1">
        <f>SUM(Table14[[#This Row],[Price]]*0.85)</f>
        <v>25.5</v>
      </c>
      <c r="O6922" s="1">
        <f>SUM(Table14[[#This Row],[Price]]*0.7)</f>
        <v>21</v>
      </c>
      <c r="P6922" s="1" t="s">
        <v>24</v>
      </c>
      <c r="Q6922" s="1" t="s">
        <v>25</v>
      </c>
    </row>
    <row r="6923" spans="1:17" x14ac:dyDescent="0.35">
      <c r="A6923">
        <v>51476651</v>
      </c>
      <c r="B6923" t="s">
        <v>7192</v>
      </c>
      <c r="F6923" s="7">
        <v>0</v>
      </c>
      <c r="G6923" s="1" t="e">
        <f>MIN(Table14[[#This Row],[Medicare Outpatient Allowable Rate]:[United Healthcare Outpatient Allowable Rate]])</f>
        <v>#N/A</v>
      </c>
      <c r="H6923" s="1" t="e">
        <f>MAX(Table14[[#This Row],[Medicare Outpatient Allowable Rate]:[United Healthcare Outpatient Allowable Rate]])</f>
        <v>#N/A</v>
      </c>
      <c r="I6923" s="1" t="e">
        <v>#N/A</v>
      </c>
      <c r="J6923" s="1">
        <f>SUM(Table14[[#This Row],[Price]]*0.85)</f>
        <v>0</v>
      </c>
      <c r="K6923" s="1">
        <f>SUM(Table14[[#This Row],[Price]]*0.82)</f>
        <v>0</v>
      </c>
      <c r="L6923" s="1">
        <f>SUM(Table14[[#This Row],[Price]]*0.85)</f>
        <v>0</v>
      </c>
      <c r="M6923" s="1">
        <f>SUM(Table14[[#This Row],[Price]]*0.75)</f>
        <v>0</v>
      </c>
      <c r="N6923" s="1">
        <f>SUM(Table14[[#This Row],[Price]]*0.85)</f>
        <v>0</v>
      </c>
      <c r="O6923" s="1">
        <f>SUM(Table14[[#This Row],[Price]]*0.7)</f>
        <v>0</v>
      </c>
      <c r="P6923" s="1" t="s">
        <v>24</v>
      </c>
      <c r="Q6923" s="1" t="s">
        <v>25</v>
      </c>
    </row>
    <row r="6924" spans="1:17" x14ac:dyDescent="0.35">
      <c r="A6924">
        <v>49089464</v>
      </c>
      <c r="B6924" t="s">
        <v>7193</v>
      </c>
      <c r="F6924" s="7">
        <v>0</v>
      </c>
      <c r="G6924" s="1" t="e">
        <f>MIN(Table14[[#This Row],[Medicare Outpatient Allowable Rate]:[United Healthcare Outpatient Allowable Rate]])</f>
        <v>#N/A</v>
      </c>
      <c r="H6924" s="1" t="e">
        <f>MAX(Table14[[#This Row],[Medicare Outpatient Allowable Rate]:[United Healthcare Outpatient Allowable Rate]])</f>
        <v>#N/A</v>
      </c>
      <c r="I6924" s="1" t="e">
        <v>#N/A</v>
      </c>
      <c r="J6924" s="1">
        <f>SUM(Table14[[#This Row],[Price]]*0.85)</f>
        <v>0</v>
      </c>
      <c r="K6924" s="1">
        <f>SUM(Table14[[#This Row],[Price]]*0.82)</f>
        <v>0</v>
      </c>
      <c r="L6924" s="1">
        <f>SUM(Table14[[#This Row],[Price]]*0.85)</f>
        <v>0</v>
      </c>
      <c r="M6924" s="1">
        <f>SUM(Table14[[#This Row],[Price]]*0.75)</f>
        <v>0</v>
      </c>
      <c r="N6924" s="1">
        <f>SUM(Table14[[#This Row],[Price]]*0.85)</f>
        <v>0</v>
      </c>
      <c r="O6924" s="1">
        <f>SUM(Table14[[#This Row],[Price]]*0.7)</f>
        <v>0</v>
      </c>
      <c r="P6924" s="1" t="s">
        <v>24</v>
      </c>
      <c r="Q6924" s="1" t="s">
        <v>25</v>
      </c>
    </row>
    <row r="6925" spans="1:17" x14ac:dyDescent="0.35">
      <c r="A6925">
        <v>49190655</v>
      </c>
      <c r="B6925" t="s">
        <v>7194</v>
      </c>
      <c r="C6925" s="11" t="s">
        <v>10441</v>
      </c>
      <c r="D6925">
        <v>200.79</v>
      </c>
      <c r="F6925" s="7">
        <v>180.71099999999998</v>
      </c>
      <c r="G6925" s="1" t="e">
        <f>MIN(Table14[[#This Row],[Medicare Outpatient Allowable Rate]:[United Healthcare Outpatient Allowable Rate]])</f>
        <v>#N/A</v>
      </c>
      <c r="H6925" s="1" t="e">
        <f>MAX(Table14[[#This Row],[Medicare Outpatient Allowable Rate]:[United Healthcare Outpatient Allowable Rate]])</f>
        <v>#N/A</v>
      </c>
      <c r="I6925" s="1" t="e">
        <v>#N/A</v>
      </c>
      <c r="J6925" s="1">
        <f>SUM(Table14[[#This Row],[Price]]*0.85)</f>
        <v>170.67149999999998</v>
      </c>
      <c r="K6925" s="1">
        <f>SUM(Table14[[#This Row],[Price]]*0.82)</f>
        <v>164.64779999999999</v>
      </c>
      <c r="L6925" s="1">
        <f>SUM(Table14[[#This Row],[Price]]*0.85)</f>
        <v>170.67149999999998</v>
      </c>
      <c r="M6925" s="1">
        <f>SUM(Table14[[#This Row],[Price]]*0.75)</f>
        <v>150.5925</v>
      </c>
      <c r="N6925" s="1">
        <f>SUM(Table14[[#This Row],[Price]]*0.85)</f>
        <v>170.67149999999998</v>
      </c>
      <c r="O6925" s="1">
        <f>SUM(Table14[[#This Row],[Price]]*0.7)</f>
        <v>140.553</v>
      </c>
      <c r="P6925" s="1" t="s">
        <v>24</v>
      </c>
      <c r="Q6925" s="1" t="s">
        <v>25</v>
      </c>
    </row>
    <row r="6926" spans="1:17" x14ac:dyDescent="0.35">
      <c r="A6926">
        <v>48960015</v>
      </c>
      <c r="B6926" t="s">
        <v>7195</v>
      </c>
      <c r="C6926" s="11" t="s">
        <v>10462</v>
      </c>
      <c r="D6926">
        <v>251</v>
      </c>
      <c r="F6926" s="7">
        <v>225.9</v>
      </c>
      <c r="G6926" s="1" t="e">
        <f>MIN(Table14[[#This Row],[Medicare Outpatient Allowable Rate]:[United Healthcare Outpatient Allowable Rate]])</f>
        <v>#N/A</v>
      </c>
      <c r="H6926" s="1" t="e">
        <f>MAX(Table14[[#This Row],[Medicare Outpatient Allowable Rate]:[United Healthcare Outpatient Allowable Rate]])</f>
        <v>#N/A</v>
      </c>
      <c r="I6926" s="1" t="e">
        <v>#N/A</v>
      </c>
      <c r="J6926" s="1">
        <f>SUM(Table14[[#This Row],[Price]]*0.85)</f>
        <v>213.35</v>
      </c>
      <c r="K6926" s="1">
        <f>SUM(Table14[[#This Row],[Price]]*0.82)</f>
        <v>205.82</v>
      </c>
      <c r="L6926" s="1">
        <f>SUM(Table14[[#This Row],[Price]]*0.85)</f>
        <v>213.35</v>
      </c>
      <c r="M6926" s="1">
        <f>SUM(Table14[[#This Row],[Price]]*0.75)</f>
        <v>188.25</v>
      </c>
      <c r="N6926" s="1">
        <f>SUM(Table14[[#This Row],[Price]]*0.85)</f>
        <v>213.35</v>
      </c>
      <c r="O6926" s="1">
        <f>SUM(Table14[[#This Row],[Price]]*0.7)</f>
        <v>175.7</v>
      </c>
      <c r="P6926" s="1" t="s">
        <v>24</v>
      </c>
      <c r="Q6926" s="1" t="s">
        <v>25</v>
      </c>
    </row>
    <row r="6927" spans="1:17" x14ac:dyDescent="0.35">
      <c r="A6927">
        <v>49926821</v>
      </c>
      <c r="B6927" t="s">
        <v>7196</v>
      </c>
      <c r="C6927" s="11" t="s">
        <v>10441</v>
      </c>
      <c r="D6927">
        <v>7</v>
      </c>
      <c r="F6927" s="7">
        <v>6.3</v>
      </c>
      <c r="G6927" s="1" t="e">
        <f>MIN(Table14[[#This Row],[Medicare Outpatient Allowable Rate]:[United Healthcare Outpatient Allowable Rate]])</f>
        <v>#N/A</v>
      </c>
      <c r="H6927" s="1" t="e">
        <f>MAX(Table14[[#This Row],[Medicare Outpatient Allowable Rate]:[United Healthcare Outpatient Allowable Rate]])</f>
        <v>#N/A</v>
      </c>
      <c r="I6927" s="1" t="e">
        <v>#N/A</v>
      </c>
      <c r="J6927" s="1">
        <f>SUM(Table14[[#This Row],[Price]]*0.85)</f>
        <v>5.95</v>
      </c>
      <c r="K6927" s="1">
        <f>SUM(Table14[[#This Row],[Price]]*0.82)</f>
        <v>5.7399999999999993</v>
      </c>
      <c r="L6927" s="1">
        <f>SUM(Table14[[#This Row],[Price]]*0.85)</f>
        <v>5.95</v>
      </c>
      <c r="M6927" s="1">
        <f>SUM(Table14[[#This Row],[Price]]*0.75)</f>
        <v>5.25</v>
      </c>
      <c r="N6927" s="1">
        <f>SUM(Table14[[#This Row],[Price]]*0.85)</f>
        <v>5.95</v>
      </c>
      <c r="O6927" s="1">
        <f>SUM(Table14[[#This Row],[Price]]*0.7)</f>
        <v>4.8999999999999995</v>
      </c>
      <c r="P6927" s="1" t="s">
        <v>24</v>
      </c>
      <c r="Q6927" s="1" t="s">
        <v>25</v>
      </c>
    </row>
    <row r="6928" spans="1:17" x14ac:dyDescent="0.35">
      <c r="A6928">
        <v>49190664</v>
      </c>
      <c r="B6928" t="s">
        <v>7197</v>
      </c>
      <c r="C6928" s="11" t="s">
        <v>10441</v>
      </c>
      <c r="D6928">
        <v>87</v>
      </c>
      <c r="F6928" s="7">
        <v>78.3</v>
      </c>
      <c r="G6928" s="1" t="e">
        <f>MIN(Table14[[#This Row],[Medicare Outpatient Allowable Rate]:[United Healthcare Outpatient Allowable Rate]])</f>
        <v>#N/A</v>
      </c>
      <c r="H6928" s="1" t="e">
        <f>MAX(Table14[[#This Row],[Medicare Outpatient Allowable Rate]:[United Healthcare Outpatient Allowable Rate]])</f>
        <v>#N/A</v>
      </c>
      <c r="I6928" s="1" t="e">
        <v>#N/A</v>
      </c>
      <c r="J6928" s="1">
        <f>SUM(Table14[[#This Row],[Price]]*0.85)</f>
        <v>73.95</v>
      </c>
      <c r="K6928" s="1">
        <f>SUM(Table14[[#This Row],[Price]]*0.82)</f>
        <v>71.339999999999989</v>
      </c>
      <c r="L6928" s="1">
        <f>SUM(Table14[[#This Row],[Price]]*0.85)</f>
        <v>73.95</v>
      </c>
      <c r="M6928" s="1">
        <f>SUM(Table14[[#This Row],[Price]]*0.75)</f>
        <v>65.25</v>
      </c>
      <c r="N6928" s="1">
        <f>SUM(Table14[[#This Row],[Price]]*0.85)</f>
        <v>73.95</v>
      </c>
      <c r="O6928" s="1">
        <f>SUM(Table14[[#This Row],[Price]]*0.7)</f>
        <v>60.9</v>
      </c>
      <c r="P6928" s="1" t="s">
        <v>24</v>
      </c>
      <c r="Q6928" s="1" t="s">
        <v>25</v>
      </c>
    </row>
    <row r="6929" spans="1:17" x14ac:dyDescent="0.35">
      <c r="A6929">
        <v>50399334</v>
      </c>
      <c r="B6929" t="s">
        <v>7198</v>
      </c>
      <c r="F6929" s="7">
        <v>0</v>
      </c>
      <c r="G6929" s="1" t="e">
        <f>MIN(Table14[[#This Row],[Medicare Outpatient Allowable Rate]:[United Healthcare Outpatient Allowable Rate]])</f>
        <v>#N/A</v>
      </c>
      <c r="H6929" s="1" t="e">
        <f>MAX(Table14[[#This Row],[Medicare Outpatient Allowable Rate]:[United Healthcare Outpatient Allowable Rate]])</f>
        <v>#N/A</v>
      </c>
      <c r="I6929" s="1" t="e">
        <v>#N/A</v>
      </c>
      <c r="J6929" s="1">
        <f>SUM(Table14[[#This Row],[Price]]*0.85)</f>
        <v>0</v>
      </c>
      <c r="K6929" s="1">
        <f>SUM(Table14[[#This Row],[Price]]*0.82)</f>
        <v>0</v>
      </c>
      <c r="L6929" s="1">
        <f>SUM(Table14[[#This Row],[Price]]*0.85)</f>
        <v>0</v>
      </c>
      <c r="M6929" s="1">
        <f>SUM(Table14[[#This Row],[Price]]*0.75)</f>
        <v>0</v>
      </c>
      <c r="N6929" s="1">
        <f>SUM(Table14[[#This Row],[Price]]*0.85)</f>
        <v>0</v>
      </c>
      <c r="O6929" s="1">
        <f>SUM(Table14[[#This Row],[Price]]*0.7)</f>
        <v>0</v>
      </c>
      <c r="P6929" s="1" t="s">
        <v>24</v>
      </c>
      <c r="Q6929" s="1" t="s">
        <v>25</v>
      </c>
    </row>
    <row r="6930" spans="1:17" x14ac:dyDescent="0.35">
      <c r="A6930">
        <v>51695811</v>
      </c>
      <c r="B6930" t="s">
        <v>7199</v>
      </c>
      <c r="F6930" s="7">
        <v>0</v>
      </c>
      <c r="G6930" s="1" t="e">
        <f>MIN(Table14[[#This Row],[Medicare Outpatient Allowable Rate]:[United Healthcare Outpatient Allowable Rate]])</f>
        <v>#N/A</v>
      </c>
      <c r="H6930" s="1" t="e">
        <f>MAX(Table14[[#This Row],[Medicare Outpatient Allowable Rate]:[United Healthcare Outpatient Allowable Rate]])</f>
        <v>#N/A</v>
      </c>
      <c r="I6930" s="1" t="e">
        <v>#N/A</v>
      </c>
      <c r="J6930" s="1">
        <f>SUM(Table14[[#This Row],[Price]]*0.85)</f>
        <v>0</v>
      </c>
      <c r="K6930" s="1">
        <f>SUM(Table14[[#This Row],[Price]]*0.82)</f>
        <v>0</v>
      </c>
      <c r="L6930" s="1">
        <f>SUM(Table14[[#This Row],[Price]]*0.85)</f>
        <v>0</v>
      </c>
      <c r="M6930" s="1">
        <f>SUM(Table14[[#This Row],[Price]]*0.75)</f>
        <v>0</v>
      </c>
      <c r="N6930" s="1">
        <f>SUM(Table14[[#This Row],[Price]]*0.85)</f>
        <v>0</v>
      </c>
      <c r="O6930" s="1">
        <f>SUM(Table14[[#This Row],[Price]]*0.7)</f>
        <v>0</v>
      </c>
      <c r="P6930" s="1" t="s">
        <v>24</v>
      </c>
      <c r="Q6930" s="1" t="s">
        <v>25</v>
      </c>
    </row>
    <row r="6931" spans="1:17" x14ac:dyDescent="0.35">
      <c r="A6931">
        <v>50512399</v>
      </c>
      <c r="B6931" t="s">
        <v>7200</v>
      </c>
      <c r="F6931" s="7">
        <v>0</v>
      </c>
      <c r="G6931" s="1" t="e">
        <f>MIN(Table14[[#This Row],[Medicare Outpatient Allowable Rate]:[United Healthcare Outpatient Allowable Rate]])</f>
        <v>#N/A</v>
      </c>
      <c r="H6931" s="1" t="e">
        <f>MAX(Table14[[#This Row],[Medicare Outpatient Allowable Rate]:[United Healthcare Outpatient Allowable Rate]])</f>
        <v>#N/A</v>
      </c>
      <c r="I6931" s="1" t="e">
        <v>#N/A</v>
      </c>
      <c r="J6931" s="1">
        <f>SUM(Table14[[#This Row],[Price]]*0.85)</f>
        <v>0</v>
      </c>
      <c r="K6931" s="1">
        <f>SUM(Table14[[#This Row],[Price]]*0.82)</f>
        <v>0</v>
      </c>
      <c r="L6931" s="1">
        <f>SUM(Table14[[#This Row],[Price]]*0.85)</f>
        <v>0</v>
      </c>
      <c r="M6931" s="1">
        <f>SUM(Table14[[#This Row],[Price]]*0.75)</f>
        <v>0</v>
      </c>
      <c r="N6931" s="1">
        <f>SUM(Table14[[#This Row],[Price]]*0.85)</f>
        <v>0</v>
      </c>
      <c r="O6931" s="1">
        <f>SUM(Table14[[#This Row],[Price]]*0.7)</f>
        <v>0</v>
      </c>
      <c r="P6931" s="1" t="s">
        <v>24</v>
      </c>
      <c r="Q6931" s="1" t="s">
        <v>25</v>
      </c>
    </row>
    <row r="6932" spans="1:17" x14ac:dyDescent="0.35">
      <c r="A6932">
        <v>51681142</v>
      </c>
      <c r="B6932" t="s">
        <v>7201</v>
      </c>
      <c r="C6932" s="11" t="s">
        <v>10441</v>
      </c>
      <c r="D6932">
        <v>419</v>
      </c>
      <c r="F6932" s="7">
        <v>377.1</v>
      </c>
      <c r="G6932" s="1" t="e">
        <f>MIN(Table14[[#This Row],[Medicare Outpatient Allowable Rate]:[United Healthcare Outpatient Allowable Rate]])</f>
        <v>#N/A</v>
      </c>
      <c r="H6932" s="1" t="e">
        <f>MAX(Table14[[#This Row],[Medicare Outpatient Allowable Rate]:[United Healthcare Outpatient Allowable Rate]])</f>
        <v>#N/A</v>
      </c>
      <c r="I6932" s="1" t="e">
        <v>#N/A</v>
      </c>
      <c r="J6932" s="1">
        <f>SUM(Table14[[#This Row],[Price]]*0.85)</f>
        <v>356.15</v>
      </c>
      <c r="K6932" s="1">
        <f>SUM(Table14[[#This Row],[Price]]*0.82)</f>
        <v>343.58</v>
      </c>
      <c r="L6932" s="1">
        <f>SUM(Table14[[#This Row],[Price]]*0.85)</f>
        <v>356.15</v>
      </c>
      <c r="M6932" s="1">
        <f>SUM(Table14[[#This Row],[Price]]*0.75)</f>
        <v>314.25</v>
      </c>
      <c r="N6932" s="1">
        <f>SUM(Table14[[#This Row],[Price]]*0.85)</f>
        <v>356.15</v>
      </c>
      <c r="O6932" s="1">
        <f>SUM(Table14[[#This Row],[Price]]*0.7)</f>
        <v>293.29999999999995</v>
      </c>
      <c r="P6932" s="1" t="s">
        <v>24</v>
      </c>
      <c r="Q6932" s="1" t="s">
        <v>25</v>
      </c>
    </row>
    <row r="6933" spans="1:17" x14ac:dyDescent="0.35">
      <c r="A6933">
        <v>49676409</v>
      </c>
      <c r="B6933" t="s">
        <v>7202</v>
      </c>
      <c r="C6933" s="11" t="s">
        <v>10441</v>
      </c>
      <c r="D6933">
        <v>416</v>
      </c>
      <c r="F6933" s="7">
        <v>374.4</v>
      </c>
      <c r="G6933" s="1" t="e">
        <f>MIN(Table14[[#This Row],[Medicare Outpatient Allowable Rate]:[United Healthcare Outpatient Allowable Rate]])</f>
        <v>#N/A</v>
      </c>
      <c r="H6933" s="1" t="e">
        <f>MAX(Table14[[#This Row],[Medicare Outpatient Allowable Rate]:[United Healthcare Outpatient Allowable Rate]])</f>
        <v>#N/A</v>
      </c>
      <c r="I6933" s="1" t="e">
        <v>#N/A</v>
      </c>
      <c r="J6933" s="1">
        <f>SUM(Table14[[#This Row],[Price]]*0.85)</f>
        <v>353.59999999999997</v>
      </c>
      <c r="K6933" s="1">
        <f>SUM(Table14[[#This Row],[Price]]*0.82)</f>
        <v>341.12</v>
      </c>
      <c r="L6933" s="1">
        <f>SUM(Table14[[#This Row],[Price]]*0.85)</f>
        <v>353.59999999999997</v>
      </c>
      <c r="M6933" s="1">
        <f>SUM(Table14[[#This Row],[Price]]*0.75)</f>
        <v>312</v>
      </c>
      <c r="N6933" s="1">
        <f>SUM(Table14[[#This Row],[Price]]*0.85)</f>
        <v>353.59999999999997</v>
      </c>
      <c r="O6933" s="1">
        <f>SUM(Table14[[#This Row],[Price]]*0.7)</f>
        <v>291.2</v>
      </c>
      <c r="P6933" s="1" t="s">
        <v>24</v>
      </c>
      <c r="Q6933" s="1" t="s">
        <v>25</v>
      </c>
    </row>
    <row r="6934" spans="1:17" x14ac:dyDescent="0.35">
      <c r="A6934">
        <v>49290489</v>
      </c>
      <c r="B6934" t="s">
        <v>7203</v>
      </c>
      <c r="C6934" s="11" t="s">
        <v>10441</v>
      </c>
      <c r="D6934">
        <v>199.5</v>
      </c>
      <c r="F6934" s="7">
        <v>179.55</v>
      </c>
      <c r="G6934" s="1" t="e">
        <f>MIN(Table14[[#This Row],[Medicare Outpatient Allowable Rate]:[United Healthcare Outpatient Allowable Rate]])</f>
        <v>#N/A</v>
      </c>
      <c r="H6934" s="1" t="e">
        <f>MAX(Table14[[#This Row],[Medicare Outpatient Allowable Rate]:[United Healthcare Outpatient Allowable Rate]])</f>
        <v>#N/A</v>
      </c>
      <c r="I6934" s="1" t="e">
        <v>#N/A</v>
      </c>
      <c r="J6934" s="1">
        <f>SUM(Table14[[#This Row],[Price]]*0.85)</f>
        <v>169.57499999999999</v>
      </c>
      <c r="K6934" s="1">
        <f>SUM(Table14[[#This Row],[Price]]*0.82)</f>
        <v>163.59</v>
      </c>
      <c r="L6934" s="1">
        <f>SUM(Table14[[#This Row],[Price]]*0.85)</f>
        <v>169.57499999999999</v>
      </c>
      <c r="M6934" s="1">
        <f>SUM(Table14[[#This Row],[Price]]*0.75)</f>
        <v>149.625</v>
      </c>
      <c r="N6934" s="1">
        <f>SUM(Table14[[#This Row],[Price]]*0.85)</f>
        <v>169.57499999999999</v>
      </c>
      <c r="O6934" s="1">
        <f>SUM(Table14[[#This Row],[Price]]*0.7)</f>
        <v>139.64999999999998</v>
      </c>
      <c r="P6934" s="1" t="s">
        <v>24</v>
      </c>
      <c r="Q6934" s="1" t="s">
        <v>25</v>
      </c>
    </row>
    <row r="6935" spans="1:17" x14ac:dyDescent="0.35">
      <c r="A6935">
        <v>49520164</v>
      </c>
      <c r="B6935" t="s">
        <v>7204</v>
      </c>
      <c r="C6935" s="11" t="s">
        <v>10441</v>
      </c>
      <c r="D6935">
        <v>216</v>
      </c>
      <c r="F6935" s="7">
        <v>194.4</v>
      </c>
      <c r="G6935" s="1" t="e">
        <f>MIN(Table14[[#This Row],[Medicare Outpatient Allowable Rate]:[United Healthcare Outpatient Allowable Rate]])</f>
        <v>#N/A</v>
      </c>
      <c r="H6935" s="1" t="e">
        <f>MAX(Table14[[#This Row],[Medicare Outpatient Allowable Rate]:[United Healthcare Outpatient Allowable Rate]])</f>
        <v>#N/A</v>
      </c>
      <c r="I6935" s="1" t="e">
        <v>#N/A</v>
      </c>
      <c r="J6935" s="1">
        <f>SUM(Table14[[#This Row],[Price]]*0.85)</f>
        <v>183.6</v>
      </c>
      <c r="K6935" s="1">
        <f>SUM(Table14[[#This Row],[Price]]*0.82)</f>
        <v>177.11999999999998</v>
      </c>
      <c r="L6935" s="1">
        <f>SUM(Table14[[#This Row],[Price]]*0.85)</f>
        <v>183.6</v>
      </c>
      <c r="M6935" s="1">
        <f>SUM(Table14[[#This Row],[Price]]*0.75)</f>
        <v>162</v>
      </c>
      <c r="N6935" s="1">
        <f>SUM(Table14[[#This Row],[Price]]*0.85)</f>
        <v>183.6</v>
      </c>
      <c r="O6935" s="1">
        <f>SUM(Table14[[#This Row],[Price]]*0.7)</f>
        <v>151.19999999999999</v>
      </c>
      <c r="P6935" s="1" t="s">
        <v>24</v>
      </c>
      <c r="Q6935" s="1" t="s">
        <v>25</v>
      </c>
    </row>
    <row r="6936" spans="1:17" x14ac:dyDescent="0.35">
      <c r="A6936">
        <v>49951447</v>
      </c>
      <c r="B6936" t="s">
        <v>7205</v>
      </c>
      <c r="C6936" s="11" t="s">
        <v>10462</v>
      </c>
      <c r="D6936">
        <v>666</v>
      </c>
      <c r="F6936" s="7">
        <v>599.4</v>
      </c>
      <c r="G6936" s="1" t="e">
        <f>MIN(Table14[[#This Row],[Medicare Outpatient Allowable Rate]:[United Healthcare Outpatient Allowable Rate]])</f>
        <v>#N/A</v>
      </c>
      <c r="H6936" s="1" t="e">
        <f>MAX(Table14[[#This Row],[Medicare Outpatient Allowable Rate]:[United Healthcare Outpatient Allowable Rate]])</f>
        <v>#N/A</v>
      </c>
      <c r="I6936" s="1" t="e">
        <v>#N/A</v>
      </c>
      <c r="J6936" s="1">
        <f>SUM(Table14[[#This Row],[Price]]*0.85)</f>
        <v>566.1</v>
      </c>
      <c r="K6936" s="1">
        <f>SUM(Table14[[#This Row],[Price]]*0.82)</f>
        <v>546.12</v>
      </c>
      <c r="L6936" s="1">
        <f>SUM(Table14[[#This Row],[Price]]*0.85)</f>
        <v>566.1</v>
      </c>
      <c r="M6936" s="1">
        <f>SUM(Table14[[#This Row],[Price]]*0.75)</f>
        <v>499.5</v>
      </c>
      <c r="N6936" s="1">
        <f>SUM(Table14[[#This Row],[Price]]*0.85)</f>
        <v>566.1</v>
      </c>
      <c r="O6936" s="1">
        <f>SUM(Table14[[#This Row],[Price]]*0.7)</f>
        <v>466.2</v>
      </c>
      <c r="P6936" s="1" t="s">
        <v>24</v>
      </c>
      <c r="Q6936" s="1" t="s">
        <v>25</v>
      </c>
    </row>
    <row r="6937" spans="1:17" x14ac:dyDescent="0.35">
      <c r="A6937">
        <v>49808786</v>
      </c>
      <c r="B6937" t="s">
        <v>7206</v>
      </c>
      <c r="C6937" s="11" t="s">
        <v>10462</v>
      </c>
      <c r="D6937">
        <v>4491</v>
      </c>
      <c r="F6937" s="7">
        <v>4041.9</v>
      </c>
      <c r="G6937" s="1" t="e">
        <f>MIN(Table14[[#This Row],[Medicare Outpatient Allowable Rate]:[United Healthcare Outpatient Allowable Rate]])</f>
        <v>#N/A</v>
      </c>
      <c r="H6937" s="1" t="e">
        <f>MAX(Table14[[#This Row],[Medicare Outpatient Allowable Rate]:[United Healthcare Outpatient Allowable Rate]])</f>
        <v>#N/A</v>
      </c>
      <c r="I6937" s="1" t="e">
        <v>#N/A</v>
      </c>
      <c r="J6937" s="1">
        <f>SUM(Table14[[#This Row],[Price]]*0.85)</f>
        <v>3817.35</v>
      </c>
      <c r="K6937" s="1">
        <f>SUM(Table14[[#This Row],[Price]]*0.82)</f>
        <v>3682.62</v>
      </c>
      <c r="L6937" s="1">
        <f>SUM(Table14[[#This Row],[Price]]*0.85)</f>
        <v>3817.35</v>
      </c>
      <c r="M6937" s="1">
        <f>SUM(Table14[[#This Row],[Price]]*0.75)</f>
        <v>3368.25</v>
      </c>
      <c r="N6937" s="1">
        <f>SUM(Table14[[#This Row],[Price]]*0.85)</f>
        <v>3817.35</v>
      </c>
      <c r="O6937" s="1">
        <f>SUM(Table14[[#This Row],[Price]]*0.7)</f>
        <v>3143.7</v>
      </c>
      <c r="P6937" s="1" t="s">
        <v>24</v>
      </c>
      <c r="Q6937" s="1" t="s">
        <v>25</v>
      </c>
    </row>
    <row r="6938" spans="1:17" x14ac:dyDescent="0.35">
      <c r="A6938">
        <v>49808787</v>
      </c>
      <c r="B6938" t="s">
        <v>7207</v>
      </c>
      <c r="C6938" s="11" t="s">
        <v>10462</v>
      </c>
      <c r="D6938">
        <v>4491</v>
      </c>
      <c r="F6938" s="7">
        <v>4041.9</v>
      </c>
      <c r="G6938" s="1" t="e">
        <f>MIN(Table14[[#This Row],[Medicare Outpatient Allowable Rate]:[United Healthcare Outpatient Allowable Rate]])</f>
        <v>#N/A</v>
      </c>
      <c r="H6938" s="1" t="e">
        <f>MAX(Table14[[#This Row],[Medicare Outpatient Allowable Rate]:[United Healthcare Outpatient Allowable Rate]])</f>
        <v>#N/A</v>
      </c>
      <c r="I6938" s="1" t="e">
        <v>#N/A</v>
      </c>
      <c r="J6938" s="1">
        <f>SUM(Table14[[#This Row],[Price]]*0.85)</f>
        <v>3817.35</v>
      </c>
      <c r="K6938" s="1">
        <f>SUM(Table14[[#This Row],[Price]]*0.82)</f>
        <v>3682.62</v>
      </c>
      <c r="L6938" s="1">
        <f>SUM(Table14[[#This Row],[Price]]*0.85)</f>
        <v>3817.35</v>
      </c>
      <c r="M6938" s="1">
        <f>SUM(Table14[[#This Row],[Price]]*0.75)</f>
        <v>3368.25</v>
      </c>
      <c r="N6938" s="1">
        <f>SUM(Table14[[#This Row],[Price]]*0.85)</f>
        <v>3817.35</v>
      </c>
      <c r="O6938" s="1">
        <f>SUM(Table14[[#This Row],[Price]]*0.7)</f>
        <v>3143.7</v>
      </c>
      <c r="P6938" s="1" t="s">
        <v>24</v>
      </c>
      <c r="Q6938" s="1" t="s">
        <v>25</v>
      </c>
    </row>
    <row r="6939" spans="1:17" x14ac:dyDescent="0.35">
      <c r="A6939">
        <v>49808791</v>
      </c>
      <c r="B6939" t="s">
        <v>7208</v>
      </c>
      <c r="C6939" s="11" t="s">
        <v>10462</v>
      </c>
      <c r="D6939">
        <v>4491</v>
      </c>
      <c r="F6939" s="7">
        <v>4041.9</v>
      </c>
      <c r="G6939" s="1" t="e">
        <f>MIN(Table14[[#This Row],[Medicare Outpatient Allowable Rate]:[United Healthcare Outpatient Allowable Rate]])</f>
        <v>#N/A</v>
      </c>
      <c r="H6939" s="1" t="e">
        <f>MAX(Table14[[#This Row],[Medicare Outpatient Allowable Rate]:[United Healthcare Outpatient Allowable Rate]])</f>
        <v>#N/A</v>
      </c>
      <c r="I6939" s="1" t="e">
        <v>#N/A</v>
      </c>
      <c r="J6939" s="1">
        <f>SUM(Table14[[#This Row],[Price]]*0.85)</f>
        <v>3817.35</v>
      </c>
      <c r="K6939" s="1">
        <f>SUM(Table14[[#This Row],[Price]]*0.82)</f>
        <v>3682.62</v>
      </c>
      <c r="L6939" s="1">
        <f>SUM(Table14[[#This Row],[Price]]*0.85)</f>
        <v>3817.35</v>
      </c>
      <c r="M6939" s="1">
        <f>SUM(Table14[[#This Row],[Price]]*0.75)</f>
        <v>3368.25</v>
      </c>
      <c r="N6939" s="1">
        <f>SUM(Table14[[#This Row],[Price]]*0.85)</f>
        <v>3817.35</v>
      </c>
      <c r="O6939" s="1">
        <f>SUM(Table14[[#This Row],[Price]]*0.7)</f>
        <v>3143.7</v>
      </c>
      <c r="P6939" s="1" t="s">
        <v>24</v>
      </c>
      <c r="Q6939" s="1" t="s">
        <v>25</v>
      </c>
    </row>
    <row r="6940" spans="1:17" x14ac:dyDescent="0.35">
      <c r="A6940">
        <v>49808792</v>
      </c>
      <c r="B6940" t="s">
        <v>7209</v>
      </c>
      <c r="C6940" s="11" t="s">
        <v>10462</v>
      </c>
      <c r="D6940">
        <v>4491</v>
      </c>
      <c r="F6940" s="7">
        <v>4041.9</v>
      </c>
      <c r="G6940" s="1" t="e">
        <f>MIN(Table14[[#This Row],[Medicare Outpatient Allowable Rate]:[United Healthcare Outpatient Allowable Rate]])</f>
        <v>#N/A</v>
      </c>
      <c r="H6940" s="1" t="e">
        <f>MAX(Table14[[#This Row],[Medicare Outpatient Allowable Rate]:[United Healthcare Outpatient Allowable Rate]])</f>
        <v>#N/A</v>
      </c>
      <c r="I6940" s="1" t="e">
        <v>#N/A</v>
      </c>
      <c r="J6940" s="1">
        <f>SUM(Table14[[#This Row],[Price]]*0.85)</f>
        <v>3817.35</v>
      </c>
      <c r="K6940" s="1">
        <f>SUM(Table14[[#This Row],[Price]]*0.82)</f>
        <v>3682.62</v>
      </c>
      <c r="L6940" s="1">
        <f>SUM(Table14[[#This Row],[Price]]*0.85)</f>
        <v>3817.35</v>
      </c>
      <c r="M6940" s="1">
        <f>SUM(Table14[[#This Row],[Price]]*0.75)</f>
        <v>3368.25</v>
      </c>
      <c r="N6940" s="1">
        <f>SUM(Table14[[#This Row],[Price]]*0.85)</f>
        <v>3817.35</v>
      </c>
      <c r="O6940" s="1">
        <f>SUM(Table14[[#This Row],[Price]]*0.7)</f>
        <v>3143.7</v>
      </c>
      <c r="P6940" s="1" t="s">
        <v>24</v>
      </c>
      <c r="Q6940" s="1" t="s">
        <v>25</v>
      </c>
    </row>
    <row r="6941" spans="1:17" x14ac:dyDescent="0.35">
      <c r="A6941">
        <v>49808793</v>
      </c>
      <c r="B6941" t="s">
        <v>7210</v>
      </c>
      <c r="C6941" s="11" t="s">
        <v>10462</v>
      </c>
      <c r="D6941">
        <v>4710</v>
      </c>
      <c r="F6941" s="7">
        <v>4239</v>
      </c>
      <c r="G6941" s="1" t="e">
        <f>MIN(Table14[[#This Row],[Medicare Outpatient Allowable Rate]:[United Healthcare Outpatient Allowable Rate]])</f>
        <v>#N/A</v>
      </c>
      <c r="H6941" s="1" t="e">
        <f>MAX(Table14[[#This Row],[Medicare Outpatient Allowable Rate]:[United Healthcare Outpatient Allowable Rate]])</f>
        <v>#N/A</v>
      </c>
      <c r="I6941" s="1" t="e">
        <v>#N/A</v>
      </c>
      <c r="J6941" s="1">
        <f>SUM(Table14[[#This Row],[Price]]*0.85)</f>
        <v>4003.5</v>
      </c>
      <c r="K6941" s="1">
        <f>SUM(Table14[[#This Row],[Price]]*0.82)</f>
        <v>3862.2</v>
      </c>
      <c r="L6941" s="1">
        <f>SUM(Table14[[#This Row],[Price]]*0.85)</f>
        <v>4003.5</v>
      </c>
      <c r="M6941" s="1">
        <f>SUM(Table14[[#This Row],[Price]]*0.75)</f>
        <v>3532.5</v>
      </c>
      <c r="N6941" s="1">
        <f>SUM(Table14[[#This Row],[Price]]*0.85)</f>
        <v>4003.5</v>
      </c>
      <c r="O6941" s="1">
        <f>SUM(Table14[[#This Row],[Price]]*0.7)</f>
        <v>3297</v>
      </c>
      <c r="P6941" s="1" t="s">
        <v>24</v>
      </c>
      <c r="Q6941" s="1" t="s">
        <v>25</v>
      </c>
    </row>
    <row r="6942" spans="1:17" x14ac:dyDescent="0.35">
      <c r="A6942">
        <v>49808794</v>
      </c>
      <c r="B6942" t="s">
        <v>7211</v>
      </c>
      <c r="C6942" s="11" t="s">
        <v>10462</v>
      </c>
      <c r="D6942">
        <v>4710</v>
      </c>
      <c r="F6942" s="7">
        <v>4239</v>
      </c>
      <c r="G6942" s="1" t="e">
        <f>MIN(Table14[[#This Row],[Medicare Outpatient Allowable Rate]:[United Healthcare Outpatient Allowable Rate]])</f>
        <v>#N/A</v>
      </c>
      <c r="H6942" s="1" t="e">
        <f>MAX(Table14[[#This Row],[Medicare Outpatient Allowable Rate]:[United Healthcare Outpatient Allowable Rate]])</f>
        <v>#N/A</v>
      </c>
      <c r="I6942" s="1" t="e">
        <v>#N/A</v>
      </c>
      <c r="J6942" s="1">
        <f>SUM(Table14[[#This Row],[Price]]*0.85)</f>
        <v>4003.5</v>
      </c>
      <c r="K6942" s="1">
        <f>SUM(Table14[[#This Row],[Price]]*0.82)</f>
        <v>3862.2</v>
      </c>
      <c r="L6942" s="1">
        <f>SUM(Table14[[#This Row],[Price]]*0.85)</f>
        <v>4003.5</v>
      </c>
      <c r="M6942" s="1">
        <f>SUM(Table14[[#This Row],[Price]]*0.75)</f>
        <v>3532.5</v>
      </c>
      <c r="N6942" s="1">
        <f>SUM(Table14[[#This Row],[Price]]*0.85)</f>
        <v>4003.5</v>
      </c>
      <c r="O6942" s="1">
        <f>SUM(Table14[[#This Row],[Price]]*0.7)</f>
        <v>3297</v>
      </c>
      <c r="P6942" s="1" t="s">
        <v>24</v>
      </c>
      <c r="Q6942" s="1" t="s">
        <v>25</v>
      </c>
    </row>
    <row r="6943" spans="1:17" x14ac:dyDescent="0.35">
      <c r="A6943">
        <v>49808795</v>
      </c>
      <c r="B6943" t="s">
        <v>7212</v>
      </c>
      <c r="C6943" s="11" t="s">
        <v>10462</v>
      </c>
      <c r="D6943">
        <v>4983</v>
      </c>
      <c r="F6943" s="7">
        <v>4484.7</v>
      </c>
      <c r="G6943" s="1" t="e">
        <f>MIN(Table14[[#This Row],[Medicare Outpatient Allowable Rate]:[United Healthcare Outpatient Allowable Rate]])</f>
        <v>#N/A</v>
      </c>
      <c r="H6943" s="1" t="e">
        <f>MAX(Table14[[#This Row],[Medicare Outpatient Allowable Rate]:[United Healthcare Outpatient Allowable Rate]])</f>
        <v>#N/A</v>
      </c>
      <c r="I6943" s="1" t="e">
        <v>#N/A</v>
      </c>
      <c r="J6943" s="1">
        <f>SUM(Table14[[#This Row],[Price]]*0.85)</f>
        <v>4235.55</v>
      </c>
      <c r="K6943" s="1">
        <f>SUM(Table14[[#This Row],[Price]]*0.82)</f>
        <v>4086.06</v>
      </c>
      <c r="L6943" s="1">
        <f>SUM(Table14[[#This Row],[Price]]*0.85)</f>
        <v>4235.55</v>
      </c>
      <c r="M6943" s="1">
        <f>SUM(Table14[[#This Row],[Price]]*0.75)</f>
        <v>3737.25</v>
      </c>
      <c r="N6943" s="1">
        <f>SUM(Table14[[#This Row],[Price]]*0.85)</f>
        <v>4235.55</v>
      </c>
      <c r="O6943" s="1">
        <f>SUM(Table14[[#This Row],[Price]]*0.7)</f>
        <v>3488.1</v>
      </c>
      <c r="P6943" s="1" t="s">
        <v>24</v>
      </c>
      <c r="Q6943" s="1" t="s">
        <v>25</v>
      </c>
    </row>
    <row r="6944" spans="1:17" x14ac:dyDescent="0.35">
      <c r="A6944">
        <v>49807427</v>
      </c>
      <c r="B6944" t="s">
        <v>7213</v>
      </c>
      <c r="C6944" s="11" t="s">
        <v>10462</v>
      </c>
      <c r="D6944">
        <v>190</v>
      </c>
      <c r="F6944" s="7">
        <v>171</v>
      </c>
      <c r="G6944" s="1" t="e">
        <f>MIN(Table14[[#This Row],[Medicare Outpatient Allowable Rate]:[United Healthcare Outpatient Allowable Rate]])</f>
        <v>#N/A</v>
      </c>
      <c r="H6944" s="1" t="e">
        <f>MAX(Table14[[#This Row],[Medicare Outpatient Allowable Rate]:[United Healthcare Outpatient Allowable Rate]])</f>
        <v>#N/A</v>
      </c>
      <c r="I6944" s="1" t="e">
        <v>#N/A</v>
      </c>
      <c r="J6944" s="1">
        <f>SUM(Table14[[#This Row],[Price]]*0.85)</f>
        <v>161.5</v>
      </c>
      <c r="K6944" s="1">
        <f>SUM(Table14[[#This Row],[Price]]*0.82)</f>
        <v>155.79999999999998</v>
      </c>
      <c r="L6944" s="1">
        <f>SUM(Table14[[#This Row],[Price]]*0.85)</f>
        <v>161.5</v>
      </c>
      <c r="M6944" s="1">
        <f>SUM(Table14[[#This Row],[Price]]*0.75)</f>
        <v>142.5</v>
      </c>
      <c r="N6944" s="1">
        <f>SUM(Table14[[#This Row],[Price]]*0.85)</f>
        <v>161.5</v>
      </c>
      <c r="O6944" s="1">
        <f>SUM(Table14[[#This Row],[Price]]*0.7)</f>
        <v>133</v>
      </c>
      <c r="P6944" s="1" t="s">
        <v>24</v>
      </c>
      <c r="Q6944" s="1" t="s">
        <v>25</v>
      </c>
    </row>
    <row r="6945" spans="1:17" x14ac:dyDescent="0.35">
      <c r="A6945">
        <v>49807428</v>
      </c>
      <c r="B6945" t="s">
        <v>7214</v>
      </c>
      <c r="C6945" s="11" t="s">
        <v>10462</v>
      </c>
      <c r="D6945">
        <v>143</v>
      </c>
      <c r="F6945" s="7">
        <v>128.69999999999999</v>
      </c>
      <c r="G6945" s="1" t="e">
        <f>MIN(Table14[[#This Row],[Medicare Outpatient Allowable Rate]:[United Healthcare Outpatient Allowable Rate]])</f>
        <v>#N/A</v>
      </c>
      <c r="H6945" s="1" t="e">
        <f>MAX(Table14[[#This Row],[Medicare Outpatient Allowable Rate]:[United Healthcare Outpatient Allowable Rate]])</f>
        <v>#N/A</v>
      </c>
      <c r="I6945" s="1" t="e">
        <v>#N/A</v>
      </c>
      <c r="J6945" s="1">
        <f>SUM(Table14[[#This Row],[Price]]*0.85)</f>
        <v>121.55</v>
      </c>
      <c r="K6945" s="1">
        <f>SUM(Table14[[#This Row],[Price]]*0.82)</f>
        <v>117.25999999999999</v>
      </c>
      <c r="L6945" s="1">
        <f>SUM(Table14[[#This Row],[Price]]*0.85)</f>
        <v>121.55</v>
      </c>
      <c r="M6945" s="1">
        <f>SUM(Table14[[#This Row],[Price]]*0.75)</f>
        <v>107.25</v>
      </c>
      <c r="N6945" s="1">
        <f>SUM(Table14[[#This Row],[Price]]*0.85)</f>
        <v>121.55</v>
      </c>
      <c r="O6945" s="1">
        <f>SUM(Table14[[#This Row],[Price]]*0.7)</f>
        <v>100.1</v>
      </c>
      <c r="P6945" s="1" t="s">
        <v>24</v>
      </c>
      <c r="Q6945" s="1" t="s">
        <v>25</v>
      </c>
    </row>
    <row r="6946" spans="1:17" x14ac:dyDescent="0.35">
      <c r="A6946">
        <v>49520157</v>
      </c>
      <c r="B6946" t="s">
        <v>7215</v>
      </c>
      <c r="C6946" s="11" t="s">
        <v>10462</v>
      </c>
      <c r="D6946">
        <v>347</v>
      </c>
      <c r="F6946" s="7">
        <v>312.3</v>
      </c>
      <c r="G6946" s="1" t="e">
        <f>MIN(Table14[[#This Row],[Medicare Outpatient Allowable Rate]:[United Healthcare Outpatient Allowable Rate]])</f>
        <v>#N/A</v>
      </c>
      <c r="H6946" s="1" t="e">
        <f>MAX(Table14[[#This Row],[Medicare Outpatient Allowable Rate]:[United Healthcare Outpatient Allowable Rate]])</f>
        <v>#N/A</v>
      </c>
      <c r="I6946" s="1" t="e">
        <v>#N/A</v>
      </c>
      <c r="J6946" s="1">
        <f>SUM(Table14[[#This Row],[Price]]*0.85)</f>
        <v>294.95</v>
      </c>
      <c r="K6946" s="1">
        <f>SUM(Table14[[#This Row],[Price]]*0.82)</f>
        <v>284.53999999999996</v>
      </c>
      <c r="L6946" s="1">
        <f>SUM(Table14[[#This Row],[Price]]*0.85)</f>
        <v>294.95</v>
      </c>
      <c r="M6946" s="1">
        <f>SUM(Table14[[#This Row],[Price]]*0.75)</f>
        <v>260.25</v>
      </c>
      <c r="N6946" s="1">
        <f>SUM(Table14[[#This Row],[Price]]*0.85)</f>
        <v>294.95</v>
      </c>
      <c r="O6946" s="1">
        <f>SUM(Table14[[#This Row],[Price]]*0.7)</f>
        <v>242.89999999999998</v>
      </c>
      <c r="P6946" s="1" t="s">
        <v>24</v>
      </c>
      <c r="Q6946" s="1" t="s">
        <v>25</v>
      </c>
    </row>
    <row r="6947" spans="1:17" x14ac:dyDescent="0.35">
      <c r="A6947">
        <v>49520160</v>
      </c>
      <c r="B6947" t="s">
        <v>7216</v>
      </c>
      <c r="C6947" s="11" t="s">
        <v>10462</v>
      </c>
      <c r="D6947">
        <v>371</v>
      </c>
      <c r="F6947" s="7">
        <v>333.9</v>
      </c>
      <c r="G6947" s="1" t="e">
        <f>MIN(Table14[[#This Row],[Medicare Outpatient Allowable Rate]:[United Healthcare Outpatient Allowable Rate]])</f>
        <v>#N/A</v>
      </c>
      <c r="H6947" s="1" t="e">
        <f>MAX(Table14[[#This Row],[Medicare Outpatient Allowable Rate]:[United Healthcare Outpatient Allowable Rate]])</f>
        <v>#N/A</v>
      </c>
      <c r="I6947" s="1" t="e">
        <v>#N/A</v>
      </c>
      <c r="J6947" s="1">
        <f>SUM(Table14[[#This Row],[Price]]*0.85)</f>
        <v>315.34999999999997</v>
      </c>
      <c r="K6947" s="1">
        <f>SUM(Table14[[#This Row],[Price]]*0.82)</f>
        <v>304.21999999999997</v>
      </c>
      <c r="L6947" s="1">
        <f>SUM(Table14[[#This Row],[Price]]*0.85)</f>
        <v>315.34999999999997</v>
      </c>
      <c r="M6947" s="1">
        <f>SUM(Table14[[#This Row],[Price]]*0.75)</f>
        <v>278.25</v>
      </c>
      <c r="N6947" s="1">
        <f>SUM(Table14[[#This Row],[Price]]*0.85)</f>
        <v>315.34999999999997</v>
      </c>
      <c r="O6947" s="1">
        <f>SUM(Table14[[#This Row],[Price]]*0.7)</f>
        <v>259.7</v>
      </c>
      <c r="P6947" s="1" t="s">
        <v>24</v>
      </c>
      <c r="Q6947" s="1" t="s">
        <v>25</v>
      </c>
    </row>
    <row r="6948" spans="1:17" x14ac:dyDescent="0.35">
      <c r="A6948">
        <v>49807425</v>
      </c>
      <c r="B6948" t="s">
        <v>7217</v>
      </c>
      <c r="C6948" s="11" t="s">
        <v>10462</v>
      </c>
      <c r="D6948">
        <v>371</v>
      </c>
      <c r="F6948" s="7">
        <v>333.9</v>
      </c>
      <c r="G6948" s="1" t="e">
        <f>MIN(Table14[[#This Row],[Medicare Outpatient Allowable Rate]:[United Healthcare Outpatient Allowable Rate]])</f>
        <v>#N/A</v>
      </c>
      <c r="H6948" s="1" t="e">
        <f>MAX(Table14[[#This Row],[Medicare Outpatient Allowable Rate]:[United Healthcare Outpatient Allowable Rate]])</f>
        <v>#N/A</v>
      </c>
      <c r="I6948" s="1" t="e">
        <v>#N/A</v>
      </c>
      <c r="J6948" s="1">
        <f>SUM(Table14[[#This Row],[Price]]*0.85)</f>
        <v>315.34999999999997</v>
      </c>
      <c r="K6948" s="1">
        <f>SUM(Table14[[#This Row],[Price]]*0.82)</f>
        <v>304.21999999999997</v>
      </c>
      <c r="L6948" s="1">
        <f>SUM(Table14[[#This Row],[Price]]*0.85)</f>
        <v>315.34999999999997</v>
      </c>
      <c r="M6948" s="1">
        <f>SUM(Table14[[#This Row],[Price]]*0.75)</f>
        <v>278.25</v>
      </c>
      <c r="N6948" s="1">
        <f>SUM(Table14[[#This Row],[Price]]*0.85)</f>
        <v>315.34999999999997</v>
      </c>
      <c r="O6948" s="1">
        <f>SUM(Table14[[#This Row],[Price]]*0.7)</f>
        <v>259.7</v>
      </c>
      <c r="P6948" s="1" t="s">
        <v>24</v>
      </c>
      <c r="Q6948" s="1" t="s">
        <v>25</v>
      </c>
    </row>
    <row r="6949" spans="1:17" x14ac:dyDescent="0.35">
      <c r="A6949">
        <v>49807426</v>
      </c>
      <c r="B6949" t="s">
        <v>7218</v>
      </c>
      <c r="C6949" s="11" t="s">
        <v>10462</v>
      </c>
      <c r="D6949">
        <v>347</v>
      </c>
      <c r="F6949" s="7">
        <v>312.3</v>
      </c>
      <c r="G6949" s="1" t="e">
        <f>MIN(Table14[[#This Row],[Medicare Outpatient Allowable Rate]:[United Healthcare Outpatient Allowable Rate]])</f>
        <v>#N/A</v>
      </c>
      <c r="H6949" s="1" t="e">
        <f>MAX(Table14[[#This Row],[Medicare Outpatient Allowable Rate]:[United Healthcare Outpatient Allowable Rate]])</f>
        <v>#N/A</v>
      </c>
      <c r="I6949" s="1" t="e">
        <v>#N/A</v>
      </c>
      <c r="J6949" s="1">
        <f>SUM(Table14[[#This Row],[Price]]*0.85)</f>
        <v>294.95</v>
      </c>
      <c r="K6949" s="1">
        <f>SUM(Table14[[#This Row],[Price]]*0.82)</f>
        <v>284.53999999999996</v>
      </c>
      <c r="L6949" s="1">
        <f>SUM(Table14[[#This Row],[Price]]*0.85)</f>
        <v>294.95</v>
      </c>
      <c r="M6949" s="1">
        <f>SUM(Table14[[#This Row],[Price]]*0.75)</f>
        <v>260.25</v>
      </c>
      <c r="N6949" s="1">
        <f>SUM(Table14[[#This Row],[Price]]*0.85)</f>
        <v>294.95</v>
      </c>
      <c r="O6949" s="1">
        <f>SUM(Table14[[#This Row],[Price]]*0.7)</f>
        <v>242.89999999999998</v>
      </c>
      <c r="P6949" s="1" t="s">
        <v>24</v>
      </c>
      <c r="Q6949" s="1" t="s">
        <v>25</v>
      </c>
    </row>
    <row r="6950" spans="1:17" x14ac:dyDescent="0.35">
      <c r="A6950">
        <v>49814005</v>
      </c>
      <c r="B6950" t="s">
        <v>7219</v>
      </c>
      <c r="C6950" s="11" t="s">
        <v>10462</v>
      </c>
      <c r="D6950">
        <v>347</v>
      </c>
      <c r="F6950" s="7">
        <v>312.3</v>
      </c>
      <c r="G6950" s="1" t="e">
        <f>MIN(Table14[[#This Row],[Medicare Outpatient Allowable Rate]:[United Healthcare Outpatient Allowable Rate]])</f>
        <v>#N/A</v>
      </c>
      <c r="H6950" s="1" t="e">
        <f>MAX(Table14[[#This Row],[Medicare Outpatient Allowable Rate]:[United Healthcare Outpatient Allowable Rate]])</f>
        <v>#N/A</v>
      </c>
      <c r="I6950" s="1" t="e">
        <v>#N/A</v>
      </c>
      <c r="J6950" s="1">
        <f>SUM(Table14[[#This Row],[Price]]*0.85)</f>
        <v>294.95</v>
      </c>
      <c r="K6950" s="1">
        <f>SUM(Table14[[#This Row],[Price]]*0.82)</f>
        <v>284.53999999999996</v>
      </c>
      <c r="L6950" s="1">
        <f>SUM(Table14[[#This Row],[Price]]*0.85)</f>
        <v>294.95</v>
      </c>
      <c r="M6950" s="1">
        <f>SUM(Table14[[#This Row],[Price]]*0.75)</f>
        <v>260.25</v>
      </c>
      <c r="N6950" s="1">
        <f>SUM(Table14[[#This Row],[Price]]*0.85)</f>
        <v>294.95</v>
      </c>
      <c r="O6950" s="1">
        <f>SUM(Table14[[#This Row],[Price]]*0.7)</f>
        <v>242.89999999999998</v>
      </c>
      <c r="P6950" s="1" t="s">
        <v>24</v>
      </c>
      <c r="Q6950" s="1" t="s">
        <v>25</v>
      </c>
    </row>
    <row r="6951" spans="1:17" x14ac:dyDescent="0.35">
      <c r="A6951">
        <v>49814006</v>
      </c>
      <c r="B6951" t="s">
        <v>7220</v>
      </c>
      <c r="C6951" s="11" t="s">
        <v>10462</v>
      </c>
      <c r="D6951">
        <v>347</v>
      </c>
      <c r="F6951" s="7">
        <v>312.3</v>
      </c>
      <c r="G6951" s="1" t="e">
        <f>MIN(Table14[[#This Row],[Medicare Outpatient Allowable Rate]:[United Healthcare Outpatient Allowable Rate]])</f>
        <v>#N/A</v>
      </c>
      <c r="H6951" s="1" t="e">
        <f>MAX(Table14[[#This Row],[Medicare Outpatient Allowable Rate]:[United Healthcare Outpatient Allowable Rate]])</f>
        <v>#N/A</v>
      </c>
      <c r="I6951" s="1" t="e">
        <v>#N/A</v>
      </c>
      <c r="J6951" s="1">
        <f>SUM(Table14[[#This Row],[Price]]*0.85)</f>
        <v>294.95</v>
      </c>
      <c r="K6951" s="1">
        <f>SUM(Table14[[#This Row],[Price]]*0.82)</f>
        <v>284.53999999999996</v>
      </c>
      <c r="L6951" s="1">
        <f>SUM(Table14[[#This Row],[Price]]*0.85)</f>
        <v>294.95</v>
      </c>
      <c r="M6951" s="1">
        <f>SUM(Table14[[#This Row],[Price]]*0.75)</f>
        <v>260.25</v>
      </c>
      <c r="N6951" s="1">
        <f>SUM(Table14[[#This Row],[Price]]*0.85)</f>
        <v>294.95</v>
      </c>
      <c r="O6951" s="1">
        <f>SUM(Table14[[#This Row],[Price]]*0.7)</f>
        <v>242.89999999999998</v>
      </c>
      <c r="P6951" s="1" t="s">
        <v>24</v>
      </c>
      <c r="Q6951" s="1" t="s">
        <v>25</v>
      </c>
    </row>
    <row r="6952" spans="1:17" x14ac:dyDescent="0.35">
      <c r="A6952">
        <v>49982231</v>
      </c>
      <c r="B6952" t="s">
        <v>7221</v>
      </c>
      <c r="C6952" s="11" t="s">
        <v>10462</v>
      </c>
      <c r="D6952">
        <v>371</v>
      </c>
      <c r="F6952" s="7">
        <v>333.9</v>
      </c>
      <c r="G6952" s="1" t="e">
        <f>MIN(Table14[[#This Row],[Medicare Outpatient Allowable Rate]:[United Healthcare Outpatient Allowable Rate]])</f>
        <v>#N/A</v>
      </c>
      <c r="H6952" s="1" t="e">
        <f>MAX(Table14[[#This Row],[Medicare Outpatient Allowable Rate]:[United Healthcare Outpatient Allowable Rate]])</f>
        <v>#N/A</v>
      </c>
      <c r="I6952" s="1" t="e">
        <v>#N/A</v>
      </c>
      <c r="J6952" s="1">
        <f>SUM(Table14[[#This Row],[Price]]*0.85)</f>
        <v>315.34999999999997</v>
      </c>
      <c r="K6952" s="1">
        <f>SUM(Table14[[#This Row],[Price]]*0.82)</f>
        <v>304.21999999999997</v>
      </c>
      <c r="L6952" s="1">
        <f>SUM(Table14[[#This Row],[Price]]*0.85)</f>
        <v>315.34999999999997</v>
      </c>
      <c r="M6952" s="1">
        <f>SUM(Table14[[#This Row],[Price]]*0.75)</f>
        <v>278.25</v>
      </c>
      <c r="N6952" s="1">
        <f>SUM(Table14[[#This Row],[Price]]*0.85)</f>
        <v>315.34999999999997</v>
      </c>
      <c r="O6952" s="1">
        <f>SUM(Table14[[#This Row],[Price]]*0.7)</f>
        <v>259.7</v>
      </c>
      <c r="P6952" s="1" t="s">
        <v>24</v>
      </c>
      <c r="Q6952" s="1" t="s">
        <v>25</v>
      </c>
    </row>
    <row r="6953" spans="1:17" x14ac:dyDescent="0.35">
      <c r="A6953">
        <v>49813888</v>
      </c>
      <c r="B6953" t="s">
        <v>7222</v>
      </c>
      <c r="C6953" s="11" t="s">
        <v>10462</v>
      </c>
      <c r="D6953">
        <v>2411</v>
      </c>
      <c r="F6953" s="7">
        <v>2169.9</v>
      </c>
      <c r="G6953" s="1" t="e">
        <f>MIN(Table14[[#This Row],[Medicare Outpatient Allowable Rate]:[United Healthcare Outpatient Allowable Rate]])</f>
        <v>#N/A</v>
      </c>
      <c r="H6953" s="1" t="e">
        <f>MAX(Table14[[#This Row],[Medicare Outpatient Allowable Rate]:[United Healthcare Outpatient Allowable Rate]])</f>
        <v>#N/A</v>
      </c>
      <c r="I6953" s="1" t="e">
        <v>#N/A</v>
      </c>
      <c r="J6953" s="1">
        <f>SUM(Table14[[#This Row],[Price]]*0.85)</f>
        <v>2049.35</v>
      </c>
      <c r="K6953" s="1">
        <f>SUM(Table14[[#This Row],[Price]]*0.82)</f>
        <v>1977.02</v>
      </c>
      <c r="L6953" s="1">
        <f>SUM(Table14[[#This Row],[Price]]*0.85)</f>
        <v>2049.35</v>
      </c>
      <c r="M6953" s="1">
        <f>SUM(Table14[[#This Row],[Price]]*0.75)</f>
        <v>1808.25</v>
      </c>
      <c r="N6953" s="1">
        <f>SUM(Table14[[#This Row],[Price]]*0.85)</f>
        <v>2049.35</v>
      </c>
      <c r="O6953" s="1">
        <f>SUM(Table14[[#This Row],[Price]]*0.7)</f>
        <v>1687.6999999999998</v>
      </c>
      <c r="P6953" s="1" t="s">
        <v>24</v>
      </c>
      <c r="Q6953" s="1" t="s">
        <v>25</v>
      </c>
    </row>
    <row r="6954" spans="1:17" x14ac:dyDescent="0.35">
      <c r="A6954">
        <v>49520100</v>
      </c>
      <c r="B6954" t="s">
        <v>7223</v>
      </c>
      <c r="C6954" s="11" t="s">
        <v>10462</v>
      </c>
      <c r="D6954">
        <v>2411</v>
      </c>
      <c r="F6954" s="7">
        <v>2169.9</v>
      </c>
      <c r="G6954" s="1" t="e">
        <f>MIN(Table14[[#This Row],[Medicare Outpatient Allowable Rate]:[United Healthcare Outpatient Allowable Rate]])</f>
        <v>#N/A</v>
      </c>
      <c r="H6954" s="1" t="e">
        <f>MAX(Table14[[#This Row],[Medicare Outpatient Allowable Rate]:[United Healthcare Outpatient Allowable Rate]])</f>
        <v>#N/A</v>
      </c>
      <c r="I6954" s="1" t="e">
        <v>#N/A</v>
      </c>
      <c r="J6954" s="1">
        <f>SUM(Table14[[#This Row],[Price]]*0.85)</f>
        <v>2049.35</v>
      </c>
      <c r="K6954" s="1">
        <f>SUM(Table14[[#This Row],[Price]]*0.82)</f>
        <v>1977.02</v>
      </c>
      <c r="L6954" s="1">
        <f>SUM(Table14[[#This Row],[Price]]*0.85)</f>
        <v>2049.35</v>
      </c>
      <c r="M6954" s="1">
        <f>SUM(Table14[[#This Row],[Price]]*0.75)</f>
        <v>1808.25</v>
      </c>
      <c r="N6954" s="1">
        <f>SUM(Table14[[#This Row],[Price]]*0.85)</f>
        <v>2049.35</v>
      </c>
      <c r="O6954" s="1">
        <f>SUM(Table14[[#This Row],[Price]]*0.7)</f>
        <v>1687.6999999999998</v>
      </c>
      <c r="P6954" s="1" t="s">
        <v>24</v>
      </c>
      <c r="Q6954" s="1" t="s">
        <v>25</v>
      </c>
    </row>
    <row r="6955" spans="1:17" x14ac:dyDescent="0.35">
      <c r="A6955">
        <v>49807424</v>
      </c>
      <c r="B6955" t="s">
        <v>7224</v>
      </c>
      <c r="C6955" s="11" t="s">
        <v>10462</v>
      </c>
      <c r="D6955">
        <v>2411</v>
      </c>
      <c r="F6955" s="7">
        <v>2169.9</v>
      </c>
      <c r="G6955" s="1" t="e">
        <f>MIN(Table14[[#This Row],[Medicare Outpatient Allowable Rate]:[United Healthcare Outpatient Allowable Rate]])</f>
        <v>#N/A</v>
      </c>
      <c r="H6955" s="1" t="e">
        <f>MAX(Table14[[#This Row],[Medicare Outpatient Allowable Rate]:[United Healthcare Outpatient Allowable Rate]])</f>
        <v>#N/A</v>
      </c>
      <c r="I6955" s="1" t="e">
        <v>#N/A</v>
      </c>
      <c r="J6955" s="1">
        <f>SUM(Table14[[#This Row],[Price]]*0.85)</f>
        <v>2049.35</v>
      </c>
      <c r="K6955" s="1">
        <f>SUM(Table14[[#This Row],[Price]]*0.82)</f>
        <v>1977.02</v>
      </c>
      <c r="L6955" s="1">
        <f>SUM(Table14[[#This Row],[Price]]*0.85)</f>
        <v>2049.35</v>
      </c>
      <c r="M6955" s="1">
        <f>SUM(Table14[[#This Row],[Price]]*0.75)</f>
        <v>1808.25</v>
      </c>
      <c r="N6955" s="1">
        <f>SUM(Table14[[#This Row],[Price]]*0.85)</f>
        <v>2049.35</v>
      </c>
      <c r="O6955" s="1">
        <f>SUM(Table14[[#This Row],[Price]]*0.7)</f>
        <v>1687.6999999999998</v>
      </c>
      <c r="P6955" s="1" t="s">
        <v>24</v>
      </c>
      <c r="Q6955" s="1" t="s">
        <v>25</v>
      </c>
    </row>
    <row r="6956" spans="1:17" x14ac:dyDescent="0.35">
      <c r="A6956">
        <v>49807543</v>
      </c>
      <c r="B6956" t="s">
        <v>7225</v>
      </c>
      <c r="C6956" s="11" t="s">
        <v>10462</v>
      </c>
      <c r="D6956">
        <v>2318</v>
      </c>
      <c r="F6956" s="7">
        <v>2086.1999999999998</v>
      </c>
      <c r="G6956" s="1" t="e">
        <f>MIN(Table14[[#This Row],[Medicare Outpatient Allowable Rate]:[United Healthcare Outpatient Allowable Rate]])</f>
        <v>#N/A</v>
      </c>
      <c r="H6956" s="1" t="e">
        <f>MAX(Table14[[#This Row],[Medicare Outpatient Allowable Rate]:[United Healthcare Outpatient Allowable Rate]])</f>
        <v>#N/A</v>
      </c>
      <c r="I6956" s="1" t="e">
        <v>#N/A</v>
      </c>
      <c r="J6956" s="1">
        <f>SUM(Table14[[#This Row],[Price]]*0.85)</f>
        <v>1970.3</v>
      </c>
      <c r="K6956" s="1">
        <f>SUM(Table14[[#This Row],[Price]]*0.82)</f>
        <v>1900.76</v>
      </c>
      <c r="L6956" s="1">
        <f>SUM(Table14[[#This Row],[Price]]*0.85)</f>
        <v>1970.3</v>
      </c>
      <c r="M6956" s="1">
        <f>SUM(Table14[[#This Row],[Price]]*0.75)</f>
        <v>1738.5</v>
      </c>
      <c r="N6956" s="1">
        <f>SUM(Table14[[#This Row],[Price]]*0.85)</f>
        <v>1970.3</v>
      </c>
      <c r="O6956" s="1">
        <f>SUM(Table14[[#This Row],[Price]]*0.7)</f>
        <v>1622.6</v>
      </c>
      <c r="P6956" s="1" t="s">
        <v>24</v>
      </c>
      <c r="Q6956" s="1" t="s">
        <v>25</v>
      </c>
    </row>
    <row r="6957" spans="1:17" x14ac:dyDescent="0.35">
      <c r="A6957">
        <v>49807544</v>
      </c>
      <c r="B6957" t="s">
        <v>7226</v>
      </c>
      <c r="C6957" s="11" t="s">
        <v>10462</v>
      </c>
      <c r="D6957">
        <v>2318</v>
      </c>
      <c r="F6957" s="7">
        <v>2086.1999999999998</v>
      </c>
      <c r="G6957" s="1" t="e">
        <f>MIN(Table14[[#This Row],[Medicare Outpatient Allowable Rate]:[United Healthcare Outpatient Allowable Rate]])</f>
        <v>#N/A</v>
      </c>
      <c r="H6957" s="1" t="e">
        <f>MAX(Table14[[#This Row],[Medicare Outpatient Allowable Rate]:[United Healthcare Outpatient Allowable Rate]])</f>
        <v>#N/A</v>
      </c>
      <c r="I6957" s="1" t="e">
        <v>#N/A</v>
      </c>
      <c r="J6957" s="1">
        <f>SUM(Table14[[#This Row],[Price]]*0.85)</f>
        <v>1970.3</v>
      </c>
      <c r="K6957" s="1">
        <f>SUM(Table14[[#This Row],[Price]]*0.82)</f>
        <v>1900.76</v>
      </c>
      <c r="L6957" s="1">
        <f>SUM(Table14[[#This Row],[Price]]*0.85)</f>
        <v>1970.3</v>
      </c>
      <c r="M6957" s="1">
        <f>SUM(Table14[[#This Row],[Price]]*0.75)</f>
        <v>1738.5</v>
      </c>
      <c r="N6957" s="1">
        <f>SUM(Table14[[#This Row],[Price]]*0.85)</f>
        <v>1970.3</v>
      </c>
      <c r="O6957" s="1">
        <f>SUM(Table14[[#This Row],[Price]]*0.7)</f>
        <v>1622.6</v>
      </c>
      <c r="P6957" s="1" t="s">
        <v>24</v>
      </c>
      <c r="Q6957" s="1" t="s">
        <v>25</v>
      </c>
    </row>
    <row r="6958" spans="1:17" x14ac:dyDescent="0.35">
      <c r="A6958">
        <v>49807545</v>
      </c>
      <c r="B6958" t="s">
        <v>7227</v>
      </c>
      <c r="C6958" s="11" t="s">
        <v>10462</v>
      </c>
      <c r="D6958">
        <v>2411</v>
      </c>
      <c r="F6958" s="7">
        <v>2169.9</v>
      </c>
      <c r="G6958" s="1" t="e">
        <f>MIN(Table14[[#This Row],[Medicare Outpatient Allowable Rate]:[United Healthcare Outpatient Allowable Rate]])</f>
        <v>#N/A</v>
      </c>
      <c r="H6958" s="1" t="e">
        <f>MAX(Table14[[#This Row],[Medicare Outpatient Allowable Rate]:[United Healthcare Outpatient Allowable Rate]])</f>
        <v>#N/A</v>
      </c>
      <c r="I6958" s="1" t="e">
        <v>#N/A</v>
      </c>
      <c r="J6958" s="1">
        <f>SUM(Table14[[#This Row],[Price]]*0.85)</f>
        <v>2049.35</v>
      </c>
      <c r="K6958" s="1">
        <f>SUM(Table14[[#This Row],[Price]]*0.82)</f>
        <v>1977.02</v>
      </c>
      <c r="L6958" s="1">
        <f>SUM(Table14[[#This Row],[Price]]*0.85)</f>
        <v>2049.35</v>
      </c>
      <c r="M6958" s="1">
        <f>SUM(Table14[[#This Row],[Price]]*0.75)</f>
        <v>1808.25</v>
      </c>
      <c r="N6958" s="1">
        <f>SUM(Table14[[#This Row],[Price]]*0.85)</f>
        <v>2049.35</v>
      </c>
      <c r="O6958" s="1">
        <f>SUM(Table14[[#This Row],[Price]]*0.7)</f>
        <v>1687.6999999999998</v>
      </c>
      <c r="P6958" s="1" t="s">
        <v>24</v>
      </c>
      <c r="Q6958" s="1" t="s">
        <v>25</v>
      </c>
    </row>
    <row r="6959" spans="1:17" x14ac:dyDescent="0.35">
      <c r="A6959">
        <v>49807694</v>
      </c>
      <c r="B6959" t="s">
        <v>7228</v>
      </c>
      <c r="C6959" s="11" t="s">
        <v>10462</v>
      </c>
      <c r="D6959">
        <v>2411</v>
      </c>
      <c r="F6959" s="7">
        <v>2169.9</v>
      </c>
      <c r="G6959" s="1" t="e">
        <f>MIN(Table14[[#This Row],[Medicare Outpatient Allowable Rate]:[United Healthcare Outpatient Allowable Rate]])</f>
        <v>#N/A</v>
      </c>
      <c r="H6959" s="1" t="e">
        <f>MAX(Table14[[#This Row],[Medicare Outpatient Allowable Rate]:[United Healthcare Outpatient Allowable Rate]])</f>
        <v>#N/A</v>
      </c>
      <c r="I6959" s="1" t="e">
        <v>#N/A</v>
      </c>
      <c r="J6959" s="1">
        <f>SUM(Table14[[#This Row],[Price]]*0.85)</f>
        <v>2049.35</v>
      </c>
      <c r="K6959" s="1">
        <f>SUM(Table14[[#This Row],[Price]]*0.82)</f>
        <v>1977.02</v>
      </c>
      <c r="L6959" s="1">
        <f>SUM(Table14[[#This Row],[Price]]*0.85)</f>
        <v>2049.35</v>
      </c>
      <c r="M6959" s="1">
        <f>SUM(Table14[[#This Row],[Price]]*0.75)</f>
        <v>1808.25</v>
      </c>
      <c r="N6959" s="1">
        <f>SUM(Table14[[#This Row],[Price]]*0.85)</f>
        <v>2049.35</v>
      </c>
      <c r="O6959" s="1">
        <f>SUM(Table14[[#This Row],[Price]]*0.7)</f>
        <v>1687.6999999999998</v>
      </c>
      <c r="P6959" s="1" t="s">
        <v>24</v>
      </c>
      <c r="Q6959" s="1" t="s">
        <v>25</v>
      </c>
    </row>
    <row r="6960" spans="1:17" x14ac:dyDescent="0.35">
      <c r="A6960">
        <v>49807709</v>
      </c>
      <c r="B6960" t="s">
        <v>7229</v>
      </c>
      <c r="C6960" s="11" t="s">
        <v>10462</v>
      </c>
      <c r="D6960">
        <v>2501</v>
      </c>
      <c r="F6960" s="7">
        <v>2250.9</v>
      </c>
      <c r="G6960" s="1" t="e">
        <f>MIN(Table14[[#This Row],[Medicare Outpatient Allowable Rate]:[United Healthcare Outpatient Allowable Rate]])</f>
        <v>#N/A</v>
      </c>
      <c r="H6960" s="1" t="e">
        <f>MAX(Table14[[#This Row],[Medicare Outpatient Allowable Rate]:[United Healthcare Outpatient Allowable Rate]])</f>
        <v>#N/A</v>
      </c>
      <c r="I6960" s="1" t="e">
        <v>#N/A</v>
      </c>
      <c r="J6960" s="1">
        <f>SUM(Table14[[#This Row],[Price]]*0.85)</f>
        <v>2125.85</v>
      </c>
      <c r="K6960" s="1">
        <f>SUM(Table14[[#This Row],[Price]]*0.82)</f>
        <v>2050.8199999999997</v>
      </c>
      <c r="L6960" s="1">
        <f>SUM(Table14[[#This Row],[Price]]*0.85)</f>
        <v>2125.85</v>
      </c>
      <c r="M6960" s="1">
        <f>SUM(Table14[[#This Row],[Price]]*0.75)</f>
        <v>1875.75</v>
      </c>
      <c r="N6960" s="1">
        <f>SUM(Table14[[#This Row],[Price]]*0.85)</f>
        <v>2125.85</v>
      </c>
      <c r="O6960" s="1">
        <f>SUM(Table14[[#This Row],[Price]]*0.7)</f>
        <v>1750.6999999999998</v>
      </c>
      <c r="P6960" s="1" t="s">
        <v>24</v>
      </c>
      <c r="Q6960" s="1" t="s">
        <v>25</v>
      </c>
    </row>
    <row r="6961" spans="1:17" x14ac:dyDescent="0.35">
      <c r="A6961">
        <v>49807710</v>
      </c>
      <c r="B6961" t="s">
        <v>7230</v>
      </c>
      <c r="C6961" s="11" t="s">
        <v>10462</v>
      </c>
      <c r="D6961">
        <v>2501</v>
      </c>
      <c r="F6961" s="7">
        <v>2250.9</v>
      </c>
      <c r="G6961" s="1" t="e">
        <f>MIN(Table14[[#This Row],[Medicare Outpatient Allowable Rate]:[United Healthcare Outpatient Allowable Rate]])</f>
        <v>#N/A</v>
      </c>
      <c r="H6961" s="1" t="e">
        <f>MAX(Table14[[#This Row],[Medicare Outpatient Allowable Rate]:[United Healthcare Outpatient Allowable Rate]])</f>
        <v>#N/A</v>
      </c>
      <c r="I6961" s="1" t="e">
        <v>#N/A</v>
      </c>
      <c r="J6961" s="1">
        <f>SUM(Table14[[#This Row],[Price]]*0.85)</f>
        <v>2125.85</v>
      </c>
      <c r="K6961" s="1">
        <f>SUM(Table14[[#This Row],[Price]]*0.82)</f>
        <v>2050.8199999999997</v>
      </c>
      <c r="L6961" s="1">
        <f>SUM(Table14[[#This Row],[Price]]*0.85)</f>
        <v>2125.85</v>
      </c>
      <c r="M6961" s="1">
        <f>SUM(Table14[[#This Row],[Price]]*0.75)</f>
        <v>1875.75</v>
      </c>
      <c r="N6961" s="1">
        <f>SUM(Table14[[#This Row],[Price]]*0.85)</f>
        <v>2125.85</v>
      </c>
      <c r="O6961" s="1">
        <f>SUM(Table14[[#This Row],[Price]]*0.7)</f>
        <v>1750.6999999999998</v>
      </c>
      <c r="P6961" s="1" t="s">
        <v>24</v>
      </c>
      <c r="Q6961" s="1" t="s">
        <v>25</v>
      </c>
    </row>
    <row r="6962" spans="1:17" x14ac:dyDescent="0.35">
      <c r="A6962">
        <v>49808784</v>
      </c>
      <c r="B6962" t="s">
        <v>7231</v>
      </c>
      <c r="C6962" s="11" t="s">
        <v>10462</v>
      </c>
      <c r="D6962">
        <v>2594</v>
      </c>
      <c r="F6962" s="7">
        <v>2334.6</v>
      </c>
      <c r="G6962" s="1" t="e">
        <f>MIN(Table14[[#This Row],[Medicare Outpatient Allowable Rate]:[United Healthcare Outpatient Allowable Rate]])</f>
        <v>#N/A</v>
      </c>
      <c r="H6962" s="1" t="e">
        <f>MAX(Table14[[#This Row],[Medicare Outpatient Allowable Rate]:[United Healthcare Outpatient Allowable Rate]])</f>
        <v>#N/A</v>
      </c>
      <c r="I6962" s="1" t="e">
        <v>#N/A</v>
      </c>
      <c r="J6962" s="1">
        <f>SUM(Table14[[#This Row],[Price]]*0.85)</f>
        <v>2204.9</v>
      </c>
      <c r="K6962" s="1">
        <f>SUM(Table14[[#This Row],[Price]]*0.82)</f>
        <v>2127.08</v>
      </c>
      <c r="L6962" s="1">
        <f>SUM(Table14[[#This Row],[Price]]*0.85)</f>
        <v>2204.9</v>
      </c>
      <c r="M6962" s="1">
        <f>SUM(Table14[[#This Row],[Price]]*0.75)</f>
        <v>1945.5</v>
      </c>
      <c r="N6962" s="1">
        <f>SUM(Table14[[#This Row],[Price]]*0.85)</f>
        <v>2204.9</v>
      </c>
      <c r="O6962" s="1">
        <f>SUM(Table14[[#This Row],[Price]]*0.7)</f>
        <v>1815.8</v>
      </c>
      <c r="P6962" s="1" t="s">
        <v>24</v>
      </c>
      <c r="Q6962" s="1" t="s">
        <v>25</v>
      </c>
    </row>
    <row r="6963" spans="1:17" x14ac:dyDescent="0.35">
      <c r="A6963">
        <v>49808785</v>
      </c>
      <c r="B6963" t="s">
        <v>7232</v>
      </c>
      <c r="C6963" s="11" t="s">
        <v>10462</v>
      </c>
      <c r="D6963">
        <v>2594</v>
      </c>
      <c r="F6963" s="7">
        <v>2334.6</v>
      </c>
      <c r="G6963" s="1" t="e">
        <f>MIN(Table14[[#This Row],[Medicare Outpatient Allowable Rate]:[United Healthcare Outpatient Allowable Rate]])</f>
        <v>#N/A</v>
      </c>
      <c r="H6963" s="1" t="e">
        <f>MAX(Table14[[#This Row],[Medicare Outpatient Allowable Rate]:[United Healthcare Outpatient Allowable Rate]])</f>
        <v>#N/A</v>
      </c>
      <c r="I6963" s="1" t="e">
        <v>#N/A</v>
      </c>
      <c r="J6963" s="1">
        <f>SUM(Table14[[#This Row],[Price]]*0.85)</f>
        <v>2204.9</v>
      </c>
      <c r="K6963" s="1">
        <f>SUM(Table14[[#This Row],[Price]]*0.82)</f>
        <v>2127.08</v>
      </c>
      <c r="L6963" s="1">
        <f>SUM(Table14[[#This Row],[Price]]*0.85)</f>
        <v>2204.9</v>
      </c>
      <c r="M6963" s="1">
        <f>SUM(Table14[[#This Row],[Price]]*0.75)</f>
        <v>1945.5</v>
      </c>
      <c r="N6963" s="1">
        <f>SUM(Table14[[#This Row],[Price]]*0.85)</f>
        <v>2204.9</v>
      </c>
      <c r="O6963" s="1">
        <f>SUM(Table14[[#This Row],[Price]]*0.7)</f>
        <v>1815.8</v>
      </c>
      <c r="P6963" s="1" t="s">
        <v>24</v>
      </c>
      <c r="Q6963" s="1" t="s">
        <v>25</v>
      </c>
    </row>
    <row r="6964" spans="1:17" x14ac:dyDescent="0.35">
      <c r="A6964">
        <v>49089469</v>
      </c>
      <c r="B6964" t="s">
        <v>7233</v>
      </c>
      <c r="F6964" s="7">
        <v>0</v>
      </c>
      <c r="G6964" s="1" t="e">
        <f>MIN(Table14[[#This Row],[Medicare Outpatient Allowable Rate]:[United Healthcare Outpatient Allowable Rate]])</f>
        <v>#N/A</v>
      </c>
      <c r="H6964" s="1" t="e">
        <f>MAX(Table14[[#This Row],[Medicare Outpatient Allowable Rate]:[United Healthcare Outpatient Allowable Rate]])</f>
        <v>#N/A</v>
      </c>
      <c r="I6964" s="1" t="e">
        <v>#N/A</v>
      </c>
      <c r="J6964" s="1">
        <f>SUM(Table14[[#This Row],[Price]]*0.85)</f>
        <v>0</v>
      </c>
      <c r="K6964" s="1">
        <f>SUM(Table14[[#This Row],[Price]]*0.82)</f>
        <v>0</v>
      </c>
      <c r="L6964" s="1">
        <f>SUM(Table14[[#This Row],[Price]]*0.85)</f>
        <v>0</v>
      </c>
      <c r="M6964" s="1">
        <f>SUM(Table14[[#This Row],[Price]]*0.75)</f>
        <v>0</v>
      </c>
      <c r="N6964" s="1">
        <f>SUM(Table14[[#This Row],[Price]]*0.85)</f>
        <v>0</v>
      </c>
      <c r="O6964" s="1">
        <f>SUM(Table14[[#This Row],[Price]]*0.7)</f>
        <v>0</v>
      </c>
      <c r="P6964" s="1" t="s">
        <v>24</v>
      </c>
      <c r="Q6964" s="1" t="s">
        <v>25</v>
      </c>
    </row>
    <row r="6965" spans="1:17" x14ac:dyDescent="0.35">
      <c r="A6965">
        <v>49290488</v>
      </c>
      <c r="B6965" t="s">
        <v>7234</v>
      </c>
      <c r="C6965" s="11" t="s">
        <v>10441</v>
      </c>
      <c r="D6965">
        <v>177</v>
      </c>
      <c r="F6965" s="7">
        <v>159.30000000000001</v>
      </c>
      <c r="G6965" s="1" t="e">
        <f>MIN(Table14[[#This Row],[Medicare Outpatient Allowable Rate]:[United Healthcare Outpatient Allowable Rate]])</f>
        <v>#N/A</v>
      </c>
      <c r="H6965" s="1" t="e">
        <f>MAX(Table14[[#This Row],[Medicare Outpatient Allowable Rate]:[United Healthcare Outpatient Allowable Rate]])</f>
        <v>#N/A</v>
      </c>
      <c r="I6965" s="1" t="e">
        <v>#N/A</v>
      </c>
      <c r="J6965" s="1">
        <f>SUM(Table14[[#This Row],[Price]]*0.85)</f>
        <v>150.44999999999999</v>
      </c>
      <c r="K6965" s="1">
        <f>SUM(Table14[[#This Row],[Price]]*0.82)</f>
        <v>145.13999999999999</v>
      </c>
      <c r="L6965" s="1">
        <f>SUM(Table14[[#This Row],[Price]]*0.85)</f>
        <v>150.44999999999999</v>
      </c>
      <c r="M6965" s="1">
        <f>SUM(Table14[[#This Row],[Price]]*0.75)</f>
        <v>132.75</v>
      </c>
      <c r="N6965" s="1">
        <f>SUM(Table14[[#This Row],[Price]]*0.85)</f>
        <v>150.44999999999999</v>
      </c>
      <c r="O6965" s="1">
        <f>SUM(Table14[[#This Row],[Price]]*0.7)</f>
        <v>123.89999999999999</v>
      </c>
      <c r="P6965" s="1" t="s">
        <v>24</v>
      </c>
      <c r="Q6965" s="1" t="s">
        <v>25</v>
      </c>
    </row>
    <row r="6966" spans="1:17" x14ac:dyDescent="0.35">
      <c r="A6966">
        <v>49983232</v>
      </c>
      <c r="B6966" t="s">
        <v>7235</v>
      </c>
      <c r="C6966" s="11" t="s">
        <v>10441</v>
      </c>
      <c r="D6966">
        <v>1238</v>
      </c>
      <c r="F6966" s="7">
        <v>1114.2</v>
      </c>
      <c r="G6966" s="1" t="e">
        <f>MIN(Table14[[#This Row],[Medicare Outpatient Allowable Rate]:[United Healthcare Outpatient Allowable Rate]])</f>
        <v>#N/A</v>
      </c>
      <c r="H6966" s="1" t="e">
        <f>MAX(Table14[[#This Row],[Medicare Outpatient Allowable Rate]:[United Healthcare Outpatient Allowable Rate]])</f>
        <v>#N/A</v>
      </c>
      <c r="I6966" s="1" t="e">
        <v>#N/A</v>
      </c>
      <c r="J6966" s="1">
        <f>SUM(Table14[[#This Row],[Price]]*0.85)</f>
        <v>1052.3</v>
      </c>
      <c r="K6966" s="1">
        <f>SUM(Table14[[#This Row],[Price]]*0.82)</f>
        <v>1015.16</v>
      </c>
      <c r="L6966" s="1">
        <f>SUM(Table14[[#This Row],[Price]]*0.85)</f>
        <v>1052.3</v>
      </c>
      <c r="M6966" s="1">
        <f>SUM(Table14[[#This Row],[Price]]*0.75)</f>
        <v>928.5</v>
      </c>
      <c r="N6966" s="1">
        <f>SUM(Table14[[#This Row],[Price]]*0.85)</f>
        <v>1052.3</v>
      </c>
      <c r="O6966" s="1">
        <f>SUM(Table14[[#This Row],[Price]]*0.7)</f>
        <v>866.59999999999991</v>
      </c>
      <c r="P6966" s="1" t="s">
        <v>24</v>
      </c>
      <c r="Q6966" s="1" t="s">
        <v>25</v>
      </c>
    </row>
    <row r="6967" spans="1:17" x14ac:dyDescent="0.35">
      <c r="A6967">
        <v>49804169</v>
      </c>
      <c r="B6967" t="s">
        <v>7236</v>
      </c>
      <c r="C6967" s="11" t="s">
        <v>10462</v>
      </c>
      <c r="D6967">
        <v>105</v>
      </c>
      <c r="F6967" s="7">
        <v>94.5</v>
      </c>
      <c r="G6967" s="1" t="e">
        <f>MIN(Table14[[#This Row],[Medicare Outpatient Allowable Rate]:[United Healthcare Outpatient Allowable Rate]])</f>
        <v>#N/A</v>
      </c>
      <c r="H6967" s="1" t="e">
        <f>MAX(Table14[[#This Row],[Medicare Outpatient Allowable Rate]:[United Healthcare Outpatient Allowable Rate]])</f>
        <v>#N/A</v>
      </c>
      <c r="I6967" s="1" t="e">
        <v>#N/A</v>
      </c>
      <c r="J6967" s="1">
        <f>SUM(Table14[[#This Row],[Price]]*0.85)</f>
        <v>89.25</v>
      </c>
      <c r="K6967" s="1">
        <f>SUM(Table14[[#This Row],[Price]]*0.82)</f>
        <v>86.1</v>
      </c>
      <c r="L6967" s="1">
        <f>SUM(Table14[[#This Row],[Price]]*0.85)</f>
        <v>89.25</v>
      </c>
      <c r="M6967" s="1">
        <f>SUM(Table14[[#This Row],[Price]]*0.75)</f>
        <v>78.75</v>
      </c>
      <c r="N6967" s="1">
        <f>SUM(Table14[[#This Row],[Price]]*0.85)</f>
        <v>89.25</v>
      </c>
      <c r="O6967" s="1">
        <f>SUM(Table14[[#This Row],[Price]]*0.7)</f>
        <v>73.5</v>
      </c>
      <c r="P6967" s="1" t="s">
        <v>24</v>
      </c>
      <c r="Q6967" s="1" t="s">
        <v>25</v>
      </c>
    </row>
    <row r="6968" spans="1:17" x14ac:dyDescent="0.35">
      <c r="A6968">
        <v>49983230</v>
      </c>
      <c r="B6968" t="s">
        <v>7237</v>
      </c>
      <c r="C6968" s="11" t="s">
        <v>10462</v>
      </c>
      <c r="D6968">
        <v>105</v>
      </c>
      <c r="F6968" s="7">
        <v>94.5</v>
      </c>
      <c r="G6968" s="1" t="e">
        <f>MIN(Table14[[#This Row],[Medicare Outpatient Allowable Rate]:[United Healthcare Outpatient Allowable Rate]])</f>
        <v>#N/A</v>
      </c>
      <c r="H6968" s="1" t="e">
        <f>MAX(Table14[[#This Row],[Medicare Outpatient Allowable Rate]:[United Healthcare Outpatient Allowable Rate]])</f>
        <v>#N/A</v>
      </c>
      <c r="I6968" s="1" t="e">
        <v>#N/A</v>
      </c>
      <c r="J6968" s="1">
        <f>SUM(Table14[[#This Row],[Price]]*0.85)</f>
        <v>89.25</v>
      </c>
      <c r="K6968" s="1">
        <f>SUM(Table14[[#This Row],[Price]]*0.82)</f>
        <v>86.1</v>
      </c>
      <c r="L6968" s="1">
        <f>SUM(Table14[[#This Row],[Price]]*0.85)</f>
        <v>89.25</v>
      </c>
      <c r="M6968" s="1">
        <f>SUM(Table14[[#This Row],[Price]]*0.75)</f>
        <v>78.75</v>
      </c>
      <c r="N6968" s="1">
        <f>SUM(Table14[[#This Row],[Price]]*0.85)</f>
        <v>89.25</v>
      </c>
      <c r="O6968" s="1">
        <f>SUM(Table14[[#This Row],[Price]]*0.7)</f>
        <v>73.5</v>
      </c>
      <c r="P6968" s="1" t="s">
        <v>24</v>
      </c>
      <c r="Q6968" s="1" t="s">
        <v>25</v>
      </c>
    </row>
    <row r="6969" spans="1:17" x14ac:dyDescent="0.35">
      <c r="A6969">
        <v>49814007</v>
      </c>
      <c r="B6969" t="s">
        <v>7238</v>
      </c>
      <c r="C6969" s="11" t="s">
        <v>10462</v>
      </c>
      <c r="D6969">
        <v>130</v>
      </c>
      <c r="F6969" s="7">
        <v>117</v>
      </c>
      <c r="G6969" s="1" t="e">
        <f>MIN(Table14[[#This Row],[Medicare Outpatient Allowable Rate]:[United Healthcare Outpatient Allowable Rate]])</f>
        <v>#N/A</v>
      </c>
      <c r="H6969" s="1" t="e">
        <f>MAX(Table14[[#This Row],[Medicare Outpatient Allowable Rate]:[United Healthcare Outpatient Allowable Rate]])</f>
        <v>#N/A</v>
      </c>
      <c r="I6969" s="1" t="e">
        <v>#N/A</v>
      </c>
      <c r="J6969" s="1">
        <f>SUM(Table14[[#This Row],[Price]]*0.85)</f>
        <v>110.5</v>
      </c>
      <c r="K6969" s="1">
        <f>SUM(Table14[[#This Row],[Price]]*0.82)</f>
        <v>106.6</v>
      </c>
      <c r="L6969" s="1">
        <f>SUM(Table14[[#This Row],[Price]]*0.85)</f>
        <v>110.5</v>
      </c>
      <c r="M6969" s="1">
        <f>SUM(Table14[[#This Row],[Price]]*0.75)</f>
        <v>97.5</v>
      </c>
      <c r="N6969" s="1">
        <f>SUM(Table14[[#This Row],[Price]]*0.85)</f>
        <v>110.5</v>
      </c>
      <c r="O6969" s="1">
        <f>SUM(Table14[[#This Row],[Price]]*0.7)</f>
        <v>91</v>
      </c>
      <c r="P6969" s="1" t="s">
        <v>24</v>
      </c>
      <c r="Q6969" s="1" t="s">
        <v>25</v>
      </c>
    </row>
    <row r="6970" spans="1:17" x14ac:dyDescent="0.35">
      <c r="A6970">
        <v>49814008</v>
      </c>
      <c r="B6970" t="s">
        <v>7239</v>
      </c>
      <c r="C6970" s="11" t="s">
        <v>10462</v>
      </c>
      <c r="D6970">
        <v>130</v>
      </c>
      <c r="F6970" s="7">
        <v>117</v>
      </c>
      <c r="G6970" s="1" t="e">
        <f>MIN(Table14[[#This Row],[Medicare Outpatient Allowable Rate]:[United Healthcare Outpatient Allowable Rate]])</f>
        <v>#N/A</v>
      </c>
      <c r="H6970" s="1" t="e">
        <f>MAX(Table14[[#This Row],[Medicare Outpatient Allowable Rate]:[United Healthcare Outpatient Allowable Rate]])</f>
        <v>#N/A</v>
      </c>
      <c r="I6970" s="1" t="e">
        <v>#N/A</v>
      </c>
      <c r="J6970" s="1">
        <f>SUM(Table14[[#This Row],[Price]]*0.85)</f>
        <v>110.5</v>
      </c>
      <c r="K6970" s="1">
        <f>SUM(Table14[[#This Row],[Price]]*0.82)</f>
        <v>106.6</v>
      </c>
      <c r="L6970" s="1">
        <f>SUM(Table14[[#This Row],[Price]]*0.85)</f>
        <v>110.5</v>
      </c>
      <c r="M6970" s="1">
        <f>SUM(Table14[[#This Row],[Price]]*0.75)</f>
        <v>97.5</v>
      </c>
      <c r="N6970" s="1">
        <f>SUM(Table14[[#This Row],[Price]]*0.85)</f>
        <v>110.5</v>
      </c>
      <c r="O6970" s="1">
        <f>SUM(Table14[[#This Row],[Price]]*0.7)</f>
        <v>91</v>
      </c>
      <c r="P6970" s="1" t="s">
        <v>24</v>
      </c>
      <c r="Q6970" s="1" t="s">
        <v>25</v>
      </c>
    </row>
    <row r="6971" spans="1:17" x14ac:dyDescent="0.35">
      <c r="A6971">
        <v>49814012</v>
      </c>
      <c r="B6971" t="s">
        <v>7240</v>
      </c>
      <c r="C6971" s="11" t="s">
        <v>10462</v>
      </c>
      <c r="D6971">
        <v>105</v>
      </c>
      <c r="F6971" s="7">
        <v>94.5</v>
      </c>
      <c r="G6971" s="1" t="e">
        <f>MIN(Table14[[#This Row],[Medicare Outpatient Allowable Rate]:[United Healthcare Outpatient Allowable Rate]])</f>
        <v>#N/A</v>
      </c>
      <c r="H6971" s="1" t="e">
        <f>MAX(Table14[[#This Row],[Medicare Outpatient Allowable Rate]:[United Healthcare Outpatient Allowable Rate]])</f>
        <v>#N/A</v>
      </c>
      <c r="I6971" s="1" t="e">
        <v>#N/A</v>
      </c>
      <c r="J6971" s="1">
        <f>SUM(Table14[[#This Row],[Price]]*0.85)</f>
        <v>89.25</v>
      </c>
      <c r="K6971" s="1">
        <f>SUM(Table14[[#This Row],[Price]]*0.82)</f>
        <v>86.1</v>
      </c>
      <c r="L6971" s="1">
        <f>SUM(Table14[[#This Row],[Price]]*0.85)</f>
        <v>89.25</v>
      </c>
      <c r="M6971" s="1">
        <f>SUM(Table14[[#This Row],[Price]]*0.75)</f>
        <v>78.75</v>
      </c>
      <c r="N6971" s="1">
        <f>SUM(Table14[[#This Row],[Price]]*0.85)</f>
        <v>89.25</v>
      </c>
      <c r="O6971" s="1">
        <f>SUM(Table14[[#This Row],[Price]]*0.7)</f>
        <v>73.5</v>
      </c>
      <c r="P6971" s="1" t="s">
        <v>24</v>
      </c>
      <c r="Q6971" s="1" t="s">
        <v>25</v>
      </c>
    </row>
    <row r="6972" spans="1:17" x14ac:dyDescent="0.35">
      <c r="A6972">
        <v>49265254</v>
      </c>
      <c r="B6972" t="s">
        <v>7241</v>
      </c>
      <c r="C6972" s="11" t="s">
        <v>10462</v>
      </c>
      <c r="D6972">
        <v>98.25</v>
      </c>
      <c r="F6972" s="7">
        <v>88.424999999999997</v>
      </c>
      <c r="G6972" s="1" t="e">
        <f>MIN(Table14[[#This Row],[Medicare Outpatient Allowable Rate]:[United Healthcare Outpatient Allowable Rate]])</f>
        <v>#N/A</v>
      </c>
      <c r="H6972" s="1" t="e">
        <f>MAX(Table14[[#This Row],[Medicare Outpatient Allowable Rate]:[United Healthcare Outpatient Allowable Rate]])</f>
        <v>#N/A</v>
      </c>
      <c r="I6972" s="1" t="e">
        <v>#N/A</v>
      </c>
      <c r="J6972" s="1">
        <f>SUM(Table14[[#This Row],[Price]]*0.85)</f>
        <v>83.512500000000003</v>
      </c>
      <c r="K6972" s="1">
        <f>SUM(Table14[[#This Row],[Price]]*0.82)</f>
        <v>80.564999999999998</v>
      </c>
      <c r="L6972" s="1">
        <f>SUM(Table14[[#This Row],[Price]]*0.85)</f>
        <v>83.512500000000003</v>
      </c>
      <c r="M6972" s="1">
        <f>SUM(Table14[[#This Row],[Price]]*0.75)</f>
        <v>73.6875</v>
      </c>
      <c r="N6972" s="1">
        <f>SUM(Table14[[#This Row],[Price]]*0.85)</f>
        <v>83.512500000000003</v>
      </c>
      <c r="O6972" s="1">
        <f>SUM(Table14[[#This Row],[Price]]*0.7)</f>
        <v>68.774999999999991</v>
      </c>
      <c r="P6972" s="1" t="s">
        <v>24</v>
      </c>
      <c r="Q6972" s="1" t="s">
        <v>25</v>
      </c>
    </row>
    <row r="6973" spans="1:17" x14ac:dyDescent="0.35">
      <c r="A6973">
        <v>49676400</v>
      </c>
      <c r="B6973" t="s">
        <v>7242</v>
      </c>
      <c r="C6973" s="11" t="s">
        <v>10462</v>
      </c>
      <c r="D6973">
        <v>323</v>
      </c>
      <c r="F6973" s="7">
        <v>290.7</v>
      </c>
      <c r="G6973" s="1" t="e">
        <f>MIN(Table14[[#This Row],[Medicare Outpatient Allowable Rate]:[United Healthcare Outpatient Allowable Rate]])</f>
        <v>#N/A</v>
      </c>
      <c r="H6973" s="1" t="e">
        <f>MAX(Table14[[#This Row],[Medicare Outpatient Allowable Rate]:[United Healthcare Outpatient Allowable Rate]])</f>
        <v>#N/A</v>
      </c>
      <c r="I6973" s="1" t="e">
        <v>#N/A</v>
      </c>
      <c r="J6973" s="1">
        <f>SUM(Table14[[#This Row],[Price]]*0.85)</f>
        <v>274.55</v>
      </c>
      <c r="K6973" s="1">
        <f>SUM(Table14[[#This Row],[Price]]*0.82)</f>
        <v>264.85999999999996</v>
      </c>
      <c r="L6973" s="1">
        <f>SUM(Table14[[#This Row],[Price]]*0.85)</f>
        <v>274.55</v>
      </c>
      <c r="M6973" s="1">
        <f>SUM(Table14[[#This Row],[Price]]*0.75)</f>
        <v>242.25</v>
      </c>
      <c r="N6973" s="1">
        <f>SUM(Table14[[#This Row],[Price]]*0.85)</f>
        <v>274.55</v>
      </c>
      <c r="O6973" s="1">
        <f>SUM(Table14[[#This Row],[Price]]*0.7)</f>
        <v>226.1</v>
      </c>
      <c r="P6973" s="1" t="s">
        <v>24</v>
      </c>
      <c r="Q6973" s="1" t="s">
        <v>25</v>
      </c>
    </row>
    <row r="6974" spans="1:17" x14ac:dyDescent="0.35">
      <c r="A6974">
        <v>49676401</v>
      </c>
      <c r="B6974" t="s">
        <v>7243</v>
      </c>
      <c r="C6974" s="11" t="s">
        <v>10462</v>
      </c>
      <c r="D6974">
        <v>323</v>
      </c>
      <c r="F6974" s="7">
        <v>290.7</v>
      </c>
      <c r="G6974" s="1" t="e">
        <f>MIN(Table14[[#This Row],[Medicare Outpatient Allowable Rate]:[United Healthcare Outpatient Allowable Rate]])</f>
        <v>#N/A</v>
      </c>
      <c r="H6974" s="1" t="e">
        <f>MAX(Table14[[#This Row],[Medicare Outpatient Allowable Rate]:[United Healthcare Outpatient Allowable Rate]])</f>
        <v>#N/A</v>
      </c>
      <c r="I6974" s="1" t="e">
        <v>#N/A</v>
      </c>
      <c r="J6974" s="1">
        <f>SUM(Table14[[#This Row],[Price]]*0.85)</f>
        <v>274.55</v>
      </c>
      <c r="K6974" s="1">
        <f>SUM(Table14[[#This Row],[Price]]*0.82)</f>
        <v>264.85999999999996</v>
      </c>
      <c r="L6974" s="1">
        <f>SUM(Table14[[#This Row],[Price]]*0.85)</f>
        <v>274.55</v>
      </c>
      <c r="M6974" s="1">
        <f>SUM(Table14[[#This Row],[Price]]*0.75)</f>
        <v>242.25</v>
      </c>
      <c r="N6974" s="1">
        <f>SUM(Table14[[#This Row],[Price]]*0.85)</f>
        <v>274.55</v>
      </c>
      <c r="O6974" s="1">
        <f>SUM(Table14[[#This Row],[Price]]*0.7)</f>
        <v>226.1</v>
      </c>
      <c r="P6974" s="1" t="s">
        <v>24</v>
      </c>
      <c r="Q6974" s="1" t="s">
        <v>25</v>
      </c>
    </row>
    <row r="6975" spans="1:17" x14ac:dyDescent="0.35">
      <c r="A6975">
        <v>49676402</v>
      </c>
      <c r="B6975" t="s">
        <v>7244</v>
      </c>
      <c r="C6975" s="11" t="s">
        <v>10462</v>
      </c>
      <c r="D6975">
        <v>323</v>
      </c>
      <c r="F6975" s="7">
        <v>290.7</v>
      </c>
      <c r="G6975" s="1" t="e">
        <f>MIN(Table14[[#This Row],[Medicare Outpatient Allowable Rate]:[United Healthcare Outpatient Allowable Rate]])</f>
        <v>#N/A</v>
      </c>
      <c r="H6975" s="1" t="e">
        <f>MAX(Table14[[#This Row],[Medicare Outpatient Allowable Rate]:[United Healthcare Outpatient Allowable Rate]])</f>
        <v>#N/A</v>
      </c>
      <c r="I6975" s="1" t="e">
        <v>#N/A</v>
      </c>
      <c r="J6975" s="1">
        <f>SUM(Table14[[#This Row],[Price]]*0.85)</f>
        <v>274.55</v>
      </c>
      <c r="K6975" s="1">
        <f>SUM(Table14[[#This Row],[Price]]*0.82)</f>
        <v>264.85999999999996</v>
      </c>
      <c r="L6975" s="1">
        <f>SUM(Table14[[#This Row],[Price]]*0.85)</f>
        <v>274.55</v>
      </c>
      <c r="M6975" s="1">
        <f>SUM(Table14[[#This Row],[Price]]*0.75)</f>
        <v>242.25</v>
      </c>
      <c r="N6975" s="1">
        <f>SUM(Table14[[#This Row],[Price]]*0.85)</f>
        <v>274.55</v>
      </c>
      <c r="O6975" s="1">
        <f>SUM(Table14[[#This Row],[Price]]*0.7)</f>
        <v>226.1</v>
      </c>
      <c r="P6975" s="1" t="s">
        <v>24</v>
      </c>
      <c r="Q6975" s="1" t="s">
        <v>25</v>
      </c>
    </row>
    <row r="6976" spans="1:17" x14ac:dyDescent="0.35">
      <c r="A6976">
        <v>49676403</v>
      </c>
      <c r="B6976" t="s">
        <v>7245</v>
      </c>
      <c r="C6976" s="11" t="s">
        <v>10462</v>
      </c>
      <c r="D6976">
        <v>323</v>
      </c>
      <c r="F6976" s="7">
        <v>290.7</v>
      </c>
      <c r="G6976" s="1" t="e">
        <f>MIN(Table14[[#This Row],[Medicare Outpatient Allowable Rate]:[United Healthcare Outpatient Allowable Rate]])</f>
        <v>#N/A</v>
      </c>
      <c r="H6976" s="1" t="e">
        <f>MAX(Table14[[#This Row],[Medicare Outpatient Allowable Rate]:[United Healthcare Outpatient Allowable Rate]])</f>
        <v>#N/A</v>
      </c>
      <c r="I6976" s="1" t="e">
        <v>#N/A</v>
      </c>
      <c r="J6976" s="1">
        <f>SUM(Table14[[#This Row],[Price]]*0.85)</f>
        <v>274.55</v>
      </c>
      <c r="K6976" s="1">
        <f>SUM(Table14[[#This Row],[Price]]*0.82)</f>
        <v>264.85999999999996</v>
      </c>
      <c r="L6976" s="1">
        <f>SUM(Table14[[#This Row],[Price]]*0.85)</f>
        <v>274.55</v>
      </c>
      <c r="M6976" s="1">
        <f>SUM(Table14[[#This Row],[Price]]*0.75)</f>
        <v>242.25</v>
      </c>
      <c r="N6976" s="1">
        <f>SUM(Table14[[#This Row],[Price]]*0.85)</f>
        <v>274.55</v>
      </c>
      <c r="O6976" s="1">
        <f>SUM(Table14[[#This Row],[Price]]*0.7)</f>
        <v>226.1</v>
      </c>
      <c r="P6976" s="1" t="s">
        <v>24</v>
      </c>
      <c r="Q6976" s="1" t="s">
        <v>25</v>
      </c>
    </row>
    <row r="6977" spans="1:17" x14ac:dyDescent="0.35">
      <c r="A6977">
        <v>49809059</v>
      </c>
      <c r="B6977" t="s">
        <v>7246</v>
      </c>
      <c r="C6977" s="11" t="s">
        <v>10462</v>
      </c>
      <c r="D6977">
        <v>323</v>
      </c>
      <c r="F6977" s="7">
        <v>290.7</v>
      </c>
      <c r="G6977" s="1" t="e">
        <f>MIN(Table14[[#This Row],[Medicare Outpatient Allowable Rate]:[United Healthcare Outpatient Allowable Rate]])</f>
        <v>#N/A</v>
      </c>
      <c r="H6977" s="1" t="e">
        <f>MAX(Table14[[#This Row],[Medicare Outpatient Allowable Rate]:[United Healthcare Outpatient Allowable Rate]])</f>
        <v>#N/A</v>
      </c>
      <c r="I6977" s="1" t="e">
        <v>#N/A</v>
      </c>
      <c r="J6977" s="1">
        <f>SUM(Table14[[#This Row],[Price]]*0.85)</f>
        <v>274.55</v>
      </c>
      <c r="K6977" s="1">
        <f>SUM(Table14[[#This Row],[Price]]*0.82)</f>
        <v>264.85999999999996</v>
      </c>
      <c r="L6977" s="1">
        <f>SUM(Table14[[#This Row],[Price]]*0.85)</f>
        <v>274.55</v>
      </c>
      <c r="M6977" s="1">
        <f>SUM(Table14[[#This Row],[Price]]*0.75)</f>
        <v>242.25</v>
      </c>
      <c r="N6977" s="1">
        <f>SUM(Table14[[#This Row],[Price]]*0.85)</f>
        <v>274.55</v>
      </c>
      <c r="O6977" s="1">
        <f>SUM(Table14[[#This Row],[Price]]*0.7)</f>
        <v>226.1</v>
      </c>
      <c r="P6977" s="1" t="s">
        <v>24</v>
      </c>
      <c r="Q6977" s="1" t="s">
        <v>25</v>
      </c>
    </row>
    <row r="6978" spans="1:17" x14ac:dyDescent="0.35">
      <c r="A6978">
        <v>49290490</v>
      </c>
      <c r="B6978" t="s">
        <v>7247</v>
      </c>
      <c r="C6978" s="11" t="s">
        <v>10441</v>
      </c>
      <c r="D6978">
        <v>282</v>
      </c>
      <c r="F6978" s="7">
        <v>253.8</v>
      </c>
      <c r="G6978" s="1" t="e">
        <f>MIN(Table14[[#This Row],[Medicare Outpatient Allowable Rate]:[United Healthcare Outpatient Allowable Rate]])</f>
        <v>#N/A</v>
      </c>
      <c r="H6978" s="1" t="e">
        <f>MAX(Table14[[#This Row],[Medicare Outpatient Allowable Rate]:[United Healthcare Outpatient Allowable Rate]])</f>
        <v>#N/A</v>
      </c>
      <c r="I6978" s="1" t="e">
        <v>#N/A</v>
      </c>
      <c r="J6978" s="1">
        <f>SUM(Table14[[#This Row],[Price]]*0.85)</f>
        <v>239.7</v>
      </c>
      <c r="K6978" s="1">
        <f>SUM(Table14[[#This Row],[Price]]*0.82)</f>
        <v>231.23999999999998</v>
      </c>
      <c r="L6978" s="1">
        <f>SUM(Table14[[#This Row],[Price]]*0.85)</f>
        <v>239.7</v>
      </c>
      <c r="M6978" s="1">
        <f>SUM(Table14[[#This Row],[Price]]*0.75)</f>
        <v>211.5</v>
      </c>
      <c r="N6978" s="1">
        <f>SUM(Table14[[#This Row],[Price]]*0.85)</f>
        <v>239.7</v>
      </c>
      <c r="O6978" s="1">
        <f>SUM(Table14[[#This Row],[Price]]*0.7)</f>
        <v>197.39999999999998</v>
      </c>
      <c r="P6978" s="1" t="s">
        <v>24</v>
      </c>
      <c r="Q6978" s="1" t="s">
        <v>25</v>
      </c>
    </row>
    <row r="6979" spans="1:17" x14ac:dyDescent="0.35">
      <c r="A6979">
        <v>49676399</v>
      </c>
      <c r="B6979" t="s">
        <v>7248</v>
      </c>
      <c r="C6979" s="11" t="s">
        <v>10462</v>
      </c>
      <c r="D6979">
        <v>1638</v>
      </c>
      <c r="F6979" s="7">
        <v>1474.2</v>
      </c>
      <c r="G6979" s="1" t="e">
        <f>MIN(Table14[[#This Row],[Medicare Outpatient Allowable Rate]:[United Healthcare Outpatient Allowable Rate]])</f>
        <v>#N/A</v>
      </c>
      <c r="H6979" s="1" t="e">
        <f>MAX(Table14[[#This Row],[Medicare Outpatient Allowable Rate]:[United Healthcare Outpatient Allowable Rate]])</f>
        <v>#N/A</v>
      </c>
      <c r="I6979" s="1" t="e">
        <v>#N/A</v>
      </c>
      <c r="J6979" s="1">
        <f>SUM(Table14[[#This Row],[Price]]*0.85)</f>
        <v>1392.3</v>
      </c>
      <c r="K6979" s="1">
        <f>SUM(Table14[[#This Row],[Price]]*0.82)</f>
        <v>1343.1599999999999</v>
      </c>
      <c r="L6979" s="1">
        <f>SUM(Table14[[#This Row],[Price]]*0.85)</f>
        <v>1392.3</v>
      </c>
      <c r="M6979" s="1">
        <f>SUM(Table14[[#This Row],[Price]]*0.75)</f>
        <v>1228.5</v>
      </c>
      <c r="N6979" s="1">
        <f>SUM(Table14[[#This Row],[Price]]*0.85)</f>
        <v>1392.3</v>
      </c>
      <c r="O6979" s="1">
        <f>SUM(Table14[[#This Row],[Price]]*0.7)</f>
        <v>1146.5999999999999</v>
      </c>
      <c r="P6979" s="1" t="s">
        <v>24</v>
      </c>
      <c r="Q6979" s="1" t="s">
        <v>25</v>
      </c>
    </row>
    <row r="6980" spans="1:17" x14ac:dyDescent="0.35">
      <c r="A6980">
        <v>49982232</v>
      </c>
      <c r="B6980" t="s">
        <v>7249</v>
      </c>
      <c r="C6980" s="11" t="s">
        <v>10462</v>
      </c>
      <c r="D6980">
        <v>1695</v>
      </c>
      <c r="F6980" s="7">
        <v>1525.5</v>
      </c>
      <c r="G6980" s="1" t="e">
        <f>MIN(Table14[[#This Row],[Medicare Outpatient Allowable Rate]:[United Healthcare Outpatient Allowable Rate]])</f>
        <v>#N/A</v>
      </c>
      <c r="H6980" s="1" t="e">
        <f>MAX(Table14[[#This Row],[Medicare Outpatient Allowable Rate]:[United Healthcare Outpatient Allowable Rate]])</f>
        <v>#N/A</v>
      </c>
      <c r="I6980" s="1" t="e">
        <v>#N/A</v>
      </c>
      <c r="J6980" s="1">
        <f>SUM(Table14[[#This Row],[Price]]*0.85)</f>
        <v>1440.75</v>
      </c>
      <c r="K6980" s="1">
        <f>SUM(Table14[[#This Row],[Price]]*0.82)</f>
        <v>1389.8999999999999</v>
      </c>
      <c r="L6980" s="1">
        <f>SUM(Table14[[#This Row],[Price]]*0.85)</f>
        <v>1440.75</v>
      </c>
      <c r="M6980" s="1">
        <f>SUM(Table14[[#This Row],[Price]]*0.75)</f>
        <v>1271.25</v>
      </c>
      <c r="N6980" s="1">
        <f>SUM(Table14[[#This Row],[Price]]*0.85)</f>
        <v>1440.75</v>
      </c>
      <c r="O6980" s="1">
        <f>SUM(Table14[[#This Row],[Price]]*0.7)</f>
        <v>1186.5</v>
      </c>
      <c r="P6980" s="1" t="s">
        <v>24</v>
      </c>
      <c r="Q6980" s="1" t="s">
        <v>25</v>
      </c>
    </row>
    <row r="6981" spans="1:17" x14ac:dyDescent="0.35">
      <c r="A6981">
        <v>51500889</v>
      </c>
      <c r="B6981" t="s">
        <v>7250</v>
      </c>
      <c r="C6981" s="11" t="s">
        <v>10462</v>
      </c>
      <c r="D6981">
        <v>308</v>
      </c>
      <c r="F6981" s="7">
        <v>277.2</v>
      </c>
      <c r="G6981" s="1" t="e">
        <f>MIN(Table14[[#This Row],[Medicare Outpatient Allowable Rate]:[United Healthcare Outpatient Allowable Rate]])</f>
        <v>#N/A</v>
      </c>
      <c r="H6981" s="1" t="e">
        <f>MAX(Table14[[#This Row],[Medicare Outpatient Allowable Rate]:[United Healthcare Outpatient Allowable Rate]])</f>
        <v>#N/A</v>
      </c>
      <c r="I6981" s="1" t="e">
        <v>#N/A</v>
      </c>
      <c r="J6981" s="1">
        <f>SUM(Table14[[#This Row],[Price]]*0.85)</f>
        <v>261.8</v>
      </c>
      <c r="K6981" s="1">
        <f>SUM(Table14[[#This Row],[Price]]*0.82)</f>
        <v>252.55999999999997</v>
      </c>
      <c r="L6981" s="1">
        <f>SUM(Table14[[#This Row],[Price]]*0.85)</f>
        <v>261.8</v>
      </c>
      <c r="M6981" s="1">
        <f>SUM(Table14[[#This Row],[Price]]*0.75)</f>
        <v>231</v>
      </c>
      <c r="N6981" s="1">
        <f>SUM(Table14[[#This Row],[Price]]*0.85)</f>
        <v>261.8</v>
      </c>
      <c r="O6981" s="1">
        <f>SUM(Table14[[#This Row],[Price]]*0.7)</f>
        <v>215.6</v>
      </c>
      <c r="P6981" s="1" t="s">
        <v>24</v>
      </c>
      <c r="Q6981" s="1" t="s">
        <v>25</v>
      </c>
    </row>
    <row r="6982" spans="1:17" x14ac:dyDescent="0.35">
      <c r="A6982">
        <v>51500890</v>
      </c>
      <c r="B6982" t="s">
        <v>7251</v>
      </c>
      <c r="C6982" s="11" t="s">
        <v>10462</v>
      </c>
      <c r="D6982">
        <v>353</v>
      </c>
      <c r="F6982" s="7">
        <v>317.7</v>
      </c>
      <c r="G6982" s="1" t="e">
        <f>MIN(Table14[[#This Row],[Medicare Outpatient Allowable Rate]:[United Healthcare Outpatient Allowable Rate]])</f>
        <v>#N/A</v>
      </c>
      <c r="H6982" s="1" t="e">
        <f>MAX(Table14[[#This Row],[Medicare Outpatient Allowable Rate]:[United Healthcare Outpatient Allowable Rate]])</f>
        <v>#N/A</v>
      </c>
      <c r="I6982" s="1" t="e">
        <v>#N/A</v>
      </c>
      <c r="J6982" s="1">
        <f>SUM(Table14[[#This Row],[Price]]*0.85)</f>
        <v>300.05</v>
      </c>
      <c r="K6982" s="1">
        <f>SUM(Table14[[#This Row],[Price]]*0.82)</f>
        <v>289.45999999999998</v>
      </c>
      <c r="L6982" s="1">
        <f>SUM(Table14[[#This Row],[Price]]*0.85)</f>
        <v>300.05</v>
      </c>
      <c r="M6982" s="1">
        <f>SUM(Table14[[#This Row],[Price]]*0.75)</f>
        <v>264.75</v>
      </c>
      <c r="N6982" s="1">
        <f>SUM(Table14[[#This Row],[Price]]*0.85)</f>
        <v>300.05</v>
      </c>
      <c r="O6982" s="1">
        <f>SUM(Table14[[#This Row],[Price]]*0.7)</f>
        <v>247.1</v>
      </c>
      <c r="P6982" s="1" t="s">
        <v>24</v>
      </c>
      <c r="Q6982" s="1" t="s">
        <v>25</v>
      </c>
    </row>
    <row r="6983" spans="1:17" x14ac:dyDescent="0.35">
      <c r="A6983">
        <v>51411622</v>
      </c>
      <c r="B6983" t="s">
        <v>7252</v>
      </c>
      <c r="C6983" s="11" t="s">
        <v>10462</v>
      </c>
      <c r="D6983">
        <v>615</v>
      </c>
      <c r="F6983" s="7">
        <v>553.5</v>
      </c>
      <c r="G6983" s="1" t="e">
        <f>MIN(Table14[[#This Row],[Medicare Outpatient Allowable Rate]:[United Healthcare Outpatient Allowable Rate]])</f>
        <v>#N/A</v>
      </c>
      <c r="H6983" s="1" t="e">
        <f>MAX(Table14[[#This Row],[Medicare Outpatient Allowable Rate]:[United Healthcare Outpatient Allowable Rate]])</f>
        <v>#N/A</v>
      </c>
      <c r="I6983" s="1" t="e">
        <v>#N/A</v>
      </c>
      <c r="J6983" s="1">
        <f>SUM(Table14[[#This Row],[Price]]*0.85)</f>
        <v>522.75</v>
      </c>
      <c r="K6983" s="1">
        <f>SUM(Table14[[#This Row],[Price]]*0.82)</f>
        <v>504.29999999999995</v>
      </c>
      <c r="L6983" s="1">
        <f>SUM(Table14[[#This Row],[Price]]*0.85)</f>
        <v>522.75</v>
      </c>
      <c r="M6983" s="1">
        <f>SUM(Table14[[#This Row],[Price]]*0.75)</f>
        <v>461.25</v>
      </c>
      <c r="N6983" s="1">
        <f>SUM(Table14[[#This Row],[Price]]*0.85)</f>
        <v>522.75</v>
      </c>
      <c r="O6983" s="1">
        <f>SUM(Table14[[#This Row],[Price]]*0.7)</f>
        <v>430.5</v>
      </c>
      <c r="P6983" s="1" t="s">
        <v>24</v>
      </c>
      <c r="Q6983" s="1" t="s">
        <v>25</v>
      </c>
    </row>
    <row r="6984" spans="1:17" x14ac:dyDescent="0.35">
      <c r="A6984">
        <v>51411623</v>
      </c>
      <c r="B6984" t="s">
        <v>7253</v>
      </c>
      <c r="C6984" s="11" t="s">
        <v>10462</v>
      </c>
      <c r="D6984">
        <v>308</v>
      </c>
      <c r="F6984" s="7">
        <v>277.2</v>
      </c>
      <c r="G6984" s="1" t="e">
        <f>MIN(Table14[[#This Row],[Medicare Outpatient Allowable Rate]:[United Healthcare Outpatient Allowable Rate]])</f>
        <v>#N/A</v>
      </c>
      <c r="H6984" s="1" t="e">
        <f>MAX(Table14[[#This Row],[Medicare Outpatient Allowable Rate]:[United Healthcare Outpatient Allowable Rate]])</f>
        <v>#N/A</v>
      </c>
      <c r="I6984" s="1" t="e">
        <v>#N/A</v>
      </c>
      <c r="J6984" s="1">
        <f>SUM(Table14[[#This Row],[Price]]*0.85)</f>
        <v>261.8</v>
      </c>
      <c r="K6984" s="1">
        <f>SUM(Table14[[#This Row],[Price]]*0.82)</f>
        <v>252.55999999999997</v>
      </c>
      <c r="L6984" s="1">
        <f>SUM(Table14[[#This Row],[Price]]*0.85)</f>
        <v>261.8</v>
      </c>
      <c r="M6984" s="1">
        <f>SUM(Table14[[#This Row],[Price]]*0.75)</f>
        <v>231</v>
      </c>
      <c r="N6984" s="1">
        <f>SUM(Table14[[#This Row],[Price]]*0.85)</f>
        <v>261.8</v>
      </c>
      <c r="O6984" s="1">
        <f>SUM(Table14[[#This Row],[Price]]*0.7)</f>
        <v>215.6</v>
      </c>
      <c r="P6984" s="1" t="s">
        <v>24</v>
      </c>
      <c r="Q6984" s="1" t="s">
        <v>25</v>
      </c>
    </row>
    <row r="6985" spans="1:17" x14ac:dyDescent="0.35">
      <c r="A6985">
        <v>49676407</v>
      </c>
      <c r="B6985" t="s">
        <v>7254</v>
      </c>
      <c r="C6985" s="11" t="s">
        <v>10441</v>
      </c>
      <c r="D6985">
        <v>252</v>
      </c>
      <c r="F6985" s="7">
        <v>226.8</v>
      </c>
      <c r="G6985" s="1" t="e">
        <f>MIN(Table14[[#This Row],[Medicare Outpatient Allowable Rate]:[United Healthcare Outpatient Allowable Rate]])</f>
        <v>#N/A</v>
      </c>
      <c r="H6985" s="1" t="e">
        <f>MAX(Table14[[#This Row],[Medicare Outpatient Allowable Rate]:[United Healthcare Outpatient Allowable Rate]])</f>
        <v>#N/A</v>
      </c>
      <c r="I6985" s="1" t="e">
        <v>#N/A</v>
      </c>
      <c r="J6985" s="1">
        <f>SUM(Table14[[#This Row],[Price]]*0.85)</f>
        <v>214.2</v>
      </c>
      <c r="K6985" s="1">
        <f>SUM(Table14[[#This Row],[Price]]*0.82)</f>
        <v>206.64</v>
      </c>
      <c r="L6985" s="1">
        <f>SUM(Table14[[#This Row],[Price]]*0.85)</f>
        <v>214.2</v>
      </c>
      <c r="M6985" s="1">
        <f>SUM(Table14[[#This Row],[Price]]*0.75)</f>
        <v>189</v>
      </c>
      <c r="N6985" s="1">
        <f>SUM(Table14[[#This Row],[Price]]*0.85)</f>
        <v>214.2</v>
      </c>
      <c r="O6985" s="1">
        <f>SUM(Table14[[#This Row],[Price]]*0.7)</f>
        <v>176.39999999999998</v>
      </c>
      <c r="P6985" s="1" t="s">
        <v>24</v>
      </c>
      <c r="Q6985" s="1" t="s">
        <v>25</v>
      </c>
    </row>
    <row r="6986" spans="1:17" x14ac:dyDescent="0.35">
      <c r="A6986">
        <v>49089501</v>
      </c>
      <c r="B6986" t="s">
        <v>7255</v>
      </c>
      <c r="F6986" s="7">
        <v>0</v>
      </c>
      <c r="G6986" s="1" t="e">
        <f>MIN(Table14[[#This Row],[Medicare Outpatient Allowable Rate]:[United Healthcare Outpatient Allowable Rate]])</f>
        <v>#N/A</v>
      </c>
      <c r="H6986" s="1" t="e">
        <f>MAX(Table14[[#This Row],[Medicare Outpatient Allowable Rate]:[United Healthcare Outpatient Allowable Rate]])</f>
        <v>#N/A</v>
      </c>
      <c r="I6986" s="1" t="e">
        <v>#N/A</v>
      </c>
      <c r="J6986" s="1">
        <f>SUM(Table14[[#This Row],[Price]]*0.85)</f>
        <v>0</v>
      </c>
      <c r="K6986" s="1">
        <f>SUM(Table14[[#This Row],[Price]]*0.82)</f>
        <v>0</v>
      </c>
      <c r="L6986" s="1">
        <f>SUM(Table14[[#This Row],[Price]]*0.85)</f>
        <v>0</v>
      </c>
      <c r="M6986" s="1">
        <f>SUM(Table14[[#This Row],[Price]]*0.75)</f>
        <v>0</v>
      </c>
      <c r="N6986" s="1">
        <f>SUM(Table14[[#This Row],[Price]]*0.85)</f>
        <v>0</v>
      </c>
      <c r="O6986" s="1">
        <f>SUM(Table14[[#This Row],[Price]]*0.7)</f>
        <v>0</v>
      </c>
      <c r="P6986" s="1" t="s">
        <v>24</v>
      </c>
      <c r="Q6986" s="1" t="s">
        <v>25</v>
      </c>
    </row>
    <row r="6987" spans="1:17" x14ac:dyDescent="0.35">
      <c r="A6987">
        <v>49089500</v>
      </c>
      <c r="B6987" t="s">
        <v>7256</v>
      </c>
      <c r="F6987" s="7">
        <v>0</v>
      </c>
      <c r="G6987" s="1" t="e">
        <f>MIN(Table14[[#This Row],[Medicare Outpatient Allowable Rate]:[United Healthcare Outpatient Allowable Rate]])</f>
        <v>#N/A</v>
      </c>
      <c r="H6987" s="1" t="e">
        <f>MAX(Table14[[#This Row],[Medicare Outpatient Allowable Rate]:[United Healthcare Outpatient Allowable Rate]])</f>
        <v>#N/A</v>
      </c>
      <c r="I6987" s="1" t="e">
        <v>#N/A</v>
      </c>
      <c r="J6987" s="1">
        <f>SUM(Table14[[#This Row],[Price]]*0.85)</f>
        <v>0</v>
      </c>
      <c r="K6987" s="1">
        <f>SUM(Table14[[#This Row],[Price]]*0.82)</f>
        <v>0</v>
      </c>
      <c r="L6987" s="1">
        <f>SUM(Table14[[#This Row],[Price]]*0.85)</f>
        <v>0</v>
      </c>
      <c r="M6987" s="1">
        <f>SUM(Table14[[#This Row],[Price]]*0.75)</f>
        <v>0</v>
      </c>
      <c r="N6987" s="1">
        <f>SUM(Table14[[#This Row],[Price]]*0.85)</f>
        <v>0</v>
      </c>
      <c r="O6987" s="1">
        <f>SUM(Table14[[#This Row],[Price]]*0.7)</f>
        <v>0</v>
      </c>
      <c r="P6987" s="1" t="s">
        <v>24</v>
      </c>
      <c r="Q6987" s="1" t="s">
        <v>25</v>
      </c>
    </row>
    <row r="6988" spans="1:17" x14ac:dyDescent="0.35">
      <c r="A6988">
        <v>49089527</v>
      </c>
      <c r="B6988" t="s">
        <v>7257</v>
      </c>
      <c r="F6988" s="7">
        <v>0</v>
      </c>
      <c r="G6988" s="1" t="e">
        <f>MIN(Table14[[#This Row],[Medicare Outpatient Allowable Rate]:[United Healthcare Outpatient Allowable Rate]])</f>
        <v>#N/A</v>
      </c>
      <c r="H6988" s="1" t="e">
        <f>MAX(Table14[[#This Row],[Medicare Outpatient Allowable Rate]:[United Healthcare Outpatient Allowable Rate]])</f>
        <v>#N/A</v>
      </c>
      <c r="I6988" s="1" t="e">
        <v>#N/A</v>
      </c>
      <c r="J6988" s="1">
        <f>SUM(Table14[[#This Row],[Price]]*0.85)</f>
        <v>0</v>
      </c>
      <c r="K6988" s="1">
        <f>SUM(Table14[[#This Row],[Price]]*0.82)</f>
        <v>0</v>
      </c>
      <c r="L6988" s="1">
        <f>SUM(Table14[[#This Row],[Price]]*0.85)</f>
        <v>0</v>
      </c>
      <c r="M6988" s="1">
        <f>SUM(Table14[[#This Row],[Price]]*0.75)</f>
        <v>0</v>
      </c>
      <c r="N6988" s="1">
        <f>SUM(Table14[[#This Row],[Price]]*0.85)</f>
        <v>0</v>
      </c>
      <c r="O6988" s="1">
        <f>SUM(Table14[[#This Row],[Price]]*0.7)</f>
        <v>0</v>
      </c>
      <c r="P6988" s="1" t="s">
        <v>24</v>
      </c>
      <c r="Q6988" s="1" t="s">
        <v>25</v>
      </c>
    </row>
    <row r="6989" spans="1:17" x14ac:dyDescent="0.35">
      <c r="A6989">
        <v>49089673</v>
      </c>
      <c r="B6989" t="s">
        <v>7258</v>
      </c>
      <c r="F6989" s="7">
        <v>0</v>
      </c>
      <c r="G6989" s="1" t="e">
        <f>MIN(Table14[[#This Row],[Medicare Outpatient Allowable Rate]:[United Healthcare Outpatient Allowable Rate]])</f>
        <v>#N/A</v>
      </c>
      <c r="H6989" s="1" t="e">
        <f>MAX(Table14[[#This Row],[Medicare Outpatient Allowable Rate]:[United Healthcare Outpatient Allowable Rate]])</f>
        <v>#N/A</v>
      </c>
      <c r="I6989" s="1" t="e">
        <v>#N/A</v>
      </c>
      <c r="J6989" s="1">
        <f>SUM(Table14[[#This Row],[Price]]*0.85)</f>
        <v>0</v>
      </c>
      <c r="K6989" s="1">
        <f>SUM(Table14[[#This Row],[Price]]*0.82)</f>
        <v>0</v>
      </c>
      <c r="L6989" s="1">
        <f>SUM(Table14[[#This Row],[Price]]*0.85)</f>
        <v>0</v>
      </c>
      <c r="M6989" s="1">
        <f>SUM(Table14[[#This Row],[Price]]*0.75)</f>
        <v>0</v>
      </c>
      <c r="N6989" s="1">
        <f>SUM(Table14[[#This Row],[Price]]*0.85)</f>
        <v>0</v>
      </c>
      <c r="O6989" s="1">
        <f>SUM(Table14[[#This Row],[Price]]*0.7)</f>
        <v>0</v>
      </c>
      <c r="P6989" s="1" t="s">
        <v>24</v>
      </c>
      <c r="Q6989" s="1" t="s">
        <v>25</v>
      </c>
    </row>
    <row r="6990" spans="1:17" x14ac:dyDescent="0.35">
      <c r="A6990">
        <v>49089664</v>
      </c>
      <c r="B6990" t="s">
        <v>7259</v>
      </c>
      <c r="F6990" s="7">
        <v>0</v>
      </c>
      <c r="G6990" s="1" t="e">
        <f>MIN(Table14[[#This Row],[Medicare Outpatient Allowable Rate]:[United Healthcare Outpatient Allowable Rate]])</f>
        <v>#N/A</v>
      </c>
      <c r="H6990" s="1" t="e">
        <f>MAX(Table14[[#This Row],[Medicare Outpatient Allowable Rate]:[United Healthcare Outpatient Allowable Rate]])</f>
        <v>#N/A</v>
      </c>
      <c r="I6990" s="1" t="e">
        <v>#N/A</v>
      </c>
      <c r="J6990" s="1">
        <f>SUM(Table14[[#This Row],[Price]]*0.85)</f>
        <v>0</v>
      </c>
      <c r="K6990" s="1">
        <f>SUM(Table14[[#This Row],[Price]]*0.82)</f>
        <v>0</v>
      </c>
      <c r="L6990" s="1">
        <f>SUM(Table14[[#This Row],[Price]]*0.85)</f>
        <v>0</v>
      </c>
      <c r="M6990" s="1">
        <f>SUM(Table14[[#This Row],[Price]]*0.75)</f>
        <v>0</v>
      </c>
      <c r="N6990" s="1">
        <f>SUM(Table14[[#This Row],[Price]]*0.85)</f>
        <v>0</v>
      </c>
      <c r="O6990" s="1">
        <f>SUM(Table14[[#This Row],[Price]]*0.7)</f>
        <v>0</v>
      </c>
      <c r="P6990" s="1" t="s">
        <v>24</v>
      </c>
      <c r="Q6990" s="1" t="s">
        <v>25</v>
      </c>
    </row>
    <row r="6991" spans="1:17" x14ac:dyDescent="0.35">
      <c r="A6991">
        <v>49089671</v>
      </c>
      <c r="B6991" t="s">
        <v>7260</v>
      </c>
      <c r="F6991" s="7">
        <v>0</v>
      </c>
      <c r="G6991" s="1" t="e">
        <f>MIN(Table14[[#This Row],[Medicare Outpatient Allowable Rate]:[United Healthcare Outpatient Allowable Rate]])</f>
        <v>#N/A</v>
      </c>
      <c r="H6991" s="1" t="e">
        <f>MAX(Table14[[#This Row],[Medicare Outpatient Allowable Rate]:[United Healthcare Outpatient Allowable Rate]])</f>
        <v>#N/A</v>
      </c>
      <c r="I6991" s="1" t="e">
        <v>#N/A</v>
      </c>
      <c r="J6991" s="1">
        <f>SUM(Table14[[#This Row],[Price]]*0.85)</f>
        <v>0</v>
      </c>
      <c r="K6991" s="1">
        <f>SUM(Table14[[#This Row],[Price]]*0.82)</f>
        <v>0</v>
      </c>
      <c r="L6991" s="1">
        <f>SUM(Table14[[#This Row],[Price]]*0.85)</f>
        <v>0</v>
      </c>
      <c r="M6991" s="1">
        <f>SUM(Table14[[#This Row],[Price]]*0.75)</f>
        <v>0</v>
      </c>
      <c r="N6991" s="1">
        <f>SUM(Table14[[#This Row],[Price]]*0.85)</f>
        <v>0</v>
      </c>
      <c r="O6991" s="1">
        <f>SUM(Table14[[#This Row],[Price]]*0.7)</f>
        <v>0</v>
      </c>
      <c r="P6991" s="1" t="s">
        <v>24</v>
      </c>
      <c r="Q6991" s="1" t="s">
        <v>25</v>
      </c>
    </row>
    <row r="6992" spans="1:17" x14ac:dyDescent="0.35">
      <c r="A6992">
        <v>49089503</v>
      </c>
      <c r="B6992" t="s">
        <v>7261</v>
      </c>
      <c r="F6992" s="7">
        <v>0</v>
      </c>
      <c r="G6992" s="1" t="e">
        <f>MIN(Table14[[#This Row],[Medicare Outpatient Allowable Rate]:[United Healthcare Outpatient Allowable Rate]])</f>
        <v>#N/A</v>
      </c>
      <c r="H6992" s="1" t="e">
        <f>MAX(Table14[[#This Row],[Medicare Outpatient Allowable Rate]:[United Healthcare Outpatient Allowable Rate]])</f>
        <v>#N/A</v>
      </c>
      <c r="I6992" s="1" t="e">
        <v>#N/A</v>
      </c>
      <c r="J6992" s="1">
        <f>SUM(Table14[[#This Row],[Price]]*0.85)</f>
        <v>0</v>
      </c>
      <c r="K6992" s="1">
        <f>SUM(Table14[[#This Row],[Price]]*0.82)</f>
        <v>0</v>
      </c>
      <c r="L6992" s="1">
        <f>SUM(Table14[[#This Row],[Price]]*0.85)</f>
        <v>0</v>
      </c>
      <c r="M6992" s="1">
        <f>SUM(Table14[[#This Row],[Price]]*0.75)</f>
        <v>0</v>
      </c>
      <c r="N6992" s="1">
        <f>SUM(Table14[[#This Row],[Price]]*0.85)</f>
        <v>0</v>
      </c>
      <c r="O6992" s="1">
        <f>SUM(Table14[[#This Row],[Price]]*0.7)</f>
        <v>0</v>
      </c>
      <c r="P6992" s="1" t="s">
        <v>24</v>
      </c>
      <c r="Q6992" s="1" t="s">
        <v>25</v>
      </c>
    </row>
    <row r="6993" spans="1:17" x14ac:dyDescent="0.35">
      <c r="A6993">
        <v>49089650</v>
      </c>
      <c r="B6993" t="s">
        <v>7262</v>
      </c>
      <c r="F6993" s="7">
        <v>0</v>
      </c>
      <c r="G6993" s="1" t="e">
        <f>MIN(Table14[[#This Row],[Medicare Outpatient Allowable Rate]:[United Healthcare Outpatient Allowable Rate]])</f>
        <v>#N/A</v>
      </c>
      <c r="H6993" s="1" t="e">
        <f>MAX(Table14[[#This Row],[Medicare Outpatient Allowable Rate]:[United Healthcare Outpatient Allowable Rate]])</f>
        <v>#N/A</v>
      </c>
      <c r="I6993" s="1" t="e">
        <v>#N/A</v>
      </c>
      <c r="J6993" s="1">
        <f>SUM(Table14[[#This Row],[Price]]*0.85)</f>
        <v>0</v>
      </c>
      <c r="K6993" s="1">
        <f>SUM(Table14[[#This Row],[Price]]*0.82)</f>
        <v>0</v>
      </c>
      <c r="L6993" s="1">
        <f>SUM(Table14[[#This Row],[Price]]*0.85)</f>
        <v>0</v>
      </c>
      <c r="M6993" s="1">
        <f>SUM(Table14[[#This Row],[Price]]*0.75)</f>
        <v>0</v>
      </c>
      <c r="N6993" s="1">
        <f>SUM(Table14[[#This Row],[Price]]*0.85)</f>
        <v>0</v>
      </c>
      <c r="O6993" s="1">
        <f>SUM(Table14[[#This Row],[Price]]*0.7)</f>
        <v>0</v>
      </c>
      <c r="P6993" s="1" t="s">
        <v>24</v>
      </c>
      <c r="Q6993" s="1" t="s">
        <v>25</v>
      </c>
    </row>
    <row r="6994" spans="1:17" x14ac:dyDescent="0.35">
      <c r="A6994">
        <v>49089493</v>
      </c>
      <c r="B6994" t="s">
        <v>7263</v>
      </c>
      <c r="F6994" s="7">
        <v>0</v>
      </c>
      <c r="G6994" s="1" t="e">
        <f>MIN(Table14[[#This Row],[Medicare Outpatient Allowable Rate]:[United Healthcare Outpatient Allowable Rate]])</f>
        <v>#N/A</v>
      </c>
      <c r="H6994" s="1" t="e">
        <f>MAX(Table14[[#This Row],[Medicare Outpatient Allowable Rate]:[United Healthcare Outpatient Allowable Rate]])</f>
        <v>#N/A</v>
      </c>
      <c r="I6994" s="1" t="e">
        <v>#N/A</v>
      </c>
      <c r="J6994" s="1">
        <f>SUM(Table14[[#This Row],[Price]]*0.85)</f>
        <v>0</v>
      </c>
      <c r="K6994" s="1">
        <f>SUM(Table14[[#This Row],[Price]]*0.82)</f>
        <v>0</v>
      </c>
      <c r="L6994" s="1">
        <f>SUM(Table14[[#This Row],[Price]]*0.85)</f>
        <v>0</v>
      </c>
      <c r="M6994" s="1">
        <f>SUM(Table14[[#This Row],[Price]]*0.75)</f>
        <v>0</v>
      </c>
      <c r="N6994" s="1">
        <f>SUM(Table14[[#This Row],[Price]]*0.85)</f>
        <v>0</v>
      </c>
      <c r="O6994" s="1">
        <f>SUM(Table14[[#This Row],[Price]]*0.7)</f>
        <v>0</v>
      </c>
      <c r="P6994" s="1" t="s">
        <v>24</v>
      </c>
      <c r="Q6994" s="1" t="s">
        <v>25</v>
      </c>
    </row>
    <row r="6995" spans="1:17" x14ac:dyDescent="0.35">
      <c r="A6995">
        <v>49089658</v>
      </c>
      <c r="B6995" t="s">
        <v>7264</v>
      </c>
      <c r="F6995" s="7">
        <v>0</v>
      </c>
      <c r="G6995" s="1" t="e">
        <f>MIN(Table14[[#This Row],[Medicare Outpatient Allowable Rate]:[United Healthcare Outpatient Allowable Rate]])</f>
        <v>#N/A</v>
      </c>
      <c r="H6995" s="1" t="e">
        <f>MAX(Table14[[#This Row],[Medicare Outpatient Allowable Rate]:[United Healthcare Outpatient Allowable Rate]])</f>
        <v>#N/A</v>
      </c>
      <c r="I6995" s="1" t="e">
        <v>#N/A</v>
      </c>
      <c r="J6995" s="1">
        <f>SUM(Table14[[#This Row],[Price]]*0.85)</f>
        <v>0</v>
      </c>
      <c r="K6995" s="1">
        <f>SUM(Table14[[#This Row],[Price]]*0.82)</f>
        <v>0</v>
      </c>
      <c r="L6995" s="1">
        <f>SUM(Table14[[#This Row],[Price]]*0.85)</f>
        <v>0</v>
      </c>
      <c r="M6995" s="1">
        <f>SUM(Table14[[#This Row],[Price]]*0.75)</f>
        <v>0</v>
      </c>
      <c r="N6995" s="1">
        <f>SUM(Table14[[#This Row],[Price]]*0.85)</f>
        <v>0</v>
      </c>
      <c r="O6995" s="1">
        <f>SUM(Table14[[#This Row],[Price]]*0.7)</f>
        <v>0</v>
      </c>
      <c r="P6995" s="1" t="s">
        <v>24</v>
      </c>
      <c r="Q6995" s="1" t="s">
        <v>25</v>
      </c>
    </row>
    <row r="6996" spans="1:17" x14ac:dyDescent="0.35">
      <c r="A6996">
        <v>49089665</v>
      </c>
      <c r="B6996" t="s">
        <v>7265</v>
      </c>
      <c r="F6996" s="7">
        <v>0</v>
      </c>
      <c r="G6996" s="1" t="e">
        <f>MIN(Table14[[#This Row],[Medicare Outpatient Allowable Rate]:[United Healthcare Outpatient Allowable Rate]])</f>
        <v>#N/A</v>
      </c>
      <c r="H6996" s="1" t="e">
        <f>MAX(Table14[[#This Row],[Medicare Outpatient Allowable Rate]:[United Healthcare Outpatient Allowable Rate]])</f>
        <v>#N/A</v>
      </c>
      <c r="I6996" s="1" t="e">
        <v>#N/A</v>
      </c>
      <c r="J6996" s="1">
        <f>SUM(Table14[[#This Row],[Price]]*0.85)</f>
        <v>0</v>
      </c>
      <c r="K6996" s="1">
        <f>SUM(Table14[[#This Row],[Price]]*0.82)</f>
        <v>0</v>
      </c>
      <c r="L6996" s="1">
        <f>SUM(Table14[[#This Row],[Price]]*0.85)</f>
        <v>0</v>
      </c>
      <c r="M6996" s="1">
        <f>SUM(Table14[[#This Row],[Price]]*0.75)</f>
        <v>0</v>
      </c>
      <c r="N6996" s="1">
        <f>SUM(Table14[[#This Row],[Price]]*0.85)</f>
        <v>0</v>
      </c>
      <c r="O6996" s="1">
        <f>SUM(Table14[[#This Row],[Price]]*0.7)</f>
        <v>0</v>
      </c>
      <c r="P6996" s="1" t="s">
        <v>24</v>
      </c>
      <c r="Q6996" s="1" t="s">
        <v>25</v>
      </c>
    </row>
    <row r="6997" spans="1:17" x14ac:dyDescent="0.35">
      <c r="A6997">
        <v>49089509</v>
      </c>
      <c r="B6997" t="s">
        <v>7266</v>
      </c>
      <c r="F6997" s="7">
        <v>0</v>
      </c>
      <c r="G6997" s="1" t="e">
        <f>MIN(Table14[[#This Row],[Medicare Outpatient Allowable Rate]:[United Healthcare Outpatient Allowable Rate]])</f>
        <v>#N/A</v>
      </c>
      <c r="H6997" s="1" t="e">
        <f>MAX(Table14[[#This Row],[Medicare Outpatient Allowable Rate]:[United Healthcare Outpatient Allowable Rate]])</f>
        <v>#N/A</v>
      </c>
      <c r="I6997" s="1" t="e">
        <v>#N/A</v>
      </c>
      <c r="J6997" s="1">
        <f>SUM(Table14[[#This Row],[Price]]*0.85)</f>
        <v>0</v>
      </c>
      <c r="K6997" s="1">
        <f>SUM(Table14[[#This Row],[Price]]*0.82)</f>
        <v>0</v>
      </c>
      <c r="L6997" s="1">
        <f>SUM(Table14[[#This Row],[Price]]*0.85)</f>
        <v>0</v>
      </c>
      <c r="M6997" s="1">
        <f>SUM(Table14[[#This Row],[Price]]*0.75)</f>
        <v>0</v>
      </c>
      <c r="N6997" s="1">
        <f>SUM(Table14[[#This Row],[Price]]*0.85)</f>
        <v>0</v>
      </c>
      <c r="O6997" s="1">
        <f>SUM(Table14[[#This Row],[Price]]*0.7)</f>
        <v>0</v>
      </c>
      <c r="P6997" s="1" t="s">
        <v>24</v>
      </c>
      <c r="Q6997" s="1" t="s">
        <v>25</v>
      </c>
    </row>
    <row r="6998" spans="1:17" x14ac:dyDescent="0.35">
      <c r="A6998">
        <v>49089499</v>
      </c>
      <c r="B6998" t="s">
        <v>7267</v>
      </c>
      <c r="F6998" s="7">
        <v>0</v>
      </c>
      <c r="G6998" s="1" t="e">
        <f>MIN(Table14[[#This Row],[Medicare Outpatient Allowable Rate]:[United Healthcare Outpatient Allowable Rate]])</f>
        <v>#N/A</v>
      </c>
      <c r="H6998" s="1" t="e">
        <f>MAX(Table14[[#This Row],[Medicare Outpatient Allowable Rate]:[United Healthcare Outpatient Allowable Rate]])</f>
        <v>#N/A</v>
      </c>
      <c r="I6998" s="1" t="e">
        <v>#N/A</v>
      </c>
      <c r="J6998" s="1">
        <f>SUM(Table14[[#This Row],[Price]]*0.85)</f>
        <v>0</v>
      </c>
      <c r="K6998" s="1">
        <f>SUM(Table14[[#This Row],[Price]]*0.82)</f>
        <v>0</v>
      </c>
      <c r="L6998" s="1">
        <f>SUM(Table14[[#This Row],[Price]]*0.85)</f>
        <v>0</v>
      </c>
      <c r="M6998" s="1">
        <f>SUM(Table14[[#This Row],[Price]]*0.75)</f>
        <v>0</v>
      </c>
      <c r="N6998" s="1">
        <f>SUM(Table14[[#This Row],[Price]]*0.85)</f>
        <v>0</v>
      </c>
      <c r="O6998" s="1">
        <f>SUM(Table14[[#This Row],[Price]]*0.7)</f>
        <v>0</v>
      </c>
      <c r="P6998" s="1" t="s">
        <v>24</v>
      </c>
      <c r="Q6998" s="1" t="s">
        <v>25</v>
      </c>
    </row>
    <row r="6999" spans="1:17" x14ac:dyDescent="0.35">
      <c r="A6999">
        <v>49089550</v>
      </c>
      <c r="B6999" t="s">
        <v>7268</v>
      </c>
      <c r="F6999" s="7">
        <v>0</v>
      </c>
      <c r="G6999" s="1" t="e">
        <f>MIN(Table14[[#This Row],[Medicare Outpatient Allowable Rate]:[United Healthcare Outpatient Allowable Rate]])</f>
        <v>#N/A</v>
      </c>
      <c r="H6999" s="1" t="e">
        <f>MAX(Table14[[#This Row],[Medicare Outpatient Allowable Rate]:[United Healthcare Outpatient Allowable Rate]])</f>
        <v>#N/A</v>
      </c>
      <c r="I6999" s="1" t="e">
        <v>#N/A</v>
      </c>
      <c r="J6999" s="1">
        <f>SUM(Table14[[#This Row],[Price]]*0.85)</f>
        <v>0</v>
      </c>
      <c r="K6999" s="1">
        <f>SUM(Table14[[#This Row],[Price]]*0.82)</f>
        <v>0</v>
      </c>
      <c r="L6999" s="1">
        <f>SUM(Table14[[#This Row],[Price]]*0.85)</f>
        <v>0</v>
      </c>
      <c r="M6999" s="1">
        <f>SUM(Table14[[#This Row],[Price]]*0.75)</f>
        <v>0</v>
      </c>
      <c r="N6999" s="1">
        <f>SUM(Table14[[#This Row],[Price]]*0.85)</f>
        <v>0</v>
      </c>
      <c r="O6999" s="1">
        <f>SUM(Table14[[#This Row],[Price]]*0.7)</f>
        <v>0</v>
      </c>
      <c r="P6999" s="1" t="s">
        <v>24</v>
      </c>
      <c r="Q6999" s="1" t="s">
        <v>25</v>
      </c>
    </row>
    <row r="7000" spans="1:17" x14ac:dyDescent="0.35">
      <c r="A7000">
        <v>49089504</v>
      </c>
      <c r="B7000" t="s">
        <v>7269</v>
      </c>
      <c r="F7000" s="7">
        <v>0</v>
      </c>
      <c r="G7000" s="1" t="e">
        <f>MIN(Table14[[#This Row],[Medicare Outpatient Allowable Rate]:[United Healthcare Outpatient Allowable Rate]])</f>
        <v>#N/A</v>
      </c>
      <c r="H7000" s="1" t="e">
        <f>MAX(Table14[[#This Row],[Medicare Outpatient Allowable Rate]:[United Healthcare Outpatient Allowable Rate]])</f>
        <v>#N/A</v>
      </c>
      <c r="I7000" s="1" t="e">
        <v>#N/A</v>
      </c>
      <c r="J7000" s="1">
        <f>SUM(Table14[[#This Row],[Price]]*0.85)</f>
        <v>0</v>
      </c>
      <c r="K7000" s="1">
        <f>SUM(Table14[[#This Row],[Price]]*0.82)</f>
        <v>0</v>
      </c>
      <c r="L7000" s="1">
        <f>SUM(Table14[[#This Row],[Price]]*0.85)</f>
        <v>0</v>
      </c>
      <c r="M7000" s="1">
        <f>SUM(Table14[[#This Row],[Price]]*0.75)</f>
        <v>0</v>
      </c>
      <c r="N7000" s="1">
        <f>SUM(Table14[[#This Row],[Price]]*0.85)</f>
        <v>0</v>
      </c>
      <c r="O7000" s="1">
        <f>SUM(Table14[[#This Row],[Price]]*0.7)</f>
        <v>0</v>
      </c>
      <c r="P7000" s="1" t="s">
        <v>24</v>
      </c>
      <c r="Q7000" s="1" t="s">
        <v>25</v>
      </c>
    </row>
    <row r="7001" spans="1:17" x14ac:dyDescent="0.35">
      <c r="A7001">
        <v>49089498</v>
      </c>
      <c r="B7001" t="s">
        <v>7270</v>
      </c>
      <c r="F7001" s="7">
        <v>0</v>
      </c>
      <c r="G7001" s="1" t="e">
        <f>MIN(Table14[[#This Row],[Medicare Outpatient Allowable Rate]:[United Healthcare Outpatient Allowable Rate]])</f>
        <v>#N/A</v>
      </c>
      <c r="H7001" s="1" t="e">
        <f>MAX(Table14[[#This Row],[Medicare Outpatient Allowable Rate]:[United Healthcare Outpatient Allowable Rate]])</f>
        <v>#N/A</v>
      </c>
      <c r="I7001" s="1" t="e">
        <v>#N/A</v>
      </c>
      <c r="J7001" s="1">
        <f>SUM(Table14[[#This Row],[Price]]*0.85)</f>
        <v>0</v>
      </c>
      <c r="K7001" s="1">
        <f>SUM(Table14[[#This Row],[Price]]*0.82)</f>
        <v>0</v>
      </c>
      <c r="L7001" s="1">
        <f>SUM(Table14[[#This Row],[Price]]*0.85)</f>
        <v>0</v>
      </c>
      <c r="M7001" s="1">
        <f>SUM(Table14[[#This Row],[Price]]*0.75)</f>
        <v>0</v>
      </c>
      <c r="N7001" s="1">
        <f>SUM(Table14[[#This Row],[Price]]*0.85)</f>
        <v>0</v>
      </c>
      <c r="O7001" s="1">
        <f>SUM(Table14[[#This Row],[Price]]*0.7)</f>
        <v>0</v>
      </c>
      <c r="P7001" s="1" t="s">
        <v>24</v>
      </c>
      <c r="Q7001" s="1" t="s">
        <v>25</v>
      </c>
    </row>
    <row r="7002" spans="1:17" x14ac:dyDescent="0.35">
      <c r="A7002">
        <v>49089494</v>
      </c>
      <c r="B7002" t="s">
        <v>7271</v>
      </c>
      <c r="F7002" s="7">
        <v>0</v>
      </c>
      <c r="G7002" s="1" t="e">
        <f>MIN(Table14[[#This Row],[Medicare Outpatient Allowable Rate]:[United Healthcare Outpatient Allowable Rate]])</f>
        <v>#N/A</v>
      </c>
      <c r="H7002" s="1" t="e">
        <f>MAX(Table14[[#This Row],[Medicare Outpatient Allowable Rate]:[United Healthcare Outpatient Allowable Rate]])</f>
        <v>#N/A</v>
      </c>
      <c r="I7002" s="1" t="e">
        <v>#N/A</v>
      </c>
      <c r="J7002" s="1">
        <f>SUM(Table14[[#This Row],[Price]]*0.85)</f>
        <v>0</v>
      </c>
      <c r="K7002" s="1">
        <f>SUM(Table14[[#This Row],[Price]]*0.82)</f>
        <v>0</v>
      </c>
      <c r="L7002" s="1">
        <f>SUM(Table14[[#This Row],[Price]]*0.85)</f>
        <v>0</v>
      </c>
      <c r="M7002" s="1">
        <f>SUM(Table14[[#This Row],[Price]]*0.75)</f>
        <v>0</v>
      </c>
      <c r="N7002" s="1">
        <f>SUM(Table14[[#This Row],[Price]]*0.85)</f>
        <v>0</v>
      </c>
      <c r="O7002" s="1">
        <f>SUM(Table14[[#This Row],[Price]]*0.7)</f>
        <v>0</v>
      </c>
      <c r="P7002" s="1" t="s">
        <v>24</v>
      </c>
      <c r="Q7002" s="1" t="s">
        <v>25</v>
      </c>
    </row>
    <row r="7003" spans="1:17" x14ac:dyDescent="0.35">
      <c r="A7003">
        <v>49089581</v>
      </c>
      <c r="B7003" t="s">
        <v>7272</v>
      </c>
      <c r="F7003" s="7">
        <v>0</v>
      </c>
      <c r="G7003" s="1" t="e">
        <f>MIN(Table14[[#This Row],[Medicare Outpatient Allowable Rate]:[United Healthcare Outpatient Allowable Rate]])</f>
        <v>#N/A</v>
      </c>
      <c r="H7003" s="1" t="e">
        <f>MAX(Table14[[#This Row],[Medicare Outpatient Allowable Rate]:[United Healthcare Outpatient Allowable Rate]])</f>
        <v>#N/A</v>
      </c>
      <c r="I7003" s="1" t="e">
        <v>#N/A</v>
      </c>
      <c r="J7003" s="1">
        <f>SUM(Table14[[#This Row],[Price]]*0.85)</f>
        <v>0</v>
      </c>
      <c r="K7003" s="1">
        <f>SUM(Table14[[#This Row],[Price]]*0.82)</f>
        <v>0</v>
      </c>
      <c r="L7003" s="1">
        <f>SUM(Table14[[#This Row],[Price]]*0.85)</f>
        <v>0</v>
      </c>
      <c r="M7003" s="1">
        <f>SUM(Table14[[#This Row],[Price]]*0.75)</f>
        <v>0</v>
      </c>
      <c r="N7003" s="1">
        <f>SUM(Table14[[#This Row],[Price]]*0.85)</f>
        <v>0</v>
      </c>
      <c r="O7003" s="1">
        <f>SUM(Table14[[#This Row],[Price]]*0.7)</f>
        <v>0</v>
      </c>
      <c r="P7003" s="1" t="s">
        <v>24</v>
      </c>
      <c r="Q7003" s="1" t="s">
        <v>25</v>
      </c>
    </row>
    <row r="7004" spans="1:17" x14ac:dyDescent="0.35">
      <c r="A7004">
        <v>49089502</v>
      </c>
      <c r="B7004" t="s">
        <v>7273</v>
      </c>
      <c r="F7004" s="7">
        <v>0</v>
      </c>
      <c r="G7004" s="1" t="e">
        <f>MIN(Table14[[#This Row],[Medicare Outpatient Allowable Rate]:[United Healthcare Outpatient Allowable Rate]])</f>
        <v>#N/A</v>
      </c>
      <c r="H7004" s="1" t="e">
        <f>MAX(Table14[[#This Row],[Medicare Outpatient Allowable Rate]:[United Healthcare Outpatient Allowable Rate]])</f>
        <v>#N/A</v>
      </c>
      <c r="I7004" s="1" t="e">
        <v>#N/A</v>
      </c>
      <c r="J7004" s="1">
        <f>SUM(Table14[[#This Row],[Price]]*0.85)</f>
        <v>0</v>
      </c>
      <c r="K7004" s="1">
        <f>SUM(Table14[[#This Row],[Price]]*0.82)</f>
        <v>0</v>
      </c>
      <c r="L7004" s="1">
        <f>SUM(Table14[[#This Row],[Price]]*0.85)</f>
        <v>0</v>
      </c>
      <c r="M7004" s="1">
        <f>SUM(Table14[[#This Row],[Price]]*0.75)</f>
        <v>0</v>
      </c>
      <c r="N7004" s="1">
        <f>SUM(Table14[[#This Row],[Price]]*0.85)</f>
        <v>0</v>
      </c>
      <c r="O7004" s="1">
        <f>SUM(Table14[[#This Row],[Price]]*0.7)</f>
        <v>0</v>
      </c>
      <c r="P7004" s="1" t="s">
        <v>24</v>
      </c>
      <c r="Q7004" s="1" t="s">
        <v>25</v>
      </c>
    </row>
    <row r="7005" spans="1:17" x14ac:dyDescent="0.35">
      <c r="A7005">
        <v>49089505</v>
      </c>
      <c r="B7005" t="s">
        <v>7274</v>
      </c>
      <c r="F7005" s="7">
        <v>0</v>
      </c>
      <c r="G7005" s="1" t="e">
        <f>MIN(Table14[[#This Row],[Medicare Outpatient Allowable Rate]:[United Healthcare Outpatient Allowable Rate]])</f>
        <v>#N/A</v>
      </c>
      <c r="H7005" s="1" t="e">
        <f>MAX(Table14[[#This Row],[Medicare Outpatient Allowable Rate]:[United Healthcare Outpatient Allowable Rate]])</f>
        <v>#N/A</v>
      </c>
      <c r="I7005" s="1" t="e">
        <v>#N/A</v>
      </c>
      <c r="J7005" s="1">
        <f>SUM(Table14[[#This Row],[Price]]*0.85)</f>
        <v>0</v>
      </c>
      <c r="K7005" s="1">
        <f>SUM(Table14[[#This Row],[Price]]*0.82)</f>
        <v>0</v>
      </c>
      <c r="L7005" s="1">
        <f>SUM(Table14[[#This Row],[Price]]*0.85)</f>
        <v>0</v>
      </c>
      <c r="M7005" s="1">
        <f>SUM(Table14[[#This Row],[Price]]*0.75)</f>
        <v>0</v>
      </c>
      <c r="N7005" s="1">
        <f>SUM(Table14[[#This Row],[Price]]*0.85)</f>
        <v>0</v>
      </c>
      <c r="O7005" s="1">
        <f>SUM(Table14[[#This Row],[Price]]*0.7)</f>
        <v>0</v>
      </c>
      <c r="P7005" s="1" t="s">
        <v>24</v>
      </c>
      <c r="Q7005" s="1" t="s">
        <v>25</v>
      </c>
    </row>
    <row r="7006" spans="1:17" x14ac:dyDescent="0.35">
      <c r="A7006">
        <v>49089663</v>
      </c>
      <c r="B7006" t="s">
        <v>7275</v>
      </c>
      <c r="F7006" s="7">
        <v>0</v>
      </c>
      <c r="G7006" s="1" t="e">
        <f>MIN(Table14[[#This Row],[Medicare Outpatient Allowable Rate]:[United Healthcare Outpatient Allowable Rate]])</f>
        <v>#N/A</v>
      </c>
      <c r="H7006" s="1" t="e">
        <f>MAX(Table14[[#This Row],[Medicare Outpatient Allowable Rate]:[United Healthcare Outpatient Allowable Rate]])</f>
        <v>#N/A</v>
      </c>
      <c r="I7006" s="1" t="e">
        <v>#N/A</v>
      </c>
      <c r="J7006" s="1">
        <f>SUM(Table14[[#This Row],[Price]]*0.85)</f>
        <v>0</v>
      </c>
      <c r="K7006" s="1">
        <f>SUM(Table14[[#This Row],[Price]]*0.82)</f>
        <v>0</v>
      </c>
      <c r="L7006" s="1">
        <f>SUM(Table14[[#This Row],[Price]]*0.85)</f>
        <v>0</v>
      </c>
      <c r="M7006" s="1">
        <f>SUM(Table14[[#This Row],[Price]]*0.75)</f>
        <v>0</v>
      </c>
      <c r="N7006" s="1">
        <f>SUM(Table14[[#This Row],[Price]]*0.85)</f>
        <v>0</v>
      </c>
      <c r="O7006" s="1">
        <f>SUM(Table14[[#This Row],[Price]]*0.7)</f>
        <v>0</v>
      </c>
      <c r="P7006" s="1" t="s">
        <v>24</v>
      </c>
      <c r="Q7006" s="1" t="s">
        <v>25</v>
      </c>
    </row>
    <row r="7007" spans="1:17" x14ac:dyDescent="0.35">
      <c r="A7007">
        <v>49089543</v>
      </c>
      <c r="B7007" t="s">
        <v>7276</v>
      </c>
      <c r="F7007" s="7">
        <v>0</v>
      </c>
      <c r="G7007" s="1" t="e">
        <f>MIN(Table14[[#This Row],[Medicare Outpatient Allowable Rate]:[United Healthcare Outpatient Allowable Rate]])</f>
        <v>#N/A</v>
      </c>
      <c r="H7007" s="1" t="e">
        <f>MAX(Table14[[#This Row],[Medicare Outpatient Allowable Rate]:[United Healthcare Outpatient Allowable Rate]])</f>
        <v>#N/A</v>
      </c>
      <c r="I7007" s="1" t="e">
        <v>#N/A</v>
      </c>
      <c r="J7007" s="1">
        <f>SUM(Table14[[#This Row],[Price]]*0.85)</f>
        <v>0</v>
      </c>
      <c r="K7007" s="1">
        <f>SUM(Table14[[#This Row],[Price]]*0.82)</f>
        <v>0</v>
      </c>
      <c r="L7007" s="1">
        <f>SUM(Table14[[#This Row],[Price]]*0.85)</f>
        <v>0</v>
      </c>
      <c r="M7007" s="1">
        <f>SUM(Table14[[#This Row],[Price]]*0.75)</f>
        <v>0</v>
      </c>
      <c r="N7007" s="1">
        <f>SUM(Table14[[#This Row],[Price]]*0.85)</f>
        <v>0</v>
      </c>
      <c r="O7007" s="1">
        <f>SUM(Table14[[#This Row],[Price]]*0.7)</f>
        <v>0</v>
      </c>
      <c r="P7007" s="1" t="s">
        <v>24</v>
      </c>
      <c r="Q7007" s="1" t="s">
        <v>25</v>
      </c>
    </row>
    <row r="7008" spans="1:17" x14ac:dyDescent="0.35">
      <c r="A7008">
        <v>49089496</v>
      </c>
      <c r="B7008" t="s">
        <v>7277</v>
      </c>
      <c r="F7008" s="7">
        <v>0</v>
      </c>
      <c r="G7008" s="1" t="e">
        <f>MIN(Table14[[#This Row],[Medicare Outpatient Allowable Rate]:[United Healthcare Outpatient Allowable Rate]])</f>
        <v>#N/A</v>
      </c>
      <c r="H7008" s="1" t="e">
        <f>MAX(Table14[[#This Row],[Medicare Outpatient Allowable Rate]:[United Healthcare Outpatient Allowable Rate]])</f>
        <v>#N/A</v>
      </c>
      <c r="I7008" s="1" t="e">
        <v>#N/A</v>
      </c>
      <c r="J7008" s="1">
        <f>SUM(Table14[[#This Row],[Price]]*0.85)</f>
        <v>0</v>
      </c>
      <c r="K7008" s="1">
        <f>SUM(Table14[[#This Row],[Price]]*0.82)</f>
        <v>0</v>
      </c>
      <c r="L7008" s="1">
        <f>SUM(Table14[[#This Row],[Price]]*0.85)</f>
        <v>0</v>
      </c>
      <c r="M7008" s="1">
        <f>SUM(Table14[[#This Row],[Price]]*0.75)</f>
        <v>0</v>
      </c>
      <c r="N7008" s="1">
        <f>SUM(Table14[[#This Row],[Price]]*0.85)</f>
        <v>0</v>
      </c>
      <c r="O7008" s="1">
        <f>SUM(Table14[[#This Row],[Price]]*0.7)</f>
        <v>0</v>
      </c>
      <c r="P7008" s="1" t="s">
        <v>24</v>
      </c>
      <c r="Q7008" s="1" t="s">
        <v>25</v>
      </c>
    </row>
    <row r="7009" spans="1:17" x14ac:dyDescent="0.35">
      <c r="A7009">
        <v>48960203</v>
      </c>
      <c r="B7009" t="s">
        <v>7278</v>
      </c>
      <c r="C7009" s="11" t="s">
        <v>10441</v>
      </c>
      <c r="D7009">
        <v>28</v>
      </c>
      <c r="F7009" s="7">
        <v>25.2</v>
      </c>
      <c r="G7009" s="1" t="e">
        <f>MIN(Table14[[#This Row],[Medicare Outpatient Allowable Rate]:[United Healthcare Outpatient Allowable Rate]])</f>
        <v>#N/A</v>
      </c>
      <c r="H7009" s="1" t="e">
        <f>MAX(Table14[[#This Row],[Medicare Outpatient Allowable Rate]:[United Healthcare Outpatient Allowable Rate]])</f>
        <v>#N/A</v>
      </c>
      <c r="I7009" s="1" t="e">
        <v>#N/A</v>
      </c>
      <c r="J7009" s="1">
        <f>SUM(Table14[[#This Row],[Price]]*0.85)</f>
        <v>23.8</v>
      </c>
      <c r="K7009" s="1">
        <f>SUM(Table14[[#This Row],[Price]]*0.82)</f>
        <v>22.959999999999997</v>
      </c>
      <c r="L7009" s="1">
        <f>SUM(Table14[[#This Row],[Price]]*0.85)</f>
        <v>23.8</v>
      </c>
      <c r="M7009" s="1">
        <f>SUM(Table14[[#This Row],[Price]]*0.75)</f>
        <v>21</v>
      </c>
      <c r="N7009" s="1">
        <f>SUM(Table14[[#This Row],[Price]]*0.85)</f>
        <v>23.8</v>
      </c>
      <c r="O7009" s="1">
        <f>SUM(Table14[[#This Row],[Price]]*0.7)</f>
        <v>19.599999999999998</v>
      </c>
      <c r="P7009" s="1" t="s">
        <v>24</v>
      </c>
      <c r="Q7009" s="1" t="s">
        <v>25</v>
      </c>
    </row>
    <row r="7010" spans="1:17" x14ac:dyDescent="0.35">
      <c r="A7010">
        <v>48960300</v>
      </c>
      <c r="B7010" t="s">
        <v>7279</v>
      </c>
      <c r="C7010" s="11" t="s">
        <v>10421</v>
      </c>
      <c r="D7010">
        <v>6</v>
      </c>
      <c r="F7010" s="7">
        <v>5.4</v>
      </c>
      <c r="G7010" s="1" t="e">
        <f>MIN(Table14[[#This Row],[Medicare Outpatient Allowable Rate]:[United Healthcare Outpatient Allowable Rate]])</f>
        <v>#N/A</v>
      </c>
      <c r="H7010" s="1" t="e">
        <f>MAX(Table14[[#This Row],[Medicare Outpatient Allowable Rate]:[United Healthcare Outpatient Allowable Rate]])</f>
        <v>#N/A</v>
      </c>
      <c r="I7010" s="1" t="e">
        <v>#N/A</v>
      </c>
      <c r="J7010" s="1">
        <f>SUM(Table14[[#This Row],[Price]]*0.85)</f>
        <v>5.0999999999999996</v>
      </c>
      <c r="K7010" s="1">
        <f>SUM(Table14[[#This Row],[Price]]*0.82)</f>
        <v>4.92</v>
      </c>
      <c r="L7010" s="1">
        <f>SUM(Table14[[#This Row],[Price]]*0.85)</f>
        <v>5.0999999999999996</v>
      </c>
      <c r="M7010" s="1">
        <f>SUM(Table14[[#This Row],[Price]]*0.75)</f>
        <v>4.5</v>
      </c>
      <c r="N7010" s="1">
        <f>SUM(Table14[[#This Row],[Price]]*0.85)</f>
        <v>5.0999999999999996</v>
      </c>
      <c r="O7010" s="1">
        <f>SUM(Table14[[#This Row],[Price]]*0.7)</f>
        <v>4.1999999999999993</v>
      </c>
      <c r="P7010" s="1" t="s">
        <v>24</v>
      </c>
      <c r="Q7010" s="1" t="s">
        <v>25</v>
      </c>
    </row>
    <row r="7011" spans="1:17" x14ac:dyDescent="0.35">
      <c r="A7011">
        <v>50399336</v>
      </c>
      <c r="B7011" t="s">
        <v>7280</v>
      </c>
      <c r="F7011" s="7">
        <v>0</v>
      </c>
      <c r="G7011" s="1" t="e">
        <f>MIN(Table14[[#This Row],[Medicare Outpatient Allowable Rate]:[United Healthcare Outpatient Allowable Rate]])</f>
        <v>#N/A</v>
      </c>
      <c r="H7011" s="1" t="e">
        <f>MAX(Table14[[#This Row],[Medicare Outpatient Allowable Rate]:[United Healthcare Outpatient Allowable Rate]])</f>
        <v>#N/A</v>
      </c>
      <c r="I7011" s="1" t="e">
        <v>#N/A</v>
      </c>
      <c r="J7011" s="1">
        <f>SUM(Table14[[#This Row],[Price]]*0.85)</f>
        <v>0</v>
      </c>
      <c r="K7011" s="1">
        <f>SUM(Table14[[#This Row],[Price]]*0.82)</f>
        <v>0</v>
      </c>
      <c r="L7011" s="1">
        <f>SUM(Table14[[#This Row],[Price]]*0.85)</f>
        <v>0</v>
      </c>
      <c r="M7011" s="1">
        <f>SUM(Table14[[#This Row],[Price]]*0.75)</f>
        <v>0</v>
      </c>
      <c r="N7011" s="1">
        <f>SUM(Table14[[#This Row],[Price]]*0.85)</f>
        <v>0</v>
      </c>
      <c r="O7011" s="1">
        <f>SUM(Table14[[#This Row],[Price]]*0.7)</f>
        <v>0</v>
      </c>
      <c r="P7011" s="1" t="s">
        <v>24</v>
      </c>
      <c r="Q7011" s="1" t="s">
        <v>25</v>
      </c>
    </row>
    <row r="7012" spans="1:17" x14ac:dyDescent="0.35">
      <c r="A7012">
        <v>48959299</v>
      </c>
      <c r="B7012" t="s">
        <v>7281</v>
      </c>
      <c r="F7012" s="7">
        <v>0</v>
      </c>
      <c r="G7012" s="1" t="e">
        <f>MIN(Table14[[#This Row],[Medicare Outpatient Allowable Rate]:[United Healthcare Outpatient Allowable Rate]])</f>
        <v>#N/A</v>
      </c>
      <c r="H7012" s="1" t="e">
        <f>MAX(Table14[[#This Row],[Medicare Outpatient Allowable Rate]:[United Healthcare Outpatient Allowable Rate]])</f>
        <v>#N/A</v>
      </c>
      <c r="I7012" s="1" t="e">
        <v>#N/A</v>
      </c>
      <c r="J7012" s="1">
        <f>SUM(Table14[[#This Row],[Price]]*0.85)</f>
        <v>0</v>
      </c>
      <c r="K7012" s="1">
        <f>SUM(Table14[[#This Row],[Price]]*0.82)</f>
        <v>0</v>
      </c>
      <c r="L7012" s="1">
        <f>SUM(Table14[[#This Row],[Price]]*0.85)</f>
        <v>0</v>
      </c>
      <c r="M7012" s="1">
        <f>SUM(Table14[[#This Row],[Price]]*0.75)</f>
        <v>0</v>
      </c>
      <c r="N7012" s="1">
        <f>SUM(Table14[[#This Row],[Price]]*0.85)</f>
        <v>0</v>
      </c>
      <c r="O7012" s="1">
        <f>SUM(Table14[[#This Row],[Price]]*0.7)</f>
        <v>0</v>
      </c>
      <c r="P7012" s="1" t="s">
        <v>24</v>
      </c>
      <c r="Q7012" s="1" t="s">
        <v>25</v>
      </c>
    </row>
    <row r="7013" spans="1:17" x14ac:dyDescent="0.35">
      <c r="A7013">
        <v>49190656</v>
      </c>
      <c r="B7013" t="s">
        <v>7282</v>
      </c>
      <c r="C7013" s="11" t="s">
        <v>10441</v>
      </c>
      <c r="D7013">
        <v>96</v>
      </c>
      <c r="F7013" s="7">
        <v>86.4</v>
      </c>
      <c r="G7013" s="1" t="e">
        <f>MIN(Table14[[#This Row],[Medicare Outpatient Allowable Rate]:[United Healthcare Outpatient Allowable Rate]])</f>
        <v>#N/A</v>
      </c>
      <c r="H7013" s="1" t="e">
        <f>MAX(Table14[[#This Row],[Medicare Outpatient Allowable Rate]:[United Healthcare Outpatient Allowable Rate]])</f>
        <v>#N/A</v>
      </c>
      <c r="I7013" s="1" t="e">
        <v>#N/A</v>
      </c>
      <c r="J7013" s="1">
        <f>SUM(Table14[[#This Row],[Price]]*0.85)</f>
        <v>81.599999999999994</v>
      </c>
      <c r="K7013" s="1">
        <f>SUM(Table14[[#This Row],[Price]]*0.82)</f>
        <v>78.72</v>
      </c>
      <c r="L7013" s="1">
        <f>SUM(Table14[[#This Row],[Price]]*0.85)</f>
        <v>81.599999999999994</v>
      </c>
      <c r="M7013" s="1">
        <f>SUM(Table14[[#This Row],[Price]]*0.75)</f>
        <v>72</v>
      </c>
      <c r="N7013" s="1">
        <f>SUM(Table14[[#This Row],[Price]]*0.85)</f>
        <v>81.599999999999994</v>
      </c>
      <c r="O7013" s="1">
        <f>SUM(Table14[[#This Row],[Price]]*0.7)</f>
        <v>67.199999999999989</v>
      </c>
      <c r="P7013" s="1" t="s">
        <v>24</v>
      </c>
      <c r="Q7013" s="1" t="s">
        <v>25</v>
      </c>
    </row>
    <row r="7014" spans="1:17" x14ac:dyDescent="0.35">
      <c r="A7014">
        <v>48960326</v>
      </c>
      <c r="B7014" t="s">
        <v>7283</v>
      </c>
      <c r="C7014" s="11" t="s">
        <v>10463</v>
      </c>
      <c r="D7014">
        <v>20</v>
      </c>
      <c r="F7014" s="7">
        <v>18</v>
      </c>
      <c r="G7014" s="1" t="e">
        <f>MIN(Table14[[#This Row],[Medicare Outpatient Allowable Rate]:[United Healthcare Outpatient Allowable Rate]])</f>
        <v>#N/A</v>
      </c>
      <c r="H7014" s="1" t="e">
        <f>MAX(Table14[[#This Row],[Medicare Outpatient Allowable Rate]:[United Healthcare Outpatient Allowable Rate]])</f>
        <v>#N/A</v>
      </c>
      <c r="I7014" s="1" t="e">
        <v>#N/A</v>
      </c>
      <c r="J7014" s="1">
        <f>SUM(Table14[[#This Row],[Price]]*0.85)</f>
        <v>17</v>
      </c>
      <c r="K7014" s="1">
        <f>SUM(Table14[[#This Row],[Price]]*0.82)</f>
        <v>16.399999999999999</v>
      </c>
      <c r="L7014" s="1">
        <f>SUM(Table14[[#This Row],[Price]]*0.85)</f>
        <v>17</v>
      </c>
      <c r="M7014" s="1">
        <f>SUM(Table14[[#This Row],[Price]]*0.75)</f>
        <v>15</v>
      </c>
      <c r="N7014" s="1">
        <f>SUM(Table14[[#This Row],[Price]]*0.85)</f>
        <v>17</v>
      </c>
      <c r="O7014" s="1">
        <f>SUM(Table14[[#This Row],[Price]]*0.7)</f>
        <v>14</v>
      </c>
      <c r="P7014" s="1" t="s">
        <v>24</v>
      </c>
      <c r="Q7014" s="1" t="s">
        <v>25</v>
      </c>
    </row>
    <row r="7015" spans="1:17" x14ac:dyDescent="0.35">
      <c r="A7015">
        <v>48960202</v>
      </c>
      <c r="B7015" t="s">
        <v>7284</v>
      </c>
      <c r="C7015" s="11" t="s">
        <v>10441</v>
      </c>
      <c r="D7015">
        <v>16</v>
      </c>
      <c r="F7015" s="7">
        <v>14.4</v>
      </c>
      <c r="G7015" s="1" t="e">
        <f>MIN(Table14[[#This Row],[Medicare Outpatient Allowable Rate]:[United Healthcare Outpatient Allowable Rate]])</f>
        <v>#N/A</v>
      </c>
      <c r="H7015" s="1" t="e">
        <f>MAX(Table14[[#This Row],[Medicare Outpatient Allowable Rate]:[United Healthcare Outpatient Allowable Rate]])</f>
        <v>#N/A</v>
      </c>
      <c r="I7015" s="1" t="e">
        <v>#N/A</v>
      </c>
      <c r="J7015" s="1">
        <f>SUM(Table14[[#This Row],[Price]]*0.85)</f>
        <v>13.6</v>
      </c>
      <c r="K7015" s="1">
        <f>SUM(Table14[[#This Row],[Price]]*0.82)</f>
        <v>13.12</v>
      </c>
      <c r="L7015" s="1">
        <f>SUM(Table14[[#This Row],[Price]]*0.85)</f>
        <v>13.6</v>
      </c>
      <c r="M7015" s="1">
        <f>SUM(Table14[[#This Row],[Price]]*0.75)</f>
        <v>12</v>
      </c>
      <c r="N7015" s="1">
        <f>SUM(Table14[[#This Row],[Price]]*0.85)</f>
        <v>13.6</v>
      </c>
      <c r="O7015" s="1">
        <f>SUM(Table14[[#This Row],[Price]]*0.7)</f>
        <v>11.2</v>
      </c>
      <c r="P7015" s="1" t="s">
        <v>24</v>
      </c>
      <c r="Q7015" s="1" t="s">
        <v>25</v>
      </c>
    </row>
    <row r="7016" spans="1:17" x14ac:dyDescent="0.35">
      <c r="A7016">
        <v>48960205</v>
      </c>
      <c r="B7016" t="s">
        <v>7285</v>
      </c>
      <c r="C7016" s="11" t="s">
        <v>10441</v>
      </c>
      <c r="D7016">
        <v>23</v>
      </c>
      <c r="F7016" s="7">
        <v>20.7</v>
      </c>
      <c r="G7016" s="1" t="e">
        <f>MIN(Table14[[#This Row],[Medicare Outpatient Allowable Rate]:[United Healthcare Outpatient Allowable Rate]])</f>
        <v>#N/A</v>
      </c>
      <c r="H7016" s="1" t="e">
        <f>MAX(Table14[[#This Row],[Medicare Outpatient Allowable Rate]:[United Healthcare Outpatient Allowable Rate]])</f>
        <v>#N/A</v>
      </c>
      <c r="I7016" s="1" t="e">
        <v>#N/A</v>
      </c>
      <c r="J7016" s="1">
        <f>SUM(Table14[[#This Row],[Price]]*0.85)</f>
        <v>19.55</v>
      </c>
      <c r="K7016" s="1">
        <f>SUM(Table14[[#This Row],[Price]]*0.82)</f>
        <v>18.86</v>
      </c>
      <c r="L7016" s="1">
        <f>SUM(Table14[[#This Row],[Price]]*0.85)</f>
        <v>19.55</v>
      </c>
      <c r="M7016" s="1">
        <f>SUM(Table14[[#This Row],[Price]]*0.75)</f>
        <v>17.25</v>
      </c>
      <c r="N7016" s="1">
        <f>SUM(Table14[[#This Row],[Price]]*0.85)</f>
        <v>19.55</v>
      </c>
      <c r="O7016" s="1">
        <f>SUM(Table14[[#This Row],[Price]]*0.7)</f>
        <v>16.099999999999998</v>
      </c>
      <c r="P7016" s="1" t="s">
        <v>24</v>
      </c>
      <c r="Q7016" s="1" t="s">
        <v>25</v>
      </c>
    </row>
    <row r="7017" spans="1:17" x14ac:dyDescent="0.35">
      <c r="A7017">
        <v>49481219</v>
      </c>
      <c r="B7017" t="s">
        <v>7286</v>
      </c>
      <c r="C7017" s="11" t="s">
        <v>10441</v>
      </c>
      <c r="D7017">
        <v>1</v>
      </c>
      <c r="F7017" s="7">
        <v>0.9</v>
      </c>
      <c r="G7017" s="1" t="e">
        <f>MIN(Table14[[#This Row],[Medicare Outpatient Allowable Rate]:[United Healthcare Outpatient Allowable Rate]])</f>
        <v>#N/A</v>
      </c>
      <c r="H7017" s="1" t="e">
        <f>MAX(Table14[[#This Row],[Medicare Outpatient Allowable Rate]:[United Healthcare Outpatient Allowable Rate]])</f>
        <v>#N/A</v>
      </c>
      <c r="I7017" s="1" t="e">
        <v>#N/A</v>
      </c>
      <c r="J7017" s="1">
        <f>SUM(Table14[[#This Row],[Price]]*0.85)</f>
        <v>0.85</v>
      </c>
      <c r="K7017" s="1">
        <f>SUM(Table14[[#This Row],[Price]]*0.82)</f>
        <v>0.82</v>
      </c>
      <c r="L7017" s="1">
        <f>SUM(Table14[[#This Row],[Price]]*0.85)</f>
        <v>0.85</v>
      </c>
      <c r="M7017" s="1">
        <f>SUM(Table14[[#This Row],[Price]]*0.75)</f>
        <v>0.75</v>
      </c>
      <c r="N7017" s="1">
        <f>SUM(Table14[[#This Row],[Price]]*0.85)</f>
        <v>0.85</v>
      </c>
      <c r="O7017" s="1">
        <f>SUM(Table14[[#This Row],[Price]]*0.7)</f>
        <v>0.7</v>
      </c>
      <c r="P7017" s="1" t="s">
        <v>24</v>
      </c>
      <c r="Q7017" s="1" t="s">
        <v>25</v>
      </c>
    </row>
    <row r="7018" spans="1:17" x14ac:dyDescent="0.35">
      <c r="A7018">
        <v>48959910</v>
      </c>
      <c r="B7018" t="s">
        <v>7287</v>
      </c>
      <c r="C7018" s="11" t="s">
        <v>10441</v>
      </c>
      <c r="D7018">
        <v>4</v>
      </c>
      <c r="F7018" s="7">
        <v>3.6</v>
      </c>
      <c r="G7018" s="1" t="e">
        <f>MIN(Table14[[#This Row],[Medicare Outpatient Allowable Rate]:[United Healthcare Outpatient Allowable Rate]])</f>
        <v>#N/A</v>
      </c>
      <c r="H7018" s="1" t="e">
        <f>MAX(Table14[[#This Row],[Medicare Outpatient Allowable Rate]:[United Healthcare Outpatient Allowable Rate]])</f>
        <v>#N/A</v>
      </c>
      <c r="I7018" s="1" t="e">
        <v>#N/A</v>
      </c>
      <c r="J7018" s="1">
        <f>SUM(Table14[[#This Row],[Price]]*0.85)</f>
        <v>3.4</v>
      </c>
      <c r="K7018" s="1">
        <f>SUM(Table14[[#This Row],[Price]]*0.82)</f>
        <v>3.28</v>
      </c>
      <c r="L7018" s="1">
        <f>SUM(Table14[[#This Row],[Price]]*0.85)</f>
        <v>3.4</v>
      </c>
      <c r="M7018" s="1">
        <f>SUM(Table14[[#This Row],[Price]]*0.75)</f>
        <v>3</v>
      </c>
      <c r="N7018" s="1">
        <f>SUM(Table14[[#This Row],[Price]]*0.85)</f>
        <v>3.4</v>
      </c>
      <c r="O7018" s="1">
        <f>SUM(Table14[[#This Row],[Price]]*0.7)</f>
        <v>2.8</v>
      </c>
      <c r="P7018" s="1" t="s">
        <v>24</v>
      </c>
      <c r="Q7018" s="1" t="s">
        <v>25</v>
      </c>
    </row>
    <row r="7019" spans="1:17" x14ac:dyDescent="0.35">
      <c r="A7019">
        <v>48959300</v>
      </c>
      <c r="B7019" t="s">
        <v>7288</v>
      </c>
      <c r="F7019" s="7">
        <v>0</v>
      </c>
      <c r="G7019" s="1" t="e">
        <f>MIN(Table14[[#This Row],[Medicare Outpatient Allowable Rate]:[United Healthcare Outpatient Allowable Rate]])</f>
        <v>#N/A</v>
      </c>
      <c r="H7019" s="1" t="e">
        <f>MAX(Table14[[#This Row],[Medicare Outpatient Allowable Rate]:[United Healthcare Outpatient Allowable Rate]])</f>
        <v>#N/A</v>
      </c>
      <c r="I7019" s="1" t="e">
        <v>#N/A</v>
      </c>
      <c r="J7019" s="1">
        <f>SUM(Table14[[#This Row],[Price]]*0.85)</f>
        <v>0</v>
      </c>
      <c r="K7019" s="1">
        <f>SUM(Table14[[#This Row],[Price]]*0.82)</f>
        <v>0</v>
      </c>
      <c r="L7019" s="1">
        <f>SUM(Table14[[#This Row],[Price]]*0.85)</f>
        <v>0</v>
      </c>
      <c r="M7019" s="1">
        <f>SUM(Table14[[#This Row],[Price]]*0.75)</f>
        <v>0</v>
      </c>
      <c r="N7019" s="1">
        <f>SUM(Table14[[#This Row],[Price]]*0.85)</f>
        <v>0</v>
      </c>
      <c r="O7019" s="1">
        <f>SUM(Table14[[#This Row],[Price]]*0.7)</f>
        <v>0</v>
      </c>
      <c r="P7019" s="1" t="s">
        <v>24</v>
      </c>
      <c r="Q7019" s="1" t="s">
        <v>25</v>
      </c>
    </row>
    <row r="7020" spans="1:17" x14ac:dyDescent="0.35">
      <c r="A7020">
        <v>51205156</v>
      </c>
      <c r="B7020" t="s">
        <v>7289</v>
      </c>
      <c r="F7020" s="7">
        <v>0</v>
      </c>
      <c r="G7020" s="1" t="e">
        <f>MIN(Table14[[#This Row],[Medicare Outpatient Allowable Rate]:[United Healthcare Outpatient Allowable Rate]])</f>
        <v>#N/A</v>
      </c>
      <c r="H7020" s="1" t="e">
        <f>MAX(Table14[[#This Row],[Medicare Outpatient Allowable Rate]:[United Healthcare Outpatient Allowable Rate]])</f>
        <v>#N/A</v>
      </c>
      <c r="I7020" s="1" t="e">
        <v>#N/A</v>
      </c>
      <c r="J7020" s="1">
        <f>SUM(Table14[[#This Row],[Price]]*0.85)</f>
        <v>0</v>
      </c>
      <c r="K7020" s="1">
        <f>SUM(Table14[[#This Row],[Price]]*0.82)</f>
        <v>0</v>
      </c>
      <c r="L7020" s="1">
        <f>SUM(Table14[[#This Row],[Price]]*0.85)</f>
        <v>0</v>
      </c>
      <c r="M7020" s="1">
        <f>SUM(Table14[[#This Row],[Price]]*0.75)</f>
        <v>0</v>
      </c>
      <c r="N7020" s="1">
        <f>SUM(Table14[[#This Row],[Price]]*0.85)</f>
        <v>0</v>
      </c>
      <c r="O7020" s="1">
        <f>SUM(Table14[[#This Row],[Price]]*0.7)</f>
        <v>0</v>
      </c>
      <c r="P7020" s="1" t="s">
        <v>24</v>
      </c>
      <c r="Q7020" s="1" t="s">
        <v>25</v>
      </c>
    </row>
    <row r="7021" spans="1:17" x14ac:dyDescent="0.35">
      <c r="A7021">
        <v>51435299</v>
      </c>
      <c r="B7021" t="s">
        <v>7290</v>
      </c>
      <c r="F7021" s="7">
        <v>0</v>
      </c>
      <c r="G7021" s="1" t="e">
        <f>MIN(Table14[[#This Row],[Medicare Outpatient Allowable Rate]:[United Healthcare Outpatient Allowable Rate]])</f>
        <v>#N/A</v>
      </c>
      <c r="H7021" s="1" t="e">
        <f>MAX(Table14[[#This Row],[Medicare Outpatient Allowable Rate]:[United Healthcare Outpatient Allowable Rate]])</f>
        <v>#N/A</v>
      </c>
      <c r="I7021" s="1" t="e">
        <v>#N/A</v>
      </c>
      <c r="J7021" s="1">
        <f>SUM(Table14[[#This Row],[Price]]*0.85)</f>
        <v>0</v>
      </c>
      <c r="K7021" s="1">
        <f>SUM(Table14[[#This Row],[Price]]*0.82)</f>
        <v>0</v>
      </c>
      <c r="L7021" s="1">
        <f>SUM(Table14[[#This Row],[Price]]*0.85)</f>
        <v>0</v>
      </c>
      <c r="M7021" s="1">
        <f>SUM(Table14[[#This Row],[Price]]*0.75)</f>
        <v>0</v>
      </c>
      <c r="N7021" s="1">
        <f>SUM(Table14[[#This Row],[Price]]*0.85)</f>
        <v>0</v>
      </c>
      <c r="O7021" s="1">
        <f>SUM(Table14[[#This Row],[Price]]*0.7)</f>
        <v>0</v>
      </c>
      <c r="P7021" s="1" t="s">
        <v>24</v>
      </c>
      <c r="Q7021" s="1" t="s">
        <v>25</v>
      </c>
    </row>
    <row r="7022" spans="1:17" x14ac:dyDescent="0.35">
      <c r="A7022">
        <v>50405266</v>
      </c>
      <c r="B7022" t="s">
        <v>7291</v>
      </c>
      <c r="C7022" s="11" t="s">
        <v>10441</v>
      </c>
      <c r="D7022">
        <v>13</v>
      </c>
      <c r="F7022" s="7">
        <v>11.7</v>
      </c>
      <c r="G7022" s="1" t="e">
        <f>MIN(Table14[[#This Row],[Medicare Outpatient Allowable Rate]:[United Healthcare Outpatient Allowable Rate]])</f>
        <v>#N/A</v>
      </c>
      <c r="H7022" s="1" t="e">
        <f>MAX(Table14[[#This Row],[Medicare Outpatient Allowable Rate]:[United Healthcare Outpatient Allowable Rate]])</f>
        <v>#N/A</v>
      </c>
      <c r="I7022" s="1" t="e">
        <v>#N/A</v>
      </c>
      <c r="J7022" s="1">
        <f>SUM(Table14[[#This Row],[Price]]*0.85)</f>
        <v>11.049999999999999</v>
      </c>
      <c r="K7022" s="1">
        <f>SUM(Table14[[#This Row],[Price]]*0.82)</f>
        <v>10.66</v>
      </c>
      <c r="L7022" s="1">
        <f>SUM(Table14[[#This Row],[Price]]*0.85)</f>
        <v>11.049999999999999</v>
      </c>
      <c r="M7022" s="1">
        <f>SUM(Table14[[#This Row],[Price]]*0.75)</f>
        <v>9.75</v>
      </c>
      <c r="N7022" s="1">
        <f>SUM(Table14[[#This Row],[Price]]*0.85)</f>
        <v>11.049999999999999</v>
      </c>
      <c r="O7022" s="1">
        <f>SUM(Table14[[#This Row],[Price]]*0.7)</f>
        <v>9.1</v>
      </c>
      <c r="P7022" s="1" t="s">
        <v>24</v>
      </c>
      <c r="Q7022" s="1" t="s">
        <v>25</v>
      </c>
    </row>
    <row r="7023" spans="1:17" x14ac:dyDescent="0.35">
      <c r="A7023">
        <v>48959706</v>
      </c>
      <c r="B7023" t="s">
        <v>7292</v>
      </c>
      <c r="C7023" s="11" t="s">
        <v>10441</v>
      </c>
      <c r="D7023">
        <v>3</v>
      </c>
      <c r="F7023" s="7">
        <v>2.7</v>
      </c>
      <c r="G7023" s="1" t="e">
        <f>MIN(Table14[[#This Row],[Medicare Outpatient Allowable Rate]:[United Healthcare Outpatient Allowable Rate]])</f>
        <v>#N/A</v>
      </c>
      <c r="H7023" s="1" t="e">
        <f>MAX(Table14[[#This Row],[Medicare Outpatient Allowable Rate]:[United Healthcare Outpatient Allowable Rate]])</f>
        <v>#N/A</v>
      </c>
      <c r="I7023" s="1" t="e">
        <v>#N/A</v>
      </c>
      <c r="J7023" s="1">
        <f>SUM(Table14[[#This Row],[Price]]*0.85)</f>
        <v>2.5499999999999998</v>
      </c>
      <c r="K7023" s="1">
        <f>SUM(Table14[[#This Row],[Price]]*0.82)</f>
        <v>2.46</v>
      </c>
      <c r="L7023" s="1">
        <f>SUM(Table14[[#This Row],[Price]]*0.85)</f>
        <v>2.5499999999999998</v>
      </c>
      <c r="M7023" s="1">
        <f>SUM(Table14[[#This Row],[Price]]*0.75)</f>
        <v>2.25</v>
      </c>
      <c r="N7023" s="1">
        <f>SUM(Table14[[#This Row],[Price]]*0.85)</f>
        <v>2.5499999999999998</v>
      </c>
      <c r="O7023" s="1">
        <f>SUM(Table14[[#This Row],[Price]]*0.7)</f>
        <v>2.0999999999999996</v>
      </c>
      <c r="P7023" s="1" t="s">
        <v>24</v>
      </c>
      <c r="Q7023" s="1" t="s">
        <v>25</v>
      </c>
    </row>
    <row r="7024" spans="1:17" x14ac:dyDescent="0.35">
      <c r="A7024">
        <v>48960166</v>
      </c>
      <c r="B7024" t="s">
        <v>7293</v>
      </c>
      <c r="C7024" s="11" t="s">
        <v>10421</v>
      </c>
      <c r="D7024">
        <v>126.02</v>
      </c>
      <c r="F7024" s="7">
        <v>113.41799999999999</v>
      </c>
      <c r="G7024" s="1" t="e">
        <f>MIN(Table14[[#This Row],[Medicare Outpatient Allowable Rate]:[United Healthcare Outpatient Allowable Rate]])</f>
        <v>#N/A</v>
      </c>
      <c r="H7024" s="1" t="e">
        <f>MAX(Table14[[#This Row],[Medicare Outpatient Allowable Rate]:[United Healthcare Outpatient Allowable Rate]])</f>
        <v>#N/A</v>
      </c>
      <c r="I7024" s="1" t="e">
        <v>#N/A</v>
      </c>
      <c r="J7024" s="1">
        <f>SUM(Table14[[#This Row],[Price]]*0.85)</f>
        <v>107.11699999999999</v>
      </c>
      <c r="K7024" s="1">
        <f>SUM(Table14[[#This Row],[Price]]*0.82)</f>
        <v>103.3364</v>
      </c>
      <c r="L7024" s="1">
        <f>SUM(Table14[[#This Row],[Price]]*0.85)</f>
        <v>107.11699999999999</v>
      </c>
      <c r="M7024" s="1">
        <f>SUM(Table14[[#This Row],[Price]]*0.75)</f>
        <v>94.515000000000001</v>
      </c>
      <c r="N7024" s="1">
        <f>SUM(Table14[[#This Row],[Price]]*0.85)</f>
        <v>107.11699999999999</v>
      </c>
      <c r="O7024" s="1">
        <f>SUM(Table14[[#This Row],[Price]]*0.7)</f>
        <v>88.213999999999999</v>
      </c>
      <c r="P7024" s="1" t="s">
        <v>24</v>
      </c>
      <c r="Q7024" s="1" t="s">
        <v>25</v>
      </c>
    </row>
    <row r="7025" spans="1:17" x14ac:dyDescent="0.35">
      <c r="A7025">
        <v>48959879</v>
      </c>
      <c r="B7025" t="s">
        <v>7294</v>
      </c>
      <c r="C7025" s="11" t="s">
        <v>10421</v>
      </c>
      <c r="D7025">
        <v>6</v>
      </c>
      <c r="F7025" s="7">
        <v>5.4</v>
      </c>
      <c r="G7025" s="1" t="e">
        <f>MIN(Table14[[#This Row],[Medicare Outpatient Allowable Rate]:[United Healthcare Outpatient Allowable Rate]])</f>
        <v>#N/A</v>
      </c>
      <c r="H7025" s="1" t="e">
        <f>MAX(Table14[[#This Row],[Medicare Outpatient Allowable Rate]:[United Healthcare Outpatient Allowable Rate]])</f>
        <v>#N/A</v>
      </c>
      <c r="I7025" s="1" t="e">
        <v>#N/A</v>
      </c>
      <c r="J7025" s="1">
        <f>SUM(Table14[[#This Row],[Price]]*0.85)</f>
        <v>5.0999999999999996</v>
      </c>
      <c r="K7025" s="1">
        <f>SUM(Table14[[#This Row],[Price]]*0.82)</f>
        <v>4.92</v>
      </c>
      <c r="L7025" s="1">
        <f>SUM(Table14[[#This Row],[Price]]*0.85)</f>
        <v>5.0999999999999996</v>
      </c>
      <c r="M7025" s="1">
        <f>SUM(Table14[[#This Row],[Price]]*0.75)</f>
        <v>4.5</v>
      </c>
      <c r="N7025" s="1">
        <f>SUM(Table14[[#This Row],[Price]]*0.85)</f>
        <v>5.0999999999999996</v>
      </c>
      <c r="O7025" s="1">
        <f>SUM(Table14[[#This Row],[Price]]*0.7)</f>
        <v>4.1999999999999993</v>
      </c>
      <c r="P7025" s="1" t="s">
        <v>24</v>
      </c>
      <c r="Q7025" s="1" t="s">
        <v>25</v>
      </c>
    </row>
    <row r="7026" spans="1:17" x14ac:dyDescent="0.35">
      <c r="A7026">
        <v>48959743</v>
      </c>
      <c r="B7026" t="s">
        <v>7295</v>
      </c>
      <c r="C7026" s="11" t="s">
        <v>10441</v>
      </c>
      <c r="D7026">
        <v>11</v>
      </c>
      <c r="F7026" s="7">
        <v>9.9</v>
      </c>
      <c r="G7026" s="1" t="e">
        <f>MIN(Table14[[#This Row],[Medicare Outpatient Allowable Rate]:[United Healthcare Outpatient Allowable Rate]])</f>
        <v>#N/A</v>
      </c>
      <c r="H7026" s="1" t="e">
        <f>MAX(Table14[[#This Row],[Medicare Outpatient Allowable Rate]:[United Healthcare Outpatient Allowable Rate]])</f>
        <v>#N/A</v>
      </c>
      <c r="I7026" s="1" t="e">
        <v>#N/A</v>
      </c>
      <c r="J7026" s="1">
        <f>SUM(Table14[[#This Row],[Price]]*0.85)</f>
        <v>9.35</v>
      </c>
      <c r="K7026" s="1">
        <f>SUM(Table14[[#This Row],[Price]]*0.82)</f>
        <v>9.02</v>
      </c>
      <c r="L7026" s="1">
        <f>SUM(Table14[[#This Row],[Price]]*0.85)</f>
        <v>9.35</v>
      </c>
      <c r="M7026" s="1">
        <f>SUM(Table14[[#This Row],[Price]]*0.75)</f>
        <v>8.25</v>
      </c>
      <c r="N7026" s="1">
        <f>SUM(Table14[[#This Row],[Price]]*0.85)</f>
        <v>9.35</v>
      </c>
      <c r="O7026" s="1">
        <f>SUM(Table14[[#This Row],[Price]]*0.7)</f>
        <v>7.6999999999999993</v>
      </c>
      <c r="P7026" s="1" t="s">
        <v>24</v>
      </c>
      <c r="Q7026" s="1" t="s">
        <v>25</v>
      </c>
    </row>
    <row r="7027" spans="1:17" x14ac:dyDescent="0.35">
      <c r="A7027">
        <v>48959880</v>
      </c>
      <c r="B7027" t="s">
        <v>7296</v>
      </c>
      <c r="C7027" s="11" t="s">
        <v>10441</v>
      </c>
      <c r="D7027">
        <v>12</v>
      </c>
      <c r="F7027" s="7">
        <v>10.8</v>
      </c>
      <c r="G7027" s="1" t="e">
        <f>MIN(Table14[[#This Row],[Medicare Outpatient Allowable Rate]:[United Healthcare Outpatient Allowable Rate]])</f>
        <v>#N/A</v>
      </c>
      <c r="H7027" s="1" t="e">
        <f>MAX(Table14[[#This Row],[Medicare Outpatient Allowable Rate]:[United Healthcare Outpatient Allowable Rate]])</f>
        <v>#N/A</v>
      </c>
      <c r="I7027" s="1" t="e">
        <v>#N/A</v>
      </c>
      <c r="J7027" s="1">
        <f>SUM(Table14[[#This Row],[Price]]*0.85)</f>
        <v>10.199999999999999</v>
      </c>
      <c r="K7027" s="1">
        <f>SUM(Table14[[#This Row],[Price]]*0.82)</f>
        <v>9.84</v>
      </c>
      <c r="L7027" s="1">
        <f>SUM(Table14[[#This Row],[Price]]*0.85)</f>
        <v>10.199999999999999</v>
      </c>
      <c r="M7027" s="1">
        <f>SUM(Table14[[#This Row],[Price]]*0.75)</f>
        <v>9</v>
      </c>
      <c r="N7027" s="1">
        <f>SUM(Table14[[#This Row],[Price]]*0.85)</f>
        <v>10.199999999999999</v>
      </c>
      <c r="O7027" s="1">
        <f>SUM(Table14[[#This Row],[Price]]*0.7)</f>
        <v>8.3999999999999986</v>
      </c>
      <c r="P7027" s="1" t="s">
        <v>24</v>
      </c>
      <c r="Q7027" s="1" t="s">
        <v>25</v>
      </c>
    </row>
    <row r="7028" spans="1:17" x14ac:dyDescent="0.35">
      <c r="A7028">
        <v>51406137</v>
      </c>
      <c r="B7028" t="s">
        <v>7297</v>
      </c>
      <c r="C7028" s="11" t="s">
        <v>10462</v>
      </c>
      <c r="D7028">
        <v>308</v>
      </c>
      <c r="F7028" s="7">
        <v>277.2</v>
      </c>
      <c r="G7028" s="1" t="e">
        <f>MIN(Table14[[#This Row],[Medicare Outpatient Allowable Rate]:[United Healthcare Outpatient Allowable Rate]])</f>
        <v>#N/A</v>
      </c>
      <c r="H7028" s="1" t="e">
        <f>MAX(Table14[[#This Row],[Medicare Outpatient Allowable Rate]:[United Healthcare Outpatient Allowable Rate]])</f>
        <v>#N/A</v>
      </c>
      <c r="I7028" s="1" t="e">
        <v>#N/A</v>
      </c>
      <c r="J7028" s="1">
        <f>SUM(Table14[[#This Row],[Price]]*0.85)</f>
        <v>261.8</v>
      </c>
      <c r="K7028" s="1">
        <f>SUM(Table14[[#This Row],[Price]]*0.82)</f>
        <v>252.55999999999997</v>
      </c>
      <c r="L7028" s="1">
        <f>SUM(Table14[[#This Row],[Price]]*0.85)</f>
        <v>261.8</v>
      </c>
      <c r="M7028" s="1">
        <f>SUM(Table14[[#This Row],[Price]]*0.75)</f>
        <v>231</v>
      </c>
      <c r="N7028" s="1">
        <f>SUM(Table14[[#This Row],[Price]]*0.85)</f>
        <v>261.8</v>
      </c>
      <c r="O7028" s="1">
        <f>SUM(Table14[[#This Row],[Price]]*0.7)</f>
        <v>215.6</v>
      </c>
      <c r="P7028" s="1" t="s">
        <v>24</v>
      </c>
      <c r="Q7028" s="1" t="s">
        <v>25</v>
      </c>
    </row>
    <row r="7029" spans="1:17" x14ac:dyDescent="0.35">
      <c r="A7029">
        <v>48960107</v>
      </c>
      <c r="B7029" t="s">
        <v>7298</v>
      </c>
      <c r="C7029" s="11" t="s">
        <v>10441</v>
      </c>
      <c r="D7029">
        <v>61</v>
      </c>
      <c r="F7029" s="7">
        <v>54.9</v>
      </c>
      <c r="G7029" s="1" t="e">
        <f>MIN(Table14[[#This Row],[Medicare Outpatient Allowable Rate]:[United Healthcare Outpatient Allowable Rate]])</f>
        <v>#N/A</v>
      </c>
      <c r="H7029" s="1" t="e">
        <f>MAX(Table14[[#This Row],[Medicare Outpatient Allowable Rate]:[United Healthcare Outpatient Allowable Rate]])</f>
        <v>#N/A</v>
      </c>
      <c r="I7029" s="1" t="e">
        <v>#N/A</v>
      </c>
      <c r="J7029" s="1">
        <f>SUM(Table14[[#This Row],[Price]]*0.85)</f>
        <v>51.85</v>
      </c>
      <c r="K7029" s="1">
        <f>SUM(Table14[[#This Row],[Price]]*0.82)</f>
        <v>50.019999999999996</v>
      </c>
      <c r="L7029" s="1">
        <f>SUM(Table14[[#This Row],[Price]]*0.85)</f>
        <v>51.85</v>
      </c>
      <c r="M7029" s="1">
        <f>SUM(Table14[[#This Row],[Price]]*0.75)</f>
        <v>45.75</v>
      </c>
      <c r="N7029" s="1">
        <f>SUM(Table14[[#This Row],[Price]]*0.85)</f>
        <v>51.85</v>
      </c>
      <c r="O7029" s="1">
        <f>SUM(Table14[[#This Row],[Price]]*0.7)</f>
        <v>42.699999999999996</v>
      </c>
      <c r="P7029" s="1" t="s">
        <v>24</v>
      </c>
      <c r="Q7029" s="1" t="s">
        <v>25</v>
      </c>
    </row>
    <row r="7030" spans="1:17" x14ac:dyDescent="0.35">
      <c r="A7030">
        <v>49290465</v>
      </c>
      <c r="B7030" t="s">
        <v>7299</v>
      </c>
      <c r="C7030" s="11" t="s">
        <v>10462</v>
      </c>
      <c r="D7030">
        <v>78</v>
      </c>
      <c r="F7030" s="7">
        <v>70.2</v>
      </c>
      <c r="G7030" s="1" t="e">
        <f>MIN(Table14[[#This Row],[Medicare Outpatient Allowable Rate]:[United Healthcare Outpatient Allowable Rate]])</f>
        <v>#N/A</v>
      </c>
      <c r="H7030" s="1" t="e">
        <f>MAX(Table14[[#This Row],[Medicare Outpatient Allowable Rate]:[United Healthcare Outpatient Allowable Rate]])</f>
        <v>#N/A</v>
      </c>
      <c r="I7030" s="1" t="e">
        <v>#N/A</v>
      </c>
      <c r="J7030" s="1">
        <f>SUM(Table14[[#This Row],[Price]]*0.85)</f>
        <v>66.3</v>
      </c>
      <c r="K7030" s="1">
        <f>SUM(Table14[[#This Row],[Price]]*0.82)</f>
        <v>63.959999999999994</v>
      </c>
      <c r="L7030" s="1">
        <f>SUM(Table14[[#This Row],[Price]]*0.85)</f>
        <v>66.3</v>
      </c>
      <c r="M7030" s="1">
        <f>SUM(Table14[[#This Row],[Price]]*0.75)</f>
        <v>58.5</v>
      </c>
      <c r="N7030" s="1">
        <f>SUM(Table14[[#This Row],[Price]]*0.85)</f>
        <v>66.3</v>
      </c>
      <c r="O7030" s="1">
        <f>SUM(Table14[[#This Row],[Price]]*0.7)</f>
        <v>54.599999999999994</v>
      </c>
      <c r="P7030" s="1" t="s">
        <v>24</v>
      </c>
      <c r="Q7030" s="1" t="s">
        <v>25</v>
      </c>
    </row>
    <row r="7031" spans="1:17" x14ac:dyDescent="0.35">
      <c r="A7031">
        <v>49265255</v>
      </c>
      <c r="B7031" t="s">
        <v>7300</v>
      </c>
      <c r="C7031" s="11" t="s">
        <v>10462</v>
      </c>
      <c r="D7031">
        <v>78</v>
      </c>
      <c r="F7031" s="7">
        <v>70.2</v>
      </c>
      <c r="G7031" s="1" t="e">
        <f>MIN(Table14[[#This Row],[Medicare Outpatient Allowable Rate]:[United Healthcare Outpatient Allowable Rate]])</f>
        <v>#N/A</v>
      </c>
      <c r="H7031" s="1" t="e">
        <f>MAX(Table14[[#This Row],[Medicare Outpatient Allowable Rate]:[United Healthcare Outpatient Allowable Rate]])</f>
        <v>#N/A</v>
      </c>
      <c r="I7031" s="1" t="e">
        <v>#N/A</v>
      </c>
      <c r="J7031" s="1">
        <f>SUM(Table14[[#This Row],[Price]]*0.85)</f>
        <v>66.3</v>
      </c>
      <c r="K7031" s="1">
        <f>SUM(Table14[[#This Row],[Price]]*0.82)</f>
        <v>63.959999999999994</v>
      </c>
      <c r="L7031" s="1">
        <f>SUM(Table14[[#This Row],[Price]]*0.85)</f>
        <v>66.3</v>
      </c>
      <c r="M7031" s="1">
        <f>SUM(Table14[[#This Row],[Price]]*0.75)</f>
        <v>58.5</v>
      </c>
      <c r="N7031" s="1">
        <f>SUM(Table14[[#This Row],[Price]]*0.85)</f>
        <v>66.3</v>
      </c>
      <c r="O7031" s="1">
        <f>SUM(Table14[[#This Row],[Price]]*0.7)</f>
        <v>54.599999999999994</v>
      </c>
      <c r="P7031" s="1" t="s">
        <v>24</v>
      </c>
      <c r="Q7031" s="1" t="s">
        <v>25</v>
      </c>
    </row>
    <row r="7032" spans="1:17" x14ac:dyDescent="0.35">
      <c r="A7032">
        <v>49265385</v>
      </c>
      <c r="B7032" t="s">
        <v>7301</v>
      </c>
      <c r="C7032" s="11" t="s">
        <v>10462</v>
      </c>
      <c r="D7032">
        <v>78</v>
      </c>
      <c r="F7032" s="7">
        <v>70.2</v>
      </c>
      <c r="G7032" s="1" t="e">
        <f>MIN(Table14[[#This Row],[Medicare Outpatient Allowable Rate]:[United Healthcare Outpatient Allowable Rate]])</f>
        <v>#N/A</v>
      </c>
      <c r="H7032" s="1" t="e">
        <f>MAX(Table14[[#This Row],[Medicare Outpatient Allowable Rate]:[United Healthcare Outpatient Allowable Rate]])</f>
        <v>#N/A</v>
      </c>
      <c r="I7032" s="1" t="e">
        <v>#N/A</v>
      </c>
      <c r="J7032" s="1">
        <f>SUM(Table14[[#This Row],[Price]]*0.85)</f>
        <v>66.3</v>
      </c>
      <c r="K7032" s="1">
        <f>SUM(Table14[[#This Row],[Price]]*0.82)</f>
        <v>63.959999999999994</v>
      </c>
      <c r="L7032" s="1">
        <f>SUM(Table14[[#This Row],[Price]]*0.85)</f>
        <v>66.3</v>
      </c>
      <c r="M7032" s="1">
        <f>SUM(Table14[[#This Row],[Price]]*0.75)</f>
        <v>58.5</v>
      </c>
      <c r="N7032" s="1">
        <f>SUM(Table14[[#This Row],[Price]]*0.85)</f>
        <v>66.3</v>
      </c>
      <c r="O7032" s="1">
        <f>SUM(Table14[[#This Row],[Price]]*0.7)</f>
        <v>54.599999999999994</v>
      </c>
      <c r="P7032" s="1" t="s">
        <v>24</v>
      </c>
      <c r="Q7032" s="1" t="s">
        <v>25</v>
      </c>
    </row>
    <row r="7033" spans="1:17" x14ac:dyDescent="0.35">
      <c r="A7033">
        <v>49676408</v>
      </c>
      <c r="B7033" t="s">
        <v>7302</v>
      </c>
      <c r="C7033" s="11" t="s">
        <v>10441</v>
      </c>
      <c r="D7033">
        <v>216</v>
      </c>
      <c r="F7033" s="7">
        <v>194.4</v>
      </c>
      <c r="G7033" s="1" t="e">
        <f>MIN(Table14[[#This Row],[Medicare Outpatient Allowable Rate]:[United Healthcare Outpatient Allowable Rate]])</f>
        <v>#N/A</v>
      </c>
      <c r="H7033" s="1" t="e">
        <f>MAX(Table14[[#This Row],[Medicare Outpatient Allowable Rate]:[United Healthcare Outpatient Allowable Rate]])</f>
        <v>#N/A</v>
      </c>
      <c r="I7033" s="1" t="e">
        <v>#N/A</v>
      </c>
      <c r="J7033" s="1">
        <f>SUM(Table14[[#This Row],[Price]]*0.85)</f>
        <v>183.6</v>
      </c>
      <c r="K7033" s="1">
        <f>SUM(Table14[[#This Row],[Price]]*0.82)</f>
        <v>177.11999999999998</v>
      </c>
      <c r="L7033" s="1">
        <f>SUM(Table14[[#This Row],[Price]]*0.85)</f>
        <v>183.6</v>
      </c>
      <c r="M7033" s="1">
        <f>SUM(Table14[[#This Row],[Price]]*0.75)</f>
        <v>162</v>
      </c>
      <c r="N7033" s="1">
        <f>SUM(Table14[[#This Row],[Price]]*0.85)</f>
        <v>183.6</v>
      </c>
      <c r="O7033" s="1">
        <f>SUM(Table14[[#This Row],[Price]]*0.7)</f>
        <v>151.19999999999999</v>
      </c>
      <c r="P7033" s="1" t="s">
        <v>24</v>
      </c>
      <c r="Q7033" s="1" t="s">
        <v>25</v>
      </c>
    </row>
    <row r="7034" spans="1:17" x14ac:dyDescent="0.35">
      <c r="A7034">
        <v>49983231</v>
      </c>
      <c r="B7034" t="s">
        <v>7303</v>
      </c>
      <c r="C7034" s="11" t="s">
        <v>10462</v>
      </c>
      <c r="D7034">
        <v>344</v>
      </c>
      <c r="F7034" s="7">
        <v>309.60000000000002</v>
      </c>
      <c r="G7034" s="1" t="e">
        <f>MIN(Table14[[#This Row],[Medicare Outpatient Allowable Rate]:[United Healthcare Outpatient Allowable Rate]])</f>
        <v>#N/A</v>
      </c>
      <c r="H7034" s="1" t="e">
        <f>MAX(Table14[[#This Row],[Medicare Outpatient Allowable Rate]:[United Healthcare Outpatient Allowable Rate]])</f>
        <v>#N/A</v>
      </c>
      <c r="I7034" s="1" t="e">
        <v>#N/A</v>
      </c>
      <c r="J7034" s="1">
        <f>SUM(Table14[[#This Row],[Price]]*0.85)</f>
        <v>292.39999999999998</v>
      </c>
      <c r="K7034" s="1">
        <f>SUM(Table14[[#This Row],[Price]]*0.82)</f>
        <v>282.08</v>
      </c>
      <c r="L7034" s="1">
        <f>SUM(Table14[[#This Row],[Price]]*0.85)</f>
        <v>292.39999999999998</v>
      </c>
      <c r="M7034" s="1">
        <f>SUM(Table14[[#This Row],[Price]]*0.75)</f>
        <v>258</v>
      </c>
      <c r="N7034" s="1">
        <f>SUM(Table14[[#This Row],[Price]]*0.85)</f>
        <v>292.39999999999998</v>
      </c>
      <c r="O7034" s="1">
        <f>SUM(Table14[[#This Row],[Price]]*0.7)</f>
        <v>240.79999999999998</v>
      </c>
      <c r="P7034" s="1" t="s">
        <v>24</v>
      </c>
      <c r="Q7034" s="1" t="s">
        <v>25</v>
      </c>
    </row>
    <row r="7035" spans="1:17" x14ac:dyDescent="0.35">
      <c r="A7035">
        <v>49676404</v>
      </c>
      <c r="B7035" t="s">
        <v>7304</v>
      </c>
      <c r="C7035" s="11" t="s">
        <v>10462</v>
      </c>
      <c r="D7035">
        <v>105</v>
      </c>
      <c r="F7035" s="7">
        <v>94.5</v>
      </c>
      <c r="G7035" s="1" t="e">
        <f>MIN(Table14[[#This Row],[Medicare Outpatient Allowable Rate]:[United Healthcare Outpatient Allowable Rate]])</f>
        <v>#N/A</v>
      </c>
      <c r="H7035" s="1" t="e">
        <f>MAX(Table14[[#This Row],[Medicare Outpatient Allowable Rate]:[United Healthcare Outpatient Allowable Rate]])</f>
        <v>#N/A</v>
      </c>
      <c r="I7035" s="1" t="e">
        <v>#N/A</v>
      </c>
      <c r="J7035" s="1">
        <f>SUM(Table14[[#This Row],[Price]]*0.85)</f>
        <v>89.25</v>
      </c>
      <c r="K7035" s="1">
        <f>SUM(Table14[[#This Row],[Price]]*0.82)</f>
        <v>86.1</v>
      </c>
      <c r="L7035" s="1">
        <f>SUM(Table14[[#This Row],[Price]]*0.85)</f>
        <v>89.25</v>
      </c>
      <c r="M7035" s="1">
        <f>SUM(Table14[[#This Row],[Price]]*0.75)</f>
        <v>78.75</v>
      </c>
      <c r="N7035" s="1">
        <f>SUM(Table14[[#This Row],[Price]]*0.85)</f>
        <v>89.25</v>
      </c>
      <c r="O7035" s="1">
        <f>SUM(Table14[[#This Row],[Price]]*0.7)</f>
        <v>73.5</v>
      </c>
      <c r="P7035" s="1" t="s">
        <v>24</v>
      </c>
      <c r="Q7035" s="1" t="s">
        <v>25</v>
      </c>
    </row>
    <row r="7036" spans="1:17" x14ac:dyDescent="0.35">
      <c r="A7036">
        <v>49676405</v>
      </c>
      <c r="B7036" t="s">
        <v>7305</v>
      </c>
      <c r="C7036" s="11" t="s">
        <v>10462</v>
      </c>
      <c r="D7036">
        <v>344</v>
      </c>
      <c r="F7036" s="7">
        <v>309.60000000000002</v>
      </c>
      <c r="G7036" s="1" t="e">
        <f>MIN(Table14[[#This Row],[Medicare Outpatient Allowable Rate]:[United Healthcare Outpatient Allowable Rate]])</f>
        <v>#N/A</v>
      </c>
      <c r="H7036" s="1" t="e">
        <f>MAX(Table14[[#This Row],[Medicare Outpatient Allowable Rate]:[United Healthcare Outpatient Allowable Rate]])</f>
        <v>#N/A</v>
      </c>
      <c r="I7036" s="1" t="e">
        <v>#N/A</v>
      </c>
      <c r="J7036" s="1">
        <f>SUM(Table14[[#This Row],[Price]]*0.85)</f>
        <v>292.39999999999998</v>
      </c>
      <c r="K7036" s="1">
        <f>SUM(Table14[[#This Row],[Price]]*0.82)</f>
        <v>282.08</v>
      </c>
      <c r="L7036" s="1">
        <f>SUM(Table14[[#This Row],[Price]]*0.85)</f>
        <v>292.39999999999998</v>
      </c>
      <c r="M7036" s="1">
        <f>SUM(Table14[[#This Row],[Price]]*0.75)</f>
        <v>258</v>
      </c>
      <c r="N7036" s="1">
        <f>SUM(Table14[[#This Row],[Price]]*0.85)</f>
        <v>292.39999999999998</v>
      </c>
      <c r="O7036" s="1">
        <f>SUM(Table14[[#This Row],[Price]]*0.7)</f>
        <v>240.79999999999998</v>
      </c>
      <c r="P7036" s="1" t="s">
        <v>24</v>
      </c>
      <c r="Q7036" s="1" t="s">
        <v>25</v>
      </c>
    </row>
    <row r="7037" spans="1:17" x14ac:dyDescent="0.35">
      <c r="A7037">
        <v>49804173</v>
      </c>
      <c r="B7037" t="s">
        <v>7306</v>
      </c>
      <c r="C7037" s="11" t="s">
        <v>10462</v>
      </c>
      <c r="D7037">
        <v>321</v>
      </c>
      <c r="F7037" s="7">
        <v>288.89999999999998</v>
      </c>
      <c r="G7037" s="1" t="e">
        <f>MIN(Table14[[#This Row],[Medicare Outpatient Allowable Rate]:[United Healthcare Outpatient Allowable Rate]])</f>
        <v>#N/A</v>
      </c>
      <c r="H7037" s="1" t="e">
        <f>MAX(Table14[[#This Row],[Medicare Outpatient Allowable Rate]:[United Healthcare Outpatient Allowable Rate]])</f>
        <v>#N/A</v>
      </c>
      <c r="I7037" s="1" t="e">
        <v>#N/A</v>
      </c>
      <c r="J7037" s="1">
        <f>SUM(Table14[[#This Row],[Price]]*0.85)</f>
        <v>272.84999999999997</v>
      </c>
      <c r="K7037" s="1">
        <f>SUM(Table14[[#This Row],[Price]]*0.82)</f>
        <v>263.21999999999997</v>
      </c>
      <c r="L7037" s="1">
        <f>SUM(Table14[[#This Row],[Price]]*0.85)</f>
        <v>272.84999999999997</v>
      </c>
      <c r="M7037" s="1">
        <f>SUM(Table14[[#This Row],[Price]]*0.75)</f>
        <v>240.75</v>
      </c>
      <c r="N7037" s="1">
        <f>SUM(Table14[[#This Row],[Price]]*0.85)</f>
        <v>272.84999999999997</v>
      </c>
      <c r="O7037" s="1">
        <f>SUM(Table14[[#This Row],[Price]]*0.7)</f>
        <v>224.7</v>
      </c>
      <c r="P7037" s="1" t="s">
        <v>24</v>
      </c>
      <c r="Q7037" s="1" t="s">
        <v>25</v>
      </c>
    </row>
    <row r="7038" spans="1:17" x14ac:dyDescent="0.35">
      <c r="A7038">
        <v>49809058</v>
      </c>
      <c r="B7038" t="s">
        <v>7307</v>
      </c>
      <c r="C7038" s="11" t="s">
        <v>10462</v>
      </c>
      <c r="D7038">
        <v>86</v>
      </c>
      <c r="F7038" s="7">
        <v>77.400000000000006</v>
      </c>
      <c r="G7038" s="1" t="e">
        <f>MIN(Table14[[#This Row],[Medicare Outpatient Allowable Rate]:[United Healthcare Outpatient Allowable Rate]])</f>
        <v>#N/A</v>
      </c>
      <c r="H7038" s="1" t="e">
        <f>MAX(Table14[[#This Row],[Medicare Outpatient Allowable Rate]:[United Healthcare Outpatient Allowable Rate]])</f>
        <v>#N/A</v>
      </c>
      <c r="I7038" s="1" t="e">
        <v>#N/A</v>
      </c>
      <c r="J7038" s="1">
        <f>SUM(Table14[[#This Row],[Price]]*0.85)</f>
        <v>73.099999999999994</v>
      </c>
      <c r="K7038" s="1">
        <f>SUM(Table14[[#This Row],[Price]]*0.82)</f>
        <v>70.52</v>
      </c>
      <c r="L7038" s="1">
        <f>SUM(Table14[[#This Row],[Price]]*0.85)</f>
        <v>73.099999999999994</v>
      </c>
      <c r="M7038" s="1">
        <f>SUM(Table14[[#This Row],[Price]]*0.75)</f>
        <v>64.5</v>
      </c>
      <c r="N7038" s="1">
        <f>SUM(Table14[[#This Row],[Price]]*0.85)</f>
        <v>73.099999999999994</v>
      </c>
      <c r="O7038" s="1">
        <f>SUM(Table14[[#This Row],[Price]]*0.7)</f>
        <v>60.199999999999996</v>
      </c>
      <c r="P7038" s="1" t="s">
        <v>24</v>
      </c>
      <c r="Q7038" s="1" t="s">
        <v>25</v>
      </c>
    </row>
    <row r="7039" spans="1:17" x14ac:dyDescent="0.35">
      <c r="A7039">
        <v>49969958</v>
      </c>
      <c r="B7039" t="s">
        <v>7308</v>
      </c>
      <c r="C7039" s="11" t="s">
        <v>10462</v>
      </c>
      <c r="D7039">
        <v>92</v>
      </c>
      <c r="F7039" s="7">
        <v>82.8</v>
      </c>
      <c r="G7039" s="1" t="e">
        <f>MIN(Table14[[#This Row],[Medicare Outpatient Allowable Rate]:[United Healthcare Outpatient Allowable Rate]])</f>
        <v>#N/A</v>
      </c>
      <c r="H7039" s="1" t="e">
        <f>MAX(Table14[[#This Row],[Medicare Outpatient Allowable Rate]:[United Healthcare Outpatient Allowable Rate]])</f>
        <v>#N/A</v>
      </c>
      <c r="I7039" s="1" t="e">
        <v>#N/A</v>
      </c>
      <c r="J7039" s="1">
        <f>SUM(Table14[[#This Row],[Price]]*0.85)</f>
        <v>78.2</v>
      </c>
      <c r="K7039" s="1">
        <f>SUM(Table14[[#This Row],[Price]]*0.82)</f>
        <v>75.44</v>
      </c>
      <c r="L7039" s="1">
        <f>SUM(Table14[[#This Row],[Price]]*0.85)</f>
        <v>78.2</v>
      </c>
      <c r="M7039" s="1">
        <f>SUM(Table14[[#This Row],[Price]]*0.75)</f>
        <v>69</v>
      </c>
      <c r="N7039" s="1">
        <f>SUM(Table14[[#This Row],[Price]]*0.85)</f>
        <v>78.2</v>
      </c>
      <c r="O7039" s="1">
        <f>SUM(Table14[[#This Row],[Price]]*0.7)</f>
        <v>64.399999999999991</v>
      </c>
      <c r="P7039" s="1" t="s">
        <v>24</v>
      </c>
      <c r="Q7039" s="1" t="s">
        <v>25</v>
      </c>
    </row>
    <row r="7040" spans="1:17" x14ac:dyDescent="0.35">
      <c r="A7040">
        <v>49676406</v>
      </c>
      <c r="B7040" t="s">
        <v>7309</v>
      </c>
      <c r="C7040" s="11" t="s">
        <v>10462</v>
      </c>
      <c r="D7040">
        <v>86</v>
      </c>
      <c r="F7040" s="7">
        <v>77.400000000000006</v>
      </c>
      <c r="G7040" s="1" t="e">
        <f>MIN(Table14[[#This Row],[Medicare Outpatient Allowable Rate]:[United Healthcare Outpatient Allowable Rate]])</f>
        <v>#N/A</v>
      </c>
      <c r="H7040" s="1" t="e">
        <f>MAX(Table14[[#This Row],[Medicare Outpatient Allowable Rate]:[United Healthcare Outpatient Allowable Rate]])</f>
        <v>#N/A</v>
      </c>
      <c r="I7040" s="1" t="e">
        <v>#N/A</v>
      </c>
      <c r="J7040" s="1">
        <f>SUM(Table14[[#This Row],[Price]]*0.85)</f>
        <v>73.099999999999994</v>
      </c>
      <c r="K7040" s="1">
        <f>SUM(Table14[[#This Row],[Price]]*0.82)</f>
        <v>70.52</v>
      </c>
      <c r="L7040" s="1">
        <f>SUM(Table14[[#This Row],[Price]]*0.85)</f>
        <v>73.099999999999994</v>
      </c>
      <c r="M7040" s="1">
        <f>SUM(Table14[[#This Row],[Price]]*0.75)</f>
        <v>64.5</v>
      </c>
      <c r="N7040" s="1">
        <f>SUM(Table14[[#This Row],[Price]]*0.85)</f>
        <v>73.099999999999994</v>
      </c>
      <c r="O7040" s="1">
        <f>SUM(Table14[[#This Row],[Price]]*0.7)</f>
        <v>60.199999999999996</v>
      </c>
      <c r="P7040" s="1" t="s">
        <v>24</v>
      </c>
      <c r="Q7040" s="1" t="s">
        <v>25</v>
      </c>
    </row>
    <row r="7041" spans="1:17" x14ac:dyDescent="0.35">
      <c r="A7041">
        <v>49787054</v>
      </c>
      <c r="B7041" t="s">
        <v>7310</v>
      </c>
      <c r="C7041" s="11" t="s">
        <v>10462</v>
      </c>
      <c r="D7041">
        <v>92</v>
      </c>
      <c r="F7041" s="7">
        <v>82.8</v>
      </c>
      <c r="G7041" s="1" t="e">
        <f>MIN(Table14[[#This Row],[Medicare Outpatient Allowable Rate]:[United Healthcare Outpatient Allowable Rate]])</f>
        <v>#N/A</v>
      </c>
      <c r="H7041" s="1" t="e">
        <f>MAX(Table14[[#This Row],[Medicare Outpatient Allowable Rate]:[United Healthcare Outpatient Allowable Rate]])</f>
        <v>#N/A</v>
      </c>
      <c r="I7041" s="1" t="e">
        <v>#N/A</v>
      </c>
      <c r="J7041" s="1">
        <f>SUM(Table14[[#This Row],[Price]]*0.85)</f>
        <v>78.2</v>
      </c>
      <c r="K7041" s="1">
        <f>SUM(Table14[[#This Row],[Price]]*0.82)</f>
        <v>75.44</v>
      </c>
      <c r="L7041" s="1">
        <f>SUM(Table14[[#This Row],[Price]]*0.85)</f>
        <v>78.2</v>
      </c>
      <c r="M7041" s="1">
        <f>SUM(Table14[[#This Row],[Price]]*0.75)</f>
        <v>69</v>
      </c>
      <c r="N7041" s="1">
        <f>SUM(Table14[[#This Row],[Price]]*0.85)</f>
        <v>78.2</v>
      </c>
      <c r="O7041" s="1">
        <f>SUM(Table14[[#This Row],[Price]]*0.7)</f>
        <v>64.399999999999991</v>
      </c>
      <c r="P7041" s="1" t="s">
        <v>24</v>
      </c>
      <c r="Q7041" s="1" t="s">
        <v>25</v>
      </c>
    </row>
    <row r="7042" spans="1:17" x14ac:dyDescent="0.35">
      <c r="A7042">
        <v>49809052</v>
      </c>
      <c r="B7042" t="s">
        <v>7311</v>
      </c>
      <c r="C7042" s="11" t="s">
        <v>10462</v>
      </c>
      <c r="D7042">
        <v>86</v>
      </c>
      <c r="F7042" s="7">
        <v>77.400000000000006</v>
      </c>
      <c r="G7042" s="1" t="e">
        <f>MIN(Table14[[#This Row],[Medicare Outpatient Allowable Rate]:[United Healthcare Outpatient Allowable Rate]])</f>
        <v>#N/A</v>
      </c>
      <c r="H7042" s="1" t="e">
        <f>MAX(Table14[[#This Row],[Medicare Outpatient Allowable Rate]:[United Healthcare Outpatient Allowable Rate]])</f>
        <v>#N/A</v>
      </c>
      <c r="I7042" s="1" t="e">
        <v>#N/A</v>
      </c>
      <c r="J7042" s="1">
        <f>SUM(Table14[[#This Row],[Price]]*0.85)</f>
        <v>73.099999999999994</v>
      </c>
      <c r="K7042" s="1">
        <f>SUM(Table14[[#This Row],[Price]]*0.82)</f>
        <v>70.52</v>
      </c>
      <c r="L7042" s="1">
        <f>SUM(Table14[[#This Row],[Price]]*0.85)</f>
        <v>73.099999999999994</v>
      </c>
      <c r="M7042" s="1">
        <f>SUM(Table14[[#This Row],[Price]]*0.75)</f>
        <v>64.5</v>
      </c>
      <c r="N7042" s="1">
        <f>SUM(Table14[[#This Row],[Price]]*0.85)</f>
        <v>73.099999999999994</v>
      </c>
      <c r="O7042" s="1">
        <f>SUM(Table14[[#This Row],[Price]]*0.7)</f>
        <v>60.199999999999996</v>
      </c>
      <c r="P7042" s="1" t="s">
        <v>24</v>
      </c>
      <c r="Q7042" s="1" t="s">
        <v>25</v>
      </c>
    </row>
    <row r="7043" spans="1:17" x14ac:dyDescent="0.35">
      <c r="A7043">
        <v>49969955</v>
      </c>
      <c r="B7043" t="s">
        <v>7312</v>
      </c>
      <c r="C7043" s="11" t="s">
        <v>10462</v>
      </c>
      <c r="D7043">
        <v>92</v>
      </c>
      <c r="F7043" s="7">
        <v>82.8</v>
      </c>
      <c r="G7043" s="1" t="e">
        <f>MIN(Table14[[#This Row],[Medicare Outpatient Allowable Rate]:[United Healthcare Outpatient Allowable Rate]])</f>
        <v>#N/A</v>
      </c>
      <c r="H7043" s="1" t="e">
        <f>MAX(Table14[[#This Row],[Medicare Outpatient Allowable Rate]:[United Healthcare Outpatient Allowable Rate]])</f>
        <v>#N/A</v>
      </c>
      <c r="I7043" s="1" t="e">
        <v>#N/A</v>
      </c>
      <c r="J7043" s="1">
        <f>SUM(Table14[[#This Row],[Price]]*0.85)</f>
        <v>78.2</v>
      </c>
      <c r="K7043" s="1">
        <f>SUM(Table14[[#This Row],[Price]]*0.82)</f>
        <v>75.44</v>
      </c>
      <c r="L7043" s="1">
        <f>SUM(Table14[[#This Row],[Price]]*0.85)</f>
        <v>78.2</v>
      </c>
      <c r="M7043" s="1">
        <f>SUM(Table14[[#This Row],[Price]]*0.75)</f>
        <v>69</v>
      </c>
      <c r="N7043" s="1">
        <f>SUM(Table14[[#This Row],[Price]]*0.85)</f>
        <v>78.2</v>
      </c>
      <c r="O7043" s="1">
        <f>SUM(Table14[[#This Row],[Price]]*0.7)</f>
        <v>64.399999999999991</v>
      </c>
      <c r="P7043" s="1" t="s">
        <v>24</v>
      </c>
      <c r="Q7043" s="1" t="s">
        <v>25</v>
      </c>
    </row>
    <row r="7044" spans="1:17" x14ac:dyDescent="0.35">
      <c r="A7044">
        <v>49989651</v>
      </c>
      <c r="B7044" t="s">
        <v>7313</v>
      </c>
      <c r="C7044" s="11" t="s">
        <v>10462</v>
      </c>
      <c r="D7044">
        <v>92</v>
      </c>
      <c r="F7044" s="7">
        <v>82.8</v>
      </c>
      <c r="G7044" s="1" t="e">
        <f>MIN(Table14[[#This Row],[Medicare Outpatient Allowable Rate]:[United Healthcare Outpatient Allowable Rate]])</f>
        <v>#N/A</v>
      </c>
      <c r="H7044" s="1" t="e">
        <f>MAX(Table14[[#This Row],[Medicare Outpatient Allowable Rate]:[United Healthcare Outpatient Allowable Rate]])</f>
        <v>#N/A</v>
      </c>
      <c r="I7044" s="1" t="e">
        <v>#N/A</v>
      </c>
      <c r="J7044" s="1">
        <f>SUM(Table14[[#This Row],[Price]]*0.85)</f>
        <v>78.2</v>
      </c>
      <c r="K7044" s="1">
        <f>SUM(Table14[[#This Row],[Price]]*0.82)</f>
        <v>75.44</v>
      </c>
      <c r="L7044" s="1">
        <f>SUM(Table14[[#This Row],[Price]]*0.85)</f>
        <v>78.2</v>
      </c>
      <c r="M7044" s="1">
        <f>SUM(Table14[[#This Row],[Price]]*0.75)</f>
        <v>69</v>
      </c>
      <c r="N7044" s="1">
        <f>SUM(Table14[[#This Row],[Price]]*0.85)</f>
        <v>78.2</v>
      </c>
      <c r="O7044" s="1">
        <f>SUM(Table14[[#This Row],[Price]]*0.7)</f>
        <v>64.399999999999991</v>
      </c>
      <c r="P7044" s="1" t="s">
        <v>24</v>
      </c>
      <c r="Q7044" s="1" t="s">
        <v>25</v>
      </c>
    </row>
    <row r="7045" spans="1:17" x14ac:dyDescent="0.35">
      <c r="A7045">
        <v>51408890</v>
      </c>
      <c r="B7045" t="s">
        <v>7314</v>
      </c>
      <c r="C7045" s="11" t="s">
        <v>10462</v>
      </c>
      <c r="D7045">
        <v>720</v>
      </c>
      <c r="F7045" s="7">
        <v>648</v>
      </c>
      <c r="G7045" s="1" t="e">
        <f>MIN(Table14[[#This Row],[Medicare Outpatient Allowable Rate]:[United Healthcare Outpatient Allowable Rate]])</f>
        <v>#N/A</v>
      </c>
      <c r="H7045" s="1" t="e">
        <f>MAX(Table14[[#This Row],[Medicare Outpatient Allowable Rate]:[United Healthcare Outpatient Allowable Rate]])</f>
        <v>#N/A</v>
      </c>
      <c r="I7045" s="1" t="e">
        <v>#N/A</v>
      </c>
      <c r="J7045" s="1">
        <f>SUM(Table14[[#This Row],[Price]]*0.85)</f>
        <v>612</v>
      </c>
      <c r="K7045" s="1">
        <f>SUM(Table14[[#This Row],[Price]]*0.82)</f>
        <v>590.4</v>
      </c>
      <c r="L7045" s="1">
        <f>SUM(Table14[[#This Row],[Price]]*0.85)</f>
        <v>612</v>
      </c>
      <c r="M7045" s="1">
        <f>SUM(Table14[[#This Row],[Price]]*0.75)</f>
        <v>540</v>
      </c>
      <c r="N7045" s="1">
        <f>SUM(Table14[[#This Row],[Price]]*0.85)</f>
        <v>612</v>
      </c>
      <c r="O7045" s="1">
        <f>SUM(Table14[[#This Row],[Price]]*0.7)</f>
        <v>503.99999999999994</v>
      </c>
      <c r="P7045" s="1" t="s">
        <v>24</v>
      </c>
      <c r="Q7045" s="1" t="s">
        <v>25</v>
      </c>
    </row>
    <row r="7046" spans="1:17" x14ac:dyDescent="0.35">
      <c r="A7046">
        <v>49926818</v>
      </c>
      <c r="B7046" t="s">
        <v>7315</v>
      </c>
      <c r="C7046" s="11" t="s">
        <v>10441</v>
      </c>
      <c r="D7046">
        <v>24</v>
      </c>
      <c r="F7046" s="7">
        <v>21.6</v>
      </c>
      <c r="G7046" s="1" t="e">
        <f>MIN(Table14[[#This Row],[Medicare Outpatient Allowable Rate]:[United Healthcare Outpatient Allowable Rate]])</f>
        <v>#N/A</v>
      </c>
      <c r="H7046" s="1" t="e">
        <f>MAX(Table14[[#This Row],[Medicare Outpatient Allowable Rate]:[United Healthcare Outpatient Allowable Rate]])</f>
        <v>#N/A</v>
      </c>
      <c r="I7046" s="1" t="e">
        <v>#N/A</v>
      </c>
      <c r="J7046" s="1">
        <f>SUM(Table14[[#This Row],[Price]]*0.85)</f>
        <v>20.399999999999999</v>
      </c>
      <c r="K7046" s="1">
        <f>SUM(Table14[[#This Row],[Price]]*0.82)</f>
        <v>19.68</v>
      </c>
      <c r="L7046" s="1">
        <f>SUM(Table14[[#This Row],[Price]]*0.85)</f>
        <v>20.399999999999999</v>
      </c>
      <c r="M7046" s="1">
        <f>SUM(Table14[[#This Row],[Price]]*0.75)</f>
        <v>18</v>
      </c>
      <c r="N7046" s="1">
        <f>SUM(Table14[[#This Row],[Price]]*0.85)</f>
        <v>20.399999999999999</v>
      </c>
      <c r="O7046" s="1">
        <f>SUM(Table14[[#This Row],[Price]]*0.7)</f>
        <v>16.799999999999997</v>
      </c>
      <c r="P7046" s="1" t="s">
        <v>24</v>
      </c>
      <c r="Q7046" s="1" t="s">
        <v>25</v>
      </c>
    </row>
    <row r="7047" spans="1:17" x14ac:dyDescent="0.35">
      <c r="A7047">
        <v>49190657</v>
      </c>
      <c r="B7047" t="s">
        <v>7316</v>
      </c>
      <c r="C7047" s="11" t="s">
        <v>10441</v>
      </c>
      <c r="D7047">
        <v>102</v>
      </c>
      <c r="F7047" s="7">
        <v>91.8</v>
      </c>
      <c r="G7047" s="1" t="e">
        <f>MIN(Table14[[#This Row],[Medicare Outpatient Allowable Rate]:[United Healthcare Outpatient Allowable Rate]])</f>
        <v>#N/A</v>
      </c>
      <c r="H7047" s="1" t="e">
        <f>MAX(Table14[[#This Row],[Medicare Outpatient Allowable Rate]:[United Healthcare Outpatient Allowable Rate]])</f>
        <v>#N/A</v>
      </c>
      <c r="I7047" s="1" t="e">
        <v>#N/A</v>
      </c>
      <c r="J7047" s="1">
        <f>SUM(Table14[[#This Row],[Price]]*0.85)</f>
        <v>86.7</v>
      </c>
      <c r="K7047" s="1">
        <f>SUM(Table14[[#This Row],[Price]]*0.82)</f>
        <v>83.64</v>
      </c>
      <c r="L7047" s="1">
        <f>SUM(Table14[[#This Row],[Price]]*0.85)</f>
        <v>86.7</v>
      </c>
      <c r="M7047" s="1">
        <f>SUM(Table14[[#This Row],[Price]]*0.75)</f>
        <v>76.5</v>
      </c>
      <c r="N7047" s="1">
        <f>SUM(Table14[[#This Row],[Price]]*0.85)</f>
        <v>86.7</v>
      </c>
      <c r="O7047" s="1">
        <f>SUM(Table14[[#This Row],[Price]]*0.7)</f>
        <v>71.399999999999991</v>
      </c>
      <c r="P7047" s="1" t="s">
        <v>24</v>
      </c>
      <c r="Q7047" s="1" t="s">
        <v>25</v>
      </c>
    </row>
    <row r="7048" spans="1:17" x14ac:dyDescent="0.35">
      <c r="A7048">
        <v>48959334</v>
      </c>
      <c r="B7048" t="s">
        <v>7317</v>
      </c>
      <c r="F7048" s="7">
        <v>0</v>
      </c>
      <c r="G7048" s="1" t="e">
        <f>MIN(Table14[[#This Row],[Medicare Outpatient Allowable Rate]:[United Healthcare Outpatient Allowable Rate]])</f>
        <v>#N/A</v>
      </c>
      <c r="H7048" s="1" t="e">
        <f>MAX(Table14[[#This Row],[Medicare Outpatient Allowable Rate]:[United Healthcare Outpatient Allowable Rate]])</f>
        <v>#N/A</v>
      </c>
      <c r="I7048" s="1" t="e">
        <v>#N/A</v>
      </c>
      <c r="J7048" s="1">
        <f>SUM(Table14[[#This Row],[Price]]*0.85)</f>
        <v>0</v>
      </c>
      <c r="K7048" s="1">
        <f>SUM(Table14[[#This Row],[Price]]*0.82)</f>
        <v>0</v>
      </c>
      <c r="L7048" s="1">
        <f>SUM(Table14[[#This Row],[Price]]*0.85)</f>
        <v>0</v>
      </c>
      <c r="M7048" s="1">
        <f>SUM(Table14[[#This Row],[Price]]*0.75)</f>
        <v>0</v>
      </c>
      <c r="N7048" s="1">
        <f>SUM(Table14[[#This Row],[Price]]*0.85)</f>
        <v>0</v>
      </c>
      <c r="O7048" s="1">
        <f>SUM(Table14[[#This Row],[Price]]*0.7)</f>
        <v>0</v>
      </c>
      <c r="P7048" s="1" t="s">
        <v>24</v>
      </c>
      <c r="Q7048" s="1" t="s">
        <v>25</v>
      </c>
    </row>
    <row r="7049" spans="1:17" x14ac:dyDescent="0.35">
      <c r="A7049">
        <v>49190658</v>
      </c>
      <c r="B7049" t="s">
        <v>7318</v>
      </c>
      <c r="C7049" s="11" t="s">
        <v>10441</v>
      </c>
      <c r="D7049">
        <v>110</v>
      </c>
      <c r="F7049" s="7">
        <v>99</v>
      </c>
      <c r="G7049" s="1" t="e">
        <f>MIN(Table14[[#This Row],[Medicare Outpatient Allowable Rate]:[United Healthcare Outpatient Allowable Rate]])</f>
        <v>#N/A</v>
      </c>
      <c r="H7049" s="1" t="e">
        <f>MAX(Table14[[#This Row],[Medicare Outpatient Allowable Rate]:[United Healthcare Outpatient Allowable Rate]])</f>
        <v>#N/A</v>
      </c>
      <c r="I7049" s="1" t="e">
        <v>#N/A</v>
      </c>
      <c r="J7049" s="1">
        <f>SUM(Table14[[#This Row],[Price]]*0.85)</f>
        <v>93.5</v>
      </c>
      <c r="K7049" s="1">
        <f>SUM(Table14[[#This Row],[Price]]*0.82)</f>
        <v>90.199999999999989</v>
      </c>
      <c r="L7049" s="1">
        <f>SUM(Table14[[#This Row],[Price]]*0.85)</f>
        <v>93.5</v>
      </c>
      <c r="M7049" s="1">
        <f>SUM(Table14[[#This Row],[Price]]*0.75)</f>
        <v>82.5</v>
      </c>
      <c r="N7049" s="1">
        <f>SUM(Table14[[#This Row],[Price]]*0.85)</f>
        <v>93.5</v>
      </c>
      <c r="O7049" s="1">
        <f>SUM(Table14[[#This Row],[Price]]*0.7)</f>
        <v>77</v>
      </c>
      <c r="P7049" s="1" t="s">
        <v>24</v>
      </c>
      <c r="Q7049" s="1" t="s">
        <v>25</v>
      </c>
    </row>
    <row r="7050" spans="1:17" x14ac:dyDescent="0.35">
      <c r="A7050">
        <v>49965386</v>
      </c>
      <c r="B7050" t="s">
        <v>7319</v>
      </c>
      <c r="F7050" s="7">
        <v>0</v>
      </c>
      <c r="G7050" s="1" t="e">
        <f>MIN(Table14[[#This Row],[Medicare Outpatient Allowable Rate]:[United Healthcare Outpatient Allowable Rate]])</f>
        <v>#N/A</v>
      </c>
      <c r="H7050" s="1" t="e">
        <f>MAX(Table14[[#This Row],[Medicare Outpatient Allowable Rate]:[United Healthcare Outpatient Allowable Rate]])</f>
        <v>#N/A</v>
      </c>
      <c r="I7050" s="1" t="e">
        <v>#N/A</v>
      </c>
      <c r="J7050" s="1">
        <f>SUM(Table14[[#This Row],[Price]]*0.85)</f>
        <v>0</v>
      </c>
      <c r="K7050" s="1">
        <f>SUM(Table14[[#This Row],[Price]]*0.82)</f>
        <v>0</v>
      </c>
      <c r="L7050" s="1">
        <f>SUM(Table14[[#This Row],[Price]]*0.85)</f>
        <v>0</v>
      </c>
      <c r="M7050" s="1">
        <f>SUM(Table14[[#This Row],[Price]]*0.75)</f>
        <v>0</v>
      </c>
      <c r="N7050" s="1">
        <f>SUM(Table14[[#This Row],[Price]]*0.85)</f>
        <v>0</v>
      </c>
      <c r="O7050" s="1">
        <f>SUM(Table14[[#This Row],[Price]]*0.7)</f>
        <v>0</v>
      </c>
      <c r="P7050" s="1" t="s">
        <v>24</v>
      </c>
      <c r="Q7050" s="1" t="s">
        <v>25</v>
      </c>
    </row>
    <row r="7051" spans="1:17" x14ac:dyDescent="0.35">
      <c r="A7051">
        <v>49089475</v>
      </c>
      <c r="B7051" t="s">
        <v>7320</v>
      </c>
      <c r="F7051" s="7">
        <v>0</v>
      </c>
      <c r="G7051" s="1" t="e">
        <f>MIN(Table14[[#This Row],[Medicare Outpatient Allowable Rate]:[United Healthcare Outpatient Allowable Rate]])</f>
        <v>#N/A</v>
      </c>
      <c r="H7051" s="1" t="e">
        <f>MAX(Table14[[#This Row],[Medicare Outpatient Allowable Rate]:[United Healthcare Outpatient Allowable Rate]])</f>
        <v>#N/A</v>
      </c>
      <c r="I7051" s="1" t="e">
        <v>#N/A</v>
      </c>
      <c r="J7051" s="1">
        <f>SUM(Table14[[#This Row],[Price]]*0.85)</f>
        <v>0</v>
      </c>
      <c r="K7051" s="1">
        <f>SUM(Table14[[#This Row],[Price]]*0.82)</f>
        <v>0</v>
      </c>
      <c r="L7051" s="1">
        <f>SUM(Table14[[#This Row],[Price]]*0.85)</f>
        <v>0</v>
      </c>
      <c r="M7051" s="1">
        <f>SUM(Table14[[#This Row],[Price]]*0.75)</f>
        <v>0</v>
      </c>
      <c r="N7051" s="1">
        <f>SUM(Table14[[#This Row],[Price]]*0.85)</f>
        <v>0</v>
      </c>
      <c r="O7051" s="1">
        <f>SUM(Table14[[#This Row],[Price]]*0.7)</f>
        <v>0</v>
      </c>
      <c r="P7051" s="1" t="s">
        <v>24</v>
      </c>
      <c r="Q7051" s="1" t="s">
        <v>25</v>
      </c>
    </row>
    <row r="7052" spans="1:17" x14ac:dyDescent="0.35">
      <c r="A7052">
        <v>49376169</v>
      </c>
      <c r="B7052" t="s">
        <v>7321</v>
      </c>
      <c r="C7052" s="11" t="s">
        <v>10441</v>
      </c>
      <c r="D7052">
        <v>132.30000000000001</v>
      </c>
      <c r="F7052" s="7">
        <v>119.07000000000001</v>
      </c>
      <c r="G7052" s="1" t="e">
        <f>MIN(Table14[[#This Row],[Medicare Outpatient Allowable Rate]:[United Healthcare Outpatient Allowable Rate]])</f>
        <v>#N/A</v>
      </c>
      <c r="H7052" s="1" t="e">
        <f>MAX(Table14[[#This Row],[Medicare Outpatient Allowable Rate]:[United Healthcare Outpatient Allowable Rate]])</f>
        <v>#N/A</v>
      </c>
      <c r="I7052" s="1" t="e">
        <v>#N/A</v>
      </c>
      <c r="J7052" s="1">
        <f>SUM(Table14[[#This Row],[Price]]*0.85)</f>
        <v>112.45500000000001</v>
      </c>
      <c r="K7052" s="1">
        <f>SUM(Table14[[#This Row],[Price]]*0.82)</f>
        <v>108.486</v>
      </c>
      <c r="L7052" s="1">
        <f>SUM(Table14[[#This Row],[Price]]*0.85)</f>
        <v>112.45500000000001</v>
      </c>
      <c r="M7052" s="1">
        <f>SUM(Table14[[#This Row],[Price]]*0.75)</f>
        <v>99.225000000000009</v>
      </c>
      <c r="N7052" s="1">
        <f>SUM(Table14[[#This Row],[Price]]*0.85)</f>
        <v>112.45500000000001</v>
      </c>
      <c r="O7052" s="1">
        <f>SUM(Table14[[#This Row],[Price]]*0.7)</f>
        <v>92.61</v>
      </c>
      <c r="P7052" s="1" t="s">
        <v>24</v>
      </c>
      <c r="Q7052" s="1" t="s">
        <v>25</v>
      </c>
    </row>
    <row r="7053" spans="1:17" x14ac:dyDescent="0.35">
      <c r="A7053">
        <v>49265089</v>
      </c>
      <c r="B7053" t="s">
        <v>7322</v>
      </c>
      <c r="C7053" s="11" t="s">
        <v>10441</v>
      </c>
      <c r="D7053">
        <v>132</v>
      </c>
      <c r="F7053" s="7">
        <v>118.8</v>
      </c>
      <c r="G7053" s="1" t="e">
        <f>MIN(Table14[[#This Row],[Medicare Outpatient Allowable Rate]:[United Healthcare Outpatient Allowable Rate]])</f>
        <v>#N/A</v>
      </c>
      <c r="H7053" s="1" t="e">
        <f>MAX(Table14[[#This Row],[Medicare Outpatient Allowable Rate]:[United Healthcare Outpatient Allowable Rate]])</f>
        <v>#N/A</v>
      </c>
      <c r="I7053" s="1" t="e">
        <v>#N/A</v>
      </c>
      <c r="J7053" s="1">
        <f>SUM(Table14[[#This Row],[Price]]*0.85)</f>
        <v>112.2</v>
      </c>
      <c r="K7053" s="1">
        <f>SUM(Table14[[#This Row],[Price]]*0.82)</f>
        <v>108.24</v>
      </c>
      <c r="L7053" s="1">
        <f>SUM(Table14[[#This Row],[Price]]*0.85)</f>
        <v>112.2</v>
      </c>
      <c r="M7053" s="1">
        <f>SUM(Table14[[#This Row],[Price]]*0.75)</f>
        <v>99</v>
      </c>
      <c r="N7053" s="1">
        <f>SUM(Table14[[#This Row],[Price]]*0.85)</f>
        <v>112.2</v>
      </c>
      <c r="O7053" s="1">
        <f>SUM(Table14[[#This Row],[Price]]*0.7)</f>
        <v>92.399999999999991</v>
      </c>
      <c r="P7053" s="1" t="s">
        <v>24</v>
      </c>
      <c r="Q7053" s="1" t="s">
        <v>25</v>
      </c>
    </row>
    <row r="7054" spans="1:17" x14ac:dyDescent="0.35">
      <c r="A7054">
        <v>49265369</v>
      </c>
      <c r="B7054" t="s">
        <v>7323</v>
      </c>
      <c r="C7054" s="11" t="s">
        <v>10462</v>
      </c>
      <c r="D7054">
        <v>74</v>
      </c>
      <c r="F7054" s="7">
        <v>66.599999999999994</v>
      </c>
      <c r="G7054" s="1" t="e">
        <f>MIN(Table14[[#This Row],[Medicare Outpatient Allowable Rate]:[United Healthcare Outpatient Allowable Rate]])</f>
        <v>#N/A</v>
      </c>
      <c r="H7054" s="1" t="e">
        <f>MAX(Table14[[#This Row],[Medicare Outpatient Allowable Rate]:[United Healthcare Outpatient Allowable Rate]])</f>
        <v>#N/A</v>
      </c>
      <c r="I7054" s="1" t="e">
        <v>#N/A</v>
      </c>
      <c r="J7054" s="1">
        <f>SUM(Table14[[#This Row],[Price]]*0.85)</f>
        <v>62.9</v>
      </c>
      <c r="K7054" s="1">
        <f>SUM(Table14[[#This Row],[Price]]*0.82)</f>
        <v>60.68</v>
      </c>
      <c r="L7054" s="1">
        <f>SUM(Table14[[#This Row],[Price]]*0.85)</f>
        <v>62.9</v>
      </c>
      <c r="M7054" s="1">
        <f>SUM(Table14[[#This Row],[Price]]*0.75)</f>
        <v>55.5</v>
      </c>
      <c r="N7054" s="1">
        <f>SUM(Table14[[#This Row],[Price]]*0.85)</f>
        <v>62.9</v>
      </c>
      <c r="O7054" s="1">
        <f>SUM(Table14[[#This Row],[Price]]*0.7)</f>
        <v>51.8</v>
      </c>
      <c r="P7054" s="1" t="s">
        <v>24</v>
      </c>
      <c r="Q7054" s="1" t="s">
        <v>25</v>
      </c>
    </row>
    <row r="7055" spans="1:17" x14ac:dyDescent="0.35">
      <c r="A7055">
        <v>49265370</v>
      </c>
      <c r="B7055" t="s">
        <v>7324</v>
      </c>
      <c r="C7055" s="11" t="s">
        <v>10462</v>
      </c>
      <c r="D7055">
        <v>65.5</v>
      </c>
      <c r="F7055" s="7">
        <v>58.95</v>
      </c>
      <c r="G7055" s="1" t="e">
        <f>MIN(Table14[[#This Row],[Medicare Outpatient Allowable Rate]:[United Healthcare Outpatient Allowable Rate]])</f>
        <v>#N/A</v>
      </c>
      <c r="H7055" s="1" t="e">
        <f>MAX(Table14[[#This Row],[Medicare Outpatient Allowable Rate]:[United Healthcare Outpatient Allowable Rate]])</f>
        <v>#N/A</v>
      </c>
      <c r="I7055" s="1" t="e">
        <v>#N/A</v>
      </c>
      <c r="J7055" s="1">
        <f>SUM(Table14[[#This Row],[Price]]*0.85)</f>
        <v>55.674999999999997</v>
      </c>
      <c r="K7055" s="1">
        <f>SUM(Table14[[#This Row],[Price]]*0.82)</f>
        <v>53.709999999999994</v>
      </c>
      <c r="L7055" s="1">
        <f>SUM(Table14[[#This Row],[Price]]*0.85)</f>
        <v>55.674999999999997</v>
      </c>
      <c r="M7055" s="1">
        <f>SUM(Table14[[#This Row],[Price]]*0.75)</f>
        <v>49.125</v>
      </c>
      <c r="N7055" s="1">
        <f>SUM(Table14[[#This Row],[Price]]*0.85)</f>
        <v>55.674999999999997</v>
      </c>
      <c r="O7055" s="1">
        <f>SUM(Table14[[#This Row],[Price]]*0.7)</f>
        <v>45.849999999999994</v>
      </c>
      <c r="P7055" s="1" t="s">
        <v>24</v>
      </c>
      <c r="Q7055" s="1" t="s">
        <v>25</v>
      </c>
    </row>
    <row r="7056" spans="1:17" x14ac:dyDescent="0.35">
      <c r="A7056">
        <v>49969956</v>
      </c>
      <c r="B7056" t="s">
        <v>7325</v>
      </c>
      <c r="C7056" s="11" t="s">
        <v>10462</v>
      </c>
      <c r="D7056">
        <v>74</v>
      </c>
      <c r="F7056" s="7">
        <v>66.599999999999994</v>
      </c>
      <c r="G7056" s="1" t="e">
        <f>MIN(Table14[[#This Row],[Medicare Outpatient Allowable Rate]:[United Healthcare Outpatient Allowable Rate]])</f>
        <v>#N/A</v>
      </c>
      <c r="H7056" s="1" t="e">
        <f>MAX(Table14[[#This Row],[Medicare Outpatient Allowable Rate]:[United Healthcare Outpatient Allowable Rate]])</f>
        <v>#N/A</v>
      </c>
      <c r="I7056" s="1" t="e">
        <v>#N/A</v>
      </c>
      <c r="J7056" s="1">
        <f>SUM(Table14[[#This Row],[Price]]*0.85)</f>
        <v>62.9</v>
      </c>
      <c r="K7056" s="1">
        <f>SUM(Table14[[#This Row],[Price]]*0.82)</f>
        <v>60.68</v>
      </c>
      <c r="L7056" s="1">
        <f>SUM(Table14[[#This Row],[Price]]*0.85)</f>
        <v>62.9</v>
      </c>
      <c r="M7056" s="1">
        <f>SUM(Table14[[#This Row],[Price]]*0.75)</f>
        <v>55.5</v>
      </c>
      <c r="N7056" s="1">
        <f>SUM(Table14[[#This Row],[Price]]*0.85)</f>
        <v>62.9</v>
      </c>
      <c r="O7056" s="1">
        <f>SUM(Table14[[#This Row],[Price]]*0.7)</f>
        <v>51.8</v>
      </c>
      <c r="P7056" s="1" t="s">
        <v>24</v>
      </c>
      <c r="Q7056" s="1" t="s">
        <v>25</v>
      </c>
    </row>
    <row r="7057" spans="1:17" x14ac:dyDescent="0.35">
      <c r="A7057">
        <v>49969957</v>
      </c>
      <c r="B7057" t="s">
        <v>7326</v>
      </c>
      <c r="C7057" s="11" t="s">
        <v>10462</v>
      </c>
      <c r="D7057">
        <v>74</v>
      </c>
      <c r="F7057" s="7">
        <v>66.599999999999994</v>
      </c>
      <c r="G7057" s="1" t="e">
        <f>MIN(Table14[[#This Row],[Medicare Outpatient Allowable Rate]:[United Healthcare Outpatient Allowable Rate]])</f>
        <v>#N/A</v>
      </c>
      <c r="H7057" s="1" t="e">
        <f>MAX(Table14[[#This Row],[Medicare Outpatient Allowable Rate]:[United Healthcare Outpatient Allowable Rate]])</f>
        <v>#N/A</v>
      </c>
      <c r="I7057" s="1" t="e">
        <v>#N/A</v>
      </c>
      <c r="J7057" s="1">
        <f>SUM(Table14[[#This Row],[Price]]*0.85)</f>
        <v>62.9</v>
      </c>
      <c r="K7057" s="1">
        <f>SUM(Table14[[#This Row],[Price]]*0.82)</f>
        <v>60.68</v>
      </c>
      <c r="L7057" s="1">
        <f>SUM(Table14[[#This Row],[Price]]*0.85)</f>
        <v>62.9</v>
      </c>
      <c r="M7057" s="1">
        <f>SUM(Table14[[#This Row],[Price]]*0.75)</f>
        <v>55.5</v>
      </c>
      <c r="N7057" s="1">
        <f>SUM(Table14[[#This Row],[Price]]*0.85)</f>
        <v>62.9</v>
      </c>
      <c r="O7057" s="1">
        <f>SUM(Table14[[#This Row],[Price]]*0.7)</f>
        <v>51.8</v>
      </c>
      <c r="P7057" s="1" t="s">
        <v>24</v>
      </c>
      <c r="Q7057" s="1" t="s">
        <v>25</v>
      </c>
    </row>
    <row r="7058" spans="1:17" x14ac:dyDescent="0.35">
      <c r="A7058">
        <v>49983233</v>
      </c>
      <c r="B7058" t="s">
        <v>7327</v>
      </c>
      <c r="C7058" s="11" t="s">
        <v>10462</v>
      </c>
      <c r="D7058">
        <v>566</v>
      </c>
      <c r="F7058" s="7">
        <v>509.4</v>
      </c>
      <c r="G7058" s="1" t="e">
        <f>MIN(Table14[[#This Row],[Medicare Outpatient Allowable Rate]:[United Healthcare Outpatient Allowable Rate]])</f>
        <v>#N/A</v>
      </c>
      <c r="H7058" s="1" t="e">
        <f>MAX(Table14[[#This Row],[Medicare Outpatient Allowable Rate]:[United Healthcare Outpatient Allowable Rate]])</f>
        <v>#N/A</v>
      </c>
      <c r="I7058" s="1" t="e">
        <v>#N/A</v>
      </c>
      <c r="J7058" s="1">
        <f>SUM(Table14[[#This Row],[Price]]*0.85)</f>
        <v>481.09999999999997</v>
      </c>
      <c r="K7058" s="1">
        <f>SUM(Table14[[#This Row],[Price]]*0.82)</f>
        <v>464.11999999999995</v>
      </c>
      <c r="L7058" s="1">
        <f>SUM(Table14[[#This Row],[Price]]*0.85)</f>
        <v>481.09999999999997</v>
      </c>
      <c r="M7058" s="1">
        <f>SUM(Table14[[#This Row],[Price]]*0.75)</f>
        <v>424.5</v>
      </c>
      <c r="N7058" s="1">
        <f>SUM(Table14[[#This Row],[Price]]*0.85)</f>
        <v>481.09999999999997</v>
      </c>
      <c r="O7058" s="1">
        <f>SUM(Table14[[#This Row],[Price]]*0.7)</f>
        <v>396.2</v>
      </c>
      <c r="P7058" s="1" t="s">
        <v>24</v>
      </c>
      <c r="Q7058" s="1" t="s">
        <v>25</v>
      </c>
    </row>
    <row r="7059" spans="1:17" x14ac:dyDescent="0.35">
      <c r="A7059">
        <v>49676411</v>
      </c>
      <c r="B7059" t="s">
        <v>7328</v>
      </c>
      <c r="C7059" s="11" t="s">
        <v>10462</v>
      </c>
      <c r="D7059">
        <v>566</v>
      </c>
      <c r="F7059" s="7">
        <v>509.4</v>
      </c>
      <c r="G7059" s="1" t="e">
        <f>MIN(Table14[[#This Row],[Medicare Outpatient Allowable Rate]:[United Healthcare Outpatient Allowable Rate]])</f>
        <v>#N/A</v>
      </c>
      <c r="H7059" s="1" t="e">
        <f>MAX(Table14[[#This Row],[Medicare Outpatient Allowable Rate]:[United Healthcare Outpatient Allowable Rate]])</f>
        <v>#N/A</v>
      </c>
      <c r="I7059" s="1" t="e">
        <v>#N/A</v>
      </c>
      <c r="J7059" s="1">
        <f>SUM(Table14[[#This Row],[Price]]*0.85)</f>
        <v>481.09999999999997</v>
      </c>
      <c r="K7059" s="1">
        <f>SUM(Table14[[#This Row],[Price]]*0.82)</f>
        <v>464.11999999999995</v>
      </c>
      <c r="L7059" s="1">
        <f>SUM(Table14[[#This Row],[Price]]*0.85)</f>
        <v>481.09999999999997</v>
      </c>
      <c r="M7059" s="1">
        <f>SUM(Table14[[#This Row],[Price]]*0.75)</f>
        <v>424.5</v>
      </c>
      <c r="N7059" s="1">
        <f>SUM(Table14[[#This Row],[Price]]*0.85)</f>
        <v>481.09999999999997</v>
      </c>
      <c r="O7059" s="1">
        <f>SUM(Table14[[#This Row],[Price]]*0.7)</f>
        <v>396.2</v>
      </c>
      <c r="P7059" s="1" t="s">
        <v>24</v>
      </c>
      <c r="Q7059" s="1" t="s">
        <v>25</v>
      </c>
    </row>
    <row r="7060" spans="1:17" x14ac:dyDescent="0.35">
      <c r="A7060">
        <v>49676412</v>
      </c>
      <c r="B7060" t="s">
        <v>7329</v>
      </c>
      <c r="C7060" s="11" t="s">
        <v>10462</v>
      </c>
      <c r="D7060">
        <v>528</v>
      </c>
      <c r="F7060" s="7">
        <v>475.2</v>
      </c>
      <c r="G7060" s="1" t="e">
        <f>MIN(Table14[[#This Row],[Medicare Outpatient Allowable Rate]:[United Healthcare Outpatient Allowable Rate]])</f>
        <v>#N/A</v>
      </c>
      <c r="H7060" s="1" t="e">
        <f>MAX(Table14[[#This Row],[Medicare Outpatient Allowable Rate]:[United Healthcare Outpatient Allowable Rate]])</f>
        <v>#N/A</v>
      </c>
      <c r="I7060" s="1" t="e">
        <v>#N/A</v>
      </c>
      <c r="J7060" s="1">
        <f>SUM(Table14[[#This Row],[Price]]*0.85)</f>
        <v>448.8</v>
      </c>
      <c r="K7060" s="1">
        <f>SUM(Table14[[#This Row],[Price]]*0.82)</f>
        <v>432.96</v>
      </c>
      <c r="L7060" s="1">
        <f>SUM(Table14[[#This Row],[Price]]*0.85)</f>
        <v>448.8</v>
      </c>
      <c r="M7060" s="1">
        <f>SUM(Table14[[#This Row],[Price]]*0.75)</f>
        <v>396</v>
      </c>
      <c r="N7060" s="1">
        <f>SUM(Table14[[#This Row],[Price]]*0.85)</f>
        <v>448.8</v>
      </c>
      <c r="O7060" s="1">
        <f>SUM(Table14[[#This Row],[Price]]*0.7)</f>
        <v>369.59999999999997</v>
      </c>
      <c r="P7060" s="1" t="s">
        <v>24</v>
      </c>
      <c r="Q7060" s="1" t="s">
        <v>25</v>
      </c>
    </row>
    <row r="7061" spans="1:17" x14ac:dyDescent="0.35">
      <c r="A7061">
        <v>49265234</v>
      </c>
      <c r="B7061" t="s">
        <v>7330</v>
      </c>
      <c r="C7061" s="11" t="s">
        <v>10462</v>
      </c>
      <c r="D7061">
        <v>870</v>
      </c>
      <c r="F7061" s="7">
        <v>783</v>
      </c>
      <c r="G7061" s="1" t="e">
        <f>MIN(Table14[[#This Row],[Medicare Outpatient Allowable Rate]:[United Healthcare Outpatient Allowable Rate]])</f>
        <v>#N/A</v>
      </c>
      <c r="H7061" s="1" t="e">
        <f>MAX(Table14[[#This Row],[Medicare Outpatient Allowable Rate]:[United Healthcare Outpatient Allowable Rate]])</f>
        <v>#N/A</v>
      </c>
      <c r="I7061" s="1" t="e">
        <v>#N/A</v>
      </c>
      <c r="J7061" s="1">
        <f>SUM(Table14[[#This Row],[Price]]*0.85)</f>
        <v>739.5</v>
      </c>
      <c r="K7061" s="1">
        <f>SUM(Table14[[#This Row],[Price]]*0.82)</f>
        <v>713.4</v>
      </c>
      <c r="L7061" s="1">
        <f>SUM(Table14[[#This Row],[Price]]*0.85)</f>
        <v>739.5</v>
      </c>
      <c r="M7061" s="1">
        <f>SUM(Table14[[#This Row],[Price]]*0.75)</f>
        <v>652.5</v>
      </c>
      <c r="N7061" s="1">
        <f>SUM(Table14[[#This Row],[Price]]*0.85)</f>
        <v>739.5</v>
      </c>
      <c r="O7061" s="1">
        <f>SUM(Table14[[#This Row],[Price]]*0.7)</f>
        <v>609</v>
      </c>
      <c r="P7061" s="1" t="s">
        <v>24</v>
      </c>
      <c r="Q7061" s="1" t="s">
        <v>25</v>
      </c>
    </row>
    <row r="7062" spans="1:17" x14ac:dyDescent="0.35">
      <c r="A7062">
        <v>49520166</v>
      </c>
      <c r="B7062" t="s">
        <v>7331</v>
      </c>
      <c r="C7062" s="11" t="s">
        <v>10462</v>
      </c>
      <c r="D7062">
        <v>828</v>
      </c>
      <c r="F7062" s="7">
        <v>745.2</v>
      </c>
      <c r="G7062" s="1" t="e">
        <f>MIN(Table14[[#This Row],[Medicare Outpatient Allowable Rate]:[United Healthcare Outpatient Allowable Rate]])</f>
        <v>#N/A</v>
      </c>
      <c r="H7062" s="1" t="e">
        <f>MAX(Table14[[#This Row],[Medicare Outpatient Allowable Rate]:[United Healthcare Outpatient Allowable Rate]])</f>
        <v>#N/A</v>
      </c>
      <c r="I7062" s="1" t="e">
        <v>#N/A</v>
      </c>
      <c r="J7062" s="1">
        <f>SUM(Table14[[#This Row],[Price]]*0.85)</f>
        <v>703.8</v>
      </c>
      <c r="K7062" s="1">
        <f>SUM(Table14[[#This Row],[Price]]*0.82)</f>
        <v>678.95999999999992</v>
      </c>
      <c r="L7062" s="1">
        <f>SUM(Table14[[#This Row],[Price]]*0.85)</f>
        <v>703.8</v>
      </c>
      <c r="M7062" s="1">
        <f>SUM(Table14[[#This Row],[Price]]*0.75)</f>
        <v>621</v>
      </c>
      <c r="N7062" s="1">
        <f>SUM(Table14[[#This Row],[Price]]*0.85)</f>
        <v>703.8</v>
      </c>
      <c r="O7062" s="1">
        <f>SUM(Table14[[#This Row],[Price]]*0.7)</f>
        <v>579.59999999999991</v>
      </c>
      <c r="P7062" s="1" t="s">
        <v>24</v>
      </c>
      <c r="Q7062" s="1" t="s">
        <v>25</v>
      </c>
    </row>
    <row r="7063" spans="1:17" x14ac:dyDescent="0.35">
      <c r="A7063">
        <v>49089466</v>
      </c>
      <c r="B7063" t="s">
        <v>7332</v>
      </c>
      <c r="F7063" s="7">
        <v>0</v>
      </c>
      <c r="G7063" s="1" t="e">
        <f>MIN(Table14[[#This Row],[Medicare Outpatient Allowable Rate]:[United Healthcare Outpatient Allowable Rate]])</f>
        <v>#N/A</v>
      </c>
      <c r="H7063" s="1" t="e">
        <f>MAX(Table14[[#This Row],[Medicare Outpatient Allowable Rate]:[United Healthcare Outpatient Allowable Rate]])</f>
        <v>#N/A</v>
      </c>
      <c r="I7063" s="1" t="e">
        <v>#N/A</v>
      </c>
      <c r="J7063" s="1">
        <f>SUM(Table14[[#This Row],[Price]]*0.85)</f>
        <v>0</v>
      </c>
      <c r="K7063" s="1">
        <f>SUM(Table14[[#This Row],[Price]]*0.82)</f>
        <v>0</v>
      </c>
      <c r="L7063" s="1">
        <f>SUM(Table14[[#This Row],[Price]]*0.85)</f>
        <v>0</v>
      </c>
      <c r="M7063" s="1">
        <f>SUM(Table14[[#This Row],[Price]]*0.75)</f>
        <v>0</v>
      </c>
      <c r="N7063" s="1">
        <f>SUM(Table14[[#This Row],[Price]]*0.85)</f>
        <v>0</v>
      </c>
      <c r="O7063" s="1">
        <f>SUM(Table14[[#This Row],[Price]]*0.7)</f>
        <v>0</v>
      </c>
      <c r="P7063" s="1" t="s">
        <v>24</v>
      </c>
      <c r="Q7063" s="1" t="s">
        <v>25</v>
      </c>
    </row>
    <row r="7064" spans="1:17" x14ac:dyDescent="0.35">
      <c r="A7064">
        <v>50399347</v>
      </c>
      <c r="B7064" t="s">
        <v>7333</v>
      </c>
      <c r="C7064" s="11" t="s">
        <v>10441</v>
      </c>
      <c r="D7064">
        <v>9</v>
      </c>
      <c r="F7064" s="7">
        <v>8.1</v>
      </c>
      <c r="G7064" s="1" t="e">
        <f>MIN(Table14[[#This Row],[Medicare Outpatient Allowable Rate]:[United Healthcare Outpatient Allowable Rate]])</f>
        <v>#N/A</v>
      </c>
      <c r="H7064" s="1" t="e">
        <f>MAX(Table14[[#This Row],[Medicare Outpatient Allowable Rate]:[United Healthcare Outpatient Allowable Rate]])</f>
        <v>#N/A</v>
      </c>
      <c r="I7064" s="1" t="e">
        <v>#N/A</v>
      </c>
      <c r="J7064" s="1">
        <f>SUM(Table14[[#This Row],[Price]]*0.85)</f>
        <v>7.6499999999999995</v>
      </c>
      <c r="K7064" s="1">
        <f>SUM(Table14[[#This Row],[Price]]*0.82)</f>
        <v>7.38</v>
      </c>
      <c r="L7064" s="1">
        <f>SUM(Table14[[#This Row],[Price]]*0.85)</f>
        <v>7.6499999999999995</v>
      </c>
      <c r="M7064" s="1">
        <f>SUM(Table14[[#This Row],[Price]]*0.75)</f>
        <v>6.75</v>
      </c>
      <c r="N7064" s="1">
        <f>SUM(Table14[[#This Row],[Price]]*0.85)</f>
        <v>7.6499999999999995</v>
      </c>
      <c r="O7064" s="1">
        <f>SUM(Table14[[#This Row],[Price]]*0.7)</f>
        <v>6.3</v>
      </c>
      <c r="P7064" s="1" t="s">
        <v>24</v>
      </c>
      <c r="Q7064" s="1" t="s">
        <v>25</v>
      </c>
    </row>
    <row r="7065" spans="1:17" x14ac:dyDescent="0.35">
      <c r="A7065">
        <v>48959909</v>
      </c>
      <c r="B7065" t="s">
        <v>7334</v>
      </c>
      <c r="C7065" s="11" t="s">
        <v>10441</v>
      </c>
      <c r="D7065">
        <v>5</v>
      </c>
      <c r="F7065" s="7">
        <v>4.5</v>
      </c>
      <c r="G7065" s="1" t="e">
        <f>MIN(Table14[[#This Row],[Medicare Outpatient Allowable Rate]:[United Healthcare Outpatient Allowable Rate]])</f>
        <v>#N/A</v>
      </c>
      <c r="H7065" s="1" t="e">
        <f>MAX(Table14[[#This Row],[Medicare Outpatient Allowable Rate]:[United Healthcare Outpatient Allowable Rate]])</f>
        <v>#N/A</v>
      </c>
      <c r="I7065" s="1" t="e">
        <v>#N/A</v>
      </c>
      <c r="J7065" s="1">
        <f>SUM(Table14[[#This Row],[Price]]*0.85)</f>
        <v>4.25</v>
      </c>
      <c r="K7065" s="1">
        <f>SUM(Table14[[#This Row],[Price]]*0.82)</f>
        <v>4.0999999999999996</v>
      </c>
      <c r="L7065" s="1">
        <f>SUM(Table14[[#This Row],[Price]]*0.85)</f>
        <v>4.25</v>
      </c>
      <c r="M7065" s="1">
        <f>SUM(Table14[[#This Row],[Price]]*0.75)</f>
        <v>3.75</v>
      </c>
      <c r="N7065" s="1">
        <f>SUM(Table14[[#This Row],[Price]]*0.85)</f>
        <v>4.25</v>
      </c>
      <c r="O7065" s="1">
        <f>SUM(Table14[[#This Row],[Price]]*0.7)</f>
        <v>3.5</v>
      </c>
      <c r="P7065" s="1" t="s">
        <v>24</v>
      </c>
      <c r="Q7065" s="1" t="s">
        <v>25</v>
      </c>
    </row>
    <row r="7066" spans="1:17" x14ac:dyDescent="0.35">
      <c r="A7066">
        <v>48959916</v>
      </c>
      <c r="B7066" t="s">
        <v>7335</v>
      </c>
      <c r="C7066" s="11" t="s">
        <v>10441</v>
      </c>
      <c r="D7066">
        <v>4</v>
      </c>
      <c r="F7066" s="7">
        <v>3.6</v>
      </c>
      <c r="G7066" s="1" t="e">
        <f>MIN(Table14[[#This Row],[Medicare Outpatient Allowable Rate]:[United Healthcare Outpatient Allowable Rate]])</f>
        <v>#N/A</v>
      </c>
      <c r="H7066" s="1" t="e">
        <f>MAX(Table14[[#This Row],[Medicare Outpatient Allowable Rate]:[United Healthcare Outpatient Allowable Rate]])</f>
        <v>#N/A</v>
      </c>
      <c r="I7066" s="1" t="e">
        <v>#N/A</v>
      </c>
      <c r="J7066" s="1">
        <f>SUM(Table14[[#This Row],[Price]]*0.85)</f>
        <v>3.4</v>
      </c>
      <c r="K7066" s="1">
        <f>SUM(Table14[[#This Row],[Price]]*0.82)</f>
        <v>3.28</v>
      </c>
      <c r="L7066" s="1">
        <f>SUM(Table14[[#This Row],[Price]]*0.85)</f>
        <v>3.4</v>
      </c>
      <c r="M7066" s="1">
        <f>SUM(Table14[[#This Row],[Price]]*0.75)</f>
        <v>3</v>
      </c>
      <c r="N7066" s="1">
        <f>SUM(Table14[[#This Row],[Price]]*0.85)</f>
        <v>3.4</v>
      </c>
      <c r="O7066" s="1">
        <f>SUM(Table14[[#This Row],[Price]]*0.7)</f>
        <v>2.8</v>
      </c>
      <c r="P7066" s="1" t="s">
        <v>24</v>
      </c>
      <c r="Q7066" s="1" t="s">
        <v>25</v>
      </c>
    </row>
    <row r="7067" spans="1:17" x14ac:dyDescent="0.35">
      <c r="A7067">
        <v>48959917</v>
      </c>
      <c r="B7067" t="s">
        <v>7336</v>
      </c>
      <c r="C7067" s="11" t="s">
        <v>10441</v>
      </c>
      <c r="D7067">
        <v>11</v>
      </c>
      <c r="F7067" s="7">
        <v>9.9</v>
      </c>
      <c r="G7067" s="1" t="e">
        <f>MIN(Table14[[#This Row],[Medicare Outpatient Allowable Rate]:[United Healthcare Outpatient Allowable Rate]])</f>
        <v>#N/A</v>
      </c>
      <c r="H7067" s="1" t="e">
        <f>MAX(Table14[[#This Row],[Medicare Outpatient Allowable Rate]:[United Healthcare Outpatient Allowable Rate]])</f>
        <v>#N/A</v>
      </c>
      <c r="I7067" s="1" t="e">
        <v>#N/A</v>
      </c>
      <c r="J7067" s="1">
        <f>SUM(Table14[[#This Row],[Price]]*0.85)</f>
        <v>9.35</v>
      </c>
      <c r="K7067" s="1">
        <f>SUM(Table14[[#This Row],[Price]]*0.82)</f>
        <v>9.02</v>
      </c>
      <c r="L7067" s="1">
        <f>SUM(Table14[[#This Row],[Price]]*0.85)</f>
        <v>9.35</v>
      </c>
      <c r="M7067" s="1">
        <f>SUM(Table14[[#This Row],[Price]]*0.75)</f>
        <v>8.25</v>
      </c>
      <c r="N7067" s="1">
        <f>SUM(Table14[[#This Row],[Price]]*0.85)</f>
        <v>9.35</v>
      </c>
      <c r="O7067" s="1">
        <f>SUM(Table14[[#This Row],[Price]]*0.7)</f>
        <v>7.6999999999999993</v>
      </c>
      <c r="P7067" s="1" t="s">
        <v>24</v>
      </c>
      <c r="Q7067" s="1" t="s">
        <v>25</v>
      </c>
    </row>
    <row r="7068" spans="1:17" x14ac:dyDescent="0.35">
      <c r="A7068">
        <v>48959305</v>
      </c>
      <c r="B7068" t="s">
        <v>7337</v>
      </c>
      <c r="F7068" s="7">
        <v>0</v>
      </c>
      <c r="G7068" s="1" t="e">
        <f>MIN(Table14[[#This Row],[Medicare Outpatient Allowable Rate]:[United Healthcare Outpatient Allowable Rate]])</f>
        <v>#N/A</v>
      </c>
      <c r="H7068" s="1" t="e">
        <f>MAX(Table14[[#This Row],[Medicare Outpatient Allowable Rate]:[United Healthcare Outpatient Allowable Rate]])</f>
        <v>#N/A</v>
      </c>
      <c r="I7068" s="1" t="e">
        <v>#N/A</v>
      </c>
      <c r="J7068" s="1">
        <f>SUM(Table14[[#This Row],[Price]]*0.85)</f>
        <v>0</v>
      </c>
      <c r="K7068" s="1">
        <f>SUM(Table14[[#This Row],[Price]]*0.82)</f>
        <v>0</v>
      </c>
      <c r="L7068" s="1">
        <f>SUM(Table14[[#This Row],[Price]]*0.85)</f>
        <v>0</v>
      </c>
      <c r="M7068" s="1">
        <f>SUM(Table14[[#This Row],[Price]]*0.75)</f>
        <v>0</v>
      </c>
      <c r="N7068" s="1">
        <f>SUM(Table14[[#This Row],[Price]]*0.85)</f>
        <v>0</v>
      </c>
      <c r="O7068" s="1">
        <f>SUM(Table14[[#This Row],[Price]]*0.7)</f>
        <v>0</v>
      </c>
      <c r="P7068" s="1" t="s">
        <v>24</v>
      </c>
      <c r="Q7068" s="1" t="s">
        <v>25</v>
      </c>
    </row>
    <row r="7069" spans="1:17" x14ac:dyDescent="0.35">
      <c r="A7069">
        <v>51082037</v>
      </c>
      <c r="B7069" t="s">
        <v>7338</v>
      </c>
      <c r="C7069" s="11" t="s">
        <v>10441</v>
      </c>
      <c r="D7069">
        <v>22</v>
      </c>
      <c r="F7069" s="7">
        <v>19.8</v>
      </c>
      <c r="G7069" s="1" t="e">
        <f>MIN(Table14[[#This Row],[Medicare Outpatient Allowable Rate]:[United Healthcare Outpatient Allowable Rate]])</f>
        <v>#N/A</v>
      </c>
      <c r="H7069" s="1" t="e">
        <f>MAX(Table14[[#This Row],[Medicare Outpatient Allowable Rate]:[United Healthcare Outpatient Allowable Rate]])</f>
        <v>#N/A</v>
      </c>
      <c r="I7069" s="1" t="e">
        <v>#N/A</v>
      </c>
      <c r="J7069" s="1">
        <f>SUM(Table14[[#This Row],[Price]]*0.85)</f>
        <v>18.7</v>
      </c>
      <c r="K7069" s="1">
        <f>SUM(Table14[[#This Row],[Price]]*0.82)</f>
        <v>18.04</v>
      </c>
      <c r="L7069" s="1">
        <f>SUM(Table14[[#This Row],[Price]]*0.85)</f>
        <v>18.7</v>
      </c>
      <c r="M7069" s="1">
        <f>SUM(Table14[[#This Row],[Price]]*0.75)</f>
        <v>16.5</v>
      </c>
      <c r="N7069" s="1">
        <f>SUM(Table14[[#This Row],[Price]]*0.85)</f>
        <v>18.7</v>
      </c>
      <c r="O7069" s="1">
        <f>SUM(Table14[[#This Row],[Price]]*0.7)</f>
        <v>15.399999999999999</v>
      </c>
      <c r="P7069" s="1" t="s">
        <v>24</v>
      </c>
      <c r="Q7069" s="1" t="s">
        <v>25</v>
      </c>
    </row>
    <row r="7070" spans="1:17" x14ac:dyDescent="0.35">
      <c r="A7070">
        <v>48959911</v>
      </c>
      <c r="B7070" t="s">
        <v>7339</v>
      </c>
      <c r="C7070" s="11" t="s">
        <v>10441</v>
      </c>
      <c r="D7070">
        <v>2</v>
      </c>
      <c r="F7070" s="7">
        <v>1.8</v>
      </c>
      <c r="G7070" s="1" t="e">
        <f>MIN(Table14[[#This Row],[Medicare Outpatient Allowable Rate]:[United Healthcare Outpatient Allowable Rate]])</f>
        <v>#N/A</v>
      </c>
      <c r="H7070" s="1" t="e">
        <f>MAX(Table14[[#This Row],[Medicare Outpatient Allowable Rate]:[United Healthcare Outpatient Allowable Rate]])</f>
        <v>#N/A</v>
      </c>
      <c r="I7070" s="1" t="e">
        <v>#N/A</v>
      </c>
      <c r="J7070" s="1">
        <f>SUM(Table14[[#This Row],[Price]]*0.85)</f>
        <v>1.7</v>
      </c>
      <c r="K7070" s="1">
        <f>SUM(Table14[[#This Row],[Price]]*0.82)</f>
        <v>1.64</v>
      </c>
      <c r="L7070" s="1">
        <f>SUM(Table14[[#This Row],[Price]]*0.85)</f>
        <v>1.7</v>
      </c>
      <c r="M7070" s="1">
        <f>SUM(Table14[[#This Row],[Price]]*0.75)</f>
        <v>1.5</v>
      </c>
      <c r="N7070" s="1">
        <f>SUM(Table14[[#This Row],[Price]]*0.85)</f>
        <v>1.7</v>
      </c>
      <c r="O7070" s="1">
        <f>SUM(Table14[[#This Row],[Price]]*0.7)</f>
        <v>1.4</v>
      </c>
      <c r="P7070" s="1" t="s">
        <v>24</v>
      </c>
      <c r="Q7070" s="1" t="s">
        <v>25</v>
      </c>
    </row>
    <row r="7071" spans="1:17" x14ac:dyDescent="0.35">
      <c r="A7071">
        <v>49265087</v>
      </c>
      <c r="B7071" t="s">
        <v>7340</v>
      </c>
      <c r="C7071" s="11" t="s">
        <v>10441</v>
      </c>
      <c r="D7071">
        <v>132</v>
      </c>
      <c r="F7071" s="7">
        <v>118.8</v>
      </c>
      <c r="G7071" s="1" t="e">
        <f>MIN(Table14[[#This Row],[Medicare Outpatient Allowable Rate]:[United Healthcare Outpatient Allowable Rate]])</f>
        <v>#N/A</v>
      </c>
      <c r="H7071" s="1" t="e">
        <f>MAX(Table14[[#This Row],[Medicare Outpatient Allowable Rate]:[United Healthcare Outpatient Allowable Rate]])</f>
        <v>#N/A</v>
      </c>
      <c r="I7071" s="1" t="e">
        <v>#N/A</v>
      </c>
      <c r="J7071" s="1">
        <f>SUM(Table14[[#This Row],[Price]]*0.85)</f>
        <v>112.2</v>
      </c>
      <c r="K7071" s="1">
        <f>SUM(Table14[[#This Row],[Price]]*0.82)</f>
        <v>108.24</v>
      </c>
      <c r="L7071" s="1">
        <f>SUM(Table14[[#This Row],[Price]]*0.85)</f>
        <v>112.2</v>
      </c>
      <c r="M7071" s="1">
        <f>SUM(Table14[[#This Row],[Price]]*0.75)</f>
        <v>99</v>
      </c>
      <c r="N7071" s="1">
        <f>SUM(Table14[[#This Row],[Price]]*0.85)</f>
        <v>112.2</v>
      </c>
      <c r="O7071" s="1">
        <f>SUM(Table14[[#This Row],[Price]]*0.7)</f>
        <v>92.399999999999991</v>
      </c>
      <c r="P7071" s="1" t="s">
        <v>24</v>
      </c>
      <c r="Q7071" s="1" t="s">
        <v>25</v>
      </c>
    </row>
    <row r="7072" spans="1:17" x14ac:dyDescent="0.35">
      <c r="A7072">
        <v>49265240</v>
      </c>
      <c r="B7072" t="s">
        <v>7341</v>
      </c>
      <c r="C7072" s="11" t="s">
        <v>10462</v>
      </c>
      <c r="D7072">
        <v>745.5</v>
      </c>
      <c r="F7072" s="7">
        <v>670.95</v>
      </c>
      <c r="G7072" s="1" t="e">
        <f>MIN(Table14[[#This Row],[Medicare Outpatient Allowable Rate]:[United Healthcare Outpatient Allowable Rate]])</f>
        <v>#N/A</v>
      </c>
      <c r="H7072" s="1" t="e">
        <f>MAX(Table14[[#This Row],[Medicare Outpatient Allowable Rate]:[United Healthcare Outpatient Allowable Rate]])</f>
        <v>#N/A</v>
      </c>
      <c r="I7072" s="1" t="e">
        <v>#N/A</v>
      </c>
      <c r="J7072" s="1">
        <f>SUM(Table14[[#This Row],[Price]]*0.85)</f>
        <v>633.67499999999995</v>
      </c>
      <c r="K7072" s="1">
        <f>SUM(Table14[[#This Row],[Price]]*0.82)</f>
        <v>611.30999999999995</v>
      </c>
      <c r="L7072" s="1">
        <f>SUM(Table14[[#This Row],[Price]]*0.85)</f>
        <v>633.67499999999995</v>
      </c>
      <c r="M7072" s="1">
        <f>SUM(Table14[[#This Row],[Price]]*0.75)</f>
        <v>559.125</v>
      </c>
      <c r="N7072" s="1">
        <f>SUM(Table14[[#This Row],[Price]]*0.85)</f>
        <v>633.67499999999995</v>
      </c>
      <c r="O7072" s="1">
        <f>SUM(Table14[[#This Row],[Price]]*0.7)</f>
        <v>521.85</v>
      </c>
      <c r="P7072" s="1" t="s">
        <v>24</v>
      </c>
      <c r="Q7072" s="1" t="s">
        <v>25</v>
      </c>
    </row>
    <row r="7073" spans="1:17" x14ac:dyDescent="0.35">
      <c r="A7073">
        <v>48960108</v>
      </c>
      <c r="B7073" t="s">
        <v>7342</v>
      </c>
      <c r="C7073" s="11" t="s">
        <v>10441</v>
      </c>
      <c r="D7073">
        <v>68</v>
      </c>
      <c r="F7073" s="7">
        <v>61.2</v>
      </c>
      <c r="G7073" s="1" t="e">
        <f>MIN(Table14[[#This Row],[Medicare Outpatient Allowable Rate]:[United Healthcare Outpatient Allowable Rate]])</f>
        <v>#N/A</v>
      </c>
      <c r="H7073" s="1" t="e">
        <f>MAX(Table14[[#This Row],[Medicare Outpatient Allowable Rate]:[United Healthcare Outpatient Allowable Rate]])</f>
        <v>#N/A</v>
      </c>
      <c r="I7073" s="1" t="e">
        <v>#N/A</v>
      </c>
      <c r="J7073" s="1">
        <f>SUM(Table14[[#This Row],[Price]]*0.85)</f>
        <v>57.8</v>
      </c>
      <c r="K7073" s="1">
        <f>SUM(Table14[[#This Row],[Price]]*0.82)</f>
        <v>55.76</v>
      </c>
      <c r="L7073" s="1">
        <f>SUM(Table14[[#This Row],[Price]]*0.85)</f>
        <v>57.8</v>
      </c>
      <c r="M7073" s="1">
        <f>SUM(Table14[[#This Row],[Price]]*0.75)</f>
        <v>51</v>
      </c>
      <c r="N7073" s="1">
        <f>SUM(Table14[[#This Row],[Price]]*0.85)</f>
        <v>57.8</v>
      </c>
      <c r="O7073" s="1">
        <f>SUM(Table14[[#This Row],[Price]]*0.7)</f>
        <v>47.599999999999994</v>
      </c>
      <c r="P7073" s="1" t="s">
        <v>24</v>
      </c>
      <c r="Q7073" s="1" t="s">
        <v>25</v>
      </c>
    </row>
    <row r="7074" spans="1:17" x14ac:dyDescent="0.35">
      <c r="A7074">
        <v>49190556</v>
      </c>
      <c r="B7074" t="s">
        <v>7343</v>
      </c>
      <c r="F7074" s="7">
        <v>0</v>
      </c>
      <c r="G7074" s="1" t="e">
        <f>MIN(Table14[[#This Row],[Medicare Outpatient Allowable Rate]:[United Healthcare Outpatient Allowable Rate]])</f>
        <v>#N/A</v>
      </c>
      <c r="H7074" s="1" t="e">
        <f>MAX(Table14[[#This Row],[Medicare Outpatient Allowable Rate]:[United Healthcare Outpatient Allowable Rate]])</f>
        <v>#N/A</v>
      </c>
      <c r="I7074" s="1" t="e">
        <v>#N/A</v>
      </c>
      <c r="J7074" s="1">
        <f>SUM(Table14[[#This Row],[Price]]*0.85)</f>
        <v>0</v>
      </c>
      <c r="K7074" s="1">
        <f>SUM(Table14[[#This Row],[Price]]*0.82)</f>
        <v>0</v>
      </c>
      <c r="L7074" s="1">
        <f>SUM(Table14[[#This Row],[Price]]*0.85)</f>
        <v>0</v>
      </c>
      <c r="M7074" s="1">
        <f>SUM(Table14[[#This Row],[Price]]*0.75)</f>
        <v>0</v>
      </c>
      <c r="N7074" s="1">
        <f>SUM(Table14[[#This Row],[Price]]*0.85)</f>
        <v>0</v>
      </c>
      <c r="O7074" s="1">
        <f>SUM(Table14[[#This Row],[Price]]*0.7)</f>
        <v>0</v>
      </c>
      <c r="P7074" s="1" t="s">
        <v>24</v>
      </c>
      <c r="Q7074" s="1" t="s">
        <v>25</v>
      </c>
    </row>
    <row r="7075" spans="1:17" x14ac:dyDescent="0.35">
      <c r="A7075">
        <v>49190555</v>
      </c>
      <c r="B7075" t="s">
        <v>7344</v>
      </c>
      <c r="F7075" s="7">
        <v>0</v>
      </c>
      <c r="G7075" s="1" t="e">
        <f>MIN(Table14[[#This Row],[Medicare Outpatient Allowable Rate]:[United Healthcare Outpatient Allowable Rate]])</f>
        <v>#N/A</v>
      </c>
      <c r="H7075" s="1" t="e">
        <f>MAX(Table14[[#This Row],[Medicare Outpatient Allowable Rate]:[United Healthcare Outpatient Allowable Rate]])</f>
        <v>#N/A</v>
      </c>
      <c r="I7075" s="1" t="e">
        <v>#N/A</v>
      </c>
      <c r="J7075" s="1">
        <f>SUM(Table14[[#This Row],[Price]]*0.85)</f>
        <v>0</v>
      </c>
      <c r="K7075" s="1">
        <f>SUM(Table14[[#This Row],[Price]]*0.82)</f>
        <v>0</v>
      </c>
      <c r="L7075" s="1">
        <f>SUM(Table14[[#This Row],[Price]]*0.85)</f>
        <v>0</v>
      </c>
      <c r="M7075" s="1">
        <f>SUM(Table14[[#This Row],[Price]]*0.75)</f>
        <v>0</v>
      </c>
      <c r="N7075" s="1">
        <f>SUM(Table14[[#This Row],[Price]]*0.85)</f>
        <v>0</v>
      </c>
      <c r="O7075" s="1">
        <f>SUM(Table14[[#This Row],[Price]]*0.7)</f>
        <v>0</v>
      </c>
      <c r="P7075" s="1" t="s">
        <v>24</v>
      </c>
      <c r="Q7075" s="1" t="s">
        <v>25</v>
      </c>
    </row>
    <row r="7076" spans="1:17" x14ac:dyDescent="0.35">
      <c r="A7076">
        <v>49190557</v>
      </c>
      <c r="B7076" t="s">
        <v>7345</v>
      </c>
      <c r="F7076" s="7">
        <v>0</v>
      </c>
      <c r="G7076" s="1" t="e">
        <f>MIN(Table14[[#This Row],[Medicare Outpatient Allowable Rate]:[United Healthcare Outpatient Allowable Rate]])</f>
        <v>#N/A</v>
      </c>
      <c r="H7076" s="1" t="e">
        <f>MAX(Table14[[#This Row],[Medicare Outpatient Allowable Rate]:[United Healthcare Outpatient Allowable Rate]])</f>
        <v>#N/A</v>
      </c>
      <c r="I7076" s="1" t="e">
        <v>#N/A</v>
      </c>
      <c r="J7076" s="1">
        <f>SUM(Table14[[#This Row],[Price]]*0.85)</f>
        <v>0</v>
      </c>
      <c r="K7076" s="1">
        <f>SUM(Table14[[#This Row],[Price]]*0.82)</f>
        <v>0</v>
      </c>
      <c r="L7076" s="1">
        <f>SUM(Table14[[#This Row],[Price]]*0.85)</f>
        <v>0</v>
      </c>
      <c r="M7076" s="1">
        <f>SUM(Table14[[#This Row],[Price]]*0.75)</f>
        <v>0</v>
      </c>
      <c r="N7076" s="1">
        <f>SUM(Table14[[#This Row],[Price]]*0.85)</f>
        <v>0</v>
      </c>
      <c r="O7076" s="1">
        <f>SUM(Table14[[#This Row],[Price]]*0.7)</f>
        <v>0</v>
      </c>
      <c r="P7076" s="1" t="s">
        <v>24</v>
      </c>
      <c r="Q7076" s="1" t="s">
        <v>25</v>
      </c>
    </row>
    <row r="7077" spans="1:17" x14ac:dyDescent="0.35">
      <c r="A7077">
        <v>48960086</v>
      </c>
      <c r="B7077" t="s">
        <v>7346</v>
      </c>
      <c r="C7077" s="11" t="s">
        <v>10441</v>
      </c>
      <c r="D7077">
        <v>62.07</v>
      </c>
      <c r="F7077" s="7">
        <v>55.863</v>
      </c>
      <c r="G7077" s="1" t="e">
        <f>MIN(Table14[[#This Row],[Medicare Outpatient Allowable Rate]:[United Healthcare Outpatient Allowable Rate]])</f>
        <v>#N/A</v>
      </c>
      <c r="H7077" s="1" t="e">
        <f>MAX(Table14[[#This Row],[Medicare Outpatient Allowable Rate]:[United Healthcare Outpatient Allowable Rate]])</f>
        <v>#N/A</v>
      </c>
      <c r="I7077" s="1" t="e">
        <v>#N/A</v>
      </c>
      <c r="J7077" s="1">
        <f>SUM(Table14[[#This Row],[Price]]*0.85)</f>
        <v>52.759499999999996</v>
      </c>
      <c r="K7077" s="1">
        <f>SUM(Table14[[#This Row],[Price]]*0.82)</f>
        <v>50.897399999999998</v>
      </c>
      <c r="L7077" s="1">
        <f>SUM(Table14[[#This Row],[Price]]*0.85)</f>
        <v>52.759499999999996</v>
      </c>
      <c r="M7077" s="1">
        <f>SUM(Table14[[#This Row],[Price]]*0.75)</f>
        <v>46.552500000000002</v>
      </c>
      <c r="N7077" s="1">
        <f>SUM(Table14[[#This Row],[Price]]*0.85)</f>
        <v>52.759499999999996</v>
      </c>
      <c r="O7077" s="1">
        <f>SUM(Table14[[#This Row],[Price]]*0.7)</f>
        <v>43.448999999999998</v>
      </c>
      <c r="P7077" s="1" t="s">
        <v>24</v>
      </c>
      <c r="Q7077" s="1" t="s">
        <v>25</v>
      </c>
    </row>
    <row r="7078" spans="1:17" x14ac:dyDescent="0.35">
      <c r="A7078">
        <v>49089723</v>
      </c>
      <c r="B7078" t="s">
        <v>7347</v>
      </c>
      <c r="F7078" s="7">
        <v>0</v>
      </c>
      <c r="G7078" s="1" t="e">
        <f>MIN(Table14[[#This Row],[Medicare Outpatient Allowable Rate]:[United Healthcare Outpatient Allowable Rate]])</f>
        <v>#N/A</v>
      </c>
      <c r="H7078" s="1" t="e">
        <f>MAX(Table14[[#This Row],[Medicare Outpatient Allowable Rate]:[United Healthcare Outpatient Allowable Rate]])</f>
        <v>#N/A</v>
      </c>
      <c r="I7078" s="1" t="e">
        <v>#N/A</v>
      </c>
      <c r="J7078" s="1">
        <f>SUM(Table14[[#This Row],[Price]]*0.85)</f>
        <v>0</v>
      </c>
      <c r="K7078" s="1">
        <f>SUM(Table14[[#This Row],[Price]]*0.82)</f>
        <v>0</v>
      </c>
      <c r="L7078" s="1">
        <f>SUM(Table14[[#This Row],[Price]]*0.85)</f>
        <v>0</v>
      </c>
      <c r="M7078" s="1">
        <f>SUM(Table14[[#This Row],[Price]]*0.75)</f>
        <v>0</v>
      </c>
      <c r="N7078" s="1">
        <f>SUM(Table14[[#This Row],[Price]]*0.85)</f>
        <v>0</v>
      </c>
      <c r="O7078" s="1">
        <f>SUM(Table14[[#This Row],[Price]]*0.7)</f>
        <v>0</v>
      </c>
      <c r="P7078" s="1" t="s">
        <v>24</v>
      </c>
      <c r="Q7078" s="1" t="s">
        <v>25</v>
      </c>
    </row>
    <row r="7079" spans="1:17" x14ac:dyDescent="0.35">
      <c r="A7079">
        <v>50619917</v>
      </c>
      <c r="B7079" t="s">
        <v>7348</v>
      </c>
      <c r="F7079" s="7">
        <v>0</v>
      </c>
      <c r="G7079" s="1" t="e">
        <f>MIN(Table14[[#This Row],[Medicare Outpatient Allowable Rate]:[United Healthcare Outpatient Allowable Rate]])</f>
        <v>#N/A</v>
      </c>
      <c r="H7079" s="1" t="e">
        <f>MAX(Table14[[#This Row],[Medicare Outpatient Allowable Rate]:[United Healthcare Outpatient Allowable Rate]])</f>
        <v>#N/A</v>
      </c>
      <c r="I7079" s="1" t="e">
        <v>#N/A</v>
      </c>
      <c r="J7079" s="1">
        <f>SUM(Table14[[#This Row],[Price]]*0.85)</f>
        <v>0</v>
      </c>
      <c r="K7079" s="1">
        <f>SUM(Table14[[#This Row],[Price]]*0.82)</f>
        <v>0</v>
      </c>
      <c r="L7079" s="1">
        <f>SUM(Table14[[#This Row],[Price]]*0.85)</f>
        <v>0</v>
      </c>
      <c r="M7079" s="1">
        <f>SUM(Table14[[#This Row],[Price]]*0.75)</f>
        <v>0</v>
      </c>
      <c r="N7079" s="1">
        <f>SUM(Table14[[#This Row],[Price]]*0.85)</f>
        <v>0</v>
      </c>
      <c r="O7079" s="1">
        <f>SUM(Table14[[#This Row],[Price]]*0.7)</f>
        <v>0</v>
      </c>
      <c r="P7079" s="1" t="s">
        <v>24</v>
      </c>
      <c r="Q7079" s="1" t="s">
        <v>25</v>
      </c>
    </row>
    <row r="7080" spans="1:17" x14ac:dyDescent="0.35">
      <c r="A7080">
        <v>48960226</v>
      </c>
      <c r="B7080" t="s">
        <v>7349</v>
      </c>
      <c r="C7080" s="11" t="s">
        <v>10421</v>
      </c>
      <c r="D7080">
        <v>3</v>
      </c>
      <c r="F7080" s="7">
        <v>2.7</v>
      </c>
      <c r="G7080" s="1" t="e">
        <f>MIN(Table14[[#This Row],[Medicare Outpatient Allowable Rate]:[United Healthcare Outpatient Allowable Rate]])</f>
        <v>#N/A</v>
      </c>
      <c r="H7080" s="1" t="e">
        <f>MAX(Table14[[#This Row],[Medicare Outpatient Allowable Rate]:[United Healthcare Outpatient Allowable Rate]])</f>
        <v>#N/A</v>
      </c>
      <c r="I7080" s="1" t="e">
        <v>#N/A</v>
      </c>
      <c r="J7080" s="1">
        <f>SUM(Table14[[#This Row],[Price]]*0.85)</f>
        <v>2.5499999999999998</v>
      </c>
      <c r="K7080" s="1">
        <f>SUM(Table14[[#This Row],[Price]]*0.82)</f>
        <v>2.46</v>
      </c>
      <c r="L7080" s="1">
        <f>SUM(Table14[[#This Row],[Price]]*0.85)</f>
        <v>2.5499999999999998</v>
      </c>
      <c r="M7080" s="1">
        <f>SUM(Table14[[#This Row],[Price]]*0.75)</f>
        <v>2.25</v>
      </c>
      <c r="N7080" s="1">
        <f>SUM(Table14[[#This Row],[Price]]*0.85)</f>
        <v>2.5499999999999998</v>
      </c>
      <c r="O7080" s="1">
        <f>SUM(Table14[[#This Row],[Price]]*0.7)</f>
        <v>2.0999999999999996</v>
      </c>
      <c r="P7080" s="1" t="s">
        <v>24</v>
      </c>
      <c r="Q7080" s="1" t="s">
        <v>25</v>
      </c>
    </row>
    <row r="7081" spans="1:17" x14ac:dyDescent="0.35">
      <c r="A7081">
        <v>50827751</v>
      </c>
      <c r="B7081" t="s">
        <v>7350</v>
      </c>
      <c r="C7081" s="11" t="s">
        <v>10441</v>
      </c>
      <c r="D7081">
        <v>10</v>
      </c>
      <c r="F7081" s="7">
        <v>9</v>
      </c>
      <c r="G7081" s="1" t="e">
        <f>MIN(Table14[[#This Row],[Medicare Outpatient Allowable Rate]:[United Healthcare Outpatient Allowable Rate]])</f>
        <v>#N/A</v>
      </c>
      <c r="H7081" s="1" t="e">
        <f>MAX(Table14[[#This Row],[Medicare Outpatient Allowable Rate]:[United Healthcare Outpatient Allowable Rate]])</f>
        <v>#N/A</v>
      </c>
      <c r="I7081" s="1" t="e">
        <v>#N/A</v>
      </c>
      <c r="J7081" s="1">
        <f>SUM(Table14[[#This Row],[Price]]*0.85)</f>
        <v>8.5</v>
      </c>
      <c r="K7081" s="1">
        <f>SUM(Table14[[#This Row],[Price]]*0.82)</f>
        <v>8.1999999999999993</v>
      </c>
      <c r="L7081" s="1">
        <f>SUM(Table14[[#This Row],[Price]]*0.85)</f>
        <v>8.5</v>
      </c>
      <c r="M7081" s="1">
        <f>SUM(Table14[[#This Row],[Price]]*0.75)</f>
        <v>7.5</v>
      </c>
      <c r="N7081" s="1">
        <f>SUM(Table14[[#This Row],[Price]]*0.85)</f>
        <v>8.5</v>
      </c>
      <c r="O7081" s="1">
        <f>SUM(Table14[[#This Row],[Price]]*0.7)</f>
        <v>7</v>
      </c>
      <c r="P7081" s="1" t="s">
        <v>24</v>
      </c>
      <c r="Q7081" s="1" t="s">
        <v>25</v>
      </c>
    </row>
    <row r="7082" spans="1:17" x14ac:dyDescent="0.35">
      <c r="A7082">
        <v>48960085</v>
      </c>
      <c r="B7082" t="s">
        <v>7351</v>
      </c>
      <c r="C7082" s="11" t="s">
        <v>10441</v>
      </c>
      <c r="D7082">
        <v>29</v>
      </c>
      <c r="F7082" s="7">
        <v>26.1</v>
      </c>
      <c r="G7082" s="1" t="e">
        <f>MIN(Table14[[#This Row],[Medicare Outpatient Allowable Rate]:[United Healthcare Outpatient Allowable Rate]])</f>
        <v>#N/A</v>
      </c>
      <c r="H7082" s="1" t="e">
        <f>MAX(Table14[[#This Row],[Medicare Outpatient Allowable Rate]:[United Healthcare Outpatient Allowable Rate]])</f>
        <v>#N/A</v>
      </c>
      <c r="I7082" s="1" t="e">
        <v>#N/A</v>
      </c>
      <c r="J7082" s="1">
        <f>SUM(Table14[[#This Row],[Price]]*0.85)</f>
        <v>24.65</v>
      </c>
      <c r="K7082" s="1">
        <f>SUM(Table14[[#This Row],[Price]]*0.82)</f>
        <v>23.779999999999998</v>
      </c>
      <c r="L7082" s="1">
        <f>SUM(Table14[[#This Row],[Price]]*0.85)</f>
        <v>24.65</v>
      </c>
      <c r="M7082" s="1">
        <f>SUM(Table14[[#This Row],[Price]]*0.75)</f>
        <v>21.75</v>
      </c>
      <c r="N7082" s="1">
        <f>SUM(Table14[[#This Row],[Price]]*0.85)</f>
        <v>24.65</v>
      </c>
      <c r="O7082" s="1">
        <f>SUM(Table14[[#This Row],[Price]]*0.7)</f>
        <v>20.299999999999997</v>
      </c>
      <c r="P7082" s="1" t="s">
        <v>24</v>
      </c>
      <c r="Q7082" s="1" t="s">
        <v>25</v>
      </c>
    </row>
    <row r="7083" spans="1:17" x14ac:dyDescent="0.35">
      <c r="A7083">
        <v>48960150</v>
      </c>
      <c r="B7083" t="s">
        <v>7352</v>
      </c>
      <c r="C7083" s="11" t="s">
        <v>10462</v>
      </c>
      <c r="D7083">
        <v>1541.74</v>
      </c>
      <c r="F7083" s="7">
        <v>1387.566</v>
      </c>
      <c r="G7083" s="1" t="e">
        <f>MIN(Table14[[#This Row],[Medicare Outpatient Allowable Rate]:[United Healthcare Outpatient Allowable Rate]])</f>
        <v>#N/A</v>
      </c>
      <c r="H7083" s="1" t="e">
        <f>MAX(Table14[[#This Row],[Medicare Outpatient Allowable Rate]:[United Healthcare Outpatient Allowable Rate]])</f>
        <v>#N/A</v>
      </c>
      <c r="I7083" s="1" t="e">
        <v>#N/A</v>
      </c>
      <c r="J7083" s="1">
        <f>SUM(Table14[[#This Row],[Price]]*0.85)</f>
        <v>1310.479</v>
      </c>
      <c r="K7083" s="1">
        <f>SUM(Table14[[#This Row],[Price]]*0.82)</f>
        <v>1264.2267999999999</v>
      </c>
      <c r="L7083" s="1">
        <f>SUM(Table14[[#This Row],[Price]]*0.85)</f>
        <v>1310.479</v>
      </c>
      <c r="M7083" s="1">
        <f>SUM(Table14[[#This Row],[Price]]*0.75)</f>
        <v>1156.3050000000001</v>
      </c>
      <c r="N7083" s="1">
        <f>SUM(Table14[[#This Row],[Price]]*0.85)</f>
        <v>1310.479</v>
      </c>
      <c r="O7083" s="1">
        <f>SUM(Table14[[#This Row],[Price]]*0.7)</f>
        <v>1079.2179999999998</v>
      </c>
      <c r="P7083" s="1" t="s">
        <v>24</v>
      </c>
      <c r="Q7083" s="1" t="s">
        <v>25</v>
      </c>
    </row>
    <row r="7084" spans="1:17" x14ac:dyDescent="0.35">
      <c r="A7084">
        <v>49089445</v>
      </c>
      <c r="B7084" t="s">
        <v>7353</v>
      </c>
      <c r="F7084" s="7">
        <v>0</v>
      </c>
      <c r="G7084" s="1" t="e">
        <f>MIN(Table14[[#This Row],[Medicare Outpatient Allowable Rate]:[United Healthcare Outpatient Allowable Rate]])</f>
        <v>#N/A</v>
      </c>
      <c r="H7084" s="1" t="e">
        <f>MAX(Table14[[#This Row],[Medicare Outpatient Allowable Rate]:[United Healthcare Outpatient Allowable Rate]])</f>
        <v>#N/A</v>
      </c>
      <c r="I7084" s="1" t="e">
        <v>#N/A</v>
      </c>
      <c r="J7084" s="1">
        <f>SUM(Table14[[#This Row],[Price]]*0.85)</f>
        <v>0</v>
      </c>
      <c r="K7084" s="1">
        <f>SUM(Table14[[#This Row],[Price]]*0.82)</f>
        <v>0</v>
      </c>
      <c r="L7084" s="1">
        <f>SUM(Table14[[#This Row],[Price]]*0.85)</f>
        <v>0</v>
      </c>
      <c r="M7084" s="1">
        <f>SUM(Table14[[#This Row],[Price]]*0.75)</f>
        <v>0</v>
      </c>
      <c r="N7084" s="1">
        <f>SUM(Table14[[#This Row],[Price]]*0.85)</f>
        <v>0</v>
      </c>
      <c r="O7084" s="1">
        <f>SUM(Table14[[#This Row],[Price]]*0.7)</f>
        <v>0</v>
      </c>
      <c r="P7084" s="1" t="s">
        <v>24</v>
      </c>
      <c r="Q7084" s="1" t="s">
        <v>25</v>
      </c>
    </row>
    <row r="7085" spans="1:17" x14ac:dyDescent="0.35">
      <c r="A7085">
        <v>49089462</v>
      </c>
      <c r="B7085" t="s">
        <v>7354</v>
      </c>
      <c r="F7085" s="7">
        <v>0</v>
      </c>
      <c r="G7085" s="1" t="e">
        <f>MIN(Table14[[#This Row],[Medicare Outpatient Allowable Rate]:[United Healthcare Outpatient Allowable Rate]])</f>
        <v>#N/A</v>
      </c>
      <c r="H7085" s="1" t="e">
        <f>MAX(Table14[[#This Row],[Medicare Outpatient Allowable Rate]:[United Healthcare Outpatient Allowable Rate]])</f>
        <v>#N/A</v>
      </c>
      <c r="I7085" s="1" t="e">
        <v>#N/A</v>
      </c>
      <c r="J7085" s="1">
        <f>SUM(Table14[[#This Row],[Price]]*0.85)</f>
        <v>0</v>
      </c>
      <c r="K7085" s="1">
        <f>SUM(Table14[[#This Row],[Price]]*0.82)</f>
        <v>0</v>
      </c>
      <c r="L7085" s="1">
        <f>SUM(Table14[[#This Row],[Price]]*0.85)</f>
        <v>0</v>
      </c>
      <c r="M7085" s="1">
        <f>SUM(Table14[[#This Row],[Price]]*0.75)</f>
        <v>0</v>
      </c>
      <c r="N7085" s="1">
        <f>SUM(Table14[[#This Row],[Price]]*0.85)</f>
        <v>0</v>
      </c>
      <c r="O7085" s="1">
        <f>SUM(Table14[[#This Row],[Price]]*0.7)</f>
        <v>0</v>
      </c>
      <c r="P7085" s="1" t="s">
        <v>24</v>
      </c>
      <c r="Q7085" s="1" t="s">
        <v>25</v>
      </c>
    </row>
    <row r="7086" spans="1:17" x14ac:dyDescent="0.35">
      <c r="A7086">
        <v>51471968</v>
      </c>
      <c r="B7086" t="s">
        <v>7355</v>
      </c>
      <c r="F7086" s="7">
        <v>0</v>
      </c>
      <c r="G7086" s="1" t="e">
        <f>MIN(Table14[[#This Row],[Medicare Outpatient Allowable Rate]:[United Healthcare Outpatient Allowable Rate]])</f>
        <v>#N/A</v>
      </c>
      <c r="H7086" s="1" t="e">
        <f>MAX(Table14[[#This Row],[Medicare Outpatient Allowable Rate]:[United Healthcare Outpatient Allowable Rate]])</f>
        <v>#N/A</v>
      </c>
      <c r="I7086" s="1" t="e">
        <v>#N/A</v>
      </c>
      <c r="J7086" s="1">
        <f>SUM(Table14[[#This Row],[Price]]*0.85)</f>
        <v>0</v>
      </c>
      <c r="K7086" s="1">
        <f>SUM(Table14[[#This Row],[Price]]*0.82)</f>
        <v>0</v>
      </c>
      <c r="L7086" s="1">
        <f>SUM(Table14[[#This Row],[Price]]*0.85)</f>
        <v>0</v>
      </c>
      <c r="M7086" s="1">
        <f>SUM(Table14[[#This Row],[Price]]*0.75)</f>
        <v>0</v>
      </c>
      <c r="N7086" s="1">
        <f>SUM(Table14[[#This Row],[Price]]*0.85)</f>
        <v>0</v>
      </c>
      <c r="O7086" s="1">
        <f>SUM(Table14[[#This Row],[Price]]*0.7)</f>
        <v>0</v>
      </c>
      <c r="P7086" s="1" t="s">
        <v>24</v>
      </c>
      <c r="Q7086" s="1" t="s">
        <v>25</v>
      </c>
    </row>
    <row r="7087" spans="1:17" x14ac:dyDescent="0.35">
      <c r="A7087">
        <v>51471967</v>
      </c>
      <c r="B7087" t="s">
        <v>7356</v>
      </c>
      <c r="F7087" s="7">
        <v>0</v>
      </c>
      <c r="G7087" s="1" t="e">
        <f>MIN(Table14[[#This Row],[Medicare Outpatient Allowable Rate]:[United Healthcare Outpatient Allowable Rate]])</f>
        <v>#N/A</v>
      </c>
      <c r="H7087" s="1" t="e">
        <f>MAX(Table14[[#This Row],[Medicare Outpatient Allowable Rate]:[United Healthcare Outpatient Allowable Rate]])</f>
        <v>#N/A</v>
      </c>
      <c r="I7087" s="1" t="e">
        <v>#N/A</v>
      </c>
      <c r="J7087" s="1">
        <f>SUM(Table14[[#This Row],[Price]]*0.85)</f>
        <v>0</v>
      </c>
      <c r="K7087" s="1">
        <f>SUM(Table14[[#This Row],[Price]]*0.82)</f>
        <v>0</v>
      </c>
      <c r="L7087" s="1">
        <f>SUM(Table14[[#This Row],[Price]]*0.85)</f>
        <v>0</v>
      </c>
      <c r="M7087" s="1">
        <f>SUM(Table14[[#This Row],[Price]]*0.75)</f>
        <v>0</v>
      </c>
      <c r="N7087" s="1">
        <f>SUM(Table14[[#This Row],[Price]]*0.85)</f>
        <v>0</v>
      </c>
      <c r="O7087" s="1">
        <f>SUM(Table14[[#This Row],[Price]]*0.7)</f>
        <v>0</v>
      </c>
      <c r="P7087" s="1" t="s">
        <v>24</v>
      </c>
      <c r="Q7087" s="1" t="s">
        <v>25</v>
      </c>
    </row>
    <row r="7088" spans="1:17" x14ac:dyDescent="0.35">
      <c r="A7088">
        <v>48959747</v>
      </c>
      <c r="B7088" t="s">
        <v>7357</v>
      </c>
      <c r="C7088" s="11" t="s">
        <v>10441</v>
      </c>
      <c r="D7088">
        <v>11</v>
      </c>
      <c r="F7088" s="7">
        <v>9.9</v>
      </c>
      <c r="G7088" s="1" t="e">
        <f>MIN(Table14[[#This Row],[Medicare Outpatient Allowable Rate]:[United Healthcare Outpatient Allowable Rate]])</f>
        <v>#N/A</v>
      </c>
      <c r="H7088" s="1" t="e">
        <f>MAX(Table14[[#This Row],[Medicare Outpatient Allowable Rate]:[United Healthcare Outpatient Allowable Rate]])</f>
        <v>#N/A</v>
      </c>
      <c r="I7088" s="1" t="e">
        <v>#N/A</v>
      </c>
      <c r="J7088" s="1">
        <f>SUM(Table14[[#This Row],[Price]]*0.85)</f>
        <v>9.35</v>
      </c>
      <c r="K7088" s="1">
        <f>SUM(Table14[[#This Row],[Price]]*0.82)</f>
        <v>9.02</v>
      </c>
      <c r="L7088" s="1">
        <f>SUM(Table14[[#This Row],[Price]]*0.85)</f>
        <v>9.35</v>
      </c>
      <c r="M7088" s="1">
        <f>SUM(Table14[[#This Row],[Price]]*0.75)</f>
        <v>8.25</v>
      </c>
      <c r="N7088" s="1">
        <f>SUM(Table14[[#This Row],[Price]]*0.85)</f>
        <v>9.35</v>
      </c>
      <c r="O7088" s="1">
        <f>SUM(Table14[[#This Row],[Price]]*0.7)</f>
        <v>7.6999999999999993</v>
      </c>
      <c r="P7088" s="1" t="s">
        <v>24</v>
      </c>
      <c r="Q7088" s="1" t="s">
        <v>25</v>
      </c>
    </row>
    <row r="7089" spans="1:17" x14ac:dyDescent="0.35">
      <c r="A7089">
        <v>48959708</v>
      </c>
      <c r="B7089" t="s">
        <v>7358</v>
      </c>
      <c r="C7089" s="11" t="s">
        <v>10441</v>
      </c>
      <c r="D7089">
        <v>26</v>
      </c>
      <c r="F7089" s="7">
        <v>23.4</v>
      </c>
      <c r="G7089" s="1" t="e">
        <f>MIN(Table14[[#This Row],[Medicare Outpatient Allowable Rate]:[United Healthcare Outpatient Allowable Rate]])</f>
        <v>#N/A</v>
      </c>
      <c r="H7089" s="1" t="e">
        <f>MAX(Table14[[#This Row],[Medicare Outpatient Allowable Rate]:[United Healthcare Outpatient Allowable Rate]])</f>
        <v>#N/A</v>
      </c>
      <c r="I7089" s="1" t="e">
        <v>#N/A</v>
      </c>
      <c r="J7089" s="1">
        <f>SUM(Table14[[#This Row],[Price]]*0.85)</f>
        <v>22.099999999999998</v>
      </c>
      <c r="K7089" s="1">
        <f>SUM(Table14[[#This Row],[Price]]*0.82)</f>
        <v>21.32</v>
      </c>
      <c r="L7089" s="1">
        <f>SUM(Table14[[#This Row],[Price]]*0.85)</f>
        <v>22.099999999999998</v>
      </c>
      <c r="M7089" s="1">
        <f>SUM(Table14[[#This Row],[Price]]*0.75)</f>
        <v>19.5</v>
      </c>
      <c r="N7089" s="1">
        <f>SUM(Table14[[#This Row],[Price]]*0.85)</f>
        <v>22.099999999999998</v>
      </c>
      <c r="O7089" s="1">
        <f>SUM(Table14[[#This Row],[Price]]*0.7)</f>
        <v>18.2</v>
      </c>
      <c r="P7089" s="1" t="s">
        <v>24</v>
      </c>
      <c r="Q7089" s="1" t="s">
        <v>25</v>
      </c>
    </row>
    <row r="7090" spans="1:17" x14ac:dyDescent="0.35">
      <c r="A7090">
        <v>48959776</v>
      </c>
      <c r="B7090" t="s">
        <v>7359</v>
      </c>
      <c r="C7090" s="11" t="s">
        <v>10463</v>
      </c>
      <c r="D7090">
        <v>26</v>
      </c>
      <c r="F7090" s="7">
        <v>23.4</v>
      </c>
      <c r="G7090" s="1" t="e">
        <f>MIN(Table14[[#This Row],[Medicare Outpatient Allowable Rate]:[United Healthcare Outpatient Allowable Rate]])</f>
        <v>#N/A</v>
      </c>
      <c r="H7090" s="1" t="e">
        <f>MAX(Table14[[#This Row],[Medicare Outpatient Allowable Rate]:[United Healthcare Outpatient Allowable Rate]])</f>
        <v>#N/A</v>
      </c>
      <c r="I7090" s="1" t="e">
        <v>#N/A</v>
      </c>
      <c r="J7090" s="1">
        <f>SUM(Table14[[#This Row],[Price]]*0.85)</f>
        <v>22.099999999999998</v>
      </c>
      <c r="K7090" s="1">
        <f>SUM(Table14[[#This Row],[Price]]*0.82)</f>
        <v>21.32</v>
      </c>
      <c r="L7090" s="1">
        <f>SUM(Table14[[#This Row],[Price]]*0.85)</f>
        <v>22.099999999999998</v>
      </c>
      <c r="M7090" s="1">
        <f>SUM(Table14[[#This Row],[Price]]*0.75)</f>
        <v>19.5</v>
      </c>
      <c r="N7090" s="1">
        <f>SUM(Table14[[#This Row],[Price]]*0.85)</f>
        <v>22.099999999999998</v>
      </c>
      <c r="O7090" s="1">
        <f>SUM(Table14[[#This Row],[Price]]*0.7)</f>
        <v>18.2</v>
      </c>
      <c r="P7090" s="1" t="s">
        <v>24</v>
      </c>
      <c r="Q7090" s="1" t="s">
        <v>25</v>
      </c>
    </row>
    <row r="7091" spans="1:17" x14ac:dyDescent="0.35">
      <c r="A7091">
        <v>48959661</v>
      </c>
      <c r="B7091" t="s">
        <v>7360</v>
      </c>
      <c r="C7091" s="11" t="s">
        <v>10441</v>
      </c>
      <c r="D7091">
        <v>1</v>
      </c>
      <c r="F7091" s="7">
        <v>0.9</v>
      </c>
      <c r="G7091" s="1" t="e">
        <f>MIN(Table14[[#This Row],[Medicare Outpatient Allowable Rate]:[United Healthcare Outpatient Allowable Rate]])</f>
        <v>#N/A</v>
      </c>
      <c r="H7091" s="1" t="e">
        <f>MAX(Table14[[#This Row],[Medicare Outpatient Allowable Rate]:[United Healthcare Outpatient Allowable Rate]])</f>
        <v>#N/A</v>
      </c>
      <c r="I7091" s="1" t="e">
        <v>#N/A</v>
      </c>
      <c r="J7091" s="1">
        <f>SUM(Table14[[#This Row],[Price]]*0.85)</f>
        <v>0.85</v>
      </c>
      <c r="K7091" s="1">
        <f>SUM(Table14[[#This Row],[Price]]*0.82)</f>
        <v>0.82</v>
      </c>
      <c r="L7091" s="1">
        <f>SUM(Table14[[#This Row],[Price]]*0.85)</f>
        <v>0.85</v>
      </c>
      <c r="M7091" s="1">
        <f>SUM(Table14[[#This Row],[Price]]*0.75)</f>
        <v>0.75</v>
      </c>
      <c r="N7091" s="1">
        <f>SUM(Table14[[#This Row],[Price]]*0.85)</f>
        <v>0.85</v>
      </c>
      <c r="O7091" s="1">
        <f>SUM(Table14[[#This Row],[Price]]*0.7)</f>
        <v>0.7</v>
      </c>
      <c r="P7091" s="1" t="s">
        <v>24</v>
      </c>
      <c r="Q7091" s="1" t="s">
        <v>25</v>
      </c>
    </row>
    <row r="7092" spans="1:17" x14ac:dyDescent="0.35">
      <c r="A7092">
        <v>49190663</v>
      </c>
      <c r="B7092" t="s">
        <v>7361</v>
      </c>
      <c r="C7092" s="11" t="s">
        <v>10441</v>
      </c>
      <c r="D7092">
        <v>805</v>
      </c>
      <c r="F7092" s="7">
        <v>724.5</v>
      </c>
      <c r="G7092" s="1" t="e">
        <f>MIN(Table14[[#This Row],[Medicare Outpatient Allowable Rate]:[United Healthcare Outpatient Allowable Rate]])</f>
        <v>#N/A</v>
      </c>
      <c r="H7092" s="1" t="e">
        <f>MAX(Table14[[#This Row],[Medicare Outpatient Allowable Rate]:[United Healthcare Outpatient Allowable Rate]])</f>
        <v>#N/A</v>
      </c>
      <c r="I7092" s="1" t="e">
        <v>#N/A</v>
      </c>
      <c r="J7092" s="1">
        <f>SUM(Table14[[#This Row],[Price]]*0.85)</f>
        <v>684.25</v>
      </c>
      <c r="K7092" s="1">
        <f>SUM(Table14[[#This Row],[Price]]*0.82)</f>
        <v>660.09999999999991</v>
      </c>
      <c r="L7092" s="1">
        <f>SUM(Table14[[#This Row],[Price]]*0.85)</f>
        <v>684.25</v>
      </c>
      <c r="M7092" s="1">
        <f>SUM(Table14[[#This Row],[Price]]*0.75)</f>
        <v>603.75</v>
      </c>
      <c r="N7092" s="1">
        <f>SUM(Table14[[#This Row],[Price]]*0.85)</f>
        <v>684.25</v>
      </c>
      <c r="O7092" s="1">
        <f>SUM(Table14[[#This Row],[Price]]*0.7)</f>
        <v>563.5</v>
      </c>
      <c r="P7092" s="1" t="s">
        <v>24</v>
      </c>
      <c r="Q7092" s="1" t="s">
        <v>25</v>
      </c>
    </row>
    <row r="7093" spans="1:17" x14ac:dyDescent="0.35">
      <c r="A7093">
        <v>49190662</v>
      </c>
      <c r="B7093" t="s">
        <v>7362</v>
      </c>
      <c r="C7093" s="11" t="s">
        <v>10441</v>
      </c>
      <c r="D7093">
        <v>741</v>
      </c>
      <c r="F7093" s="7">
        <v>666.9</v>
      </c>
      <c r="G7093" s="1" t="e">
        <f>MIN(Table14[[#This Row],[Medicare Outpatient Allowable Rate]:[United Healthcare Outpatient Allowable Rate]])</f>
        <v>#N/A</v>
      </c>
      <c r="H7093" s="1" t="e">
        <f>MAX(Table14[[#This Row],[Medicare Outpatient Allowable Rate]:[United Healthcare Outpatient Allowable Rate]])</f>
        <v>#N/A</v>
      </c>
      <c r="I7093" s="1" t="e">
        <v>#N/A</v>
      </c>
      <c r="J7093" s="1">
        <f>SUM(Table14[[#This Row],[Price]]*0.85)</f>
        <v>629.85</v>
      </c>
      <c r="K7093" s="1">
        <f>SUM(Table14[[#This Row],[Price]]*0.82)</f>
        <v>607.62</v>
      </c>
      <c r="L7093" s="1">
        <f>SUM(Table14[[#This Row],[Price]]*0.85)</f>
        <v>629.85</v>
      </c>
      <c r="M7093" s="1">
        <f>SUM(Table14[[#This Row],[Price]]*0.75)</f>
        <v>555.75</v>
      </c>
      <c r="N7093" s="1">
        <f>SUM(Table14[[#This Row],[Price]]*0.85)</f>
        <v>629.85</v>
      </c>
      <c r="O7093" s="1">
        <f>SUM(Table14[[#This Row],[Price]]*0.7)</f>
        <v>518.69999999999993</v>
      </c>
      <c r="P7093" s="1" t="s">
        <v>24</v>
      </c>
      <c r="Q7093" s="1" t="s">
        <v>25</v>
      </c>
    </row>
    <row r="7094" spans="1:17" x14ac:dyDescent="0.35">
      <c r="A7094">
        <v>49190654</v>
      </c>
      <c r="B7094" t="s">
        <v>7363</v>
      </c>
      <c r="C7094" s="11" t="s">
        <v>10441</v>
      </c>
      <c r="D7094">
        <v>672</v>
      </c>
      <c r="F7094" s="7">
        <v>604.79999999999995</v>
      </c>
      <c r="G7094" s="1" t="e">
        <f>MIN(Table14[[#This Row],[Medicare Outpatient Allowable Rate]:[United Healthcare Outpatient Allowable Rate]])</f>
        <v>#N/A</v>
      </c>
      <c r="H7094" s="1" t="e">
        <f>MAX(Table14[[#This Row],[Medicare Outpatient Allowable Rate]:[United Healthcare Outpatient Allowable Rate]])</f>
        <v>#N/A</v>
      </c>
      <c r="I7094" s="1" t="e">
        <v>#N/A</v>
      </c>
      <c r="J7094" s="1">
        <f>SUM(Table14[[#This Row],[Price]]*0.85)</f>
        <v>571.19999999999993</v>
      </c>
      <c r="K7094" s="1">
        <f>SUM(Table14[[#This Row],[Price]]*0.82)</f>
        <v>551.04</v>
      </c>
      <c r="L7094" s="1">
        <f>SUM(Table14[[#This Row],[Price]]*0.85)</f>
        <v>571.19999999999993</v>
      </c>
      <c r="M7094" s="1">
        <f>SUM(Table14[[#This Row],[Price]]*0.75)</f>
        <v>504</v>
      </c>
      <c r="N7094" s="1">
        <f>SUM(Table14[[#This Row],[Price]]*0.85)</f>
        <v>571.19999999999993</v>
      </c>
      <c r="O7094" s="1">
        <f>SUM(Table14[[#This Row],[Price]]*0.7)</f>
        <v>470.4</v>
      </c>
      <c r="P7094" s="1" t="s">
        <v>24</v>
      </c>
      <c r="Q7094" s="1" t="s">
        <v>25</v>
      </c>
    </row>
    <row r="7095" spans="1:17" x14ac:dyDescent="0.35">
      <c r="A7095">
        <v>49089446</v>
      </c>
      <c r="B7095" t="s">
        <v>7364</v>
      </c>
      <c r="F7095" s="7">
        <v>0</v>
      </c>
      <c r="G7095" s="1" t="e">
        <f>MIN(Table14[[#This Row],[Medicare Outpatient Allowable Rate]:[United Healthcare Outpatient Allowable Rate]])</f>
        <v>#N/A</v>
      </c>
      <c r="H7095" s="1" t="e">
        <f>MAX(Table14[[#This Row],[Medicare Outpatient Allowable Rate]:[United Healthcare Outpatient Allowable Rate]])</f>
        <v>#N/A</v>
      </c>
      <c r="I7095" s="1" t="e">
        <v>#N/A</v>
      </c>
      <c r="J7095" s="1">
        <f>SUM(Table14[[#This Row],[Price]]*0.85)</f>
        <v>0</v>
      </c>
      <c r="K7095" s="1">
        <f>SUM(Table14[[#This Row],[Price]]*0.82)</f>
        <v>0</v>
      </c>
      <c r="L7095" s="1">
        <f>SUM(Table14[[#This Row],[Price]]*0.85)</f>
        <v>0</v>
      </c>
      <c r="M7095" s="1">
        <f>SUM(Table14[[#This Row],[Price]]*0.75)</f>
        <v>0</v>
      </c>
      <c r="N7095" s="1">
        <f>SUM(Table14[[#This Row],[Price]]*0.85)</f>
        <v>0</v>
      </c>
      <c r="O7095" s="1">
        <f>SUM(Table14[[#This Row],[Price]]*0.7)</f>
        <v>0</v>
      </c>
      <c r="P7095" s="1" t="s">
        <v>24</v>
      </c>
      <c r="Q7095" s="1" t="s">
        <v>25</v>
      </c>
    </row>
    <row r="7096" spans="1:17" x14ac:dyDescent="0.35">
      <c r="A7096">
        <v>49520345</v>
      </c>
      <c r="B7096" t="s">
        <v>7365</v>
      </c>
      <c r="F7096" s="7">
        <v>0</v>
      </c>
      <c r="G7096" s="1" t="e">
        <f>MIN(Table14[[#This Row],[Medicare Outpatient Allowable Rate]:[United Healthcare Outpatient Allowable Rate]])</f>
        <v>#N/A</v>
      </c>
      <c r="H7096" s="1" t="e">
        <f>MAX(Table14[[#This Row],[Medicare Outpatient Allowable Rate]:[United Healthcare Outpatient Allowable Rate]])</f>
        <v>#N/A</v>
      </c>
      <c r="I7096" s="1" t="e">
        <v>#N/A</v>
      </c>
      <c r="J7096" s="1">
        <f>SUM(Table14[[#This Row],[Price]]*0.85)</f>
        <v>0</v>
      </c>
      <c r="K7096" s="1">
        <f>SUM(Table14[[#This Row],[Price]]*0.82)</f>
        <v>0</v>
      </c>
      <c r="L7096" s="1">
        <f>SUM(Table14[[#This Row],[Price]]*0.85)</f>
        <v>0</v>
      </c>
      <c r="M7096" s="1">
        <f>SUM(Table14[[#This Row],[Price]]*0.75)</f>
        <v>0</v>
      </c>
      <c r="N7096" s="1">
        <f>SUM(Table14[[#This Row],[Price]]*0.85)</f>
        <v>0</v>
      </c>
      <c r="O7096" s="1">
        <f>SUM(Table14[[#This Row],[Price]]*0.7)</f>
        <v>0</v>
      </c>
      <c r="P7096" s="1" t="s">
        <v>24</v>
      </c>
      <c r="Q7096" s="1" t="s">
        <v>25</v>
      </c>
    </row>
    <row r="7097" spans="1:17" x14ac:dyDescent="0.35">
      <c r="A7097">
        <v>48960258</v>
      </c>
      <c r="B7097" t="s">
        <v>7366</v>
      </c>
      <c r="C7097" s="11" t="s">
        <v>10421</v>
      </c>
      <c r="D7097">
        <v>76</v>
      </c>
      <c r="F7097" s="7">
        <v>68.400000000000006</v>
      </c>
      <c r="G7097" s="1" t="e">
        <f>MIN(Table14[[#This Row],[Medicare Outpatient Allowable Rate]:[United Healthcare Outpatient Allowable Rate]])</f>
        <v>#N/A</v>
      </c>
      <c r="H7097" s="1" t="e">
        <f>MAX(Table14[[#This Row],[Medicare Outpatient Allowable Rate]:[United Healthcare Outpatient Allowable Rate]])</f>
        <v>#N/A</v>
      </c>
      <c r="I7097" s="1" t="e">
        <v>#N/A</v>
      </c>
      <c r="J7097" s="1">
        <f>SUM(Table14[[#This Row],[Price]]*0.85)</f>
        <v>64.599999999999994</v>
      </c>
      <c r="K7097" s="1">
        <f>SUM(Table14[[#This Row],[Price]]*0.82)</f>
        <v>62.319999999999993</v>
      </c>
      <c r="L7097" s="1">
        <f>SUM(Table14[[#This Row],[Price]]*0.85)</f>
        <v>64.599999999999994</v>
      </c>
      <c r="M7097" s="1">
        <f>SUM(Table14[[#This Row],[Price]]*0.75)</f>
        <v>57</v>
      </c>
      <c r="N7097" s="1">
        <f>SUM(Table14[[#This Row],[Price]]*0.85)</f>
        <v>64.599999999999994</v>
      </c>
      <c r="O7097" s="1">
        <f>SUM(Table14[[#This Row],[Price]]*0.7)</f>
        <v>53.199999999999996</v>
      </c>
      <c r="P7097" s="1" t="s">
        <v>24</v>
      </c>
      <c r="Q7097" s="1" t="s">
        <v>25</v>
      </c>
    </row>
    <row r="7098" spans="1:17" x14ac:dyDescent="0.35">
      <c r="A7098">
        <v>48959686</v>
      </c>
      <c r="B7098" t="s">
        <v>7367</v>
      </c>
      <c r="C7098" s="11" t="s">
        <v>10441</v>
      </c>
      <c r="D7098">
        <v>28</v>
      </c>
      <c r="F7098" s="7">
        <v>25.2</v>
      </c>
      <c r="G7098" s="1" t="e">
        <f>MIN(Table14[[#This Row],[Medicare Outpatient Allowable Rate]:[United Healthcare Outpatient Allowable Rate]])</f>
        <v>#N/A</v>
      </c>
      <c r="H7098" s="1" t="e">
        <f>MAX(Table14[[#This Row],[Medicare Outpatient Allowable Rate]:[United Healthcare Outpatient Allowable Rate]])</f>
        <v>#N/A</v>
      </c>
      <c r="I7098" s="1" t="e">
        <v>#N/A</v>
      </c>
      <c r="J7098" s="1">
        <f>SUM(Table14[[#This Row],[Price]]*0.85)</f>
        <v>23.8</v>
      </c>
      <c r="K7098" s="1">
        <f>SUM(Table14[[#This Row],[Price]]*0.82)</f>
        <v>22.959999999999997</v>
      </c>
      <c r="L7098" s="1">
        <f>SUM(Table14[[#This Row],[Price]]*0.85)</f>
        <v>23.8</v>
      </c>
      <c r="M7098" s="1">
        <f>SUM(Table14[[#This Row],[Price]]*0.75)</f>
        <v>21</v>
      </c>
      <c r="N7098" s="1">
        <f>SUM(Table14[[#This Row],[Price]]*0.85)</f>
        <v>23.8</v>
      </c>
      <c r="O7098" s="1">
        <f>SUM(Table14[[#This Row],[Price]]*0.7)</f>
        <v>19.599999999999998</v>
      </c>
      <c r="P7098" s="1" t="s">
        <v>24</v>
      </c>
      <c r="Q7098" s="1" t="s">
        <v>25</v>
      </c>
    </row>
    <row r="7099" spans="1:17" x14ac:dyDescent="0.35">
      <c r="A7099">
        <v>48959630</v>
      </c>
      <c r="B7099" t="s">
        <v>7368</v>
      </c>
      <c r="C7099" s="11" t="s">
        <v>10463</v>
      </c>
      <c r="D7099">
        <v>2</v>
      </c>
      <c r="F7099" s="7">
        <v>1.8</v>
      </c>
      <c r="G7099" s="1" t="e">
        <f>MIN(Table14[[#This Row],[Medicare Outpatient Allowable Rate]:[United Healthcare Outpatient Allowable Rate]])</f>
        <v>#N/A</v>
      </c>
      <c r="H7099" s="1" t="e">
        <f>MAX(Table14[[#This Row],[Medicare Outpatient Allowable Rate]:[United Healthcare Outpatient Allowable Rate]])</f>
        <v>#N/A</v>
      </c>
      <c r="I7099" s="1" t="e">
        <v>#N/A</v>
      </c>
      <c r="J7099" s="1">
        <f>SUM(Table14[[#This Row],[Price]]*0.85)</f>
        <v>1.7</v>
      </c>
      <c r="K7099" s="1">
        <f>SUM(Table14[[#This Row],[Price]]*0.82)</f>
        <v>1.64</v>
      </c>
      <c r="L7099" s="1">
        <f>SUM(Table14[[#This Row],[Price]]*0.85)</f>
        <v>1.7</v>
      </c>
      <c r="M7099" s="1">
        <f>SUM(Table14[[#This Row],[Price]]*0.75)</f>
        <v>1.5</v>
      </c>
      <c r="N7099" s="1">
        <f>SUM(Table14[[#This Row],[Price]]*0.85)</f>
        <v>1.7</v>
      </c>
      <c r="O7099" s="1">
        <f>SUM(Table14[[#This Row],[Price]]*0.7)</f>
        <v>1.4</v>
      </c>
      <c r="P7099" s="1" t="s">
        <v>24</v>
      </c>
      <c r="Q7099" s="1" t="s">
        <v>25</v>
      </c>
    </row>
    <row r="7100" spans="1:17" x14ac:dyDescent="0.35">
      <c r="A7100">
        <v>48959665</v>
      </c>
      <c r="B7100" t="s">
        <v>7369</v>
      </c>
      <c r="C7100" s="11" t="s">
        <v>10463</v>
      </c>
      <c r="D7100">
        <v>3</v>
      </c>
      <c r="F7100" s="7">
        <v>2.7</v>
      </c>
      <c r="G7100" s="1" t="e">
        <f>MIN(Table14[[#This Row],[Medicare Outpatient Allowable Rate]:[United Healthcare Outpatient Allowable Rate]])</f>
        <v>#N/A</v>
      </c>
      <c r="H7100" s="1" t="e">
        <f>MAX(Table14[[#This Row],[Medicare Outpatient Allowable Rate]:[United Healthcare Outpatient Allowable Rate]])</f>
        <v>#N/A</v>
      </c>
      <c r="I7100" s="1" t="e">
        <v>#N/A</v>
      </c>
      <c r="J7100" s="1">
        <f>SUM(Table14[[#This Row],[Price]]*0.85)</f>
        <v>2.5499999999999998</v>
      </c>
      <c r="K7100" s="1">
        <f>SUM(Table14[[#This Row],[Price]]*0.82)</f>
        <v>2.46</v>
      </c>
      <c r="L7100" s="1">
        <f>SUM(Table14[[#This Row],[Price]]*0.85)</f>
        <v>2.5499999999999998</v>
      </c>
      <c r="M7100" s="1">
        <f>SUM(Table14[[#This Row],[Price]]*0.75)</f>
        <v>2.25</v>
      </c>
      <c r="N7100" s="1">
        <f>SUM(Table14[[#This Row],[Price]]*0.85)</f>
        <v>2.5499999999999998</v>
      </c>
      <c r="O7100" s="1">
        <f>SUM(Table14[[#This Row],[Price]]*0.7)</f>
        <v>2.0999999999999996</v>
      </c>
      <c r="P7100" s="1" t="s">
        <v>24</v>
      </c>
      <c r="Q7100" s="1" t="s">
        <v>25</v>
      </c>
    </row>
    <row r="7101" spans="1:17" x14ac:dyDescent="0.35">
      <c r="A7101">
        <v>48959666</v>
      </c>
      <c r="B7101" t="s">
        <v>7370</v>
      </c>
      <c r="C7101" s="11" t="s">
        <v>10463</v>
      </c>
      <c r="D7101">
        <v>3</v>
      </c>
      <c r="F7101" s="7">
        <v>2.7</v>
      </c>
      <c r="G7101" s="1" t="e">
        <f>MIN(Table14[[#This Row],[Medicare Outpatient Allowable Rate]:[United Healthcare Outpatient Allowable Rate]])</f>
        <v>#N/A</v>
      </c>
      <c r="H7101" s="1" t="e">
        <f>MAX(Table14[[#This Row],[Medicare Outpatient Allowable Rate]:[United Healthcare Outpatient Allowable Rate]])</f>
        <v>#N/A</v>
      </c>
      <c r="I7101" s="1" t="e">
        <v>#N/A</v>
      </c>
      <c r="J7101" s="1">
        <f>SUM(Table14[[#This Row],[Price]]*0.85)</f>
        <v>2.5499999999999998</v>
      </c>
      <c r="K7101" s="1">
        <f>SUM(Table14[[#This Row],[Price]]*0.82)</f>
        <v>2.46</v>
      </c>
      <c r="L7101" s="1">
        <f>SUM(Table14[[#This Row],[Price]]*0.85)</f>
        <v>2.5499999999999998</v>
      </c>
      <c r="M7101" s="1">
        <f>SUM(Table14[[#This Row],[Price]]*0.75)</f>
        <v>2.25</v>
      </c>
      <c r="N7101" s="1">
        <f>SUM(Table14[[#This Row],[Price]]*0.85)</f>
        <v>2.5499999999999998</v>
      </c>
      <c r="O7101" s="1">
        <f>SUM(Table14[[#This Row],[Price]]*0.7)</f>
        <v>2.0999999999999996</v>
      </c>
      <c r="P7101" s="1" t="s">
        <v>24</v>
      </c>
      <c r="Q7101" s="1" t="s">
        <v>25</v>
      </c>
    </row>
    <row r="7102" spans="1:17" x14ac:dyDescent="0.35">
      <c r="A7102">
        <v>48959667</v>
      </c>
      <c r="B7102" t="s">
        <v>7371</v>
      </c>
      <c r="C7102" s="11" t="s">
        <v>10463</v>
      </c>
      <c r="D7102">
        <v>4</v>
      </c>
      <c r="F7102" s="7">
        <v>3.6</v>
      </c>
      <c r="G7102" s="1" t="e">
        <f>MIN(Table14[[#This Row],[Medicare Outpatient Allowable Rate]:[United Healthcare Outpatient Allowable Rate]])</f>
        <v>#N/A</v>
      </c>
      <c r="H7102" s="1" t="e">
        <f>MAX(Table14[[#This Row],[Medicare Outpatient Allowable Rate]:[United Healthcare Outpatient Allowable Rate]])</f>
        <v>#N/A</v>
      </c>
      <c r="I7102" s="1" t="e">
        <v>#N/A</v>
      </c>
      <c r="J7102" s="1">
        <f>SUM(Table14[[#This Row],[Price]]*0.85)</f>
        <v>3.4</v>
      </c>
      <c r="K7102" s="1">
        <f>SUM(Table14[[#This Row],[Price]]*0.82)</f>
        <v>3.28</v>
      </c>
      <c r="L7102" s="1">
        <f>SUM(Table14[[#This Row],[Price]]*0.85)</f>
        <v>3.4</v>
      </c>
      <c r="M7102" s="1">
        <f>SUM(Table14[[#This Row],[Price]]*0.75)</f>
        <v>3</v>
      </c>
      <c r="N7102" s="1">
        <f>SUM(Table14[[#This Row],[Price]]*0.85)</f>
        <v>3.4</v>
      </c>
      <c r="O7102" s="1">
        <f>SUM(Table14[[#This Row],[Price]]*0.7)</f>
        <v>2.8</v>
      </c>
      <c r="P7102" s="1" t="s">
        <v>24</v>
      </c>
      <c r="Q7102" s="1" t="s">
        <v>25</v>
      </c>
    </row>
    <row r="7103" spans="1:17" x14ac:dyDescent="0.35">
      <c r="A7103">
        <v>51468223</v>
      </c>
      <c r="B7103" t="s">
        <v>7372</v>
      </c>
      <c r="F7103" s="7">
        <v>0</v>
      </c>
      <c r="G7103" s="1" t="e">
        <f>MIN(Table14[[#This Row],[Medicare Outpatient Allowable Rate]:[United Healthcare Outpatient Allowable Rate]])</f>
        <v>#N/A</v>
      </c>
      <c r="H7103" s="1" t="e">
        <f>MAX(Table14[[#This Row],[Medicare Outpatient Allowable Rate]:[United Healthcare Outpatient Allowable Rate]])</f>
        <v>#N/A</v>
      </c>
      <c r="I7103" s="1" t="e">
        <v>#N/A</v>
      </c>
      <c r="J7103" s="1">
        <f>SUM(Table14[[#This Row],[Price]]*0.85)</f>
        <v>0</v>
      </c>
      <c r="K7103" s="1">
        <f>SUM(Table14[[#This Row],[Price]]*0.82)</f>
        <v>0</v>
      </c>
      <c r="L7103" s="1">
        <f>SUM(Table14[[#This Row],[Price]]*0.85)</f>
        <v>0</v>
      </c>
      <c r="M7103" s="1">
        <f>SUM(Table14[[#This Row],[Price]]*0.75)</f>
        <v>0</v>
      </c>
      <c r="N7103" s="1">
        <f>SUM(Table14[[#This Row],[Price]]*0.85)</f>
        <v>0</v>
      </c>
      <c r="O7103" s="1">
        <f>SUM(Table14[[#This Row],[Price]]*0.7)</f>
        <v>0</v>
      </c>
      <c r="P7103" s="1" t="s">
        <v>24</v>
      </c>
      <c r="Q7103" s="1" t="s">
        <v>25</v>
      </c>
    </row>
    <row r="7104" spans="1:17" x14ac:dyDescent="0.35">
      <c r="A7104">
        <v>51468213</v>
      </c>
      <c r="B7104" t="s">
        <v>7373</v>
      </c>
      <c r="F7104" s="7">
        <v>0</v>
      </c>
      <c r="G7104" s="1" t="e">
        <f>MIN(Table14[[#This Row],[Medicare Outpatient Allowable Rate]:[United Healthcare Outpatient Allowable Rate]])</f>
        <v>#N/A</v>
      </c>
      <c r="H7104" s="1" t="e">
        <f>MAX(Table14[[#This Row],[Medicare Outpatient Allowable Rate]:[United Healthcare Outpatient Allowable Rate]])</f>
        <v>#N/A</v>
      </c>
      <c r="I7104" s="1" t="e">
        <v>#N/A</v>
      </c>
      <c r="J7104" s="1">
        <f>SUM(Table14[[#This Row],[Price]]*0.85)</f>
        <v>0</v>
      </c>
      <c r="K7104" s="1">
        <f>SUM(Table14[[#This Row],[Price]]*0.82)</f>
        <v>0</v>
      </c>
      <c r="L7104" s="1">
        <f>SUM(Table14[[#This Row],[Price]]*0.85)</f>
        <v>0</v>
      </c>
      <c r="M7104" s="1">
        <f>SUM(Table14[[#This Row],[Price]]*0.75)</f>
        <v>0</v>
      </c>
      <c r="N7104" s="1">
        <f>SUM(Table14[[#This Row],[Price]]*0.85)</f>
        <v>0</v>
      </c>
      <c r="O7104" s="1">
        <f>SUM(Table14[[#This Row],[Price]]*0.7)</f>
        <v>0</v>
      </c>
      <c r="P7104" s="1" t="s">
        <v>24</v>
      </c>
      <c r="Q7104" s="1" t="s">
        <v>25</v>
      </c>
    </row>
    <row r="7105" spans="1:17" x14ac:dyDescent="0.35">
      <c r="A7105">
        <v>49217325</v>
      </c>
      <c r="B7105" t="s">
        <v>7374</v>
      </c>
      <c r="F7105" s="7">
        <v>0</v>
      </c>
      <c r="G7105" s="1" t="e">
        <f>MIN(Table14[[#This Row],[Medicare Outpatient Allowable Rate]:[United Healthcare Outpatient Allowable Rate]])</f>
        <v>#N/A</v>
      </c>
      <c r="H7105" s="1" t="e">
        <f>MAX(Table14[[#This Row],[Medicare Outpatient Allowable Rate]:[United Healthcare Outpatient Allowable Rate]])</f>
        <v>#N/A</v>
      </c>
      <c r="I7105" s="1" t="e">
        <v>#N/A</v>
      </c>
      <c r="J7105" s="1">
        <f>SUM(Table14[[#This Row],[Price]]*0.85)</f>
        <v>0</v>
      </c>
      <c r="K7105" s="1">
        <f>SUM(Table14[[#This Row],[Price]]*0.82)</f>
        <v>0</v>
      </c>
      <c r="L7105" s="1">
        <f>SUM(Table14[[#This Row],[Price]]*0.85)</f>
        <v>0</v>
      </c>
      <c r="M7105" s="1">
        <f>SUM(Table14[[#This Row],[Price]]*0.75)</f>
        <v>0</v>
      </c>
      <c r="N7105" s="1">
        <f>SUM(Table14[[#This Row],[Price]]*0.85)</f>
        <v>0</v>
      </c>
      <c r="O7105" s="1">
        <f>SUM(Table14[[#This Row],[Price]]*0.7)</f>
        <v>0</v>
      </c>
      <c r="P7105" s="1" t="s">
        <v>24</v>
      </c>
      <c r="Q7105" s="1" t="s">
        <v>25</v>
      </c>
    </row>
    <row r="7106" spans="1:17" x14ac:dyDescent="0.35">
      <c r="A7106">
        <v>50392611</v>
      </c>
      <c r="B7106" t="s">
        <v>7375</v>
      </c>
      <c r="C7106" s="11" t="s">
        <v>10463</v>
      </c>
      <c r="D7106">
        <v>25</v>
      </c>
      <c r="F7106" s="7">
        <v>22.5</v>
      </c>
      <c r="G7106" s="1" t="e">
        <f>MIN(Table14[[#This Row],[Medicare Outpatient Allowable Rate]:[United Healthcare Outpatient Allowable Rate]])</f>
        <v>#N/A</v>
      </c>
      <c r="H7106" s="1" t="e">
        <f>MAX(Table14[[#This Row],[Medicare Outpatient Allowable Rate]:[United Healthcare Outpatient Allowable Rate]])</f>
        <v>#N/A</v>
      </c>
      <c r="I7106" s="1" t="e">
        <v>#N/A</v>
      </c>
      <c r="J7106" s="1">
        <f>SUM(Table14[[#This Row],[Price]]*0.85)</f>
        <v>21.25</v>
      </c>
      <c r="K7106" s="1">
        <f>SUM(Table14[[#This Row],[Price]]*0.82)</f>
        <v>20.5</v>
      </c>
      <c r="L7106" s="1">
        <f>SUM(Table14[[#This Row],[Price]]*0.85)</f>
        <v>21.25</v>
      </c>
      <c r="M7106" s="1">
        <f>SUM(Table14[[#This Row],[Price]]*0.75)</f>
        <v>18.75</v>
      </c>
      <c r="N7106" s="1">
        <f>SUM(Table14[[#This Row],[Price]]*0.85)</f>
        <v>21.25</v>
      </c>
      <c r="O7106" s="1">
        <f>SUM(Table14[[#This Row],[Price]]*0.7)</f>
        <v>17.5</v>
      </c>
      <c r="P7106" s="1" t="s">
        <v>24</v>
      </c>
      <c r="Q7106" s="1" t="s">
        <v>25</v>
      </c>
    </row>
    <row r="7107" spans="1:17" x14ac:dyDescent="0.35">
      <c r="A7107">
        <v>50439653</v>
      </c>
      <c r="B7107" t="s">
        <v>7376</v>
      </c>
      <c r="C7107" s="11" t="s">
        <v>10441</v>
      </c>
      <c r="D7107">
        <v>3</v>
      </c>
      <c r="F7107" s="7">
        <v>2.7</v>
      </c>
      <c r="G7107" s="1" t="e">
        <f>MIN(Table14[[#This Row],[Medicare Outpatient Allowable Rate]:[United Healthcare Outpatient Allowable Rate]])</f>
        <v>#N/A</v>
      </c>
      <c r="H7107" s="1" t="e">
        <f>MAX(Table14[[#This Row],[Medicare Outpatient Allowable Rate]:[United Healthcare Outpatient Allowable Rate]])</f>
        <v>#N/A</v>
      </c>
      <c r="I7107" s="1" t="e">
        <v>#N/A</v>
      </c>
      <c r="J7107" s="1">
        <f>SUM(Table14[[#This Row],[Price]]*0.85)</f>
        <v>2.5499999999999998</v>
      </c>
      <c r="K7107" s="1">
        <f>SUM(Table14[[#This Row],[Price]]*0.82)</f>
        <v>2.46</v>
      </c>
      <c r="L7107" s="1">
        <f>SUM(Table14[[#This Row],[Price]]*0.85)</f>
        <v>2.5499999999999998</v>
      </c>
      <c r="M7107" s="1">
        <f>SUM(Table14[[#This Row],[Price]]*0.75)</f>
        <v>2.25</v>
      </c>
      <c r="N7107" s="1">
        <f>SUM(Table14[[#This Row],[Price]]*0.85)</f>
        <v>2.5499999999999998</v>
      </c>
      <c r="O7107" s="1">
        <f>SUM(Table14[[#This Row],[Price]]*0.7)</f>
        <v>2.0999999999999996</v>
      </c>
      <c r="P7107" s="1" t="s">
        <v>24</v>
      </c>
      <c r="Q7107" s="1" t="s">
        <v>25</v>
      </c>
    </row>
    <row r="7108" spans="1:17" x14ac:dyDescent="0.35">
      <c r="A7108">
        <v>48959912</v>
      </c>
      <c r="B7108" t="s">
        <v>7377</v>
      </c>
      <c r="C7108" s="11" t="s">
        <v>10441</v>
      </c>
      <c r="D7108">
        <v>46</v>
      </c>
      <c r="F7108" s="7">
        <v>41.4</v>
      </c>
      <c r="G7108" s="1" t="e">
        <f>MIN(Table14[[#This Row],[Medicare Outpatient Allowable Rate]:[United Healthcare Outpatient Allowable Rate]])</f>
        <v>#N/A</v>
      </c>
      <c r="H7108" s="1" t="e">
        <f>MAX(Table14[[#This Row],[Medicare Outpatient Allowable Rate]:[United Healthcare Outpatient Allowable Rate]])</f>
        <v>#N/A</v>
      </c>
      <c r="I7108" s="1" t="e">
        <v>#N/A</v>
      </c>
      <c r="J7108" s="1">
        <f>SUM(Table14[[#This Row],[Price]]*0.85)</f>
        <v>39.1</v>
      </c>
      <c r="K7108" s="1">
        <f>SUM(Table14[[#This Row],[Price]]*0.82)</f>
        <v>37.72</v>
      </c>
      <c r="L7108" s="1">
        <f>SUM(Table14[[#This Row],[Price]]*0.85)</f>
        <v>39.1</v>
      </c>
      <c r="M7108" s="1">
        <f>SUM(Table14[[#This Row],[Price]]*0.75)</f>
        <v>34.5</v>
      </c>
      <c r="N7108" s="1">
        <f>SUM(Table14[[#This Row],[Price]]*0.85)</f>
        <v>39.1</v>
      </c>
      <c r="O7108" s="1">
        <f>SUM(Table14[[#This Row],[Price]]*0.7)</f>
        <v>32.199999999999996</v>
      </c>
      <c r="P7108" s="1" t="s">
        <v>24</v>
      </c>
      <c r="Q7108" s="1" t="s">
        <v>25</v>
      </c>
    </row>
    <row r="7109" spans="1:17" x14ac:dyDescent="0.35">
      <c r="A7109">
        <v>48959913</v>
      </c>
      <c r="B7109" t="s">
        <v>7378</v>
      </c>
      <c r="C7109" s="11" t="s">
        <v>10441</v>
      </c>
      <c r="D7109">
        <v>2</v>
      </c>
      <c r="F7109" s="7">
        <v>1.8</v>
      </c>
      <c r="G7109" s="1" t="e">
        <f>MIN(Table14[[#This Row],[Medicare Outpatient Allowable Rate]:[United Healthcare Outpatient Allowable Rate]])</f>
        <v>#N/A</v>
      </c>
      <c r="H7109" s="1" t="e">
        <f>MAX(Table14[[#This Row],[Medicare Outpatient Allowable Rate]:[United Healthcare Outpatient Allowable Rate]])</f>
        <v>#N/A</v>
      </c>
      <c r="I7109" s="1" t="e">
        <v>#N/A</v>
      </c>
      <c r="J7109" s="1">
        <f>SUM(Table14[[#This Row],[Price]]*0.85)</f>
        <v>1.7</v>
      </c>
      <c r="K7109" s="1">
        <f>SUM(Table14[[#This Row],[Price]]*0.82)</f>
        <v>1.64</v>
      </c>
      <c r="L7109" s="1">
        <f>SUM(Table14[[#This Row],[Price]]*0.85)</f>
        <v>1.7</v>
      </c>
      <c r="M7109" s="1">
        <f>SUM(Table14[[#This Row],[Price]]*0.75)</f>
        <v>1.5</v>
      </c>
      <c r="N7109" s="1">
        <f>SUM(Table14[[#This Row],[Price]]*0.85)</f>
        <v>1.7</v>
      </c>
      <c r="O7109" s="1">
        <f>SUM(Table14[[#This Row],[Price]]*0.7)</f>
        <v>1.4</v>
      </c>
      <c r="P7109" s="1" t="s">
        <v>24</v>
      </c>
      <c r="Q7109" s="1" t="s">
        <v>25</v>
      </c>
    </row>
    <row r="7110" spans="1:17" x14ac:dyDescent="0.35">
      <c r="A7110">
        <v>48959312</v>
      </c>
      <c r="B7110" t="s">
        <v>7379</v>
      </c>
      <c r="F7110" s="7">
        <v>0</v>
      </c>
      <c r="G7110" s="1" t="e">
        <f>MIN(Table14[[#This Row],[Medicare Outpatient Allowable Rate]:[United Healthcare Outpatient Allowable Rate]])</f>
        <v>#N/A</v>
      </c>
      <c r="H7110" s="1" t="e">
        <f>MAX(Table14[[#This Row],[Medicare Outpatient Allowable Rate]:[United Healthcare Outpatient Allowable Rate]])</f>
        <v>#N/A</v>
      </c>
      <c r="I7110" s="1" t="e">
        <v>#N/A</v>
      </c>
      <c r="J7110" s="1">
        <f>SUM(Table14[[#This Row],[Price]]*0.85)</f>
        <v>0</v>
      </c>
      <c r="K7110" s="1">
        <f>SUM(Table14[[#This Row],[Price]]*0.82)</f>
        <v>0</v>
      </c>
      <c r="L7110" s="1">
        <f>SUM(Table14[[#This Row],[Price]]*0.85)</f>
        <v>0</v>
      </c>
      <c r="M7110" s="1">
        <f>SUM(Table14[[#This Row],[Price]]*0.75)</f>
        <v>0</v>
      </c>
      <c r="N7110" s="1">
        <f>SUM(Table14[[#This Row],[Price]]*0.85)</f>
        <v>0</v>
      </c>
      <c r="O7110" s="1">
        <f>SUM(Table14[[#This Row],[Price]]*0.7)</f>
        <v>0</v>
      </c>
      <c r="P7110" s="1" t="s">
        <v>24</v>
      </c>
      <c r="Q7110" s="1" t="s">
        <v>25</v>
      </c>
    </row>
    <row r="7111" spans="1:17" x14ac:dyDescent="0.35">
      <c r="A7111">
        <v>48959313</v>
      </c>
      <c r="B7111" t="s">
        <v>7380</v>
      </c>
      <c r="F7111" s="7">
        <v>0</v>
      </c>
      <c r="G7111" s="1" t="e">
        <f>MIN(Table14[[#This Row],[Medicare Outpatient Allowable Rate]:[United Healthcare Outpatient Allowable Rate]])</f>
        <v>#N/A</v>
      </c>
      <c r="H7111" s="1" t="e">
        <f>MAX(Table14[[#This Row],[Medicare Outpatient Allowable Rate]:[United Healthcare Outpatient Allowable Rate]])</f>
        <v>#N/A</v>
      </c>
      <c r="I7111" s="1" t="e">
        <v>#N/A</v>
      </c>
      <c r="J7111" s="1">
        <f>SUM(Table14[[#This Row],[Price]]*0.85)</f>
        <v>0</v>
      </c>
      <c r="K7111" s="1">
        <f>SUM(Table14[[#This Row],[Price]]*0.82)</f>
        <v>0</v>
      </c>
      <c r="L7111" s="1">
        <f>SUM(Table14[[#This Row],[Price]]*0.85)</f>
        <v>0</v>
      </c>
      <c r="M7111" s="1">
        <f>SUM(Table14[[#This Row],[Price]]*0.75)</f>
        <v>0</v>
      </c>
      <c r="N7111" s="1">
        <f>SUM(Table14[[#This Row],[Price]]*0.85)</f>
        <v>0</v>
      </c>
      <c r="O7111" s="1">
        <f>SUM(Table14[[#This Row],[Price]]*0.7)</f>
        <v>0</v>
      </c>
      <c r="P7111" s="1" t="s">
        <v>24</v>
      </c>
      <c r="Q7111" s="1" t="s">
        <v>25</v>
      </c>
    </row>
    <row r="7112" spans="1:17" x14ac:dyDescent="0.35">
      <c r="A7112">
        <v>48960259</v>
      </c>
      <c r="B7112" t="s">
        <v>7381</v>
      </c>
      <c r="C7112" s="11" t="s">
        <v>10421</v>
      </c>
      <c r="D7112">
        <v>4</v>
      </c>
      <c r="F7112" s="7">
        <v>3.6</v>
      </c>
      <c r="G7112" s="1" t="e">
        <f>MIN(Table14[[#This Row],[Medicare Outpatient Allowable Rate]:[United Healthcare Outpatient Allowable Rate]])</f>
        <v>#N/A</v>
      </c>
      <c r="H7112" s="1" t="e">
        <f>MAX(Table14[[#This Row],[Medicare Outpatient Allowable Rate]:[United Healthcare Outpatient Allowable Rate]])</f>
        <v>#N/A</v>
      </c>
      <c r="I7112" s="1" t="e">
        <v>#N/A</v>
      </c>
      <c r="J7112" s="1">
        <f>SUM(Table14[[#This Row],[Price]]*0.85)</f>
        <v>3.4</v>
      </c>
      <c r="K7112" s="1">
        <f>SUM(Table14[[#This Row],[Price]]*0.82)</f>
        <v>3.28</v>
      </c>
      <c r="L7112" s="1">
        <f>SUM(Table14[[#This Row],[Price]]*0.85)</f>
        <v>3.4</v>
      </c>
      <c r="M7112" s="1">
        <f>SUM(Table14[[#This Row],[Price]]*0.75)</f>
        <v>3</v>
      </c>
      <c r="N7112" s="1">
        <f>SUM(Table14[[#This Row],[Price]]*0.85)</f>
        <v>3.4</v>
      </c>
      <c r="O7112" s="1">
        <f>SUM(Table14[[#This Row],[Price]]*0.7)</f>
        <v>2.8</v>
      </c>
      <c r="P7112" s="1" t="s">
        <v>24</v>
      </c>
      <c r="Q7112" s="1" t="s">
        <v>25</v>
      </c>
    </row>
    <row r="7113" spans="1:17" x14ac:dyDescent="0.35">
      <c r="A7113">
        <v>49401306</v>
      </c>
      <c r="B7113" t="s">
        <v>7382</v>
      </c>
      <c r="C7113" s="11" t="s">
        <v>10463</v>
      </c>
      <c r="D7113">
        <v>5</v>
      </c>
      <c r="F7113" s="7">
        <v>4.5</v>
      </c>
      <c r="G7113" s="1" t="e">
        <f>MIN(Table14[[#This Row],[Medicare Outpatient Allowable Rate]:[United Healthcare Outpatient Allowable Rate]])</f>
        <v>#N/A</v>
      </c>
      <c r="H7113" s="1" t="e">
        <f>MAX(Table14[[#This Row],[Medicare Outpatient Allowable Rate]:[United Healthcare Outpatient Allowable Rate]])</f>
        <v>#N/A</v>
      </c>
      <c r="I7113" s="1" t="e">
        <v>#N/A</v>
      </c>
      <c r="J7113" s="1">
        <f>SUM(Table14[[#This Row],[Price]]*0.85)</f>
        <v>4.25</v>
      </c>
      <c r="K7113" s="1">
        <f>SUM(Table14[[#This Row],[Price]]*0.82)</f>
        <v>4.0999999999999996</v>
      </c>
      <c r="L7113" s="1">
        <f>SUM(Table14[[#This Row],[Price]]*0.85)</f>
        <v>4.25</v>
      </c>
      <c r="M7113" s="1">
        <f>SUM(Table14[[#This Row],[Price]]*0.75)</f>
        <v>3.75</v>
      </c>
      <c r="N7113" s="1">
        <f>SUM(Table14[[#This Row],[Price]]*0.85)</f>
        <v>4.25</v>
      </c>
      <c r="O7113" s="1">
        <f>SUM(Table14[[#This Row],[Price]]*0.7)</f>
        <v>3.5</v>
      </c>
      <c r="P7113" s="1" t="s">
        <v>24</v>
      </c>
      <c r="Q7113" s="1" t="s">
        <v>25</v>
      </c>
    </row>
    <row r="7114" spans="1:17" x14ac:dyDescent="0.35">
      <c r="A7114">
        <v>48960219</v>
      </c>
      <c r="B7114" t="s">
        <v>7383</v>
      </c>
      <c r="C7114" s="11" t="s">
        <v>10441</v>
      </c>
      <c r="D7114">
        <v>21</v>
      </c>
      <c r="F7114" s="7">
        <v>18.899999999999999</v>
      </c>
      <c r="G7114" s="1" t="e">
        <f>MIN(Table14[[#This Row],[Medicare Outpatient Allowable Rate]:[United Healthcare Outpatient Allowable Rate]])</f>
        <v>#N/A</v>
      </c>
      <c r="H7114" s="1" t="e">
        <f>MAX(Table14[[#This Row],[Medicare Outpatient Allowable Rate]:[United Healthcare Outpatient Allowable Rate]])</f>
        <v>#N/A</v>
      </c>
      <c r="I7114" s="1" t="e">
        <v>#N/A</v>
      </c>
      <c r="J7114" s="1">
        <f>SUM(Table14[[#This Row],[Price]]*0.85)</f>
        <v>17.849999999999998</v>
      </c>
      <c r="K7114" s="1">
        <f>SUM(Table14[[#This Row],[Price]]*0.82)</f>
        <v>17.22</v>
      </c>
      <c r="L7114" s="1">
        <f>SUM(Table14[[#This Row],[Price]]*0.85)</f>
        <v>17.849999999999998</v>
      </c>
      <c r="M7114" s="1">
        <f>SUM(Table14[[#This Row],[Price]]*0.75)</f>
        <v>15.75</v>
      </c>
      <c r="N7114" s="1">
        <f>SUM(Table14[[#This Row],[Price]]*0.85)</f>
        <v>17.849999999999998</v>
      </c>
      <c r="O7114" s="1">
        <f>SUM(Table14[[#This Row],[Price]]*0.7)</f>
        <v>14.7</v>
      </c>
      <c r="P7114" s="1" t="s">
        <v>24</v>
      </c>
      <c r="Q7114" s="1" t="s">
        <v>25</v>
      </c>
    </row>
    <row r="7115" spans="1:17" x14ac:dyDescent="0.35">
      <c r="A7115">
        <v>48960094</v>
      </c>
      <c r="B7115" t="s">
        <v>7384</v>
      </c>
      <c r="C7115" s="11" t="s">
        <v>10464</v>
      </c>
      <c r="D7115">
        <v>24</v>
      </c>
      <c r="F7115" s="7">
        <v>21.6</v>
      </c>
      <c r="G7115" s="1" t="e">
        <f>MIN(Table14[[#This Row],[Medicare Outpatient Allowable Rate]:[United Healthcare Outpatient Allowable Rate]])</f>
        <v>#N/A</v>
      </c>
      <c r="H7115" s="1" t="e">
        <f>MAX(Table14[[#This Row],[Medicare Outpatient Allowable Rate]:[United Healthcare Outpatient Allowable Rate]])</f>
        <v>#N/A</v>
      </c>
      <c r="I7115" s="1" t="e">
        <v>#N/A</v>
      </c>
      <c r="J7115" s="1">
        <f>SUM(Table14[[#This Row],[Price]]*0.85)</f>
        <v>20.399999999999999</v>
      </c>
      <c r="K7115" s="1">
        <f>SUM(Table14[[#This Row],[Price]]*0.82)</f>
        <v>19.68</v>
      </c>
      <c r="L7115" s="1">
        <f>SUM(Table14[[#This Row],[Price]]*0.85)</f>
        <v>20.399999999999999</v>
      </c>
      <c r="M7115" s="1">
        <f>SUM(Table14[[#This Row],[Price]]*0.75)</f>
        <v>18</v>
      </c>
      <c r="N7115" s="1">
        <f>SUM(Table14[[#This Row],[Price]]*0.85)</f>
        <v>20.399999999999999</v>
      </c>
      <c r="O7115" s="1">
        <f>SUM(Table14[[#This Row],[Price]]*0.7)</f>
        <v>16.799999999999997</v>
      </c>
      <c r="P7115" s="1" t="s">
        <v>24</v>
      </c>
      <c r="Q7115" s="1" t="s">
        <v>25</v>
      </c>
    </row>
    <row r="7116" spans="1:17" x14ac:dyDescent="0.35">
      <c r="A7116">
        <v>50439686</v>
      </c>
      <c r="B7116" t="s">
        <v>7385</v>
      </c>
      <c r="C7116" s="11" t="s">
        <v>10463</v>
      </c>
      <c r="D7116">
        <v>28</v>
      </c>
      <c r="F7116" s="7">
        <v>25.2</v>
      </c>
      <c r="G7116" s="1" t="e">
        <f>MIN(Table14[[#This Row],[Medicare Outpatient Allowable Rate]:[United Healthcare Outpatient Allowable Rate]])</f>
        <v>#N/A</v>
      </c>
      <c r="H7116" s="1" t="e">
        <f>MAX(Table14[[#This Row],[Medicare Outpatient Allowable Rate]:[United Healthcare Outpatient Allowable Rate]])</f>
        <v>#N/A</v>
      </c>
      <c r="I7116" s="1" t="e">
        <v>#N/A</v>
      </c>
      <c r="J7116" s="1">
        <f>SUM(Table14[[#This Row],[Price]]*0.85)</f>
        <v>23.8</v>
      </c>
      <c r="K7116" s="1">
        <f>SUM(Table14[[#This Row],[Price]]*0.82)</f>
        <v>22.959999999999997</v>
      </c>
      <c r="L7116" s="1">
        <f>SUM(Table14[[#This Row],[Price]]*0.85)</f>
        <v>23.8</v>
      </c>
      <c r="M7116" s="1">
        <f>SUM(Table14[[#This Row],[Price]]*0.75)</f>
        <v>21</v>
      </c>
      <c r="N7116" s="1">
        <f>SUM(Table14[[#This Row],[Price]]*0.85)</f>
        <v>23.8</v>
      </c>
      <c r="O7116" s="1">
        <f>SUM(Table14[[#This Row],[Price]]*0.7)</f>
        <v>19.599999999999998</v>
      </c>
      <c r="P7116" s="1" t="s">
        <v>24</v>
      </c>
      <c r="Q7116" s="1" t="s">
        <v>25</v>
      </c>
    </row>
    <row r="7117" spans="1:17" x14ac:dyDescent="0.35">
      <c r="A7117">
        <v>50877239</v>
      </c>
      <c r="B7117" t="s">
        <v>7386</v>
      </c>
      <c r="C7117" s="11" t="s">
        <v>10463</v>
      </c>
      <c r="D7117">
        <v>5</v>
      </c>
      <c r="F7117" s="7">
        <v>4.5</v>
      </c>
      <c r="G7117" s="1" t="e">
        <f>MIN(Table14[[#This Row],[Medicare Outpatient Allowable Rate]:[United Healthcare Outpatient Allowable Rate]])</f>
        <v>#N/A</v>
      </c>
      <c r="H7117" s="1" t="e">
        <f>MAX(Table14[[#This Row],[Medicare Outpatient Allowable Rate]:[United Healthcare Outpatient Allowable Rate]])</f>
        <v>#N/A</v>
      </c>
      <c r="I7117" s="1" t="e">
        <v>#N/A</v>
      </c>
      <c r="J7117" s="1">
        <f>SUM(Table14[[#This Row],[Price]]*0.85)</f>
        <v>4.25</v>
      </c>
      <c r="K7117" s="1">
        <f>SUM(Table14[[#This Row],[Price]]*0.82)</f>
        <v>4.0999999999999996</v>
      </c>
      <c r="L7117" s="1">
        <f>SUM(Table14[[#This Row],[Price]]*0.85)</f>
        <v>4.25</v>
      </c>
      <c r="M7117" s="1">
        <f>SUM(Table14[[#This Row],[Price]]*0.75)</f>
        <v>3.75</v>
      </c>
      <c r="N7117" s="1">
        <f>SUM(Table14[[#This Row],[Price]]*0.85)</f>
        <v>4.25</v>
      </c>
      <c r="O7117" s="1">
        <f>SUM(Table14[[#This Row],[Price]]*0.7)</f>
        <v>3.5</v>
      </c>
      <c r="P7117" s="1" t="s">
        <v>24</v>
      </c>
      <c r="Q7117" s="1" t="s">
        <v>25</v>
      </c>
    </row>
    <row r="7118" spans="1:17" x14ac:dyDescent="0.35">
      <c r="A7118">
        <v>50599938</v>
      </c>
      <c r="B7118" t="s">
        <v>7387</v>
      </c>
      <c r="C7118" s="11" t="s">
        <v>10463</v>
      </c>
      <c r="D7118">
        <v>17</v>
      </c>
      <c r="F7118" s="7">
        <v>15.3</v>
      </c>
      <c r="G7118" s="1" t="e">
        <f>MIN(Table14[[#This Row],[Medicare Outpatient Allowable Rate]:[United Healthcare Outpatient Allowable Rate]])</f>
        <v>#N/A</v>
      </c>
      <c r="H7118" s="1" t="e">
        <f>MAX(Table14[[#This Row],[Medicare Outpatient Allowable Rate]:[United Healthcare Outpatient Allowable Rate]])</f>
        <v>#N/A</v>
      </c>
      <c r="I7118" s="1" t="e">
        <v>#N/A</v>
      </c>
      <c r="J7118" s="1">
        <f>SUM(Table14[[#This Row],[Price]]*0.85)</f>
        <v>14.45</v>
      </c>
      <c r="K7118" s="1">
        <f>SUM(Table14[[#This Row],[Price]]*0.82)</f>
        <v>13.94</v>
      </c>
      <c r="L7118" s="1">
        <f>SUM(Table14[[#This Row],[Price]]*0.85)</f>
        <v>14.45</v>
      </c>
      <c r="M7118" s="1">
        <f>SUM(Table14[[#This Row],[Price]]*0.75)</f>
        <v>12.75</v>
      </c>
      <c r="N7118" s="1">
        <f>SUM(Table14[[#This Row],[Price]]*0.85)</f>
        <v>14.45</v>
      </c>
      <c r="O7118" s="1">
        <f>SUM(Table14[[#This Row],[Price]]*0.7)</f>
        <v>11.899999999999999</v>
      </c>
      <c r="P7118" s="1" t="s">
        <v>24</v>
      </c>
      <c r="Q7118" s="1" t="s">
        <v>25</v>
      </c>
    </row>
    <row r="7119" spans="1:17" x14ac:dyDescent="0.35">
      <c r="A7119">
        <v>51204248</v>
      </c>
      <c r="B7119" t="s">
        <v>7388</v>
      </c>
      <c r="C7119" s="11" t="s">
        <v>10463</v>
      </c>
      <c r="D7119">
        <v>3</v>
      </c>
      <c r="F7119" s="7">
        <v>2.7</v>
      </c>
      <c r="G7119" s="1" t="e">
        <f>MIN(Table14[[#This Row],[Medicare Outpatient Allowable Rate]:[United Healthcare Outpatient Allowable Rate]])</f>
        <v>#N/A</v>
      </c>
      <c r="H7119" s="1" t="e">
        <f>MAX(Table14[[#This Row],[Medicare Outpatient Allowable Rate]:[United Healthcare Outpatient Allowable Rate]])</f>
        <v>#N/A</v>
      </c>
      <c r="I7119" s="1" t="e">
        <v>#N/A</v>
      </c>
      <c r="J7119" s="1">
        <f>SUM(Table14[[#This Row],[Price]]*0.85)</f>
        <v>2.5499999999999998</v>
      </c>
      <c r="K7119" s="1">
        <f>SUM(Table14[[#This Row],[Price]]*0.82)</f>
        <v>2.46</v>
      </c>
      <c r="L7119" s="1">
        <f>SUM(Table14[[#This Row],[Price]]*0.85)</f>
        <v>2.5499999999999998</v>
      </c>
      <c r="M7119" s="1">
        <f>SUM(Table14[[#This Row],[Price]]*0.75)</f>
        <v>2.25</v>
      </c>
      <c r="N7119" s="1">
        <f>SUM(Table14[[#This Row],[Price]]*0.85)</f>
        <v>2.5499999999999998</v>
      </c>
      <c r="O7119" s="1">
        <f>SUM(Table14[[#This Row],[Price]]*0.7)</f>
        <v>2.0999999999999996</v>
      </c>
      <c r="P7119" s="1" t="s">
        <v>24</v>
      </c>
      <c r="Q7119" s="1" t="s">
        <v>25</v>
      </c>
    </row>
    <row r="7120" spans="1:17" x14ac:dyDescent="0.35">
      <c r="A7120">
        <v>51204246</v>
      </c>
      <c r="B7120" t="s">
        <v>7389</v>
      </c>
      <c r="C7120" s="11" t="s">
        <v>10463</v>
      </c>
      <c r="D7120">
        <v>3</v>
      </c>
      <c r="F7120" s="7">
        <v>2.7</v>
      </c>
      <c r="G7120" s="1" t="e">
        <f>MIN(Table14[[#This Row],[Medicare Outpatient Allowable Rate]:[United Healthcare Outpatient Allowable Rate]])</f>
        <v>#N/A</v>
      </c>
      <c r="H7120" s="1" t="e">
        <f>MAX(Table14[[#This Row],[Medicare Outpatient Allowable Rate]:[United Healthcare Outpatient Allowable Rate]])</f>
        <v>#N/A</v>
      </c>
      <c r="I7120" s="1" t="e">
        <v>#N/A</v>
      </c>
      <c r="J7120" s="1">
        <f>SUM(Table14[[#This Row],[Price]]*0.85)</f>
        <v>2.5499999999999998</v>
      </c>
      <c r="K7120" s="1">
        <f>SUM(Table14[[#This Row],[Price]]*0.82)</f>
        <v>2.46</v>
      </c>
      <c r="L7120" s="1">
        <f>SUM(Table14[[#This Row],[Price]]*0.85)</f>
        <v>2.5499999999999998</v>
      </c>
      <c r="M7120" s="1">
        <f>SUM(Table14[[#This Row],[Price]]*0.75)</f>
        <v>2.25</v>
      </c>
      <c r="N7120" s="1">
        <f>SUM(Table14[[#This Row],[Price]]*0.85)</f>
        <v>2.5499999999999998</v>
      </c>
      <c r="O7120" s="1">
        <f>SUM(Table14[[#This Row],[Price]]*0.7)</f>
        <v>2.0999999999999996</v>
      </c>
      <c r="P7120" s="1" t="s">
        <v>24</v>
      </c>
      <c r="Q7120" s="1" t="s">
        <v>25</v>
      </c>
    </row>
    <row r="7121" spans="1:17" x14ac:dyDescent="0.35">
      <c r="A7121">
        <v>51207011</v>
      </c>
      <c r="B7121" t="s">
        <v>7390</v>
      </c>
      <c r="C7121" s="11" t="s">
        <v>10463</v>
      </c>
      <c r="D7121">
        <v>6</v>
      </c>
      <c r="F7121" s="7">
        <v>5.4</v>
      </c>
      <c r="G7121" s="1" t="e">
        <f>MIN(Table14[[#This Row],[Medicare Outpatient Allowable Rate]:[United Healthcare Outpatient Allowable Rate]])</f>
        <v>#N/A</v>
      </c>
      <c r="H7121" s="1" t="e">
        <f>MAX(Table14[[#This Row],[Medicare Outpatient Allowable Rate]:[United Healthcare Outpatient Allowable Rate]])</f>
        <v>#N/A</v>
      </c>
      <c r="I7121" s="1" t="e">
        <v>#N/A</v>
      </c>
      <c r="J7121" s="1">
        <f>SUM(Table14[[#This Row],[Price]]*0.85)</f>
        <v>5.0999999999999996</v>
      </c>
      <c r="K7121" s="1">
        <f>SUM(Table14[[#This Row],[Price]]*0.82)</f>
        <v>4.92</v>
      </c>
      <c r="L7121" s="1">
        <f>SUM(Table14[[#This Row],[Price]]*0.85)</f>
        <v>5.0999999999999996</v>
      </c>
      <c r="M7121" s="1">
        <f>SUM(Table14[[#This Row],[Price]]*0.75)</f>
        <v>4.5</v>
      </c>
      <c r="N7121" s="1">
        <f>SUM(Table14[[#This Row],[Price]]*0.85)</f>
        <v>5.0999999999999996</v>
      </c>
      <c r="O7121" s="1">
        <f>SUM(Table14[[#This Row],[Price]]*0.7)</f>
        <v>4.1999999999999993</v>
      </c>
      <c r="P7121" s="1" t="s">
        <v>24</v>
      </c>
      <c r="Q7121" s="1" t="s">
        <v>25</v>
      </c>
    </row>
    <row r="7122" spans="1:17" x14ac:dyDescent="0.35">
      <c r="A7122">
        <v>51521075</v>
      </c>
      <c r="B7122" t="s">
        <v>7391</v>
      </c>
      <c r="C7122" s="11" t="s">
        <v>10463</v>
      </c>
      <c r="D7122">
        <v>3</v>
      </c>
      <c r="F7122" s="7">
        <v>2.7</v>
      </c>
      <c r="G7122" s="1" t="e">
        <f>MIN(Table14[[#This Row],[Medicare Outpatient Allowable Rate]:[United Healthcare Outpatient Allowable Rate]])</f>
        <v>#N/A</v>
      </c>
      <c r="H7122" s="1" t="e">
        <f>MAX(Table14[[#This Row],[Medicare Outpatient Allowable Rate]:[United Healthcare Outpatient Allowable Rate]])</f>
        <v>#N/A</v>
      </c>
      <c r="I7122" s="1" t="e">
        <v>#N/A</v>
      </c>
      <c r="J7122" s="1">
        <f>SUM(Table14[[#This Row],[Price]]*0.85)</f>
        <v>2.5499999999999998</v>
      </c>
      <c r="K7122" s="1">
        <f>SUM(Table14[[#This Row],[Price]]*0.82)</f>
        <v>2.46</v>
      </c>
      <c r="L7122" s="1">
        <f>SUM(Table14[[#This Row],[Price]]*0.85)</f>
        <v>2.5499999999999998</v>
      </c>
      <c r="M7122" s="1">
        <f>SUM(Table14[[#This Row],[Price]]*0.75)</f>
        <v>2.25</v>
      </c>
      <c r="N7122" s="1">
        <f>SUM(Table14[[#This Row],[Price]]*0.85)</f>
        <v>2.5499999999999998</v>
      </c>
      <c r="O7122" s="1">
        <f>SUM(Table14[[#This Row],[Price]]*0.7)</f>
        <v>2.0999999999999996</v>
      </c>
      <c r="P7122" s="1" t="s">
        <v>24</v>
      </c>
      <c r="Q7122" s="1" t="s">
        <v>25</v>
      </c>
    </row>
    <row r="7123" spans="1:17" x14ac:dyDescent="0.35">
      <c r="A7123">
        <v>51521074</v>
      </c>
      <c r="B7123" t="s">
        <v>7392</v>
      </c>
      <c r="C7123" s="11" t="s">
        <v>10463</v>
      </c>
      <c r="D7123">
        <v>3</v>
      </c>
      <c r="F7123" s="7">
        <v>2.7</v>
      </c>
      <c r="G7123" s="1" t="e">
        <f>MIN(Table14[[#This Row],[Medicare Outpatient Allowable Rate]:[United Healthcare Outpatient Allowable Rate]])</f>
        <v>#N/A</v>
      </c>
      <c r="H7123" s="1" t="e">
        <f>MAX(Table14[[#This Row],[Medicare Outpatient Allowable Rate]:[United Healthcare Outpatient Allowable Rate]])</f>
        <v>#N/A</v>
      </c>
      <c r="I7123" s="1" t="e">
        <v>#N/A</v>
      </c>
      <c r="J7123" s="1">
        <f>SUM(Table14[[#This Row],[Price]]*0.85)</f>
        <v>2.5499999999999998</v>
      </c>
      <c r="K7123" s="1">
        <f>SUM(Table14[[#This Row],[Price]]*0.82)</f>
        <v>2.46</v>
      </c>
      <c r="L7123" s="1">
        <f>SUM(Table14[[#This Row],[Price]]*0.85)</f>
        <v>2.5499999999999998</v>
      </c>
      <c r="M7123" s="1">
        <f>SUM(Table14[[#This Row],[Price]]*0.75)</f>
        <v>2.25</v>
      </c>
      <c r="N7123" s="1">
        <f>SUM(Table14[[#This Row],[Price]]*0.85)</f>
        <v>2.5499999999999998</v>
      </c>
      <c r="O7123" s="1">
        <f>SUM(Table14[[#This Row],[Price]]*0.7)</f>
        <v>2.0999999999999996</v>
      </c>
      <c r="P7123" s="1" t="s">
        <v>24</v>
      </c>
      <c r="Q7123" s="1" t="s">
        <v>25</v>
      </c>
    </row>
    <row r="7124" spans="1:17" x14ac:dyDescent="0.35">
      <c r="A7124">
        <v>51522104</v>
      </c>
      <c r="B7124" t="s">
        <v>7393</v>
      </c>
      <c r="C7124" s="11" t="s">
        <v>10463</v>
      </c>
      <c r="D7124">
        <v>3</v>
      </c>
      <c r="F7124" s="7">
        <v>2.7</v>
      </c>
      <c r="G7124" s="1" t="e">
        <f>MIN(Table14[[#This Row],[Medicare Outpatient Allowable Rate]:[United Healthcare Outpatient Allowable Rate]])</f>
        <v>#N/A</v>
      </c>
      <c r="H7124" s="1" t="e">
        <f>MAX(Table14[[#This Row],[Medicare Outpatient Allowable Rate]:[United Healthcare Outpatient Allowable Rate]])</f>
        <v>#N/A</v>
      </c>
      <c r="I7124" s="1" t="e">
        <v>#N/A</v>
      </c>
      <c r="J7124" s="1">
        <f>SUM(Table14[[#This Row],[Price]]*0.85)</f>
        <v>2.5499999999999998</v>
      </c>
      <c r="K7124" s="1">
        <f>SUM(Table14[[#This Row],[Price]]*0.82)</f>
        <v>2.46</v>
      </c>
      <c r="L7124" s="1">
        <f>SUM(Table14[[#This Row],[Price]]*0.85)</f>
        <v>2.5499999999999998</v>
      </c>
      <c r="M7124" s="1">
        <f>SUM(Table14[[#This Row],[Price]]*0.75)</f>
        <v>2.25</v>
      </c>
      <c r="N7124" s="1">
        <f>SUM(Table14[[#This Row],[Price]]*0.85)</f>
        <v>2.5499999999999998</v>
      </c>
      <c r="O7124" s="1">
        <f>SUM(Table14[[#This Row],[Price]]*0.7)</f>
        <v>2.0999999999999996</v>
      </c>
      <c r="P7124" s="1" t="s">
        <v>24</v>
      </c>
      <c r="Q7124" s="1" t="s">
        <v>25</v>
      </c>
    </row>
    <row r="7125" spans="1:17" x14ac:dyDescent="0.35">
      <c r="A7125">
        <v>48959726</v>
      </c>
      <c r="B7125" t="s">
        <v>7394</v>
      </c>
      <c r="C7125" s="11" t="s">
        <v>10463</v>
      </c>
      <c r="D7125">
        <v>5</v>
      </c>
      <c r="F7125" s="7">
        <v>4.5</v>
      </c>
      <c r="G7125" s="1" t="e">
        <f>MIN(Table14[[#This Row],[Medicare Outpatient Allowable Rate]:[United Healthcare Outpatient Allowable Rate]])</f>
        <v>#N/A</v>
      </c>
      <c r="H7125" s="1" t="e">
        <f>MAX(Table14[[#This Row],[Medicare Outpatient Allowable Rate]:[United Healthcare Outpatient Allowable Rate]])</f>
        <v>#N/A</v>
      </c>
      <c r="I7125" s="1" t="e">
        <v>#N/A</v>
      </c>
      <c r="J7125" s="1">
        <f>SUM(Table14[[#This Row],[Price]]*0.85)</f>
        <v>4.25</v>
      </c>
      <c r="K7125" s="1">
        <f>SUM(Table14[[#This Row],[Price]]*0.82)</f>
        <v>4.0999999999999996</v>
      </c>
      <c r="L7125" s="1">
        <f>SUM(Table14[[#This Row],[Price]]*0.85)</f>
        <v>4.25</v>
      </c>
      <c r="M7125" s="1">
        <f>SUM(Table14[[#This Row],[Price]]*0.75)</f>
        <v>3.75</v>
      </c>
      <c r="N7125" s="1">
        <f>SUM(Table14[[#This Row],[Price]]*0.85)</f>
        <v>4.25</v>
      </c>
      <c r="O7125" s="1">
        <f>SUM(Table14[[#This Row],[Price]]*0.7)</f>
        <v>3.5</v>
      </c>
      <c r="P7125" s="1" t="s">
        <v>24</v>
      </c>
      <c r="Q7125" s="1" t="s">
        <v>25</v>
      </c>
    </row>
    <row r="7126" spans="1:17" x14ac:dyDescent="0.35">
      <c r="A7126">
        <v>49089442</v>
      </c>
      <c r="B7126" t="s">
        <v>7395</v>
      </c>
      <c r="F7126" s="7">
        <v>0</v>
      </c>
      <c r="G7126" s="1" t="e">
        <f>MIN(Table14[[#This Row],[Medicare Outpatient Allowable Rate]:[United Healthcare Outpatient Allowable Rate]])</f>
        <v>#N/A</v>
      </c>
      <c r="H7126" s="1" t="e">
        <f>MAX(Table14[[#This Row],[Medicare Outpatient Allowable Rate]:[United Healthcare Outpatient Allowable Rate]])</f>
        <v>#N/A</v>
      </c>
      <c r="I7126" s="1" t="e">
        <v>#N/A</v>
      </c>
      <c r="J7126" s="1">
        <f>SUM(Table14[[#This Row],[Price]]*0.85)</f>
        <v>0</v>
      </c>
      <c r="K7126" s="1">
        <f>SUM(Table14[[#This Row],[Price]]*0.82)</f>
        <v>0</v>
      </c>
      <c r="L7126" s="1">
        <f>SUM(Table14[[#This Row],[Price]]*0.85)</f>
        <v>0</v>
      </c>
      <c r="M7126" s="1">
        <f>SUM(Table14[[#This Row],[Price]]*0.75)</f>
        <v>0</v>
      </c>
      <c r="N7126" s="1">
        <f>SUM(Table14[[#This Row],[Price]]*0.85)</f>
        <v>0</v>
      </c>
      <c r="O7126" s="1">
        <f>SUM(Table14[[#This Row],[Price]]*0.7)</f>
        <v>0</v>
      </c>
      <c r="P7126" s="1" t="s">
        <v>24</v>
      </c>
      <c r="Q7126" s="1" t="s">
        <v>25</v>
      </c>
    </row>
    <row r="7127" spans="1:17" x14ac:dyDescent="0.35">
      <c r="A7127">
        <v>50416330</v>
      </c>
      <c r="B7127" t="s">
        <v>7396</v>
      </c>
      <c r="C7127" s="11" t="s">
        <v>10463</v>
      </c>
      <c r="D7127">
        <v>26</v>
      </c>
      <c r="F7127" s="7">
        <v>23.4</v>
      </c>
      <c r="G7127" s="1" t="e">
        <f>MIN(Table14[[#This Row],[Medicare Outpatient Allowable Rate]:[United Healthcare Outpatient Allowable Rate]])</f>
        <v>#N/A</v>
      </c>
      <c r="H7127" s="1" t="e">
        <f>MAX(Table14[[#This Row],[Medicare Outpatient Allowable Rate]:[United Healthcare Outpatient Allowable Rate]])</f>
        <v>#N/A</v>
      </c>
      <c r="I7127" s="1" t="e">
        <v>#N/A</v>
      </c>
      <c r="J7127" s="1">
        <f>SUM(Table14[[#This Row],[Price]]*0.85)</f>
        <v>22.099999999999998</v>
      </c>
      <c r="K7127" s="1">
        <f>SUM(Table14[[#This Row],[Price]]*0.82)</f>
        <v>21.32</v>
      </c>
      <c r="L7127" s="1">
        <f>SUM(Table14[[#This Row],[Price]]*0.85)</f>
        <v>22.099999999999998</v>
      </c>
      <c r="M7127" s="1">
        <f>SUM(Table14[[#This Row],[Price]]*0.75)</f>
        <v>19.5</v>
      </c>
      <c r="N7127" s="1">
        <f>SUM(Table14[[#This Row],[Price]]*0.85)</f>
        <v>22.099999999999998</v>
      </c>
      <c r="O7127" s="1">
        <f>SUM(Table14[[#This Row],[Price]]*0.7)</f>
        <v>18.2</v>
      </c>
      <c r="P7127" s="1" t="s">
        <v>24</v>
      </c>
      <c r="Q7127" s="1" t="s">
        <v>25</v>
      </c>
    </row>
    <row r="7128" spans="1:17" x14ac:dyDescent="0.35">
      <c r="A7128">
        <v>50465590</v>
      </c>
      <c r="B7128" t="s">
        <v>7397</v>
      </c>
      <c r="C7128" s="11" t="s">
        <v>10463</v>
      </c>
      <c r="D7128">
        <v>50</v>
      </c>
      <c r="F7128" s="7">
        <v>45</v>
      </c>
      <c r="G7128" s="1" t="e">
        <f>MIN(Table14[[#This Row],[Medicare Outpatient Allowable Rate]:[United Healthcare Outpatient Allowable Rate]])</f>
        <v>#N/A</v>
      </c>
      <c r="H7128" s="1" t="e">
        <f>MAX(Table14[[#This Row],[Medicare Outpatient Allowable Rate]:[United Healthcare Outpatient Allowable Rate]])</f>
        <v>#N/A</v>
      </c>
      <c r="I7128" s="1" t="e">
        <v>#N/A</v>
      </c>
      <c r="J7128" s="1">
        <f>SUM(Table14[[#This Row],[Price]]*0.85)</f>
        <v>42.5</v>
      </c>
      <c r="K7128" s="1">
        <f>SUM(Table14[[#This Row],[Price]]*0.82)</f>
        <v>41</v>
      </c>
      <c r="L7128" s="1">
        <f>SUM(Table14[[#This Row],[Price]]*0.85)</f>
        <v>42.5</v>
      </c>
      <c r="M7128" s="1">
        <f>SUM(Table14[[#This Row],[Price]]*0.75)</f>
        <v>37.5</v>
      </c>
      <c r="N7128" s="1">
        <f>SUM(Table14[[#This Row],[Price]]*0.85)</f>
        <v>42.5</v>
      </c>
      <c r="O7128" s="1">
        <f>SUM(Table14[[#This Row],[Price]]*0.7)</f>
        <v>35</v>
      </c>
      <c r="P7128" s="1" t="s">
        <v>24</v>
      </c>
      <c r="Q7128" s="1" t="s">
        <v>25</v>
      </c>
    </row>
    <row r="7129" spans="1:17" x14ac:dyDescent="0.35">
      <c r="A7129">
        <v>48960232</v>
      </c>
      <c r="B7129" t="s">
        <v>7398</v>
      </c>
      <c r="C7129" s="11" t="s">
        <v>10421</v>
      </c>
      <c r="D7129">
        <v>2</v>
      </c>
      <c r="F7129" s="7">
        <v>1.8</v>
      </c>
      <c r="G7129" s="1" t="e">
        <f>MIN(Table14[[#This Row],[Medicare Outpatient Allowable Rate]:[United Healthcare Outpatient Allowable Rate]])</f>
        <v>#N/A</v>
      </c>
      <c r="H7129" s="1" t="e">
        <f>MAX(Table14[[#This Row],[Medicare Outpatient Allowable Rate]:[United Healthcare Outpatient Allowable Rate]])</f>
        <v>#N/A</v>
      </c>
      <c r="I7129" s="1" t="e">
        <v>#N/A</v>
      </c>
      <c r="J7129" s="1">
        <f>SUM(Table14[[#This Row],[Price]]*0.85)</f>
        <v>1.7</v>
      </c>
      <c r="K7129" s="1">
        <f>SUM(Table14[[#This Row],[Price]]*0.82)</f>
        <v>1.64</v>
      </c>
      <c r="L7129" s="1">
        <f>SUM(Table14[[#This Row],[Price]]*0.85)</f>
        <v>1.7</v>
      </c>
      <c r="M7129" s="1">
        <f>SUM(Table14[[#This Row],[Price]]*0.75)</f>
        <v>1.5</v>
      </c>
      <c r="N7129" s="1">
        <f>SUM(Table14[[#This Row],[Price]]*0.85)</f>
        <v>1.7</v>
      </c>
      <c r="O7129" s="1">
        <f>SUM(Table14[[#This Row],[Price]]*0.7)</f>
        <v>1.4</v>
      </c>
      <c r="P7129" s="1" t="s">
        <v>24</v>
      </c>
      <c r="Q7129" s="1" t="s">
        <v>25</v>
      </c>
    </row>
    <row r="7130" spans="1:17" x14ac:dyDescent="0.35">
      <c r="A7130">
        <v>50429029</v>
      </c>
      <c r="B7130" t="s">
        <v>7399</v>
      </c>
      <c r="C7130" s="11" t="s">
        <v>10463</v>
      </c>
      <c r="D7130">
        <v>2</v>
      </c>
      <c r="F7130" s="7">
        <v>1.8</v>
      </c>
      <c r="G7130" s="1" t="e">
        <f>MIN(Table14[[#This Row],[Medicare Outpatient Allowable Rate]:[United Healthcare Outpatient Allowable Rate]])</f>
        <v>#N/A</v>
      </c>
      <c r="H7130" s="1" t="e">
        <f>MAX(Table14[[#This Row],[Medicare Outpatient Allowable Rate]:[United Healthcare Outpatient Allowable Rate]])</f>
        <v>#N/A</v>
      </c>
      <c r="I7130" s="1" t="e">
        <v>#N/A</v>
      </c>
      <c r="J7130" s="1">
        <f>SUM(Table14[[#This Row],[Price]]*0.85)</f>
        <v>1.7</v>
      </c>
      <c r="K7130" s="1">
        <f>SUM(Table14[[#This Row],[Price]]*0.82)</f>
        <v>1.64</v>
      </c>
      <c r="L7130" s="1">
        <f>SUM(Table14[[#This Row],[Price]]*0.85)</f>
        <v>1.7</v>
      </c>
      <c r="M7130" s="1">
        <f>SUM(Table14[[#This Row],[Price]]*0.75)</f>
        <v>1.5</v>
      </c>
      <c r="N7130" s="1">
        <f>SUM(Table14[[#This Row],[Price]]*0.85)</f>
        <v>1.7</v>
      </c>
      <c r="O7130" s="1">
        <f>SUM(Table14[[#This Row],[Price]]*0.7)</f>
        <v>1.4</v>
      </c>
      <c r="P7130" s="1" t="s">
        <v>24</v>
      </c>
      <c r="Q7130" s="1" t="s">
        <v>25</v>
      </c>
    </row>
    <row r="7131" spans="1:17" x14ac:dyDescent="0.35">
      <c r="A7131">
        <v>49965379</v>
      </c>
      <c r="B7131" t="s">
        <v>7400</v>
      </c>
      <c r="F7131" s="7">
        <v>0</v>
      </c>
      <c r="G7131" s="1" t="e">
        <f>MIN(Table14[[#This Row],[Medicare Outpatient Allowable Rate]:[United Healthcare Outpatient Allowable Rate]])</f>
        <v>#N/A</v>
      </c>
      <c r="H7131" s="1" t="e">
        <f>MAX(Table14[[#This Row],[Medicare Outpatient Allowable Rate]:[United Healthcare Outpatient Allowable Rate]])</f>
        <v>#N/A</v>
      </c>
      <c r="I7131" s="1" t="e">
        <v>#N/A</v>
      </c>
      <c r="J7131" s="1">
        <f>SUM(Table14[[#This Row],[Price]]*0.85)</f>
        <v>0</v>
      </c>
      <c r="K7131" s="1">
        <f>SUM(Table14[[#This Row],[Price]]*0.82)</f>
        <v>0</v>
      </c>
      <c r="L7131" s="1">
        <f>SUM(Table14[[#This Row],[Price]]*0.85)</f>
        <v>0</v>
      </c>
      <c r="M7131" s="1">
        <f>SUM(Table14[[#This Row],[Price]]*0.75)</f>
        <v>0</v>
      </c>
      <c r="N7131" s="1">
        <f>SUM(Table14[[#This Row],[Price]]*0.85)</f>
        <v>0</v>
      </c>
      <c r="O7131" s="1">
        <f>SUM(Table14[[#This Row],[Price]]*0.7)</f>
        <v>0</v>
      </c>
      <c r="P7131" s="1" t="s">
        <v>24</v>
      </c>
      <c r="Q7131" s="1" t="s">
        <v>25</v>
      </c>
    </row>
    <row r="7132" spans="1:17" x14ac:dyDescent="0.35">
      <c r="A7132">
        <v>48960065</v>
      </c>
      <c r="B7132" t="s">
        <v>7401</v>
      </c>
      <c r="C7132" s="11" t="s">
        <v>10463</v>
      </c>
      <c r="D7132">
        <v>30</v>
      </c>
      <c r="F7132" s="7">
        <v>27</v>
      </c>
      <c r="G7132" s="1" t="e">
        <f>MIN(Table14[[#This Row],[Medicare Outpatient Allowable Rate]:[United Healthcare Outpatient Allowable Rate]])</f>
        <v>#N/A</v>
      </c>
      <c r="H7132" s="1" t="e">
        <f>MAX(Table14[[#This Row],[Medicare Outpatient Allowable Rate]:[United Healthcare Outpatient Allowable Rate]])</f>
        <v>#N/A</v>
      </c>
      <c r="I7132" s="1" t="e">
        <v>#N/A</v>
      </c>
      <c r="J7132" s="1">
        <f>SUM(Table14[[#This Row],[Price]]*0.85)</f>
        <v>25.5</v>
      </c>
      <c r="K7132" s="1">
        <f>SUM(Table14[[#This Row],[Price]]*0.82)</f>
        <v>24.599999999999998</v>
      </c>
      <c r="L7132" s="1">
        <f>SUM(Table14[[#This Row],[Price]]*0.85)</f>
        <v>25.5</v>
      </c>
      <c r="M7132" s="1">
        <f>SUM(Table14[[#This Row],[Price]]*0.75)</f>
        <v>22.5</v>
      </c>
      <c r="N7132" s="1">
        <f>SUM(Table14[[#This Row],[Price]]*0.85)</f>
        <v>25.5</v>
      </c>
      <c r="O7132" s="1">
        <f>SUM(Table14[[#This Row],[Price]]*0.7)</f>
        <v>21</v>
      </c>
      <c r="P7132" s="1" t="s">
        <v>24</v>
      </c>
      <c r="Q7132" s="1" t="s">
        <v>25</v>
      </c>
    </row>
    <row r="7133" spans="1:17" x14ac:dyDescent="0.35">
      <c r="A7133">
        <v>48959931</v>
      </c>
      <c r="B7133" t="s">
        <v>7402</v>
      </c>
      <c r="C7133" s="11" t="s">
        <v>10464</v>
      </c>
      <c r="D7133">
        <v>34</v>
      </c>
      <c r="F7133" s="7">
        <v>30.6</v>
      </c>
      <c r="G7133" s="1" t="e">
        <f>MIN(Table14[[#This Row],[Medicare Outpatient Allowable Rate]:[United Healthcare Outpatient Allowable Rate]])</f>
        <v>#N/A</v>
      </c>
      <c r="H7133" s="1" t="e">
        <f>MAX(Table14[[#This Row],[Medicare Outpatient Allowable Rate]:[United Healthcare Outpatient Allowable Rate]])</f>
        <v>#N/A</v>
      </c>
      <c r="I7133" s="1" t="e">
        <v>#N/A</v>
      </c>
      <c r="J7133" s="1">
        <f>SUM(Table14[[#This Row],[Price]]*0.85)</f>
        <v>28.9</v>
      </c>
      <c r="K7133" s="1">
        <f>SUM(Table14[[#This Row],[Price]]*0.82)</f>
        <v>27.88</v>
      </c>
      <c r="L7133" s="1">
        <f>SUM(Table14[[#This Row],[Price]]*0.85)</f>
        <v>28.9</v>
      </c>
      <c r="M7133" s="1">
        <f>SUM(Table14[[#This Row],[Price]]*0.75)</f>
        <v>25.5</v>
      </c>
      <c r="N7133" s="1">
        <f>SUM(Table14[[#This Row],[Price]]*0.85)</f>
        <v>28.9</v>
      </c>
      <c r="O7133" s="1">
        <f>SUM(Table14[[#This Row],[Price]]*0.7)</f>
        <v>23.799999999999997</v>
      </c>
      <c r="P7133" s="1" t="s">
        <v>24</v>
      </c>
      <c r="Q7133" s="1" t="s">
        <v>25</v>
      </c>
    </row>
    <row r="7134" spans="1:17" x14ac:dyDescent="0.35">
      <c r="A7134">
        <v>48960347</v>
      </c>
      <c r="B7134" t="s">
        <v>7403</v>
      </c>
      <c r="F7134" s="7">
        <v>0</v>
      </c>
      <c r="G7134" s="1" t="e">
        <f>MIN(Table14[[#This Row],[Medicare Outpatient Allowable Rate]:[United Healthcare Outpatient Allowable Rate]])</f>
        <v>#N/A</v>
      </c>
      <c r="H7134" s="1" t="e">
        <f>MAX(Table14[[#This Row],[Medicare Outpatient Allowable Rate]:[United Healthcare Outpatient Allowable Rate]])</f>
        <v>#N/A</v>
      </c>
      <c r="I7134" s="1" t="e">
        <v>#N/A</v>
      </c>
      <c r="J7134" s="1">
        <f>SUM(Table14[[#This Row],[Price]]*0.85)</f>
        <v>0</v>
      </c>
      <c r="K7134" s="1">
        <f>SUM(Table14[[#This Row],[Price]]*0.82)</f>
        <v>0</v>
      </c>
      <c r="L7134" s="1">
        <f>SUM(Table14[[#This Row],[Price]]*0.85)</f>
        <v>0</v>
      </c>
      <c r="M7134" s="1">
        <f>SUM(Table14[[#This Row],[Price]]*0.75)</f>
        <v>0</v>
      </c>
      <c r="N7134" s="1">
        <f>SUM(Table14[[#This Row],[Price]]*0.85)</f>
        <v>0</v>
      </c>
      <c r="O7134" s="1">
        <f>SUM(Table14[[#This Row],[Price]]*0.7)</f>
        <v>0</v>
      </c>
      <c r="P7134" s="1" t="s">
        <v>24</v>
      </c>
      <c r="Q7134" s="1" t="s">
        <v>25</v>
      </c>
    </row>
    <row r="7135" spans="1:17" x14ac:dyDescent="0.35">
      <c r="A7135">
        <v>48960346</v>
      </c>
      <c r="B7135" t="s">
        <v>7404</v>
      </c>
      <c r="F7135" s="7">
        <v>0</v>
      </c>
      <c r="G7135" s="1" t="e">
        <f>MIN(Table14[[#This Row],[Medicare Outpatient Allowable Rate]:[United Healthcare Outpatient Allowable Rate]])</f>
        <v>#N/A</v>
      </c>
      <c r="H7135" s="1" t="e">
        <f>MAX(Table14[[#This Row],[Medicare Outpatient Allowable Rate]:[United Healthcare Outpatient Allowable Rate]])</f>
        <v>#N/A</v>
      </c>
      <c r="I7135" s="1" t="e">
        <v>#N/A</v>
      </c>
      <c r="J7135" s="1">
        <f>SUM(Table14[[#This Row],[Price]]*0.85)</f>
        <v>0</v>
      </c>
      <c r="K7135" s="1">
        <f>SUM(Table14[[#This Row],[Price]]*0.82)</f>
        <v>0</v>
      </c>
      <c r="L7135" s="1">
        <f>SUM(Table14[[#This Row],[Price]]*0.85)</f>
        <v>0</v>
      </c>
      <c r="M7135" s="1">
        <f>SUM(Table14[[#This Row],[Price]]*0.75)</f>
        <v>0</v>
      </c>
      <c r="N7135" s="1">
        <f>SUM(Table14[[#This Row],[Price]]*0.85)</f>
        <v>0</v>
      </c>
      <c r="O7135" s="1">
        <f>SUM(Table14[[#This Row],[Price]]*0.7)</f>
        <v>0</v>
      </c>
      <c r="P7135" s="1" t="s">
        <v>24</v>
      </c>
      <c r="Q7135" s="1" t="s">
        <v>25</v>
      </c>
    </row>
    <row r="7136" spans="1:17" x14ac:dyDescent="0.35">
      <c r="A7136">
        <v>48960348</v>
      </c>
      <c r="B7136" t="s">
        <v>7405</v>
      </c>
      <c r="F7136" s="7">
        <v>0</v>
      </c>
      <c r="G7136" s="1" t="e">
        <f>MIN(Table14[[#This Row],[Medicare Outpatient Allowable Rate]:[United Healthcare Outpatient Allowable Rate]])</f>
        <v>#N/A</v>
      </c>
      <c r="H7136" s="1" t="e">
        <f>MAX(Table14[[#This Row],[Medicare Outpatient Allowable Rate]:[United Healthcare Outpatient Allowable Rate]])</f>
        <v>#N/A</v>
      </c>
      <c r="I7136" s="1" t="e">
        <v>#N/A</v>
      </c>
      <c r="J7136" s="1">
        <f>SUM(Table14[[#This Row],[Price]]*0.85)</f>
        <v>0</v>
      </c>
      <c r="K7136" s="1">
        <f>SUM(Table14[[#This Row],[Price]]*0.82)</f>
        <v>0</v>
      </c>
      <c r="L7136" s="1">
        <f>SUM(Table14[[#This Row],[Price]]*0.85)</f>
        <v>0</v>
      </c>
      <c r="M7136" s="1">
        <f>SUM(Table14[[#This Row],[Price]]*0.75)</f>
        <v>0</v>
      </c>
      <c r="N7136" s="1">
        <f>SUM(Table14[[#This Row],[Price]]*0.85)</f>
        <v>0</v>
      </c>
      <c r="O7136" s="1">
        <f>SUM(Table14[[#This Row],[Price]]*0.7)</f>
        <v>0</v>
      </c>
      <c r="P7136" s="1" t="s">
        <v>24</v>
      </c>
      <c r="Q7136" s="1" t="s">
        <v>25</v>
      </c>
    </row>
    <row r="7137" spans="1:17" x14ac:dyDescent="0.35">
      <c r="A7137">
        <v>48960349</v>
      </c>
      <c r="B7137" t="s">
        <v>7406</v>
      </c>
      <c r="F7137" s="7">
        <v>0</v>
      </c>
      <c r="G7137" s="1" t="e">
        <f>MIN(Table14[[#This Row],[Medicare Outpatient Allowable Rate]:[United Healthcare Outpatient Allowable Rate]])</f>
        <v>#N/A</v>
      </c>
      <c r="H7137" s="1" t="e">
        <f>MAX(Table14[[#This Row],[Medicare Outpatient Allowable Rate]:[United Healthcare Outpatient Allowable Rate]])</f>
        <v>#N/A</v>
      </c>
      <c r="I7137" s="1" t="e">
        <v>#N/A</v>
      </c>
      <c r="J7137" s="1">
        <f>SUM(Table14[[#This Row],[Price]]*0.85)</f>
        <v>0</v>
      </c>
      <c r="K7137" s="1">
        <f>SUM(Table14[[#This Row],[Price]]*0.82)</f>
        <v>0</v>
      </c>
      <c r="L7137" s="1">
        <f>SUM(Table14[[#This Row],[Price]]*0.85)</f>
        <v>0</v>
      </c>
      <c r="M7137" s="1">
        <f>SUM(Table14[[#This Row],[Price]]*0.75)</f>
        <v>0</v>
      </c>
      <c r="N7137" s="1">
        <f>SUM(Table14[[#This Row],[Price]]*0.85)</f>
        <v>0</v>
      </c>
      <c r="O7137" s="1">
        <f>SUM(Table14[[#This Row],[Price]]*0.7)</f>
        <v>0</v>
      </c>
      <c r="P7137" s="1" t="s">
        <v>24</v>
      </c>
      <c r="Q7137" s="1" t="s">
        <v>25</v>
      </c>
    </row>
    <row r="7138" spans="1:17" x14ac:dyDescent="0.35">
      <c r="A7138">
        <v>48960350</v>
      </c>
      <c r="B7138" t="s">
        <v>7407</v>
      </c>
      <c r="F7138" s="7">
        <v>0</v>
      </c>
      <c r="G7138" s="1" t="e">
        <f>MIN(Table14[[#This Row],[Medicare Outpatient Allowable Rate]:[United Healthcare Outpatient Allowable Rate]])</f>
        <v>#N/A</v>
      </c>
      <c r="H7138" s="1" t="e">
        <f>MAX(Table14[[#This Row],[Medicare Outpatient Allowable Rate]:[United Healthcare Outpatient Allowable Rate]])</f>
        <v>#N/A</v>
      </c>
      <c r="I7138" s="1" t="e">
        <v>#N/A</v>
      </c>
      <c r="J7138" s="1">
        <f>SUM(Table14[[#This Row],[Price]]*0.85)</f>
        <v>0</v>
      </c>
      <c r="K7138" s="1">
        <f>SUM(Table14[[#This Row],[Price]]*0.82)</f>
        <v>0</v>
      </c>
      <c r="L7138" s="1">
        <f>SUM(Table14[[#This Row],[Price]]*0.85)</f>
        <v>0</v>
      </c>
      <c r="M7138" s="1">
        <f>SUM(Table14[[#This Row],[Price]]*0.75)</f>
        <v>0</v>
      </c>
      <c r="N7138" s="1">
        <f>SUM(Table14[[#This Row],[Price]]*0.85)</f>
        <v>0</v>
      </c>
      <c r="O7138" s="1">
        <f>SUM(Table14[[#This Row],[Price]]*0.7)</f>
        <v>0</v>
      </c>
      <c r="P7138" s="1" t="s">
        <v>24</v>
      </c>
      <c r="Q7138" s="1" t="s">
        <v>25</v>
      </c>
    </row>
    <row r="7139" spans="1:17" x14ac:dyDescent="0.35">
      <c r="A7139">
        <v>48960351</v>
      </c>
      <c r="B7139" t="s">
        <v>7408</v>
      </c>
      <c r="F7139" s="7">
        <v>0</v>
      </c>
      <c r="G7139" s="1" t="e">
        <f>MIN(Table14[[#This Row],[Medicare Outpatient Allowable Rate]:[United Healthcare Outpatient Allowable Rate]])</f>
        <v>#N/A</v>
      </c>
      <c r="H7139" s="1" t="e">
        <f>MAX(Table14[[#This Row],[Medicare Outpatient Allowable Rate]:[United Healthcare Outpatient Allowable Rate]])</f>
        <v>#N/A</v>
      </c>
      <c r="I7139" s="1" t="e">
        <v>#N/A</v>
      </c>
      <c r="J7139" s="1">
        <f>SUM(Table14[[#This Row],[Price]]*0.85)</f>
        <v>0</v>
      </c>
      <c r="K7139" s="1">
        <f>SUM(Table14[[#This Row],[Price]]*0.82)</f>
        <v>0</v>
      </c>
      <c r="L7139" s="1">
        <f>SUM(Table14[[#This Row],[Price]]*0.85)</f>
        <v>0</v>
      </c>
      <c r="M7139" s="1">
        <f>SUM(Table14[[#This Row],[Price]]*0.75)</f>
        <v>0</v>
      </c>
      <c r="N7139" s="1">
        <f>SUM(Table14[[#This Row],[Price]]*0.85)</f>
        <v>0</v>
      </c>
      <c r="O7139" s="1">
        <f>SUM(Table14[[#This Row],[Price]]*0.7)</f>
        <v>0</v>
      </c>
      <c r="P7139" s="1" t="s">
        <v>24</v>
      </c>
      <c r="Q7139" s="1" t="s">
        <v>25</v>
      </c>
    </row>
    <row r="7140" spans="1:17" x14ac:dyDescent="0.35">
      <c r="A7140">
        <v>50429174</v>
      </c>
      <c r="B7140" t="s">
        <v>7409</v>
      </c>
      <c r="C7140" s="11" t="s">
        <v>10441</v>
      </c>
      <c r="D7140">
        <v>28</v>
      </c>
      <c r="F7140" s="7">
        <v>25.2</v>
      </c>
      <c r="G7140" s="1" t="e">
        <f>MIN(Table14[[#This Row],[Medicare Outpatient Allowable Rate]:[United Healthcare Outpatient Allowable Rate]])</f>
        <v>#N/A</v>
      </c>
      <c r="H7140" s="1" t="e">
        <f>MAX(Table14[[#This Row],[Medicare Outpatient Allowable Rate]:[United Healthcare Outpatient Allowable Rate]])</f>
        <v>#N/A</v>
      </c>
      <c r="I7140" s="1" t="e">
        <v>#N/A</v>
      </c>
      <c r="J7140" s="1">
        <f>SUM(Table14[[#This Row],[Price]]*0.85)</f>
        <v>23.8</v>
      </c>
      <c r="K7140" s="1">
        <f>SUM(Table14[[#This Row],[Price]]*0.82)</f>
        <v>22.959999999999997</v>
      </c>
      <c r="L7140" s="1">
        <f>SUM(Table14[[#This Row],[Price]]*0.85)</f>
        <v>23.8</v>
      </c>
      <c r="M7140" s="1">
        <f>SUM(Table14[[#This Row],[Price]]*0.75)</f>
        <v>21</v>
      </c>
      <c r="N7140" s="1">
        <f>SUM(Table14[[#This Row],[Price]]*0.85)</f>
        <v>23.8</v>
      </c>
      <c r="O7140" s="1">
        <f>SUM(Table14[[#This Row],[Price]]*0.7)</f>
        <v>19.599999999999998</v>
      </c>
      <c r="P7140" s="1" t="s">
        <v>24</v>
      </c>
      <c r="Q7140" s="1" t="s">
        <v>25</v>
      </c>
    </row>
    <row r="7141" spans="1:17" x14ac:dyDescent="0.35">
      <c r="A7141">
        <v>50429172</v>
      </c>
      <c r="B7141" t="s">
        <v>7410</v>
      </c>
      <c r="C7141" s="11" t="s">
        <v>10441</v>
      </c>
      <c r="D7141">
        <v>28</v>
      </c>
      <c r="F7141" s="7">
        <v>25.2</v>
      </c>
      <c r="G7141" s="1" t="e">
        <f>MIN(Table14[[#This Row],[Medicare Outpatient Allowable Rate]:[United Healthcare Outpatient Allowable Rate]])</f>
        <v>#N/A</v>
      </c>
      <c r="H7141" s="1" t="e">
        <f>MAX(Table14[[#This Row],[Medicare Outpatient Allowable Rate]:[United Healthcare Outpatient Allowable Rate]])</f>
        <v>#N/A</v>
      </c>
      <c r="I7141" s="1" t="e">
        <v>#N/A</v>
      </c>
      <c r="J7141" s="1">
        <f>SUM(Table14[[#This Row],[Price]]*0.85)</f>
        <v>23.8</v>
      </c>
      <c r="K7141" s="1">
        <f>SUM(Table14[[#This Row],[Price]]*0.82)</f>
        <v>22.959999999999997</v>
      </c>
      <c r="L7141" s="1">
        <f>SUM(Table14[[#This Row],[Price]]*0.85)</f>
        <v>23.8</v>
      </c>
      <c r="M7141" s="1">
        <f>SUM(Table14[[#This Row],[Price]]*0.75)</f>
        <v>21</v>
      </c>
      <c r="N7141" s="1">
        <f>SUM(Table14[[#This Row],[Price]]*0.85)</f>
        <v>23.8</v>
      </c>
      <c r="O7141" s="1">
        <f>SUM(Table14[[#This Row],[Price]]*0.7)</f>
        <v>19.599999999999998</v>
      </c>
      <c r="P7141" s="1" t="s">
        <v>24</v>
      </c>
      <c r="Q7141" s="1" t="s">
        <v>25</v>
      </c>
    </row>
    <row r="7142" spans="1:17" x14ac:dyDescent="0.35">
      <c r="A7142">
        <v>49970025</v>
      </c>
      <c r="B7142" t="s">
        <v>7411</v>
      </c>
      <c r="F7142" s="7">
        <v>0</v>
      </c>
      <c r="G7142" s="1" t="e">
        <f>MIN(Table14[[#This Row],[Medicare Outpatient Allowable Rate]:[United Healthcare Outpatient Allowable Rate]])</f>
        <v>#N/A</v>
      </c>
      <c r="H7142" s="1" t="e">
        <f>MAX(Table14[[#This Row],[Medicare Outpatient Allowable Rate]:[United Healthcare Outpatient Allowable Rate]])</f>
        <v>#N/A</v>
      </c>
      <c r="I7142" s="1" t="e">
        <v>#N/A</v>
      </c>
      <c r="J7142" s="1">
        <f>SUM(Table14[[#This Row],[Price]]*0.85)</f>
        <v>0</v>
      </c>
      <c r="K7142" s="1">
        <f>SUM(Table14[[#This Row],[Price]]*0.82)</f>
        <v>0</v>
      </c>
      <c r="L7142" s="1">
        <f>SUM(Table14[[#This Row],[Price]]*0.85)</f>
        <v>0</v>
      </c>
      <c r="M7142" s="1">
        <f>SUM(Table14[[#This Row],[Price]]*0.75)</f>
        <v>0</v>
      </c>
      <c r="N7142" s="1">
        <f>SUM(Table14[[#This Row],[Price]]*0.85)</f>
        <v>0</v>
      </c>
      <c r="O7142" s="1">
        <f>SUM(Table14[[#This Row],[Price]]*0.7)</f>
        <v>0</v>
      </c>
      <c r="P7142" s="1" t="s">
        <v>24</v>
      </c>
      <c r="Q7142" s="1" t="s">
        <v>25</v>
      </c>
    </row>
    <row r="7143" spans="1:17" x14ac:dyDescent="0.35">
      <c r="A7143">
        <v>49965393</v>
      </c>
      <c r="B7143" t="s">
        <v>7412</v>
      </c>
      <c r="F7143" s="7">
        <v>0</v>
      </c>
      <c r="G7143" s="1" t="e">
        <f>MIN(Table14[[#This Row],[Medicare Outpatient Allowable Rate]:[United Healthcare Outpatient Allowable Rate]])</f>
        <v>#N/A</v>
      </c>
      <c r="H7143" s="1" t="e">
        <f>MAX(Table14[[#This Row],[Medicare Outpatient Allowable Rate]:[United Healthcare Outpatient Allowable Rate]])</f>
        <v>#N/A</v>
      </c>
      <c r="I7143" s="1" t="e">
        <v>#N/A</v>
      </c>
      <c r="J7143" s="1">
        <f>SUM(Table14[[#This Row],[Price]]*0.85)</f>
        <v>0</v>
      </c>
      <c r="K7143" s="1">
        <f>SUM(Table14[[#This Row],[Price]]*0.82)</f>
        <v>0</v>
      </c>
      <c r="L7143" s="1">
        <f>SUM(Table14[[#This Row],[Price]]*0.85)</f>
        <v>0</v>
      </c>
      <c r="M7143" s="1">
        <f>SUM(Table14[[#This Row],[Price]]*0.75)</f>
        <v>0</v>
      </c>
      <c r="N7143" s="1">
        <f>SUM(Table14[[#This Row],[Price]]*0.85)</f>
        <v>0</v>
      </c>
      <c r="O7143" s="1">
        <f>SUM(Table14[[#This Row],[Price]]*0.7)</f>
        <v>0</v>
      </c>
      <c r="P7143" s="1" t="s">
        <v>24</v>
      </c>
      <c r="Q7143" s="1" t="s">
        <v>25</v>
      </c>
    </row>
    <row r="7144" spans="1:17" x14ac:dyDescent="0.35">
      <c r="A7144">
        <v>50399308</v>
      </c>
      <c r="B7144" t="s">
        <v>7413</v>
      </c>
      <c r="C7144" s="11" t="s">
        <v>10463</v>
      </c>
      <c r="D7144">
        <v>1</v>
      </c>
      <c r="F7144" s="7">
        <v>0.9</v>
      </c>
      <c r="G7144" s="1" t="e">
        <f>MIN(Table14[[#This Row],[Medicare Outpatient Allowable Rate]:[United Healthcare Outpatient Allowable Rate]])</f>
        <v>#N/A</v>
      </c>
      <c r="H7144" s="1" t="e">
        <f>MAX(Table14[[#This Row],[Medicare Outpatient Allowable Rate]:[United Healthcare Outpatient Allowable Rate]])</f>
        <v>#N/A</v>
      </c>
      <c r="I7144" s="1" t="e">
        <v>#N/A</v>
      </c>
      <c r="J7144" s="1">
        <f>SUM(Table14[[#This Row],[Price]]*0.85)</f>
        <v>0.85</v>
      </c>
      <c r="K7144" s="1">
        <f>SUM(Table14[[#This Row],[Price]]*0.82)</f>
        <v>0.82</v>
      </c>
      <c r="L7144" s="1">
        <f>SUM(Table14[[#This Row],[Price]]*0.85)</f>
        <v>0.85</v>
      </c>
      <c r="M7144" s="1">
        <f>SUM(Table14[[#This Row],[Price]]*0.75)</f>
        <v>0.75</v>
      </c>
      <c r="N7144" s="1">
        <f>SUM(Table14[[#This Row],[Price]]*0.85)</f>
        <v>0.85</v>
      </c>
      <c r="O7144" s="1">
        <f>SUM(Table14[[#This Row],[Price]]*0.7)</f>
        <v>0.7</v>
      </c>
      <c r="P7144" s="1" t="s">
        <v>24</v>
      </c>
      <c r="Q7144" s="1" t="s">
        <v>25</v>
      </c>
    </row>
    <row r="7145" spans="1:17" x14ac:dyDescent="0.35">
      <c r="A7145">
        <v>48960310</v>
      </c>
      <c r="B7145" t="s">
        <v>7414</v>
      </c>
      <c r="C7145" s="11" t="s">
        <v>10463</v>
      </c>
      <c r="D7145">
        <v>2</v>
      </c>
      <c r="F7145" s="7">
        <v>1.8</v>
      </c>
      <c r="G7145" s="1" t="e">
        <f>MIN(Table14[[#This Row],[Medicare Outpatient Allowable Rate]:[United Healthcare Outpatient Allowable Rate]])</f>
        <v>#N/A</v>
      </c>
      <c r="H7145" s="1" t="e">
        <f>MAX(Table14[[#This Row],[Medicare Outpatient Allowable Rate]:[United Healthcare Outpatient Allowable Rate]])</f>
        <v>#N/A</v>
      </c>
      <c r="I7145" s="1" t="e">
        <v>#N/A</v>
      </c>
      <c r="J7145" s="1">
        <f>SUM(Table14[[#This Row],[Price]]*0.85)</f>
        <v>1.7</v>
      </c>
      <c r="K7145" s="1">
        <f>SUM(Table14[[#This Row],[Price]]*0.82)</f>
        <v>1.64</v>
      </c>
      <c r="L7145" s="1">
        <f>SUM(Table14[[#This Row],[Price]]*0.85)</f>
        <v>1.7</v>
      </c>
      <c r="M7145" s="1">
        <f>SUM(Table14[[#This Row],[Price]]*0.75)</f>
        <v>1.5</v>
      </c>
      <c r="N7145" s="1">
        <f>SUM(Table14[[#This Row],[Price]]*0.85)</f>
        <v>1.7</v>
      </c>
      <c r="O7145" s="1">
        <f>SUM(Table14[[#This Row],[Price]]*0.7)</f>
        <v>1.4</v>
      </c>
      <c r="P7145" s="1" t="s">
        <v>24</v>
      </c>
      <c r="Q7145" s="1" t="s">
        <v>25</v>
      </c>
    </row>
    <row r="7146" spans="1:17" x14ac:dyDescent="0.35">
      <c r="A7146">
        <v>48960311</v>
      </c>
      <c r="B7146" t="s">
        <v>7415</v>
      </c>
      <c r="C7146" s="11" t="s">
        <v>10463</v>
      </c>
      <c r="D7146">
        <v>1</v>
      </c>
      <c r="F7146" s="7">
        <v>0.9</v>
      </c>
      <c r="G7146" s="1" t="e">
        <f>MIN(Table14[[#This Row],[Medicare Outpatient Allowable Rate]:[United Healthcare Outpatient Allowable Rate]])</f>
        <v>#N/A</v>
      </c>
      <c r="H7146" s="1" t="e">
        <f>MAX(Table14[[#This Row],[Medicare Outpatient Allowable Rate]:[United Healthcare Outpatient Allowable Rate]])</f>
        <v>#N/A</v>
      </c>
      <c r="I7146" s="1" t="e">
        <v>#N/A</v>
      </c>
      <c r="J7146" s="1">
        <f>SUM(Table14[[#This Row],[Price]]*0.85)</f>
        <v>0.85</v>
      </c>
      <c r="K7146" s="1">
        <f>SUM(Table14[[#This Row],[Price]]*0.82)</f>
        <v>0.82</v>
      </c>
      <c r="L7146" s="1">
        <f>SUM(Table14[[#This Row],[Price]]*0.85)</f>
        <v>0.85</v>
      </c>
      <c r="M7146" s="1">
        <f>SUM(Table14[[#This Row],[Price]]*0.75)</f>
        <v>0.75</v>
      </c>
      <c r="N7146" s="1">
        <f>SUM(Table14[[#This Row],[Price]]*0.85)</f>
        <v>0.85</v>
      </c>
      <c r="O7146" s="1">
        <f>SUM(Table14[[#This Row],[Price]]*0.7)</f>
        <v>0.7</v>
      </c>
      <c r="P7146" s="1" t="s">
        <v>24</v>
      </c>
      <c r="Q7146" s="1" t="s">
        <v>25</v>
      </c>
    </row>
    <row r="7147" spans="1:17" x14ac:dyDescent="0.35">
      <c r="A7147">
        <v>48960237</v>
      </c>
      <c r="B7147" t="s">
        <v>7416</v>
      </c>
      <c r="C7147" s="11" t="s">
        <v>10421</v>
      </c>
      <c r="D7147">
        <v>3</v>
      </c>
      <c r="F7147" s="7">
        <v>2.7</v>
      </c>
      <c r="G7147" s="1" t="e">
        <f>MIN(Table14[[#This Row],[Medicare Outpatient Allowable Rate]:[United Healthcare Outpatient Allowable Rate]])</f>
        <v>#N/A</v>
      </c>
      <c r="H7147" s="1" t="e">
        <f>MAX(Table14[[#This Row],[Medicare Outpatient Allowable Rate]:[United Healthcare Outpatient Allowable Rate]])</f>
        <v>#N/A</v>
      </c>
      <c r="I7147" s="1" t="e">
        <v>#N/A</v>
      </c>
      <c r="J7147" s="1">
        <f>SUM(Table14[[#This Row],[Price]]*0.85)</f>
        <v>2.5499999999999998</v>
      </c>
      <c r="K7147" s="1">
        <f>SUM(Table14[[#This Row],[Price]]*0.82)</f>
        <v>2.46</v>
      </c>
      <c r="L7147" s="1">
        <f>SUM(Table14[[#This Row],[Price]]*0.85)</f>
        <v>2.5499999999999998</v>
      </c>
      <c r="M7147" s="1">
        <f>SUM(Table14[[#This Row],[Price]]*0.75)</f>
        <v>2.25</v>
      </c>
      <c r="N7147" s="1">
        <f>SUM(Table14[[#This Row],[Price]]*0.85)</f>
        <v>2.5499999999999998</v>
      </c>
      <c r="O7147" s="1">
        <f>SUM(Table14[[#This Row],[Price]]*0.7)</f>
        <v>2.0999999999999996</v>
      </c>
      <c r="P7147" s="1" t="s">
        <v>24</v>
      </c>
      <c r="Q7147" s="1" t="s">
        <v>25</v>
      </c>
    </row>
    <row r="7148" spans="1:17" x14ac:dyDescent="0.35">
      <c r="A7148">
        <v>48960238</v>
      </c>
      <c r="B7148" t="s">
        <v>7417</v>
      </c>
      <c r="C7148" s="11" t="s">
        <v>10421</v>
      </c>
      <c r="D7148">
        <v>5</v>
      </c>
      <c r="F7148" s="7">
        <v>4.5</v>
      </c>
      <c r="G7148" s="1" t="e">
        <f>MIN(Table14[[#This Row],[Medicare Outpatient Allowable Rate]:[United Healthcare Outpatient Allowable Rate]])</f>
        <v>#N/A</v>
      </c>
      <c r="H7148" s="1" t="e">
        <f>MAX(Table14[[#This Row],[Medicare Outpatient Allowable Rate]:[United Healthcare Outpatient Allowable Rate]])</f>
        <v>#N/A</v>
      </c>
      <c r="I7148" s="1" t="e">
        <v>#N/A</v>
      </c>
      <c r="J7148" s="1">
        <f>SUM(Table14[[#This Row],[Price]]*0.85)</f>
        <v>4.25</v>
      </c>
      <c r="K7148" s="1">
        <f>SUM(Table14[[#This Row],[Price]]*0.82)</f>
        <v>4.0999999999999996</v>
      </c>
      <c r="L7148" s="1">
        <f>SUM(Table14[[#This Row],[Price]]*0.85)</f>
        <v>4.25</v>
      </c>
      <c r="M7148" s="1">
        <f>SUM(Table14[[#This Row],[Price]]*0.75)</f>
        <v>3.75</v>
      </c>
      <c r="N7148" s="1">
        <f>SUM(Table14[[#This Row],[Price]]*0.85)</f>
        <v>4.25</v>
      </c>
      <c r="O7148" s="1">
        <f>SUM(Table14[[#This Row],[Price]]*0.7)</f>
        <v>3.5</v>
      </c>
      <c r="P7148" s="1" t="s">
        <v>24</v>
      </c>
      <c r="Q7148" s="1" t="s">
        <v>25</v>
      </c>
    </row>
    <row r="7149" spans="1:17" x14ac:dyDescent="0.35">
      <c r="A7149">
        <v>48960239</v>
      </c>
      <c r="B7149" t="s">
        <v>7418</v>
      </c>
      <c r="C7149" s="11" t="s">
        <v>10421</v>
      </c>
      <c r="D7149">
        <v>1</v>
      </c>
      <c r="F7149" s="7">
        <v>0.9</v>
      </c>
      <c r="G7149" s="1" t="e">
        <f>MIN(Table14[[#This Row],[Medicare Outpatient Allowable Rate]:[United Healthcare Outpatient Allowable Rate]])</f>
        <v>#N/A</v>
      </c>
      <c r="H7149" s="1" t="e">
        <f>MAX(Table14[[#This Row],[Medicare Outpatient Allowable Rate]:[United Healthcare Outpatient Allowable Rate]])</f>
        <v>#N/A</v>
      </c>
      <c r="I7149" s="1" t="e">
        <v>#N/A</v>
      </c>
      <c r="J7149" s="1">
        <f>SUM(Table14[[#This Row],[Price]]*0.85)</f>
        <v>0.85</v>
      </c>
      <c r="K7149" s="1">
        <f>SUM(Table14[[#This Row],[Price]]*0.82)</f>
        <v>0.82</v>
      </c>
      <c r="L7149" s="1">
        <f>SUM(Table14[[#This Row],[Price]]*0.85)</f>
        <v>0.85</v>
      </c>
      <c r="M7149" s="1">
        <f>SUM(Table14[[#This Row],[Price]]*0.75)</f>
        <v>0.75</v>
      </c>
      <c r="N7149" s="1">
        <f>SUM(Table14[[#This Row],[Price]]*0.85)</f>
        <v>0.85</v>
      </c>
      <c r="O7149" s="1">
        <f>SUM(Table14[[#This Row],[Price]]*0.7)</f>
        <v>0.7</v>
      </c>
      <c r="P7149" s="1" t="s">
        <v>24</v>
      </c>
      <c r="Q7149" s="1" t="s">
        <v>25</v>
      </c>
    </row>
    <row r="7150" spans="1:17" x14ac:dyDescent="0.35">
      <c r="A7150">
        <v>48960240</v>
      </c>
      <c r="B7150" t="s">
        <v>7419</v>
      </c>
      <c r="C7150" s="11" t="s">
        <v>10421</v>
      </c>
      <c r="D7150">
        <v>2</v>
      </c>
      <c r="F7150" s="7">
        <v>1.8</v>
      </c>
      <c r="G7150" s="1" t="e">
        <f>MIN(Table14[[#This Row],[Medicare Outpatient Allowable Rate]:[United Healthcare Outpatient Allowable Rate]])</f>
        <v>#N/A</v>
      </c>
      <c r="H7150" s="1" t="e">
        <f>MAX(Table14[[#This Row],[Medicare Outpatient Allowable Rate]:[United Healthcare Outpatient Allowable Rate]])</f>
        <v>#N/A</v>
      </c>
      <c r="I7150" s="1" t="e">
        <v>#N/A</v>
      </c>
      <c r="J7150" s="1">
        <f>SUM(Table14[[#This Row],[Price]]*0.85)</f>
        <v>1.7</v>
      </c>
      <c r="K7150" s="1">
        <f>SUM(Table14[[#This Row],[Price]]*0.82)</f>
        <v>1.64</v>
      </c>
      <c r="L7150" s="1">
        <f>SUM(Table14[[#This Row],[Price]]*0.85)</f>
        <v>1.7</v>
      </c>
      <c r="M7150" s="1">
        <f>SUM(Table14[[#This Row],[Price]]*0.75)</f>
        <v>1.5</v>
      </c>
      <c r="N7150" s="1">
        <f>SUM(Table14[[#This Row],[Price]]*0.85)</f>
        <v>1.7</v>
      </c>
      <c r="O7150" s="1">
        <f>SUM(Table14[[#This Row],[Price]]*0.7)</f>
        <v>1.4</v>
      </c>
      <c r="P7150" s="1" t="s">
        <v>24</v>
      </c>
      <c r="Q7150" s="1" t="s">
        <v>25</v>
      </c>
    </row>
    <row r="7151" spans="1:17" x14ac:dyDescent="0.35">
      <c r="A7151">
        <v>48960241</v>
      </c>
      <c r="B7151" t="s">
        <v>7420</v>
      </c>
      <c r="C7151" s="11" t="s">
        <v>10421</v>
      </c>
      <c r="D7151">
        <v>1</v>
      </c>
      <c r="F7151" s="7">
        <v>0.9</v>
      </c>
      <c r="G7151" s="1" t="e">
        <f>MIN(Table14[[#This Row],[Medicare Outpatient Allowable Rate]:[United Healthcare Outpatient Allowable Rate]])</f>
        <v>#N/A</v>
      </c>
      <c r="H7151" s="1" t="e">
        <f>MAX(Table14[[#This Row],[Medicare Outpatient Allowable Rate]:[United Healthcare Outpatient Allowable Rate]])</f>
        <v>#N/A</v>
      </c>
      <c r="I7151" s="1" t="e">
        <v>#N/A</v>
      </c>
      <c r="J7151" s="1">
        <f>SUM(Table14[[#This Row],[Price]]*0.85)</f>
        <v>0.85</v>
      </c>
      <c r="K7151" s="1">
        <f>SUM(Table14[[#This Row],[Price]]*0.82)</f>
        <v>0.82</v>
      </c>
      <c r="L7151" s="1">
        <f>SUM(Table14[[#This Row],[Price]]*0.85)</f>
        <v>0.85</v>
      </c>
      <c r="M7151" s="1">
        <f>SUM(Table14[[#This Row],[Price]]*0.75)</f>
        <v>0.75</v>
      </c>
      <c r="N7151" s="1">
        <f>SUM(Table14[[#This Row],[Price]]*0.85)</f>
        <v>0.85</v>
      </c>
      <c r="O7151" s="1">
        <f>SUM(Table14[[#This Row],[Price]]*0.7)</f>
        <v>0.7</v>
      </c>
      <c r="P7151" s="1" t="s">
        <v>24</v>
      </c>
      <c r="Q7151" s="1" t="s">
        <v>25</v>
      </c>
    </row>
    <row r="7152" spans="1:17" x14ac:dyDescent="0.35">
      <c r="A7152">
        <v>50409797</v>
      </c>
      <c r="B7152" t="s">
        <v>7421</v>
      </c>
      <c r="C7152" s="11" t="s">
        <v>10441</v>
      </c>
      <c r="D7152">
        <v>14</v>
      </c>
      <c r="F7152" s="7">
        <v>12.6</v>
      </c>
      <c r="G7152" s="1" t="e">
        <f>MIN(Table14[[#This Row],[Medicare Outpatient Allowable Rate]:[United Healthcare Outpatient Allowable Rate]])</f>
        <v>#N/A</v>
      </c>
      <c r="H7152" s="1" t="e">
        <f>MAX(Table14[[#This Row],[Medicare Outpatient Allowable Rate]:[United Healthcare Outpatient Allowable Rate]])</f>
        <v>#N/A</v>
      </c>
      <c r="I7152" s="1" t="e">
        <v>#N/A</v>
      </c>
      <c r="J7152" s="1">
        <f>SUM(Table14[[#This Row],[Price]]*0.85)</f>
        <v>11.9</v>
      </c>
      <c r="K7152" s="1">
        <f>SUM(Table14[[#This Row],[Price]]*0.82)</f>
        <v>11.479999999999999</v>
      </c>
      <c r="L7152" s="1">
        <f>SUM(Table14[[#This Row],[Price]]*0.85)</f>
        <v>11.9</v>
      </c>
      <c r="M7152" s="1">
        <f>SUM(Table14[[#This Row],[Price]]*0.75)</f>
        <v>10.5</v>
      </c>
      <c r="N7152" s="1">
        <f>SUM(Table14[[#This Row],[Price]]*0.85)</f>
        <v>11.9</v>
      </c>
      <c r="O7152" s="1">
        <f>SUM(Table14[[#This Row],[Price]]*0.7)</f>
        <v>9.7999999999999989</v>
      </c>
      <c r="P7152" s="1" t="s">
        <v>24</v>
      </c>
      <c r="Q7152" s="1" t="s">
        <v>25</v>
      </c>
    </row>
    <row r="7153" spans="1:17" x14ac:dyDescent="0.35">
      <c r="A7153">
        <v>50924497</v>
      </c>
      <c r="B7153" t="s">
        <v>7422</v>
      </c>
      <c r="C7153" s="11" t="s">
        <v>10441</v>
      </c>
      <c r="D7153">
        <v>21</v>
      </c>
      <c r="F7153" s="7">
        <v>18.899999999999999</v>
      </c>
      <c r="G7153" s="1" t="e">
        <f>MIN(Table14[[#This Row],[Medicare Outpatient Allowable Rate]:[United Healthcare Outpatient Allowable Rate]])</f>
        <v>#N/A</v>
      </c>
      <c r="H7153" s="1" t="e">
        <f>MAX(Table14[[#This Row],[Medicare Outpatient Allowable Rate]:[United Healthcare Outpatient Allowable Rate]])</f>
        <v>#N/A</v>
      </c>
      <c r="I7153" s="1" t="e">
        <v>#N/A</v>
      </c>
      <c r="J7153" s="1">
        <f>SUM(Table14[[#This Row],[Price]]*0.85)</f>
        <v>17.849999999999998</v>
      </c>
      <c r="K7153" s="1">
        <f>SUM(Table14[[#This Row],[Price]]*0.82)</f>
        <v>17.22</v>
      </c>
      <c r="L7153" s="1">
        <f>SUM(Table14[[#This Row],[Price]]*0.85)</f>
        <v>17.849999999999998</v>
      </c>
      <c r="M7153" s="1">
        <f>SUM(Table14[[#This Row],[Price]]*0.75)</f>
        <v>15.75</v>
      </c>
      <c r="N7153" s="1">
        <f>SUM(Table14[[#This Row],[Price]]*0.85)</f>
        <v>17.849999999999998</v>
      </c>
      <c r="O7153" s="1">
        <f>SUM(Table14[[#This Row],[Price]]*0.7)</f>
        <v>14.7</v>
      </c>
      <c r="P7153" s="1" t="s">
        <v>24</v>
      </c>
      <c r="Q7153" s="1" t="s">
        <v>25</v>
      </c>
    </row>
    <row r="7154" spans="1:17" x14ac:dyDescent="0.35">
      <c r="A7154">
        <v>50924496</v>
      </c>
      <c r="B7154" t="s">
        <v>7423</v>
      </c>
      <c r="C7154" s="11" t="s">
        <v>10441</v>
      </c>
      <c r="D7154">
        <v>11</v>
      </c>
      <c r="F7154" s="7">
        <v>9.9</v>
      </c>
      <c r="G7154" s="1" t="e">
        <f>MIN(Table14[[#This Row],[Medicare Outpatient Allowable Rate]:[United Healthcare Outpatient Allowable Rate]])</f>
        <v>#N/A</v>
      </c>
      <c r="H7154" s="1" t="e">
        <f>MAX(Table14[[#This Row],[Medicare Outpatient Allowable Rate]:[United Healthcare Outpatient Allowable Rate]])</f>
        <v>#N/A</v>
      </c>
      <c r="I7154" s="1" t="e">
        <v>#N/A</v>
      </c>
      <c r="J7154" s="1">
        <f>SUM(Table14[[#This Row],[Price]]*0.85)</f>
        <v>9.35</v>
      </c>
      <c r="K7154" s="1">
        <f>SUM(Table14[[#This Row],[Price]]*0.82)</f>
        <v>9.02</v>
      </c>
      <c r="L7154" s="1">
        <f>SUM(Table14[[#This Row],[Price]]*0.85)</f>
        <v>9.35</v>
      </c>
      <c r="M7154" s="1">
        <f>SUM(Table14[[#This Row],[Price]]*0.75)</f>
        <v>8.25</v>
      </c>
      <c r="N7154" s="1">
        <f>SUM(Table14[[#This Row],[Price]]*0.85)</f>
        <v>9.35</v>
      </c>
      <c r="O7154" s="1">
        <f>SUM(Table14[[#This Row],[Price]]*0.7)</f>
        <v>7.6999999999999993</v>
      </c>
      <c r="P7154" s="1" t="s">
        <v>24</v>
      </c>
      <c r="Q7154" s="1" t="s">
        <v>25</v>
      </c>
    </row>
    <row r="7155" spans="1:17" x14ac:dyDescent="0.35">
      <c r="A7155">
        <v>50924495</v>
      </c>
      <c r="B7155" t="s">
        <v>7424</v>
      </c>
      <c r="C7155" s="11" t="s">
        <v>10441</v>
      </c>
      <c r="D7155">
        <v>22</v>
      </c>
      <c r="F7155" s="7">
        <v>19.8</v>
      </c>
      <c r="G7155" s="1" t="e">
        <f>MIN(Table14[[#This Row],[Medicare Outpatient Allowable Rate]:[United Healthcare Outpatient Allowable Rate]])</f>
        <v>#N/A</v>
      </c>
      <c r="H7155" s="1" t="e">
        <f>MAX(Table14[[#This Row],[Medicare Outpatient Allowable Rate]:[United Healthcare Outpatient Allowable Rate]])</f>
        <v>#N/A</v>
      </c>
      <c r="I7155" s="1" t="e">
        <v>#N/A</v>
      </c>
      <c r="J7155" s="1">
        <f>SUM(Table14[[#This Row],[Price]]*0.85)</f>
        <v>18.7</v>
      </c>
      <c r="K7155" s="1">
        <f>SUM(Table14[[#This Row],[Price]]*0.82)</f>
        <v>18.04</v>
      </c>
      <c r="L7155" s="1">
        <f>SUM(Table14[[#This Row],[Price]]*0.85)</f>
        <v>18.7</v>
      </c>
      <c r="M7155" s="1">
        <f>SUM(Table14[[#This Row],[Price]]*0.75)</f>
        <v>16.5</v>
      </c>
      <c r="N7155" s="1">
        <f>SUM(Table14[[#This Row],[Price]]*0.85)</f>
        <v>18.7</v>
      </c>
      <c r="O7155" s="1">
        <f>SUM(Table14[[#This Row],[Price]]*0.7)</f>
        <v>15.399999999999999</v>
      </c>
      <c r="P7155" s="1" t="s">
        <v>24</v>
      </c>
      <c r="Q7155" s="1" t="s">
        <v>25</v>
      </c>
    </row>
    <row r="7156" spans="1:17" x14ac:dyDescent="0.35">
      <c r="A7156">
        <v>50924494</v>
      </c>
      <c r="B7156" t="s">
        <v>7425</v>
      </c>
      <c r="C7156" s="11" t="s">
        <v>10441</v>
      </c>
      <c r="D7156">
        <v>20</v>
      </c>
      <c r="F7156" s="7">
        <v>18</v>
      </c>
      <c r="G7156" s="1" t="e">
        <f>MIN(Table14[[#This Row],[Medicare Outpatient Allowable Rate]:[United Healthcare Outpatient Allowable Rate]])</f>
        <v>#N/A</v>
      </c>
      <c r="H7156" s="1" t="e">
        <f>MAX(Table14[[#This Row],[Medicare Outpatient Allowable Rate]:[United Healthcare Outpatient Allowable Rate]])</f>
        <v>#N/A</v>
      </c>
      <c r="I7156" s="1" t="e">
        <v>#N/A</v>
      </c>
      <c r="J7156" s="1">
        <f>SUM(Table14[[#This Row],[Price]]*0.85)</f>
        <v>17</v>
      </c>
      <c r="K7156" s="1">
        <f>SUM(Table14[[#This Row],[Price]]*0.82)</f>
        <v>16.399999999999999</v>
      </c>
      <c r="L7156" s="1">
        <f>SUM(Table14[[#This Row],[Price]]*0.85)</f>
        <v>17</v>
      </c>
      <c r="M7156" s="1">
        <f>SUM(Table14[[#This Row],[Price]]*0.75)</f>
        <v>15</v>
      </c>
      <c r="N7156" s="1">
        <f>SUM(Table14[[#This Row],[Price]]*0.85)</f>
        <v>17</v>
      </c>
      <c r="O7156" s="1">
        <f>SUM(Table14[[#This Row],[Price]]*0.7)</f>
        <v>14</v>
      </c>
      <c r="P7156" s="1" t="s">
        <v>24</v>
      </c>
      <c r="Q7156" s="1" t="s">
        <v>25</v>
      </c>
    </row>
    <row r="7157" spans="1:17" x14ac:dyDescent="0.35">
      <c r="A7157">
        <v>50924493</v>
      </c>
      <c r="B7157" t="s">
        <v>7426</v>
      </c>
      <c r="C7157" s="11" t="s">
        <v>10441</v>
      </c>
      <c r="D7157">
        <v>5</v>
      </c>
      <c r="F7157" s="7">
        <v>4.5</v>
      </c>
      <c r="G7157" s="1" t="e">
        <f>MIN(Table14[[#This Row],[Medicare Outpatient Allowable Rate]:[United Healthcare Outpatient Allowable Rate]])</f>
        <v>#N/A</v>
      </c>
      <c r="H7157" s="1" t="e">
        <f>MAX(Table14[[#This Row],[Medicare Outpatient Allowable Rate]:[United Healthcare Outpatient Allowable Rate]])</f>
        <v>#N/A</v>
      </c>
      <c r="I7157" s="1" t="e">
        <v>#N/A</v>
      </c>
      <c r="J7157" s="1">
        <f>SUM(Table14[[#This Row],[Price]]*0.85)</f>
        <v>4.25</v>
      </c>
      <c r="K7157" s="1">
        <f>SUM(Table14[[#This Row],[Price]]*0.82)</f>
        <v>4.0999999999999996</v>
      </c>
      <c r="L7157" s="1">
        <f>SUM(Table14[[#This Row],[Price]]*0.85)</f>
        <v>4.25</v>
      </c>
      <c r="M7157" s="1">
        <f>SUM(Table14[[#This Row],[Price]]*0.75)</f>
        <v>3.75</v>
      </c>
      <c r="N7157" s="1">
        <f>SUM(Table14[[#This Row],[Price]]*0.85)</f>
        <v>4.25</v>
      </c>
      <c r="O7157" s="1">
        <f>SUM(Table14[[#This Row],[Price]]*0.7)</f>
        <v>3.5</v>
      </c>
      <c r="P7157" s="1" t="s">
        <v>24</v>
      </c>
      <c r="Q7157" s="1" t="s">
        <v>25</v>
      </c>
    </row>
    <row r="7158" spans="1:17" x14ac:dyDescent="0.35">
      <c r="A7158">
        <v>51471404</v>
      </c>
      <c r="B7158" t="s">
        <v>7427</v>
      </c>
      <c r="F7158" s="7">
        <v>0</v>
      </c>
      <c r="G7158" s="1" t="e">
        <f>MIN(Table14[[#This Row],[Medicare Outpatient Allowable Rate]:[United Healthcare Outpatient Allowable Rate]])</f>
        <v>#N/A</v>
      </c>
      <c r="H7158" s="1" t="e">
        <f>MAX(Table14[[#This Row],[Medicare Outpatient Allowable Rate]:[United Healthcare Outpatient Allowable Rate]])</f>
        <v>#N/A</v>
      </c>
      <c r="I7158" s="1" t="e">
        <v>#N/A</v>
      </c>
      <c r="J7158" s="1">
        <f>SUM(Table14[[#This Row],[Price]]*0.85)</f>
        <v>0</v>
      </c>
      <c r="K7158" s="1">
        <f>SUM(Table14[[#This Row],[Price]]*0.82)</f>
        <v>0</v>
      </c>
      <c r="L7158" s="1">
        <f>SUM(Table14[[#This Row],[Price]]*0.85)</f>
        <v>0</v>
      </c>
      <c r="M7158" s="1">
        <f>SUM(Table14[[#This Row],[Price]]*0.75)</f>
        <v>0</v>
      </c>
      <c r="N7158" s="1">
        <f>SUM(Table14[[#This Row],[Price]]*0.85)</f>
        <v>0</v>
      </c>
      <c r="O7158" s="1">
        <f>SUM(Table14[[#This Row],[Price]]*0.7)</f>
        <v>0</v>
      </c>
      <c r="P7158" s="1" t="s">
        <v>24</v>
      </c>
      <c r="Q7158" s="1" t="s">
        <v>25</v>
      </c>
    </row>
    <row r="7159" spans="1:17" x14ac:dyDescent="0.35">
      <c r="A7159">
        <v>49089413</v>
      </c>
      <c r="B7159" t="s">
        <v>7428</v>
      </c>
      <c r="F7159" s="7">
        <v>0</v>
      </c>
      <c r="G7159" s="1" t="e">
        <f>MIN(Table14[[#This Row],[Medicare Outpatient Allowable Rate]:[United Healthcare Outpatient Allowable Rate]])</f>
        <v>#N/A</v>
      </c>
      <c r="H7159" s="1" t="e">
        <f>MAX(Table14[[#This Row],[Medicare Outpatient Allowable Rate]:[United Healthcare Outpatient Allowable Rate]])</f>
        <v>#N/A</v>
      </c>
      <c r="I7159" s="1" t="e">
        <v>#N/A</v>
      </c>
      <c r="J7159" s="1">
        <f>SUM(Table14[[#This Row],[Price]]*0.85)</f>
        <v>0</v>
      </c>
      <c r="K7159" s="1">
        <f>SUM(Table14[[#This Row],[Price]]*0.82)</f>
        <v>0</v>
      </c>
      <c r="L7159" s="1">
        <f>SUM(Table14[[#This Row],[Price]]*0.85)</f>
        <v>0</v>
      </c>
      <c r="M7159" s="1">
        <f>SUM(Table14[[#This Row],[Price]]*0.75)</f>
        <v>0</v>
      </c>
      <c r="N7159" s="1">
        <f>SUM(Table14[[#This Row],[Price]]*0.85)</f>
        <v>0</v>
      </c>
      <c r="O7159" s="1">
        <f>SUM(Table14[[#This Row],[Price]]*0.7)</f>
        <v>0</v>
      </c>
      <c r="P7159" s="1" t="s">
        <v>24</v>
      </c>
      <c r="Q7159" s="1" t="s">
        <v>25</v>
      </c>
    </row>
    <row r="7160" spans="1:17" x14ac:dyDescent="0.35">
      <c r="A7160">
        <v>48959317</v>
      </c>
      <c r="B7160" t="s">
        <v>7429</v>
      </c>
      <c r="F7160" s="7">
        <v>0</v>
      </c>
      <c r="G7160" s="1" t="e">
        <f>MIN(Table14[[#This Row],[Medicare Outpatient Allowable Rate]:[United Healthcare Outpatient Allowable Rate]])</f>
        <v>#N/A</v>
      </c>
      <c r="H7160" s="1" t="e">
        <f>MAX(Table14[[#This Row],[Medicare Outpatient Allowable Rate]:[United Healthcare Outpatient Allowable Rate]])</f>
        <v>#N/A</v>
      </c>
      <c r="I7160" s="1" t="e">
        <v>#N/A</v>
      </c>
      <c r="J7160" s="1">
        <f>SUM(Table14[[#This Row],[Price]]*0.85)</f>
        <v>0</v>
      </c>
      <c r="K7160" s="1">
        <f>SUM(Table14[[#This Row],[Price]]*0.82)</f>
        <v>0</v>
      </c>
      <c r="L7160" s="1">
        <f>SUM(Table14[[#This Row],[Price]]*0.85)</f>
        <v>0</v>
      </c>
      <c r="M7160" s="1">
        <f>SUM(Table14[[#This Row],[Price]]*0.75)</f>
        <v>0</v>
      </c>
      <c r="N7160" s="1">
        <f>SUM(Table14[[#This Row],[Price]]*0.85)</f>
        <v>0</v>
      </c>
      <c r="O7160" s="1">
        <f>SUM(Table14[[#This Row],[Price]]*0.7)</f>
        <v>0</v>
      </c>
      <c r="P7160" s="1" t="s">
        <v>24</v>
      </c>
      <c r="Q7160" s="1" t="s">
        <v>25</v>
      </c>
    </row>
    <row r="7161" spans="1:17" x14ac:dyDescent="0.35">
      <c r="A7161">
        <v>51471966</v>
      </c>
      <c r="B7161" t="s">
        <v>7430</v>
      </c>
      <c r="F7161" s="7">
        <v>0</v>
      </c>
      <c r="G7161" s="1" t="e">
        <f>MIN(Table14[[#This Row],[Medicare Outpatient Allowable Rate]:[United Healthcare Outpatient Allowable Rate]])</f>
        <v>#N/A</v>
      </c>
      <c r="H7161" s="1" t="e">
        <f>MAX(Table14[[#This Row],[Medicare Outpatient Allowable Rate]:[United Healthcare Outpatient Allowable Rate]])</f>
        <v>#N/A</v>
      </c>
      <c r="I7161" s="1" t="e">
        <v>#N/A</v>
      </c>
      <c r="J7161" s="1">
        <f>SUM(Table14[[#This Row],[Price]]*0.85)</f>
        <v>0</v>
      </c>
      <c r="K7161" s="1">
        <f>SUM(Table14[[#This Row],[Price]]*0.82)</f>
        <v>0</v>
      </c>
      <c r="L7161" s="1">
        <f>SUM(Table14[[#This Row],[Price]]*0.85)</f>
        <v>0</v>
      </c>
      <c r="M7161" s="1">
        <f>SUM(Table14[[#This Row],[Price]]*0.75)</f>
        <v>0</v>
      </c>
      <c r="N7161" s="1">
        <f>SUM(Table14[[#This Row],[Price]]*0.85)</f>
        <v>0</v>
      </c>
      <c r="O7161" s="1">
        <f>SUM(Table14[[#This Row],[Price]]*0.7)</f>
        <v>0</v>
      </c>
      <c r="P7161" s="1" t="s">
        <v>24</v>
      </c>
      <c r="Q7161" s="1" t="s">
        <v>25</v>
      </c>
    </row>
    <row r="7162" spans="1:17" x14ac:dyDescent="0.35">
      <c r="A7162">
        <v>51468224</v>
      </c>
      <c r="B7162" t="s">
        <v>7431</v>
      </c>
      <c r="F7162" s="7">
        <v>0</v>
      </c>
      <c r="G7162" s="1" t="e">
        <f>MIN(Table14[[#This Row],[Medicare Outpatient Allowable Rate]:[United Healthcare Outpatient Allowable Rate]])</f>
        <v>#N/A</v>
      </c>
      <c r="H7162" s="1" t="e">
        <f>MAX(Table14[[#This Row],[Medicare Outpatient Allowable Rate]:[United Healthcare Outpatient Allowable Rate]])</f>
        <v>#N/A</v>
      </c>
      <c r="I7162" s="1" t="e">
        <v>#N/A</v>
      </c>
      <c r="J7162" s="1">
        <f>SUM(Table14[[#This Row],[Price]]*0.85)</f>
        <v>0</v>
      </c>
      <c r="K7162" s="1">
        <f>SUM(Table14[[#This Row],[Price]]*0.82)</f>
        <v>0</v>
      </c>
      <c r="L7162" s="1">
        <f>SUM(Table14[[#This Row],[Price]]*0.85)</f>
        <v>0</v>
      </c>
      <c r="M7162" s="1">
        <f>SUM(Table14[[#This Row],[Price]]*0.75)</f>
        <v>0</v>
      </c>
      <c r="N7162" s="1">
        <f>SUM(Table14[[#This Row],[Price]]*0.85)</f>
        <v>0</v>
      </c>
      <c r="O7162" s="1">
        <f>SUM(Table14[[#This Row],[Price]]*0.7)</f>
        <v>0</v>
      </c>
      <c r="P7162" s="1" t="s">
        <v>24</v>
      </c>
      <c r="Q7162" s="1" t="s">
        <v>25</v>
      </c>
    </row>
    <row r="7163" spans="1:17" x14ac:dyDescent="0.35">
      <c r="A7163">
        <v>48959318</v>
      </c>
      <c r="B7163" t="s">
        <v>7432</v>
      </c>
      <c r="F7163" s="7">
        <v>0</v>
      </c>
      <c r="G7163" s="1" t="e">
        <f>MIN(Table14[[#This Row],[Medicare Outpatient Allowable Rate]:[United Healthcare Outpatient Allowable Rate]])</f>
        <v>#N/A</v>
      </c>
      <c r="H7163" s="1" t="e">
        <f>MAX(Table14[[#This Row],[Medicare Outpatient Allowable Rate]:[United Healthcare Outpatient Allowable Rate]])</f>
        <v>#N/A</v>
      </c>
      <c r="I7163" s="1" t="e">
        <v>#N/A</v>
      </c>
      <c r="J7163" s="1">
        <f>SUM(Table14[[#This Row],[Price]]*0.85)</f>
        <v>0</v>
      </c>
      <c r="K7163" s="1">
        <f>SUM(Table14[[#This Row],[Price]]*0.82)</f>
        <v>0</v>
      </c>
      <c r="L7163" s="1">
        <f>SUM(Table14[[#This Row],[Price]]*0.85)</f>
        <v>0</v>
      </c>
      <c r="M7163" s="1">
        <f>SUM(Table14[[#This Row],[Price]]*0.75)</f>
        <v>0</v>
      </c>
      <c r="N7163" s="1">
        <f>SUM(Table14[[#This Row],[Price]]*0.85)</f>
        <v>0</v>
      </c>
      <c r="O7163" s="1">
        <f>SUM(Table14[[#This Row],[Price]]*0.7)</f>
        <v>0</v>
      </c>
      <c r="P7163" s="1" t="s">
        <v>24</v>
      </c>
      <c r="Q7163" s="1" t="s">
        <v>25</v>
      </c>
    </row>
    <row r="7164" spans="1:17" x14ac:dyDescent="0.35">
      <c r="A7164">
        <v>49089569</v>
      </c>
      <c r="B7164" t="s">
        <v>7433</v>
      </c>
      <c r="F7164" s="7">
        <v>0</v>
      </c>
      <c r="G7164" s="1" t="e">
        <f>MIN(Table14[[#This Row],[Medicare Outpatient Allowable Rate]:[United Healthcare Outpatient Allowable Rate]])</f>
        <v>#N/A</v>
      </c>
      <c r="H7164" s="1" t="e">
        <f>MAX(Table14[[#This Row],[Medicare Outpatient Allowable Rate]:[United Healthcare Outpatient Allowable Rate]])</f>
        <v>#N/A</v>
      </c>
      <c r="I7164" s="1" t="e">
        <v>#N/A</v>
      </c>
      <c r="J7164" s="1">
        <f>SUM(Table14[[#This Row],[Price]]*0.85)</f>
        <v>0</v>
      </c>
      <c r="K7164" s="1">
        <f>SUM(Table14[[#This Row],[Price]]*0.82)</f>
        <v>0</v>
      </c>
      <c r="L7164" s="1">
        <f>SUM(Table14[[#This Row],[Price]]*0.85)</f>
        <v>0</v>
      </c>
      <c r="M7164" s="1">
        <f>SUM(Table14[[#This Row],[Price]]*0.75)</f>
        <v>0</v>
      </c>
      <c r="N7164" s="1">
        <f>SUM(Table14[[#This Row],[Price]]*0.85)</f>
        <v>0</v>
      </c>
      <c r="O7164" s="1">
        <f>SUM(Table14[[#This Row],[Price]]*0.7)</f>
        <v>0</v>
      </c>
      <c r="P7164" s="1" t="s">
        <v>24</v>
      </c>
      <c r="Q7164" s="1" t="s">
        <v>25</v>
      </c>
    </row>
    <row r="7165" spans="1:17" x14ac:dyDescent="0.35">
      <c r="A7165">
        <v>49089568</v>
      </c>
      <c r="B7165" t="s">
        <v>7434</v>
      </c>
      <c r="F7165" s="7">
        <v>0</v>
      </c>
      <c r="G7165" s="1" t="e">
        <f>MIN(Table14[[#This Row],[Medicare Outpatient Allowable Rate]:[United Healthcare Outpatient Allowable Rate]])</f>
        <v>#N/A</v>
      </c>
      <c r="H7165" s="1" t="e">
        <f>MAX(Table14[[#This Row],[Medicare Outpatient Allowable Rate]:[United Healthcare Outpatient Allowable Rate]])</f>
        <v>#N/A</v>
      </c>
      <c r="I7165" s="1" t="e">
        <v>#N/A</v>
      </c>
      <c r="J7165" s="1">
        <f>SUM(Table14[[#This Row],[Price]]*0.85)</f>
        <v>0</v>
      </c>
      <c r="K7165" s="1">
        <f>SUM(Table14[[#This Row],[Price]]*0.82)</f>
        <v>0</v>
      </c>
      <c r="L7165" s="1">
        <f>SUM(Table14[[#This Row],[Price]]*0.85)</f>
        <v>0</v>
      </c>
      <c r="M7165" s="1">
        <f>SUM(Table14[[#This Row],[Price]]*0.75)</f>
        <v>0</v>
      </c>
      <c r="N7165" s="1">
        <f>SUM(Table14[[#This Row],[Price]]*0.85)</f>
        <v>0</v>
      </c>
      <c r="O7165" s="1">
        <f>SUM(Table14[[#This Row],[Price]]*0.7)</f>
        <v>0</v>
      </c>
      <c r="P7165" s="1" t="s">
        <v>24</v>
      </c>
      <c r="Q7165" s="1" t="s">
        <v>25</v>
      </c>
    </row>
    <row r="7166" spans="1:17" x14ac:dyDescent="0.35">
      <c r="A7166">
        <v>49872265</v>
      </c>
      <c r="B7166" t="s">
        <v>7435</v>
      </c>
      <c r="F7166" s="7">
        <v>0</v>
      </c>
      <c r="G7166" s="1" t="e">
        <f>MIN(Table14[[#This Row],[Medicare Outpatient Allowable Rate]:[United Healthcare Outpatient Allowable Rate]])</f>
        <v>#N/A</v>
      </c>
      <c r="H7166" s="1" t="e">
        <f>MAX(Table14[[#This Row],[Medicare Outpatient Allowable Rate]:[United Healthcare Outpatient Allowable Rate]])</f>
        <v>#N/A</v>
      </c>
      <c r="I7166" s="1" t="e">
        <v>#N/A</v>
      </c>
      <c r="J7166" s="1">
        <f>SUM(Table14[[#This Row],[Price]]*0.85)</f>
        <v>0</v>
      </c>
      <c r="K7166" s="1">
        <f>SUM(Table14[[#This Row],[Price]]*0.82)</f>
        <v>0</v>
      </c>
      <c r="L7166" s="1">
        <f>SUM(Table14[[#This Row],[Price]]*0.85)</f>
        <v>0</v>
      </c>
      <c r="M7166" s="1">
        <f>SUM(Table14[[#This Row],[Price]]*0.75)</f>
        <v>0</v>
      </c>
      <c r="N7166" s="1">
        <f>SUM(Table14[[#This Row],[Price]]*0.85)</f>
        <v>0</v>
      </c>
      <c r="O7166" s="1">
        <f>SUM(Table14[[#This Row],[Price]]*0.7)</f>
        <v>0</v>
      </c>
      <c r="P7166" s="1" t="s">
        <v>24</v>
      </c>
      <c r="Q7166" s="1" t="s">
        <v>25</v>
      </c>
    </row>
    <row r="7167" spans="1:17" x14ac:dyDescent="0.35">
      <c r="A7167">
        <v>49872267</v>
      </c>
      <c r="B7167" t="s">
        <v>7436</v>
      </c>
      <c r="F7167" s="7">
        <v>0</v>
      </c>
      <c r="G7167" s="1" t="e">
        <f>MIN(Table14[[#This Row],[Medicare Outpatient Allowable Rate]:[United Healthcare Outpatient Allowable Rate]])</f>
        <v>#N/A</v>
      </c>
      <c r="H7167" s="1" t="e">
        <f>MAX(Table14[[#This Row],[Medicare Outpatient Allowable Rate]:[United Healthcare Outpatient Allowable Rate]])</f>
        <v>#N/A</v>
      </c>
      <c r="I7167" s="1" t="e">
        <v>#N/A</v>
      </c>
      <c r="J7167" s="1">
        <f>SUM(Table14[[#This Row],[Price]]*0.85)</f>
        <v>0</v>
      </c>
      <c r="K7167" s="1">
        <f>SUM(Table14[[#This Row],[Price]]*0.82)</f>
        <v>0</v>
      </c>
      <c r="L7167" s="1">
        <f>SUM(Table14[[#This Row],[Price]]*0.85)</f>
        <v>0</v>
      </c>
      <c r="M7167" s="1">
        <f>SUM(Table14[[#This Row],[Price]]*0.75)</f>
        <v>0</v>
      </c>
      <c r="N7167" s="1">
        <f>SUM(Table14[[#This Row],[Price]]*0.85)</f>
        <v>0</v>
      </c>
      <c r="O7167" s="1">
        <f>SUM(Table14[[#This Row],[Price]]*0.7)</f>
        <v>0</v>
      </c>
      <c r="P7167" s="1" t="s">
        <v>24</v>
      </c>
      <c r="Q7167" s="1" t="s">
        <v>25</v>
      </c>
    </row>
    <row r="7168" spans="1:17" x14ac:dyDescent="0.35">
      <c r="A7168">
        <v>49872266</v>
      </c>
      <c r="B7168" t="s">
        <v>7437</v>
      </c>
      <c r="F7168" s="7">
        <v>0</v>
      </c>
      <c r="G7168" s="1" t="e">
        <f>MIN(Table14[[#This Row],[Medicare Outpatient Allowable Rate]:[United Healthcare Outpatient Allowable Rate]])</f>
        <v>#N/A</v>
      </c>
      <c r="H7168" s="1" t="e">
        <f>MAX(Table14[[#This Row],[Medicare Outpatient Allowable Rate]:[United Healthcare Outpatient Allowable Rate]])</f>
        <v>#N/A</v>
      </c>
      <c r="I7168" s="1" t="e">
        <v>#N/A</v>
      </c>
      <c r="J7168" s="1">
        <f>SUM(Table14[[#This Row],[Price]]*0.85)</f>
        <v>0</v>
      </c>
      <c r="K7168" s="1">
        <f>SUM(Table14[[#This Row],[Price]]*0.82)</f>
        <v>0</v>
      </c>
      <c r="L7168" s="1">
        <f>SUM(Table14[[#This Row],[Price]]*0.85)</f>
        <v>0</v>
      </c>
      <c r="M7168" s="1">
        <f>SUM(Table14[[#This Row],[Price]]*0.75)</f>
        <v>0</v>
      </c>
      <c r="N7168" s="1">
        <f>SUM(Table14[[#This Row],[Price]]*0.85)</f>
        <v>0</v>
      </c>
      <c r="O7168" s="1">
        <f>SUM(Table14[[#This Row],[Price]]*0.7)</f>
        <v>0</v>
      </c>
      <c r="P7168" s="1" t="s">
        <v>24</v>
      </c>
      <c r="Q7168" s="1" t="s">
        <v>25</v>
      </c>
    </row>
    <row r="7169" spans="1:17" x14ac:dyDescent="0.35">
      <c r="A7169">
        <v>49089320</v>
      </c>
      <c r="B7169" t="s">
        <v>7438</v>
      </c>
      <c r="C7169" s="11" t="s">
        <v>10441</v>
      </c>
      <c r="D7169">
        <v>110</v>
      </c>
      <c r="F7169" s="7">
        <v>99</v>
      </c>
      <c r="G7169" s="1" t="e">
        <f>MIN(Table14[[#This Row],[Medicare Outpatient Allowable Rate]:[United Healthcare Outpatient Allowable Rate]])</f>
        <v>#N/A</v>
      </c>
      <c r="H7169" s="1" t="e">
        <f>MAX(Table14[[#This Row],[Medicare Outpatient Allowable Rate]:[United Healthcare Outpatient Allowable Rate]])</f>
        <v>#N/A</v>
      </c>
      <c r="I7169" s="1" t="e">
        <v>#N/A</v>
      </c>
      <c r="J7169" s="1">
        <f>SUM(Table14[[#This Row],[Price]]*0.85)</f>
        <v>93.5</v>
      </c>
      <c r="K7169" s="1">
        <f>SUM(Table14[[#This Row],[Price]]*0.82)</f>
        <v>90.199999999999989</v>
      </c>
      <c r="L7169" s="1">
        <f>SUM(Table14[[#This Row],[Price]]*0.85)</f>
        <v>93.5</v>
      </c>
      <c r="M7169" s="1">
        <f>SUM(Table14[[#This Row],[Price]]*0.75)</f>
        <v>82.5</v>
      </c>
      <c r="N7169" s="1">
        <f>SUM(Table14[[#This Row],[Price]]*0.85)</f>
        <v>93.5</v>
      </c>
      <c r="O7169" s="1">
        <f>SUM(Table14[[#This Row],[Price]]*0.7)</f>
        <v>77</v>
      </c>
      <c r="P7169" s="1" t="s">
        <v>24</v>
      </c>
      <c r="Q7169" s="1" t="s">
        <v>25</v>
      </c>
    </row>
    <row r="7170" spans="1:17" x14ac:dyDescent="0.35">
      <c r="A7170">
        <v>51330967</v>
      </c>
      <c r="B7170" t="s">
        <v>7439</v>
      </c>
      <c r="C7170" s="11" t="s">
        <v>10441</v>
      </c>
      <c r="D7170">
        <v>165</v>
      </c>
      <c r="F7170" s="7">
        <v>148.5</v>
      </c>
      <c r="G7170" s="1" t="e">
        <f>MIN(Table14[[#This Row],[Medicare Outpatient Allowable Rate]:[United Healthcare Outpatient Allowable Rate]])</f>
        <v>#N/A</v>
      </c>
      <c r="H7170" s="1" t="e">
        <f>MAX(Table14[[#This Row],[Medicare Outpatient Allowable Rate]:[United Healthcare Outpatient Allowable Rate]])</f>
        <v>#N/A</v>
      </c>
      <c r="I7170" s="1" t="e">
        <v>#N/A</v>
      </c>
      <c r="J7170" s="1">
        <f>SUM(Table14[[#This Row],[Price]]*0.85)</f>
        <v>140.25</v>
      </c>
      <c r="K7170" s="1">
        <f>SUM(Table14[[#This Row],[Price]]*0.82)</f>
        <v>135.29999999999998</v>
      </c>
      <c r="L7170" s="1">
        <f>SUM(Table14[[#This Row],[Price]]*0.85)</f>
        <v>140.25</v>
      </c>
      <c r="M7170" s="1">
        <f>SUM(Table14[[#This Row],[Price]]*0.75)</f>
        <v>123.75</v>
      </c>
      <c r="N7170" s="1">
        <f>SUM(Table14[[#This Row],[Price]]*0.85)</f>
        <v>140.25</v>
      </c>
      <c r="O7170" s="1">
        <f>SUM(Table14[[#This Row],[Price]]*0.7)</f>
        <v>115.49999999999999</v>
      </c>
      <c r="P7170" s="1" t="s">
        <v>24</v>
      </c>
      <c r="Q7170" s="1" t="s">
        <v>25</v>
      </c>
    </row>
    <row r="7171" spans="1:17" x14ac:dyDescent="0.35">
      <c r="A7171">
        <v>48960183</v>
      </c>
      <c r="B7171" t="s">
        <v>7440</v>
      </c>
      <c r="C7171" s="11" t="s">
        <v>10441</v>
      </c>
      <c r="D7171">
        <v>15.5</v>
      </c>
      <c r="F7171" s="7">
        <v>13.95</v>
      </c>
      <c r="G7171" s="1" t="e">
        <f>MIN(Table14[[#This Row],[Medicare Outpatient Allowable Rate]:[United Healthcare Outpatient Allowable Rate]])</f>
        <v>#N/A</v>
      </c>
      <c r="H7171" s="1" t="e">
        <f>MAX(Table14[[#This Row],[Medicare Outpatient Allowable Rate]:[United Healthcare Outpatient Allowable Rate]])</f>
        <v>#N/A</v>
      </c>
      <c r="I7171" s="1" t="e">
        <v>#N/A</v>
      </c>
      <c r="J7171" s="1">
        <f>SUM(Table14[[#This Row],[Price]]*0.85)</f>
        <v>13.174999999999999</v>
      </c>
      <c r="K7171" s="1">
        <f>SUM(Table14[[#This Row],[Price]]*0.82)</f>
        <v>12.709999999999999</v>
      </c>
      <c r="L7171" s="1">
        <f>SUM(Table14[[#This Row],[Price]]*0.85)</f>
        <v>13.174999999999999</v>
      </c>
      <c r="M7171" s="1">
        <f>SUM(Table14[[#This Row],[Price]]*0.75)</f>
        <v>11.625</v>
      </c>
      <c r="N7171" s="1">
        <f>SUM(Table14[[#This Row],[Price]]*0.85)</f>
        <v>13.174999999999999</v>
      </c>
      <c r="O7171" s="1">
        <f>SUM(Table14[[#This Row],[Price]]*0.7)</f>
        <v>10.85</v>
      </c>
      <c r="P7171" s="1" t="s">
        <v>24</v>
      </c>
      <c r="Q7171" s="1" t="s">
        <v>25</v>
      </c>
    </row>
    <row r="7172" spans="1:17" x14ac:dyDescent="0.35">
      <c r="A7172">
        <v>48960184</v>
      </c>
      <c r="B7172" t="s">
        <v>7441</v>
      </c>
      <c r="C7172" s="11" t="s">
        <v>10441</v>
      </c>
      <c r="D7172">
        <v>9</v>
      </c>
      <c r="F7172" s="7">
        <v>8.1</v>
      </c>
      <c r="G7172" s="1" t="e">
        <f>MIN(Table14[[#This Row],[Medicare Outpatient Allowable Rate]:[United Healthcare Outpatient Allowable Rate]])</f>
        <v>#N/A</v>
      </c>
      <c r="H7172" s="1" t="e">
        <f>MAX(Table14[[#This Row],[Medicare Outpatient Allowable Rate]:[United Healthcare Outpatient Allowable Rate]])</f>
        <v>#N/A</v>
      </c>
      <c r="I7172" s="1" t="e">
        <v>#N/A</v>
      </c>
      <c r="J7172" s="1">
        <f>SUM(Table14[[#This Row],[Price]]*0.85)</f>
        <v>7.6499999999999995</v>
      </c>
      <c r="K7172" s="1">
        <f>SUM(Table14[[#This Row],[Price]]*0.82)</f>
        <v>7.38</v>
      </c>
      <c r="L7172" s="1">
        <f>SUM(Table14[[#This Row],[Price]]*0.85)</f>
        <v>7.6499999999999995</v>
      </c>
      <c r="M7172" s="1">
        <f>SUM(Table14[[#This Row],[Price]]*0.75)</f>
        <v>6.75</v>
      </c>
      <c r="N7172" s="1">
        <f>SUM(Table14[[#This Row],[Price]]*0.85)</f>
        <v>7.6499999999999995</v>
      </c>
      <c r="O7172" s="1">
        <f>SUM(Table14[[#This Row],[Price]]*0.7)</f>
        <v>6.3</v>
      </c>
      <c r="P7172" s="1" t="s">
        <v>24</v>
      </c>
      <c r="Q7172" s="1" t="s">
        <v>25</v>
      </c>
    </row>
    <row r="7173" spans="1:17" x14ac:dyDescent="0.35">
      <c r="A7173">
        <v>50399510</v>
      </c>
      <c r="B7173" t="s">
        <v>7442</v>
      </c>
      <c r="C7173" s="11" t="s">
        <v>10462</v>
      </c>
      <c r="D7173">
        <v>4</v>
      </c>
      <c r="F7173" s="7">
        <v>3.6</v>
      </c>
      <c r="G7173" s="1" t="e">
        <f>MIN(Table14[[#This Row],[Medicare Outpatient Allowable Rate]:[United Healthcare Outpatient Allowable Rate]])</f>
        <v>#N/A</v>
      </c>
      <c r="H7173" s="1" t="e">
        <f>MAX(Table14[[#This Row],[Medicare Outpatient Allowable Rate]:[United Healthcare Outpatient Allowable Rate]])</f>
        <v>#N/A</v>
      </c>
      <c r="I7173" s="1" t="e">
        <v>#N/A</v>
      </c>
      <c r="J7173" s="1">
        <f>SUM(Table14[[#This Row],[Price]]*0.85)</f>
        <v>3.4</v>
      </c>
      <c r="K7173" s="1">
        <f>SUM(Table14[[#This Row],[Price]]*0.82)</f>
        <v>3.28</v>
      </c>
      <c r="L7173" s="1">
        <f>SUM(Table14[[#This Row],[Price]]*0.85)</f>
        <v>3.4</v>
      </c>
      <c r="M7173" s="1">
        <f>SUM(Table14[[#This Row],[Price]]*0.75)</f>
        <v>3</v>
      </c>
      <c r="N7173" s="1">
        <f>SUM(Table14[[#This Row],[Price]]*0.85)</f>
        <v>3.4</v>
      </c>
      <c r="O7173" s="1">
        <f>SUM(Table14[[#This Row],[Price]]*0.7)</f>
        <v>2.8</v>
      </c>
      <c r="P7173" s="1" t="s">
        <v>24</v>
      </c>
      <c r="Q7173" s="1" t="s">
        <v>25</v>
      </c>
    </row>
    <row r="7174" spans="1:17" x14ac:dyDescent="0.35">
      <c r="A7174">
        <v>49190551</v>
      </c>
      <c r="B7174" t="s">
        <v>7443</v>
      </c>
      <c r="F7174" s="7">
        <v>0</v>
      </c>
      <c r="G7174" s="1" t="e">
        <f>MIN(Table14[[#This Row],[Medicare Outpatient Allowable Rate]:[United Healthcare Outpatient Allowable Rate]])</f>
        <v>#N/A</v>
      </c>
      <c r="H7174" s="1" t="e">
        <f>MAX(Table14[[#This Row],[Medicare Outpatient Allowable Rate]:[United Healthcare Outpatient Allowable Rate]])</f>
        <v>#N/A</v>
      </c>
      <c r="I7174" s="1" t="e">
        <v>#N/A</v>
      </c>
      <c r="J7174" s="1">
        <f>SUM(Table14[[#This Row],[Price]]*0.85)</f>
        <v>0</v>
      </c>
      <c r="K7174" s="1">
        <f>SUM(Table14[[#This Row],[Price]]*0.82)</f>
        <v>0</v>
      </c>
      <c r="L7174" s="1">
        <f>SUM(Table14[[#This Row],[Price]]*0.85)</f>
        <v>0</v>
      </c>
      <c r="M7174" s="1">
        <f>SUM(Table14[[#This Row],[Price]]*0.75)</f>
        <v>0</v>
      </c>
      <c r="N7174" s="1">
        <f>SUM(Table14[[#This Row],[Price]]*0.85)</f>
        <v>0</v>
      </c>
      <c r="O7174" s="1">
        <f>SUM(Table14[[#This Row],[Price]]*0.7)</f>
        <v>0</v>
      </c>
      <c r="P7174" s="1" t="s">
        <v>24</v>
      </c>
      <c r="Q7174" s="1" t="s">
        <v>25</v>
      </c>
    </row>
    <row r="7175" spans="1:17" x14ac:dyDescent="0.35">
      <c r="A7175">
        <v>49190515</v>
      </c>
      <c r="B7175" t="s">
        <v>7444</v>
      </c>
      <c r="F7175" s="7">
        <v>0</v>
      </c>
      <c r="G7175" s="1" t="e">
        <f>MIN(Table14[[#This Row],[Medicare Outpatient Allowable Rate]:[United Healthcare Outpatient Allowable Rate]])</f>
        <v>#N/A</v>
      </c>
      <c r="H7175" s="1" t="e">
        <f>MAX(Table14[[#This Row],[Medicare Outpatient Allowable Rate]:[United Healthcare Outpatient Allowable Rate]])</f>
        <v>#N/A</v>
      </c>
      <c r="I7175" s="1" t="e">
        <v>#N/A</v>
      </c>
      <c r="J7175" s="1">
        <f>SUM(Table14[[#This Row],[Price]]*0.85)</f>
        <v>0</v>
      </c>
      <c r="K7175" s="1">
        <f>SUM(Table14[[#This Row],[Price]]*0.82)</f>
        <v>0</v>
      </c>
      <c r="L7175" s="1">
        <f>SUM(Table14[[#This Row],[Price]]*0.85)</f>
        <v>0</v>
      </c>
      <c r="M7175" s="1">
        <f>SUM(Table14[[#This Row],[Price]]*0.75)</f>
        <v>0</v>
      </c>
      <c r="N7175" s="1">
        <f>SUM(Table14[[#This Row],[Price]]*0.85)</f>
        <v>0</v>
      </c>
      <c r="O7175" s="1">
        <f>SUM(Table14[[#This Row],[Price]]*0.7)</f>
        <v>0</v>
      </c>
      <c r="P7175" s="1" t="s">
        <v>24</v>
      </c>
      <c r="Q7175" s="1" t="s">
        <v>25</v>
      </c>
    </row>
    <row r="7176" spans="1:17" x14ac:dyDescent="0.35">
      <c r="A7176">
        <v>49190514</v>
      </c>
      <c r="B7176" t="s">
        <v>7445</v>
      </c>
      <c r="F7176" s="7">
        <v>0</v>
      </c>
      <c r="G7176" s="1" t="e">
        <f>MIN(Table14[[#This Row],[Medicare Outpatient Allowable Rate]:[United Healthcare Outpatient Allowable Rate]])</f>
        <v>#N/A</v>
      </c>
      <c r="H7176" s="1" t="e">
        <f>MAX(Table14[[#This Row],[Medicare Outpatient Allowable Rate]:[United Healthcare Outpatient Allowable Rate]])</f>
        <v>#N/A</v>
      </c>
      <c r="I7176" s="1" t="e">
        <v>#N/A</v>
      </c>
      <c r="J7176" s="1">
        <f>SUM(Table14[[#This Row],[Price]]*0.85)</f>
        <v>0</v>
      </c>
      <c r="K7176" s="1">
        <f>SUM(Table14[[#This Row],[Price]]*0.82)</f>
        <v>0</v>
      </c>
      <c r="L7176" s="1">
        <f>SUM(Table14[[#This Row],[Price]]*0.85)</f>
        <v>0</v>
      </c>
      <c r="M7176" s="1">
        <f>SUM(Table14[[#This Row],[Price]]*0.75)</f>
        <v>0</v>
      </c>
      <c r="N7176" s="1">
        <f>SUM(Table14[[#This Row],[Price]]*0.85)</f>
        <v>0</v>
      </c>
      <c r="O7176" s="1">
        <f>SUM(Table14[[#This Row],[Price]]*0.7)</f>
        <v>0</v>
      </c>
      <c r="P7176" s="1" t="s">
        <v>24</v>
      </c>
      <c r="Q7176" s="1" t="s">
        <v>25</v>
      </c>
    </row>
    <row r="7177" spans="1:17" x14ac:dyDescent="0.35">
      <c r="A7177">
        <v>48959626</v>
      </c>
      <c r="B7177" t="s">
        <v>7446</v>
      </c>
      <c r="C7177" s="11" t="s">
        <v>10463</v>
      </c>
      <c r="D7177">
        <v>13</v>
      </c>
      <c r="F7177" s="7">
        <v>11.7</v>
      </c>
      <c r="G7177" s="1" t="e">
        <f>MIN(Table14[[#This Row],[Medicare Outpatient Allowable Rate]:[United Healthcare Outpatient Allowable Rate]])</f>
        <v>#N/A</v>
      </c>
      <c r="H7177" s="1" t="e">
        <f>MAX(Table14[[#This Row],[Medicare Outpatient Allowable Rate]:[United Healthcare Outpatient Allowable Rate]])</f>
        <v>#N/A</v>
      </c>
      <c r="I7177" s="1" t="e">
        <v>#N/A</v>
      </c>
      <c r="J7177" s="1">
        <f>SUM(Table14[[#This Row],[Price]]*0.85)</f>
        <v>11.049999999999999</v>
      </c>
      <c r="K7177" s="1">
        <f>SUM(Table14[[#This Row],[Price]]*0.82)</f>
        <v>10.66</v>
      </c>
      <c r="L7177" s="1">
        <f>SUM(Table14[[#This Row],[Price]]*0.85)</f>
        <v>11.049999999999999</v>
      </c>
      <c r="M7177" s="1">
        <f>SUM(Table14[[#This Row],[Price]]*0.75)</f>
        <v>9.75</v>
      </c>
      <c r="N7177" s="1">
        <f>SUM(Table14[[#This Row],[Price]]*0.85)</f>
        <v>11.049999999999999</v>
      </c>
      <c r="O7177" s="1">
        <f>SUM(Table14[[#This Row],[Price]]*0.7)</f>
        <v>9.1</v>
      </c>
      <c r="P7177" s="1" t="s">
        <v>24</v>
      </c>
      <c r="Q7177" s="1" t="s">
        <v>25</v>
      </c>
    </row>
    <row r="7178" spans="1:17" x14ac:dyDescent="0.35">
      <c r="A7178">
        <v>48959734</v>
      </c>
      <c r="B7178" t="s">
        <v>7447</v>
      </c>
      <c r="C7178" s="11" t="s">
        <v>10463</v>
      </c>
      <c r="D7178">
        <v>7</v>
      </c>
      <c r="F7178" s="7">
        <v>6.3</v>
      </c>
      <c r="G7178" s="1" t="e">
        <f>MIN(Table14[[#This Row],[Medicare Outpatient Allowable Rate]:[United Healthcare Outpatient Allowable Rate]])</f>
        <v>#N/A</v>
      </c>
      <c r="H7178" s="1" t="e">
        <f>MAX(Table14[[#This Row],[Medicare Outpatient Allowable Rate]:[United Healthcare Outpatient Allowable Rate]])</f>
        <v>#N/A</v>
      </c>
      <c r="I7178" s="1" t="e">
        <v>#N/A</v>
      </c>
      <c r="J7178" s="1">
        <f>SUM(Table14[[#This Row],[Price]]*0.85)</f>
        <v>5.95</v>
      </c>
      <c r="K7178" s="1">
        <f>SUM(Table14[[#This Row],[Price]]*0.82)</f>
        <v>5.7399999999999993</v>
      </c>
      <c r="L7178" s="1">
        <f>SUM(Table14[[#This Row],[Price]]*0.85)</f>
        <v>5.95</v>
      </c>
      <c r="M7178" s="1">
        <f>SUM(Table14[[#This Row],[Price]]*0.75)</f>
        <v>5.25</v>
      </c>
      <c r="N7178" s="1">
        <f>SUM(Table14[[#This Row],[Price]]*0.85)</f>
        <v>5.95</v>
      </c>
      <c r="O7178" s="1">
        <f>SUM(Table14[[#This Row],[Price]]*0.7)</f>
        <v>4.8999999999999995</v>
      </c>
      <c r="P7178" s="1" t="s">
        <v>24</v>
      </c>
      <c r="Q7178" s="1" t="s">
        <v>25</v>
      </c>
    </row>
    <row r="7179" spans="1:17" x14ac:dyDescent="0.35">
      <c r="A7179">
        <v>48960087</v>
      </c>
      <c r="B7179" t="s">
        <v>7448</v>
      </c>
      <c r="C7179" s="11" t="s">
        <v>10463</v>
      </c>
      <c r="D7179">
        <v>26</v>
      </c>
      <c r="F7179" s="7">
        <v>23.4</v>
      </c>
      <c r="G7179" s="1" t="e">
        <f>MIN(Table14[[#This Row],[Medicare Outpatient Allowable Rate]:[United Healthcare Outpatient Allowable Rate]])</f>
        <v>#N/A</v>
      </c>
      <c r="H7179" s="1" t="e">
        <f>MAX(Table14[[#This Row],[Medicare Outpatient Allowable Rate]:[United Healthcare Outpatient Allowable Rate]])</f>
        <v>#N/A</v>
      </c>
      <c r="I7179" s="1" t="e">
        <v>#N/A</v>
      </c>
      <c r="J7179" s="1">
        <f>SUM(Table14[[#This Row],[Price]]*0.85)</f>
        <v>22.099999999999998</v>
      </c>
      <c r="K7179" s="1">
        <f>SUM(Table14[[#This Row],[Price]]*0.82)</f>
        <v>21.32</v>
      </c>
      <c r="L7179" s="1">
        <f>SUM(Table14[[#This Row],[Price]]*0.85)</f>
        <v>22.099999999999998</v>
      </c>
      <c r="M7179" s="1">
        <f>SUM(Table14[[#This Row],[Price]]*0.75)</f>
        <v>19.5</v>
      </c>
      <c r="N7179" s="1">
        <f>SUM(Table14[[#This Row],[Price]]*0.85)</f>
        <v>22.099999999999998</v>
      </c>
      <c r="O7179" s="1">
        <f>SUM(Table14[[#This Row],[Price]]*0.7)</f>
        <v>18.2</v>
      </c>
      <c r="P7179" s="1" t="s">
        <v>24</v>
      </c>
      <c r="Q7179" s="1" t="s">
        <v>25</v>
      </c>
    </row>
    <row r="7180" spans="1:17" x14ac:dyDescent="0.35">
      <c r="A7180">
        <v>48960057</v>
      </c>
      <c r="B7180" t="s">
        <v>7449</v>
      </c>
      <c r="C7180" s="11" t="s">
        <v>10463</v>
      </c>
      <c r="D7180">
        <v>8</v>
      </c>
      <c r="F7180" s="7">
        <v>7.2</v>
      </c>
      <c r="G7180" s="1" t="e">
        <f>MIN(Table14[[#This Row],[Medicare Outpatient Allowable Rate]:[United Healthcare Outpatient Allowable Rate]])</f>
        <v>#N/A</v>
      </c>
      <c r="H7180" s="1" t="e">
        <f>MAX(Table14[[#This Row],[Medicare Outpatient Allowable Rate]:[United Healthcare Outpatient Allowable Rate]])</f>
        <v>#N/A</v>
      </c>
      <c r="I7180" s="1" t="e">
        <v>#N/A</v>
      </c>
      <c r="J7180" s="1">
        <f>SUM(Table14[[#This Row],[Price]]*0.85)</f>
        <v>6.8</v>
      </c>
      <c r="K7180" s="1">
        <f>SUM(Table14[[#This Row],[Price]]*0.82)</f>
        <v>6.56</v>
      </c>
      <c r="L7180" s="1">
        <f>SUM(Table14[[#This Row],[Price]]*0.85)</f>
        <v>6.8</v>
      </c>
      <c r="M7180" s="1">
        <f>SUM(Table14[[#This Row],[Price]]*0.75)</f>
        <v>6</v>
      </c>
      <c r="N7180" s="1">
        <f>SUM(Table14[[#This Row],[Price]]*0.85)</f>
        <v>6.8</v>
      </c>
      <c r="O7180" s="1">
        <f>SUM(Table14[[#This Row],[Price]]*0.7)</f>
        <v>5.6</v>
      </c>
      <c r="P7180" s="1" t="s">
        <v>24</v>
      </c>
      <c r="Q7180" s="1" t="s">
        <v>25</v>
      </c>
    </row>
    <row r="7181" spans="1:17" x14ac:dyDescent="0.35">
      <c r="A7181">
        <v>49989677</v>
      </c>
      <c r="B7181" t="s">
        <v>7450</v>
      </c>
      <c r="C7181" s="11" t="s">
        <v>10421</v>
      </c>
      <c r="D7181">
        <v>2</v>
      </c>
      <c r="F7181" s="7">
        <v>1.8</v>
      </c>
      <c r="G7181" s="1" t="e">
        <f>MIN(Table14[[#This Row],[Medicare Outpatient Allowable Rate]:[United Healthcare Outpatient Allowable Rate]])</f>
        <v>#N/A</v>
      </c>
      <c r="H7181" s="1" t="e">
        <f>MAX(Table14[[#This Row],[Medicare Outpatient Allowable Rate]:[United Healthcare Outpatient Allowable Rate]])</f>
        <v>#N/A</v>
      </c>
      <c r="I7181" s="1" t="e">
        <v>#N/A</v>
      </c>
      <c r="J7181" s="1">
        <f>SUM(Table14[[#This Row],[Price]]*0.85)</f>
        <v>1.7</v>
      </c>
      <c r="K7181" s="1">
        <f>SUM(Table14[[#This Row],[Price]]*0.82)</f>
        <v>1.64</v>
      </c>
      <c r="L7181" s="1">
        <f>SUM(Table14[[#This Row],[Price]]*0.85)</f>
        <v>1.7</v>
      </c>
      <c r="M7181" s="1">
        <f>SUM(Table14[[#This Row],[Price]]*0.75)</f>
        <v>1.5</v>
      </c>
      <c r="N7181" s="1">
        <f>SUM(Table14[[#This Row],[Price]]*0.85)</f>
        <v>1.7</v>
      </c>
      <c r="O7181" s="1">
        <f>SUM(Table14[[#This Row],[Price]]*0.7)</f>
        <v>1.4</v>
      </c>
      <c r="P7181" s="1" t="s">
        <v>24</v>
      </c>
      <c r="Q7181" s="1" t="s">
        <v>25</v>
      </c>
    </row>
    <row r="7182" spans="1:17" x14ac:dyDescent="0.35">
      <c r="A7182">
        <v>51468193</v>
      </c>
      <c r="B7182" t="s">
        <v>7451</v>
      </c>
      <c r="F7182" s="7">
        <v>0</v>
      </c>
      <c r="G7182" s="1" t="e">
        <f>MIN(Table14[[#This Row],[Medicare Outpatient Allowable Rate]:[United Healthcare Outpatient Allowable Rate]])</f>
        <v>#N/A</v>
      </c>
      <c r="H7182" s="1" t="e">
        <f>MAX(Table14[[#This Row],[Medicare Outpatient Allowable Rate]:[United Healthcare Outpatient Allowable Rate]])</f>
        <v>#N/A</v>
      </c>
      <c r="I7182" s="1" t="e">
        <v>#N/A</v>
      </c>
      <c r="J7182" s="1">
        <f>SUM(Table14[[#This Row],[Price]]*0.85)</f>
        <v>0</v>
      </c>
      <c r="K7182" s="1">
        <f>SUM(Table14[[#This Row],[Price]]*0.82)</f>
        <v>0</v>
      </c>
      <c r="L7182" s="1">
        <f>SUM(Table14[[#This Row],[Price]]*0.85)</f>
        <v>0</v>
      </c>
      <c r="M7182" s="1">
        <f>SUM(Table14[[#This Row],[Price]]*0.75)</f>
        <v>0</v>
      </c>
      <c r="N7182" s="1">
        <f>SUM(Table14[[#This Row],[Price]]*0.85)</f>
        <v>0</v>
      </c>
      <c r="O7182" s="1">
        <f>SUM(Table14[[#This Row],[Price]]*0.7)</f>
        <v>0</v>
      </c>
      <c r="P7182" s="1" t="s">
        <v>24</v>
      </c>
      <c r="Q7182" s="1" t="s">
        <v>25</v>
      </c>
    </row>
    <row r="7183" spans="1:17" x14ac:dyDescent="0.35">
      <c r="A7183">
        <v>51468190</v>
      </c>
      <c r="B7183" t="s">
        <v>7452</v>
      </c>
      <c r="F7183" s="7">
        <v>0</v>
      </c>
      <c r="G7183" s="1" t="e">
        <f>MIN(Table14[[#This Row],[Medicare Outpatient Allowable Rate]:[United Healthcare Outpatient Allowable Rate]])</f>
        <v>#N/A</v>
      </c>
      <c r="H7183" s="1" t="e">
        <f>MAX(Table14[[#This Row],[Medicare Outpatient Allowable Rate]:[United Healthcare Outpatient Allowable Rate]])</f>
        <v>#N/A</v>
      </c>
      <c r="I7183" s="1" t="e">
        <v>#N/A</v>
      </c>
      <c r="J7183" s="1">
        <f>SUM(Table14[[#This Row],[Price]]*0.85)</f>
        <v>0</v>
      </c>
      <c r="K7183" s="1">
        <f>SUM(Table14[[#This Row],[Price]]*0.82)</f>
        <v>0</v>
      </c>
      <c r="L7183" s="1">
        <f>SUM(Table14[[#This Row],[Price]]*0.85)</f>
        <v>0</v>
      </c>
      <c r="M7183" s="1">
        <f>SUM(Table14[[#This Row],[Price]]*0.75)</f>
        <v>0</v>
      </c>
      <c r="N7183" s="1">
        <f>SUM(Table14[[#This Row],[Price]]*0.85)</f>
        <v>0</v>
      </c>
      <c r="O7183" s="1">
        <f>SUM(Table14[[#This Row],[Price]]*0.7)</f>
        <v>0</v>
      </c>
      <c r="P7183" s="1" t="s">
        <v>24</v>
      </c>
      <c r="Q7183" s="1" t="s">
        <v>25</v>
      </c>
    </row>
    <row r="7184" spans="1:17" x14ac:dyDescent="0.35">
      <c r="A7184">
        <v>49089467</v>
      </c>
      <c r="B7184" t="s">
        <v>7453</v>
      </c>
      <c r="F7184" s="7">
        <v>0</v>
      </c>
      <c r="G7184" s="1" t="e">
        <f>MIN(Table14[[#This Row],[Medicare Outpatient Allowable Rate]:[United Healthcare Outpatient Allowable Rate]])</f>
        <v>#N/A</v>
      </c>
      <c r="H7184" s="1" t="e">
        <f>MAX(Table14[[#This Row],[Medicare Outpatient Allowable Rate]:[United Healthcare Outpatient Allowable Rate]])</f>
        <v>#N/A</v>
      </c>
      <c r="I7184" s="1" t="e">
        <v>#N/A</v>
      </c>
      <c r="J7184" s="1">
        <f>SUM(Table14[[#This Row],[Price]]*0.85)</f>
        <v>0</v>
      </c>
      <c r="K7184" s="1">
        <f>SUM(Table14[[#This Row],[Price]]*0.82)</f>
        <v>0</v>
      </c>
      <c r="L7184" s="1">
        <f>SUM(Table14[[#This Row],[Price]]*0.85)</f>
        <v>0</v>
      </c>
      <c r="M7184" s="1">
        <f>SUM(Table14[[#This Row],[Price]]*0.75)</f>
        <v>0</v>
      </c>
      <c r="N7184" s="1">
        <f>SUM(Table14[[#This Row],[Price]]*0.85)</f>
        <v>0</v>
      </c>
      <c r="O7184" s="1">
        <f>SUM(Table14[[#This Row],[Price]]*0.7)</f>
        <v>0</v>
      </c>
      <c r="P7184" s="1" t="s">
        <v>24</v>
      </c>
      <c r="Q7184" s="1" t="s">
        <v>25</v>
      </c>
    </row>
    <row r="7185" spans="1:17" x14ac:dyDescent="0.35">
      <c r="A7185">
        <v>51468191</v>
      </c>
      <c r="B7185" t="s">
        <v>7454</v>
      </c>
      <c r="F7185" s="7">
        <v>0</v>
      </c>
      <c r="G7185" s="1" t="e">
        <f>MIN(Table14[[#This Row],[Medicare Outpatient Allowable Rate]:[United Healthcare Outpatient Allowable Rate]])</f>
        <v>#N/A</v>
      </c>
      <c r="H7185" s="1" t="e">
        <f>MAX(Table14[[#This Row],[Medicare Outpatient Allowable Rate]:[United Healthcare Outpatient Allowable Rate]])</f>
        <v>#N/A</v>
      </c>
      <c r="I7185" s="1" t="e">
        <v>#N/A</v>
      </c>
      <c r="J7185" s="1">
        <f>SUM(Table14[[#This Row],[Price]]*0.85)</f>
        <v>0</v>
      </c>
      <c r="K7185" s="1">
        <f>SUM(Table14[[#This Row],[Price]]*0.82)</f>
        <v>0</v>
      </c>
      <c r="L7185" s="1">
        <f>SUM(Table14[[#This Row],[Price]]*0.85)</f>
        <v>0</v>
      </c>
      <c r="M7185" s="1">
        <f>SUM(Table14[[#This Row],[Price]]*0.75)</f>
        <v>0</v>
      </c>
      <c r="N7185" s="1">
        <f>SUM(Table14[[#This Row],[Price]]*0.85)</f>
        <v>0</v>
      </c>
      <c r="O7185" s="1">
        <f>SUM(Table14[[#This Row],[Price]]*0.7)</f>
        <v>0</v>
      </c>
      <c r="P7185" s="1" t="s">
        <v>24</v>
      </c>
      <c r="Q7185" s="1" t="s">
        <v>25</v>
      </c>
    </row>
    <row r="7186" spans="1:17" x14ac:dyDescent="0.35">
      <c r="A7186">
        <v>50554467</v>
      </c>
      <c r="B7186" t="s">
        <v>7455</v>
      </c>
      <c r="C7186" s="11" t="s">
        <v>10463</v>
      </c>
      <c r="D7186">
        <v>38</v>
      </c>
      <c r="F7186" s="7">
        <v>34.200000000000003</v>
      </c>
      <c r="G7186" s="1" t="e">
        <f>MIN(Table14[[#This Row],[Medicare Outpatient Allowable Rate]:[United Healthcare Outpatient Allowable Rate]])</f>
        <v>#N/A</v>
      </c>
      <c r="H7186" s="1" t="e">
        <f>MAX(Table14[[#This Row],[Medicare Outpatient Allowable Rate]:[United Healthcare Outpatient Allowable Rate]])</f>
        <v>#N/A</v>
      </c>
      <c r="I7186" s="1" t="e">
        <v>#N/A</v>
      </c>
      <c r="J7186" s="1">
        <f>SUM(Table14[[#This Row],[Price]]*0.85)</f>
        <v>32.299999999999997</v>
      </c>
      <c r="K7186" s="1">
        <f>SUM(Table14[[#This Row],[Price]]*0.82)</f>
        <v>31.159999999999997</v>
      </c>
      <c r="L7186" s="1">
        <f>SUM(Table14[[#This Row],[Price]]*0.85)</f>
        <v>32.299999999999997</v>
      </c>
      <c r="M7186" s="1">
        <f>SUM(Table14[[#This Row],[Price]]*0.75)</f>
        <v>28.5</v>
      </c>
      <c r="N7186" s="1">
        <f>SUM(Table14[[#This Row],[Price]]*0.85)</f>
        <v>32.299999999999997</v>
      </c>
      <c r="O7186" s="1">
        <f>SUM(Table14[[#This Row],[Price]]*0.7)</f>
        <v>26.599999999999998</v>
      </c>
      <c r="P7186" s="1" t="s">
        <v>24</v>
      </c>
      <c r="Q7186" s="1" t="s">
        <v>25</v>
      </c>
    </row>
    <row r="7187" spans="1:17" x14ac:dyDescent="0.35">
      <c r="A7187">
        <v>50806649</v>
      </c>
      <c r="B7187" t="s">
        <v>7456</v>
      </c>
      <c r="C7187" s="11" t="s">
        <v>10463</v>
      </c>
      <c r="D7187">
        <v>38</v>
      </c>
      <c r="F7187" s="7">
        <v>34.200000000000003</v>
      </c>
      <c r="G7187" s="1" t="e">
        <f>MIN(Table14[[#This Row],[Medicare Outpatient Allowable Rate]:[United Healthcare Outpatient Allowable Rate]])</f>
        <v>#N/A</v>
      </c>
      <c r="H7187" s="1" t="e">
        <f>MAX(Table14[[#This Row],[Medicare Outpatient Allowable Rate]:[United Healthcare Outpatient Allowable Rate]])</f>
        <v>#N/A</v>
      </c>
      <c r="I7187" s="1" t="e">
        <v>#N/A</v>
      </c>
      <c r="J7187" s="1">
        <f>SUM(Table14[[#This Row],[Price]]*0.85)</f>
        <v>32.299999999999997</v>
      </c>
      <c r="K7187" s="1">
        <f>SUM(Table14[[#This Row],[Price]]*0.82)</f>
        <v>31.159999999999997</v>
      </c>
      <c r="L7187" s="1">
        <f>SUM(Table14[[#This Row],[Price]]*0.85)</f>
        <v>32.299999999999997</v>
      </c>
      <c r="M7187" s="1">
        <f>SUM(Table14[[#This Row],[Price]]*0.75)</f>
        <v>28.5</v>
      </c>
      <c r="N7187" s="1">
        <f>SUM(Table14[[#This Row],[Price]]*0.85)</f>
        <v>32.299999999999997</v>
      </c>
      <c r="O7187" s="1">
        <f>SUM(Table14[[#This Row],[Price]]*0.7)</f>
        <v>26.599999999999998</v>
      </c>
      <c r="P7187" s="1" t="s">
        <v>24</v>
      </c>
      <c r="Q7187" s="1" t="s">
        <v>25</v>
      </c>
    </row>
    <row r="7188" spans="1:17" x14ac:dyDescent="0.35">
      <c r="A7188">
        <v>50555016</v>
      </c>
      <c r="B7188" t="s">
        <v>7457</v>
      </c>
      <c r="C7188" s="11" t="s">
        <v>10463</v>
      </c>
      <c r="D7188">
        <v>38</v>
      </c>
      <c r="F7188" s="7">
        <v>34.200000000000003</v>
      </c>
      <c r="G7188" s="1" t="e">
        <f>MIN(Table14[[#This Row],[Medicare Outpatient Allowable Rate]:[United Healthcare Outpatient Allowable Rate]])</f>
        <v>#N/A</v>
      </c>
      <c r="H7188" s="1" t="e">
        <f>MAX(Table14[[#This Row],[Medicare Outpatient Allowable Rate]:[United Healthcare Outpatient Allowable Rate]])</f>
        <v>#N/A</v>
      </c>
      <c r="I7188" s="1" t="e">
        <v>#N/A</v>
      </c>
      <c r="J7188" s="1">
        <f>SUM(Table14[[#This Row],[Price]]*0.85)</f>
        <v>32.299999999999997</v>
      </c>
      <c r="K7188" s="1">
        <f>SUM(Table14[[#This Row],[Price]]*0.82)</f>
        <v>31.159999999999997</v>
      </c>
      <c r="L7188" s="1">
        <f>SUM(Table14[[#This Row],[Price]]*0.85)</f>
        <v>32.299999999999997</v>
      </c>
      <c r="M7188" s="1">
        <f>SUM(Table14[[#This Row],[Price]]*0.75)</f>
        <v>28.5</v>
      </c>
      <c r="N7188" s="1">
        <f>SUM(Table14[[#This Row],[Price]]*0.85)</f>
        <v>32.299999999999997</v>
      </c>
      <c r="O7188" s="1">
        <f>SUM(Table14[[#This Row],[Price]]*0.7)</f>
        <v>26.599999999999998</v>
      </c>
      <c r="P7188" s="1" t="s">
        <v>24</v>
      </c>
      <c r="Q7188" s="1" t="s">
        <v>25</v>
      </c>
    </row>
    <row r="7189" spans="1:17" x14ac:dyDescent="0.35">
      <c r="A7189">
        <v>50555018</v>
      </c>
      <c r="B7189" t="s">
        <v>7458</v>
      </c>
      <c r="C7189" s="11" t="s">
        <v>10463</v>
      </c>
      <c r="D7189">
        <v>38</v>
      </c>
      <c r="F7189" s="7">
        <v>34.200000000000003</v>
      </c>
      <c r="G7189" s="1" t="e">
        <f>MIN(Table14[[#This Row],[Medicare Outpatient Allowable Rate]:[United Healthcare Outpatient Allowable Rate]])</f>
        <v>#N/A</v>
      </c>
      <c r="H7189" s="1" t="e">
        <f>MAX(Table14[[#This Row],[Medicare Outpatient Allowable Rate]:[United Healthcare Outpatient Allowable Rate]])</f>
        <v>#N/A</v>
      </c>
      <c r="I7189" s="1" t="e">
        <v>#N/A</v>
      </c>
      <c r="J7189" s="1">
        <f>SUM(Table14[[#This Row],[Price]]*0.85)</f>
        <v>32.299999999999997</v>
      </c>
      <c r="K7189" s="1">
        <f>SUM(Table14[[#This Row],[Price]]*0.82)</f>
        <v>31.159999999999997</v>
      </c>
      <c r="L7189" s="1">
        <f>SUM(Table14[[#This Row],[Price]]*0.85)</f>
        <v>32.299999999999997</v>
      </c>
      <c r="M7189" s="1">
        <f>SUM(Table14[[#This Row],[Price]]*0.75)</f>
        <v>28.5</v>
      </c>
      <c r="N7189" s="1">
        <f>SUM(Table14[[#This Row],[Price]]*0.85)</f>
        <v>32.299999999999997</v>
      </c>
      <c r="O7189" s="1">
        <f>SUM(Table14[[#This Row],[Price]]*0.7)</f>
        <v>26.599999999999998</v>
      </c>
      <c r="P7189" s="1" t="s">
        <v>24</v>
      </c>
      <c r="Q7189" s="1" t="s">
        <v>25</v>
      </c>
    </row>
    <row r="7190" spans="1:17" x14ac:dyDescent="0.35">
      <c r="A7190">
        <v>50555020</v>
      </c>
      <c r="B7190" t="s">
        <v>7459</v>
      </c>
      <c r="C7190" s="11" t="s">
        <v>10463</v>
      </c>
      <c r="D7190">
        <v>38</v>
      </c>
      <c r="F7190" s="7">
        <v>34.200000000000003</v>
      </c>
      <c r="G7190" s="1" t="e">
        <f>MIN(Table14[[#This Row],[Medicare Outpatient Allowable Rate]:[United Healthcare Outpatient Allowable Rate]])</f>
        <v>#N/A</v>
      </c>
      <c r="H7190" s="1" t="e">
        <f>MAX(Table14[[#This Row],[Medicare Outpatient Allowable Rate]:[United Healthcare Outpatient Allowable Rate]])</f>
        <v>#N/A</v>
      </c>
      <c r="I7190" s="1" t="e">
        <v>#N/A</v>
      </c>
      <c r="J7190" s="1">
        <f>SUM(Table14[[#This Row],[Price]]*0.85)</f>
        <v>32.299999999999997</v>
      </c>
      <c r="K7190" s="1">
        <f>SUM(Table14[[#This Row],[Price]]*0.82)</f>
        <v>31.159999999999997</v>
      </c>
      <c r="L7190" s="1">
        <f>SUM(Table14[[#This Row],[Price]]*0.85)</f>
        <v>32.299999999999997</v>
      </c>
      <c r="M7190" s="1">
        <f>SUM(Table14[[#This Row],[Price]]*0.75)</f>
        <v>28.5</v>
      </c>
      <c r="N7190" s="1">
        <f>SUM(Table14[[#This Row],[Price]]*0.85)</f>
        <v>32.299999999999997</v>
      </c>
      <c r="O7190" s="1">
        <f>SUM(Table14[[#This Row],[Price]]*0.7)</f>
        <v>26.599999999999998</v>
      </c>
      <c r="P7190" s="1" t="s">
        <v>24</v>
      </c>
      <c r="Q7190" s="1" t="s">
        <v>25</v>
      </c>
    </row>
    <row r="7191" spans="1:17" x14ac:dyDescent="0.35">
      <c r="A7191">
        <v>50555012</v>
      </c>
      <c r="B7191" t="s">
        <v>7460</v>
      </c>
      <c r="C7191" s="11" t="s">
        <v>10463</v>
      </c>
      <c r="D7191">
        <v>38</v>
      </c>
      <c r="F7191" s="7">
        <v>34.200000000000003</v>
      </c>
      <c r="G7191" s="1" t="e">
        <f>MIN(Table14[[#This Row],[Medicare Outpatient Allowable Rate]:[United Healthcare Outpatient Allowable Rate]])</f>
        <v>#N/A</v>
      </c>
      <c r="H7191" s="1" t="e">
        <f>MAX(Table14[[#This Row],[Medicare Outpatient Allowable Rate]:[United Healthcare Outpatient Allowable Rate]])</f>
        <v>#N/A</v>
      </c>
      <c r="I7191" s="1" t="e">
        <v>#N/A</v>
      </c>
      <c r="J7191" s="1">
        <f>SUM(Table14[[#This Row],[Price]]*0.85)</f>
        <v>32.299999999999997</v>
      </c>
      <c r="K7191" s="1">
        <f>SUM(Table14[[#This Row],[Price]]*0.82)</f>
        <v>31.159999999999997</v>
      </c>
      <c r="L7191" s="1">
        <f>SUM(Table14[[#This Row],[Price]]*0.85)</f>
        <v>32.299999999999997</v>
      </c>
      <c r="M7191" s="1">
        <f>SUM(Table14[[#This Row],[Price]]*0.75)</f>
        <v>28.5</v>
      </c>
      <c r="N7191" s="1">
        <f>SUM(Table14[[#This Row],[Price]]*0.85)</f>
        <v>32.299999999999997</v>
      </c>
      <c r="O7191" s="1">
        <f>SUM(Table14[[#This Row],[Price]]*0.7)</f>
        <v>26.599999999999998</v>
      </c>
      <c r="P7191" s="1" t="s">
        <v>24</v>
      </c>
      <c r="Q7191" s="1" t="s">
        <v>25</v>
      </c>
    </row>
    <row r="7192" spans="1:17" x14ac:dyDescent="0.35">
      <c r="A7192">
        <v>50555014</v>
      </c>
      <c r="B7192" t="s">
        <v>7461</v>
      </c>
      <c r="C7192" s="11" t="s">
        <v>10463</v>
      </c>
      <c r="D7192">
        <v>38</v>
      </c>
      <c r="F7192" s="7">
        <v>34.200000000000003</v>
      </c>
      <c r="G7192" s="1" t="e">
        <f>MIN(Table14[[#This Row],[Medicare Outpatient Allowable Rate]:[United Healthcare Outpatient Allowable Rate]])</f>
        <v>#N/A</v>
      </c>
      <c r="H7192" s="1" t="e">
        <f>MAX(Table14[[#This Row],[Medicare Outpatient Allowable Rate]:[United Healthcare Outpatient Allowable Rate]])</f>
        <v>#N/A</v>
      </c>
      <c r="I7192" s="1" t="e">
        <v>#N/A</v>
      </c>
      <c r="J7192" s="1">
        <f>SUM(Table14[[#This Row],[Price]]*0.85)</f>
        <v>32.299999999999997</v>
      </c>
      <c r="K7192" s="1">
        <f>SUM(Table14[[#This Row],[Price]]*0.82)</f>
        <v>31.159999999999997</v>
      </c>
      <c r="L7192" s="1">
        <f>SUM(Table14[[#This Row],[Price]]*0.85)</f>
        <v>32.299999999999997</v>
      </c>
      <c r="M7192" s="1">
        <f>SUM(Table14[[#This Row],[Price]]*0.75)</f>
        <v>28.5</v>
      </c>
      <c r="N7192" s="1">
        <f>SUM(Table14[[#This Row],[Price]]*0.85)</f>
        <v>32.299999999999997</v>
      </c>
      <c r="O7192" s="1">
        <f>SUM(Table14[[#This Row],[Price]]*0.7)</f>
        <v>26.599999999999998</v>
      </c>
      <c r="P7192" s="1" t="s">
        <v>24</v>
      </c>
      <c r="Q7192" s="1" t="s">
        <v>25</v>
      </c>
    </row>
    <row r="7193" spans="1:17" x14ac:dyDescent="0.35">
      <c r="A7193">
        <v>48960390</v>
      </c>
      <c r="B7193" t="s">
        <v>7462</v>
      </c>
      <c r="F7193" s="7">
        <v>0</v>
      </c>
      <c r="G7193" s="1" t="e">
        <f>MIN(Table14[[#This Row],[Medicare Outpatient Allowable Rate]:[United Healthcare Outpatient Allowable Rate]])</f>
        <v>#N/A</v>
      </c>
      <c r="H7193" s="1" t="e">
        <f>MAX(Table14[[#This Row],[Medicare Outpatient Allowable Rate]:[United Healthcare Outpatient Allowable Rate]])</f>
        <v>#N/A</v>
      </c>
      <c r="I7193" s="1" t="e">
        <v>#N/A</v>
      </c>
      <c r="J7193" s="1">
        <f>SUM(Table14[[#This Row],[Price]]*0.85)</f>
        <v>0</v>
      </c>
      <c r="K7193" s="1">
        <f>SUM(Table14[[#This Row],[Price]]*0.82)</f>
        <v>0</v>
      </c>
      <c r="L7193" s="1">
        <f>SUM(Table14[[#This Row],[Price]]*0.85)</f>
        <v>0</v>
      </c>
      <c r="M7193" s="1">
        <f>SUM(Table14[[#This Row],[Price]]*0.75)</f>
        <v>0</v>
      </c>
      <c r="N7193" s="1">
        <f>SUM(Table14[[#This Row],[Price]]*0.85)</f>
        <v>0</v>
      </c>
      <c r="O7193" s="1">
        <f>SUM(Table14[[#This Row],[Price]]*0.7)</f>
        <v>0</v>
      </c>
      <c r="P7193" s="1" t="s">
        <v>24</v>
      </c>
      <c r="Q7193" s="1" t="s">
        <v>25</v>
      </c>
    </row>
    <row r="7194" spans="1:17" x14ac:dyDescent="0.35">
      <c r="A7194">
        <v>48959690</v>
      </c>
      <c r="B7194" t="s">
        <v>7463</v>
      </c>
      <c r="C7194" s="11" t="s">
        <v>10463</v>
      </c>
      <c r="D7194">
        <v>50</v>
      </c>
      <c r="F7194" s="7">
        <v>45</v>
      </c>
      <c r="G7194" s="1" t="e">
        <f>MIN(Table14[[#This Row],[Medicare Outpatient Allowable Rate]:[United Healthcare Outpatient Allowable Rate]])</f>
        <v>#N/A</v>
      </c>
      <c r="H7194" s="1" t="e">
        <f>MAX(Table14[[#This Row],[Medicare Outpatient Allowable Rate]:[United Healthcare Outpatient Allowable Rate]])</f>
        <v>#N/A</v>
      </c>
      <c r="I7194" s="1" t="e">
        <v>#N/A</v>
      </c>
      <c r="J7194" s="1">
        <f>SUM(Table14[[#This Row],[Price]]*0.85)</f>
        <v>42.5</v>
      </c>
      <c r="K7194" s="1">
        <f>SUM(Table14[[#This Row],[Price]]*0.82)</f>
        <v>41</v>
      </c>
      <c r="L7194" s="1">
        <f>SUM(Table14[[#This Row],[Price]]*0.85)</f>
        <v>42.5</v>
      </c>
      <c r="M7194" s="1">
        <f>SUM(Table14[[#This Row],[Price]]*0.75)</f>
        <v>37.5</v>
      </c>
      <c r="N7194" s="1">
        <f>SUM(Table14[[#This Row],[Price]]*0.85)</f>
        <v>42.5</v>
      </c>
      <c r="O7194" s="1">
        <f>SUM(Table14[[#This Row],[Price]]*0.7)</f>
        <v>35</v>
      </c>
      <c r="P7194" s="1" t="s">
        <v>24</v>
      </c>
      <c r="Q7194" s="1" t="s">
        <v>25</v>
      </c>
    </row>
    <row r="7195" spans="1:17" x14ac:dyDescent="0.35">
      <c r="A7195">
        <v>48959831</v>
      </c>
      <c r="B7195" t="s">
        <v>7464</v>
      </c>
      <c r="C7195" s="11" t="s">
        <v>10463</v>
      </c>
      <c r="D7195">
        <v>28</v>
      </c>
      <c r="F7195" s="7">
        <v>25.2</v>
      </c>
      <c r="G7195" s="1" t="e">
        <f>MIN(Table14[[#This Row],[Medicare Outpatient Allowable Rate]:[United Healthcare Outpatient Allowable Rate]])</f>
        <v>#N/A</v>
      </c>
      <c r="H7195" s="1" t="e">
        <f>MAX(Table14[[#This Row],[Medicare Outpatient Allowable Rate]:[United Healthcare Outpatient Allowable Rate]])</f>
        <v>#N/A</v>
      </c>
      <c r="I7195" s="1" t="e">
        <v>#N/A</v>
      </c>
      <c r="J7195" s="1">
        <f>SUM(Table14[[#This Row],[Price]]*0.85)</f>
        <v>23.8</v>
      </c>
      <c r="K7195" s="1">
        <f>SUM(Table14[[#This Row],[Price]]*0.82)</f>
        <v>22.959999999999997</v>
      </c>
      <c r="L7195" s="1">
        <f>SUM(Table14[[#This Row],[Price]]*0.85)</f>
        <v>23.8</v>
      </c>
      <c r="M7195" s="1">
        <f>SUM(Table14[[#This Row],[Price]]*0.75)</f>
        <v>21</v>
      </c>
      <c r="N7195" s="1">
        <f>SUM(Table14[[#This Row],[Price]]*0.85)</f>
        <v>23.8</v>
      </c>
      <c r="O7195" s="1">
        <f>SUM(Table14[[#This Row],[Price]]*0.7)</f>
        <v>19.599999999999998</v>
      </c>
      <c r="P7195" s="1" t="s">
        <v>24</v>
      </c>
      <c r="Q7195" s="1" t="s">
        <v>25</v>
      </c>
    </row>
    <row r="7196" spans="1:17" x14ac:dyDescent="0.35">
      <c r="A7196">
        <v>48959830</v>
      </c>
      <c r="B7196" t="s">
        <v>7465</v>
      </c>
      <c r="C7196" s="11" t="s">
        <v>10463</v>
      </c>
      <c r="D7196">
        <v>33</v>
      </c>
      <c r="F7196" s="7">
        <v>29.7</v>
      </c>
      <c r="G7196" s="1" t="e">
        <f>MIN(Table14[[#This Row],[Medicare Outpatient Allowable Rate]:[United Healthcare Outpatient Allowable Rate]])</f>
        <v>#N/A</v>
      </c>
      <c r="H7196" s="1" t="e">
        <f>MAX(Table14[[#This Row],[Medicare Outpatient Allowable Rate]:[United Healthcare Outpatient Allowable Rate]])</f>
        <v>#N/A</v>
      </c>
      <c r="I7196" s="1" t="e">
        <v>#N/A</v>
      </c>
      <c r="J7196" s="1">
        <f>SUM(Table14[[#This Row],[Price]]*0.85)</f>
        <v>28.05</v>
      </c>
      <c r="K7196" s="1">
        <f>SUM(Table14[[#This Row],[Price]]*0.82)</f>
        <v>27.06</v>
      </c>
      <c r="L7196" s="1">
        <f>SUM(Table14[[#This Row],[Price]]*0.85)</f>
        <v>28.05</v>
      </c>
      <c r="M7196" s="1">
        <f>SUM(Table14[[#This Row],[Price]]*0.75)</f>
        <v>24.75</v>
      </c>
      <c r="N7196" s="1">
        <f>SUM(Table14[[#This Row],[Price]]*0.85)</f>
        <v>28.05</v>
      </c>
      <c r="O7196" s="1">
        <f>SUM(Table14[[#This Row],[Price]]*0.7)</f>
        <v>23.099999999999998</v>
      </c>
      <c r="P7196" s="1" t="s">
        <v>24</v>
      </c>
      <c r="Q7196" s="1" t="s">
        <v>25</v>
      </c>
    </row>
    <row r="7197" spans="1:17" x14ac:dyDescent="0.35">
      <c r="A7197">
        <v>51471959</v>
      </c>
      <c r="B7197" t="s">
        <v>7466</v>
      </c>
      <c r="F7197" s="7">
        <v>0</v>
      </c>
      <c r="G7197" s="1" t="e">
        <f>MIN(Table14[[#This Row],[Medicare Outpatient Allowable Rate]:[United Healthcare Outpatient Allowable Rate]])</f>
        <v>#N/A</v>
      </c>
      <c r="H7197" s="1" t="e">
        <f>MAX(Table14[[#This Row],[Medicare Outpatient Allowable Rate]:[United Healthcare Outpatient Allowable Rate]])</f>
        <v>#N/A</v>
      </c>
      <c r="I7197" s="1" t="e">
        <v>#N/A</v>
      </c>
      <c r="J7197" s="1">
        <f>SUM(Table14[[#This Row],[Price]]*0.85)</f>
        <v>0</v>
      </c>
      <c r="K7197" s="1">
        <f>SUM(Table14[[#This Row],[Price]]*0.82)</f>
        <v>0</v>
      </c>
      <c r="L7197" s="1">
        <f>SUM(Table14[[#This Row],[Price]]*0.85)</f>
        <v>0</v>
      </c>
      <c r="M7197" s="1">
        <f>SUM(Table14[[#This Row],[Price]]*0.75)</f>
        <v>0</v>
      </c>
      <c r="N7197" s="1">
        <f>SUM(Table14[[#This Row],[Price]]*0.85)</f>
        <v>0</v>
      </c>
      <c r="O7197" s="1">
        <f>SUM(Table14[[#This Row],[Price]]*0.7)</f>
        <v>0</v>
      </c>
      <c r="P7197" s="1" t="s">
        <v>24</v>
      </c>
      <c r="Q7197" s="1" t="s">
        <v>25</v>
      </c>
    </row>
    <row r="7198" spans="1:17" x14ac:dyDescent="0.35">
      <c r="A7198">
        <v>48959652</v>
      </c>
      <c r="B7198" t="s">
        <v>7467</v>
      </c>
      <c r="C7198" s="11" t="s">
        <v>10441</v>
      </c>
      <c r="D7198">
        <v>3</v>
      </c>
      <c r="F7198" s="7">
        <v>2.7</v>
      </c>
      <c r="G7198" s="1" t="e">
        <f>MIN(Table14[[#This Row],[Medicare Outpatient Allowable Rate]:[United Healthcare Outpatient Allowable Rate]])</f>
        <v>#N/A</v>
      </c>
      <c r="H7198" s="1" t="e">
        <f>MAX(Table14[[#This Row],[Medicare Outpatient Allowable Rate]:[United Healthcare Outpatient Allowable Rate]])</f>
        <v>#N/A</v>
      </c>
      <c r="I7198" s="1" t="e">
        <v>#N/A</v>
      </c>
      <c r="J7198" s="1">
        <f>SUM(Table14[[#This Row],[Price]]*0.85)</f>
        <v>2.5499999999999998</v>
      </c>
      <c r="K7198" s="1">
        <f>SUM(Table14[[#This Row],[Price]]*0.82)</f>
        <v>2.46</v>
      </c>
      <c r="L7198" s="1">
        <f>SUM(Table14[[#This Row],[Price]]*0.85)</f>
        <v>2.5499999999999998</v>
      </c>
      <c r="M7198" s="1">
        <f>SUM(Table14[[#This Row],[Price]]*0.75)</f>
        <v>2.25</v>
      </c>
      <c r="N7198" s="1">
        <f>SUM(Table14[[#This Row],[Price]]*0.85)</f>
        <v>2.5499999999999998</v>
      </c>
      <c r="O7198" s="1">
        <f>SUM(Table14[[#This Row],[Price]]*0.7)</f>
        <v>2.0999999999999996</v>
      </c>
      <c r="P7198" s="1" t="s">
        <v>24</v>
      </c>
      <c r="Q7198" s="1" t="s">
        <v>25</v>
      </c>
    </row>
    <row r="7199" spans="1:17" x14ac:dyDescent="0.35">
      <c r="A7199">
        <v>49650552</v>
      </c>
      <c r="B7199" t="s">
        <v>7468</v>
      </c>
      <c r="F7199" s="7">
        <v>0</v>
      </c>
      <c r="G7199" s="1" t="e">
        <f>MIN(Table14[[#This Row],[Medicare Outpatient Allowable Rate]:[United Healthcare Outpatient Allowable Rate]])</f>
        <v>#N/A</v>
      </c>
      <c r="H7199" s="1" t="e">
        <f>MAX(Table14[[#This Row],[Medicare Outpatient Allowable Rate]:[United Healthcare Outpatient Allowable Rate]])</f>
        <v>#N/A</v>
      </c>
      <c r="I7199" s="1" t="e">
        <v>#N/A</v>
      </c>
      <c r="J7199" s="1">
        <f>SUM(Table14[[#This Row],[Price]]*0.85)</f>
        <v>0</v>
      </c>
      <c r="K7199" s="1">
        <f>SUM(Table14[[#This Row],[Price]]*0.82)</f>
        <v>0</v>
      </c>
      <c r="L7199" s="1">
        <f>SUM(Table14[[#This Row],[Price]]*0.85)</f>
        <v>0</v>
      </c>
      <c r="M7199" s="1">
        <f>SUM(Table14[[#This Row],[Price]]*0.75)</f>
        <v>0</v>
      </c>
      <c r="N7199" s="1">
        <f>SUM(Table14[[#This Row],[Price]]*0.85)</f>
        <v>0</v>
      </c>
      <c r="O7199" s="1">
        <f>SUM(Table14[[#This Row],[Price]]*0.7)</f>
        <v>0</v>
      </c>
      <c r="P7199" s="1" t="s">
        <v>24</v>
      </c>
      <c r="Q7199" s="1" t="s">
        <v>25</v>
      </c>
    </row>
    <row r="7200" spans="1:17" x14ac:dyDescent="0.35">
      <c r="A7200">
        <v>49089444</v>
      </c>
      <c r="B7200" t="s">
        <v>7469</v>
      </c>
      <c r="F7200" s="7">
        <v>0</v>
      </c>
      <c r="G7200" s="1" t="e">
        <f>MIN(Table14[[#This Row],[Medicare Outpatient Allowable Rate]:[United Healthcare Outpatient Allowable Rate]])</f>
        <v>#N/A</v>
      </c>
      <c r="H7200" s="1" t="e">
        <f>MAX(Table14[[#This Row],[Medicare Outpatient Allowable Rate]:[United Healthcare Outpatient Allowable Rate]])</f>
        <v>#N/A</v>
      </c>
      <c r="I7200" s="1" t="e">
        <v>#N/A</v>
      </c>
      <c r="J7200" s="1">
        <f>SUM(Table14[[#This Row],[Price]]*0.85)</f>
        <v>0</v>
      </c>
      <c r="K7200" s="1">
        <f>SUM(Table14[[#This Row],[Price]]*0.82)</f>
        <v>0</v>
      </c>
      <c r="L7200" s="1">
        <f>SUM(Table14[[#This Row],[Price]]*0.85)</f>
        <v>0</v>
      </c>
      <c r="M7200" s="1">
        <f>SUM(Table14[[#This Row],[Price]]*0.75)</f>
        <v>0</v>
      </c>
      <c r="N7200" s="1">
        <f>SUM(Table14[[#This Row],[Price]]*0.85)</f>
        <v>0</v>
      </c>
      <c r="O7200" s="1">
        <f>SUM(Table14[[#This Row],[Price]]*0.7)</f>
        <v>0</v>
      </c>
      <c r="P7200" s="1" t="s">
        <v>24</v>
      </c>
      <c r="Q7200" s="1" t="s">
        <v>25</v>
      </c>
    </row>
    <row r="7201" spans="1:17" x14ac:dyDescent="0.35">
      <c r="A7201">
        <v>50577756</v>
      </c>
      <c r="B7201" t="s">
        <v>7470</v>
      </c>
      <c r="C7201" s="11" t="s">
        <v>10463</v>
      </c>
      <c r="D7201">
        <v>26</v>
      </c>
      <c r="F7201" s="7">
        <v>23.4</v>
      </c>
      <c r="G7201" s="1" t="e">
        <f>MIN(Table14[[#This Row],[Medicare Outpatient Allowable Rate]:[United Healthcare Outpatient Allowable Rate]])</f>
        <v>#N/A</v>
      </c>
      <c r="H7201" s="1" t="e">
        <f>MAX(Table14[[#This Row],[Medicare Outpatient Allowable Rate]:[United Healthcare Outpatient Allowable Rate]])</f>
        <v>#N/A</v>
      </c>
      <c r="I7201" s="1" t="e">
        <v>#N/A</v>
      </c>
      <c r="J7201" s="1">
        <f>SUM(Table14[[#This Row],[Price]]*0.85)</f>
        <v>22.099999999999998</v>
      </c>
      <c r="K7201" s="1">
        <f>SUM(Table14[[#This Row],[Price]]*0.82)</f>
        <v>21.32</v>
      </c>
      <c r="L7201" s="1">
        <f>SUM(Table14[[#This Row],[Price]]*0.85)</f>
        <v>22.099999999999998</v>
      </c>
      <c r="M7201" s="1">
        <f>SUM(Table14[[#This Row],[Price]]*0.75)</f>
        <v>19.5</v>
      </c>
      <c r="N7201" s="1">
        <f>SUM(Table14[[#This Row],[Price]]*0.85)</f>
        <v>22.099999999999998</v>
      </c>
      <c r="O7201" s="1">
        <f>SUM(Table14[[#This Row],[Price]]*0.7)</f>
        <v>18.2</v>
      </c>
      <c r="P7201" s="1" t="s">
        <v>24</v>
      </c>
      <c r="Q7201" s="1" t="s">
        <v>25</v>
      </c>
    </row>
    <row r="7202" spans="1:17" x14ac:dyDescent="0.35">
      <c r="A7202">
        <v>48960223</v>
      </c>
      <c r="B7202" t="s">
        <v>7471</v>
      </c>
      <c r="C7202" s="11" t="s">
        <v>10421</v>
      </c>
      <c r="D7202">
        <v>21</v>
      </c>
      <c r="F7202" s="7">
        <v>18.899999999999999</v>
      </c>
      <c r="G7202" s="1" t="e">
        <f>MIN(Table14[[#This Row],[Medicare Outpatient Allowable Rate]:[United Healthcare Outpatient Allowable Rate]])</f>
        <v>#N/A</v>
      </c>
      <c r="H7202" s="1" t="e">
        <f>MAX(Table14[[#This Row],[Medicare Outpatient Allowable Rate]:[United Healthcare Outpatient Allowable Rate]])</f>
        <v>#N/A</v>
      </c>
      <c r="I7202" s="1" t="e">
        <v>#N/A</v>
      </c>
      <c r="J7202" s="1">
        <f>SUM(Table14[[#This Row],[Price]]*0.85)</f>
        <v>17.849999999999998</v>
      </c>
      <c r="K7202" s="1">
        <f>SUM(Table14[[#This Row],[Price]]*0.82)</f>
        <v>17.22</v>
      </c>
      <c r="L7202" s="1">
        <f>SUM(Table14[[#This Row],[Price]]*0.85)</f>
        <v>17.849999999999998</v>
      </c>
      <c r="M7202" s="1">
        <f>SUM(Table14[[#This Row],[Price]]*0.75)</f>
        <v>15.75</v>
      </c>
      <c r="N7202" s="1">
        <f>SUM(Table14[[#This Row],[Price]]*0.85)</f>
        <v>17.849999999999998</v>
      </c>
      <c r="O7202" s="1">
        <f>SUM(Table14[[#This Row],[Price]]*0.7)</f>
        <v>14.7</v>
      </c>
      <c r="P7202" s="1" t="s">
        <v>24</v>
      </c>
      <c r="Q7202" s="1" t="s">
        <v>25</v>
      </c>
    </row>
    <row r="7203" spans="1:17" x14ac:dyDescent="0.35">
      <c r="A7203">
        <v>48959679</v>
      </c>
      <c r="B7203" t="s">
        <v>7472</v>
      </c>
      <c r="C7203" s="11" t="s">
        <v>10463</v>
      </c>
      <c r="D7203">
        <v>12</v>
      </c>
      <c r="F7203" s="7">
        <v>10.8</v>
      </c>
      <c r="G7203" s="1" t="e">
        <f>MIN(Table14[[#This Row],[Medicare Outpatient Allowable Rate]:[United Healthcare Outpatient Allowable Rate]])</f>
        <v>#N/A</v>
      </c>
      <c r="H7203" s="1" t="e">
        <f>MAX(Table14[[#This Row],[Medicare Outpatient Allowable Rate]:[United Healthcare Outpatient Allowable Rate]])</f>
        <v>#N/A</v>
      </c>
      <c r="I7203" s="1" t="e">
        <v>#N/A</v>
      </c>
      <c r="J7203" s="1">
        <f>SUM(Table14[[#This Row],[Price]]*0.85)</f>
        <v>10.199999999999999</v>
      </c>
      <c r="K7203" s="1">
        <f>SUM(Table14[[#This Row],[Price]]*0.82)</f>
        <v>9.84</v>
      </c>
      <c r="L7203" s="1">
        <f>SUM(Table14[[#This Row],[Price]]*0.85)</f>
        <v>10.199999999999999</v>
      </c>
      <c r="M7203" s="1">
        <f>SUM(Table14[[#This Row],[Price]]*0.75)</f>
        <v>9</v>
      </c>
      <c r="N7203" s="1">
        <f>SUM(Table14[[#This Row],[Price]]*0.85)</f>
        <v>10.199999999999999</v>
      </c>
      <c r="O7203" s="1">
        <f>SUM(Table14[[#This Row],[Price]]*0.7)</f>
        <v>8.3999999999999986</v>
      </c>
      <c r="P7203" s="1" t="s">
        <v>24</v>
      </c>
      <c r="Q7203" s="1" t="s">
        <v>25</v>
      </c>
    </row>
    <row r="7204" spans="1:17" x14ac:dyDescent="0.35">
      <c r="A7204">
        <v>48959798</v>
      </c>
      <c r="B7204" t="s">
        <v>7473</v>
      </c>
      <c r="C7204" s="11" t="s">
        <v>10463</v>
      </c>
      <c r="D7204">
        <v>26.1</v>
      </c>
      <c r="F7204" s="7">
        <v>23.490000000000002</v>
      </c>
      <c r="G7204" s="1" t="e">
        <f>MIN(Table14[[#This Row],[Medicare Outpatient Allowable Rate]:[United Healthcare Outpatient Allowable Rate]])</f>
        <v>#N/A</v>
      </c>
      <c r="H7204" s="1" t="e">
        <f>MAX(Table14[[#This Row],[Medicare Outpatient Allowable Rate]:[United Healthcare Outpatient Allowable Rate]])</f>
        <v>#N/A</v>
      </c>
      <c r="I7204" s="1" t="e">
        <v>#N/A</v>
      </c>
      <c r="J7204" s="1">
        <f>SUM(Table14[[#This Row],[Price]]*0.85)</f>
        <v>22.185000000000002</v>
      </c>
      <c r="K7204" s="1">
        <f>SUM(Table14[[#This Row],[Price]]*0.82)</f>
        <v>21.402000000000001</v>
      </c>
      <c r="L7204" s="1">
        <f>SUM(Table14[[#This Row],[Price]]*0.85)</f>
        <v>22.185000000000002</v>
      </c>
      <c r="M7204" s="1">
        <f>SUM(Table14[[#This Row],[Price]]*0.75)</f>
        <v>19.575000000000003</v>
      </c>
      <c r="N7204" s="1">
        <f>SUM(Table14[[#This Row],[Price]]*0.85)</f>
        <v>22.185000000000002</v>
      </c>
      <c r="O7204" s="1">
        <f>SUM(Table14[[#This Row],[Price]]*0.7)</f>
        <v>18.27</v>
      </c>
      <c r="P7204" s="1" t="s">
        <v>24</v>
      </c>
      <c r="Q7204" s="1" t="s">
        <v>25</v>
      </c>
    </row>
    <row r="7205" spans="1:17" x14ac:dyDescent="0.35">
      <c r="A7205">
        <v>50416328</v>
      </c>
      <c r="B7205" t="s">
        <v>7474</v>
      </c>
      <c r="C7205" s="11" t="s">
        <v>10463</v>
      </c>
      <c r="D7205">
        <v>22</v>
      </c>
      <c r="F7205" s="7">
        <v>19.8</v>
      </c>
      <c r="G7205" s="1" t="e">
        <f>MIN(Table14[[#This Row],[Medicare Outpatient Allowable Rate]:[United Healthcare Outpatient Allowable Rate]])</f>
        <v>#N/A</v>
      </c>
      <c r="H7205" s="1" t="e">
        <f>MAX(Table14[[#This Row],[Medicare Outpatient Allowable Rate]:[United Healthcare Outpatient Allowable Rate]])</f>
        <v>#N/A</v>
      </c>
      <c r="I7205" s="1" t="e">
        <v>#N/A</v>
      </c>
      <c r="J7205" s="1">
        <f>SUM(Table14[[#This Row],[Price]]*0.85)</f>
        <v>18.7</v>
      </c>
      <c r="K7205" s="1">
        <f>SUM(Table14[[#This Row],[Price]]*0.82)</f>
        <v>18.04</v>
      </c>
      <c r="L7205" s="1">
        <f>SUM(Table14[[#This Row],[Price]]*0.85)</f>
        <v>18.7</v>
      </c>
      <c r="M7205" s="1">
        <f>SUM(Table14[[#This Row],[Price]]*0.75)</f>
        <v>16.5</v>
      </c>
      <c r="N7205" s="1">
        <f>SUM(Table14[[#This Row],[Price]]*0.85)</f>
        <v>18.7</v>
      </c>
      <c r="O7205" s="1">
        <f>SUM(Table14[[#This Row],[Price]]*0.7)</f>
        <v>15.399999999999999</v>
      </c>
      <c r="P7205" s="1" t="s">
        <v>24</v>
      </c>
      <c r="Q7205" s="1" t="s">
        <v>25</v>
      </c>
    </row>
    <row r="7206" spans="1:17" x14ac:dyDescent="0.35">
      <c r="A7206">
        <v>48959697</v>
      </c>
      <c r="B7206" t="s">
        <v>7475</v>
      </c>
      <c r="C7206" s="11" t="s">
        <v>10441</v>
      </c>
      <c r="D7206">
        <v>12</v>
      </c>
      <c r="F7206" s="7">
        <v>10.8</v>
      </c>
      <c r="G7206" s="1" t="e">
        <f>MIN(Table14[[#This Row],[Medicare Outpatient Allowable Rate]:[United Healthcare Outpatient Allowable Rate]])</f>
        <v>#N/A</v>
      </c>
      <c r="H7206" s="1" t="e">
        <f>MAX(Table14[[#This Row],[Medicare Outpatient Allowable Rate]:[United Healthcare Outpatient Allowable Rate]])</f>
        <v>#N/A</v>
      </c>
      <c r="I7206" s="1" t="e">
        <v>#N/A</v>
      </c>
      <c r="J7206" s="1">
        <f>SUM(Table14[[#This Row],[Price]]*0.85)</f>
        <v>10.199999999999999</v>
      </c>
      <c r="K7206" s="1">
        <f>SUM(Table14[[#This Row],[Price]]*0.82)</f>
        <v>9.84</v>
      </c>
      <c r="L7206" s="1">
        <f>SUM(Table14[[#This Row],[Price]]*0.85)</f>
        <v>10.199999999999999</v>
      </c>
      <c r="M7206" s="1">
        <f>SUM(Table14[[#This Row],[Price]]*0.75)</f>
        <v>9</v>
      </c>
      <c r="N7206" s="1">
        <f>SUM(Table14[[#This Row],[Price]]*0.85)</f>
        <v>10.199999999999999</v>
      </c>
      <c r="O7206" s="1">
        <f>SUM(Table14[[#This Row],[Price]]*0.7)</f>
        <v>8.3999999999999986</v>
      </c>
      <c r="P7206" s="1" t="s">
        <v>24</v>
      </c>
      <c r="Q7206" s="1" t="s">
        <v>25</v>
      </c>
    </row>
    <row r="7207" spans="1:17" x14ac:dyDescent="0.35">
      <c r="A7207">
        <v>50479876</v>
      </c>
      <c r="B7207" t="s">
        <v>7476</v>
      </c>
      <c r="F7207" s="7">
        <v>0</v>
      </c>
      <c r="G7207" s="1" t="e">
        <f>MIN(Table14[[#This Row],[Medicare Outpatient Allowable Rate]:[United Healthcare Outpatient Allowable Rate]])</f>
        <v>#N/A</v>
      </c>
      <c r="H7207" s="1" t="e">
        <f>MAX(Table14[[#This Row],[Medicare Outpatient Allowable Rate]:[United Healthcare Outpatient Allowable Rate]])</f>
        <v>#N/A</v>
      </c>
      <c r="I7207" s="1" t="e">
        <v>#N/A</v>
      </c>
      <c r="J7207" s="1">
        <f>SUM(Table14[[#This Row],[Price]]*0.85)</f>
        <v>0</v>
      </c>
      <c r="K7207" s="1">
        <f>SUM(Table14[[#This Row],[Price]]*0.82)</f>
        <v>0</v>
      </c>
      <c r="L7207" s="1">
        <f>SUM(Table14[[#This Row],[Price]]*0.85)</f>
        <v>0</v>
      </c>
      <c r="M7207" s="1">
        <f>SUM(Table14[[#This Row],[Price]]*0.75)</f>
        <v>0</v>
      </c>
      <c r="N7207" s="1">
        <f>SUM(Table14[[#This Row],[Price]]*0.85)</f>
        <v>0</v>
      </c>
      <c r="O7207" s="1">
        <f>SUM(Table14[[#This Row],[Price]]*0.7)</f>
        <v>0</v>
      </c>
      <c r="P7207" s="1" t="s">
        <v>24</v>
      </c>
      <c r="Q7207" s="1" t="s">
        <v>25</v>
      </c>
    </row>
    <row r="7208" spans="1:17" x14ac:dyDescent="0.35">
      <c r="A7208">
        <v>49519084</v>
      </c>
      <c r="B7208" t="s">
        <v>7477</v>
      </c>
      <c r="F7208" s="7">
        <v>0</v>
      </c>
      <c r="G7208" s="1" t="e">
        <f>MIN(Table14[[#This Row],[Medicare Outpatient Allowable Rate]:[United Healthcare Outpatient Allowable Rate]])</f>
        <v>#N/A</v>
      </c>
      <c r="H7208" s="1" t="e">
        <f>MAX(Table14[[#This Row],[Medicare Outpatient Allowable Rate]:[United Healthcare Outpatient Allowable Rate]])</f>
        <v>#N/A</v>
      </c>
      <c r="I7208" s="1" t="e">
        <v>#N/A</v>
      </c>
      <c r="J7208" s="1">
        <f>SUM(Table14[[#This Row],[Price]]*0.85)</f>
        <v>0</v>
      </c>
      <c r="K7208" s="1">
        <f>SUM(Table14[[#This Row],[Price]]*0.82)</f>
        <v>0</v>
      </c>
      <c r="L7208" s="1">
        <f>SUM(Table14[[#This Row],[Price]]*0.85)</f>
        <v>0</v>
      </c>
      <c r="M7208" s="1">
        <f>SUM(Table14[[#This Row],[Price]]*0.75)</f>
        <v>0</v>
      </c>
      <c r="N7208" s="1">
        <f>SUM(Table14[[#This Row],[Price]]*0.85)</f>
        <v>0</v>
      </c>
      <c r="O7208" s="1">
        <f>SUM(Table14[[#This Row],[Price]]*0.7)</f>
        <v>0</v>
      </c>
      <c r="P7208" s="1" t="s">
        <v>24</v>
      </c>
      <c r="Q7208" s="1" t="s">
        <v>25</v>
      </c>
    </row>
    <row r="7209" spans="1:17" x14ac:dyDescent="0.35">
      <c r="A7209">
        <v>49089556</v>
      </c>
      <c r="B7209" t="s">
        <v>7478</v>
      </c>
      <c r="F7209" s="7">
        <v>0</v>
      </c>
      <c r="G7209" s="1" t="e">
        <f>MIN(Table14[[#This Row],[Medicare Outpatient Allowable Rate]:[United Healthcare Outpatient Allowable Rate]])</f>
        <v>#N/A</v>
      </c>
      <c r="H7209" s="1" t="e">
        <f>MAX(Table14[[#This Row],[Medicare Outpatient Allowable Rate]:[United Healthcare Outpatient Allowable Rate]])</f>
        <v>#N/A</v>
      </c>
      <c r="I7209" s="1" t="e">
        <v>#N/A</v>
      </c>
      <c r="J7209" s="1">
        <f>SUM(Table14[[#This Row],[Price]]*0.85)</f>
        <v>0</v>
      </c>
      <c r="K7209" s="1">
        <f>SUM(Table14[[#This Row],[Price]]*0.82)</f>
        <v>0</v>
      </c>
      <c r="L7209" s="1">
        <f>SUM(Table14[[#This Row],[Price]]*0.85)</f>
        <v>0</v>
      </c>
      <c r="M7209" s="1">
        <f>SUM(Table14[[#This Row],[Price]]*0.75)</f>
        <v>0</v>
      </c>
      <c r="N7209" s="1">
        <f>SUM(Table14[[#This Row],[Price]]*0.85)</f>
        <v>0</v>
      </c>
      <c r="O7209" s="1">
        <f>SUM(Table14[[#This Row],[Price]]*0.7)</f>
        <v>0</v>
      </c>
      <c r="P7209" s="1" t="s">
        <v>24</v>
      </c>
      <c r="Q7209" s="1" t="s">
        <v>25</v>
      </c>
    </row>
    <row r="7210" spans="1:17" x14ac:dyDescent="0.35">
      <c r="A7210">
        <v>48959250</v>
      </c>
      <c r="B7210" t="s">
        <v>7479</v>
      </c>
      <c r="F7210" s="7">
        <v>0</v>
      </c>
      <c r="G7210" s="1" t="e">
        <f>MIN(Table14[[#This Row],[Medicare Outpatient Allowable Rate]:[United Healthcare Outpatient Allowable Rate]])</f>
        <v>#N/A</v>
      </c>
      <c r="H7210" s="1" t="e">
        <f>MAX(Table14[[#This Row],[Medicare Outpatient Allowable Rate]:[United Healthcare Outpatient Allowable Rate]])</f>
        <v>#N/A</v>
      </c>
      <c r="I7210" s="1" t="e">
        <v>#N/A</v>
      </c>
      <c r="J7210" s="1">
        <f>SUM(Table14[[#This Row],[Price]]*0.85)</f>
        <v>0</v>
      </c>
      <c r="K7210" s="1">
        <f>SUM(Table14[[#This Row],[Price]]*0.82)</f>
        <v>0</v>
      </c>
      <c r="L7210" s="1">
        <f>SUM(Table14[[#This Row],[Price]]*0.85)</f>
        <v>0</v>
      </c>
      <c r="M7210" s="1">
        <f>SUM(Table14[[#This Row],[Price]]*0.75)</f>
        <v>0</v>
      </c>
      <c r="N7210" s="1">
        <f>SUM(Table14[[#This Row],[Price]]*0.85)</f>
        <v>0</v>
      </c>
      <c r="O7210" s="1">
        <f>SUM(Table14[[#This Row],[Price]]*0.7)</f>
        <v>0</v>
      </c>
      <c r="P7210" s="1" t="s">
        <v>24</v>
      </c>
      <c r="Q7210" s="1" t="s">
        <v>25</v>
      </c>
    </row>
    <row r="7211" spans="1:17" x14ac:dyDescent="0.35">
      <c r="A7211">
        <v>51488425</v>
      </c>
      <c r="B7211" t="s">
        <v>7480</v>
      </c>
      <c r="F7211" s="7">
        <v>0</v>
      </c>
      <c r="G7211" s="1" t="e">
        <f>MIN(Table14[[#This Row],[Medicare Outpatient Allowable Rate]:[United Healthcare Outpatient Allowable Rate]])</f>
        <v>#N/A</v>
      </c>
      <c r="H7211" s="1" t="e">
        <f>MAX(Table14[[#This Row],[Medicare Outpatient Allowable Rate]:[United Healthcare Outpatient Allowable Rate]])</f>
        <v>#N/A</v>
      </c>
      <c r="I7211" s="1" t="e">
        <v>#N/A</v>
      </c>
      <c r="J7211" s="1">
        <f>SUM(Table14[[#This Row],[Price]]*0.85)</f>
        <v>0</v>
      </c>
      <c r="K7211" s="1">
        <f>SUM(Table14[[#This Row],[Price]]*0.82)</f>
        <v>0</v>
      </c>
      <c r="L7211" s="1">
        <f>SUM(Table14[[#This Row],[Price]]*0.85)</f>
        <v>0</v>
      </c>
      <c r="M7211" s="1">
        <f>SUM(Table14[[#This Row],[Price]]*0.75)</f>
        <v>0</v>
      </c>
      <c r="N7211" s="1">
        <f>SUM(Table14[[#This Row],[Price]]*0.85)</f>
        <v>0</v>
      </c>
      <c r="O7211" s="1">
        <f>SUM(Table14[[#This Row],[Price]]*0.7)</f>
        <v>0</v>
      </c>
      <c r="P7211" s="1" t="s">
        <v>24</v>
      </c>
      <c r="Q7211" s="1" t="s">
        <v>25</v>
      </c>
    </row>
    <row r="7212" spans="1:17" x14ac:dyDescent="0.35">
      <c r="A7212">
        <v>48959127</v>
      </c>
      <c r="B7212" t="s">
        <v>7481</v>
      </c>
      <c r="F7212" s="7">
        <v>0</v>
      </c>
      <c r="G7212" s="1" t="e">
        <f>MIN(Table14[[#This Row],[Medicare Outpatient Allowable Rate]:[United Healthcare Outpatient Allowable Rate]])</f>
        <v>#N/A</v>
      </c>
      <c r="H7212" s="1" t="e">
        <f>MAX(Table14[[#This Row],[Medicare Outpatient Allowable Rate]:[United Healthcare Outpatient Allowable Rate]])</f>
        <v>#N/A</v>
      </c>
      <c r="I7212" s="1" t="e">
        <v>#N/A</v>
      </c>
      <c r="J7212" s="1">
        <f>SUM(Table14[[#This Row],[Price]]*0.85)</f>
        <v>0</v>
      </c>
      <c r="K7212" s="1">
        <f>SUM(Table14[[#This Row],[Price]]*0.82)</f>
        <v>0</v>
      </c>
      <c r="L7212" s="1">
        <f>SUM(Table14[[#This Row],[Price]]*0.85)</f>
        <v>0</v>
      </c>
      <c r="M7212" s="1">
        <f>SUM(Table14[[#This Row],[Price]]*0.75)</f>
        <v>0</v>
      </c>
      <c r="N7212" s="1">
        <f>SUM(Table14[[#This Row],[Price]]*0.85)</f>
        <v>0</v>
      </c>
      <c r="O7212" s="1">
        <f>SUM(Table14[[#This Row],[Price]]*0.7)</f>
        <v>0</v>
      </c>
      <c r="P7212" s="1" t="s">
        <v>24</v>
      </c>
      <c r="Q7212" s="1" t="s">
        <v>25</v>
      </c>
    </row>
    <row r="7213" spans="1:17" x14ac:dyDescent="0.35">
      <c r="A7213">
        <v>50409813</v>
      </c>
      <c r="B7213" t="s">
        <v>7482</v>
      </c>
      <c r="F7213" s="7">
        <v>0</v>
      </c>
      <c r="G7213" s="1" t="e">
        <f>MIN(Table14[[#This Row],[Medicare Outpatient Allowable Rate]:[United Healthcare Outpatient Allowable Rate]])</f>
        <v>#N/A</v>
      </c>
      <c r="H7213" s="1" t="e">
        <f>MAX(Table14[[#This Row],[Medicare Outpatient Allowable Rate]:[United Healthcare Outpatient Allowable Rate]])</f>
        <v>#N/A</v>
      </c>
      <c r="I7213" s="1" t="e">
        <v>#N/A</v>
      </c>
      <c r="J7213" s="1">
        <f>SUM(Table14[[#This Row],[Price]]*0.85)</f>
        <v>0</v>
      </c>
      <c r="K7213" s="1">
        <f>SUM(Table14[[#This Row],[Price]]*0.82)</f>
        <v>0</v>
      </c>
      <c r="L7213" s="1">
        <f>SUM(Table14[[#This Row],[Price]]*0.85)</f>
        <v>0</v>
      </c>
      <c r="M7213" s="1">
        <f>SUM(Table14[[#This Row],[Price]]*0.75)</f>
        <v>0</v>
      </c>
      <c r="N7213" s="1">
        <f>SUM(Table14[[#This Row],[Price]]*0.85)</f>
        <v>0</v>
      </c>
      <c r="O7213" s="1">
        <f>SUM(Table14[[#This Row],[Price]]*0.7)</f>
        <v>0</v>
      </c>
      <c r="P7213" s="1" t="s">
        <v>24</v>
      </c>
      <c r="Q7213" s="1" t="s">
        <v>25</v>
      </c>
    </row>
    <row r="7214" spans="1:17" x14ac:dyDescent="0.35">
      <c r="A7214">
        <v>49190465</v>
      </c>
      <c r="B7214" t="s">
        <v>7483</v>
      </c>
      <c r="F7214" s="7">
        <v>0</v>
      </c>
      <c r="G7214" s="1" t="e">
        <f>MIN(Table14[[#This Row],[Medicare Outpatient Allowable Rate]:[United Healthcare Outpatient Allowable Rate]])</f>
        <v>#N/A</v>
      </c>
      <c r="H7214" s="1" t="e">
        <f>MAX(Table14[[#This Row],[Medicare Outpatient Allowable Rate]:[United Healthcare Outpatient Allowable Rate]])</f>
        <v>#N/A</v>
      </c>
      <c r="I7214" s="1" t="e">
        <v>#N/A</v>
      </c>
      <c r="J7214" s="1">
        <f>SUM(Table14[[#This Row],[Price]]*0.85)</f>
        <v>0</v>
      </c>
      <c r="K7214" s="1">
        <f>SUM(Table14[[#This Row],[Price]]*0.82)</f>
        <v>0</v>
      </c>
      <c r="L7214" s="1">
        <f>SUM(Table14[[#This Row],[Price]]*0.85)</f>
        <v>0</v>
      </c>
      <c r="M7214" s="1">
        <f>SUM(Table14[[#This Row],[Price]]*0.75)</f>
        <v>0</v>
      </c>
      <c r="N7214" s="1">
        <f>SUM(Table14[[#This Row],[Price]]*0.85)</f>
        <v>0</v>
      </c>
      <c r="O7214" s="1">
        <f>SUM(Table14[[#This Row],[Price]]*0.7)</f>
        <v>0</v>
      </c>
      <c r="P7214" s="1" t="s">
        <v>24</v>
      </c>
      <c r="Q7214" s="1" t="s">
        <v>25</v>
      </c>
    </row>
    <row r="7215" spans="1:17" x14ac:dyDescent="0.35">
      <c r="A7215">
        <v>49089412</v>
      </c>
      <c r="B7215" t="s">
        <v>7484</v>
      </c>
      <c r="F7215" s="7">
        <v>0</v>
      </c>
      <c r="G7215" s="1" t="e">
        <f>MIN(Table14[[#This Row],[Medicare Outpatient Allowable Rate]:[United Healthcare Outpatient Allowable Rate]])</f>
        <v>#N/A</v>
      </c>
      <c r="H7215" s="1" t="e">
        <f>MAX(Table14[[#This Row],[Medicare Outpatient Allowable Rate]:[United Healthcare Outpatient Allowable Rate]])</f>
        <v>#N/A</v>
      </c>
      <c r="I7215" s="1" t="e">
        <v>#N/A</v>
      </c>
      <c r="J7215" s="1">
        <f>SUM(Table14[[#This Row],[Price]]*0.85)</f>
        <v>0</v>
      </c>
      <c r="K7215" s="1">
        <f>SUM(Table14[[#This Row],[Price]]*0.82)</f>
        <v>0</v>
      </c>
      <c r="L7215" s="1">
        <f>SUM(Table14[[#This Row],[Price]]*0.85)</f>
        <v>0</v>
      </c>
      <c r="M7215" s="1">
        <f>SUM(Table14[[#This Row],[Price]]*0.75)</f>
        <v>0</v>
      </c>
      <c r="N7215" s="1">
        <f>SUM(Table14[[#This Row],[Price]]*0.85)</f>
        <v>0</v>
      </c>
      <c r="O7215" s="1">
        <f>SUM(Table14[[#This Row],[Price]]*0.7)</f>
        <v>0</v>
      </c>
      <c r="P7215" s="1" t="s">
        <v>24</v>
      </c>
      <c r="Q7215" s="1" t="s">
        <v>25</v>
      </c>
    </row>
    <row r="7216" spans="1:17" x14ac:dyDescent="0.35">
      <c r="A7216">
        <v>48959319</v>
      </c>
      <c r="B7216" t="s">
        <v>7485</v>
      </c>
      <c r="F7216" s="7">
        <v>0</v>
      </c>
      <c r="G7216" s="1" t="e">
        <f>MIN(Table14[[#This Row],[Medicare Outpatient Allowable Rate]:[United Healthcare Outpatient Allowable Rate]])</f>
        <v>#N/A</v>
      </c>
      <c r="H7216" s="1" t="e">
        <f>MAX(Table14[[#This Row],[Medicare Outpatient Allowable Rate]:[United Healthcare Outpatient Allowable Rate]])</f>
        <v>#N/A</v>
      </c>
      <c r="I7216" s="1" t="e">
        <v>#N/A</v>
      </c>
      <c r="J7216" s="1">
        <f>SUM(Table14[[#This Row],[Price]]*0.85)</f>
        <v>0</v>
      </c>
      <c r="K7216" s="1">
        <f>SUM(Table14[[#This Row],[Price]]*0.82)</f>
        <v>0</v>
      </c>
      <c r="L7216" s="1">
        <f>SUM(Table14[[#This Row],[Price]]*0.85)</f>
        <v>0</v>
      </c>
      <c r="M7216" s="1">
        <f>SUM(Table14[[#This Row],[Price]]*0.75)</f>
        <v>0</v>
      </c>
      <c r="N7216" s="1">
        <f>SUM(Table14[[#This Row],[Price]]*0.85)</f>
        <v>0</v>
      </c>
      <c r="O7216" s="1">
        <f>SUM(Table14[[#This Row],[Price]]*0.7)</f>
        <v>0</v>
      </c>
      <c r="P7216" s="1" t="s">
        <v>24</v>
      </c>
      <c r="Q7216" s="1" t="s">
        <v>25</v>
      </c>
    </row>
    <row r="7217" spans="1:17" x14ac:dyDescent="0.35">
      <c r="A7217">
        <v>48959320</v>
      </c>
      <c r="B7217" t="s">
        <v>7486</v>
      </c>
      <c r="F7217" s="7">
        <v>0</v>
      </c>
      <c r="G7217" s="1" t="e">
        <f>MIN(Table14[[#This Row],[Medicare Outpatient Allowable Rate]:[United Healthcare Outpatient Allowable Rate]])</f>
        <v>#N/A</v>
      </c>
      <c r="H7217" s="1" t="e">
        <f>MAX(Table14[[#This Row],[Medicare Outpatient Allowable Rate]:[United Healthcare Outpatient Allowable Rate]])</f>
        <v>#N/A</v>
      </c>
      <c r="I7217" s="1" t="e">
        <v>#N/A</v>
      </c>
      <c r="J7217" s="1">
        <f>SUM(Table14[[#This Row],[Price]]*0.85)</f>
        <v>0</v>
      </c>
      <c r="K7217" s="1">
        <f>SUM(Table14[[#This Row],[Price]]*0.82)</f>
        <v>0</v>
      </c>
      <c r="L7217" s="1">
        <f>SUM(Table14[[#This Row],[Price]]*0.85)</f>
        <v>0</v>
      </c>
      <c r="M7217" s="1">
        <f>SUM(Table14[[#This Row],[Price]]*0.75)</f>
        <v>0</v>
      </c>
      <c r="N7217" s="1">
        <f>SUM(Table14[[#This Row],[Price]]*0.85)</f>
        <v>0</v>
      </c>
      <c r="O7217" s="1">
        <f>SUM(Table14[[#This Row],[Price]]*0.7)</f>
        <v>0</v>
      </c>
      <c r="P7217" s="1" t="s">
        <v>24</v>
      </c>
      <c r="Q7217" s="1" t="s">
        <v>25</v>
      </c>
    </row>
    <row r="7218" spans="1:17" x14ac:dyDescent="0.35">
      <c r="A7218">
        <v>48959972</v>
      </c>
      <c r="B7218" t="s">
        <v>7487</v>
      </c>
      <c r="C7218" s="11" t="s">
        <v>10441</v>
      </c>
      <c r="D7218">
        <v>21</v>
      </c>
      <c r="F7218" s="7">
        <v>18.899999999999999</v>
      </c>
      <c r="G7218" s="1" t="e">
        <f>MIN(Table14[[#This Row],[Medicare Outpatient Allowable Rate]:[United Healthcare Outpatient Allowable Rate]])</f>
        <v>#N/A</v>
      </c>
      <c r="H7218" s="1" t="e">
        <f>MAX(Table14[[#This Row],[Medicare Outpatient Allowable Rate]:[United Healthcare Outpatient Allowable Rate]])</f>
        <v>#N/A</v>
      </c>
      <c r="I7218" s="1" t="e">
        <v>#N/A</v>
      </c>
      <c r="J7218" s="1">
        <f>SUM(Table14[[#This Row],[Price]]*0.85)</f>
        <v>17.849999999999998</v>
      </c>
      <c r="K7218" s="1">
        <f>SUM(Table14[[#This Row],[Price]]*0.82)</f>
        <v>17.22</v>
      </c>
      <c r="L7218" s="1">
        <f>SUM(Table14[[#This Row],[Price]]*0.85)</f>
        <v>17.849999999999998</v>
      </c>
      <c r="M7218" s="1">
        <f>SUM(Table14[[#This Row],[Price]]*0.75)</f>
        <v>15.75</v>
      </c>
      <c r="N7218" s="1">
        <f>SUM(Table14[[#This Row],[Price]]*0.85)</f>
        <v>17.849999999999998</v>
      </c>
      <c r="O7218" s="1">
        <f>SUM(Table14[[#This Row],[Price]]*0.7)</f>
        <v>14.7</v>
      </c>
      <c r="P7218" s="1" t="s">
        <v>24</v>
      </c>
      <c r="Q7218" s="1" t="s">
        <v>25</v>
      </c>
    </row>
    <row r="7219" spans="1:17" x14ac:dyDescent="0.35">
      <c r="A7219">
        <v>50352378</v>
      </c>
      <c r="B7219" t="s">
        <v>7488</v>
      </c>
      <c r="C7219" s="11" t="s">
        <v>10441</v>
      </c>
      <c r="D7219">
        <v>7</v>
      </c>
      <c r="F7219" s="7">
        <v>6.3</v>
      </c>
      <c r="G7219" s="1" t="e">
        <f>MIN(Table14[[#This Row],[Medicare Outpatient Allowable Rate]:[United Healthcare Outpatient Allowable Rate]])</f>
        <v>#N/A</v>
      </c>
      <c r="H7219" s="1" t="e">
        <f>MAX(Table14[[#This Row],[Medicare Outpatient Allowable Rate]:[United Healthcare Outpatient Allowable Rate]])</f>
        <v>#N/A</v>
      </c>
      <c r="I7219" s="1" t="e">
        <v>#N/A</v>
      </c>
      <c r="J7219" s="1">
        <f>SUM(Table14[[#This Row],[Price]]*0.85)</f>
        <v>5.95</v>
      </c>
      <c r="K7219" s="1">
        <f>SUM(Table14[[#This Row],[Price]]*0.82)</f>
        <v>5.7399999999999993</v>
      </c>
      <c r="L7219" s="1">
        <f>SUM(Table14[[#This Row],[Price]]*0.85)</f>
        <v>5.95</v>
      </c>
      <c r="M7219" s="1">
        <f>SUM(Table14[[#This Row],[Price]]*0.75)</f>
        <v>5.25</v>
      </c>
      <c r="N7219" s="1">
        <f>SUM(Table14[[#This Row],[Price]]*0.85)</f>
        <v>5.95</v>
      </c>
      <c r="O7219" s="1">
        <f>SUM(Table14[[#This Row],[Price]]*0.7)</f>
        <v>4.8999999999999995</v>
      </c>
      <c r="P7219" s="1" t="s">
        <v>24</v>
      </c>
      <c r="Q7219" s="1" t="s">
        <v>25</v>
      </c>
    </row>
    <row r="7220" spans="1:17" x14ac:dyDescent="0.35">
      <c r="A7220">
        <v>50352376</v>
      </c>
      <c r="B7220" t="s">
        <v>7489</v>
      </c>
      <c r="C7220" s="11" t="s">
        <v>10441</v>
      </c>
      <c r="D7220">
        <v>21</v>
      </c>
      <c r="F7220" s="7">
        <v>18.899999999999999</v>
      </c>
      <c r="G7220" s="1" t="e">
        <f>MIN(Table14[[#This Row],[Medicare Outpatient Allowable Rate]:[United Healthcare Outpatient Allowable Rate]])</f>
        <v>#N/A</v>
      </c>
      <c r="H7220" s="1" t="e">
        <f>MAX(Table14[[#This Row],[Medicare Outpatient Allowable Rate]:[United Healthcare Outpatient Allowable Rate]])</f>
        <v>#N/A</v>
      </c>
      <c r="I7220" s="1" t="e">
        <v>#N/A</v>
      </c>
      <c r="J7220" s="1">
        <f>SUM(Table14[[#This Row],[Price]]*0.85)</f>
        <v>17.849999999999998</v>
      </c>
      <c r="K7220" s="1">
        <f>SUM(Table14[[#This Row],[Price]]*0.82)</f>
        <v>17.22</v>
      </c>
      <c r="L7220" s="1">
        <f>SUM(Table14[[#This Row],[Price]]*0.85)</f>
        <v>17.849999999999998</v>
      </c>
      <c r="M7220" s="1">
        <f>SUM(Table14[[#This Row],[Price]]*0.75)</f>
        <v>15.75</v>
      </c>
      <c r="N7220" s="1">
        <f>SUM(Table14[[#This Row],[Price]]*0.85)</f>
        <v>17.849999999999998</v>
      </c>
      <c r="O7220" s="1">
        <f>SUM(Table14[[#This Row],[Price]]*0.7)</f>
        <v>14.7</v>
      </c>
      <c r="P7220" s="1" t="s">
        <v>24</v>
      </c>
      <c r="Q7220" s="1" t="s">
        <v>25</v>
      </c>
    </row>
    <row r="7221" spans="1:17" x14ac:dyDescent="0.35">
      <c r="A7221">
        <v>50439651</v>
      </c>
      <c r="B7221" t="s">
        <v>7490</v>
      </c>
      <c r="C7221" s="11" t="s">
        <v>10441</v>
      </c>
      <c r="D7221">
        <v>35</v>
      </c>
      <c r="F7221" s="7">
        <v>31.5</v>
      </c>
      <c r="G7221" s="1" t="e">
        <f>MIN(Table14[[#This Row],[Medicare Outpatient Allowable Rate]:[United Healthcare Outpatient Allowable Rate]])</f>
        <v>#N/A</v>
      </c>
      <c r="H7221" s="1" t="e">
        <f>MAX(Table14[[#This Row],[Medicare Outpatient Allowable Rate]:[United Healthcare Outpatient Allowable Rate]])</f>
        <v>#N/A</v>
      </c>
      <c r="I7221" s="1" t="e">
        <v>#N/A</v>
      </c>
      <c r="J7221" s="1">
        <f>SUM(Table14[[#This Row],[Price]]*0.85)</f>
        <v>29.75</v>
      </c>
      <c r="K7221" s="1">
        <f>SUM(Table14[[#This Row],[Price]]*0.82)</f>
        <v>28.7</v>
      </c>
      <c r="L7221" s="1">
        <f>SUM(Table14[[#This Row],[Price]]*0.85)</f>
        <v>29.75</v>
      </c>
      <c r="M7221" s="1">
        <f>SUM(Table14[[#This Row],[Price]]*0.75)</f>
        <v>26.25</v>
      </c>
      <c r="N7221" s="1">
        <f>SUM(Table14[[#This Row],[Price]]*0.85)</f>
        <v>29.75</v>
      </c>
      <c r="O7221" s="1">
        <f>SUM(Table14[[#This Row],[Price]]*0.7)</f>
        <v>24.5</v>
      </c>
      <c r="P7221" s="1" t="s">
        <v>24</v>
      </c>
      <c r="Q7221" s="1" t="s">
        <v>25</v>
      </c>
    </row>
    <row r="7222" spans="1:17" x14ac:dyDescent="0.35">
      <c r="A7222">
        <v>50409802</v>
      </c>
      <c r="B7222" t="s">
        <v>7491</v>
      </c>
      <c r="C7222" s="11" t="s">
        <v>10441</v>
      </c>
      <c r="D7222">
        <v>54</v>
      </c>
      <c r="F7222" s="7">
        <v>48.6</v>
      </c>
      <c r="G7222" s="1" t="e">
        <f>MIN(Table14[[#This Row],[Medicare Outpatient Allowable Rate]:[United Healthcare Outpatient Allowable Rate]])</f>
        <v>#N/A</v>
      </c>
      <c r="H7222" s="1" t="e">
        <f>MAX(Table14[[#This Row],[Medicare Outpatient Allowable Rate]:[United Healthcare Outpatient Allowable Rate]])</f>
        <v>#N/A</v>
      </c>
      <c r="I7222" s="1" t="e">
        <v>#N/A</v>
      </c>
      <c r="J7222" s="1">
        <f>SUM(Table14[[#This Row],[Price]]*0.85)</f>
        <v>45.9</v>
      </c>
      <c r="K7222" s="1">
        <f>SUM(Table14[[#This Row],[Price]]*0.82)</f>
        <v>44.279999999999994</v>
      </c>
      <c r="L7222" s="1">
        <f>SUM(Table14[[#This Row],[Price]]*0.85)</f>
        <v>45.9</v>
      </c>
      <c r="M7222" s="1">
        <f>SUM(Table14[[#This Row],[Price]]*0.75)</f>
        <v>40.5</v>
      </c>
      <c r="N7222" s="1">
        <f>SUM(Table14[[#This Row],[Price]]*0.85)</f>
        <v>45.9</v>
      </c>
      <c r="O7222" s="1">
        <f>SUM(Table14[[#This Row],[Price]]*0.7)</f>
        <v>37.799999999999997</v>
      </c>
      <c r="P7222" s="1" t="s">
        <v>24</v>
      </c>
      <c r="Q7222" s="1" t="s">
        <v>25</v>
      </c>
    </row>
    <row r="7223" spans="1:17" x14ac:dyDescent="0.35">
      <c r="A7223">
        <v>50352377</v>
      </c>
      <c r="B7223" t="s">
        <v>7492</v>
      </c>
      <c r="C7223" s="11" t="s">
        <v>10441</v>
      </c>
      <c r="D7223">
        <v>15</v>
      </c>
      <c r="F7223" s="7">
        <v>13.5</v>
      </c>
      <c r="G7223" s="1" t="e">
        <f>MIN(Table14[[#This Row],[Medicare Outpatient Allowable Rate]:[United Healthcare Outpatient Allowable Rate]])</f>
        <v>#N/A</v>
      </c>
      <c r="H7223" s="1" t="e">
        <f>MAX(Table14[[#This Row],[Medicare Outpatient Allowable Rate]:[United Healthcare Outpatient Allowable Rate]])</f>
        <v>#N/A</v>
      </c>
      <c r="I7223" s="1" t="e">
        <v>#N/A</v>
      </c>
      <c r="J7223" s="1">
        <f>SUM(Table14[[#This Row],[Price]]*0.85)</f>
        <v>12.75</v>
      </c>
      <c r="K7223" s="1">
        <f>SUM(Table14[[#This Row],[Price]]*0.82)</f>
        <v>12.299999999999999</v>
      </c>
      <c r="L7223" s="1">
        <f>SUM(Table14[[#This Row],[Price]]*0.85)</f>
        <v>12.75</v>
      </c>
      <c r="M7223" s="1">
        <f>SUM(Table14[[#This Row],[Price]]*0.75)</f>
        <v>11.25</v>
      </c>
      <c r="N7223" s="1">
        <f>SUM(Table14[[#This Row],[Price]]*0.85)</f>
        <v>12.75</v>
      </c>
      <c r="O7223" s="1">
        <f>SUM(Table14[[#This Row],[Price]]*0.7)</f>
        <v>10.5</v>
      </c>
      <c r="P7223" s="1" t="s">
        <v>24</v>
      </c>
      <c r="Q7223" s="1" t="s">
        <v>25</v>
      </c>
    </row>
    <row r="7224" spans="1:17" x14ac:dyDescent="0.35">
      <c r="A7224">
        <v>50439649</v>
      </c>
      <c r="B7224" t="s">
        <v>7493</v>
      </c>
      <c r="C7224" s="11" t="s">
        <v>10441</v>
      </c>
      <c r="D7224">
        <v>23</v>
      </c>
      <c r="F7224" s="7">
        <v>20.7</v>
      </c>
      <c r="G7224" s="1" t="e">
        <f>MIN(Table14[[#This Row],[Medicare Outpatient Allowable Rate]:[United Healthcare Outpatient Allowable Rate]])</f>
        <v>#N/A</v>
      </c>
      <c r="H7224" s="1" t="e">
        <f>MAX(Table14[[#This Row],[Medicare Outpatient Allowable Rate]:[United Healthcare Outpatient Allowable Rate]])</f>
        <v>#N/A</v>
      </c>
      <c r="I7224" s="1" t="e">
        <v>#N/A</v>
      </c>
      <c r="J7224" s="1">
        <f>SUM(Table14[[#This Row],[Price]]*0.85)</f>
        <v>19.55</v>
      </c>
      <c r="K7224" s="1">
        <f>SUM(Table14[[#This Row],[Price]]*0.82)</f>
        <v>18.86</v>
      </c>
      <c r="L7224" s="1">
        <f>SUM(Table14[[#This Row],[Price]]*0.85)</f>
        <v>19.55</v>
      </c>
      <c r="M7224" s="1">
        <f>SUM(Table14[[#This Row],[Price]]*0.75)</f>
        <v>17.25</v>
      </c>
      <c r="N7224" s="1">
        <f>SUM(Table14[[#This Row],[Price]]*0.85)</f>
        <v>19.55</v>
      </c>
      <c r="O7224" s="1">
        <f>SUM(Table14[[#This Row],[Price]]*0.7)</f>
        <v>16.099999999999998</v>
      </c>
      <c r="P7224" s="1" t="s">
        <v>24</v>
      </c>
      <c r="Q7224" s="1" t="s">
        <v>25</v>
      </c>
    </row>
    <row r="7225" spans="1:17" x14ac:dyDescent="0.35">
      <c r="A7225">
        <v>50109554</v>
      </c>
      <c r="B7225" t="s">
        <v>7494</v>
      </c>
      <c r="C7225" s="11" t="s">
        <v>10441</v>
      </c>
      <c r="D7225">
        <v>21</v>
      </c>
      <c r="F7225" s="7">
        <v>18.899999999999999</v>
      </c>
      <c r="G7225" s="1" t="e">
        <f>MIN(Table14[[#This Row],[Medicare Outpatient Allowable Rate]:[United Healthcare Outpatient Allowable Rate]])</f>
        <v>#N/A</v>
      </c>
      <c r="H7225" s="1" t="e">
        <f>MAX(Table14[[#This Row],[Medicare Outpatient Allowable Rate]:[United Healthcare Outpatient Allowable Rate]])</f>
        <v>#N/A</v>
      </c>
      <c r="I7225" s="1" t="e">
        <v>#N/A</v>
      </c>
      <c r="J7225" s="1">
        <f>SUM(Table14[[#This Row],[Price]]*0.85)</f>
        <v>17.849999999999998</v>
      </c>
      <c r="K7225" s="1">
        <f>SUM(Table14[[#This Row],[Price]]*0.82)</f>
        <v>17.22</v>
      </c>
      <c r="L7225" s="1">
        <f>SUM(Table14[[#This Row],[Price]]*0.85)</f>
        <v>17.849999999999998</v>
      </c>
      <c r="M7225" s="1">
        <f>SUM(Table14[[#This Row],[Price]]*0.75)</f>
        <v>15.75</v>
      </c>
      <c r="N7225" s="1">
        <f>SUM(Table14[[#This Row],[Price]]*0.85)</f>
        <v>17.849999999999998</v>
      </c>
      <c r="O7225" s="1">
        <f>SUM(Table14[[#This Row],[Price]]*0.7)</f>
        <v>14.7</v>
      </c>
      <c r="P7225" s="1" t="s">
        <v>24</v>
      </c>
      <c r="Q7225" s="1" t="s">
        <v>25</v>
      </c>
    </row>
    <row r="7226" spans="1:17" x14ac:dyDescent="0.35">
      <c r="A7226">
        <v>49217339</v>
      </c>
      <c r="B7226" t="s">
        <v>7495</v>
      </c>
      <c r="C7226" s="11" t="s">
        <v>10421</v>
      </c>
      <c r="D7226">
        <v>7</v>
      </c>
      <c r="F7226" s="7">
        <v>6.3</v>
      </c>
      <c r="G7226" s="1" t="e">
        <f>MIN(Table14[[#This Row],[Medicare Outpatient Allowable Rate]:[United Healthcare Outpatient Allowable Rate]])</f>
        <v>#N/A</v>
      </c>
      <c r="H7226" s="1" t="e">
        <f>MAX(Table14[[#This Row],[Medicare Outpatient Allowable Rate]:[United Healthcare Outpatient Allowable Rate]])</f>
        <v>#N/A</v>
      </c>
      <c r="I7226" s="1" t="e">
        <v>#N/A</v>
      </c>
      <c r="J7226" s="1">
        <f>SUM(Table14[[#This Row],[Price]]*0.85)</f>
        <v>5.95</v>
      </c>
      <c r="K7226" s="1">
        <f>SUM(Table14[[#This Row],[Price]]*0.82)</f>
        <v>5.7399999999999993</v>
      </c>
      <c r="L7226" s="1">
        <f>SUM(Table14[[#This Row],[Price]]*0.85)</f>
        <v>5.95</v>
      </c>
      <c r="M7226" s="1">
        <f>SUM(Table14[[#This Row],[Price]]*0.75)</f>
        <v>5.25</v>
      </c>
      <c r="N7226" s="1">
        <f>SUM(Table14[[#This Row],[Price]]*0.85)</f>
        <v>5.95</v>
      </c>
      <c r="O7226" s="1">
        <f>SUM(Table14[[#This Row],[Price]]*0.7)</f>
        <v>4.8999999999999995</v>
      </c>
      <c r="P7226" s="1" t="s">
        <v>24</v>
      </c>
      <c r="Q7226" s="1" t="s">
        <v>25</v>
      </c>
    </row>
    <row r="7227" spans="1:17" x14ac:dyDescent="0.35">
      <c r="A7227">
        <v>48960379</v>
      </c>
      <c r="B7227" t="s">
        <v>7496</v>
      </c>
      <c r="C7227" s="11" t="s">
        <v>10421</v>
      </c>
      <c r="D7227">
        <v>8</v>
      </c>
      <c r="F7227" s="7">
        <v>7.2</v>
      </c>
      <c r="G7227" s="1" t="e">
        <f>MIN(Table14[[#This Row],[Medicare Outpatient Allowable Rate]:[United Healthcare Outpatient Allowable Rate]])</f>
        <v>#N/A</v>
      </c>
      <c r="H7227" s="1" t="e">
        <f>MAX(Table14[[#This Row],[Medicare Outpatient Allowable Rate]:[United Healthcare Outpatient Allowable Rate]])</f>
        <v>#N/A</v>
      </c>
      <c r="I7227" s="1" t="e">
        <v>#N/A</v>
      </c>
      <c r="J7227" s="1">
        <f>SUM(Table14[[#This Row],[Price]]*0.85)</f>
        <v>6.8</v>
      </c>
      <c r="K7227" s="1">
        <f>SUM(Table14[[#This Row],[Price]]*0.82)</f>
        <v>6.56</v>
      </c>
      <c r="L7227" s="1">
        <f>SUM(Table14[[#This Row],[Price]]*0.85)</f>
        <v>6.8</v>
      </c>
      <c r="M7227" s="1">
        <f>SUM(Table14[[#This Row],[Price]]*0.75)</f>
        <v>6</v>
      </c>
      <c r="N7227" s="1">
        <f>SUM(Table14[[#This Row],[Price]]*0.85)</f>
        <v>6.8</v>
      </c>
      <c r="O7227" s="1">
        <f>SUM(Table14[[#This Row],[Price]]*0.7)</f>
        <v>5.6</v>
      </c>
      <c r="P7227" s="1" t="s">
        <v>24</v>
      </c>
      <c r="Q7227" s="1" t="s">
        <v>25</v>
      </c>
    </row>
    <row r="7228" spans="1:17" x14ac:dyDescent="0.35">
      <c r="A7228">
        <v>51667226</v>
      </c>
      <c r="B7228" t="s">
        <v>7497</v>
      </c>
      <c r="F7228" s="7">
        <v>0</v>
      </c>
      <c r="G7228" s="1" t="e">
        <f>MIN(Table14[[#This Row],[Medicare Outpatient Allowable Rate]:[United Healthcare Outpatient Allowable Rate]])</f>
        <v>#N/A</v>
      </c>
      <c r="H7228" s="1" t="e">
        <f>MAX(Table14[[#This Row],[Medicare Outpatient Allowable Rate]:[United Healthcare Outpatient Allowable Rate]])</f>
        <v>#N/A</v>
      </c>
      <c r="I7228" s="1" t="e">
        <v>#N/A</v>
      </c>
      <c r="J7228" s="1">
        <f>SUM(Table14[[#This Row],[Price]]*0.85)</f>
        <v>0</v>
      </c>
      <c r="K7228" s="1">
        <f>SUM(Table14[[#This Row],[Price]]*0.82)</f>
        <v>0</v>
      </c>
      <c r="L7228" s="1">
        <f>SUM(Table14[[#This Row],[Price]]*0.85)</f>
        <v>0</v>
      </c>
      <c r="M7228" s="1">
        <f>SUM(Table14[[#This Row],[Price]]*0.75)</f>
        <v>0</v>
      </c>
      <c r="N7228" s="1">
        <f>SUM(Table14[[#This Row],[Price]]*0.85)</f>
        <v>0</v>
      </c>
      <c r="O7228" s="1">
        <f>SUM(Table14[[#This Row],[Price]]*0.7)</f>
        <v>0</v>
      </c>
      <c r="P7228" s="1" t="s">
        <v>24</v>
      </c>
      <c r="Q7228" s="1" t="s">
        <v>25</v>
      </c>
    </row>
    <row r="7229" spans="1:17" x14ac:dyDescent="0.35">
      <c r="A7229">
        <v>50451570</v>
      </c>
      <c r="B7229" t="s">
        <v>7498</v>
      </c>
      <c r="F7229" s="7">
        <v>0</v>
      </c>
      <c r="G7229" s="1" t="e">
        <f>MIN(Table14[[#This Row],[Medicare Outpatient Allowable Rate]:[United Healthcare Outpatient Allowable Rate]])</f>
        <v>#N/A</v>
      </c>
      <c r="H7229" s="1" t="e">
        <f>MAX(Table14[[#This Row],[Medicare Outpatient Allowable Rate]:[United Healthcare Outpatient Allowable Rate]])</f>
        <v>#N/A</v>
      </c>
      <c r="I7229" s="1" t="e">
        <v>#N/A</v>
      </c>
      <c r="J7229" s="1">
        <f>SUM(Table14[[#This Row],[Price]]*0.85)</f>
        <v>0</v>
      </c>
      <c r="K7229" s="1">
        <f>SUM(Table14[[#This Row],[Price]]*0.82)</f>
        <v>0</v>
      </c>
      <c r="L7229" s="1">
        <f>SUM(Table14[[#This Row],[Price]]*0.85)</f>
        <v>0</v>
      </c>
      <c r="M7229" s="1">
        <f>SUM(Table14[[#This Row],[Price]]*0.75)</f>
        <v>0</v>
      </c>
      <c r="N7229" s="1">
        <f>SUM(Table14[[#This Row],[Price]]*0.85)</f>
        <v>0</v>
      </c>
      <c r="O7229" s="1">
        <f>SUM(Table14[[#This Row],[Price]]*0.7)</f>
        <v>0</v>
      </c>
      <c r="P7229" s="1" t="s">
        <v>24</v>
      </c>
      <c r="Q7229" s="1" t="s">
        <v>25</v>
      </c>
    </row>
    <row r="7230" spans="1:17" x14ac:dyDescent="0.35">
      <c r="A7230">
        <v>48959322</v>
      </c>
      <c r="B7230" t="s">
        <v>7499</v>
      </c>
      <c r="F7230" s="7">
        <v>0</v>
      </c>
      <c r="G7230" s="1" t="e">
        <f>MIN(Table14[[#This Row],[Medicare Outpatient Allowable Rate]:[United Healthcare Outpatient Allowable Rate]])</f>
        <v>#N/A</v>
      </c>
      <c r="H7230" s="1" t="e">
        <f>MAX(Table14[[#This Row],[Medicare Outpatient Allowable Rate]:[United Healthcare Outpatient Allowable Rate]])</f>
        <v>#N/A</v>
      </c>
      <c r="I7230" s="1" t="e">
        <v>#N/A</v>
      </c>
      <c r="J7230" s="1">
        <f>SUM(Table14[[#This Row],[Price]]*0.85)</f>
        <v>0</v>
      </c>
      <c r="K7230" s="1">
        <f>SUM(Table14[[#This Row],[Price]]*0.82)</f>
        <v>0</v>
      </c>
      <c r="L7230" s="1">
        <f>SUM(Table14[[#This Row],[Price]]*0.85)</f>
        <v>0</v>
      </c>
      <c r="M7230" s="1">
        <f>SUM(Table14[[#This Row],[Price]]*0.75)</f>
        <v>0</v>
      </c>
      <c r="N7230" s="1">
        <f>SUM(Table14[[#This Row],[Price]]*0.85)</f>
        <v>0</v>
      </c>
      <c r="O7230" s="1">
        <f>SUM(Table14[[#This Row],[Price]]*0.7)</f>
        <v>0</v>
      </c>
      <c r="P7230" s="1" t="s">
        <v>24</v>
      </c>
      <c r="Q7230" s="1" t="s">
        <v>25</v>
      </c>
    </row>
    <row r="7231" spans="1:17" x14ac:dyDescent="0.35">
      <c r="A7231">
        <v>48959524</v>
      </c>
      <c r="B7231" t="s">
        <v>7500</v>
      </c>
      <c r="F7231" s="7">
        <v>0</v>
      </c>
      <c r="G7231" s="1" t="e">
        <f>MIN(Table14[[#This Row],[Medicare Outpatient Allowable Rate]:[United Healthcare Outpatient Allowable Rate]])</f>
        <v>#N/A</v>
      </c>
      <c r="H7231" s="1" t="e">
        <f>MAX(Table14[[#This Row],[Medicare Outpatient Allowable Rate]:[United Healthcare Outpatient Allowable Rate]])</f>
        <v>#N/A</v>
      </c>
      <c r="I7231" s="1" t="e">
        <v>#N/A</v>
      </c>
      <c r="J7231" s="1">
        <f>SUM(Table14[[#This Row],[Price]]*0.85)</f>
        <v>0</v>
      </c>
      <c r="K7231" s="1">
        <f>SUM(Table14[[#This Row],[Price]]*0.82)</f>
        <v>0</v>
      </c>
      <c r="L7231" s="1">
        <f>SUM(Table14[[#This Row],[Price]]*0.85)</f>
        <v>0</v>
      </c>
      <c r="M7231" s="1">
        <f>SUM(Table14[[#This Row],[Price]]*0.75)</f>
        <v>0</v>
      </c>
      <c r="N7231" s="1">
        <f>SUM(Table14[[#This Row],[Price]]*0.85)</f>
        <v>0</v>
      </c>
      <c r="O7231" s="1">
        <f>SUM(Table14[[#This Row],[Price]]*0.7)</f>
        <v>0</v>
      </c>
      <c r="P7231" s="1" t="s">
        <v>24</v>
      </c>
      <c r="Q7231" s="1" t="s">
        <v>25</v>
      </c>
    </row>
    <row r="7232" spans="1:17" x14ac:dyDescent="0.35">
      <c r="A7232">
        <v>48959773</v>
      </c>
      <c r="B7232" t="s">
        <v>3041</v>
      </c>
      <c r="C7232" s="11" t="s">
        <v>10463</v>
      </c>
      <c r="D7232">
        <v>16</v>
      </c>
      <c r="F7232" s="7">
        <v>14.4</v>
      </c>
      <c r="G7232" s="1" t="e">
        <f>MIN(Table14[[#This Row],[Medicare Outpatient Allowable Rate]:[United Healthcare Outpatient Allowable Rate]])</f>
        <v>#N/A</v>
      </c>
      <c r="H7232" s="1" t="e">
        <f>MAX(Table14[[#This Row],[Medicare Outpatient Allowable Rate]:[United Healthcare Outpatient Allowable Rate]])</f>
        <v>#N/A</v>
      </c>
      <c r="I7232" s="1" t="e">
        <v>#N/A</v>
      </c>
      <c r="J7232" s="1">
        <f>SUM(Table14[[#This Row],[Price]]*0.85)</f>
        <v>13.6</v>
      </c>
      <c r="K7232" s="1">
        <f>SUM(Table14[[#This Row],[Price]]*0.82)</f>
        <v>13.12</v>
      </c>
      <c r="L7232" s="1">
        <f>SUM(Table14[[#This Row],[Price]]*0.85)</f>
        <v>13.6</v>
      </c>
      <c r="M7232" s="1">
        <f>SUM(Table14[[#This Row],[Price]]*0.75)</f>
        <v>12</v>
      </c>
      <c r="N7232" s="1">
        <f>SUM(Table14[[#This Row],[Price]]*0.85)</f>
        <v>13.6</v>
      </c>
      <c r="O7232" s="1">
        <f>SUM(Table14[[#This Row],[Price]]*0.7)</f>
        <v>11.2</v>
      </c>
      <c r="P7232" s="1" t="s">
        <v>24</v>
      </c>
      <c r="Q7232" s="1" t="s">
        <v>25</v>
      </c>
    </row>
    <row r="7233" spans="1:17" x14ac:dyDescent="0.35">
      <c r="A7233">
        <v>50409727</v>
      </c>
      <c r="B7233" t="s">
        <v>7501</v>
      </c>
      <c r="C7233" s="11" t="s">
        <v>10463</v>
      </c>
      <c r="D7233">
        <v>6</v>
      </c>
      <c r="F7233" s="7">
        <v>5.4</v>
      </c>
      <c r="G7233" s="1" t="e">
        <f>MIN(Table14[[#This Row],[Medicare Outpatient Allowable Rate]:[United Healthcare Outpatient Allowable Rate]])</f>
        <v>#N/A</v>
      </c>
      <c r="H7233" s="1" t="e">
        <f>MAX(Table14[[#This Row],[Medicare Outpatient Allowable Rate]:[United Healthcare Outpatient Allowable Rate]])</f>
        <v>#N/A</v>
      </c>
      <c r="I7233" s="1" t="e">
        <v>#N/A</v>
      </c>
      <c r="J7233" s="1">
        <f>SUM(Table14[[#This Row],[Price]]*0.85)</f>
        <v>5.0999999999999996</v>
      </c>
      <c r="K7233" s="1">
        <f>SUM(Table14[[#This Row],[Price]]*0.82)</f>
        <v>4.92</v>
      </c>
      <c r="L7233" s="1">
        <f>SUM(Table14[[#This Row],[Price]]*0.85)</f>
        <v>5.0999999999999996</v>
      </c>
      <c r="M7233" s="1">
        <f>SUM(Table14[[#This Row],[Price]]*0.75)</f>
        <v>4.5</v>
      </c>
      <c r="N7233" s="1">
        <f>SUM(Table14[[#This Row],[Price]]*0.85)</f>
        <v>5.0999999999999996</v>
      </c>
      <c r="O7233" s="1">
        <f>SUM(Table14[[#This Row],[Price]]*0.7)</f>
        <v>4.1999999999999993</v>
      </c>
      <c r="P7233" s="1" t="s">
        <v>24</v>
      </c>
      <c r="Q7233" s="1" t="s">
        <v>25</v>
      </c>
    </row>
    <row r="7234" spans="1:17" x14ac:dyDescent="0.35">
      <c r="A7234">
        <v>48959974</v>
      </c>
      <c r="B7234" t="s">
        <v>7502</v>
      </c>
      <c r="C7234" s="11" t="s">
        <v>10463</v>
      </c>
      <c r="D7234">
        <v>10.66</v>
      </c>
      <c r="F7234" s="7">
        <v>9.5939999999999994</v>
      </c>
      <c r="G7234" s="1" t="e">
        <f>MIN(Table14[[#This Row],[Medicare Outpatient Allowable Rate]:[United Healthcare Outpatient Allowable Rate]])</f>
        <v>#N/A</v>
      </c>
      <c r="H7234" s="1" t="e">
        <f>MAX(Table14[[#This Row],[Medicare Outpatient Allowable Rate]:[United Healthcare Outpatient Allowable Rate]])</f>
        <v>#N/A</v>
      </c>
      <c r="I7234" s="1" t="e">
        <v>#N/A</v>
      </c>
      <c r="J7234" s="1">
        <f>SUM(Table14[[#This Row],[Price]]*0.85)</f>
        <v>9.0609999999999999</v>
      </c>
      <c r="K7234" s="1">
        <f>SUM(Table14[[#This Row],[Price]]*0.82)</f>
        <v>8.7411999999999992</v>
      </c>
      <c r="L7234" s="1">
        <f>SUM(Table14[[#This Row],[Price]]*0.85)</f>
        <v>9.0609999999999999</v>
      </c>
      <c r="M7234" s="1">
        <f>SUM(Table14[[#This Row],[Price]]*0.75)</f>
        <v>7.9950000000000001</v>
      </c>
      <c r="N7234" s="1">
        <f>SUM(Table14[[#This Row],[Price]]*0.85)</f>
        <v>9.0609999999999999</v>
      </c>
      <c r="O7234" s="1">
        <f>SUM(Table14[[#This Row],[Price]]*0.7)</f>
        <v>7.4619999999999997</v>
      </c>
      <c r="P7234" s="1" t="s">
        <v>24</v>
      </c>
      <c r="Q7234" s="1" t="s">
        <v>25</v>
      </c>
    </row>
    <row r="7235" spans="1:17" x14ac:dyDescent="0.35">
      <c r="A7235">
        <v>48959932</v>
      </c>
      <c r="B7235" t="s">
        <v>7503</v>
      </c>
      <c r="C7235" s="11" t="s">
        <v>10463</v>
      </c>
      <c r="D7235">
        <v>13</v>
      </c>
      <c r="F7235" s="7">
        <v>11.7</v>
      </c>
      <c r="G7235" s="1" t="e">
        <f>MIN(Table14[[#This Row],[Medicare Outpatient Allowable Rate]:[United Healthcare Outpatient Allowable Rate]])</f>
        <v>#N/A</v>
      </c>
      <c r="H7235" s="1" t="e">
        <f>MAX(Table14[[#This Row],[Medicare Outpatient Allowable Rate]:[United Healthcare Outpatient Allowable Rate]])</f>
        <v>#N/A</v>
      </c>
      <c r="I7235" s="1" t="e">
        <v>#N/A</v>
      </c>
      <c r="J7235" s="1">
        <f>SUM(Table14[[#This Row],[Price]]*0.85)</f>
        <v>11.049999999999999</v>
      </c>
      <c r="K7235" s="1">
        <f>SUM(Table14[[#This Row],[Price]]*0.82)</f>
        <v>10.66</v>
      </c>
      <c r="L7235" s="1">
        <f>SUM(Table14[[#This Row],[Price]]*0.85)</f>
        <v>11.049999999999999</v>
      </c>
      <c r="M7235" s="1">
        <f>SUM(Table14[[#This Row],[Price]]*0.75)</f>
        <v>9.75</v>
      </c>
      <c r="N7235" s="1">
        <f>SUM(Table14[[#This Row],[Price]]*0.85)</f>
        <v>11.049999999999999</v>
      </c>
      <c r="O7235" s="1">
        <f>SUM(Table14[[#This Row],[Price]]*0.7)</f>
        <v>9.1</v>
      </c>
      <c r="P7235" s="1" t="s">
        <v>24</v>
      </c>
      <c r="Q7235" s="1" t="s">
        <v>25</v>
      </c>
    </row>
    <row r="7236" spans="1:17" x14ac:dyDescent="0.35">
      <c r="A7236">
        <v>49089361</v>
      </c>
      <c r="B7236" t="s">
        <v>7504</v>
      </c>
      <c r="F7236" s="7">
        <v>0</v>
      </c>
      <c r="G7236" s="1" t="e">
        <f>MIN(Table14[[#This Row],[Medicare Outpatient Allowable Rate]:[United Healthcare Outpatient Allowable Rate]])</f>
        <v>#N/A</v>
      </c>
      <c r="H7236" s="1" t="e">
        <f>MAX(Table14[[#This Row],[Medicare Outpatient Allowable Rate]:[United Healthcare Outpatient Allowable Rate]])</f>
        <v>#N/A</v>
      </c>
      <c r="I7236" s="1" t="e">
        <v>#N/A</v>
      </c>
      <c r="J7236" s="1">
        <f>SUM(Table14[[#This Row],[Price]]*0.85)</f>
        <v>0</v>
      </c>
      <c r="K7236" s="1">
        <f>SUM(Table14[[#This Row],[Price]]*0.82)</f>
        <v>0</v>
      </c>
      <c r="L7236" s="1">
        <f>SUM(Table14[[#This Row],[Price]]*0.85)</f>
        <v>0</v>
      </c>
      <c r="M7236" s="1">
        <f>SUM(Table14[[#This Row],[Price]]*0.75)</f>
        <v>0</v>
      </c>
      <c r="N7236" s="1">
        <f>SUM(Table14[[#This Row],[Price]]*0.85)</f>
        <v>0</v>
      </c>
      <c r="O7236" s="1">
        <f>SUM(Table14[[#This Row],[Price]]*0.7)</f>
        <v>0</v>
      </c>
      <c r="P7236" s="1" t="s">
        <v>24</v>
      </c>
      <c r="Q7236" s="1" t="s">
        <v>25</v>
      </c>
    </row>
    <row r="7237" spans="1:17" x14ac:dyDescent="0.35">
      <c r="A7237">
        <v>48959967</v>
      </c>
      <c r="B7237" t="s">
        <v>7505</v>
      </c>
      <c r="C7237" s="11" t="s">
        <v>10421</v>
      </c>
      <c r="D7237">
        <v>23</v>
      </c>
      <c r="F7237" s="7">
        <v>20.7</v>
      </c>
      <c r="G7237" s="1" t="e">
        <f>MIN(Table14[[#This Row],[Medicare Outpatient Allowable Rate]:[United Healthcare Outpatient Allowable Rate]])</f>
        <v>#N/A</v>
      </c>
      <c r="H7237" s="1" t="e">
        <f>MAX(Table14[[#This Row],[Medicare Outpatient Allowable Rate]:[United Healthcare Outpatient Allowable Rate]])</f>
        <v>#N/A</v>
      </c>
      <c r="I7237" s="1" t="e">
        <v>#N/A</v>
      </c>
      <c r="J7237" s="1">
        <f>SUM(Table14[[#This Row],[Price]]*0.85)</f>
        <v>19.55</v>
      </c>
      <c r="K7237" s="1">
        <f>SUM(Table14[[#This Row],[Price]]*0.82)</f>
        <v>18.86</v>
      </c>
      <c r="L7237" s="1">
        <f>SUM(Table14[[#This Row],[Price]]*0.85)</f>
        <v>19.55</v>
      </c>
      <c r="M7237" s="1">
        <f>SUM(Table14[[#This Row],[Price]]*0.75)</f>
        <v>17.25</v>
      </c>
      <c r="N7237" s="1">
        <f>SUM(Table14[[#This Row],[Price]]*0.85)</f>
        <v>19.55</v>
      </c>
      <c r="O7237" s="1">
        <f>SUM(Table14[[#This Row],[Price]]*0.7)</f>
        <v>16.099999999999998</v>
      </c>
      <c r="P7237" s="1" t="s">
        <v>24</v>
      </c>
      <c r="Q7237" s="1" t="s">
        <v>25</v>
      </c>
    </row>
    <row r="7238" spans="1:17" x14ac:dyDescent="0.35">
      <c r="A7238">
        <v>50599364</v>
      </c>
      <c r="B7238" t="s">
        <v>7506</v>
      </c>
      <c r="C7238" s="11" t="s">
        <v>10441</v>
      </c>
      <c r="D7238">
        <v>48</v>
      </c>
      <c r="F7238" s="7">
        <v>43.2</v>
      </c>
      <c r="G7238" s="1" t="e">
        <f>MIN(Table14[[#This Row],[Medicare Outpatient Allowable Rate]:[United Healthcare Outpatient Allowable Rate]])</f>
        <v>#N/A</v>
      </c>
      <c r="H7238" s="1" t="e">
        <f>MAX(Table14[[#This Row],[Medicare Outpatient Allowable Rate]:[United Healthcare Outpatient Allowable Rate]])</f>
        <v>#N/A</v>
      </c>
      <c r="I7238" s="1" t="e">
        <v>#N/A</v>
      </c>
      <c r="J7238" s="1">
        <f>SUM(Table14[[#This Row],[Price]]*0.85)</f>
        <v>40.799999999999997</v>
      </c>
      <c r="K7238" s="1">
        <f>SUM(Table14[[#This Row],[Price]]*0.82)</f>
        <v>39.36</v>
      </c>
      <c r="L7238" s="1">
        <f>SUM(Table14[[#This Row],[Price]]*0.85)</f>
        <v>40.799999999999997</v>
      </c>
      <c r="M7238" s="1">
        <f>SUM(Table14[[#This Row],[Price]]*0.75)</f>
        <v>36</v>
      </c>
      <c r="N7238" s="1">
        <f>SUM(Table14[[#This Row],[Price]]*0.85)</f>
        <v>40.799999999999997</v>
      </c>
      <c r="O7238" s="1">
        <f>SUM(Table14[[#This Row],[Price]]*0.7)</f>
        <v>33.599999999999994</v>
      </c>
      <c r="P7238" s="1" t="s">
        <v>24</v>
      </c>
      <c r="Q7238" s="1" t="s">
        <v>25</v>
      </c>
    </row>
    <row r="7239" spans="1:17" x14ac:dyDescent="0.35">
      <c r="A7239">
        <v>49190631</v>
      </c>
      <c r="B7239" t="s">
        <v>7507</v>
      </c>
      <c r="C7239" s="11" t="s">
        <v>10441</v>
      </c>
      <c r="D7239">
        <v>177.11</v>
      </c>
      <c r="F7239" s="7">
        <v>159.399</v>
      </c>
      <c r="G7239" s="1" t="e">
        <f>MIN(Table14[[#This Row],[Medicare Outpatient Allowable Rate]:[United Healthcare Outpatient Allowable Rate]])</f>
        <v>#N/A</v>
      </c>
      <c r="H7239" s="1" t="e">
        <f>MAX(Table14[[#This Row],[Medicare Outpatient Allowable Rate]:[United Healthcare Outpatient Allowable Rate]])</f>
        <v>#N/A</v>
      </c>
      <c r="I7239" s="1" t="e">
        <v>#N/A</v>
      </c>
      <c r="J7239" s="1">
        <f>SUM(Table14[[#This Row],[Price]]*0.85)</f>
        <v>150.54349999999999</v>
      </c>
      <c r="K7239" s="1">
        <f>SUM(Table14[[#This Row],[Price]]*0.82)</f>
        <v>145.2302</v>
      </c>
      <c r="L7239" s="1">
        <f>SUM(Table14[[#This Row],[Price]]*0.85)</f>
        <v>150.54349999999999</v>
      </c>
      <c r="M7239" s="1">
        <f>SUM(Table14[[#This Row],[Price]]*0.75)</f>
        <v>132.83250000000001</v>
      </c>
      <c r="N7239" s="1">
        <f>SUM(Table14[[#This Row],[Price]]*0.85)</f>
        <v>150.54349999999999</v>
      </c>
      <c r="O7239" s="1">
        <f>SUM(Table14[[#This Row],[Price]]*0.7)</f>
        <v>123.977</v>
      </c>
      <c r="P7239" s="1" t="s">
        <v>24</v>
      </c>
      <c r="Q7239" s="1" t="s">
        <v>25</v>
      </c>
    </row>
    <row r="7240" spans="1:17" x14ac:dyDescent="0.35">
      <c r="A7240">
        <v>48960299</v>
      </c>
      <c r="B7240" t="s">
        <v>7508</v>
      </c>
      <c r="C7240" s="11" t="s">
        <v>10441</v>
      </c>
      <c r="D7240">
        <v>443</v>
      </c>
      <c r="F7240" s="7">
        <v>398.7</v>
      </c>
      <c r="G7240" s="1" t="e">
        <f>MIN(Table14[[#This Row],[Medicare Outpatient Allowable Rate]:[United Healthcare Outpatient Allowable Rate]])</f>
        <v>#N/A</v>
      </c>
      <c r="H7240" s="1" t="e">
        <f>MAX(Table14[[#This Row],[Medicare Outpatient Allowable Rate]:[United Healthcare Outpatient Allowable Rate]])</f>
        <v>#N/A</v>
      </c>
      <c r="I7240" s="1" t="e">
        <v>#N/A</v>
      </c>
      <c r="J7240" s="1">
        <f>SUM(Table14[[#This Row],[Price]]*0.85)</f>
        <v>376.55</v>
      </c>
      <c r="K7240" s="1">
        <f>SUM(Table14[[#This Row],[Price]]*0.82)</f>
        <v>363.26</v>
      </c>
      <c r="L7240" s="1">
        <f>SUM(Table14[[#This Row],[Price]]*0.85)</f>
        <v>376.55</v>
      </c>
      <c r="M7240" s="1">
        <f>SUM(Table14[[#This Row],[Price]]*0.75)</f>
        <v>332.25</v>
      </c>
      <c r="N7240" s="1">
        <f>SUM(Table14[[#This Row],[Price]]*0.85)</f>
        <v>376.55</v>
      </c>
      <c r="O7240" s="1">
        <f>SUM(Table14[[#This Row],[Price]]*0.7)</f>
        <v>310.09999999999997</v>
      </c>
      <c r="P7240" s="1" t="s">
        <v>24</v>
      </c>
      <c r="Q7240" s="1" t="s">
        <v>25</v>
      </c>
    </row>
    <row r="7241" spans="1:17" x14ac:dyDescent="0.35">
      <c r="A7241">
        <v>48959677</v>
      </c>
      <c r="B7241" t="s">
        <v>7509</v>
      </c>
      <c r="C7241" s="11" t="s">
        <v>10441</v>
      </c>
      <c r="D7241">
        <v>3</v>
      </c>
      <c r="F7241" s="7">
        <v>2.7</v>
      </c>
      <c r="G7241" s="1" t="e">
        <f>MIN(Table14[[#This Row],[Medicare Outpatient Allowable Rate]:[United Healthcare Outpatient Allowable Rate]])</f>
        <v>#N/A</v>
      </c>
      <c r="H7241" s="1" t="e">
        <f>MAX(Table14[[#This Row],[Medicare Outpatient Allowable Rate]:[United Healthcare Outpatient Allowable Rate]])</f>
        <v>#N/A</v>
      </c>
      <c r="I7241" s="1" t="e">
        <v>#N/A</v>
      </c>
      <c r="J7241" s="1">
        <f>SUM(Table14[[#This Row],[Price]]*0.85)</f>
        <v>2.5499999999999998</v>
      </c>
      <c r="K7241" s="1">
        <f>SUM(Table14[[#This Row],[Price]]*0.82)</f>
        <v>2.46</v>
      </c>
      <c r="L7241" s="1">
        <f>SUM(Table14[[#This Row],[Price]]*0.85)</f>
        <v>2.5499999999999998</v>
      </c>
      <c r="M7241" s="1">
        <f>SUM(Table14[[#This Row],[Price]]*0.75)</f>
        <v>2.25</v>
      </c>
      <c r="N7241" s="1">
        <f>SUM(Table14[[#This Row],[Price]]*0.85)</f>
        <v>2.5499999999999998</v>
      </c>
      <c r="O7241" s="1">
        <f>SUM(Table14[[#This Row],[Price]]*0.7)</f>
        <v>2.0999999999999996</v>
      </c>
      <c r="P7241" s="1" t="s">
        <v>24</v>
      </c>
      <c r="Q7241" s="1" t="s">
        <v>25</v>
      </c>
    </row>
    <row r="7242" spans="1:17" x14ac:dyDescent="0.35">
      <c r="A7242">
        <v>48959292</v>
      </c>
      <c r="B7242" t="s">
        <v>7510</v>
      </c>
      <c r="F7242" s="7">
        <v>0</v>
      </c>
      <c r="G7242" s="1" t="e">
        <f>MIN(Table14[[#This Row],[Medicare Outpatient Allowable Rate]:[United Healthcare Outpatient Allowable Rate]])</f>
        <v>#N/A</v>
      </c>
      <c r="H7242" s="1" t="e">
        <f>MAX(Table14[[#This Row],[Medicare Outpatient Allowable Rate]:[United Healthcare Outpatient Allowable Rate]])</f>
        <v>#N/A</v>
      </c>
      <c r="I7242" s="1" t="e">
        <v>#N/A</v>
      </c>
      <c r="J7242" s="1">
        <f>SUM(Table14[[#This Row],[Price]]*0.85)</f>
        <v>0</v>
      </c>
      <c r="K7242" s="1">
        <f>SUM(Table14[[#This Row],[Price]]*0.82)</f>
        <v>0</v>
      </c>
      <c r="L7242" s="1">
        <f>SUM(Table14[[#This Row],[Price]]*0.85)</f>
        <v>0</v>
      </c>
      <c r="M7242" s="1">
        <f>SUM(Table14[[#This Row],[Price]]*0.75)</f>
        <v>0</v>
      </c>
      <c r="N7242" s="1">
        <f>SUM(Table14[[#This Row],[Price]]*0.85)</f>
        <v>0</v>
      </c>
      <c r="O7242" s="1">
        <f>SUM(Table14[[#This Row],[Price]]*0.7)</f>
        <v>0</v>
      </c>
      <c r="P7242" s="1" t="s">
        <v>24</v>
      </c>
      <c r="Q7242" s="1" t="s">
        <v>25</v>
      </c>
    </row>
    <row r="7243" spans="1:17" x14ac:dyDescent="0.35">
      <c r="A7243">
        <v>51468194</v>
      </c>
      <c r="B7243" t="s">
        <v>7511</v>
      </c>
      <c r="F7243" s="7">
        <v>0</v>
      </c>
      <c r="G7243" s="1" t="e">
        <f>MIN(Table14[[#This Row],[Medicare Outpatient Allowable Rate]:[United Healthcare Outpatient Allowable Rate]])</f>
        <v>#N/A</v>
      </c>
      <c r="H7243" s="1" t="e">
        <f>MAX(Table14[[#This Row],[Medicare Outpatient Allowable Rate]:[United Healthcare Outpatient Allowable Rate]])</f>
        <v>#N/A</v>
      </c>
      <c r="I7243" s="1" t="e">
        <v>#N/A</v>
      </c>
      <c r="J7243" s="1">
        <f>SUM(Table14[[#This Row],[Price]]*0.85)</f>
        <v>0</v>
      </c>
      <c r="K7243" s="1">
        <f>SUM(Table14[[#This Row],[Price]]*0.82)</f>
        <v>0</v>
      </c>
      <c r="L7243" s="1">
        <f>SUM(Table14[[#This Row],[Price]]*0.85)</f>
        <v>0</v>
      </c>
      <c r="M7243" s="1">
        <f>SUM(Table14[[#This Row],[Price]]*0.75)</f>
        <v>0</v>
      </c>
      <c r="N7243" s="1">
        <f>SUM(Table14[[#This Row],[Price]]*0.85)</f>
        <v>0</v>
      </c>
      <c r="O7243" s="1">
        <f>SUM(Table14[[#This Row],[Price]]*0.7)</f>
        <v>0</v>
      </c>
      <c r="P7243" s="1" t="s">
        <v>24</v>
      </c>
      <c r="Q7243" s="1" t="s">
        <v>25</v>
      </c>
    </row>
    <row r="7244" spans="1:17" x14ac:dyDescent="0.35">
      <c r="A7244">
        <v>48959579</v>
      </c>
      <c r="B7244" t="s">
        <v>7512</v>
      </c>
      <c r="F7244" s="7">
        <v>0</v>
      </c>
      <c r="G7244" s="1" t="e">
        <f>MIN(Table14[[#This Row],[Medicare Outpatient Allowable Rate]:[United Healthcare Outpatient Allowable Rate]])</f>
        <v>#N/A</v>
      </c>
      <c r="H7244" s="1" t="e">
        <f>MAX(Table14[[#This Row],[Medicare Outpatient Allowable Rate]:[United Healthcare Outpatient Allowable Rate]])</f>
        <v>#N/A</v>
      </c>
      <c r="I7244" s="1" t="e">
        <v>#N/A</v>
      </c>
      <c r="J7244" s="1">
        <f>SUM(Table14[[#This Row],[Price]]*0.85)</f>
        <v>0</v>
      </c>
      <c r="K7244" s="1">
        <f>SUM(Table14[[#This Row],[Price]]*0.82)</f>
        <v>0</v>
      </c>
      <c r="L7244" s="1">
        <f>SUM(Table14[[#This Row],[Price]]*0.85)</f>
        <v>0</v>
      </c>
      <c r="M7244" s="1">
        <f>SUM(Table14[[#This Row],[Price]]*0.75)</f>
        <v>0</v>
      </c>
      <c r="N7244" s="1">
        <f>SUM(Table14[[#This Row],[Price]]*0.85)</f>
        <v>0</v>
      </c>
      <c r="O7244" s="1">
        <f>SUM(Table14[[#This Row],[Price]]*0.7)</f>
        <v>0</v>
      </c>
      <c r="P7244" s="1" t="s">
        <v>24</v>
      </c>
      <c r="Q7244" s="1" t="s">
        <v>25</v>
      </c>
    </row>
    <row r="7245" spans="1:17" x14ac:dyDescent="0.35">
      <c r="A7245">
        <v>48959264</v>
      </c>
      <c r="B7245" t="s">
        <v>7513</v>
      </c>
      <c r="F7245" s="7">
        <v>0</v>
      </c>
      <c r="G7245" s="1" t="e">
        <f>MIN(Table14[[#This Row],[Medicare Outpatient Allowable Rate]:[United Healthcare Outpatient Allowable Rate]])</f>
        <v>#N/A</v>
      </c>
      <c r="H7245" s="1" t="e">
        <f>MAX(Table14[[#This Row],[Medicare Outpatient Allowable Rate]:[United Healthcare Outpatient Allowable Rate]])</f>
        <v>#N/A</v>
      </c>
      <c r="I7245" s="1" t="e">
        <v>#N/A</v>
      </c>
      <c r="J7245" s="1">
        <f>SUM(Table14[[#This Row],[Price]]*0.85)</f>
        <v>0</v>
      </c>
      <c r="K7245" s="1">
        <f>SUM(Table14[[#This Row],[Price]]*0.82)</f>
        <v>0</v>
      </c>
      <c r="L7245" s="1">
        <f>SUM(Table14[[#This Row],[Price]]*0.85)</f>
        <v>0</v>
      </c>
      <c r="M7245" s="1">
        <f>SUM(Table14[[#This Row],[Price]]*0.75)</f>
        <v>0</v>
      </c>
      <c r="N7245" s="1">
        <f>SUM(Table14[[#This Row],[Price]]*0.85)</f>
        <v>0</v>
      </c>
      <c r="O7245" s="1">
        <f>SUM(Table14[[#This Row],[Price]]*0.7)</f>
        <v>0</v>
      </c>
      <c r="P7245" s="1" t="s">
        <v>24</v>
      </c>
      <c r="Q7245" s="1" t="s">
        <v>25</v>
      </c>
    </row>
    <row r="7246" spans="1:17" x14ac:dyDescent="0.35">
      <c r="A7246">
        <v>48959266</v>
      </c>
      <c r="B7246" t="s">
        <v>7514</v>
      </c>
      <c r="F7246" s="7">
        <v>0</v>
      </c>
      <c r="G7246" s="1" t="e">
        <f>MIN(Table14[[#This Row],[Medicare Outpatient Allowable Rate]:[United Healthcare Outpatient Allowable Rate]])</f>
        <v>#N/A</v>
      </c>
      <c r="H7246" s="1" t="e">
        <f>MAX(Table14[[#This Row],[Medicare Outpatient Allowable Rate]:[United Healthcare Outpatient Allowable Rate]])</f>
        <v>#N/A</v>
      </c>
      <c r="I7246" s="1" t="e">
        <v>#N/A</v>
      </c>
      <c r="J7246" s="1">
        <f>SUM(Table14[[#This Row],[Price]]*0.85)</f>
        <v>0</v>
      </c>
      <c r="K7246" s="1">
        <f>SUM(Table14[[#This Row],[Price]]*0.82)</f>
        <v>0</v>
      </c>
      <c r="L7246" s="1">
        <f>SUM(Table14[[#This Row],[Price]]*0.85)</f>
        <v>0</v>
      </c>
      <c r="M7246" s="1">
        <f>SUM(Table14[[#This Row],[Price]]*0.75)</f>
        <v>0</v>
      </c>
      <c r="N7246" s="1">
        <f>SUM(Table14[[#This Row],[Price]]*0.85)</f>
        <v>0</v>
      </c>
      <c r="O7246" s="1">
        <f>SUM(Table14[[#This Row],[Price]]*0.7)</f>
        <v>0</v>
      </c>
      <c r="P7246" s="1" t="s">
        <v>24</v>
      </c>
      <c r="Q7246" s="1" t="s">
        <v>25</v>
      </c>
    </row>
    <row r="7247" spans="1:17" x14ac:dyDescent="0.35">
      <c r="A7247">
        <v>48959930</v>
      </c>
      <c r="B7247" t="s">
        <v>7515</v>
      </c>
      <c r="C7247" s="11" t="s">
        <v>10463</v>
      </c>
      <c r="D7247">
        <v>2</v>
      </c>
      <c r="F7247" s="7">
        <v>1.8</v>
      </c>
      <c r="G7247" s="1" t="e">
        <f>MIN(Table14[[#This Row],[Medicare Outpatient Allowable Rate]:[United Healthcare Outpatient Allowable Rate]])</f>
        <v>#N/A</v>
      </c>
      <c r="H7247" s="1" t="e">
        <f>MAX(Table14[[#This Row],[Medicare Outpatient Allowable Rate]:[United Healthcare Outpatient Allowable Rate]])</f>
        <v>#N/A</v>
      </c>
      <c r="I7247" s="1" t="e">
        <v>#N/A</v>
      </c>
      <c r="J7247" s="1">
        <f>SUM(Table14[[#This Row],[Price]]*0.85)</f>
        <v>1.7</v>
      </c>
      <c r="K7247" s="1">
        <f>SUM(Table14[[#This Row],[Price]]*0.82)</f>
        <v>1.64</v>
      </c>
      <c r="L7247" s="1">
        <f>SUM(Table14[[#This Row],[Price]]*0.85)</f>
        <v>1.7</v>
      </c>
      <c r="M7247" s="1">
        <f>SUM(Table14[[#This Row],[Price]]*0.75)</f>
        <v>1.5</v>
      </c>
      <c r="N7247" s="1">
        <f>SUM(Table14[[#This Row],[Price]]*0.85)</f>
        <v>1.7</v>
      </c>
      <c r="O7247" s="1">
        <f>SUM(Table14[[#This Row],[Price]]*0.7)</f>
        <v>1.4</v>
      </c>
      <c r="P7247" s="1" t="s">
        <v>24</v>
      </c>
      <c r="Q7247" s="1" t="s">
        <v>25</v>
      </c>
    </row>
    <row r="7248" spans="1:17" x14ac:dyDescent="0.35">
      <c r="A7248">
        <v>48959929</v>
      </c>
      <c r="B7248" t="s">
        <v>7516</v>
      </c>
      <c r="C7248" s="11" t="s">
        <v>10463</v>
      </c>
      <c r="D7248">
        <v>3</v>
      </c>
      <c r="F7248" s="7">
        <v>2.7</v>
      </c>
      <c r="G7248" s="1" t="e">
        <f>MIN(Table14[[#This Row],[Medicare Outpatient Allowable Rate]:[United Healthcare Outpatient Allowable Rate]])</f>
        <v>#N/A</v>
      </c>
      <c r="H7248" s="1" t="e">
        <f>MAX(Table14[[#This Row],[Medicare Outpatient Allowable Rate]:[United Healthcare Outpatient Allowable Rate]])</f>
        <v>#N/A</v>
      </c>
      <c r="I7248" s="1" t="e">
        <v>#N/A</v>
      </c>
      <c r="J7248" s="1">
        <f>SUM(Table14[[#This Row],[Price]]*0.85)</f>
        <v>2.5499999999999998</v>
      </c>
      <c r="K7248" s="1">
        <f>SUM(Table14[[#This Row],[Price]]*0.82)</f>
        <v>2.46</v>
      </c>
      <c r="L7248" s="1">
        <f>SUM(Table14[[#This Row],[Price]]*0.85)</f>
        <v>2.5499999999999998</v>
      </c>
      <c r="M7248" s="1">
        <f>SUM(Table14[[#This Row],[Price]]*0.75)</f>
        <v>2.25</v>
      </c>
      <c r="N7248" s="1">
        <f>SUM(Table14[[#This Row],[Price]]*0.85)</f>
        <v>2.5499999999999998</v>
      </c>
      <c r="O7248" s="1">
        <f>SUM(Table14[[#This Row],[Price]]*0.7)</f>
        <v>2.0999999999999996</v>
      </c>
      <c r="P7248" s="1" t="s">
        <v>24</v>
      </c>
      <c r="Q7248" s="1" t="s">
        <v>25</v>
      </c>
    </row>
    <row r="7249" spans="1:17" x14ac:dyDescent="0.35">
      <c r="A7249">
        <v>48959785</v>
      </c>
      <c r="B7249" t="s">
        <v>7517</v>
      </c>
      <c r="C7249" s="11" t="s">
        <v>10463</v>
      </c>
      <c r="D7249">
        <v>4</v>
      </c>
      <c r="F7249" s="7">
        <v>3.6</v>
      </c>
      <c r="G7249" s="1" t="e">
        <f>MIN(Table14[[#This Row],[Medicare Outpatient Allowable Rate]:[United Healthcare Outpatient Allowable Rate]])</f>
        <v>#N/A</v>
      </c>
      <c r="H7249" s="1" t="e">
        <f>MAX(Table14[[#This Row],[Medicare Outpatient Allowable Rate]:[United Healthcare Outpatient Allowable Rate]])</f>
        <v>#N/A</v>
      </c>
      <c r="I7249" s="1" t="e">
        <v>#N/A</v>
      </c>
      <c r="J7249" s="1">
        <f>SUM(Table14[[#This Row],[Price]]*0.85)</f>
        <v>3.4</v>
      </c>
      <c r="K7249" s="1">
        <f>SUM(Table14[[#This Row],[Price]]*0.82)</f>
        <v>3.28</v>
      </c>
      <c r="L7249" s="1">
        <f>SUM(Table14[[#This Row],[Price]]*0.85)</f>
        <v>3.4</v>
      </c>
      <c r="M7249" s="1">
        <f>SUM(Table14[[#This Row],[Price]]*0.75)</f>
        <v>3</v>
      </c>
      <c r="N7249" s="1">
        <f>SUM(Table14[[#This Row],[Price]]*0.85)</f>
        <v>3.4</v>
      </c>
      <c r="O7249" s="1">
        <f>SUM(Table14[[#This Row],[Price]]*0.7)</f>
        <v>2.8</v>
      </c>
      <c r="P7249" s="1" t="s">
        <v>24</v>
      </c>
      <c r="Q7249" s="1" t="s">
        <v>25</v>
      </c>
    </row>
    <row r="7250" spans="1:17" x14ac:dyDescent="0.35">
      <c r="A7250">
        <v>48960215</v>
      </c>
      <c r="B7250" t="s">
        <v>7518</v>
      </c>
      <c r="C7250" s="11" t="s">
        <v>10441</v>
      </c>
      <c r="D7250">
        <v>4</v>
      </c>
      <c r="F7250" s="7">
        <v>3.6</v>
      </c>
      <c r="G7250" s="1" t="e">
        <f>MIN(Table14[[#This Row],[Medicare Outpatient Allowable Rate]:[United Healthcare Outpatient Allowable Rate]])</f>
        <v>#N/A</v>
      </c>
      <c r="H7250" s="1" t="e">
        <f>MAX(Table14[[#This Row],[Medicare Outpatient Allowable Rate]:[United Healthcare Outpatient Allowable Rate]])</f>
        <v>#N/A</v>
      </c>
      <c r="I7250" s="1" t="e">
        <v>#N/A</v>
      </c>
      <c r="J7250" s="1">
        <f>SUM(Table14[[#This Row],[Price]]*0.85)</f>
        <v>3.4</v>
      </c>
      <c r="K7250" s="1">
        <f>SUM(Table14[[#This Row],[Price]]*0.82)</f>
        <v>3.28</v>
      </c>
      <c r="L7250" s="1">
        <f>SUM(Table14[[#This Row],[Price]]*0.85)</f>
        <v>3.4</v>
      </c>
      <c r="M7250" s="1">
        <f>SUM(Table14[[#This Row],[Price]]*0.75)</f>
        <v>3</v>
      </c>
      <c r="N7250" s="1">
        <f>SUM(Table14[[#This Row],[Price]]*0.85)</f>
        <v>3.4</v>
      </c>
      <c r="O7250" s="1">
        <f>SUM(Table14[[#This Row],[Price]]*0.7)</f>
        <v>2.8</v>
      </c>
      <c r="P7250" s="1" t="s">
        <v>24</v>
      </c>
      <c r="Q7250" s="1" t="s">
        <v>25</v>
      </c>
    </row>
    <row r="7251" spans="1:17" x14ac:dyDescent="0.35">
      <c r="A7251">
        <v>48960374</v>
      </c>
      <c r="B7251" t="s">
        <v>7519</v>
      </c>
      <c r="F7251" s="7">
        <v>0</v>
      </c>
      <c r="G7251" s="1" t="e">
        <f>MIN(Table14[[#This Row],[Medicare Outpatient Allowable Rate]:[United Healthcare Outpatient Allowable Rate]])</f>
        <v>#N/A</v>
      </c>
      <c r="H7251" s="1" t="e">
        <f>MAX(Table14[[#This Row],[Medicare Outpatient Allowable Rate]:[United Healthcare Outpatient Allowable Rate]])</f>
        <v>#N/A</v>
      </c>
      <c r="I7251" s="1" t="e">
        <v>#N/A</v>
      </c>
      <c r="J7251" s="1">
        <f>SUM(Table14[[#This Row],[Price]]*0.85)</f>
        <v>0</v>
      </c>
      <c r="K7251" s="1">
        <f>SUM(Table14[[#This Row],[Price]]*0.82)</f>
        <v>0</v>
      </c>
      <c r="L7251" s="1">
        <f>SUM(Table14[[#This Row],[Price]]*0.85)</f>
        <v>0</v>
      </c>
      <c r="M7251" s="1">
        <f>SUM(Table14[[#This Row],[Price]]*0.75)</f>
        <v>0</v>
      </c>
      <c r="N7251" s="1">
        <f>SUM(Table14[[#This Row],[Price]]*0.85)</f>
        <v>0</v>
      </c>
      <c r="O7251" s="1">
        <f>SUM(Table14[[#This Row],[Price]]*0.7)</f>
        <v>0</v>
      </c>
      <c r="P7251" s="1" t="s">
        <v>24</v>
      </c>
      <c r="Q7251" s="1" t="s">
        <v>25</v>
      </c>
    </row>
    <row r="7252" spans="1:17" x14ac:dyDescent="0.35">
      <c r="A7252">
        <v>50409768</v>
      </c>
      <c r="B7252" t="s">
        <v>7520</v>
      </c>
      <c r="F7252" s="7">
        <v>0</v>
      </c>
      <c r="G7252" s="1" t="e">
        <f>MIN(Table14[[#This Row],[Medicare Outpatient Allowable Rate]:[United Healthcare Outpatient Allowable Rate]])</f>
        <v>#N/A</v>
      </c>
      <c r="H7252" s="1" t="e">
        <f>MAX(Table14[[#This Row],[Medicare Outpatient Allowable Rate]:[United Healthcare Outpatient Allowable Rate]])</f>
        <v>#N/A</v>
      </c>
      <c r="I7252" s="1" t="e">
        <v>#N/A</v>
      </c>
      <c r="J7252" s="1">
        <f>SUM(Table14[[#This Row],[Price]]*0.85)</f>
        <v>0</v>
      </c>
      <c r="K7252" s="1">
        <f>SUM(Table14[[#This Row],[Price]]*0.82)</f>
        <v>0</v>
      </c>
      <c r="L7252" s="1">
        <f>SUM(Table14[[#This Row],[Price]]*0.85)</f>
        <v>0</v>
      </c>
      <c r="M7252" s="1">
        <f>SUM(Table14[[#This Row],[Price]]*0.75)</f>
        <v>0</v>
      </c>
      <c r="N7252" s="1">
        <f>SUM(Table14[[#This Row],[Price]]*0.85)</f>
        <v>0</v>
      </c>
      <c r="O7252" s="1">
        <f>SUM(Table14[[#This Row],[Price]]*0.7)</f>
        <v>0</v>
      </c>
      <c r="P7252" s="1" t="s">
        <v>24</v>
      </c>
      <c r="Q7252" s="1" t="s">
        <v>25</v>
      </c>
    </row>
    <row r="7253" spans="1:17" x14ac:dyDescent="0.35">
      <c r="A7253">
        <v>48960370</v>
      </c>
      <c r="B7253" t="s">
        <v>7521</v>
      </c>
      <c r="F7253" s="7">
        <v>0</v>
      </c>
      <c r="G7253" s="1" t="e">
        <f>MIN(Table14[[#This Row],[Medicare Outpatient Allowable Rate]:[United Healthcare Outpatient Allowable Rate]])</f>
        <v>#N/A</v>
      </c>
      <c r="H7253" s="1" t="e">
        <f>MAX(Table14[[#This Row],[Medicare Outpatient Allowable Rate]:[United Healthcare Outpatient Allowable Rate]])</f>
        <v>#N/A</v>
      </c>
      <c r="I7253" s="1" t="e">
        <v>#N/A</v>
      </c>
      <c r="J7253" s="1">
        <f>SUM(Table14[[#This Row],[Price]]*0.85)</f>
        <v>0</v>
      </c>
      <c r="K7253" s="1">
        <f>SUM(Table14[[#This Row],[Price]]*0.82)</f>
        <v>0</v>
      </c>
      <c r="L7253" s="1">
        <f>SUM(Table14[[#This Row],[Price]]*0.85)</f>
        <v>0</v>
      </c>
      <c r="M7253" s="1">
        <f>SUM(Table14[[#This Row],[Price]]*0.75)</f>
        <v>0</v>
      </c>
      <c r="N7253" s="1">
        <f>SUM(Table14[[#This Row],[Price]]*0.85)</f>
        <v>0</v>
      </c>
      <c r="O7253" s="1">
        <f>SUM(Table14[[#This Row],[Price]]*0.7)</f>
        <v>0</v>
      </c>
      <c r="P7253" s="1" t="s">
        <v>24</v>
      </c>
      <c r="Q7253" s="1" t="s">
        <v>25</v>
      </c>
    </row>
    <row r="7254" spans="1:17" x14ac:dyDescent="0.35">
      <c r="A7254">
        <v>51476653</v>
      </c>
      <c r="B7254" t="s">
        <v>7522</v>
      </c>
      <c r="F7254" s="7">
        <v>0</v>
      </c>
      <c r="G7254" s="1" t="e">
        <f>MIN(Table14[[#This Row],[Medicare Outpatient Allowable Rate]:[United Healthcare Outpatient Allowable Rate]])</f>
        <v>#N/A</v>
      </c>
      <c r="H7254" s="1" t="e">
        <f>MAX(Table14[[#This Row],[Medicare Outpatient Allowable Rate]:[United Healthcare Outpatient Allowable Rate]])</f>
        <v>#N/A</v>
      </c>
      <c r="I7254" s="1" t="e">
        <v>#N/A</v>
      </c>
      <c r="J7254" s="1">
        <f>SUM(Table14[[#This Row],[Price]]*0.85)</f>
        <v>0</v>
      </c>
      <c r="K7254" s="1">
        <f>SUM(Table14[[#This Row],[Price]]*0.82)</f>
        <v>0</v>
      </c>
      <c r="L7254" s="1">
        <f>SUM(Table14[[#This Row],[Price]]*0.85)</f>
        <v>0</v>
      </c>
      <c r="M7254" s="1">
        <f>SUM(Table14[[#This Row],[Price]]*0.75)</f>
        <v>0</v>
      </c>
      <c r="N7254" s="1">
        <f>SUM(Table14[[#This Row],[Price]]*0.85)</f>
        <v>0</v>
      </c>
      <c r="O7254" s="1">
        <f>SUM(Table14[[#This Row],[Price]]*0.7)</f>
        <v>0</v>
      </c>
      <c r="P7254" s="1" t="s">
        <v>24</v>
      </c>
      <c r="Q7254" s="1" t="s">
        <v>25</v>
      </c>
    </row>
    <row r="7255" spans="1:17" x14ac:dyDescent="0.35">
      <c r="A7255">
        <v>51518068</v>
      </c>
      <c r="B7255" t="s">
        <v>7523</v>
      </c>
      <c r="C7255" s="11" t="s">
        <v>10441</v>
      </c>
      <c r="D7255">
        <v>34</v>
      </c>
      <c r="F7255" s="7">
        <v>30.6</v>
      </c>
      <c r="G7255" s="1" t="e">
        <f>MIN(Table14[[#This Row],[Medicare Outpatient Allowable Rate]:[United Healthcare Outpatient Allowable Rate]])</f>
        <v>#N/A</v>
      </c>
      <c r="H7255" s="1" t="e">
        <f>MAX(Table14[[#This Row],[Medicare Outpatient Allowable Rate]:[United Healthcare Outpatient Allowable Rate]])</f>
        <v>#N/A</v>
      </c>
      <c r="I7255" s="1" t="e">
        <v>#N/A</v>
      </c>
      <c r="J7255" s="1">
        <f>SUM(Table14[[#This Row],[Price]]*0.85)</f>
        <v>28.9</v>
      </c>
      <c r="K7255" s="1">
        <f>SUM(Table14[[#This Row],[Price]]*0.82)</f>
        <v>27.88</v>
      </c>
      <c r="L7255" s="1">
        <f>SUM(Table14[[#This Row],[Price]]*0.85)</f>
        <v>28.9</v>
      </c>
      <c r="M7255" s="1">
        <f>SUM(Table14[[#This Row],[Price]]*0.75)</f>
        <v>25.5</v>
      </c>
      <c r="N7255" s="1">
        <f>SUM(Table14[[#This Row],[Price]]*0.85)</f>
        <v>28.9</v>
      </c>
      <c r="O7255" s="1">
        <f>SUM(Table14[[#This Row],[Price]]*0.7)</f>
        <v>23.799999999999997</v>
      </c>
      <c r="P7255" s="1" t="s">
        <v>24</v>
      </c>
      <c r="Q7255" s="1" t="s">
        <v>25</v>
      </c>
    </row>
    <row r="7256" spans="1:17" x14ac:dyDescent="0.35">
      <c r="A7256">
        <v>48960246</v>
      </c>
      <c r="B7256" t="s">
        <v>7524</v>
      </c>
      <c r="C7256" s="11" t="s">
        <v>10421</v>
      </c>
      <c r="D7256">
        <v>72</v>
      </c>
      <c r="F7256" s="7">
        <v>64.8</v>
      </c>
      <c r="G7256" s="1" t="e">
        <f>MIN(Table14[[#This Row],[Medicare Outpatient Allowable Rate]:[United Healthcare Outpatient Allowable Rate]])</f>
        <v>#N/A</v>
      </c>
      <c r="H7256" s="1" t="e">
        <f>MAX(Table14[[#This Row],[Medicare Outpatient Allowable Rate]:[United Healthcare Outpatient Allowable Rate]])</f>
        <v>#N/A</v>
      </c>
      <c r="I7256" s="1" t="e">
        <v>#N/A</v>
      </c>
      <c r="J7256" s="1">
        <f>SUM(Table14[[#This Row],[Price]]*0.85)</f>
        <v>61.199999999999996</v>
      </c>
      <c r="K7256" s="1">
        <f>SUM(Table14[[#This Row],[Price]]*0.82)</f>
        <v>59.04</v>
      </c>
      <c r="L7256" s="1">
        <f>SUM(Table14[[#This Row],[Price]]*0.85)</f>
        <v>61.199999999999996</v>
      </c>
      <c r="M7256" s="1">
        <f>SUM(Table14[[#This Row],[Price]]*0.75)</f>
        <v>54</v>
      </c>
      <c r="N7256" s="1">
        <f>SUM(Table14[[#This Row],[Price]]*0.85)</f>
        <v>61.199999999999996</v>
      </c>
      <c r="O7256" s="1">
        <f>SUM(Table14[[#This Row],[Price]]*0.7)</f>
        <v>50.4</v>
      </c>
      <c r="P7256" s="1" t="s">
        <v>24</v>
      </c>
      <c r="Q7256" s="1" t="s">
        <v>25</v>
      </c>
    </row>
    <row r="7257" spans="1:17" x14ac:dyDescent="0.35">
      <c r="A7257">
        <v>49989814</v>
      </c>
      <c r="B7257" t="s">
        <v>7525</v>
      </c>
      <c r="C7257" s="11" t="s">
        <v>10441</v>
      </c>
      <c r="D7257">
        <v>1</v>
      </c>
      <c r="F7257" s="7">
        <v>0.9</v>
      </c>
      <c r="G7257" s="1" t="e">
        <f>MIN(Table14[[#This Row],[Medicare Outpatient Allowable Rate]:[United Healthcare Outpatient Allowable Rate]])</f>
        <v>#N/A</v>
      </c>
      <c r="H7257" s="1" t="e">
        <f>MAX(Table14[[#This Row],[Medicare Outpatient Allowable Rate]:[United Healthcare Outpatient Allowable Rate]])</f>
        <v>#N/A</v>
      </c>
      <c r="I7257" s="1" t="e">
        <v>#N/A</v>
      </c>
      <c r="J7257" s="1">
        <f>SUM(Table14[[#This Row],[Price]]*0.85)</f>
        <v>0.85</v>
      </c>
      <c r="K7257" s="1">
        <f>SUM(Table14[[#This Row],[Price]]*0.82)</f>
        <v>0.82</v>
      </c>
      <c r="L7257" s="1">
        <f>SUM(Table14[[#This Row],[Price]]*0.85)</f>
        <v>0.85</v>
      </c>
      <c r="M7257" s="1">
        <f>SUM(Table14[[#This Row],[Price]]*0.75)</f>
        <v>0.75</v>
      </c>
      <c r="N7257" s="1">
        <f>SUM(Table14[[#This Row],[Price]]*0.85)</f>
        <v>0.85</v>
      </c>
      <c r="O7257" s="1">
        <f>SUM(Table14[[#This Row],[Price]]*0.7)</f>
        <v>0.7</v>
      </c>
      <c r="P7257" s="1" t="s">
        <v>24</v>
      </c>
      <c r="Q7257" s="1" t="s">
        <v>25</v>
      </c>
    </row>
    <row r="7258" spans="1:17" x14ac:dyDescent="0.35">
      <c r="A7258">
        <v>49926820</v>
      </c>
      <c r="B7258" t="s">
        <v>7526</v>
      </c>
      <c r="C7258" s="11" t="s">
        <v>10441</v>
      </c>
      <c r="D7258">
        <v>28</v>
      </c>
      <c r="F7258" s="7">
        <v>25.2</v>
      </c>
      <c r="G7258" s="1" t="e">
        <f>MIN(Table14[[#This Row],[Medicare Outpatient Allowable Rate]:[United Healthcare Outpatient Allowable Rate]])</f>
        <v>#N/A</v>
      </c>
      <c r="H7258" s="1" t="e">
        <f>MAX(Table14[[#This Row],[Medicare Outpatient Allowable Rate]:[United Healthcare Outpatient Allowable Rate]])</f>
        <v>#N/A</v>
      </c>
      <c r="I7258" s="1" t="e">
        <v>#N/A</v>
      </c>
      <c r="J7258" s="1">
        <f>SUM(Table14[[#This Row],[Price]]*0.85)</f>
        <v>23.8</v>
      </c>
      <c r="K7258" s="1">
        <f>SUM(Table14[[#This Row],[Price]]*0.82)</f>
        <v>22.959999999999997</v>
      </c>
      <c r="L7258" s="1">
        <f>SUM(Table14[[#This Row],[Price]]*0.85)</f>
        <v>23.8</v>
      </c>
      <c r="M7258" s="1">
        <f>SUM(Table14[[#This Row],[Price]]*0.75)</f>
        <v>21</v>
      </c>
      <c r="N7258" s="1">
        <f>SUM(Table14[[#This Row],[Price]]*0.85)</f>
        <v>23.8</v>
      </c>
      <c r="O7258" s="1">
        <f>SUM(Table14[[#This Row],[Price]]*0.7)</f>
        <v>19.599999999999998</v>
      </c>
      <c r="P7258" s="1" t="s">
        <v>24</v>
      </c>
      <c r="Q7258" s="1" t="s">
        <v>25</v>
      </c>
    </row>
    <row r="7259" spans="1:17" x14ac:dyDescent="0.35">
      <c r="A7259">
        <v>51476652</v>
      </c>
      <c r="B7259" t="s">
        <v>7527</v>
      </c>
      <c r="F7259" s="7">
        <v>0</v>
      </c>
      <c r="G7259" s="1" t="e">
        <f>MIN(Table14[[#This Row],[Medicare Outpatient Allowable Rate]:[United Healthcare Outpatient Allowable Rate]])</f>
        <v>#N/A</v>
      </c>
      <c r="H7259" s="1" t="e">
        <f>MAX(Table14[[#This Row],[Medicare Outpatient Allowable Rate]:[United Healthcare Outpatient Allowable Rate]])</f>
        <v>#N/A</v>
      </c>
      <c r="I7259" s="1" t="e">
        <v>#N/A</v>
      </c>
      <c r="J7259" s="1">
        <f>SUM(Table14[[#This Row],[Price]]*0.85)</f>
        <v>0</v>
      </c>
      <c r="K7259" s="1">
        <f>SUM(Table14[[#This Row],[Price]]*0.82)</f>
        <v>0</v>
      </c>
      <c r="L7259" s="1">
        <f>SUM(Table14[[#This Row],[Price]]*0.85)</f>
        <v>0</v>
      </c>
      <c r="M7259" s="1">
        <f>SUM(Table14[[#This Row],[Price]]*0.75)</f>
        <v>0</v>
      </c>
      <c r="N7259" s="1">
        <f>SUM(Table14[[#This Row],[Price]]*0.85)</f>
        <v>0</v>
      </c>
      <c r="O7259" s="1">
        <f>SUM(Table14[[#This Row],[Price]]*0.7)</f>
        <v>0</v>
      </c>
      <c r="P7259" s="1" t="s">
        <v>24</v>
      </c>
      <c r="Q7259" s="1" t="s">
        <v>25</v>
      </c>
    </row>
    <row r="7260" spans="1:17" x14ac:dyDescent="0.35">
      <c r="A7260">
        <v>51476657</v>
      </c>
      <c r="B7260" t="s">
        <v>7528</v>
      </c>
      <c r="F7260" s="7">
        <v>0</v>
      </c>
      <c r="G7260" s="1" t="e">
        <f>MIN(Table14[[#This Row],[Medicare Outpatient Allowable Rate]:[United Healthcare Outpatient Allowable Rate]])</f>
        <v>#N/A</v>
      </c>
      <c r="H7260" s="1" t="e">
        <f>MAX(Table14[[#This Row],[Medicare Outpatient Allowable Rate]:[United Healthcare Outpatient Allowable Rate]])</f>
        <v>#N/A</v>
      </c>
      <c r="I7260" s="1" t="e">
        <v>#N/A</v>
      </c>
      <c r="J7260" s="1">
        <f>SUM(Table14[[#This Row],[Price]]*0.85)</f>
        <v>0</v>
      </c>
      <c r="K7260" s="1">
        <f>SUM(Table14[[#This Row],[Price]]*0.82)</f>
        <v>0</v>
      </c>
      <c r="L7260" s="1">
        <f>SUM(Table14[[#This Row],[Price]]*0.85)</f>
        <v>0</v>
      </c>
      <c r="M7260" s="1">
        <f>SUM(Table14[[#This Row],[Price]]*0.75)</f>
        <v>0</v>
      </c>
      <c r="N7260" s="1">
        <f>SUM(Table14[[#This Row],[Price]]*0.85)</f>
        <v>0</v>
      </c>
      <c r="O7260" s="1">
        <f>SUM(Table14[[#This Row],[Price]]*0.7)</f>
        <v>0</v>
      </c>
      <c r="P7260" s="1" t="s">
        <v>24</v>
      </c>
      <c r="Q7260" s="1" t="s">
        <v>25</v>
      </c>
    </row>
    <row r="7261" spans="1:17" x14ac:dyDescent="0.35">
      <c r="A7261">
        <v>51395665</v>
      </c>
      <c r="B7261" t="s">
        <v>7529</v>
      </c>
      <c r="F7261" s="7">
        <v>0</v>
      </c>
      <c r="G7261" s="1" t="e">
        <f>MIN(Table14[[#This Row],[Medicare Outpatient Allowable Rate]:[United Healthcare Outpatient Allowable Rate]])</f>
        <v>#N/A</v>
      </c>
      <c r="H7261" s="1" t="e">
        <f>MAX(Table14[[#This Row],[Medicare Outpatient Allowable Rate]:[United Healthcare Outpatient Allowable Rate]])</f>
        <v>#N/A</v>
      </c>
      <c r="I7261" s="1" t="e">
        <v>#N/A</v>
      </c>
      <c r="J7261" s="1">
        <f>SUM(Table14[[#This Row],[Price]]*0.85)</f>
        <v>0</v>
      </c>
      <c r="K7261" s="1">
        <f>SUM(Table14[[#This Row],[Price]]*0.82)</f>
        <v>0</v>
      </c>
      <c r="L7261" s="1">
        <f>SUM(Table14[[#This Row],[Price]]*0.85)</f>
        <v>0</v>
      </c>
      <c r="M7261" s="1">
        <f>SUM(Table14[[#This Row],[Price]]*0.75)</f>
        <v>0</v>
      </c>
      <c r="N7261" s="1">
        <f>SUM(Table14[[#This Row],[Price]]*0.85)</f>
        <v>0</v>
      </c>
      <c r="O7261" s="1">
        <f>SUM(Table14[[#This Row],[Price]]*0.7)</f>
        <v>0</v>
      </c>
      <c r="P7261" s="1" t="s">
        <v>24</v>
      </c>
      <c r="Q7261" s="1" t="s">
        <v>25</v>
      </c>
    </row>
    <row r="7262" spans="1:17" x14ac:dyDescent="0.35">
      <c r="A7262">
        <v>51395666</v>
      </c>
      <c r="B7262" t="s">
        <v>7530</v>
      </c>
      <c r="F7262" s="7">
        <v>0</v>
      </c>
      <c r="G7262" s="1" t="e">
        <f>MIN(Table14[[#This Row],[Medicare Outpatient Allowable Rate]:[United Healthcare Outpatient Allowable Rate]])</f>
        <v>#N/A</v>
      </c>
      <c r="H7262" s="1" t="e">
        <f>MAX(Table14[[#This Row],[Medicare Outpatient Allowable Rate]:[United Healthcare Outpatient Allowable Rate]])</f>
        <v>#N/A</v>
      </c>
      <c r="I7262" s="1" t="e">
        <v>#N/A</v>
      </c>
      <c r="J7262" s="1">
        <f>SUM(Table14[[#This Row],[Price]]*0.85)</f>
        <v>0</v>
      </c>
      <c r="K7262" s="1">
        <f>SUM(Table14[[#This Row],[Price]]*0.82)</f>
        <v>0</v>
      </c>
      <c r="L7262" s="1">
        <f>SUM(Table14[[#This Row],[Price]]*0.85)</f>
        <v>0</v>
      </c>
      <c r="M7262" s="1">
        <f>SUM(Table14[[#This Row],[Price]]*0.75)</f>
        <v>0</v>
      </c>
      <c r="N7262" s="1">
        <f>SUM(Table14[[#This Row],[Price]]*0.85)</f>
        <v>0</v>
      </c>
      <c r="O7262" s="1">
        <f>SUM(Table14[[#This Row],[Price]]*0.7)</f>
        <v>0</v>
      </c>
      <c r="P7262" s="1" t="s">
        <v>24</v>
      </c>
      <c r="Q7262" s="1" t="s">
        <v>25</v>
      </c>
    </row>
    <row r="7263" spans="1:17" x14ac:dyDescent="0.35">
      <c r="A7263">
        <v>50758723</v>
      </c>
      <c r="B7263" t="s">
        <v>7531</v>
      </c>
      <c r="F7263" s="7">
        <v>0</v>
      </c>
      <c r="G7263" s="1" t="e">
        <f>MIN(Table14[[#This Row],[Medicare Outpatient Allowable Rate]:[United Healthcare Outpatient Allowable Rate]])</f>
        <v>#N/A</v>
      </c>
      <c r="H7263" s="1" t="e">
        <f>MAX(Table14[[#This Row],[Medicare Outpatient Allowable Rate]:[United Healthcare Outpatient Allowable Rate]])</f>
        <v>#N/A</v>
      </c>
      <c r="I7263" s="1" t="e">
        <v>#N/A</v>
      </c>
      <c r="J7263" s="1">
        <f>SUM(Table14[[#This Row],[Price]]*0.85)</f>
        <v>0</v>
      </c>
      <c r="K7263" s="1">
        <f>SUM(Table14[[#This Row],[Price]]*0.82)</f>
        <v>0</v>
      </c>
      <c r="L7263" s="1">
        <f>SUM(Table14[[#This Row],[Price]]*0.85)</f>
        <v>0</v>
      </c>
      <c r="M7263" s="1">
        <f>SUM(Table14[[#This Row],[Price]]*0.75)</f>
        <v>0</v>
      </c>
      <c r="N7263" s="1">
        <f>SUM(Table14[[#This Row],[Price]]*0.85)</f>
        <v>0</v>
      </c>
      <c r="O7263" s="1">
        <f>SUM(Table14[[#This Row],[Price]]*0.7)</f>
        <v>0</v>
      </c>
      <c r="P7263" s="1" t="s">
        <v>24</v>
      </c>
      <c r="Q7263" s="1" t="s">
        <v>25</v>
      </c>
    </row>
    <row r="7264" spans="1:17" x14ac:dyDescent="0.35">
      <c r="A7264">
        <v>48959393</v>
      </c>
      <c r="B7264" t="s">
        <v>7532</v>
      </c>
      <c r="F7264" s="7">
        <v>0</v>
      </c>
      <c r="G7264" s="1" t="e">
        <f>MIN(Table14[[#This Row],[Medicare Outpatient Allowable Rate]:[United Healthcare Outpatient Allowable Rate]])</f>
        <v>#N/A</v>
      </c>
      <c r="H7264" s="1" t="e">
        <f>MAX(Table14[[#This Row],[Medicare Outpatient Allowable Rate]:[United Healthcare Outpatient Allowable Rate]])</f>
        <v>#N/A</v>
      </c>
      <c r="I7264" s="1" t="e">
        <v>#N/A</v>
      </c>
      <c r="J7264" s="1">
        <f>SUM(Table14[[#This Row],[Price]]*0.85)</f>
        <v>0</v>
      </c>
      <c r="K7264" s="1">
        <f>SUM(Table14[[#This Row],[Price]]*0.82)</f>
        <v>0</v>
      </c>
      <c r="L7264" s="1">
        <f>SUM(Table14[[#This Row],[Price]]*0.85)</f>
        <v>0</v>
      </c>
      <c r="M7264" s="1">
        <f>SUM(Table14[[#This Row],[Price]]*0.75)</f>
        <v>0</v>
      </c>
      <c r="N7264" s="1">
        <f>SUM(Table14[[#This Row],[Price]]*0.85)</f>
        <v>0</v>
      </c>
      <c r="O7264" s="1">
        <f>SUM(Table14[[#This Row],[Price]]*0.7)</f>
        <v>0</v>
      </c>
      <c r="P7264" s="1" t="s">
        <v>24</v>
      </c>
      <c r="Q7264" s="1" t="s">
        <v>25</v>
      </c>
    </row>
    <row r="7265" spans="1:17" x14ac:dyDescent="0.35">
      <c r="A7265">
        <v>50532621</v>
      </c>
      <c r="B7265" t="s">
        <v>7533</v>
      </c>
      <c r="F7265" s="7">
        <v>0</v>
      </c>
      <c r="G7265" s="1" t="e">
        <f>MIN(Table14[[#This Row],[Medicare Outpatient Allowable Rate]:[United Healthcare Outpatient Allowable Rate]])</f>
        <v>#N/A</v>
      </c>
      <c r="H7265" s="1" t="e">
        <f>MAX(Table14[[#This Row],[Medicare Outpatient Allowable Rate]:[United Healthcare Outpatient Allowable Rate]])</f>
        <v>#N/A</v>
      </c>
      <c r="I7265" s="1" t="e">
        <v>#N/A</v>
      </c>
      <c r="J7265" s="1">
        <f>SUM(Table14[[#This Row],[Price]]*0.85)</f>
        <v>0</v>
      </c>
      <c r="K7265" s="1">
        <f>SUM(Table14[[#This Row],[Price]]*0.82)</f>
        <v>0</v>
      </c>
      <c r="L7265" s="1">
        <f>SUM(Table14[[#This Row],[Price]]*0.85)</f>
        <v>0</v>
      </c>
      <c r="M7265" s="1">
        <f>SUM(Table14[[#This Row],[Price]]*0.75)</f>
        <v>0</v>
      </c>
      <c r="N7265" s="1">
        <f>SUM(Table14[[#This Row],[Price]]*0.85)</f>
        <v>0</v>
      </c>
      <c r="O7265" s="1">
        <f>SUM(Table14[[#This Row],[Price]]*0.7)</f>
        <v>0</v>
      </c>
      <c r="P7265" s="1" t="s">
        <v>24</v>
      </c>
      <c r="Q7265" s="1" t="s">
        <v>25</v>
      </c>
    </row>
    <row r="7266" spans="1:17" x14ac:dyDescent="0.35">
      <c r="A7266">
        <v>50654167</v>
      </c>
      <c r="B7266" t="s">
        <v>7534</v>
      </c>
      <c r="F7266" s="7">
        <v>0</v>
      </c>
      <c r="G7266" s="1" t="e">
        <f>MIN(Table14[[#This Row],[Medicare Outpatient Allowable Rate]:[United Healthcare Outpatient Allowable Rate]])</f>
        <v>#N/A</v>
      </c>
      <c r="H7266" s="1" t="e">
        <f>MAX(Table14[[#This Row],[Medicare Outpatient Allowable Rate]:[United Healthcare Outpatient Allowable Rate]])</f>
        <v>#N/A</v>
      </c>
      <c r="I7266" s="1" t="e">
        <v>#N/A</v>
      </c>
      <c r="J7266" s="1">
        <f>SUM(Table14[[#This Row],[Price]]*0.85)</f>
        <v>0</v>
      </c>
      <c r="K7266" s="1">
        <f>SUM(Table14[[#This Row],[Price]]*0.82)</f>
        <v>0</v>
      </c>
      <c r="L7266" s="1">
        <f>SUM(Table14[[#This Row],[Price]]*0.85)</f>
        <v>0</v>
      </c>
      <c r="M7266" s="1">
        <f>SUM(Table14[[#This Row],[Price]]*0.75)</f>
        <v>0</v>
      </c>
      <c r="N7266" s="1">
        <f>SUM(Table14[[#This Row],[Price]]*0.85)</f>
        <v>0</v>
      </c>
      <c r="O7266" s="1">
        <f>SUM(Table14[[#This Row],[Price]]*0.7)</f>
        <v>0</v>
      </c>
      <c r="P7266" s="1" t="s">
        <v>24</v>
      </c>
      <c r="Q7266" s="1" t="s">
        <v>25</v>
      </c>
    </row>
    <row r="7267" spans="1:17" x14ac:dyDescent="0.35">
      <c r="A7267">
        <v>50654170</v>
      </c>
      <c r="B7267" t="s">
        <v>7535</v>
      </c>
      <c r="F7267" s="7">
        <v>0</v>
      </c>
      <c r="G7267" s="1" t="e">
        <f>MIN(Table14[[#This Row],[Medicare Outpatient Allowable Rate]:[United Healthcare Outpatient Allowable Rate]])</f>
        <v>#N/A</v>
      </c>
      <c r="H7267" s="1" t="e">
        <f>MAX(Table14[[#This Row],[Medicare Outpatient Allowable Rate]:[United Healthcare Outpatient Allowable Rate]])</f>
        <v>#N/A</v>
      </c>
      <c r="I7267" s="1" t="e">
        <v>#N/A</v>
      </c>
      <c r="J7267" s="1">
        <f>SUM(Table14[[#This Row],[Price]]*0.85)</f>
        <v>0</v>
      </c>
      <c r="K7267" s="1">
        <f>SUM(Table14[[#This Row],[Price]]*0.82)</f>
        <v>0</v>
      </c>
      <c r="L7267" s="1">
        <f>SUM(Table14[[#This Row],[Price]]*0.85)</f>
        <v>0</v>
      </c>
      <c r="M7267" s="1">
        <f>SUM(Table14[[#This Row],[Price]]*0.75)</f>
        <v>0</v>
      </c>
      <c r="N7267" s="1">
        <f>SUM(Table14[[#This Row],[Price]]*0.85)</f>
        <v>0</v>
      </c>
      <c r="O7267" s="1">
        <f>SUM(Table14[[#This Row],[Price]]*0.7)</f>
        <v>0</v>
      </c>
      <c r="P7267" s="1" t="s">
        <v>24</v>
      </c>
      <c r="Q7267" s="1" t="s">
        <v>25</v>
      </c>
    </row>
    <row r="7268" spans="1:17" x14ac:dyDescent="0.35">
      <c r="A7268">
        <v>50654166</v>
      </c>
      <c r="B7268" t="s">
        <v>7536</v>
      </c>
      <c r="F7268" s="7">
        <v>0</v>
      </c>
      <c r="G7268" s="1" t="e">
        <f>MIN(Table14[[#This Row],[Medicare Outpatient Allowable Rate]:[United Healthcare Outpatient Allowable Rate]])</f>
        <v>#N/A</v>
      </c>
      <c r="H7268" s="1" t="e">
        <f>MAX(Table14[[#This Row],[Medicare Outpatient Allowable Rate]:[United Healthcare Outpatient Allowable Rate]])</f>
        <v>#N/A</v>
      </c>
      <c r="I7268" s="1" t="e">
        <v>#N/A</v>
      </c>
      <c r="J7268" s="1">
        <f>SUM(Table14[[#This Row],[Price]]*0.85)</f>
        <v>0</v>
      </c>
      <c r="K7268" s="1">
        <f>SUM(Table14[[#This Row],[Price]]*0.82)</f>
        <v>0</v>
      </c>
      <c r="L7268" s="1">
        <f>SUM(Table14[[#This Row],[Price]]*0.85)</f>
        <v>0</v>
      </c>
      <c r="M7268" s="1">
        <f>SUM(Table14[[#This Row],[Price]]*0.75)</f>
        <v>0</v>
      </c>
      <c r="N7268" s="1">
        <f>SUM(Table14[[#This Row],[Price]]*0.85)</f>
        <v>0</v>
      </c>
      <c r="O7268" s="1">
        <f>SUM(Table14[[#This Row],[Price]]*0.7)</f>
        <v>0</v>
      </c>
      <c r="P7268" s="1" t="s">
        <v>24</v>
      </c>
      <c r="Q7268" s="1" t="s">
        <v>25</v>
      </c>
    </row>
    <row r="7269" spans="1:17" x14ac:dyDescent="0.35">
      <c r="A7269">
        <v>50654169</v>
      </c>
      <c r="B7269" t="s">
        <v>7537</v>
      </c>
      <c r="F7269" s="7">
        <v>0</v>
      </c>
      <c r="G7269" s="1" t="e">
        <f>MIN(Table14[[#This Row],[Medicare Outpatient Allowable Rate]:[United Healthcare Outpatient Allowable Rate]])</f>
        <v>#N/A</v>
      </c>
      <c r="H7269" s="1" t="e">
        <f>MAX(Table14[[#This Row],[Medicare Outpatient Allowable Rate]:[United Healthcare Outpatient Allowable Rate]])</f>
        <v>#N/A</v>
      </c>
      <c r="I7269" s="1" t="e">
        <v>#N/A</v>
      </c>
      <c r="J7269" s="1">
        <f>SUM(Table14[[#This Row],[Price]]*0.85)</f>
        <v>0</v>
      </c>
      <c r="K7269" s="1">
        <f>SUM(Table14[[#This Row],[Price]]*0.82)</f>
        <v>0</v>
      </c>
      <c r="L7269" s="1">
        <f>SUM(Table14[[#This Row],[Price]]*0.85)</f>
        <v>0</v>
      </c>
      <c r="M7269" s="1">
        <f>SUM(Table14[[#This Row],[Price]]*0.75)</f>
        <v>0</v>
      </c>
      <c r="N7269" s="1">
        <f>SUM(Table14[[#This Row],[Price]]*0.85)</f>
        <v>0</v>
      </c>
      <c r="O7269" s="1">
        <f>SUM(Table14[[#This Row],[Price]]*0.7)</f>
        <v>0</v>
      </c>
      <c r="P7269" s="1" t="s">
        <v>24</v>
      </c>
      <c r="Q7269" s="1" t="s">
        <v>25</v>
      </c>
    </row>
    <row r="7270" spans="1:17" x14ac:dyDescent="0.35">
      <c r="A7270">
        <v>50168754</v>
      </c>
      <c r="B7270" t="s">
        <v>7538</v>
      </c>
      <c r="F7270" s="7">
        <v>0</v>
      </c>
      <c r="G7270" s="1" t="e">
        <f>MIN(Table14[[#This Row],[Medicare Outpatient Allowable Rate]:[United Healthcare Outpatient Allowable Rate]])</f>
        <v>#N/A</v>
      </c>
      <c r="H7270" s="1" t="e">
        <f>MAX(Table14[[#This Row],[Medicare Outpatient Allowable Rate]:[United Healthcare Outpatient Allowable Rate]])</f>
        <v>#N/A</v>
      </c>
      <c r="I7270" s="1" t="e">
        <v>#N/A</v>
      </c>
      <c r="J7270" s="1">
        <f>SUM(Table14[[#This Row],[Price]]*0.85)</f>
        <v>0</v>
      </c>
      <c r="K7270" s="1">
        <f>SUM(Table14[[#This Row],[Price]]*0.82)</f>
        <v>0</v>
      </c>
      <c r="L7270" s="1">
        <f>SUM(Table14[[#This Row],[Price]]*0.85)</f>
        <v>0</v>
      </c>
      <c r="M7270" s="1">
        <f>SUM(Table14[[#This Row],[Price]]*0.75)</f>
        <v>0</v>
      </c>
      <c r="N7270" s="1">
        <f>SUM(Table14[[#This Row],[Price]]*0.85)</f>
        <v>0</v>
      </c>
      <c r="O7270" s="1">
        <f>SUM(Table14[[#This Row],[Price]]*0.7)</f>
        <v>0</v>
      </c>
      <c r="P7270" s="1" t="s">
        <v>24</v>
      </c>
      <c r="Q7270" s="1" t="s">
        <v>25</v>
      </c>
    </row>
    <row r="7271" spans="1:17" x14ac:dyDescent="0.35">
      <c r="A7271">
        <v>49089660</v>
      </c>
      <c r="B7271" t="s">
        <v>7539</v>
      </c>
      <c r="F7271" s="7">
        <v>0</v>
      </c>
      <c r="G7271" s="1" t="e">
        <f>MIN(Table14[[#This Row],[Medicare Outpatient Allowable Rate]:[United Healthcare Outpatient Allowable Rate]])</f>
        <v>#N/A</v>
      </c>
      <c r="H7271" s="1" t="e">
        <f>MAX(Table14[[#This Row],[Medicare Outpatient Allowable Rate]:[United Healthcare Outpatient Allowable Rate]])</f>
        <v>#N/A</v>
      </c>
      <c r="I7271" s="1" t="e">
        <v>#N/A</v>
      </c>
      <c r="J7271" s="1">
        <f>SUM(Table14[[#This Row],[Price]]*0.85)</f>
        <v>0</v>
      </c>
      <c r="K7271" s="1">
        <f>SUM(Table14[[#This Row],[Price]]*0.82)</f>
        <v>0</v>
      </c>
      <c r="L7271" s="1">
        <f>SUM(Table14[[#This Row],[Price]]*0.85)</f>
        <v>0</v>
      </c>
      <c r="M7271" s="1">
        <f>SUM(Table14[[#This Row],[Price]]*0.75)</f>
        <v>0</v>
      </c>
      <c r="N7271" s="1">
        <f>SUM(Table14[[#This Row],[Price]]*0.85)</f>
        <v>0</v>
      </c>
      <c r="O7271" s="1">
        <f>SUM(Table14[[#This Row],[Price]]*0.7)</f>
        <v>0</v>
      </c>
      <c r="P7271" s="1" t="s">
        <v>24</v>
      </c>
      <c r="Q7271" s="1" t="s">
        <v>25</v>
      </c>
    </row>
    <row r="7272" spans="1:17" x14ac:dyDescent="0.35">
      <c r="A7272">
        <v>49190550</v>
      </c>
      <c r="B7272" t="s">
        <v>7540</v>
      </c>
      <c r="F7272" s="7">
        <v>0</v>
      </c>
      <c r="G7272" s="1" t="e">
        <f>MIN(Table14[[#This Row],[Medicare Outpatient Allowable Rate]:[United Healthcare Outpatient Allowable Rate]])</f>
        <v>#N/A</v>
      </c>
      <c r="H7272" s="1" t="e">
        <f>MAX(Table14[[#This Row],[Medicare Outpatient Allowable Rate]:[United Healthcare Outpatient Allowable Rate]])</f>
        <v>#N/A</v>
      </c>
      <c r="I7272" s="1" t="e">
        <v>#N/A</v>
      </c>
      <c r="J7272" s="1">
        <f>SUM(Table14[[#This Row],[Price]]*0.85)</f>
        <v>0</v>
      </c>
      <c r="K7272" s="1">
        <f>SUM(Table14[[#This Row],[Price]]*0.82)</f>
        <v>0</v>
      </c>
      <c r="L7272" s="1">
        <f>SUM(Table14[[#This Row],[Price]]*0.85)</f>
        <v>0</v>
      </c>
      <c r="M7272" s="1">
        <f>SUM(Table14[[#This Row],[Price]]*0.75)</f>
        <v>0</v>
      </c>
      <c r="N7272" s="1">
        <f>SUM(Table14[[#This Row],[Price]]*0.85)</f>
        <v>0</v>
      </c>
      <c r="O7272" s="1">
        <f>SUM(Table14[[#This Row],[Price]]*0.7)</f>
        <v>0</v>
      </c>
      <c r="P7272" s="1" t="s">
        <v>24</v>
      </c>
      <c r="Q7272" s="1" t="s">
        <v>25</v>
      </c>
    </row>
    <row r="7273" spans="1:17" x14ac:dyDescent="0.35">
      <c r="A7273">
        <v>49190517</v>
      </c>
      <c r="B7273" t="s">
        <v>7541</v>
      </c>
      <c r="F7273" s="7">
        <v>0</v>
      </c>
      <c r="G7273" s="1" t="e">
        <f>MIN(Table14[[#This Row],[Medicare Outpatient Allowable Rate]:[United Healthcare Outpatient Allowable Rate]])</f>
        <v>#N/A</v>
      </c>
      <c r="H7273" s="1" t="e">
        <f>MAX(Table14[[#This Row],[Medicare Outpatient Allowable Rate]:[United Healthcare Outpatient Allowable Rate]])</f>
        <v>#N/A</v>
      </c>
      <c r="I7273" s="1" t="e">
        <v>#N/A</v>
      </c>
      <c r="J7273" s="1">
        <f>SUM(Table14[[#This Row],[Price]]*0.85)</f>
        <v>0</v>
      </c>
      <c r="K7273" s="1">
        <f>SUM(Table14[[#This Row],[Price]]*0.82)</f>
        <v>0</v>
      </c>
      <c r="L7273" s="1">
        <f>SUM(Table14[[#This Row],[Price]]*0.85)</f>
        <v>0</v>
      </c>
      <c r="M7273" s="1">
        <f>SUM(Table14[[#This Row],[Price]]*0.75)</f>
        <v>0</v>
      </c>
      <c r="N7273" s="1">
        <f>SUM(Table14[[#This Row],[Price]]*0.85)</f>
        <v>0</v>
      </c>
      <c r="O7273" s="1">
        <f>SUM(Table14[[#This Row],[Price]]*0.7)</f>
        <v>0</v>
      </c>
      <c r="P7273" s="1" t="s">
        <v>24</v>
      </c>
      <c r="Q7273" s="1" t="s">
        <v>25</v>
      </c>
    </row>
    <row r="7274" spans="1:17" x14ac:dyDescent="0.35">
      <c r="A7274">
        <v>49190516</v>
      </c>
      <c r="B7274" t="s">
        <v>7542</v>
      </c>
      <c r="F7274" s="7">
        <v>0</v>
      </c>
      <c r="G7274" s="1" t="e">
        <f>MIN(Table14[[#This Row],[Medicare Outpatient Allowable Rate]:[United Healthcare Outpatient Allowable Rate]])</f>
        <v>#N/A</v>
      </c>
      <c r="H7274" s="1" t="e">
        <f>MAX(Table14[[#This Row],[Medicare Outpatient Allowable Rate]:[United Healthcare Outpatient Allowable Rate]])</f>
        <v>#N/A</v>
      </c>
      <c r="I7274" s="1" t="e">
        <v>#N/A</v>
      </c>
      <c r="J7274" s="1">
        <f>SUM(Table14[[#This Row],[Price]]*0.85)</f>
        <v>0</v>
      </c>
      <c r="K7274" s="1">
        <f>SUM(Table14[[#This Row],[Price]]*0.82)</f>
        <v>0</v>
      </c>
      <c r="L7274" s="1">
        <f>SUM(Table14[[#This Row],[Price]]*0.85)</f>
        <v>0</v>
      </c>
      <c r="M7274" s="1">
        <f>SUM(Table14[[#This Row],[Price]]*0.75)</f>
        <v>0</v>
      </c>
      <c r="N7274" s="1">
        <f>SUM(Table14[[#This Row],[Price]]*0.85)</f>
        <v>0</v>
      </c>
      <c r="O7274" s="1">
        <f>SUM(Table14[[#This Row],[Price]]*0.7)</f>
        <v>0</v>
      </c>
      <c r="P7274" s="1" t="s">
        <v>24</v>
      </c>
      <c r="Q7274" s="1" t="s">
        <v>25</v>
      </c>
    </row>
    <row r="7275" spans="1:17" x14ac:dyDescent="0.35">
      <c r="A7275">
        <v>49975825</v>
      </c>
      <c r="B7275" t="s">
        <v>7543</v>
      </c>
      <c r="F7275" s="7">
        <v>0</v>
      </c>
      <c r="G7275" s="1" t="e">
        <f>MIN(Table14[[#This Row],[Medicare Outpatient Allowable Rate]:[United Healthcare Outpatient Allowable Rate]])</f>
        <v>#N/A</v>
      </c>
      <c r="H7275" s="1" t="e">
        <f>MAX(Table14[[#This Row],[Medicare Outpatient Allowable Rate]:[United Healthcare Outpatient Allowable Rate]])</f>
        <v>#N/A</v>
      </c>
      <c r="I7275" s="1" t="e">
        <v>#N/A</v>
      </c>
      <c r="J7275" s="1">
        <f>SUM(Table14[[#This Row],[Price]]*0.85)</f>
        <v>0</v>
      </c>
      <c r="K7275" s="1">
        <f>SUM(Table14[[#This Row],[Price]]*0.82)</f>
        <v>0</v>
      </c>
      <c r="L7275" s="1">
        <f>SUM(Table14[[#This Row],[Price]]*0.85)</f>
        <v>0</v>
      </c>
      <c r="M7275" s="1">
        <f>SUM(Table14[[#This Row],[Price]]*0.75)</f>
        <v>0</v>
      </c>
      <c r="N7275" s="1">
        <f>SUM(Table14[[#This Row],[Price]]*0.85)</f>
        <v>0</v>
      </c>
      <c r="O7275" s="1">
        <f>SUM(Table14[[#This Row],[Price]]*0.7)</f>
        <v>0</v>
      </c>
      <c r="P7275" s="1" t="s">
        <v>24</v>
      </c>
      <c r="Q7275" s="1" t="s">
        <v>25</v>
      </c>
    </row>
    <row r="7276" spans="1:17" x14ac:dyDescent="0.35">
      <c r="A7276">
        <v>48959927</v>
      </c>
      <c r="B7276" t="s">
        <v>7544</v>
      </c>
      <c r="C7276" s="11" t="s">
        <v>10463</v>
      </c>
      <c r="D7276">
        <v>2</v>
      </c>
      <c r="F7276" s="7">
        <v>1.8</v>
      </c>
      <c r="G7276" s="1" t="e">
        <f>MIN(Table14[[#This Row],[Medicare Outpatient Allowable Rate]:[United Healthcare Outpatient Allowable Rate]])</f>
        <v>#N/A</v>
      </c>
      <c r="H7276" s="1" t="e">
        <f>MAX(Table14[[#This Row],[Medicare Outpatient Allowable Rate]:[United Healthcare Outpatient Allowable Rate]])</f>
        <v>#N/A</v>
      </c>
      <c r="I7276" s="1" t="e">
        <v>#N/A</v>
      </c>
      <c r="J7276" s="1">
        <f>SUM(Table14[[#This Row],[Price]]*0.85)</f>
        <v>1.7</v>
      </c>
      <c r="K7276" s="1">
        <f>SUM(Table14[[#This Row],[Price]]*0.82)</f>
        <v>1.64</v>
      </c>
      <c r="L7276" s="1">
        <f>SUM(Table14[[#This Row],[Price]]*0.85)</f>
        <v>1.7</v>
      </c>
      <c r="M7276" s="1">
        <f>SUM(Table14[[#This Row],[Price]]*0.75)</f>
        <v>1.5</v>
      </c>
      <c r="N7276" s="1">
        <f>SUM(Table14[[#This Row],[Price]]*0.85)</f>
        <v>1.7</v>
      </c>
      <c r="O7276" s="1">
        <f>SUM(Table14[[#This Row],[Price]]*0.7)</f>
        <v>1.4</v>
      </c>
      <c r="P7276" s="1" t="s">
        <v>24</v>
      </c>
      <c r="Q7276" s="1" t="s">
        <v>25</v>
      </c>
    </row>
    <row r="7277" spans="1:17" x14ac:dyDescent="0.35">
      <c r="A7277">
        <v>48959323</v>
      </c>
      <c r="B7277" t="s">
        <v>7545</v>
      </c>
      <c r="F7277" s="7">
        <v>0</v>
      </c>
      <c r="G7277" s="1" t="e">
        <f>MIN(Table14[[#This Row],[Medicare Outpatient Allowable Rate]:[United Healthcare Outpatient Allowable Rate]])</f>
        <v>#N/A</v>
      </c>
      <c r="H7277" s="1" t="e">
        <f>MAX(Table14[[#This Row],[Medicare Outpatient Allowable Rate]:[United Healthcare Outpatient Allowable Rate]])</f>
        <v>#N/A</v>
      </c>
      <c r="I7277" s="1" t="e">
        <v>#N/A</v>
      </c>
      <c r="J7277" s="1">
        <f>SUM(Table14[[#This Row],[Price]]*0.85)</f>
        <v>0</v>
      </c>
      <c r="K7277" s="1">
        <f>SUM(Table14[[#This Row],[Price]]*0.82)</f>
        <v>0</v>
      </c>
      <c r="L7277" s="1">
        <f>SUM(Table14[[#This Row],[Price]]*0.85)</f>
        <v>0</v>
      </c>
      <c r="M7277" s="1">
        <f>SUM(Table14[[#This Row],[Price]]*0.75)</f>
        <v>0</v>
      </c>
      <c r="N7277" s="1">
        <f>SUM(Table14[[#This Row],[Price]]*0.85)</f>
        <v>0</v>
      </c>
      <c r="O7277" s="1">
        <f>SUM(Table14[[#This Row],[Price]]*0.7)</f>
        <v>0</v>
      </c>
      <c r="P7277" s="1" t="s">
        <v>24</v>
      </c>
      <c r="Q7277" s="1" t="s">
        <v>25</v>
      </c>
    </row>
    <row r="7278" spans="1:17" x14ac:dyDescent="0.35">
      <c r="A7278">
        <v>48959569</v>
      </c>
      <c r="B7278" t="s">
        <v>7546</v>
      </c>
      <c r="F7278" s="7">
        <v>0</v>
      </c>
      <c r="G7278" s="1" t="e">
        <f>MIN(Table14[[#This Row],[Medicare Outpatient Allowable Rate]:[United Healthcare Outpatient Allowable Rate]])</f>
        <v>#N/A</v>
      </c>
      <c r="H7278" s="1" t="e">
        <f>MAX(Table14[[#This Row],[Medicare Outpatient Allowable Rate]:[United Healthcare Outpatient Allowable Rate]])</f>
        <v>#N/A</v>
      </c>
      <c r="I7278" s="1" t="e">
        <v>#N/A</v>
      </c>
      <c r="J7278" s="1">
        <f>SUM(Table14[[#This Row],[Price]]*0.85)</f>
        <v>0</v>
      </c>
      <c r="K7278" s="1">
        <f>SUM(Table14[[#This Row],[Price]]*0.82)</f>
        <v>0</v>
      </c>
      <c r="L7278" s="1">
        <f>SUM(Table14[[#This Row],[Price]]*0.85)</f>
        <v>0</v>
      </c>
      <c r="M7278" s="1">
        <f>SUM(Table14[[#This Row],[Price]]*0.75)</f>
        <v>0</v>
      </c>
      <c r="N7278" s="1">
        <f>SUM(Table14[[#This Row],[Price]]*0.85)</f>
        <v>0</v>
      </c>
      <c r="O7278" s="1">
        <f>SUM(Table14[[#This Row],[Price]]*0.7)</f>
        <v>0</v>
      </c>
      <c r="P7278" s="1" t="s">
        <v>24</v>
      </c>
      <c r="Q7278" s="1" t="s">
        <v>25</v>
      </c>
    </row>
    <row r="7279" spans="1:17" x14ac:dyDescent="0.35">
      <c r="A7279">
        <v>48960168</v>
      </c>
      <c r="B7279" t="s">
        <v>7547</v>
      </c>
      <c r="C7279" s="11" t="s">
        <v>10464</v>
      </c>
      <c r="D7279">
        <v>22</v>
      </c>
      <c r="F7279" s="7">
        <v>19.8</v>
      </c>
      <c r="G7279" s="1" t="e">
        <f>MIN(Table14[[#This Row],[Medicare Outpatient Allowable Rate]:[United Healthcare Outpatient Allowable Rate]])</f>
        <v>#N/A</v>
      </c>
      <c r="H7279" s="1" t="e">
        <f>MAX(Table14[[#This Row],[Medicare Outpatient Allowable Rate]:[United Healthcare Outpatient Allowable Rate]])</f>
        <v>#N/A</v>
      </c>
      <c r="I7279" s="1" t="e">
        <v>#N/A</v>
      </c>
      <c r="J7279" s="1">
        <f>SUM(Table14[[#This Row],[Price]]*0.85)</f>
        <v>18.7</v>
      </c>
      <c r="K7279" s="1">
        <f>SUM(Table14[[#This Row],[Price]]*0.82)</f>
        <v>18.04</v>
      </c>
      <c r="L7279" s="1">
        <f>SUM(Table14[[#This Row],[Price]]*0.85)</f>
        <v>18.7</v>
      </c>
      <c r="M7279" s="1">
        <f>SUM(Table14[[#This Row],[Price]]*0.75)</f>
        <v>16.5</v>
      </c>
      <c r="N7279" s="1">
        <f>SUM(Table14[[#This Row],[Price]]*0.85)</f>
        <v>18.7</v>
      </c>
      <c r="O7279" s="1">
        <f>SUM(Table14[[#This Row],[Price]]*0.7)</f>
        <v>15.399999999999999</v>
      </c>
      <c r="P7279" s="1" t="s">
        <v>24</v>
      </c>
      <c r="Q7279" s="1" t="s">
        <v>25</v>
      </c>
    </row>
    <row r="7280" spans="1:17" x14ac:dyDescent="0.35">
      <c r="A7280">
        <v>48960224</v>
      </c>
      <c r="B7280" t="s">
        <v>7548</v>
      </c>
      <c r="C7280" s="11" t="s">
        <v>10441</v>
      </c>
      <c r="D7280">
        <v>9</v>
      </c>
      <c r="F7280" s="7">
        <v>8.1</v>
      </c>
      <c r="G7280" s="1" t="e">
        <f>MIN(Table14[[#This Row],[Medicare Outpatient Allowable Rate]:[United Healthcare Outpatient Allowable Rate]])</f>
        <v>#N/A</v>
      </c>
      <c r="H7280" s="1" t="e">
        <f>MAX(Table14[[#This Row],[Medicare Outpatient Allowable Rate]:[United Healthcare Outpatient Allowable Rate]])</f>
        <v>#N/A</v>
      </c>
      <c r="I7280" s="1" t="e">
        <v>#N/A</v>
      </c>
      <c r="J7280" s="1">
        <f>SUM(Table14[[#This Row],[Price]]*0.85)</f>
        <v>7.6499999999999995</v>
      </c>
      <c r="K7280" s="1">
        <f>SUM(Table14[[#This Row],[Price]]*0.82)</f>
        <v>7.38</v>
      </c>
      <c r="L7280" s="1">
        <f>SUM(Table14[[#This Row],[Price]]*0.85)</f>
        <v>7.6499999999999995</v>
      </c>
      <c r="M7280" s="1">
        <f>SUM(Table14[[#This Row],[Price]]*0.75)</f>
        <v>6.75</v>
      </c>
      <c r="N7280" s="1">
        <f>SUM(Table14[[#This Row],[Price]]*0.85)</f>
        <v>7.6499999999999995</v>
      </c>
      <c r="O7280" s="1">
        <f>SUM(Table14[[#This Row],[Price]]*0.7)</f>
        <v>6.3</v>
      </c>
      <c r="P7280" s="1" t="s">
        <v>24</v>
      </c>
      <c r="Q7280" s="1" t="s">
        <v>25</v>
      </c>
    </row>
    <row r="7281" spans="1:17" x14ac:dyDescent="0.35">
      <c r="A7281">
        <v>49975824</v>
      </c>
      <c r="B7281" t="s">
        <v>7549</v>
      </c>
      <c r="F7281" s="7">
        <v>0</v>
      </c>
      <c r="G7281" s="1" t="e">
        <f>MIN(Table14[[#This Row],[Medicare Outpatient Allowable Rate]:[United Healthcare Outpatient Allowable Rate]])</f>
        <v>#N/A</v>
      </c>
      <c r="H7281" s="1" t="e">
        <f>MAX(Table14[[#This Row],[Medicare Outpatient Allowable Rate]:[United Healthcare Outpatient Allowable Rate]])</f>
        <v>#N/A</v>
      </c>
      <c r="I7281" s="1" t="e">
        <v>#N/A</v>
      </c>
      <c r="J7281" s="1">
        <f>SUM(Table14[[#This Row],[Price]]*0.85)</f>
        <v>0</v>
      </c>
      <c r="K7281" s="1">
        <f>SUM(Table14[[#This Row],[Price]]*0.82)</f>
        <v>0</v>
      </c>
      <c r="L7281" s="1">
        <f>SUM(Table14[[#This Row],[Price]]*0.85)</f>
        <v>0</v>
      </c>
      <c r="M7281" s="1">
        <f>SUM(Table14[[#This Row],[Price]]*0.75)</f>
        <v>0</v>
      </c>
      <c r="N7281" s="1">
        <f>SUM(Table14[[#This Row],[Price]]*0.85)</f>
        <v>0</v>
      </c>
      <c r="O7281" s="1">
        <f>SUM(Table14[[#This Row],[Price]]*0.7)</f>
        <v>0</v>
      </c>
      <c r="P7281" s="1" t="s">
        <v>24</v>
      </c>
      <c r="Q7281" s="1" t="s">
        <v>25</v>
      </c>
    </row>
    <row r="7282" spans="1:17" x14ac:dyDescent="0.35">
      <c r="A7282">
        <v>48959532</v>
      </c>
      <c r="B7282" t="s">
        <v>7550</v>
      </c>
      <c r="F7282" s="7">
        <v>0</v>
      </c>
      <c r="G7282" s="1" t="e">
        <f>MIN(Table14[[#This Row],[Medicare Outpatient Allowable Rate]:[United Healthcare Outpatient Allowable Rate]])</f>
        <v>#N/A</v>
      </c>
      <c r="H7282" s="1" t="e">
        <f>MAX(Table14[[#This Row],[Medicare Outpatient Allowable Rate]:[United Healthcare Outpatient Allowable Rate]])</f>
        <v>#N/A</v>
      </c>
      <c r="I7282" s="1" t="e">
        <v>#N/A</v>
      </c>
      <c r="J7282" s="1">
        <f>SUM(Table14[[#This Row],[Price]]*0.85)</f>
        <v>0</v>
      </c>
      <c r="K7282" s="1">
        <f>SUM(Table14[[#This Row],[Price]]*0.82)</f>
        <v>0</v>
      </c>
      <c r="L7282" s="1">
        <f>SUM(Table14[[#This Row],[Price]]*0.85)</f>
        <v>0</v>
      </c>
      <c r="M7282" s="1">
        <f>SUM(Table14[[#This Row],[Price]]*0.75)</f>
        <v>0</v>
      </c>
      <c r="N7282" s="1">
        <f>SUM(Table14[[#This Row],[Price]]*0.85)</f>
        <v>0</v>
      </c>
      <c r="O7282" s="1">
        <f>SUM(Table14[[#This Row],[Price]]*0.7)</f>
        <v>0</v>
      </c>
      <c r="P7282" s="1" t="s">
        <v>24</v>
      </c>
      <c r="Q7282" s="1" t="s">
        <v>25</v>
      </c>
    </row>
    <row r="7283" spans="1:17" x14ac:dyDescent="0.35">
      <c r="A7283">
        <v>48959855</v>
      </c>
      <c r="B7283" t="s">
        <v>7551</v>
      </c>
      <c r="C7283" s="11" t="s">
        <v>10463</v>
      </c>
      <c r="D7283">
        <v>1</v>
      </c>
      <c r="F7283" s="7">
        <v>0.9</v>
      </c>
      <c r="G7283" s="1" t="e">
        <f>MIN(Table14[[#This Row],[Medicare Outpatient Allowable Rate]:[United Healthcare Outpatient Allowable Rate]])</f>
        <v>#N/A</v>
      </c>
      <c r="H7283" s="1" t="e">
        <f>MAX(Table14[[#This Row],[Medicare Outpatient Allowable Rate]:[United Healthcare Outpatient Allowable Rate]])</f>
        <v>#N/A</v>
      </c>
      <c r="I7283" s="1" t="e">
        <v>#N/A</v>
      </c>
      <c r="J7283" s="1">
        <f>SUM(Table14[[#This Row],[Price]]*0.85)</f>
        <v>0.85</v>
      </c>
      <c r="K7283" s="1">
        <f>SUM(Table14[[#This Row],[Price]]*0.82)</f>
        <v>0.82</v>
      </c>
      <c r="L7283" s="1">
        <f>SUM(Table14[[#This Row],[Price]]*0.85)</f>
        <v>0.85</v>
      </c>
      <c r="M7283" s="1">
        <f>SUM(Table14[[#This Row],[Price]]*0.75)</f>
        <v>0.75</v>
      </c>
      <c r="N7283" s="1">
        <f>SUM(Table14[[#This Row],[Price]]*0.85)</f>
        <v>0.85</v>
      </c>
      <c r="O7283" s="1">
        <f>SUM(Table14[[#This Row],[Price]]*0.7)</f>
        <v>0.7</v>
      </c>
      <c r="P7283" s="1" t="s">
        <v>24</v>
      </c>
      <c r="Q7283" s="1" t="s">
        <v>25</v>
      </c>
    </row>
    <row r="7284" spans="1:17" x14ac:dyDescent="0.35">
      <c r="A7284">
        <v>48959693</v>
      </c>
      <c r="B7284" t="s">
        <v>7552</v>
      </c>
      <c r="C7284" s="11" t="s">
        <v>10441</v>
      </c>
      <c r="D7284">
        <v>5</v>
      </c>
      <c r="F7284" s="7">
        <v>4.5</v>
      </c>
      <c r="G7284" s="1" t="e">
        <f>MIN(Table14[[#This Row],[Medicare Outpatient Allowable Rate]:[United Healthcare Outpatient Allowable Rate]])</f>
        <v>#N/A</v>
      </c>
      <c r="H7284" s="1" t="e">
        <f>MAX(Table14[[#This Row],[Medicare Outpatient Allowable Rate]:[United Healthcare Outpatient Allowable Rate]])</f>
        <v>#N/A</v>
      </c>
      <c r="I7284" s="1" t="e">
        <v>#N/A</v>
      </c>
      <c r="J7284" s="1">
        <f>SUM(Table14[[#This Row],[Price]]*0.85)</f>
        <v>4.25</v>
      </c>
      <c r="K7284" s="1">
        <f>SUM(Table14[[#This Row],[Price]]*0.82)</f>
        <v>4.0999999999999996</v>
      </c>
      <c r="L7284" s="1">
        <f>SUM(Table14[[#This Row],[Price]]*0.85)</f>
        <v>4.25</v>
      </c>
      <c r="M7284" s="1">
        <f>SUM(Table14[[#This Row],[Price]]*0.75)</f>
        <v>3.75</v>
      </c>
      <c r="N7284" s="1">
        <f>SUM(Table14[[#This Row],[Price]]*0.85)</f>
        <v>4.25</v>
      </c>
      <c r="O7284" s="1">
        <f>SUM(Table14[[#This Row],[Price]]*0.7)</f>
        <v>3.5</v>
      </c>
      <c r="P7284" s="1" t="s">
        <v>24</v>
      </c>
      <c r="Q7284" s="1" t="s">
        <v>25</v>
      </c>
    </row>
    <row r="7285" spans="1:17" x14ac:dyDescent="0.35">
      <c r="A7285">
        <v>48959324</v>
      </c>
      <c r="B7285" t="s">
        <v>7553</v>
      </c>
      <c r="F7285" s="7">
        <v>0</v>
      </c>
      <c r="G7285" s="1" t="e">
        <f>MIN(Table14[[#This Row],[Medicare Outpatient Allowable Rate]:[United Healthcare Outpatient Allowable Rate]])</f>
        <v>#N/A</v>
      </c>
      <c r="H7285" s="1" t="e">
        <f>MAX(Table14[[#This Row],[Medicare Outpatient Allowable Rate]:[United Healthcare Outpatient Allowable Rate]])</f>
        <v>#N/A</v>
      </c>
      <c r="I7285" s="1" t="e">
        <v>#N/A</v>
      </c>
      <c r="J7285" s="1">
        <f>SUM(Table14[[#This Row],[Price]]*0.85)</f>
        <v>0</v>
      </c>
      <c r="K7285" s="1">
        <f>SUM(Table14[[#This Row],[Price]]*0.82)</f>
        <v>0</v>
      </c>
      <c r="L7285" s="1">
        <f>SUM(Table14[[#This Row],[Price]]*0.85)</f>
        <v>0</v>
      </c>
      <c r="M7285" s="1">
        <f>SUM(Table14[[#This Row],[Price]]*0.75)</f>
        <v>0</v>
      </c>
      <c r="N7285" s="1">
        <f>SUM(Table14[[#This Row],[Price]]*0.85)</f>
        <v>0</v>
      </c>
      <c r="O7285" s="1">
        <f>SUM(Table14[[#This Row],[Price]]*0.7)</f>
        <v>0</v>
      </c>
      <c r="P7285" s="1" t="s">
        <v>24</v>
      </c>
      <c r="Q7285" s="1" t="s">
        <v>25</v>
      </c>
    </row>
    <row r="7286" spans="1:17" x14ac:dyDescent="0.35">
      <c r="A7286">
        <v>49190595</v>
      </c>
      <c r="B7286" t="s">
        <v>7554</v>
      </c>
      <c r="F7286" s="7">
        <v>0</v>
      </c>
      <c r="G7286" s="1" t="e">
        <f>MIN(Table14[[#This Row],[Medicare Outpatient Allowable Rate]:[United Healthcare Outpatient Allowable Rate]])</f>
        <v>#N/A</v>
      </c>
      <c r="H7286" s="1" t="e">
        <f>MAX(Table14[[#This Row],[Medicare Outpatient Allowable Rate]:[United Healthcare Outpatient Allowable Rate]])</f>
        <v>#N/A</v>
      </c>
      <c r="I7286" s="1" t="e">
        <v>#N/A</v>
      </c>
      <c r="J7286" s="1">
        <f>SUM(Table14[[#This Row],[Price]]*0.85)</f>
        <v>0</v>
      </c>
      <c r="K7286" s="1">
        <f>SUM(Table14[[#This Row],[Price]]*0.82)</f>
        <v>0</v>
      </c>
      <c r="L7286" s="1">
        <f>SUM(Table14[[#This Row],[Price]]*0.85)</f>
        <v>0</v>
      </c>
      <c r="M7286" s="1">
        <f>SUM(Table14[[#This Row],[Price]]*0.75)</f>
        <v>0</v>
      </c>
      <c r="N7286" s="1">
        <f>SUM(Table14[[#This Row],[Price]]*0.85)</f>
        <v>0</v>
      </c>
      <c r="O7286" s="1">
        <f>SUM(Table14[[#This Row],[Price]]*0.7)</f>
        <v>0</v>
      </c>
      <c r="P7286" s="1" t="s">
        <v>24</v>
      </c>
      <c r="Q7286" s="1" t="s">
        <v>25</v>
      </c>
    </row>
    <row r="7287" spans="1:17" x14ac:dyDescent="0.35">
      <c r="A7287">
        <v>49190594</v>
      </c>
      <c r="B7287" t="s">
        <v>7555</v>
      </c>
      <c r="F7287" s="7">
        <v>0</v>
      </c>
      <c r="G7287" s="1" t="e">
        <f>MIN(Table14[[#This Row],[Medicare Outpatient Allowable Rate]:[United Healthcare Outpatient Allowable Rate]])</f>
        <v>#N/A</v>
      </c>
      <c r="H7287" s="1" t="e">
        <f>MAX(Table14[[#This Row],[Medicare Outpatient Allowable Rate]:[United Healthcare Outpatient Allowable Rate]])</f>
        <v>#N/A</v>
      </c>
      <c r="I7287" s="1" t="e">
        <v>#N/A</v>
      </c>
      <c r="J7287" s="1">
        <f>SUM(Table14[[#This Row],[Price]]*0.85)</f>
        <v>0</v>
      </c>
      <c r="K7287" s="1">
        <f>SUM(Table14[[#This Row],[Price]]*0.82)</f>
        <v>0</v>
      </c>
      <c r="L7287" s="1">
        <f>SUM(Table14[[#This Row],[Price]]*0.85)</f>
        <v>0</v>
      </c>
      <c r="M7287" s="1">
        <f>SUM(Table14[[#This Row],[Price]]*0.75)</f>
        <v>0</v>
      </c>
      <c r="N7287" s="1">
        <f>SUM(Table14[[#This Row],[Price]]*0.85)</f>
        <v>0</v>
      </c>
      <c r="O7287" s="1">
        <f>SUM(Table14[[#This Row],[Price]]*0.7)</f>
        <v>0</v>
      </c>
      <c r="P7287" s="1" t="s">
        <v>24</v>
      </c>
      <c r="Q7287" s="1" t="s">
        <v>25</v>
      </c>
    </row>
    <row r="7288" spans="1:17" x14ac:dyDescent="0.35">
      <c r="A7288">
        <v>49190592</v>
      </c>
      <c r="B7288" t="s">
        <v>7556</v>
      </c>
      <c r="F7288" s="7">
        <v>0</v>
      </c>
      <c r="G7288" s="1" t="e">
        <f>MIN(Table14[[#This Row],[Medicare Outpatient Allowable Rate]:[United Healthcare Outpatient Allowable Rate]])</f>
        <v>#N/A</v>
      </c>
      <c r="H7288" s="1" t="e">
        <f>MAX(Table14[[#This Row],[Medicare Outpatient Allowable Rate]:[United Healthcare Outpatient Allowable Rate]])</f>
        <v>#N/A</v>
      </c>
      <c r="I7288" s="1" t="e">
        <v>#N/A</v>
      </c>
      <c r="J7288" s="1">
        <f>SUM(Table14[[#This Row],[Price]]*0.85)</f>
        <v>0</v>
      </c>
      <c r="K7288" s="1">
        <f>SUM(Table14[[#This Row],[Price]]*0.82)</f>
        <v>0</v>
      </c>
      <c r="L7288" s="1">
        <f>SUM(Table14[[#This Row],[Price]]*0.85)</f>
        <v>0</v>
      </c>
      <c r="M7288" s="1">
        <f>SUM(Table14[[#This Row],[Price]]*0.75)</f>
        <v>0</v>
      </c>
      <c r="N7288" s="1">
        <f>SUM(Table14[[#This Row],[Price]]*0.85)</f>
        <v>0</v>
      </c>
      <c r="O7288" s="1">
        <f>SUM(Table14[[#This Row],[Price]]*0.7)</f>
        <v>0</v>
      </c>
      <c r="P7288" s="1" t="s">
        <v>24</v>
      </c>
      <c r="Q7288" s="1" t="s">
        <v>25</v>
      </c>
    </row>
    <row r="7289" spans="1:17" x14ac:dyDescent="0.35">
      <c r="A7289">
        <v>49190590</v>
      </c>
      <c r="B7289" t="s">
        <v>7557</v>
      </c>
      <c r="F7289" s="7">
        <v>0</v>
      </c>
      <c r="G7289" s="1" t="e">
        <f>MIN(Table14[[#This Row],[Medicare Outpatient Allowable Rate]:[United Healthcare Outpatient Allowable Rate]])</f>
        <v>#N/A</v>
      </c>
      <c r="H7289" s="1" t="e">
        <f>MAX(Table14[[#This Row],[Medicare Outpatient Allowable Rate]:[United Healthcare Outpatient Allowable Rate]])</f>
        <v>#N/A</v>
      </c>
      <c r="I7289" s="1" t="e">
        <v>#N/A</v>
      </c>
      <c r="J7289" s="1">
        <f>SUM(Table14[[#This Row],[Price]]*0.85)</f>
        <v>0</v>
      </c>
      <c r="K7289" s="1">
        <f>SUM(Table14[[#This Row],[Price]]*0.82)</f>
        <v>0</v>
      </c>
      <c r="L7289" s="1">
        <f>SUM(Table14[[#This Row],[Price]]*0.85)</f>
        <v>0</v>
      </c>
      <c r="M7289" s="1">
        <f>SUM(Table14[[#This Row],[Price]]*0.75)</f>
        <v>0</v>
      </c>
      <c r="N7289" s="1">
        <f>SUM(Table14[[#This Row],[Price]]*0.85)</f>
        <v>0</v>
      </c>
      <c r="O7289" s="1">
        <f>SUM(Table14[[#This Row],[Price]]*0.7)</f>
        <v>0</v>
      </c>
      <c r="P7289" s="1" t="s">
        <v>24</v>
      </c>
      <c r="Q7289" s="1" t="s">
        <v>25</v>
      </c>
    </row>
    <row r="7290" spans="1:17" x14ac:dyDescent="0.35">
      <c r="A7290">
        <v>49190593</v>
      </c>
      <c r="B7290" t="s">
        <v>7558</v>
      </c>
      <c r="F7290" s="7">
        <v>0</v>
      </c>
      <c r="G7290" s="1" t="e">
        <f>MIN(Table14[[#This Row],[Medicare Outpatient Allowable Rate]:[United Healthcare Outpatient Allowable Rate]])</f>
        <v>#N/A</v>
      </c>
      <c r="H7290" s="1" t="e">
        <f>MAX(Table14[[#This Row],[Medicare Outpatient Allowable Rate]:[United Healthcare Outpatient Allowable Rate]])</f>
        <v>#N/A</v>
      </c>
      <c r="I7290" s="1" t="e">
        <v>#N/A</v>
      </c>
      <c r="J7290" s="1">
        <f>SUM(Table14[[#This Row],[Price]]*0.85)</f>
        <v>0</v>
      </c>
      <c r="K7290" s="1">
        <f>SUM(Table14[[#This Row],[Price]]*0.82)</f>
        <v>0</v>
      </c>
      <c r="L7290" s="1">
        <f>SUM(Table14[[#This Row],[Price]]*0.85)</f>
        <v>0</v>
      </c>
      <c r="M7290" s="1">
        <f>SUM(Table14[[#This Row],[Price]]*0.75)</f>
        <v>0</v>
      </c>
      <c r="N7290" s="1">
        <f>SUM(Table14[[#This Row],[Price]]*0.85)</f>
        <v>0</v>
      </c>
      <c r="O7290" s="1">
        <f>SUM(Table14[[#This Row],[Price]]*0.7)</f>
        <v>0</v>
      </c>
      <c r="P7290" s="1" t="s">
        <v>24</v>
      </c>
      <c r="Q7290" s="1" t="s">
        <v>25</v>
      </c>
    </row>
    <row r="7291" spans="1:17" x14ac:dyDescent="0.35">
      <c r="A7291">
        <v>49190591</v>
      </c>
      <c r="B7291" t="s">
        <v>7559</v>
      </c>
      <c r="F7291" s="7">
        <v>0</v>
      </c>
      <c r="G7291" s="1" t="e">
        <f>MIN(Table14[[#This Row],[Medicare Outpatient Allowable Rate]:[United Healthcare Outpatient Allowable Rate]])</f>
        <v>#N/A</v>
      </c>
      <c r="H7291" s="1" t="e">
        <f>MAX(Table14[[#This Row],[Medicare Outpatient Allowable Rate]:[United Healthcare Outpatient Allowable Rate]])</f>
        <v>#N/A</v>
      </c>
      <c r="I7291" s="1" t="e">
        <v>#N/A</v>
      </c>
      <c r="J7291" s="1">
        <f>SUM(Table14[[#This Row],[Price]]*0.85)</f>
        <v>0</v>
      </c>
      <c r="K7291" s="1">
        <f>SUM(Table14[[#This Row],[Price]]*0.82)</f>
        <v>0</v>
      </c>
      <c r="L7291" s="1">
        <f>SUM(Table14[[#This Row],[Price]]*0.85)</f>
        <v>0</v>
      </c>
      <c r="M7291" s="1">
        <f>SUM(Table14[[#This Row],[Price]]*0.75)</f>
        <v>0</v>
      </c>
      <c r="N7291" s="1">
        <f>SUM(Table14[[#This Row],[Price]]*0.85)</f>
        <v>0</v>
      </c>
      <c r="O7291" s="1">
        <f>SUM(Table14[[#This Row],[Price]]*0.7)</f>
        <v>0</v>
      </c>
      <c r="P7291" s="1" t="s">
        <v>24</v>
      </c>
      <c r="Q7291" s="1" t="s">
        <v>25</v>
      </c>
    </row>
    <row r="7292" spans="1:17" x14ac:dyDescent="0.35">
      <c r="A7292">
        <v>48960074</v>
      </c>
      <c r="B7292" t="s">
        <v>7560</v>
      </c>
      <c r="C7292" s="11" t="s">
        <v>10463</v>
      </c>
      <c r="D7292">
        <v>39</v>
      </c>
      <c r="F7292" s="7">
        <v>35.1</v>
      </c>
      <c r="G7292" s="1" t="e">
        <f>MIN(Table14[[#This Row],[Medicare Outpatient Allowable Rate]:[United Healthcare Outpatient Allowable Rate]])</f>
        <v>#N/A</v>
      </c>
      <c r="H7292" s="1" t="e">
        <f>MAX(Table14[[#This Row],[Medicare Outpatient Allowable Rate]:[United Healthcare Outpatient Allowable Rate]])</f>
        <v>#N/A</v>
      </c>
      <c r="I7292" s="1" t="e">
        <v>#N/A</v>
      </c>
      <c r="J7292" s="1">
        <f>SUM(Table14[[#This Row],[Price]]*0.85)</f>
        <v>33.15</v>
      </c>
      <c r="K7292" s="1">
        <f>SUM(Table14[[#This Row],[Price]]*0.82)</f>
        <v>31.979999999999997</v>
      </c>
      <c r="L7292" s="1">
        <f>SUM(Table14[[#This Row],[Price]]*0.85)</f>
        <v>33.15</v>
      </c>
      <c r="M7292" s="1">
        <f>SUM(Table14[[#This Row],[Price]]*0.75)</f>
        <v>29.25</v>
      </c>
      <c r="N7292" s="1">
        <f>SUM(Table14[[#This Row],[Price]]*0.85)</f>
        <v>33.15</v>
      </c>
      <c r="O7292" s="1">
        <f>SUM(Table14[[#This Row],[Price]]*0.7)</f>
        <v>27.299999999999997</v>
      </c>
      <c r="P7292" s="1" t="s">
        <v>24</v>
      </c>
      <c r="Q7292" s="1" t="s">
        <v>25</v>
      </c>
    </row>
    <row r="7293" spans="1:17" x14ac:dyDescent="0.35">
      <c r="A7293">
        <v>50333273</v>
      </c>
      <c r="B7293" t="s">
        <v>7561</v>
      </c>
      <c r="C7293" s="11" t="s">
        <v>10441</v>
      </c>
      <c r="D7293">
        <v>350</v>
      </c>
      <c r="F7293" s="7">
        <v>315</v>
      </c>
      <c r="G7293" s="1" t="e">
        <f>MIN(Table14[[#This Row],[Medicare Outpatient Allowable Rate]:[United Healthcare Outpatient Allowable Rate]])</f>
        <v>#N/A</v>
      </c>
      <c r="H7293" s="1" t="e">
        <f>MAX(Table14[[#This Row],[Medicare Outpatient Allowable Rate]:[United Healthcare Outpatient Allowable Rate]])</f>
        <v>#N/A</v>
      </c>
      <c r="I7293" s="1" t="e">
        <v>#N/A</v>
      </c>
      <c r="J7293" s="1">
        <f>SUM(Table14[[#This Row],[Price]]*0.85)</f>
        <v>297.5</v>
      </c>
      <c r="K7293" s="1">
        <f>SUM(Table14[[#This Row],[Price]]*0.82)</f>
        <v>287</v>
      </c>
      <c r="L7293" s="1">
        <f>SUM(Table14[[#This Row],[Price]]*0.85)</f>
        <v>297.5</v>
      </c>
      <c r="M7293" s="1">
        <f>SUM(Table14[[#This Row],[Price]]*0.75)</f>
        <v>262.5</v>
      </c>
      <c r="N7293" s="1">
        <f>SUM(Table14[[#This Row],[Price]]*0.85)</f>
        <v>297.5</v>
      </c>
      <c r="O7293" s="1">
        <f>SUM(Table14[[#This Row],[Price]]*0.7)</f>
        <v>244.99999999999997</v>
      </c>
      <c r="P7293" s="1" t="s">
        <v>24</v>
      </c>
      <c r="Q7293" s="1" t="s">
        <v>25</v>
      </c>
    </row>
    <row r="7294" spans="1:17" x14ac:dyDescent="0.35">
      <c r="A7294">
        <v>49190464</v>
      </c>
      <c r="B7294" t="s">
        <v>7562</v>
      </c>
      <c r="F7294" s="7">
        <v>0</v>
      </c>
      <c r="G7294" s="1" t="e">
        <f>MIN(Table14[[#This Row],[Medicare Outpatient Allowable Rate]:[United Healthcare Outpatient Allowable Rate]])</f>
        <v>#N/A</v>
      </c>
      <c r="H7294" s="1" t="e">
        <f>MAX(Table14[[#This Row],[Medicare Outpatient Allowable Rate]:[United Healthcare Outpatient Allowable Rate]])</f>
        <v>#N/A</v>
      </c>
      <c r="I7294" s="1" t="e">
        <v>#N/A</v>
      </c>
      <c r="J7294" s="1">
        <f>SUM(Table14[[#This Row],[Price]]*0.85)</f>
        <v>0</v>
      </c>
      <c r="K7294" s="1">
        <f>SUM(Table14[[#This Row],[Price]]*0.82)</f>
        <v>0</v>
      </c>
      <c r="L7294" s="1">
        <f>SUM(Table14[[#This Row],[Price]]*0.85)</f>
        <v>0</v>
      </c>
      <c r="M7294" s="1">
        <f>SUM(Table14[[#This Row],[Price]]*0.75)</f>
        <v>0</v>
      </c>
      <c r="N7294" s="1">
        <f>SUM(Table14[[#This Row],[Price]]*0.85)</f>
        <v>0</v>
      </c>
      <c r="O7294" s="1">
        <f>SUM(Table14[[#This Row],[Price]]*0.7)</f>
        <v>0</v>
      </c>
      <c r="P7294" s="1" t="s">
        <v>24</v>
      </c>
      <c r="Q7294" s="1" t="s">
        <v>25</v>
      </c>
    </row>
    <row r="7295" spans="1:17" x14ac:dyDescent="0.35">
      <c r="A7295">
        <v>48960372</v>
      </c>
      <c r="B7295" t="s">
        <v>7563</v>
      </c>
      <c r="F7295" s="7">
        <v>0</v>
      </c>
      <c r="G7295" s="1" t="e">
        <f>MIN(Table14[[#This Row],[Medicare Outpatient Allowable Rate]:[United Healthcare Outpatient Allowable Rate]])</f>
        <v>#N/A</v>
      </c>
      <c r="H7295" s="1" t="e">
        <f>MAX(Table14[[#This Row],[Medicare Outpatient Allowable Rate]:[United Healthcare Outpatient Allowable Rate]])</f>
        <v>#N/A</v>
      </c>
      <c r="I7295" s="1" t="e">
        <v>#N/A</v>
      </c>
      <c r="J7295" s="1">
        <f>SUM(Table14[[#This Row],[Price]]*0.85)</f>
        <v>0</v>
      </c>
      <c r="K7295" s="1">
        <f>SUM(Table14[[#This Row],[Price]]*0.82)</f>
        <v>0</v>
      </c>
      <c r="L7295" s="1">
        <f>SUM(Table14[[#This Row],[Price]]*0.85)</f>
        <v>0</v>
      </c>
      <c r="M7295" s="1">
        <f>SUM(Table14[[#This Row],[Price]]*0.75)</f>
        <v>0</v>
      </c>
      <c r="N7295" s="1">
        <f>SUM(Table14[[#This Row],[Price]]*0.85)</f>
        <v>0</v>
      </c>
      <c r="O7295" s="1">
        <f>SUM(Table14[[#This Row],[Price]]*0.7)</f>
        <v>0</v>
      </c>
      <c r="P7295" s="1" t="s">
        <v>24</v>
      </c>
      <c r="Q7295" s="1" t="s">
        <v>25</v>
      </c>
    </row>
    <row r="7296" spans="1:17" x14ac:dyDescent="0.35">
      <c r="A7296">
        <v>49190562</v>
      </c>
      <c r="B7296" t="s">
        <v>7564</v>
      </c>
      <c r="F7296" s="7">
        <v>0</v>
      </c>
      <c r="G7296" s="1" t="e">
        <f>MIN(Table14[[#This Row],[Medicare Outpatient Allowable Rate]:[United Healthcare Outpatient Allowable Rate]])</f>
        <v>#N/A</v>
      </c>
      <c r="H7296" s="1" t="e">
        <f>MAX(Table14[[#This Row],[Medicare Outpatient Allowable Rate]:[United Healthcare Outpatient Allowable Rate]])</f>
        <v>#N/A</v>
      </c>
      <c r="I7296" s="1" t="e">
        <v>#N/A</v>
      </c>
      <c r="J7296" s="1">
        <f>SUM(Table14[[#This Row],[Price]]*0.85)</f>
        <v>0</v>
      </c>
      <c r="K7296" s="1">
        <f>SUM(Table14[[#This Row],[Price]]*0.82)</f>
        <v>0</v>
      </c>
      <c r="L7296" s="1">
        <f>SUM(Table14[[#This Row],[Price]]*0.85)</f>
        <v>0</v>
      </c>
      <c r="M7296" s="1">
        <f>SUM(Table14[[#This Row],[Price]]*0.75)</f>
        <v>0</v>
      </c>
      <c r="N7296" s="1">
        <f>SUM(Table14[[#This Row],[Price]]*0.85)</f>
        <v>0</v>
      </c>
      <c r="O7296" s="1">
        <f>SUM(Table14[[#This Row],[Price]]*0.7)</f>
        <v>0</v>
      </c>
      <c r="P7296" s="1" t="s">
        <v>24</v>
      </c>
      <c r="Q7296" s="1" t="s">
        <v>25</v>
      </c>
    </row>
    <row r="7297" spans="1:17" x14ac:dyDescent="0.35">
      <c r="A7297">
        <v>49190501</v>
      </c>
      <c r="B7297" t="s">
        <v>7565</v>
      </c>
      <c r="F7297" s="7">
        <v>0</v>
      </c>
      <c r="G7297" s="1" t="e">
        <f>MIN(Table14[[#This Row],[Medicare Outpatient Allowable Rate]:[United Healthcare Outpatient Allowable Rate]])</f>
        <v>#N/A</v>
      </c>
      <c r="H7297" s="1" t="e">
        <f>MAX(Table14[[#This Row],[Medicare Outpatient Allowable Rate]:[United Healthcare Outpatient Allowable Rate]])</f>
        <v>#N/A</v>
      </c>
      <c r="I7297" s="1" t="e">
        <v>#N/A</v>
      </c>
      <c r="J7297" s="1">
        <f>SUM(Table14[[#This Row],[Price]]*0.85)</f>
        <v>0</v>
      </c>
      <c r="K7297" s="1">
        <f>SUM(Table14[[#This Row],[Price]]*0.82)</f>
        <v>0</v>
      </c>
      <c r="L7297" s="1">
        <f>SUM(Table14[[#This Row],[Price]]*0.85)</f>
        <v>0</v>
      </c>
      <c r="M7297" s="1">
        <f>SUM(Table14[[#This Row],[Price]]*0.75)</f>
        <v>0</v>
      </c>
      <c r="N7297" s="1">
        <f>SUM(Table14[[#This Row],[Price]]*0.85)</f>
        <v>0</v>
      </c>
      <c r="O7297" s="1">
        <f>SUM(Table14[[#This Row],[Price]]*0.7)</f>
        <v>0</v>
      </c>
      <c r="P7297" s="1" t="s">
        <v>24</v>
      </c>
      <c r="Q7297" s="1" t="s">
        <v>25</v>
      </c>
    </row>
    <row r="7298" spans="1:17" x14ac:dyDescent="0.35">
      <c r="A7298">
        <v>48959325</v>
      </c>
      <c r="B7298" t="s">
        <v>7566</v>
      </c>
      <c r="F7298" s="7">
        <v>0</v>
      </c>
      <c r="G7298" s="1" t="e">
        <f>MIN(Table14[[#This Row],[Medicare Outpatient Allowable Rate]:[United Healthcare Outpatient Allowable Rate]])</f>
        <v>#N/A</v>
      </c>
      <c r="H7298" s="1" t="e">
        <f>MAX(Table14[[#This Row],[Medicare Outpatient Allowable Rate]:[United Healthcare Outpatient Allowable Rate]])</f>
        <v>#N/A</v>
      </c>
      <c r="I7298" s="1" t="e">
        <v>#N/A</v>
      </c>
      <c r="J7298" s="1">
        <f>SUM(Table14[[#This Row],[Price]]*0.85)</f>
        <v>0</v>
      </c>
      <c r="K7298" s="1">
        <f>SUM(Table14[[#This Row],[Price]]*0.82)</f>
        <v>0</v>
      </c>
      <c r="L7298" s="1">
        <f>SUM(Table14[[#This Row],[Price]]*0.85)</f>
        <v>0</v>
      </c>
      <c r="M7298" s="1">
        <f>SUM(Table14[[#This Row],[Price]]*0.75)</f>
        <v>0</v>
      </c>
      <c r="N7298" s="1">
        <f>SUM(Table14[[#This Row],[Price]]*0.85)</f>
        <v>0</v>
      </c>
      <c r="O7298" s="1">
        <f>SUM(Table14[[#This Row],[Price]]*0.7)</f>
        <v>0</v>
      </c>
      <c r="P7298" s="1" t="s">
        <v>24</v>
      </c>
      <c r="Q7298" s="1" t="s">
        <v>25</v>
      </c>
    </row>
    <row r="7299" spans="1:17" x14ac:dyDescent="0.35">
      <c r="A7299">
        <v>48959327</v>
      </c>
      <c r="B7299" t="s">
        <v>7567</v>
      </c>
      <c r="F7299" s="7">
        <v>0</v>
      </c>
      <c r="G7299" s="1" t="e">
        <f>MIN(Table14[[#This Row],[Medicare Outpatient Allowable Rate]:[United Healthcare Outpatient Allowable Rate]])</f>
        <v>#N/A</v>
      </c>
      <c r="H7299" s="1" t="e">
        <f>MAX(Table14[[#This Row],[Medicare Outpatient Allowable Rate]:[United Healthcare Outpatient Allowable Rate]])</f>
        <v>#N/A</v>
      </c>
      <c r="I7299" s="1" t="e">
        <v>#N/A</v>
      </c>
      <c r="J7299" s="1">
        <f>SUM(Table14[[#This Row],[Price]]*0.85)</f>
        <v>0</v>
      </c>
      <c r="K7299" s="1">
        <f>SUM(Table14[[#This Row],[Price]]*0.82)</f>
        <v>0</v>
      </c>
      <c r="L7299" s="1">
        <f>SUM(Table14[[#This Row],[Price]]*0.85)</f>
        <v>0</v>
      </c>
      <c r="M7299" s="1">
        <f>SUM(Table14[[#This Row],[Price]]*0.75)</f>
        <v>0</v>
      </c>
      <c r="N7299" s="1">
        <f>SUM(Table14[[#This Row],[Price]]*0.85)</f>
        <v>0</v>
      </c>
      <c r="O7299" s="1">
        <f>SUM(Table14[[#This Row],[Price]]*0.7)</f>
        <v>0</v>
      </c>
      <c r="P7299" s="1" t="s">
        <v>24</v>
      </c>
      <c r="Q7299" s="1" t="s">
        <v>25</v>
      </c>
    </row>
    <row r="7300" spans="1:17" x14ac:dyDescent="0.35">
      <c r="A7300">
        <v>49376783</v>
      </c>
      <c r="B7300" t="s">
        <v>7568</v>
      </c>
      <c r="F7300" s="7">
        <v>0</v>
      </c>
      <c r="G7300" s="1" t="e">
        <f>MIN(Table14[[#This Row],[Medicare Outpatient Allowable Rate]:[United Healthcare Outpatient Allowable Rate]])</f>
        <v>#N/A</v>
      </c>
      <c r="H7300" s="1" t="e">
        <f>MAX(Table14[[#This Row],[Medicare Outpatient Allowable Rate]:[United Healthcare Outpatient Allowable Rate]])</f>
        <v>#N/A</v>
      </c>
      <c r="I7300" s="1" t="e">
        <v>#N/A</v>
      </c>
      <c r="J7300" s="1">
        <f>SUM(Table14[[#This Row],[Price]]*0.85)</f>
        <v>0</v>
      </c>
      <c r="K7300" s="1">
        <f>SUM(Table14[[#This Row],[Price]]*0.82)</f>
        <v>0</v>
      </c>
      <c r="L7300" s="1">
        <f>SUM(Table14[[#This Row],[Price]]*0.85)</f>
        <v>0</v>
      </c>
      <c r="M7300" s="1">
        <f>SUM(Table14[[#This Row],[Price]]*0.75)</f>
        <v>0</v>
      </c>
      <c r="N7300" s="1">
        <f>SUM(Table14[[#This Row],[Price]]*0.85)</f>
        <v>0</v>
      </c>
      <c r="O7300" s="1">
        <f>SUM(Table14[[#This Row],[Price]]*0.7)</f>
        <v>0</v>
      </c>
      <c r="P7300" s="1" t="s">
        <v>24</v>
      </c>
      <c r="Q7300" s="1" t="s">
        <v>25</v>
      </c>
    </row>
    <row r="7301" spans="1:17" x14ac:dyDescent="0.35">
      <c r="A7301">
        <v>48959326</v>
      </c>
      <c r="B7301" t="s">
        <v>7569</v>
      </c>
      <c r="F7301" s="7">
        <v>0</v>
      </c>
      <c r="G7301" s="1" t="e">
        <f>MIN(Table14[[#This Row],[Medicare Outpatient Allowable Rate]:[United Healthcare Outpatient Allowable Rate]])</f>
        <v>#N/A</v>
      </c>
      <c r="H7301" s="1" t="e">
        <f>MAX(Table14[[#This Row],[Medicare Outpatient Allowable Rate]:[United Healthcare Outpatient Allowable Rate]])</f>
        <v>#N/A</v>
      </c>
      <c r="I7301" s="1" t="e">
        <v>#N/A</v>
      </c>
      <c r="J7301" s="1">
        <f>SUM(Table14[[#This Row],[Price]]*0.85)</f>
        <v>0</v>
      </c>
      <c r="K7301" s="1">
        <f>SUM(Table14[[#This Row],[Price]]*0.82)</f>
        <v>0</v>
      </c>
      <c r="L7301" s="1">
        <f>SUM(Table14[[#This Row],[Price]]*0.85)</f>
        <v>0</v>
      </c>
      <c r="M7301" s="1">
        <f>SUM(Table14[[#This Row],[Price]]*0.75)</f>
        <v>0</v>
      </c>
      <c r="N7301" s="1">
        <f>SUM(Table14[[#This Row],[Price]]*0.85)</f>
        <v>0</v>
      </c>
      <c r="O7301" s="1">
        <f>SUM(Table14[[#This Row],[Price]]*0.7)</f>
        <v>0</v>
      </c>
      <c r="P7301" s="1" t="s">
        <v>24</v>
      </c>
      <c r="Q7301" s="1" t="s">
        <v>25</v>
      </c>
    </row>
    <row r="7302" spans="1:17" x14ac:dyDescent="0.35">
      <c r="A7302">
        <v>51330963</v>
      </c>
      <c r="B7302" t="s">
        <v>7570</v>
      </c>
      <c r="C7302" s="11" t="s">
        <v>10462</v>
      </c>
      <c r="D7302">
        <v>987</v>
      </c>
      <c r="F7302" s="7">
        <v>888.3</v>
      </c>
      <c r="G7302" s="1" t="e">
        <f>MIN(Table14[[#This Row],[Medicare Outpatient Allowable Rate]:[United Healthcare Outpatient Allowable Rate]])</f>
        <v>#N/A</v>
      </c>
      <c r="H7302" s="1" t="e">
        <f>MAX(Table14[[#This Row],[Medicare Outpatient Allowable Rate]:[United Healthcare Outpatient Allowable Rate]])</f>
        <v>#N/A</v>
      </c>
      <c r="I7302" s="1" t="e">
        <v>#N/A</v>
      </c>
      <c r="J7302" s="1">
        <f>SUM(Table14[[#This Row],[Price]]*0.85)</f>
        <v>838.94999999999993</v>
      </c>
      <c r="K7302" s="1">
        <f>SUM(Table14[[#This Row],[Price]]*0.82)</f>
        <v>809.33999999999992</v>
      </c>
      <c r="L7302" s="1">
        <f>SUM(Table14[[#This Row],[Price]]*0.85)</f>
        <v>838.94999999999993</v>
      </c>
      <c r="M7302" s="1">
        <f>SUM(Table14[[#This Row],[Price]]*0.75)</f>
        <v>740.25</v>
      </c>
      <c r="N7302" s="1">
        <f>SUM(Table14[[#This Row],[Price]]*0.85)</f>
        <v>838.94999999999993</v>
      </c>
      <c r="O7302" s="1">
        <f>SUM(Table14[[#This Row],[Price]]*0.7)</f>
        <v>690.9</v>
      </c>
      <c r="P7302" s="1" t="s">
        <v>24</v>
      </c>
      <c r="Q7302" s="1" t="s">
        <v>25</v>
      </c>
    </row>
    <row r="7303" spans="1:17" x14ac:dyDescent="0.35">
      <c r="A7303">
        <v>51330962</v>
      </c>
      <c r="B7303" t="s">
        <v>7571</v>
      </c>
      <c r="C7303" s="11" t="s">
        <v>10462</v>
      </c>
      <c r="D7303">
        <v>932</v>
      </c>
      <c r="F7303" s="7">
        <v>838.8</v>
      </c>
      <c r="G7303" s="1" t="e">
        <f>MIN(Table14[[#This Row],[Medicare Outpatient Allowable Rate]:[United Healthcare Outpatient Allowable Rate]])</f>
        <v>#N/A</v>
      </c>
      <c r="H7303" s="1" t="e">
        <f>MAX(Table14[[#This Row],[Medicare Outpatient Allowable Rate]:[United Healthcare Outpatient Allowable Rate]])</f>
        <v>#N/A</v>
      </c>
      <c r="I7303" s="1" t="e">
        <v>#N/A</v>
      </c>
      <c r="J7303" s="1">
        <f>SUM(Table14[[#This Row],[Price]]*0.85)</f>
        <v>792.19999999999993</v>
      </c>
      <c r="K7303" s="1">
        <f>SUM(Table14[[#This Row],[Price]]*0.82)</f>
        <v>764.24</v>
      </c>
      <c r="L7303" s="1">
        <f>SUM(Table14[[#This Row],[Price]]*0.85)</f>
        <v>792.19999999999993</v>
      </c>
      <c r="M7303" s="1">
        <f>SUM(Table14[[#This Row],[Price]]*0.75)</f>
        <v>699</v>
      </c>
      <c r="N7303" s="1">
        <f>SUM(Table14[[#This Row],[Price]]*0.85)</f>
        <v>792.19999999999993</v>
      </c>
      <c r="O7303" s="1">
        <f>SUM(Table14[[#This Row],[Price]]*0.7)</f>
        <v>652.4</v>
      </c>
      <c r="P7303" s="1" t="s">
        <v>24</v>
      </c>
      <c r="Q7303" s="1" t="s">
        <v>25</v>
      </c>
    </row>
    <row r="7304" spans="1:17" x14ac:dyDescent="0.35">
      <c r="A7304">
        <v>48960028</v>
      </c>
      <c r="B7304" t="s">
        <v>7572</v>
      </c>
      <c r="C7304" s="11" t="s">
        <v>10441</v>
      </c>
      <c r="D7304">
        <v>68</v>
      </c>
      <c r="F7304" s="7">
        <v>61.2</v>
      </c>
      <c r="G7304" s="1" t="e">
        <f>MIN(Table14[[#This Row],[Medicare Outpatient Allowable Rate]:[United Healthcare Outpatient Allowable Rate]])</f>
        <v>#N/A</v>
      </c>
      <c r="H7304" s="1" t="e">
        <f>MAX(Table14[[#This Row],[Medicare Outpatient Allowable Rate]:[United Healthcare Outpatient Allowable Rate]])</f>
        <v>#N/A</v>
      </c>
      <c r="I7304" s="1" t="e">
        <v>#N/A</v>
      </c>
      <c r="J7304" s="1">
        <f>SUM(Table14[[#This Row],[Price]]*0.85)</f>
        <v>57.8</v>
      </c>
      <c r="K7304" s="1">
        <f>SUM(Table14[[#This Row],[Price]]*0.82)</f>
        <v>55.76</v>
      </c>
      <c r="L7304" s="1">
        <f>SUM(Table14[[#This Row],[Price]]*0.85)</f>
        <v>57.8</v>
      </c>
      <c r="M7304" s="1">
        <f>SUM(Table14[[#This Row],[Price]]*0.75)</f>
        <v>51</v>
      </c>
      <c r="N7304" s="1">
        <f>SUM(Table14[[#This Row],[Price]]*0.85)</f>
        <v>57.8</v>
      </c>
      <c r="O7304" s="1">
        <f>SUM(Table14[[#This Row],[Price]]*0.7)</f>
        <v>47.599999999999994</v>
      </c>
      <c r="P7304" s="1" t="s">
        <v>24</v>
      </c>
      <c r="Q7304" s="1" t="s">
        <v>25</v>
      </c>
    </row>
    <row r="7305" spans="1:17" x14ac:dyDescent="0.35">
      <c r="A7305">
        <v>49089737</v>
      </c>
      <c r="B7305" t="s">
        <v>7573</v>
      </c>
      <c r="F7305" s="7">
        <v>0</v>
      </c>
      <c r="G7305" s="1" t="e">
        <f>MIN(Table14[[#This Row],[Medicare Outpatient Allowable Rate]:[United Healthcare Outpatient Allowable Rate]])</f>
        <v>#N/A</v>
      </c>
      <c r="H7305" s="1" t="e">
        <f>MAX(Table14[[#This Row],[Medicare Outpatient Allowable Rate]:[United Healthcare Outpatient Allowable Rate]])</f>
        <v>#N/A</v>
      </c>
      <c r="I7305" s="1" t="e">
        <v>#N/A</v>
      </c>
      <c r="J7305" s="1">
        <f>SUM(Table14[[#This Row],[Price]]*0.85)</f>
        <v>0</v>
      </c>
      <c r="K7305" s="1">
        <f>SUM(Table14[[#This Row],[Price]]*0.82)</f>
        <v>0</v>
      </c>
      <c r="L7305" s="1">
        <f>SUM(Table14[[#This Row],[Price]]*0.85)</f>
        <v>0</v>
      </c>
      <c r="M7305" s="1">
        <f>SUM(Table14[[#This Row],[Price]]*0.75)</f>
        <v>0</v>
      </c>
      <c r="N7305" s="1">
        <f>SUM(Table14[[#This Row],[Price]]*0.85)</f>
        <v>0</v>
      </c>
      <c r="O7305" s="1">
        <f>SUM(Table14[[#This Row],[Price]]*0.7)</f>
        <v>0</v>
      </c>
      <c r="P7305" s="1" t="s">
        <v>24</v>
      </c>
      <c r="Q7305" s="1" t="s">
        <v>25</v>
      </c>
    </row>
    <row r="7306" spans="1:17" x14ac:dyDescent="0.35">
      <c r="A7306">
        <v>49536825</v>
      </c>
      <c r="B7306" t="s">
        <v>7574</v>
      </c>
      <c r="C7306" s="11" t="s">
        <v>10463</v>
      </c>
      <c r="D7306">
        <v>1</v>
      </c>
      <c r="F7306" s="7">
        <v>0.9</v>
      </c>
      <c r="G7306" s="1" t="e">
        <f>MIN(Table14[[#This Row],[Medicare Outpatient Allowable Rate]:[United Healthcare Outpatient Allowable Rate]])</f>
        <v>#N/A</v>
      </c>
      <c r="H7306" s="1" t="e">
        <f>MAX(Table14[[#This Row],[Medicare Outpatient Allowable Rate]:[United Healthcare Outpatient Allowable Rate]])</f>
        <v>#N/A</v>
      </c>
      <c r="I7306" s="1" t="e">
        <v>#N/A</v>
      </c>
      <c r="J7306" s="1">
        <f>SUM(Table14[[#This Row],[Price]]*0.85)</f>
        <v>0.85</v>
      </c>
      <c r="K7306" s="1">
        <f>SUM(Table14[[#This Row],[Price]]*0.82)</f>
        <v>0.82</v>
      </c>
      <c r="L7306" s="1">
        <f>SUM(Table14[[#This Row],[Price]]*0.85)</f>
        <v>0.85</v>
      </c>
      <c r="M7306" s="1">
        <f>SUM(Table14[[#This Row],[Price]]*0.75)</f>
        <v>0.75</v>
      </c>
      <c r="N7306" s="1">
        <f>SUM(Table14[[#This Row],[Price]]*0.85)</f>
        <v>0.85</v>
      </c>
      <c r="O7306" s="1">
        <f>SUM(Table14[[#This Row],[Price]]*0.7)</f>
        <v>0.7</v>
      </c>
      <c r="P7306" s="1" t="s">
        <v>24</v>
      </c>
      <c r="Q7306" s="1" t="s">
        <v>25</v>
      </c>
    </row>
    <row r="7307" spans="1:17" x14ac:dyDescent="0.35">
      <c r="A7307">
        <v>48959129</v>
      </c>
      <c r="B7307" t="s">
        <v>7575</v>
      </c>
      <c r="F7307" s="7">
        <v>0</v>
      </c>
      <c r="G7307" s="1" t="e">
        <f>MIN(Table14[[#This Row],[Medicare Outpatient Allowable Rate]:[United Healthcare Outpatient Allowable Rate]])</f>
        <v>#N/A</v>
      </c>
      <c r="H7307" s="1" t="e">
        <f>MAX(Table14[[#This Row],[Medicare Outpatient Allowable Rate]:[United Healthcare Outpatient Allowable Rate]])</f>
        <v>#N/A</v>
      </c>
      <c r="I7307" s="1" t="e">
        <v>#N/A</v>
      </c>
      <c r="J7307" s="1">
        <f>SUM(Table14[[#This Row],[Price]]*0.85)</f>
        <v>0</v>
      </c>
      <c r="K7307" s="1">
        <f>SUM(Table14[[#This Row],[Price]]*0.82)</f>
        <v>0</v>
      </c>
      <c r="L7307" s="1">
        <f>SUM(Table14[[#This Row],[Price]]*0.85)</f>
        <v>0</v>
      </c>
      <c r="M7307" s="1">
        <f>SUM(Table14[[#This Row],[Price]]*0.75)</f>
        <v>0</v>
      </c>
      <c r="N7307" s="1">
        <f>SUM(Table14[[#This Row],[Price]]*0.85)</f>
        <v>0</v>
      </c>
      <c r="O7307" s="1">
        <f>SUM(Table14[[#This Row],[Price]]*0.7)</f>
        <v>0</v>
      </c>
      <c r="P7307" s="1" t="s">
        <v>24</v>
      </c>
      <c r="Q7307" s="1" t="s">
        <v>25</v>
      </c>
    </row>
    <row r="7308" spans="1:17" x14ac:dyDescent="0.35">
      <c r="A7308">
        <v>48959131</v>
      </c>
      <c r="B7308" t="s">
        <v>7576</v>
      </c>
      <c r="F7308" s="7">
        <v>0</v>
      </c>
      <c r="G7308" s="1" t="e">
        <f>MIN(Table14[[#This Row],[Medicare Outpatient Allowable Rate]:[United Healthcare Outpatient Allowable Rate]])</f>
        <v>#N/A</v>
      </c>
      <c r="H7308" s="1" t="e">
        <f>MAX(Table14[[#This Row],[Medicare Outpatient Allowable Rate]:[United Healthcare Outpatient Allowable Rate]])</f>
        <v>#N/A</v>
      </c>
      <c r="I7308" s="1" t="e">
        <v>#N/A</v>
      </c>
      <c r="J7308" s="1">
        <f>SUM(Table14[[#This Row],[Price]]*0.85)</f>
        <v>0</v>
      </c>
      <c r="K7308" s="1">
        <f>SUM(Table14[[#This Row],[Price]]*0.82)</f>
        <v>0</v>
      </c>
      <c r="L7308" s="1">
        <f>SUM(Table14[[#This Row],[Price]]*0.85)</f>
        <v>0</v>
      </c>
      <c r="M7308" s="1">
        <f>SUM(Table14[[#This Row],[Price]]*0.75)</f>
        <v>0</v>
      </c>
      <c r="N7308" s="1">
        <f>SUM(Table14[[#This Row],[Price]]*0.85)</f>
        <v>0</v>
      </c>
      <c r="O7308" s="1">
        <f>SUM(Table14[[#This Row],[Price]]*0.7)</f>
        <v>0</v>
      </c>
      <c r="P7308" s="1" t="s">
        <v>24</v>
      </c>
      <c r="Q7308" s="1" t="s">
        <v>25</v>
      </c>
    </row>
    <row r="7309" spans="1:17" x14ac:dyDescent="0.35">
      <c r="A7309">
        <v>48959132</v>
      </c>
      <c r="B7309" t="s">
        <v>7577</v>
      </c>
      <c r="F7309" s="7">
        <v>0</v>
      </c>
      <c r="G7309" s="1" t="e">
        <f>MIN(Table14[[#This Row],[Medicare Outpatient Allowable Rate]:[United Healthcare Outpatient Allowable Rate]])</f>
        <v>#N/A</v>
      </c>
      <c r="H7309" s="1" t="e">
        <f>MAX(Table14[[#This Row],[Medicare Outpatient Allowable Rate]:[United Healthcare Outpatient Allowable Rate]])</f>
        <v>#N/A</v>
      </c>
      <c r="I7309" s="1" t="e">
        <v>#N/A</v>
      </c>
      <c r="J7309" s="1">
        <f>SUM(Table14[[#This Row],[Price]]*0.85)</f>
        <v>0</v>
      </c>
      <c r="K7309" s="1">
        <f>SUM(Table14[[#This Row],[Price]]*0.82)</f>
        <v>0</v>
      </c>
      <c r="L7309" s="1">
        <f>SUM(Table14[[#This Row],[Price]]*0.85)</f>
        <v>0</v>
      </c>
      <c r="M7309" s="1">
        <f>SUM(Table14[[#This Row],[Price]]*0.75)</f>
        <v>0</v>
      </c>
      <c r="N7309" s="1">
        <f>SUM(Table14[[#This Row],[Price]]*0.85)</f>
        <v>0</v>
      </c>
      <c r="O7309" s="1">
        <f>SUM(Table14[[#This Row],[Price]]*0.7)</f>
        <v>0</v>
      </c>
      <c r="P7309" s="1" t="s">
        <v>24</v>
      </c>
      <c r="Q7309" s="1" t="s">
        <v>25</v>
      </c>
    </row>
    <row r="7310" spans="1:17" x14ac:dyDescent="0.35">
      <c r="A7310">
        <v>48959134</v>
      </c>
      <c r="B7310" t="s">
        <v>7578</v>
      </c>
      <c r="F7310" s="7">
        <v>0</v>
      </c>
      <c r="G7310" s="1" t="e">
        <f>MIN(Table14[[#This Row],[Medicare Outpatient Allowable Rate]:[United Healthcare Outpatient Allowable Rate]])</f>
        <v>#N/A</v>
      </c>
      <c r="H7310" s="1" t="e">
        <f>MAX(Table14[[#This Row],[Medicare Outpatient Allowable Rate]:[United Healthcare Outpatient Allowable Rate]])</f>
        <v>#N/A</v>
      </c>
      <c r="I7310" s="1" t="e">
        <v>#N/A</v>
      </c>
      <c r="J7310" s="1">
        <f>SUM(Table14[[#This Row],[Price]]*0.85)</f>
        <v>0</v>
      </c>
      <c r="K7310" s="1">
        <f>SUM(Table14[[#This Row],[Price]]*0.82)</f>
        <v>0</v>
      </c>
      <c r="L7310" s="1">
        <f>SUM(Table14[[#This Row],[Price]]*0.85)</f>
        <v>0</v>
      </c>
      <c r="M7310" s="1">
        <f>SUM(Table14[[#This Row],[Price]]*0.75)</f>
        <v>0</v>
      </c>
      <c r="N7310" s="1">
        <f>SUM(Table14[[#This Row],[Price]]*0.85)</f>
        <v>0</v>
      </c>
      <c r="O7310" s="1">
        <f>SUM(Table14[[#This Row],[Price]]*0.7)</f>
        <v>0</v>
      </c>
      <c r="P7310" s="1" t="s">
        <v>24</v>
      </c>
      <c r="Q7310" s="1" t="s">
        <v>25</v>
      </c>
    </row>
    <row r="7311" spans="1:17" x14ac:dyDescent="0.35">
      <c r="A7311">
        <v>48959137</v>
      </c>
      <c r="B7311" t="s">
        <v>7579</v>
      </c>
      <c r="F7311" s="7">
        <v>0</v>
      </c>
      <c r="G7311" s="1" t="e">
        <f>MIN(Table14[[#This Row],[Medicare Outpatient Allowable Rate]:[United Healthcare Outpatient Allowable Rate]])</f>
        <v>#N/A</v>
      </c>
      <c r="H7311" s="1" t="e">
        <f>MAX(Table14[[#This Row],[Medicare Outpatient Allowable Rate]:[United Healthcare Outpatient Allowable Rate]])</f>
        <v>#N/A</v>
      </c>
      <c r="I7311" s="1" t="e">
        <v>#N/A</v>
      </c>
      <c r="J7311" s="1">
        <f>SUM(Table14[[#This Row],[Price]]*0.85)</f>
        <v>0</v>
      </c>
      <c r="K7311" s="1">
        <f>SUM(Table14[[#This Row],[Price]]*0.82)</f>
        <v>0</v>
      </c>
      <c r="L7311" s="1">
        <f>SUM(Table14[[#This Row],[Price]]*0.85)</f>
        <v>0</v>
      </c>
      <c r="M7311" s="1">
        <f>SUM(Table14[[#This Row],[Price]]*0.75)</f>
        <v>0</v>
      </c>
      <c r="N7311" s="1">
        <f>SUM(Table14[[#This Row],[Price]]*0.85)</f>
        <v>0</v>
      </c>
      <c r="O7311" s="1">
        <f>SUM(Table14[[#This Row],[Price]]*0.7)</f>
        <v>0</v>
      </c>
      <c r="P7311" s="1" t="s">
        <v>24</v>
      </c>
      <c r="Q7311" s="1" t="s">
        <v>25</v>
      </c>
    </row>
    <row r="7312" spans="1:17" x14ac:dyDescent="0.35">
      <c r="A7312">
        <v>49089508</v>
      </c>
      <c r="B7312" t="s">
        <v>7580</v>
      </c>
      <c r="F7312" s="7">
        <v>0</v>
      </c>
      <c r="G7312" s="1" t="e">
        <f>MIN(Table14[[#This Row],[Medicare Outpatient Allowable Rate]:[United Healthcare Outpatient Allowable Rate]])</f>
        <v>#N/A</v>
      </c>
      <c r="H7312" s="1" t="e">
        <f>MAX(Table14[[#This Row],[Medicare Outpatient Allowable Rate]:[United Healthcare Outpatient Allowable Rate]])</f>
        <v>#N/A</v>
      </c>
      <c r="I7312" s="1" t="e">
        <v>#N/A</v>
      </c>
      <c r="J7312" s="1">
        <f>SUM(Table14[[#This Row],[Price]]*0.85)</f>
        <v>0</v>
      </c>
      <c r="K7312" s="1">
        <f>SUM(Table14[[#This Row],[Price]]*0.82)</f>
        <v>0</v>
      </c>
      <c r="L7312" s="1">
        <f>SUM(Table14[[#This Row],[Price]]*0.85)</f>
        <v>0</v>
      </c>
      <c r="M7312" s="1">
        <f>SUM(Table14[[#This Row],[Price]]*0.75)</f>
        <v>0</v>
      </c>
      <c r="N7312" s="1">
        <f>SUM(Table14[[#This Row],[Price]]*0.85)</f>
        <v>0</v>
      </c>
      <c r="O7312" s="1">
        <f>SUM(Table14[[#This Row],[Price]]*0.7)</f>
        <v>0</v>
      </c>
      <c r="P7312" s="1" t="s">
        <v>24</v>
      </c>
      <c r="Q7312" s="1" t="s">
        <v>25</v>
      </c>
    </row>
    <row r="7313" spans="1:17" x14ac:dyDescent="0.35">
      <c r="A7313">
        <v>50479570</v>
      </c>
      <c r="B7313" t="s">
        <v>7581</v>
      </c>
      <c r="F7313" s="7">
        <v>0</v>
      </c>
      <c r="G7313" s="1" t="e">
        <f>MIN(Table14[[#This Row],[Medicare Outpatient Allowable Rate]:[United Healthcare Outpatient Allowable Rate]])</f>
        <v>#N/A</v>
      </c>
      <c r="H7313" s="1" t="e">
        <f>MAX(Table14[[#This Row],[Medicare Outpatient Allowable Rate]:[United Healthcare Outpatient Allowable Rate]])</f>
        <v>#N/A</v>
      </c>
      <c r="I7313" s="1" t="e">
        <v>#N/A</v>
      </c>
      <c r="J7313" s="1">
        <f>SUM(Table14[[#This Row],[Price]]*0.85)</f>
        <v>0</v>
      </c>
      <c r="K7313" s="1">
        <f>SUM(Table14[[#This Row],[Price]]*0.82)</f>
        <v>0</v>
      </c>
      <c r="L7313" s="1">
        <f>SUM(Table14[[#This Row],[Price]]*0.85)</f>
        <v>0</v>
      </c>
      <c r="M7313" s="1">
        <f>SUM(Table14[[#This Row],[Price]]*0.75)</f>
        <v>0</v>
      </c>
      <c r="N7313" s="1">
        <f>SUM(Table14[[#This Row],[Price]]*0.85)</f>
        <v>0</v>
      </c>
      <c r="O7313" s="1">
        <f>SUM(Table14[[#This Row],[Price]]*0.7)</f>
        <v>0</v>
      </c>
      <c r="P7313" s="1" t="s">
        <v>24</v>
      </c>
      <c r="Q7313" s="1" t="s">
        <v>25</v>
      </c>
    </row>
    <row r="7314" spans="1:17" x14ac:dyDescent="0.35">
      <c r="A7314">
        <v>49089507</v>
      </c>
      <c r="B7314" t="s">
        <v>7582</v>
      </c>
      <c r="F7314" s="7">
        <v>0</v>
      </c>
      <c r="G7314" s="1" t="e">
        <f>MIN(Table14[[#This Row],[Medicare Outpatient Allowable Rate]:[United Healthcare Outpatient Allowable Rate]])</f>
        <v>#N/A</v>
      </c>
      <c r="H7314" s="1" t="e">
        <f>MAX(Table14[[#This Row],[Medicare Outpatient Allowable Rate]:[United Healthcare Outpatient Allowable Rate]])</f>
        <v>#N/A</v>
      </c>
      <c r="I7314" s="1" t="e">
        <v>#N/A</v>
      </c>
      <c r="J7314" s="1">
        <f>SUM(Table14[[#This Row],[Price]]*0.85)</f>
        <v>0</v>
      </c>
      <c r="K7314" s="1">
        <f>SUM(Table14[[#This Row],[Price]]*0.82)</f>
        <v>0</v>
      </c>
      <c r="L7314" s="1">
        <f>SUM(Table14[[#This Row],[Price]]*0.85)</f>
        <v>0</v>
      </c>
      <c r="M7314" s="1">
        <f>SUM(Table14[[#This Row],[Price]]*0.75)</f>
        <v>0</v>
      </c>
      <c r="N7314" s="1">
        <f>SUM(Table14[[#This Row],[Price]]*0.85)</f>
        <v>0</v>
      </c>
      <c r="O7314" s="1">
        <f>SUM(Table14[[#This Row],[Price]]*0.7)</f>
        <v>0</v>
      </c>
      <c r="P7314" s="1" t="s">
        <v>24</v>
      </c>
      <c r="Q7314" s="1" t="s">
        <v>25</v>
      </c>
    </row>
    <row r="7315" spans="1:17" x14ac:dyDescent="0.35">
      <c r="A7315">
        <v>49089506</v>
      </c>
      <c r="B7315" t="s">
        <v>7583</v>
      </c>
      <c r="F7315" s="7">
        <v>0</v>
      </c>
      <c r="G7315" s="1" t="e">
        <f>MIN(Table14[[#This Row],[Medicare Outpatient Allowable Rate]:[United Healthcare Outpatient Allowable Rate]])</f>
        <v>#N/A</v>
      </c>
      <c r="H7315" s="1" t="e">
        <f>MAX(Table14[[#This Row],[Medicare Outpatient Allowable Rate]:[United Healthcare Outpatient Allowable Rate]])</f>
        <v>#N/A</v>
      </c>
      <c r="I7315" s="1" t="e">
        <v>#N/A</v>
      </c>
      <c r="J7315" s="1">
        <f>SUM(Table14[[#This Row],[Price]]*0.85)</f>
        <v>0</v>
      </c>
      <c r="K7315" s="1">
        <f>SUM(Table14[[#This Row],[Price]]*0.82)</f>
        <v>0</v>
      </c>
      <c r="L7315" s="1">
        <f>SUM(Table14[[#This Row],[Price]]*0.85)</f>
        <v>0</v>
      </c>
      <c r="M7315" s="1">
        <f>SUM(Table14[[#This Row],[Price]]*0.75)</f>
        <v>0</v>
      </c>
      <c r="N7315" s="1">
        <f>SUM(Table14[[#This Row],[Price]]*0.85)</f>
        <v>0</v>
      </c>
      <c r="O7315" s="1">
        <f>SUM(Table14[[#This Row],[Price]]*0.7)</f>
        <v>0</v>
      </c>
      <c r="P7315" s="1" t="s">
        <v>24</v>
      </c>
      <c r="Q7315" s="1" t="s">
        <v>25</v>
      </c>
    </row>
    <row r="7316" spans="1:17" x14ac:dyDescent="0.35">
      <c r="A7316">
        <v>50712189</v>
      </c>
      <c r="B7316" t="s">
        <v>7584</v>
      </c>
      <c r="F7316" s="7">
        <v>0</v>
      </c>
      <c r="G7316" s="1" t="e">
        <f>MIN(Table14[[#This Row],[Medicare Outpatient Allowable Rate]:[United Healthcare Outpatient Allowable Rate]])</f>
        <v>#N/A</v>
      </c>
      <c r="H7316" s="1" t="e">
        <f>MAX(Table14[[#This Row],[Medicare Outpatient Allowable Rate]:[United Healthcare Outpatient Allowable Rate]])</f>
        <v>#N/A</v>
      </c>
      <c r="I7316" s="1" t="e">
        <v>#N/A</v>
      </c>
      <c r="J7316" s="1">
        <f>SUM(Table14[[#This Row],[Price]]*0.85)</f>
        <v>0</v>
      </c>
      <c r="K7316" s="1">
        <f>SUM(Table14[[#This Row],[Price]]*0.82)</f>
        <v>0</v>
      </c>
      <c r="L7316" s="1">
        <f>SUM(Table14[[#This Row],[Price]]*0.85)</f>
        <v>0</v>
      </c>
      <c r="M7316" s="1">
        <f>SUM(Table14[[#This Row],[Price]]*0.75)</f>
        <v>0</v>
      </c>
      <c r="N7316" s="1">
        <f>SUM(Table14[[#This Row],[Price]]*0.85)</f>
        <v>0</v>
      </c>
      <c r="O7316" s="1">
        <f>SUM(Table14[[#This Row],[Price]]*0.7)</f>
        <v>0</v>
      </c>
      <c r="P7316" s="1" t="s">
        <v>24</v>
      </c>
      <c r="Q7316" s="1" t="s">
        <v>25</v>
      </c>
    </row>
    <row r="7317" spans="1:17" x14ac:dyDescent="0.35">
      <c r="A7317">
        <v>49089416</v>
      </c>
      <c r="B7317" t="s">
        <v>7585</v>
      </c>
      <c r="F7317" s="7">
        <v>0</v>
      </c>
      <c r="G7317" s="1" t="e">
        <f>MIN(Table14[[#This Row],[Medicare Outpatient Allowable Rate]:[United Healthcare Outpatient Allowable Rate]])</f>
        <v>#N/A</v>
      </c>
      <c r="H7317" s="1" t="e">
        <f>MAX(Table14[[#This Row],[Medicare Outpatient Allowable Rate]:[United Healthcare Outpatient Allowable Rate]])</f>
        <v>#N/A</v>
      </c>
      <c r="I7317" s="1" t="e">
        <v>#N/A</v>
      </c>
      <c r="J7317" s="1">
        <f>SUM(Table14[[#This Row],[Price]]*0.85)</f>
        <v>0</v>
      </c>
      <c r="K7317" s="1">
        <f>SUM(Table14[[#This Row],[Price]]*0.82)</f>
        <v>0</v>
      </c>
      <c r="L7317" s="1">
        <f>SUM(Table14[[#This Row],[Price]]*0.85)</f>
        <v>0</v>
      </c>
      <c r="M7317" s="1">
        <f>SUM(Table14[[#This Row],[Price]]*0.75)</f>
        <v>0</v>
      </c>
      <c r="N7317" s="1">
        <f>SUM(Table14[[#This Row],[Price]]*0.85)</f>
        <v>0</v>
      </c>
      <c r="O7317" s="1">
        <f>SUM(Table14[[#This Row],[Price]]*0.7)</f>
        <v>0</v>
      </c>
      <c r="P7317" s="1" t="s">
        <v>24</v>
      </c>
      <c r="Q7317" s="1" t="s">
        <v>25</v>
      </c>
    </row>
    <row r="7318" spans="1:17" x14ac:dyDescent="0.35">
      <c r="A7318">
        <v>51033673</v>
      </c>
      <c r="B7318" t="s">
        <v>7586</v>
      </c>
      <c r="F7318" s="7">
        <v>0</v>
      </c>
      <c r="G7318" s="1" t="e">
        <f>MIN(Table14[[#This Row],[Medicare Outpatient Allowable Rate]:[United Healthcare Outpatient Allowable Rate]])</f>
        <v>#N/A</v>
      </c>
      <c r="H7318" s="1" t="e">
        <f>MAX(Table14[[#This Row],[Medicare Outpatient Allowable Rate]:[United Healthcare Outpatient Allowable Rate]])</f>
        <v>#N/A</v>
      </c>
      <c r="I7318" s="1" t="e">
        <v>#N/A</v>
      </c>
      <c r="J7318" s="1">
        <f>SUM(Table14[[#This Row],[Price]]*0.85)</f>
        <v>0</v>
      </c>
      <c r="K7318" s="1">
        <f>SUM(Table14[[#This Row],[Price]]*0.82)</f>
        <v>0</v>
      </c>
      <c r="L7318" s="1">
        <f>SUM(Table14[[#This Row],[Price]]*0.85)</f>
        <v>0</v>
      </c>
      <c r="M7318" s="1">
        <f>SUM(Table14[[#This Row],[Price]]*0.75)</f>
        <v>0</v>
      </c>
      <c r="N7318" s="1">
        <f>SUM(Table14[[#This Row],[Price]]*0.85)</f>
        <v>0</v>
      </c>
      <c r="O7318" s="1">
        <f>SUM(Table14[[#This Row],[Price]]*0.7)</f>
        <v>0</v>
      </c>
      <c r="P7318" s="1" t="s">
        <v>24</v>
      </c>
      <c r="Q7318" s="1" t="s">
        <v>25</v>
      </c>
    </row>
    <row r="7319" spans="1:17" x14ac:dyDescent="0.35">
      <c r="A7319">
        <v>49089739</v>
      </c>
      <c r="B7319" t="s">
        <v>7587</v>
      </c>
      <c r="F7319" s="7">
        <v>0</v>
      </c>
      <c r="G7319" s="1" t="e">
        <f>MIN(Table14[[#This Row],[Medicare Outpatient Allowable Rate]:[United Healthcare Outpatient Allowable Rate]])</f>
        <v>#N/A</v>
      </c>
      <c r="H7319" s="1" t="e">
        <f>MAX(Table14[[#This Row],[Medicare Outpatient Allowable Rate]:[United Healthcare Outpatient Allowable Rate]])</f>
        <v>#N/A</v>
      </c>
      <c r="I7319" s="1" t="e">
        <v>#N/A</v>
      </c>
      <c r="J7319" s="1">
        <f>SUM(Table14[[#This Row],[Price]]*0.85)</f>
        <v>0</v>
      </c>
      <c r="K7319" s="1">
        <f>SUM(Table14[[#This Row],[Price]]*0.82)</f>
        <v>0</v>
      </c>
      <c r="L7319" s="1">
        <f>SUM(Table14[[#This Row],[Price]]*0.85)</f>
        <v>0</v>
      </c>
      <c r="M7319" s="1">
        <f>SUM(Table14[[#This Row],[Price]]*0.75)</f>
        <v>0</v>
      </c>
      <c r="N7319" s="1">
        <f>SUM(Table14[[#This Row],[Price]]*0.85)</f>
        <v>0</v>
      </c>
      <c r="O7319" s="1">
        <f>SUM(Table14[[#This Row],[Price]]*0.7)</f>
        <v>0</v>
      </c>
      <c r="P7319" s="1" t="s">
        <v>24</v>
      </c>
      <c r="Q7319" s="1" t="s">
        <v>25</v>
      </c>
    </row>
    <row r="7320" spans="1:17" x14ac:dyDescent="0.35">
      <c r="A7320">
        <v>49089696</v>
      </c>
      <c r="B7320" t="s">
        <v>7588</v>
      </c>
      <c r="F7320" s="7">
        <v>0</v>
      </c>
      <c r="G7320" s="1" t="e">
        <f>MIN(Table14[[#This Row],[Medicare Outpatient Allowable Rate]:[United Healthcare Outpatient Allowable Rate]])</f>
        <v>#N/A</v>
      </c>
      <c r="H7320" s="1" t="e">
        <f>MAX(Table14[[#This Row],[Medicare Outpatient Allowable Rate]:[United Healthcare Outpatient Allowable Rate]])</f>
        <v>#N/A</v>
      </c>
      <c r="I7320" s="1" t="e">
        <v>#N/A</v>
      </c>
      <c r="J7320" s="1">
        <f>SUM(Table14[[#This Row],[Price]]*0.85)</f>
        <v>0</v>
      </c>
      <c r="K7320" s="1">
        <f>SUM(Table14[[#This Row],[Price]]*0.82)</f>
        <v>0</v>
      </c>
      <c r="L7320" s="1">
        <f>SUM(Table14[[#This Row],[Price]]*0.85)</f>
        <v>0</v>
      </c>
      <c r="M7320" s="1">
        <f>SUM(Table14[[#This Row],[Price]]*0.75)</f>
        <v>0</v>
      </c>
      <c r="N7320" s="1">
        <f>SUM(Table14[[#This Row],[Price]]*0.85)</f>
        <v>0</v>
      </c>
      <c r="O7320" s="1">
        <f>SUM(Table14[[#This Row],[Price]]*0.7)</f>
        <v>0</v>
      </c>
      <c r="P7320" s="1" t="s">
        <v>24</v>
      </c>
      <c r="Q7320" s="1" t="s">
        <v>25</v>
      </c>
    </row>
    <row r="7321" spans="1:17" x14ac:dyDescent="0.35">
      <c r="A7321">
        <v>48959328</v>
      </c>
      <c r="B7321" t="s">
        <v>7589</v>
      </c>
      <c r="F7321" s="7">
        <v>0</v>
      </c>
      <c r="G7321" s="1" t="e">
        <f>MIN(Table14[[#This Row],[Medicare Outpatient Allowable Rate]:[United Healthcare Outpatient Allowable Rate]])</f>
        <v>#N/A</v>
      </c>
      <c r="H7321" s="1" t="e">
        <f>MAX(Table14[[#This Row],[Medicare Outpatient Allowable Rate]:[United Healthcare Outpatient Allowable Rate]])</f>
        <v>#N/A</v>
      </c>
      <c r="I7321" s="1" t="e">
        <v>#N/A</v>
      </c>
      <c r="J7321" s="1">
        <f>SUM(Table14[[#This Row],[Price]]*0.85)</f>
        <v>0</v>
      </c>
      <c r="K7321" s="1">
        <f>SUM(Table14[[#This Row],[Price]]*0.82)</f>
        <v>0</v>
      </c>
      <c r="L7321" s="1">
        <f>SUM(Table14[[#This Row],[Price]]*0.85)</f>
        <v>0</v>
      </c>
      <c r="M7321" s="1">
        <f>SUM(Table14[[#This Row],[Price]]*0.75)</f>
        <v>0</v>
      </c>
      <c r="N7321" s="1">
        <f>SUM(Table14[[#This Row],[Price]]*0.85)</f>
        <v>0</v>
      </c>
      <c r="O7321" s="1">
        <f>SUM(Table14[[#This Row],[Price]]*0.7)</f>
        <v>0</v>
      </c>
      <c r="P7321" s="1" t="s">
        <v>24</v>
      </c>
      <c r="Q7321" s="1" t="s">
        <v>25</v>
      </c>
    </row>
    <row r="7322" spans="1:17" x14ac:dyDescent="0.35">
      <c r="A7322">
        <v>48960344</v>
      </c>
      <c r="B7322" t="s">
        <v>7590</v>
      </c>
      <c r="F7322" s="7">
        <v>0</v>
      </c>
      <c r="G7322" s="1" t="e">
        <f>MIN(Table14[[#This Row],[Medicare Outpatient Allowable Rate]:[United Healthcare Outpatient Allowable Rate]])</f>
        <v>#N/A</v>
      </c>
      <c r="H7322" s="1" t="e">
        <f>MAX(Table14[[#This Row],[Medicare Outpatient Allowable Rate]:[United Healthcare Outpatient Allowable Rate]])</f>
        <v>#N/A</v>
      </c>
      <c r="I7322" s="1" t="e">
        <v>#N/A</v>
      </c>
      <c r="J7322" s="1">
        <f>SUM(Table14[[#This Row],[Price]]*0.85)</f>
        <v>0</v>
      </c>
      <c r="K7322" s="1">
        <f>SUM(Table14[[#This Row],[Price]]*0.82)</f>
        <v>0</v>
      </c>
      <c r="L7322" s="1">
        <f>SUM(Table14[[#This Row],[Price]]*0.85)</f>
        <v>0</v>
      </c>
      <c r="M7322" s="1">
        <f>SUM(Table14[[#This Row],[Price]]*0.75)</f>
        <v>0</v>
      </c>
      <c r="N7322" s="1">
        <f>SUM(Table14[[#This Row],[Price]]*0.85)</f>
        <v>0</v>
      </c>
      <c r="O7322" s="1">
        <f>SUM(Table14[[#This Row],[Price]]*0.7)</f>
        <v>0</v>
      </c>
      <c r="P7322" s="1" t="s">
        <v>24</v>
      </c>
      <c r="Q7322" s="1" t="s">
        <v>25</v>
      </c>
    </row>
    <row r="7323" spans="1:17" x14ac:dyDescent="0.35">
      <c r="A7323">
        <v>51635147</v>
      </c>
      <c r="B7323" t="s">
        <v>7591</v>
      </c>
      <c r="C7323" s="11" t="s">
        <v>10441</v>
      </c>
      <c r="D7323">
        <v>2</v>
      </c>
      <c r="F7323" s="7">
        <v>1.8</v>
      </c>
      <c r="G7323" s="1" t="e">
        <f>MIN(Table14[[#This Row],[Medicare Outpatient Allowable Rate]:[United Healthcare Outpatient Allowable Rate]])</f>
        <v>#N/A</v>
      </c>
      <c r="H7323" s="1" t="e">
        <f>MAX(Table14[[#This Row],[Medicare Outpatient Allowable Rate]:[United Healthcare Outpatient Allowable Rate]])</f>
        <v>#N/A</v>
      </c>
      <c r="I7323" s="1" t="e">
        <v>#N/A</v>
      </c>
      <c r="J7323" s="1">
        <f>SUM(Table14[[#This Row],[Price]]*0.85)</f>
        <v>1.7</v>
      </c>
      <c r="K7323" s="1">
        <f>SUM(Table14[[#This Row],[Price]]*0.82)</f>
        <v>1.64</v>
      </c>
      <c r="L7323" s="1">
        <f>SUM(Table14[[#This Row],[Price]]*0.85)</f>
        <v>1.7</v>
      </c>
      <c r="M7323" s="1">
        <f>SUM(Table14[[#This Row],[Price]]*0.75)</f>
        <v>1.5</v>
      </c>
      <c r="N7323" s="1">
        <f>SUM(Table14[[#This Row],[Price]]*0.85)</f>
        <v>1.7</v>
      </c>
      <c r="O7323" s="1">
        <f>SUM(Table14[[#This Row],[Price]]*0.7)</f>
        <v>1.4</v>
      </c>
      <c r="P7323" s="1" t="s">
        <v>24</v>
      </c>
      <c r="Q7323" s="1" t="s">
        <v>25</v>
      </c>
    </row>
    <row r="7324" spans="1:17" x14ac:dyDescent="0.35">
      <c r="A7324">
        <v>49521501</v>
      </c>
      <c r="B7324" t="s">
        <v>7592</v>
      </c>
      <c r="F7324" s="7">
        <v>0</v>
      </c>
      <c r="G7324" s="1" t="e">
        <f>MIN(Table14[[#This Row],[Medicare Outpatient Allowable Rate]:[United Healthcare Outpatient Allowable Rate]])</f>
        <v>#N/A</v>
      </c>
      <c r="H7324" s="1" t="e">
        <f>MAX(Table14[[#This Row],[Medicare Outpatient Allowable Rate]:[United Healthcare Outpatient Allowable Rate]])</f>
        <v>#N/A</v>
      </c>
      <c r="I7324" s="1" t="e">
        <v>#N/A</v>
      </c>
      <c r="J7324" s="1">
        <f>SUM(Table14[[#This Row],[Price]]*0.85)</f>
        <v>0</v>
      </c>
      <c r="K7324" s="1">
        <f>SUM(Table14[[#This Row],[Price]]*0.82)</f>
        <v>0</v>
      </c>
      <c r="L7324" s="1">
        <f>SUM(Table14[[#This Row],[Price]]*0.85)</f>
        <v>0</v>
      </c>
      <c r="M7324" s="1">
        <f>SUM(Table14[[#This Row],[Price]]*0.75)</f>
        <v>0</v>
      </c>
      <c r="N7324" s="1">
        <f>SUM(Table14[[#This Row],[Price]]*0.85)</f>
        <v>0</v>
      </c>
      <c r="O7324" s="1">
        <f>SUM(Table14[[#This Row],[Price]]*0.7)</f>
        <v>0</v>
      </c>
      <c r="P7324" s="1" t="s">
        <v>24</v>
      </c>
      <c r="Q7324" s="1" t="s">
        <v>25</v>
      </c>
    </row>
    <row r="7325" spans="1:17" x14ac:dyDescent="0.35">
      <c r="A7325">
        <v>50439666</v>
      </c>
      <c r="B7325" t="s">
        <v>7593</v>
      </c>
      <c r="C7325" s="11" t="s">
        <v>10463</v>
      </c>
      <c r="D7325">
        <v>6</v>
      </c>
      <c r="F7325" s="7">
        <v>5.4</v>
      </c>
      <c r="G7325" s="1" t="e">
        <f>MIN(Table14[[#This Row],[Medicare Outpatient Allowable Rate]:[United Healthcare Outpatient Allowable Rate]])</f>
        <v>#N/A</v>
      </c>
      <c r="H7325" s="1" t="e">
        <f>MAX(Table14[[#This Row],[Medicare Outpatient Allowable Rate]:[United Healthcare Outpatient Allowable Rate]])</f>
        <v>#N/A</v>
      </c>
      <c r="I7325" s="1" t="e">
        <v>#N/A</v>
      </c>
      <c r="J7325" s="1">
        <f>SUM(Table14[[#This Row],[Price]]*0.85)</f>
        <v>5.0999999999999996</v>
      </c>
      <c r="K7325" s="1">
        <f>SUM(Table14[[#This Row],[Price]]*0.82)</f>
        <v>4.92</v>
      </c>
      <c r="L7325" s="1">
        <f>SUM(Table14[[#This Row],[Price]]*0.85)</f>
        <v>5.0999999999999996</v>
      </c>
      <c r="M7325" s="1">
        <f>SUM(Table14[[#This Row],[Price]]*0.75)</f>
        <v>4.5</v>
      </c>
      <c r="N7325" s="1">
        <f>SUM(Table14[[#This Row],[Price]]*0.85)</f>
        <v>5.0999999999999996</v>
      </c>
      <c r="O7325" s="1">
        <f>SUM(Table14[[#This Row],[Price]]*0.7)</f>
        <v>4.1999999999999993</v>
      </c>
      <c r="P7325" s="1" t="s">
        <v>24</v>
      </c>
      <c r="Q7325" s="1" t="s">
        <v>25</v>
      </c>
    </row>
    <row r="7326" spans="1:17" x14ac:dyDescent="0.35">
      <c r="A7326">
        <v>49459144</v>
      </c>
      <c r="B7326" t="s">
        <v>7594</v>
      </c>
      <c r="F7326" s="7">
        <v>0</v>
      </c>
      <c r="G7326" s="1" t="e">
        <f>MIN(Table14[[#This Row],[Medicare Outpatient Allowable Rate]:[United Healthcare Outpatient Allowable Rate]])</f>
        <v>#N/A</v>
      </c>
      <c r="H7326" s="1" t="e">
        <f>MAX(Table14[[#This Row],[Medicare Outpatient Allowable Rate]:[United Healthcare Outpatient Allowable Rate]])</f>
        <v>#N/A</v>
      </c>
      <c r="I7326" s="1" t="e">
        <v>#N/A</v>
      </c>
      <c r="J7326" s="1">
        <f>SUM(Table14[[#This Row],[Price]]*0.85)</f>
        <v>0</v>
      </c>
      <c r="K7326" s="1">
        <f>SUM(Table14[[#This Row],[Price]]*0.82)</f>
        <v>0</v>
      </c>
      <c r="L7326" s="1">
        <f>SUM(Table14[[#This Row],[Price]]*0.85)</f>
        <v>0</v>
      </c>
      <c r="M7326" s="1">
        <f>SUM(Table14[[#This Row],[Price]]*0.75)</f>
        <v>0</v>
      </c>
      <c r="N7326" s="1">
        <f>SUM(Table14[[#This Row],[Price]]*0.85)</f>
        <v>0</v>
      </c>
      <c r="O7326" s="1">
        <f>SUM(Table14[[#This Row],[Price]]*0.7)</f>
        <v>0</v>
      </c>
      <c r="P7326" s="1" t="s">
        <v>24</v>
      </c>
      <c r="Q7326" s="1" t="s">
        <v>25</v>
      </c>
    </row>
    <row r="7327" spans="1:17" x14ac:dyDescent="0.35">
      <c r="A7327">
        <v>49089490</v>
      </c>
      <c r="B7327" t="s">
        <v>7595</v>
      </c>
      <c r="F7327" s="7">
        <v>0</v>
      </c>
      <c r="G7327" s="1" t="e">
        <f>MIN(Table14[[#This Row],[Medicare Outpatient Allowable Rate]:[United Healthcare Outpatient Allowable Rate]])</f>
        <v>#N/A</v>
      </c>
      <c r="H7327" s="1" t="e">
        <f>MAX(Table14[[#This Row],[Medicare Outpatient Allowable Rate]:[United Healthcare Outpatient Allowable Rate]])</f>
        <v>#N/A</v>
      </c>
      <c r="I7327" s="1" t="e">
        <v>#N/A</v>
      </c>
      <c r="J7327" s="1">
        <f>SUM(Table14[[#This Row],[Price]]*0.85)</f>
        <v>0</v>
      </c>
      <c r="K7327" s="1">
        <f>SUM(Table14[[#This Row],[Price]]*0.82)</f>
        <v>0</v>
      </c>
      <c r="L7327" s="1">
        <f>SUM(Table14[[#This Row],[Price]]*0.85)</f>
        <v>0</v>
      </c>
      <c r="M7327" s="1">
        <f>SUM(Table14[[#This Row],[Price]]*0.75)</f>
        <v>0</v>
      </c>
      <c r="N7327" s="1">
        <f>SUM(Table14[[#This Row],[Price]]*0.85)</f>
        <v>0</v>
      </c>
      <c r="O7327" s="1">
        <f>SUM(Table14[[#This Row],[Price]]*0.7)</f>
        <v>0</v>
      </c>
      <c r="P7327" s="1" t="s">
        <v>24</v>
      </c>
      <c r="Q7327" s="1" t="s">
        <v>25</v>
      </c>
    </row>
    <row r="7328" spans="1:17" x14ac:dyDescent="0.35">
      <c r="A7328">
        <v>48960302</v>
      </c>
      <c r="B7328" t="s">
        <v>7596</v>
      </c>
      <c r="C7328" s="11" t="s">
        <v>10421</v>
      </c>
      <c r="D7328">
        <v>53</v>
      </c>
      <c r="F7328" s="7">
        <v>47.7</v>
      </c>
      <c r="G7328" s="1" t="e">
        <f>MIN(Table14[[#This Row],[Medicare Outpatient Allowable Rate]:[United Healthcare Outpatient Allowable Rate]])</f>
        <v>#N/A</v>
      </c>
      <c r="H7328" s="1" t="e">
        <f>MAX(Table14[[#This Row],[Medicare Outpatient Allowable Rate]:[United Healthcare Outpatient Allowable Rate]])</f>
        <v>#N/A</v>
      </c>
      <c r="I7328" s="1" t="e">
        <v>#N/A</v>
      </c>
      <c r="J7328" s="1">
        <f>SUM(Table14[[#This Row],[Price]]*0.85)</f>
        <v>45.05</v>
      </c>
      <c r="K7328" s="1">
        <f>SUM(Table14[[#This Row],[Price]]*0.82)</f>
        <v>43.46</v>
      </c>
      <c r="L7328" s="1">
        <f>SUM(Table14[[#This Row],[Price]]*0.85)</f>
        <v>45.05</v>
      </c>
      <c r="M7328" s="1">
        <f>SUM(Table14[[#This Row],[Price]]*0.75)</f>
        <v>39.75</v>
      </c>
      <c r="N7328" s="1">
        <f>SUM(Table14[[#This Row],[Price]]*0.85)</f>
        <v>45.05</v>
      </c>
      <c r="O7328" s="1">
        <f>SUM(Table14[[#This Row],[Price]]*0.7)</f>
        <v>37.099999999999994</v>
      </c>
      <c r="P7328" s="1" t="s">
        <v>24</v>
      </c>
      <c r="Q7328" s="1" t="s">
        <v>25</v>
      </c>
    </row>
    <row r="7329" spans="1:17" x14ac:dyDescent="0.35">
      <c r="A7329">
        <v>48960303</v>
      </c>
      <c r="B7329" t="s">
        <v>7597</v>
      </c>
      <c r="C7329" s="11" t="s">
        <v>10421</v>
      </c>
      <c r="D7329">
        <v>51</v>
      </c>
      <c r="F7329" s="7">
        <v>45.9</v>
      </c>
      <c r="G7329" s="1" t="e">
        <f>MIN(Table14[[#This Row],[Medicare Outpatient Allowable Rate]:[United Healthcare Outpatient Allowable Rate]])</f>
        <v>#N/A</v>
      </c>
      <c r="H7329" s="1" t="e">
        <f>MAX(Table14[[#This Row],[Medicare Outpatient Allowable Rate]:[United Healthcare Outpatient Allowable Rate]])</f>
        <v>#N/A</v>
      </c>
      <c r="I7329" s="1" t="e">
        <v>#N/A</v>
      </c>
      <c r="J7329" s="1">
        <f>SUM(Table14[[#This Row],[Price]]*0.85)</f>
        <v>43.35</v>
      </c>
      <c r="K7329" s="1">
        <f>SUM(Table14[[#This Row],[Price]]*0.82)</f>
        <v>41.82</v>
      </c>
      <c r="L7329" s="1">
        <f>SUM(Table14[[#This Row],[Price]]*0.85)</f>
        <v>43.35</v>
      </c>
      <c r="M7329" s="1">
        <f>SUM(Table14[[#This Row],[Price]]*0.75)</f>
        <v>38.25</v>
      </c>
      <c r="N7329" s="1">
        <f>SUM(Table14[[#This Row],[Price]]*0.85)</f>
        <v>43.35</v>
      </c>
      <c r="O7329" s="1">
        <f>SUM(Table14[[#This Row],[Price]]*0.7)</f>
        <v>35.699999999999996</v>
      </c>
      <c r="P7329" s="1" t="s">
        <v>24</v>
      </c>
      <c r="Q7329" s="1" t="s">
        <v>25</v>
      </c>
    </row>
    <row r="7330" spans="1:17" x14ac:dyDescent="0.35">
      <c r="A7330">
        <v>48960301</v>
      </c>
      <c r="B7330" t="s">
        <v>7598</v>
      </c>
      <c r="C7330" s="11" t="s">
        <v>10421</v>
      </c>
      <c r="D7330">
        <v>53</v>
      </c>
      <c r="F7330" s="7">
        <v>47.7</v>
      </c>
      <c r="G7330" s="1" t="e">
        <f>MIN(Table14[[#This Row],[Medicare Outpatient Allowable Rate]:[United Healthcare Outpatient Allowable Rate]])</f>
        <v>#N/A</v>
      </c>
      <c r="H7330" s="1" t="e">
        <f>MAX(Table14[[#This Row],[Medicare Outpatient Allowable Rate]:[United Healthcare Outpatient Allowable Rate]])</f>
        <v>#N/A</v>
      </c>
      <c r="I7330" s="1" t="e">
        <v>#N/A</v>
      </c>
      <c r="J7330" s="1">
        <f>SUM(Table14[[#This Row],[Price]]*0.85)</f>
        <v>45.05</v>
      </c>
      <c r="K7330" s="1">
        <f>SUM(Table14[[#This Row],[Price]]*0.82)</f>
        <v>43.46</v>
      </c>
      <c r="L7330" s="1">
        <f>SUM(Table14[[#This Row],[Price]]*0.85)</f>
        <v>45.05</v>
      </c>
      <c r="M7330" s="1">
        <f>SUM(Table14[[#This Row],[Price]]*0.75)</f>
        <v>39.75</v>
      </c>
      <c r="N7330" s="1">
        <f>SUM(Table14[[#This Row],[Price]]*0.85)</f>
        <v>45.05</v>
      </c>
      <c r="O7330" s="1">
        <f>SUM(Table14[[#This Row],[Price]]*0.7)</f>
        <v>37.099999999999994</v>
      </c>
      <c r="P7330" s="1" t="s">
        <v>24</v>
      </c>
      <c r="Q7330" s="1" t="s">
        <v>25</v>
      </c>
    </row>
    <row r="7331" spans="1:17" x14ac:dyDescent="0.35">
      <c r="A7331">
        <v>48960305</v>
      </c>
      <c r="B7331" t="s">
        <v>7599</v>
      </c>
      <c r="C7331" s="11" t="s">
        <v>10441</v>
      </c>
      <c r="D7331">
        <v>39</v>
      </c>
      <c r="F7331" s="7">
        <v>35.1</v>
      </c>
      <c r="G7331" s="1" t="e">
        <f>MIN(Table14[[#This Row],[Medicare Outpatient Allowable Rate]:[United Healthcare Outpatient Allowable Rate]])</f>
        <v>#N/A</v>
      </c>
      <c r="H7331" s="1" t="e">
        <f>MAX(Table14[[#This Row],[Medicare Outpatient Allowable Rate]:[United Healthcare Outpatient Allowable Rate]])</f>
        <v>#N/A</v>
      </c>
      <c r="I7331" s="1" t="e">
        <v>#N/A</v>
      </c>
      <c r="J7331" s="1">
        <f>SUM(Table14[[#This Row],[Price]]*0.85)</f>
        <v>33.15</v>
      </c>
      <c r="K7331" s="1">
        <f>SUM(Table14[[#This Row],[Price]]*0.82)</f>
        <v>31.979999999999997</v>
      </c>
      <c r="L7331" s="1">
        <f>SUM(Table14[[#This Row],[Price]]*0.85)</f>
        <v>33.15</v>
      </c>
      <c r="M7331" s="1">
        <f>SUM(Table14[[#This Row],[Price]]*0.75)</f>
        <v>29.25</v>
      </c>
      <c r="N7331" s="1">
        <f>SUM(Table14[[#This Row],[Price]]*0.85)</f>
        <v>33.15</v>
      </c>
      <c r="O7331" s="1">
        <f>SUM(Table14[[#This Row],[Price]]*0.7)</f>
        <v>27.299999999999997</v>
      </c>
      <c r="P7331" s="1" t="s">
        <v>24</v>
      </c>
      <c r="Q7331" s="1" t="s">
        <v>25</v>
      </c>
    </row>
    <row r="7332" spans="1:17" x14ac:dyDescent="0.35">
      <c r="A7332">
        <v>49446234</v>
      </c>
      <c r="B7332" t="s">
        <v>7600</v>
      </c>
      <c r="C7332" s="11" t="s">
        <v>10463</v>
      </c>
      <c r="D7332">
        <v>55</v>
      </c>
      <c r="F7332" s="7">
        <v>49.5</v>
      </c>
      <c r="G7332" s="1" t="e">
        <f>MIN(Table14[[#This Row],[Medicare Outpatient Allowable Rate]:[United Healthcare Outpatient Allowable Rate]])</f>
        <v>#N/A</v>
      </c>
      <c r="H7332" s="1" t="e">
        <f>MAX(Table14[[#This Row],[Medicare Outpatient Allowable Rate]:[United Healthcare Outpatient Allowable Rate]])</f>
        <v>#N/A</v>
      </c>
      <c r="I7332" s="1" t="e">
        <v>#N/A</v>
      </c>
      <c r="J7332" s="1">
        <f>SUM(Table14[[#This Row],[Price]]*0.85)</f>
        <v>46.75</v>
      </c>
      <c r="K7332" s="1">
        <f>SUM(Table14[[#This Row],[Price]]*0.82)</f>
        <v>45.099999999999994</v>
      </c>
      <c r="L7332" s="1">
        <f>SUM(Table14[[#This Row],[Price]]*0.85)</f>
        <v>46.75</v>
      </c>
      <c r="M7332" s="1">
        <f>SUM(Table14[[#This Row],[Price]]*0.75)</f>
        <v>41.25</v>
      </c>
      <c r="N7332" s="1">
        <f>SUM(Table14[[#This Row],[Price]]*0.85)</f>
        <v>46.75</v>
      </c>
      <c r="O7332" s="1">
        <f>SUM(Table14[[#This Row],[Price]]*0.7)</f>
        <v>38.5</v>
      </c>
      <c r="P7332" s="1" t="s">
        <v>24</v>
      </c>
      <c r="Q7332" s="1" t="s">
        <v>25</v>
      </c>
    </row>
    <row r="7333" spans="1:17" x14ac:dyDescent="0.35">
      <c r="A7333">
        <v>48960304</v>
      </c>
      <c r="B7333" t="s">
        <v>7601</v>
      </c>
      <c r="C7333" s="11" t="s">
        <v>10421</v>
      </c>
      <c r="D7333">
        <v>21</v>
      </c>
      <c r="F7333" s="7">
        <v>18.899999999999999</v>
      </c>
      <c r="G7333" s="1" t="e">
        <f>MIN(Table14[[#This Row],[Medicare Outpatient Allowable Rate]:[United Healthcare Outpatient Allowable Rate]])</f>
        <v>#N/A</v>
      </c>
      <c r="H7333" s="1" t="e">
        <f>MAX(Table14[[#This Row],[Medicare Outpatient Allowable Rate]:[United Healthcare Outpatient Allowable Rate]])</f>
        <v>#N/A</v>
      </c>
      <c r="I7333" s="1" t="e">
        <v>#N/A</v>
      </c>
      <c r="J7333" s="1">
        <f>SUM(Table14[[#This Row],[Price]]*0.85)</f>
        <v>17.849999999999998</v>
      </c>
      <c r="K7333" s="1">
        <f>SUM(Table14[[#This Row],[Price]]*0.82)</f>
        <v>17.22</v>
      </c>
      <c r="L7333" s="1">
        <f>SUM(Table14[[#This Row],[Price]]*0.85)</f>
        <v>17.849999999999998</v>
      </c>
      <c r="M7333" s="1">
        <f>SUM(Table14[[#This Row],[Price]]*0.75)</f>
        <v>15.75</v>
      </c>
      <c r="N7333" s="1">
        <f>SUM(Table14[[#This Row],[Price]]*0.85)</f>
        <v>17.849999999999998</v>
      </c>
      <c r="O7333" s="1">
        <f>SUM(Table14[[#This Row],[Price]]*0.7)</f>
        <v>14.7</v>
      </c>
      <c r="P7333" s="1" t="s">
        <v>24</v>
      </c>
      <c r="Q7333" s="1" t="s">
        <v>25</v>
      </c>
    </row>
    <row r="7334" spans="1:17" x14ac:dyDescent="0.35">
      <c r="A7334">
        <v>48959980</v>
      </c>
      <c r="B7334" t="s">
        <v>7602</v>
      </c>
      <c r="C7334" s="11" t="s">
        <v>10441</v>
      </c>
      <c r="D7334">
        <v>48.84</v>
      </c>
      <c r="F7334" s="7">
        <v>43.956000000000003</v>
      </c>
      <c r="G7334" s="1" t="e">
        <f>MIN(Table14[[#This Row],[Medicare Outpatient Allowable Rate]:[United Healthcare Outpatient Allowable Rate]])</f>
        <v>#N/A</v>
      </c>
      <c r="H7334" s="1" t="e">
        <f>MAX(Table14[[#This Row],[Medicare Outpatient Allowable Rate]:[United Healthcare Outpatient Allowable Rate]])</f>
        <v>#N/A</v>
      </c>
      <c r="I7334" s="1" t="e">
        <v>#N/A</v>
      </c>
      <c r="J7334" s="1">
        <f>SUM(Table14[[#This Row],[Price]]*0.85)</f>
        <v>41.514000000000003</v>
      </c>
      <c r="K7334" s="1">
        <f>SUM(Table14[[#This Row],[Price]]*0.82)</f>
        <v>40.0488</v>
      </c>
      <c r="L7334" s="1">
        <f>SUM(Table14[[#This Row],[Price]]*0.85)</f>
        <v>41.514000000000003</v>
      </c>
      <c r="M7334" s="1">
        <f>SUM(Table14[[#This Row],[Price]]*0.75)</f>
        <v>36.630000000000003</v>
      </c>
      <c r="N7334" s="1">
        <f>SUM(Table14[[#This Row],[Price]]*0.85)</f>
        <v>41.514000000000003</v>
      </c>
      <c r="O7334" s="1">
        <f>SUM(Table14[[#This Row],[Price]]*0.7)</f>
        <v>34.188000000000002</v>
      </c>
      <c r="P7334" s="1" t="s">
        <v>24</v>
      </c>
      <c r="Q7334" s="1" t="s">
        <v>25</v>
      </c>
    </row>
    <row r="7335" spans="1:17" x14ac:dyDescent="0.35">
      <c r="A7335">
        <v>50417438</v>
      </c>
      <c r="B7335" t="s">
        <v>7603</v>
      </c>
      <c r="C7335" s="11" t="s">
        <v>10463</v>
      </c>
      <c r="D7335">
        <v>43</v>
      </c>
      <c r="F7335" s="7">
        <v>38.700000000000003</v>
      </c>
      <c r="G7335" s="1" t="e">
        <f>MIN(Table14[[#This Row],[Medicare Outpatient Allowable Rate]:[United Healthcare Outpatient Allowable Rate]])</f>
        <v>#N/A</v>
      </c>
      <c r="H7335" s="1" t="e">
        <f>MAX(Table14[[#This Row],[Medicare Outpatient Allowable Rate]:[United Healthcare Outpatient Allowable Rate]])</f>
        <v>#N/A</v>
      </c>
      <c r="I7335" s="1" t="e">
        <v>#N/A</v>
      </c>
      <c r="J7335" s="1">
        <f>SUM(Table14[[#This Row],[Price]]*0.85)</f>
        <v>36.549999999999997</v>
      </c>
      <c r="K7335" s="1">
        <f>SUM(Table14[[#This Row],[Price]]*0.82)</f>
        <v>35.26</v>
      </c>
      <c r="L7335" s="1">
        <f>SUM(Table14[[#This Row],[Price]]*0.85)</f>
        <v>36.549999999999997</v>
      </c>
      <c r="M7335" s="1">
        <f>SUM(Table14[[#This Row],[Price]]*0.75)</f>
        <v>32.25</v>
      </c>
      <c r="N7335" s="1">
        <f>SUM(Table14[[#This Row],[Price]]*0.85)</f>
        <v>36.549999999999997</v>
      </c>
      <c r="O7335" s="1">
        <f>SUM(Table14[[#This Row],[Price]]*0.7)</f>
        <v>30.099999999999998</v>
      </c>
      <c r="P7335" s="1" t="s">
        <v>24</v>
      </c>
      <c r="Q7335" s="1" t="s">
        <v>25</v>
      </c>
    </row>
    <row r="7336" spans="1:17" x14ac:dyDescent="0.35">
      <c r="A7336">
        <v>49089381</v>
      </c>
      <c r="B7336" t="s">
        <v>7604</v>
      </c>
      <c r="F7336" s="7">
        <v>0</v>
      </c>
      <c r="G7336" s="1" t="e">
        <f>MIN(Table14[[#This Row],[Medicare Outpatient Allowable Rate]:[United Healthcare Outpatient Allowable Rate]])</f>
        <v>#N/A</v>
      </c>
      <c r="H7336" s="1" t="e">
        <f>MAX(Table14[[#This Row],[Medicare Outpatient Allowable Rate]:[United Healthcare Outpatient Allowable Rate]])</f>
        <v>#N/A</v>
      </c>
      <c r="I7336" s="1" t="e">
        <v>#N/A</v>
      </c>
      <c r="J7336" s="1">
        <f>SUM(Table14[[#This Row],[Price]]*0.85)</f>
        <v>0</v>
      </c>
      <c r="K7336" s="1">
        <f>SUM(Table14[[#This Row],[Price]]*0.82)</f>
        <v>0</v>
      </c>
      <c r="L7336" s="1">
        <f>SUM(Table14[[#This Row],[Price]]*0.85)</f>
        <v>0</v>
      </c>
      <c r="M7336" s="1">
        <f>SUM(Table14[[#This Row],[Price]]*0.75)</f>
        <v>0</v>
      </c>
      <c r="N7336" s="1">
        <f>SUM(Table14[[#This Row],[Price]]*0.85)</f>
        <v>0</v>
      </c>
      <c r="O7336" s="1">
        <f>SUM(Table14[[#This Row],[Price]]*0.7)</f>
        <v>0</v>
      </c>
      <c r="P7336" s="1" t="s">
        <v>24</v>
      </c>
      <c r="Q7336" s="1" t="s">
        <v>25</v>
      </c>
    </row>
    <row r="7337" spans="1:17" x14ac:dyDescent="0.35">
      <c r="A7337">
        <v>51471440</v>
      </c>
      <c r="B7337" t="s">
        <v>7605</v>
      </c>
      <c r="F7337" s="7">
        <v>0</v>
      </c>
      <c r="G7337" s="1" t="e">
        <f>MIN(Table14[[#This Row],[Medicare Outpatient Allowable Rate]:[United Healthcare Outpatient Allowable Rate]])</f>
        <v>#N/A</v>
      </c>
      <c r="H7337" s="1" t="e">
        <f>MAX(Table14[[#This Row],[Medicare Outpatient Allowable Rate]:[United Healthcare Outpatient Allowable Rate]])</f>
        <v>#N/A</v>
      </c>
      <c r="I7337" s="1" t="e">
        <v>#N/A</v>
      </c>
      <c r="J7337" s="1">
        <f>SUM(Table14[[#This Row],[Price]]*0.85)</f>
        <v>0</v>
      </c>
      <c r="K7337" s="1">
        <f>SUM(Table14[[#This Row],[Price]]*0.82)</f>
        <v>0</v>
      </c>
      <c r="L7337" s="1">
        <f>SUM(Table14[[#This Row],[Price]]*0.85)</f>
        <v>0</v>
      </c>
      <c r="M7337" s="1">
        <f>SUM(Table14[[#This Row],[Price]]*0.75)</f>
        <v>0</v>
      </c>
      <c r="N7337" s="1">
        <f>SUM(Table14[[#This Row],[Price]]*0.85)</f>
        <v>0</v>
      </c>
      <c r="O7337" s="1">
        <f>SUM(Table14[[#This Row],[Price]]*0.7)</f>
        <v>0</v>
      </c>
      <c r="P7337" s="1" t="s">
        <v>24</v>
      </c>
      <c r="Q7337" s="1" t="s">
        <v>25</v>
      </c>
    </row>
    <row r="7338" spans="1:17" x14ac:dyDescent="0.35">
      <c r="A7338">
        <v>51471439</v>
      </c>
      <c r="B7338" t="s">
        <v>7606</v>
      </c>
      <c r="F7338" s="7">
        <v>0</v>
      </c>
      <c r="G7338" s="1" t="e">
        <f>MIN(Table14[[#This Row],[Medicare Outpatient Allowable Rate]:[United Healthcare Outpatient Allowable Rate]])</f>
        <v>#N/A</v>
      </c>
      <c r="H7338" s="1" t="e">
        <f>MAX(Table14[[#This Row],[Medicare Outpatient Allowable Rate]:[United Healthcare Outpatient Allowable Rate]])</f>
        <v>#N/A</v>
      </c>
      <c r="I7338" s="1" t="e">
        <v>#N/A</v>
      </c>
      <c r="J7338" s="1">
        <f>SUM(Table14[[#This Row],[Price]]*0.85)</f>
        <v>0</v>
      </c>
      <c r="K7338" s="1">
        <f>SUM(Table14[[#This Row],[Price]]*0.82)</f>
        <v>0</v>
      </c>
      <c r="L7338" s="1">
        <f>SUM(Table14[[#This Row],[Price]]*0.85)</f>
        <v>0</v>
      </c>
      <c r="M7338" s="1">
        <f>SUM(Table14[[#This Row],[Price]]*0.75)</f>
        <v>0</v>
      </c>
      <c r="N7338" s="1">
        <f>SUM(Table14[[#This Row],[Price]]*0.85)</f>
        <v>0</v>
      </c>
      <c r="O7338" s="1">
        <f>SUM(Table14[[#This Row],[Price]]*0.7)</f>
        <v>0</v>
      </c>
      <c r="P7338" s="1" t="s">
        <v>24</v>
      </c>
      <c r="Q7338" s="1" t="s">
        <v>25</v>
      </c>
    </row>
    <row r="7339" spans="1:17" x14ac:dyDescent="0.35">
      <c r="A7339">
        <v>48959687</v>
      </c>
      <c r="B7339" t="s">
        <v>7607</v>
      </c>
      <c r="C7339" s="11" t="s">
        <v>10441</v>
      </c>
      <c r="D7339">
        <v>51.88</v>
      </c>
      <c r="F7339" s="7">
        <v>46.692</v>
      </c>
      <c r="G7339" s="1" t="e">
        <f>MIN(Table14[[#This Row],[Medicare Outpatient Allowable Rate]:[United Healthcare Outpatient Allowable Rate]])</f>
        <v>#N/A</v>
      </c>
      <c r="H7339" s="1" t="e">
        <f>MAX(Table14[[#This Row],[Medicare Outpatient Allowable Rate]:[United Healthcare Outpatient Allowable Rate]])</f>
        <v>#N/A</v>
      </c>
      <c r="I7339" s="1" t="e">
        <v>#N/A</v>
      </c>
      <c r="J7339" s="1">
        <f>SUM(Table14[[#This Row],[Price]]*0.85)</f>
        <v>44.097999999999999</v>
      </c>
      <c r="K7339" s="1">
        <f>SUM(Table14[[#This Row],[Price]]*0.82)</f>
        <v>42.541600000000003</v>
      </c>
      <c r="L7339" s="1">
        <f>SUM(Table14[[#This Row],[Price]]*0.85)</f>
        <v>44.097999999999999</v>
      </c>
      <c r="M7339" s="1">
        <f>SUM(Table14[[#This Row],[Price]]*0.75)</f>
        <v>38.910000000000004</v>
      </c>
      <c r="N7339" s="1">
        <f>SUM(Table14[[#This Row],[Price]]*0.85)</f>
        <v>44.097999999999999</v>
      </c>
      <c r="O7339" s="1">
        <f>SUM(Table14[[#This Row],[Price]]*0.7)</f>
        <v>36.316000000000003</v>
      </c>
      <c r="P7339" s="1" t="s">
        <v>24</v>
      </c>
      <c r="Q7339" s="1" t="s">
        <v>25</v>
      </c>
    </row>
    <row r="7340" spans="1:17" x14ac:dyDescent="0.35">
      <c r="A7340">
        <v>48959736</v>
      </c>
      <c r="B7340" t="s">
        <v>7608</v>
      </c>
      <c r="C7340" s="11" t="s">
        <v>10463</v>
      </c>
      <c r="D7340">
        <v>22.56</v>
      </c>
      <c r="F7340" s="7">
        <v>20.303999999999998</v>
      </c>
      <c r="G7340" s="1" t="e">
        <f>MIN(Table14[[#This Row],[Medicare Outpatient Allowable Rate]:[United Healthcare Outpatient Allowable Rate]])</f>
        <v>#N/A</v>
      </c>
      <c r="H7340" s="1" t="e">
        <f>MAX(Table14[[#This Row],[Medicare Outpatient Allowable Rate]:[United Healthcare Outpatient Allowable Rate]])</f>
        <v>#N/A</v>
      </c>
      <c r="I7340" s="1" t="e">
        <v>#N/A</v>
      </c>
      <c r="J7340" s="1">
        <f>SUM(Table14[[#This Row],[Price]]*0.85)</f>
        <v>19.175999999999998</v>
      </c>
      <c r="K7340" s="1">
        <f>SUM(Table14[[#This Row],[Price]]*0.82)</f>
        <v>18.499199999999998</v>
      </c>
      <c r="L7340" s="1">
        <f>SUM(Table14[[#This Row],[Price]]*0.85)</f>
        <v>19.175999999999998</v>
      </c>
      <c r="M7340" s="1">
        <f>SUM(Table14[[#This Row],[Price]]*0.75)</f>
        <v>16.919999999999998</v>
      </c>
      <c r="N7340" s="1">
        <f>SUM(Table14[[#This Row],[Price]]*0.85)</f>
        <v>19.175999999999998</v>
      </c>
      <c r="O7340" s="1">
        <f>SUM(Table14[[#This Row],[Price]]*0.7)</f>
        <v>15.791999999999998</v>
      </c>
      <c r="P7340" s="1" t="s">
        <v>24</v>
      </c>
      <c r="Q7340" s="1" t="s">
        <v>25</v>
      </c>
    </row>
    <row r="7341" spans="1:17" x14ac:dyDescent="0.35">
      <c r="A7341">
        <v>49677248</v>
      </c>
      <c r="B7341" t="s">
        <v>7609</v>
      </c>
      <c r="F7341" s="7">
        <v>0</v>
      </c>
      <c r="G7341" s="1" t="e">
        <f>MIN(Table14[[#This Row],[Medicare Outpatient Allowable Rate]:[United Healthcare Outpatient Allowable Rate]])</f>
        <v>#N/A</v>
      </c>
      <c r="H7341" s="1" t="e">
        <f>MAX(Table14[[#This Row],[Medicare Outpatient Allowable Rate]:[United Healthcare Outpatient Allowable Rate]])</f>
        <v>#N/A</v>
      </c>
      <c r="I7341" s="1" t="e">
        <v>#N/A</v>
      </c>
      <c r="J7341" s="1">
        <f>SUM(Table14[[#This Row],[Price]]*0.85)</f>
        <v>0</v>
      </c>
      <c r="K7341" s="1">
        <f>SUM(Table14[[#This Row],[Price]]*0.82)</f>
        <v>0</v>
      </c>
      <c r="L7341" s="1">
        <f>SUM(Table14[[#This Row],[Price]]*0.85)</f>
        <v>0</v>
      </c>
      <c r="M7341" s="1">
        <f>SUM(Table14[[#This Row],[Price]]*0.75)</f>
        <v>0</v>
      </c>
      <c r="N7341" s="1">
        <f>SUM(Table14[[#This Row],[Price]]*0.85)</f>
        <v>0</v>
      </c>
      <c r="O7341" s="1">
        <f>SUM(Table14[[#This Row],[Price]]*0.7)</f>
        <v>0</v>
      </c>
      <c r="P7341" s="1" t="s">
        <v>24</v>
      </c>
      <c r="Q7341" s="1" t="s">
        <v>25</v>
      </c>
    </row>
    <row r="7342" spans="1:17" x14ac:dyDescent="0.35">
      <c r="A7342">
        <v>48960058</v>
      </c>
      <c r="B7342" t="s">
        <v>7610</v>
      </c>
      <c r="F7342" s="7">
        <v>0</v>
      </c>
      <c r="G7342" s="1" t="e">
        <f>MIN(Table14[[#This Row],[Medicare Outpatient Allowable Rate]:[United Healthcare Outpatient Allowable Rate]])</f>
        <v>#N/A</v>
      </c>
      <c r="H7342" s="1" t="e">
        <f>MAX(Table14[[#This Row],[Medicare Outpatient Allowable Rate]:[United Healthcare Outpatient Allowable Rate]])</f>
        <v>#N/A</v>
      </c>
      <c r="I7342" s="1" t="e">
        <v>#N/A</v>
      </c>
      <c r="J7342" s="1">
        <f>SUM(Table14[[#This Row],[Price]]*0.85)</f>
        <v>0</v>
      </c>
      <c r="K7342" s="1">
        <f>SUM(Table14[[#This Row],[Price]]*0.82)</f>
        <v>0</v>
      </c>
      <c r="L7342" s="1">
        <f>SUM(Table14[[#This Row],[Price]]*0.85)</f>
        <v>0</v>
      </c>
      <c r="M7342" s="1">
        <f>SUM(Table14[[#This Row],[Price]]*0.75)</f>
        <v>0</v>
      </c>
      <c r="N7342" s="1">
        <f>SUM(Table14[[#This Row],[Price]]*0.85)</f>
        <v>0</v>
      </c>
      <c r="O7342" s="1">
        <f>SUM(Table14[[#This Row],[Price]]*0.7)</f>
        <v>0</v>
      </c>
      <c r="P7342" s="1" t="s">
        <v>24</v>
      </c>
      <c r="Q7342" s="1" t="s">
        <v>25</v>
      </c>
    </row>
    <row r="7343" spans="1:17" x14ac:dyDescent="0.35">
      <c r="A7343">
        <v>48959670</v>
      </c>
      <c r="B7343" t="s">
        <v>7611</v>
      </c>
      <c r="C7343" s="11" t="s">
        <v>10463</v>
      </c>
      <c r="D7343">
        <v>4</v>
      </c>
      <c r="F7343" s="7">
        <v>3.6</v>
      </c>
      <c r="G7343" s="1" t="e">
        <f>MIN(Table14[[#This Row],[Medicare Outpatient Allowable Rate]:[United Healthcare Outpatient Allowable Rate]])</f>
        <v>#N/A</v>
      </c>
      <c r="H7343" s="1" t="e">
        <f>MAX(Table14[[#This Row],[Medicare Outpatient Allowable Rate]:[United Healthcare Outpatient Allowable Rate]])</f>
        <v>#N/A</v>
      </c>
      <c r="I7343" s="1" t="e">
        <v>#N/A</v>
      </c>
      <c r="J7343" s="1">
        <f>SUM(Table14[[#This Row],[Price]]*0.85)</f>
        <v>3.4</v>
      </c>
      <c r="K7343" s="1">
        <f>SUM(Table14[[#This Row],[Price]]*0.82)</f>
        <v>3.28</v>
      </c>
      <c r="L7343" s="1">
        <f>SUM(Table14[[#This Row],[Price]]*0.85)</f>
        <v>3.4</v>
      </c>
      <c r="M7343" s="1">
        <f>SUM(Table14[[#This Row],[Price]]*0.75)</f>
        <v>3</v>
      </c>
      <c r="N7343" s="1">
        <f>SUM(Table14[[#This Row],[Price]]*0.85)</f>
        <v>3.4</v>
      </c>
      <c r="O7343" s="1">
        <f>SUM(Table14[[#This Row],[Price]]*0.7)</f>
        <v>2.8</v>
      </c>
      <c r="P7343" s="1" t="s">
        <v>24</v>
      </c>
      <c r="Q7343" s="1" t="s">
        <v>25</v>
      </c>
    </row>
    <row r="7344" spans="1:17" x14ac:dyDescent="0.35">
      <c r="A7344">
        <v>48959293</v>
      </c>
      <c r="B7344" t="s">
        <v>7612</v>
      </c>
      <c r="F7344" s="7">
        <v>0</v>
      </c>
      <c r="G7344" s="1" t="e">
        <f>MIN(Table14[[#This Row],[Medicare Outpatient Allowable Rate]:[United Healthcare Outpatient Allowable Rate]])</f>
        <v>#N/A</v>
      </c>
      <c r="H7344" s="1" t="e">
        <f>MAX(Table14[[#This Row],[Medicare Outpatient Allowable Rate]:[United Healthcare Outpatient Allowable Rate]])</f>
        <v>#N/A</v>
      </c>
      <c r="I7344" s="1" t="e">
        <v>#N/A</v>
      </c>
      <c r="J7344" s="1">
        <f>SUM(Table14[[#This Row],[Price]]*0.85)</f>
        <v>0</v>
      </c>
      <c r="K7344" s="1">
        <f>SUM(Table14[[#This Row],[Price]]*0.82)</f>
        <v>0</v>
      </c>
      <c r="L7344" s="1">
        <f>SUM(Table14[[#This Row],[Price]]*0.85)</f>
        <v>0</v>
      </c>
      <c r="M7344" s="1">
        <f>SUM(Table14[[#This Row],[Price]]*0.75)</f>
        <v>0</v>
      </c>
      <c r="N7344" s="1">
        <f>SUM(Table14[[#This Row],[Price]]*0.85)</f>
        <v>0</v>
      </c>
      <c r="O7344" s="1">
        <f>SUM(Table14[[#This Row],[Price]]*0.7)</f>
        <v>0</v>
      </c>
      <c r="P7344" s="1" t="s">
        <v>24</v>
      </c>
      <c r="Q7344" s="1" t="s">
        <v>25</v>
      </c>
    </row>
    <row r="7345" spans="1:17" x14ac:dyDescent="0.35">
      <c r="A7345">
        <v>48959275</v>
      </c>
      <c r="B7345" t="s">
        <v>7613</v>
      </c>
      <c r="F7345" s="7">
        <v>0</v>
      </c>
      <c r="G7345" s="1" t="e">
        <f>MIN(Table14[[#This Row],[Medicare Outpatient Allowable Rate]:[United Healthcare Outpatient Allowable Rate]])</f>
        <v>#N/A</v>
      </c>
      <c r="H7345" s="1" t="e">
        <f>MAX(Table14[[#This Row],[Medicare Outpatient Allowable Rate]:[United Healthcare Outpatient Allowable Rate]])</f>
        <v>#N/A</v>
      </c>
      <c r="I7345" s="1" t="e">
        <v>#N/A</v>
      </c>
      <c r="J7345" s="1">
        <f>SUM(Table14[[#This Row],[Price]]*0.85)</f>
        <v>0</v>
      </c>
      <c r="K7345" s="1">
        <f>SUM(Table14[[#This Row],[Price]]*0.82)</f>
        <v>0</v>
      </c>
      <c r="L7345" s="1">
        <f>SUM(Table14[[#This Row],[Price]]*0.85)</f>
        <v>0</v>
      </c>
      <c r="M7345" s="1">
        <f>SUM(Table14[[#This Row],[Price]]*0.75)</f>
        <v>0</v>
      </c>
      <c r="N7345" s="1">
        <f>SUM(Table14[[#This Row],[Price]]*0.85)</f>
        <v>0</v>
      </c>
      <c r="O7345" s="1">
        <f>SUM(Table14[[#This Row],[Price]]*0.7)</f>
        <v>0</v>
      </c>
      <c r="P7345" s="1" t="s">
        <v>24</v>
      </c>
      <c r="Q7345" s="1" t="s">
        <v>25</v>
      </c>
    </row>
    <row r="7346" spans="1:17" x14ac:dyDescent="0.35">
      <c r="A7346">
        <v>48959226</v>
      </c>
      <c r="B7346" t="s">
        <v>7614</v>
      </c>
      <c r="F7346" s="7">
        <v>0</v>
      </c>
      <c r="G7346" s="1" t="e">
        <f>MIN(Table14[[#This Row],[Medicare Outpatient Allowable Rate]:[United Healthcare Outpatient Allowable Rate]])</f>
        <v>#N/A</v>
      </c>
      <c r="H7346" s="1" t="e">
        <f>MAX(Table14[[#This Row],[Medicare Outpatient Allowable Rate]:[United Healthcare Outpatient Allowable Rate]])</f>
        <v>#N/A</v>
      </c>
      <c r="I7346" s="1" t="e">
        <v>#N/A</v>
      </c>
      <c r="J7346" s="1">
        <f>SUM(Table14[[#This Row],[Price]]*0.85)</f>
        <v>0</v>
      </c>
      <c r="K7346" s="1">
        <f>SUM(Table14[[#This Row],[Price]]*0.82)</f>
        <v>0</v>
      </c>
      <c r="L7346" s="1">
        <f>SUM(Table14[[#This Row],[Price]]*0.85)</f>
        <v>0</v>
      </c>
      <c r="M7346" s="1">
        <f>SUM(Table14[[#This Row],[Price]]*0.75)</f>
        <v>0</v>
      </c>
      <c r="N7346" s="1">
        <f>SUM(Table14[[#This Row],[Price]]*0.85)</f>
        <v>0</v>
      </c>
      <c r="O7346" s="1">
        <f>SUM(Table14[[#This Row],[Price]]*0.7)</f>
        <v>0</v>
      </c>
      <c r="P7346" s="1" t="s">
        <v>24</v>
      </c>
      <c r="Q7346" s="1" t="s">
        <v>25</v>
      </c>
    </row>
    <row r="7347" spans="1:17" x14ac:dyDescent="0.35">
      <c r="A7347">
        <v>48959141</v>
      </c>
      <c r="B7347" t="s">
        <v>7615</v>
      </c>
      <c r="F7347" s="7">
        <v>0</v>
      </c>
      <c r="G7347" s="1" t="e">
        <f>MIN(Table14[[#This Row],[Medicare Outpatient Allowable Rate]:[United Healthcare Outpatient Allowable Rate]])</f>
        <v>#N/A</v>
      </c>
      <c r="H7347" s="1" t="e">
        <f>MAX(Table14[[#This Row],[Medicare Outpatient Allowable Rate]:[United Healthcare Outpatient Allowable Rate]])</f>
        <v>#N/A</v>
      </c>
      <c r="I7347" s="1" t="e">
        <v>#N/A</v>
      </c>
      <c r="J7347" s="1">
        <f>SUM(Table14[[#This Row],[Price]]*0.85)</f>
        <v>0</v>
      </c>
      <c r="K7347" s="1">
        <f>SUM(Table14[[#This Row],[Price]]*0.82)</f>
        <v>0</v>
      </c>
      <c r="L7347" s="1">
        <f>SUM(Table14[[#This Row],[Price]]*0.85)</f>
        <v>0</v>
      </c>
      <c r="M7347" s="1">
        <f>SUM(Table14[[#This Row],[Price]]*0.75)</f>
        <v>0</v>
      </c>
      <c r="N7347" s="1">
        <f>SUM(Table14[[#This Row],[Price]]*0.85)</f>
        <v>0</v>
      </c>
      <c r="O7347" s="1">
        <f>SUM(Table14[[#This Row],[Price]]*0.7)</f>
        <v>0</v>
      </c>
      <c r="P7347" s="1" t="s">
        <v>24</v>
      </c>
      <c r="Q7347" s="1" t="s">
        <v>25</v>
      </c>
    </row>
    <row r="7348" spans="1:17" x14ac:dyDescent="0.35">
      <c r="A7348">
        <v>48959140</v>
      </c>
      <c r="B7348" t="s">
        <v>7616</v>
      </c>
      <c r="F7348" s="7">
        <v>0</v>
      </c>
      <c r="G7348" s="1" t="e">
        <f>MIN(Table14[[#This Row],[Medicare Outpatient Allowable Rate]:[United Healthcare Outpatient Allowable Rate]])</f>
        <v>#N/A</v>
      </c>
      <c r="H7348" s="1" t="e">
        <f>MAX(Table14[[#This Row],[Medicare Outpatient Allowable Rate]:[United Healthcare Outpatient Allowable Rate]])</f>
        <v>#N/A</v>
      </c>
      <c r="I7348" s="1" t="e">
        <v>#N/A</v>
      </c>
      <c r="J7348" s="1">
        <f>SUM(Table14[[#This Row],[Price]]*0.85)</f>
        <v>0</v>
      </c>
      <c r="K7348" s="1">
        <f>SUM(Table14[[#This Row],[Price]]*0.82)</f>
        <v>0</v>
      </c>
      <c r="L7348" s="1">
        <f>SUM(Table14[[#This Row],[Price]]*0.85)</f>
        <v>0</v>
      </c>
      <c r="M7348" s="1">
        <f>SUM(Table14[[#This Row],[Price]]*0.75)</f>
        <v>0</v>
      </c>
      <c r="N7348" s="1">
        <f>SUM(Table14[[#This Row],[Price]]*0.85)</f>
        <v>0</v>
      </c>
      <c r="O7348" s="1">
        <f>SUM(Table14[[#This Row],[Price]]*0.7)</f>
        <v>0</v>
      </c>
      <c r="P7348" s="1" t="s">
        <v>24</v>
      </c>
      <c r="Q7348" s="1" t="s">
        <v>25</v>
      </c>
    </row>
    <row r="7349" spans="1:17" x14ac:dyDescent="0.35">
      <c r="A7349">
        <v>49450827</v>
      </c>
      <c r="B7349" t="s">
        <v>7617</v>
      </c>
      <c r="F7349" s="7">
        <v>0</v>
      </c>
      <c r="G7349" s="1" t="e">
        <f>MIN(Table14[[#This Row],[Medicare Outpatient Allowable Rate]:[United Healthcare Outpatient Allowable Rate]])</f>
        <v>#N/A</v>
      </c>
      <c r="H7349" s="1" t="e">
        <f>MAX(Table14[[#This Row],[Medicare Outpatient Allowable Rate]:[United Healthcare Outpatient Allowable Rate]])</f>
        <v>#N/A</v>
      </c>
      <c r="I7349" s="1" t="e">
        <v>#N/A</v>
      </c>
      <c r="J7349" s="1">
        <f>SUM(Table14[[#This Row],[Price]]*0.85)</f>
        <v>0</v>
      </c>
      <c r="K7349" s="1">
        <f>SUM(Table14[[#This Row],[Price]]*0.82)</f>
        <v>0</v>
      </c>
      <c r="L7349" s="1">
        <f>SUM(Table14[[#This Row],[Price]]*0.85)</f>
        <v>0</v>
      </c>
      <c r="M7349" s="1">
        <f>SUM(Table14[[#This Row],[Price]]*0.75)</f>
        <v>0</v>
      </c>
      <c r="N7349" s="1">
        <f>SUM(Table14[[#This Row],[Price]]*0.85)</f>
        <v>0</v>
      </c>
      <c r="O7349" s="1">
        <f>SUM(Table14[[#This Row],[Price]]*0.7)</f>
        <v>0</v>
      </c>
      <c r="P7349" s="1" t="s">
        <v>24</v>
      </c>
      <c r="Q7349" s="1" t="s">
        <v>25</v>
      </c>
    </row>
    <row r="7350" spans="1:17" x14ac:dyDescent="0.35">
      <c r="A7350">
        <v>48959139</v>
      </c>
      <c r="B7350" t="s">
        <v>7618</v>
      </c>
      <c r="F7350" s="7">
        <v>0</v>
      </c>
      <c r="G7350" s="1" t="e">
        <f>MIN(Table14[[#This Row],[Medicare Outpatient Allowable Rate]:[United Healthcare Outpatient Allowable Rate]])</f>
        <v>#N/A</v>
      </c>
      <c r="H7350" s="1" t="e">
        <f>MAX(Table14[[#This Row],[Medicare Outpatient Allowable Rate]:[United Healthcare Outpatient Allowable Rate]])</f>
        <v>#N/A</v>
      </c>
      <c r="I7350" s="1" t="e">
        <v>#N/A</v>
      </c>
      <c r="J7350" s="1">
        <f>SUM(Table14[[#This Row],[Price]]*0.85)</f>
        <v>0</v>
      </c>
      <c r="K7350" s="1">
        <f>SUM(Table14[[#This Row],[Price]]*0.82)</f>
        <v>0</v>
      </c>
      <c r="L7350" s="1">
        <f>SUM(Table14[[#This Row],[Price]]*0.85)</f>
        <v>0</v>
      </c>
      <c r="M7350" s="1">
        <f>SUM(Table14[[#This Row],[Price]]*0.75)</f>
        <v>0</v>
      </c>
      <c r="N7350" s="1">
        <f>SUM(Table14[[#This Row],[Price]]*0.85)</f>
        <v>0</v>
      </c>
      <c r="O7350" s="1">
        <f>SUM(Table14[[#This Row],[Price]]*0.7)</f>
        <v>0</v>
      </c>
      <c r="P7350" s="1" t="s">
        <v>24</v>
      </c>
      <c r="Q7350" s="1" t="s">
        <v>25</v>
      </c>
    </row>
    <row r="7351" spans="1:17" x14ac:dyDescent="0.35">
      <c r="A7351">
        <v>49089401</v>
      </c>
      <c r="B7351" t="s">
        <v>7619</v>
      </c>
      <c r="F7351" s="7">
        <v>0</v>
      </c>
      <c r="G7351" s="1" t="e">
        <f>MIN(Table14[[#This Row],[Medicare Outpatient Allowable Rate]:[United Healthcare Outpatient Allowable Rate]])</f>
        <v>#N/A</v>
      </c>
      <c r="H7351" s="1" t="e">
        <f>MAX(Table14[[#This Row],[Medicare Outpatient Allowable Rate]:[United Healthcare Outpatient Allowable Rate]])</f>
        <v>#N/A</v>
      </c>
      <c r="I7351" s="1" t="e">
        <v>#N/A</v>
      </c>
      <c r="J7351" s="1">
        <f>SUM(Table14[[#This Row],[Price]]*0.85)</f>
        <v>0</v>
      </c>
      <c r="K7351" s="1">
        <f>SUM(Table14[[#This Row],[Price]]*0.82)</f>
        <v>0</v>
      </c>
      <c r="L7351" s="1">
        <f>SUM(Table14[[#This Row],[Price]]*0.85)</f>
        <v>0</v>
      </c>
      <c r="M7351" s="1">
        <f>SUM(Table14[[#This Row],[Price]]*0.75)</f>
        <v>0</v>
      </c>
      <c r="N7351" s="1">
        <f>SUM(Table14[[#This Row],[Price]]*0.85)</f>
        <v>0</v>
      </c>
      <c r="O7351" s="1">
        <f>SUM(Table14[[#This Row],[Price]]*0.7)</f>
        <v>0</v>
      </c>
      <c r="P7351" s="1" t="s">
        <v>24</v>
      </c>
      <c r="Q7351" s="1" t="s">
        <v>25</v>
      </c>
    </row>
    <row r="7352" spans="1:17" x14ac:dyDescent="0.35">
      <c r="A7352">
        <v>49727980</v>
      </c>
      <c r="B7352" t="s">
        <v>7620</v>
      </c>
      <c r="C7352" s="11" t="s">
        <v>10462</v>
      </c>
      <c r="D7352">
        <v>630</v>
      </c>
      <c r="F7352" s="7">
        <v>567</v>
      </c>
      <c r="G7352" s="1" t="e">
        <f>MIN(Table14[[#This Row],[Medicare Outpatient Allowable Rate]:[United Healthcare Outpatient Allowable Rate]])</f>
        <v>#N/A</v>
      </c>
      <c r="H7352" s="1" t="e">
        <f>MAX(Table14[[#This Row],[Medicare Outpatient Allowable Rate]:[United Healthcare Outpatient Allowable Rate]])</f>
        <v>#N/A</v>
      </c>
      <c r="I7352" s="1" t="e">
        <v>#N/A</v>
      </c>
      <c r="J7352" s="1">
        <f>SUM(Table14[[#This Row],[Price]]*0.85)</f>
        <v>535.5</v>
      </c>
      <c r="K7352" s="1">
        <f>SUM(Table14[[#This Row],[Price]]*0.82)</f>
        <v>516.6</v>
      </c>
      <c r="L7352" s="1">
        <f>SUM(Table14[[#This Row],[Price]]*0.85)</f>
        <v>535.5</v>
      </c>
      <c r="M7352" s="1">
        <f>SUM(Table14[[#This Row],[Price]]*0.75)</f>
        <v>472.5</v>
      </c>
      <c r="N7352" s="1">
        <f>SUM(Table14[[#This Row],[Price]]*0.85)</f>
        <v>535.5</v>
      </c>
      <c r="O7352" s="1">
        <f>SUM(Table14[[#This Row],[Price]]*0.7)</f>
        <v>441</v>
      </c>
      <c r="P7352" s="1" t="s">
        <v>24</v>
      </c>
      <c r="Q7352" s="1" t="s">
        <v>25</v>
      </c>
    </row>
    <row r="7353" spans="1:17" x14ac:dyDescent="0.35">
      <c r="A7353">
        <v>49727979</v>
      </c>
      <c r="B7353" t="s">
        <v>7621</v>
      </c>
      <c r="C7353" s="11" t="s">
        <v>10462</v>
      </c>
      <c r="D7353">
        <v>630</v>
      </c>
      <c r="F7353" s="7">
        <v>567</v>
      </c>
      <c r="G7353" s="1" t="e">
        <f>MIN(Table14[[#This Row],[Medicare Outpatient Allowable Rate]:[United Healthcare Outpatient Allowable Rate]])</f>
        <v>#N/A</v>
      </c>
      <c r="H7353" s="1" t="e">
        <f>MAX(Table14[[#This Row],[Medicare Outpatient Allowable Rate]:[United Healthcare Outpatient Allowable Rate]])</f>
        <v>#N/A</v>
      </c>
      <c r="I7353" s="1" t="e">
        <v>#N/A</v>
      </c>
      <c r="J7353" s="1">
        <f>SUM(Table14[[#This Row],[Price]]*0.85)</f>
        <v>535.5</v>
      </c>
      <c r="K7353" s="1">
        <f>SUM(Table14[[#This Row],[Price]]*0.82)</f>
        <v>516.6</v>
      </c>
      <c r="L7353" s="1">
        <f>SUM(Table14[[#This Row],[Price]]*0.85)</f>
        <v>535.5</v>
      </c>
      <c r="M7353" s="1">
        <f>SUM(Table14[[#This Row],[Price]]*0.75)</f>
        <v>472.5</v>
      </c>
      <c r="N7353" s="1">
        <f>SUM(Table14[[#This Row],[Price]]*0.85)</f>
        <v>535.5</v>
      </c>
      <c r="O7353" s="1">
        <f>SUM(Table14[[#This Row],[Price]]*0.7)</f>
        <v>441</v>
      </c>
      <c r="P7353" s="1" t="s">
        <v>24</v>
      </c>
      <c r="Q7353" s="1" t="s">
        <v>25</v>
      </c>
    </row>
    <row r="7354" spans="1:17" x14ac:dyDescent="0.35">
      <c r="A7354">
        <v>49089545</v>
      </c>
      <c r="B7354" t="s">
        <v>7622</v>
      </c>
      <c r="F7354" s="7">
        <v>0</v>
      </c>
      <c r="G7354" s="1" t="e">
        <f>MIN(Table14[[#This Row],[Medicare Outpatient Allowable Rate]:[United Healthcare Outpatient Allowable Rate]])</f>
        <v>#N/A</v>
      </c>
      <c r="H7354" s="1" t="e">
        <f>MAX(Table14[[#This Row],[Medicare Outpatient Allowable Rate]:[United Healthcare Outpatient Allowable Rate]])</f>
        <v>#N/A</v>
      </c>
      <c r="I7354" s="1" t="e">
        <v>#N/A</v>
      </c>
      <c r="J7354" s="1">
        <f>SUM(Table14[[#This Row],[Price]]*0.85)</f>
        <v>0</v>
      </c>
      <c r="K7354" s="1">
        <f>SUM(Table14[[#This Row],[Price]]*0.82)</f>
        <v>0</v>
      </c>
      <c r="L7354" s="1">
        <f>SUM(Table14[[#This Row],[Price]]*0.85)</f>
        <v>0</v>
      </c>
      <c r="M7354" s="1">
        <f>SUM(Table14[[#This Row],[Price]]*0.75)</f>
        <v>0</v>
      </c>
      <c r="N7354" s="1">
        <f>SUM(Table14[[#This Row],[Price]]*0.85)</f>
        <v>0</v>
      </c>
      <c r="O7354" s="1">
        <f>SUM(Table14[[#This Row],[Price]]*0.7)</f>
        <v>0</v>
      </c>
      <c r="P7354" s="1" t="s">
        <v>24</v>
      </c>
      <c r="Q7354" s="1" t="s">
        <v>25</v>
      </c>
    </row>
    <row r="7355" spans="1:17" x14ac:dyDescent="0.35">
      <c r="A7355">
        <v>49089546</v>
      </c>
      <c r="B7355" t="s">
        <v>7623</v>
      </c>
      <c r="F7355" s="7">
        <v>0</v>
      </c>
      <c r="G7355" s="1" t="e">
        <f>MIN(Table14[[#This Row],[Medicare Outpatient Allowable Rate]:[United Healthcare Outpatient Allowable Rate]])</f>
        <v>#N/A</v>
      </c>
      <c r="H7355" s="1" t="e">
        <f>MAX(Table14[[#This Row],[Medicare Outpatient Allowable Rate]:[United Healthcare Outpatient Allowable Rate]])</f>
        <v>#N/A</v>
      </c>
      <c r="I7355" s="1" t="e">
        <v>#N/A</v>
      </c>
      <c r="J7355" s="1">
        <f>SUM(Table14[[#This Row],[Price]]*0.85)</f>
        <v>0</v>
      </c>
      <c r="K7355" s="1">
        <f>SUM(Table14[[#This Row],[Price]]*0.82)</f>
        <v>0</v>
      </c>
      <c r="L7355" s="1">
        <f>SUM(Table14[[#This Row],[Price]]*0.85)</f>
        <v>0</v>
      </c>
      <c r="M7355" s="1">
        <f>SUM(Table14[[#This Row],[Price]]*0.75)</f>
        <v>0</v>
      </c>
      <c r="N7355" s="1">
        <f>SUM(Table14[[#This Row],[Price]]*0.85)</f>
        <v>0</v>
      </c>
      <c r="O7355" s="1">
        <f>SUM(Table14[[#This Row],[Price]]*0.7)</f>
        <v>0</v>
      </c>
      <c r="P7355" s="1" t="s">
        <v>24</v>
      </c>
      <c r="Q7355" s="1" t="s">
        <v>25</v>
      </c>
    </row>
    <row r="7356" spans="1:17" x14ac:dyDescent="0.35">
      <c r="A7356">
        <v>49089547</v>
      </c>
      <c r="B7356" t="s">
        <v>7624</v>
      </c>
      <c r="F7356" s="7">
        <v>0</v>
      </c>
      <c r="G7356" s="1" t="e">
        <f>MIN(Table14[[#This Row],[Medicare Outpatient Allowable Rate]:[United Healthcare Outpatient Allowable Rate]])</f>
        <v>#N/A</v>
      </c>
      <c r="H7356" s="1" t="e">
        <f>MAX(Table14[[#This Row],[Medicare Outpatient Allowable Rate]:[United Healthcare Outpatient Allowable Rate]])</f>
        <v>#N/A</v>
      </c>
      <c r="I7356" s="1" t="e">
        <v>#N/A</v>
      </c>
      <c r="J7356" s="1">
        <f>SUM(Table14[[#This Row],[Price]]*0.85)</f>
        <v>0</v>
      </c>
      <c r="K7356" s="1">
        <f>SUM(Table14[[#This Row],[Price]]*0.82)</f>
        <v>0</v>
      </c>
      <c r="L7356" s="1">
        <f>SUM(Table14[[#This Row],[Price]]*0.85)</f>
        <v>0</v>
      </c>
      <c r="M7356" s="1">
        <f>SUM(Table14[[#This Row],[Price]]*0.75)</f>
        <v>0</v>
      </c>
      <c r="N7356" s="1">
        <f>SUM(Table14[[#This Row],[Price]]*0.85)</f>
        <v>0</v>
      </c>
      <c r="O7356" s="1">
        <f>SUM(Table14[[#This Row],[Price]]*0.7)</f>
        <v>0</v>
      </c>
      <c r="P7356" s="1" t="s">
        <v>24</v>
      </c>
      <c r="Q7356" s="1" t="s">
        <v>25</v>
      </c>
    </row>
    <row r="7357" spans="1:17" x14ac:dyDescent="0.35">
      <c r="A7357">
        <v>49089577</v>
      </c>
      <c r="B7357" t="s">
        <v>7625</v>
      </c>
      <c r="F7357" s="7">
        <v>0</v>
      </c>
      <c r="G7357" s="1" t="e">
        <f>MIN(Table14[[#This Row],[Medicare Outpatient Allowable Rate]:[United Healthcare Outpatient Allowable Rate]])</f>
        <v>#N/A</v>
      </c>
      <c r="H7357" s="1" t="e">
        <f>MAX(Table14[[#This Row],[Medicare Outpatient Allowable Rate]:[United Healthcare Outpatient Allowable Rate]])</f>
        <v>#N/A</v>
      </c>
      <c r="I7357" s="1" t="e">
        <v>#N/A</v>
      </c>
      <c r="J7357" s="1">
        <f>SUM(Table14[[#This Row],[Price]]*0.85)</f>
        <v>0</v>
      </c>
      <c r="K7357" s="1">
        <f>SUM(Table14[[#This Row],[Price]]*0.82)</f>
        <v>0</v>
      </c>
      <c r="L7357" s="1">
        <f>SUM(Table14[[#This Row],[Price]]*0.85)</f>
        <v>0</v>
      </c>
      <c r="M7357" s="1">
        <f>SUM(Table14[[#This Row],[Price]]*0.75)</f>
        <v>0</v>
      </c>
      <c r="N7357" s="1">
        <f>SUM(Table14[[#This Row],[Price]]*0.85)</f>
        <v>0</v>
      </c>
      <c r="O7357" s="1">
        <f>SUM(Table14[[#This Row],[Price]]*0.7)</f>
        <v>0</v>
      </c>
      <c r="P7357" s="1" t="s">
        <v>24</v>
      </c>
      <c r="Q7357" s="1" t="s">
        <v>25</v>
      </c>
    </row>
    <row r="7358" spans="1:17" x14ac:dyDescent="0.35">
      <c r="A7358">
        <v>49089578</v>
      </c>
      <c r="B7358" t="s">
        <v>7626</v>
      </c>
      <c r="F7358" s="7">
        <v>0</v>
      </c>
      <c r="G7358" s="1" t="e">
        <f>MIN(Table14[[#This Row],[Medicare Outpatient Allowable Rate]:[United Healthcare Outpatient Allowable Rate]])</f>
        <v>#N/A</v>
      </c>
      <c r="H7358" s="1" t="e">
        <f>MAX(Table14[[#This Row],[Medicare Outpatient Allowable Rate]:[United Healthcare Outpatient Allowable Rate]])</f>
        <v>#N/A</v>
      </c>
      <c r="I7358" s="1" t="e">
        <v>#N/A</v>
      </c>
      <c r="J7358" s="1">
        <f>SUM(Table14[[#This Row],[Price]]*0.85)</f>
        <v>0</v>
      </c>
      <c r="K7358" s="1">
        <f>SUM(Table14[[#This Row],[Price]]*0.82)</f>
        <v>0</v>
      </c>
      <c r="L7358" s="1">
        <f>SUM(Table14[[#This Row],[Price]]*0.85)</f>
        <v>0</v>
      </c>
      <c r="M7358" s="1">
        <f>SUM(Table14[[#This Row],[Price]]*0.75)</f>
        <v>0</v>
      </c>
      <c r="N7358" s="1">
        <f>SUM(Table14[[#This Row],[Price]]*0.85)</f>
        <v>0</v>
      </c>
      <c r="O7358" s="1">
        <f>SUM(Table14[[#This Row],[Price]]*0.7)</f>
        <v>0</v>
      </c>
      <c r="P7358" s="1" t="s">
        <v>24</v>
      </c>
      <c r="Q7358" s="1" t="s">
        <v>25</v>
      </c>
    </row>
    <row r="7359" spans="1:17" x14ac:dyDescent="0.35">
      <c r="A7359">
        <v>49089364</v>
      </c>
      <c r="B7359" t="s">
        <v>7627</v>
      </c>
      <c r="F7359" s="7">
        <v>0</v>
      </c>
      <c r="G7359" s="1" t="e">
        <f>MIN(Table14[[#This Row],[Medicare Outpatient Allowable Rate]:[United Healthcare Outpatient Allowable Rate]])</f>
        <v>#N/A</v>
      </c>
      <c r="H7359" s="1" t="e">
        <f>MAX(Table14[[#This Row],[Medicare Outpatient Allowable Rate]:[United Healthcare Outpatient Allowable Rate]])</f>
        <v>#N/A</v>
      </c>
      <c r="I7359" s="1" t="e">
        <v>#N/A</v>
      </c>
      <c r="J7359" s="1">
        <f>SUM(Table14[[#This Row],[Price]]*0.85)</f>
        <v>0</v>
      </c>
      <c r="K7359" s="1">
        <f>SUM(Table14[[#This Row],[Price]]*0.82)</f>
        <v>0</v>
      </c>
      <c r="L7359" s="1">
        <f>SUM(Table14[[#This Row],[Price]]*0.85)</f>
        <v>0</v>
      </c>
      <c r="M7359" s="1">
        <f>SUM(Table14[[#This Row],[Price]]*0.75)</f>
        <v>0</v>
      </c>
      <c r="N7359" s="1">
        <f>SUM(Table14[[#This Row],[Price]]*0.85)</f>
        <v>0</v>
      </c>
      <c r="O7359" s="1">
        <f>SUM(Table14[[#This Row],[Price]]*0.7)</f>
        <v>0</v>
      </c>
      <c r="P7359" s="1" t="s">
        <v>24</v>
      </c>
      <c r="Q7359" s="1" t="s">
        <v>25</v>
      </c>
    </row>
    <row r="7360" spans="1:17" x14ac:dyDescent="0.35">
      <c r="A7360">
        <v>49089365</v>
      </c>
      <c r="B7360" t="s">
        <v>7628</v>
      </c>
      <c r="F7360" s="7">
        <v>0</v>
      </c>
      <c r="G7360" s="1" t="e">
        <f>MIN(Table14[[#This Row],[Medicare Outpatient Allowable Rate]:[United Healthcare Outpatient Allowable Rate]])</f>
        <v>#N/A</v>
      </c>
      <c r="H7360" s="1" t="e">
        <f>MAX(Table14[[#This Row],[Medicare Outpatient Allowable Rate]:[United Healthcare Outpatient Allowable Rate]])</f>
        <v>#N/A</v>
      </c>
      <c r="I7360" s="1" t="e">
        <v>#N/A</v>
      </c>
      <c r="J7360" s="1">
        <f>SUM(Table14[[#This Row],[Price]]*0.85)</f>
        <v>0</v>
      </c>
      <c r="K7360" s="1">
        <f>SUM(Table14[[#This Row],[Price]]*0.82)</f>
        <v>0</v>
      </c>
      <c r="L7360" s="1">
        <f>SUM(Table14[[#This Row],[Price]]*0.85)</f>
        <v>0</v>
      </c>
      <c r="M7360" s="1">
        <f>SUM(Table14[[#This Row],[Price]]*0.75)</f>
        <v>0</v>
      </c>
      <c r="N7360" s="1">
        <f>SUM(Table14[[#This Row],[Price]]*0.85)</f>
        <v>0</v>
      </c>
      <c r="O7360" s="1">
        <f>SUM(Table14[[#This Row],[Price]]*0.7)</f>
        <v>0</v>
      </c>
      <c r="P7360" s="1" t="s">
        <v>24</v>
      </c>
      <c r="Q7360" s="1" t="s">
        <v>25</v>
      </c>
    </row>
    <row r="7361" spans="1:17" x14ac:dyDescent="0.35">
      <c r="A7361">
        <v>49089703</v>
      </c>
      <c r="B7361" t="s">
        <v>7629</v>
      </c>
      <c r="F7361" s="7">
        <v>0</v>
      </c>
      <c r="G7361" s="1" t="e">
        <f>MIN(Table14[[#This Row],[Medicare Outpatient Allowable Rate]:[United Healthcare Outpatient Allowable Rate]])</f>
        <v>#N/A</v>
      </c>
      <c r="H7361" s="1" t="e">
        <f>MAX(Table14[[#This Row],[Medicare Outpatient Allowable Rate]:[United Healthcare Outpatient Allowable Rate]])</f>
        <v>#N/A</v>
      </c>
      <c r="I7361" s="1" t="e">
        <v>#N/A</v>
      </c>
      <c r="J7361" s="1">
        <f>SUM(Table14[[#This Row],[Price]]*0.85)</f>
        <v>0</v>
      </c>
      <c r="K7361" s="1">
        <f>SUM(Table14[[#This Row],[Price]]*0.82)</f>
        <v>0</v>
      </c>
      <c r="L7361" s="1">
        <f>SUM(Table14[[#This Row],[Price]]*0.85)</f>
        <v>0</v>
      </c>
      <c r="M7361" s="1">
        <f>SUM(Table14[[#This Row],[Price]]*0.75)</f>
        <v>0</v>
      </c>
      <c r="N7361" s="1">
        <f>SUM(Table14[[#This Row],[Price]]*0.85)</f>
        <v>0</v>
      </c>
      <c r="O7361" s="1">
        <f>SUM(Table14[[#This Row],[Price]]*0.7)</f>
        <v>0</v>
      </c>
      <c r="P7361" s="1" t="s">
        <v>24</v>
      </c>
      <c r="Q7361" s="1" t="s">
        <v>25</v>
      </c>
    </row>
    <row r="7362" spans="1:17" x14ac:dyDescent="0.35">
      <c r="A7362">
        <v>49089715</v>
      </c>
      <c r="B7362" t="s">
        <v>7630</v>
      </c>
      <c r="F7362" s="7">
        <v>0</v>
      </c>
      <c r="G7362" s="1" t="e">
        <f>MIN(Table14[[#This Row],[Medicare Outpatient Allowable Rate]:[United Healthcare Outpatient Allowable Rate]])</f>
        <v>#N/A</v>
      </c>
      <c r="H7362" s="1" t="e">
        <f>MAX(Table14[[#This Row],[Medicare Outpatient Allowable Rate]:[United Healthcare Outpatient Allowable Rate]])</f>
        <v>#N/A</v>
      </c>
      <c r="I7362" s="1" t="e">
        <v>#N/A</v>
      </c>
      <c r="J7362" s="1">
        <f>SUM(Table14[[#This Row],[Price]]*0.85)</f>
        <v>0</v>
      </c>
      <c r="K7362" s="1">
        <f>SUM(Table14[[#This Row],[Price]]*0.82)</f>
        <v>0</v>
      </c>
      <c r="L7362" s="1">
        <f>SUM(Table14[[#This Row],[Price]]*0.85)</f>
        <v>0</v>
      </c>
      <c r="M7362" s="1">
        <f>SUM(Table14[[#This Row],[Price]]*0.75)</f>
        <v>0</v>
      </c>
      <c r="N7362" s="1">
        <f>SUM(Table14[[#This Row],[Price]]*0.85)</f>
        <v>0</v>
      </c>
      <c r="O7362" s="1">
        <f>SUM(Table14[[#This Row],[Price]]*0.7)</f>
        <v>0</v>
      </c>
      <c r="P7362" s="1" t="s">
        <v>24</v>
      </c>
      <c r="Q7362" s="1" t="s">
        <v>25</v>
      </c>
    </row>
    <row r="7363" spans="1:17" x14ac:dyDescent="0.35">
      <c r="A7363">
        <v>49089714</v>
      </c>
      <c r="B7363" t="s">
        <v>7631</v>
      </c>
      <c r="F7363" s="7">
        <v>0</v>
      </c>
      <c r="G7363" s="1" t="e">
        <f>MIN(Table14[[#This Row],[Medicare Outpatient Allowable Rate]:[United Healthcare Outpatient Allowable Rate]])</f>
        <v>#N/A</v>
      </c>
      <c r="H7363" s="1" t="e">
        <f>MAX(Table14[[#This Row],[Medicare Outpatient Allowable Rate]:[United Healthcare Outpatient Allowable Rate]])</f>
        <v>#N/A</v>
      </c>
      <c r="I7363" s="1" t="e">
        <v>#N/A</v>
      </c>
      <c r="J7363" s="1">
        <f>SUM(Table14[[#This Row],[Price]]*0.85)</f>
        <v>0</v>
      </c>
      <c r="K7363" s="1">
        <f>SUM(Table14[[#This Row],[Price]]*0.82)</f>
        <v>0</v>
      </c>
      <c r="L7363" s="1">
        <f>SUM(Table14[[#This Row],[Price]]*0.85)</f>
        <v>0</v>
      </c>
      <c r="M7363" s="1">
        <f>SUM(Table14[[#This Row],[Price]]*0.75)</f>
        <v>0</v>
      </c>
      <c r="N7363" s="1">
        <f>SUM(Table14[[#This Row],[Price]]*0.85)</f>
        <v>0</v>
      </c>
      <c r="O7363" s="1">
        <f>SUM(Table14[[#This Row],[Price]]*0.7)</f>
        <v>0</v>
      </c>
      <c r="P7363" s="1" t="s">
        <v>24</v>
      </c>
      <c r="Q7363" s="1" t="s">
        <v>25</v>
      </c>
    </row>
    <row r="7364" spans="1:17" x14ac:dyDescent="0.35">
      <c r="A7364">
        <v>49089366</v>
      </c>
      <c r="B7364" t="s">
        <v>7632</v>
      </c>
      <c r="F7364" s="7">
        <v>0</v>
      </c>
      <c r="G7364" s="1" t="e">
        <f>MIN(Table14[[#This Row],[Medicare Outpatient Allowable Rate]:[United Healthcare Outpatient Allowable Rate]])</f>
        <v>#N/A</v>
      </c>
      <c r="H7364" s="1" t="e">
        <f>MAX(Table14[[#This Row],[Medicare Outpatient Allowable Rate]:[United Healthcare Outpatient Allowable Rate]])</f>
        <v>#N/A</v>
      </c>
      <c r="I7364" s="1" t="e">
        <v>#N/A</v>
      </c>
      <c r="J7364" s="1">
        <f>SUM(Table14[[#This Row],[Price]]*0.85)</f>
        <v>0</v>
      </c>
      <c r="K7364" s="1">
        <f>SUM(Table14[[#This Row],[Price]]*0.82)</f>
        <v>0</v>
      </c>
      <c r="L7364" s="1">
        <f>SUM(Table14[[#This Row],[Price]]*0.85)</f>
        <v>0</v>
      </c>
      <c r="M7364" s="1">
        <f>SUM(Table14[[#This Row],[Price]]*0.75)</f>
        <v>0</v>
      </c>
      <c r="N7364" s="1">
        <f>SUM(Table14[[#This Row],[Price]]*0.85)</f>
        <v>0</v>
      </c>
      <c r="O7364" s="1">
        <f>SUM(Table14[[#This Row],[Price]]*0.7)</f>
        <v>0</v>
      </c>
      <c r="P7364" s="1" t="s">
        <v>24</v>
      </c>
      <c r="Q7364" s="1" t="s">
        <v>25</v>
      </c>
    </row>
    <row r="7365" spans="1:17" x14ac:dyDescent="0.35">
      <c r="A7365">
        <v>49089713</v>
      </c>
      <c r="B7365" t="s">
        <v>7633</v>
      </c>
      <c r="F7365" s="7">
        <v>0</v>
      </c>
      <c r="G7365" s="1" t="e">
        <f>MIN(Table14[[#This Row],[Medicare Outpatient Allowable Rate]:[United Healthcare Outpatient Allowable Rate]])</f>
        <v>#N/A</v>
      </c>
      <c r="H7365" s="1" t="e">
        <f>MAX(Table14[[#This Row],[Medicare Outpatient Allowable Rate]:[United Healthcare Outpatient Allowable Rate]])</f>
        <v>#N/A</v>
      </c>
      <c r="I7365" s="1" t="e">
        <v>#N/A</v>
      </c>
      <c r="J7365" s="1">
        <f>SUM(Table14[[#This Row],[Price]]*0.85)</f>
        <v>0</v>
      </c>
      <c r="K7365" s="1">
        <f>SUM(Table14[[#This Row],[Price]]*0.82)</f>
        <v>0</v>
      </c>
      <c r="L7365" s="1">
        <f>SUM(Table14[[#This Row],[Price]]*0.85)</f>
        <v>0</v>
      </c>
      <c r="M7365" s="1">
        <f>SUM(Table14[[#This Row],[Price]]*0.75)</f>
        <v>0</v>
      </c>
      <c r="N7365" s="1">
        <f>SUM(Table14[[#This Row],[Price]]*0.85)</f>
        <v>0</v>
      </c>
      <c r="O7365" s="1">
        <f>SUM(Table14[[#This Row],[Price]]*0.7)</f>
        <v>0</v>
      </c>
      <c r="P7365" s="1" t="s">
        <v>24</v>
      </c>
      <c r="Q7365" s="1" t="s">
        <v>25</v>
      </c>
    </row>
    <row r="7366" spans="1:17" x14ac:dyDescent="0.35">
      <c r="A7366">
        <v>49089716</v>
      </c>
      <c r="B7366" t="s">
        <v>7634</v>
      </c>
      <c r="F7366" s="7">
        <v>0</v>
      </c>
      <c r="G7366" s="1" t="e">
        <f>MIN(Table14[[#This Row],[Medicare Outpatient Allowable Rate]:[United Healthcare Outpatient Allowable Rate]])</f>
        <v>#N/A</v>
      </c>
      <c r="H7366" s="1" t="e">
        <f>MAX(Table14[[#This Row],[Medicare Outpatient Allowable Rate]:[United Healthcare Outpatient Allowable Rate]])</f>
        <v>#N/A</v>
      </c>
      <c r="I7366" s="1" t="e">
        <v>#N/A</v>
      </c>
      <c r="J7366" s="1">
        <f>SUM(Table14[[#This Row],[Price]]*0.85)</f>
        <v>0</v>
      </c>
      <c r="K7366" s="1">
        <f>SUM(Table14[[#This Row],[Price]]*0.82)</f>
        <v>0</v>
      </c>
      <c r="L7366" s="1">
        <f>SUM(Table14[[#This Row],[Price]]*0.85)</f>
        <v>0</v>
      </c>
      <c r="M7366" s="1">
        <f>SUM(Table14[[#This Row],[Price]]*0.75)</f>
        <v>0</v>
      </c>
      <c r="N7366" s="1">
        <f>SUM(Table14[[#This Row],[Price]]*0.85)</f>
        <v>0</v>
      </c>
      <c r="O7366" s="1">
        <f>SUM(Table14[[#This Row],[Price]]*0.7)</f>
        <v>0</v>
      </c>
      <c r="P7366" s="1" t="s">
        <v>24</v>
      </c>
      <c r="Q7366" s="1" t="s">
        <v>25</v>
      </c>
    </row>
    <row r="7367" spans="1:17" x14ac:dyDescent="0.35">
      <c r="A7367">
        <v>50460258</v>
      </c>
      <c r="B7367" t="s">
        <v>7635</v>
      </c>
      <c r="F7367" s="7">
        <v>0</v>
      </c>
      <c r="G7367" s="1" t="e">
        <f>MIN(Table14[[#This Row],[Medicare Outpatient Allowable Rate]:[United Healthcare Outpatient Allowable Rate]])</f>
        <v>#N/A</v>
      </c>
      <c r="H7367" s="1" t="e">
        <f>MAX(Table14[[#This Row],[Medicare Outpatient Allowable Rate]:[United Healthcare Outpatient Allowable Rate]])</f>
        <v>#N/A</v>
      </c>
      <c r="I7367" s="1" t="e">
        <v>#N/A</v>
      </c>
      <c r="J7367" s="1">
        <f>SUM(Table14[[#This Row],[Price]]*0.85)</f>
        <v>0</v>
      </c>
      <c r="K7367" s="1">
        <f>SUM(Table14[[#This Row],[Price]]*0.82)</f>
        <v>0</v>
      </c>
      <c r="L7367" s="1">
        <f>SUM(Table14[[#This Row],[Price]]*0.85)</f>
        <v>0</v>
      </c>
      <c r="M7367" s="1">
        <f>SUM(Table14[[#This Row],[Price]]*0.75)</f>
        <v>0</v>
      </c>
      <c r="N7367" s="1">
        <f>SUM(Table14[[#This Row],[Price]]*0.85)</f>
        <v>0</v>
      </c>
      <c r="O7367" s="1">
        <f>SUM(Table14[[#This Row],[Price]]*0.7)</f>
        <v>0</v>
      </c>
      <c r="P7367" s="1" t="s">
        <v>24</v>
      </c>
      <c r="Q7367" s="1" t="s">
        <v>25</v>
      </c>
    </row>
    <row r="7368" spans="1:17" x14ac:dyDescent="0.35">
      <c r="A7368">
        <v>48959329</v>
      </c>
      <c r="B7368" t="s">
        <v>7636</v>
      </c>
      <c r="F7368" s="7">
        <v>0</v>
      </c>
      <c r="G7368" s="1" t="e">
        <f>MIN(Table14[[#This Row],[Medicare Outpatient Allowable Rate]:[United Healthcare Outpatient Allowable Rate]])</f>
        <v>#N/A</v>
      </c>
      <c r="H7368" s="1" t="e">
        <f>MAX(Table14[[#This Row],[Medicare Outpatient Allowable Rate]:[United Healthcare Outpatient Allowable Rate]])</f>
        <v>#N/A</v>
      </c>
      <c r="I7368" s="1" t="e">
        <v>#N/A</v>
      </c>
      <c r="J7368" s="1">
        <f>SUM(Table14[[#This Row],[Price]]*0.85)</f>
        <v>0</v>
      </c>
      <c r="K7368" s="1">
        <f>SUM(Table14[[#This Row],[Price]]*0.82)</f>
        <v>0</v>
      </c>
      <c r="L7368" s="1">
        <f>SUM(Table14[[#This Row],[Price]]*0.85)</f>
        <v>0</v>
      </c>
      <c r="M7368" s="1">
        <f>SUM(Table14[[#This Row],[Price]]*0.75)</f>
        <v>0</v>
      </c>
      <c r="N7368" s="1">
        <f>SUM(Table14[[#This Row],[Price]]*0.85)</f>
        <v>0</v>
      </c>
      <c r="O7368" s="1">
        <f>SUM(Table14[[#This Row],[Price]]*0.7)</f>
        <v>0</v>
      </c>
      <c r="P7368" s="1" t="s">
        <v>24</v>
      </c>
      <c r="Q7368" s="1" t="s">
        <v>25</v>
      </c>
    </row>
    <row r="7369" spans="1:17" x14ac:dyDescent="0.35">
      <c r="A7369">
        <v>48959331</v>
      </c>
      <c r="B7369" t="s">
        <v>7637</v>
      </c>
      <c r="F7369" s="7">
        <v>0</v>
      </c>
      <c r="G7369" s="1" t="e">
        <f>MIN(Table14[[#This Row],[Medicare Outpatient Allowable Rate]:[United Healthcare Outpatient Allowable Rate]])</f>
        <v>#N/A</v>
      </c>
      <c r="H7369" s="1" t="e">
        <f>MAX(Table14[[#This Row],[Medicare Outpatient Allowable Rate]:[United Healthcare Outpatient Allowable Rate]])</f>
        <v>#N/A</v>
      </c>
      <c r="I7369" s="1" t="e">
        <v>#N/A</v>
      </c>
      <c r="J7369" s="1">
        <f>SUM(Table14[[#This Row],[Price]]*0.85)</f>
        <v>0</v>
      </c>
      <c r="K7369" s="1">
        <f>SUM(Table14[[#This Row],[Price]]*0.82)</f>
        <v>0</v>
      </c>
      <c r="L7369" s="1">
        <f>SUM(Table14[[#This Row],[Price]]*0.85)</f>
        <v>0</v>
      </c>
      <c r="M7369" s="1">
        <f>SUM(Table14[[#This Row],[Price]]*0.75)</f>
        <v>0</v>
      </c>
      <c r="N7369" s="1">
        <f>SUM(Table14[[#This Row],[Price]]*0.85)</f>
        <v>0</v>
      </c>
      <c r="O7369" s="1">
        <f>SUM(Table14[[#This Row],[Price]]*0.7)</f>
        <v>0</v>
      </c>
      <c r="P7369" s="1" t="s">
        <v>24</v>
      </c>
      <c r="Q7369" s="1" t="s">
        <v>25</v>
      </c>
    </row>
    <row r="7370" spans="1:17" x14ac:dyDescent="0.35">
      <c r="A7370">
        <v>48960161</v>
      </c>
      <c r="B7370" t="s">
        <v>7638</v>
      </c>
      <c r="C7370" s="11" t="s">
        <v>10441</v>
      </c>
      <c r="D7370">
        <v>14</v>
      </c>
      <c r="F7370" s="7">
        <v>12.6</v>
      </c>
      <c r="G7370" s="1" t="e">
        <f>MIN(Table14[[#This Row],[Medicare Outpatient Allowable Rate]:[United Healthcare Outpatient Allowable Rate]])</f>
        <v>#N/A</v>
      </c>
      <c r="H7370" s="1" t="e">
        <f>MAX(Table14[[#This Row],[Medicare Outpatient Allowable Rate]:[United Healthcare Outpatient Allowable Rate]])</f>
        <v>#N/A</v>
      </c>
      <c r="I7370" s="1" t="e">
        <v>#N/A</v>
      </c>
      <c r="J7370" s="1">
        <f>SUM(Table14[[#This Row],[Price]]*0.85)</f>
        <v>11.9</v>
      </c>
      <c r="K7370" s="1">
        <f>SUM(Table14[[#This Row],[Price]]*0.82)</f>
        <v>11.479999999999999</v>
      </c>
      <c r="L7370" s="1">
        <f>SUM(Table14[[#This Row],[Price]]*0.85)</f>
        <v>11.9</v>
      </c>
      <c r="M7370" s="1">
        <f>SUM(Table14[[#This Row],[Price]]*0.75)</f>
        <v>10.5</v>
      </c>
      <c r="N7370" s="1">
        <f>SUM(Table14[[#This Row],[Price]]*0.85)</f>
        <v>11.9</v>
      </c>
      <c r="O7370" s="1">
        <f>SUM(Table14[[#This Row],[Price]]*0.7)</f>
        <v>9.7999999999999989</v>
      </c>
      <c r="P7370" s="1" t="s">
        <v>24</v>
      </c>
      <c r="Q7370" s="1" t="s">
        <v>25</v>
      </c>
    </row>
    <row r="7371" spans="1:17" x14ac:dyDescent="0.35">
      <c r="A7371">
        <v>50044686</v>
      </c>
      <c r="B7371" t="s">
        <v>7639</v>
      </c>
      <c r="C7371" s="11" t="s">
        <v>10441</v>
      </c>
      <c r="D7371">
        <v>98</v>
      </c>
      <c r="F7371" s="7">
        <v>88.2</v>
      </c>
      <c r="G7371" s="1" t="e">
        <f>MIN(Table14[[#This Row],[Medicare Outpatient Allowable Rate]:[United Healthcare Outpatient Allowable Rate]])</f>
        <v>#N/A</v>
      </c>
      <c r="H7371" s="1" t="e">
        <f>MAX(Table14[[#This Row],[Medicare Outpatient Allowable Rate]:[United Healthcare Outpatient Allowable Rate]])</f>
        <v>#N/A</v>
      </c>
      <c r="I7371" s="1" t="e">
        <v>#N/A</v>
      </c>
      <c r="J7371" s="1">
        <f>SUM(Table14[[#This Row],[Price]]*0.85)</f>
        <v>83.3</v>
      </c>
      <c r="K7371" s="1">
        <f>SUM(Table14[[#This Row],[Price]]*0.82)</f>
        <v>80.36</v>
      </c>
      <c r="L7371" s="1">
        <f>SUM(Table14[[#This Row],[Price]]*0.85)</f>
        <v>83.3</v>
      </c>
      <c r="M7371" s="1">
        <f>SUM(Table14[[#This Row],[Price]]*0.75)</f>
        <v>73.5</v>
      </c>
      <c r="N7371" s="1">
        <f>SUM(Table14[[#This Row],[Price]]*0.85)</f>
        <v>83.3</v>
      </c>
      <c r="O7371" s="1">
        <f>SUM(Table14[[#This Row],[Price]]*0.7)</f>
        <v>68.599999999999994</v>
      </c>
      <c r="P7371" s="1" t="s">
        <v>24</v>
      </c>
      <c r="Q7371" s="1" t="s">
        <v>25</v>
      </c>
    </row>
    <row r="7372" spans="1:17" x14ac:dyDescent="0.35">
      <c r="A7372">
        <v>49089340</v>
      </c>
      <c r="B7372" t="s">
        <v>7640</v>
      </c>
      <c r="C7372" s="11" t="s">
        <v>10441</v>
      </c>
      <c r="D7372">
        <v>67</v>
      </c>
      <c r="F7372" s="7">
        <v>60.3</v>
      </c>
      <c r="G7372" s="1" t="e">
        <f>MIN(Table14[[#This Row],[Medicare Outpatient Allowable Rate]:[United Healthcare Outpatient Allowable Rate]])</f>
        <v>#N/A</v>
      </c>
      <c r="H7372" s="1" t="e">
        <f>MAX(Table14[[#This Row],[Medicare Outpatient Allowable Rate]:[United Healthcare Outpatient Allowable Rate]])</f>
        <v>#N/A</v>
      </c>
      <c r="I7372" s="1" t="e">
        <v>#N/A</v>
      </c>
      <c r="J7372" s="1">
        <f>SUM(Table14[[#This Row],[Price]]*0.85)</f>
        <v>56.949999999999996</v>
      </c>
      <c r="K7372" s="1">
        <f>SUM(Table14[[#This Row],[Price]]*0.82)</f>
        <v>54.94</v>
      </c>
      <c r="L7372" s="1">
        <f>SUM(Table14[[#This Row],[Price]]*0.85)</f>
        <v>56.949999999999996</v>
      </c>
      <c r="M7372" s="1">
        <f>SUM(Table14[[#This Row],[Price]]*0.75)</f>
        <v>50.25</v>
      </c>
      <c r="N7372" s="1">
        <f>SUM(Table14[[#This Row],[Price]]*0.85)</f>
        <v>56.949999999999996</v>
      </c>
      <c r="O7372" s="1">
        <f>SUM(Table14[[#This Row],[Price]]*0.7)</f>
        <v>46.9</v>
      </c>
      <c r="P7372" s="1" t="s">
        <v>24</v>
      </c>
      <c r="Q7372" s="1" t="s">
        <v>25</v>
      </c>
    </row>
    <row r="7373" spans="1:17" x14ac:dyDescent="0.35">
      <c r="A7373">
        <v>49985907</v>
      </c>
      <c r="B7373" t="s">
        <v>7641</v>
      </c>
      <c r="C7373" s="11" t="s">
        <v>10441</v>
      </c>
      <c r="D7373">
        <v>18</v>
      </c>
      <c r="F7373" s="7">
        <v>16.2</v>
      </c>
      <c r="G7373" s="1" t="e">
        <f>MIN(Table14[[#This Row],[Medicare Outpatient Allowable Rate]:[United Healthcare Outpatient Allowable Rate]])</f>
        <v>#N/A</v>
      </c>
      <c r="H7373" s="1" t="e">
        <f>MAX(Table14[[#This Row],[Medicare Outpatient Allowable Rate]:[United Healthcare Outpatient Allowable Rate]])</f>
        <v>#N/A</v>
      </c>
      <c r="I7373" s="1" t="e">
        <v>#N/A</v>
      </c>
      <c r="J7373" s="1">
        <f>SUM(Table14[[#This Row],[Price]]*0.85)</f>
        <v>15.299999999999999</v>
      </c>
      <c r="K7373" s="1">
        <f>SUM(Table14[[#This Row],[Price]]*0.82)</f>
        <v>14.76</v>
      </c>
      <c r="L7373" s="1">
        <f>SUM(Table14[[#This Row],[Price]]*0.85)</f>
        <v>15.299999999999999</v>
      </c>
      <c r="M7373" s="1">
        <f>SUM(Table14[[#This Row],[Price]]*0.75)</f>
        <v>13.5</v>
      </c>
      <c r="N7373" s="1">
        <f>SUM(Table14[[#This Row],[Price]]*0.85)</f>
        <v>15.299999999999999</v>
      </c>
      <c r="O7373" s="1">
        <f>SUM(Table14[[#This Row],[Price]]*0.7)</f>
        <v>12.6</v>
      </c>
      <c r="P7373" s="1" t="s">
        <v>24</v>
      </c>
      <c r="Q7373" s="1" t="s">
        <v>25</v>
      </c>
    </row>
    <row r="7374" spans="1:17" x14ac:dyDescent="0.35">
      <c r="A7374">
        <v>49315363</v>
      </c>
      <c r="B7374" t="s">
        <v>7642</v>
      </c>
      <c r="F7374" s="7">
        <v>0</v>
      </c>
      <c r="G7374" s="1" t="e">
        <f>MIN(Table14[[#This Row],[Medicare Outpatient Allowable Rate]:[United Healthcare Outpatient Allowable Rate]])</f>
        <v>#N/A</v>
      </c>
      <c r="H7374" s="1" t="e">
        <f>MAX(Table14[[#This Row],[Medicare Outpatient Allowable Rate]:[United Healthcare Outpatient Allowable Rate]])</f>
        <v>#N/A</v>
      </c>
      <c r="I7374" s="1" t="e">
        <v>#N/A</v>
      </c>
      <c r="J7374" s="1">
        <f>SUM(Table14[[#This Row],[Price]]*0.85)</f>
        <v>0</v>
      </c>
      <c r="K7374" s="1">
        <f>SUM(Table14[[#This Row],[Price]]*0.82)</f>
        <v>0</v>
      </c>
      <c r="L7374" s="1">
        <f>SUM(Table14[[#This Row],[Price]]*0.85)</f>
        <v>0</v>
      </c>
      <c r="M7374" s="1">
        <f>SUM(Table14[[#This Row],[Price]]*0.75)</f>
        <v>0</v>
      </c>
      <c r="N7374" s="1">
        <f>SUM(Table14[[#This Row],[Price]]*0.85)</f>
        <v>0</v>
      </c>
      <c r="O7374" s="1">
        <f>SUM(Table14[[#This Row],[Price]]*0.7)</f>
        <v>0</v>
      </c>
      <c r="P7374" s="1" t="s">
        <v>24</v>
      </c>
      <c r="Q7374" s="1" t="s">
        <v>25</v>
      </c>
    </row>
    <row r="7375" spans="1:17" x14ac:dyDescent="0.35">
      <c r="A7375">
        <v>49315364</v>
      </c>
      <c r="B7375" t="s">
        <v>7643</v>
      </c>
      <c r="F7375" s="7">
        <v>0</v>
      </c>
      <c r="G7375" s="1" t="e">
        <f>MIN(Table14[[#This Row],[Medicare Outpatient Allowable Rate]:[United Healthcare Outpatient Allowable Rate]])</f>
        <v>#N/A</v>
      </c>
      <c r="H7375" s="1" t="e">
        <f>MAX(Table14[[#This Row],[Medicare Outpatient Allowable Rate]:[United Healthcare Outpatient Allowable Rate]])</f>
        <v>#N/A</v>
      </c>
      <c r="I7375" s="1" t="e">
        <v>#N/A</v>
      </c>
      <c r="J7375" s="1">
        <f>SUM(Table14[[#This Row],[Price]]*0.85)</f>
        <v>0</v>
      </c>
      <c r="K7375" s="1">
        <f>SUM(Table14[[#This Row],[Price]]*0.82)</f>
        <v>0</v>
      </c>
      <c r="L7375" s="1">
        <f>SUM(Table14[[#This Row],[Price]]*0.85)</f>
        <v>0</v>
      </c>
      <c r="M7375" s="1">
        <f>SUM(Table14[[#This Row],[Price]]*0.75)</f>
        <v>0</v>
      </c>
      <c r="N7375" s="1">
        <f>SUM(Table14[[#This Row],[Price]]*0.85)</f>
        <v>0</v>
      </c>
      <c r="O7375" s="1">
        <f>SUM(Table14[[#This Row],[Price]]*0.7)</f>
        <v>0</v>
      </c>
      <c r="P7375" s="1" t="s">
        <v>24</v>
      </c>
      <c r="Q7375" s="1" t="s">
        <v>25</v>
      </c>
    </row>
    <row r="7376" spans="1:17" x14ac:dyDescent="0.35">
      <c r="A7376">
        <v>49315365</v>
      </c>
      <c r="B7376" t="s">
        <v>7644</v>
      </c>
      <c r="F7376" s="7">
        <v>0</v>
      </c>
      <c r="G7376" s="1" t="e">
        <f>MIN(Table14[[#This Row],[Medicare Outpatient Allowable Rate]:[United Healthcare Outpatient Allowable Rate]])</f>
        <v>#N/A</v>
      </c>
      <c r="H7376" s="1" t="e">
        <f>MAX(Table14[[#This Row],[Medicare Outpatient Allowable Rate]:[United Healthcare Outpatient Allowable Rate]])</f>
        <v>#N/A</v>
      </c>
      <c r="I7376" s="1" t="e">
        <v>#N/A</v>
      </c>
      <c r="J7376" s="1">
        <f>SUM(Table14[[#This Row],[Price]]*0.85)</f>
        <v>0</v>
      </c>
      <c r="K7376" s="1">
        <f>SUM(Table14[[#This Row],[Price]]*0.82)</f>
        <v>0</v>
      </c>
      <c r="L7376" s="1">
        <f>SUM(Table14[[#This Row],[Price]]*0.85)</f>
        <v>0</v>
      </c>
      <c r="M7376" s="1">
        <f>SUM(Table14[[#This Row],[Price]]*0.75)</f>
        <v>0</v>
      </c>
      <c r="N7376" s="1">
        <f>SUM(Table14[[#This Row],[Price]]*0.85)</f>
        <v>0</v>
      </c>
      <c r="O7376" s="1">
        <f>SUM(Table14[[#This Row],[Price]]*0.7)</f>
        <v>0</v>
      </c>
      <c r="P7376" s="1" t="s">
        <v>24</v>
      </c>
      <c r="Q7376" s="1" t="s">
        <v>25</v>
      </c>
    </row>
    <row r="7377" spans="1:17" x14ac:dyDescent="0.35">
      <c r="A7377">
        <v>51815357</v>
      </c>
      <c r="B7377" t="s">
        <v>7645</v>
      </c>
      <c r="F7377" s="7">
        <v>0</v>
      </c>
      <c r="G7377" s="1" t="e">
        <f>MIN(Table14[[#This Row],[Medicare Outpatient Allowable Rate]:[United Healthcare Outpatient Allowable Rate]])</f>
        <v>#N/A</v>
      </c>
      <c r="H7377" s="1" t="e">
        <f>MAX(Table14[[#This Row],[Medicare Outpatient Allowable Rate]:[United Healthcare Outpatient Allowable Rate]])</f>
        <v>#N/A</v>
      </c>
      <c r="I7377" s="1" t="e">
        <v>#N/A</v>
      </c>
      <c r="J7377" s="1">
        <f>SUM(Table14[[#This Row],[Price]]*0.85)</f>
        <v>0</v>
      </c>
      <c r="K7377" s="1">
        <f>SUM(Table14[[#This Row],[Price]]*0.82)</f>
        <v>0</v>
      </c>
      <c r="L7377" s="1">
        <f>SUM(Table14[[#This Row],[Price]]*0.85)</f>
        <v>0</v>
      </c>
      <c r="M7377" s="1">
        <f>SUM(Table14[[#This Row],[Price]]*0.75)</f>
        <v>0</v>
      </c>
      <c r="N7377" s="1">
        <f>SUM(Table14[[#This Row],[Price]]*0.85)</f>
        <v>0</v>
      </c>
      <c r="O7377" s="1">
        <f>SUM(Table14[[#This Row],[Price]]*0.7)</f>
        <v>0</v>
      </c>
      <c r="P7377" s="1" t="s">
        <v>24</v>
      </c>
      <c r="Q7377" s="1" t="s">
        <v>25</v>
      </c>
    </row>
    <row r="7378" spans="1:17" x14ac:dyDescent="0.35">
      <c r="A7378">
        <v>50119341</v>
      </c>
      <c r="B7378" t="s">
        <v>7646</v>
      </c>
      <c r="F7378" s="7">
        <v>0</v>
      </c>
      <c r="G7378" s="1" t="e">
        <f>MIN(Table14[[#This Row],[Medicare Outpatient Allowable Rate]:[United Healthcare Outpatient Allowable Rate]])</f>
        <v>#N/A</v>
      </c>
      <c r="H7378" s="1" t="e">
        <f>MAX(Table14[[#This Row],[Medicare Outpatient Allowable Rate]:[United Healthcare Outpatient Allowable Rate]])</f>
        <v>#N/A</v>
      </c>
      <c r="I7378" s="1" t="e">
        <v>#N/A</v>
      </c>
      <c r="J7378" s="1">
        <f>SUM(Table14[[#This Row],[Price]]*0.85)</f>
        <v>0</v>
      </c>
      <c r="K7378" s="1">
        <f>SUM(Table14[[#This Row],[Price]]*0.82)</f>
        <v>0</v>
      </c>
      <c r="L7378" s="1">
        <f>SUM(Table14[[#This Row],[Price]]*0.85)</f>
        <v>0</v>
      </c>
      <c r="M7378" s="1">
        <f>SUM(Table14[[#This Row],[Price]]*0.75)</f>
        <v>0</v>
      </c>
      <c r="N7378" s="1">
        <f>SUM(Table14[[#This Row],[Price]]*0.85)</f>
        <v>0</v>
      </c>
      <c r="O7378" s="1">
        <f>SUM(Table14[[#This Row],[Price]]*0.7)</f>
        <v>0</v>
      </c>
      <c r="P7378" s="1" t="s">
        <v>24</v>
      </c>
      <c r="Q7378" s="1" t="s">
        <v>25</v>
      </c>
    </row>
    <row r="7379" spans="1:17" x14ac:dyDescent="0.35">
      <c r="A7379">
        <v>50119342</v>
      </c>
      <c r="B7379" t="s">
        <v>7647</v>
      </c>
      <c r="F7379" s="7">
        <v>0</v>
      </c>
      <c r="G7379" s="1" t="e">
        <f>MIN(Table14[[#This Row],[Medicare Outpatient Allowable Rate]:[United Healthcare Outpatient Allowable Rate]])</f>
        <v>#N/A</v>
      </c>
      <c r="H7379" s="1" t="e">
        <f>MAX(Table14[[#This Row],[Medicare Outpatient Allowable Rate]:[United Healthcare Outpatient Allowable Rate]])</f>
        <v>#N/A</v>
      </c>
      <c r="I7379" s="1" t="e">
        <v>#N/A</v>
      </c>
      <c r="J7379" s="1">
        <f>SUM(Table14[[#This Row],[Price]]*0.85)</f>
        <v>0</v>
      </c>
      <c r="K7379" s="1">
        <f>SUM(Table14[[#This Row],[Price]]*0.82)</f>
        <v>0</v>
      </c>
      <c r="L7379" s="1">
        <f>SUM(Table14[[#This Row],[Price]]*0.85)</f>
        <v>0</v>
      </c>
      <c r="M7379" s="1">
        <f>SUM(Table14[[#This Row],[Price]]*0.75)</f>
        <v>0</v>
      </c>
      <c r="N7379" s="1">
        <f>SUM(Table14[[#This Row],[Price]]*0.85)</f>
        <v>0</v>
      </c>
      <c r="O7379" s="1">
        <f>SUM(Table14[[#This Row],[Price]]*0.7)</f>
        <v>0</v>
      </c>
      <c r="P7379" s="1" t="s">
        <v>24</v>
      </c>
      <c r="Q7379" s="1" t="s">
        <v>25</v>
      </c>
    </row>
    <row r="7380" spans="1:17" x14ac:dyDescent="0.35">
      <c r="A7380">
        <v>50119340</v>
      </c>
      <c r="B7380" t="s">
        <v>7648</v>
      </c>
      <c r="F7380" s="7">
        <v>0</v>
      </c>
      <c r="G7380" s="1" t="e">
        <f>MIN(Table14[[#This Row],[Medicare Outpatient Allowable Rate]:[United Healthcare Outpatient Allowable Rate]])</f>
        <v>#N/A</v>
      </c>
      <c r="H7380" s="1" t="e">
        <f>MAX(Table14[[#This Row],[Medicare Outpatient Allowable Rate]:[United Healthcare Outpatient Allowable Rate]])</f>
        <v>#N/A</v>
      </c>
      <c r="I7380" s="1" t="e">
        <v>#N/A</v>
      </c>
      <c r="J7380" s="1">
        <f>SUM(Table14[[#This Row],[Price]]*0.85)</f>
        <v>0</v>
      </c>
      <c r="K7380" s="1">
        <f>SUM(Table14[[#This Row],[Price]]*0.82)</f>
        <v>0</v>
      </c>
      <c r="L7380" s="1">
        <f>SUM(Table14[[#This Row],[Price]]*0.85)</f>
        <v>0</v>
      </c>
      <c r="M7380" s="1">
        <f>SUM(Table14[[#This Row],[Price]]*0.75)</f>
        <v>0</v>
      </c>
      <c r="N7380" s="1">
        <f>SUM(Table14[[#This Row],[Price]]*0.85)</f>
        <v>0</v>
      </c>
      <c r="O7380" s="1">
        <f>SUM(Table14[[#This Row],[Price]]*0.7)</f>
        <v>0</v>
      </c>
      <c r="P7380" s="1" t="s">
        <v>24</v>
      </c>
      <c r="Q7380" s="1" t="s">
        <v>25</v>
      </c>
    </row>
    <row r="7381" spans="1:17" x14ac:dyDescent="0.35">
      <c r="A7381">
        <v>50119343</v>
      </c>
      <c r="B7381" t="s">
        <v>7649</v>
      </c>
      <c r="F7381" s="7">
        <v>0</v>
      </c>
      <c r="G7381" s="1" t="e">
        <f>MIN(Table14[[#This Row],[Medicare Outpatient Allowable Rate]:[United Healthcare Outpatient Allowable Rate]])</f>
        <v>#N/A</v>
      </c>
      <c r="H7381" s="1" t="e">
        <f>MAX(Table14[[#This Row],[Medicare Outpatient Allowable Rate]:[United Healthcare Outpatient Allowable Rate]])</f>
        <v>#N/A</v>
      </c>
      <c r="I7381" s="1" t="e">
        <v>#N/A</v>
      </c>
      <c r="J7381" s="1">
        <f>SUM(Table14[[#This Row],[Price]]*0.85)</f>
        <v>0</v>
      </c>
      <c r="K7381" s="1">
        <f>SUM(Table14[[#This Row],[Price]]*0.82)</f>
        <v>0</v>
      </c>
      <c r="L7381" s="1">
        <f>SUM(Table14[[#This Row],[Price]]*0.85)</f>
        <v>0</v>
      </c>
      <c r="M7381" s="1">
        <f>SUM(Table14[[#This Row],[Price]]*0.75)</f>
        <v>0</v>
      </c>
      <c r="N7381" s="1">
        <f>SUM(Table14[[#This Row],[Price]]*0.85)</f>
        <v>0</v>
      </c>
      <c r="O7381" s="1">
        <f>SUM(Table14[[#This Row],[Price]]*0.7)</f>
        <v>0</v>
      </c>
      <c r="P7381" s="1" t="s">
        <v>24</v>
      </c>
      <c r="Q7381" s="1" t="s">
        <v>25</v>
      </c>
    </row>
    <row r="7382" spans="1:17" x14ac:dyDescent="0.35">
      <c r="A7382">
        <v>49089402</v>
      </c>
      <c r="B7382" t="s">
        <v>7650</v>
      </c>
      <c r="F7382" s="7">
        <v>0</v>
      </c>
      <c r="G7382" s="1" t="e">
        <f>MIN(Table14[[#This Row],[Medicare Outpatient Allowable Rate]:[United Healthcare Outpatient Allowable Rate]])</f>
        <v>#N/A</v>
      </c>
      <c r="H7382" s="1" t="e">
        <f>MAX(Table14[[#This Row],[Medicare Outpatient Allowable Rate]:[United Healthcare Outpatient Allowable Rate]])</f>
        <v>#N/A</v>
      </c>
      <c r="I7382" s="1" t="e">
        <v>#N/A</v>
      </c>
      <c r="J7382" s="1">
        <f>SUM(Table14[[#This Row],[Price]]*0.85)</f>
        <v>0</v>
      </c>
      <c r="K7382" s="1">
        <f>SUM(Table14[[#This Row],[Price]]*0.82)</f>
        <v>0</v>
      </c>
      <c r="L7382" s="1">
        <f>SUM(Table14[[#This Row],[Price]]*0.85)</f>
        <v>0</v>
      </c>
      <c r="M7382" s="1">
        <f>SUM(Table14[[#This Row],[Price]]*0.75)</f>
        <v>0</v>
      </c>
      <c r="N7382" s="1">
        <f>SUM(Table14[[#This Row],[Price]]*0.85)</f>
        <v>0</v>
      </c>
      <c r="O7382" s="1">
        <f>SUM(Table14[[#This Row],[Price]]*0.7)</f>
        <v>0</v>
      </c>
      <c r="P7382" s="1" t="s">
        <v>24</v>
      </c>
      <c r="Q7382" s="1" t="s">
        <v>25</v>
      </c>
    </row>
    <row r="7383" spans="1:17" x14ac:dyDescent="0.35">
      <c r="A7383">
        <v>49839153</v>
      </c>
      <c r="B7383" t="s">
        <v>7651</v>
      </c>
      <c r="F7383" s="7">
        <v>0</v>
      </c>
      <c r="G7383" s="1" t="e">
        <f>MIN(Table14[[#This Row],[Medicare Outpatient Allowable Rate]:[United Healthcare Outpatient Allowable Rate]])</f>
        <v>#N/A</v>
      </c>
      <c r="H7383" s="1" t="e">
        <f>MAX(Table14[[#This Row],[Medicare Outpatient Allowable Rate]:[United Healthcare Outpatient Allowable Rate]])</f>
        <v>#N/A</v>
      </c>
      <c r="I7383" s="1" t="e">
        <v>#N/A</v>
      </c>
      <c r="J7383" s="1">
        <f>SUM(Table14[[#This Row],[Price]]*0.85)</f>
        <v>0</v>
      </c>
      <c r="K7383" s="1">
        <f>SUM(Table14[[#This Row],[Price]]*0.82)</f>
        <v>0</v>
      </c>
      <c r="L7383" s="1">
        <f>SUM(Table14[[#This Row],[Price]]*0.85)</f>
        <v>0</v>
      </c>
      <c r="M7383" s="1">
        <f>SUM(Table14[[#This Row],[Price]]*0.75)</f>
        <v>0</v>
      </c>
      <c r="N7383" s="1">
        <f>SUM(Table14[[#This Row],[Price]]*0.85)</f>
        <v>0</v>
      </c>
      <c r="O7383" s="1">
        <f>SUM(Table14[[#This Row],[Price]]*0.7)</f>
        <v>0</v>
      </c>
      <c r="P7383" s="1" t="s">
        <v>24</v>
      </c>
      <c r="Q7383" s="1" t="s">
        <v>25</v>
      </c>
    </row>
    <row r="7384" spans="1:17" x14ac:dyDescent="0.35">
      <c r="A7384">
        <v>49839151</v>
      </c>
      <c r="B7384" t="s">
        <v>7652</v>
      </c>
      <c r="F7384" s="7">
        <v>0</v>
      </c>
      <c r="G7384" s="1" t="e">
        <f>MIN(Table14[[#This Row],[Medicare Outpatient Allowable Rate]:[United Healthcare Outpatient Allowable Rate]])</f>
        <v>#N/A</v>
      </c>
      <c r="H7384" s="1" t="e">
        <f>MAX(Table14[[#This Row],[Medicare Outpatient Allowable Rate]:[United Healthcare Outpatient Allowable Rate]])</f>
        <v>#N/A</v>
      </c>
      <c r="I7384" s="1" t="e">
        <v>#N/A</v>
      </c>
      <c r="J7384" s="1">
        <f>SUM(Table14[[#This Row],[Price]]*0.85)</f>
        <v>0</v>
      </c>
      <c r="K7384" s="1">
        <f>SUM(Table14[[#This Row],[Price]]*0.82)</f>
        <v>0</v>
      </c>
      <c r="L7384" s="1">
        <f>SUM(Table14[[#This Row],[Price]]*0.85)</f>
        <v>0</v>
      </c>
      <c r="M7384" s="1">
        <f>SUM(Table14[[#This Row],[Price]]*0.75)</f>
        <v>0</v>
      </c>
      <c r="N7384" s="1">
        <f>SUM(Table14[[#This Row],[Price]]*0.85)</f>
        <v>0</v>
      </c>
      <c r="O7384" s="1">
        <f>SUM(Table14[[#This Row],[Price]]*0.7)</f>
        <v>0</v>
      </c>
      <c r="P7384" s="1" t="s">
        <v>24</v>
      </c>
      <c r="Q7384" s="1" t="s">
        <v>25</v>
      </c>
    </row>
    <row r="7385" spans="1:17" x14ac:dyDescent="0.35">
      <c r="A7385">
        <v>49839152</v>
      </c>
      <c r="B7385" t="s">
        <v>7653</v>
      </c>
      <c r="F7385" s="7">
        <v>0</v>
      </c>
      <c r="G7385" s="1" t="e">
        <f>MIN(Table14[[#This Row],[Medicare Outpatient Allowable Rate]:[United Healthcare Outpatient Allowable Rate]])</f>
        <v>#N/A</v>
      </c>
      <c r="H7385" s="1" t="e">
        <f>MAX(Table14[[#This Row],[Medicare Outpatient Allowable Rate]:[United Healthcare Outpatient Allowable Rate]])</f>
        <v>#N/A</v>
      </c>
      <c r="I7385" s="1" t="e">
        <v>#N/A</v>
      </c>
      <c r="J7385" s="1">
        <f>SUM(Table14[[#This Row],[Price]]*0.85)</f>
        <v>0</v>
      </c>
      <c r="K7385" s="1">
        <f>SUM(Table14[[#This Row],[Price]]*0.82)</f>
        <v>0</v>
      </c>
      <c r="L7385" s="1">
        <f>SUM(Table14[[#This Row],[Price]]*0.85)</f>
        <v>0</v>
      </c>
      <c r="M7385" s="1">
        <f>SUM(Table14[[#This Row],[Price]]*0.75)</f>
        <v>0</v>
      </c>
      <c r="N7385" s="1">
        <f>SUM(Table14[[#This Row],[Price]]*0.85)</f>
        <v>0</v>
      </c>
      <c r="O7385" s="1">
        <f>SUM(Table14[[#This Row],[Price]]*0.7)</f>
        <v>0</v>
      </c>
      <c r="P7385" s="1" t="s">
        <v>24</v>
      </c>
      <c r="Q7385" s="1" t="s">
        <v>25</v>
      </c>
    </row>
    <row r="7386" spans="1:17" x14ac:dyDescent="0.35">
      <c r="A7386">
        <v>49089564</v>
      </c>
      <c r="B7386" t="s">
        <v>7654</v>
      </c>
      <c r="F7386" s="7">
        <v>0</v>
      </c>
      <c r="G7386" s="1" t="e">
        <f>MIN(Table14[[#This Row],[Medicare Outpatient Allowable Rate]:[United Healthcare Outpatient Allowable Rate]])</f>
        <v>#N/A</v>
      </c>
      <c r="H7386" s="1" t="e">
        <f>MAX(Table14[[#This Row],[Medicare Outpatient Allowable Rate]:[United Healthcare Outpatient Allowable Rate]])</f>
        <v>#N/A</v>
      </c>
      <c r="I7386" s="1" t="e">
        <v>#N/A</v>
      </c>
      <c r="J7386" s="1">
        <f>SUM(Table14[[#This Row],[Price]]*0.85)</f>
        <v>0</v>
      </c>
      <c r="K7386" s="1">
        <f>SUM(Table14[[#This Row],[Price]]*0.82)</f>
        <v>0</v>
      </c>
      <c r="L7386" s="1">
        <f>SUM(Table14[[#This Row],[Price]]*0.85)</f>
        <v>0</v>
      </c>
      <c r="M7386" s="1">
        <f>SUM(Table14[[#This Row],[Price]]*0.75)</f>
        <v>0</v>
      </c>
      <c r="N7386" s="1">
        <f>SUM(Table14[[#This Row],[Price]]*0.85)</f>
        <v>0</v>
      </c>
      <c r="O7386" s="1">
        <f>SUM(Table14[[#This Row],[Price]]*0.7)</f>
        <v>0</v>
      </c>
      <c r="P7386" s="1" t="s">
        <v>24</v>
      </c>
      <c r="Q7386" s="1" t="s">
        <v>25</v>
      </c>
    </row>
    <row r="7387" spans="1:17" x14ac:dyDescent="0.35">
      <c r="A7387">
        <v>49089561</v>
      </c>
      <c r="B7387" t="s">
        <v>7655</v>
      </c>
      <c r="F7387" s="7">
        <v>0</v>
      </c>
      <c r="G7387" s="1" t="e">
        <f>MIN(Table14[[#This Row],[Medicare Outpatient Allowable Rate]:[United Healthcare Outpatient Allowable Rate]])</f>
        <v>#N/A</v>
      </c>
      <c r="H7387" s="1" t="e">
        <f>MAX(Table14[[#This Row],[Medicare Outpatient Allowable Rate]:[United Healthcare Outpatient Allowable Rate]])</f>
        <v>#N/A</v>
      </c>
      <c r="I7387" s="1" t="e">
        <v>#N/A</v>
      </c>
      <c r="J7387" s="1">
        <f>SUM(Table14[[#This Row],[Price]]*0.85)</f>
        <v>0</v>
      </c>
      <c r="K7387" s="1">
        <f>SUM(Table14[[#This Row],[Price]]*0.82)</f>
        <v>0</v>
      </c>
      <c r="L7387" s="1">
        <f>SUM(Table14[[#This Row],[Price]]*0.85)</f>
        <v>0</v>
      </c>
      <c r="M7387" s="1">
        <f>SUM(Table14[[#This Row],[Price]]*0.75)</f>
        <v>0</v>
      </c>
      <c r="N7387" s="1">
        <f>SUM(Table14[[#This Row],[Price]]*0.85)</f>
        <v>0</v>
      </c>
      <c r="O7387" s="1">
        <f>SUM(Table14[[#This Row],[Price]]*0.7)</f>
        <v>0</v>
      </c>
      <c r="P7387" s="1" t="s">
        <v>24</v>
      </c>
      <c r="Q7387" s="1" t="s">
        <v>25</v>
      </c>
    </row>
    <row r="7388" spans="1:17" x14ac:dyDescent="0.35">
      <c r="A7388">
        <v>49089567</v>
      </c>
      <c r="B7388" t="s">
        <v>7656</v>
      </c>
      <c r="F7388" s="7">
        <v>0</v>
      </c>
      <c r="G7388" s="1" t="e">
        <f>MIN(Table14[[#This Row],[Medicare Outpatient Allowable Rate]:[United Healthcare Outpatient Allowable Rate]])</f>
        <v>#N/A</v>
      </c>
      <c r="H7388" s="1" t="e">
        <f>MAX(Table14[[#This Row],[Medicare Outpatient Allowable Rate]:[United Healthcare Outpatient Allowable Rate]])</f>
        <v>#N/A</v>
      </c>
      <c r="I7388" s="1" t="e">
        <v>#N/A</v>
      </c>
      <c r="J7388" s="1">
        <f>SUM(Table14[[#This Row],[Price]]*0.85)</f>
        <v>0</v>
      </c>
      <c r="K7388" s="1">
        <f>SUM(Table14[[#This Row],[Price]]*0.82)</f>
        <v>0</v>
      </c>
      <c r="L7388" s="1">
        <f>SUM(Table14[[#This Row],[Price]]*0.85)</f>
        <v>0</v>
      </c>
      <c r="M7388" s="1">
        <f>SUM(Table14[[#This Row],[Price]]*0.75)</f>
        <v>0</v>
      </c>
      <c r="N7388" s="1">
        <f>SUM(Table14[[#This Row],[Price]]*0.85)</f>
        <v>0</v>
      </c>
      <c r="O7388" s="1">
        <f>SUM(Table14[[#This Row],[Price]]*0.7)</f>
        <v>0</v>
      </c>
      <c r="P7388" s="1" t="s">
        <v>24</v>
      </c>
      <c r="Q7388" s="1" t="s">
        <v>25</v>
      </c>
    </row>
    <row r="7389" spans="1:17" x14ac:dyDescent="0.35">
      <c r="A7389">
        <v>49089559</v>
      </c>
      <c r="B7389" t="s">
        <v>7657</v>
      </c>
      <c r="F7389" s="7">
        <v>0</v>
      </c>
      <c r="G7389" s="1" t="e">
        <f>MIN(Table14[[#This Row],[Medicare Outpatient Allowable Rate]:[United Healthcare Outpatient Allowable Rate]])</f>
        <v>#N/A</v>
      </c>
      <c r="H7389" s="1" t="e">
        <f>MAX(Table14[[#This Row],[Medicare Outpatient Allowable Rate]:[United Healthcare Outpatient Allowable Rate]])</f>
        <v>#N/A</v>
      </c>
      <c r="I7389" s="1" t="e">
        <v>#N/A</v>
      </c>
      <c r="J7389" s="1">
        <f>SUM(Table14[[#This Row],[Price]]*0.85)</f>
        <v>0</v>
      </c>
      <c r="K7389" s="1">
        <f>SUM(Table14[[#This Row],[Price]]*0.82)</f>
        <v>0</v>
      </c>
      <c r="L7389" s="1">
        <f>SUM(Table14[[#This Row],[Price]]*0.85)</f>
        <v>0</v>
      </c>
      <c r="M7389" s="1">
        <f>SUM(Table14[[#This Row],[Price]]*0.75)</f>
        <v>0</v>
      </c>
      <c r="N7389" s="1">
        <f>SUM(Table14[[#This Row],[Price]]*0.85)</f>
        <v>0</v>
      </c>
      <c r="O7389" s="1">
        <f>SUM(Table14[[#This Row],[Price]]*0.7)</f>
        <v>0</v>
      </c>
      <c r="P7389" s="1" t="s">
        <v>24</v>
      </c>
      <c r="Q7389" s="1" t="s">
        <v>25</v>
      </c>
    </row>
    <row r="7390" spans="1:17" x14ac:dyDescent="0.35">
      <c r="A7390">
        <v>49089560</v>
      </c>
      <c r="B7390" t="s">
        <v>7658</v>
      </c>
      <c r="F7390" s="7">
        <v>0</v>
      </c>
      <c r="G7390" s="1" t="e">
        <f>MIN(Table14[[#This Row],[Medicare Outpatient Allowable Rate]:[United Healthcare Outpatient Allowable Rate]])</f>
        <v>#N/A</v>
      </c>
      <c r="H7390" s="1" t="e">
        <f>MAX(Table14[[#This Row],[Medicare Outpatient Allowable Rate]:[United Healthcare Outpatient Allowable Rate]])</f>
        <v>#N/A</v>
      </c>
      <c r="I7390" s="1" t="e">
        <v>#N/A</v>
      </c>
      <c r="J7390" s="1">
        <f>SUM(Table14[[#This Row],[Price]]*0.85)</f>
        <v>0</v>
      </c>
      <c r="K7390" s="1">
        <f>SUM(Table14[[#This Row],[Price]]*0.82)</f>
        <v>0</v>
      </c>
      <c r="L7390" s="1">
        <f>SUM(Table14[[#This Row],[Price]]*0.85)</f>
        <v>0</v>
      </c>
      <c r="M7390" s="1">
        <f>SUM(Table14[[#This Row],[Price]]*0.75)</f>
        <v>0</v>
      </c>
      <c r="N7390" s="1">
        <f>SUM(Table14[[#This Row],[Price]]*0.85)</f>
        <v>0</v>
      </c>
      <c r="O7390" s="1">
        <f>SUM(Table14[[#This Row],[Price]]*0.7)</f>
        <v>0</v>
      </c>
      <c r="P7390" s="1" t="s">
        <v>24</v>
      </c>
      <c r="Q7390" s="1" t="s">
        <v>25</v>
      </c>
    </row>
    <row r="7391" spans="1:17" x14ac:dyDescent="0.35">
      <c r="A7391">
        <v>49089565</v>
      </c>
      <c r="B7391" t="s">
        <v>7659</v>
      </c>
      <c r="F7391" s="7">
        <v>0</v>
      </c>
      <c r="G7391" s="1" t="e">
        <f>MIN(Table14[[#This Row],[Medicare Outpatient Allowable Rate]:[United Healthcare Outpatient Allowable Rate]])</f>
        <v>#N/A</v>
      </c>
      <c r="H7391" s="1" t="e">
        <f>MAX(Table14[[#This Row],[Medicare Outpatient Allowable Rate]:[United Healthcare Outpatient Allowable Rate]])</f>
        <v>#N/A</v>
      </c>
      <c r="I7391" s="1" t="e">
        <v>#N/A</v>
      </c>
      <c r="J7391" s="1">
        <f>SUM(Table14[[#This Row],[Price]]*0.85)</f>
        <v>0</v>
      </c>
      <c r="K7391" s="1">
        <f>SUM(Table14[[#This Row],[Price]]*0.82)</f>
        <v>0</v>
      </c>
      <c r="L7391" s="1">
        <f>SUM(Table14[[#This Row],[Price]]*0.85)</f>
        <v>0</v>
      </c>
      <c r="M7391" s="1">
        <f>SUM(Table14[[#This Row],[Price]]*0.75)</f>
        <v>0</v>
      </c>
      <c r="N7391" s="1">
        <f>SUM(Table14[[#This Row],[Price]]*0.85)</f>
        <v>0</v>
      </c>
      <c r="O7391" s="1">
        <f>SUM(Table14[[#This Row],[Price]]*0.7)</f>
        <v>0</v>
      </c>
      <c r="P7391" s="1" t="s">
        <v>24</v>
      </c>
      <c r="Q7391" s="1" t="s">
        <v>25</v>
      </c>
    </row>
    <row r="7392" spans="1:17" x14ac:dyDescent="0.35">
      <c r="A7392">
        <v>49089566</v>
      </c>
      <c r="B7392" t="s">
        <v>7660</v>
      </c>
      <c r="F7392" s="7">
        <v>0</v>
      </c>
      <c r="G7392" s="1" t="e">
        <f>MIN(Table14[[#This Row],[Medicare Outpatient Allowable Rate]:[United Healthcare Outpatient Allowable Rate]])</f>
        <v>#N/A</v>
      </c>
      <c r="H7392" s="1" t="e">
        <f>MAX(Table14[[#This Row],[Medicare Outpatient Allowable Rate]:[United Healthcare Outpatient Allowable Rate]])</f>
        <v>#N/A</v>
      </c>
      <c r="I7392" s="1" t="e">
        <v>#N/A</v>
      </c>
      <c r="J7392" s="1">
        <f>SUM(Table14[[#This Row],[Price]]*0.85)</f>
        <v>0</v>
      </c>
      <c r="K7392" s="1">
        <f>SUM(Table14[[#This Row],[Price]]*0.82)</f>
        <v>0</v>
      </c>
      <c r="L7392" s="1">
        <f>SUM(Table14[[#This Row],[Price]]*0.85)</f>
        <v>0</v>
      </c>
      <c r="M7392" s="1">
        <f>SUM(Table14[[#This Row],[Price]]*0.75)</f>
        <v>0</v>
      </c>
      <c r="N7392" s="1">
        <f>SUM(Table14[[#This Row],[Price]]*0.85)</f>
        <v>0</v>
      </c>
      <c r="O7392" s="1">
        <f>SUM(Table14[[#This Row],[Price]]*0.7)</f>
        <v>0</v>
      </c>
      <c r="P7392" s="1" t="s">
        <v>24</v>
      </c>
      <c r="Q7392" s="1" t="s">
        <v>25</v>
      </c>
    </row>
    <row r="7393" spans="1:17" x14ac:dyDescent="0.35">
      <c r="A7393">
        <v>48959330</v>
      </c>
      <c r="B7393" t="s">
        <v>7661</v>
      </c>
      <c r="F7393" s="7">
        <v>0</v>
      </c>
      <c r="G7393" s="1" t="e">
        <f>MIN(Table14[[#This Row],[Medicare Outpatient Allowable Rate]:[United Healthcare Outpatient Allowable Rate]])</f>
        <v>#N/A</v>
      </c>
      <c r="H7393" s="1" t="e">
        <f>MAX(Table14[[#This Row],[Medicare Outpatient Allowable Rate]:[United Healthcare Outpatient Allowable Rate]])</f>
        <v>#N/A</v>
      </c>
      <c r="I7393" s="1" t="e">
        <v>#N/A</v>
      </c>
      <c r="J7393" s="1">
        <f>SUM(Table14[[#This Row],[Price]]*0.85)</f>
        <v>0</v>
      </c>
      <c r="K7393" s="1">
        <f>SUM(Table14[[#This Row],[Price]]*0.82)</f>
        <v>0</v>
      </c>
      <c r="L7393" s="1">
        <f>SUM(Table14[[#This Row],[Price]]*0.85)</f>
        <v>0</v>
      </c>
      <c r="M7393" s="1">
        <f>SUM(Table14[[#This Row],[Price]]*0.75)</f>
        <v>0</v>
      </c>
      <c r="N7393" s="1">
        <f>SUM(Table14[[#This Row],[Price]]*0.85)</f>
        <v>0</v>
      </c>
      <c r="O7393" s="1">
        <f>SUM(Table14[[#This Row],[Price]]*0.7)</f>
        <v>0</v>
      </c>
      <c r="P7393" s="1" t="s">
        <v>24</v>
      </c>
      <c r="Q7393" s="1" t="s">
        <v>25</v>
      </c>
    </row>
    <row r="7394" spans="1:17" x14ac:dyDescent="0.35">
      <c r="A7394">
        <v>48960052</v>
      </c>
      <c r="B7394" t="s">
        <v>7662</v>
      </c>
      <c r="C7394" s="11" t="s">
        <v>10463</v>
      </c>
      <c r="D7394">
        <v>102</v>
      </c>
      <c r="F7394" s="7">
        <v>91.8</v>
      </c>
      <c r="G7394" s="1" t="e">
        <f>MIN(Table14[[#This Row],[Medicare Outpatient Allowable Rate]:[United Healthcare Outpatient Allowable Rate]])</f>
        <v>#N/A</v>
      </c>
      <c r="H7394" s="1" t="e">
        <f>MAX(Table14[[#This Row],[Medicare Outpatient Allowable Rate]:[United Healthcare Outpatient Allowable Rate]])</f>
        <v>#N/A</v>
      </c>
      <c r="I7394" s="1" t="e">
        <v>#N/A</v>
      </c>
      <c r="J7394" s="1">
        <f>SUM(Table14[[#This Row],[Price]]*0.85)</f>
        <v>86.7</v>
      </c>
      <c r="K7394" s="1">
        <f>SUM(Table14[[#This Row],[Price]]*0.82)</f>
        <v>83.64</v>
      </c>
      <c r="L7394" s="1">
        <f>SUM(Table14[[#This Row],[Price]]*0.85)</f>
        <v>86.7</v>
      </c>
      <c r="M7394" s="1">
        <f>SUM(Table14[[#This Row],[Price]]*0.75)</f>
        <v>76.5</v>
      </c>
      <c r="N7394" s="1">
        <f>SUM(Table14[[#This Row],[Price]]*0.85)</f>
        <v>86.7</v>
      </c>
      <c r="O7394" s="1">
        <f>SUM(Table14[[#This Row],[Price]]*0.7)</f>
        <v>71.399999999999991</v>
      </c>
      <c r="P7394" s="1" t="s">
        <v>24</v>
      </c>
      <c r="Q7394" s="1" t="s">
        <v>25</v>
      </c>
    </row>
    <row r="7395" spans="1:17" x14ac:dyDescent="0.35">
      <c r="A7395">
        <v>49985908</v>
      </c>
      <c r="B7395" t="s">
        <v>7663</v>
      </c>
      <c r="C7395" s="11" t="s">
        <v>10463</v>
      </c>
      <c r="D7395">
        <v>3</v>
      </c>
      <c r="F7395" s="7">
        <v>2.7</v>
      </c>
      <c r="G7395" s="1" t="e">
        <f>MIN(Table14[[#This Row],[Medicare Outpatient Allowable Rate]:[United Healthcare Outpatient Allowable Rate]])</f>
        <v>#N/A</v>
      </c>
      <c r="H7395" s="1" t="e">
        <f>MAX(Table14[[#This Row],[Medicare Outpatient Allowable Rate]:[United Healthcare Outpatient Allowable Rate]])</f>
        <v>#N/A</v>
      </c>
      <c r="I7395" s="1" t="e">
        <v>#N/A</v>
      </c>
      <c r="J7395" s="1">
        <f>SUM(Table14[[#This Row],[Price]]*0.85)</f>
        <v>2.5499999999999998</v>
      </c>
      <c r="K7395" s="1">
        <f>SUM(Table14[[#This Row],[Price]]*0.82)</f>
        <v>2.46</v>
      </c>
      <c r="L7395" s="1">
        <f>SUM(Table14[[#This Row],[Price]]*0.85)</f>
        <v>2.5499999999999998</v>
      </c>
      <c r="M7395" s="1">
        <f>SUM(Table14[[#This Row],[Price]]*0.75)</f>
        <v>2.25</v>
      </c>
      <c r="N7395" s="1">
        <f>SUM(Table14[[#This Row],[Price]]*0.85)</f>
        <v>2.5499999999999998</v>
      </c>
      <c r="O7395" s="1">
        <f>SUM(Table14[[#This Row],[Price]]*0.7)</f>
        <v>2.0999999999999996</v>
      </c>
      <c r="P7395" s="1" t="s">
        <v>24</v>
      </c>
      <c r="Q7395" s="1" t="s">
        <v>25</v>
      </c>
    </row>
    <row r="7396" spans="1:17" x14ac:dyDescent="0.35">
      <c r="A7396">
        <v>48959603</v>
      </c>
      <c r="B7396" t="s">
        <v>7664</v>
      </c>
      <c r="F7396" s="7">
        <v>0</v>
      </c>
      <c r="G7396" s="1" t="e">
        <f>MIN(Table14[[#This Row],[Medicare Outpatient Allowable Rate]:[United Healthcare Outpatient Allowable Rate]])</f>
        <v>#N/A</v>
      </c>
      <c r="H7396" s="1" t="e">
        <f>MAX(Table14[[#This Row],[Medicare Outpatient Allowable Rate]:[United Healthcare Outpatient Allowable Rate]])</f>
        <v>#N/A</v>
      </c>
      <c r="I7396" s="1" t="e">
        <v>#N/A</v>
      </c>
      <c r="J7396" s="1">
        <f>SUM(Table14[[#This Row],[Price]]*0.85)</f>
        <v>0</v>
      </c>
      <c r="K7396" s="1">
        <f>SUM(Table14[[#This Row],[Price]]*0.82)</f>
        <v>0</v>
      </c>
      <c r="L7396" s="1">
        <f>SUM(Table14[[#This Row],[Price]]*0.85)</f>
        <v>0</v>
      </c>
      <c r="M7396" s="1">
        <f>SUM(Table14[[#This Row],[Price]]*0.75)</f>
        <v>0</v>
      </c>
      <c r="N7396" s="1">
        <f>SUM(Table14[[#This Row],[Price]]*0.85)</f>
        <v>0</v>
      </c>
      <c r="O7396" s="1">
        <f>SUM(Table14[[#This Row],[Price]]*0.7)</f>
        <v>0</v>
      </c>
      <c r="P7396" s="1" t="s">
        <v>24</v>
      </c>
      <c r="Q7396" s="1" t="s">
        <v>25</v>
      </c>
    </row>
    <row r="7397" spans="1:17" x14ac:dyDescent="0.35">
      <c r="A7397">
        <v>49969967</v>
      </c>
      <c r="B7397" t="s">
        <v>7665</v>
      </c>
      <c r="F7397" s="7">
        <v>0</v>
      </c>
      <c r="G7397" s="1" t="e">
        <f>MIN(Table14[[#This Row],[Medicare Outpatient Allowable Rate]:[United Healthcare Outpatient Allowable Rate]])</f>
        <v>#N/A</v>
      </c>
      <c r="H7397" s="1" t="e">
        <f>MAX(Table14[[#This Row],[Medicare Outpatient Allowable Rate]:[United Healthcare Outpatient Allowable Rate]])</f>
        <v>#N/A</v>
      </c>
      <c r="I7397" s="1" t="e">
        <v>#N/A</v>
      </c>
      <c r="J7397" s="1">
        <f>SUM(Table14[[#This Row],[Price]]*0.85)</f>
        <v>0</v>
      </c>
      <c r="K7397" s="1">
        <f>SUM(Table14[[#This Row],[Price]]*0.82)</f>
        <v>0</v>
      </c>
      <c r="L7397" s="1">
        <f>SUM(Table14[[#This Row],[Price]]*0.85)</f>
        <v>0</v>
      </c>
      <c r="M7397" s="1">
        <f>SUM(Table14[[#This Row],[Price]]*0.75)</f>
        <v>0</v>
      </c>
      <c r="N7397" s="1">
        <f>SUM(Table14[[#This Row],[Price]]*0.85)</f>
        <v>0</v>
      </c>
      <c r="O7397" s="1">
        <f>SUM(Table14[[#This Row],[Price]]*0.7)</f>
        <v>0</v>
      </c>
      <c r="P7397" s="1" t="s">
        <v>24</v>
      </c>
      <c r="Q7397" s="1" t="s">
        <v>25</v>
      </c>
    </row>
    <row r="7398" spans="1:17" x14ac:dyDescent="0.35">
      <c r="A7398">
        <v>49969968</v>
      </c>
      <c r="B7398" t="s">
        <v>7666</v>
      </c>
      <c r="F7398" s="7">
        <v>0</v>
      </c>
      <c r="G7398" s="1" t="e">
        <f>MIN(Table14[[#This Row],[Medicare Outpatient Allowable Rate]:[United Healthcare Outpatient Allowable Rate]])</f>
        <v>#N/A</v>
      </c>
      <c r="H7398" s="1" t="e">
        <f>MAX(Table14[[#This Row],[Medicare Outpatient Allowable Rate]:[United Healthcare Outpatient Allowable Rate]])</f>
        <v>#N/A</v>
      </c>
      <c r="I7398" s="1" t="e">
        <v>#N/A</v>
      </c>
      <c r="J7398" s="1">
        <f>SUM(Table14[[#This Row],[Price]]*0.85)</f>
        <v>0</v>
      </c>
      <c r="K7398" s="1">
        <f>SUM(Table14[[#This Row],[Price]]*0.82)</f>
        <v>0</v>
      </c>
      <c r="L7398" s="1">
        <f>SUM(Table14[[#This Row],[Price]]*0.85)</f>
        <v>0</v>
      </c>
      <c r="M7398" s="1">
        <f>SUM(Table14[[#This Row],[Price]]*0.75)</f>
        <v>0</v>
      </c>
      <c r="N7398" s="1">
        <f>SUM(Table14[[#This Row],[Price]]*0.85)</f>
        <v>0</v>
      </c>
      <c r="O7398" s="1">
        <f>SUM(Table14[[#This Row],[Price]]*0.7)</f>
        <v>0</v>
      </c>
      <c r="P7398" s="1" t="s">
        <v>24</v>
      </c>
      <c r="Q7398" s="1" t="s">
        <v>25</v>
      </c>
    </row>
    <row r="7399" spans="1:17" x14ac:dyDescent="0.35">
      <c r="A7399">
        <v>49965388</v>
      </c>
      <c r="B7399" t="s">
        <v>7667</v>
      </c>
      <c r="F7399" s="7">
        <v>0</v>
      </c>
      <c r="G7399" s="1" t="e">
        <f>MIN(Table14[[#This Row],[Medicare Outpatient Allowable Rate]:[United Healthcare Outpatient Allowable Rate]])</f>
        <v>#N/A</v>
      </c>
      <c r="H7399" s="1" t="e">
        <f>MAX(Table14[[#This Row],[Medicare Outpatient Allowable Rate]:[United Healthcare Outpatient Allowable Rate]])</f>
        <v>#N/A</v>
      </c>
      <c r="I7399" s="1" t="e">
        <v>#N/A</v>
      </c>
      <c r="J7399" s="1">
        <f>SUM(Table14[[#This Row],[Price]]*0.85)</f>
        <v>0</v>
      </c>
      <c r="K7399" s="1">
        <f>SUM(Table14[[#This Row],[Price]]*0.82)</f>
        <v>0</v>
      </c>
      <c r="L7399" s="1">
        <f>SUM(Table14[[#This Row],[Price]]*0.85)</f>
        <v>0</v>
      </c>
      <c r="M7399" s="1">
        <f>SUM(Table14[[#This Row],[Price]]*0.75)</f>
        <v>0</v>
      </c>
      <c r="N7399" s="1">
        <f>SUM(Table14[[#This Row],[Price]]*0.85)</f>
        <v>0</v>
      </c>
      <c r="O7399" s="1">
        <f>SUM(Table14[[#This Row],[Price]]*0.7)</f>
        <v>0</v>
      </c>
      <c r="P7399" s="1" t="s">
        <v>24</v>
      </c>
      <c r="Q7399" s="1" t="s">
        <v>25</v>
      </c>
    </row>
    <row r="7400" spans="1:17" x14ac:dyDescent="0.35">
      <c r="A7400">
        <v>49970027</v>
      </c>
      <c r="B7400" t="s">
        <v>7668</v>
      </c>
      <c r="F7400" s="7">
        <v>0</v>
      </c>
      <c r="G7400" s="1" t="e">
        <f>MIN(Table14[[#This Row],[Medicare Outpatient Allowable Rate]:[United Healthcare Outpatient Allowable Rate]])</f>
        <v>#N/A</v>
      </c>
      <c r="H7400" s="1" t="e">
        <f>MAX(Table14[[#This Row],[Medicare Outpatient Allowable Rate]:[United Healthcare Outpatient Allowable Rate]])</f>
        <v>#N/A</v>
      </c>
      <c r="I7400" s="1" t="e">
        <v>#N/A</v>
      </c>
      <c r="J7400" s="1">
        <f>SUM(Table14[[#This Row],[Price]]*0.85)</f>
        <v>0</v>
      </c>
      <c r="K7400" s="1">
        <f>SUM(Table14[[#This Row],[Price]]*0.82)</f>
        <v>0</v>
      </c>
      <c r="L7400" s="1">
        <f>SUM(Table14[[#This Row],[Price]]*0.85)</f>
        <v>0</v>
      </c>
      <c r="M7400" s="1">
        <f>SUM(Table14[[#This Row],[Price]]*0.75)</f>
        <v>0</v>
      </c>
      <c r="N7400" s="1">
        <f>SUM(Table14[[#This Row],[Price]]*0.85)</f>
        <v>0</v>
      </c>
      <c r="O7400" s="1">
        <f>SUM(Table14[[#This Row],[Price]]*0.7)</f>
        <v>0</v>
      </c>
      <c r="P7400" s="1" t="s">
        <v>24</v>
      </c>
      <c r="Q7400" s="1" t="s">
        <v>25</v>
      </c>
    </row>
    <row r="7401" spans="1:17" x14ac:dyDescent="0.35">
      <c r="A7401">
        <v>48959133</v>
      </c>
      <c r="B7401" t="s">
        <v>7669</v>
      </c>
      <c r="F7401" s="7">
        <v>0</v>
      </c>
      <c r="G7401" s="1" t="e">
        <f>MIN(Table14[[#This Row],[Medicare Outpatient Allowable Rate]:[United Healthcare Outpatient Allowable Rate]])</f>
        <v>#N/A</v>
      </c>
      <c r="H7401" s="1" t="e">
        <f>MAX(Table14[[#This Row],[Medicare Outpatient Allowable Rate]:[United Healthcare Outpatient Allowable Rate]])</f>
        <v>#N/A</v>
      </c>
      <c r="I7401" s="1" t="e">
        <v>#N/A</v>
      </c>
      <c r="J7401" s="1">
        <f>SUM(Table14[[#This Row],[Price]]*0.85)</f>
        <v>0</v>
      </c>
      <c r="K7401" s="1">
        <f>SUM(Table14[[#This Row],[Price]]*0.82)</f>
        <v>0</v>
      </c>
      <c r="L7401" s="1">
        <f>SUM(Table14[[#This Row],[Price]]*0.85)</f>
        <v>0</v>
      </c>
      <c r="M7401" s="1">
        <f>SUM(Table14[[#This Row],[Price]]*0.75)</f>
        <v>0</v>
      </c>
      <c r="N7401" s="1">
        <f>SUM(Table14[[#This Row],[Price]]*0.85)</f>
        <v>0</v>
      </c>
      <c r="O7401" s="1">
        <f>SUM(Table14[[#This Row],[Price]]*0.7)</f>
        <v>0</v>
      </c>
      <c r="P7401" s="1" t="s">
        <v>24</v>
      </c>
      <c r="Q7401" s="1" t="s">
        <v>25</v>
      </c>
    </row>
    <row r="7402" spans="1:17" x14ac:dyDescent="0.35">
      <c r="A7402">
        <v>49190481</v>
      </c>
      <c r="B7402" t="s">
        <v>7670</v>
      </c>
      <c r="F7402" s="7">
        <v>0</v>
      </c>
      <c r="G7402" s="1" t="e">
        <f>MIN(Table14[[#This Row],[Medicare Outpatient Allowable Rate]:[United Healthcare Outpatient Allowable Rate]])</f>
        <v>#N/A</v>
      </c>
      <c r="H7402" s="1" t="e">
        <f>MAX(Table14[[#This Row],[Medicare Outpatient Allowable Rate]:[United Healthcare Outpatient Allowable Rate]])</f>
        <v>#N/A</v>
      </c>
      <c r="I7402" s="1" t="e">
        <v>#N/A</v>
      </c>
      <c r="J7402" s="1">
        <f>SUM(Table14[[#This Row],[Price]]*0.85)</f>
        <v>0</v>
      </c>
      <c r="K7402" s="1">
        <f>SUM(Table14[[#This Row],[Price]]*0.82)</f>
        <v>0</v>
      </c>
      <c r="L7402" s="1">
        <f>SUM(Table14[[#This Row],[Price]]*0.85)</f>
        <v>0</v>
      </c>
      <c r="M7402" s="1">
        <f>SUM(Table14[[#This Row],[Price]]*0.75)</f>
        <v>0</v>
      </c>
      <c r="N7402" s="1">
        <f>SUM(Table14[[#This Row],[Price]]*0.85)</f>
        <v>0</v>
      </c>
      <c r="O7402" s="1">
        <f>SUM(Table14[[#This Row],[Price]]*0.7)</f>
        <v>0</v>
      </c>
      <c r="P7402" s="1" t="s">
        <v>24</v>
      </c>
      <c r="Q7402" s="1" t="s">
        <v>25</v>
      </c>
    </row>
    <row r="7403" spans="1:17" x14ac:dyDescent="0.35">
      <c r="A7403">
        <v>51169207</v>
      </c>
      <c r="B7403" t="s">
        <v>7671</v>
      </c>
      <c r="C7403" s="11" t="s">
        <v>10441</v>
      </c>
      <c r="D7403">
        <v>327</v>
      </c>
      <c r="F7403" s="7">
        <v>294.3</v>
      </c>
      <c r="G7403" s="1" t="e">
        <f>MIN(Table14[[#This Row],[Medicare Outpatient Allowable Rate]:[United Healthcare Outpatient Allowable Rate]])</f>
        <v>#N/A</v>
      </c>
      <c r="H7403" s="1" t="e">
        <f>MAX(Table14[[#This Row],[Medicare Outpatient Allowable Rate]:[United Healthcare Outpatient Allowable Rate]])</f>
        <v>#N/A</v>
      </c>
      <c r="I7403" s="1" t="e">
        <v>#N/A</v>
      </c>
      <c r="J7403" s="1">
        <f>SUM(Table14[[#This Row],[Price]]*0.85)</f>
        <v>277.95</v>
      </c>
      <c r="K7403" s="1">
        <f>SUM(Table14[[#This Row],[Price]]*0.82)</f>
        <v>268.14</v>
      </c>
      <c r="L7403" s="1">
        <f>SUM(Table14[[#This Row],[Price]]*0.85)</f>
        <v>277.95</v>
      </c>
      <c r="M7403" s="1">
        <f>SUM(Table14[[#This Row],[Price]]*0.75)</f>
        <v>245.25</v>
      </c>
      <c r="N7403" s="1">
        <f>SUM(Table14[[#This Row],[Price]]*0.85)</f>
        <v>277.95</v>
      </c>
      <c r="O7403" s="1">
        <f>SUM(Table14[[#This Row],[Price]]*0.7)</f>
        <v>228.89999999999998</v>
      </c>
      <c r="P7403" s="1" t="s">
        <v>24</v>
      </c>
      <c r="Q7403" s="1" t="s">
        <v>25</v>
      </c>
    </row>
    <row r="7404" spans="1:17" x14ac:dyDescent="0.35">
      <c r="A7404">
        <v>51019624</v>
      </c>
      <c r="B7404" t="s">
        <v>7672</v>
      </c>
      <c r="C7404" s="11" t="s">
        <v>10441</v>
      </c>
      <c r="D7404">
        <v>306</v>
      </c>
      <c r="F7404" s="7">
        <v>275.39999999999998</v>
      </c>
      <c r="G7404" s="1" t="e">
        <f>MIN(Table14[[#This Row],[Medicare Outpatient Allowable Rate]:[United Healthcare Outpatient Allowable Rate]])</f>
        <v>#N/A</v>
      </c>
      <c r="H7404" s="1" t="e">
        <f>MAX(Table14[[#This Row],[Medicare Outpatient Allowable Rate]:[United Healthcare Outpatient Allowable Rate]])</f>
        <v>#N/A</v>
      </c>
      <c r="I7404" s="1" t="e">
        <v>#N/A</v>
      </c>
      <c r="J7404" s="1">
        <f>SUM(Table14[[#This Row],[Price]]*0.85)</f>
        <v>260.09999999999997</v>
      </c>
      <c r="K7404" s="1">
        <f>SUM(Table14[[#This Row],[Price]]*0.82)</f>
        <v>250.92</v>
      </c>
      <c r="L7404" s="1">
        <f>SUM(Table14[[#This Row],[Price]]*0.85)</f>
        <v>260.09999999999997</v>
      </c>
      <c r="M7404" s="1">
        <f>SUM(Table14[[#This Row],[Price]]*0.75)</f>
        <v>229.5</v>
      </c>
      <c r="N7404" s="1">
        <f>SUM(Table14[[#This Row],[Price]]*0.85)</f>
        <v>260.09999999999997</v>
      </c>
      <c r="O7404" s="1">
        <f>SUM(Table14[[#This Row],[Price]]*0.7)</f>
        <v>214.2</v>
      </c>
      <c r="P7404" s="1" t="s">
        <v>24</v>
      </c>
      <c r="Q7404" s="1" t="s">
        <v>25</v>
      </c>
    </row>
    <row r="7405" spans="1:17" x14ac:dyDescent="0.35">
      <c r="A7405">
        <v>48959263</v>
      </c>
      <c r="B7405" t="s">
        <v>7673</v>
      </c>
      <c r="F7405" s="7">
        <v>0</v>
      </c>
      <c r="G7405" s="1" t="e">
        <f>MIN(Table14[[#This Row],[Medicare Outpatient Allowable Rate]:[United Healthcare Outpatient Allowable Rate]])</f>
        <v>#N/A</v>
      </c>
      <c r="H7405" s="1" t="e">
        <f>MAX(Table14[[#This Row],[Medicare Outpatient Allowable Rate]:[United Healthcare Outpatient Allowable Rate]])</f>
        <v>#N/A</v>
      </c>
      <c r="I7405" s="1" t="e">
        <v>#N/A</v>
      </c>
      <c r="J7405" s="1">
        <f>SUM(Table14[[#This Row],[Price]]*0.85)</f>
        <v>0</v>
      </c>
      <c r="K7405" s="1">
        <f>SUM(Table14[[#This Row],[Price]]*0.82)</f>
        <v>0</v>
      </c>
      <c r="L7405" s="1">
        <f>SUM(Table14[[#This Row],[Price]]*0.85)</f>
        <v>0</v>
      </c>
      <c r="M7405" s="1">
        <f>SUM(Table14[[#This Row],[Price]]*0.75)</f>
        <v>0</v>
      </c>
      <c r="N7405" s="1">
        <f>SUM(Table14[[#This Row],[Price]]*0.85)</f>
        <v>0</v>
      </c>
      <c r="O7405" s="1">
        <f>SUM(Table14[[#This Row],[Price]]*0.7)</f>
        <v>0</v>
      </c>
      <c r="P7405" s="1" t="s">
        <v>24</v>
      </c>
      <c r="Q7405" s="1" t="s">
        <v>25</v>
      </c>
    </row>
    <row r="7406" spans="1:17" x14ac:dyDescent="0.35">
      <c r="A7406">
        <v>49975822</v>
      </c>
      <c r="B7406" t="s">
        <v>7674</v>
      </c>
      <c r="F7406" s="7">
        <v>0</v>
      </c>
      <c r="G7406" s="1" t="e">
        <f>MIN(Table14[[#This Row],[Medicare Outpatient Allowable Rate]:[United Healthcare Outpatient Allowable Rate]])</f>
        <v>#N/A</v>
      </c>
      <c r="H7406" s="1" t="e">
        <f>MAX(Table14[[#This Row],[Medicare Outpatient Allowable Rate]:[United Healthcare Outpatient Allowable Rate]])</f>
        <v>#N/A</v>
      </c>
      <c r="I7406" s="1" t="e">
        <v>#N/A</v>
      </c>
      <c r="J7406" s="1">
        <f>SUM(Table14[[#This Row],[Price]]*0.85)</f>
        <v>0</v>
      </c>
      <c r="K7406" s="1">
        <f>SUM(Table14[[#This Row],[Price]]*0.82)</f>
        <v>0</v>
      </c>
      <c r="L7406" s="1">
        <f>SUM(Table14[[#This Row],[Price]]*0.85)</f>
        <v>0</v>
      </c>
      <c r="M7406" s="1">
        <f>SUM(Table14[[#This Row],[Price]]*0.75)</f>
        <v>0</v>
      </c>
      <c r="N7406" s="1">
        <f>SUM(Table14[[#This Row],[Price]]*0.85)</f>
        <v>0</v>
      </c>
      <c r="O7406" s="1">
        <f>SUM(Table14[[#This Row],[Price]]*0.7)</f>
        <v>0</v>
      </c>
      <c r="P7406" s="1" t="s">
        <v>24</v>
      </c>
      <c r="Q7406" s="1" t="s">
        <v>25</v>
      </c>
    </row>
    <row r="7407" spans="1:17" x14ac:dyDescent="0.35">
      <c r="A7407">
        <v>48959933</v>
      </c>
      <c r="B7407" t="s">
        <v>7675</v>
      </c>
      <c r="C7407" s="11" t="s">
        <v>10421</v>
      </c>
      <c r="D7407">
        <v>17</v>
      </c>
      <c r="F7407" s="7">
        <v>15.3</v>
      </c>
      <c r="G7407" s="1" t="e">
        <f>MIN(Table14[[#This Row],[Medicare Outpatient Allowable Rate]:[United Healthcare Outpatient Allowable Rate]])</f>
        <v>#N/A</v>
      </c>
      <c r="H7407" s="1" t="e">
        <f>MAX(Table14[[#This Row],[Medicare Outpatient Allowable Rate]:[United Healthcare Outpatient Allowable Rate]])</f>
        <v>#N/A</v>
      </c>
      <c r="I7407" s="1" t="e">
        <v>#N/A</v>
      </c>
      <c r="J7407" s="1">
        <f>SUM(Table14[[#This Row],[Price]]*0.85)</f>
        <v>14.45</v>
      </c>
      <c r="K7407" s="1">
        <f>SUM(Table14[[#This Row],[Price]]*0.82)</f>
        <v>13.94</v>
      </c>
      <c r="L7407" s="1">
        <f>SUM(Table14[[#This Row],[Price]]*0.85)</f>
        <v>14.45</v>
      </c>
      <c r="M7407" s="1">
        <f>SUM(Table14[[#This Row],[Price]]*0.75)</f>
        <v>12.75</v>
      </c>
      <c r="N7407" s="1">
        <f>SUM(Table14[[#This Row],[Price]]*0.85)</f>
        <v>14.45</v>
      </c>
      <c r="O7407" s="1">
        <f>SUM(Table14[[#This Row],[Price]]*0.7)</f>
        <v>11.899999999999999</v>
      </c>
      <c r="P7407" s="1" t="s">
        <v>24</v>
      </c>
      <c r="Q7407" s="1" t="s">
        <v>25</v>
      </c>
    </row>
    <row r="7408" spans="1:17" x14ac:dyDescent="0.35">
      <c r="A7408">
        <v>48960359</v>
      </c>
      <c r="B7408" t="s">
        <v>7676</v>
      </c>
      <c r="F7408" s="7">
        <v>0</v>
      </c>
      <c r="G7408" s="1" t="e">
        <f>MIN(Table14[[#This Row],[Medicare Outpatient Allowable Rate]:[United Healthcare Outpatient Allowable Rate]])</f>
        <v>#N/A</v>
      </c>
      <c r="H7408" s="1" t="e">
        <f>MAX(Table14[[#This Row],[Medicare Outpatient Allowable Rate]:[United Healthcare Outpatient Allowable Rate]])</f>
        <v>#N/A</v>
      </c>
      <c r="I7408" s="1" t="e">
        <v>#N/A</v>
      </c>
      <c r="J7408" s="1">
        <f>SUM(Table14[[#This Row],[Price]]*0.85)</f>
        <v>0</v>
      </c>
      <c r="K7408" s="1">
        <f>SUM(Table14[[#This Row],[Price]]*0.82)</f>
        <v>0</v>
      </c>
      <c r="L7408" s="1">
        <f>SUM(Table14[[#This Row],[Price]]*0.85)</f>
        <v>0</v>
      </c>
      <c r="M7408" s="1">
        <f>SUM(Table14[[#This Row],[Price]]*0.75)</f>
        <v>0</v>
      </c>
      <c r="N7408" s="1">
        <f>SUM(Table14[[#This Row],[Price]]*0.85)</f>
        <v>0</v>
      </c>
      <c r="O7408" s="1">
        <f>SUM(Table14[[#This Row],[Price]]*0.7)</f>
        <v>0</v>
      </c>
      <c r="P7408" s="1" t="s">
        <v>24</v>
      </c>
      <c r="Q7408" s="1" t="s">
        <v>25</v>
      </c>
    </row>
    <row r="7409" spans="1:17" x14ac:dyDescent="0.35">
      <c r="A7409">
        <v>49089449</v>
      </c>
      <c r="B7409" t="s">
        <v>7677</v>
      </c>
      <c r="F7409" s="7">
        <v>0</v>
      </c>
      <c r="G7409" s="1" t="e">
        <f>MIN(Table14[[#This Row],[Medicare Outpatient Allowable Rate]:[United Healthcare Outpatient Allowable Rate]])</f>
        <v>#N/A</v>
      </c>
      <c r="H7409" s="1" t="e">
        <f>MAX(Table14[[#This Row],[Medicare Outpatient Allowable Rate]:[United Healthcare Outpatient Allowable Rate]])</f>
        <v>#N/A</v>
      </c>
      <c r="I7409" s="1" t="e">
        <v>#N/A</v>
      </c>
      <c r="J7409" s="1">
        <f>SUM(Table14[[#This Row],[Price]]*0.85)</f>
        <v>0</v>
      </c>
      <c r="K7409" s="1">
        <f>SUM(Table14[[#This Row],[Price]]*0.82)</f>
        <v>0</v>
      </c>
      <c r="L7409" s="1">
        <f>SUM(Table14[[#This Row],[Price]]*0.85)</f>
        <v>0</v>
      </c>
      <c r="M7409" s="1">
        <f>SUM(Table14[[#This Row],[Price]]*0.75)</f>
        <v>0</v>
      </c>
      <c r="N7409" s="1">
        <f>SUM(Table14[[#This Row],[Price]]*0.85)</f>
        <v>0</v>
      </c>
      <c r="O7409" s="1">
        <f>SUM(Table14[[#This Row],[Price]]*0.7)</f>
        <v>0</v>
      </c>
      <c r="P7409" s="1" t="s">
        <v>24</v>
      </c>
      <c r="Q7409" s="1" t="s">
        <v>25</v>
      </c>
    </row>
    <row r="7410" spans="1:17" x14ac:dyDescent="0.35">
      <c r="A7410">
        <v>49459145</v>
      </c>
      <c r="B7410" t="s">
        <v>7678</v>
      </c>
      <c r="F7410" s="7">
        <v>0</v>
      </c>
      <c r="G7410" s="1" t="e">
        <f>MIN(Table14[[#This Row],[Medicare Outpatient Allowable Rate]:[United Healthcare Outpatient Allowable Rate]])</f>
        <v>#N/A</v>
      </c>
      <c r="H7410" s="1" t="e">
        <f>MAX(Table14[[#This Row],[Medicare Outpatient Allowable Rate]:[United Healthcare Outpatient Allowable Rate]])</f>
        <v>#N/A</v>
      </c>
      <c r="I7410" s="1" t="e">
        <v>#N/A</v>
      </c>
      <c r="J7410" s="1">
        <f>SUM(Table14[[#This Row],[Price]]*0.85)</f>
        <v>0</v>
      </c>
      <c r="K7410" s="1">
        <f>SUM(Table14[[#This Row],[Price]]*0.82)</f>
        <v>0</v>
      </c>
      <c r="L7410" s="1">
        <f>SUM(Table14[[#This Row],[Price]]*0.85)</f>
        <v>0</v>
      </c>
      <c r="M7410" s="1">
        <f>SUM(Table14[[#This Row],[Price]]*0.75)</f>
        <v>0</v>
      </c>
      <c r="N7410" s="1">
        <f>SUM(Table14[[#This Row],[Price]]*0.85)</f>
        <v>0</v>
      </c>
      <c r="O7410" s="1">
        <f>SUM(Table14[[#This Row],[Price]]*0.7)</f>
        <v>0</v>
      </c>
      <c r="P7410" s="1" t="s">
        <v>24</v>
      </c>
      <c r="Q7410" s="1" t="s">
        <v>25</v>
      </c>
    </row>
    <row r="7411" spans="1:17" x14ac:dyDescent="0.35">
      <c r="A7411">
        <v>49217334</v>
      </c>
      <c r="B7411" t="s">
        <v>7679</v>
      </c>
      <c r="F7411" s="7">
        <v>0</v>
      </c>
      <c r="G7411" s="1" t="e">
        <f>MIN(Table14[[#This Row],[Medicare Outpatient Allowable Rate]:[United Healthcare Outpatient Allowable Rate]])</f>
        <v>#N/A</v>
      </c>
      <c r="H7411" s="1" t="e">
        <f>MAX(Table14[[#This Row],[Medicare Outpatient Allowable Rate]:[United Healthcare Outpatient Allowable Rate]])</f>
        <v>#N/A</v>
      </c>
      <c r="I7411" s="1" t="e">
        <v>#N/A</v>
      </c>
      <c r="J7411" s="1">
        <f>SUM(Table14[[#This Row],[Price]]*0.85)</f>
        <v>0</v>
      </c>
      <c r="K7411" s="1">
        <f>SUM(Table14[[#This Row],[Price]]*0.82)</f>
        <v>0</v>
      </c>
      <c r="L7411" s="1">
        <f>SUM(Table14[[#This Row],[Price]]*0.85)</f>
        <v>0</v>
      </c>
      <c r="M7411" s="1">
        <f>SUM(Table14[[#This Row],[Price]]*0.75)</f>
        <v>0</v>
      </c>
      <c r="N7411" s="1">
        <f>SUM(Table14[[#This Row],[Price]]*0.85)</f>
        <v>0</v>
      </c>
      <c r="O7411" s="1">
        <f>SUM(Table14[[#This Row],[Price]]*0.7)</f>
        <v>0</v>
      </c>
      <c r="P7411" s="1" t="s">
        <v>24</v>
      </c>
      <c r="Q7411" s="1" t="s">
        <v>25</v>
      </c>
    </row>
    <row r="7412" spans="1:17" x14ac:dyDescent="0.35">
      <c r="A7412">
        <v>50352115</v>
      </c>
      <c r="B7412" t="s">
        <v>7680</v>
      </c>
      <c r="C7412" s="11" t="s">
        <v>10441</v>
      </c>
      <c r="D7412">
        <v>3</v>
      </c>
      <c r="F7412" s="7">
        <v>2.7</v>
      </c>
      <c r="G7412" s="1" t="e">
        <f>MIN(Table14[[#This Row],[Medicare Outpatient Allowable Rate]:[United Healthcare Outpatient Allowable Rate]])</f>
        <v>#N/A</v>
      </c>
      <c r="H7412" s="1" t="e">
        <f>MAX(Table14[[#This Row],[Medicare Outpatient Allowable Rate]:[United Healthcare Outpatient Allowable Rate]])</f>
        <v>#N/A</v>
      </c>
      <c r="I7412" s="1" t="e">
        <v>#N/A</v>
      </c>
      <c r="J7412" s="1">
        <f>SUM(Table14[[#This Row],[Price]]*0.85)</f>
        <v>2.5499999999999998</v>
      </c>
      <c r="K7412" s="1">
        <f>SUM(Table14[[#This Row],[Price]]*0.82)</f>
        <v>2.46</v>
      </c>
      <c r="L7412" s="1">
        <f>SUM(Table14[[#This Row],[Price]]*0.85)</f>
        <v>2.5499999999999998</v>
      </c>
      <c r="M7412" s="1">
        <f>SUM(Table14[[#This Row],[Price]]*0.75)</f>
        <v>2.25</v>
      </c>
      <c r="N7412" s="1">
        <f>SUM(Table14[[#This Row],[Price]]*0.85)</f>
        <v>2.5499999999999998</v>
      </c>
      <c r="O7412" s="1">
        <f>SUM(Table14[[#This Row],[Price]]*0.7)</f>
        <v>2.0999999999999996</v>
      </c>
      <c r="P7412" s="1" t="s">
        <v>24</v>
      </c>
      <c r="Q7412" s="1" t="s">
        <v>25</v>
      </c>
    </row>
    <row r="7413" spans="1:17" x14ac:dyDescent="0.35">
      <c r="A7413">
        <v>49089448</v>
      </c>
      <c r="B7413" t="s">
        <v>7681</v>
      </c>
      <c r="F7413" s="7">
        <v>0</v>
      </c>
      <c r="G7413" s="1" t="e">
        <f>MIN(Table14[[#This Row],[Medicare Outpatient Allowable Rate]:[United Healthcare Outpatient Allowable Rate]])</f>
        <v>#N/A</v>
      </c>
      <c r="H7413" s="1" t="e">
        <f>MAX(Table14[[#This Row],[Medicare Outpatient Allowable Rate]:[United Healthcare Outpatient Allowable Rate]])</f>
        <v>#N/A</v>
      </c>
      <c r="I7413" s="1" t="e">
        <v>#N/A</v>
      </c>
      <c r="J7413" s="1">
        <f>SUM(Table14[[#This Row],[Price]]*0.85)</f>
        <v>0</v>
      </c>
      <c r="K7413" s="1">
        <f>SUM(Table14[[#This Row],[Price]]*0.82)</f>
        <v>0</v>
      </c>
      <c r="L7413" s="1">
        <f>SUM(Table14[[#This Row],[Price]]*0.85)</f>
        <v>0</v>
      </c>
      <c r="M7413" s="1">
        <f>SUM(Table14[[#This Row],[Price]]*0.75)</f>
        <v>0</v>
      </c>
      <c r="N7413" s="1">
        <f>SUM(Table14[[#This Row],[Price]]*0.85)</f>
        <v>0</v>
      </c>
      <c r="O7413" s="1">
        <f>SUM(Table14[[#This Row],[Price]]*0.7)</f>
        <v>0</v>
      </c>
      <c r="P7413" s="1" t="s">
        <v>24</v>
      </c>
      <c r="Q7413" s="1" t="s">
        <v>25</v>
      </c>
    </row>
    <row r="7414" spans="1:17" x14ac:dyDescent="0.35">
      <c r="A7414">
        <v>48960145</v>
      </c>
      <c r="B7414" t="s">
        <v>7682</v>
      </c>
      <c r="C7414" s="11" t="s">
        <v>10441</v>
      </c>
      <c r="D7414">
        <v>54.57</v>
      </c>
      <c r="F7414" s="7">
        <v>49.113</v>
      </c>
      <c r="G7414" s="1" t="e">
        <f>MIN(Table14[[#This Row],[Medicare Outpatient Allowable Rate]:[United Healthcare Outpatient Allowable Rate]])</f>
        <v>#N/A</v>
      </c>
      <c r="H7414" s="1" t="e">
        <f>MAX(Table14[[#This Row],[Medicare Outpatient Allowable Rate]:[United Healthcare Outpatient Allowable Rate]])</f>
        <v>#N/A</v>
      </c>
      <c r="I7414" s="1" t="e">
        <v>#N/A</v>
      </c>
      <c r="J7414" s="1">
        <f>SUM(Table14[[#This Row],[Price]]*0.85)</f>
        <v>46.384499999999996</v>
      </c>
      <c r="K7414" s="1">
        <f>SUM(Table14[[#This Row],[Price]]*0.82)</f>
        <v>44.747399999999999</v>
      </c>
      <c r="L7414" s="1">
        <f>SUM(Table14[[#This Row],[Price]]*0.85)</f>
        <v>46.384499999999996</v>
      </c>
      <c r="M7414" s="1">
        <f>SUM(Table14[[#This Row],[Price]]*0.75)</f>
        <v>40.927500000000002</v>
      </c>
      <c r="N7414" s="1">
        <f>SUM(Table14[[#This Row],[Price]]*0.85)</f>
        <v>46.384499999999996</v>
      </c>
      <c r="O7414" s="1">
        <f>SUM(Table14[[#This Row],[Price]]*0.7)</f>
        <v>38.198999999999998</v>
      </c>
      <c r="P7414" s="1" t="s">
        <v>24</v>
      </c>
      <c r="Q7414" s="1" t="s">
        <v>25</v>
      </c>
    </row>
    <row r="7415" spans="1:17" x14ac:dyDescent="0.35">
      <c r="A7415">
        <v>48959625</v>
      </c>
      <c r="B7415" t="s">
        <v>7683</v>
      </c>
      <c r="C7415" s="11" t="s">
        <v>10441</v>
      </c>
      <c r="D7415">
        <v>25</v>
      </c>
      <c r="F7415" s="7">
        <v>22.5</v>
      </c>
      <c r="G7415" s="1" t="e">
        <f>MIN(Table14[[#This Row],[Medicare Outpatient Allowable Rate]:[United Healthcare Outpatient Allowable Rate]])</f>
        <v>#N/A</v>
      </c>
      <c r="H7415" s="1" t="e">
        <f>MAX(Table14[[#This Row],[Medicare Outpatient Allowable Rate]:[United Healthcare Outpatient Allowable Rate]])</f>
        <v>#N/A</v>
      </c>
      <c r="I7415" s="1" t="e">
        <v>#N/A</v>
      </c>
      <c r="J7415" s="1">
        <f>SUM(Table14[[#This Row],[Price]]*0.85)</f>
        <v>21.25</v>
      </c>
      <c r="K7415" s="1">
        <f>SUM(Table14[[#This Row],[Price]]*0.82)</f>
        <v>20.5</v>
      </c>
      <c r="L7415" s="1">
        <f>SUM(Table14[[#This Row],[Price]]*0.85)</f>
        <v>21.25</v>
      </c>
      <c r="M7415" s="1">
        <f>SUM(Table14[[#This Row],[Price]]*0.75)</f>
        <v>18.75</v>
      </c>
      <c r="N7415" s="1">
        <f>SUM(Table14[[#This Row],[Price]]*0.85)</f>
        <v>21.25</v>
      </c>
      <c r="O7415" s="1">
        <f>SUM(Table14[[#This Row],[Price]]*0.7)</f>
        <v>17.5</v>
      </c>
      <c r="P7415" s="1" t="s">
        <v>24</v>
      </c>
      <c r="Q7415" s="1" t="s">
        <v>25</v>
      </c>
    </row>
    <row r="7416" spans="1:17" x14ac:dyDescent="0.35">
      <c r="A7416">
        <v>49089571</v>
      </c>
      <c r="B7416" t="s">
        <v>7684</v>
      </c>
      <c r="F7416" s="7">
        <v>0</v>
      </c>
      <c r="G7416" s="1" t="e">
        <f>MIN(Table14[[#This Row],[Medicare Outpatient Allowable Rate]:[United Healthcare Outpatient Allowable Rate]])</f>
        <v>#N/A</v>
      </c>
      <c r="H7416" s="1" t="e">
        <f>MAX(Table14[[#This Row],[Medicare Outpatient Allowable Rate]:[United Healthcare Outpatient Allowable Rate]])</f>
        <v>#N/A</v>
      </c>
      <c r="I7416" s="1" t="e">
        <v>#N/A</v>
      </c>
      <c r="J7416" s="1">
        <f>SUM(Table14[[#This Row],[Price]]*0.85)</f>
        <v>0</v>
      </c>
      <c r="K7416" s="1">
        <f>SUM(Table14[[#This Row],[Price]]*0.82)</f>
        <v>0</v>
      </c>
      <c r="L7416" s="1">
        <f>SUM(Table14[[#This Row],[Price]]*0.85)</f>
        <v>0</v>
      </c>
      <c r="M7416" s="1">
        <f>SUM(Table14[[#This Row],[Price]]*0.75)</f>
        <v>0</v>
      </c>
      <c r="N7416" s="1">
        <f>SUM(Table14[[#This Row],[Price]]*0.85)</f>
        <v>0</v>
      </c>
      <c r="O7416" s="1">
        <f>SUM(Table14[[#This Row],[Price]]*0.7)</f>
        <v>0</v>
      </c>
      <c r="P7416" s="1" t="s">
        <v>24</v>
      </c>
      <c r="Q7416" s="1" t="s">
        <v>25</v>
      </c>
    </row>
    <row r="7417" spans="1:17" x14ac:dyDescent="0.35">
      <c r="A7417">
        <v>48959332</v>
      </c>
      <c r="B7417" t="s">
        <v>7685</v>
      </c>
      <c r="F7417" s="7">
        <v>0</v>
      </c>
      <c r="G7417" s="1" t="e">
        <f>MIN(Table14[[#This Row],[Medicare Outpatient Allowable Rate]:[United Healthcare Outpatient Allowable Rate]])</f>
        <v>#N/A</v>
      </c>
      <c r="H7417" s="1" t="e">
        <f>MAX(Table14[[#This Row],[Medicare Outpatient Allowable Rate]:[United Healthcare Outpatient Allowable Rate]])</f>
        <v>#N/A</v>
      </c>
      <c r="I7417" s="1" t="e">
        <v>#N/A</v>
      </c>
      <c r="J7417" s="1">
        <f>SUM(Table14[[#This Row],[Price]]*0.85)</f>
        <v>0</v>
      </c>
      <c r="K7417" s="1">
        <f>SUM(Table14[[#This Row],[Price]]*0.82)</f>
        <v>0</v>
      </c>
      <c r="L7417" s="1">
        <f>SUM(Table14[[#This Row],[Price]]*0.85)</f>
        <v>0</v>
      </c>
      <c r="M7417" s="1">
        <f>SUM(Table14[[#This Row],[Price]]*0.75)</f>
        <v>0</v>
      </c>
      <c r="N7417" s="1">
        <f>SUM(Table14[[#This Row],[Price]]*0.85)</f>
        <v>0</v>
      </c>
      <c r="O7417" s="1">
        <f>SUM(Table14[[#This Row],[Price]]*0.7)</f>
        <v>0</v>
      </c>
      <c r="P7417" s="1" t="s">
        <v>24</v>
      </c>
      <c r="Q7417" s="1" t="s">
        <v>25</v>
      </c>
    </row>
    <row r="7418" spans="1:17" x14ac:dyDescent="0.35">
      <c r="A7418">
        <v>49089440</v>
      </c>
      <c r="B7418" t="s">
        <v>7686</v>
      </c>
      <c r="F7418" s="7">
        <v>0</v>
      </c>
      <c r="G7418" s="1" t="e">
        <f>MIN(Table14[[#This Row],[Medicare Outpatient Allowable Rate]:[United Healthcare Outpatient Allowable Rate]])</f>
        <v>#N/A</v>
      </c>
      <c r="H7418" s="1" t="e">
        <f>MAX(Table14[[#This Row],[Medicare Outpatient Allowable Rate]:[United Healthcare Outpatient Allowable Rate]])</f>
        <v>#N/A</v>
      </c>
      <c r="I7418" s="1" t="e">
        <v>#N/A</v>
      </c>
      <c r="J7418" s="1">
        <f>SUM(Table14[[#This Row],[Price]]*0.85)</f>
        <v>0</v>
      </c>
      <c r="K7418" s="1">
        <f>SUM(Table14[[#This Row],[Price]]*0.82)</f>
        <v>0</v>
      </c>
      <c r="L7418" s="1">
        <f>SUM(Table14[[#This Row],[Price]]*0.85)</f>
        <v>0</v>
      </c>
      <c r="M7418" s="1">
        <f>SUM(Table14[[#This Row],[Price]]*0.75)</f>
        <v>0</v>
      </c>
      <c r="N7418" s="1">
        <f>SUM(Table14[[#This Row],[Price]]*0.85)</f>
        <v>0</v>
      </c>
      <c r="O7418" s="1">
        <f>SUM(Table14[[#This Row],[Price]]*0.7)</f>
        <v>0</v>
      </c>
      <c r="P7418" s="1" t="s">
        <v>24</v>
      </c>
      <c r="Q7418" s="1" t="s">
        <v>25</v>
      </c>
    </row>
    <row r="7419" spans="1:17" x14ac:dyDescent="0.35">
      <c r="A7419">
        <v>48959307</v>
      </c>
      <c r="B7419" t="s">
        <v>7687</v>
      </c>
      <c r="F7419" s="7">
        <v>0</v>
      </c>
      <c r="G7419" s="1" t="e">
        <f>MIN(Table14[[#This Row],[Medicare Outpatient Allowable Rate]:[United Healthcare Outpatient Allowable Rate]])</f>
        <v>#N/A</v>
      </c>
      <c r="H7419" s="1" t="e">
        <f>MAX(Table14[[#This Row],[Medicare Outpatient Allowable Rate]:[United Healthcare Outpatient Allowable Rate]])</f>
        <v>#N/A</v>
      </c>
      <c r="I7419" s="1" t="e">
        <v>#N/A</v>
      </c>
      <c r="J7419" s="1">
        <f>SUM(Table14[[#This Row],[Price]]*0.85)</f>
        <v>0</v>
      </c>
      <c r="K7419" s="1">
        <f>SUM(Table14[[#This Row],[Price]]*0.82)</f>
        <v>0</v>
      </c>
      <c r="L7419" s="1">
        <f>SUM(Table14[[#This Row],[Price]]*0.85)</f>
        <v>0</v>
      </c>
      <c r="M7419" s="1">
        <f>SUM(Table14[[#This Row],[Price]]*0.75)</f>
        <v>0</v>
      </c>
      <c r="N7419" s="1">
        <f>SUM(Table14[[#This Row],[Price]]*0.85)</f>
        <v>0</v>
      </c>
      <c r="O7419" s="1">
        <f>SUM(Table14[[#This Row],[Price]]*0.7)</f>
        <v>0</v>
      </c>
      <c r="P7419" s="1" t="s">
        <v>24</v>
      </c>
      <c r="Q7419" s="1" t="s">
        <v>25</v>
      </c>
    </row>
    <row r="7420" spans="1:17" x14ac:dyDescent="0.35">
      <c r="A7420">
        <v>48960357</v>
      </c>
      <c r="B7420" t="s">
        <v>7688</v>
      </c>
      <c r="F7420" s="7">
        <v>0</v>
      </c>
      <c r="G7420" s="1" t="e">
        <f>MIN(Table14[[#This Row],[Medicare Outpatient Allowable Rate]:[United Healthcare Outpatient Allowable Rate]])</f>
        <v>#N/A</v>
      </c>
      <c r="H7420" s="1" t="e">
        <f>MAX(Table14[[#This Row],[Medicare Outpatient Allowable Rate]:[United Healthcare Outpatient Allowable Rate]])</f>
        <v>#N/A</v>
      </c>
      <c r="I7420" s="1" t="e">
        <v>#N/A</v>
      </c>
      <c r="J7420" s="1">
        <f>SUM(Table14[[#This Row],[Price]]*0.85)</f>
        <v>0</v>
      </c>
      <c r="K7420" s="1">
        <f>SUM(Table14[[#This Row],[Price]]*0.82)</f>
        <v>0</v>
      </c>
      <c r="L7420" s="1">
        <f>SUM(Table14[[#This Row],[Price]]*0.85)</f>
        <v>0</v>
      </c>
      <c r="M7420" s="1">
        <f>SUM(Table14[[#This Row],[Price]]*0.75)</f>
        <v>0</v>
      </c>
      <c r="N7420" s="1">
        <f>SUM(Table14[[#This Row],[Price]]*0.85)</f>
        <v>0</v>
      </c>
      <c r="O7420" s="1">
        <f>SUM(Table14[[#This Row],[Price]]*0.7)</f>
        <v>0</v>
      </c>
      <c r="P7420" s="1" t="s">
        <v>24</v>
      </c>
      <c r="Q7420" s="1" t="s">
        <v>25</v>
      </c>
    </row>
    <row r="7421" spans="1:17" x14ac:dyDescent="0.35">
      <c r="A7421">
        <v>50428676</v>
      </c>
      <c r="B7421" t="s">
        <v>7689</v>
      </c>
      <c r="F7421" s="7">
        <v>0</v>
      </c>
      <c r="G7421" s="1" t="e">
        <f>MIN(Table14[[#This Row],[Medicare Outpatient Allowable Rate]:[United Healthcare Outpatient Allowable Rate]])</f>
        <v>#N/A</v>
      </c>
      <c r="H7421" s="1" t="e">
        <f>MAX(Table14[[#This Row],[Medicare Outpatient Allowable Rate]:[United Healthcare Outpatient Allowable Rate]])</f>
        <v>#N/A</v>
      </c>
      <c r="I7421" s="1" t="e">
        <v>#N/A</v>
      </c>
      <c r="J7421" s="1">
        <f>SUM(Table14[[#This Row],[Price]]*0.85)</f>
        <v>0</v>
      </c>
      <c r="K7421" s="1">
        <f>SUM(Table14[[#This Row],[Price]]*0.82)</f>
        <v>0</v>
      </c>
      <c r="L7421" s="1">
        <f>SUM(Table14[[#This Row],[Price]]*0.85)</f>
        <v>0</v>
      </c>
      <c r="M7421" s="1">
        <f>SUM(Table14[[#This Row],[Price]]*0.75)</f>
        <v>0</v>
      </c>
      <c r="N7421" s="1">
        <f>SUM(Table14[[#This Row],[Price]]*0.85)</f>
        <v>0</v>
      </c>
      <c r="O7421" s="1">
        <f>SUM(Table14[[#This Row],[Price]]*0.7)</f>
        <v>0</v>
      </c>
      <c r="P7421" s="1" t="s">
        <v>24</v>
      </c>
      <c r="Q7421" s="1" t="s">
        <v>25</v>
      </c>
    </row>
    <row r="7422" spans="1:17" x14ac:dyDescent="0.35">
      <c r="A7422">
        <v>49990235</v>
      </c>
      <c r="B7422" t="s">
        <v>7690</v>
      </c>
      <c r="C7422" s="11" t="s">
        <v>10441</v>
      </c>
      <c r="D7422">
        <v>26</v>
      </c>
      <c r="F7422" s="7">
        <v>23.4</v>
      </c>
      <c r="G7422" s="1" t="e">
        <f>MIN(Table14[[#This Row],[Medicare Outpatient Allowable Rate]:[United Healthcare Outpatient Allowable Rate]])</f>
        <v>#N/A</v>
      </c>
      <c r="H7422" s="1" t="e">
        <f>MAX(Table14[[#This Row],[Medicare Outpatient Allowable Rate]:[United Healthcare Outpatient Allowable Rate]])</f>
        <v>#N/A</v>
      </c>
      <c r="I7422" s="1" t="e">
        <v>#N/A</v>
      </c>
      <c r="J7422" s="1">
        <f>SUM(Table14[[#This Row],[Price]]*0.85)</f>
        <v>22.099999999999998</v>
      </c>
      <c r="K7422" s="1">
        <f>SUM(Table14[[#This Row],[Price]]*0.82)</f>
        <v>21.32</v>
      </c>
      <c r="L7422" s="1">
        <f>SUM(Table14[[#This Row],[Price]]*0.85)</f>
        <v>22.099999999999998</v>
      </c>
      <c r="M7422" s="1">
        <f>SUM(Table14[[#This Row],[Price]]*0.75)</f>
        <v>19.5</v>
      </c>
      <c r="N7422" s="1">
        <f>SUM(Table14[[#This Row],[Price]]*0.85)</f>
        <v>22.099999999999998</v>
      </c>
      <c r="O7422" s="1">
        <f>SUM(Table14[[#This Row],[Price]]*0.7)</f>
        <v>18.2</v>
      </c>
      <c r="P7422" s="1" t="s">
        <v>24</v>
      </c>
      <c r="Q7422" s="1" t="s">
        <v>25</v>
      </c>
    </row>
    <row r="7423" spans="1:17" x14ac:dyDescent="0.35">
      <c r="A7423">
        <v>51311846</v>
      </c>
      <c r="B7423" t="s">
        <v>7691</v>
      </c>
      <c r="C7423" s="11" t="s">
        <v>10462</v>
      </c>
      <c r="D7423">
        <v>2928</v>
      </c>
      <c r="F7423" s="7">
        <v>2635.2</v>
      </c>
      <c r="G7423" s="1" t="e">
        <f>MIN(Table14[[#This Row],[Medicare Outpatient Allowable Rate]:[United Healthcare Outpatient Allowable Rate]])</f>
        <v>#N/A</v>
      </c>
      <c r="H7423" s="1" t="e">
        <f>MAX(Table14[[#This Row],[Medicare Outpatient Allowable Rate]:[United Healthcare Outpatient Allowable Rate]])</f>
        <v>#N/A</v>
      </c>
      <c r="I7423" s="1" t="e">
        <v>#N/A</v>
      </c>
      <c r="J7423" s="1">
        <f>SUM(Table14[[#This Row],[Price]]*0.85)</f>
        <v>2488.7999999999997</v>
      </c>
      <c r="K7423" s="1">
        <f>SUM(Table14[[#This Row],[Price]]*0.82)</f>
        <v>2400.96</v>
      </c>
      <c r="L7423" s="1">
        <f>SUM(Table14[[#This Row],[Price]]*0.85)</f>
        <v>2488.7999999999997</v>
      </c>
      <c r="M7423" s="1">
        <f>SUM(Table14[[#This Row],[Price]]*0.75)</f>
        <v>2196</v>
      </c>
      <c r="N7423" s="1">
        <f>SUM(Table14[[#This Row],[Price]]*0.85)</f>
        <v>2488.7999999999997</v>
      </c>
      <c r="O7423" s="1">
        <f>SUM(Table14[[#This Row],[Price]]*0.7)</f>
        <v>2049.6</v>
      </c>
      <c r="P7423" s="1" t="s">
        <v>24</v>
      </c>
      <c r="Q7423" s="1" t="s">
        <v>25</v>
      </c>
    </row>
    <row r="7424" spans="1:17" x14ac:dyDescent="0.35">
      <c r="A7424">
        <v>50604398</v>
      </c>
      <c r="B7424" t="s">
        <v>7692</v>
      </c>
      <c r="C7424" s="11" t="s">
        <v>10463</v>
      </c>
      <c r="D7424">
        <v>18</v>
      </c>
      <c r="F7424" s="7">
        <v>16.2</v>
      </c>
      <c r="G7424" s="1" t="e">
        <f>MIN(Table14[[#This Row],[Medicare Outpatient Allowable Rate]:[United Healthcare Outpatient Allowable Rate]])</f>
        <v>#N/A</v>
      </c>
      <c r="H7424" s="1" t="e">
        <f>MAX(Table14[[#This Row],[Medicare Outpatient Allowable Rate]:[United Healthcare Outpatient Allowable Rate]])</f>
        <v>#N/A</v>
      </c>
      <c r="I7424" s="1" t="e">
        <v>#N/A</v>
      </c>
      <c r="J7424" s="1">
        <f>SUM(Table14[[#This Row],[Price]]*0.85)</f>
        <v>15.299999999999999</v>
      </c>
      <c r="K7424" s="1">
        <f>SUM(Table14[[#This Row],[Price]]*0.82)</f>
        <v>14.76</v>
      </c>
      <c r="L7424" s="1">
        <f>SUM(Table14[[#This Row],[Price]]*0.85)</f>
        <v>15.299999999999999</v>
      </c>
      <c r="M7424" s="1">
        <f>SUM(Table14[[#This Row],[Price]]*0.75)</f>
        <v>13.5</v>
      </c>
      <c r="N7424" s="1">
        <f>SUM(Table14[[#This Row],[Price]]*0.85)</f>
        <v>15.299999999999999</v>
      </c>
      <c r="O7424" s="1">
        <f>SUM(Table14[[#This Row],[Price]]*0.7)</f>
        <v>12.6</v>
      </c>
      <c r="P7424" s="1" t="s">
        <v>24</v>
      </c>
      <c r="Q7424" s="1" t="s">
        <v>25</v>
      </c>
    </row>
    <row r="7425" spans="1:17" x14ac:dyDescent="0.35">
      <c r="A7425">
        <v>49089726</v>
      </c>
      <c r="B7425" t="s">
        <v>7693</v>
      </c>
      <c r="F7425" s="7">
        <v>0</v>
      </c>
      <c r="G7425" s="1" t="e">
        <f>MIN(Table14[[#This Row],[Medicare Outpatient Allowable Rate]:[United Healthcare Outpatient Allowable Rate]])</f>
        <v>#N/A</v>
      </c>
      <c r="H7425" s="1" t="e">
        <f>MAX(Table14[[#This Row],[Medicare Outpatient Allowable Rate]:[United Healthcare Outpatient Allowable Rate]])</f>
        <v>#N/A</v>
      </c>
      <c r="I7425" s="1" t="e">
        <v>#N/A</v>
      </c>
      <c r="J7425" s="1">
        <f>SUM(Table14[[#This Row],[Price]]*0.85)</f>
        <v>0</v>
      </c>
      <c r="K7425" s="1">
        <f>SUM(Table14[[#This Row],[Price]]*0.82)</f>
        <v>0</v>
      </c>
      <c r="L7425" s="1">
        <f>SUM(Table14[[#This Row],[Price]]*0.85)</f>
        <v>0</v>
      </c>
      <c r="M7425" s="1">
        <f>SUM(Table14[[#This Row],[Price]]*0.75)</f>
        <v>0</v>
      </c>
      <c r="N7425" s="1">
        <f>SUM(Table14[[#This Row],[Price]]*0.85)</f>
        <v>0</v>
      </c>
      <c r="O7425" s="1">
        <f>SUM(Table14[[#This Row],[Price]]*0.7)</f>
        <v>0</v>
      </c>
      <c r="P7425" s="1" t="s">
        <v>24</v>
      </c>
      <c r="Q7425" s="1" t="s">
        <v>25</v>
      </c>
    </row>
    <row r="7426" spans="1:17" x14ac:dyDescent="0.35">
      <c r="A7426">
        <v>48959577</v>
      </c>
      <c r="B7426" t="s">
        <v>7694</v>
      </c>
      <c r="F7426" s="7">
        <v>0</v>
      </c>
      <c r="G7426" s="1" t="e">
        <f>MIN(Table14[[#This Row],[Medicare Outpatient Allowable Rate]:[United Healthcare Outpatient Allowable Rate]])</f>
        <v>#N/A</v>
      </c>
      <c r="H7426" s="1" t="e">
        <f>MAX(Table14[[#This Row],[Medicare Outpatient Allowable Rate]:[United Healthcare Outpatient Allowable Rate]])</f>
        <v>#N/A</v>
      </c>
      <c r="I7426" s="1" t="e">
        <v>#N/A</v>
      </c>
      <c r="J7426" s="1">
        <f>SUM(Table14[[#This Row],[Price]]*0.85)</f>
        <v>0</v>
      </c>
      <c r="K7426" s="1">
        <f>SUM(Table14[[#This Row],[Price]]*0.82)</f>
        <v>0</v>
      </c>
      <c r="L7426" s="1">
        <f>SUM(Table14[[#This Row],[Price]]*0.85)</f>
        <v>0</v>
      </c>
      <c r="M7426" s="1">
        <f>SUM(Table14[[#This Row],[Price]]*0.75)</f>
        <v>0</v>
      </c>
      <c r="N7426" s="1">
        <f>SUM(Table14[[#This Row],[Price]]*0.85)</f>
        <v>0</v>
      </c>
      <c r="O7426" s="1">
        <f>SUM(Table14[[#This Row],[Price]]*0.7)</f>
        <v>0</v>
      </c>
      <c r="P7426" s="1" t="s">
        <v>24</v>
      </c>
      <c r="Q7426" s="1" t="s">
        <v>25</v>
      </c>
    </row>
    <row r="7427" spans="1:17" x14ac:dyDescent="0.35">
      <c r="A7427">
        <v>48959531</v>
      </c>
      <c r="B7427" t="s">
        <v>7695</v>
      </c>
      <c r="F7427" s="7">
        <v>0</v>
      </c>
      <c r="G7427" s="1" t="e">
        <f>MIN(Table14[[#This Row],[Medicare Outpatient Allowable Rate]:[United Healthcare Outpatient Allowable Rate]])</f>
        <v>#N/A</v>
      </c>
      <c r="H7427" s="1" t="e">
        <f>MAX(Table14[[#This Row],[Medicare Outpatient Allowable Rate]:[United Healthcare Outpatient Allowable Rate]])</f>
        <v>#N/A</v>
      </c>
      <c r="I7427" s="1" t="e">
        <v>#N/A</v>
      </c>
      <c r="J7427" s="1">
        <f>SUM(Table14[[#This Row],[Price]]*0.85)</f>
        <v>0</v>
      </c>
      <c r="K7427" s="1">
        <f>SUM(Table14[[#This Row],[Price]]*0.82)</f>
        <v>0</v>
      </c>
      <c r="L7427" s="1">
        <f>SUM(Table14[[#This Row],[Price]]*0.85)</f>
        <v>0</v>
      </c>
      <c r="M7427" s="1">
        <f>SUM(Table14[[#This Row],[Price]]*0.75)</f>
        <v>0</v>
      </c>
      <c r="N7427" s="1">
        <f>SUM(Table14[[#This Row],[Price]]*0.85)</f>
        <v>0</v>
      </c>
      <c r="O7427" s="1">
        <f>SUM(Table14[[#This Row],[Price]]*0.7)</f>
        <v>0</v>
      </c>
      <c r="P7427" s="1" t="s">
        <v>24</v>
      </c>
      <c r="Q7427" s="1" t="s">
        <v>25</v>
      </c>
    </row>
    <row r="7428" spans="1:17" x14ac:dyDescent="0.35">
      <c r="A7428">
        <v>49190527</v>
      </c>
      <c r="B7428" t="s">
        <v>7696</v>
      </c>
      <c r="F7428" s="7">
        <v>0</v>
      </c>
      <c r="G7428" s="1" t="e">
        <f>MIN(Table14[[#This Row],[Medicare Outpatient Allowable Rate]:[United Healthcare Outpatient Allowable Rate]])</f>
        <v>#N/A</v>
      </c>
      <c r="H7428" s="1" t="e">
        <f>MAX(Table14[[#This Row],[Medicare Outpatient Allowable Rate]:[United Healthcare Outpatient Allowable Rate]])</f>
        <v>#N/A</v>
      </c>
      <c r="I7428" s="1" t="e">
        <v>#N/A</v>
      </c>
      <c r="J7428" s="1">
        <f>SUM(Table14[[#This Row],[Price]]*0.85)</f>
        <v>0</v>
      </c>
      <c r="K7428" s="1">
        <f>SUM(Table14[[#This Row],[Price]]*0.82)</f>
        <v>0</v>
      </c>
      <c r="L7428" s="1">
        <f>SUM(Table14[[#This Row],[Price]]*0.85)</f>
        <v>0</v>
      </c>
      <c r="M7428" s="1">
        <f>SUM(Table14[[#This Row],[Price]]*0.75)</f>
        <v>0</v>
      </c>
      <c r="N7428" s="1">
        <f>SUM(Table14[[#This Row],[Price]]*0.85)</f>
        <v>0</v>
      </c>
      <c r="O7428" s="1">
        <f>SUM(Table14[[#This Row],[Price]]*0.7)</f>
        <v>0</v>
      </c>
      <c r="P7428" s="1" t="s">
        <v>24</v>
      </c>
      <c r="Q7428" s="1" t="s">
        <v>25</v>
      </c>
    </row>
    <row r="7429" spans="1:17" x14ac:dyDescent="0.35">
      <c r="A7429">
        <v>49190538</v>
      </c>
      <c r="B7429" t="s">
        <v>7697</v>
      </c>
      <c r="F7429" s="7">
        <v>0</v>
      </c>
      <c r="G7429" s="1" t="e">
        <f>MIN(Table14[[#This Row],[Medicare Outpatient Allowable Rate]:[United Healthcare Outpatient Allowable Rate]])</f>
        <v>#N/A</v>
      </c>
      <c r="H7429" s="1" t="e">
        <f>MAX(Table14[[#This Row],[Medicare Outpatient Allowable Rate]:[United Healthcare Outpatient Allowable Rate]])</f>
        <v>#N/A</v>
      </c>
      <c r="I7429" s="1" t="e">
        <v>#N/A</v>
      </c>
      <c r="J7429" s="1">
        <f>SUM(Table14[[#This Row],[Price]]*0.85)</f>
        <v>0</v>
      </c>
      <c r="K7429" s="1">
        <f>SUM(Table14[[#This Row],[Price]]*0.82)</f>
        <v>0</v>
      </c>
      <c r="L7429" s="1">
        <f>SUM(Table14[[#This Row],[Price]]*0.85)</f>
        <v>0</v>
      </c>
      <c r="M7429" s="1">
        <f>SUM(Table14[[#This Row],[Price]]*0.75)</f>
        <v>0</v>
      </c>
      <c r="N7429" s="1">
        <f>SUM(Table14[[#This Row],[Price]]*0.85)</f>
        <v>0</v>
      </c>
      <c r="O7429" s="1">
        <f>SUM(Table14[[#This Row],[Price]]*0.7)</f>
        <v>0</v>
      </c>
      <c r="P7429" s="1" t="s">
        <v>24</v>
      </c>
      <c r="Q7429" s="1" t="s">
        <v>25</v>
      </c>
    </row>
    <row r="7430" spans="1:17" x14ac:dyDescent="0.35">
      <c r="A7430">
        <v>49190547</v>
      </c>
      <c r="B7430" t="s">
        <v>7698</v>
      </c>
      <c r="F7430" s="7">
        <v>0</v>
      </c>
      <c r="G7430" s="1" t="e">
        <f>MIN(Table14[[#This Row],[Medicare Outpatient Allowable Rate]:[United Healthcare Outpatient Allowable Rate]])</f>
        <v>#N/A</v>
      </c>
      <c r="H7430" s="1" t="e">
        <f>MAX(Table14[[#This Row],[Medicare Outpatient Allowable Rate]:[United Healthcare Outpatient Allowable Rate]])</f>
        <v>#N/A</v>
      </c>
      <c r="I7430" s="1" t="e">
        <v>#N/A</v>
      </c>
      <c r="J7430" s="1">
        <f>SUM(Table14[[#This Row],[Price]]*0.85)</f>
        <v>0</v>
      </c>
      <c r="K7430" s="1">
        <f>SUM(Table14[[#This Row],[Price]]*0.82)</f>
        <v>0</v>
      </c>
      <c r="L7430" s="1">
        <f>SUM(Table14[[#This Row],[Price]]*0.85)</f>
        <v>0</v>
      </c>
      <c r="M7430" s="1">
        <f>SUM(Table14[[#This Row],[Price]]*0.75)</f>
        <v>0</v>
      </c>
      <c r="N7430" s="1">
        <f>SUM(Table14[[#This Row],[Price]]*0.85)</f>
        <v>0</v>
      </c>
      <c r="O7430" s="1">
        <f>SUM(Table14[[#This Row],[Price]]*0.7)</f>
        <v>0</v>
      </c>
      <c r="P7430" s="1" t="s">
        <v>24</v>
      </c>
      <c r="Q7430" s="1" t="s">
        <v>25</v>
      </c>
    </row>
    <row r="7431" spans="1:17" x14ac:dyDescent="0.35">
      <c r="A7431">
        <v>48959722</v>
      </c>
      <c r="B7431" t="s">
        <v>7699</v>
      </c>
      <c r="C7431" s="11" t="s">
        <v>10441</v>
      </c>
      <c r="D7431">
        <v>52.37</v>
      </c>
      <c r="F7431" s="7">
        <v>47.132999999999996</v>
      </c>
      <c r="G7431" s="1" t="e">
        <f>MIN(Table14[[#This Row],[Medicare Outpatient Allowable Rate]:[United Healthcare Outpatient Allowable Rate]])</f>
        <v>#N/A</v>
      </c>
      <c r="H7431" s="1" t="e">
        <f>MAX(Table14[[#This Row],[Medicare Outpatient Allowable Rate]:[United Healthcare Outpatient Allowable Rate]])</f>
        <v>#N/A</v>
      </c>
      <c r="I7431" s="1" t="e">
        <v>#N/A</v>
      </c>
      <c r="J7431" s="1">
        <f>SUM(Table14[[#This Row],[Price]]*0.85)</f>
        <v>44.514499999999998</v>
      </c>
      <c r="K7431" s="1">
        <f>SUM(Table14[[#This Row],[Price]]*0.82)</f>
        <v>42.943399999999997</v>
      </c>
      <c r="L7431" s="1">
        <f>SUM(Table14[[#This Row],[Price]]*0.85)</f>
        <v>44.514499999999998</v>
      </c>
      <c r="M7431" s="1">
        <f>SUM(Table14[[#This Row],[Price]]*0.75)</f>
        <v>39.277499999999996</v>
      </c>
      <c r="N7431" s="1">
        <f>SUM(Table14[[#This Row],[Price]]*0.85)</f>
        <v>44.514499999999998</v>
      </c>
      <c r="O7431" s="1">
        <f>SUM(Table14[[#This Row],[Price]]*0.7)</f>
        <v>36.658999999999999</v>
      </c>
      <c r="P7431" s="1" t="s">
        <v>24</v>
      </c>
      <c r="Q7431" s="1" t="s">
        <v>25</v>
      </c>
    </row>
    <row r="7432" spans="1:17" x14ac:dyDescent="0.35">
      <c r="A7432">
        <v>48959934</v>
      </c>
      <c r="B7432" t="s">
        <v>7700</v>
      </c>
      <c r="C7432" s="11" t="s">
        <v>10421</v>
      </c>
      <c r="D7432">
        <v>29</v>
      </c>
      <c r="F7432" s="7">
        <v>26.1</v>
      </c>
      <c r="G7432" s="1" t="e">
        <f>MIN(Table14[[#This Row],[Medicare Outpatient Allowable Rate]:[United Healthcare Outpatient Allowable Rate]])</f>
        <v>#N/A</v>
      </c>
      <c r="H7432" s="1" t="e">
        <f>MAX(Table14[[#This Row],[Medicare Outpatient Allowable Rate]:[United Healthcare Outpatient Allowable Rate]])</f>
        <v>#N/A</v>
      </c>
      <c r="I7432" s="1" t="e">
        <v>#N/A</v>
      </c>
      <c r="J7432" s="1">
        <f>SUM(Table14[[#This Row],[Price]]*0.85)</f>
        <v>24.65</v>
      </c>
      <c r="K7432" s="1">
        <f>SUM(Table14[[#This Row],[Price]]*0.82)</f>
        <v>23.779999999999998</v>
      </c>
      <c r="L7432" s="1">
        <f>SUM(Table14[[#This Row],[Price]]*0.85)</f>
        <v>24.65</v>
      </c>
      <c r="M7432" s="1">
        <f>SUM(Table14[[#This Row],[Price]]*0.75)</f>
        <v>21.75</v>
      </c>
      <c r="N7432" s="1">
        <f>SUM(Table14[[#This Row],[Price]]*0.85)</f>
        <v>24.65</v>
      </c>
      <c r="O7432" s="1">
        <f>SUM(Table14[[#This Row],[Price]]*0.7)</f>
        <v>20.299999999999997</v>
      </c>
      <c r="P7432" s="1" t="s">
        <v>24</v>
      </c>
      <c r="Q7432" s="1" t="s">
        <v>25</v>
      </c>
    </row>
    <row r="7433" spans="1:17" x14ac:dyDescent="0.35">
      <c r="A7433">
        <v>49190459</v>
      </c>
      <c r="B7433" t="s">
        <v>7701</v>
      </c>
      <c r="F7433" s="7">
        <v>0</v>
      </c>
      <c r="G7433" s="1" t="e">
        <f>MIN(Table14[[#This Row],[Medicare Outpatient Allowable Rate]:[United Healthcare Outpatient Allowable Rate]])</f>
        <v>#N/A</v>
      </c>
      <c r="H7433" s="1" t="e">
        <f>MAX(Table14[[#This Row],[Medicare Outpatient Allowable Rate]:[United Healthcare Outpatient Allowable Rate]])</f>
        <v>#N/A</v>
      </c>
      <c r="I7433" s="1" t="e">
        <v>#N/A</v>
      </c>
      <c r="J7433" s="1">
        <f>SUM(Table14[[#This Row],[Price]]*0.85)</f>
        <v>0</v>
      </c>
      <c r="K7433" s="1">
        <f>SUM(Table14[[#This Row],[Price]]*0.82)</f>
        <v>0</v>
      </c>
      <c r="L7433" s="1">
        <f>SUM(Table14[[#This Row],[Price]]*0.85)</f>
        <v>0</v>
      </c>
      <c r="M7433" s="1">
        <f>SUM(Table14[[#This Row],[Price]]*0.75)</f>
        <v>0</v>
      </c>
      <c r="N7433" s="1">
        <f>SUM(Table14[[#This Row],[Price]]*0.85)</f>
        <v>0</v>
      </c>
      <c r="O7433" s="1">
        <f>SUM(Table14[[#This Row],[Price]]*0.7)</f>
        <v>0</v>
      </c>
      <c r="P7433" s="1" t="s">
        <v>24</v>
      </c>
      <c r="Q7433" s="1" t="s">
        <v>25</v>
      </c>
    </row>
    <row r="7434" spans="1:17" x14ac:dyDescent="0.35">
      <c r="A7434">
        <v>51412717</v>
      </c>
      <c r="B7434" t="s">
        <v>7702</v>
      </c>
      <c r="C7434" s="11" t="s">
        <v>10463</v>
      </c>
      <c r="D7434">
        <v>8</v>
      </c>
      <c r="F7434" s="7">
        <v>7.2</v>
      </c>
      <c r="G7434" s="1" t="e">
        <f>MIN(Table14[[#This Row],[Medicare Outpatient Allowable Rate]:[United Healthcare Outpatient Allowable Rate]])</f>
        <v>#N/A</v>
      </c>
      <c r="H7434" s="1" t="e">
        <f>MAX(Table14[[#This Row],[Medicare Outpatient Allowable Rate]:[United Healthcare Outpatient Allowable Rate]])</f>
        <v>#N/A</v>
      </c>
      <c r="I7434" s="1" t="e">
        <v>#N/A</v>
      </c>
      <c r="J7434" s="1">
        <f>SUM(Table14[[#This Row],[Price]]*0.85)</f>
        <v>6.8</v>
      </c>
      <c r="K7434" s="1">
        <f>SUM(Table14[[#This Row],[Price]]*0.82)</f>
        <v>6.56</v>
      </c>
      <c r="L7434" s="1">
        <f>SUM(Table14[[#This Row],[Price]]*0.85)</f>
        <v>6.8</v>
      </c>
      <c r="M7434" s="1">
        <f>SUM(Table14[[#This Row],[Price]]*0.75)</f>
        <v>6</v>
      </c>
      <c r="N7434" s="1">
        <f>SUM(Table14[[#This Row],[Price]]*0.85)</f>
        <v>6.8</v>
      </c>
      <c r="O7434" s="1">
        <f>SUM(Table14[[#This Row],[Price]]*0.7)</f>
        <v>5.6</v>
      </c>
      <c r="P7434" s="1" t="s">
        <v>24</v>
      </c>
      <c r="Q7434" s="1" t="s">
        <v>25</v>
      </c>
    </row>
    <row r="7435" spans="1:17" x14ac:dyDescent="0.35">
      <c r="A7435">
        <v>49190524</v>
      </c>
      <c r="B7435" t="s">
        <v>7703</v>
      </c>
      <c r="F7435" s="7">
        <v>0</v>
      </c>
      <c r="G7435" s="1" t="e">
        <f>MIN(Table14[[#This Row],[Medicare Outpatient Allowable Rate]:[United Healthcare Outpatient Allowable Rate]])</f>
        <v>#N/A</v>
      </c>
      <c r="H7435" s="1" t="e">
        <f>MAX(Table14[[#This Row],[Medicare Outpatient Allowable Rate]:[United Healthcare Outpatient Allowable Rate]])</f>
        <v>#N/A</v>
      </c>
      <c r="I7435" s="1" t="e">
        <v>#N/A</v>
      </c>
      <c r="J7435" s="1">
        <f>SUM(Table14[[#This Row],[Price]]*0.85)</f>
        <v>0</v>
      </c>
      <c r="K7435" s="1">
        <f>SUM(Table14[[#This Row],[Price]]*0.82)</f>
        <v>0</v>
      </c>
      <c r="L7435" s="1">
        <f>SUM(Table14[[#This Row],[Price]]*0.85)</f>
        <v>0</v>
      </c>
      <c r="M7435" s="1">
        <f>SUM(Table14[[#This Row],[Price]]*0.75)</f>
        <v>0</v>
      </c>
      <c r="N7435" s="1">
        <f>SUM(Table14[[#This Row],[Price]]*0.85)</f>
        <v>0</v>
      </c>
      <c r="O7435" s="1">
        <f>SUM(Table14[[#This Row],[Price]]*0.7)</f>
        <v>0</v>
      </c>
      <c r="P7435" s="1" t="s">
        <v>24</v>
      </c>
      <c r="Q7435" s="1" t="s">
        <v>25</v>
      </c>
    </row>
    <row r="7436" spans="1:17" x14ac:dyDescent="0.35">
      <c r="A7436">
        <v>48960373</v>
      </c>
      <c r="B7436" t="s">
        <v>7704</v>
      </c>
      <c r="F7436" s="7">
        <v>0</v>
      </c>
      <c r="G7436" s="1" t="e">
        <f>MIN(Table14[[#This Row],[Medicare Outpatient Allowable Rate]:[United Healthcare Outpatient Allowable Rate]])</f>
        <v>#N/A</v>
      </c>
      <c r="H7436" s="1" t="e">
        <f>MAX(Table14[[#This Row],[Medicare Outpatient Allowable Rate]:[United Healthcare Outpatient Allowable Rate]])</f>
        <v>#N/A</v>
      </c>
      <c r="I7436" s="1" t="e">
        <v>#N/A</v>
      </c>
      <c r="J7436" s="1">
        <f>SUM(Table14[[#This Row],[Price]]*0.85)</f>
        <v>0</v>
      </c>
      <c r="K7436" s="1">
        <f>SUM(Table14[[#This Row],[Price]]*0.82)</f>
        <v>0</v>
      </c>
      <c r="L7436" s="1">
        <f>SUM(Table14[[#This Row],[Price]]*0.85)</f>
        <v>0</v>
      </c>
      <c r="M7436" s="1">
        <f>SUM(Table14[[#This Row],[Price]]*0.75)</f>
        <v>0</v>
      </c>
      <c r="N7436" s="1">
        <f>SUM(Table14[[#This Row],[Price]]*0.85)</f>
        <v>0</v>
      </c>
      <c r="O7436" s="1">
        <f>SUM(Table14[[#This Row],[Price]]*0.7)</f>
        <v>0</v>
      </c>
      <c r="P7436" s="1" t="s">
        <v>24</v>
      </c>
      <c r="Q7436" s="1" t="s">
        <v>25</v>
      </c>
    </row>
    <row r="7437" spans="1:17" x14ac:dyDescent="0.35">
      <c r="A7437">
        <v>50518826</v>
      </c>
      <c r="B7437" t="s">
        <v>7705</v>
      </c>
      <c r="F7437" s="7">
        <v>0</v>
      </c>
      <c r="G7437" s="1" t="e">
        <f>MIN(Table14[[#This Row],[Medicare Outpatient Allowable Rate]:[United Healthcare Outpatient Allowable Rate]])</f>
        <v>#N/A</v>
      </c>
      <c r="H7437" s="1" t="e">
        <f>MAX(Table14[[#This Row],[Medicare Outpatient Allowable Rate]:[United Healthcare Outpatient Allowable Rate]])</f>
        <v>#N/A</v>
      </c>
      <c r="I7437" s="1" t="e">
        <v>#N/A</v>
      </c>
      <c r="J7437" s="1">
        <f>SUM(Table14[[#This Row],[Price]]*0.85)</f>
        <v>0</v>
      </c>
      <c r="K7437" s="1">
        <f>SUM(Table14[[#This Row],[Price]]*0.82)</f>
        <v>0</v>
      </c>
      <c r="L7437" s="1">
        <f>SUM(Table14[[#This Row],[Price]]*0.85)</f>
        <v>0</v>
      </c>
      <c r="M7437" s="1">
        <f>SUM(Table14[[#This Row],[Price]]*0.75)</f>
        <v>0</v>
      </c>
      <c r="N7437" s="1">
        <f>SUM(Table14[[#This Row],[Price]]*0.85)</f>
        <v>0</v>
      </c>
      <c r="O7437" s="1">
        <f>SUM(Table14[[#This Row],[Price]]*0.7)</f>
        <v>0</v>
      </c>
      <c r="P7437" s="1" t="s">
        <v>24</v>
      </c>
      <c r="Q7437" s="1" t="s">
        <v>25</v>
      </c>
    </row>
    <row r="7438" spans="1:17" x14ac:dyDescent="0.35">
      <c r="A7438">
        <v>49996314</v>
      </c>
      <c r="B7438" t="s">
        <v>7706</v>
      </c>
      <c r="C7438" s="11" t="s">
        <v>10464</v>
      </c>
      <c r="D7438">
        <v>48</v>
      </c>
      <c r="F7438" s="7">
        <v>43.2</v>
      </c>
      <c r="G7438" s="1" t="e">
        <f>MIN(Table14[[#This Row],[Medicare Outpatient Allowable Rate]:[United Healthcare Outpatient Allowable Rate]])</f>
        <v>#N/A</v>
      </c>
      <c r="H7438" s="1" t="e">
        <f>MAX(Table14[[#This Row],[Medicare Outpatient Allowable Rate]:[United Healthcare Outpatient Allowable Rate]])</f>
        <v>#N/A</v>
      </c>
      <c r="I7438" s="1" t="e">
        <v>#N/A</v>
      </c>
      <c r="J7438" s="1">
        <f>SUM(Table14[[#This Row],[Price]]*0.85)</f>
        <v>40.799999999999997</v>
      </c>
      <c r="K7438" s="1">
        <f>SUM(Table14[[#This Row],[Price]]*0.82)</f>
        <v>39.36</v>
      </c>
      <c r="L7438" s="1">
        <f>SUM(Table14[[#This Row],[Price]]*0.85)</f>
        <v>40.799999999999997</v>
      </c>
      <c r="M7438" s="1">
        <f>SUM(Table14[[#This Row],[Price]]*0.75)</f>
        <v>36</v>
      </c>
      <c r="N7438" s="1">
        <f>SUM(Table14[[#This Row],[Price]]*0.85)</f>
        <v>40.799999999999997</v>
      </c>
      <c r="O7438" s="1">
        <f>SUM(Table14[[#This Row],[Price]]*0.7)</f>
        <v>33.599999999999994</v>
      </c>
      <c r="P7438" s="1" t="s">
        <v>24</v>
      </c>
      <c r="Q7438" s="1" t="s">
        <v>25</v>
      </c>
    </row>
    <row r="7439" spans="1:17" x14ac:dyDescent="0.35">
      <c r="A7439">
        <v>49996310</v>
      </c>
      <c r="B7439" t="s">
        <v>7707</v>
      </c>
      <c r="C7439" s="11" t="s">
        <v>10464</v>
      </c>
      <c r="D7439">
        <v>48</v>
      </c>
      <c r="F7439" s="7">
        <v>43.2</v>
      </c>
      <c r="G7439" s="1" t="e">
        <f>MIN(Table14[[#This Row],[Medicare Outpatient Allowable Rate]:[United Healthcare Outpatient Allowable Rate]])</f>
        <v>#N/A</v>
      </c>
      <c r="H7439" s="1" t="e">
        <f>MAX(Table14[[#This Row],[Medicare Outpatient Allowable Rate]:[United Healthcare Outpatient Allowable Rate]])</f>
        <v>#N/A</v>
      </c>
      <c r="I7439" s="1" t="e">
        <v>#N/A</v>
      </c>
      <c r="J7439" s="1">
        <f>SUM(Table14[[#This Row],[Price]]*0.85)</f>
        <v>40.799999999999997</v>
      </c>
      <c r="K7439" s="1">
        <f>SUM(Table14[[#This Row],[Price]]*0.82)</f>
        <v>39.36</v>
      </c>
      <c r="L7439" s="1">
        <f>SUM(Table14[[#This Row],[Price]]*0.85)</f>
        <v>40.799999999999997</v>
      </c>
      <c r="M7439" s="1">
        <f>SUM(Table14[[#This Row],[Price]]*0.75)</f>
        <v>36</v>
      </c>
      <c r="N7439" s="1">
        <f>SUM(Table14[[#This Row],[Price]]*0.85)</f>
        <v>40.799999999999997</v>
      </c>
      <c r="O7439" s="1">
        <f>SUM(Table14[[#This Row],[Price]]*0.7)</f>
        <v>33.599999999999994</v>
      </c>
      <c r="P7439" s="1" t="s">
        <v>24</v>
      </c>
      <c r="Q7439" s="1" t="s">
        <v>25</v>
      </c>
    </row>
    <row r="7440" spans="1:17" x14ac:dyDescent="0.35">
      <c r="A7440">
        <v>49996312</v>
      </c>
      <c r="B7440" t="s">
        <v>7708</v>
      </c>
      <c r="C7440" s="11" t="s">
        <v>10464</v>
      </c>
      <c r="D7440">
        <v>48</v>
      </c>
      <c r="F7440" s="7">
        <v>43.2</v>
      </c>
      <c r="G7440" s="1" t="e">
        <f>MIN(Table14[[#This Row],[Medicare Outpatient Allowable Rate]:[United Healthcare Outpatient Allowable Rate]])</f>
        <v>#N/A</v>
      </c>
      <c r="H7440" s="1" t="e">
        <f>MAX(Table14[[#This Row],[Medicare Outpatient Allowable Rate]:[United Healthcare Outpatient Allowable Rate]])</f>
        <v>#N/A</v>
      </c>
      <c r="I7440" s="1" t="e">
        <v>#N/A</v>
      </c>
      <c r="J7440" s="1">
        <f>SUM(Table14[[#This Row],[Price]]*0.85)</f>
        <v>40.799999999999997</v>
      </c>
      <c r="K7440" s="1">
        <f>SUM(Table14[[#This Row],[Price]]*0.82)</f>
        <v>39.36</v>
      </c>
      <c r="L7440" s="1">
        <f>SUM(Table14[[#This Row],[Price]]*0.85)</f>
        <v>40.799999999999997</v>
      </c>
      <c r="M7440" s="1">
        <f>SUM(Table14[[#This Row],[Price]]*0.75)</f>
        <v>36</v>
      </c>
      <c r="N7440" s="1">
        <f>SUM(Table14[[#This Row],[Price]]*0.85)</f>
        <v>40.799999999999997</v>
      </c>
      <c r="O7440" s="1">
        <f>SUM(Table14[[#This Row],[Price]]*0.7)</f>
        <v>33.599999999999994</v>
      </c>
      <c r="P7440" s="1" t="s">
        <v>24</v>
      </c>
      <c r="Q7440" s="1" t="s">
        <v>25</v>
      </c>
    </row>
    <row r="7441" spans="1:17" x14ac:dyDescent="0.35">
      <c r="A7441">
        <v>48960157</v>
      </c>
      <c r="B7441" t="s">
        <v>7709</v>
      </c>
      <c r="C7441" s="11" t="s">
        <v>10464</v>
      </c>
      <c r="D7441">
        <v>48</v>
      </c>
      <c r="F7441" s="7">
        <v>43.2</v>
      </c>
      <c r="G7441" s="1" t="e">
        <f>MIN(Table14[[#This Row],[Medicare Outpatient Allowable Rate]:[United Healthcare Outpatient Allowable Rate]])</f>
        <v>#N/A</v>
      </c>
      <c r="H7441" s="1" t="e">
        <f>MAX(Table14[[#This Row],[Medicare Outpatient Allowable Rate]:[United Healthcare Outpatient Allowable Rate]])</f>
        <v>#N/A</v>
      </c>
      <c r="I7441" s="1" t="e">
        <v>#N/A</v>
      </c>
      <c r="J7441" s="1">
        <f>SUM(Table14[[#This Row],[Price]]*0.85)</f>
        <v>40.799999999999997</v>
      </c>
      <c r="K7441" s="1">
        <f>SUM(Table14[[#This Row],[Price]]*0.82)</f>
        <v>39.36</v>
      </c>
      <c r="L7441" s="1">
        <f>SUM(Table14[[#This Row],[Price]]*0.85)</f>
        <v>40.799999999999997</v>
      </c>
      <c r="M7441" s="1">
        <f>SUM(Table14[[#This Row],[Price]]*0.75)</f>
        <v>36</v>
      </c>
      <c r="N7441" s="1">
        <f>SUM(Table14[[#This Row],[Price]]*0.85)</f>
        <v>40.799999999999997</v>
      </c>
      <c r="O7441" s="1">
        <f>SUM(Table14[[#This Row],[Price]]*0.7)</f>
        <v>33.599999999999994</v>
      </c>
      <c r="P7441" s="1" t="s">
        <v>24</v>
      </c>
      <c r="Q7441" s="1" t="s">
        <v>25</v>
      </c>
    </row>
    <row r="7442" spans="1:17" x14ac:dyDescent="0.35">
      <c r="A7442">
        <v>48959564</v>
      </c>
      <c r="B7442" t="s">
        <v>7710</v>
      </c>
      <c r="F7442" s="7">
        <v>0</v>
      </c>
      <c r="G7442" s="1" t="e">
        <f>MIN(Table14[[#This Row],[Medicare Outpatient Allowable Rate]:[United Healthcare Outpatient Allowable Rate]])</f>
        <v>#N/A</v>
      </c>
      <c r="H7442" s="1" t="e">
        <f>MAX(Table14[[#This Row],[Medicare Outpatient Allowable Rate]:[United Healthcare Outpatient Allowable Rate]])</f>
        <v>#N/A</v>
      </c>
      <c r="I7442" s="1" t="e">
        <v>#N/A</v>
      </c>
      <c r="J7442" s="1">
        <f>SUM(Table14[[#This Row],[Price]]*0.85)</f>
        <v>0</v>
      </c>
      <c r="K7442" s="1">
        <f>SUM(Table14[[#This Row],[Price]]*0.82)</f>
        <v>0</v>
      </c>
      <c r="L7442" s="1">
        <f>SUM(Table14[[#This Row],[Price]]*0.85)</f>
        <v>0</v>
      </c>
      <c r="M7442" s="1">
        <f>SUM(Table14[[#This Row],[Price]]*0.75)</f>
        <v>0</v>
      </c>
      <c r="N7442" s="1">
        <f>SUM(Table14[[#This Row],[Price]]*0.85)</f>
        <v>0</v>
      </c>
      <c r="O7442" s="1">
        <f>SUM(Table14[[#This Row],[Price]]*0.7)</f>
        <v>0</v>
      </c>
      <c r="P7442" s="1" t="s">
        <v>24</v>
      </c>
      <c r="Q7442" s="1" t="s">
        <v>25</v>
      </c>
    </row>
    <row r="7443" spans="1:17" x14ac:dyDescent="0.35">
      <c r="A7443">
        <v>48959566</v>
      </c>
      <c r="B7443" t="s">
        <v>7711</v>
      </c>
      <c r="F7443" s="7">
        <v>0</v>
      </c>
      <c r="G7443" s="1" t="e">
        <f>MIN(Table14[[#This Row],[Medicare Outpatient Allowable Rate]:[United Healthcare Outpatient Allowable Rate]])</f>
        <v>#N/A</v>
      </c>
      <c r="H7443" s="1" t="e">
        <f>MAX(Table14[[#This Row],[Medicare Outpatient Allowable Rate]:[United Healthcare Outpatient Allowable Rate]])</f>
        <v>#N/A</v>
      </c>
      <c r="I7443" s="1" t="e">
        <v>#N/A</v>
      </c>
      <c r="J7443" s="1">
        <f>SUM(Table14[[#This Row],[Price]]*0.85)</f>
        <v>0</v>
      </c>
      <c r="K7443" s="1">
        <f>SUM(Table14[[#This Row],[Price]]*0.82)</f>
        <v>0</v>
      </c>
      <c r="L7443" s="1">
        <f>SUM(Table14[[#This Row],[Price]]*0.85)</f>
        <v>0</v>
      </c>
      <c r="M7443" s="1">
        <f>SUM(Table14[[#This Row],[Price]]*0.75)</f>
        <v>0</v>
      </c>
      <c r="N7443" s="1">
        <f>SUM(Table14[[#This Row],[Price]]*0.85)</f>
        <v>0</v>
      </c>
      <c r="O7443" s="1">
        <f>SUM(Table14[[#This Row],[Price]]*0.7)</f>
        <v>0</v>
      </c>
      <c r="P7443" s="1" t="s">
        <v>24</v>
      </c>
      <c r="Q7443" s="1" t="s">
        <v>25</v>
      </c>
    </row>
    <row r="7444" spans="1:17" x14ac:dyDescent="0.35">
      <c r="A7444">
        <v>48959565</v>
      </c>
      <c r="B7444" t="s">
        <v>7712</v>
      </c>
      <c r="F7444" s="7">
        <v>0</v>
      </c>
      <c r="G7444" s="1" t="e">
        <f>MIN(Table14[[#This Row],[Medicare Outpatient Allowable Rate]:[United Healthcare Outpatient Allowable Rate]])</f>
        <v>#N/A</v>
      </c>
      <c r="H7444" s="1" t="e">
        <f>MAX(Table14[[#This Row],[Medicare Outpatient Allowable Rate]:[United Healthcare Outpatient Allowable Rate]])</f>
        <v>#N/A</v>
      </c>
      <c r="I7444" s="1" t="e">
        <v>#N/A</v>
      </c>
      <c r="J7444" s="1">
        <f>SUM(Table14[[#This Row],[Price]]*0.85)</f>
        <v>0</v>
      </c>
      <c r="K7444" s="1">
        <f>SUM(Table14[[#This Row],[Price]]*0.82)</f>
        <v>0</v>
      </c>
      <c r="L7444" s="1">
        <f>SUM(Table14[[#This Row],[Price]]*0.85)</f>
        <v>0</v>
      </c>
      <c r="M7444" s="1">
        <f>SUM(Table14[[#This Row],[Price]]*0.75)</f>
        <v>0</v>
      </c>
      <c r="N7444" s="1">
        <f>SUM(Table14[[#This Row],[Price]]*0.85)</f>
        <v>0</v>
      </c>
      <c r="O7444" s="1">
        <f>SUM(Table14[[#This Row],[Price]]*0.7)</f>
        <v>0</v>
      </c>
      <c r="P7444" s="1" t="s">
        <v>24</v>
      </c>
      <c r="Q7444" s="1" t="s">
        <v>25</v>
      </c>
    </row>
    <row r="7445" spans="1:17" x14ac:dyDescent="0.35">
      <c r="A7445">
        <v>48960037</v>
      </c>
      <c r="B7445" t="s">
        <v>7713</v>
      </c>
      <c r="C7445" s="11" t="s">
        <v>10463</v>
      </c>
      <c r="D7445">
        <v>6</v>
      </c>
      <c r="F7445" s="7">
        <v>5.4</v>
      </c>
      <c r="G7445" s="1" t="e">
        <f>MIN(Table14[[#This Row],[Medicare Outpatient Allowable Rate]:[United Healthcare Outpatient Allowable Rate]])</f>
        <v>#N/A</v>
      </c>
      <c r="H7445" s="1" t="e">
        <f>MAX(Table14[[#This Row],[Medicare Outpatient Allowable Rate]:[United Healthcare Outpatient Allowable Rate]])</f>
        <v>#N/A</v>
      </c>
      <c r="I7445" s="1" t="e">
        <v>#N/A</v>
      </c>
      <c r="J7445" s="1">
        <f>SUM(Table14[[#This Row],[Price]]*0.85)</f>
        <v>5.0999999999999996</v>
      </c>
      <c r="K7445" s="1">
        <f>SUM(Table14[[#This Row],[Price]]*0.82)</f>
        <v>4.92</v>
      </c>
      <c r="L7445" s="1">
        <f>SUM(Table14[[#This Row],[Price]]*0.85)</f>
        <v>5.0999999999999996</v>
      </c>
      <c r="M7445" s="1">
        <f>SUM(Table14[[#This Row],[Price]]*0.75)</f>
        <v>4.5</v>
      </c>
      <c r="N7445" s="1">
        <f>SUM(Table14[[#This Row],[Price]]*0.85)</f>
        <v>5.0999999999999996</v>
      </c>
      <c r="O7445" s="1">
        <f>SUM(Table14[[#This Row],[Price]]*0.7)</f>
        <v>4.1999999999999993</v>
      </c>
      <c r="P7445" s="1" t="s">
        <v>24</v>
      </c>
      <c r="Q7445" s="1" t="s">
        <v>25</v>
      </c>
    </row>
    <row r="7446" spans="1:17" x14ac:dyDescent="0.35">
      <c r="A7446">
        <v>51635148</v>
      </c>
      <c r="B7446" t="s">
        <v>7714</v>
      </c>
      <c r="C7446" s="11" t="s">
        <v>10463</v>
      </c>
      <c r="D7446">
        <v>7</v>
      </c>
      <c r="F7446" s="7">
        <v>6.3</v>
      </c>
      <c r="G7446" s="1" t="e">
        <f>MIN(Table14[[#This Row],[Medicare Outpatient Allowable Rate]:[United Healthcare Outpatient Allowable Rate]])</f>
        <v>#N/A</v>
      </c>
      <c r="H7446" s="1" t="e">
        <f>MAX(Table14[[#This Row],[Medicare Outpatient Allowable Rate]:[United Healthcare Outpatient Allowable Rate]])</f>
        <v>#N/A</v>
      </c>
      <c r="I7446" s="1" t="e">
        <v>#N/A</v>
      </c>
      <c r="J7446" s="1">
        <f>SUM(Table14[[#This Row],[Price]]*0.85)</f>
        <v>5.95</v>
      </c>
      <c r="K7446" s="1">
        <f>SUM(Table14[[#This Row],[Price]]*0.82)</f>
        <v>5.7399999999999993</v>
      </c>
      <c r="L7446" s="1">
        <f>SUM(Table14[[#This Row],[Price]]*0.85)</f>
        <v>5.95</v>
      </c>
      <c r="M7446" s="1">
        <f>SUM(Table14[[#This Row],[Price]]*0.75)</f>
        <v>5.25</v>
      </c>
      <c r="N7446" s="1">
        <f>SUM(Table14[[#This Row],[Price]]*0.85)</f>
        <v>5.95</v>
      </c>
      <c r="O7446" s="1">
        <f>SUM(Table14[[#This Row],[Price]]*0.7)</f>
        <v>4.8999999999999995</v>
      </c>
      <c r="P7446" s="1" t="s">
        <v>24</v>
      </c>
      <c r="Q7446" s="1" t="s">
        <v>25</v>
      </c>
    </row>
    <row r="7447" spans="1:17" x14ac:dyDescent="0.35">
      <c r="A7447">
        <v>48960035</v>
      </c>
      <c r="B7447" t="s">
        <v>7715</v>
      </c>
      <c r="C7447" s="11" t="s">
        <v>10463</v>
      </c>
      <c r="D7447">
        <v>9</v>
      </c>
      <c r="F7447" s="7">
        <v>8.1</v>
      </c>
      <c r="G7447" s="1" t="e">
        <f>MIN(Table14[[#This Row],[Medicare Outpatient Allowable Rate]:[United Healthcare Outpatient Allowable Rate]])</f>
        <v>#N/A</v>
      </c>
      <c r="H7447" s="1" t="e">
        <f>MAX(Table14[[#This Row],[Medicare Outpatient Allowable Rate]:[United Healthcare Outpatient Allowable Rate]])</f>
        <v>#N/A</v>
      </c>
      <c r="I7447" s="1" t="e">
        <v>#N/A</v>
      </c>
      <c r="J7447" s="1">
        <f>SUM(Table14[[#This Row],[Price]]*0.85)</f>
        <v>7.6499999999999995</v>
      </c>
      <c r="K7447" s="1">
        <f>SUM(Table14[[#This Row],[Price]]*0.82)</f>
        <v>7.38</v>
      </c>
      <c r="L7447" s="1">
        <f>SUM(Table14[[#This Row],[Price]]*0.85)</f>
        <v>7.6499999999999995</v>
      </c>
      <c r="M7447" s="1">
        <f>SUM(Table14[[#This Row],[Price]]*0.75)</f>
        <v>6.75</v>
      </c>
      <c r="N7447" s="1">
        <f>SUM(Table14[[#This Row],[Price]]*0.85)</f>
        <v>7.6499999999999995</v>
      </c>
      <c r="O7447" s="1">
        <f>SUM(Table14[[#This Row],[Price]]*0.7)</f>
        <v>6.3</v>
      </c>
      <c r="P7447" s="1" t="s">
        <v>24</v>
      </c>
      <c r="Q7447" s="1" t="s">
        <v>25</v>
      </c>
    </row>
    <row r="7448" spans="1:17" x14ac:dyDescent="0.35">
      <c r="A7448">
        <v>48960034</v>
      </c>
      <c r="B7448" t="s">
        <v>7716</v>
      </c>
      <c r="C7448" s="11" t="s">
        <v>10463</v>
      </c>
      <c r="D7448">
        <v>7</v>
      </c>
      <c r="F7448" s="7">
        <v>6.3</v>
      </c>
      <c r="G7448" s="1" t="e">
        <f>MIN(Table14[[#This Row],[Medicare Outpatient Allowable Rate]:[United Healthcare Outpatient Allowable Rate]])</f>
        <v>#N/A</v>
      </c>
      <c r="H7448" s="1" t="e">
        <f>MAX(Table14[[#This Row],[Medicare Outpatient Allowable Rate]:[United Healthcare Outpatient Allowable Rate]])</f>
        <v>#N/A</v>
      </c>
      <c r="I7448" s="1" t="e">
        <v>#N/A</v>
      </c>
      <c r="J7448" s="1">
        <f>SUM(Table14[[#This Row],[Price]]*0.85)</f>
        <v>5.95</v>
      </c>
      <c r="K7448" s="1">
        <f>SUM(Table14[[#This Row],[Price]]*0.82)</f>
        <v>5.7399999999999993</v>
      </c>
      <c r="L7448" s="1">
        <f>SUM(Table14[[#This Row],[Price]]*0.85)</f>
        <v>5.95</v>
      </c>
      <c r="M7448" s="1">
        <f>SUM(Table14[[#This Row],[Price]]*0.75)</f>
        <v>5.25</v>
      </c>
      <c r="N7448" s="1">
        <f>SUM(Table14[[#This Row],[Price]]*0.85)</f>
        <v>5.95</v>
      </c>
      <c r="O7448" s="1">
        <f>SUM(Table14[[#This Row],[Price]]*0.7)</f>
        <v>4.8999999999999995</v>
      </c>
      <c r="P7448" s="1" t="s">
        <v>24</v>
      </c>
      <c r="Q7448" s="1" t="s">
        <v>25</v>
      </c>
    </row>
    <row r="7449" spans="1:17" x14ac:dyDescent="0.35">
      <c r="A7449">
        <v>48960038</v>
      </c>
      <c r="B7449" t="s">
        <v>7717</v>
      </c>
      <c r="C7449" s="11" t="s">
        <v>10463</v>
      </c>
      <c r="D7449">
        <v>9</v>
      </c>
      <c r="F7449" s="7">
        <v>8.1</v>
      </c>
      <c r="G7449" s="1" t="e">
        <f>MIN(Table14[[#This Row],[Medicare Outpatient Allowable Rate]:[United Healthcare Outpatient Allowable Rate]])</f>
        <v>#N/A</v>
      </c>
      <c r="H7449" s="1" t="e">
        <f>MAX(Table14[[#This Row],[Medicare Outpatient Allowable Rate]:[United Healthcare Outpatient Allowable Rate]])</f>
        <v>#N/A</v>
      </c>
      <c r="I7449" s="1" t="e">
        <v>#N/A</v>
      </c>
      <c r="J7449" s="1">
        <f>SUM(Table14[[#This Row],[Price]]*0.85)</f>
        <v>7.6499999999999995</v>
      </c>
      <c r="K7449" s="1">
        <f>SUM(Table14[[#This Row],[Price]]*0.82)</f>
        <v>7.38</v>
      </c>
      <c r="L7449" s="1">
        <f>SUM(Table14[[#This Row],[Price]]*0.85)</f>
        <v>7.6499999999999995</v>
      </c>
      <c r="M7449" s="1">
        <f>SUM(Table14[[#This Row],[Price]]*0.75)</f>
        <v>6.75</v>
      </c>
      <c r="N7449" s="1">
        <f>SUM(Table14[[#This Row],[Price]]*0.85)</f>
        <v>7.6499999999999995</v>
      </c>
      <c r="O7449" s="1">
        <f>SUM(Table14[[#This Row],[Price]]*0.7)</f>
        <v>6.3</v>
      </c>
      <c r="P7449" s="1" t="s">
        <v>24</v>
      </c>
      <c r="Q7449" s="1" t="s">
        <v>25</v>
      </c>
    </row>
    <row r="7450" spans="1:17" x14ac:dyDescent="0.35">
      <c r="A7450">
        <v>48960192</v>
      </c>
      <c r="B7450" t="s">
        <v>7718</v>
      </c>
      <c r="C7450" s="11" t="s">
        <v>10441</v>
      </c>
      <c r="D7450">
        <v>8.5500000000000007</v>
      </c>
      <c r="F7450" s="7">
        <v>7.6950000000000003</v>
      </c>
      <c r="G7450" s="1" t="e">
        <f>MIN(Table14[[#This Row],[Medicare Outpatient Allowable Rate]:[United Healthcare Outpatient Allowable Rate]])</f>
        <v>#N/A</v>
      </c>
      <c r="H7450" s="1" t="e">
        <f>MAX(Table14[[#This Row],[Medicare Outpatient Allowable Rate]:[United Healthcare Outpatient Allowable Rate]])</f>
        <v>#N/A</v>
      </c>
      <c r="I7450" s="1" t="e">
        <v>#N/A</v>
      </c>
      <c r="J7450" s="1">
        <f>SUM(Table14[[#This Row],[Price]]*0.85)</f>
        <v>7.2675000000000001</v>
      </c>
      <c r="K7450" s="1">
        <f>SUM(Table14[[#This Row],[Price]]*0.82)</f>
        <v>7.0110000000000001</v>
      </c>
      <c r="L7450" s="1">
        <f>SUM(Table14[[#This Row],[Price]]*0.85)</f>
        <v>7.2675000000000001</v>
      </c>
      <c r="M7450" s="1">
        <f>SUM(Table14[[#This Row],[Price]]*0.75)</f>
        <v>6.4125000000000005</v>
      </c>
      <c r="N7450" s="1">
        <f>SUM(Table14[[#This Row],[Price]]*0.85)</f>
        <v>7.2675000000000001</v>
      </c>
      <c r="O7450" s="1">
        <f>SUM(Table14[[#This Row],[Price]]*0.7)</f>
        <v>5.9850000000000003</v>
      </c>
      <c r="P7450" s="1" t="s">
        <v>24</v>
      </c>
      <c r="Q7450" s="1" t="s">
        <v>25</v>
      </c>
    </row>
    <row r="7451" spans="1:17" x14ac:dyDescent="0.35">
      <c r="A7451">
        <v>48960036</v>
      </c>
      <c r="B7451" t="s">
        <v>7719</v>
      </c>
      <c r="C7451" s="11" t="s">
        <v>10463</v>
      </c>
      <c r="D7451">
        <v>9</v>
      </c>
      <c r="F7451" s="7">
        <v>8.1</v>
      </c>
      <c r="G7451" s="1" t="e">
        <f>MIN(Table14[[#This Row],[Medicare Outpatient Allowable Rate]:[United Healthcare Outpatient Allowable Rate]])</f>
        <v>#N/A</v>
      </c>
      <c r="H7451" s="1" t="e">
        <f>MAX(Table14[[#This Row],[Medicare Outpatient Allowable Rate]:[United Healthcare Outpatient Allowable Rate]])</f>
        <v>#N/A</v>
      </c>
      <c r="I7451" s="1" t="e">
        <v>#N/A</v>
      </c>
      <c r="J7451" s="1">
        <f>SUM(Table14[[#This Row],[Price]]*0.85)</f>
        <v>7.6499999999999995</v>
      </c>
      <c r="K7451" s="1">
        <f>SUM(Table14[[#This Row],[Price]]*0.82)</f>
        <v>7.38</v>
      </c>
      <c r="L7451" s="1">
        <f>SUM(Table14[[#This Row],[Price]]*0.85)</f>
        <v>7.6499999999999995</v>
      </c>
      <c r="M7451" s="1">
        <f>SUM(Table14[[#This Row],[Price]]*0.75)</f>
        <v>6.75</v>
      </c>
      <c r="N7451" s="1">
        <f>SUM(Table14[[#This Row],[Price]]*0.85)</f>
        <v>7.6499999999999995</v>
      </c>
      <c r="O7451" s="1">
        <f>SUM(Table14[[#This Row],[Price]]*0.7)</f>
        <v>6.3</v>
      </c>
      <c r="P7451" s="1" t="s">
        <v>24</v>
      </c>
      <c r="Q7451" s="1" t="s">
        <v>25</v>
      </c>
    </row>
    <row r="7452" spans="1:17" x14ac:dyDescent="0.35">
      <c r="A7452">
        <v>48959673</v>
      </c>
      <c r="B7452" t="s">
        <v>7720</v>
      </c>
      <c r="C7452" s="11" t="s">
        <v>10463</v>
      </c>
      <c r="D7452">
        <v>32</v>
      </c>
      <c r="F7452" s="7">
        <v>28.8</v>
      </c>
      <c r="G7452" s="1" t="e">
        <f>MIN(Table14[[#This Row],[Medicare Outpatient Allowable Rate]:[United Healthcare Outpatient Allowable Rate]])</f>
        <v>#N/A</v>
      </c>
      <c r="H7452" s="1" t="e">
        <f>MAX(Table14[[#This Row],[Medicare Outpatient Allowable Rate]:[United Healthcare Outpatient Allowable Rate]])</f>
        <v>#N/A</v>
      </c>
      <c r="I7452" s="1" t="e">
        <v>#N/A</v>
      </c>
      <c r="J7452" s="1">
        <f>SUM(Table14[[#This Row],[Price]]*0.85)</f>
        <v>27.2</v>
      </c>
      <c r="K7452" s="1">
        <f>SUM(Table14[[#This Row],[Price]]*0.82)</f>
        <v>26.24</v>
      </c>
      <c r="L7452" s="1">
        <f>SUM(Table14[[#This Row],[Price]]*0.85)</f>
        <v>27.2</v>
      </c>
      <c r="M7452" s="1">
        <f>SUM(Table14[[#This Row],[Price]]*0.75)</f>
        <v>24</v>
      </c>
      <c r="N7452" s="1">
        <f>SUM(Table14[[#This Row],[Price]]*0.85)</f>
        <v>27.2</v>
      </c>
      <c r="O7452" s="1">
        <f>SUM(Table14[[#This Row],[Price]]*0.7)</f>
        <v>22.4</v>
      </c>
      <c r="P7452" s="1" t="s">
        <v>24</v>
      </c>
      <c r="Q7452" s="1" t="s">
        <v>25</v>
      </c>
    </row>
    <row r="7453" spans="1:17" x14ac:dyDescent="0.35">
      <c r="A7453">
        <v>48960136</v>
      </c>
      <c r="B7453" t="s">
        <v>7721</v>
      </c>
      <c r="C7453" s="11" t="s">
        <v>10441</v>
      </c>
      <c r="D7453">
        <v>37.82</v>
      </c>
      <c r="F7453" s="7">
        <v>34.037999999999997</v>
      </c>
      <c r="G7453" s="1" t="e">
        <f>MIN(Table14[[#This Row],[Medicare Outpatient Allowable Rate]:[United Healthcare Outpatient Allowable Rate]])</f>
        <v>#N/A</v>
      </c>
      <c r="H7453" s="1" t="e">
        <f>MAX(Table14[[#This Row],[Medicare Outpatient Allowable Rate]:[United Healthcare Outpatient Allowable Rate]])</f>
        <v>#N/A</v>
      </c>
      <c r="I7453" s="1" t="e">
        <v>#N/A</v>
      </c>
      <c r="J7453" s="1">
        <f>SUM(Table14[[#This Row],[Price]]*0.85)</f>
        <v>32.146999999999998</v>
      </c>
      <c r="K7453" s="1">
        <f>SUM(Table14[[#This Row],[Price]]*0.82)</f>
        <v>31.0124</v>
      </c>
      <c r="L7453" s="1">
        <f>SUM(Table14[[#This Row],[Price]]*0.85)</f>
        <v>32.146999999999998</v>
      </c>
      <c r="M7453" s="1">
        <f>SUM(Table14[[#This Row],[Price]]*0.75)</f>
        <v>28.365000000000002</v>
      </c>
      <c r="N7453" s="1">
        <f>SUM(Table14[[#This Row],[Price]]*0.85)</f>
        <v>32.146999999999998</v>
      </c>
      <c r="O7453" s="1">
        <f>SUM(Table14[[#This Row],[Price]]*0.7)</f>
        <v>26.474</v>
      </c>
      <c r="P7453" s="1" t="s">
        <v>24</v>
      </c>
      <c r="Q7453" s="1" t="s">
        <v>25</v>
      </c>
    </row>
    <row r="7454" spans="1:17" x14ac:dyDescent="0.35">
      <c r="A7454">
        <v>50538605</v>
      </c>
      <c r="B7454" t="s">
        <v>7722</v>
      </c>
      <c r="C7454" s="11" t="s">
        <v>10463</v>
      </c>
      <c r="D7454">
        <v>15</v>
      </c>
      <c r="F7454" s="7">
        <v>13.5</v>
      </c>
      <c r="G7454" s="1" t="e">
        <f>MIN(Table14[[#This Row],[Medicare Outpatient Allowable Rate]:[United Healthcare Outpatient Allowable Rate]])</f>
        <v>#N/A</v>
      </c>
      <c r="H7454" s="1" t="e">
        <f>MAX(Table14[[#This Row],[Medicare Outpatient Allowable Rate]:[United Healthcare Outpatient Allowable Rate]])</f>
        <v>#N/A</v>
      </c>
      <c r="I7454" s="1" t="e">
        <v>#N/A</v>
      </c>
      <c r="J7454" s="1">
        <f>SUM(Table14[[#This Row],[Price]]*0.85)</f>
        <v>12.75</v>
      </c>
      <c r="K7454" s="1">
        <f>SUM(Table14[[#This Row],[Price]]*0.82)</f>
        <v>12.299999999999999</v>
      </c>
      <c r="L7454" s="1">
        <f>SUM(Table14[[#This Row],[Price]]*0.85)</f>
        <v>12.75</v>
      </c>
      <c r="M7454" s="1">
        <f>SUM(Table14[[#This Row],[Price]]*0.75)</f>
        <v>11.25</v>
      </c>
      <c r="N7454" s="1">
        <f>SUM(Table14[[#This Row],[Price]]*0.85)</f>
        <v>12.75</v>
      </c>
      <c r="O7454" s="1">
        <f>SUM(Table14[[#This Row],[Price]]*0.7)</f>
        <v>10.5</v>
      </c>
      <c r="P7454" s="1" t="s">
        <v>24</v>
      </c>
      <c r="Q7454" s="1" t="s">
        <v>25</v>
      </c>
    </row>
    <row r="7455" spans="1:17" x14ac:dyDescent="0.35">
      <c r="A7455">
        <v>51213338</v>
      </c>
      <c r="B7455" t="s">
        <v>7723</v>
      </c>
      <c r="C7455" s="11" t="s">
        <v>10463</v>
      </c>
      <c r="D7455">
        <v>26</v>
      </c>
      <c r="F7455" s="7">
        <v>23.4</v>
      </c>
      <c r="G7455" s="1" t="e">
        <f>MIN(Table14[[#This Row],[Medicare Outpatient Allowable Rate]:[United Healthcare Outpatient Allowable Rate]])</f>
        <v>#N/A</v>
      </c>
      <c r="H7455" s="1" t="e">
        <f>MAX(Table14[[#This Row],[Medicare Outpatient Allowable Rate]:[United Healthcare Outpatient Allowable Rate]])</f>
        <v>#N/A</v>
      </c>
      <c r="I7455" s="1" t="e">
        <v>#N/A</v>
      </c>
      <c r="J7455" s="1">
        <f>SUM(Table14[[#This Row],[Price]]*0.85)</f>
        <v>22.099999999999998</v>
      </c>
      <c r="K7455" s="1">
        <f>SUM(Table14[[#This Row],[Price]]*0.82)</f>
        <v>21.32</v>
      </c>
      <c r="L7455" s="1">
        <f>SUM(Table14[[#This Row],[Price]]*0.85)</f>
        <v>22.099999999999998</v>
      </c>
      <c r="M7455" s="1">
        <f>SUM(Table14[[#This Row],[Price]]*0.75)</f>
        <v>19.5</v>
      </c>
      <c r="N7455" s="1">
        <f>SUM(Table14[[#This Row],[Price]]*0.85)</f>
        <v>22.099999999999998</v>
      </c>
      <c r="O7455" s="1">
        <f>SUM(Table14[[#This Row],[Price]]*0.7)</f>
        <v>18.2</v>
      </c>
      <c r="P7455" s="1" t="s">
        <v>24</v>
      </c>
      <c r="Q7455" s="1" t="s">
        <v>25</v>
      </c>
    </row>
    <row r="7456" spans="1:17" x14ac:dyDescent="0.35">
      <c r="A7456">
        <v>49190584</v>
      </c>
      <c r="B7456" t="s">
        <v>7724</v>
      </c>
      <c r="F7456" s="7">
        <v>0</v>
      </c>
      <c r="G7456" s="1" t="e">
        <f>MIN(Table14[[#This Row],[Medicare Outpatient Allowable Rate]:[United Healthcare Outpatient Allowable Rate]])</f>
        <v>#N/A</v>
      </c>
      <c r="H7456" s="1" t="e">
        <f>MAX(Table14[[#This Row],[Medicare Outpatient Allowable Rate]:[United Healthcare Outpatient Allowable Rate]])</f>
        <v>#N/A</v>
      </c>
      <c r="I7456" s="1" t="e">
        <v>#N/A</v>
      </c>
      <c r="J7456" s="1">
        <f>SUM(Table14[[#This Row],[Price]]*0.85)</f>
        <v>0</v>
      </c>
      <c r="K7456" s="1">
        <f>SUM(Table14[[#This Row],[Price]]*0.82)</f>
        <v>0</v>
      </c>
      <c r="L7456" s="1">
        <f>SUM(Table14[[#This Row],[Price]]*0.85)</f>
        <v>0</v>
      </c>
      <c r="M7456" s="1">
        <f>SUM(Table14[[#This Row],[Price]]*0.75)</f>
        <v>0</v>
      </c>
      <c r="N7456" s="1">
        <f>SUM(Table14[[#This Row],[Price]]*0.85)</f>
        <v>0</v>
      </c>
      <c r="O7456" s="1">
        <f>SUM(Table14[[#This Row],[Price]]*0.7)</f>
        <v>0</v>
      </c>
      <c r="P7456" s="1" t="s">
        <v>24</v>
      </c>
      <c r="Q7456" s="1" t="s">
        <v>25</v>
      </c>
    </row>
    <row r="7457" spans="1:17" x14ac:dyDescent="0.35">
      <c r="A7457">
        <v>49089357</v>
      </c>
      <c r="B7457" t="s">
        <v>7725</v>
      </c>
      <c r="F7457" s="7">
        <v>0</v>
      </c>
      <c r="G7457" s="1" t="e">
        <f>MIN(Table14[[#This Row],[Medicare Outpatient Allowable Rate]:[United Healthcare Outpatient Allowable Rate]])</f>
        <v>#N/A</v>
      </c>
      <c r="H7457" s="1" t="e">
        <f>MAX(Table14[[#This Row],[Medicare Outpatient Allowable Rate]:[United Healthcare Outpatient Allowable Rate]])</f>
        <v>#N/A</v>
      </c>
      <c r="I7457" s="1" t="e">
        <v>#N/A</v>
      </c>
      <c r="J7457" s="1">
        <f>SUM(Table14[[#This Row],[Price]]*0.85)</f>
        <v>0</v>
      </c>
      <c r="K7457" s="1">
        <f>SUM(Table14[[#This Row],[Price]]*0.82)</f>
        <v>0</v>
      </c>
      <c r="L7457" s="1">
        <f>SUM(Table14[[#This Row],[Price]]*0.85)</f>
        <v>0</v>
      </c>
      <c r="M7457" s="1">
        <f>SUM(Table14[[#This Row],[Price]]*0.75)</f>
        <v>0</v>
      </c>
      <c r="N7457" s="1">
        <f>SUM(Table14[[#This Row],[Price]]*0.85)</f>
        <v>0</v>
      </c>
      <c r="O7457" s="1">
        <f>SUM(Table14[[#This Row],[Price]]*0.7)</f>
        <v>0</v>
      </c>
      <c r="P7457" s="1" t="s">
        <v>24</v>
      </c>
      <c r="Q7457" s="1" t="s">
        <v>25</v>
      </c>
    </row>
    <row r="7458" spans="1:17" x14ac:dyDescent="0.35">
      <c r="A7458">
        <v>49255285</v>
      </c>
      <c r="B7458" t="s">
        <v>7726</v>
      </c>
      <c r="C7458" s="11" t="s">
        <v>10441</v>
      </c>
      <c r="D7458">
        <v>204</v>
      </c>
      <c r="F7458" s="7">
        <v>183.6</v>
      </c>
      <c r="G7458" s="1" t="e">
        <f>MIN(Table14[[#This Row],[Medicare Outpatient Allowable Rate]:[United Healthcare Outpatient Allowable Rate]])</f>
        <v>#N/A</v>
      </c>
      <c r="H7458" s="1" t="e">
        <f>MAX(Table14[[#This Row],[Medicare Outpatient Allowable Rate]:[United Healthcare Outpatient Allowable Rate]])</f>
        <v>#N/A</v>
      </c>
      <c r="I7458" s="1" t="e">
        <v>#N/A</v>
      </c>
      <c r="J7458" s="1">
        <f>SUM(Table14[[#This Row],[Price]]*0.85)</f>
        <v>173.4</v>
      </c>
      <c r="K7458" s="1">
        <f>SUM(Table14[[#This Row],[Price]]*0.82)</f>
        <v>167.28</v>
      </c>
      <c r="L7458" s="1">
        <f>SUM(Table14[[#This Row],[Price]]*0.85)</f>
        <v>173.4</v>
      </c>
      <c r="M7458" s="1">
        <f>SUM(Table14[[#This Row],[Price]]*0.75)</f>
        <v>153</v>
      </c>
      <c r="N7458" s="1">
        <f>SUM(Table14[[#This Row],[Price]]*0.85)</f>
        <v>173.4</v>
      </c>
      <c r="O7458" s="1">
        <f>SUM(Table14[[#This Row],[Price]]*0.7)</f>
        <v>142.79999999999998</v>
      </c>
      <c r="P7458" s="1" t="s">
        <v>24</v>
      </c>
      <c r="Q7458" s="1" t="s">
        <v>25</v>
      </c>
    </row>
    <row r="7459" spans="1:17" x14ac:dyDescent="0.35">
      <c r="A7459">
        <v>50599940</v>
      </c>
      <c r="B7459" t="s">
        <v>7727</v>
      </c>
      <c r="C7459" s="11" t="s">
        <v>10463</v>
      </c>
      <c r="D7459">
        <v>13</v>
      </c>
      <c r="F7459" s="7">
        <v>11.7</v>
      </c>
      <c r="G7459" s="1" t="e">
        <f>MIN(Table14[[#This Row],[Medicare Outpatient Allowable Rate]:[United Healthcare Outpatient Allowable Rate]])</f>
        <v>#N/A</v>
      </c>
      <c r="H7459" s="1" t="e">
        <f>MAX(Table14[[#This Row],[Medicare Outpatient Allowable Rate]:[United Healthcare Outpatient Allowable Rate]])</f>
        <v>#N/A</v>
      </c>
      <c r="I7459" s="1" t="e">
        <v>#N/A</v>
      </c>
      <c r="J7459" s="1">
        <f>SUM(Table14[[#This Row],[Price]]*0.85)</f>
        <v>11.049999999999999</v>
      </c>
      <c r="K7459" s="1">
        <f>SUM(Table14[[#This Row],[Price]]*0.82)</f>
        <v>10.66</v>
      </c>
      <c r="L7459" s="1">
        <f>SUM(Table14[[#This Row],[Price]]*0.85)</f>
        <v>11.049999999999999</v>
      </c>
      <c r="M7459" s="1">
        <f>SUM(Table14[[#This Row],[Price]]*0.75)</f>
        <v>9.75</v>
      </c>
      <c r="N7459" s="1">
        <f>SUM(Table14[[#This Row],[Price]]*0.85)</f>
        <v>11.049999999999999</v>
      </c>
      <c r="O7459" s="1">
        <f>SUM(Table14[[#This Row],[Price]]*0.7)</f>
        <v>9.1</v>
      </c>
      <c r="P7459" s="1" t="s">
        <v>24</v>
      </c>
      <c r="Q7459" s="1" t="s">
        <v>25</v>
      </c>
    </row>
    <row r="7460" spans="1:17" x14ac:dyDescent="0.35">
      <c r="A7460">
        <v>50877238</v>
      </c>
      <c r="B7460" t="s">
        <v>7728</v>
      </c>
      <c r="C7460" s="11" t="s">
        <v>10463</v>
      </c>
      <c r="D7460">
        <v>7</v>
      </c>
      <c r="F7460" s="7">
        <v>6.3</v>
      </c>
      <c r="G7460" s="1" t="e">
        <f>MIN(Table14[[#This Row],[Medicare Outpatient Allowable Rate]:[United Healthcare Outpatient Allowable Rate]])</f>
        <v>#N/A</v>
      </c>
      <c r="H7460" s="1" t="e">
        <f>MAX(Table14[[#This Row],[Medicare Outpatient Allowable Rate]:[United Healthcare Outpatient Allowable Rate]])</f>
        <v>#N/A</v>
      </c>
      <c r="I7460" s="1" t="e">
        <v>#N/A</v>
      </c>
      <c r="J7460" s="1">
        <f>SUM(Table14[[#This Row],[Price]]*0.85)</f>
        <v>5.95</v>
      </c>
      <c r="K7460" s="1">
        <f>SUM(Table14[[#This Row],[Price]]*0.82)</f>
        <v>5.7399999999999993</v>
      </c>
      <c r="L7460" s="1">
        <f>SUM(Table14[[#This Row],[Price]]*0.85)</f>
        <v>5.95</v>
      </c>
      <c r="M7460" s="1">
        <f>SUM(Table14[[#This Row],[Price]]*0.75)</f>
        <v>5.25</v>
      </c>
      <c r="N7460" s="1">
        <f>SUM(Table14[[#This Row],[Price]]*0.85)</f>
        <v>5.95</v>
      </c>
      <c r="O7460" s="1">
        <f>SUM(Table14[[#This Row],[Price]]*0.7)</f>
        <v>4.8999999999999995</v>
      </c>
      <c r="P7460" s="1" t="s">
        <v>24</v>
      </c>
      <c r="Q7460" s="1" t="s">
        <v>25</v>
      </c>
    </row>
    <row r="7461" spans="1:17" x14ac:dyDescent="0.35">
      <c r="A7461">
        <v>48959637</v>
      </c>
      <c r="B7461" t="s">
        <v>7729</v>
      </c>
      <c r="C7461" s="11" t="s">
        <v>10441</v>
      </c>
      <c r="D7461">
        <v>3</v>
      </c>
      <c r="F7461" s="7">
        <v>2.7</v>
      </c>
      <c r="G7461" s="1" t="e">
        <f>MIN(Table14[[#This Row],[Medicare Outpatient Allowable Rate]:[United Healthcare Outpatient Allowable Rate]])</f>
        <v>#N/A</v>
      </c>
      <c r="H7461" s="1" t="e">
        <f>MAX(Table14[[#This Row],[Medicare Outpatient Allowable Rate]:[United Healthcare Outpatient Allowable Rate]])</f>
        <v>#N/A</v>
      </c>
      <c r="I7461" s="1" t="e">
        <v>#N/A</v>
      </c>
      <c r="J7461" s="1">
        <f>SUM(Table14[[#This Row],[Price]]*0.85)</f>
        <v>2.5499999999999998</v>
      </c>
      <c r="K7461" s="1">
        <f>SUM(Table14[[#This Row],[Price]]*0.82)</f>
        <v>2.46</v>
      </c>
      <c r="L7461" s="1">
        <f>SUM(Table14[[#This Row],[Price]]*0.85)</f>
        <v>2.5499999999999998</v>
      </c>
      <c r="M7461" s="1">
        <f>SUM(Table14[[#This Row],[Price]]*0.75)</f>
        <v>2.25</v>
      </c>
      <c r="N7461" s="1">
        <f>SUM(Table14[[#This Row],[Price]]*0.85)</f>
        <v>2.5499999999999998</v>
      </c>
      <c r="O7461" s="1">
        <f>SUM(Table14[[#This Row],[Price]]*0.7)</f>
        <v>2.0999999999999996</v>
      </c>
      <c r="P7461" s="1" t="s">
        <v>24</v>
      </c>
      <c r="Q7461" s="1" t="s">
        <v>25</v>
      </c>
    </row>
    <row r="7462" spans="1:17" x14ac:dyDescent="0.35">
      <c r="A7462">
        <v>48959333</v>
      </c>
      <c r="B7462" t="s">
        <v>7730</v>
      </c>
      <c r="F7462" s="7">
        <v>0</v>
      </c>
      <c r="G7462" s="1" t="e">
        <f>MIN(Table14[[#This Row],[Medicare Outpatient Allowable Rate]:[United Healthcare Outpatient Allowable Rate]])</f>
        <v>#N/A</v>
      </c>
      <c r="H7462" s="1" t="e">
        <f>MAX(Table14[[#This Row],[Medicare Outpatient Allowable Rate]:[United Healthcare Outpatient Allowable Rate]])</f>
        <v>#N/A</v>
      </c>
      <c r="I7462" s="1" t="e">
        <v>#N/A</v>
      </c>
      <c r="J7462" s="1">
        <f>SUM(Table14[[#This Row],[Price]]*0.85)</f>
        <v>0</v>
      </c>
      <c r="K7462" s="1">
        <f>SUM(Table14[[#This Row],[Price]]*0.82)</f>
        <v>0</v>
      </c>
      <c r="L7462" s="1">
        <f>SUM(Table14[[#This Row],[Price]]*0.85)</f>
        <v>0</v>
      </c>
      <c r="M7462" s="1">
        <f>SUM(Table14[[#This Row],[Price]]*0.75)</f>
        <v>0</v>
      </c>
      <c r="N7462" s="1">
        <f>SUM(Table14[[#This Row],[Price]]*0.85)</f>
        <v>0</v>
      </c>
      <c r="O7462" s="1">
        <f>SUM(Table14[[#This Row],[Price]]*0.7)</f>
        <v>0</v>
      </c>
      <c r="P7462" s="1" t="s">
        <v>24</v>
      </c>
      <c r="Q7462" s="1" t="s">
        <v>25</v>
      </c>
    </row>
    <row r="7463" spans="1:17" x14ac:dyDescent="0.35">
      <c r="A7463">
        <v>48960352</v>
      </c>
      <c r="B7463" t="s">
        <v>7731</v>
      </c>
      <c r="F7463" s="7">
        <v>0</v>
      </c>
      <c r="G7463" s="1" t="e">
        <f>MIN(Table14[[#This Row],[Medicare Outpatient Allowable Rate]:[United Healthcare Outpatient Allowable Rate]])</f>
        <v>#N/A</v>
      </c>
      <c r="H7463" s="1" t="e">
        <f>MAX(Table14[[#This Row],[Medicare Outpatient Allowable Rate]:[United Healthcare Outpatient Allowable Rate]])</f>
        <v>#N/A</v>
      </c>
      <c r="I7463" s="1" t="e">
        <v>#N/A</v>
      </c>
      <c r="J7463" s="1">
        <f>SUM(Table14[[#This Row],[Price]]*0.85)</f>
        <v>0</v>
      </c>
      <c r="K7463" s="1">
        <f>SUM(Table14[[#This Row],[Price]]*0.82)</f>
        <v>0</v>
      </c>
      <c r="L7463" s="1">
        <f>SUM(Table14[[#This Row],[Price]]*0.85)</f>
        <v>0</v>
      </c>
      <c r="M7463" s="1">
        <f>SUM(Table14[[#This Row],[Price]]*0.75)</f>
        <v>0</v>
      </c>
      <c r="N7463" s="1">
        <f>SUM(Table14[[#This Row],[Price]]*0.85)</f>
        <v>0</v>
      </c>
      <c r="O7463" s="1">
        <f>SUM(Table14[[#This Row],[Price]]*0.7)</f>
        <v>0</v>
      </c>
      <c r="P7463" s="1" t="s">
        <v>24</v>
      </c>
      <c r="Q7463" s="1" t="s">
        <v>25</v>
      </c>
    </row>
    <row r="7464" spans="1:17" x14ac:dyDescent="0.35">
      <c r="A7464">
        <v>49089406</v>
      </c>
      <c r="B7464" t="s">
        <v>7732</v>
      </c>
      <c r="F7464" s="7">
        <v>0</v>
      </c>
      <c r="G7464" s="1" t="e">
        <f>MIN(Table14[[#This Row],[Medicare Outpatient Allowable Rate]:[United Healthcare Outpatient Allowable Rate]])</f>
        <v>#N/A</v>
      </c>
      <c r="H7464" s="1" t="e">
        <f>MAX(Table14[[#This Row],[Medicare Outpatient Allowable Rate]:[United Healthcare Outpatient Allowable Rate]])</f>
        <v>#N/A</v>
      </c>
      <c r="I7464" s="1" t="e">
        <v>#N/A</v>
      </c>
      <c r="J7464" s="1">
        <f>SUM(Table14[[#This Row],[Price]]*0.85)</f>
        <v>0</v>
      </c>
      <c r="K7464" s="1">
        <f>SUM(Table14[[#This Row],[Price]]*0.82)</f>
        <v>0</v>
      </c>
      <c r="L7464" s="1">
        <f>SUM(Table14[[#This Row],[Price]]*0.85)</f>
        <v>0</v>
      </c>
      <c r="M7464" s="1">
        <f>SUM(Table14[[#This Row],[Price]]*0.75)</f>
        <v>0</v>
      </c>
      <c r="N7464" s="1">
        <f>SUM(Table14[[#This Row],[Price]]*0.85)</f>
        <v>0</v>
      </c>
      <c r="O7464" s="1">
        <f>SUM(Table14[[#This Row],[Price]]*0.7)</f>
        <v>0</v>
      </c>
      <c r="P7464" s="1" t="s">
        <v>24</v>
      </c>
      <c r="Q7464" s="1" t="s">
        <v>25</v>
      </c>
    </row>
    <row r="7465" spans="1:17" x14ac:dyDescent="0.35">
      <c r="A7465">
        <v>49089405</v>
      </c>
      <c r="B7465" t="s">
        <v>7733</v>
      </c>
      <c r="F7465" s="7">
        <v>0</v>
      </c>
      <c r="G7465" s="1" t="e">
        <f>MIN(Table14[[#This Row],[Medicare Outpatient Allowable Rate]:[United Healthcare Outpatient Allowable Rate]])</f>
        <v>#N/A</v>
      </c>
      <c r="H7465" s="1" t="e">
        <f>MAX(Table14[[#This Row],[Medicare Outpatient Allowable Rate]:[United Healthcare Outpatient Allowable Rate]])</f>
        <v>#N/A</v>
      </c>
      <c r="I7465" s="1" t="e">
        <v>#N/A</v>
      </c>
      <c r="J7465" s="1">
        <f>SUM(Table14[[#This Row],[Price]]*0.85)</f>
        <v>0</v>
      </c>
      <c r="K7465" s="1">
        <f>SUM(Table14[[#This Row],[Price]]*0.82)</f>
        <v>0</v>
      </c>
      <c r="L7465" s="1">
        <f>SUM(Table14[[#This Row],[Price]]*0.85)</f>
        <v>0</v>
      </c>
      <c r="M7465" s="1">
        <f>SUM(Table14[[#This Row],[Price]]*0.75)</f>
        <v>0</v>
      </c>
      <c r="N7465" s="1">
        <f>SUM(Table14[[#This Row],[Price]]*0.85)</f>
        <v>0</v>
      </c>
      <c r="O7465" s="1">
        <f>SUM(Table14[[#This Row],[Price]]*0.7)</f>
        <v>0</v>
      </c>
      <c r="P7465" s="1" t="s">
        <v>24</v>
      </c>
      <c r="Q7465" s="1" t="s">
        <v>25</v>
      </c>
    </row>
    <row r="7466" spans="1:17" x14ac:dyDescent="0.35">
      <c r="A7466">
        <v>49089676</v>
      </c>
      <c r="B7466" t="s">
        <v>7734</v>
      </c>
      <c r="F7466" s="7">
        <v>0</v>
      </c>
      <c r="G7466" s="1" t="e">
        <f>MIN(Table14[[#This Row],[Medicare Outpatient Allowable Rate]:[United Healthcare Outpatient Allowable Rate]])</f>
        <v>#N/A</v>
      </c>
      <c r="H7466" s="1" t="e">
        <f>MAX(Table14[[#This Row],[Medicare Outpatient Allowable Rate]:[United Healthcare Outpatient Allowable Rate]])</f>
        <v>#N/A</v>
      </c>
      <c r="I7466" s="1" t="e">
        <v>#N/A</v>
      </c>
      <c r="J7466" s="1">
        <f>SUM(Table14[[#This Row],[Price]]*0.85)</f>
        <v>0</v>
      </c>
      <c r="K7466" s="1">
        <f>SUM(Table14[[#This Row],[Price]]*0.82)</f>
        <v>0</v>
      </c>
      <c r="L7466" s="1">
        <f>SUM(Table14[[#This Row],[Price]]*0.85)</f>
        <v>0</v>
      </c>
      <c r="M7466" s="1">
        <f>SUM(Table14[[#This Row],[Price]]*0.75)</f>
        <v>0</v>
      </c>
      <c r="N7466" s="1">
        <f>SUM(Table14[[#This Row],[Price]]*0.85)</f>
        <v>0</v>
      </c>
      <c r="O7466" s="1">
        <f>SUM(Table14[[#This Row],[Price]]*0.7)</f>
        <v>0</v>
      </c>
      <c r="P7466" s="1" t="s">
        <v>24</v>
      </c>
      <c r="Q7466" s="1" t="s">
        <v>25</v>
      </c>
    </row>
    <row r="7467" spans="1:17" x14ac:dyDescent="0.35">
      <c r="A7467">
        <v>48960331</v>
      </c>
      <c r="B7467" t="s">
        <v>7735</v>
      </c>
      <c r="C7467" s="11" t="s">
        <v>10463</v>
      </c>
      <c r="D7467">
        <v>12</v>
      </c>
      <c r="F7467" s="7">
        <v>10.8</v>
      </c>
      <c r="G7467" s="1" t="e">
        <f>MIN(Table14[[#This Row],[Medicare Outpatient Allowable Rate]:[United Healthcare Outpatient Allowable Rate]])</f>
        <v>#N/A</v>
      </c>
      <c r="H7467" s="1" t="e">
        <f>MAX(Table14[[#This Row],[Medicare Outpatient Allowable Rate]:[United Healthcare Outpatient Allowable Rate]])</f>
        <v>#N/A</v>
      </c>
      <c r="I7467" s="1" t="e">
        <v>#N/A</v>
      </c>
      <c r="J7467" s="1">
        <f>SUM(Table14[[#This Row],[Price]]*0.85)</f>
        <v>10.199999999999999</v>
      </c>
      <c r="K7467" s="1">
        <f>SUM(Table14[[#This Row],[Price]]*0.82)</f>
        <v>9.84</v>
      </c>
      <c r="L7467" s="1">
        <f>SUM(Table14[[#This Row],[Price]]*0.85)</f>
        <v>10.199999999999999</v>
      </c>
      <c r="M7467" s="1">
        <f>SUM(Table14[[#This Row],[Price]]*0.75)</f>
        <v>9</v>
      </c>
      <c r="N7467" s="1">
        <f>SUM(Table14[[#This Row],[Price]]*0.85)</f>
        <v>10.199999999999999</v>
      </c>
      <c r="O7467" s="1">
        <f>SUM(Table14[[#This Row],[Price]]*0.7)</f>
        <v>8.3999999999999986</v>
      </c>
      <c r="P7467" s="1" t="s">
        <v>24</v>
      </c>
      <c r="Q7467" s="1" t="s">
        <v>25</v>
      </c>
    </row>
    <row r="7468" spans="1:17" x14ac:dyDescent="0.35">
      <c r="A7468">
        <v>50649176</v>
      </c>
      <c r="B7468" t="s">
        <v>7736</v>
      </c>
      <c r="F7468" s="7">
        <v>0</v>
      </c>
      <c r="G7468" s="1" t="e">
        <f>MIN(Table14[[#This Row],[Medicare Outpatient Allowable Rate]:[United Healthcare Outpatient Allowable Rate]])</f>
        <v>#N/A</v>
      </c>
      <c r="H7468" s="1" t="e">
        <f>MAX(Table14[[#This Row],[Medicare Outpatient Allowable Rate]:[United Healthcare Outpatient Allowable Rate]])</f>
        <v>#N/A</v>
      </c>
      <c r="I7468" s="1" t="e">
        <v>#N/A</v>
      </c>
      <c r="J7468" s="1">
        <f>SUM(Table14[[#This Row],[Price]]*0.85)</f>
        <v>0</v>
      </c>
      <c r="K7468" s="1">
        <f>SUM(Table14[[#This Row],[Price]]*0.82)</f>
        <v>0</v>
      </c>
      <c r="L7468" s="1">
        <f>SUM(Table14[[#This Row],[Price]]*0.85)</f>
        <v>0</v>
      </c>
      <c r="M7468" s="1">
        <f>SUM(Table14[[#This Row],[Price]]*0.75)</f>
        <v>0</v>
      </c>
      <c r="N7468" s="1">
        <f>SUM(Table14[[#This Row],[Price]]*0.85)</f>
        <v>0</v>
      </c>
      <c r="O7468" s="1">
        <f>SUM(Table14[[#This Row],[Price]]*0.7)</f>
        <v>0</v>
      </c>
      <c r="P7468" s="1" t="s">
        <v>24</v>
      </c>
      <c r="Q7468" s="1" t="s">
        <v>25</v>
      </c>
    </row>
    <row r="7469" spans="1:17" x14ac:dyDescent="0.35">
      <c r="A7469">
        <v>49927008</v>
      </c>
      <c r="B7469" t="s">
        <v>7737</v>
      </c>
      <c r="C7469" s="11" t="s">
        <v>10441</v>
      </c>
      <c r="D7469">
        <v>100</v>
      </c>
      <c r="F7469" s="7">
        <v>90</v>
      </c>
      <c r="G7469" s="1" t="e">
        <f>MIN(Table14[[#This Row],[Medicare Outpatient Allowable Rate]:[United Healthcare Outpatient Allowable Rate]])</f>
        <v>#N/A</v>
      </c>
      <c r="H7469" s="1" t="e">
        <f>MAX(Table14[[#This Row],[Medicare Outpatient Allowable Rate]:[United Healthcare Outpatient Allowable Rate]])</f>
        <v>#N/A</v>
      </c>
      <c r="I7469" s="1" t="e">
        <v>#N/A</v>
      </c>
      <c r="J7469" s="1">
        <f>SUM(Table14[[#This Row],[Price]]*0.85)</f>
        <v>85</v>
      </c>
      <c r="K7469" s="1">
        <f>SUM(Table14[[#This Row],[Price]]*0.82)</f>
        <v>82</v>
      </c>
      <c r="L7469" s="1">
        <f>SUM(Table14[[#This Row],[Price]]*0.85)</f>
        <v>85</v>
      </c>
      <c r="M7469" s="1">
        <f>SUM(Table14[[#This Row],[Price]]*0.75)</f>
        <v>75</v>
      </c>
      <c r="N7469" s="1">
        <f>SUM(Table14[[#This Row],[Price]]*0.85)</f>
        <v>85</v>
      </c>
      <c r="O7469" s="1">
        <f>SUM(Table14[[#This Row],[Price]]*0.7)</f>
        <v>70</v>
      </c>
      <c r="P7469" s="1" t="s">
        <v>24</v>
      </c>
      <c r="Q7469" s="1" t="s">
        <v>25</v>
      </c>
    </row>
    <row r="7470" spans="1:17" x14ac:dyDescent="0.35">
      <c r="A7470">
        <v>51032444</v>
      </c>
      <c r="B7470" t="s">
        <v>7738</v>
      </c>
      <c r="F7470" s="7">
        <v>0</v>
      </c>
      <c r="G7470" s="1" t="e">
        <f>MIN(Table14[[#This Row],[Medicare Outpatient Allowable Rate]:[United Healthcare Outpatient Allowable Rate]])</f>
        <v>#N/A</v>
      </c>
      <c r="H7470" s="1" t="e">
        <f>MAX(Table14[[#This Row],[Medicare Outpatient Allowable Rate]:[United Healthcare Outpatient Allowable Rate]])</f>
        <v>#N/A</v>
      </c>
      <c r="I7470" s="1" t="e">
        <v>#N/A</v>
      </c>
      <c r="J7470" s="1">
        <f>SUM(Table14[[#This Row],[Price]]*0.85)</f>
        <v>0</v>
      </c>
      <c r="K7470" s="1">
        <f>SUM(Table14[[#This Row],[Price]]*0.82)</f>
        <v>0</v>
      </c>
      <c r="L7470" s="1">
        <f>SUM(Table14[[#This Row],[Price]]*0.85)</f>
        <v>0</v>
      </c>
      <c r="M7470" s="1">
        <f>SUM(Table14[[#This Row],[Price]]*0.75)</f>
        <v>0</v>
      </c>
      <c r="N7470" s="1">
        <f>SUM(Table14[[#This Row],[Price]]*0.85)</f>
        <v>0</v>
      </c>
      <c r="O7470" s="1">
        <f>SUM(Table14[[#This Row],[Price]]*0.7)</f>
        <v>0</v>
      </c>
      <c r="P7470" s="1" t="s">
        <v>24</v>
      </c>
      <c r="Q7470" s="1" t="s">
        <v>25</v>
      </c>
    </row>
    <row r="7471" spans="1:17" x14ac:dyDescent="0.35">
      <c r="A7471">
        <v>49089712</v>
      </c>
      <c r="B7471" t="s">
        <v>7739</v>
      </c>
      <c r="F7471" s="7">
        <v>0</v>
      </c>
      <c r="G7471" s="1" t="e">
        <f>MIN(Table14[[#This Row],[Medicare Outpatient Allowable Rate]:[United Healthcare Outpatient Allowable Rate]])</f>
        <v>#N/A</v>
      </c>
      <c r="H7471" s="1" t="e">
        <f>MAX(Table14[[#This Row],[Medicare Outpatient Allowable Rate]:[United Healthcare Outpatient Allowable Rate]])</f>
        <v>#N/A</v>
      </c>
      <c r="I7471" s="1" t="e">
        <v>#N/A</v>
      </c>
      <c r="J7471" s="1">
        <f>SUM(Table14[[#This Row],[Price]]*0.85)</f>
        <v>0</v>
      </c>
      <c r="K7471" s="1">
        <f>SUM(Table14[[#This Row],[Price]]*0.82)</f>
        <v>0</v>
      </c>
      <c r="L7471" s="1">
        <f>SUM(Table14[[#This Row],[Price]]*0.85)</f>
        <v>0</v>
      </c>
      <c r="M7471" s="1">
        <f>SUM(Table14[[#This Row],[Price]]*0.75)</f>
        <v>0</v>
      </c>
      <c r="N7471" s="1">
        <f>SUM(Table14[[#This Row],[Price]]*0.85)</f>
        <v>0</v>
      </c>
      <c r="O7471" s="1">
        <f>SUM(Table14[[#This Row],[Price]]*0.7)</f>
        <v>0</v>
      </c>
      <c r="P7471" s="1" t="s">
        <v>24</v>
      </c>
      <c r="Q7471" s="1" t="s">
        <v>25</v>
      </c>
    </row>
    <row r="7472" spans="1:17" x14ac:dyDescent="0.35">
      <c r="A7472">
        <v>50732756</v>
      </c>
      <c r="B7472" t="s">
        <v>7740</v>
      </c>
      <c r="F7472" s="7">
        <v>0</v>
      </c>
      <c r="G7472" s="1" t="e">
        <f>MIN(Table14[[#This Row],[Medicare Outpatient Allowable Rate]:[United Healthcare Outpatient Allowable Rate]])</f>
        <v>#N/A</v>
      </c>
      <c r="H7472" s="1" t="e">
        <f>MAX(Table14[[#This Row],[Medicare Outpatient Allowable Rate]:[United Healthcare Outpatient Allowable Rate]])</f>
        <v>#N/A</v>
      </c>
      <c r="I7472" s="1" t="e">
        <v>#N/A</v>
      </c>
      <c r="J7472" s="1">
        <f>SUM(Table14[[#This Row],[Price]]*0.85)</f>
        <v>0</v>
      </c>
      <c r="K7472" s="1">
        <f>SUM(Table14[[#This Row],[Price]]*0.82)</f>
        <v>0</v>
      </c>
      <c r="L7472" s="1">
        <f>SUM(Table14[[#This Row],[Price]]*0.85)</f>
        <v>0</v>
      </c>
      <c r="M7472" s="1">
        <f>SUM(Table14[[#This Row],[Price]]*0.75)</f>
        <v>0</v>
      </c>
      <c r="N7472" s="1">
        <f>SUM(Table14[[#This Row],[Price]]*0.85)</f>
        <v>0</v>
      </c>
      <c r="O7472" s="1">
        <f>SUM(Table14[[#This Row],[Price]]*0.7)</f>
        <v>0</v>
      </c>
      <c r="P7472" s="1" t="s">
        <v>24</v>
      </c>
      <c r="Q7472" s="1" t="s">
        <v>25</v>
      </c>
    </row>
    <row r="7473" spans="1:17" x14ac:dyDescent="0.35">
      <c r="A7473">
        <v>48959589</v>
      </c>
      <c r="B7473" t="s">
        <v>7741</v>
      </c>
      <c r="F7473" s="7">
        <v>0</v>
      </c>
      <c r="G7473" s="1" t="e">
        <f>MIN(Table14[[#This Row],[Medicare Outpatient Allowable Rate]:[United Healthcare Outpatient Allowable Rate]])</f>
        <v>#N/A</v>
      </c>
      <c r="H7473" s="1" t="e">
        <f>MAX(Table14[[#This Row],[Medicare Outpatient Allowable Rate]:[United Healthcare Outpatient Allowable Rate]])</f>
        <v>#N/A</v>
      </c>
      <c r="I7473" s="1" t="e">
        <v>#N/A</v>
      </c>
      <c r="J7473" s="1">
        <f>SUM(Table14[[#This Row],[Price]]*0.85)</f>
        <v>0</v>
      </c>
      <c r="K7473" s="1">
        <f>SUM(Table14[[#This Row],[Price]]*0.82)</f>
        <v>0</v>
      </c>
      <c r="L7473" s="1">
        <f>SUM(Table14[[#This Row],[Price]]*0.85)</f>
        <v>0</v>
      </c>
      <c r="M7473" s="1">
        <f>SUM(Table14[[#This Row],[Price]]*0.75)</f>
        <v>0</v>
      </c>
      <c r="N7473" s="1">
        <f>SUM(Table14[[#This Row],[Price]]*0.85)</f>
        <v>0</v>
      </c>
      <c r="O7473" s="1">
        <f>SUM(Table14[[#This Row],[Price]]*0.7)</f>
        <v>0</v>
      </c>
      <c r="P7473" s="1" t="s">
        <v>24</v>
      </c>
      <c r="Q7473" s="1" t="s">
        <v>25</v>
      </c>
    </row>
    <row r="7474" spans="1:17" x14ac:dyDescent="0.35">
      <c r="A7474">
        <v>50732757</v>
      </c>
      <c r="B7474" t="s">
        <v>7742</v>
      </c>
      <c r="F7474" s="7">
        <v>0</v>
      </c>
      <c r="G7474" s="1" t="e">
        <f>MIN(Table14[[#This Row],[Medicare Outpatient Allowable Rate]:[United Healthcare Outpatient Allowable Rate]])</f>
        <v>#N/A</v>
      </c>
      <c r="H7474" s="1" t="e">
        <f>MAX(Table14[[#This Row],[Medicare Outpatient Allowable Rate]:[United Healthcare Outpatient Allowable Rate]])</f>
        <v>#N/A</v>
      </c>
      <c r="I7474" s="1" t="e">
        <v>#N/A</v>
      </c>
      <c r="J7474" s="1">
        <f>SUM(Table14[[#This Row],[Price]]*0.85)</f>
        <v>0</v>
      </c>
      <c r="K7474" s="1">
        <f>SUM(Table14[[#This Row],[Price]]*0.82)</f>
        <v>0</v>
      </c>
      <c r="L7474" s="1">
        <f>SUM(Table14[[#This Row],[Price]]*0.85)</f>
        <v>0</v>
      </c>
      <c r="M7474" s="1">
        <f>SUM(Table14[[#This Row],[Price]]*0.75)</f>
        <v>0</v>
      </c>
      <c r="N7474" s="1">
        <f>SUM(Table14[[#This Row],[Price]]*0.85)</f>
        <v>0</v>
      </c>
      <c r="O7474" s="1">
        <f>SUM(Table14[[#This Row],[Price]]*0.7)</f>
        <v>0</v>
      </c>
      <c r="P7474" s="1" t="s">
        <v>24</v>
      </c>
      <c r="Q7474" s="1" t="s">
        <v>25</v>
      </c>
    </row>
    <row r="7475" spans="1:17" x14ac:dyDescent="0.35">
      <c r="A7475">
        <v>49933487</v>
      </c>
      <c r="B7475" t="s">
        <v>7743</v>
      </c>
      <c r="F7475" s="7">
        <v>0</v>
      </c>
      <c r="G7475" s="1" t="e">
        <f>MIN(Table14[[#This Row],[Medicare Outpatient Allowable Rate]:[United Healthcare Outpatient Allowable Rate]])</f>
        <v>#N/A</v>
      </c>
      <c r="H7475" s="1" t="e">
        <f>MAX(Table14[[#This Row],[Medicare Outpatient Allowable Rate]:[United Healthcare Outpatient Allowable Rate]])</f>
        <v>#N/A</v>
      </c>
      <c r="I7475" s="1" t="e">
        <v>#N/A</v>
      </c>
      <c r="J7475" s="1">
        <f>SUM(Table14[[#This Row],[Price]]*0.85)</f>
        <v>0</v>
      </c>
      <c r="K7475" s="1">
        <f>SUM(Table14[[#This Row],[Price]]*0.82)</f>
        <v>0</v>
      </c>
      <c r="L7475" s="1">
        <f>SUM(Table14[[#This Row],[Price]]*0.85)</f>
        <v>0</v>
      </c>
      <c r="M7475" s="1">
        <f>SUM(Table14[[#This Row],[Price]]*0.75)</f>
        <v>0</v>
      </c>
      <c r="N7475" s="1">
        <f>SUM(Table14[[#This Row],[Price]]*0.85)</f>
        <v>0</v>
      </c>
      <c r="O7475" s="1">
        <f>SUM(Table14[[#This Row],[Price]]*0.7)</f>
        <v>0</v>
      </c>
      <c r="P7475" s="1" t="s">
        <v>24</v>
      </c>
      <c r="Q7475" s="1" t="s">
        <v>25</v>
      </c>
    </row>
    <row r="7476" spans="1:17" x14ac:dyDescent="0.35">
      <c r="A7476">
        <v>49927009</v>
      </c>
      <c r="B7476" t="s">
        <v>7744</v>
      </c>
      <c r="C7476" s="11" t="s">
        <v>10441</v>
      </c>
      <c r="D7476">
        <v>247</v>
      </c>
      <c r="F7476" s="7">
        <v>222.3</v>
      </c>
      <c r="G7476" s="1" t="e">
        <f>MIN(Table14[[#This Row],[Medicare Outpatient Allowable Rate]:[United Healthcare Outpatient Allowable Rate]])</f>
        <v>#N/A</v>
      </c>
      <c r="H7476" s="1" t="e">
        <f>MAX(Table14[[#This Row],[Medicare Outpatient Allowable Rate]:[United Healthcare Outpatient Allowable Rate]])</f>
        <v>#N/A</v>
      </c>
      <c r="I7476" s="1" t="e">
        <v>#N/A</v>
      </c>
      <c r="J7476" s="1">
        <f>SUM(Table14[[#This Row],[Price]]*0.85)</f>
        <v>209.95</v>
      </c>
      <c r="K7476" s="1">
        <f>SUM(Table14[[#This Row],[Price]]*0.82)</f>
        <v>202.54</v>
      </c>
      <c r="L7476" s="1">
        <f>SUM(Table14[[#This Row],[Price]]*0.85)</f>
        <v>209.95</v>
      </c>
      <c r="M7476" s="1">
        <f>SUM(Table14[[#This Row],[Price]]*0.75)</f>
        <v>185.25</v>
      </c>
      <c r="N7476" s="1">
        <f>SUM(Table14[[#This Row],[Price]]*0.85)</f>
        <v>209.95</v>
      </c>
      <c r="O7476" s="1">
        <f>SUM(Table14[[#This Row],[Price]]*0.7)</f>
        <v>172.89999999999998</v>
      </c>
      <c r="P7476" s="1" t="s">
        <v>24</v>
      </c>
      <c r="Q7476" s="1" t="s">
        <v>25</v>
      </c>
    </row>
    <row r="7477" spans="1:17" x14ac:dyDescent="0.35">
      <c r="A7477">
        <v>49952535</v>
      </c>
      <c r="B7477" t="s">
        <v>7745</v>
      </c>
      <c r="F7477" s="7">
        <v>0</v>
      </c>
      <c r="G7477" s="1" t="e">
        <f>MIN(Table14[[#This Row],[Medicare Outpatient Allowable Rate]:[United Healthcare Outpatient Allowable Rate]])</f>
        <v>#N/A</v>
      </c>
      <c r="H7477" s="1" t="e">
        <f>MAX(Table14[[#This Row],[Medicare Outpatient Allowable Rate]:[United Healthcare Outpatient Allowable Rate]])</f>
        <v>#N/A</v>
      </c>
      <c r="I7477" s="1" t="e">
        <v>#N/A</v>
      </c>
      <c r="J7477" s="1">
        <f>SUM(Table14[[#This Row],[Price]]*0.85)</f>
        <v>0</v>
      </c>
      <c r="K7477" s="1">
        <f>SUM(Table14[[#This Row],[Price]]*0.82)</f>
        <v>0</v>
      </c>
      <c r="L7477" s="1">
        <f>SUM(Table14[[#This Row],[Price]]*0.85)</f>
        <v>0</v>
      </c>
      <c r="M7477" s="1">
        <f>SUM(Table14[[#This Row],[Price]]*0.75)</f>
        <v>0</v>
      </c>
      <c r="N7477" s="1">
        <f>SUM(Table14[[#This Row],[Price]]*0.85)</f>
        <v>0</v>
      </c>
      <c r="O7477" s="1">
        <f>SUM(Table14[[#This Row],[Price]]*0.7)</f>
        <v>0</v>
      </c>
      <c r="P7477" s="1" t="s">
        <v>24</v>
      </c>
      <c r="Q7477" s="1" t="s">
        <v>25</v>
      </c>
    </row>
    <row r="7478" spans="1:17" x14ac:dyDescent="0.35">
      <c r="A7478">
        <v>49190653</v>
      </c>
      <c r="B7478" t="s">
        <v>7746</v>
      </c>
      <c r="C7478" s="11" t="s">
        <v>10441</v>
      </c>
      <c r="D7478">
        <v>32</v>
      </c>
      <c r="F7478" s="7">
        <v>28.8</v>
      </c>
      <c r="G7478" s="1" t="e">
        <f>MIN(Table14[[#This Row],[Medicare Outpatient Allowable Rate]:[United Healthcare Outpatient Allowable Rate]])</f>
        <v>#N/A</v>
      </c>
      <c r="H7478" s="1" t="e">
        <f>MAX(Table14[[#This Row],[Medicare Outpatient Allowable Rate]:[United Healthcare Outpatient Allowable Rate]])</f>
        <v>#N/A</v>
      </c>
      <c r="I7478" s="1" t="e">
        <v>#N/A</v>
      </c>
      <c r="J7478" s="1">
        <f>SUM(Table14[[#This Row],[Price]]*0.85)</f>
        <v>27.2</v>
      </c>
      <c r="K7478" s="1">
        <f>SUM(Table14[[#This Row],[Price]]*0.82)</f>
        <v>26.24</v>
      </c>
      <c r="L7478" s="1">
        <f>SUM(Table14[[#This Row],[Price]]*0.85)</f>
        <v>27.2</v>
      </c>
      <c r="M7478" s="1">
        <f>SUM(Table14[[#This Row],[Price]]*0.75)</f>
        <v>24</v>
      </c>
      <c r="N7478" s="1">
        <f>SUM(Table14[[#This Row],[Price]]*0.85)</f>
        <v>27.2</v>
      </c>
      <c r="O7478" s="1">
        <f>SUM(Table14[[#This Row],[Price]]*0.7)</f>
        <v>22.4</v>
      </c>
      <c r="P7478" s="1" t="s">
        <v>24</v>
      </c>
      <c r="Q7478" s="1" t="s">
        <v>25</v>
      </c>
    </row>
    <row r="7479" spans="1:17" x14ac:dyDescent="0.35">
      <c r="A7479">
        <v>48959621</v>
      </c>
      <c r="B7479" t="s">
        <v>7747</v>
      </c>
      <c r="C7479" s="11" t="s">
        <v>10441</v>
      </c>
      <c r="D7479">
        <v>118</v>
      </c>
      <c r="F7479" s="7">
        <v>106.2</v>
      </c>
      <c r="G7479" s="1" t="e">
        <f>MIN(Table14[[#This Row],[Medicare Outpatient Allowable Rate]:[United Healthcare Outpatient Allowable Rate]])</f>
        <v>#N/A</v>
      </c>
      <c r="H7479" s="1" t="e">
        <f>MAX(Table14[[#This Row],[Medicare Outpatient Allowable Rate]:[United Healthcare Outpatient Allowable Rate]])</f>
        <v>#N/A</v>
      </c>
      <c r="I7479" s="1" t="e">
        <v>#N/A</v>
      </c>
      <c r="J7479" s="1">
        <f>SUM(Table14[[#This Row],[Price]]*0.85)</f>
        <v>100.3</v>
      </c>
      <c r="K7479" s="1">
        <f>SUM(Table14[[#This Row],[Price]]*0.82)</f>
        <v>96.759999999999991</v>
      </c>
      <c r="L7479" s="1">
        <f>SUM(Table14[[#This Row],[Price]]*0.85)</f>
        <v>100.3</v>
      </c>
      <c r="M7479" s="1">
        <f>SUM(Table14[[#This Row],[Price]]*0.75)</f>
        <v>88.5</v>
      </c>
      <c r="N7479" s="1">
        <f>SUM(Table14[[#This Row],[Price]]*0.85)</f>
        <v>100.3</v>
      </c>
      <c r="O7479" s="1">
        <f>SUM(Table14[[#This Row],[Price]]*0.7)</f>
        <v>82.6</v>
      </c>
      <c r="P7479" s="1" t="s">
        <v>24</v>
      </c>
      <c r="Q7479" s="1" t="s">
        <v>25</v>
      </c>
    </row>
    <row r="7480" spans="1:17" x14ac:dyDescent="0.35">
      <c r="A7480">
        <v>49952794</v>
      </c>
      <c r="B7480" t="s">
        <v>7748</v>
      </c>
      <c r="F7480" s="7">
        <v>0</v>
      </c>
      <c r="G7480" s="1" t="e">
        <f>MIN(Table14[[#This Row],[Medicare Outpatient Allowable Rate]:[United Healthcare Outpatient Allowable Rate]])</f>
        <v>#N/A</v>
      </c>
      <c r="H7480" s="1" t="e">
        <f>MAX(Table14[[#This Row],[Medicare Outpatient Allowable Rate]:[United Healthcare Outpatient Allowable Rate]])</f>
        <v>#N/A</v>
      </c>
      <c r="I7480" s="1" t="e">
        <v>#N/A</v>
      </c>
      <c r="J7480" s="1">
        <f>SUM(Table14[[#This Row],[Price]]*0.85)</f>
        <v>0</v>
      </c>
      <c r="K7480" s="1">
        <f>SUM(Table14[[#This Row],[Price]]*0.82)</f>
        <v>0</v>
      </c>
      <c r="L7480" s="1">
        <f>SUM(Table14[[#This Row],[Price]]*0.85)</f>
        <v>0</v>
      </c>
      <c r="M7480" s="1">
        <f>SUM(Table14[[#This Row],[Price]]*0.75)</f>
        <v>0</v>
      </c>
      <c r="N7480" s="1">
        <f>SUM(Table14[[#This Row],[Price]]*0.85)</f>
        <v>0</v>
      </c>
      <c r="O7480" s="1">
        <f>SUM(Table14[[#This Row],[Price]]*0.7)</f>
        <v>0</v>
      </c>
      <c r="P7480" s="1" t="s">
        <v>24</v>
      </c>
      <c r="Q7480" s="1" t="s">
        <v>25</v>
      </c>
    </row>
    <row r="7481" spans="1:17" x14ac:dyDescent="0.35">
      <c r="A7481">
        <v>49190621</v>
      </c>
      <c r="B7481" t="s">
        <v>7749</v>
      </c>
      <c r="F7481" s="7">
        <v>0</v>
      </c>
      <c r="G7481" s="1" t="e">
        <f>MIN(Table14[[#This Row],[Medicare Outpatient Allowable Rate]:[United Healthcare Outpatient Allowable Rate]])</f>
        <v>#N/A</v>
      </c>
      <c r="H7481" s="1" t="e">
        <f>MAX(Table14[[#This Row],[Medicare Outpatient Allowable Rate]:[United Healthcare Outpatient Allowable Rate]])</f>
        <v>#N/A</v>
      </c>
      <c r="I7481" s="1" t="e">
        <v>#N/A</v>
      </c>
      <c r="J7481" s="1">
        <f>SUM(Table14[[#This Row],[Price]]*0.85)</f>
        <v>0</v>
      </c>
      <c r="K7481" s="1">
        <f>SUM(Table14[[#This Row],[Price]]*0.82)</f>
        <v>0</v>
      </c>
      <c r="L7481" s="1">
        <f>SUM(Table14[[#This Row],[Price]]*0.85)</f>
        <v>0</v>
      </c>
      <c r="M7481" s="1">
        <f>SUM(Table14[[#This Row],[Price]]*0.75)</f>
        <v>0</v>
      </c>
      <c r="N7481" s="1">
        <f>SUM(Table14[[#This Row],[Price]]*0.85)</f>
        <v>0</v>
      </c>
      <c r="O7481" s="1">
        <f>SUM(Table14[[#This Row],[Price]]*0.7)</f>
        <v>0</v>
      </c>
      <c r="P7481" s="1" t="s">
        <v>24</v>
      </c>
      <c r="Q7481" s="1" t="s">
        <v>25</v>
      </c>
    </row>
    <row r="7482" spans="1:17" x14ac:dyDescent="0.35">
      <c r="A7482">
        <v>49190652</v>
      </c>
      <c r="B7482" t="s">
        <v>7750</v>
      </c>
      <c r="C7482" s="11" t="s">
        <v>10441</v>
      </c>
      <c r="D7482">
        <v>671.33</v>
      </c>
      <c r="F7482" s="7">
        <v>604.197</v>
      </c>
      <c r="G7482" s="1" t="e">
        <f>MIN(Table14[[#This Row],[Medicare Outpatient Allowable Rate]:[United Healthcare Outpatient Allowable Rate]])</f>
        <v>#N/A</v>
      </c>
      <c r="H7482" s="1" t="e">
        <f>MAX(Table14[[#This Row],[Medicare Outpatient Allowable Rate]:[United Healthcare Outpatient Allowable Rate]])</f>
        <v>#N/A</v>
      </c>
      <c r="I7482" s="1" t="e">
        <v>#N/A</v>
      </c>
      <c r="J7482" s="1">
        <f>SUM(Table14[[#This Row],[Price]]*0.85)</f>
        <v>570.63049999999998</v>
      </c>
      <c r="K7482" s="1">
        <f>SUM(Table14[[#This Row],[Price]]*0.82)</f>
        <v>550.49059999999997</v>
      </c>
      <c r="L7482" s="1">
        <f>SUM(Table14[[#This Row],[Price]]*0.85)</f>
        <v>570.63049999999998</v>
      </c>
      <c r="M7482" s="1">
        <f>SUM(Table14[[#This Row],[Price]]*0.75)</f>
        <v>503.49750000000006</v>
      </c>
      <c r="N7482" s="1">
        <f>SUM(Table14[[#This Row],[Price]]*0.85)</f>
        <v>570.63049999999998</v>
      </c>
      <c r="O7482" s="1">
        <f>SUM(Table14[[#This Row],[Price]]*0.7)</f>
        <v>469.93099999999998</v>
      </c>
      <c r="P7482" s="1" t="s">
        <v>24</v>
      </c>
      <c r="Q7482" s="1" t="s">
        <v>25</v>
      </c>
    </row>
    <row r="7483" spans="1:17" x14ac:dyDescent="0.35">
      <c r="A7483">
        <v>49786121</v>
      </c>
      <c r="B7483" t="s">
        <v>7751</v>
      </c>
      <c r="C7483" s="11" t="s">
        <v>10441</v>
      </c>
      <c r="D7483">
        <v>28</v>
      </c>
      <c r="F7483" s="7">
        <v>25.2</v>
      </c>
      <c r="G7483" s="1" t="e">
        <f>MIN(Table14[[#This Row],[Medicare Outpatient Allowable Rate]:[United Healthcare Outpatient Allowable Rate]])</f>
        <v>#N/A</v>
      </c>
      <c r="H7483" s="1" t="e">
        <f>MAX(Table14[[#This Row],[Medicare Outpatient Allowable Rate]:[United Healthcare Outpatient Allowable Rate]])</f>
        <v>#N/A</v>
      </c>
      <c r="I7483" s="1" t="e">
        <v>#N/A</v>
      </c>
      <c r="J7483" s="1">
        <f>SUM(Table14[[#This Row],[Price]]*0.85)</f>
        <v>23.8</v>
      </c>
      <c r="K7483" s="1">
        <f>SUM(Table14[[#This Row],[Price]]*0.82)</f>
        <v>22.959999999999997</v>
      </c>
      <c r="L7483" s="1">
        <f>SUM(Table14[[#This Row],[Price]]*0.85)</f>
        <v>23.8</v>
      </c>
      <c r="M7483" s="1">
        <f>SUM(Table14[[#This Row],[Price]]*0.75)</f>
        <v>21</v>
      </c>
      <c r="N7483" s="1">
        <f>SUM(Table14[[#This Row],[Price]]*0.85)</f>
        <v>23.8</v>
      </c>
      <c r="O7483" s="1">
        <f>SUM(Table14[[#This Row],[Price]]*0.7)</f>
        <v>19.599999999999998</v>
      </c>
      <c r="P7483" s="1" t="s">
        <v>24</v>
      </c>
      <c r="Q7483" s="1" t="s">
        <v>25</v>
      </c>
    </row>
    <row r="7484" spans="1:17" x14ac:dyDescent="0.35">
      <c r="A7484">
        <v>49190574</v>
      </c>
      <c r="B7484" t="s">
        <v>7752</v>
      </c>
      <c r="F7484" s="7">
        <v>0</v>
      </c>
      <c r="G7484" s="1" t="e">
        <f>MIN(Table14[[#This Row],[Medicare Outpatient Allowable Rate]:[United Healthcare Outpatient Allowable Rate]])</f>
        <v>#N/A</v>
      </c>
      <c r="H7484" s="1" t="e">
        <f>MAX(Table14[[#This Row],[Medicare Outpatient Allowable Rate]:[United Healthcare Outpatient Allowable Rate]])</f>
        <v>#N/A</v>
      </c>
      <c r="I7484" s="1" t="e">
        <v>#N/A</v>
      </c>
      <c r="J7484" s="1">
        <f>SUM(Table14[[#This Row],[Price]]*0.85)</f>
        <v>0</v>
      </c>
      <c r="K7484" s="1">
        <f>SUM(Table14[[#This Row],[Price]]*0.82)</f>
        <v>0</v>
      </c>
      <c r="L7484" s="1">
        <f>SUM(Table14[[#This Row],[Price]]*0.85)</f>
        <v>0</v>
      </c>
      <c r="M7484" s="1">
        <f>SUM(Table14[[#This Row],[Price]]*0.75)</f>
        <v>0</v>
      </c>
      <c r="N7484" s="1">
        <f>SUM(Table14[[#This Row],[Price]]*0.85)</f>
        <v>0</v>
      </c>
      <c r="O7484" s="1">
        <f>SUM(Table14[[#This Row],[Price]]*0.7)</f>
        <v>0</v>
      </c>
      <c r="P7484" s="1" t="s">
        <v>24</v>
      </c>
      <c r="Q7484" s="1" t="s">
        <v>25</v>
      </c>
    </row>
    <row r="7485" spans="1:17" x14ac:dyDescent="0.35">
      <c r="A7485">
        <v>49089693</v>
      </c>
      <c r="B7485" t="s">
        <v>7753</v>
      </c>
      <c r="F7485" s="7">
        <v>0</v>
      </c>
      <c r="G7485" s="1" t="e">
        <f>MIN(Table14[[#This Row],[Medicare Outpatient Allowable Rate]:[United Healthcare Outpatient Allowable Rate]])</f>
        <v>#N/A</v>
      </c>
      <c r="H7485" s="1" t="e">
        <f>MAX(Table14[[#This Row],[Medicare Outpatient Allowable Rate]:[United Healthcare Outpatient Allowable Rate]])</f>
        <v>#N/A</v>
      </c>
      <c r="I7485" s="1" t="e">
        <v>#N/A</v>
      </c>
      <c r="J7485" s="1">
        <f>SUM(Table14[[#This Row],[Price]]*0.85)</f>
        <v>0</v>
      </c>
      <c r="K7485" s="1">
        <f>SUM(Table14[[#This Row],[Price]]*0.82)</f>
        <v>0</v>
      </c>
      <c r="L7485" s="1">
        <f>SUM(Table14[[#This Row],[Price]]*0.85)</f>
        <v>0</v>
      </c>
      <c r="M7485" s="1">
        <f>SUM(Table14[[#This Row],[Price]]*0.75)</f>
        <v>0</v>
      </c>
      <c r="N7485" s="1">
        <f>SUM(Table14[[#This Row],[Price]]*0.85)</f>
        <v>0</v>
      </c>
      <c r="O7485" s="1">
        <f>SUM(Table14[[#This Row],[Price]]*0.7)</f>
        <v>0</v>
      </c>
      <c r="P7485" s="1" t="s">
        <v>24</v>
      </c>
      <c r="Q7485" s="1" t="s">
        <v>25</v>
      </c>
    </row>
    <row r="7486" spans="1:17" x14ac:dyDescent="0.35">
      <c r="A7486">
        <v>49217331</v>
      </c>
      <c r="B7486" t="s">
        <v>7754</v>
      </c>
      <c r="F7486" s="7">
        <v>0</v>
      </c>
      <c r="G7486" s="1" t="e">
        <f>MIN(Table14[[#This Row],[Medicare Outpatient Allowable Rate]:[United Healthcare Outpatient Allowable Rate]])</f>
        <v>#N/A</v>
      </c>
      <c r="H7486" s="1" t="e">
        <f>MAX(Table14[[#This Row],[Medicare Outpatient Allowable Rate]:[United Healthcare Outpatient Allowable Rate]])</f>
        <v>#N/A</v>
      </c>
      <c r="I7486" s="1" t="e">
        <v>#N/A</v>
      </c>
      <c r="J7486" s="1">
        <f>SUM(Table14[[#This Row],[Price]]*0.85)</f>
        <v>0</v>
      </c>
      <c r="K7486" s="1">
        <f>SUM(Table14[[#This Row],[Price]]*0.82)</f>
        <v>0</v>
      </c>
      <c r="L7486" s="1">
        <f>SUM(Table14[[#This Row],[Price]]*0.85)</f>
        <v>0</v>
      </c>
      <c r="M7486" s="1">
        <f>SUM(Table14[[#This Row],[Price]]*0.75)</f>
        <v>0</v>
      </c>
      <c r="N7486" s="1">
        <f>SUM(Table14[[#This Row],[Price]]*0.85)</f>
        <v>0</v>
      </c>
      <c r="O7486" s="1">
        <f>SUM(Table14[[#This Row],[Price]]*0.7)</f>
        <v>0</v>
      </c>
      <c r="P7486" s="1" t="s">
        <v>24</v>
      </c>
      <c r="Q7486" s="1" t="s">
        <v>25</v>
      </c>
    </row>
    <row r="7487" spans="1:17" x14ac:dyDescent="0.35">
      <c r="A7487">
        <v>49217322</v>
      </c>
      <c r="B7487" t="s">
        <v>7755</v>
      </c>
      <c r="F7487" s="7">
        <v>0</v>
      </c>
      <c r="G7487" s="1" t="e">
        <f>MIN(Table14[[#This Row],[Medicare Outpatient Allowable Rate]:[United Healthcare Outpatient Allowable Rate]])</f>
        <v>#N/A</v>
      </c>
      <c r="H7487" s="1" t="e">
        <f>MAX(Table14[[#This Row],[Medicare Outpatient Allowable Rate]:[United Healthcare Outpatient Allowable Rate]])</f>
        <v>#N/A</v>
      </c>
      <c r="I7487" s="1" t="e">
        <v>#N/A</v>
      </c>
      <c r="J7487" s="1">
        <f>SUM(Table14[[#This Row],[Price]]*0.85)</f>
        <v>0</v>
      </c>
      <c r="K7487" s="1">
        <f>SUM(Table14[[#This Row],[Price]]*0.82)</f>
        <v>0</v>
      </c>
      <c r="L7487" s="1">
        <f>SUM(Table14[[#This Row],[Price]]*0.85)</f>
        <v>0</v>
      </c>
      <c r="M7487" s="1">
        <f>SUM(Table14[[#This Row],[Price]]*0.75)</f>
        <v>0</v>
      </c>
      <c r="N7487" s="1">
        <f>SUM(Table14[[#This Row],[Price]]*0.85)</f>
        <v>0</v>
      </c>
      <c r="O7487" s="1">
        <f>SUM(Table14[[#This Row],[Price]]*0.7)</f>
        <v>0</v>
      </c>
      <c r="P7487" s="1" t="s">
        <v>24</v>
      </c>
      <c r="Q7487" s="1" t="s">
        <v>25</v>
      </c>
    </row>
    <row r="7488" spans="1:17" x14ac:dyDescent="0.35">
      <c r="A7488">
        <v>49217335</v>
      </c>
      <c r="B7488" t="s">
        <v>7756</v>
      </c>
      <c r="F7488" s="7">
        <v>0</v>
      </c>
      <c r="G7488" s="1" t="e">
        <f>MIN(Table14[[#This Row],[Medicare Outpatient Allowable Rate]:[United Healthcare Outpatient Allowable Rate]])</f>
        <v>#N/A</v>
      </c>
      <c r="H7488" s="1" t="e">
        <f>MAX(Table14[[#This Row],[Medicare Outpatient Allowable Rate]:[United Healthcare Outpatient Allowable Rate]])</f>
        <v>#N/A</v>
      </c>
      <c r="I7488" s="1" t="e">
        <v>#N/A</v>
      </c>
      <c r="J7488" s="1">
        <f>SUM(Table14[[#This Row],[Price]]*0.85)</f>
        <v>0</v>
      </c>
      <c r="K7488" s="1">
        <f>SUM(Table14[[#This Row],[Price]]*0.82)</f>
        <v>0</v>
      </c>
      <c r="L7488" s="1">
        <f>SUM(Table14[[#This Row],[Price]]*0.85)</f>
        <v>0</v>
      </c>
      <c r="M7488" s="1">
        <f>SUM(Table14[[#This Row],[Price]]*0.75)</f>
        <v>0</v>
      </c>
      <c r="N7488" s="1">
        <f>SUM(Table14[[#This Row],[Price]]*0.85)</f>
        <v>0</v>
      </c>
      <c r="O7488" s="1">
        <f>SUM(Table14[[#This Row],[Price]]*0.7)</f>
        <v>0</v>
      </c>
      <c r="P7488" s="1" t="s">
        <v>24</v>
      </c>
      <c r="Q7488" s="1" t="s">
        <v>25</v>
      </c>
    </row>
    <row r="7489" spans="1:17" x14ac:dyDescent="0.35">
      <c r="A7489">
        <v>49970343</v>
      </c>
      <c r="B7489" t="s">
        <v>7757</v>
      </c>
      <c r="F7489" s="7">
        <v>0</v>
      </c>
      <c r="G7489" s="1" t="e">
        <f>MIN(Table14[[#This Row],[Medicare Outpatient Allowable Rate]:[United Healthcare Outpatient Allowable Rate]])</f>
        <v>#N/A</v>
      </c>
      <c r="H7489" s="1" t="e">
        <f>MAX(Table14[[#This Row],[Medicare Outpatient Allowable Rate]:[United Healthcare Outpatient Allowable Rate]])</f>
        <v>#N/A</v>
      </c>
      <c r="I7489" s="1" t="e">
        <v>#N/A</v>
      </c>
      <c r="J7489" s="1">
        <f>SUM(Table14[[#This Row],[Price]]*0.85)</f>
        <v>0</v>
      </c>
      <c r="K7489" s="1">
        <f>SUM(Table14[[#This Row],[Price]]*0.82)</f>
        <v>0</v>
      </c>
      <c r="L7489" s="1">
        <f>SUM(Table14[[#This Row],[Price]]*0.85)</f>
        <v>0</v>
      </c>
      <c r="M7489" s="1">
        <f>SUM(Table14[[#This Row],[Price]]*0.75)</f>
        <v>0</v>
      </c>
      <c r="N7489" s="1">
        <f>SUM(Table14[[#This Row],[Price]]*0.85)</f>
        <v>0</v>
      </c>
      <c r="O7489" s="1">
        <f>SUM(Table14[[#This Row],[Price]]*0.7)</f>
        <v>0</v>
      </c>
      <c r="P7489" s="1" t="s">
        <v>24</v>
      </c>
      <c r="Q7489" s="1" t="s">
        <v>25</v>
      </c>
    </row>
    <row r="7490" spans="1:17" x14ac:dyDescent="0.35">
      <c r="A7490">
        <v>51471441</v>
      </c>
      <c r="B7490" t="s">
        <v>7758</v>
      </c>
      <c r="F7490" s="7">
        <v>0</v>
      </c>
      <c r="G7490" s="1" t="e">
        <f>MIN(Table14[[#This Row],[Medicare Outpatient Allowable Rate]:[United Healthcare Outpatient Allowable Rate]])</f>
        <v>#N/A</v>
      </c>
      <c r="H7490" s="1" t="e">
        <f>MAX(Table14[[#This Row],[Medicare Outpatient Allowable Rate]:[United Healthcare Outpatient Allowable Rate]])</f>
        <v>#N/A</v>
      </c>
      <c r="I7490" s="1" t="e">
        <v>#N/A</v>
      </c>
      <c r="J7490" s="1">
        <f>SUM(Table14[[#This Row],[Price]]*0.85)</f>
        <v>0</v>
      </c>
      <c r="K7490" s="1">
        <f>SUM(Table14[[#This Row],[Price]]*0.82)</f>
        <v>0</v>
      </c>
      <c r="L7490" s="1">
        <f>SUM(Table14[[#This Row],[Price]]*0.85)</f>
        <v>0</v>
      </c>
      <c r="M7490" s="1">
        <f>SUM(Table14[[#This Row],[Price]]*0.75)</f>
        <v>0</v>
      </c>
      <c r="N7490" s="1">
        <f>SUM(Table14[[#This Row],[Price]]*0.85)</f>
        <v>0</v>
      </c>
      <c r="O7490" s="1">
        <f>SUM(Table14[[#This Row],[Price]]*0.7)</f>
        <v>0</v>
      </c>
      <c r="P7490" s="1" t="s">
        <v>24</v>
      </c>
      <c r="Q7490" s="1" t="s">
        <v>25</v>
      </c>
    </row>
    <row r="7491" spans="1:17" x14ac:dyDescent="0.35">
      <c r="A7491">
        <v>49217324</v>
      </c>
      <c r="B7491" t="s">
        <v>7759</v>
      </c>
      <c r="F7491" s="7">
        <v>0</v>
      </c>
      <c r="G7491" s="1" t="e">
        <f>MIN(Table14[[#This Row],[Medicare Outpatient Allowable Rate]:[United Healthcare Outpatient Allowable Rate]])</f>
        <v>#N/A</v>
      </c>
      <c r="H7491" s="1" t="e">
        <f>MAX(Table14[[#This Row],[Medicare Outpatient Allowable Rate]:[United Healthcare Outpatient Allowable Rate]])</f>
        <v>#N/A</v>
      </c>
      <c r="I7491" s="1" t="e">
        <v>#N/A</v>
      </c>
      <c r="J7491" s="1">
        <f>SUM(Table14[[#This Row],[Price]]*0.85)</f>
        <v>0</v>
      </c>
      <c r="K7491" s="1">
        <f>SUM(Table14[[#This Row],[Price]]*0.82)</f>
        <v>0</v>
      </c>
      <c r="L7491" s="1">
        <f>SUM(Table14[[#This Row],[Price]]*0.85)</f>
        <v>0</v>
      </c>
      <c r="M7491" s="1">
        <f>SUM(Table14[[#This Row],[Price]]*0.75)</f>
        <v>0</v>
      </c>
      <c r="N7491" s="1">
        <f>SUM(Table14[[#This Row],[Price]]*0.85)</f>
        <v>0</v>
      </c>
      <c r="O7491" s="1">
        <f>SUM(Table14[[#This Row],[Price]]*0.7)</f>
        <v>0</v>
      </c>
      <c r="P7491" s="1" t="s">
        <v>24</v>
      </c>
      <c r="Q7491" s="1" t="s">
        <v>25</v>
      </c>
    </row>
    <row r="7492" spans="1:17" x14ac:dyDescent="0.35">
      <c r="A7492">
        <v>49969970</v>
      </c>
      <c r="B7492" t="s">
        <v>7760</v>
      </c>
      <c r="F7492" s="7">
        <v>0</v>
      </c>
      <c r="G7492" s="1" t="e">
        <f>MIN(Table14[[#This Row],[Medicare Outpatient Allowable Rate]:[United Healthcare Outpatient Allowable Rate]])</f>
        <v>#N/A</v>
      </c>
      <c r="H7492" s="1" t="e">
        <f>MAX(Table14[[#This Row],[Medicare Outpatient Allowable Rate]:[United Healthcare Outpatient Allowable Rate]])</f>
        <v>#N/A</v>
      </c>
      <c r="I7492" s="1" t="e">
        <v>#N/A</v>
      </c>
      <c r="J7492" s="1">
        <f>SUM(Table14[[#This Row],[Price]]*0.85)</f>
        <v>0</v>
      </c>
      <c r="K7492" s="1">
        <f>SUM(Table14[[#This Row],[Price]]*0.82)</f>
        <v>0</v>
      </c>
      <c r="L7492" s="1">
        <f>SUM(Table14[[#This Row],[Price]]*0.85)</f>
        <v>0</v>
      </c>
      <c r="M7492" s="1">
        <f>SUM(Table14[[#This Row],[Price]]*0.75)</f>
        <v>0</v>
      </c>
      <c r="N7492" s="1">
        <f>SUM(Table14[[#This Row],[Price]]*0.85)</f>
        <v>0</v>
      </c>
      <c r="O7492" s="1">
        <f>SUM(Table14[[#This Row],[Price]]*0.7)</f>
        <v>0</v>
      </c>
      <c r="P7492" s="1" t="s">
        <v>24</v>
      </c>
      <c r="Q7492" s="1" t="s">
        <v>25</v>
      </c>
    </row>
    <row r="7493" spans="1:17" x14ac:dyDescent="0.35">
      <c r="A7493">
        <v>48959144</v>
      </c>
      <c r="B7493" t="s">
        <v>7761</v>
      </c>
      <c r="F7493" s="7">
        <v>0</v>
      </c>
      <c r="G7493" s="1" t="e">
        <f>MIN(Table14[[#This Row],[Medicare Outpatient Allowable Rate]:[United Healthcare Outpatient Allowable Rate]])</f>
        <v>#N/A</v>
      </c>
      <c r="H7493" s="1" t="e">
        <f>MAX(Table14[[#This Row],[Medicare Outpatient Allowable Rate]:[United Healthcare Outpatient Allowable Rate]])</f>
        <v>#N/A</v>
      </c>
      <c r="I7493" s="1" t="e">
        <v>#N/A</v>
      </c>
      <c r="J7493" s="1">
        <f>SUM(Table14[[#This Row],[Price]]*0.85)</f>
        <v>0</v>
      </c>
      <c r="K7493" s="1">
        <f>SUM(Table14[[#This Row],[Price]]*0.82)</f>
        <v>0</v>
      </c>
      <c r="L7493" s="1">
        <f>SUM(Table14[[#This Row],[Price]]*0.85)</f>
        <v>0</v>
      </c>
      <c r="M7493" s="1">
        <f>SUM(Table14[[#This Row],[Price]]*0.75)</f>
        <v>0</v>
      </c>
      <c r="N7493" s="1">
        <f>SUM(Table14[[#This Row],[Price]]*0.85)</f>
        <v>0</v>
      </c>
      <c r="O7493" s="1">
        <f>SUM(Table14[[#This Row],[Price]]*0.7)</f>
        <v>0</v>
      </c>
      <c r="P7493" s="1" t="s">
        <v>24</v>
      </c>
      <c r="Q7493" s="1" t="s">
        <v>25</v>
      </c>
    </row>
    <row r="7494" spans="1:17" x14ac:dyDescent="0.35">
      <c r="A7494">
        <v>48960242</v>
      </c>
      <c r="B7494" t="s">
        <v>7762</v>
      </c>
      <c r="C7494" s="11" t="s">
        <v>10421</v>
      </c>
      <c r="D7494">
        <v>1</v>
      </c>
      <c r="F7494" s="7">
        <v>0.9</v>
      </c>
      <c r="G7494" s="1" t="e">
        <f>MIN(Table14[[#This Row],[Medicare Outpatient Allowable Rate]:[United Healthcare Outpatient Allowable Rate]])</f>
        <v>#N/A</v>
      </c>
      <c r="H7494" s="1" t="e">
        <f>MAX(Table14[[#This Row],[Medicare Outpatient Allowable Rate]:[United Healthcare Outpatient Allowable Rate]])</f>
        <v>#N/A</v>
      </c>
      <c r="I7494" s="1" t="e">
        <v>#N/A</v>
      </c>
      <c r="J7494" s="1">
        <f>SUM(Table14[[#This Row],[Price]]*0.85)</f>
        <v>0.85</v>
      </c>
      <c r="K7494" s="1">
        <f>SUM(Table14[[#This Row],[Price]]*0.82)</f>
        <v>0.82</v>
      </c>
      <c r="L7494" s="1">
        <f>SUM(Table14[[#This Row],[Price]]*0.85)</f>
        <v>0.85</v>
      </c>
      <c r="M7494" s="1">
        <f>SUM(Table14[[#This Row],[Price]]*0.75)</f>
        <v>0.75</v>
      </c>
      <c r="N7494" s="1">
        <f>SUM(Table14[[#This Row],[Price]]*0.85)</f>
        <v>0.85</v>
      </c>
      <c r="O7494" s="1">
        <f>SUM(Table14[[#This Row],[Price]]*0.7)</f>
        <v>0.7</v>
      </c>
      <c r="P7494" s="1" t="s">
        <v>24</v>
      </c>
      <c r="Q7494" s="1" t="s">
        <v>25</v>
      </c>
    </row>
    <row r="7495" spans="1:17" x14ac:dyDescent="0.35">
      <c r="A7495">
        <v>51408892</v>
      </c>
      <c r="B7495" t="s">
        <v>7763</v>
      </c>
      <c r="C7495" s="11" t="s">
        <v>10441</v>
      </c>
      <c r="D7495">
        <v>426</v>
      </c>
      <c r="F7495" s="7">
        <v>383.4</v>
      </c>
      <c r="G7495" s="1" t="e">
        <f>MIN(Table14[[#This Row],[Medicare Outpatient Allowable Rate]:[United Healthcare Outpatient Allowable Rate]])</f>
        <v>#N/A</v>
      </c>
      <c r="H7495" s="1" t="e">
        <f>MAX(Table14[[#This Row],[Medicare Outpatient Allowable Rate]:[United Healthcare Outpatient Allowable Rate]])</f>
        <v>#N/A</v>
      </c>
      <c r="I7495" s="1" t="e">
        <v>#N/A</v>
      </c>
      <c r="J7495" s="1">
        <f>SUM(Table14[[#This Row],[Price]]*0.85)</f>
        <v>362.09999999999997</v>
      </c>
      <c r="K7495" s="1">
        <f>SUM(Table14[[#This Row],[Price]]*0.82)</f>
        <v>349.32</v>
      </c>
      <c r="L7495" s="1">
        <f>SUM(Table14[[#This Row],[Price]]*0.85)</f>
        <v>362.09999999999997</v>
      </c>
      <c r="M7495" s="1">
        <f>SUM(Table14[[#This Row],[Price]]*0.75)</f>
        <v>319.5</v>
      </c>
      <c r="N7495" s="1">
        <f>SUM(Table14[[#This Row],[Price]]*0.85)</f>
        <v>362.09999999999997</v>
      </c>
      <c r="O7495" s="1">
        <f>SUM(Table14[[#This Row],[Price]]*0.7)</f>
        <v>298.2</v>
      </c>
      <c r="P7495" s="1" t="s">
        <v>24</v>
      </c>
      <c r="Q7495" s="1" t="s">
        <v>25</v>
      </c>
    </row>
    <row r="7496" spans="1:17" x14ac:dyDescent="0.35">
      <c r="A7496">
        <v>51406139</v>
      </c>
      <c r="B7496" t="s">
        <v>7764</v>
      </c>
      <c r="C7496" s="11" t="s">
        <v>10441</v>
      </c>
      <c r="D7496">
        <v>426</v>
      </c>
      <c r="F7496" s="7">
        <v>383.4</v>
      </c>
      <c r="G7496" s="1" t="e">
        <f>MIN(Table14[[#This Row],[Medicare Outpatient Allowable Rate]:[United Healthcare Outpatient Allowable Rate]])</f>
        <v>#N/A</v>
      </c>
      <c r="H7496" s="1" t="e">
        <f>MAX(Table14[[#This Row],[Medicare Outpatient Allowable Rate]:[United Healthcare Outpatient Allowable Rate]])</f>
        <v>#N/A</v>
      </c>
      <c r="I7496" s="1" t="e">
        <v>#N/A</v>
      </c>
      <c r="J7496" s="1">
        <f>SUM(Table14[[#This Row],[Price]]*0.85)</f>
        <v>362.09999999999997</v>
      </c>
      <c r="K7496" s="1">
        <f>SUM(Table14[[#This Row],[Price]]*0.82)</f>
        <v>349.32</v>
      </c>
      <c r="L7496" s="1">
        <f>SUM(Table14[[#This Row],[Price]]*0.85)</f>
        <v>362.09999999999997</v>
      </c>
      <c r="M7496" s="1">
        <f>SUM(Table14[[#This Row],[Price]]*0.75)</f>
        <v>319.5</v>
      </c>
      <c r="N7496" s="1">
        <f>SUM(Table14[[#This Row],[Price]]*0.85)</f>
        <v>362.09999999999997</v>
      </c>
      <c r="O7496" s="1">
        <f>SUM(Table14[[#This Row],[Price]]*0.7)</f>
        <v>298.2</v>
      </c>
      <c r="P7496" s="1" t="s">
        <v>24</v>
      </c>
      <c r="Q7496" s="1" t="s">
        <v>25</v>
      </c>
    </row>
    <row r="7497" spans="1:17" x14ac:dyDescent="0.35">
      <c r="A7497">
        <v>51468188</v>
      </c>
      <c r="B7497" t="s">
        <v>7765</v>
      </c>
      <c r="F7497" s="7">
        <v>0</v>
      </c>
      <c r="G7497" s="1" t="e">
        <f>MIN(Table14[[#This Row],[Medicare Outpatient Allowable Rate]:[United Healthcare Outpatient Allowable Rate]])</f>
        <v>#N/A</v>
      </c>
      <c r="H7497" s="1" t="e">
        <f>MAX(Table14[[#This Row],[Medicare Outpatient Allowable Rate]:[United Healthcare Outpatient Allowable Rate]])</f>
        <v>#N/A</v>
      </c>
      <c r="I7497" s="1" t="e">
        <v>#N/A</v>
      </c>
      <c r="J7497" s="1">
        <f>SUM(Table14[[#This Row],[Price]]*0.85)</f>
        <v>0</v>
      </c>
      <c r="K7497" s="1">
        <f>SUM(Table14[[#This Row],[Price]]*0.82)</f>
        <v>0</v>
      </c>
      <c r="L7497" s="1">
        <f>SUM(Table14[[#This Row],[Price]]*0.85)</f>
        <v>0</v>
      </c>
      <c r="M7497" s="1">
        <f>SUM(Table14[[#This Row],[Price]]*0.75)</f>
        <v>0</v>
      </c>
      <c r="N7497" s="1">
        <f>SUM(Table14[[#This Row],[Price]]*0.85)</f>
        <v>0</v>
      </c>
      <c r="O7497" s="1">
        <f>SUM(Table14[[#This Row],[Price]]*0.7)</f>
        <v>0</v>
      </c>
      <c r="P7497" s="1" t="s">
        <v>24</v>
      </c>
      <c r="Q7497" s="1" t="s">
        <v>25</v>
      </c>
    </row>
    <row r="7498" spans="1:17" x14ac:dyDescent="0.35">
      <c r="A7498">
        <v>51468184</v>
      </c>
      <c r="B7498" t="s">
        <v>7766</v>
      </c>
      <c r="F7498" s="7">
        <v>0</v>
      </c>
      <c r="G7498" s="1" t="e">
        <f>MIN(Table14[[#This Row],[Medicare Outpatient Allowable Rate]:[United Healthcare Outpatient Allowable Rate]])</f>
        <v>#N/A</v>
      </c>
      <c r="H7498" s="1" t="e">
        <f>MAX(Table14[[#This Row],[Medicare Outpatient Allowable Rate]:[United Healthcare Outpatient Allowable Rate]])</f>
        <v>#N/A</v>
      </c>
      <c r="I7498" s="1" t="e">
        <v>#N/A</v>
      </c>
      <c r="J7498" s="1">
        <f>SUM(Table14[[#This Row],[Price]]*0.85)</f>
        <v>0</v>
      </c>
      <c r="K7498" s="1">
        <f>SUM(Table14[[#This Row],[Price]]*0.82)</f>
        <v>0</v>
      </c>
      <c r="L7498" s="1">
        <f>SUM(Table14[[#This Row],[Price]]*0.85)</f>
        <v>0</v>
      </c>
      <c r="M7498" s="1">
        <f>SUM(Table14[[#This Row],[Price]]*0.75)</f>
        <v>0</v>
      </c>
      <c r="N7498" s="1">
        <f>SUM(Table14[[#This Row],[Price]]*0.85)</f>
        <v>0</v>
      </c>
      <c r="O7498" s="1">
        <f>SUM(Table14[[#This Row],[Price]]*0.7)</f>
        <v>0</v>
      </c>
      <c r="P7498" s="1" t="s">
        <v>24</v>
      </c>
      <c r="Q7498" s="1" t="s">
        <v>25</v>
      </c>
    </row>
    <row r="7499" spans="1:17" x14ac:dyDescent="0.35">
      <c r="A7499">
        <v>49190541</v>
      </c>
      <c r="B7499" t="s">
        <v>7767</v>
      </c>
      <c r="F7499" s="7">
        <v>0</v>
      </c>
      <c r="G7499" s="1" t="e">
        <f>MIN(Table14[[#This Row],[Medicare Outpatient Allowable Rate]:[United Healthcare Outpatient Allowable Rate]])</f>
        <v>#N/A</v>
      </c>
      <c r="H7499" s="1" t="e">
        <f>MAX(Table14[[#This Row],[Medicare Outpatient Allowable Rate]:[United Healthcare Outpatient Allowable Rate]])</f>
        <v>#N/A</v>
      </c>
      <c r="I7499" s="1" t="e">
        <v>#N/A</v>
      </c>
      <c r="J7499" s="1">
        <f>SUM(Table14[[#This Row],[Price]]*0.85)</f>
        <v>0</v>
      </c>
      <c r="K7499" s="1">
        <f>SUM(Table14[[#This Row],[Price]]*0.82)</f>
        <v>0</v>
      </c>
      <c r="L7499" s="1">
        <f>SUM(Table14[[#This Row],[Price]]*0.85)</f>
        <v>0</v>
      </c>
      <c r="M7499" s="1">
        <f>SUM(Table14[[#This Row],[Price]]*0.75)</f>
        <v>0</v>
      </c>
      <c r="N7499" s="1">
        <f>SUM(Table14[[#This Row],[Price]]*0.85)</f>
        <v>0</v>
      </c>
      <c r="O7499" s="1">
        <f>SUM(Table14[[#This Row],[Price]]*0.7)</f>
        <v>0</v>
      </c>
      <c r="P7499" s="1" t="s">
        <v>24</v>
      </c>
      <c r="Q7499" s="1" t="s">
        <v>25</v>
      </c>
    </row>
    <row r="7500" spans="1:17" x14ac:dyDescent="0.35">
      <c r="A7500">
        <v>49190559</v>
      </c>
      <c r="B7500" t="s">
        <v>7768</v>
      </c>
      <c r="F7500" s="7">
        <v>0</v>
      </c>
      <c r="G7500" s="1" t="e">
        <f>MIN(Table14[[#This Row],[Medicare Outpatient Allowable Rate]:[United Healthcare Outpatient Allowable Rate]])</f>
        <v>#N/A</v>
      </c>
      <c r="H7500" s="1" t="e">
        <f>MAX(Table14[[#This Row],[Medicare Outpatient Allowable Rate]:[United Healthcare Outpatient Allowable Rate]])</f>
        <v>#N/A</v>
      </c>
      <c r="I7500" s="1" t="e">
        <v>#N/A</v>
      </c>
      <c r="J7500" s="1">
        <f>SUM(Table14[[#This Row],[Price]]*0.85)</f>
        <v>0</v>
      </c>
      <c r="K7500" s="1">
        <f>SUM(Table14[[#This Row],[Price]]*0.82)</f>
        <v>0</v>
      </c>
      <c r="L7500" s="1">
        <f>SUM(Table14[[#This Row],[Price]]*0.85)</f>
        <v>0</v>
      </c>
      <c r="M7500" s="1">
        <f>SUM(Table14[[#This Row],[Price]]*0.75)</f>
        <v>0</v>
      </c>
      <c r="N7500" s="1">
        <f>SUM(Table14[[#This Row],[Price]]*0.85)</f>
        <v>0</v>
      </c>
      <c r="O7500" s="1">
        <f>SUM(Table14[[#This Row],[Price]]*0.7)</f>
        <v>0</v>
      </c>
      <c r="P7500" s="1" t="s">
        <v>24</v>
      </c>
      <c r="Q7500" s="1" t="s">
        <v>25</v>
      </c>
    </row>
    <row r="7501" spans="1:17" x14ac:dyDescent="0.35">
      <c r="A7501">
        <v>48959146</v>
      </c>
      <c r="B7501" t="s">
        <v>7769</v>
      </c>
      <c r="F7501" s="7">
        <v>0</v>
      </c>
      <c r="G7501" s="1" t="e">
        <f>MIN(Table14[[#This Row],[Medicare Outpatient Allowable Rate]:[United Healthcare Outpatient Allowable Rate]])</f>
        <v>#N/A</v>
      </c>
      <c r="H7501" s="1" t="e">
        <f>MAX(Table14[[#This Row],[Medicare Outpatient Allowable Rate]:[United Healthcare Outpatient Allowable Rate]])</f>
        <v>#N/A</v>
      </c>
      <c r="I7501" s="1" t="e">
        <v>#N/A</v>
      </c>
      <c r="J7501" s="1">
        <f>SUM(Table14[[#This Row],[Price]]*0.85)</f>
        <v>0</v>
      </c>
      <c r="K7501" s="1">
        <f>SUM(Table14[[#This Row],[Price]]*0.82)</f>
        <v>0</v>
      </c>
      <c r="L7501" s="1">
        <f>SUM(Table14[[#This Row],[Price]]*0.85)</f>
        <v>0</v>
      </c>
      <c r="M7501" s="1">
        <f>SUM(Table14[[#This Row],[Price]]*0.75)</f>
        <v>0</v>
      </c>
      <c r="N7501" s="1">
        <f>SUM(Table14[[#This Row],[Price]]*0.85)</f>
        <v>0</v>
      </c>
      <c r="O7501" s="1">
        <f>SUM(Table14[[#This Row],[Price]]*0.7)</f>
        <v>0</v>
      </c>
      <c r="P7501" s="1" t="s">
        <v>24</v>
      </c>
      <c r="Q7501" s="1" t="s">
        <v>25</v>
      </c>
    </row>
    <row r="7502" spans="1:17" x14ac:dyDescent="0.35">
      <c r="A7502">
        <v>51097806</v>
      </c>
      <c r="B7502" t="s">
        <v>7770</v>
      </c>
      <c r="C7502" s="11" t="s">
        <v>10441</v>
      </c>
      <c r="D7502">
        <v>0</v>
      </c>
      <c r="F7502" s="7">
        <v>0</v>
      </c>
      <c r="G7502" s="1" t="e">
        <f>MIN(Table14[[#This Row],[Medicare Outpatient Allowable Rate]:[United Healthcare Outpatient Allowable Rate]])</f>
        <v>#N/A</v>
      </c>
      <c r="H7502" s="1" t="e">
        <f>MAX(Table14[[#This Row],[Medicare Outpatient Allowable Rate]:[United Healthcare Outpatient Allowable Rate]])</f>
        <v>#N/A</v>
      </c>
      <c r="I7502" s="1" t="e">
        <v>#N/A</v>
      </c>
      <c r="J7502" s="1">
        <f>SUM(Table14[[#This Row],[Price]]*0.85)</f>
        <v>0</v>
      </c>
      <c r="K7502" s="1">
        <f>SUM(Table14[[#This Row],[Price]]*0.82)</f>
        <v>0</v>
      </c>
      <c r="L7502" s="1">
        <f>SUM(Table14[[#This Row],[Price]]*0.85)</f>
        <v>0</v>
      </c>
      <c r="M7502" s="1">
        <f>SUM(Table14[[#This Row],[Price]]*0.75)</f>
        <v>0</v>
      </c>
      <c r="N7502" s="1">
        <f>SUM(Table14[[#This Row],[Price]]*0.85)</f>
        <v>0</v>
      </c>
      <c r="O7502" s="1">
        <f>SUM(Table14[[#This Row],[Price]]*0.7)</f>
        <v>0</v>
      </c>
      <c r="P7502" s="1" t="s">
        <v>24</v>
      </c>
      <c r="Q7502" s="1" t="s">
        <v>25</v>
      </c>
    </row>
    <row r="7503" spans="1:17" x14ac:dyDescent="0.35">
      <c r="A7503">
        <v>48960148</v>
      </c>
      <c r="B7503" t="s">
        <v>7771</v>
      </c>
      <c r="C7503" s="11" t="s">
        <v>10441</v>
      </c>
      <c r="D7503">
        <v>39</v>
      </c>
      <c r="F7503" s="7">
        <v>35.1</v>
      </c>
      <c r="G7503" s="1" t="e">
        <f>MIN(Table14[[#This Row],[Medicare Outpatient Allowable Rate]:[United Healthcare Outpatient Allowable Rate]])</f>
        <v>#N/A</v>
      </c>
      <c r="H7503" s="1" t="e">
        <f>MAX(Table14[[#This Row],[Medicare Outpatient Allowable Rate]:[United Healthcare Outpatient Allowable Rate]])</f>
        <v>#N/A</v>
      </c>
      <c r="I7503" s="1" t="e">
        <v>#N/A</v>
      </c>
      <c r="J7503" s="1">
        <f>SUM(Table14[[#This Row],[Price]]*0.85)</f>
        <v>33.15</v>
      </c>
      <c r="K7503" s="1">
        <f>SUM(Table14[[#This Row],[Price]]*0.82)</f>
        <v>31.979999999999997</v>
      </c>
      <c r="L7503" s="1">
        <f>SUM(Table14[[#This Row],[Price]]*0.85)</f>
        <v>33.15</v>
      </c>
      <c r="M7503" s="1">
        <f>SUM(Table14[[#This Row],[Price]]*0.75)</f>
        <v>29.25</v>
      </c>
      <c r="N7503" s="1">
        <f>SUM(Table14[[#This Row],[Price]]*0.85)</f>
        <v>33.15</v>
      </c>
      <c r="O7503" s="1">
        <f>SUM(Table14[[#This Row],[Price]]*0.7)</f>
        <v>27.299999999999997</v>
      </c>
      <c r="P7503" s="1" t="s">
        <v>24</v>
      </c>
      <c r="Q7503" s="1" t="s">
        <v>25</v>
      </c>
    </row>
    <row r="7504" spans="1:17" x14ac:dyDescent="0.35">
      <c r="A7504">
        <v>51203591</v>
      </c>
      <c r="B7504" t="s">
        <v>7772</v>
      </c>
      <c r="F7504" s="7">
        <v>0</v>
      </c>
      <c r="G7504" s="1" t="e">
        <f>MIN(Table14[[#This Row],[Medicare Outpatient Allowable Rate]:[United Healthcare Outpatient Allowable Rate]])</f>
        <v>#N/A</v>
      </c>
      <c r="H7504" s="1" t="e">
        <f>MAX(Table14[[#This Row],[Medicare Outpatient Allowable Rate]:[United Healthcare Outpatient Allowable Rate]])</f>
        <v>#N/A</v>
      </c>
      <c r="I7504" s="1" t="e">
        <v>#N/A</v>
      </c>
      <c r="J7504" s="1">
        <f>SUM(Table14[[#This Row],[Price]]*0.85)</f>
        <v>0</v>
      </c>
      <c r="K7504" s="1">
        <f>SUM(Table14[[#This Row],[Price]]*0.82)</f>
        <v>0</v>
      </c>
      <c r="L7504" s="1">
        <f>SUM(Table14[[#This Row],[Price]]*0.85)</f>
        <v>0</v>
      </c>
      <c r="M7504" s="1">
        <f>SUM(Table14[[#This Row],[Price]]*0.75)</f>
        <v>0</v>
      </c>
      <c r="N7504" s="1">
        <f>SUM(Table14[[#This Row],[Price]]*0.85)</f>
        <v>0</v>
      </c>
      <c r="O7504" s="1">
        <f>SUM(Table14[[#This Row],[Price]]*0.7)</f>
        <v>0</v>
      </c>
      <c r="P7504" s="1" t="s">
        <v>24</v>
      </c>
      <c r="Q7504" s="1" t="s">
        <v>25</v>
      </c>
    </row>
    <row r="7505" spans="1:17" x14ac:dyDescent="0.35">
      <c r="A7505">
        <v>48959145</v>
      </c>
      <c r="B7505" t="s">
        <v>7773</v>
      </c>
      <c r="F7505" s="7">
        <v>0</v>
      </c>
      <c r="G7505" s="1" t="e">
        <f>MIN(Table14[[#This Row],[Medicare Outpatient Allowable Rate]:[United Healthcare Outpatient Allowable Rate]])</f>
        <v>#N/A</v>
      </c>
      <c r="H7505" s="1" t="e">
        <f>MAX(Table14[[#This Row],[Medicare Outpatient Allowable Rate]:[United Healthcare Outpatient Allowable Rate]])</f>
        <v>#N/A</v>
      </c>
      <c r="I7505" s="1" t="e">
        <v>#N/A</v>
      </c>
      <c r="J7505" s="1">
        <f>SUM(Table14[[#This Row],[Price]]*0.85)</f>
        <v>0</v>
      </c>
      <c r="K7505" s="1">
        <f>SUM(Table14[[#This Row],[Price]]*0.82)</f>
        <v>0</v>
      </c>
      <c r="L7505" s="1">
        <f>SUM(Table14[[#This Row],[Price]]*0.85)</f>
        <v>0</v>
      </c>
      <c r="M7505" s="1">
        <f>SUM(Table14[[#This Row],[Price]]*0.75)</f>
        <v>0</v>
      </c>
      <c r="N7505" s="1">
        <f>SUM(Table14[[#This Row],[Price]]*0.85)</f>
        <v>0</v>
      </c>
      <c r="O7505" s="1">
        <f>SUM(Table14[[#This Row],[Price]]*0.7)</f>
        <v>0</v>
      </c>
      <c r="P7505" s="1" t="s">
        <v>24</v>
      </c>
      <c r="Q7505" s="1" t="s">
        <v>25</v>
      </c>
    </row>
    <row r="7506" spans="1:17" x14ac:dyDescent="0.35">
      <c r="A7506">
        <v>49089417</v>
      </c>
      <c r="B7506" t="s">
        <v>7774</v>
      </c>
      <c r="F7506" s="7">
        <v>0</v>
      </c>
      <c r="G7506" s="1" t="e">
        <f>MIN(Table14[[#This Row],[Medicare Outpatient Allowable Rate]:[United Healthcare Outpatient Allowable Rate]])</f>
        <v>#N/A</v>
      </c>
      <c r="H7506" s="1" t="e">
        <f>MAX(Table14[[#This Row],[Medicare Outpatient Allowable Rate]:[United Healthcare Outpatient Allowable Rate]])</f>
        <v>#N/A</v>
      </c>
      <c r="I7506" s="1" t="e">
        <v>#N/A</v>
      </c>
      <c r="J7506" s="1">
        <f>SUM(Table14[[#This Row],[Price]]*0.85)</f>
        <v>0</v>
      </c>
      <c r="K7506" s="1">
        <f>SUM(Table14[[#This Row],[Price]]*0.82)</f>
        <v>0</v>
      </c>
      <c r="L7506" s="1">
        <f>SUM(Table14[[#This Row],[Price]]*0.85)</f>
        <v>0</v>
      </c>
      <c r="M7506" s="1">
        <f>SUM(Table14[[#This Row],[Price]]*0.75)</f>
        <v>0</v>
      </c>
      <c r="N7506" s="1">
        <f>SUM(Table14[[#This Row],[Price]]*0.85)</f>
        <v>0</v>
      </c>
      <c r="O7506" s="1">
        <f>SUM(Table14[[#This Row],[Price]]*0.7)</f>
        <v>0</v>
      </c>
      <c r="P7506" s="1" t="s">
        <v>24</v>
      </c>
      <c r="Q7506" s="1" t="s">
        <v>25</v>
      </c>
    </row>
    <row r="7507" spans="1:17" x14ac:dyDescent="0.35">
      <c r="A7507">
        <v>49089386</v>
      </c>
      <c r="B7507" t="s">
        <v>7775</v>
      </c>
      <c r="F7507" s="7">
        <v>0</v>
      </c>
      <c r="G7507" s="1" t="e">
        <f>MIN(Table14[[#This Row],[Medicare Outpatient Allowable Rate]:[United Healthcare Outpatient Allowable Rate]])</f>
        <v>#N/A</v>
      </c>
      <c r="H7507" s="1" t="e">
        <f>MAX(Table14[[#This Row],[Medicare Outpatient Allowable Rate]:[United Healthcare Outpatient Allowable Rate]])</f>
        <v>#N/A</v>
      </c>
      <c r="I7507" s="1" t="e">
        <v>#N/A</v>
      </c>
      <c r="J7507" s="1">
        <f>SUM(Table14[[#This Row],[Price]]*0.85)</f>
        <v>0</v>
      </c>
      <c r="K7507" s="1">
        <f>SUM(Table14[[#This Row],[Price]]*0.82)</f>
        <v>0</v>
      </c>
      <c r="L7507" s="1">
        <f>SUM(Table14[[#This Row],[Price]]*0.85)</f>
        <v>0</v>
      </c>
      <c r="M7507" s="1">
        <f>SUM(Table14[[#This Row],[Price]]*0.75)</f>
        <v>0</v>
      </c>
      <c r="N7507" s="1">
        <f>SUM(Table14[[#This Row],[Price]]*0.85)</f>
        <v>0</v>
      </c>
      <c r="O7507" s="1">
        <f>SUM(Table14[[#This Row],[Price]]*0.7)</f>
        <v>0</v>
      </c>
      <c r="P7507" s="1" t="s">
        <v>24</v>
      </c>
      <c r="Q7507" s="1" t="s">
        <v>25</v>
      </c>
    </row>
    <row r="7508" spans="1:17" x14ac:dyDescent="0.35">
      <c r="A7508">
        <v>51086401</v>
      </c>
      <c r="B7508" t="s">
        <v>7776</v>
      </c>
      <c r="C7508" s="11" t="s">
        <v>10441</v>
      </c>
      <c r="D7508">
        <v>16</v>
      </c>
      <c r="F7508" s="7">
        <v>14.4</v>
      </c>
      <c r="G7508" s="1" t="e">
        <f>MIN(Table14[[#This Row],[Medicare Outpatient Allowable Rate]:[United Healthcare Outpatient Allowable Rate]])</f>
        <v>#N/A</v>
      </c>
      <c r="H7508" s="1" t="e">
        <f>MAX(Table14[[#This Row],[Medicare Outpatient Allowable Rate]:[United Healthcare Outpatient Allowable Rate]])</f>
        <v>#N/A</v>
      </c>
      <c r="I7508" s="1" t="e">
        <v>#N/A</v>
      </c>
      <c r="J7508" s="1">
        <f>SUM(Table14[[#This Row],[Price]]*0.85)</f>
        <v>13.6</v>
      </c>
      <c r="K7508" s="1">
        <f>SUM(Table14[[#This Row],[Price]]*0.82)</f>
        <v>13.12</v>
      </c>
      <c r="L7508" s="1">
        <f>SUM(Table14[[#This Row],[Price]]*0.85)</f>
        <v>13.6</v>
      </c>
      <c r="M7508" s="1">
        <f>SUM(Table14[[#This Row],[Price]]*0.75)</f>
        <v>12</v>
      </c>
      <c r="N7508" s="1">
        <f>SUM(Table14[[#This Row],[Price]]*0.85)</f>
        <v>13.6</v>
      </c>
      <c r="O7508" s="1">
        <f>SUM(Table14[[#This Row],[Price]]*0.7)</f>
        <v>11.2</v>
      </c>
      <c r="P7508" s="1" t="s">
        <v>24</v>
      </c>
      <c r="Q7508" s="1" t="s">
        <v>25</v>
      </c>
    </row>
    <row r="7509" spans="1:17" x14ac:dyDescent="0.35">
      <c r="A7509">
        <v>48960234</v>
      </c>
      <c r="B7509" t="s">
        <v>7777</v>
      </c>
      <c r="C7509" s="11" t="s">
        <v>10421</v>
      </c>
      <c r="D7509">
        <v>28</v>
      </c>
      <c r="F7509" s="7">
        <v>25.2</v>
      </c>
      <c r="G7509" s="1" t="e">
        <f>MIN(Table14[[#This Row],[Medicare Outpatient Allowable Rate]:[United Healthcare Outpatient Allowable Rate]])</f>
        <v>#N/A</v>
      </c>
      <c r="H7509" s="1" t="e">
        <f>MAX(Table14[[#This Row],[Medicare Outpatient Allowable Rate]:[United Healthcare Outpatient Allowable Rate]])</f>
        <v>#N/A</v>
      </c>
      <c r="I7509" s="1" t="e">
        <v>#N/A</v>
      </c>
      <c r="J7509" s="1">
        <f>SUM(Table14[[#This Row],[Price]]*0.85)</f>
        <v>23.8</v>
      </c>
      <c r="K7509" s="1">
        <f>SUM(Table14[[#This Row],[Price]]*0.82)</f>
        <v>22.959999999999997</v>
      </c>
      <c r="L7509" s="1">
        <f>SUM(Table14[[#This Row],[Price]]*0.85)</f>
        <v>23.8</v>
      </c>
      <c r="M7509" s="1">
        <f>SUM(Table14[[#This Row],[Price]]*0.75)</f>
        <v>21</v>
      </c>
      <c r="N7509" s="1">
        <f>SUM(Table14[[#This Row],[Price]]*0.85)</f>
        <v>23.8</v>
      </c>
      <c r="O7509" s="1">
        <f>SUM(Table14[[#This Row],[Price]]*0.7)</f>
        <v>19.599999999999998</v>
      </c>
      <c r="P7509" s="1" t="s">
        <v>24</v>
      </c>
      <c r="Q7509" s="1" t="s">
        <v>25</v>
      </c>
    </row>
    <row r="7510" spans="1:17" x14ac:dyDescent="0.35">
      <c r="A7510">
        <v>49601010</v>
      </c>
      <c r="B7510" t="s">
        <v>7778</v>
      </c>
      <c r="F7510" s="7">
        <v>0</v>
      </c>
      <c r="G7510" s="1" t="e">
        <f>MIN(Table14[[#This Row],[Medicare Outpatient Allowable Rate]:[United Healthcare Outpatient Allowable Rate]])</f>
        <v>#N/A</v>
      </c>
      <c r="H7510" s="1" t="e">
        <f>MAX(Table14[[#This Row],[Medicare Outpatient Allowable Rate]:[United Healthcare Outpatient Allowable Rate]])</f>
        <v>#N/A</v>
      </c>
      <c r="I7510" s="1" t="e">
        <v>#N/A</v>
      </c>
      <c r="J7510" s="1">
        <f>SUM(Table14[[#This Row],[Price]]*0.85)</f>
        <v>0</v>
      </c>
      <c r="K7510" s="1">
        <f>SUM(Table14[[#This Row],[Price]]*0.82)</f>
        <v>0</v>
      </c>
      <c r="L7510" s="1">
        <f>SUM(Table14[[#This Row],[Price]]*0.85)</f>
        <v>0</v>
      </c>
      <c r="M7510" s="1">
        <f>SUM(Table14[[#This Row],[Price]]*0.75)</f>
        <v>0</v>
      </c>
      <c r="N7510" s="1">
        <f>SUM(Table14[[#This Row],[Price]]*0.85)</f>
        <v>0</v>
      </c>
      <c r="O7510" s="1">
        <f>SUM(Table14[[#This Row],[Price]]*0.7)</f>
        <v>0</v>
      </c>
      <c r="P7510" s="1" t="s">
        <v>24</v>
      </c>
      <c r="Q7510" s="1" t="s">
        <v>25</v>
      </c>
    </row>
    <row r="7511" spans="1:17" x14ac:dyDescent="0.35">
      <c r="A7511">
        <v>49601009</v>
      </c>
      <c r="B7511" t="s">
        <v>7779</v>
      </c>
      <c r="F7511" s="7">
        <v>0</v>
      </c>
      <c r="G7511" s="1" t="e">
        <f>MIN(Table14[[#This Row],[Medicare Outpatient Allowable Rate]:[United Healthcare Outpatient Allowable Rate]])</f>
        <v>#N/A</v>
      </c>
      <c r="H7511" s="1" t="e">
        <f>MAX(Table14[[#This Row],[Medicare Outpatient Allowable Rate]:[United Healthcare Outpatient Allowable Rate]])</f>
        <v>#N/A</v>
      </c>
      <c r="I7511" s="1" t="e">
        <v>#N/A</v>
      </c>
      <c r="J7511" s="1">
        <f>SUM(Table14[[#This Row],[Price]]*0.85)</f>
        <v>0</v>
      </c>
      <c r="K7511" s="1">
        <f>SUM(Table14[[#This Row],[Price]]*0.82)</f>
        <v>0</v>
      </c>
      <c r="L7511" s="1">
        <f>SUM(Table14[[#This Row],[Price]]*0.85)</f>
        <v>0</v>
      </c>
      <c r="M7511" s="1">
        <f>SUM(Table14[[#This Row],[Price]]*0.75)</f>
        <v>0</v>
      </c>
      <c r="N7511" s="1">
        <f>SUM(Table14[[#This Row],[Price]]*0.85)</f>
        <v>0</v>
      </c>
      <c r="O7511" s="1">
        <f>SUM(Table14[[#This Row],[Price]]*0.7)</f>
        <v>0</v>
      </c>
      <c r="P7511" s="1" t="s">
        <v>24</v>
      </c>
      <c r="Q7511" s="1" t="s">
        <v>25</v>
      </c>
    </row>
    <row r="7512" spans="1:17" x14ac:dyDescent="0.35">
      <c r="A7512">
        <v>49965391</v>
      </c>
      <c r="B7512" t="s">
        <v>7780</v>
      </c>
      <c r="F7512" s="7">
        <v>0</v>
      </c>
      <c r="G7512" s="1" t="e">
        <f>MIN(Table14[[#This Row],[Medicare Outpatient Allowable Rate]:[United Healthcare Outpatient Allowable Rate]])</f>
        <v>#N/A</v>
      </c>
      <c r="H7512" s="1" t="e">
        <f>MAX(Table14[[#This Row],[Medicare Outpatient Allowable Rate]:[United Healthcare Outpatient Allowable Rate]])</f>
        <v>#N/A</v>
      </c>
      <c r="I7512" s="1" t="e">
        <v>#N/A</v>
      </c>
      <c r="J7512" s="1">
        <f>SUM(Table14[[#This Row],[Price]]*0.85)</f>
        <v>0</v>
      </c>
      <c r="K7512" s="1">
        <f>SUM(Table14[[#This Row],[Price]]*0.82)</f>
        <v>0</v>
      </c>
      <c r="L7512" s="1">
        <f>SUM(Table14[[#This Row],[Price]]*0.85)</f>
        <v>0</v>
      </c>
      <c r="M7512" s="1">
        <f>SUM(Table14[[#This Row],[Price]]*0.75)</f>
        <v>0</v>
      </c>
      <c r="N7512" s="1">
        <f>SUM(Table14[[#This Row],[Price]]*0.85)</f>
        <v>0</v>
      </c>
      <c r="O7512" s="1">
        <f>SUM(Table14[[#This Row],[Price]]*0.7)</f>
        <v>0</v>
      </c>
      <c r="P7512" s="1" t="s">
        <v>24</v>
      </c>
      <c r="Q7512" s="1" t="s">
        <v>25</v>
      </c>
    </row>
    <row r="7513" spans="1:17" x14ac:dyDescent="0.35">
      <c r="A7513">
        <v>50404521</v>
      </c>
      <c r="B7513" t="s">
        <v>7781</v>
      </c>
      <c r="C7513" s="11" t="s">
        <v>10441</v>
      </c>
      <c r="D7513">
        <v>203</v>
      </c>
      <c r="F7513" s="7">
        <v>182.7</v>
      </c>
      <c r="G7513" s="1" t="e">
        <f>MIN(Table14[[#This Row],[Medicare Outpatient Allowable Rate]:[United Healthcare Outpatient Allowable Rate]])</f>
        <v>#N/A</v>
      </c>
      <c r="H7513" s="1" t="e">
        <f>MAX(Table14[[#This Row],[Medicare Outpatient Allowable Rate]:[United Healthcare Outpatient Allowable Rate]])</f>
        <v>#N/A</v>
      </c>
      <c r="I7513" s="1" t="e">
        <v>#N/A</v>
      </c>
      <c r="J7513" s="1">
        <f>SUM(Table14[[#This Row],[Price]]*0.85)</f>
        <v>172.54999999999998</v>
      </c>
      <c r="K7513" s="1">
        <f>SUM(Table14[[#This Row],[Price]]*0.82)</f>
        <v>166.45999999999998</v>
      </c>
      <c r="L7513" s="1">
        <f>SUM(Table14[[#This Row],[Price]]*0.85)</f>
        <v>172.54999999999998</v>
      </c>
      <c r="M7513" s="1">
        <f>SUM(Table14[[#This Row],[Price]]*0.75)</f>
        <v>152.25</v>
      </c>
      <c r="N7513" s="1">
        <f>SUM(Table14[[#This Row],[Price]]*0.85)</f>
        <v>172.54999999999998</v>
      </c>
      <c r="O7513" s="1">
        <f>SUM(Table14[[#This Row],[Price]]*0.7)</f>
        <v>142.1</v>
      </c>
      <c r="P7513" s="1" t="s">
        <v>24</v>
      </c>
      <c r="Q7513" s="1" t="s">
        <v>25</v>
      </c>
    </row>
    <row r="7514" spans="1:17" x14ac:dyDescent="0.35">
      <c r="A7514">
        <v>49089709</v>
      </c>
      <c r="B7514" t="s">
        <v>7782</v>
      </c>
      <c r="F7514" s="7">
        <v>0</v>
      </c>
      <c r="G7514" s="1" t="e">
        <f>MIN(Table14[[#This Row],[Medicare Outpatient Allowable Rate]:[United Healthcare Outpatient Allowable Rate]])</f>
        <v>#N/A</v>
      </c>
      <c r="H7514" s="1" t="e">
        <f>MAX(Table14[[#This Row],[Medicare Outpatient Allowable Rate]:[United Healthcare Outpatient Allowable Rate]])</f>
        <v>#N/A</v>
      </c>
      <c r="I7514" s="1" t="e">
        <v>#N/A</v>
      </c>
      <c r="J7514" s="1">
        <f>SUM(Table14[[#This Row],[Price]]*0.85)</f>
        <v>0</v>
      </c>
      <c r="K7514" s="1">
        <f>SUM(Table14[[#This Row],[Price]]*0.82)</f>
        <v>0</v>
      </c>
      <c r="L7514" s="1">
        <f>SUM(Table14[[#This Row],[Price]]*0.85)</f>
        <v>0</v>
      </c>
      <c r="M7514" s="1">
        <f>SUM(Table14[[#This Row],[Price]]*0.75)</f>
        <v>0</v>
      </c>
      <c r="N7514" s="1">
        <f>SUM(Table14[[#This Row],[Price]]*0.85)</f>
        <v>0</v>
      </c>
      <c r="O7514" s="1">
        <f>SUM(Table14[[#This Row],[Price]]*0.7)</f>
        <v>0</v>
      </c>
      <c r="P7514" s="1" t="s">
        <v>24</v>
      </c>
      <c r="Q7514" s="1" t="s">
        <v>25</v>
      </c>
    </row>
    <row r="7515" spans="1:17" x14ac:dyDescent="0.35">
      <c r="A7515">
        <v>48960243</v>
      </c>
      <c r="B7515" t="s">
        <v>7783</v>
      </c>
      <c r="C7515" s="11" t="s">
        <v>10421</v>
      </c>
      <c r="D7515">
        <v>4</v>
      </c>
      <c r="F7515" s="7">
        <v>3.6</v>
      </c>
      <c r="G7515" s="1" t="e">
        <f>MIN(Table14[[#This Row],[Medicare Outpatient Allowable Rate]:[United Healthcare Outpatient Allowable Rate]])</f>
        <v>#N/A</v>
      </c>
      <c r="H7515" s="1" t="e">
        <f>MAX(Table14[[#This Row],[Medicare Outpatient Allowable Rate]:[United Healthcare Outpatient Allowable Rate]])</f>
        <v>#N/A</v>
      </c>
      <c r="I7515" s="1" t="e">
        <v>#N/A</v>
      </c>
      <c r="J7515" s="1">
        <f>SUM(Table14[[#This Row],[Price]]*0.85)</f>
        <v>3.4</v>
      </c>
      <c r="K7515" s="1">
        <f>SUM(Table14[[#This Row],[Price]]*0.82)</f>
        <v>3.28</v>
      </c>
      <c r="L7515" s="1">
        <f>SUM(Table14[[#This Row],[Price]]*0.85)</f>
        <v>3.4</v>
      </c>
      <c r="M7515" s="1">
        <f>SUM(Table14[[#This Row],[Price]]*0.75)</f>
        <v>3</v>
      </c>
      <c r="N7515" s="1">
        <f>SUM(Table14[[#This Row],[Price]]*0.85)</f>
        <v>3.4</v>
      </c>
      <c r="O7515" s="1">
        <f>SUM(Table14[[#This Row],[Price]]*0.7)</f>
        <v>2.8</v>
      </c>
      <c r="P7515" s="1" t="s">
        <v>24</v>
      </c>
      <c r="Q7515" s="1" t="s">
        <v>25</v>
      </c>
    </row>
    <row r="7516" spans="1:17" x14ac:dyDescent="0.35">
      <c r="A7516">
        <v>48960244</v>
      </c>
      <c r="B7516" t="s">
        <v>7784</v>
      </c>
      <c r="C7516" s="11" t="s">
        <v>10421</v>
      </c>
      <c r="D7516">
        <v>12</v>
      </c>
      <c r="F7516" s="7">
        <v>10.8</v>
      </c>
      <c r="G7516" s="1" t="e">
        <f>MIN(Table14[[#This Row],[Medicare Outpatient Allowable Rate]:[United Healthcare Outpatient Allowable Rate]])</f>
        <v>#N/A</v>
      </c>
      <c r="H7516" s="1" t="e">
        <f>MAX(Table14[[#This Row],[Medicare Outpatient Allowable Rate]:[United Healthcare Outpatient Allowable Rate]])</f>
        <v>#N/A</v>
      </c>
      <c r="I7516" s="1" t="e">
        <v>#N/A</v>
      </c>
      <c r="J7516" s="1">
        <f>SUM(Table14[[#This Row],[Price]]*0.85)</f>
        <v>10.199999999999999</v>
      </c>
      <c r="K7516" s="1">
        <f>SUM(Table14[[#This Row],[Price]]*0.82)</f>
        <v>9.84</v>
      </c>
      <c r="L7516" s="1">
        <f>SUM(Table14[[#This Row],[Price]]*0.85)</f>
        <v>10.199999999999999</v>
      </c>
      <c r="M7516" s="1">
        <f>SUM(Table14[[#This Row],[Price]]*0.75)</f>
        <v>9</v>
      </c>
      <c r="N7516" s="1">
        <f>SUM(Table14[[#This Row],[Price]]*0.85)</f>
        <v>10.199999999999999</v>
      </c>
      <c r="O7516" s="1">
        <f>SUM(Table14[[#This Row],[Price]]*0.7)</f>
        <v>8.3999999999999986</v>
      </c>
      <c r="P7516" s="1" t="s">
        <v>24</v>
      </c>
      <c r="Q7516" s="1" t="s">
        <v>25</v>
      </c>
    </row>
    <row r="7517" spans="1:17" x14ac:dyDescent="0.35">
      <c r="A7517">
        <v>48960245</v>
      </c>
      <c r="B7517" t="s">
        <v>7785</v>
      </c>
      <c r="C7517" s="11" t="s">
        <v>10421</v>
      </c>
      <c r="D7517">
        <v>5</v>
      </c>
      <c r="F7517" s="7">
        <v>4.5</v>
      </c>
      <c r="G7517" s="1" t="e">
        <f>MIN(Table14[[#This Row],[Medicare Outpatient Allowable Rate]:[United Healthcare Outpatient Allowable Rate]])</f>
        <v>#N/A</v>
      </c>
      <c r="H7517" s="1" t="e">
        <f>MAX(Table14[[#This Row],[Medicare Outpatient Allowable Rate]:[United Healthcare Outpatient Allowable Rate]])</f>
        <v>#N/A</v>
      </c>
      <c r="I7517" s="1" t="e">
        <v>#N/A</v>
      </c>
      <c r="J7517" s="1">
        <f>SUM(Table14[[#This Row],[Price]]*0.85)</f>
        <v>4.25</v>
      </c>
      <c r="K7517" s="1">
        <f>SUM(Table14[[#This Row],[Price]]*0.82)</f>
        <v>4.0999999999999996</v>
      </c>
      <c r="L7517" s="1">
        <f>SUM(Table14[[#This Row],[Price]]*0.85)</f>
        <v>4.25</v>
      </c>
      <c r="M7517" s="1">
        <f>SUM(Table14[[#This Row],[Price]]*0.75)</f>
        <v>3.75</v>
      </c>
      <c r="N7517" s="1">
        <f>SUM(Table14[[#This Row],[Price]]*0.85)</f>
        <v>4.25</v>
      </c>
      <c r="O7517" s="1">
        <f>SUM(Table14[[#This Row],[Price]]*0.7)</f>
        <v>3.5</v>
      </c>
      <c r="P7517" s="1" t="s">
        <v>24</v>
      </c>
      <c r="Q7517" s="1" t="s">
        <v>25</v>
      </c>
    </row>
    <row r="7518" spans="1:17" x14ac:dyDescent="0.35">
      <c r="A7518">
        <v>48960247</v>
      </c>
      <c r="B7518" t="s">
        <v>7786</v>
      </c>
      <c r="C7518" s="11" t="s">
        <v>10441</v>
      </c>
      <c r="D7518">
        <v>9</v>
      </c>
      <c r="F7518" s="7">
        <v>8.1</v>
      </c>
      <c r="G7518" s="1" t="e">
        <f>MIN(Table14[[#This Row],[Medicare Outpatient Allowable Rate]:[United Healthcare Outpatient Allowable Rate]])</f>
        <v>#N/A</v>
      </c>
      <c r="H7518" s="1" t="e">
        <f>MAX(Table14[[#This Row],[Medicare Outpatient Allowable Rate]:[United Healthcare Outpatient Allowable Rate]])</f>
        <v>#N/A</v>
      </c>
      <c r="I7518" s="1" t="e">
        <v>#N/A</v>
      </c>
      <c r="J7518" s="1">
        <f>SUM(Table14[[#This Row],[Price]]*0.85)</f>
        <v>7.6499999999999995</v>
      </c>
      <c r="K7518" s="1">
        <f>SUM(Table14[[#This Row],[Price]]*0.82)</f>
        <v>7.38</v>
      </c>
      <c r="L7518" s="1">
        <f>SUM(Table14[[#This Row],[Price]]*0.85)</f>
        <v>7.6499999999999995</v>
      </c>
      <c r="M7518" s="1">
        <f>SUM(Table14[[#This Row],[Price]]*0.75)</f>
        <v>6.75</v>
      </c>
      <c r="N7518" s="1">
        <f>SUM(Table14[[#This Row],[Price]]*0.85)</f>
        <v>7.6499999999999995</v>
      </c>
      <c r="O7518" s="1">
        <f>SUM(Table14[[#This Row],[Price]]*0.7)</f>
        <v>6.3</v>
      </c>
      <c r="P7518" s="1" t="s">
        <v>24</v>
      </c>
      <c r="Q7518" s="1" t="s">
        <v>25</v>
      </c>
    </row>
    <row r="7519" spans="1:17" x14ac:dyDescent="0.35">
      <c r="A7519">
        <v>49833952</v>
      </c>
      <c r="B7519" t="s">
        <v>7787</v>
      </c>
      <c r="C7519" s="11" t="s">
        <v>10463</v>
      </c>
      <c r="D7519">
        <v>54</v>
      </c>
      <c r="F7519" s="7">
        <v>48.6</v>
      </c>
      <c r="G7519" s="1" t="e">
        <f>MIN(Table14[[#This Row],[Medicare Outpatient Allowable Rate]:[United Healthcare Outpatient Allowable Rate]])</f>
        <v>#N/A</v>
      </c>
      <c r="H7519" s="1" t="e">
        <f>MAX(Table14[[#This Row],[Medicare Outpatient Allowable Rate]:[United Healthcare Outpatient Allowable Rate]])</f>
        <v>#N/A</v>
      </c>
      <c r="I7519" s="1" t="e">
        <v>#N/A</v>
      </c>
      <c r="J7519" s="1">
        <f>SUM(Table14[[#This Row],[Price]]*0.85)</f>
        <v>45.9</v>
      </c>
      <c r="K7519" s="1">
        <f>SUM(Table14[[#This Row],[Price]]*0.82)</f>
        <v>44.279999999999994</v>
      </c>
      <c r="L7519" s="1">
        <f>SUM(Table14[[#This Row],[Price]]*0.85)</f>
        <v>45.9</v>
      </c>
      <c r="M7519" s="1">
        <f>SUM(Table14[[#This Row],[Price]]*0.75)</f>
        <v>40.5</v>
      </c>
      <c r="N7519" s="1">
        <f>SUM(Table14[[#This Row],[Price]]*0.85)</f>
        <v>45.9</v>
      </c>
      <c r="O7519" s="1">
        <f>SUM(Table14[[#This Row],[Price]]*0.7)</f>
        <v>37.799999999999997</v>
      </c>
      <c r="P7519" s="1" t="s">
        <v>24</v>
      </c>
      <c r="Q7519" s="1" t="s">
        <v>25</v>
      </c>
    </row>
    <row r="7520" spans="1:17" x14ac:dyDescent="0.35">
      <c r="A7520">
        <v>48959671</v>
      </c>
      <c r="B7520" t="s">
        <v>7788</v>
      </c>
      <c r="C7520" s="11" t="s">
        <v>10441</v>
      </c>
      <c r="D7520">
        <v>5</v>
      </c>
      <c r="F7520" s="7">
        <v>4.5</v>
      </c>
      <c r="G7520" s="1" t="e">
        <f>MIN(Table14[[#This Row],[Medicare Outpatient Allowable Rate]:[United Healthcare Outpatient Allowable Rate]])</f>
        <v>#N/A</v>
      </c>
      <c r="H7520" s="1" t="e">
        <f>MAX(Table14[[#This Row],[Medicare Outpatient Allowable Rate]:[United Healthcare Outpatient Allowable Rate]])</f>
        <v>#N/A</v>
      </c>
      <c r="I7520" s="1" t="e">
        <v>#N/A</v>
      </c>
      <c r="J7520" s="1">
        <f>SUM(Table14[[#This Row],[Price]]*0.85)</f>
        <v>4.25</v>
      </c>
      <c r="K7520" s="1">
        <f>SUM(Table14[[#This Row],[Price]]*0.82)</f>
        <v>4.0999999999999996</v>
      </c>
      <c r="L7520" s="1">
        <f>SUM(Table14[[#This Row],[Price]]*0.85)</f>
        <v>4.25</v>
      </c>
      <c r="M7520" s="1">
        <f>SUM(Table14[[#This Row],[Price]]*0.75)</f>
        <v>3.75</v>
      </c>
      <c r="N7520" s="1">
        <f>SUM(Table14[[#This Row],[Price]]*0.85)</f>
        <v>4.25</v>
      </c>
      <c r="O7520" s="1">
        <f>SUM(Table14[[#This Row],[Price]]*0.7)</f>
        <v>3.5</v>
      </c>
      <c r="P7520" s="1" t="s">
        <v>24</v>
      </c>
      <c r="Q7520" s="1" t="s">
        <v>25</v>
      </c>
    </row>
    <row r="7521" spans="1:17" x14ac:dyDescent="0.35">
      <c r="A7521">
        <v>48959672</v>
      </c>
      <c r="B7521" t="s">
        <v>7789</v>
      </c>
      <c r="C7521" s="11" t="s">
        <v>10441</v>
      </c>
      <c r="D7521">
        <v>2</v>
      </c>
      <c r="F7521" s="7">
        <v>1.8</v>
      </c>
      <c r="G7521" s="1" t="e">
        <f>MIN(Table14[[#This Row],[Medicare Outpatient Allowable Rate]:[United Healthcare Outpatient Allowable Rate]])</f>
        <v>#N/A</v>
      </c>
      <c r="H7521" s="1" t="e">
        <f>MAX(Table14[[#This Row],[Medicare Outpatient Allowable Rate]:[United Healthcare Outpatient Allowable Rate]])</f>
        <v>#N/A</v>
      </c>
      <c r="I7521" s="1" t="e">
        <v>#N/A</v>
      </c>
      <c r="J7521" s="1">
        <f>SUM(Table14[[#This Row],[Price]]*0.85)</f>
        <v>1.7</v>
      </c>
      <c r="K7521" s="1">
        <f>SUM(Table14[[#This Row],[Price]]*0.82)</f>
        <v>1.64</v>
      </c>
      <c r="L7521" s="1">
        <f>SUM(Table14[[#This Row],[Price]]*0.85)</f>
        <v>1.7</v>
      </c>
      <c r="M7521" s="1">
        <f>SUM(Table14[[#This Row],[Price]]*0.75)</f>
        <v>1.5</v>
      </c>
      <c r="N7521" s="1">
        <f>SUM(Table14[[#This Row],[Price]]*0.85)</f>
        <v>1.7</v>
      </c>
      <c r="O7521" s="1">
        <f>SUM(Table14[[#This Row],[Price]]*0.7)</f>
        <v>1.4</v>
      </c>
      <c r="P7521" s="1" t="s">
        <v>24</v>
      </c>
      <c r="Q7521" s="1" t="s">
        <v>25</v>
      </c>
    </row>
    <row r="7522" spans="1:17" x14ac:dyDescent="0.35">
      <c r="A7522">
        <v>48959871</v>
      </c>
      <c r="B7522" t="s">
        <v>7790</v>
      </c>
      <c r="C7522" s="11" t="s">
        <v>10441</v>
      </c>
      <c r="D7522">
        <v>12</v>
      </c>
      <c r="F7522" s="7">
        <v>10.8</v>
      </c>
      <c r="G7522" s="1" t="e">
        <f>MIN(Table14[[#This Row],[Medicare Outpatient Allowable Rate]:[United Healthcare Outpatient Allowable Rate]])</f>
        <v>#N/A</v>
      </c>
      <c r="H7522" s="1" t="e">
        <f>MAX(Table14[[#This Row],[Medicare Outpatient Allowable Rate]:[United Healthcare Outpatient Allowable Rate]])</f>
        <v>#N/A</v>
      </c>
      <c r="I7522" s="1" t="e">
        <v>#N/A</v>
      </c>
      <c r="J7522" s="1">
        <f>SUM(Table14[[#This Row],[Price]]*0.85)</f>
        <v>10.199999999999999</v>
      </c>
      <c r="K7522" s="1">
        <f>SUM(Table14[[#This Row],[Price]]*0.82)</f>
        <v>9.84</v>
      </c>
      <c r="L7522" s="1">
        <f>SUM(Table14[[#This Row],[Price]]*0.85)</f>
        <v>10.199999999999999</v>
      </c>
      <c r="M7522" s="1">
        <f>SUM(Table14[[#This Row],[Price]]*0.75)</f>
        <v>9</v>
      </c>
      <c r="N7522" s="1">
        <f>SUM(Table14[[#This Row],[Price]]*0.85)</f>
        <v>10.199999999999999</v>
      </c>
      <c r="O7522" s="1">
        <f>SUM(Table14[[#This Row],[Price]]*0.7)</f>
        <v>8.3999999999999986</v>
      </c>
      <c r="P7522" s="1" t="s">
        <v>24</v>
      </c>
      <c r="Q7522" s="1" t="s">
        <v>25</v>
      </c>
    </row>
    <row r="7523" spans="1:17" x14ac:dyDescent="0.35">
      <c r="A7523">
        <v>48960170</v>
      </c>
      <c r="B7523" t="s">
        <v>7791</v>
      </c>
      <c r="C7523" s="11" t="s">
        <v>10441</v>
      </c>
      <c r="D7523">
        <v>30</v>
      </c>
      <c r="F7523" s="7">
        <v>27</v>
      </c>
      <c r="G7523" s="1" t="e">
        <f>MIN(Table14[[#This Row],[Medicare Outpatient Allowable Rate]:[United Healthcare Outpatient Allowable Rate]])</f>
        <v>#N/A</v>
      </c>
      <c r="H7523" s="1" t="e">
        <f>MAX(Table14[[#This Row],[Medicare Outpatient Allowable Rate]:[United Healthcare Outpatient Allowable Rate]])</f>
        <v>#N/A</v>
      </c>
      <c r="I7523" s="1" t="e">
        <v>#N/A</v>
      </c>
      <c r="J7523" s="1">
        <f>SUM(Table14[[#This Row],[Price]]*0.85)</f>
        <v>25.5</v>
      </c>
      <c r="K7523" s="1">
        <f>SUM(Table14[[#This Row],[Price]]*0.82)</f>
        <v>24.599999999999998</v>
      </c>
      <c r="L7523" s="1">
        <f>SUM(Table14[[#This Row],[Price]]*0.85)</f>
        <v>25.5</v>
      </c>
      <c r="M7523" s="1">
        <f>SUM(Table14[[#This Row],[Price]]*0.75)</f>
        <v>22.5</v>
      </c>
      <c r="N7523" s="1">
        <f>SUM(Table14[[#This Row],[Price]]*0.85)</f>
        <v>25.5</v>
      </c>
      <c r="O7523" s="1">
        <f>SUM(Table14[[#This Row],[Price]]*0.7)</f>
        <v>21</v>
      </c>
      <c r="P7523" s="1" t="s">
        <v>24</v>
      </c>
      <c r="Q7523" s="1" t="s">
        <v>25</v>
      </c>
    </row>
    <row r="7524" spans="1:17" x14ac:dyDescent="0.35">
      <c r="A7524">
        <v>48959669</v>
      </c>
      <c r="B7524" t="s">
        <v>7792</v>
      </c>
      <c r="C7524" s="11" t="s">
        <v>10441</v>
      </c>
      <c r="D7524">
        <v>10</v>
      </c>
      <c r="F7524" s="7">
        <v>9</v>
      </c>
      <c r="G7524" s="1" t="e">
        <f>MIN(Table14[[#This Row],[Medicare Outpatient Allowable Rate]:[United Healthcare Outpatient Allowable Rate]])</f>
        <v>#N/A</v>
      </c>
      <c r="H7524" s="1" t="e">
        <f>MAX(Table14[[#This Row],[Medicare Outpatient Allowable Rate]:[United Healthcare Outpatient Allowable Rate]])</f>
        <v>#N/A</v>
      </c>
      <c r="I7524" s="1" t="e">
        <v>#N/A</v>
      </c>
      <c r="J7524" s="1">
        <f>SUM(Table14[[#This Row],[Price]]*0.85)</f>
        <v>8.5</v>
      </c>
      <c r="K7524" s="1">
        <f>SUM(Table14[[#This Row],[Price]]*0.82)</f>
        <v>8.1999999999999993</v>
      </c>
      <c r="L7524" s="1">
        <f>SUM(Table14[[#This Row],[Price]]*0.85)</f>
        <v>8.5</v>
      </c>
      <c r="M7524" s="1">
        <f>SUM(Table14[[#This Row],[Price]]*0.75)</f>
        <v>7.5</v>
      </c>
      <c r="N7524" s="1">
        <f>SUM(Table14[[#This Row],[Price]]*0.85)</f>
        <v>8.5</v>
      </c>
      <c r="O7524" s="1">
        <f>SUM(Table14[[#This Row],[Price]]*0.7)</f>
        <v>7</v>
      </c>
      <c r="P7524" s="1" t="s">
        <v>24</v>
      </c>
      <c r="Q7524" s="1" t="s">
        <v>25</v>
      </c>
    </row>
    <row r="7525" spans="1:17" x14ac:dyDescent="0.35">
      <c r="A7525">
        <v>49190613</v>
      </c>
      <c r="B7525" t="s">
        <v>7793</v>
      </c>
      <c r="F7525" s="7">
        <v>0</v>
      </c>
      <c r="G7525" s="1" t="e">
        <f>MIN(Table14[[#This Row],[Medicare Outpatient Allowable Rate]:[United Healthcare Outpatient Allowable Rate]])</f>
        <v>#N/A</v>
      </c>
      <c r="H7525" s="1" t="e">
        <f>MAX(Table14[[#This Row],[Medicare Outpatient Allowable Rate]:[United Healthcare Outpatient Allowable Rate]])</f>
        <v>#N/A</v>
      </c>
      <c r="I7525" s="1" t="e">
        <v>#N/A</v>
      </c>
      <c r="J7525" s="1">
        <f>SUM(Table14[[#This Row],[Price]]*0.85)</f>
        <v>0</v>
      </c>
      <c r="K7525" s="1">
        <f>SUM(Table14[[#This Row],[Price]]*0.82)</f>
        <v>0</v>
      </c>
      <c r="L7525" s="1">
        <f>SUM(Table14[[#This Row],[Price]]*0.85)</f>
        <v>0</v>
      </c>
      <c r="M7525" s="1">
        <f>SUM(Table14[[#This Row],[Price]]*0.75)</f>
        <v>0</v>
      </c>
      <c r="N7525" s="1">
        <f>SUM(Table14[[#This Row],[Price]]*0.85)</f>
        <v>0</v>
      </c>
      <c r="O7525" s="1">
        <f>SUM(Table14[[#This Row],[Price]]*0.7)</f>
        <v>0</v>
      </c>
      <c r="P7525" s="1" t="s">
        <v>24</v>
      </c>
      <c r="Q7525" s="1" t="s">
        <v>25</v>
      </c>
    </row>
    <row r="7526" spans="1:17" x14ac:dyDescent="0.35">
      <c r="A7526">
        <v>49190611</v>
      </c>
      <c r="B7526" t="s">
        <v>7794</v>
      </c>
      <c r="F7526" s="7">
        <v>0</v>
      </c>
      <c r="G7526" s="1" t="e">
        <f>MIN(Table14[[#This Row],[Medicare Outpatient Allowable Rate]:[United Healthcare Outpatient Allowable Rate]])</f>
        <v>#N/A</v>
      </c>
      <c r="H7526" s="1" t="e">
        <f>MAX(Table14[[#This Row],[Medicare Outpatient Allowable Rate]:[United Healthcare Outpatient Allowable Rate]])</f>
        <v>#N/A</v>
      </c>
      <c r="I7526" s="1" t="e">
        <v>#N/A</v>
      </c>
      <c r="J7526" s="1">
        <f>SUM(Table14[[#This Row],[Price]]*0.85)</f>
        <v>0</v>
      </c>
      <c r="K7526" s="1">
        <f>SUM(Table14[[#This Row],[Price]]*0.82)</f>
        <v>0</v>
      </c>
      <c r="L7526" s="1">
        <f>SUM(Table14[[#This Row],[Price]]*0.85)</f>
        <v>0</v>
      </c>
      <c r="M7526" s="1">
        <f>SUM(Table14[[#This Row],[Price]]*0.75)</f>
        <v>0</v>
      </c>
      <c r="N7526" s="1">
        <f>SUM(Table14[[#This Row],[Price]]*0.85)</f>
        <v>0</v>
      </c>
      <c r="O7526" s="1">
        <f>SUM(Table14[[#This Row],[Price]]*0.7)</f>
        <v>0</v>
      </c>
      <c r="P7526" s="1" t="s">
        <v>24</v>
      </c>
      <c r="Q7526" s="1" t="s">
        <v>25</v>
      </c>
    </row>
    <row r="7527" spans="1:17" x14ac:dyDescent="0.35">
      <c r="A7527">
        <v>49190612</v>
      </c>
      <c r="B7527" t="s">
        <v>7795</v>
      </c>
      <c r="F7527" s="7">
        <v>0</v>
      </c>
      <c r="G7527" s="1" t="e">
        <f>MIN(Table14[[#This Row],[Medicare Outpatient Allowable Rate]:[United Healthcare Outpatient Allowable Rate]])</f>
        <v>#N/A</v>
      </c>
      <c r="H7527" s="1" t="e">
        <f>MAX(Table14[[#This Row],[Medicare Outpatient Allowable Rate]:[United Healthcare Outpatient Allowable Rate]])</f>
        <v>#N/A</v>
      </c>
      <c r="I7527" s="1" t="e">
        <v>#N/A</v>
      </c>
      <c r="J7527" s="1">
        <f>SUM(Table14[[#This Row],[Price]]*0.85)</f>
        <v>0</v>
      </c>
      <c r="K7527" s="1">
        <f>SUM(Table14[[#This Row],[Price]]*0.82)</f>
        <v>0</v>
      </c>
      <c r="L7527" s="1">
        <f>SUM(Table14[[#This Row],[Price]]*0.85)</f>
        <v>0</v>
      </c>
      <c r="M7527" s="1">
        <f>SUM(Table14[[#This Row],[Price]]*0.75)</f>
        <v>0</v>
      </c>
      <c r="N7527" s="1">
        <f>SUM(Table14[[#This Row],[Price]]*0.85)</f>
        <v>0</v>
      </c>
      <c r="O7527" s="1">
        <f>SUM(Table14[[#This Row],[Price]]*0.7)</f>
        <v>0</v>
      </c>
      <c r="P7527" s="1" t="s">
        <v>24</v>
      </c>
      <c r="Q7527" s="1" t="s">
        <v>25</v>
      </c>
    </row>
    <row r="7528" spans="1:17" x14ac:dyDescent="0.35">
      <c r="A7528">
        <v>49190609</v>
      </c>
      <c r="B7528" t="s">
        <v>7796</v>
      </c>
      <c r="F7528" s="7">
        <v>0</v>
      </c>
      <c r="G7528" s="1" t="e">
        <f>MIN(Table14[[#This Row],[Medicare Outpatient Allowable Rate]:[United Healthcare Outpatient Allowable Rate]])</f>
        <v>#N/A</v>
      </c>
      <c r="H7528" s="1" t="e">
        <f>MAX(Table14[[#This Row],[Medicare Outpatient Allowable Rate]:[United Healthcare Outpatient Allowable Rate]])</f>
        <v>#N/A</v>
      </c>
      <c r="I7528" s="1" t="e">
        <v>#N/A</v>
      </c>
      <c r="J7528" s="1">
        <f>SUM(Table14[[#This Row],[Price]]*0.85)</f>
        <v>0</v>
      </c>
      <c r="K7528" s="1">
        <f>SUM(Table14[[#This Row],[Price]]*0.82)</f>
        <v>0</v>
      </c>
      <c r="L7528" s="1">
        <f>SUM(Table14[[#This Row],[Price]]*0.85)</f>
        <v>0</v>
      </c>
      <c r="M7528" s="1">
        <f>SUM(Table14[[#This Row],[Price]]*0.75)</f>
        <v>0</v>
      </c>
      <c r="N7528" s="1">
        <f>SUM(Table14[[#This Row],[Price]]*0.85)</f>
        <v>0</v>
      </c>
      <c r="O7528" s="1">
        <f>SUM(Table14[[#This Row],[Price]]*0.7)</f>
        <v>0</v>
      </c>
      <c r="P7528" s="1" t="s">
        <v>24</v>
      </c>
      <c r="Q7528" s="1" t="s">
        <v>25</v>
      </c>
    </row>
    <row r="7529" spans="1:17" x14ac:dyDescent="0.35">
      <c r="A7529">
        <v>49190610</v>
      </c>
      <c r="B7529" t="s">
        <v>7797</v>
      </c>
      <c r="F7529" s="7">
        <v>0</v>
      </c>
      <c r="G7529" s="1" t="e">
        <f>MIN(Table14[[#This Row],[Medicare Outpatient Allowable Rate]:[United Healthcare Outpatient Allowable Rate]])</f>
        <v>#N/A</v>
      </c>
      <c r="H7529" s="1" t="e">
        <f>MAX(Table14[[#This Row],[Medicare Outpatient Allowable Rate]:[United Healthcare Outpatient Allowable Rate]])</f>
        <v>#N/A</v>
      </c>
      <c r="I7529" s="1" t="e">
        <v>#N/A</v>
      </c>
      <c r="J7529" s="1">
        <f>SUM(Table14[[#This Row],[Price]]*0.85)</f>
        <v>0</v>
      </c>
      <c r="K7529" s="1">
        <f>SUM(Table14[[#This Row],[Price]]*0.82)</f>
        <v>0</v>
      </c>
      <c r="L7529" s="1">
        <f>SUM(Table14[[#This Row],[Price]]*0.85)</f>
        <v>0</v>
      </c>
      <c r="M7529" s="1">
        <f>SUM(Table14[[#This Row],[Price]]*0.75)</f>
        <v>0</v>
      </c>
      <c r="N7529" s="1">
        <f>SUM(Table14[[#This Row],[Price]]*0.85)</f>
        <v>0</v>
      </c>
      <c r="O7529" s="1">
        <f>SUM(Table14[[#This Row],[Price]]*0.7)</f>
        <v>0</v>
      </c>
      <c r="P7529" s="1" t="s">
        <v>24</v>
      </c>
      <c r="Q7529" s="1" t="s">
        <v>25</v>
      </c>
    </row>
    <row r="7530" spans="1:17" x14ac:dyDescent="0.35">
      <c r="A7530">
        <v>48960097</v>
      </c>
      <c r="B7530" t="s">
        <v>7798</v>
      </c>
      <c r="C7530" s="11" t="s">
        <v>10441</v>
      </c>
      <c r="D7530">
        <v>18</v>
      </c>
      <c r="F7530" s="7">
        <v>16.2</v>
      </c>
      <c r="G7530" s="1" t="e">
        <f>MIN(Table14[[#This Row],[Medicare Outpatient Allowable Rate]:[United Healthcare Outpatient Allowable Rate]])</f>
        <v>#N/A</v>
      </c>
      <c r="H7530" s="1" t="e">
        <f>MAX(Table14[[#This Row],[Medicare Outpatient Allowable Rate]:[United Healthcare Outpatient Allowable Rate]])</f>
        <v>#N/A</v>
      </c>
      <c r="I7530" s="1" t="e">
        <v>#N/A</v>
      </c>
      <c r="J7530" s="1">
        <f>SUM(Table14[[#This Row],[Price]]*0.85)</f>
        <v>15.299999999999999</v>
      </c>
      <c r="K7530" s="1">
        <f>SUM(Table14[[#This Row],[Price]]*0.82)</f>
        <v>14.76</v>
      </c>
      <c r="L7530" s="1">
        <f>SUM(Table14[[#This Row],[Price]]*0.85)</f>
        <v>15.299999999999999</v>
      </c>
      <c r="M7530" s="1">
        <f>SUM(Table14[[#This Row],[Price]]*0.75)</f>
        <v>13.5</v>
      </c>
      <c r="N7530" s="1">
        <f>SUM(Table14[[#This Row],[Price]]*0.85)</f>
        <v>15.299999999999999</v>
      </c>
      <c r="O7530" s="1">
        <f>SUM(Table14[[#This Row],[Price]]*0.7)</f>
        <v>12.6</v>
      </c>
      <c r="P7530" s="1" t="s">
        <v>24</v>
      </c>
      <c r="Q7530" s="1" t="s">
        <v>25</v>
      </c>
    </row>
    <row r="7531" spans="1:17" x14ac:dyDescent="0.35">
      <c r="A7531">
        <v>48960030</v>
      </c>
      <c r="B7531" t="s">
        <v>7799</v>
      </c>
      <c r="C7531" s="11" t="s">
        <v>10441</v>
      </c>
      <c r="D7531">
        <v>13</v>
      </c>
      <c r="F7531" s="7">
        <v>11.7</v>
      </c>
      <c r="G7531" s="1" t="e">
        <f>MIN(Table14[[#This Row],[Medicare Outpatient Allowable Rate]:[United Healthcare Outpatient Allowable Rate]])</f>
        <v>#N/A</v>
      </c>
      <c r="H7531" s="1" t="e">
        <f>MAX(Table14[[#This Row],[Medicare Outpatient Allowable Rate]:[United Healthcare Outpatient Allowable Rate]])</f>
        <v>#N/A</v>
      </c>
      <c r="I7531" s="1" t="e">
        <v>#N/A</v>
      </c>
      <c r="J7531" s="1">
        <f>SUM(Table14[[#This Row],[Price]]*0.85)</f>
        <v>11.049999999999999</v>
      </c>
      <c r="K7531" s="1">
        <f>SUM(Table14[[#This Row],[Price]]*0.82)</f>
        <v>10.66</v>
      </c>
      <c r="L7531" s="1">
        <f>SUM(Table14[[#This Row],[Price]]*0.85)</f>
        <v>11.049999999999999</v>
      </c>
      <c r="M7531" s="1">
        <f>SUM(Table14[[#This Row],[Price]]*0.75)</f>
        <v>9.75</v>
      </c>
      <c r="N7531" s="1">
        <f>SUM(Table14[[#This Row],[Price]]*0.85)</f>
        <v>11.049999999999999</v>
      </c>
      <c r="O7531" s="1">
        <f>SUM(Table14[[#This Row],[Price]]*0.7)</f>
        <v>9.1</v>
      </c>
      <c r="P7531" s="1" t="s">
        <v>24</v>
      </c>
      <c r="Q7531" s="1" t="s">
        <v>25</v>
      </c>
    </row>
    <row r="7532" spans="1:17" x14ac:dyDescent="0.35">
      <c r="A7532">
        <v>49089472</v>
      </c>
      <c r="B7532" t="s">
        <v>7800</v>
      </c>
      <c r="F7532" s="7">
        <v>0</v>
      </c>
      <c r="G7532" s="1" t="e">
        <f>MIN(Table14[[#This Row],[Medicare Outpatient Allowable Rate]:[United Healthcare Outpatient Allowable Rate]])</f>
        <v>#N/A</v>
      </c>
      <c r="H7532" s="1" t="e">
        <f>MAX(Table14[[#This Row],[Medicare Outpatient Allowable Rate]:[United Healthcare Outpatient Allowable Rate]])</f>
        <v>#N/A</v>
      </c>
      <c r="I7532" s="1" t="e">
        <v>#N/A</v>
      </c>
      <c r="J7532" s="1">
        <f>SUM(Table14[[#This Row],[Price]]*0.85)</f>
        <v>0</v>
      </c>
      <c r="K7532" s="1">
        <f>SUM(Table14[[#This Row],[Price]]*0.82)</f>
        <v>0</v>
      </c>
      <c r="L7532" s="1">
        <f>SUM(Table14[[#This Row],[Price]]*0.85)</f>
        <v>0</v>
      </c>
      <c r="M7532" s="1">
        <f>SUM(Table14[[#This Row],[Price]]*0.75)</f>
        <v>0</v>
      </c>
      <c r="N7532" s="1">
        <f>SUM(Table14[[#This Row],[Price]]*0.85)</f>
        <v>0</v>
      </c>
      <c r="O7532" s="1">
        <f>SUM(Table14[[#This Row],[Price]]*0.7)</f>
        <v>0</v>
      </c>
      <c r="P7532" s="1" t="s">
        <v>24</v>
      </c>
      <c r="Q7532" s="1" t="s">
        <v>25</v>
      </c>
    </row>
    <row r="7533" spans="1:17" x14ac:dyDescent="0.35">
      <c r="A7533">
        <v>49190546</v>
      </c>
      <c r="B7533" t="s">
        <v>7801</v>
      </c>
      <c r="F7533" s="7">
        <v>0</v>
      </c>
      <c r="G7533" s="1" t="e">
        <f>MIN(Table14[[#This Row],[Medicare Outpatient Allowable Rate]:[United Healthcare Outpatient Allowable Rate]])</f>
        <v>#N/A</v>
      </c>
      <c r="H7533" s="1" t="e">
        <f>MAX(Table14[[#This Row],[Medicare Outpatient Allowable Rate]:[United Healthcare Outpatient Allowable Rate]])</f>
        <v>#N/A</v>
      </c>
      <c r="I7533" s="1" t="e">
        <v>#N/A</v>
      </c>
      <c r="J7533" s="1">
        <f>SUM(Table14[[#This Row],[Price]]*0.85)</f>
        <v>0</v>
      </c>
      <c r="K7533" s="1">
        <f>SUM(Table14[[#This Row],[Price]]*0.82)</f>
        <v>0</v>
      </c>
      <c r="L7533" s="1">
        <f>SUM(Table14[[#This Row],[Price]]*0.85)</f>
        <v>0</v>
      </c>
      <c r="M7533" s="1">
        <f>SUM(Table14[[#This Row],[Price]]*0.75)</f>
        <v>0</v>
      </c>
      <c r="N7533" s="1">
        <f>SUM(Table14[[#This Row],[Price]]*0.85)</f>
        <v>0</v>
      </c>
      <c r="O7533" s="1">
        <f>SUM(Table14[[#This Row],[Price]]*0.7)</f>
        <v>0</v>
      </c>
      <c r="P7533" s="1" t="s">
        <v>24</v>
      </c>
      <c r="Q7533" s="1" t="s">
        <v>25</v>
      </c>
    </row>
    <row r="7534" spans="1:17" x14ac:dyDescent="0.35">
      <c r="A7534">
        <v>48959705</v>
      </c>
      <c r="B7534" t="s">
        <v>7802</v>
      </c>
      <c r="C7534" s="11" t="s">
        <v>10441</v>
      </c>
      <c r="D7534">
        <v>18</v>
      </c>
      <c r="F7534" s="7">
        <v>16.2</v>
      </c>
      <c r="G7534" s="1" t="e">
        <f>MIN(Table14[[#This Row],[Medicare Outpatient Allowable Rate]:[United Healthcare Outpatient Allowable Rate]])</f>
        <v>#N/A</v>
      </c>
      <c r="H7534" s="1" t="e">
        <f>MAX(Table14[[#This Row],[Medicare Outpatient Allowable Rate]:[United Healthcare Outpatient Allowable Rate]])</f>
        <v>#N/A</v>
      </c>
      <c r="I7534" s="1" t="e">
        <v>#N/A</v>
      </c>
      <c r="J7534" s="1">
        <f>SUM(Table14[[#This Row],[Price]]*0.85)</f>
        <v>15.299999999999999</v>
      </c>
      <c r="K7534" s="1">
        <f>SUM(Table14[[#This Row],[Price]]*0.82)</f>
        <v>14.76</v>
      </c>
      <c r="L7534" s="1">
        <f>SUM(Table14[[#This Row],[Price]]*0.85)</f>
        <v>15.299999999999999</v>
      </c>
      <c r="M7534" s="1">
        <f>SUM(Table14[[#This Row],[Price]]*0.75)</f>
        <v>13.5</v>
      </c>
      <c r="N7534" s="1">
        <f>SUM(Table14[[#This Row],[Price]]*0.85)</f>
        <v>15.299999999999999</v>
      </c>
      <c r="O7534" s="1">
        <f>SUM(Table14[[#This Row],[Price]]*0.7)</f>
        <v>12.6</v>
      </c>
      <c r="P7534" s="1" t="s">
        <v>24</v>
      </c>
      <c r="Q7534" s="1" t="s">
        <v>25</v>
      </c>
    </row>
    <row r="7535" spans="1:17" x14ac:dyDescent="0.35">
      <c r="A7535">
        <v>50560859</v>
      </c>
      <c r="B7535" t="s">
        <v>7803</v>
      </c>
      <c r="F7535" s="7">
        <v>0</v>
      </c>
      <c r="G7535" s="1" t="e">
        <f>MIN(Table14[[#This Row],[Medicare Outpatient Allowable Rate]:[United Healthcare Outpatient Allowable Rate]])</f>
        <v>#N/A</v>
      </c>
      <c r="H7535" s="1" t="e">
        <f>MAX(Table14[[#This Row],[Medicare Outpatient Allowable Rate]:[United Healthcare Outpatient Allowable Rate]])</f>
        <v>#N/A</v>
      </c>
      <c r="I7535" s="1" t="e">
        <v>#N/A</v>
      </c>
      <c r="J7535" s="1">
        <f>SUM(Table14[[#This Row],[Price]]*0.85)</f>
        <v>0</v>
      </c>
      <c r="K7535" s="1">
        <f>SUM(Table14[[#This Row],[Price]]*0.82)</f>
        <v>0</v>
      </c>
      <c r="L7535" s="1">
        <f>SUM(Table14[[#This Row],[Price]]*0.85)</f>
        <v>0</v>
      </c>
      <c r="M7535" s="1">
        <f>SUM(Table14[[#This Row],[Price]]*0.75)</f>
        <v>0</v>
      </c>
      <c r="N7535" s="1">
        <f>SUM(Table14[[#This Row],[Price]]*0.85)</f>
        <v>0</v>
      </c>
      <c r="O7535" s="1">
        <f>SUM(Table14[[#This Row],[Price]]*0.7)</f>
        <v>0</v>
      </c>
      <c r="P7535" s="1" t="s">
        <v>24</v>
      </c>
      <c r="Q7535" s="1" t="s">
        <v>25</v>
      </c>
    </row>
    <row r="7536" spans="1:17" x14ac:dyDescent="0.35">
      <c r="A7536">
        <v>50075548</v>
      </c>
      <c r="B7536" t="s">
        <v>7804</v>
      </c>
      <c r="F7536" s="7">
        <v>0</v>
      </c>
      <c r="G7536" s="1" t="e">
        <f>MIN(Table14[[#This Row],[Medicare Outpatient Allowable Rate]:[United Healthcare Outpatient Allowable Rate]])</f>
        <v>#N/A</v>
      </c>
      <c r="H7536" s="1" t="e">
        <f>MAX(Table14[[#This Row],[Medicare Outpatient Allowable Rate]:[United Healthcare Outpatient Allowable Rate]])</f>
        <v>#N/A</v>
      </c>
      <c r="I7536" s="1" t="e">
        <v>#N/A</v>
      </c>
      <c r="J7536" s="1">
        <f>SUM(Table14[[#This Row],[Price]]*0.85)</f>
        <v>0</v>
      </c>
      <c r="K7536" s="1">
        <f>SUM(Table14[[#This Row],[Price]]*0.82)</f>
        <v>0</v>
      </c>
      <c r="L7536" s="1">
        <f>SUM(Table14[[#This Row],[Price]]*0.85)</f>
        <v>0</v>
      </c>
      <c r="M7536" s="1">
        <f>SUM(Table14[[#This Row],[Price]]*0.75)</f>
        <v>0</v>
      </c>
      <c r="N7536" s="1">
        <f>SUM(Table14[[#This Row],[Price]]*0.85)</f>
        <v>0</v>
      </c>
      <c r="O7536" s="1">
        <f>SUM(Table14[[#This Row],[Price]]*0.7)</f>
        <v>0</v>
      </c>
      <c r="P7536" s="1" t="s">
        <v>24</v>
      </c>
      <c r="Q7536" s="1" t="s">
        <v>25</v>
      </c>
    </row>
    <row r="7537" spans="1:17" x14ac:dyDescent="0.35">
      <c r="A7537">
        <v>50475827</v>
      </c>
      <c r="B7537" t="s">
        <v>7805</v>
      </c>
      <c r="F7537" s="7">
        <v>0</v>
      </c>
      <c r="G7537" s="1" t="e">
        <f>MIN(Table14[[#This Row],[Medicare Outpatient Allowable Rate]:[United Healthcare Outpatient Allowable Rate]])</f>
        <v>#N/A</v>
      </c>
      <c r="H7537" s="1" t="e">
        <f>MAX(Table14[[#This Row],[Medicare Outpatient Allowable Rate]:[United Healthcare Outpatient Allowable Rate]])</f>
        <v>#N/A</v>
      </c>
      <c r="I7537" s="1" t="e">
        <v>#N/A</v>
      </c>
      <c r="J7537" s="1">
        <f>SUM(Table14[[#This Row],[Price]]*0.85)</f>
        <v>0</v>
      </c>
      <c r="K7537" s="1">
        <f>SUM(Table14[[#This Row],[Price]]*0.82)</f>
        <v>0</v>
      </c>
      <c r="L7537" s="1">
        <f>SUM(Table14[[#This Row],[Price]]*0.85)</f>
        <v>0</v>
      </c>
      <c r="M7537" s="1">
        <f>SUM(Table14[[#This Row],[Price]]*0.75)</f>
        <v>0</v>
      </c>
      <c r="N7537" s="1">
        <f>SUM(Table14[[#This Row],[Price]]*0.85)</f>
        <v>0</v>
      </c>
      <c r="O7537" s="1">
        <f>SUM(Table14[[#This Row],[Price]]*0.7)</f>
        <v>0</v>
      </c>
      <c r="P7537" s="1" t="s">
        <v>24</v>
      </c>
      <c r="Q7537" s="1" t="s">
        <v>25</v>
      </c>
    </row>
    <row r="7538" spans="1:17" x14ac:dyDescent="0.35">
      <c r="A7538">
        <v>50475826</v>
      </c>
      <c r="B7538" t="s">
        <v>7806</v>
      </c>
      <c r="F7538" s="7">
        <v>0</v>
      </c>
      <c r="G7538" s="1" t="e">
        <f>MIN(Table14[[#This Row],[Medicare Outpatient Allowable Rate]:[United Healthcare Outpatient Allowable Rate]])</f>
        <v>#N/A</v>
      </c>
      <c r="H7538" s="1" t="e">
        <f>MAX(Table14[[#This Row],[Medicare Outpatient Allowable Rate]:[United Healthcare Outpatient Allowable Rate]])</f>
        <v>#N/A</v>
      </c>
      <c r="I7538" s="1" t="e">
        <v>#N/A</v>
      </c>
      <c r="J7538" s="1">
        <f>SUM(Table14[[#This Row],[Price]]*0.85)</f>
        <v>0</v>
      </c>
      <c r="K7538" s="1">
        <f>SUM(Table14[[#This Row],[Price]]*0.82)</f>
        <v>0</v>
      </c>
      <c r="L7538" s="1">
        <f>SUM(Table14[[#This Row],[Price]]*0.85)</f>
        <v>0</v>
      </c>
      <c r="M7538" s="1">
        <f>SUM(Table14[[#This Row],[Price]]*0.75)</f>
        <v>0</v>
      </c>
      <c r="N7538" s="1">
        <f>SUM(Table14[[#This Row],[Price]]*0.85)</f>
        <v>0</v>
      </c>
      <c r="O7538" s="1">
        <f>SUM(Table14[[#This Row],[Price]]*0.7)</f>
        <v>0</v>
      </c>
      <c r="P7538" s="1" t="s">
        <v>24</v>
      </c>
      <c r="Q7538" s="1" t="s">
        <v>25</v>
      </c>
    </row>
    <row r="7539" spans="1:17" x14ac:dyDescent="0.35">
      <c r="A7539">
        <v>49621996</v>
      </c>
      <c r="B7539" t="s">
        <v>7807</v>
      </c>
      <c r="F7539" s="7">
        <v>0</v>
      </c>
      <c r="G7539" s="1" t="e">
        <f>MIN(Table14[[#This Row],[Medicare Outpatient Allowable Rate]:[United Healthcare Outpatient Allowable Rate]])</f>
        <v>#N/A</v>
      </c>
      <c r="H7539" s="1" t="e">
        <f>MAX(Table14[[#This Row],[Medicare Outpatient Allowable Rate]:[United Healthcare Outpatient Allowable Rate]])</f>
        <v>#N/A</v>
      </c>
      <c r="I7539" s="1" t="e">
        <v>#N/A</v>
      </c>
      <c r="J7539" s="1">
        <f>SUM(Table14[[#This Row],[Price]]*0.85)</f>
        <v>0</v>
      </c>
      <c r="K7539" s="1">
        <f>SUM(Table14[[#This Row],[Price]]*0.82)</f>
        <v>0</v>
      </c>
      <c r="L7539" s="1">
        <f>SUM(Table14[[#This Row],[Price]]*0.85)</f>
        <v>0</v>
      </c>
      <c r="M7539" s="1">
        <f>SUM(Table14[[#This Row],[Price]]*0.75)</f>
        <v>0</v>
      </c>
      <c r="N7539" s="1">
        <f>SUM(Table14[[#This Row],[Price]]*0.85)</f>
        <v>0</v>
      </c>
      <c r="O7539" s="1">
        <f>SUM(Table14[[#This Row],[Price]]*0.7)</f>
        <v>0</v>
      </c>
      <c r="P7539" s="1" t="s">
        <v>24</v>
      </c>
      <c r="Q7539" s="1" t="s">
        <v>25</v>
      </c>
    </row>
    <row r="7540" spans="1:17" x14ac:dyDescent="0.35">
      <c r="A7540">
        <v>49621995</v>
      </c>
      <c r="B7540" t="s">
        <v>7808</v>
      </c>
      <c r="F7540" s="7">
        <v>0</v>
      </c>
      <c r="G7540" s="1" t="e">
        <f>MIN(Table14[[#This Row],[Medicare Outpatient Allowable Rate]:[United Healthcare Outpatient Allowable Rate]])</f>
        <v>#N/A</v>
      </c>
      <c r="H7540" s="1" t="e">
        <f>MAX(Table14[[#This Row],[Medicare Outpatient Allowable Rate]:[United Healthcare Outpatient Allowable Rate]])</f>
        <v>#N/A</v>
      </c>
      <c r="I7540" s="1" t="e">
        <v>#N/A</v>
      </c>
      <c r="J7540" s="1">
        <f>SUM(Table14[[#This Row],[Price]]*0.85)</f>
        <v>0</v>
      </c>
      <c r="K7540" s="1">
        <f>SUM(Table14[[#This Row],[Price]]*0.82)</f>
        <v>0</v>
      </c>
      <c r="L7540" s="1">
        <f>SUM(Table14[[#This Row],[Price]]*0.85)</f>
        <v>0</v>
      </c>
      <c r="M7540" s="1">
        <f>SUM(Table14[[#This Row],[Price]]*0.75)</f>
        <v>0</v>
      </c>
      <c r="N7540" s="1">
        <f>SUM(Table14[[#This Row],[Price]]*0.85)</f>
        <v>0</v>
      </c>
      <c r="O7540" s="1">
        <f>SUM(Table14[[#This Row],[Price]]*0.7)</f>
        <v>0</v>
      </c>
      <c r="P7540" s="1" t="s">
        <v>24</v>
      </c>
      <c r="Q7540" s="1" t="s">
        <v>25</v>
      </c>
    </row>
    <row r="7541" spans="1:17" x14ac:dyDescent="0.35">
      <c r="A7541">
        <v>49089691</v>
      </c>
      <c r="B7541" t="s">
        <v>7809</v>
      </c>
      <c r="F7541" s="7">
        <v>0</v>
      </c>
      <c r="G7541" s="1" t="e">
        <f>MIN(Table14[[#This Row],[Medicare Outpatient Allowable Rate]:[United Healthcare Outpatient Allowable Rate]])</f>
        <v>#N/A</v>
      </c>
      <c r="H7541" s="1" t="e">
        <f>MAX(Table14[[#This Row],[Medicare Outpatient Allowable Rate]:[United Healthcare Outpatient Allowable Rate]])</f>
        <v>#N/A</v>
      </c>
      <c r="I7541" s="1" t="e">
        <v>#N/A</v>
      </c>
      <c r="J7541" s="1">
        <f>SUM(Table14[[#This Row],[Price]]*0.85)</f>
        <v>0</v>
      </c>
      <c r="K7541" s="1">
        <f>SUM(Table14[[#This Row],[Price]]*0.82)</f>
        <v>0</v>
      </c>
      <c r="L7541" s="1">
        <f>SUM(Table14[[#This Row],[Price]]*0.85)</f>
        <v>0</v>
      </c>
      <c r="M7541" s="1">
        <f>SUM(Table14[[#This Row],[Price]]*0.75)</f>
        <v>0</v>
      </c>
      <c r="N7541" s="1">
        <f>SUM(Table14[[#This Row],[Price]]*0.85)</f>
        <v>0</v>
      </c>
      <c r="O7541" s="1">
        <f>SUM(Table14[[#This Row],[Price]]*0.7)</f>
        <v>0</v>
      </c>
      <c r="P7541" s="1" t="s">
        <v>24</v>
      </c>
      <c r="Q7541" s="1" t="s">
        <v>25</v>
      </c>
    </row>
    <row r="7542" spans="1:17" x14ac:dyDescent="0.35">
      <c r="A7542">
        <v>49089692</v>
      </c>
      <c r="B7542" t="s">
        <v>7810</v>
      </c>
      <c r="F7542" s="7">
        <v>0</v>
      </c>
      <c r="G7542" s="1" t="e">
        <f>MIN(Table14[[#This Row],[Medicare Outpatient Allowable Rate]:[United Healthcare Outpatient Allowable Rate]])</f>
        <v>#N/A</v>
      </c>
      <c r="H7542" s="1" t="e">
        <f>MAX(Table14[[#This Row],[Medicare Outpatient Allowable Rate]:[United Healthcare Outpatient Allowable Rate]])</f>
        <v>#N/A</v>
      </c>
      <c r="I7542" s="1" t="e">
        <v>#N/A</v>
      </c>
      <c r="J7542" s="1">
        <f>SUM(Table14[[#This Row],[Price]]*0.85)</f>
        <v>0</v>
      </c>
      <c r="K7542" s="1">
        <f>SUM(Table14[[#This Row],[Price]]*0.82)</f>
        <v>0</v>
      </c>
      <c r="L7542" s="1">
        <f>SUM(Table14[[#This Row],[Price]]*0.85)</f>
        <v>0</v>
      </c>
      <c r="M7542" s="1">
        <f>SUM(Table14[[#This Row],[Price]]*0.75)</f>
        <v>0</v>
      </c>
      <c r="N7542" s="1">
        <f>SUM(Table14[[#This Row],[Price]]*0.85)</f>
        <v>0</v>
      </c>
      <c r="O7542" s="1">
        <f>SUM(Table14[[#This Row],[Price]]*0.7)</f>
        <v>0</v>
      </c>
      <c r="P7542" s="1" t="s">
        <v>24</v>
      </c>
      <c r="Q7542" s="1" t="s">
        <v>25</v>
      </c>
    </row>
    <row r="7543" spans="1:17" x14ac:dyDescent="0.35">
      <c r="A7543">
        <v>50643617</v>
      </c>
      <c r="B7543" t="s">
        <v>7811</v>
      </c>
      <c r="F7543" s="7">
        <v>0</v>
      </c>
      <c r="G7543" s="1" t="e">
        <f>MIN(Table14[[#This Row],[Medicare Outpatient Allowable Rate]:[United Healthcare Outpatient Allowable Rate]])</f>
        <v>#N/A</v>
      </c>
      <c r="H7543" s="1" t="e">
        <f>MAX(Table14[[#This Row],[Medicare Outpatient Allowable Rate]:[United Healthcare Outpatient Allowable Rate]])</f>
        <v>#N/A</v>
      </c>
      <c r="I7543" s="1" t="e">
        <v>#N/A</v>
      </c>
      <c r="J7543" s="1">
        <f>SUM(Table14[[#This Row],[Price]]*0.85)</f>
        <v>0</v>
      </c>
      <c r="K7543" s="1">
        <f>SUM(Table14[[#This Row],[Price]]*0.82)</f>
        <v>0</v>
      </c>
      <c r="L7543" s="1">
        <f>SUM(Table14[[#This Row],[Price]]*0.85)</f>
        <v>0</v>
      </c>
      <c r="M7543" s="1">
        <f>SUM(Table14[[#This Row],[Price]]*0.75)</f>
        <v>0</v>
      </c>
      <c r="N7543" s="1">
        <f>SUM(Table14[[#This Row],[Price]]*0.85)</f>
        <v>0</v>
      </c>
      <c r="O7543" s="1">
        <f>SUM(Table14[[#This Row],[Price]]*0.7)</f>
        <v>0</v>
      </c>
      <c r="P7543" s="1" t="s">
        <v>24</v>
      </c>
      <c r="Q7543" s="1" t="s">
        <v>25</v>
      </c>
    </row>
    <row r="7544" spans="1:17" x14ac:dyDescent="0.35">
      <c r="A7544">
        <v>50643618</v>
      </c>
      <c r="B7544" t="s">
        <v>7812</v>
      </c>
      <c r="F7544" s="7">
        <v>0</v>
      </c>
      <c r="G7544" s="1" t="e">
        <f>MIN(Table14[[#This Row],[Medicare Outpatient Allowable Rate]:[United Healthcare Outpatient Allowable Rate]])</f>
        <v>#N/A</v>
      </c>
      <c r="H7544" s="1" t="e">
        <f>MAX(Table14[[#This Row],[Medicare Outpatient Allowable Rate]:[United Healthcare Outpatient Allowable Rate]])</f>
        <v>#N/A</v>
      </c>
      <c r="I7544" s="1" t="e">
        <v>#N/A</v>
      </c>
      <c r="J7544" s="1">
        <f>SUM(Table14[[#This Row],[Price]]*0.85)</f>
        <v>0</v>
      </c>
      <c r="K7544" s="1">
        <f>SUM(Table14[[#This Row],[Price]]*0.82)</f>
        <v>0</v>
      </c>
      <c r="L7544" s="1">
        <f>SUM(Table14[[#This Row],[Price]]*0.85)</f>
        <v>0</v>
      </c>
      <c r="M7544" s="1">
        <f>SUM(Table14[[#This Row],[Price]]*0.75)</f>
        <v>0</v>
      </c>
      <c r="N7544" s="1">
        <f>SUM(Table14[[#This Row],[Price]]*0.85)</f>
        <v>0</v>
      </c>
      <c r="O7544" s="1">
        <f>SUM(Table14[[#This Row],[Price]]*0.7)</f>
        <v>0</v>
      </c>
      <c r="P7544" s="1" t="s">
        <v>24</v>
      </c>
      <c r="Q7544" s="1" t="s">
        <v>25</v>
      </c>
    </row>
    <row r="7545" spans="1:17" x14ac:dyDescent="0.35">
      <c r="A7545">
        <v>50460257</v>
      </c>
      <c r="B7545" t="s">
        <v>7813</v>
      </c>
      <c r="F7545" s="7">
        <v>0</v>
      </c>
      <c r="G7545" s="1" t="e">
        <f>MIN(Table14[[#This Row],[Medicare Outpatient Allowable Rate]:[United Healthcare Outpatient Allowable Rate]])</f>
        <v>#N/A</v>
      </c>
      <c r="H7545" s="1" t="e">
        <f>MAX(Table14[[#This Row],[Medicare Outpatient Allowable Rate]:[United Healthcare Outpatient Allowable Rate]])</f>
        <v>#N/A</v>
      </c>
      <c r="I7545" s="1" t="e">
        <v>#N/A</v>
      </c>
      <c r="J7545" s="1">
        <f>SUM(Table14[[#This Row],[Price]]*0.85)</f>
        <v>0</v>
      </c>
      <c r="K7545" s="1">
        <f>SUM(Table14[[#This Row],[Price]]*0.82)</f>
        <v>0</v>
      </c>
      <c r="L7545" s="1">
        <f>SUM(Table14[[#This Row],[Price]]*0.85)</f>
        <v>0</v>
      </c>
      <c r="M7545" s="1">
        <f>SUM(Table14[[#This Row],[Price]]*0.75)</f>
        <v>0</v>
      </c>
      <c r="N7545" s="1">
        <f>SUM(Table14[[#This Row],[Price]]*0.85)</f>
        <v>0</v>
      </c>
      <c r="O7545" s="1">
        <f>SUM(Table14[[#This Row],[Price]]*0.7)</f>
        <v>0</v>
      </c>
      <c r="P7545" s="1" t="s">
        <v>24</v>
      </c>
      <c r="Q7545" s="1" t="s">
        <v>25</v>
      </c>
    </row>
    <row r="7546" spans="1:17" x14ac:dyDescent="0.35">
      <c r="A7546">
        <v>48959780</v>
      </c>
      <c r="B7546" t="s">
        <v>7814</v>
      </c>
      <c r="C7546" s="11" t="s">
        <v>10464</v>
      </c>
      <c r="D7546">
        <v>14</v>
      </c>
      <c r="F7546" s="7">
        <v>12.6</v>
      </c>
      <c r="G7546" s="1" t="e">
        <f>MIN(Table14[[#This Row],[Medicare Outpatient Allowable Rate]:[United Healthcare Outpatient Allowable Rate]])</f>
        <v>#N/A</v>
      </c>
      <c r="H7546" s="1" t="e">
        <f>MAX(Table14[[#This Row],[Medicare Outpatient Allowable Rate]:[United Healthcare Outpatient Allowable Rate]])</f>
        <v>#N/A</v>
      </c>
      <c r="I7546" s="1" t="e">
        <v>#N/A</v>
      </c>
      <c r="J7546" s="1">
        <f>SUM(Table14[[#This Row],[Price]]*0.85)</f>
        <v>11.9</v>
      </c>
      <c r="K7546" s="1">
        <f>SUM(Table14[[#This Row],[Price]]*0.82)</f>
        <v>11.479999999999999</v>
      </c>
      <c r="L7546" s="1">
        <f>SUM(Table14[[#This Row],[Price]]*0.85)</f>
        <v>11.9</v>
      </c>
      <c r="M7546" s="1">
        <f>SUM(Table14[[#This Row],[Price]]*0.75)</f>
        <v>10.5</v>
      </c>
      <c r="N7546" s="1">
        <f>SUM(Table14[[#This Row],[Price]]*0.85)</f>
        <v>11.9</v>
      </c>
      <c r="O7546" s="1">
        <f>SUM(Table14[[#This Row],[Price]]*0.7)</f>
        <v>9.7999999999999989</v>
      </c>
      <c r="P7546" s="1" t="s">
        <v>24</v>
      </c>
      <c r="Q7546" s="1" t="s">
        <v>25</v>
      </c>
    </row>
    <row r="7547" spans="1:17" x14ac:dyDescent="0.35">
      <c r="A7547">
        <v>48959779</v>
      </c>
      <c r="B7547" t="s">
        <v>7815</v>
      </c>
      <c r="C7547" s="11" t="s">
        <v>10464</v>
      </c>
      <c r="D7547">
        <v>11</v>
      </c>
      <c r="F7547" s="7">
        <v>9.9</v>
      </c>
      <c r="G7547" s="1" t="e">
        <f>MIN(Table14[[#This Row],[Medicare Outpatient Allowable Rate]:[United Healthcare Outpatient Allowable Rate]])</f>
        <v>#N/A</v>
      </c>
      <c r="H7547" s="1" t="e">
        <f>MAX(Table14[[#This Row],[Medicare Outpatient Allowable Rate]:[United Healthcare Outpatient Allowable Rate]])</f>
        <v>#N/A</v>
      </c>
      <c r="I7547" s="1" t="e">
        <v>#N/A</v>
      </c>
      <c r="J7547" s="1">
        <f>SUM(Table14[[#This Row],[Price]]*0.85)</f>
        <v>9.35</v>
      </c>
      <c r="K7547" s="1">
        <f>SUM(Table14[[#This Row],[Price]]*0.82)</f>
        <v>9.02</v>
      </c>
      <c r="L7547" s="1">
        <f>SUM(Table14[[#This Row],[Price]]*0.85)</f>
        <v>9.35</v>
      </c>
      <c r="M7547" s="1">
        <f>SUM(Table14[[#This Row],[Price]]*0.75)</f>
        <v>8.25</v>
      </c>
      <c r="N7547" s="1">
        <f>SUM(Table14[[#This Row],[Price]]*0.85)</f>
        <v>9.35</v>
      </c>
      <c r="O7547" s="1">
        <f>SUM(Table14[[#This Row],[Price]]*0.7)</f>
        <v>7.6999999999999993</v>
      </c>
      <c r="P7547" s="1" t="s">
        <v>24</v>
      </c>
      <c r="Q7547" s="1" t="s">
        <v>25</v>
      </c>
    </row>
    <row r="7548" spans="1:17" x14ac:dyDescent="0.35">
      <c r="A7548">
        <v>48959781</v>
      </c>
      <c r="B7548" t="s">
        <v>7816</v>
      </c>
      <c r="C7548" s="11" t="s">
        <v>10463</v>
      </c>
      <c r="D7548">
        <v>11</v>
      </c>
      <c r="F7548" s="7">
        <v>9.9</v>
      </c>
      <c r="G7548" s="1" t="e">
        <f>MIN(Table14[[#This Row],[Medicare Outpatient Allowable Rate]:[United Healthcare Outpatient Allowable Rate]])</f>
        <v>#N/A</v>
      </c>
      <c r="H7548" s="1" t="e">
        <f>MAX(Table14[[#This Row],[Medicare Outpatient Allowable Rate]:[United Healthcare Outpatient Allowable Rate]])</f>
        <v>#N/A</v>
      </c>
      <c r="I7548" s="1" t="e">
        <v>#N/A</v>
      </c>
      <c r="J7548" s="1">
        <f>SUM(Table14[[#This Row],[Price]]*0.85)</f>
        <v>9.35</v>
      </c>
      <c r="K7548" s="1">
        <f>SUM(Table14[[#This Row],[Price]]*0.82)</f>
        <v>9.02</v>
      </c>
      <c r="L7548" s="1">
        <f>SUM(Table14[[#This Row],[Price]]*0.85)</f>
        <v>9.35</v>
      </c>
      <c r="M7548" s="1">
        <f>SUM(Table14[[#This Row],[Price]]*0.75)</f>
        <v>8.25</v>
      </c>
      <c r="N7548" s="1">
        <f>SUM(Table14[[#This Row],[Price]]*0.85)</f>
        <v>9.35</v>
      </c>
      <c r="O7548" s="1">
        <f>SUM(Table14[[#This Row],[Price]]*0.7)</f>
        <v>7.6999999999999993</v>
      </c>
      <c r="P7548" s="1" t="s">
        <v>24</v>
      </c>
      <c r="Q7548" s="1" t="s">
        <v>25</v>
      </c>
    </row>
    <row r="7549" spans="1:17" x14ac:dyDescent="0.35">
      <c r="A7549">
        <v>48959648</v>
      </c>
      <c r="B7549" t="s">
        <v>7817</v>
      </c>
      <c r="C7549" s="11" t="s">
        <v>10464</v>
      </c>
      <c r="D7549">
        <v>23.63</v>
      </c>
      <c r="F7549" s="7">
        <v>21.266999999999999</v>
      </c>
      <c r="G7549" s="1" t="e">
        <f>MIN(Table14[[#This Row],[Medicare Outpatient Allowable Rate]:[United Healthcare Outpatient Allowable Rate]])</f>
        <v>#N/A</v>
      </c>
      <c r="H7549" s="1" t="e">
        <f>MAX(Table14[[#This Row],[Medicare Outpatient Allowable Rate]:[United Healthcare Outpatient Allowable Rate]])</f>
        <v>#N/A</v>
      </c>
      <c r="I7549" s="1" t="e">
        <v>#N/A</v>
      </c>
      <c r="J7549" s="1">
        <f>SUM(Table14[[#This Row],[Price]]*0.85)</f>
        <v>20.0855</v>
      </c>
      <c r="K7549" s="1">
        <f>SUM(Table14[[#This Row],[Price]]*0.82)</f>
        <v>19.376599999999996</v>
      </c>
      <c r="L7549" s="1">
        <f>SUM(Table14[[#This Row],[Price]]*0.85)</f>
        <v>20.0855</v>
      </c>
      <c r="M7549" s="1">
        <f>SUM(Table14[[#This Row],[Price]]*0.75)</f>
        <v>17.7225</v>
      </c>
      <c r="N7549" s="1">
        <f>SUM(Table14[[#This Row],[Price]]*0.85)</f>
        <v>20.0855</v>
      </c>
      <c r="O7549" s="1">
        <f>SUM(Table14[[#This Row],[Price]]*0.7)</f>
        <v>16.540999999999997</v>
      </c>
      <c r="P7549" s="1" t="s">
        <v>24</v>
      </c>
      <c r="Q7549" s="1" t="s">
        <v>25</v>
      </c>
    </row>
    <row r="7550" spans="1:17" x14ac:dyDescent="0.35">
      <c r="A7550">
        <v>48959782</v>
      </c>
      <c r="B7550" t="s">
        <v>7818</v>
      </c>
      <c r="C7550" s="11" t="s">
        <v>10464</v>
      </c>
      <c r="D7550">
        <v>23.49</v>
      </c>
      <c r="F7550" s="7">
        <v>21.140999999999998</v>
      </c>
      <c r="G7550" s="1" t="e">
        <f>MIN(Table14[[#This Row],[Medicare Outpatient Allowable Rate]:[United Healthcare Outpatient Allowable Rate]])</f>
        <v>#N/A</v>
      </c>
      <c r="H7550" s="1" t="e">
        <f>MAX(Table14[[#This Row],[Medicare Outpatient Allowable Rate]:[United Healthcare Outpatient Allowable Rate]])</f>
        <v>#N/A</v>
      </c>
      <c r="I7550" s="1" t="e">
        <v>#N/A</v>
      </c>
      <c r="J7550" s="1">
        <f>SUM(Table14[[#This Row],[Price]]*0.85)</f>
        <v>19.9665</v>
      </c>
      <c r="K7550" s="1">
        <f>SUM(Table14[[#This Row],[Price]]*0.82)</f>
        <v>19.261799999999997</v>
      </c>
      <c r="L7550" s="1">
        <f>SUM(Table14[[#This Row],[Price]]*0.85)</f>
        <v>19.9665</v>
      </c>
      <c r="M7550" s="1">
        <f>SUM(Table14[[#This Row],[Price]]*0.75)</f>
        <v>17.6175</v>
      </c>
      <c r="N7550" s="1">
        <f>SUM(Table14[[#This Row],[Price]]*0.85)</f>
        <v>19.9665</v>
      </c>
      <c r="O7550" s="1">
        <f>SUM(Table14[[#This Row],[Price]]*0.7)</f>
        <v>16.442999999999998</v>
      </c>
      <c r="P7550" s="1" t="s">
        <v>24</v>
      </c>
      <c r="Q7550" s="1" t="s">
        <v>25</v>
      </c>
    </row>
    <row r="7551" spans="1:17" x14ac:dyDescent="0.35">
      <c r="A7551">
        <v>48959778</v>
      </c>
      <c r="B7551" t="s">
        <v>7819</v>
      </c>
      <c r="C7551" s="11" t="s">
        <v>10463</v>
      </c>
      <c r="D7551">
        <v>11</v>
      </c>
      <c r="F7551" s="7">
        <v>9.9</v>
      </c>
      <c r="G7551" s="1" t="e">
        <f>MIN(Table14[[#This Row],[Medicare Outpatient Allowable Rate]:[United Healthcare Outpatient Allowable Rate]])</f>
        <v>#N/A</v>
      </c>
      <c r="H7551" s="1" t="e">
        <f>MAX(Table14[[#This Row],[Medicare Outpatient Allowable Rate]:[United Healthcare Outpatient Allowable Rate]])</f>
        <v>#N/A</v>
      </c>
      <c r="I7551" s="1" t="e">
        <v>#N/A</v>
      </c>
      <c r="J7551" s="1">
        <f>SUM(Table14[[#This Row],[Price]]*0.85)</f>
        <v>9.35</v>
      </c>
      <c r="K7551" s="1">
        <f>SUM(Table14[[#This Row],[Price]]*0.82)</f>
        <v>9.02</v>
      </c>
      <c r="L7551" s="1">
        <f>SUM(Table14[[#This Row],[Price]]*0.85)</f>
        <v>9.35</v>
      </c>
      <c r="M7551" s="1">
        <f>SUM(Table14[[#This Row],[Price]]*0.75)</f>
        <v>8.25</v>
      </c>
      <c r="N7551" s="1">
        <f>SUM(Table14[[#This Row],[Price]]*0.85)</f>
        <v>9.35</v>
      </c>
      <c r="O7551" s="1">
        <f>SUM(Table14[[#This Row],[Price]]*0.7)</f>
        <v>7.6999999999999993</v>
      </c>
      <c r="P7551" s="1" t="s">
        <v>24</v>
      </c>
      <c r="Q7551" s="1" t="s">
        <v>25</v>
      </c>
    </row>
    <row r="7552" spans="1:17" x14ac:dyDescent="0.35">
      <c r="A7552">
        <v>48959886</v>
      </c>
      <c r="B7552" t="s">
        <v>7820</v>
      </c>
      <c r="C7552" s="11" t="s">
        <v>10421</v>
      </c>
      <c r="D7552">
        <v>29</v>
      </c>
      <c r="F7552" s="7">
        <v>26.1</v>
      </c>
      <c r="G7552" s="1" t="e">
        <f>MIN(Table14[[#This Row],[Medicare Outpatient Allowable Rate]:[United Healthcare Outpatient Allowable Rate]])</f>
        <v>#N/A</v>
      </c>
      <c r="H7552" s="1" t="e">
        <f>MAX(Table14[[#This Row],[Medicare Outpatient Allowable Rate]:[United Healthcare Outpatient Allowable Rate]])</f>
        <v>#N/A</v>
      </c>
      <c r="I7552" s="1" t="e">
        <v>#N/A</v>
      </c>
      <c r="J7552" s="1">
        <f>SUM(Table14[[#This Row],[Price]]*0.85)</f>
        <v>24.65</v>
      </c>
      <c r="K7552" s="1">
        <f>SUM(Table14[[#This Row],[Price]]*0.82)</f>
        <v>23.779999999999998</v>
      </c>
      <c r="L7552" s="1">
        <f>SUM(Table14[[#This Row],[Price]]*0.85)</f>
        <v>24.65</v>
      </c>
      <c r="M7552" s="1">
        <f>SUM(Table14[[#This Row],[Price]]*0.75)</f>
        <v>21.75</v>
      </c>
      <c r="N7552" s="1">
        <f>SUM(Table14[[#This Row],[Price]]*0.85)</f>
        <v>24.65</v>
      </c>
      <c r="O7552" s="1">
        <f>SUM(Table14[[#This Row],[Price]]*0.7)</f>
        <v>20.299999999999997</v>
      </c>
      <c r="P7552" s="1" t="s">
        <v>24</v>
      </c>
      <c r="Q7552" s="1" t="s">
        <v>25</v>
      </c>
    </row>
    <row r="7553" spans="1:17" x14ac:dyDescent="0.35">
      <c r="A7553">
        <v>48960032</v>
      </c>
      <c r="B7553" t="s">
        <v>7821</v>
      </c>
      <c r="C7553" s="11" t="s">
        <v>10441</v>
      </c>
      <c r="D7553">
        <v>4</v>
      </c>
      <c r="F7553" s="7">
        <v>3.6</v>
      </c>
      <c r="G7553" s="1" t="e">
        <f>MIN(Table14[[#This Row],[Medicare Outpatient Allowable Rate]:[United Healthcare Outpatient Allowable Rate]])</f>
        <v>#N/A</v>
      </c>
      <c r="H7553" s="1" t="e">
        <f>MAX(Table14[[#This Row],[Medicare Outpatient Allowable Rate]:[United Healthcare Outpatient Allowable Rate]])</f>
        <v>#N/A</v>
      </c>
      <c r="I7553" s="1" t="e">
        <v>#N/A</v>
      </c>
      <c r="J7553" s="1">
        <f>SUM(Table14[[#This Row],[Price]]*0.85)</f>
        <v>3.4</v>
      </c>
      <c r="K7553" s="1">
        <f>SUM(Table14[[#This Row],[Price]]*0.82)</f>
        <v>3.28</v>
      </c>
      <c r="L7553" s="1">
        <f>SUM(Table14[[#This Row],[Price]]*0.85)</f>
        <v>3.4</v>
      </c>
      <c r="M7553" s="1">
        <f>SUM(Table14[[#This Row],[Price]]*0.75)</f>
        <v>3</v>
      </c>
      <c r="N7553" s="1">
        <f>SUM(Table14[[#This Row],[Price]]*0.85)</f>
        <v>3.4</v>
      </c>
      <c r="O7553" s="1">
        <f>SUM(Table14[[#This Row],[Price]]*0.7)</f>
        <v>2.8</v>
      </c>
      <c r="P7553" s="1" t="s">
        <v>24</v>
      </c>
      <c r="Q7553" s="1" t="s">
        <v>25</v>
      </c>
    </row>
    <row r="7554" spans="1:17" x14ac:dyDescent="0.35">
      <c r="A7554">
        <v>48959975</v>
      </c>
      <c r="B7554" t="s">
        <v>7822</v>
      </c>
      <c r="C7554" s="11" t="s">
        <v>10441</v>
      </c>
      <c r="D7554">
        <v>82</v>
      </c>
      <c r="F7554" s="7">
        <v>73.8</v>
      </c>
      <c r="G7554" s="1" t="e">
        <f>MIN(Table14[[#This Row],[Medicare Outpatient Allowable Rate]:[United Healthcare Outpatient Allowable Rate]])</f>
        <v>#N/A</v>
      </c>
      <c r="H7554" s="1" t="e">
        <f>MAX(Table14[[#This Row],[Medicare Outpatient Allowable Rate]:[United Healthcare Outpatient Allowable Rate]])</f>
        <v>#N/A</v>
      </c>
      <c r="I7554" s="1" t="e">
        <v>#N/A</v>
      </c>
      <c r="J7554" s="1">
        <f>SUM(Table14[[#This Row],[Price]]*0.85)</f>
        <v>69.7</v>
      </c>
      <c r="K7554" s="1">
        <f>SUM(Table14[[#This Row],[Price]]*0.82)</f>
        <v>67.239999999999995</v>
      </c>
      <c r="L7554" s="1">
        <f>SUM(Table14[[#This Row],[Price]]*0.85)</f>
        <v>69.7</v>
      </c>
      <c r="M7554" s="1">
        <f>SUM(Table14[[#This Row],[Price]]*0.75)</f>
        <v>61.5</v>
      </c>
      <c r="N7554" s="1">
        <f>SUM(Table14[[#This Row],[Price]]*0.85)</f>
        <v>69.7</v>
      </c>
      <c r="O7554" s="1">
        <f>SUM(Table14[[#This Row],[Price]]*0.7)</f>
        <v>57.4</v>
      </c>
      <c r="P7554" s="1" t="s">
        <v>24</v>
      </c>
      <c r="Q7554" s="1" t="s">
        <v>25</v>
      </c>
    </row>
    <row r="7555" spans="1:17" x14ac:dyDescent="0.35">
      <c r="A7555">
        <v>49190580</v>
      </c>
      <c r="B7555" t="s">
        <v>7823</v>
      </c>
      <c r="F7555" s="7">
        <v>0</v>
      </c>
      <c r="G7555" s="1" t="e">
        <f>MIN(Table14[[#This Row],[Medicare Outpatient Allowable Rate]:[United Healthcare Outpatient Allowable Rate]])</f>
        <v>#N/A</v>
      </c>
      <c r="H7555" s="1" t="e">
        <f>MAX(Table14[[#This Row],[Medicare Outpatient Allowable Rate]:[United Healthcare Outpatient Allowable Rate]])</f>
        <v>#N/A</v>
      </c>
      <c r="I7555" s="1" t="e">
        <v>#N/A</v>
      </c>
      <c r="J7555" s="1">
        <f>SUM(Table14[[#This Row],[Price]]*0.85)</f>
        <v>0</v>
      </c>
      <c r="K7555" s="1">
        <f>SUM(Table14[[#This Row],[Price]]*0.82)</f>
        <v>0</v>
      </c>
      <c r="L7555" s="1">
        <f>SUM(Table14[[#This Row],[Price]]*0.85)</f>
        <v>0</v>
      </c>
      <c r="M7555" s="1">
        <f>SUM(Table14[[#This Row],[Price]]*0.75)</f>
        <v>0</v>
      </c>
      <c r="N7555" s="1">
        <f>SUM(Table14[[#This Row],[Price]]*0.85)</f>
        <v>0</v>
      </c>
      <c r="O7555" s="1">
        <f>SUM(Table14[[#This Row],[Price]]*0.7)</f>
        <v>0</v>
      </c>
      <c r="P7555" s="1" t="s">
        <v>24</v>
      </c>
      <c r="Q7555" s="1" t="s">
        <v>25</v>
      </c>
    </row>
    <row r="7556" spans="1:17" x14ac:dyDescent="0.35">
      <c r="A7556">
        <v>48959335</v>
      </c>
      <c r="B7556" t="s">
        <v>7824</v>
      </c>
      <c r="F7556" s="7">
        <v>0</v>
      </c>
      <c r="G7556" s="1" t="e">
        <f>MIN(Table14[[#This Row],[Medicare Outpatient Allowable Rate]:[United Healthcare Outpatient Allowable Rate]])</f>
        <v>#N/A</v>
      </c>
      <c r="H7556" s="1" t="e">
        <f>MAX(Table14[[#This Row],[Medicare Outpatient Allowable Rate]:[United Healthcare Outpatient Allowable Rate]])</f>
        <v>#N/A</v>
      </c>
      <c r="I7556" s="1" t="e">
        <v>#N/A</v>
      </c>
      <c r="J7556" s="1">
        <f>SUM(Table14[[#This Row],[Price]]*0.85)</f>
        <v>0</v>
      </c>
      <c r="K7556" s="1">
        <f>SUM(Table14[[#This Row],[Price]]*0.82)</f>
        <v>0</v>
      </c>
      <c r="L7556" s="1">
        <f>SUM(Table14[[#This Row],[Price]]*0.85)</f>
        <v>0</v>
      </c>
      <c r="M7556" s="1">
        <f>SUM(Table14[[#This Row],[Price]]*0.75)</f>
        <v>0</v>
      </c>
      <c r="N7556" s="1">
        <f>SUM(Table14[[#This Row],[Price]]*0.85)</f>
        <v>0</v>
      </c>
      <c r="O7556" s="1">
        <f>SUM(Table14[[#This Row],[Price]]*0.7)</f>
        <v>0</v>
      </c>
      <c r="P7556" s="1" t="s">
        <v>24</v>
      </c>
      <c r="Q7556" s="1" t="s">
        <v>25</v>
      </c>
    </row>
    <row r="7557" spans="1:17" x14ac:dyDescent="0.35">
      <c r="A7557">
        <v>48960066</v>
      </c>
      <c r="B7557" t="s">
        <v>7825</v>
      </c>
      <c r="C7557" s="11" t="s">
        <v>10463</v>
      </c>
      <c r="D7557">
        <v>8</v>
      </c>
      <c r="F7557" s="7">
        <v>7.2</v>
      </c>
      <c r="G7557" s="1" t="e">
        <f>MIN(Table14[[#This Row],[Medicare Outpatient Allowable Rate]:[United Healthcare Outpatient Allowable Rate]])</f>
        <v>#N/A</v>
      </c>
      <c r="H7557" s="1" t="e">
        <f>MAX(Table14[[#This Row],[Medicare Outpatient Allowable Rate]:[United Healthcare Outpatient Allowable Rate]])</f>
        <v>#N/A</v>
      </c>
      <c r="I7557" s="1" t="e">
        <v>#N/A</v>
      </c>
      <c r="J7557" s="1">
        <f>SUM(Table14[[#This Row],[Price]]*0.85)</f>
        <v>6.8</v>
      </c>
      <c r="K7557" s="1">
        <f>SUM(Table14[[#This Row],[Price]]*0.82)</f>
        <v>6.56</v>
      </c>
      <c r="L7557" s="1">
        <f>SUM(Table14[[#This Row],[Price]]*0.85)</f>
        <v>6.8</v>
      </c>
      <c r="M7557" s="1">
        <f>SUM(Table14[[#This Row],[Price]]*0.75)</f>
        <v>6</v>
      </c>
      <c r="N7557" s="1">
        <f>SUM(Table14[[#This Row],[Price]]*0.85)</f>
        <v>6.8</v>
      </c>
      <c r="O7557" s="1">
        <f>SUM(Table14[[#This Row],[Price]]*0.7)</f>
        <v>5.6</v>
      </c>
      <c r="P7557" s="1" t="s">
        <v>24</v>
      </c>
      <c r="Q7557" s="1" t="s">
        <v>25</v>
      </c>
    </row>
    <row r="7558" spans="1:17" x14ac:dyDescent="0.35">
      <c r="A7558">
        <v>48959984</v>
      </c>
      <c r="B7558" t="s">
        <v>7826</v>
      </c>
      <c r="C7558" s="11" t="s">
        <v>10441</v>
      </c>
      <c r="D7558">
        <v>16</v>
      </c>
      <c r="F7558" s="7">
        <v>14.4</v>
      </c>
      <c r="G7558" s="1" t="e">
        <f>MIN(Table14[[#This Row],[Medicare Outpatient Allowable Rate]:[United Healthcare Outpatient Allowable Rate]])</f>
        <v>#N/A</v>
      </c>
      <c r="H7558" s="1" t="e">
        <f>MAX(Table14[[#This Row],[Medicare Outpatient Allowable Rate]:[United Healthcare Outpatient Allowable Rate]])</f>
        <v>#N/A</v>
      </c>
      <c r="I7558" s="1" t="e">
        <v>#N/A</v>
      </c>
      <c r="J7558" s="1">
        <f>SUM(Table14[[#This Row],[Price]]*0.85)</f>
        <v>13.6</v>
      </c>
      <c r="K7558" s="1">
        <f>SUM(Table14[[#This Row],[Price]]*0.82)</f>
        <v>13.12</v>
      </c>
      <c r="L7558" s="1">
        <f>SUM(Table14[[#This Row],[Price]]*0.85)</f>
        <v>13.6</v>
      </c>
      <c r="M7558" s="1">
        <f>SUM(Table14[[#This Row],[Price]]*0.75)</f>
        <v>12</v>
      </c>
      <c r="N7558" s="1">
        <f>SUM(Table14[[#This Row],[Price]]*0.85)</f>
        <v>13.6</v>
      </c>
      <c r="O7558" s="1">
        <f>SUM(Table14[[#This Row],[Price]]*0.7)</f>
        <v>11.2</v>
      </c>
      <c r="P7558" s="1" t="s">
        <v>24</v>
      </c>
      <c r="Q7558" s="1" t="s">
        <v>25</v>
      </c>
    </row>
    <row r="7559" spans="1:17" x14ac:dyDescent="0.35">
      <c r="A7559">
        <v>49965381</v>
      </c>
      <c r="B7559" t="s">
        <v>7827</v>
      </c>
      <c r="F7559" s="7">
        <v>0</v>
      </c>
      <c r="G7559" s="1" t="e">
        <f>MIN(Table14[[#This Row],[Medicare Outpatient Allowable Rate]:[United Healthcare Outpatient Allowable Rate]])</f>
        <v>#N/A</v>
      </c>
      <c r="H7559" s="1" t="e">
        <f>MAX(Table14[[#This Row],[Medicare Outpatient Allowable Rate]:[United Healthcare Outpatient Allowable Rate]])</f>
        <v>#N/A</v>
      </c>
      <c r="I7559" s="1" t="e">
        <v>#N/A</v>
      </c>
      <c r="J7559" s="1">
        <f>SUM(Table14[[#This Row],[Price]]*0.85)</f>
        <v>0</v>
      </c>
      <c r="K7559" s="1">
        <f>SUM(Table14[[#This Row],[Price]]*0.82)</f>
        <v>0</v>
      </c>
      <c r="L7559" s="1">
        <f>SUM(Table14[[#This Row],[Price]]*0.85)</f>
        <v>0</v>
      </c>
      <c r="M7559" s="1">
        <f>SUM(Table14[[#This Row],[Price]]*0.75)</f>
        <v>0</v>
      </c>
      <c r="N7559" s="1">
        <f>SUM(Table14[[#This Row],[Price]]*0.85)</f>
        <v>0</v>
      </c>
      <c r="O7559" s="1">
        <f>SUM(Table14[[#This Row],[Price]]*0.7)</f>
        <v>0</v>
      </c>
      <c r="P7559" s="1" t="s">
        <v>24</v>
      </c>
      <c r="Q7559" s="1" t="s">
        <v>25</v>
      </c>
    </row>
    <row r="7560" spans="1:17" x14ac:dyDescent="0.35">
      <c r="A7560">
        <v>49089423</v>
      </c>
      <c r="B7560" t="s">
        <v>7828</v>
      </c>
      <c r="F7560" s="7">
        <v>0</v>
      </c>
      <c r="G7560" s="1" t="e">
        <f>MIN(Table14[[#This Row],[Medicare Outpatient Allowable Rate]:[United Healthcare Outpatient Allowable Rate]])</f>
        <v>#N/A</v>
      </c>
      <c r="H7560" s="1" t="e">
        <f>MAX(Table14[[#This Row],[Medicare Outpatient Allowable Rate]:[United Healthcare Outpatient Allowable Rate]])</f>
        <v>#N/A</v>
      </c>
      <c r="I7560" s="1" t="e">
        <v>#N/A</v>
      </c>
      <c r="J7560" s="1">
        <f>SUM(Table14[[#This Row],[Price]]*0.85)</f>
        <v>0</v>
      </c>
      <c r="K7560" s="1">
        <f>SUM(Table14[[#This Row],[Price]]*0.82)</f>
        <v>0</v>
      </c>
      <c r="L7560" s="1">
        <f>SUM(Table14[[#This Row],[Price]]*0.85)</f>
        <v>0</v>
      </c>
      <c r="M7560" s="1">
        <f>SUM(Table14[[#This Row],[Price]]*0.75)</f>
        <v>0</v>
      </c>
      <c r="N7560" s="1">
        <f>SUM(Table14[[#This Row],[Price]]*0.85)</f>
        <v>0</v>
      </c>
      <c r="O7560" s="1">
        <f>SUM(Table14[[#This Row],[Price]]*0.7)</f>
        <v>0</v>
      </c>
      <c r="P7560" s="1" t="s">
        <v>24</v>
      </c>
      <c r="Q7560" s="1" t="s">
        <v>25</v>
      </c>
    </row>
    <row r="7561" spans="1:17" x14ac:dyDescent="0.35">
      <c r="A7561">
        <v>49089450</v>
      </c>
      <c r="B7561" t="s">
        <v>7829</v>
      </c>
      <c r="F7561" s="7">
        <v>0</v>
      </c>
      <c r="G7561" s="1" t="e">
        <f>MIN(Table14[[#This Row],[Medicare Outpatient Allowable Rate]:[United Healthcare Outpatient Allowable Rate]])</f>
        <v>#N/A</v>
      </c>
      <c r="H7561" s="1" t="e">
        <f>MAX(Table14[[#This Row],[Medicare Outpatient Allowable Rate]:[United Healthcare Outpatient Allowable Rate]])</f>
        <v>#N/A</v>
      </c>
      <c r="I7561" s="1" t="e">
        <v>#N/A</v>
      </c>
      <c r="J7561" s="1">
        <f>SUM(Table14[[#This Row],[Price]]*0.85)</f>
        <v>0</v>
      </c>
      <c r="K7561" s="1">
        <f>SUM(Table14[[#This Row],[Price]]*0.82)</f>
        <v>0</v>
      </c>
      <c r="L7561" s="1">
        <f>SUM(Table14[[#This Row],[Price]]*0.85)</f>
        <v>0</v>
      </c>
      <c r="M7561" s="1">
        <f>SUM(Table14[[#This Row],[Price]]*0.75)</f>
        <v>0</v>
      </c>
      <c r="N7561" s="1">
        <f>SUM(Table14[[#This Row],[Price]]*0.85)</f>
        <v>0</v>
      </c>
      <c r="O7561" s="1">
        <f>SUM(Table14[[#This Row],[Price]]*0.7)</f>
        <v>0</v>
      </c>
      <c r="P7561" s="1" t="s">
        <v>24</v>
      </c>
      <c r="Q7561" s="1" t="s">
        <v>25</v>
      </c>
    </row>
    <row r="7562" spans="1:17" x14ac:dyDescent="0.35">
      <c r="A7562">
        <v>49190587</v>
      </c>
      <c r="B7562" t="s">
        <v>7830</v>
      </c>
      <c r="F7562" s="7">
        <v>0</v>
      </c>
      <c r="G7562" s="1" t="e">
        <f>MIN(Table14[[#This Row],[Medicare Outpatient Allowable Rate]:[United Healthcare Outpatient Allowable Rate]])</f>
        <v>#N/A</v>
      </c>
      <c r="H7562" s="1" t="e">
        <f>MAX(Table14[[#This Row],[Medicare Outpatient Allowable Rate]:[United Healthcare Outpatient Allowable Rate]])</f>
        <v>#N/A</v>
      </c>
      <c r="I7562" s="1" t="e">
        <v>#N/A</v>
      </c>
      <c r="J7562" s="1">
        <f>SUM(Table14[[#This Row],[Price]]*0.85)</f>
        <v>0</v>
      </c>
      <c r="K7562" s="1">
        <f>SUM(Table14[[#This Row],[Price]]*0.82)</f>
        <v>0</v>
      </c>
      <c r="L7562" s="1">
        <f>SUM(Table14[[#This Row],[Price]]*0.85)</f>
        <v>0</v>
      </c>
      <c r="M7562" s="1">
        <f>SUM(Table14[[#This Row],[Price]]*0.75)</f>
        <v>0</v>
      </c>
      <c r="N7562" s="1">
        <f>SUM(Table14[[#This Row],[Price]]*0.85)</f>
        <v>0</v>
      </c>
      <c r="O7562" s="1">
        <f>SUM(Table14[[#This Row],[Price]]*0.7)</f>
        <v>0</v>
      </c>
      <c r="P7562" s="1" t="s">
        <v>24</v>
      </c>
      <c r="Q7562" s="1" t="s">
        <v>25</v>
      </c>
    </row>
    <row r="7563" spans="1:17" x14ac:dyDescent="0.35">
      <c r="A7563">
        <v>51468192</v>
      </c>
      <c r="B7563" t="s">
        <v>7831</v>
      </c>
      <c r="F7563" s="7">
        <v>0</v>
      </c>
      <c r="G7563" s="1" t="e">
        <f>MIN(Table14[[#This Row],[Medicare Outpatient Allowable Rate]:[United Healthcare Outpatient Allowable Rate]])</f>
        <v>#N/A</v>
      </c>
      <c r="H7563" s="1" t="e">
        <f>MAX(Table14[[#This Row],[Medicare Outpatient Allowable Rate]:[United Healthcare Outpatient Allowable Rate]])</f>
        <v>#N/A</v>
      </c>
      <c r="I7563" s="1" t="e">
        <v>#N/A</v>
      </c>
      <c r="J7563" s="1">
        <f>SUM(Table14[[#This Row],[Price]]*0.85)</f>
        <v>0</v>
      </c>
      <c r="K7563" s="1">
        <f>SUM(Table14[[#This Row],[Price]]*0.82)</f>
        <v>0</v>
      </c>
      <c r="L7563" s="1">
        <f>SUM(Table14[[#This Row],[Price]]*0.85)</f>
        <v>0</v>
      </c>
      <c r="M7563" s="1">
        <f>SUM(Table14[[#This Row],[Price]]*0.75)</f>
        <v>0</v>
      </c>
      <c r="N7563" s="1">
        <f>SUM(Table14[[#This Row],[Price]]*0.85)</f>
        <v>0</v>
      </c>
      <c r="O7563" s="1">
        <f>SUM(Table14[[#This Row],[Price]]*0.7)</f>
        <v>0</v>
      </c>
      <c r="P7563" s="1" t="s">
        <v>24</v>
      </c>
      <c r="Q7563" s="1" t="s">
        <v>25</v>
      </c>
    </row>
    <row r="7564" spans="1:17" x14ac:dyDescent="0.35">
      <c r="A7564">
        <v>50451557</v>
      </c>
      <c r="B7564" t="s">
        <v>7832</v>
      </c>
      <c r="C7564" s="11" t="s">
        <v>10441</v>
      </c>
      <c r="D7564">
        <v>3</v>
      </c>
      <c r="F7564" s="7">
        <v>2.7</v>
      </c>
      <c r="G7564" s="1" t="e">
        <f>MIN(Table14[[#This Row],[Medicare Outpatient Allowable Rate]:[United Healthcare Outpatient Allowable Rate]])</f>
        <v>#N/A</v>
      </c>
      <c r="H7564" s="1" t="e">
        <f>MAX(Table14[[#This Row],[Medicare Outpatient Allowable Rate]:[United Healthcare Outpatient Allowable Rate]])</f>
        <v>#N/A</v>
      </c>
      <c r="I7564" s="1" t="e">
        <v>#N/A</v>
      </c>
      <c r="J7564" s="1">
        <f>SUM(Table14[[#This Row],[Price]]*0.85)</f>
        <v>2.5499999999999998</v>
      </c>
      <c r="K7564" s="1">
        <f>SUM(Table14[[#This Row],[Price]]*0.82)</f>
        <v>2.46</v>
      </c>
      <c r="L7564" s="1">
        <f>SUM(Table14[[#This Row],[Price]]*0.85)</f>
        <v>2.5499999999999998</v>
      </c>
      <c r="M7564" s="1">
        <f>SUM(Table14[[#This Row],[Price]]*0.75)</f>
        <v>2.25</v>
      </c>
      <c r="N7564" s="1">
        <f>SUM(Table14[[#This Row],[Price]]*0.85)</f>
        <v>2.5499999999999998</v>
      </c>
      <c r="O7564" s="1">
        <f>SUM(Table14[[#This Row],[Price]]*0.7)</f>
        <v>2.0999999999999996</v>
      </c>
      <c r="P7564" s="1" t="s">
        <v>24</v>
      </c>
      <c r="Q7564" s="1" t="s">
        <v>25</v>
      </c>
    </row>
    <row r="7565" spans="1:17" x14ac:dyDescent="0.35">
      <c r="A7565">
        <v>48959336</v>
      </c>
      <c r="B7565" t="s">
        <v>7833</v>
      </c>
      <c r="F7565" s="7">
        <v>0</v>
      </c>
      <c r="G7565" s="1" t="e">
        <f>MIN(Table14[[#This Row],[Medicare Outpatient Allowable Rate]:[United Healthcare Outpatient Allowable Rate]])</f>
        <v>#N/A</v>
      </c>
      <c r="H7565" s="1" t="e">
        <f>MAX(Table14[[#This Row],[Medicare Outpatient Allowable Rate]:[United Healthcare Outpatient Allowable Rate]])</f>
        <v>#N/A</v>
      </c>
      <c r="I7565" s="1" t="e">
        <v>#N/A</v>
      </c>
      <c r="J7565" s="1">
        <f>SUM(Table14[[#This Row],[Price]]*0.85)</f>
        <v>0</v>
      </c>
      <c r="K7565" s="1">
        <f>SUM(Table14[[#This Row],[Price]]*0.82)</f>
        <v>0</v>
      </c>
      <c r="L7565" s="1">
        <f>SUM(Table14[[#This Row],[Price]]*0.85)</f>
        <v>0</v>
      </c>
      <c r="M7565" s="1">
        <f>SUM(Table14[[#This Row],[Price]]*0.75)</f>
        <v>0</v>
      </c>
      <c r="N7565" s="1">
        <f>SUM(Table14[[#This Row],[Price]]*0.85)</f>
        <v>0</v>
      </c>
      <c r="O7565" s="1">
        <f>SUM(Table14[[#This Row],[Price]]*0.7)</f>
        <v>0</v>
      </c>
      <c r="P7565" s="1" t="s">
        <v>24</v>
      </c>
      <c r="Q7565" s="1" t="s">
        <v>25</v>
      </c>
    </row>
    <row r="7566" spans="1:17" x14ac:dyDescent="0.35">
      <c r="A7566">
        <v>49569625</v>
      </c>
      <c r="B7566" t="s">
        <v>7834</v>
      </c>
      <c r="F7566" s="7">
        <v>0</v>
      </c>
      <c r="G7566" s="1" t="e">
        <f>MIN(Table14[[#This Row],[Medicare Outpatient Allowable Rate]:[United Healthcare Outpatient Allowable Rate]])</f>
        <v>#N/A</v>
      </c>
      <c r="H7566" s="1" t="e">
        <f>MAX(Table14[[#This Row],[Medicare Outpatient Allowable Rate]:[United Healthcare Outpatient Allowable Rate]])</f>
        <v>#N/A</v>
      </c>
      <c r="I7566" s="1" t="e">
        <v>#N/A</v>
      </c>
      <c r="J7566" s="1">
        <f>SUM(Table14[[#This Row],[Price]]*0.85)</f>
        <v>0</v>
      </c>
      <c r="K7566" s="1">
        <f>SUM(Table14[[#This Row],[Price]]*0.82)</f>
        <v>0</v>
      </c>
      <c r="L7566" s="1">
        <f>SUM(Table14[[#This Row],[Price]]*0.85)</f>
        <v>0</v>
      </c>
      <c r="M7566" s="1">
        <f>SUM(Table14[[#This Row],[Price]]*0.75)</f>
        <v>0</v>
      </c>
      <c r="N7566" s="1">
        <f>SUM(Table14[[#This Row],[Price]]*0.85)</f>
        <v>0</v>
      </c>
      <c r="O7566" s="1">
        <f>SUM(Table14[[#This Row],[Price]]*0.7)</f>
        <v>0</v>
      </c>
      <c r="P7566" s="1" t="s">
        <v>24</v>
      </c>
      <c r="Q7566" s="1" t="s">
        <v>25</v>
      </c>
    </row>
    <row r="7567" spans="1:17" x14ac:dyDescent="0.35">
      <c r="A7567">
        <v>48959568</v>
      </c>
      <c r="B7567" t="s">
        <v>7835</v>
      </c>
      <c r="F7567" s="7">
        <v>0</v>
      </c>
      <c r="G7567" s="1" t="e">
        <f>MIN(Table14[[#This Row],[Medicare Outpatient Allowable Rate]:[United Healthcare Outpatient Allowable Rate]])</f>
        <v>#N/A</v>
      </c>
      <c r="H7567" s="1" t="e">
        <f>MAX(Table14[[#This Row],[Medicare Outpatient Allowable Rate]:[United Healthcare Outpatient Allowable Rate]])</f>
        <v>#N/A</v>
      </c>
      <c r="I7567" s="1" t="e">
        <v>#N/A</v>
      </c>
      <c r="J7567" s="1">
        <f>SUM(Table14[[#This Row],[Price]]*0.85)</f>
        <v>0</v>
      </c>
      <c r="K7567" s="1">
        <f>SUM(Table14[[#This Row],[Price]]*0.82)</f>
        <v>0</v>
      </c>
      <c r="L7567" s="1">
        <f>SUM(Table14[[#This Row],[Price]]*0.85)</f>
        <v>0</v>
      </c>
      <c r="M7567" s="1">
        <f>SUM(Table14[[#This Row],[Price]]*0.75)</f>
        <v>0</v>
      </c>
      <c r="N7567" s="1">
        <f>SUM(Table14[[#This Row],[Price]]*0.85)</f>
        <v>0</v>
      </c>
      <c r="O7567" s="1">
        <f>SUM(Table14[[#This Row],[Price]]*0.7)</f>
        <v>0</v>
      </c>
      <c r="P7567" s="1" t="s">
        <v>24</v>
      </c>
      <c r="Q7567" s="1" t="s">
        <v>25</v>
      </c>
    </row>
    <row r="7568" spans="1:17" x14ac:dyDescent="0.35">
      <c r="A7568">
        <v>49217326</v>
      </c>
      <c r="B7568" t="s">
        <v>7836</v>
      </c>
      <c r="F7568" s="7">
        <v>0</v>
      </c>
      <c r="G7568" s="1" t="e">
        <f>MIN(Table14[[#This Row],[Medicare Outpatient Allowable Rate]:[United Healthcare Outpatient Allowable Rate]])</f>
        <v>#N/A</v>
      </c>
      <c r="H7568" s="1" t="e">
        <f>MAX(Table14[[#This Row],[Medicare Outpatient Allowable Rate]:[United Healthcare Outpatient Allowable Rate]])</f>
        <v>#N/A</v>
      </c>
      <c r="I7568" s="1" t="e">
        <v>#N/A</v>
      </c>
      <c r="J7568" s="1">
        <f>SUM(Table14[[#This Row],[Price]]*0.85)</f>
        <v>0</v>
      </c>
      <c r="K7568" s="1">
        <f>SUM(Table14[[#This Row],[Price]]*0.82)</f>
        <v>0</v>
      </c>
      <c r="L7568" s="1">
        <f>SUM(Table14[[#This Row],[Price]]*0.85)</f>
        <v>0</v>
      </c>
      <c r="M7568" s="1">
        <f>SUM(Table14[[#This Row],[Price]]*0.75)</f>
        <v>0</v>
      </c>
      <c r="N7568" s="1">
        <f>SUM(Table14[[#This Row],[Price]]*0.85)</f>
        <v>0</v>
      </c>
      <c r="O7568" s="1">
        <f>SUM(Table14[[#This Row],[Price]]*0.7)</f>
        <v>0</v>
      </c>
      <c r="P7568" s="1" t="s">
        <v>24</v>
      </c>
      <c r="Q7568" s="1" t="s">
        <v>25</v>
      </c>
    </row>
    <row r="7569" spans="1:17" x14ac:dyDescent="0.35">
      <c r="A7569">
        <v>49217327</v>
      </c>
      <c r="B7569" t="s">
        <v>7837</v>
      </c>
      <c r="F7569" s="7">
        <v>0</v>
      </c>
      <c r="G7569" s="1" t="e">
        <f>MIN(Table14[[#This Row],[Medicare Outpatient Allowable Rate]:[United Healthcare Outpatient Allowable Rate]])</f>
        <v>#N/A</v>
      </c>
      <c r="H7569" s="1" t="e">
        <f>MAX(Table14[[#This Row],[Medicare Outpatient Allowable Rate]:[United Healthcare Outpatient Allowable Rate]])</f>
        <v>#N/A</v>
      </c>
      <c r="I7569" s="1" t="e">
        <v>#N/A</v>
      </c>
      <c r="J7569" s="1">
        <f>SUM(Table14[[#This Row],[Price]]*0.85)</f>
        <v>0</v>
      </c>
      <c r="K7569" s="1">
        <f>SUM(Table14[[#This Row],[Price]]*0.82)</f>
        <v>0</v>
      </c>
      <c r="L7569" s="1">
        <f>SUM(Table14[[#This Row],[Price]]*0.85)</f>
        <v>0</v>
      </c>
      <c r="M7569" s="1">
        <f>SUM(Table14[[#This Row],[Price]]*0.75)</f>
        <v>0</v>
      </c>
      <c r="N7569" s="1">
        <f>SUM(Table14[[#This Row],[Price]]*0.85)</f>
        <v>0</v>
      </c>
      <c r="O7569" s="1">
        <f>SUM(Table14[[#This Row],[Price]]*0.7)</f>
        <v>0</v>
      </c>
      <c r="P7569" s="1" t="s">
        <v>24</v>
      </c>
      <c r="Q7569" s="1" t="s">
        <v>25</v>
      </c>
    </row>
    <row r="7570" spans="1:17" x14ac:dyDescent="0.35">
      <c r="A7570">
        <v>51468204</v>
      </c>
      <c r="B7570" t="s">
        <v>7838</v>
      </c>
      <c r="F7570" s="7">
        <v>0</v>
      </c>
      <c r="G7570" s="1" t="e">
        <f>MIN(Table14[[#This Row],[Medicare Outpatient Allowable Rate]:[United Healthcare Outpatient Allowable Rate]])</f>
        <v>#N/A</v>
      </c>
      <c r="H7570" s="1" t="e">
        <f>MAX(Table14[[#This Row],[Medicare Outpatient Allowable Rate]:[United Healthcare Outpatient Allowable Rate]])</f>
        <v>#N/A</v>
      </c>
      <c r="I7570" s="1" t="e">
        <v>#N/A</v>
      </c>
      <c r="J7570" s="1">
        <f>SUM(Table14[[#This Row],[Price]]*0.85)</f>
        <v>0</v>
      </c>
      <c r="K7570" s="1">
        <f>SUM(Table14[[#This Row],[Price]]*0.82)</f>
        <v>0</v>
      </c>
      <c r="L7570" s="1">
        <f>SUM(Table14[[#This Row],[Price]]*0.85)</f>
        <v>0</v>
      </c>
      <c r="M7570" s="1">
        <f>SUM(Table14[[#This Row],[Price]]*0.75)</f>
        <v>0</v>
      </c>
      <c r="N7570" s="1">
        <f>SUM(Table14[[#This Row],[Price]]*0.85)</f>
        <v>0</v>
      </c>
      <c r="O7570" s="1">
        <f>SUM(Table14[[#This Row],[Price]]*0.7)</f>
        <v>0</v>
      </c>
      <c r="P7570" s="1" t="s">
        <v>24</v>
      </c>
      <c r="Q7570" s="1" t="s">
        <v>25</v>
      </c>
    </row>
    <row r="7571" spans="1:17" x14ac:dyDescent="0.35">
      <c r="A7571">
        <v>48960099</v>
      </c>
      <c r="B7571" t="s">
        <v>7839</v>
      </c>
      <c r="C7571" s="11" t="s">
        <v>10441</v>
      </c>
      <c r="D7571">
        <v>19.5</v>
      </c>
      <c r="F7571" s="7">
        <v>17.55</v>
      </c>
      <c r="G7571" s="1" t="e">
        <f>MIN(Table14[[#This Row],[Medicare Outpatient Allowable Rate]:[United Healthcare Outpatient Allowable Rate]])</f>
        <v>#N/A</v>
      </c>
      <c r="H7571" s="1" t="e">
        <f>MAX(Table14[[#This Row],[Medicare Outpatient Allowable Rate]:[United Healthcare Outpatient Allowable Rate]])</f>
        <v>#N/A</v>
      </c>
      <c r="I7571" s="1" t="e">
        <v>#N/A</v>
      </c>
      <c r="J7571" s="1">
        <f>SUM(Table14[[#This Row],[Price]]*0.85)</f>
        <v>16.574999999999999</v>
      </c>
      <c r="K7571" s="1">
        <f>SUM(Table14[[#This Row],[Price]]*0.82)</f>
        <v>15.989999999999998</v>
      </c>
      <c r="L7571" s="1">
        <f>SUM(Table14[[#This Row],[Price]]*0.85)</f>
        <v>16.574999999999999</v>
      </c>
      <c r="M7571" s="1">
        <f>SUM(Table14[[#This Row],[Price]]*0.75)</f>
        <v>14.625</v>
      </c>
      <c r="N7571" s="1">
        <f>SUM(Table14[[#This Row],[Price]]*0.85)</f>
        <v>16.574999999999999</v>
      </c>
      <c r="O7571" s="1">
        <f>SUM(Table14[[#This Row],[Price]]*0.7)</f>
        <v>13.649999999999999</v>
      </c>
      <c r="P7571" s="1" t="s">
        <v>24</v>
      </c>
      <c r="Q7571" s="1" t="s">
        <v>25</v>
      </c>
    </row>
    <row r="7572" spans="1:17" x14ac:dyDescent="0.35">
      <c r="A7572">
        <v>48960248</v>
      </c>
      <c r="B7572" t="s">
        <v>7840</v>
      </c>
      <c r="C7572" s="11" t="s">
        <v>10421</v>
      </c>
      <c r="D7572">
        <v>4</v>
      </c>
      <c r="F7572" s="7">
        <v>3.6</v>
      </c>
      <c r="G7572" s="1" t="e">
        <f>MIN(Table14[[#This Row],[Medicare Outpatient Allowable Rate]:[United Healthcare Outpatient Allowable Rate]])</f>
        <v>#N/A</v>
      </c>
      <c r="H7572" s="1" t="e">
        <f>MAX(Table14[[#This Row],[Medicare Outpatient Allowable Rate]:[United Healthcare Outpatient Allowable Rate]])</f>
        <v>#N/A</v>
      </c>
      <c r="I7572" s="1" t="e">
        <v>#N/A</v>
      </c>
      <c r="J7572" s="1">
        <f>SUM(Table14[[#This Row],[Price]]*0.85)</f>
        <v>3.4</v>
      </c>
      <c r="K7572" s="1">
        <f>SUM(Table14[[#This Row],[Price]]*0.82)</f>
        <v>3.28</v>
      </c>
      <c r="L7572" s="1">
        <f>SUM(Table14[[#This Row],[Price]]*0.85)</f>
        <v>3.4</v>
      </c>
      <c r="M7572" s="1">
        <f>SUM(Table14[[#This Row],[Price]]*0.75)</f>
        <v>3</v>
      </c>
      <c r="N7572" s="1">
        <f>SUM(Table14[[#This Row],[Price]]*0.85)</f>
        <v>3.4</v>
      </c>
      <c r="O7572" s="1">
        <f>SUM(Table14[[#This Row],[Price]]*0.7)</f>
        <v>2.8</v>
      </c>
      <c r="P7572" s="1" t="s">
        <v>24</v>
      </c>
      <c r="Q7572" s="1" t="s">
        <v>25</v>
      </c>
    </row>
    <row r="7573" spans="1:17" x14ac:dyDescent="0.35">
      <c r="A7573">
        <v>48959766</v>
      </c>
      <c r="B7573" t="s">
        <v>7841</v>
      </c>
      <c r="C7573" s="11" t="s">
        <v>10464</v>
      </c>
      <c r="D7573">
        <v>20</v>
      </c>
      <c r="F7573" s="7">
        <v>18</v>
      </c>
      <c r="G7573" s="1" t="e">
        <f>MIN(Table14[[#This Row],[Medicare Outpatient Allowable Rate]:[United Healthcare Outpatient Allowable Rate]])</f>
        <v>#N/A</v>
      </c>
      <c r="H7573" s="1" t="e">
        <f>MAX(Table14[[#This Row],[Medicare Outpatient Allowable Rate]:[United Healthcare Outpatient Allowable Rate]])</f>
        <v>#N/A</v>
      </c>
      <c r="I7573" s="1" t="e">
        <v>#N/A</v>
      </c>
      <c r="J7573" s="1">
        <f>SUM(Table14[[#This Row],[Price]]*0.85)</f>
        <v>17</v>
      </c>
      <c r="K7573" s="1">
        <f>SUM(Table14[[#This Row],[Price]]*0.82)</f>
        <v>16.399999999999999</v>
      </c>
      <c r="L7573" s="1">
        <f>SUM(Table14[[#This Row],[Price]]*0.85)</f>
        <v>17</v>
      </c>
      <c r="M7573" s="1">
        <f>SUM(Table14[[#This Row],[Price]]*0.75)</f>
        <v>15</v>
      </c>
      <c r="N7573" s="1">
        <f>SUM(Table14[[#This Row],[Price]]*0.85)</f>
        <v>17</v>
      </c>
      <c r="O7573" s="1">
        <f>SUM(Table14[[#This Row],[Price]]*0.7)</f>
        <v>14</v>
      </c>
      <c r="P7573" s="1" t="s">
        <v>24</v>
      </c>
      <c r="Q7573" s="1" t="s">
        <v>25</v>
      </c>
    </row>
    <row r="7574" spans="1:17" x14ac:dyDescent="0.35">
      <c r="A7574">
        <v>48959765</v>
      </c>
      <c r="B7574" t="s">
        <v>7842</v>
      </c>
      <c r="C7574" s="11" t="s">
        <v>10464</v>
      </c>
      <c r="D7574">
        <v>16</v>
      </c>
      <c r="F7574" s="7">
        <v>14.4</v>
      </c>
      <c r="G7574" s="1" t="e">
        <f>MIN(Table14[[#This Row],[Medicare Outpatient Allowable Rate]:[United Healthcare Outpatient Allowable Rate]])</f>
        <v>#N/A</v>
      </c>
      <c r="H7574" s="1" t="e">
        <f>MAX(Table14[[#This Row],[Medicare Outpatient Allowable Rate]:[United Healthcare Outpatient Allowable Rate]])</f>
        <v>#N/A</v>
      </c>
      <c r="I7574" s="1" t="e">
        <v>#N/A</v>
      </c>
      <c r="J7574" s="1">
        <f>SUM(Table14[[#This Row],[Price]]*0.85)</f>
        <v>13.6</v>
      </c>
      <c r="K7574" s="1">
        <f>SUM(Table14[[#This Row],[Price]]*0.82)</f>
        <v>13.12</v>
      </c>
      <c r="L7574" s="1">
        <f>SUM(Table14[[#This Row],[Price]]*0.85)</f>
        <v>13.6</v>
      </c>
      <c r="M7574" s="1">
        <f>SUM(Table14[[#This Row],[Price]]*0.75)</f>
        <v>12</v>
      </c>
      <c r="N7574" s="1">
        <f>SUM(Table14[[#This Row],[Price]]*0.85)</f>
        <v>13.6</v>
      </c>
      <c r="O7574" s="1">
        <f>SUM(Table14[[#This Row],[Price]]*0.7)</f>
        <v>11.2</v>
      </c>
      <c r="P7574" s="1" t="s">
        <v>24</v>
      </c>
      <c r="Q7574" s="1" t="s">
        <v>25</v>
      </c>
    </row>
    <row r="7575" spans="1:17" x14ac:dyDescent="0.35">
      <c r="A7575">
        <v>48959764</v>
      </c>
      <c r="B7575" t="s">
        <v>7843</v>
      </c>
      <c r="C7575" s="11" t="s">
        <v>10464</v>
      </c>
      <c r="D7575">
        <v>15</v>
      </c>
      <c r="F7575" s="7">
        <v>13.5</v>
      </c>
      <c r="G7575" s="1" t="e">
        <f>MIN(Table14[[#This Row],[Medicare Outpatient Allowable Rate]:[United Healthcare Outpatient Allowable Rate]])</f>
        <v>#N/A</v>
      </c>
      <c r="H7575" s="1" t="e">
        <f>MAX(Table14[[#This Row],[Medicare Outpatient Allowable Rate]:[United Healthcare Outpatient Allowable Rate]])</f>
        <v>#N/A</v>
      </c>
      <c r="I7575" s="1" t="e">
        <v>#N/A</v>
      </c>
      <c r="J7575" s="1">
        <f>SUM(Table14[[#This Row],[Price]]*0.85)</f>
        <v>12.75</v>
      </c>
      <c r="K7575" s="1">
        <f>SUM(Table14[[#This Row],[Price]]*0.82)</f>
        <v>12.299999999999999</v>
      </c>
      <c r="L7575" s="1">
        <f>SUM(Table14[[#This Row],[Price]]*0.85)</f>
        <v>12.75</v>
      </c>
      <c r="M7575" s="1">
        <f>SUM(Table14[[#This Row],[Price]]*0.75)</f>
        <v>11.25</v>
      </c>
      <c r="N7575" s="1">
        <f>SUM(Table14[[#This Row],[Price]]*0.85)</f>
        <v>12.75</v>
      </c>
      <c r="O7575" s="1">
        <f>SUM(Table14[[#This Row],[Price]]*0.7)</f>
        <v>10.5</v>
      </c>
      <c r="P7575" s="1" t="s">
        <v>24</v>
      </c>
      <c r="Q7575" s="1" t="s">
        <v>25</v>
      </c>
    </row>
    <row r="7576" spans="1:17" x14ac:dyDescent="0.35">
      <c r="A7576">
        <v>48959767</v>
      </c>
      <c r="B7576" t="s">
        <v>7844</v>
      </c>
      <c r="C7576" s="11" t="s">
        <v>10464</v>
      </c>
      <c r="D7576">
        <v>16</v>
      </c>
      <c r="F7576" s="7">
        <v>14.4</v>
      </c>
      <c r="G7576" s="1" t="e">
        <f>MIN(Table14[[#This Row],[Medicare Outpatient Allowable Rate]:[United Healthcare Outpatient Allowable Rate]])</f>
        <v>#N/A</v>
      </c>
      <c r="H7576" s="1" t="e">
        <f>MAX(Table14[[#This Row],[Medicare Outpatient Allowable Rate]:[United Healthcare Outpatient Allowable Rate]])</f>
        <v>#N/A</v>
      </c>
      <c r="I7576" s="1" t="e">
        <v>#N/A</v>
      </c>
      <c r="J7576" s="1">
        <f>SUM(Table14[[#This Row],[Price]]*0.85)</f>
        <v>13.6</v>
      </c>
      <c r="K7576" s="1">
        <f>SUM(Table14[[#This Row],[Price]]*0.82)</f>
        <v>13.12</v>
      </c>
      <c r="L7576" s="1">
        <f>SUM(Table14[[#This Row],[Price]]*0.85)</f>
        <v>13.6</v>
      </c>
      <c r="M7576" s="1">
        <f>SUM(Table14[[#This Row],[Price]]*0.75)</f>
        <v>12</v>
      </c>
      <c r="N7576" s="1">
        <f>SUM(Table14[[#This Row],[Price]]*0.85)</f>
        <v>13.6</v>
      </c>
      <c r="O7576" s="1">
        <f>SUM(Table14[[#This Row],[Price]]*0.7)</f>
        <v>11.2</v>
      </c>
      <c r="P7576" s="1" t="s">
        <v>24</v>
      </c>
      <c r="Q7576" s="1" t="s">
        <v>25</v>
      </c>
    </row>
    <row r="7577" spans="1:17" x14ac:dyDescent="0.35">
      <c r="A7577">
        <v>48959645</v>
      </c>
      <c r="B7577" t="s">
        <v>7845</v>
      </c>
      <c r="C7577" s="11" t="s">
        <v>10464</v>
      </c>
      <c r="D7577">
        <v>31.56</v>
      </c>
      <c r="F7577" s="7">
        <v>28.404</v>
      </c>
      <c r="G7577" s="1" t="e">
        <f>MIN(Table14[[#This Row],[Medicare Outpatient Allowable Rate]:[United Healthcare Outpatient Allowable Rate]])</f>
        <v>#N/A</v>
      </c>
      <c r="H7577" s="1" t="e">
        <f>MAX(Table14[[#This Row],[Medicare Outpatient Allowable Rate]:[United Healthcare Outpatient Allowable Rate]])</f>
        <v>#N/A</v>
      </c>
      <c r="I7577" s="1" t="e">
        <v>#N/A</v>
      </c>
      <c r="J7577" s="1">
        <f>SUM(Table14[[#This Row],[Price]]*0.85)</f>
        <v>26.825999999999997</v>
      </c>
      <c r="K7577" s="1">
        <f>SUM(Table14[[#This Row],[Price]]*0.82)</f>
        <v>25.879199999999997</v>
      </c>
      <c r="L7577" s="1">
        <f>SUM(Table14[[#This Row],[Price]]*0.85)</f>
        <v>26.825999999999997</v>
      </c>
      <c r="M7577" s="1">
        <f>SUM(Table14[[#This Row],[Price]]*0.75)</f>
        <v>23.669999999999998</v>
      </c>
      <c r="N7577" s="1">
        <f>SUM(Table14[[#This Row],[Price]]*0.85)</f>
        <v>26.825999999999997</v>
      </c>
      <c r="O7577" s="1">
        <f>SUM(Table14[[#This Row],[Price]]*0.7)</f>
        <v>22.091999999999999</v>
      </c>
      <c r="P7577" s="1" t="s">
        <v>24</v>
      </c>
      <c r="Q7577" s="1" t="s">
        <v>25</v>
      </c>
    </row>
    <row r="7578" spans="1:17" x14ac:dyDescent="0.35">
      <c r="A7578">
        <v>51488434</v>
      </c>
      <c r="B7578" t="s">
        <v>7846</v>
      </c>
      <c r="F7578" s="7">
        <v>0</v>
      </c>
      <c r="G7578" s="1" t="e">
        <f>MIN(Table14[[#This Row],[Medicare Outpatient Allowable Rate]:[United Healthcare Outpatient Allowable Rate]])</f>
        <v>#N/A</v>
      </c>
      <c r="H7578" s="1" t="e">
        <f>MAX(Table14[[#This Row],[Medicare Outpatient Allowable Rate]:[United Healthcare Outpatient Allowable Rate]])</f>
        <v>#N/A</v>
      </c>
      <c r="I7578" s="1" t="e">
        <v>#N/A</v>
      </c>
      <c r="J7578" s="1">
        <f>SUM(Table14[[#This Row],[Price]]*0.85)</f>
        <v>0</v>
      </c>
      <c r="K7578" s="1">
        <f>SUM(Table14[[#This Row],[Price]]*0.82)</f>
        <v>0</v>
      </c>
      <c r="L7578" s="1">
        <f>SUM(Table14[[#This Row],[Price]]*0.85)</f>
        <v>0</v>
      </c>
      <c r="M7578" s="1">
        <f>SUM(Table14[[#This Row],[Price]]*0.75)</f>
        <v>0</v>
      </c>
      <c r="N7578" s="1">
        <f>SUM(Table14[[#This Row],[Price]]*0.85)</f>
        <v>0</v>
      </c>
      <c r="O7578" s="1">
        <f>SUM(Table14[[#This Row],[Price]]*0.7)</f>
        <v>0</v>
      </c>
      <c r="P7578" s="1" t="s">
        <v>24</v>
      </c>
      <c r="Q7578" s="1" t="s">
        <v>25</v>
      </c>
    </row>
    <row r="7579" spans="1:17" x14ac:dyDescent="0.35">
      <c r="A7579">
        <v>48959291</v>
      </c>
      <c r="B7579" t="s">
        <v>7847</v>
      </c>
      <c r="F7579" s="7">
        <v>0</v>
      </c>
      <c r="G7579" s="1" t="e">
        <f>MIN(Table14[[#This Row],[Medicare Outpatient Allowable Rate]:[United Healthcare Outpatient Allowable Rate]])</f>
        <v>#N/A</v>
      </c>
      <c r="H7579" s="1" t="e">
        <f>MAX(Table14[[#This Row],[Medicare Outpatient Allowable Rate]:[United Healthcare Outpatient Allowable Rate]])</f>
        <v>#N/A</v>
      </c>
      <c r="I7579" s="1" t="e">
        <v>#N/A</v>
      </c>
      <c r="J7579" s="1">
        <f>SUM(Table14[[#This Row],[Price]]*0.85)</f>
        <v>0</v>
      </c>
      <c r="K7579" s="1">
        <f>SUM(Table14[[#This Row],[Price]]*0.82)</f>
        <v>0</v>
      </c>
      <c r="L7579" s="1">
        <f>SUM(Table14[[#This Row],[Price]]*0.85)</f>
        <v>0</v>
      </c>
      <c r="M7579" s="1">
        <f>SUM(Table14[[#This Row],[Price]]*0.75)</f>
        <v>0</v>
      </c>
      <c r="N7579" s="1">
        <f>SUM(Table14[[#This Row],[Price]]*0.85)</f>
        <v>0</v>
      </c>
      <c r="O7579" s="1">
        <f>SUM(Table14[[#This Row],[Price]]*0.7)</f>
        <v>0</v>
      </c>
      <c r="P7579" s="1" t="s">
        <v>24</v>
      </c>
      <c r="Q7579" s="1" t="s">
        <v>25</v>
      </c>
    </row>
    <row r="7580" spans="1:17" x14ac:dyDescent="0.35">
      <c r="A7580">
        <v>51169209</v>
      </c>
      <c r="B7580" t="s">
        <v>7848</v>
      </c>
      <c r="C7580" s="11" t="s">
        <v>10441</v>
      </c>
      <c r="D7580">
        <v>106</v>
      </c>
      <c r="F7580" s="7">
        <v>95.4</v>
      </c>
      <c r="G7580" s="1" t="e">
        <f>MIN(Table14[[#This Row],[Medicare Outpatient Allowable Rate]:[United Healthcare Outpatient Allowable Rate]])</f>
        <v>#N/A</v>
      </c>
      <c r="H7580" s="1" t="e">
        <f>MAX(Table14[[#This Row],[Medicare Outpatient Allowable Rate]:[United Healthcare Outpatient Allowable Rate]])</f>
        <v>#N/A</v>
      </c>
      <c r="I7580" s="1" t="e">
        <v>#N/A</v>
      </c>
      <c r="J7580" s="1">
        <f>SUM(Table14[[#This Row],[Price]]*0.85)</f>
        <v>90.1</v>
      </c>
      <c r="K7580" s="1">
        <f>SUM(Table14[[#This Row],[Price]]*0.82)</f>
        <v>86.92</v>
      </c>
      <c r="L7580" s="1">
        <f>SUM(Table14[[#This Row],[Price]]*0.85)</f>
        <v>90.1</v>
      </c>
      <c r="M7580" s="1">
        <f>SUM(Table14[[#This Row],[Price]]*0.75)</f>
        <v>79.5</v>
      </c>
      <c r="N7580" s="1">
        <f>SUM(Table14[[#This Row],[Price]]*0.85)</f>
        <v>90.1</v>
      </c>
      <c r="O7580" s="1">
        <f>SUM(Table14[[#This Row],[Price]]*0.7)</f>
        <v>74.199999999999989</v>
      </c>
      <c r="P7580" s="1" t="s">
        <v>24</v>
      </c>
      <c r="Q7580" s="1" t="s">
        <v>25</v>
      </c>
    </row>
    <row r="7581" spans="1:17" x14ac:dyDescent="0.35">
      <c r="A7581">
        <v>51097889</v>
      </c>
      <c r="B7581" t="s">
        <v>7849</v>
      </c>
      <c r="F7581" s="7">
        <v>0</v>
      </c>
      <c r="G7581" s="1" t="e">
        <f>MIN(Table14[[#This Row],[Medicare Outpatient Allowable Rate]:[United Healthcare Outpatient Allowable Rate]])</f>
        <v>#N/A</v>
      </c>
      <c r="H7581" s="1" t="e">
        <f>MAX(Table14[[#This Row],[Medicare Outpatient Allowable Rate]:[United Healthcare Outpatient Allowable Rate]])</f>
        <v>#N/A</v>
      </c>
      <c r="I7581" s="1" t="e">
        <v>#N/A</v>
      </c>
      <c r="J7581" s="1">
        <f>SUM(Table14[[#This Row],[Price]]*0.85)</f>
        <v>0</v>
      </c>
      <c r="K7581" s="1">
        <f>SUM(Table14[[#This Row],[Price]]*0.82)</f>
        <v>0</v>
      </c>
      <c r="L7581" s="1">
        <f>SUM(Table14[[#This Row],[Price]]*0.85)</f>
        <v>0</v>
      </c>
      <c r="M7581" s="1">
        <f>SUM(Table14[[#This Row],[Price]]*0.75)</f>
        <v>0</v>
      </c>
      <c r="N7581" s="1">
        <f>SUM(Table14[[#This Row],[Price]]*0.85)</f>
        <v>0</v>
      </c>
      <c r="O7581" s="1">
        <f>SUM(Table14[[#This Row],[Price]]*0.7)</f>
        <v>0</v>
      </c>
      <c r="P7581" s="1" t="s">
        <v>24</v>
      </c>
      <c r="Q7581" s="1" t="s">
        <v>25</v>
      </c>
    </row>
    <row r="7582" spans="1:17" x14ac:dyDescent="0.35">
      <c r="A7582">
        <v>49089524</v>
      </c>
      <c r="B7582" t="s">
        <v>7850</v>
      </c>
      <c r="F7582" s="7">
        <v>0</v>
      </c>
      <c r="G7582" s="1" t="e">
        <f>MIN(Table14[[#This Row],[Medicare Outpatient Allowable Rate]:[United Healthcare Outpatient Allowable Rate]])</f>
        <v>#N/A</v>
      </c>
      <c r="H7582" s="1" t="e">
        <f>MAX(Table14[[#This Row],[Medicare Outpatient Allowable Rate]:[United Healthcare Outpatient Allowable Rate]])</f>
        <v>#N/A</v>
      </c>
      <c r="I7582" s="1" t="e">
        <v>#N/A</v>
      </c>
      <c r="J7582" s="1">
        <f>SUM(Table14[[#This Row],[Price]]*0.85)</f>
        <v>0</v>
      </c>
      <c r="K7582" s="1">
        <f>SUM(Table14[[#This Row],[Price]]*0.82)</f>
        <v>0</v>
      </c>
      <c r="L7582" s="1">
        <f>SUM(Table14[[#This Row],[Price]]*0.85)</f>
        <v>0</v>
      </c>
      <c r="M7582" s="1">
        <f>SUM(Table14[[#This Row],[Price]]*0.75)</f>
        <v>0</v>
      </c>
      <c r="N7582" s="1">
        <f>SUM(Table14[[#This Row],[Price]]*0.85)</f>
        <v>0</v>
      </c>
      <c r="O7582" s="1">
        <f>SUM(Table14[[#This Row],[Price]]*0.7)</f>
        <v>0</v>
      </c>
      <c r="P7582" s="1" t="s">
        <v>24</v>
      </c>
      <c r="Q7582" s="1" t="s">
        <v>25</v>
      </c>
    </row>
    <row r="7583" spans="1:17" x14ac:dyDescent="0.35">
      <c r="A7583">
        <v>49190628</v>
      </c>
      <c r="B7583" t="s">
        <v>7851</v>
      </c>
      <c r="C7583" s="11" t="s">
        <v>10441</v>
      </c>
      <c r="D7583">
        <v>23.52</v>
      </c>
      <c r="F7583" s="7">
        <v>21.167999999999999</v>
      </c>
      <c r="G7583" s="1" t="e">
        <f>MIN(Table14[[#This Row],[Medicare Outpatient Allowable Rate]:[United Healthcare Outpatient Allowable Rate]])</f>
        <v>#N/A</v>
      </c>
      <c r="H7583" s="1" t="e">
        <f>MAX(Table14[[#This Row],[Medicare Outpatient Allowable Rate]:[United Healthcare Outpatient Allowable Rate]])</f>
        <v>#N/A</v>
      </c>
      <c r="I7583" s="1" t="e">
        <v>#N/A</v>
      </c>
      <c r="J7583" s="1">
        <f>SUM(Table14[[#This Row],[Price]]*0.85)</f>
        <v>19.992000000000001</v>
      </c>
      <c r="K7583" s="1">
        <f>SUM(Table14[[#This Row],[Price]]*0.82)</f>
        <v>19.286399999999997</v>
      </c>
      <c r="L7583" s="1">
        <f>SUM(Table14[[#This Row],[Price]]*0.85)</f>
        <v>19.992000000000001</v>
      </c>
      <c r="M7583" s="1">
        <f>SUM(Table14[[#This Row],[Price]]*0.75)</f>
        <v>17.64</v>
      </c>
      <c r="N7583" s="1">
        <f>SUM(Table14[[#This Row],[Price]]*0.85)</f>
        <v>19.992000000000001</v>
      </c>
      <c r="O7583" s="1">
        <f>SUM(Table14[[#This Row],[Price]]*0.7)</f>
        <v>16.463999999999999</v>
      </c>
      <c r="P7583" s="1" t="s">
        <v>24</v>
      </c>
      <c r="Q7583" s="1" t="s">
        <v>25</v>
      </c>
    </row>
    <row r="7584" spans="1:17" x14ac:dyDescent="0.35">
      <c r="A7584">
        <v>48959147</v>
      </c>
      <c r="B7584" t="s">
        <v>7852</v>
      </c>
      <c r="F7584" s="7">
        <v>0</v>
      </c>
      <c r="G7584" s="1" t="e">
        <f>MIN(Table14[[#This Row],[Medicare Outpatient Allowable Rate]:[United Healthcare Outpatient Allowable Rate]])</f>
        <v>#N/A</v>
      </c>
      <c r="H7584" s="1" t="e">
        <f>MAX(Table14[[#This Row],[Medicare Outpatient Allowable Rate]:[United Healthcare Outpatient Allowable Rate]])</f>
        <v>#N/A</v>
      </c>
      <c r="I7584" s="1" t="e">
        <v>#N/A</v>
      </c>
      <c r="J7584" s="1">
        <f>SUM(Table14[[#This Row],[Price]]*0.85)</f>
        <v>0</v>
      </c>
      <c r="K7584" s="1">
        <f>SUM(Table14[[#This Row],[Price]]*0.82)</f>
        <v>0</v>
      </c>
      <c r="L7584" s="1">
        <f>SUM(Table14[[#This Row],[Price]]*0.85)</f>
        <v>0</v>
      </c>
      <c r="M7584" s="1">
        <f>SUM(Table14[[#This Row],[Price]]*0.75)</f>
        <v>0</v>
      </c>
      <c r="N7584" s="1">
        <f>SUM(Table14[[#This Row],[Price]]*0.85)</f>
        <v>0</v>
      </c>
      <c r="O7584" s="1">
        <f>SUM(Table14[[#This Row],[Price]]*0.7)</f>
        <v>0</v>
      </c>
      <c r="P7584" s="1" t="s">
        <v>24</v>
      </c>
      <c r="Q7584" s="1" t="s">
        <v>25</v>
      </c>
    </row>
    <row r="7585" spans="1:17" x14ac:dyDescent="0.35">
      <c r="A7585">
        <v>48959903</v>
      </c>
      <c r="B7585" t="s">
        <v>7853</v>
      </c>
      <c r="C7585" s="11" t="s">
        <v>10441</v>
      </c>
      <c r="D7585">
        <v>7</v>
      </c>
      <c r="F7585" s="7">
        <v>6.3</v>
      </c>
      <c r="G7585" s="1" t="e">
        <f>MIN(Table14[[#This Row],[Medicare Outpatient Allowable Rate]:[United Healthcare Outpatient Allowable Rate]])</f>
        <v>#N/A</v>
      </c>
      <c r="H7585" s="1" t="e">
        <f>MAX(Table14[[#This Row],[Medicare Outpatient Allowable Rate]:[United Healthcare Outpatient Allowable Rate]])</f>
        <v>#N/A</v>
      </c>
      <c r="I7585" s="1" t="e">
        <v>#N/A</v>
      </c>
      <c r="J7585" s="1">
        <f>SUM(Table14[[#This Row],[Price]]*0.85)</f>
        <v>5.95</v>
      </c>
      <c r="K7585" s="1">
        <f>SUM(Table14[[#This Row],[Price]]*0.82)</f>
        <v>5.7399999999999993</v>
      </c>
      <c r="L7585" s="1">
        <f>SUM(Table14[[#This Row],[Price]]*0.85)</f>
        <v>5.95</v>
      </c>
      <c r="M7585" s="1">
        <f>SUM(Table14[[#This Row],[Price]]*0.75)</f>
        <v>5.25</v>
      </c>
      <c r="N7585" s="1">
        <f>SUM(Table14[[#This Row],[Price]]*0.85)</f>
        <v>5.95</v>
      </c>
      <c r="O7585" s="1">
        <f>SUM(Table14[[#This Row],[Price]]*0.7)</f>
        <v>4.8999999999999995</v>
      </c>
      <c r="P7585" s="1" t="s">
        <v>24</v>
      </c>
      <c r="Q7585" s="1" t="s">
        <v>25</v>
      </c>
    </row>
    <row r="7586" spans="1:17" x14ac:dyDescent="0.35">
      <c r="A7586">
        <v>50548366</v>
      </c>
      <c r="B7586" t="s">
        <v>7854</v>
      </c>
      <c r="F7586" s="7">
        <v>0</v>
      </c>
      <c r="G7586" s="1" t="e">
        <f>MIN(Table14[[#This Row],[Medicare Outpatient Allowable Rate]:[United Healthcare Outpatient Allowable Rate]])</f>
        <v>#N/A</v>
      </c>
      <c r="H7586" s="1" t="e">
        <f>MAX(Table14[[#This Row],[Medicare Outpatient Allowable Rate]:[United Healthcare Outpatient Allowable Rate]])</f>
        <v>#N/A</v>
      </c>
      <c r="I7586" s="1" t="e">
        <v>#N/A</v>
      </c>
      <c r="J7586" s="1">
        <f>SUM(Table14[[#This Row],[Price]]*0.85)</f>
        <v>0</v>
      </c>
      <c r="K7586" s="1">
        <f>SUM(Table14[[#This Row],[Price]]*0.82)</f>
        <v>0</v>
      </c>
      <c r="L7586" s="1">
        <f>SUM(Table14[[#This Row],[Price]]*0.85)</f>
        <v>0</v>
      </c>
      <c r="M7586" s="1">
        <f>SUM(Table14[[#This Row],[Price]]*0.75)</f>
        <v>0</v>
      </c>
      <c r="N7586" s="1">
        <f>SUM(Table14[[#This Row],[Price]]*0.85)</f>
        <v>0</v>
      </c>
      <c r="O7586" s="1">
        <f>SUM(Table14[[#This Row],[Price]]*0.7)</f>
        <v>0</v>
      </c>
      <c r="P7586" s="1" t="s">
        <v>24</v>
      </c>
      <c r="Q7586" s="1" t="s">
        <v>25</v>
      </c>
    </row>
    <row r="7587" spans="1:17" x14ac:dyDescent="0.35">
      <c r="A7587">
        <v>50416332</v>
      </c>
      <c r="B7587" t="s">
        <v>7855</v>
      </c>
      <c r="C7587" s="11" t="s">
        <v>10441</v>
      </c>
      <c r="D7587">
        <v>58</v>
      </c>
      <c r="F7587" s="7">
        <v>52.2</v>
      </c>
      <c r="G7587" s="1" t="e">
        <f>MIN(Table14[[#This Row],[Medicare Outpatient Allowable Rate]:[United Healthcare Outpatient Allowable Rate]])</f>
        <v>#N/A</v>
      </c>
      <c r="H7587" s="1" t="e">
        <f>MAX(Table14[[#This Row],[Medicare Outpatient Allowable Rate]:[United Healthcare Outpatient Allowable Rate]])</f>
        <v>#N/A</v>
      </c>
      <c r="I7587" s="1" t="e">
        <v>#N/A</v>
      </c>
      <c r="J7587" s="1">
        <f>SUM(Table14[[#This Row],[Price]]*0.85)</f>
        <v>49.3</v>
      </c>
      <c r="K7587" s="1">
        <f>SUM(Table14[[#This Row],[Price]]*0.82)</f>
        <v>47.559999999999995</v>
      </c>
      <c r="L7587" s="1">
        <f>SUM(Table14[[#This Row],[Price]]*0.85)</f>
        <v>49.3</v>
      </c>
      <c r="M7587" s="1">
        <f>SUM(Table14[[#This Row],[Price]]*0.75)</f>
        <v>43.5</v>
      </c>
      <c r="N7587" s="1">
        <f>SUM(Table14[[#This Row],[Price]]*0.85)</f>
        <v>49.3</v>
      </c>
      <c r="O7587" s="1">
        <f>SUM(Table14[[#This Row],[Price]]*0.7)</f>
        <v>40.599999999999994</v>
      </c>
      <c r="P7587" s="1" t="s">
        <v>24</v>
      </c>
      <c r="Q7587" s="1" t="s">
        <v>25</v>
      </c>
    </row>
    <row r="7588" spans="1:17" x14ac:dyDescent="0.35">
      <c r="A7588">
        <v>51330965</v>
      </c>
      <c r="B7588" t="s">
        <v>7856</v>
      </c>
      <c r="C7588" s="11" t="s">
        <v>10463</v>
      </c>
      <c r="D7588">
        <v>11</v>
      </c>
      <c r="F7588" s="7">
        <v>9.9</v>
      </c>
      <c r="G7588" s="1" t="e">
        <f>MIN(Table14[[#This Row],[Medicare Outpatient Allowable Rate]:[United Healthcare Outpatient Allowable Rate]])</f>
        <v>#N/A</v>
      </c>
      <c r="H7588" s="1" t="e">
        <f>MAX(Table14[[#This Row],[Medicare Outpatient Allowable Rate]:[United Healthcare Outpatient Allowable Rate]])</f>
        <v>#N/A</v>
      </c>
      <c r="I7588" s="1" t="e">
        <v>#N/A</v>
      </c>
      <c r="J7588" s="1">
        <f>SUM(Table14[[#This Row],[Price]]*0.85)</f>
        <v>9.35</v>
      </c>
      <c r="K7588" s="1">
        <f>SUM(Table14[[#This Row],[Price]]*0.82)</f>
        <v>9.02</v>
      </c>
      <c r="L7588" s="1">
        <f>SUM(Table14[[#This Row],[Price]]*0.85)</f>
        <v>9.35</v>
      </c>
      <c r="M7588" s="1">
        <f>SUM(Table14[[#This Row],[Price]]*0.75)</f>
        <v>8.25</v>
      </c>
      <c r="N7588" s="1">
        <f>SUM(Table14[[#This Row],[Price]]*0.85)</f>
        <v>9.35</v>
      </c>
      <c r="O7588" s="1">
        <f>SUM(Table14[[#This Row],[Price]]*0.7)</f>
        <v>7.6999999999999993</v>
      </c>
      <c r="P7588" s="1" t="s">
        <v>24</v>
      </c>
      <c r="Q7588" s="1" t="s">
        <v>25</v>
      </c>
    </row>
    <row r="7589" spans="1:17" x14ac:dyDescent="0.35">
      <c r="A7589">
        <v>49362497</v>
      </c>
      <c r="B7589" t="s">
        <v>7857</v>
      </c>
      <c r="F7589" s="7">
        <v>0</v>
      </c>
      <c r="G7589" s="1" t="e">
        <f>MIN(Table14[[#This Row],[Medicare Outpatient Allowable Rate]:[United Healthcare Outpatient Allowable Rate]])</f>
        <v>#N/A</v>
      </c>
      <c r="H7589" s="1" t="e">
        <f>MAX(Table14[[#This Row],[Medicare Outpatient Allowable Rate]:[United Healthcare Outpatient Allowable Rate]])</f>
        <v>#N/A</v>
      </c>
      <c r="I7589" s="1" t="e">
        <v>#N/A</v>
      </c>
      <c r="J7589" s="1">
        <f>SUM(Table14[[#This Row],[Price]]*0.85)</f>
        <v>0</v>
      </c>
      <c r="K7589" s="1">
        <f>SUM(Table14[[#This Row],[Price]]*0.82)</f>
        <v>0</v>
      </c>
      <c r="L7589" s="1">
        <f>SUM(Table14[[#This Row],[Price]]*0.85)</f>
        <v>0</v>
      </c>
      <c r="M7589" s="1">
        <f>SUM(Table14[[#This Row],[Price]]*0.75)</f>
        <v>0</v>
      </c>
      <c r="N7589" s="1">
        <f>SUM(Table14[[#This Row],[Price]]*0.85)</f>
        <v>0</v>
      </c>
      <c r="O7589" s="1">
        <f>SUM(Table14[[#This Row],[Price]]*0.7)</f>
        <v>0</v>
      </c>
      <c r="P7589" s="1" t="s">
        <v>24</v>
      </c>
      <c r="Q7589" s="1" t="s">
        <v>25</v>
      </c>
    </row>
    <row r="7590" spans="1:17" x14ac:dyDescent="0.35">
      <c r="A7590">
        <v>51157467</v>
      </c>
      <c r="B7590" t="s">
        <v>7858</v>
      </c>
      <c r="C7590" s="11" t="s">
        <v>10463</v>
      </c>
      <c r="D7590">
        <v>26</v>
      </c>
      <c r="F7590" s="7">
        <v>23.4</v>
      </c>
      <c r="G7590" s="1" t="e">
        <f>MIN(Table14[[#This Row],[Medicare Outpatient Allowable Rate]:[United Healthcare Outpatient Allowable Rate]])</f>
        <v>#N/A</v>
      </c>
      <c r="H7590" s="1" t="e">
        <f>MAX(Table14[[#This Row],[Medicare Outpatient Allowable Rate]:[United Healthcare Outpatient Allowable Rate]])</f>
        <v>#N/A</v>
      </c>
      <c r="I7590" s="1" t="e">
        <v>#N/A</v>
      </c>
      <c r="J7590" s="1">
        <f>SUM(Table14[[#This Row],[Price]]*0.85)</f>
        <v>22.099999999999998</v>
      </c>
      <c r="K7590" s="1">
        <f>SUM(Table14[[#This Row],[Price]]*0.82)</f>
        <v>21.32</v>
      </c>
      <c r="L7590" s="1">
        <f>SUM(Table14[[#This Row],[Price]]*0.85)</f>
        <v>22.099999999999998</v>
      </c>
      <c r="M7590" s="1">
        <f>SUM(Table14[[#This Row],[Price]]*0.75)</f>
        <v>19.5</v>
      </c>
      <c r="N7590" s="1">
        <f>SUM(Table14[[#This Row],[Price]]*0.85)</f>
        <v>22.099999999999998</v>
      </c>
      <c r="O7590" s="1">
        <f>SUM(Table14[[#This Row],[Price]]*0.7)</f>
        <v>18.2</v>
      </c>
      <c r="P7590" s="1" t="s">
        <v>24</v>
      </c>
      <c r="Q7590" s="1" t="s">
        <v>25</v>
      </c>
    </row>
    <row r="7591" spans="1:17" x14ac:dyDescent="0.35">
      <c r="A7591">
        <v>51000135</v>
      </c>
      <c r="B7591" t="s">
        <v>7859</v>
      </c>
      <c r="C7591" s="11" t="s">
        <v>10463</v>
      </c>
      <c r="D7591">
        <v>87</v>
      </c>
      <c r="F7591" s="7">
        <v>78.3</v>
      </c>
      <c r="G7591" s="1" t="e">
        <f>MIN(Table14[[#This Row],[Medicare Outpatient Allowable Rate]:[United Healthcare Outpatient Allowable Rate]])</f>
        <v>#N/A</v>
      </c>
      <c r="H7591" s="1" t="e">
        <f>MAX(Table14[[#This Row],[Medicare Outpatient Allowable Rate]:[United Healthcare Outpatient Allowable Rate]])</f>
        <v>#N/A</v>
      </c>
      <c r="I7591" s="1" t="e">
        <v>#N/A</v>
      </c>
      <c r="J7591" s="1">
        <f>SUM(Table14[[#This Row],[Price]]*0.85)</f>
        <v>73.95</v>
      </c>
      <c r="K7591" s="1">
        <f>SUM(Table14[[#This Row],[Price]]*0.82)</f>
        <v>71.339999999999989</v>
      </c>
      <c r="L7591" s="1">
        <f>SUM(Table14[[#This Row],[Price]]*0.85)</f>
        <v>73.95</v>
      </c>
      <c r="M7591" s="1">
        <f>SUM(Table14[[#This Row],[Price]]*0.75)</f>
        <v>65.25</v>
      </c>
      <c r="N7591" s="1">
        <f>SUM(Table14[[#This Row],[Price]]*0.85)</f>
        <v>73.95</v>
      </c>
      <c r="O7591" s="1">
        <f>SUM(Table14[[#This Row],[Price]]*0.7)</f>
        <v>60.9</v>
      </c>
      <c r="P7591" s="1" t="s">
        <v>24</v>
      </c>
      <c r="Q7591" s="1" t="s">
        <v>25</v>
      </c>
    </row>
    <row r="7592" spans="1:17" x14ac:dyDescent="0.35">
      <c r="A7592">
        <v>48959618</v>
      </c>
      <c r="B7592" t="s">
        <v>7860</v>
      </c>
      <c r="C7592" s="11" t="s">
        <v>10463</v>
      </c>
      <c r="D7592">
        <v>3</v>
      </c>
      <c r="F7592" s="7">
        <v>2.7</v>
      </c>
      <c r="G7592" s="1" t="e">
        <f>MIN(Table14[[#This Row],[Medicare Outpatient Allowable Rate]:[United Healthcare Outpatient Allowable Rate]])</f>
        <v>#N/A</v>
      </c>
      <c r="H7592" s="1" t="e">
        <f>MAX(Table14[[#This Row],[Medicare Outpatient Allowable Rate]:[United Healthcare Outpatient Allowable Rate]])</f>
        <v>#N/A</v>
      </c>
      <c r="I7592" s="1" t="e">
        <v>#N/A</v>
      </c>
      <c r="J7592" s="1">
        <f>SUM(Table14[[#This Row],[Price]]*0.85)</f>
        <v>2.5499999999999998</v>
      </c>
      <c r="K7592" s="1">
        <f>SUM(Table14[[#This Row],[Price]]*0.82)</f>
        <v>2.46</v>
      </c>
      <c r="L7592" s="1">
        <f>SUM(Table14[[#This Row],[Price]]*0.85)</f>
        <v>2.5499999999999998</v>
      </c>
      <c r="M7592" s="1">
        <f>SUM(Table14[[#This Row],[Price]]*0.75)</f>
        <v>2.25</v>
      </c>
      <c r="N7592" s="1">
        <f>SUM(Table14[[#This Row],[Price]]*0.85)</f>
        <v>2.5499999999999998</v>
      </c>
      <c r="O7592" s="1">
        <f>SUM(Table14[[#This Row],[Price]]*0.7)</f>
        <v>2.0999999999999996</v>
      </c>
      <c r="P7592" s="1" t="s">
        <v>24</v>
      </c>
      <c r="Q7592" s="1" t="s">
        <v>25</v>
      </c>
    </row>
    <row r="7593" spans="1:17" x14ac:dyDescent="0.35">
      <c r="A7593">
        <v>48959861</v>
      </c>
      <c r="B7593" t="s">
        <v>7861</v>
      </c>
      <c r="C7593" s="11" t="s">
        <v>10463</v>
      </c>
      <c r="D7593">
        <v>3</v>
      </c>
      <c r="F7593" s="7">
        <v>2.7</v>
      </c>
      <c r="G7593" s="1" t="e">
        <f>MIN(Table14[[#This Row],[Medicare Outpatient Allowable Rate]:[United Healthcare Outpatient Allowable Rate]])</f>
        <v>#N/A</v>
      </c>
      <c r="H7593" s="1" t="e">
        <f>MAX(Table14[[#This Row],[Medicare Outpatient Allowable Rate]:[United Healthcare Outpatient Allowable Rate]])</f>
        <v>#N/A</v>
      </c>
      <c r="I7593" s="1" t="e">
        <v>#N/A</v>
      </c>
      <c r="J7593" s="1">
        <f>SUM(Table14[[#This Row],[Price]]*0.85)</f>
        <v>2.5499999999999998</v>
      </c>
      <c r="K7593" s="1">
        <f>SUM(Table14[[#This Row],[Price]]*0.82)</f>
        <v>2.46</v>
      </c>
      <c r="L7593" s="1">
        <f>SUM(Table14[[#This Row],[Price]]*0.85)</f>
        <v>2.5499999999999998</v>
      </c>
      <c r="M7593" s="1">
        <f>SUM(Table14[[#This Row],[Price]]*0.75)</f>
        <v>2.25</v>
      </c>
      <c r="N7593" s="1">
        <f>SUM(Table14[[#This Row],[Price]]*0.85)</f>
        <v>2.5499999999999998</v>
      </c>
      <c r="O7593" s="1">
        <f>SUM(Table14[[#This Row],[Price]]*0.7)</f>
        <v>2.0999999999999996</v>
      </c>
      <c r="P7593" s="1" t="s">
        <v>24</v>
      </c>
      <c r="Q7593" s="1" t="s">
        <v>25</v>
      </c>
    </row>
    <row r="7594" spans="1:17" x14ac:dyDescent="0.35">
      <c r="A7594">
        <v>48959731</v>
      </c>
      <c r="B7594" t="s">
        <v>7862</v>
      </c>
      <c r="C7594" s="11" t="s">
        <v>10463</v>
      </c>
      <c r="D7594">
        <v>4</v>
      </c>
      <c r="F7594" s="7">
        <v>3.6</v>
      </c>
      <c r="G7594" s="1" t="e">
        <f>MIN(Table14[[#This Row],[Medicare Outpatient Allowable Rate]:[United Healthcare Outpatient Allowable Rate]])</f>
        <v>#N/A</v>
      </c>
      <c r="H7594" s="1" t="e">
        <f>MAX(Table14[[#This Row],[Medicare Outpatient Allowable Rate]:[United Healthcare Outpatient Allowable Rate]])</f>
        <v>#N/A</v>
      </c>
      <c r="I7594" s="1" t="e">
        <v>#N/A</v>
      </c>
      <c r="J7594" s="1">
        <f>SUM(Table14[[#This Row],[Price]]*0.85)</f>
        <v>3.4</v>
      </c>
      <c r="K7594" s="1">
        <f>SUM(Table14[[#This Row],[Price]]*0.82)</f>
        <v>3.28</v>
      </c>
      <c r="L7594" s="1">
        <f>SUM(Table14[[#This Row],[Price]]*0.85)</f>
        <v>3.4</v>
      </c>
      <c r="M7594" s="1">
        <f>SUM(Table14[[#This Row],[Price]]*0.75)</f>
        <v>3</v>
      </c>
      <c r="N7594" s="1">
        <f>SUM(Table14[[#This Row],[Price]]*0.85)</f>
        <v>3.4</v>
      </c>
      <c r="O7594" s="1">
        <f>SUM(Table14[[#This Row],[Price]]*0.7)</f>
        <v>2.8</v>
      </c>
      <c r="P7594" s="1" t="s">
        <v>24</v>
      </c>
      <c r="Q7594" s="1" t="s">
        <v>25</v>
      </c>
    </row>
    <row r="7595" spans="1:17" x14ac:dyDescent="0.35">
      <c r="A7595">
        <v>48960105</v>
      </c>
      <c r="B7595" t="s">
        <v>7863</v>
      </c>
      <c r="C7595" s="11" t="s">
        <v>10463</v>
      </c>
      <c r="D7595">
        <v>54.48</v>
      </c>
      <c r="F7595" s="7">
        <v>49.031999999999996</v>
      </c>
      <c r="G7595" s="1" t="e">
        <f>MIN(Table14[[#This Row],[Medicare Outpatient Allowable Rate]:[United Healthcare Outpatient Allowable Rate]])</f>
        <v>#N/A</v>
      </c>
      <c r="H7595" s="1" t="e">
        <f>MAX(Table14[[#This Row],[Medicare Outpatient Allowable Rate]:[United Healthcare Outpatient Allowable Rate]])</f>
        <v>#N/A</v>
      </c>
      <c r="I7595" s="1" t="e">
        <v>#N/A</v>
      </c>
      <c r="J7595" s="1">
        <f>SUM(Table14[[#This Row],[Price]]*0.85)</f>
        <v>46.307999999999993</v>
      </c>
      <c r="K7595" s="1">
        <f>SUM(Table14[[#This Row],[Price]]*0.82)</f>
        <v>44.673599999999993</v>
      </c>
      <c r="L7595" s="1">
        <f>SUM(Table14[[#This Row],[Price]]*0.85)</f>
        <v>46.307999999999993</v>
      </c>
      <c r="M7595" s="1">
        <f>SUM(Table14[[#This Row],[Price]]*0.75)</f>
        <v>40.86</v>
      </c>
      <c r="N7595" s="1">
        <f>SUM(Table14[[#This Row],[Price]]*0.85)</f>
        <v>46.307999999999993</v>
      </c>
      <c r="O7595" s="1">
        <f>SUM(Table14[[#This Row],[Price]]*0.7)</f>
        <v>38.135999999999996</v>
      </c>
      <c r="P7595" s="1" t="s">
        <v>24</v>
      </c>
      <c r="Q7595" s="1" t="s">
        <v>25</v>
      </c>
    </row>
    <row r="7596" spans="1:17" x14ac:dyDescent="0.35">
      <c r="A7596">
        <v>48960193</v>
      </c>
      <c r="B7596" t="s">
        <v>7864</v>
      </c>
      <c r="C7596" s="11" t="s">
        <v>10441</v>
      </c>
      <c r="D7596">
        <v>12</v>
      </c>
      <c r="F7596" s="7">
        <v>10.8</v>
      </c>
      <c r="G7596" s="1" t="e">
        <f>MIN(Table14[[#This Row],[Medicare Outpatient Allowable Rate]:[United Healthcare Outpatient Allowable Rate]])</f>
        <v>#N/A</v>
      </c>
      <c r="H7596" s="1" t="e">
        <f>MAX(Table14[[#This Row],[Medicare Outpatient Allowable Rate]:[United Healthcare Outpatient Allowable Rate]])</f>
        <v>#N/A</v>
      </c>
      <c r="I7596" s="1" t="e">
        <v>#N/A</v>
      </c>
      <c r="J7596" s="1">
        <f>SUM(Table14[[#This Row],[Price]]*0.85)</f>
        <v>10.199999999999999</v>
      </c>
      <c r="K7596" s="1">
        <f>SUM(Table14[[#This Row],[Price]]*0.82)</f>
        <v>9.84</v>
      </c>
      <c r="L7596" s="1">
        <f>SUM(Table14[[#This Row],[Price]]*0.85)</f>
        <v>10.199999999999999</v>
      </c>
      <c r="M7596" s="1">
        <f>SUM(Table14[[#This Row],[Price]]*0.75)</f>
        <v>9</v>
      </c>
      <c r="N7596" s="1">
        <f>SUM(Table14[[#This Row],[Price]]*0.85)</f>
        <v>10.199999999999999</v>
      </c>
      <c r="O7596" s="1">
        <f>SUM(Table14[[#This Row],[Price]]*0.7)</f>
        <v>8.3999999999999986</v>
      </c>
      <c r="P7596" s="1" t="s">
        <v>24</v>
      </c>
      <c r="Q7596" s="1" t="s">
        <v>25</v>
      </c>
    </row>
    <row r="7597" spans="1:17" x14ac:dyDescent="0.35">
      <c r="A7597">
        <v>49190532</v>
      </c>
      <c r="B7597" t="s">
        <v>7865</v>
      </c>
      <c r="F7597" s="7">
        <v>0</v>
      </c>
      <c r="G7597" s="1" t="e">
        <f>MIN(Table14[[#This Row],[Medicare Outpatient Allowable Rate]:[United Healthcare Outpatient Allowable Rate]])</f>
        <v>#N/A</v>
      </c>
      <c r="H7597" s="1" t="e">
        <f>MAX(Table14[[#This Row],[Medicare Outpatient Allowable Rate]:[United Healthcare Outpatient Allowable Rate]])</f>
        <v>#N/A</v>
      </c>
      <c r="I7597" s="1" t="e">
        <v>#N/A</v>
      </c>
      <c r="J7597" s="1">
        <f>SUM(Table14[[#This Row],[Price]]*0.85)</f>
        <v>0</v>
      </c>
      <c r="K7597" s="1">
        <f>SUM(Table14[[#This Row],[Price]]*0.82)</f>
        <v>0</v>
      </c>
      <c r="L7597" s="1">
        <f>SUM(Table14[[#This Row],[Price]]*0.85)</f>
        <v>0</v>
      </c>
      <c r="M7597" s="1">
        <f>SUM(Table14[[#This Row],[Price]]*0.75)</f>
        <v>0</v>
      </c>
      <c r="N7597" s="1">
        <f>SUM(Table14[[#This Row],[Price]]*0.85)</f>
        <v>0</v>
      </c>
      <c r="O7597" s="1">
        <f>SUM(Table14[[#This Row],[Price]]*0.7)</f>
        <v>0</v>
      </c>
      <c r="P7597" s="1" t="s">
        <v>24</v>
      </c>
      <c r="Q7597" s="1" t="s">
        <v>25</v>
      </c>
    </row>
    <row r="7598" spans="1:17" x14ac:dyDescent="0.35">
      <c r="A7598">
        <v>49190472</v>
      </c>
      <c r="B7598" t="s">
        <v>7866</v>
      </c>
      <c r="F7598" s="7">
        <v>0</v>
      </c>
      <c r="G7598" s="1" t="e">
        <f>MIN(Table14[[#This Row],[Medicare Outpatient Allowable Rate]:[United Healthcare Outpatient Allowable Rate]])</f>
        <v>#N/A</v>
      </c>
      <c r="H7598" s="1" t="e">
        <f>MAX(Table14[[#This Row],[Medicare Outpatient Allowable Rate]:[United Healthcare Outpatient Allowable Rate]])</f>
        <v>#N/A</v>
      </c>
      <c r="I7598" s="1" t="e">
        <v>#N/A</v>
      </c>
      <c r="J7598" s="1">
        <f>SUM(Table14[[#This Row],[Price]]*0.85)</f>
        <v>0</v>
      </c>
      <c r="K7598" s="1">
        <f>SUM(Table14[[#This Row],[Price]]*0.82)</f>
        <v>0</v>
      </c>
      <c r="L7598" s="1">
        <f>SUM(Table14[[#This Row],[Price]]*0.85)</f>
        <v>0</v>
      </c>
      <c r="M7598" s="1">
        <f>SUM(Table14[[#This Row],[Price]]*0.75)</f>
        <v>0</v>
      </c>
      <c r="N7598" s="1">
        <f>SUM(Table14[[#This Row],[Price]]*0.85)</f>
        <v>0</v>
      </c>
      <c r="O7598" s="1">
        <f>SUM(Table14[[#This Row],[Price]]*0.7)</f>
        <v>0</v>
      </c>
      <c r="P7598" s="1" t="s">
        <v>24</v>
      </c>
      <c r="Q7598" s="1" t="s">
        <v>25</v>
      </c>
    </row>
    <row r="7599" spans="1:17" x14ac:dyDescent="0.35">
      <c r="A7599">
        <v>48960100</v>
      </c>
      <c r="B7599" t="s">
        <v>7867</v>
      </c>
      <c r="C7599" s="11" t="s">
        <v>10441</v>
      </c>
      <c r="D7599">
        <v>52.48</v>
      </c>
      <c r="F7599" s="7">
        <v>47.231999999999999</v>
      </c>
      <c r="G7599" s="1" t="e">
        <f>MIN(Table14[[#This Row],[Medicare Outpatient Allowable Rate]:[United Healthcare Outpatient Allowable Rate]])</f>
        <v>#N/A</v>
      </c>
      <c r="H7599" s="1" t="e">
        <f>MAX(Table14[[#This Row],[Medicare Outpatient Allowable Rate]:[United Healthcare Outpatient Allowable Rate]])</f>
        <v>#N/A</v>
      </c>
      <c r="I7599" s="1" t="e">
        <v>#N/A</v>
      </c>
      <c r="J7599" s="1">
        <f>SUM(Table14[[#This Row],[Price]]*0.85)</f>
        <v>44.607999999999997</v>
      </c>
      <c r="K7599" s="1">
        <f>SUM(Table14[[#This Row],[Price]]*0.82)</f>
        <v>43.033599999999993</v>
      </c>
      <c r="L7599" s="1">
        <f>SUM(Table14[[#This Row],[Price]]*0.85)</f>
        <v>44.607999999999997</v>
      </c>
      <c r="M7599" s="1">
        <f>SUM(Table14[[#This Row],[Price]]*0.75)</f>
        <v>39.36</v>
      </c>
      <c r="N7599" s="1">
        <f>SUM(Table14[[#This Row],[Price]]*0.85)</f>
        <v>44.607999999999997</v>
      </c>
      <c r="O7599" s="1">
        <f>SUM(Table14[[#This Row],[Price]]*0.7)</f>
        <v>36.735999999999997</v>
      </c>
      <c r="P7599" s="1" t="s">
        <v>24</v>
      </c>
      <c r="Q7599" s="1" t="s">
        <v>25</v>
      </c>
    </row>
    <row r="7600" spans="1:17" x14ac:dyDescent="0.35">
      <c r="A7600">
        <v>49926447</v>
      </c>
      <c r="B7600" t="s">
        <v>7868</v>
      </c>
      <c r="F7600" s="7">
        <v>0</v>
      </c>
      <c r="G7600" s="1" t="e">
        <f>MIN(Table14[[#This Row],[Medicare Outpatient Allowable Rate]:[United Healthcare Outpatient Allowable Rate]])</f>
        <v>#N/A</v>
      </c>
      <c r="H7600" s="1" t="e">
        <f>MAX(Table14[[#This Row],[Medicare Outpatient Allowable Rate]:[United Healthcare Outpatient Allowable Rate]])</f>
        <v>#N/A</v>
      </c>
      <c r="I7600" s="1" t="e">
        <v>#N/A</v>
      </c>
      <c r="J7600" s="1">
        <f>SUM(Table14[[#This Row],[Price]]*0.85)</f>
        <v>0</v>
      </c>
      <c r="K7600" s="1">
        <f>SUM(Table14[[#This Row],[Price]]*0.82)</f>
        <v>0</v>
      </c>
      <c r="L7600" s="1">
        <f>SUM(Table14[[#This Row],[Price]]*0.85)</f>
        <v>0</v>
      </c>
      <c r="M7600" s="1">
        <f>SUM(Table14[[#This Row],[Price]]*0.75)</f>
        <v>0</v>
      </c>
      <c r="N7600" s="1">
        <f>SUM(Table14[[#This Row],[Price]]*0.85)</f>
        <v>0</v>
      </c>
      <c r="O7600" s="1">
        <f>SUM(Table14[[#This Row],[Price]]*0.7)</f>
        <v>0</v>
      </c>
      <c r="P7600" s="1" t="s">
        <v>24</v>
      </c>
      <c r="Q7600" s="1" t="s">
        <v>25</v>
      </c>
    </row>
    <row r="7601" spans="1:17" x14ac:dyDescent="0.35">
      <c r="A7601">
        <v>50352379</v>
      </c>
      <c r="B7601" t="s">
        <v>7869</v>
      </c>
      <c r="C7601" s="11" t="s">
        <v>10463</v>
      </c>
      <c r="D7601">
        <v>22</v>
      </c>
      <c r="F7601" s="7">
        <v>19.8</v>
      </c>
      <c r="G7601" s="1" t="e">
        <f>MIN(Table14[[#This Row],[Medicare Outpatient Allowable Rate]:[United Healthcare Outpatient Allowable Rate]])</f>
        <v>#N/A</v>
      </c>
      <c r="H7601" s="1" t="e">
        <f>MAX(Table14[[#This Row],[Medicare Outpatient Allowable Rate]:[United Healthcare Outpatient Allowable Rate]])</f>
        <v>#N/A</v>
      </c>
      <c r="I7601" s="1" t="e">
        <v>#N/A</v>
      </c>
      <c r="J7601" s="1">
        <f>SUM(Table14[[#This Row],[Price]]*0.85)</f>
        <v>18.7</v>
      </c>
      <c r="K7601" s="1">
        <f>SUM(Table14[[#This Row],[Price]]*0.82)</f>
        <v>18.04</v>
      </c>
      <c r="L7601" s="1">
        <f>SUM(Table14[[#This Row],[Price]]*0.85)</f>
        <v>18.7</v>
      </c>
      <c r="M7601" s="1">
        <f>SUM(Table14[[#This Row],[Price]]*0.75)</f>
        <v>16.5</v>
      </c>
      <c r="N7601" s="1">
        <f>SUM(Table14[[#This Row],[Price]]*0.85)</f>
        <v>18.7</v>
      </c>
      <c r="O7601" s="1">
        <f>SUM(Table14[[#This Row],[Price]]*0.7)</f>
        <v>15.399999999999999</v>
      </c>
      <c r="P7601" s="1" t="s">
        <v>24</v>
      </c>
      <c r="Q7601" s="1" t="s">
        <v>25</v>
      </c>
    </row>
    <row r="7602" spans="1:17" x14ac:dyDescent="0.35">
      <c r="A7602">
        <v>48960317</v>
      </c>
      <c r="B7602" t="s">
        <v>7870</v>
      </c>
      <c r="C7602" s="11" t="s">
        <v>10441</v>
      </c>
      <c r="D7602">
        <v>17</v>
      </c>
      <c r="F7602" s="7">
        <v>15.3</v>
      </c>
      <c r="G7602" s="1" t="e">
        <f>MIN(Table14[[#This Row],[Medicare Outpatient Allowable Rate]:[United Healthcare Outpatient Allowable Rate]])</f>
        <v>#N/A</v>
      </c>
      <c r="H7602" s="1" t="e">
        <f>MAX(Table14[[#This Row],[Medicare Outpatient Allowable Rate]:[United Healthcare Outpatient Allowable Rate]])</f>
        <v>#N/A</v>
      </c>
      <c r="I7602" s="1" t="e">
        <v>#N/A</v>
      </c>
      <c r="J7602" s="1">
        <f>SUM(Table14[[#This Row],[Price]]*0.85)</f>
        <v>14.45</v>
      </c>
      <c r="K7602" s="1">
        <f>SUM(Table14[[#This Row],[Price]]*0.82)</f>
        <v>13.94</v>
      </c>
      <c r="L7602" s="1">
        <f>SUM(Table14[[#This Row],[Price]]*0.85)</f>
        <v>14.45</v>
      </c>
      <c r="M7602" s="1">
        <f>SUM(Table14[[#This Row],[Price]]*0.75)</f>
        <v>12.75</v>
      </c>
      <c r="N7602" s="1">
        <f>SUM(Table14[[#This Row],[Price]]*0.85)</f>
        <v>14.45</v>
      </c>
      <c r="O7602" s="1">
        <f>SUM(Table14[[#This Row],[Price]]*0.7)</f>
        <v>11.899999999999999</v>
      </c>
      <c r="P7602" s="1" t="s">
        <v>24</v>
      </c>
      <c r="Q7602" s="1" t="s">
        <v>25</v>
      </c>
    </row>
    <row r="7603" spans="1:17" x14ac:dyDescent="0.35">
      <c r="A7603">
        <v>48960318</v>
      </c>
      <c r="B7603" t="s">
        <v>7871</v>
      </c>
      <c r="C7603" s="11" t="s">
        <v>10441</v>
      </c>
      <c r="D7603">
        <v>29</v>
      </c>
      <c r="F7603" s="7">
        <v>26.1</v>
      </c>
      <c r="G7603" s="1" t="e">
        <f>MIN(Table14[[#This Row],[Medicare Outpatient Allowable Rate]:[United Healthcare Outpatient Allowable Rate]])</f>
        <v>#N/A</v>
      </c>
      <c r="H7603" s="1" t="e">
        <f>MAX(Table14[[#This Row],[Medicare Outpatient Allowable Rate]:[United Healthcare Outpatient Allowable Rate]])</f>
        <v>#N/A</v>
      </c>
      <c r="I7603" s="1" t="e">
        <v>#N/A</v>
      </c>
      <c r="J7603" s="1">
        <f>SUM(Table14[[#This Row],[Price]]*0.85)</f>
        <v>24.65</v>
      </c>
      <c r="K7603" s="1">
        <f>SUM(Table14[[#This Row],[Price]]*0.82)</f>
        <v>23.779999999999998</v>
      </c>
      <c r="L7603" s="1">
        <f>SUM(Table14[[#This Row],[Price]]*0.85)</f>
        <v>24.65</v>
      </c>
      <c r="M7603" s="1">
        <f>SUM(Table14[[#This Row],[Price]]*0.75)</f>
        <v>21.75</v>
      </c>
      <c r="N7603" s="1">
        <f>SUM(Table14[[#This Row],[Price]]*0.85)</f>
        <v>24.65</v>
      </c>
      <c r="O7603" s="1">
        <f>SUM(Table14[[#This Row],[Price]]*0.7)</f>
        <v>20.299999999999997</v>
      </c>
      <c r="P7603" s="1" t="s">
        <v>24</v>
      </c>
      <c r="Q7603" s="1" t="s">
        <v>25</v>
      </c>
    </row>
    <row r="7604" spans="1:17" x14ac:dyDescent="0.35">
      <c r="A7604">
        <v>50845587</v>
      </c>
      <c r="B7604" t="s">
        <v>7872</v>
      </c>
      <c r="C7604" s="11" t="s">
        <v>10463</v>
      </c>
      <c r="D7604">
        <v>13</v>
      </c>
      <c r="F7604" s="7">
        <v>11.7</v>
      </c>
      <c r="G7604" s="1" t="e">
        <f>MIN(Table14[[#This Row],[Medicare Outpatient Allowable Rate]:[United Healthcare Outpatient Allowable Rate]])</f>
        <v>#N/A</v>
      </c>
      <c r="H7604" s="1" t="e">
        <f>MAX(Table14[[#This Row],[Medicare Outpatient Allowable Rate]:[United Healthcare Outpatient Allowable Rate]])</f>
        <v>#N/A</v>
      </c>
      <c r="I7604" s="1" t="e">
        <v>#N/A</v>
      </c>
      <c r="J7604" s="1">
        <f>SUM(Table14[[#This Row],[Price]]*0.85)</f>
        <v>11.049999999999999</v>
      </c>
      <c r="K7604" s="1">
        <f>SUM(Table14[[#This Row],[Price]]*0.82)</f>
        <v>10.66</v>
      </c>
      <c r="L7604" s="1">
        <f>SUM(Table14[[#This Row],[Price]]*0.85)</f>
        <v>11.049999999999999</v>
      </c>
      <c r="M7604" s="1">
        <f>SUM(Table14[[#This Row],[Price]]*0.75)</f>
        <v>9.75</v>
      </c>
      <c r="N7604" s="1">
        <f>SUM(Table14[[#This Row],[Price]]*0.85)</f>
        <v>11.049999999999999</v>
      </c>
      <c r="O7604" s="1">
        <f>SUM(Table14[[#This Row],[Price]]*0.7)</f>
        <v>9.1</v>
      </c>
      <c r="P7604" s="1" t="s">
        <v>24</v>
      </c>
      <c r="Q7604" s="1" t="s">
        <v>25</v>
      </c>
    </row>
    <row r="7605" spans="1:17" x14ac:dyDescent="0.35">
      <c r="A7605">
        <v>51412718</v>
      </c>
      <c r="B7605" t="s">
        <v>7873</v>
      </c>
      <c r="C7605" s="11" t="s">
        <v>10441</v>
      </c>
      <c r="D7605">
        <v>24</v>
      </c>
      <c r="F7605" s="7">
        <v>21.6</v>
      </c>
      <c r="G7605" s="1" t="e">
        <f>MIN(Table14[[#This Row],[Medicare Outpatient Allowable Rate]:[United Healthcare Outpatient Allowable Rate]])</f>
        <v>#N/A</v>
      </c>
      <c r="H7605" s="1" t="e">
        <f>MAX(Table14[[#This Row],[Medicare Outpatient Allowable Rate]:[United Healthcare Outpatient Allowable Rate]])</f>
        <v>#N/A</v>
      </c>
      <c r="I7605" s="1" t="e">
        <v>#N/A</v>
      </c>
      <c r="J7605" s="1">
        <f>SUM(Table14[[#This Row],[Price]]*0.85)</f>
        <v>20.399999999999999</v>
      </c>
      <c r="K7605" s="1">
        <f>SUM(Table14[[#This Row],[Price]]*0.82)</f>
        <v>19.68</v>
      </c>
      <c r="L7605" s="1">
        <f>SUM(Table14[[#This Row],[Price]]*0.85)</f>
        <v>20.399999999999999</v>
      </c>
      <c r="M7605" s="1">
        <f>SUM(Table14[[#This Row],[Price]]*0.75)</f>
        <v>18</v>
      </c>
      <c r="N7605" s="1">
        <f>SUM(Table14[[#This Row],[Price]]*0.85)</f>
        <v>20.399999999999999</v>
      </c>
      <c r="O7605" s="1">
        <f>SUM(Table14[[#This Row],[Price]]*0.7)</f>
        <v>16.799999999999997</v>
      </c>
      <c r="P7605" s="1" t="s">
        <v>24</v>
      </c>
      <c r="Q7605" s="1" t="s">
        <v>25</v>
      </c>
    </row>
    <row r="7606" spans="1:17" x14ac:dyDescent="0.35">
      <c r="A7606">
        <v>49190583</v>
      </c>
      <c r="B7606" t="s">
        <v>7874</v>
      </c>
      <c r="F7606" s="7">
        <v>0</v>
      </c>
      <c r="G7606" s="1" t="e">
        <f>MIN(Table14[[#This Row],[Medicare Outpatient Allowable Rate]:[United Healthcare Outpatient Allowable Rate]])</f>
        <v>#N/A</v>
      </c>
      <c r="H7606" s="1" t="e">
        <f>MAX(Table14[[#This Row],[Medicare Outpatient Allowable Rate]:[United Healthcare Outpatient Allowable Rate]])</f>
        <v>#N/A</v>
      </c>
      <c r="I7606" s="1" t="e">
        <v>#N/A</v>
      </c>
      <c r="J7606" s="1">
        <f>SUM(Table14[[#This Row],[Price]]*0.85)</f>
        <v>0</v>
      </c>
      <c r="K7606" s="1">
        <f>SUM(Table14[[#This Row],[Price]]*0.82)</f>
        <v>0</v>
      </c>
      <c r="L7606" s="1">
        <f>SUM(Table14[[#This Row],[Price]]*0.85)</f>
        <v>0</v>
      </c>
      <c r="M7606" s="1">
        <f>SUM(Table14[[#This Row],[Price]]*0.75)</f>
        <v>0</v>
      </c>
      <c r="N7606" s="1">
        <f>SUM(Table14[[#This Row],[Price]]*0.85)</f>
        <v>0</v>
      </c>
      <c r="O7606" s="1">
        <f>SUM(Table14[[#This Row],[Price]]*0.7)</f>
        <v>0</v>
      </c>
      <c r="P7606" s="1" t="s">
        <v>24</v>
      </c>
      <c r="Q7606" s="1" t="s">
        <v>25</v>
      </c>
    </row>
    <row r="7607" spans="1:17" x14ac:dyDescent="0.35">
      <c r="A7607">
        <v>49190582</v>
      </c>
      <c r="B7607" t="s">
        <v>7875</v>
      </c>
      <c r="F7607" s="7">
        <v>0</v>
      </c>
      <c r="G7607" s="1" t="e">
        <f>MIN(Table14[[#This Row],[Medicare Outpatient Allowable Rate]:[United Healthcare Outpatient Allowable Rate]])</f>
        <v>#N/A</v>
      </c>
      <c r="H7607" s="1" t="e">
        <f>MAX(Table14[[#This Row],[Medicare Outpatient Allowable Rate]:[United Healthcare Outpatient Allowable Rate]])</f>
        <v>#N/A</v>
      </c>
      <c r="I7607" s="1" t="e">
        <v>#N/A</v>
      </c>
      <c r="J7607" s="1">
        <f>SUM(Table14[[#This Row],[Price]]*0.85)</f>
        <v>0</v>
      </c>
      <c r="K7607" s="1">
        <f>SUM(Table14[[#This Row],[Price]]*0.82)</f>
        <v>0</v>
      </c>
      <c r="L7607" s="1">
        <f>SUM(Table14[[#This Row],[Price]]*0.85)</f>
        <v>0</v>
      </c>
      <c r="M7607" s="1">
        <f>SUM(Table14[[#This Row],[Price]]*0.75)</f>
        <v>0</v>
      </c>
      <c r="N7607" s="1">
        <f>SUM(Table14[[#This Row],[Price]]*0.85)</f>
        <v>0</v>
      </c>
      <c r="O7607" s="1">
        <f>SUM(Table14[[#This Row],[Price]]*0.7)</f>
        <v>0</v>
      </c>
      <c r="P7607" s="1" t="s">
        <v>24</v>
      </c>
      <c r="Q7607" s="1" t="s">
        <v>25</v>
      </c>
    </row>
    <row r="7608" spans="1:17" x14ac:dyDescent="0.35">
      <c r="A7608">
        <v>48959297</v>
      </c>
      <c r="B7608" t="s">
        <v>7876</v>
      </c>
      <c r="F7608" s="7">
        <v>0</v>
      </c>
      <c r="G7608" s="1" t="e">
        <f>MIN(Table14[[#This Row],[Medicare Outpatient Allowable Rate]:[United Healthcare Outpatient Allowable Rate]])</f>
        <v>#N/A</v>
      </c>
      <c r="H7608" s="1" t="e">
        <f>MAX(Table14[[#This Row],[Medicare Outpatient Allowable Rate]:[United Healthcare Outpatient Allowable Rate]])</f>
        <v>#N/A</v>
      </c>
      <c r="I7608" s="1" t="e">
        <v>#N/A</v>
      </c>
      <c r="J7608" s="1">
        <f>SUM(Table14[[#This Row],[Price]]*0.85)</f>
        <v>0</v>
      </c>
      <c r="K7608" s="1">
        <f>SUM(Table14[[#This Row],[Price]]*0.82)</f>
        <v>0</v>
      </c>
      <c r="L7608" s="1">
        <f>SUM(Table14[[#This Row],[Price]]*0.85)</f>
        <v>0</v>
      </c>
      <c r="M7608" s="1">
        <f>SUM(Table14[[#This Row],[Price]]*0.75)</f>
        <v>0</v>
      </c>
      <c r="N7608" s="1">
        <f>SUM(Table14[[#This Row],[Price]]*0.85)</f>
        <v>0</v>
      </c>
      <c r="O7608" s="1">
        <f>SUM(Table14[[#This Row],[Price]]*0.7)</f>
        <v>0</v>
      </c>
      <c r="P7608" s="1" t="s">
        <v>24</v>
      </c>
      <c r="Q7608" s="1" t="s">
        <v>25</v>
      </c>
    </row>
    <row r="7609" spans="1:17" x14ac:dyDescent="0.35">
      <c r="A7609">
        <v>48960388</v>
      </c>
      <c r="B7609" t="s">
        <v>7877</v>
      </c>
      <c r="F7609" s="7">
        <v>0</v>
      </c>
      <c r="G7609" s="1" t="e">
        <f>MIN(Table14[[#This Row],[Medicare Outpatient Allowable Rate]:[United Healthcare Outpatient Allowable Rate]])</f>
        <v>#N/A</v>
      </c>
      <c r="H7609" s="1" t="e">
        <f>MAX(Table14[[#This Row],[Medicare Outpatient Allowable Rate]:[United Healthcare Outpatient Allowable Rate]])</f>
        <v>#N/A</v>
      </c>
      <c r="I7609" s="1" t="e">
        <v>#N/A</v>
      </c>
      <c r="J7609" s="1">
        <f>SUM(Table14[[#This Row],[Price]]*0.85)</f>
        <v>0</v>
      </c>
      <c r="K7609" s="1">
        <f>SUM(Table14[[#This Row],[Price]]*0.82)</f>
        <v>0</v>
      </c>
      <c r="L7609" s="1">
        <f>SUM(Table14[[#This Row],[Price]]*0.85)</f>
        <v>0</v>
      </c>
      <c r="M7609" s="1">
        <f>SUM(Table14[[#This Row],[Price]]*0.75)</f>
        <v>0</v>
      </c>
      <c r="N7609" s="1">
        <f>SUM(Table14[[#This Row],[Price]]*0.85)</f>
        <v>0</v>
      </c>
      <c r="O7609" s="1">
        <f>SUM(Table14[[#This Row],[Price]]*0.7)</f>
        <v>0</v>
      </c>
      <c r="P7609" s="1" t="s">
        <v>24</v>
      </c>
      <c r="Q7609" s="1" t="s">
        <v>25</v>
      </c>
    </row>
    <row r="7610" spans="1:17" x14ac:dyDescent="0.35">
      <c r="A7610">
        <v>48960391</v>
      </c>
      <c r="B7610" t="s">
        <v>7878</v>
      </c>
      <c r="F7610" s="7">
        <v>0</v>
      </c>
      <c r="G7610" s="1" t="e">
        <f>MIN(Table14[[#This Row],[Medicare Outpatient Allowable Rate]:[United Healthcare Outpatient Allowable Rate]])</f>
        <v>#N/A</v>
      </c>
      <c r="H7610" s="1" t="e">
        <f>MAX(Table14[[#This Row],[Medicare Outpatient Allowable Rate]:[United Healthcare Outpatient Allowable Rate]])</f>
        <v>#N/A</v>
      </c>
      <c r="I7610" s="1" t="e">
        <v>#N/A</v>
      </c>
      <c r="J7610" s="1">
        <f>SUM(Table14[[#This Row],[Price]]*0.85)</f>
        <v>0</v>
      </c>
      <c r="K7610" s="1">
        <f>SUM(Table14[[#This Row],[Price]]*0.82)</f>
        <v>0</v>
      </c>
      <c r="L7610" s="1">
        <f>SUM(Table14[[#This Row],[Price]]*0.85)</f>
        <v>0</v>
      </c>
      <c r="M7610" s="1">
        <f>SUM(Table14[[#This Row],[Price]]*0.75)</f>
        <v>0</v>
      </c>
      <c r="N7610" s="1">
        <f>SUM(Table14[[#This Row],[Price]]*0.85)</f>
        <v>0</v>
      </c>
      <c r="O7610" s="1">
        <f>SUM(Table14[[#This Row],[Price]]*0.7)</f>
        <v>0</v>
      </c>
      <c r="P7610" s="1" t="s">
        <v>24</v>
      </c>
      <c r="Q7610" s="1" t="s">
        <v>25</v>
      </c>
    </row>
    <row r="7611" spans="1:17" x14ac:dyDescent="0.35">
      <c r="A7611">
        <v>48959337</v>
      </c>
      <c r="B7611" t="s">
        <v>7879</v>
      </c>
      <c r="F7611" s="7">
        <v>0</v>
      </c>
      <c r="G7611" s="1" t="e">
        <f>MIN(Table14[[#This Row],[Medicare Outpatient Allowable Rate]:[United Healthcare Outpatient Allowable Rate]])</f>
        <v>#N/A</v>
      </c>
      <c r="H7611" s="1" t="e">
        <f>MAX(Table14[[#This Row],[Medicare Outpatient Allowable Rate]:[United Healthcare Outpatient Allowable Rate]])</f>
        <v>#N/A</v>
      </c>
      <c r="I7611" s="1" t="e">
        <v>#N/A</v>
      </c>
      <c r="J7611" s="1">
        <f>SUM(Table14[[#This Row],[Price]]*0.85)</f>
        <v>0</v>
      </c>
      <c r="K7611" s="1">
        <f>SUM(Table14[[#This Row],[Price]]*0.82)</f>
        <v>0</v>
      </c>
      <c r="L7611" s="1">
        <f>SUM(Table14[[#This Row],[Price]]*0.85)</f>
        <v>0</v>
      </c>
      <c r="M7611" s="1">
        <f>SUM(Table14[[#This Row],[Price]]*0.75)</f>
        <v>0</v>
      </c>
      <c r="N7611" s="1">
        <f>SUM(Table14[[#This Row],[Price]]*0.85)</f>
        <v>0</v>
      </c>
      <c r="O7611" s="1">
        <f>SUM(Table14[[#This Row],[Price]]*0.7)</f>
        <v>0</v>
      </c>
      <c r="P7611" s="1" t="s">
        <v>24</v>
      </c>
      <c r="Q7611" s="1" t="s">
        <v>25</v>
      </c>
    </row>
    <row r="7612" spans="1:17" x14ac:dyDescent="0.35">
      <c r="A7612">
        <v>50806653</v>
      </c>
      <c r="B7612" t="s">
        <v>7880</v>
      </c>
      <c r="C7612" s="11" t="s">
        <v>10463</v>
      </c>
      <c r="D7612">
        <v>24</v>
      </c>
      <c r="F7612" s="7">
        <v>21.6</v>
      </c>
      <c r="G7612" s="1" t="e">
        <f>MIN(Table14[[#This Row],[Medicare Outpatient Allowable Rate]:[United Healthcare Outpatient Allowable Rate]])</f>
        <v>#N/A</v>
      </c>
      <c r="H7612" s="1" t="e">
        <f>MAX(Table14[[#This Row],[Medicare Outpatient Allowable Rate]:[United Healthcare Outpatient Allowable Rate]])</f>
        <v>#N/A</v>
      </c>
      <c r="I7612" s="1" t="e">
        <v>#N/A</v>
      </c>
      <c r="J7612" s="1">
        <f>SUM(Table14[[#This Row],[Price]]*0.85)</f>
        <v>20.399999999999999</v>
      </c>
      <c r="K7612" s="1">
        <f>SUM(Table14[[#This Row],[Price]]*0.82)</f>
        <v>19.68</v>
      </c>
      <c r="L7612" s="1">
        <f>SUM(Table14[[#This Row],[Price]]*0.85)</f>
        <v>20.399999999999999</v>
      </c>
      <c r="M7612" s="1">
        <f>SUM(Table14[[#This Row],[Price]]*0.75)</f>
        <v>18</v>
      </c>
      <c r="N7612" s="1">
        <f>SUM(Table14[[#This Row],[Price]]*0.85)</f>
        <v>20.399999999999999</v>
      </c>
      <c r="O7612" s="1">
        <f>SUM(Table14[[#This Row],[Price]]*0.7)</f>
        <v>16.799999999999997</v>
      </c>
      <c r="P7612" s="1" t="s">
        <v>24</v>
      </c>
      <c r="Q7612" s="1" t="s">
        <v>25</v>
      </c>
    </row>
    <row r="7613" spans="1:17" x14ac:dyDescent="0.35">
      <c r="A7613">
        <v>50806651</v>
      </c>
      <c r="B7613" t="s">
        <v>7881</v>
      </c>
      <c r="C7613" s="11" t="s">
        <v>10463</v>
      </c>
      <c r="D7613">
        <v>24</v>
      </c>
      <c r="F7613" s="7">
        <v>21.6</v>
      </c>
      <c r="G7613" s="1" t="e">
        <f>MIN(Table14[[#This Row],[Medicare Outpatient Allowable Rate]:[United Healthcare Outpatient Allowable Rate]])</f>
        <v>#N/A</v>
      </c>
      <c r="H7613" s="1" t="e">
        <f>MAX(Table14[[#This Row],[Medicare Outpatient Allowable Rate]:[United Healthcare Outpatient Allowable Rate]])</f>
        <v>#N/A</v>
      </c>
      <c r="I7613" s="1" t="e">
        <v>#N/A</v>
      </c>
      <c r="J7613" s="1">
        <f>SUM(Table14[[#This Row],[Price]]*0.85)</f>
        <v>20.399999999999999</v>
      </c>
      <c r="K7613" s="1">
        <f>SUM(Table14[[#This Row],[Price]]*0.82)</f>
        <v>19.68</v>
      </c>
      <c r="L7613" s="1">
        <f>SUM(Table14[[#This Row],[Price]]*0.85)</f>
        <v>20.399999999999999</v>
      </c>
      <c r="M7613" s="1">
        <f>SUM(Table14[[#This Row],[Price]]*0.75)</f>
        <v>18</v>
      </c>
      <c r="N7613" s="1">
        <f>SUM(Table14[[#This Row],[Price]]*0.85)</f>
        <v>20.399999999999999</v>
      </c>
      <c r="O7613" s="1">
        <f>SUM(Table14[[#This Row],[Price]]*0.7)</f>
        <v>16.799999999999997</v>
      </c>
      <c r="P7613" s="1" t="s">
        <v>24</v>
      </c>
      <c r="Q7613" s="1" t="s">
        <v>25</v>
      </c>
    </row>
    <row r="7614" spans="1:17" x14ac:dyDescent="0.35">
      <c r="A7614">
        <v>48959338</v>
      </c>
      <c r="B7614" t="s">
        <v>7882</v>
      </c>
      <c r="F7614" s="7">
        <v>0</v>
      </c>
      <c r="G7614" s="1" t="e">
        <f>MIN(Table14[[#This Row],[Medicare Outpatient Allowable Rate]:[United Healthcare Outpatient Allowable Rate]])</f>
        <v>#N/A</v>
      </c>
      <c r="H7614" s="1" t="e">
        <f>MAX(Table14[[#This Row],[Medicare Outpatient Allowable Rate]:[United Healthcare Outpatient Allowable Rate]])</f>
        <v>#N/A</v>
      </c>
      <c r="I7614" s="1" t="e">
        <v>#N/A</v>
      </c>
      <c r="J7614" s="1">
        <f>SUM(Table14[[#This Row],[Price]]*0.85)</f>
        <v>0</v>
      </c>
      <c r="K7614" s="1">
        <f>SUM(Table14[[#This Row],[Price]]*0.82)</f>
        <v>0</v>
      </c>
      <c r="L7614" s="1">
        <f>SUM(Table14[[#This Row],[Price]]*0.85)</f>
        <v>0</v>
      </c>
      <c r="M7614" s="1">
        <f>SUM(Table14[[#This Row],[Price]]*0.75)</f>
        <v>0</v>
      </c>
      <c r="N7614" s="1">
        <f>SUM(Table14[[#This Row],[Price]]*0.85)</f>
        <v>0</v>
      </c>
      <c r="O7614" s="1">
        <f>SUM(Table14[[#This Row],[Price]]*0.7)</f>
        <v>0</v>
      </c>
      <c r="P7614" s="1" t="s">
        <v>24</v>
      </c>
      <c r="Q7614" s="1" t="s">
        <v>25</v>
      </c>
    </row>
    <row r="7615" spans="1:17" x14ac:dyDescent="0.35">
      <c r="A7615">
        <v>48959509</v>
      </c>
      <c r="B7615" t="s">
        <v>7883</v>
      </c>
      <c r="F7615" s="7">
        <v>0</v>
      </c>
      <c r="G7615" s="1" t="e">
        <f>MIN(Table14[[#This Row],[Medicare Outpatient Allowable Rate]:[United Healthcare Outpatient Allowable Rate]])</f>
        <v>#N/A</v>
      </c>
      <c r="H7615" s="1" t="e">
        <f>MAX(Table14[[#This Row],[Medicare Outpatient Allowable Rate]:[United Healthcare Outpatient Allowable Rate]])</f>
        <v>#N/A</v>
      </c>
      <c r="I7615" s="1" t="e">
        <v>#N/A</v>
      </c>
      <c r="J7615" s="1">
        <f>SUM(Table14[[#This Row],[Price]]*0.85)</f>
        <v>0</v>
      </c>
      <c r="K7615" s="1">
        <f>SUM(Table14[[#This Row],[Price]]*0.82)</f>
        <v>0</v>
      </c>
      <c r="L7615" s="1">
        <f>SUM(Table14[[#This Row],[Price]]*0.85)</f>
        <v>0</v>
      </c>
      <c r="M7615" s="1">
        <f>SUM(Table14[[#This Row],[Price]]*0.75)</f>
        <v>0</v>
      </c>
      <c r="N7615" s="1">
        <f>SUM(Table14[[#This Row],[Price]]*0.85)</f>
        <v>0</v>
      </c>
      <c r="O7615" s="1">
        <f>SUM(Table14[[#This Row],[Price]]*0.7)</f>
        <v>0</v>
      </c>
      <c r="P7615" s="1" t="s">
        <v>24</v>
      </c>
      <c r="Q7615" s="1" t="s">
        <v>25</v>
      </c>
    </row>
    <row r="7616" spans="1:17" x14ac:dyDescent="0.35">
      <c r="A7616">
        <v>50399303</v>
      </c>
      <c r="B7616" t="s">
        <v>7884</v>
      </c>
      <c r="F7616" s="7">
        <v>0</v>
      </c>
      <c r="G7616" s="1" t="e">
        <f>MIN(Table14[[#This Row],[Medicare Outpatient Allowable Rate]:[United Healthcare Outpatient Allowable Rate]])</f>
        <v>#N/A</v>
      </c>
      <c r="H7616" s="1" t="e">
        <f>MAX(Table14[[#This Row],[Medicare Outpatient Allowable Rate]:[United Healthcare Outpatient Allowable Rate]])</f>
        <v>#N/A</v>
      </c>
      <c r="I7616" s="1" t="e">
        <v>#N/A</v>
      </c>
      <c r="J7616" s="1">
        <f>SUM(Table14[[#This Row],[Price]]*0.85)</f>
        <v>0</v>
      </c>
      <c r="K7616" s="1">
        <f>SUM(Table14[[#This Row],[Price]]*0.82)</f>
        <v>0</v>
      </c>
      <c r="L7616" s="1">
        <f>SUM(Table14[[#This Row],[Price]]*0.85)</f>
        <v>0</v>
      </c>
      <c r="M7616" s="1">
        <f>SUM(Table14[[#This Row],[Price]]*0.75)</f>
        <v>0</v>
      </c>
      <c r="N7616" s="1">
        <f>SUM(Table14[[#This Row],[Price]]*0.85)</f>
        <v>0</v>
      </c>
      <c r="O7616" s="1">
        <f>SUM(Table14[[#This Row],[Price]]*0.7)</f>
        <v>0</v>
      </c>
      <c r="P7616" s="1" t="s">
        <v>24</v>
      </c>
      <c r="Q7616" s="1" t="s">
        <v>25</v>
      </c>
    </row>
    <row r="7617" spans="1:17" x14ac:dyDescent="0.35">
      <c r="A7617">
        <v>51681140</v>
      </c>
      <c r="B7617" t="s">
        <v>7885</v>
      </c>
      <c r="C7617" s="11" t="s">
        <v>10462</v>
      </c>
      <c r="D7617">
        <v>750</v>
      </c>
      <c r="F7617" s="7">
        <v>675</v>
      </c>
      <c r="G7617" s="1" t="e">
        <f>MIN(Table14[[#This Row],[Medicare Outpatient Allowable Rate]:[United Healthcare Outpatient Allowable Rate]])</f>
        <v>#N/A</v>
      </c>
      <c r="H7617" s="1" t="e">
        <f>MAX(Table14[[#This Row],[Medicare Outpatient Allowable Rate]:[United Healthcare Outpatient Allowable Rate]])</f>
        <v>#N/A</v>
      </c>
      <c r="I7617" s="1" t="e">
        <v>#N/A</v>
      </c>
      <c r="J7617" s="1">
        <f>SUM(Table14[[#This Row],[Price]]*0.85)</f>
        <v>637.5</v>
      </c>
      <c r="K7617" s="1">
        <f>SUM(Table14[[#This Row],[Price]]*0.82)</f>
        <v>615</v>
      </c>
      <c r="L7617" s="1">
        <f>SUM(Table14[[#This Row],[Price]]*0.85)</f>
        <v>637.5</v>
      </c>
      <c r="M7617" s="1">
        <f>SUM(Table14[[#This Row],[Price]]*0.75)</f>
        <v>562.5</v>
      </c>
      <c r="N7617" s="1">
        <f>SUM(Table14[[#This Row],[Price]]*0.85)</f>
        <v>637.5</v>
      </c>
      <c r="O7617" s="1">
        <f>SUM(Table14[[#This Row],[Price]]*0.7)</f>
        <v>525</v>
      </c>
      <c r="P7617" s="1" t="s">
        <v>24</v>
      </c>
      <c r="Q7617" s="1" t="s">
        <v>25</v>
      </c>
    </row>
    <row r="7618" spans="1:17" x14ac:dyDescent="0.35">
      <c r="A7618">
        <v>51408891</v>
      </c>
      <c r="B7618" t="s">
        <v>7886</v>
      </c>
      <c r="C7618" s="11" t="s">
        <v>10462</v>
      </c>
      <c r="D7618">
        <v>5250</v>
      </c>
      <c r="F7618" s="7">
        <v>4725</v>
      </c>
      <c r="G7618" s="1" t="e">
        <f>MIN(Table14[[#This Row],[Medicare Outpatient Allowable Rate]:[United Healthcare Outpatient Allowable Rate]])</f>
        <v>#N/A</v>
      </c>
      <c r="H7618" s="1" t="e">
        <f>MAX(Table14[[#This Row],[Medicare Outpatient Allowable Rate]:[United Healthcare Outpatient Allowable Rate]])</f>
        <v>#N/A</v>
      </c>
      <c r="I7618" s="1" t="e">
        <v>#N/A</v>
      </c>
      <c r="J7618" s="1">
        <f>SUM(Table14[[#This Row],[Price]]*0.85)</f>
        <v>4462.5</v>
      </c>
      <c r="K7618" s="1">
        <f>SUM(Table14[[#This Row],[Price]]*0.82)</f>
        <v>4305</v>
      </c>
      <c r="L7618" s="1">
        <f>SUM(Table14[[#This Row],[Price]]*0.85)</f>
        <v>4462.5</v>
      </c>
      <c r="M7618" s="1">
        <f>SUM(Table14[[#This Row],[Price]]*0.75)</f>
        <v>3937.5</v>
      </c>
      <c r="N7618" s="1">
        <f>SUM(Table14[[#This Row],[Price]]*0.85)</f>
        <v>4462.5</v>
      </c>
      <c r="O7618" s="1">
        <f>SUM(Table14[[#This Row],[Price]]*0.7)</f>
        <v>3674.9999999999995</v>
      </c>
      <c r="P7618" s="1" t="s">
        <v>24</v>
      </c>
      <c r="Q7618" s="1" t="s">
        <v>25</v>
      </c>
    </row>
    <row r="7619" spans="1:17" x14ac:dyDescent="0.35">
      <c r="A7619">
        <v>49089704</v>
      </c>
      <c r="B7619" t="s">
        <v>7887</v>
      </c>
      <c r="F7619" s="7">
        <v>0</v>
      </c>
      <c r="G7619" s="1" t="e">
        <f>MIN(Table14[[#This Row],[Medicare Outpatient Allowable Rate]:[United Healthcare Outpatient Allowable Rate]])</f>
        <v>#N/A</v>
      </c>
      <c r="H7619" s="1" t="e">
        <f>MAX(Table14[[#This Row],[Medicare Outpatient Allowable Rate]:[United Healthcare Outpatient Allowable Rate]])</f>
        <v>#N/A</v>
      </c>
      <c r="I7619" s="1" t="e">
        <v>#N/A</v>
      </c>
      <c r="J7619" s="1">
        <f>SUM(Table14[[#This Row],[Price]]*0.85)</f>
        <v>0</v>
      </c>
      <c r="K7619" s="1">
        <f>SUM(Table14[[#This Row],[Price]]*0.82)</f>
        <v>0</v>
      </c>
      <c r="L7619" s="1">
        <f>SUM(Table14[[#This Row],[Price]]*0.85)</f>
        <v>0</v>
      </c>
      <c r="M7619" s="1">
        <f>SUM(Table14[[#This Row],[Price]]*0.75)</f>
        <v>0</v>
      </c>
      <c r="N7619" s="1">
        <f>SUM(Table14[[#This Row],[Price]]*0.85)</f>
        <v>0</v>
      </c>
      <c r="O7619" s="1">
        <f>SUM(Table14[[#This Row],[Price]]*0.7)</f>
        <v>0</v>
      </c>
      <c r="P7619" s="1" t="s">
        <v>24</v>
      </c>
      <c r="Q7619" s="1" t="s">
        <v>25</v>
      </c>
    </row>
    <row r="7620" spans="1:17" x14ac:dyDescent="0.35">
      <c r="A7620">
        <v>48959635</v>
      </c>
      <c r="B7620" t="s">
        <v>7888</v>
      </c>
      <c r="C7620" s="11" t="s">
        <v>10463</v>
      </c>
      <c r="D7620">
        <v>2</v>
      </c>
      <c r="F7620" s="7">
        <v>1.8</v>
      </c>
      <c r="G7620" s="1" t="e">
        <f>MIN(Table14[[#This Row],[Medicare Outpatient Allowable Rate]:[United Healthcare Outpatient Allowable Rate]])</f>
        <v>#N/A</v>
      </c>
      <c r="H7620" s="1" t="e">
        <f>MAX(Table14[[#This Row],[Medicare Outpatient Allowable Rate]:[United Healthcare Outpatient Allowable Rate]])</f>
        <v>#N/A</v>
      </c>
      <c r="I7620" s="1" t="e">
        <v>#N/A</v>
      </c>
      <c r="J7620" s="1">
        <f>SUM(Table14[[#This Row],[Price]]*0.85)</f>
        <v>1.7</v>
      </c>
      <c r="K7620" s="1">
        <f>SUM(Table14[[#This Row],[Price]]*0.82)</f>
        <v>1.64</v>
      </c>
      <c r="L7620" s="1">
        <f>SUM(Table14[[#This Row],[Price]]*0.85)</f>
        <v>1.7</v>
      </c>
      <c r="M7620" s="1">
        <f>SUM(Table14[[#This Row],[Price]]*0.75)</f>
        <v>1.5</v>
      </c>
      <c r="N7620" s="1">
        <f>SUM(Table14[[#This Row],[Price]]*0.85)</f>
        <v>1.7</v>
      </c>
      <c r="O7620" s="1">
        <f>SUM(Table14[[#This Row],[Price]]*0.7)</f>
        <v>1.4</v>
      </c>
      <c r="P7620" s="1" t="s">
        <v>24</v>
      </c>
      <c r="Q7620" s="1" t="s">
        <v>25</v>
      </c>
    </row>
    <row r="7621" spans="1:17" x14ac:dyDescent="0.35">
      <c r="A7621">
        <v>48959620</v>
      </c>
      <c r="B7621" t="s">
        <v>7889</v>
      </c>
      <c r="C7621" s="11" t="s">
        <v>10463</v>
      </c>
      <c r="D7621">
        <v>1</v>
      </c>
      <c r="F7621" s="7">
        <v>0.9</v>
      </c>
      <c r="G7621" s="1" t="e">
        <f>MIN(Table14[[#This Row],[Medicare Outpatient Allowable Rate]:[United Healthcare Outpatient Allowable Rate]])</f>
        <v>#N/A</v>
      </c>
      <c r="H7621" s="1" t="e">
        <f>MAX(Table14[[#This Row],[Medicare Outpatient Allowable Rate]:[United Healthcare Outpatient Allowable Rate]])</f>
        <v>#N/A</v>
      </c>
      <c r="I7621" s="1" t="e">
        <v>#N/A</v>
      </c>
      <c r="J7621" s="1">
        <f>SUM(Table14[[#This Row],[Price]]*0.85)</f>
        <v>0.85</v>
      </c>
      <c r="K7621" s="1">
        <f>SUM(Table14[[#This Row],[Price]]*0.82)</f>
        <v>0.82</v>
      </c>
      <c r="L7621" s="1">
        <f>SUM(Table14[[#This Row],[Price]]*0.85)</f>
        <v>0.85</v>
      </c>
      <c r="M7621" s="1">
        <f>SUM(Table14[[#This Row],[Price]]*0.75)</f>
        <v>0.75</v>
      </c>
      <c r="N7621" s="1">
        <f>SUM(Table14[[#This Row],[Price]]*0.85)</f>
        <v>0.85</v>
      </c>
      <c r="O7621" s="1">
        <f>SUM(Table14[[#This Row],[Price]]*0.7)</f>
        <v>0.7</v>
      </c>
      <c r="P7621" s="1" t="s">
        <v>24</v>
      </c>
      <c r="Q7621" s="1" t="s">
        <v>25</v>
      </c>
    </row>
    <row r="7622" spans="1:17" x14ac:dyDescent="0.35">
      <c r="A7622">
        <v>48959655</v>
      </c>
      <c r="B7622" t="s">
        <v>7890</v>
      </c>
      <c r="C7622" s="11" t="s">
        <v>10463</v>
      </c>
      <c r="D7622">
        <v>2</v>
      </c>
      <c r="F7622" s="7">
        <v>1.8</v>
      </c>
      <c r="G7622" s="1" t="e">
        <f>MIN(Table14[[#This Row],[Medicare Outpatient Allowable Rate]:[United Healthcare Outpatient Allowable Rate]])</f>
        <v>#N/A</v>
      </c>
      <c r="H7622" s="1" t="e">
        <f>MAX(Table14[[#This Row],[Medicare Outpatient Allowable Rate]:[United Healthcare Outpatient Allowable Rate]])</f>
        <v>#N/A</v>
      </c>
      <c r="I7622" s="1" t="e">
        <v>#N/A</v>
      </c>
      <c r="J7622" s="1">
        <f>SUM(Table14[[#This Row],[Price]]*0.85)</f>
        <v>1.7</v>
      </c>
      <c r="K7622" s="1">
        <f>SUM(Table14[[#This Row],[Price]]*0.82)</f>
        <v>1.64</v>
      </c>
      <c r="L7622" s="1">
        <f>SUM(Table14[[#This Row],[Price]]*0.85)</f>
        <v>1.7</v>
      </c>
      <c r="M7622" s="1">
        <f>SUM(Table14[[#This Row],[Price]]*0.75)</f>
        <v>1.5</v>
      </c>
      <c r="N7622" s="1">
        <f>SUM(Table14[[#This Row],[Price]]*0.85)</f>
        <v>1.7</v>
      </c>
      <c r="O7622" s="1">
        <f>SUM(Table14[[#This Row],[Price]]*0.7)</f>
        <v>1.4</v>
      </c>
      <c r="P7622" s="1" t="s">
        <v>24</v>
      </c>
      <c r="Q7622" s="1" t="s">
        <v>25</v>
      </c>
    </row>
    <row r="7623" spans="1:17" x14ac:dyDescent="0.35">
      <c r="A7623">
        <v>48959704</v>
      </c>
      <c r="B7623" t="s">
        <v>7891</v>
      </c>
      <c r="C7623" s="11" t="s">
        <v>10463</v>
      </c>
      <c r="D7623">
        <v>5</v>
      </c>
      <c r="F7623" s="7">
        <v>4.5</v>
      </c>
      <c r="G7623" s="1" t="e">
        <f>MIN(Table14[[#This Row],[Medicare Outpatient Allowable Rate]:[United Healthcare Outpatient Allowable Rate]])</f>
        <v>#N/A</v>
      </c>
      <c r="H7623" s="1" t="e">
        <f>MAX(Table14[[#This Row],[Medicare Outpatient Allowable Rate]:[United Healthcare Outpatient Allowable Rate]])</f>
        <v>#N/A</v>
      </c>
      <c r="I7623" s="1" t="e">
        <v>#N/A</v>
      </c>
      <c r="J7623" s="1">
        <f>SUM(Table14[[#This Row],[Price]]*0.85)</f>
        <v>4.25</v>
      </c>
      <c r="K7623" s="1">
        <f>SUM(Table14[[#This Row],[Price]]*0.82)</f>
        <v>4.0999999999999996</v>
      </c>
      <c r="L7623" s="1">
        <f>SUM(Table14[[#This Row],[Price]]*0.85)</f>
        <v>4.25</v>
      </c>
      <c r="M7623" s="1">
        <f>SUM(Table14[[#This Row],[Price]]*0.75)</f>
        <v>3.75</v>
      </c>
      <c r="N7623" s="1">
        <f>SUM(Table14[[#This Row],[Price]]*0.85)</f>
        <v>4.25</v>
      </c>
      <c r="O7623" s="1">
        <f>SUM(Table14[[#This Row],[Price]]*0.7)</f>
        <v>3.5</v>
      </c>
      <c r="P7623" s="1" t="s">
        <v>24</v>
      </c>
      <c r="Q7623" s="1" t="s">
        <v>25</v>
      </c>
    </row>
    <row r="7624" spans="1:17" x14ac:dyDescent="0.35">
      <c r="A7624">
        <v>48959854</v>
      </c>
      <c r="B7624" t="s">
        <v>7892</v>
      </c>
      <c r="C7624" s="11" t="s">
        <v>10441</v>
      </c>
      <c r="D7624">
        <v>54</v>
      </c>
      <c r="F7624" s="7">
        <v>48.6</v>
      </c>
      <c r="G7624" s="1" t="e">
        <f>MIN(Table14[[#This Row],[Medicare Outpatient Allowable Rate]:[United Healthcare Outpatient Allowable Rate]])</f>
        <v>#N/A</v>
      </c>
      <c r="H7624" s="1" t="e">
        <f>MAX(Table14[[#This Row],[Medicare Outpatient Allowable Rate]:[United Healthcare Outpatient Allowable Rate]])</f>
        <v>#N/A</v>
      </c>
      <c r="I7624" s="1" t="e">
        <v>#N/A</v>
      </c>
      <c r="J7624" s="1">
        <f>SUM(Table14[[#This Row],[Price]]*0.85)</f>
        <v>45.9</v>
      </c>
      <c r="K7624" s="1">
        <f>SUM(Table14[[#This Row],[Price]]*0.82)</f>
        <v>44.279999999999994</v>
      </c>
      <c r="L7624" s="1">
        <f>SUM(Table14[[#This Row],[Price]]*0.85)</f>
        <v>45.9</v>
      </c>
      <c r="M7624" s="1">
        <f>SUM(Table14[[#This Row],[Price]]*0.75)</f>
        <v>40.5</v>
      </c>
      <c r="N7624" s="1">
        <f>SUM(Table14[[#This Row],[Price]]*0.85)</f>
        <v>45.9</v>
      </c>
      <c r="O7624" s="1">
        <f>SUM(Table14[[#This Row],[Price]]*0.7)</f>
        <v>37.799999999999997</v>
      </c>
      <c r="P7624" s="1" t="s">
        <v>24</v>
      </c>
      <c r="Q7624" s="1" t="s">
        <v>25</v>
      </c>
    </row>
    <row r="7625" spans="1:17" x14ac:dyDescent="0.35">
      <c r="A7625">
        <v>50191024</v>
      </c>
      <c r="B7625" t="s">
        <v>7893</v>
      </c>
      <c r="C7625" s="11" t="s">
        <v>10463</v>
      </c>
      <c r="D7625">
        <v>23</v>
      </c>
      <c r="F7625" s="7">
        <v>20.7</v>
      </c>
      <c r="G7625" s="1" t="e">
        <f>MIN(Table14[[#This Row],[Medicare Outpatient Allowable Rate]:[United Healthcare Outpatient Allowable Rate]])</f>
        <v>#N/A</v>
      </c>
      <c r="H7625" s="1" t="e">
        <f>MAX(Table14[[#This Row],[Medicare Outpatient Allowable Rate]:[United Healthcare Outpatient Allowable Rate]])</f>
        <v>#N/A</v>
      </c>
      <c r="I7625" s="1" t="e">
        <v>#N/A</v>
      </c>
      <c r="J7625" s="1">
        <f>SUM(Table14[[#This Row],[Price]]*0.85)</f>
        <v>19.55</v>
      </c>
      <c r="K7625" s="1">
        <f>SUM(Table14[[#This Row],[Price]]*0.82)</f>
        <v>18.86</v>
      </c>
      <c r="L7625" s="1">
        <f>SUM(Table14[[#This Row],[Price]]*0.85)</f>
        <v>19.55</v>
      </c>
      <c r="M7625" s="1">
        <f>SUM(Table14[[#This Row],[Price]]*0.75)</f>
        <v>17.25</v>
      </c>
      <c r="N7625" s="1">
        <f>SUM(Table14[[#This Row],[Price]]*0.85)</f>
        <v>19.55</v>
      </c>
      <c r="O7625" s="1">
        <f>SUM(Table14[[#This Row],[Price]]*0.7)</f>
        <v>16.099999999999998</v>
      </c>
      <c r="P7625" s="1" t="s">
        <v>24</v>
      </c>
      <c r="Q7625" s="1" t="s">
        <v>25</v>
      </c>
    </row>
    <row r="7626" spans="1:17" x14ac:dyDescent="0.35">
      <c r="A7626">
        <v>50796725</v>
      </c>
      <c r="B7626" t="s">
        <v>7894</v>
      </c>
      <c r="F7626" s="7">
        <v>0</v>
      </c>
      <c r="G7626" s="1" t="e">
        <f>MIN(Table14[[#This Row],[Medicare Outpatient Allowable Rate]:[United Healthcare Outpatient Allowable Rate]])</f>
        <v>#N/A</v>
      </c>
      <c r="H7626" s="1" t="e">
        <f>MAX(Table14[[#This Row],[Medicare Outpatient Allowable Rate]:[United Healthcare Outpatient Allowable Rate]])</f>
        <v>#N/A</v>
      </c>
      <c r="I7626" s="1" t="e">
        <v>#N/A</v>
      </c>
      <c r="J7626" s="1">
        <f>SUM(Table14[[#This Row],[Price]]*0.85)</f>
        <v>0</v>
      </c>
      <c r="K7626" s="1">
        <f>SUM(Table14[[#This Row],[Price]]*0.82)</f>
        <v>0</v>
      </c>
      <c r="L7626" s="1">
        <f>SUM(Table14[[#This Row],[Price]]*0.85)</f>
        <v>0</v>
      </c>
      <c r="M7626" s="1">
        <f>SUM(Table14[[#This Row],[Price]]*0.75)</f>
        <v>0</v>
      </c>
      <c r="N7626" s="1">
        <f>SUM(Table14[[#This Row],[Price]]*0.85)</f>
        <v>0</v>
      </c>
      <c r="O7626" s="1">
        <f>SUM(Table14[[#This Row],[Price]]*0.7)</f>
        <v>0</v>
      </c>
      <c r="P7626" s="1" t="s">
        <v>24</v>
      </c>
      <c r="Q7626" s="1" t="s">
        <v>25</v>
      </c>
    </row>
    <row r="7627" spans="1:17" x14ac:dyDescent="0.35">
      <c r="A7627">
        <v>49190629</v>
      </c>
      <c r="B7627" t="s">
        <v>7895</v>
      </c>
      <c r="C7627" s="11" t="s">
        <v>10441</v>
      </c>
      <c r="D7627">
        <v>71.400000000000006</v>
      </c>
      <c r="F7627" s="7">
        <v>64.260000000000005</v>
      </c>
      <c r="G7627" s="1" t="e">
        <f>MIN(Table14[[#This Row],[Medicare Outpatient Allowable Rate]:[United Healthcare Outpatient Allowable Rate]])</f>
        <v>#N/A</v>
      </c>
      <c r="H7627" s="1" t="e">
        <f>MAX(Table14[[#This Row],[Medicare Outpatient Allowable Rate]:[United Healthcare Outpatient Allowable Rate]])</f>
        <v>#N/A</v>
      </c>
      <c r="I7627" s="1" t="e">
        <v>#N/A</v>
      </c>
      <c r="J7627" s="1">
        <f>SUM(Table14[[#This Row],[Price]]*0.85)</f>
        <v>60.690000000000005</v>
      </c>
      <c r="K7627" s="1">
        <f>SUM(Table14[[#This Row],[Price]]*0.82)</f>
        <v>58.548000000000002</v>
      </c>
      <c r="L7627" s="1">
        <f>SUM(Table14[[#This Row],[Price]]*0.85)</f>
        <v>60.690000000000005</v>
      </c>
      <c r="M7627" s="1">
        <f>SUM(Table14[[#This Row],[Price]]*0.75)</f>
        <v>53.550000000000004</v>
      </c>
      <c r="N7627" s="1">
        <f>SUM(Table14[[#This Row],[Price]]*0.85)</f>
        <v>60.690000000000005</v>
      </c>
      <c r="O7627" s="1">
        <f>SUM(Table14[[#This Row],[Price]]*0.7)</f>
        <v>49.980000000000004</v>
      </c>
      <c r="P7627" s="1" t="s">
        <v>24</v>
      </c>
      <c r="Q7627" s="1" t="s">
        <v>25</v>
      </c>
    </row>
    <row r="7628" spans="1:17" x14ac:dyDescent="0.35">
      <c r="A7628">
        <v>50555072</v>
      </c>
      <c r="B7628" t="s">
        <v>7896</v>
      </c>
      <c r="C7628" s="11" t="s">
        <v>10441</v>
      </c>
      <c r="D7628">
        <v>85</v>
      </c>
      <c r="F7628" s="7">
        <v>76.5</v>
      </c>
      <c r="G7628" s="1" t="e">
        <f>MIN(Table14[[#This Row],[Medicare Outpatient Allowable Rate]:[United Healthcare Outpatient Allowable Rate]])</f>
        <v>#N/A</v>
      </c>
      <c r="H7628" s="1" t="e">
        <f>MAX(Table14[[#This Row],[Medicare Outpatient Allowable Rate]:[United Healthcare Outpatient Allowable Rate]])</f>
        <v>#N/A</v>
      </c>
      <c r="I7628" s="1" t="e">
        <v>#N/A</v>
      </c>
      <c r="J7628" s="1">
        <f>SUM(Table14[[#This Row],[Price]]*0.85)</f>
        <v>72.25</v>
      </c>
      <c r="K7628" s="1">
        <f>SUM(Table14[[#This Row],[Price]]*0.82)</f>
        <v>69.7</v>
      </c>
      <c r="L7628" s="1">
        <f>SUM(Table14[[#This Row],[Price]]*0.85)</f>
        <v>72.25</v>
      </c>
      <c r="M7628" s="1">
        <f>SUM(Table14[[#This Row],[Price]]*0.75)</f>
        <v>63.75</v>
      </c>
      <c r="N7628" s="1">
        <f>SUM(Table14[[#This Row],[Price]]*0.85)</f>
        <v>72.25</v>
      </c>
      <c r="O7628" s="1">
        <f>SUM(Table14[[#This Row],[Price]]*0.7)</f>
        <v>59.499999999999993</v>
      </c>
      <c r="P7628" s="1" t="s">
        <v>24</v>
      </c>
      <c r="Q7628" s="1" t="s">
        <v>25</v>
      </c>
    </row>
    <row r="7629" spans="1:17" x14ac:dyDescent="0.35">
      <c r="A7629">
        <v>48960091</v>
      </c>
      <c r="B7629" t="s">
        <v>7897</v>
      </c>
      <c r="C7629" s="11" t="s">
        <v>10441</v>
      </c>
      <c r="D7629">
        <v>681.93</v>
      </c>
      <c r="F7629" s="7">
        <v>613.73699999999997</v>
      </c>
      <c r="G7629" s="1" t="e">
        <f>MIN(Table14[[#This Row],[Medicare Outpatient Allowable Rate]:[United Healthcare Outpatient Allowable Rate]])</f>
        <v>#N/A</v>
      </c>
      <c r="H7629" s="1" t="e">
        <f>MAX(Table14[[#This Row],[Medicare Outpatient Allowable Rate]:[United Healthcare Outpatient Allowable Rate]])</f>
        <v>#N/A</v>
      </c>
      <c r="I7629" s="1" t="e">
        <v>#N/A</v>
      </c>
      <c r="J7629" s="1">
        <f>SUM(Table14[[#This Row],[Price]]*0.85)</f>
        <v>579.64049999999997</v>
      </c>
      <c r="K7629" s="1">
        <f>SUM(Table14[[#This Row],[Price]]*0.82)</f>
        <v>559.18259999999998</v>
      </c>
      <c r="L7629" s="1">
        <f>SUM(Table14[[#This Row],[Price]]*0.85)</f>
        <v>579.64049999999997</v>
      </c>
      <c r="M7629" s="1">
        <f>SUM(Table14[[#This Row],[Price]]*0.75)</f>
        <v>511.44749999999999</v>
      </c>
      <c r="N7629" s="1">
        <f>SUM(Table14[[#This Row],[Price]]*0.85)</f>
        <v>579.64049999999997</v>
      </c>
      <c r="O7629" s="1">
        <f>SUM(Table14[[#This Row],[Price]]*0.7)</f>
        <v>477.35099999999994</v>
      </c>
      <c r="P7629" s="1" t="s">
        <v>24</v>
      </c>
      <c r="Q7629" s="1" t="s">
        <v>25</v>
      </c>
    </row>
    <row r="7630" spans="1:17" x14ac:dyDescent="0.35">
      <c r="A7630">
        <v>48960092</v>
      </c>
      <c r="B7630" t="s">
        <v>7898</v>
      </c>
      <c r="C7630" s="11" t="s">
        <v>10441</v>
      </c>
      <c r="D7630">
        <v>679.56</v>
      </c>
      <c r="F7630" s="7">
        <v>611.60399999999993</v>
      </c>
      <c r="G7630" s="1" t="e">
        <f>MIN(Table14[[#This Row],[Medicare Outpatient Allowable Rate]:[United Healthcare Outpatient Allowable Rate]])</f>
        <v>#N/A</v>
      </c>
      <c r="H7630" s="1" t="e">
        <f>MAX(Table14[[#This Row],[Medicare Outpatient Allowable Rate]:[United Healthcare Outpatient Allowable Rate]])</f>
        <v>#N/A</v>
      </c>
      <c r="I7630" s="1" t="e">
        <v>#N/A</v>
      </c>
      <c r="J7630" s="1">
        <f>SUM(Table14[[#This Row],[Price]]*0.85)</f>
        <v>577.62599999999998</v>
      </c>
      <c r="K7630" s="1">
        <f>SUM(Table14[[#This Row],[Price]]*0.82)</f>
        <v>557.23919999999987</v>
      </c>
      <c r="L7630" s="1">
        <f>SUM(Table14[[#This Row],[Price]]*0.85)</f>
        <v>577.62599999999998</v>
      </c>
      <c r="M7630" s="1">
        <f>SUM(Table14[[#This Row],[Price]]*0.75)</f>
        <v>509.66999999999996</v>
      </c>
      <c r="N7630" s="1">
        <f>SUM(Table14[[#This Row],[Price]]*0.85)</f>
        <v>577.62599999999998</v>
      </c>
      <c r="O7630" s="1">
        <f>SUM(Table14[[#This Row],[Price]]*0.7)</f>
        <v>475.69199999999995</v>
      </c>
      <c r="P7630" s="1" t="s">
        <v>24</v>
      </c>
      <c r="Q7630" s="1" t="s">
        <v>25</v>
      </c>
    </row>
    <row r="7631" spans="1:17" x14ac:dyDescent="0.35">
      <c r="A7631">
        <v>48959303</v>
      </c>
      <c r="B7631" t="s">
        <v>7899</v>
      </c>
      <c r="F7631" s="7">
        <v>0</v>
      </c>
      <c r="G7631" s="1" t="e">
        <f>MIN(Table14[[#This Row],[Medicare Outpatient Allowable Rate]:[United Healthcare Outpatient Allowable Rate]])</f>
        <v>#N/A</v>
      </c>
      <c r="H7631" s="1" t="e">
        <f>MAX(Table14[[#This Row],[Medicare Outpatient Allowable Rate]:[United Healthcare Outpatient Allowable Rate]])</f>
        <v>#N/A</v>
      </c>
      <c r="I7631" s="1" t="e">
        <v>#N/A</v>
      </c>
      <c r="J7631" s="1">
        <f>SUM(Table14[[#This Row],[Price]]*0.85)</f>
        <v>0</v>
      </c>
      <c r="K7631" s="1">
        <f>SUM(Table14[[#This Row],[Price]]*0.82)</f>
        <v>0</v>
      </c>
      <c r="L7631" s="1">
        <f>SUM(Table14[[#This Row],[Price]]*0.85)</f>
        <v>0</v>
      </c>
      <c r="M7631" s="1">
        <f>SUM(Table14[[#This Row],[Price]]*0.75)</f>
        <v>0</v>
      </c>
      <c r="N7631" s="1">
        <f>SUM(Table14[[#This Row],[Price]]*0.85)</f>
        <v>0</v>
      </c>
      <c r="O7631" s="1">
        <f>SUM(Table14[[#This Row],[Price]]*0.7)</f>
        <v>0</v>
      </c>
      <c r="P7631" s="1" t="s">
        <v>24</v>
      </c>
      <c r="Q7631" s="1" t="s">
        <v>25</v>
      </c>
    </row>
    <row r="7632" spans="1:17" x14ac:dyDescent="0.35">
      <c r="A7632">
        <v>48959151</v>
      </c>
      <c r="B7632" t="s">
        <v>7900</v>
      </c>
      <c r="F7632" s="7">
        <v>0</v>
      </c>
      <c r="G7632" s="1" t="e">
        <f>MIN(Table14[[#This Row],[Medicare Outpatient Allowable Rate]:[United Healthcare Outpatient Allowable Rate]])</f>
        <v>#N/A</v>
      </c>
      <c r="H7632" s="1" t="e">
        <f>MAX(Table14[[#This Row],[Medicare Outpatient Allowable Rate]:[United Healthcare Outpatient Allowable Rate]])</f>
        <v>#N/A</v>
      </c>
      <c r="I7632" s="1" t="e">
        <v>#N/A</v>
      </c>
      <c r="J7632" s="1">
        <f>SUM(Table14[[#This Row],[Price]]*0.85)</f>
        <v>0</v>
      </c>
      <c r="K7632" s="1">
        <f>SUM(Table14[[#This Row],[Price]]*0.82)</f>
        <v>0</v>
      </c>
      <c r="L7632" s="1">
        <f>SUM(Table14[[#This Row],[Price]]*0.85)</f>
        <v>0</v>
      </c>
      <c r="M7632" s="1">
        <f>SUM(Table14[[#This Row],[Price]]*0.75)</f>
        <v>0</v>
      </c>
      <c r="N7632" s="1">
        <f>SUM(Table14[[#This Row],[Price]]*0.85)</f>
        <v>0</v>
      </c>
      <c r="O7632" s="1">
        <f>SUM(Table14[[#This Row],[Price]]*0.7)</f>
        <v>0</v>
      </c>
      <c r="P7632" s="1" t="s">
        <v>24</v>
      </c>
      <c r="Q7632" s="1" t="s">
        <v>25</v>
      </c>
    </row>
    <row r="7633" spans="1:17" x14ac:dyDescent="0.35">
      <c r="A7633">
        <v>48959150</v>
      </c>
      <c r="B7633" t="s">
        <v>7901</v>
      </c>
      <c r="F7633" s="7">
        <v>0</v>
      </c>
      <c r="G7633" s="1" t="e">
        <f>MIN(Table14[[#This Row],[Medicare Outpatient Allowable Rate]:[United Healthcare Outpatient Allowable Rate]])</f>
        <v>#N/A</v>
      </c>
      <c r="H7633" s="1" t="e">
        <f>MAX(Table14[[#This Row],[Medicare Outpatient Allowable Rate]:[United Healthcare Outpatient Allowable Rate]])</f>
        <v>#N/A</v>
      </c>
      <c r="I7633" s="1" t="e">
        <v>#N/A</v>
      </c>
      <c r="J7633" s="1">
        <f>SUM(Table14[[#This Row],[Price]]*0.85)</f>
        <v>0</v>
      </c>
      <c r="K7633" s="1">
        <f>SUM(Table14[[#This Row],[Price]]*0.82)</f>
        <v>0</v>
      </c>
      <c r="L7633" s="1">
        <f>SUM(Table14[[#This Row],[Price]]*0.85)</f>
        <v>0</v>
      </c>
      <c r="M7633" s="1">
        <f>SUM(Table14[[#This Row],[Price]]*0.75)</f>
        <v>0</v>
      </c>
      <c r="N7633" s="1">
        <f>SUM(Table14[[#This Row],[Price]]*0.85)</f>
        <v>0</v>
      </c>
      <c r="O7633" s="1">
        <f>SUM(Table14[[#This Row],[Price]]*0.7)</f>
        <v>0</v>
      </c>
      <c r="P7633" s="1" t="s">
        <v>24</v>
      </c>
      <c r="Q7633" s="1" t="s">
        <v>25</v>
      </c>
    </row>
    <row r="7634" spans="1:17" x14ac:dyDescent="0.35">
      <c r="A7634">
        <v>48959148</v>
      </c>
      <c r="B7634" t="s">
        <v>7902</v>
      </c>
      <c r="F7634" s="7">
        <v>0</v>
      </c>
      <c r="G7634" s="1" t="e">
        <f>MIN(Table14[[#This Row],[Medicare Outpatient Allowable Rate]:[United Healthcare Outpatient Allowable Rate]])</f>
        <v>#N/A</v>
      </c>
      <c r="H7634" s="1" t="e">
        <f>MAX(Table14[[#This Row],[Medicare Outpatient Allowable Rate]:[United Healthcare Outpatient Allowable Rate]])</f>
        <v>#N/A</v>
      </c>
      <c r="I7634" s="1" t="e">
        <v>#N/A</v>
      </c>
      <c r="J7634" s="1">
        <f>SUM(Table14[[#This Row],[Price]]*0.85)</f>
        <v>0</v>
      </c>
      <c r="K7634" s="1">
        <f>SUM(Table14[[#This Row],[Price]]*0.82)</f>
        <v>0</v>
      </c>
      <c r="L7634" s="1">
        <f>SUM(Table14[[#This Row],[Price]]*0.85)</f>
        <v>0</v>
      </c>
      <c r="M7634" s="1">
        <f>SUM(Table14[[#This Row],[Price]]*0.75)</f>
        <v>0</v>
      </c>
      <c r="N7634" s="1">
        <f>SUM(Table14[[#This Row],[Price]]*0.85)</f>
        <v>0</v>
      </c>
      <c r="O7634" s="1">
        <f>SUM(Table14[[#This Row],[Price]]*0.7)</f>
        <v>0</v>
      </c>
      <c r="P7634" s="1" t="s">
        <v>24</v>
      </c>
      <c r="Q7634" s="1" t="s">
        <v>25</v>
      </c>
    </row>
    <row r="7635" spans="1:17" x14ac:dyDescent="0.35">
      <c r="A7635">
        <v>48959152</v>
      </c>
      <c r="B7635" t="s">
        <v>7903</v>
      </c>
      <c r="F7635" s="7">
        <v>0</v>
      </c>
      <c r="G7635" s="1" t="e">
        <f>MIN(Table14[[#This Row],[Medicare Outpatient Allowable Rate]:[United Healthcare Outpatient Allowable Rate]])</f>
        <v>#N/A</v>
      </c>
      <c r="H7635" s="1" t="e">
        <f>MAX(Table14[[#This Row],[Medicare Outpatient Allowable Rate]:[United Healthcare Outpatient Allowable Rate]])</f>
        <v>#N/A</v>
      </c>
      <c r="I7635" s="1" t="e">
        <v>#N/A</v>
      </c>
      <c r="J7635" s="1">
        <f>SUM(Table14[[#This Row],[Price]]*0.85)</f>
        <v>0</v>
      </c>
      <c r="K7635" s="1">
        <f>SUM(Table14[[#This Row],[Price]]*0.82)</f>
        <v>0</v>
      </c>
      <c r="L7635" s="1">
        <f>SUM(Table14[[#This Row],[Price]]*0.85)</f>
        <v>0</v>
      </c>
      <c r="M7635" s="1">
        <f>SUM(Table14[[#This Row],[Price]]*0.75)</f>
        <v>0</v>
      </c>
      <c r="N7635" s="1">
        <f>SUM(Table14[[#This Row],[Price]]*0.85)</f>
        <v>0</v>
      </c>
      <c r="O7635" s="1">
        <f>SUM(Table14[[#This Row],[Price]]*0.7)</f>
        <v>0</v>
      </c>
      <c r="P7635" s="1" t="s">
        <v>24</v>
      </c>
      <c r="Q7635" s="1" t="s">
        <v>25</v>
      </c>
    </row>
    <row r="7636" spans="1:17" x14ac:dyDescent="0.35">
      <c r="A7636">
        <v>48959149</v>
      </c>
      <c r="B7636" t="s">
        <v>7904</v>
      </c>
      <c r="F7636" s="7">
        <v>0</v>
      </c>
      <c r="G7636" s="1" t="e">
        <f>MIN(Table14[[#This Row],[Medicare Outpatient Allowable Rate]:[United Healthcare Outpatient Allowable Rate]])</f>
        <v>#N/A</v>
      </c>
      <c r="H7636" s="1" t="e">
        <f>MAX(Table14[[#This Row],[Medicare Outpatient Allowable Rate]:[United Healthcare Outpatient Allowable Rate]])</f>
        <v>#N/A</v>
      </c>
      <c r="I7636" s="1" t="e">
        <v>#N/A</v>
      </c>
      <c r="J7636" s="1">
        <f>SUM(Table14[[#This Row],[Price]]*0.85)</f>
        <v>0</v>
      </c>
      <c r="K7636" s="1">
        <f>SUM(Table14[[#This Row],[Price]]*0.82)</f>
        <v>0</v>
      </c>
      <c r="L7636" s="1">
        <f>SUM(Table14[[#This Row],[Price]]*0.85)</f>
        <v>0</v>
      </c>
      <c r="M7636" s="1">
        <f>SUM(Table14[[#This Row],[Price]]*0.75)</f>
        <v>0</v>
      </c>
      <c r="N7636" s="1">
        <f>SUM(Table14[[#This Row],[Price]]*0.85)</f>
        <v>0</v>
      </c>
      <c r="O7636" s="1">
        <f>SUM(Table14[[#This Row],[Price]]*0.7)</f>
        <v>0</v>
      </c>
      <c r="P7636" s="1" t="s">
        <v>24</v>
      </c>
      <c r="Q7636" s="1" t="s">
        <v>25</v>
      </c>
    </row>
    <row r="7637" spans="1:17" x14ac:dyDescent="0.35">
      <c r="A7637">
        <v>49677246</v>
      </c>
      <c r="B7637" t="s">
        <v>7905</v>
      </c>
      <c r="F7637" s="7">
        <v>0</v>
      </c>
      <c r="G7637" s="1" t="e">
        <f>MIN(Table14[[#This Row],[Medicare Outpatient Allowable Rate]:[United Healthcare Outpatient Allowable Rate]])</f>
        <v>#N/A</v>
      </c>
      <c r="H7637" s="1" t="e">
        <f>MAX(Table14[[#This Row],[Medicare Outpatient Allowable Rate]:[United Healthcare Outpatient Allowable Rate]])</f>
        <v>#N/A</v>
      </c>
      <c r="I7637" s="1" t="e">
        <v>#N/A</v>
      </c>
      <c r="J7637" s="1">
        <f>SUM(Table14[[#This Row],[Price]]*0.85)</f>
        <v>0</v>
      </c>
      <c r="K7637" s="1">
        <f>SUM(Table14[[#This Row],[Price]]*0.82)</f>
        <v>0</v>
      </c>
      <c r="L7637" s="1">
        <f>SUM(Table14[[#This Row],[Price]]*0.85)</f>
        <v>0</v>
      </c>
      <c r="M7637" s="1">
        <f>SUM(Table14[[#This Row],[Price]]*0.75)</f>
        <v>0</v>
      </c>
      <c r="N7637" s="1">
        <f>SUM(Table14[[#This Row],[Price]]*0.85)</f>
        <v>0</v>
      </c>
      <c r="O7637" s="1">
        <f>SUM(Table14[[#This Row],[Price]]*0.7)</f>
        <v>0</v>
      </c>
      <c r="P7637" s="1" t="s">
        <v>24</v>
      </c>
      <c r="Q7637" s="1" t="s">
        <v>25</v>
      </c>
    </row>
    <row r="7638" spans="1:17" x14ac:dyDescent="0.35">
      <c r="A7638">
        <v>48960314</v>
      </c>
      <c r="B7638" t="s">
        <v>7906</v>
      </c>
      <c r="C7638" s="11" t="s">
        <v>10463</v>
      </c>
      <c r="D7638">
        <v>4</v>
      </c>
      <c r="F7638" s="7">
        <v>3.6</v>
      </c>
      <c r="G7638" s="1" t="e">
        <f>MIN(Table14[[#This Row],[Medicare Outpatient Allowable Rate]:[United Healthcare Outpatient Allowable Rate]])</f>
        <v>#N/A</v>
      </c>
      <c r="H7638" s="1" t="e">
        <f>MAX(Table14[[#This Row],[Medicare Outpatient Allowable Rate]:[United Healthcare Outpatient Allowable Rate]])</f>
        <v>#N/A</v>
      </c>
      <c r="I7638" s="1" t="e">
        <v>#N/A</v>
      </c>
      <c r="J7638" s="1">
        <f>SUM(Table14[[#This Row],[Price]]*0.85)</f>
        <v>3.4</v>
      </c>
      <c r="K7638" s="1">
        <f>SUM(Table14[[#This Row],[Price]]*0.82)</f>
        <v>3.28</v>
      </c>
      <c r="L7638" s="1">
        <f>SUM(Table14[[#This Row],[Price]]*0.85)</f>
        <v>3.4</v>
      </c>
      <c r="M7638" s="1">
        <f>SUM(Table14[[#This Row],[Price]]*0.75)</f>
        <v>3</v>
      </c>
      <c r="N7638" s="1">
        <f>SUM(Table14[[#This Row],[Price]]*0.85)</f>
        <v>3.4</v>
      </c>
      <c r="O7638" s="1">
        <f>SUM(Table14[[#This Row],[Price]]*0.7)</f>
        <v>2.8</v>
      </c>
      <c r="P7638" s="1" t="s">
        <v>24</v>
      </c>
      <c r="Q7638" s="1" t="s">
        <v>25</v>
      </c>
    </row>
    <row r="7639" spans="1:17" x14ac:dyDescent="0.35">
      <c r="A7639">
        <v>48959304</v>
      </c>
      <c r="B7639" t="s">
        <v>7907</v>
      </c>
      <c r="F7639" s="7">
        <v>0</v>
      </c>
      <c r="G7639" s="1" t="e">
        <f>MIN(Table14[[#This Row],[Medicare Outpatient Allowable Rate]:[United Healthcare Outpatient Allowable Rate]])</f>
        <v>#N/A</v>
      </c>
      <c r="H7639" s="1" t="e">
        <f>MAX(Table14[[#This Row],[Medicare Outpatient Allowable Rate]:[United Healthcare Outpatient Allowable Rate]])</f>
        <v>#N/A</v>
      </c>
      <c r="I7639" s="1" t="e">
        <v>#N/A</v>
      </c>
      <c r="J7639" s="1">
        <f>SUM(Table14[[#This Row],[Price]]*0.85)</f>
        <v>0</v>
      </c>
      <c r="K7639" s="1">
        <f>SUM(Table14[[#This Row],[Price]]*0.82)</f>
        <v>0</v>
      </c>
      <c r="L7639" s="1">
        <f>SUM(Table14[[#This Row],[Price]]*0.85)</f>
        <v>0</v>
      </c>
      <c r="M7639" s="1">
        <f>SUM(Table14[[#This Row],[Price]]*0.75)</f>
        <v>0</v>
      </c>
      <c r="N7639" s="1">
        <f>SUM(Table14[[#This Row],[Price]]*0.85)</f>
        <v>0</v>
      </c>
      <c r="O7639" s="1">
        <f>SUM(Table14[[#This Row],[Price]]*0.7)</f>
        <v>0</v>
      </c>
      <c r="P7639" s="1" t="s">
        <v>24</v>
      </c>
      <c r="Q7639" s="1" t="s">
        <v>25</v>
      </c>
    </row>
    <row r="7640" spans="1:17" x14ac:dyDescent="0.35">
      <c r="A7640">
        <v>48959339</v>
      </c>
      <c r="B7640" t="s">
        <v>7908</v>
      </c>
      <c r="F7640" s="7">
        <v>0</v>
      </c>
      <c r="G7640" s="1" t="e">
        <f>MIN(Table14[[#This Row],[Medicare Outpatient Allowable Rate]:[United Healthcare Outpatient Allowable Rate]])</f>
        <v>#N/A</v>
      </c>
      <c r="H7640" s="1" t="e">
        <f>MAX(Table14[[#This Row],[Medicare Outpatient Allowable Rate]:[United Healthcare Outpatient Allowable Rate]])</f>
        <v>#N/A</v>
      </c>
      <c r="I7640" s="1" t="e">
        <v>#N/A</v>
      </c>
      <c r="J7640" s="1">
        <f>SUM(Table14[[#This Row],[Price]]*0.85)</f>
        <v>0</v>
      </c>
      <c r="K7640" s="1">
        <f>SUM(Table14[[#This Row],[Price]]*0.82)</f>
        <v>0</v>
      </c>
      <c r="L7640" s="1">
        <f>SUM(Table14[[#This Row],[Price]]*0.85)</f>
        <v>0</v>
      </c>
      <c r="M7640" s="1">
        <f>SUM(Table14[[#This Row],[Price]]*0.75)</f>
        <v>0</v>
      </c>
      <c r="N7640" s="1">
        <f>SUM(Table14[[#This Row],[Price]]*0.85)</f>
        <v>0</v>
      </c>
      <c r="O7640" s="1">
        <f>SUM(Table14[[#This Row],[Price]]*0.7)</f>
        <v>0</v>
      </c>
      <c r="P7640" s="1" t="s">
        <v>24</v>
      </c>
      <c r="Q7640" s="1" t="s">
        <v>25</v>
      </c>
    </row>
    <row r="7641" spans="1:17" x14ac:dyDescent="0.35">
      <c r="A7641">
        <v>48960019</v>
      </c>
      <c r="B7641" t="s">
        <v>7909</v>
      </c>
      <c r="C7641" s="11" t="s">
        <v>10441</v>
      </c>
      <c r="D7641">
        <v>26</v>
      </c>
      <c r="F7641" s="7">
        <v>23.4</v>
      </c>
      <c r="G7641" s="1" t="e">
        <f>MIN(Table14[[#This Row],[Medicare Outpatient Allowable Rate]:[United Healthcare Outpatient Allowable Rate]])</f>
        <v>#N/A</v>
      </c>
      <c r="H7641" s="1" t="e">
        <f>MAX(Table14[[#This Row],[Medicare Outpatient Allowable Rate]:[United Healthcare Outpatient Allowable Rate]])</f>
        <v>#N/A</v>
      </c>
      <c r="I7641" s="1" t="e">
        <v>#N/A</v>
      </c>
      <c r="J7641" s="1">
        <f>SUM(Table14[[#This Row],[Price]]*0.85)</f>
        <v>22.099999999999998</v>
      </c>
      <c r="K7641" s="1">
        <f>SUM(Table14[[#This Row],[Price]]*0.82)</f>
        <v>21.32</v>
      </c>
      <c r="L7641" s="1">
        <f>SUM(Table14[[#This Row],[Price]]*0.85)</f>
        <v>22.099999999999998</v>
      </c>
      <c r="M7641" s="1">
        <f>SUM(Table14[[#This Row],[Price]]*0.75)</f>
        <v>19.5</v>
      </c>
      <c r="N7641" s="1">
        <f>SUM(Table14[[#This Row],[Price]]*0.85)</f>
        <v>22.099999999999998</v>
      </c>
      <c r="O7641" s="1">
        <f>SUM(Table14[[#This Row],[Price]]*0.7)</f>
        <v>18.2</v>
      </c>
      <c r="P7641" s="1" t="s">
        <v>24</v>
      </c>
      <c r="Q7641" s="1" t="s">
        <v>25</v>
      </c>
    </row>
    <row r="7642" spans="1:17" x14ac:dyDescent="0.35">
      <c r="A7642">
        <v>48959684</v>
      </c>
      <c r="B7642" t="s">
        <v>7910</v>
      </c>
      <c r="C7642" s="11" t="s">
        <v>10441</v>
      </c>
      <c r="D7642">
        <v>28</v>
      </c>
      <c r="F7642" s="7">
        <v>25.2</v>
      </c>
      <c r="G7642" s="1" t="e">
        <f>MIN(Table14[[#This Row],[Medicare Outpatient Allowable Rate]:[United Healthcare Outpatient Allowable Rate]])</f>
        <v>#N/A</v>
      </c>
      <c r="H7642" s="1" t="e">
        <f>MAX(Table14[[#This Row],[Medicare Outpatient Allowable Rate]:[United Healthcare Outpatient Allowable Rate]])</f>
        <v>#N/A</v>
      </c>
      <c r="I7642" s="1" t="e">
        <v>#N/A</v>
      </c>
      <c r="J7642" s="1">
        <f>SUM(Table14[[#This Row],[Price]]*0.85)</f>
        <v>23.8</v>
      </c>
      <c r="K7642" s="1">
        <f>SUM(Table14[[#This Row],[Price]]*0.82)</f>
        <v>22.959999999999997</v>
      </c>
      <c r="L7642" s="1">
        <f>SUM(Table14[[#This Row],[Price]]*0.85)</f>
        <v>23.8</v>
      </c>
      <c r="M7642" s="1">
        <f>SUM(Table14[[#This Row],[Price]]*0.75)</f>
        <v>21</v>
      </c>
      <c r="N7642" s="1">
        <f>SUM(Table14[[#This Row],[Price]]*0.85)</f>
        <v>23.8</v>
      </c>
      <c r="O7642" s="1">
        <f>SUM(Table14[[#This Row],[Price]]*0.7)</f>
        <v>19.599999999999998</v>
      </c>
      <c r="P7642" s="1" t="s">
        <v>24</v>
      </c>
      <c r="Q7642" s="1" t="s">
        <v>25</v>
      </c>
    </row>
    <row r="7643" spans="1:17" x14ac:dyDescent="0.35">
      <c r="A7643">
        <v>48959762</v>
      </c>
      <c r="B7643" t="s">
        <v>7911</v>
      </c>
      <c r="C7643" s="11" t="s">
        <v>10441</v>
      </c>
      <c r="D7643">
        <v>23</v>
      </c>
      <c r="F7643" s="7">
        <v>20.7</v>
      </c>
      <c r="G7643" s="1" t="e">
        <f>MIN(Table14[[#This Row],[Medicare Outpatient Allowable Rate]:[United Healthcare Outpatient Allowable Rate]])</f>
        <v>#N/A</v>
      </c>
      <c r="H7643" s="1" t="e">
        <f>MAX(Table14[[#This Row],[Medicare Outpatient Allowable Rate]:[United Healthcare Outpatient Allowable Rate]])</f>
        <v>#N/A</v>
      </c>
      <c r="I7643" s="1" t="e">
        <v>#N/A</v>
      </c>
      <c r="J7643" s="1">
        <f>SUM(Table14[[#This Row],[Price]]*0.85)</f>
        <v>19.55</v>
      </c>
      <c r="K7643" s="1">
        <f>SUM(Table14[[#This Row],[Price]]*0.82)</f>
        <v>18.86</v>
      </c>
      <c r="L7643" s="1">
        <f>SUM(Table14[[#This Row],[Price]]*0.85)</f>
        <v>19.55</v>
      </c>
      <c r="M7643" s="1">
        <f>SUM(Table14[[#This Row],[Price]]*0.75)</f>
        <v>17.25</v>
      </c>
      <c r="N7643" s="1">
        <f>SUM(Table14[[#This Row],[Price]]*0.85)</f>
        <v>19.55</v>
      </c>
      <c r="O7643" s="1">
        <f>SUM(Table14[[#This Row],[Price]]*0.7)</f>
        <v>16.099999999999998</v>
      </c>
      <c r="P7643" s="1" t="s">
        <v>24</v>
      </c>
      <c r="Q7643" s="1" t="s">
        <v>25</v>
      </c>
    </row>
    <row r="7644" spans="1:17" x14ac:dyDescent="0.35">
      <c r="A7644">
        <v>48959842</v>
      </c>
      <c r="B7644" t="s">
        <v>7912</v>
      </c>
      <c r="C7644" s="11" t="s">
        <v>10441</v>
      </c>
      <c r="D7644">
        <v>27</v>
      </c>
      <c r="F7644" s="7">
        <v>24.3</v>
      </c>
      <c r="G7644" s="1" t="e">
        <f>MIN(Table14[[#This Row],[Medicare Outpatient Allowable Rate]:[United Healthcare Outpatient Allowable Rate]])</f>
        <v>#N/A</v>
      </c>
      <c r="H7644" s="1" t="e">
        <f>MAX(Table14[[#This Row],[Medicare Outpatient Allowable Rate]:[United Healthcare Outpatient Allowable Rate]])</f>
        <v>#N/A</v>
      </c>
      <c r="I7644" s="1" t="e">
        <v>#N/A</v>
      </c>
      <c r="J7644" s="1">
        <f>SUM(Table14[[#This Row],[Price]]*0.85)</f>
        <v>22.95</v>
      </c>
      <c r="K7644" s="1">
        <f>SUM(Table14[[#This Row],[Price]]*0.82)</f>
        <v>22.139999999999997</v>
      </c>
      <c r="L7644" s="1">
        <f>SUM(Table14[[#This Row],[Price]]*0.85)</f>
        <v>22.95</v>
      </c>
      <c r="M7644" s="1">
        <f>SUM(Table14[[#This Row],[Price]]*0.75)</f>
        <v>20.25</v>
      </c>
      <c r="N7644" s="1">
        <f>SUM(Table14[[#This Row],[Price]]*0.85)</f>
        <v>22.95</v>
      </c>
      <c r="O7644" s="1">
        <f>SUM(Table14[[#This Row],[Price]]*0.7)</f>
        <v>18.899999999999999</v>
      </c>
      <c r="P7644" s="1" t="s">
        <v>24</v>
      </c>
      <c r="Q7644" s="1" t="s">
        <v>25</v>
      </c>
    </row>
    <row r="7645" spans="1:17" x14ac:dyDescent="0.35">
      <c r="A7645">
        <v>48960356</v>
      </c>
      <c r="B7645" t="s">
        <v>7913</v>
      </c>
      <c r="F7645" s="7">
        <v>0</v>
      </c>
      <c r="G7645" s="1" t="e">
        <f>MIN(Table14[[#This Row],[Medicare Outpatient Allowable Rate]:[United Healthcare Outpatient Allowable Rate]])</f>
        <v>#N/A</v>
      </c>
      <c r="H7645" s="1" t="e">
        <f>MAX(Table14[[#This Row],[Medicare Outpatient Allowable Rate]:[United Healthcare Outpatient Allowable Rate]])</f>
        <v>#N/A</v>
      </c>
      <c r="I7645" s="1" t="e">
        <v>#N/A</v>
      </c>
      <c r="J7645" s="1">
        <f>SUM(Table14[[#This Row],[Price]]*0.85)</f>
        <v>0</v>
      </c>
      <c r="K7645" s="1">
        <f>SUM(Table14[[#This Row],[Price]]*0.82)</f>
        <v>0</v>
      </c>
      <c r="L7645" s="1">
        <f>SUM(Table14[[#This Row],[Price]]*0.85)</f>
        <v>0</v>
      </c>
      <c r="M7645" s="1">
        <f>SUM(Table14[[#This Row],[Price]]*0.75)</f>
        <v>0</v>
      </c>
      <c r="N7645" s="1">
        <f>SUM(Table14[[#This Row],[Price]]*0.85)</f>
        <v>0</v>
      </c>
      <c r="O7645" s="1">
        <f>SUM(Table14[[#This Row],[Price]]*0.7)</f>
        <v>0</v>
      </c>
      <c r="P7645" s="1" t="s">
        <v>24</v>
      </c>
      <c r="Q7645" s="1" t="s">
        <v>25</v>
      </c>
    </row>
    <row r="7646" spans="1:17" x14ac:dyDescent="0.35">
      <c r="A7646">
        <v>49975490</v>
      </c>
      <c r="B7646" t="s">
        <v>7914</v>
      </c>
      <c r="F7646" s="7">
        <v>0</v>
      </c>
      <c r="G7646" s="1" t="e">
        <f>MIN(Table14[[#This Row],[Medicare Outpatient Allowable Rate]:[United Healthcare Outpatient Allowable Rate]])</f>
        <v>#N/A</v>
      </c>
      <c r="H7646" s="1" t="e">
        <f>MAX(Table14[[#This Row],[Medicare Outpatient Allowable Rate]:[United Healthcare Outpatient Allowable Rate]])</f>
        <v>#N/A</v>
      </c>
      <c r="I7646" s="1" t="e">
        <v>#N/A</v>
      </c>
      <c r="J7646" s="1">
        <f>SUM(Table14[[#This Row],[Price]]*0.85)</f>
        <v>0</v>
      </c>
      <c r="K7646" s="1">
        <f>SUM(Table14[[#This Row],[Price]]*0.82)</f>
        <v>0</v>
      </c>
      <c r="L7646" s="1">
        <f>SUM(Table14[[#This Row],[Price]]*0.85)</f>
        <v>0</v>
      </c>
      <c r="M7646" s="1">
        <f>SUM(Table14[[#This Row],[Price]]*0.75)</f>
        <v>0</v>
      </c>
      <c r="N7646" s="1">
        <f>SUM(Table14[[#This Row],[Price]]*0.85)</f>
        <v>0</v>
      </c>
      <c r="O7646" s="1">
        <f>SUM(Table14[[#This Row],[Price]]*0.7)</f>
        <v>0</v>
      </c>
      <c r="P7646" s="1" t="s">
        <v>24</v>
      </c>
      <c r="Q7646" s="1" t="s">
        <v>25</v>
      </c>
    </row>
    <row r="7647" spans="1:17" x14ac:dyDescent="0.35">
      <c r="A7647">
        <v>49089380</v>
      </c>
      <c r="B7647" t="s">
        <v>7915</v>
      </c>
      <c r="F7647" s="7">
        <v>0</v>
      </c>
      <c r="G7647" s="1" t="e">
        <f>MIN(Table14[[#This Row],[Medicare Outpatient Allowable Rate]:[United Healthcare Outpatient Allowable Rate]])</f>
        <v>#N/A</v>
      </c>
      <c r="H7647" s="1" t="e">
        <f>MAX(Table14[[#This Row],[Medicare Outpatient Allowable Rate]:[United Healthcare Outpatient Allowable Rate]])</f>
        <v>#N/A</v>
      </c>
      <c r="I7647" s="1" t="e">
        <v>#N/A</v>
      </c>
      <c r="J7647" s="1">
        <f>SUM(Table14[[#This Row],[Price]]*0.85)</f>
        <v>0</v>
      </c>
      <c r="K7647" s="1">
        <f>SUM(Table14[[#This Row],[Price]]*0.82)</f>
        <v>0</v>
      </c>
      <c r="L7647" s="1">
        <f>SUM(Table14[[#This Row],[Price]]*0.85)</f>
        <v>0</v>
      </c>
      <c r="M7647" s="1">
        <f>SUM(Table14[[#This Row],[Price]]*0.75)</f>
        <v>0</v>
      </c>
      <c r="N7647" s="1">
        <f>SUM(Table14[[#This Row],[Price]]*0.85)</f>
        <v>0</v>
      </c>
      <c r="O7647" s="1">
        <f>SUM(Table14[[#This Row],[Price]]*0.7)</f>
        <v>0</v>
      </c>
      <c r="P7647" s="1" t="s">
        <v>24</v>
      </c>
      <c r="Q7647" s="1" t="s">
        <v>25</v>
      </c>
    </row>
    <row r="7648" spans="1:17" x14ac:dyDescent="0.35">
      <c r="A7648">
        <v>49089491</v>
      </c>
      <c r="B7648" t="s">
        <v>7916</v>
      </c>
      <c r="F7648" s="7">
        <v>0</v>
      </c>
      <c r="G7648" s="1" t="e">
        <f>MIN(Table14[[#This Row],[Medicare Outpatient Allowable Rate]:[United Healthcare Outpatient Allowable Rate]])</f>
        <v>#N/A</v>
      </c>
      <c r="H7648" s="1" t="e">
        <f>MAX(Table14[[#This Row],[Medicare Outpatient Allowable Rate]:[United Healthcare Outpatient Allowable Rate]])</f>
        <v>#N/A</v>
      </c>
      <c r="I7648" s="1" t="e">
        <v>#N/A</v>
      </c>
      <c r="J7648" s="1">
        <f>SUM(Table14[[#This Row],[Price]]*0.85)</f>
        <v>0</v>
      </c>
      <c r="K7648" s="1">
        <f>SUM(Table14[[#This Row],[Price]]*0.82)</f>
        <v>0</v>
      </c>
      <c r="L7648" s="1">
        <f>SUM(Table14[[#This Row],[Price]]*0.85)</f>
        <v>0</v>
      </c>
      <c r="M7648" s="1">
        <f>SUM(Table14[[#This Row],[Price]]*0.75)</f>
        <v>0</v>
      </c>
      <c r="N7648" s="1">
        <f>SUM(Table14[[#This Row],[Price]]*0.85)</f>
        <v>0</v>
      </c>
      <c r="O7648" s="1">
        <f>SUM(Table14[[#This Row],[Price]]*0.7)</f>
        <v>0</v>
      </c>
      <c r="P7648" s="1" t="s">
        <v>24</v>
      </c>
      <c r="Q7648" s="1" t="s">
        <v>25</v>
      </c>
    </row>
    <row r="7649" spans="1:17" x14ac:dyDescent="0.35">
      <c r="A7649">
        <v>48959607</v>
      </c>
      <c r="B7649" t="s">
        <v>7917</v>
      </c>
      <c r="F7649" s="7">
        <v>0</v>
      </c>
      <c r="G7649" s="1" t="e">
        <f>MIN(Table14[[#This Row],[Medicare Outpatient Allowable Rate]:[United Healthcare Outpatient Allowable Rate]])</f>
        <v>#N/A</v>
      </c>
      <c r="H7649" s="1" t="e">
        <f>MAX(Table14[[#This Row],[Medicare Outpatient Allowable Rate]:[United Healthcare Outpatient Allowable Rate]])</f>
        <v>#N/A</v>
      </c>
      <c r="I7649" s="1" t="e">
        <v>#N/A</v>
      </c>
      <c r="J7649" s="1">
        <f>SUM(Table14[[#This Row],[Price]]*0.85)</f>
        <v>0</v>
      </c>
      <c r="K7649" s="1">
        <f>SUM(Table14[[#This Row],[Price]]*0.82)</f>
        <v>0</v>
      </c>
      <c r="L7649" s="1">
        <f>SUM(Table14[[#This Row],[Price]]*0.85)</f>
        <v>0</v>
      </c>
      <c r="M7649" s="1">
        <f>SUM(Table14[[#This Row],[Price]]*0.75)</f>
        <v>0</v>
      </c>
      <c r="N7649" s="1">
        <f>SUM(Table14[[#This Row],[Price]]*0.85)</f>
        <v>0</v>
      </c>
      <c r="O7649" s="1">
        <f>SUM(Table14[[#This Row],[Price]]*0.7)</f>
        <v>0</v>
      </c>
      <c r="P7649" s="1" t="s">
        <v>24</v>
      </c>
      <c r="Q7649" s="1" t="s">
        <v>25</v>
      </c>
    </row>
    <row r="7650" spans="1:17" x14ac:dyDescent="0.35">
      <c r="A7650">
        <v>48959608</v>
      </c>
      <c r="B7650" t="s">
        <v>7918</v>
      </c>
      <c r="F7650" s="7">
        <v>0</v>
      </c>
      <c r="G7650" s="1" t="e">
        <f>MIN(Table14[[#This Row],[Medicare Outpatient Allowable Rate]:[United Healthcare Outpatient Allowable Rate]])</f>
        <v>#N/A</v>
      </c>
      <c r="H7650" s="1" t="e">
        <f>MAX(Table14[[#This Row],[Medicare Outpatient Allowable Rate]:[United Healthcare Outpatient Allowable Rate]])</f>
        <v>#N/A</v>
      </c>
      <c r="I7650" s="1" t="e">
        <v>#N/A</v>
      </c>
      <c r="J7650" s="1">
        <f>SUM(Table14[[#This Row],[Price]]*0.85)</f>
        <v>0</v>
      </c>
      <c r="K7650" s="1">
        <f>SUM(Table14[[#This Row],[Price]]*0.82)</f>
        <v>0</v>
      </c>
      <c r="L7650" s="1">
        <f>SUM(Table14[[#This Row],[Price]]*0.85)</f>
        <v>0</v>
      </c>
      <c r="M7650" s="1">
        <f>SUM(Table14[[#This Row],[Price]]*0.75)</f>
        <v>0</v>
      </c>
      <c r="N7650" s="1">
        <f>SUM(Table14[[#This Row],[Price]]*0.85)</f>
        <v>0</v>
      </c>
      <c r="O7650" s="1">
        <f>SUM(Table14[[#This Row],[Price]]*0.7)</f>
        <v>0</v>
      </c>
      <c r="P7650" s="1" t="s">
        <v>24</v>
      </c>
      <c r="Q7650" s="1" t="s">
        <v>25</v>
      </c>
    </row>
    <row r="7651" spans="1:17" x14ac:dyDescent="0.35">
      <c r="A7651">
        <v>48959609</v>
      </c>
      <c r="B7651" t="s">
        <v>7919</v>
      </c>
      <c r="F7651" s="7">
        <v>0</v>
      </c>
      <c r="G7651" s="1" t="e">
        <f>MIN(Table14[[#This Row],[Medicare Outpatient Allowable Rate]:[United Healthcare Outpatient Allowable Rate]])</f>
        <v>#N/A</v>
      </c>
      <c r="H7651" s="1" t="e">
        <f>MAX(Table14[[#This Row],[Medicare Outpatient Allowable Rate]:[United Healthcare Outpatient Allowable Rate]])</f>
        <v>#N/A</v>
      </c>
      <c r="I7651" s="1" t="e">
        <v>#N/A</v>
      </c>
      <c r="J7651" s="1">
        <f>SUM(Table14[[#This Row],[Price]]*0.85)</f>
        <v>0</v>
      </c>
      <c r="K7651" s="1">
        <f>SUM(Table14[[#This Row],[Price]]*0.82)</f>
        <v>0</v>
      </c>
      <c r="L7651" s="1">
        <f>SUM(Table14[[#This Row],[Price]]*0.85)</f>
        <v>0</v>
      </c>
      <c r="M7651" s="1">
        <f>SUM(Table14[[#This Row],[Price]]*0.75)</f>
        <v>0</v>
      </c>
      <c r="N7651" s="1">
        <f>SUM(Table14[[#This Row],[Price]]*0.85)</f>
        <v>0</v>
      </c>
      <c r="O7651" s="1">
        <f>SUM(Table14[[#This Row],[Price]]*0.7)</f>
        <v>0</v>
      </c>
      <c r="P7651" s="1" t="s">
        <v>24</v>
      </c>
      <c r="Q7651" s="1" t="s">
        <v>25</v>
      </c>
    </row>
    <row r="7652" spans="1:17" x14ac:dyDescent="0.35">
      <c r="A7652">
        <v>48959605</v>
      </c>
      <c r="B7652" t="s">
        <v>7920</v>
      </c>
      <c r="F7652" s="7">
        <v>0</v>
      </c>
      <c r="G7652" s="1" t="e">
        <f>MIN(Table14[[#This Row],[Medicare Outpatient Allowable Rate]:[United Healthcare Outpatient Allowable Rate]])</f>
        <v>#N/A</v>
      </c>
      <c r="H7652" s="1" t="e">
        <f>MAX(Table14[[#This Row],[Medicare Outpatient Allowable Rate]:[United Healthcare Outpatient Allowable Rate]])</f>
        <v>#N/A</v>
      </c>
      <c r="I7652" s="1" t="e">
        <v>#N/A</v>
      </c>
      <c r="J7652" s="1">
        <f>SUM(Table14[[#This Row],[Price]]*0.85)</f>
        <v>0</v>
      </c>
      <c r="K7652" s="1">
        <f>SUM(Table14[[#This Row],[Price]]*0.82)</f>
        <v>0</v>
      </c>
      <c r="L7652" s="1">
        <f>SUM(Table14[[#This Row],[Price]]*0.85)</f>
        <v>0</v>
      </c>
      <c r="M7652" s="1">
        <f>SUM(Table14[[#This Row],[Price]]*0.75)</f>
        <v>0</v>
      </c>
      <c r="N7652" s="1">
        <f>SUM(Table14[[#This Row],[Price]]*0.85)</f>
        <v>0</v>
      </c>
      <c r="O7652" s="1">
        <f>SUM(Table14[[#This Row],[Price]]*0.7)</f>
        <v>0</v>
      </c>
      <c r="P7652" s="1" t="s">
        <v>24</v>
      </c>
      <c r="Q7652" s="1" t="s">
        <v>25</v>
      </c>
    </row>
    <row r="7653" spans="1:17" x14ac:dyDescent="0.35">
      <c r="A7653">
        <v>48959606</v>
      </c>
      <c r="B7653" t="s">
        <v>7921</v>
      </c>
      <c r="F7653" s="7">
        <v>0</v>
      </c>
      <c r="G7653" s="1" t="e">
        <f>MIN(Table14[[#This Row],[Medicare Outpatient Allowable Rate]:[United Healthcare Outpatient Allowable Rate]])</f>
        <v>#N/A</v>
      </c>
      <c r="H7653" s="1" t="e">
        <f>MAX(Table14[[#This Row],[Medicare Outpatient Allowable Rate]:[United Healthcare Outpatient Allowable Rate]])</f>
        <v>#N/A</v>
      </c>
      <c r="I7653" s="1" t="e">
        <v>#N/A</v>
      </c>
      <c r="J7653" s="1">
        <f>SUM(Table14[[#This Row],[Price]]*0.85)</f>
        <v>0</v>
      </c>
      <c r="K7653" s="1">
        <f>SUM(Table14[[#This Row],[Price]]*0.82)</f>
        <v>0</v>
      </c>
      <c r="L7653" s="1">
        <f>SUM(Table14[[#This Row],[Price]]*0.85)</f>
        <v>0</v>
      </c>
      <c r="M7653" s="1">
        <f>SUM(Table14[[#This Row],[Price]]*0.75)</f>
        <v>0</v>
      </c>
      <c r="N7653" s="1">
        <f>SUM(Table14[[#This Row],[Price]]*0.85)</f>
        <v>0</v>
      </c>
      <c r="O7653" s="1">
        <f>SUM(Table14[[#This Row],[Price]]*0.7)</f>
        <v>0</v>
      </c>
      <c r="P7653" s="1" t="s">
        <v>24</v>
      </c>
      <c r="Q7653" s="1" t="s">
        <v>25</v>
      </c>
    </row>
    <row r="7654" spans="1:17" x14ac:dyDescent="0.35">
      <c r="A7654">
        <v>50509863</v>
      </c>
      <c r="B7654" t="s">
        <v>7922</v>
      </c>
      <c r="F7654" s="7">
        <v>0</v>
      </c>
      <c r="G7654" s="1" t="e">
        <f>MIN(Table14[[#This Row],[Medicare Outpatient Allowable Rate]:[United Healthcare Outpatient Allowable Rate]])</f>
        <v>#N/A</v>
      </c>
      <c r="H7654" s="1" t="e">
        <f>MAX(Table14[[#This Row],[Medicare Outpatient Allowable Rate]:[United Healthcare Outpatient Allowable Rate]])</f>
        <v>#N/A</v>
      </c>
      <c r="I7654" s="1" t="e">
        <v>#N/A</v>
      </c>
      <c r="J7654" s="1">
        <f>SUM(Table14[[#This Row],[Price]]*0.85)</f>
        <v>0</v>
      </c>
      <c r="K7654" s="1">
        <f>SUM(Table14[[#This Row],[Price]]*0.82)</f>
        <v>0</v>
      </c>
      <c r="L7654" s="1">
        <f>SUM(Table14[[#This Row],[Price]]*0.85)</f>
        <v>0</v>
      </c>
      <c r="M7654" s="1">
        <f>SUM(Table14[[#This Row],[Price]]*0.75)</f>
        <v>0</v>
      </c>
      <c r="N7654" s="1">
        <f>SUM(Table14[[#This Row],[Price]]*0.85)</f>
        <v>0</v>
      </c>
      <c r="O7654" s="1">
        <f>SUM(Table14[[#This Row],[Price]]*0.7)</f>
        <v>0</v>
      </c>
      <c r="P7654" s="1" t="s">
        <v>24</v>
      </c>
      <c r="Q7654" s="1" t="s">
        <v>25</v>
      </c>
    </row>
    <row r="7655" spans="1:17" x14ac:dyDescent="0.35">
      <c r="A7655">
        <v>50451758</v>
      </c>
      <c r="B7655" t="s">
        <v>7923</v>
      </c>
      <c r="C7655" s="11" t="s">
        <v>10463</v>
      </c>
      <c r="D7655">
        <v>55</v>
      </c>
      <c r="F7655" s="7">
        <v>49.5</v>
      </c>
      <c r="G7655" s="1" t="e">
        <f>MIN(Table14[[#This Row],[Medicare Outpatient Allowable Rate]:[United Healthcare Outpatient Allowable Rate]])</f>
        <v>#N/A</v>
      </c>
      <c r="H7655" s="1" t="e">
        <f>MAX(Table14[[#This Row],[Medicare Outpatient Allowable Rate]:[United Healthcare Outpatient Allowable Rate]])</f>
        <v>#N/A</v>
      </c>
      <c r="I7655" s="1" t="e">
        <v>#N/A</v>
      </c>
      <c r="J7655" s="1">
        <f>SUM(Table14[[#This Row],[Price]]*0.85)</f>
        <v>46.75</v>
      </c>
      <c r="K7655" s="1">
        <f>SUM(Table14[[#This Row],[Price]]*0.82)</f>
        <v>45.099999999999994</v>
      </c>
      <c r="L7655" s="1">
        <f>SUM(Table14[[#This Row],[Price]]*0.85)</f>
        <v>46.75</v>
      </c>
      <c r="M7655" s="1">
        <f>SUM(Table14[[#This Row],[Price]]*0.75)</f>
        <v>41.25</v>
      </c>
      <c r="N7655" s="1">
        <f>SUM(Table14[[#This Row],[Price]]*0.85)</f>
        <v>46.75</v>
      </c>
      <c r="O7655" s="1">
        <f>SUM(Table14[[#This Row],[Price]]*0.7)</f>
        <v>38.5</v>
      </c>
      <c r="P7655" s="1" t="s">
        <v>24</v>
      </c>
      <c r="Q7655" s="1" t="s">
        <v>25</v>
      </c>
    </row>
    <row r="7656" spans="1:17" x14ac:dyDescent="0.35">
      <c r="A7656">
        <v>48960392</v>
      </c>
      <c r="B7656" t="s">
        <v>7924</v>
      </c>
      <c r="F7656" s="7">
        <v>0</v>
      </c>
      <c r="G7656" s="1" t="e">
        <f>MIN(Table14[[#This Row],[Medicare Outpatient Allowable Rate]:[United Healthcare Outpatient Allowable Rate]])</f>
        <v>#N/A</v>
      </c>
      <c r="H7656" s="1" t="e">
        <f>MAX(Table14[[#This Row],[Medicare Outpatient Allowable Rate]:[United Healthcare Outpatient Allowable Rate]])</f>
        <v>#N/A</v>
      </c>
      <c r="I7656" s="1" t="e">
        <v>#N/A</v>
      </c>
      <c r="J7656" s="1">
        <f>SUM(Table14[[#This Row],[Price]]*0.85)</f>
        <v>0</v>
      </c>
      <c r="K7656" s="1">
        <f>SUM(Table14[[#This Row],[Price]]*0.82)</f>
        <v>0</v>
      </c>
      <c r="L7656" s="1">
        <f>SUM(Table14[[#This Row],[Price]]*0.85)</f>
        <v>0</v>
      </c>
      <c r="M7656" s="1">
        <f>SUM(Table14[[#This Row],[Price]]*0.75)</f>
        <v>0</v>
      </c>
      <c r="N7656" s="1">
        <f>SUM(Table14[[#This Row],[Price]]*0.85)</f>
        <v>0</v>
      </c>
      <c r="O7656" s="1">
        <f>SUM(Table14[[#This Row],[Price]]*0.7)</f>
        <v>0</v>
      </c>
      <c r="P7656" s="1" t="s">
        <v>24</v>
      </c>
      <c r="Q7656" s="1" t="s">
        <v>25</v>
      </c>
    </row>
    <row r="7657" spans="1:17" x14ac:dyDescent="0.35">
      <c r="A7657">
        <v>51471437</v>
      </c>
      <c r="B7657" t="s">
        <v>7925</v>
      </c>
      <c r="F7657" s="7">
        <v>0</v>
      </c>
      <c r="G7657" s="1" t="e">
        <f>MIN(Table14[[#This Row],[Medicare Outpatient Allowable Rate]:[United Healthcare Outpatient Allowable Rate]])</f>
        <v>#N/A</v>
      </c>
      <c r="H7657" s="1" t="e">
        <f>MAX(Table14[[#This Row],[Medicare Outpatient Allowable Rate]:[United Healthcare Outpatient Allowable Rate]])</f>
        <v>#N/A</v>
      </c>
      <c r="I7657" s="1" t="e">
        <v>#N/A</v>
      </c>
      <c r="J7657" s="1">
        <f>SUM(Table14[[#This Row],[Price]]*0.85)</f>
        <v>0</v>
      </c>
      <c r="K7657" s="1">
        <f>SUM(Table14[[#This Row],[Price]]*0.82)</f>
        <v>0</v>
      </c>
      <c r="L7657" s="1">
        <f>SUM(Table14[[#This Row],[Price]]*0.85)</f>
        <v>0</v>
      </c>
      <c r="M7657" s="1">
        <f>SUM(Table14[[#This Row],[Price]]*0.75)</f>
        <v>0</v>
      </c>
      <c r="N7657" s="1">
        <f>SUM(Table14[[#This Row],[Price]]*0.85)</f>
        <v>0</v>
      </c>
      <c r="O7657" s="1">
        <f>SUM(Table14[[#This Row],[Price]]*0.7)</f>
        <v>0</v>
      </c>
      <c r="P7657" s="1" t="s">
        <v>24</v>
      </c>
      <c r="Q7657" s="1" t="s">
        <v>25</v>
      </c>
    </row>
    <row r="7658" spans="1:17" x14ac:dyDescent="0.35">
      <c r="A7658">
        <v>48960005</v>
      </c>
      <c r="B7658" t="s">
        <v>7926</v>
      </c>
      <c r="C7658" s="11" t="s">
        <v>10441</v>
      </c>
      <c r="D7658">
        <v>340</v>
      </c>
      <c r="F7658" s="7">
        <v>306</v>
      </c>
      <c r="G7658" s="1" t="e">
        <f>MIN(Table14[[#This Row],[Medicare Outpatient Allowable Rate]:[United Healthcare Outpatient Allowable Rate]])</f>
        <v>#N/A</v>
      </c>
      <c r="H7658" s="1" t="e">
        <f>MAX(Table14[[#This Row],[Medicare Outpatient Allowable Rate]:[United Healthcare Outpatient Allowable Rate]])</f>
        <v>#N/A</v>
      </c>
      <c r="I7658" s="1" t="e">
        <v>#N/A</v>
      </c>
      <c r="J7658" s="1">
        <f>SUM(Table14[[#This Row],[Price]]*0.85)</f>
        <v>289</v>
      </c>
      <c r="K7658" s="1">
        <f>SUM(Table14[[#This Row],[Price]]*0.82)</f>
        <v>278.8</v>
      </c>
      <c r="L7658" s="1">
        <f>SUM(Table14[[#This Row],[Price]]*0.85)</f>
        <v>289</v>
      </c>
      <c r="M7658" s="1">
        <f>SUM(Table14[[#This Row],[Price]]*0.75)</f>
        <v>255</v>
      </c>
      <c r="N7658" s="1">
        <f>SUM(Table14[[#This Row],[Price]]*0.85)</f>
        <v>289</v>
      </c>
      <c r="O7658" s="1">
        <f>SUM(Table14[[#This Row],[Price]]*0.7)</f>
        <v>237.99999999999997</v>
      </c>
      <c r="P7658" s="1" t="s">
        <v>24</v>
      </c>
      <c r="Q7658" s="1" t="s">
        <v>25</v>
      </c>
    </row>
    <row r="7659" spans="1:17" x14ac:dyDescent="0.35">
      <c r="A7659">
        <v>51471969</v>
      </c>
      <c r="B7659" t="s">
        <v>7927</v>
      </c>
      <c r="F7659" s="7">
        <v>0</v>
      </c>
      <c r="G7659" s="1" t="e">
        <f>MIN(Table14[[#This Row],[Medicare Outpatient Allowable Rate]:[United Healthcare Outpatient Allowable Rate]])</f>
        <v>#N/A</v>
      </c>
      <c r="H7659" s="1" t="e">
        <f>MAX(Table14[[#This Row],[Medicare Outpatient Allowable Rate]:[United Healthcare Outpatient Allowable Rate]])</f>
        <v>#N/A</v>
      </c>
      <c r="I7659" s="1" t="e">
        <v>#N/A</v>
      </c>
      <c r="J7659" s="1">
        <f>SUM(Table14[[#This Row],[Price]]*0.85)</f>
        <v>0</v>
      </c>
      <c r="K7659" s="1">
        <f>SUM(Table14[[#This Row],[Price]]*0.82)</f>
        <v>0</v>
      </c>
      <c r="L7659" s="1">
        <f>SUM(Table14[[#This Row],[Price]]*0.85)</f>
        <v>0</v>
      </c>
      <c r="M7659" s="1">
        <f>SUM(Table14[[#This Row],[Price]]*0.75)</f>
        <v>0</v>
      </c>
      <c r="N7659" s="1">
        <f>SUM(Table14[[#This Row],[Price]]*0.85)</f>
        <v>0</v>
      </c>
      <c r="O7659" s="1">
        <f>SUM(Table14[[#This Row],[Price]]*0.7)</f>
        <v>0</v>
      </c>
      <c r="P7659" s="1" t="s">
        <v>24</v>
      </c>
      <c r="Q7659" s="1" t="s">
        <v>25</v>
      </c>
    </row>
    <row r="7660" spans="1:17" x14ac:dyDescent="0.35">
      <c r="A7660">
        <v>49089434</v>
      </c>
      <c r="B7660" t="s">
        <v>7928</v>
      </c>
      <c r="F7660" s="7">
        <v>0</v>
      </c>
      <c r="G7660" s="1" t="e">
        <f>MIN(Table14[[#This Row],[Medicare Outpatient Allowable Rate]:[United Healthcare Outpatient Allowable Rate]])</f>
        <v>#N/A</v>
      </c>
      <c r="H7660" s="1" t="e">
        <f>MAX(Table14[[#This Row],[Medicare Outpatient Allowable Rate]:[United Healthcare Outpatient Allowable Rate]])</f>
        <v>#N/A</v>
      </c>
      <c r="I7660" s="1" t="e">
        <v>#N/A</v>
      </c>
      <c r="J7660" s="1">
        <f>SUM(Table14[[#This Row],[Price]]*0.85)</f>
        <v>0</v>
      </c>
      <c r="K7660" s="1">
        <f>SUM(Table14[[#This Row],[Price]]*0.82)</f>
        <v>0</v>
      </c>
      <c r="L7660" s="1">
        <f>SUM(Table14[[#This Row],[Price]]*0.85)</f>
        <v>0</v>
      </c>
      <c r="M7660" s="1">
        <f>SUM(Table14[[#This Row],[Price]]*0.75)</f>
        <v>0</v>
      </c>
      <c r="N7660" s="1">
        <f>SUM(Table14[[#This Row],[Price]]*0.85)</f>
        <v>0</v>
      </c>
      <c r="O7660" s="1">
        <f>SUM(Table14[[#This Row],[Price]]*0.7)</f>
        <v>0</v>
      </c>
      <c r="P7660" s="1" t="s">
        <v>24</v>
      </c>
      <c r="Q7660" s="1" t="s">
        <v>25</v>
      </c>
    </row>
    <row r="7661" spans="1:17" x14ac:dyDescent="0.35">
      <c r="A7661">
        <v>48960383</v>
      </c>
      <c r="B7661" t="s">
        <v>7929</v>
      </c>
      <c r="F7661" s="7">
        <v>0</v>
      </c>
      <c r="G7661" s="1" t="e">
        <f>MIN(Table14[[#This Row],[Medicare Outpatient Allowable Rate]:[United Healthcare Outpatient Allowable Rate]])</f>
        <v>#N/A</v>
      </c>
      <c r="H7661" s="1" t="e">
        <f>MAX(Table14[[#This Row],[Medicare Outpatient Allowable Rate]:[United Healthcare Outpatient Allowable Rate]])</f>
        <v>#N/A</v>
      </c>
      <c r="I7661" s="1" t="e">
        <v>#N/A</v>
      </c>
      <c r="J7661" s="1">
        <f>SUM(Table14[[#This Row],[Price]]*0.85)</f>
        <v>0</v>
      </c>
      <c r="K7661" s="1">
        <f>SUM(Table14[[#This Row],[Price]]*0.82)</f>
        <v>0</v>
      </c>
      <c r="L7661" s="1">
        <f>SUM(Table14[[#This Row],[Price]]*0.85)</f>
        <v>0</v>
      </c>
      <c r="M7661" s="1">
        <f>SUM(Table14[[#This Row],[Price]]*0.75)</f>
        <v>0</v>
      </c>
      <c r="N7661" s="1">
        <f>SUM(Table14[[#This Row],[Price]]*0.85)</f>
        <v>0</v>
      </c>
      <c r="O7661" s="1">
        <f>SUM(Table14[[#This Row],[Price]]*0.7)</f>
        <v>0</v>
      </c>
      <c r="P7661" s="1" t="s">
        <v>24</v>
      </c>
      <c r="Q7661" s="1" t="s">
        <v>25</v>
      </c>
    </row>
    <row r="7662" spans="1:17" x14ac:dyDescent="0.35">
      <c r="A7662">
        <v>49089408</v>
      </c>
      <c r="B7662" t="s">
        <v>7930</v>
      </c>
      <c r="F7662" s="7">
        <v>0</v>
      </c>
      <c r="G7662" s="1" t="e">
        <f>MIN(Table14[[#This Row],[Medicare Outpatient Allowable Rate]:[United Healthcare Outpatient Allowable Rate]])</f>
        <v>#N/A</v>
      </c>
      <c r="H7662" s="1" t="e">
        <f>MAX(Table14[[#This Row],[Medicare Outpatient Allowable Rate]:[United Healthcare Outpatient Allowable Rate]])</f>
        <v>#N/A</v>
      </c>
      <c r="I7662" s="1" t="e">
        <v>#N/A</v>
      </c>
      <c r="J7662" s="1">
        <f>SUM(Table14[[#This Row],[Price]]*0.85)</f>
        <v>0</v>
      </c>
      <c r="K7662" s="1">
        <f>SUM(Table14[[#This Row],[Price]]*0.82)</f>
        <v>0</v>
      </c>
      <c r="L7662" s="1">
        <f>SUM(Table14[[#This Row],[Price]]*0.85)</f>
        <v>0</v>
      </c>
      <c r="M7662" s="1">
        <f>SUM(Table14[[#This Row],[Price]]*0.75)</f>
        <v>0</v>
      </c>
      <c r="N7662" s="1">
        <f>SUM(Table14[[#This Row],[Price]]*0.85)</f>
        <v>0</v>
      </c>
      <c r="O7662" s="1">
        <f>SUM(Table14[[#This Row],[Price]]*0.7)</f>
        <v>0</v>
      </c>
      <c r="P7662" s="1" t="s">
        <v>24</v>
      </c>
      <c r="Q7662" s="1" t="s">
        <v>25</v>
      </c>
    </row>
    <row r="7663" spans="1:17" x14ac:dyDescent="0.35">
      <c r="A7663">
        <v>49089409</v>
      </c>
      <c r="B7663" t="s">
        <v>7931</v>
      </c>
      <c r="F7663" s="7">
        <v>0</v>
      </c>
      <c r="G7663" s="1" t="e">
        <f>MIN(Table14[[#This Row],[Medicare Outpatient Allowable Rate]:[United Healthcare Outpatient Allowable Rate]])</f>
        <v>#N/A</v>
      </c>
      <c r="H7663" s="1" t="e">
        <f>MAX(Table14[[#This Row],[Medicare Outpatient Allowable Rate]:[United Healthcare Outpatient Allowable Rate]])</f>
        <v>#N/A</v>
      </c>
      <c r="I7663" s="1" t="e">
        <v>#N/A</v>
      </c>
      <c r="J7663" s="1">
        <f>SUM(Table14[[#This Row],[Price]]*0.85)</f>
        <v>0</v>
      </c>
      <c r="K7663" s="1">
        <f>SUM(Table14[[#This Row],[Price]]*0.82)</f>
        <v>0</v>
      </c>
      <c r="L7663" s="1">
        <f>SUM(Table14[[#This Row],[Price]]*0.85)</f>
        <v>0</v>
      </c>
      <c r="M7663" s="1">
        <f>SUM(Table14[[#This Row],[Price]]*0.75)</f>
        <v>0</v>
      </c>
      <c r="N7663" s="1">
        <f>SUM(Table14[[#This Row],[Price]]*0.85)</f>
        <v>0</v>
      </c>
      <c r="O7663" s="1">
        <f>SUM(Table14[[#This Row],[Price]]*0.7)</f>
        <v>0</v>
      </c>
      <c r="P7663" s="1" t="s">
        <v>24</v>
      </c>
      <c r="Q7663" s="1" t="s">
        <v>25</v>
      </c>
    </row>
    <row r="7664" spans="1:17" x14ac:dyDescent="0.35">
      <c r="A7664">
        <v>50044478</v>
      </c>
      <c r="B7664" t="s">
        <v>7932</v>
      </c>
      <c r="F7664" s="7">
        <v>0</v>
      </c>
      <c r="G7664" s="1" t="e">
        <f>MIN(Table14[[#This Row],[Medicare Outpatient Allowable Rate]:[United Healthcare Outpatient Allowable Rate]])</f>
        <v>#N/A</v>
      </c>
      <c r="H7664" s="1" t="e">
        <f>MAX(Table14[[#This Row],[Medicare Outpatient Allowable Rate]:[United Healthcare Outpatient Allowable Rate]])</f>
        <v>#N/A</v>
      </c>
      <c r="I7664" s="1" t="e">
        <v>#N/A</v>
      </c>
      <c r="J7664" s="1">
        <f>SUM(Table14[[#This Row],[Price]]*0.85)</f>
        <v>0</v>
      </c>
      <c r="K7664" s="1">
        <f>SUM(Table14[[#This Row],[Price]]*0.82)</f>
        <v>0</v>
      </c>
      <c r="L7664" s="1">
        <f>SUM(Table14[[#This Row],[Price]]*0.85)</f>
        <v>0</v>
      </c>
      <c r="M7664" s="1">
        <f>SUM(Table14[[#This Row],[Price]]*0.75)</f>
        <v>0</v>
      </c>
      <c r="N7664" s="1">
        <f>SUM(Table14[[#This Row],[Price]]*0.85)</f>
        <v>0</v>
      </c>
      <c r="O7664" s="1">
        <f>SUM(Table14[[#This Row],[Price]]*0.7)</f>
        <v>0</v>
      </c>
      <c r="P7664" s="1" t="s">
        <v>24</v>
      </c>
      <c r="Q7664" s="1" t="s">
        <v>25</v>
      </c>
    </row>
    <row r="7665" spans="1:17" x14ac:dyDescent="0.35">
      <c r="A7665">
        <v>48959341</v>
      </c>
      <c r="B7665" t="s">
        <v>7933</v>
      </c>
      <c r="F7665" s="7">
        <v>0</v>
      </c>
      <c r="G7665" s="1" t="e">
        <f>MIN(Table14[[#This Row],[Medicare Outpatient Allowable Rate]:[United Healthcare Outpatient Allowable Rate]])</f>
        <v>#N/A</v>
      </c>
      <c r="H7665" s="1" t="e">
        <f>MAX(Table14[[#This Row],[Medicare Outpatient Allowable Rate]:[United Healthcare Outpatient Allowable Rate]])</f>
        <v>#N/A</v>
      </c>
      <c r="I7665" s="1" t="e">
        <v>#N/A</v>
      </c>
      <c r="J7665" s="1">
        <f>SUM(Table14[[#This Row],[Price]]*0.85)</f>
        <v>0</v>
      </c>
      <c r="K7665" s="1">
        <f>SUM(Table14[[#This Row],[Price]]*0.82)</f>
        <v>0</v>
      </c>
      <c r="L7665" s="1">
        <f>SUM(Table14[[#This Row],[Price]]*0.85)</f>
        <v>0</v>
      </c>
      <c r="M7665" s="1">
        <f>SUM(Table14[[#This Row],[Price]]*0.75)</f>
        <v>0</v>
      </c>
      <c r="N7665" s="1">
        <f>SUM(Table14[[#This Row],[Price]]*0.85)</f>
        <v>0</v>
      </c>
      <c r="O7665" s="1">
        <f>SUM(Table14[[#This Row],[Price]]*0.7)</f>
        <v>0</v>
      </c>
      <c r="P7665" s="1" t="s">
        <v>24</v>
      </c>
      <c r="Q7665" s="1" t="s">
        <v>25</v>
      </c>
    </row>
    <row r="7666" spans="1:17" x14ac:dyDescent="0.35">
      <c r="A7666">
        <v>49986788</v>
      </c>
      <c r="B7666" t="s">
        <v>7934</v>
      </c>
      <c r="C7666" s="11" t="s">
        <v>10441</v>
      </c>
      <c r="D7666">
        <v>45</v>
      </c>
      <c r="F7666" s="7">
        <v>40.5</v>
      </c>
      <c r="G7666" s="1" t="e">
        <f>MIN(Table14[[#This Row],[Medicare Outpatient Allowable Rate]:[United Healthcare Outpatient Allowable Rate]])</f>
        <v>#N/A</v>
      </c>
      <c r="H7666" s="1" t="e">
        <f>MAX(Table14[[#This Row],[Medicare Outpatient Allowable Rate]:[United Healthcare Outpatient Allowable Rate]])</f>
        <v>#N/A</v>
      </c>
      <c r="I7666" s="1" t="e">
        <v>#N/A</v>
      </c>
      <c r="J7666" s="1">
        <f>SUM(Table14[[#This Row],[Price]]*0.85)</f>
        <v>38.25</v>
      </c>
      <c r="K7666" s="1">
        <f>SUM(Table14[[#This Row],[Price]]*0.82)</f>
        <v>36.9</v>
      </c>
      <c r="L7666" s="1">
        <f>SUM(Table14[[#This Row],[Price]]*0.85)</f>
        <v>38.25</v>
      </c>
      <c r="M7666" s="1">
        <f>SUM(Table14[[#This Row],[Price]]*0.75)</f>
        <v>33.75</v>
      </c>
      <c r="N7666" s="1">
        <f>SUM(Table14[[#This Row],[Price]]*0.85)</f>
        <v>38.25</v>
      </c>
      <c r="O7666" s="1">
        <f>SUM(Table14[[#This Row],[Price]]*0.7)</f>
        <v>31.499999999999996</v>
      </c>
      <c r="P7666" s="1" t="s">
        <v>24</v>
      </c>
      <c r="Q7666" s="1" t="s">
        <v>25</v>
      </c>
    </row>
    <row r="7667" spans="1:17" x14ac:dyDescent="0.35">
      <c r="A7667">
        <v>48959343</v>
      </c>
      <c r="B7667" t="s">
        <v>7935</v>
      </c>
      <c r="F7667" s="7">
        <v>0</v>
      </c>
      <c r="G7667" s="1" t="e">
        <f>MIN(Table14[[#This Row],[Medicare Outpatient Allowable Rate]:[United Healthcare Outpatient Allowable Rate]])</f>
        <v>#N/A</v>
      </c>
      <c r="H7667" s="1" t="e">
        <f>MAX(Table14[[#This Row],[Medicare Outpatient Allowable Rate]:[United Healthcare Outpatient Allowable Rate]])</f>
        <v>#N/A</v>
      </c>
      <c r="I7667" s="1" t="e">
        <v>#N/A</v>
      </c>
      <c r="J7667" s="1">
        <f>SUM(Table14[[#This Row],[Price]]*0.85)</f>
        <v>0</v>
      </c>
      <c r="K7667" s="1">
        <f>SUM(Table14[[#This Row],[Price]]*0.82)</f>
        <v>0</v>
      </c>
      <c r="L7667" s="1">
        <f>SUM(Table14[[#This Row],[Price]]*0.85)</f>
        <v>0</v>
      </c>
      <c r="M7667" s="1">
        <f>SUM(Table14[[#This Row],[Price]]*0.75)</f>
        <v>0</v>
      </c>
      <c r="N7667" s="1">
        <f>SUM(Table14[[#This Row],[Price]]*0.85)</f>
        <v>0</v>
      </c>
      <c r="O7667" s="1">
        <f>SUM(Table14[[#This Row],[Price]]*0.7)</f>
        <v>0</v>
      </c>
      <c r="P7667" s="1" t="s">
        <v>24</v>
      </c>
      <c r="Q7667" s="1" t="s">
        <v>25</v>
      </c>
    </row>
    <row r="7668" spans="1:17" x14ac:dyDescent="0.35">
      <c r="A7668">
        <v>48959344</v>
      </c>
      <c r="B7668" t="s">
        <v>7936</v>
      </c>
      <c r="F7668" s="7">
        <v>0</v>
      </c>
      <c r="G7668" s="1" t="e">
        <f>MIN(Table14[[#This Row],[Medicare Outpatient Allowable Rate]:[United Healthcare Outpatient Allowable Rate]])</f>
        <v>#N/A</v>
      </c>
      <c r="H7668" s="1" t="e">
        <f>MAX(Table14[[#This Row],[Medicare Outpatient Allowable Rate]:[United Healthcare Outpatient Allowable Rate]])</f>
        <v>#N/A</v>
      </c>
      <c r="I7668" s="1" t="e">
        <v>#N/A</v>
      </c>
      <c r="J7668" s="1">
        <f>SUM(Table14[[#This Row],[Price]]*0.85)</f>
        <v>0</v>
      </c>
      <c r="K7668" s="1">
        <f>SUM(Table14[[#This Row],[Price]]*0.82)</f>
        <v>0</v>
      </c>
      <c r="L7668" s="1">
        <f>SUM(Table14[[#This Row],[Price]]*0.85)</f>
        <v>0</v>
      </c>
      <c r="M7668" s="1">
        <f>SUM(Table14[[#This Row],[Price]]*0.75)</f>
        <v>0</v>
      </c>
      <c r="N7668" s="1">
        <f>SUM(Table14[[#This Row],[Price]]*0.85)</f>
        <v>0</v>
      </c>
      <c r="O7668" s="1">
        <f>SUM(Table14[[#This Row],[Price]]*0.7)</f>
        <v>0</v>
      </c>
      <c r="P7668" s="1" t="s">
        <v>24</v>
      </c>
      <c r="Q7668" s="1" t="s">
        <v>25</v>
      </c>
    </row>
    <row r="7669" spans="1:17" x14ac:dyDescent="0.35">
      <c r="A7669">
        <v>48959345</v>
      </c>
      <c r="B7669" t="s">
        <v>7937</v>
      </c>
      <c r="F7669" s="7">
        <v>0</v>
      </c>
      <c r="G7669" s="1" t="e">
        <f>MIN(Table14[[#This Row],[Medicare Outpatient Allowable Rate]:[United Healthcare Outpatient Allowable Rate]])</f>
        <v>#N/A</v>
      </c>
      <c r="H7669" s="1" t="e">
        <f>MAX(Table14[[#This Row],[Medicare Outpatient Allowable Rate]:[United Healthcare Outpatient Allowable Rate]])</f>
        <v>#N/A</v>
      </c>
      <c r="I7669" s="1" t="e">
        <v>#N/A</v>
      </c>
      <c r="J7669" s="1">
        <f>SUM(Table14[[#This Row],[Price]]*0.85)</f>
        <v>0</v>
      </c>
      <c r="K7669" s="1">
        <f>SUM(Table14[[#This Row],[Price]]*0.82)</f>
        <v>0</v>
      </c>
      <c r="L7669" s="1">
        <f>SUM(Table14[[#This Row],[Price]]*0.85)</f>
        <v>0</v>
      </c>
      <c r="M7669" s="1">
        <f>SUM(Table14[[#This Row],[Price]]*0.75)</f>
        <v>0</v>
      </c>
      <c r="N7669" s="1">
        <f>SUM(Table14[[#This Row],[Price]]*0.85)</f>
        <v>0</v>
      </c>
      <c r="O7669" s="1">
        <f>SUM(Table14[[#This Row],[Price]]*0.7)</f>
        <v>0</v>
      </c>
      <c r="P7669" s="1" t="s">
        <v>24</v>
      </c>
      <c r="Q7669" s="1" t="s">
        <v>25</v>
      </c>
    </row>
    <row r="7670" spans="1:17" x14ac:dyDescent="0.35">
      <c r="A7670">
        <v>48959592</v>
      </c>
      <c r="B7670" t="s">
        <v>7938</v>
      </c>
      <c r="F7670" s="7">
        <v>0</v>
      </c>
      <c r="G7670" s="1" t="e">
        <f>MIN(Table14[[#This Row],[Medicare Outpatient Allowable Rate]:[United Healthcare Outpatient Allowable Rate]])</f>
        <v>#N/A</v>
      </c>
      <c r="H7670" s="1" t="e">
        <f>MAX(Table14[[#This Row],[Medicare Outpatient Allowable Rate]:[United Healthcare Outpatient Allowable Rate]])</f>
        <v>#N/A</v>
      </c>
      <c r="I7670" s="1" t="e">
        <v>#N/A</v>
      </c>
      <c r="J7670" s="1">
        <f>SUM(Table14[[#This Row],[Price]]*0.85)</f>
        <v>0</v>
      </c>
      <c r="K7670" s="1">
        <f>SUM(Table14[[#This Row],[Price]]*0.82)</f>
        <v>0</v>
      </c>
      <c r="L7670" s="1">
        <f>SUM(Table14[[#This Row],[Price]]*0.85)</f>
        <v>0</v>
      </c>
      <c r="M7670" s="1">
        <f>SUM(Table14[[#This Row],[Price]]*0.75)</f>
        <v>0</v>
      </c>
      <c r="N7670" s="1">
        <f>SUM(Table14[[#This Row],[Price]]*0.85)</f>
        <v>0</v>
      </c>
      <c r="O7670" s="1">
        <f>SUM(Table14[[#This Row],[Price]]*0.7)</f>
        <v>0</v>
      </c>
      <c r="P7670" s="1" t="s">
        <v>24</v>
      </c>
      <c r="Q7670" s="1" t="s">
        <v>25</v>
      </c>
    </row>
    <row r="7671" spans="1:17" x14ac:dyDescent="0.35">
      <c r="A7671">
        <v>48959593</v>
      </c>
      <c r="B7671" t="s">
        <v>7939</v>
      </c>
      <c r="F7671" s="7">
        <v>0</v>
      </c>
      <c r="G7671" s="1" t="e">
        <f>MIN(Table14[[#This Row],[Medicare Outpatient Allowable Rate]:[United Healthcare Outpatient Allowable Rate]])</f>
        <v>#N/A</v>
      </c>
      <c r="H7671" s="1" t="e">
        <f>MAX(Table14[[#This Row],[Medicare Outpatient Allowable Rate]:[United Healthcare Outpatient Allowable Rate]])</f>
        <v>#N/A</v>
      </c>
      <c r="I7671" s="1" t="e">
        <v>#N/A</v>
      </c>
      <c r="J7671" s="1">
        <f>SUM(Table14[[#This Row],[Price]]*0.85)</f>
        <v>0</v>
      </c>
      <c r="K7671" s="1">
        <f>SUM(Table14[[#This Row],[Price]]*0.82)</f>
        <v>0</v>
      </c>
      <c r="L7671" s="1">
        <f>SUM(Table14[[#This Row],[Price]]*0.85)</f>
        <v>0</v>
      </c>
      <c r="M7671" s="1">
        <f>SUM(Table14[[#This Row],[Price]]*0.75)</f>
        <v>0</v>
      </c>
      <c r="N7671" s="1">
        <f>SUM(Table14[[#This Row],[Price]]*0.85)</f>
        <v>0</v>
      </c>
      <c r="O7671" s="1">
        <f>SUM(Table14[[#This Row],[Price]]*0.7)</f>
        <v>0</v>
      </c>
      <c r="P7671" s="1" t="s">
        <v>24</v>
      </c>
      <c r="Q7671" s="1" t="s">
        <v>25</v>
      </c>
    </row>
    <row r="7672" spans="1:17" x14ac:dyDescent="0.35">
      <c r="A7672">
        <v>49190493</v>
      </c>
      <c r="B7672" t="s">
        <v>7940</v>
      </c>
      <c r="F7672" s="7">
        <v>0</v>
      </c>
      <c r="G7672" s="1" t="e">
        <f>MIN(Table14[[#This Row],[Medicare Outpatient Allowable Rate]:[United Healthcare Outpatient Allowable Rate]])</f>
        <v>#N/A</v>
      </c>
      <c r="H7672" s="1" t="e">
        <f>MAX(Table14[[#This Row],[Medicare Outpatient Allowable Rate]:[United Healthcare Outpatient Allowable Rate]])</f>
        <v>#N/A</v>
      </c>
      <c r="I7672" s="1" t="e">
        <v>#N/A</v>
      </c>
      <c r="J7672" s="1">
        <f>SUM(Table14[[#This Row],[Price]]*0.85)</f>
        <v>0</v>
      </c>
      <c r="K7672" s="1">
        <f>SUM(Table14[[#This Row],[Price]]*0.82)</f>
        <v>0</v>
      </c>
      <c r="L7672" s="1">
        <f>SUM(Table14[[#This Row],[Price]]*0.85)</f>
        <v>0</v>
      </c>
      <c r="M7672" s="1">
        <f>SUM(Table14[[#This Row],[Price]]*0.75)</f>
        <v>0</v>
      </c>
      <c r="N7672" s="1">
        <f>SUM(Table14[[#This Row],[Price]]*0.85)</f>
        <v>0</v>
      </c>
      <c r="O7672" s="1">
        <f>SUM(Table14[[#This Row],[Price]]*0.7)</f>
        <v>0</v>
      </c>
      <c r="P7672" s="1" t="s">
        <v>24</v>
      </c>
      <c r="Q7672" s="1" t="s">
        <v>25</v>
      </c>
    </row>
    <row r="7673" spans="1:17" x14ac:dyDescent="0.35">
      <c r="A7673">
        <v>49190492</v>
      </c>
      <c r="B7673" t="s">
        <v>7941</v>
      </c>
      <c r="F7673" s="7">
        <v>0</v>
      </c>
      <c r="G7673" s="1" t="e">
        <f>MIN(Table14[[#This Row],[Medicare Outpatient Allowable Rate]:[United Healthcare Outpatient Allowable Rate]])</f>
        <v>#N/A</v>
      </c>
      <c r="H7673" s="1" t="e">
        <f>MAX(Table14[[#This Row],[Medicare Outpatient Allowable Rate]:[United Healthcare Outpatient Allowable Rate]])</f>
        <v>#N/A</v>
      </c>
      <c r="I7673" s="1" t="e">
        <v>#N/A</v>
      </c>
      <c r="J7673" s="1">
        <f>SUM(Table14[[#This Row],[Price]]*0.85)</f>
        <v>0</v>
      </c>
      <c r="K7673" s="1">
        <f>SUM(Table14[[#This Row],[Price]]*0.82)</f>
        <v>0</v>
      </c>
      <c r="L7673" s="1">
        <f>SUM(Table14[[#This Row],[Price]]*0.85)</f>
        <v>0</v>
      </c>
      <c r="M7673" s="1">
        <f>SUM(Table14[[#This Row],[Price]]*0.75)</f>
        <v>0</v>
      </c>
      <c r="N7673" s="1">
        <f>SUM(Table14[[#This Row],[Price]]*0.85)</f>
        <v>0</v>
      </c>
      <c r="O7673" s="1">
        <f>SUM(Table14[[#This Row],[Price]]*0.7)</f>
        <v>0</v>
      </c>
      <c r="P7673" s="1" t="s">
        <v>24</v>
      </c>
      <c r="Q7673" s="1" t="s">
        <v>25</v>
      </c>
    </row>
    <row r="7674" spans="1:17" x14ac:dyDescent="0.35">
      <c r="A7674">
        <v>48960380</v>
      </c>
      <c r="B7674" t="s">
        <v>7942</v>
      </c>
      <c r="F7674" s="7">
        <v>0</v>
      </c>
      <c r="G7674" s="1" t="e">
        <f>MIN(Table14[[#This Row],[Medicare Outpatient Allowable Rate]:[United Healthcare Outpatient Allowable Rate]])</f>
        <v>#N/A</v>
      </c>
      <c r="H7674" s="1" t="e">
        <f>MAX(Table14[[#This Row],[Medicare Outpatient Allowable Rate]:[United Healthcare Outpatient Allowable Rate]])</f>
        <v>#N/A</v>
      </c>
      <c r="I7674" s="1" t="e">
        <v>#N/A</v>
      </c>
      <c r="J7674" s="1">
        <f>SUM(Table14[[#This Row],[Price]]*0.85)</f>
        <v>0</v>
      </c>
      <c r="K7674" s="1">
        <f>SUM(Table14[[#This Row],[Price]]*0.82)</f>
        <v>0</v>
      </c>
      <c r="L7674" s="1">
        <f>SUM(Table14[[#This Row],[Price]]*0.85)</f>
        <v>0</v>
      </c>
      <c r="M7674" s="1">
        <f>SUM(Table14[[#This Row],[Price]]*0.75)</f>
        <v>0</v>
      </c>
      <c r="N7674" s="1">
        <f>SUM(Table14[[#This Row],[Price]]*0.85)</f>
        <v>0</v>
      </c>
      <c r="O7674" s="1">
        <f>SUM(Table14[[#This Row],[Price]]*0.7)</f>
        <v>0</v>
      </c>
      <c r="P7674" s="1" t="s">
        <v>24</v>
      </c>
      <c r="Q7674" s="1" t="s">
        <v>25</v>
      </c>
    </row>
    <row r="7675" spans="1:17" x14ac:dyDescent="0.35">
      <c r="A7675">
        <v>50119720</v>
      </c>
      <c r="B7675" t="s">
        <v>7943</v>
      </c>
      <c r="C7675" s="11" t="s">
        <v>10441</v>
      </c>
      <c r="D7675">
        <v>27</v>
      </c>
      <c r="F7675" s="7">
        <v>24.3</v>
      </c>
      <c r="G7675" s="1" t="e">
        <f>MIN(Table14[[#This Row],[Medicare Outpatient Allowable Rate]:[United Healthcare Outpatient Allowable Rate]])</f>
        <v>#N/A</v>
      </c>
      <c r="H7675" s="1" t="e">
        <f>MAX(Table14[[#This Row],[Medicare Outpatient Allowable Rate]:[United Healthcare Outpatient Allowable Rate]])</f>
        <v>#N/A</v>
      </c>
      <c r="I7675" s="1" t="e">
        <v>#N/A</v>
      </c>
      <c r="J7675" s="1">
        <f>SUM(Table14[[#This Row],[Price]]*0.85)</f>
        <v>22.95</v>
      </c>
      <c r="K7675" s="1">
        <f>SUM(Table14[[#This Row],[Price]]*0.82)</f>
        <v>22.139999999999997</v>
      </c>
      <c r="L7675" s="1">
        <f>SUM(Table14[[#This Row],[Price]]*0.85)</f>
        <v>22.95</v>
      </c>
      <c r="M7675" s="1">
        <f>SUM(Table14[[#This Row],[Price]]*0.75)</f>
        <v>20.25</v>
      </c>
      <c r="N7675" s="1">
        <f>SUM(Table14[[#This Row],[Price]]*0.85)</f>
        <v>22.95</v>
      </c>
      <c r="O7675" s="1">
        <f>SUM(Table14[[#This Row],[Price]]*0.7)</f>
        <v>18.899999999999999</v>
      </c>
      <c r="P7675" s="1" t="s">
        <v>24</v>
      </c>
      <c r="Q7675" s="1" t="s">
        <v>25</v>
      </c>
    </row>
    <row r="7676" spans="1:17" x14ac:dyDescent="0.35">
      <c r="A7676">
        <v>48960146</v>
      </c>
      <c r="B7676" t="s">
        <v>7944</v>
      </c>
      <c r="C7676" s="11" t="s">
        <v>10441</v>
      </c>
      <c r="D7676">
        <v>133</v>
      </c>
      <c r="F7676" s="7">
        <v>119.7</v>
      </c>
      <c r="G7676" s="1" t="e">
        <f>MIN(Table14[[#This Row],[Medicare Outpatient Allowable Rate]:[United Healthcare Outpatient Allowable Rate]])</f>
        <v>#N/A</v>
      </c>
      <c r="H7676" s="1" t="e">
        <f>MAX(Table14[[#This Row],[Medicare Outpatient Allowable Rate]:[United Healthcare Outpatient Allowable Rate]])</f>
        <v>#N/A</v>
      </c>
      <c r="I7676" s="1" t="e">
        <v>#N/A</v>
      </c>
      <c r="J7676" s="1">
        <f>SUM(Table14[[#This Row],[Price]]*0.85)</f>
        <v>113.05</v>
      </c>
      <c r="K7676" s="1">
        <f>SUM(Table14[[#This Row],[Price]]*0.82)</f>
        <v>109.05999999999999</v>
      </c>
      <c r="L7676" s="1">
        <f>SUM(Table14[[#This Row],[Price]]*0.85)</f>
        <v>113.05</v>
      </c>
      <c r="M7676" s="1">
        <f>SUM(Table14[[#This Row],[Price]]*0.75)</f>
        <v>99.75</v>
      </c>
      <c r="N7676" s="1">
        <f>SUM(Table14[[#This Row],[Price]]*0.85)</f>
        <v>113.05</v>
      </c>
      <c r="O7676" s="1">
        <f>SUM(Table14[[#This Row],[Price]]*0.7)</f>
        <v>93.1</v>
      </c>
      <c r="P7676" s="1" t="s">
        <v>24</v>
      </c>
      <c r="Q7676" s="1" t="s">
        <v>25</v>
      </c>
    </row>
    <row r="7677" spans="1:17" x14ac:dyDescent="0.35">
      <c r="A7677">
        <v>51028644</v>
      </c>
      <c r="B7677" t="s">
        <v>7945</v>
      </c>
      <c r="F7677" s="7">
        <v>0</v>
      </c>
      <c r="G7677" s="1" t="e">
        <f>MIN(Table14[[#This Row],[Medicare Outpatient Allowable Rate]:[United Healthcare Outpatient Allowable Rate]])</f>
        <v>#N/A</v>
      </c>
      <c r="H7677" s="1" t="e">
        <f>MAX(Table14[[#This Row],[Medicare Outpatient Allowable Rate]:[United Healthcare Outpatient Allowable Rate]])</f>
        <v>#N/A</v>
      </c>
      <c r="I7677" s="1" t="e">
        <v>#N/A</v>
      </c>
      <c r="J7677" s="1">
        <f>SUM(Table14[[#This Row],[Price]]*0.85)</f>
        <v>0</v>
      </c>
      <c r="K7677" s="1">
        <f>SUM(Table14[[#This Row],[Price]]*0.82)</f>
        <v>0</v>
      </c>
      <c r="L7677" s="1">
        <f>SUM(Table14[[#This Row],[Price]]*0.85)</f>
        <v>0</v>
      </c>
      <c r="M7677" s="1">
        <f>SUM(Table14[[#This Row],[Price]]*0.75)</f>
        <v>0</v>
      </c>
      <c r="N7677" s="1">
        <f>SUM(Table14[[#This Row],[Price]]*0.85)</f>
        <v>0</v>
      </c>
      <c r="O7677" s="1">
        <f>SUM(Table14[[#This Row],[Price]]*0.7)</f>
        <v>0</v>
      </c>
      <c r="P7677" s="1" t="s">
        <v>24</v>
      </c>
      <c r="Q7677" s="1" t="s">
        <v>25</v>
      </c>
    </row>
    <row r="7678" spans="1:17" x14ac:dyDescent="0.35">
      <c r="A7678">
        <v>51265772</v>
      </c>
      <c r="B7678" t="s">
        <v>7946</v>
      </c>
      <c r="F7678" s="7">
        <v>0</v>
      </c>
      <c r="G7678" s="1" t="e">
        <f>MIN(Table14[[#This Row],[Medicare Outpatient Allowable Rate]:[United Healthcare Outpatient Allowable Rate]])</f>
        <v>#N/A</v>
      </c>
      <c r="H7678" s="1" t="e">
        <f>MAX(Table14[[#This Row],[Medicare Outpatient Allowable Rate]:[United Healthcare Outpatient Allowable Rate]])</f>
        <v>#N/A</v>
      </c>
      <c r="I7678" s="1" t="e">
        <v>#N/A</v>
      </c>
      <c r="J7678" s="1">
        <f>SUM(Table14[[#This Row],[Price]]*0.85)</f>
        <v>0</v>
      </c>
      <c r="K7678" s="1">
        <f>SUM(Table14[[#This Row],[Price]]*0.82)</f>
        <v>0</v>
      </c>
      <c r="L7678" s="1">
        <f>SUM(Table14[[#This Row],[Price]]*0.85)</f>
        <v>0</v>
      </c>
      <c r="M7678" s="1">
        <f>SUM(Table14[[#This Row],[Price]]*0.75)</f>
        <v>0</v>
      </c>
      <c r="N7678" s="1">
        <f>SUM(Table14[[#This Row],[Price]]*0.85)</f>
        <v>0</v>
      </c>
      <c r="O7678" s="1">
        <f>SUM(Table14[[#This Row],[Price]]*0.7)</f>
        <v>0</v>
      </c>
      <c r="P7678" s="1" t="s">
        <v>24</v>
      </c>
      <c r="Q7678" s="1" t="s">
        <v>25</v>
      </c>
    </row>
    <row r="7679" spans="1:17" x14ac:dyDescent="0.35">
      <c r="A7679">
        <v>50446281</v>
      </c>
      <c r="B7679" t="s">
        <v>7947</v>
      </c>
      <c r="F7679" s="7">
        <v>0</v>
      </c>
      <c r="G7679" s="1" t="e">
        <f>MIN(Table14[[#This Row],[Medicare Outpatient Allowable Rate]:[United Healthcare Outpatient Allowable Rate]])</f>
        <v>#N/A</v>
      </c>
      <c r="H7679" s="1" t="e">
        <f>MAX(Table14[[#This Row],[Medicare Outpatient Allowable Rate]:[United Healthcare Outpatient Allowable Rate]])</f>
        <v>#N/A</v>
      </c>
      <c r="I7679" s="1" t="e">
        <v>#N/A</v>
      </c>
      <c r="J7679" s="1">
        <f>SUM(Table14[[#This Row],[Price]]*0.85)</f>
        <v>0</v>
      </c>
      <c r="K7679" s="1">
        <f>SUM(Table14[[#This Row],[Price]]*0.82)</f>
        <v>0</v>
      </c>
      <c r="L7679" s="1">
        <f>SUM(Table14[[#This Row],[Price]]*0.85)</f>
        <v>0</v>
      </c>
      <c r="M7679" s="1">
        <f>SUM(Table14[[#This Row],[Price]]*0.75)</f>
        <v>0</v>
      </c>
      <c r="N7679" s="1">
        <f>SUM(Table14[[#This Row],[Price]]*0.85)</f>
        <v>0</v>
      </c>
      <c r="O7679" s="1">
        <f>SUM(Table14[[#This Row],[Price]]*0.7)</f>
        <v>0</v>
      </c>
      <c r="P7679" s="1" t="s">
        <v>24</v>
      </c>
      <c r="Q7679" s="1" t="s">
        <v>25</v>
      </c>
    </row>
    <row r="7680" spans="1:17" x14ac:dyDescent="0.35">
      <c r="A7680">
        <v>49089688</v>
      </c>
      <c r="B7680" t="s">
        <v>7948</v>
      </c>
      <c r="F7680" s="7">
        <v>0</v>
      </c>
      <c r="G7680" s="1" t="e">
        <f>MIN(Table14[[#This Row],[Medicare Outpatient Allowable Rate]:[United Healthcare Outpatient Allowable Rate]])</f>
        <v>#N/A</v>
      </c>
      <c r="H7680" s="1" t="e">
        <f>MAX(Table14[[#This Row],[Medicare Outpatient Allowable Rate]:[United Healthcare Outpatient Allowable Rate]])</f>
        <v>#N/A</v>
      </c>
      <c r="I7680" s="1" t="e">
        <v>#N/A</v>
      </c>
      <c r="J7680" s="1">
        <f>SUM(Table14[[#This Row],[Price]]*0.85)</f>
        <v>0</v>
      </c>
      <c r="K7680" s="1">
        <f>SUM(Table14[[#This Row],[Price]]*0.82)</f>
        <v>0</v>
      </c>
      <c r="L7680" s="1">
        <f>SUM(Table14[[#This Row],[Price]]*0.85)</f>
        <v>0</v>
      </c>
      <c r="M7680" s="1">
        <f>SUM(Table14[[#This Row],[Price]]*0.75)</f>
        <v>0</v>
      </c>
      <c r="N7680" s="1">
        <f>SUM(Table14[[#This Row],[Price]]*0.85)</f>
        <v>0</v>
      </c>
      <c r="O7680" s="1">
        <f>SUM(Table14[[#This Row],[Price]]*0.7)</f>
        <v>0</v>
      </c>
      <c r="P7680" s="1" t="s">
        <v>24</v>
      </c>
      <c r="Q7680" s="1" t="s">
        <v>25</v>
      </c>
    </row>
    <row r="7681" spans="1:17" x14ac:dyDescent="0.35">
      <c r="A7681">
        <v>49967216</v>
      </c>
      <c r="B7681" t="s">
        <v>7949</v>
      </c>
      <c r="F7681" s="7">
        <v>0</v>
      </c>
      <c r="G7681" s="1" t="e">
        <f>MIN(Table14[[#This Row],[Medicare Outpatient Allowable Rate]:[United Healthcare Outpatient Allowable Rate]])</f>
        <v>#N/A</v>
      </c>
      <c r="H7681" s="1" t="e">
        <f>MAX(Table14[[#This Row],[Medicare Outpatient Allowable Rate]:[United Healthcare Outpatient Allowable Rate]])</f>
        <v>#N/A</v>
      </c>
      <c r="I7681" s="1" t="e">
        <v>#N/A</v>
      </c>
      <c r="J7681" s="1">
        <f>SUM(Table14[[#This Row],[Price]]*0.85)</f>
        <v>0</v>
      </c>
      <c r="K7681" s="1">
        <f>SUM(Table14[[#This Row],[Price]]*0.82)</f>
        <v>0</v>
      </c>
      <c r="L7681" s="1">
        <f>SUM(Table14[[#This Row],[Price]]*0.85)</f>
        <v>0</v>
      </c>
      <c r="M7681" s="1">
        <f>SUM(Table14[[#This Row],[Price]]*0.75)</f>
        <v>0</v>
      </c>
      <c r="N7681" s="1">
        <f>SUM(Table14[[#This Row],[Price]]*0.85)</f>
        <v>0</v>
      </c>
      <c r="O7681" s="1">
        <f>SUM(Table14[[#This Row],[Price]]*0.7)</f>
        <v>0</v>
      </c>
      <c r="P7681" s="1" t="s">
        <v>24</v>
      </c>
      <c r="Q7681" s="1" t="s">
        <v>25</v>
      </c>
    </row>
    <row r="7682" spans="1:17" x14ac:dyDescent="0.35">
      <c r="A7682">
        <v>49967215</v>
      </c>
      <c r="B7682" t="s">
        <v>7950</v>
      </c>
      <c r="F7682" s="7">
        <v>0</v>
      </c>
      <c r="G7682" s="1" t="e">
        <f>MIN(Table14[[#This Row],[Medicare Outpatient Allowable Rate]:[United Healthcare Outpatient Allowable Rate]])</f>
        <v>#N/A</v>
      </c>
      <c r="H7682" s="1" t="e">
        <f>MAX(Table14[[#This Row],[Medicare Outpatient Allowable Rate]:[United Healthcare Outpatient Allowable Rate]])</f>
        <v>#N/A</v>
      </c>
      <c r="I7682" s="1" t="e">
        <v>#N/A</v>
      </c>
      <c r="J7682" s="1">
        <f>SUM(Table14[[#This Row],[Price]]*0.85)</f>
        <v>0</v>
      </c>
      <c r="K7682" s="1">
        <f>SUM(Table14[[#This Row],[Price]]*0.82)</f>
        <v>0</v>
      </c>
      <c r="L7682" s="1">
        <f>SUM(Table14[[#This Row],[Price]]*0.85)</f>
        <v>0</v>
      </c>
      <c r="M7682" s="1">
        <f>SUM(Table14[[#This Row],[Price]]*0.75)</f>
        <v>0</v>
      </c>
      <c r="N7682" s="1">
        <f>SUM(Table14[[#This Row],[Price]]*0.85)</f>
        <v>0</v>
      </c>
      <c r="O7682" s="1">
        <f>SUM(Table14[[#This Row],[Price]]*0.7)</f>
        <v>0</v>
      </c>
      <c r="P7682" s="1" t="s">
        <v>24</v>
      </c>
      <c r="Q7682" s="1" t="s">
        <v>25</v>
      </c>
    </row>
    <row r="7683" spans="1:17" x14ac:dyDescent="0.35">
      <c r="A7683">
        <v>51488427</v>
      </c>
      <c r="B7683" t="s">
        <v>7951</v>
      </c>
      <c r="F7683" s="7">
        <v>0</v>
      </c>
      <c r="G7683" s="1" t="e">
        <f>MIN(Table14[[#This Row],[Medicare Outpatient Allowable Rate]:[United Healthcare Outpatient Allowable Rate]])</f>
        <v>#N/A</v>
      </c>
      <c r="H7683" s="1" t="e">
        <f>MAX(Table14[[#This Row],[Medicare Outpatient Allowable Rate]:[United Healthcare Outpatient Allowable Rate]])</f>
        <v>#N/A</v>
      </c>
      <c r="I7683" s="1" t="e">
        <v>#N/A</v>
      </c>
      <c r="J7683" s="1">
        <f>SUM(Table14[[#This Row],[Price]]*0.85)</f>
        <v>0</v>
      </c>
      <c r="K7683" s="1">
        <f>SUM(Table14[[#This Row],[Price]]*0.82)</f>
        <v>0</v>
      </c>
      <c r="L7683" s="1">
        <f>SUM(Table14[[#This Row],[Price]]*0.85)</f>
        <v>0</v>
      </c>
      <c r="M7683" s="1">
        <f>SUM(Table14[[#This Row],[Price]]*0.75)</f>
        <v>0</v>
      </c>
      <c r="N7683" s="1">
        <f>SUM(Table14[[#This Row],[Price]]*0.85)</f>
        <v>0</v>
      </c>
      <c r="O7683" s="1">
        <f>SUM(Table14[[#This Row],[Price]]*0.7)</f>
        <v>0</v>
      </c>
      <c r="P7683" s="1" t="s">
        <v>24</v>
      </c>
      <c r="Q7683" s="1" t="s">
        <v>25</v>
      </c>
    </row>
    <row r="7684" spans="1:17" x14ac:dyDescent="0.35">
      <c r="A7684">
        <v>49933666</v>
      </c>
      <c r="B7684" t="s">
        <v>7952</v>
      </c>
      <c r="C7684" s="11" t="s">
        <v>10441</v>
      </c>
      <c r="D7684">
        <v>99</v>
      </c>
      <c r="F7684" s="7">
        <v>89.1</v>
      </c>
      <c r="G7684" s="1" t="e">
        <f>MIN(Table14[[#This Row],[Medicare Outpatient Allowable Rate]:[United Healthcare Outpatient Allowable Rate]])</f>
        <v>#N/A</v>
      </c>
      <c r="H7684" s="1" t="e">
        <f>MAX(Table14[[#This Row],[Medicare Outpatient Allowable Rate]:[United Healthcare Outpatient Allowable Rate]])</f>
        <v>#N/A</v>
      </c>
      <c r="I7684" s="1" t="e">
        <v>#N/A</v>
      </c>
      <c r="J7684" s="1">
        <f>SUM(Table14[[#This Row],[Price]]*0.85)</f>
        <v>84.149999999999991</v>
      </c>
      <c r="K7684" s="1">
        <f>SUM(Table14[[#This Row],[Price]]*0.82)</f>
        <v>81.179999999999993</v>
      </c>
      <c r="L7684" s="1">
        <f>SUM(Table14[[#This Row],[Price]]*0.85)</f>
        <v>84.149999999999991</v>
      </c>
      <c r="M7684" s="1">
        <f>SUM(Table14[[#This Row],[Price]]*0.75)</f>
        <v>74.25</v>
      </c>
      <c r="N7684" s="1">
        <f>SUM(Table14[[#This Row],[Price]]*0.85)</f>
        <v>84.149999999999991</v>
      </c>
      <c r="O7684" s="1">
        <f>SUM(Table14[[#This Row],[Price]]*0.7)</f>
        <v>69.3</v>
      </c>
      <c r="P7684" s="1" t="s">
        <v>24</v>
      </c>
      <c r="Q7684" s="1" t="s">
        <v>25</v>
      </c>
    </row>
    <row r="7685" spans="1:17" x14ac:dyDescent="0.35">
      <c r="A7685">
        <v>50304127</v>
      </c>
      <c r="B7685" t="s">
        <v>7953</v>
      </c>
      <c r="F7685" s="7">
        <v>0</v>
      </c>
      <c r="G7685" s="1" t="e">
        <f>MIN(Table14[[#This Row],[Medicare Outpatient Allowable Rate]:[United Healthcare Outpatient Allowable Rate]])</f>
        <v>#N/A</v>
      </c>
      <c r="H7685" s="1" t="e">
        <f>MAX(Table14[[#This Row],[Medicare Outpatient Allowable Rate]:[United Healthcare Outpatient Allowable Rate]])</f>
        <v>#N/A</v>
      </c>
      <c r="I7685" s="1" t="e">
        <v>#N/A</v>
      </c>
      <c r="J7685" s="1">
        <f>SUM(Table14[[#This Row],[Price]]*0.85)</f>
        <v>0</v>
      </c>
      <c r="K7685" s="1">
        <f>SUM(Table14[[#This Row],[Price]]*0.82)</f>
        <v>0</v>
      </c>
      <c r="L7685" s="1">
        <f>SUM(Table14[[#This Row],[Price]]*0.85)</f>
        <v>0</v>
      </c>
      <c r="M7685" s="1">
        <f>SUM(Table14[[#This Row],[Price]]*0.75)</f>
        <v>0</v>
      </c>
      <c r="N7685" s="1">
        <f>SUM(Table14[[#This Row],[Price]]*0.85)</f>
        <v>0</v>
      </c>
      <c r="O7685" s="1">
        <f>SUM(Table14[[#This Row],[Price]]*0.7)</f>
        <v>0</v>
      </c>
      <c r="P7685" s="1" t="s">
        <v>24</v>
      </c>
      <c r="Q7685" s="1" t="s">
        <v>25</v>
      </c>
    </row>
    <row r="7686" spans="1:17" x14ac:dyDescent="0.35">
      <c r="A7686">
        <v>49190569</v>
      </c>
      <c r="B7686" t="s">
        <v>7954</v>
      </c>
      <c r="F7686" s="7">
        <v>0</v>
      </c>
      <c r="G7686" s="1" t="e">
        <f>MIN(Table14[[#This Row],[Medicare Outpatient Allowable Rate]:[United Healthcare Outpatient Allowable Rate]])</f>
        <v>#N/A</v>
      </c>
      <c r="H7686" s="1" t="e">
        <f>MAX(Table14[[#This Row],[Medicare Outpatient Allowable Rate]:[United Healthcare Outpatient Allowable Rate]])</f>
        <v>#N/A</v>
      </c>
      <c r="I7686" s="1" t="e">
        <v>#N/A</v>
      </c>
      <c r="J7686" s="1">
        <f>SUM(Table14[[#This Row],[Price]]*0.85)</f>
        <v>0</v>
      </c>
      <c r="K7686" s="1">
        <f>SUM(Table14[[#This Row],[Price]]*0.82)</f>
        <v>0</v>
      </c>
      <c r="L7686" s="1">
        <f>SUM(Table14[[#This Row],[Price]]*0.85)</f>
        <v>0</v>
      </c>
      <c r="M7686" s="1">
        <f>SUM(Table14[[#This Row],[Price]]*0.75)</f>
        <v>0</v>
      </c>
      <c r="N7686" s="1">
        <f>SUM(Table14[[#This Row],[Price]]*0.85)</f>
        <v>0</v>
      </c>
      <c r="O7686" s="1">
        <f>SUM(Table14[[#This Row],[Price]]*0.7)</f>
        <v>0</v>
      </c>
      <c r="P7686" s="1" t="s">
        <v>24</v>
      </c>
      <c r="Q7686" s="1" t="s">
        <v>25</v>
      </c>
    </row>
    <row r="7687" spans="1:17" x14ac:dyDescent="0.35">
      <c r="A7687">
        <v>48959251</v>
      </c>
      <c r="B7687" t="s">
        <v>7955</v>
      </c>
      <c r="F7687" s="7">
        <v>0</v>
      </c>
      <c r="G7687" s="1" t="e">
        <f>MIN(Table14[[#This Row],[Medicare Outpatient Allowable Rate]:[United Healthcare Outpatient Allowable Rate]])</f>
        <v>#N/A</v>
      </c>
      <c r="H7687" s="1" t="e">
        <f>MAX(Table14[[#This Row],[Medicare Outpatient Allowable Rate]:[United Healthcare Outpatient Allowable Rate]])</f>
        <v>#N/A</v>
      </c>
      <c r="I7687" s="1" t="e">
        <v>#N/A</v>
      </c>
      <c r="J7687" s="1">
        <f>SUM(Table14[[#This Row],[Price]]*0.85)</f>
        <v>0</v>
      </c>
      <c r="K7687" s="1">
        <f>SUM(Table14[[#This Row],[Price]]*0.82)</f>
        <v>0</v>
      </c>
      <c r="L7687" s="1">
        <f>SUM(Table14[[#This Row],[Price]]*0.85)</f>
        <v>0</v>
      </c>
      <c r="M7687" s="1">
        <f>SUM(Table14[[#This Row],[Price]]*0.75)</f>
        <v>0</v>
      </c>
      <c r="N7687" s="1">
        <f>SUM(Table14[[#This Row],[Price]]*0.85)</f>
        <v>0</v>
      </c>
      <c r="O7687" s="1">
        <f>SUM(Table14[[#This Row],[Price]]*0.7)</f>
        <v>0</v>
      </c>
      <c r="P7687" s="1" t="s">
        <v>24</v>
      </c>
      <c r="Q7687" s="1" t="s">
        <v>25</v>
      </c>
    </row>
    <row r="7688" spans="1:17" x14ac:dyDescent="0.35">
      <c r="A7688">
        <v>49969969</v>
      </c>
      <c r="B7688" t="s">
        <v>7956</v>
      </c>
      <c r="F7688" s="7">
        <v>0</v>
      </c>
      <c r="G7688" s="1" t="e">
        <f>MIN(Table14[[#This Row],[Medicare Outpatient Allowable Rate]:[United Healthcare Outpatient Allowable Rate]])</f>
        <v>#N/A</v>
      </c>
      <c r="H7688" s="1" t="e">
        <f>MAX(Table14[[#This Row],[Medicare Outpatient Allowable Rate]:[United Healthcare Outpatient Allowable Rate]])</f>
        <v>#N/A</v>
      </c>
      <c r="I7688" s="1" t="e">
        <v>#N/A</v>
      </c>
      <c r="J7688" s="1">
        <f>SUM(Table14[[#This Row],[Price]]*0.85)</f>
        <v>0</v>
      </c>
      <c r="K7688" s="1">
        <f>SUM(Table14[[#This Row],[Price]]*0.82)</f>
        <v>0</v>
      </c>
      <c r="L7688" s="1">
        <f>SUM(Table14[[#This Row],[Price]]*0.85)</f>
        <v>0</v>
      </c>
      <c r="M7688" s="1">
        <f>SUM(Table14[[#This Row],[Price]]*0.75)</f>
        <v>0</v>
      </c>
      <c r="N7688" s="1">
        <f>SUM(Table14[[#This Row],[Price]]*0.85)</f>
        <v>0</v>
      </c>
      <c r="O7688" s="1">
        <f>SUM(Table14[[#This Row],[Price]]*0.7)</f>
        <v>0</v>
      </c>
      <c r="P7688" s="1" t="s">
        <v>24</v>
      </c>
      <c r="Q7688" s="1" t="s">
        <v>25</v>
      </c>
    </row>
    <row r="7689" spans="1:17" x14ac:dyDescent="0.35">
      <c r="A7689">
        <v>49089396</v>
      </c>
      <c r="B7689" t="s">
        <v>7957</v>
      </c>
      <c r="F7689" s="7">
        <v>0</v>
      </c>
      <c r="G7689" s="1" t="e">
        <f>MIN(Table14[[#This Row],[Medicare Outpatient Allowable Rate]:[United Healthcare Outpatient Allowable Rate]])</f>
        <v>#N/A</v>
      </c>
      <c r="H7689" s="1" t="e">
        <f>MAX(Table14[[#This Row],[Medicare Outpatient Allowable Rate]:[United Healthcare Outpatient Allowable Rate]])</f>
        <v>#N/A</v>
      </c>
      <c r="I7689" s="1" t="e">
        <v>#N/A</v>
      </c>
      <c r="J7689" s="1">
        <f>SUM(Table14[[#This Row],[Price]]*0.85)</f>
        <v>0</v>
      </c>
      <c r="K7689" s="1">
        <f>SUM(Table14[[#This Row],[Price]]*0.82)</f>
        <v>0</v>
      </c>
      <c r="L7689" s="1">
        <f>SUM(Table14[[#This Row],[Price]]*0.85)</f>
        <v>0</v>
      </c>
      <c r="M7689" s="1">
        <f>SUM(Table14[[#This Row],[Price]]*0.75)</f>
        <v>0</v>
      </c>
      <c r="N7689" s="1">
        <f>SUM(Table14[[#This Row],[Price]]*0.85)</f>
        <v>0</v>
      </c>
      <c r="O7689" s="1">
        <f>SUM(Table14[[#This Row],[Price]]*0.7)</f>
        <v>0</v>
      </c>
      <c r="P7689" s="1" t="s">
        <v>24</v>
      </c>
      <c r="Q7689" s="1" t="s">
        <v>25</v>
      </c>
    </row>
    <row r="7690" spans="1:17" x14ac:dyDescent="0.35">
      <c r="A7690">
        <v>49089395</v>
      </c>
      <c r="B7690" t="s">
        <v>7958</v>
      </c>
      <c r="F7690" s="7">
        <v>0</v>
      </c>
      <c r="G7690" s="1" t="e">
        <f>MIN(Table14[[#This Row],[Medicare Outpatient Allowable Rate]:[United Healthcare Outpatient Allowable Rate]])</f>
        <v>#N/A</v>
      </c>
      <c r="H7690" s="1" t="e">
        <f>MAX(Table14[[#This Row],[Medicare Outpatient Allowable Rate]:[United Healthcare Outpatient Allowable Rate]])</f>
        <v>#N/A</v>
      </c>
      <c r="I7690" s="1" t="e">
        <v>#N/A</v>
      </c>
      <c r="J7690" s="1">
        <f>SUM(Table14[[#This Row],[Price]]*0.85)</f>
        <v>0</v>
      </c>
      <c r="K7690" s="1">
        <f>SUM(Table14[[#This Row],[Price]]*0.82)</f>
        <v>0</v>
      </c>
      <c r="L7690" s="1">
        <f>SUM(Table14[[#This Row],[Price]]*0.85)</f>
        <v>0</v>
      </c>
      <c r="M7690" s="1">
        <f>SUM(Table14[[#This Row],[Price]]*0.75)</f>
        <v>0</v>
      </c>
      <c r="N7690" s="1">
        <f>SUM(Table14[[#This Row],[Price]]*0.85)</f>
        <v>0</v>
      </c>
      <c r="O7690" s="1">
        <f>SUM(Table14[[#This Row],[Price]]*0.7)</f>
        <v>0</v>
      </c>
      <c r="P7690" s="1" t="s">
        <v>24</v>
      </c>
      <c r="Q7690" s="1" t="s">
        <v>25</v>
      </c>
    </row>
    <row r="7691" spans="1:17" x14ac:dyDescent="0.35">
      <c r="A7691">
        <v>49089514</v>
      </c>
      <c r="B7691" t="s">
        <v>7959</v>
      </c>
      <c r="F7691" s="7">
        <v>0</v>
      </c>
      <c r="G7691" s="1" t="e">
        <f>MIN(Table14[[#This Row],[Medicare Outpatient Allowable Rate]:[United Healthcare Outpatient Allowable Rate]])</f>
        <v>#N/A</v>
      </c>
      <c r="H7691" s="1" t="e">
        <f>MAX(Table14[[#This Row],[Medicare Outpatient Allowable Rate]:[United Healthcare Outpatient Allowable Rate]])</f>
        <v>#N/A</v>
      </c>
      <c r="I7691" s="1" t="e">
        <v>#N/A</v>
      </c>
      <c r="J7691" s="1">
        <f>SUM(Table14[[#This Row],[Price]]*0.85)</f>
        <v>0</v>
      </c>
      <c r="K7691" s="1">
        <f>SUM(Table14[[#This Row],[Price]]*0.82)</f>
        <v>0</v>
      </c>
      <c r="L7691" s="1">
        <f>SUM(Table14[[#This Row],[Price]]*0.85)</f>
        <v>0</v>
      </c>
      <c r="M7691" s="1">
        <f>SUM(Table14[[#This Row],[Price]]*0.75)</f>
        <v>0</v>
      </c>
      <c r="N7691" s="1">
        <f>SUM(Table14[[#This Row],[Price]]*0.85)</f>
        <v>0</v>
      </c>
      <c r="O7691" s="1">
        <f>SUM(Table14[[#This Row],[Price]]*0.7)</f>
        <v>0</v>
      </c>
      <c r="P7691" s="1" t="s">
        <v>24</v>
      </c>
      <c r="Q7691" s="1" t="s">
        <v>25</v>
      </c>
    </row>
    <row r="7692" spans="1:17" x14ac:dyDescent="0.35">
      <c r="A7692">
        <v>49089513</v>
      </c>
      <c r="B7692" t="s">
        <v>7960</v>
      </c>
      <c r="F7692" s="7">
        <v>0</v>
      </c>
      <c r="G7692" s="1" t="e">
        <f>MIN(Table14[[#This Row],[Medicare Outpatient Allowable Rate]:[United Healthcare Outpatient Allowable Rate]])</f>
        <v>#N/A</v>
      </c>
      <c r="H7692" s="1" t="e">
        <f>MAX(Table14[[#This Row],[Medicare Outpatient Allowable Rate]:[United Healthcare Outpatient Allowable Rate]])</f>
        <v>#N/A</v>
      </c>
      <c r="I7692" s="1" t="e">
        <v>#N/A</v>
      </c>
      <c r="J7692" s="1">
        <f>SUM(Table14[[#This Row],[Price]]*0.85)</f>
        <v>0</v>
      </c>
      <c r="K7692" s="1">
        <f>SUM(Table14[[#This Row],[Price]]*0.82)</f>
        <v>0</v>
      </c>
      <c r="L7692" s="1">
        <f>SUM(Table14[[#This Row],[Price]]*0.85)</f>
        <v>0</v>
      </c>
      <c r="M7692" s="1">
        <f>SUM(Table14[[#This Row],[Price]]*0.75)</f>
        <v>0</v>
      </c>
      <c r="N7692" s="1">
        <f>SUM(Table14[[#This Row],[Price]]*0.85)</f>
        <v>0</v>
      </c>
      <c r="O7692" s="1">
        <f>SUM(Table14[[#This Row],[Price]]*0.7)</f>
        <v>0</v>
      </c>
      <c r="P7692" s="1" t="s">
        <v>24</v>
      </c>
      <c r="Q7692" s="1" t="s">
        <v>25</v>
      </c>
    </row>
    <row r="7693" spans="1:17" x14ac:dyDescent="0.35">
      <c r="A7693">
        <v>49089594</v>
      </c>
      <c r="B7693" t="s">
        <v>7961</v>
      </c>
      <c r="F7693" s="7">
        <v>0</v>
      </c>
      <c r="G7693" s="1" t="e">
        <f>MIN(Table14[[#This Row],[Medicare Outpatient Allowable Rate]:[United Healthcare Outpatient Allowable Rate]])</f>
        <v>#N/A</v>
      </c>
      <c r="H7693" s="1" t="e">
        <f>MAX(Table14[[#This Row],[Medicare Outpatient Allowable Rate]:[United Healthcare Outpatient Allowable Rate]])</f>
        <v>#N/A</v>
      </c>
      <c r="I7693" s="1" t="e">
        <v>#N/A</v>
      </c>
      <c r="J7693" s="1">
        <f>SUM(Table14[[#This Row],[Price]]*0.85)</f>
        <v>0</v>
      </c>
      <c r="K7693" s="1">
        <f>SUM(Table14[[#This Row],[Price]]*0.82)</f>
        <v>0</v>
      </c>
      <c r="L7693" s="1">
        <f>SUM(Table14[[#This Row],[Price]]*0.85)</f>
        <v>0</v>
      </c>
      <c r="M7693" s="1">
        <f>SUM(Table14[[#This Row],[Price]]*0.75)</f>
        <v>0</v>
      </c>
      <c r="N7693" s="1">
        <f>SUM(Table14[[#This Row],[Price]]*0.85)</f>
        <v>0</v>
      </c>
      <c r="O7693" s="1">
        <f>SUM(Table14[[#This Row],[Price]]*0.7)</f>
        <v>0</v>
      </c>
      <c r="P7693" s="1" t="s">
        <v>24</v>
      </c>
      <c r="Q7693" s="1" t="s">
        <v>25</v>
      </c>
    </row>
    <row r="7694" spans="1:17" x14ac:dyDescent="0.35">
      <c r="A7694">
        <v>49190456</v>
      </c>
      <c r="B7694" t="s">
        <v>7962</v>
      </c>
      <c r="F7694" s="7">
        <v>0</v>
      </c>
      <c r="G7694" s="1" t="e">
        <f>MIN(Table14[[#This Row],[Medicare Outpatient Allowable Rate]:[United Healthcare Outpatient Allowable Rate]])</f>
        <v>#N/A</v>
      </c>
      <c r="H7694" s="1" t="e">
        <f>MAX(Table14[[#This Row],[Medicare Outpatient Allowable Rate]:[United Healthcare Outpatient Allowable Rate]])</f>
        <v>#N/A</v>
      </c>
      <c r="I7694" s="1" t="e">
        <v>#N/A</v>
      </c>
      <c r="J7694" s="1">
        <f>SUM(Table14[[#This Row],[Price]]*0.85)</f>
        <v>0</v>
      </c>
      <c r="K7694" s="1">
        <f>SUM(Table14[[#This Row],[Price]]*0.82)</f>
        <v>0</v>
      </c>
      <c r="L7694" s="1">
        <f>SUM(Table14[[#This Row],[Price]]*0.85)</f>
        <v>0</v>
      </c>
      <c r="M7694" s="1">
        <f>SUM(Table14[[#This Row],[Price]]*0.75)</f>
        <v>0</v>
      </c>
      <c r="N7694" s="1">
        <f>SUM(Table14[[#This Row],[Price]]*0.85)</f>
        <v>0</v>
      </c>
      <c r="O7694" s="1">
        <f>SUM(Table14[[#This Row],[Price]]*0.7)</f>
        <v>0</v>
      </c>
      <c r="P7694" s="1" t="s">
        <v>24</v>
      </c>
      <c r="Q7694" s="1" t="s">
        <v>25</v>
      </c>
    </row>
    <row r="7695" spans="1:17" x14ac:dyDescent="0.35">
      <c r="A7695">
        <v>49190457</v>
      </c>
      <c r="B7695" t="s">
        <v>7963</v>
      </c>
      <c r="F7695" s="7">
        <v>0</v>
      </c>
      <c r="G7695" s="1" t="e">
        <f>MIN(Table14[[#This Row],[Medicare Outpatient Allowable Rate]:[United Healthcare Outpatient Allowable Rate]])</f>
        <v>#N/A</v>
      </c>
      <c r="H7695" s="1" t="e">
        <f>MAX(Table14[[#This Row],[Medicare Outpatient Allowable Rate]:[United Healthcare Outpatient Allowable Rate]])</f>
        <v>#N/A</v>
      </c>
      <c r="I7695" s="1" t="e">
        <v>#N/A</v>
      </c>
      <c r="J7695" s="1">
        <f>SUM(Table14[[#This Row],[Price]]*0.85)</f>
        <v>0</v>
      </c>
      <c r="K7695" s="1">
        <f>SUM(Table14[[#This Row],[Price]]*0.82)</f>
        <v>0</v>
      </c>
      <c r="L7695" s="1">
        <f>SUM(Table14[[#This Row],[Price]]*0.85)</f>
        <v>0</v>
      </c>
      <c r="M7695" s="1">
        <f>SUM(Table14[[#This Row],[Price]]*0.75)</f>
        <v>0</v>
      </c>
      <c r="N7695" s="1">
        <f>SUM(Table14[[#This Row],[Price]]*0.85)</f>
        <v>0</v>
      </c>
      <c r="O7695" s="1">
        <f>SUM(Table14[[#This Row],[Price]]*0.7)</f>
        <v>0</v>
      </c>
      <c r="P7695" s="1" t="s">
        <v>24</v>
      </c>
      <c r="Q7695" s="1" t="s">
        <v>25</v>
      </c>
    </row>
    <row r="7696" spans="1:17" x14ac:dyDescent="0.35">
      <c r="A7696">
        <v>49089351</v>
      </c>
      <c r="B7696" t="s">
        <v>7964</v>
      </c>
      <c r="F7696" s="7">
        <v>0</v>
      </c>
      <c r="G7696" s="1" t="e">
        <f>MIN(Table14[[#This Row],[Medicare Outpatient Allowable Rate]:[United Healthcare Outpatient Allowable Rate]])</f>
        <v>#N/A</v>
      </c>
      <c r="H7696" s="1" t="e">
        <f>MAX(Table14[[#This Row],[Medicare Outpatient Allowable Rate]:[United Healthcare Outpatient Allowable Rate]])</f>
        <v>#N/A</v>
      </c>
      <c r="I7696" s="1" t="e">
        <v>#N/A</v>
      </c>
      <c r="J7696" s="1">
        <f>SUM(Table14[[#This Row],[Price]]*0.85)</f>
        <v>0</v>
      </c>
      <c r="K7696" s="1">
        <f>SUM(Table14[[#This Row],[Price]]*0.82)</f>
        <v>0</v>
      </c>
      <c r="L7696" s="1">
        <f>SUM(Table14[[#This Row],[Price]]*0.85)</f>
        <v>0</v>
      </c>
      <c r="M7696" s="1">
        <f>SUM(Table14[[#This Row],[Price]]*0.75)</f>
        <v>0</v>
      </c>
      <c r="N7696" s="1">
        <f>SUM(Table14[[#This Row],[Price]]*0.85)</f>
        <v>0</v>
      </c>
      <c r="O7696" s="1">
        <f>SUM(Table14[[#This Row],[Price]]*0.7)</f>
        <v>0</v>
      </c>
      <c r="P7696" s="1" t="s">
        <v>24</v>
      </c>
      <c r="Q7696" s="1" t="s">
        <v>25</v>
      </c>
    </row>
    <row r="7697" spans="1:17" x14ac:dyDescent="0.35">
      <c r="A7697">
        <v>49089350</v>
      </c>
      <c r="B7697" t="s">
        <v>7965</v>
      </c>
      <c r="F7697" s="7">
        <v>0</v>
      </c>
      <c r="G7697" s="1" t="e">
        <f>MIN(Table14[[#This Row],[Medicare Outpatient Allowable Rate]:[United Healthcare Outpatient Allowable Rate]])</f>
        <v>#N/A</v>
      </c>
      <c r="H7697" s="1" t="e">
        <f>MAX(Table14[[#This Row],[Medicare Outpatient Allowable Rate]:[United Healthcare Outpatient Allowable Rate]])</f>
        <v>#N/A</v>
      </c>
      <c r="I7697" s="1" t="e">
        <v>#N/A</v>
      </c>
      <c r="J7697" s="1">
        <f>SUM(Table14[[#This Row],[Price]]*0.85)</f>
        <v>0</v>
      </c>
      <c r="K7697" s="1">
        <f>SUM(Table14[[#This Row],[Price]]*0.82)</f>
        <v>0</v>
      </c>
      <c r="L7697" s="1">
        <f>SUM(Table14[[#This Row],[Price]]*0.85)</f>
        <v>0</v>
      </c>
      <c r="M7697" s="1">
        <f>SUM(Table14[[#This Row],[Price]]*0.75)</f>
        <v>0</v>
      </c>
      <c r="N7697" s="1">
        <f>SUM(Table14[[#This Row],[Price]]*0.85)</f>
        <v>0</v>
      </c>
      <c r="O7697" s="1">
        <f>SUM(Table14[[#This Row],[Price]]*0.7)</f>
        <v>0</v>
      </c>
      <c r="P7697" s="1" t="s">
        <v>24</v>
      </c>
      <c r="Q7697" s="1" t="s">
        <v>25</v>
      </c>
    </row>
    <row r="7698" spans="1:17" x14ac:dyDescent="0.35">
      <c r="A7698">
        <v>51130521</v>
      </c>
      <c r="B7698" t="s">
        <v>7966</v>
      </c>
      <c r="F7698" s="7">
        <v>0</v>
      </c>
      <c r="G7698" s="1" t="e">
        <f>MIN(Table14[[#This Row],[Medicare Outpatient Allowable Rate]:[United Healthcare Outpatient Allowable Rate]])</f>
        <v>#N/A</v>
      </c>
      <c r="H7698" s="1" t="e">
        <f>MAX(Table14[[#This Row],[Medicare Outpatient Allowable Rate]:[United Healthcare Outpatient Allowable Rate]])</f>
        <v>#N/A</v>
      </c>
      <c r="I7698" s="1" t="e">
        <v>#N/A</v>
      </c>
      <c r="J7698" s="1">
        <f>SUM(Table14[[#This Row],[Price]]*0.85)</f>
        <v>0</v>
      </c>
      <c r="K7698" s="1">
        <f>SUM(Table14[[#This Row],[Price]]*0.82)</f>
        <v>0</v>
      </c>
      <c r="L7698" s="1">
        <f>SUM(Table14[[#This Row],[Price]]*0.85)</f>
        <v>0</v>
      </c>
      <c r="M7698" s="1">
        <f>SUM(Table14[[#This Row],[Price]]*0.75)</f>
        <v>0</v>
      </c>
      <c r="N7698" s="1">
        <f>SUM(Table14[[#This Row],[Price]]*0.85)</f>
        <v>0</v>
      </c>
      <c r="O7698" s="1">
        <f>SUM(Table14[[#This Row],[Price]]*0.7)</f>
        <v>0</v>
      </c>
      <c r="P7698" s="1" t="s">
        <v>24</v>
      </c>
      <c r="Q7698" s="1" t="s">
        <v>25</v>
      </c>
    </row>
    <row r="7699" spans="1:17" x14ac:dyDescent="0.35">
      <c r="A7699">
        <v>48959252</v>
      </c>
      <c r="B7699" t="s">
        <v>7967</v>
      </c>
      <c r="F7699" s="7">
        <v>0</v>
      </c>
      <c r="G7699" s="1" t="e">
        <f>MIN(Table14[[#This Row],[Medicare Outpatient Allowable Rate]:[United Healthcare Outpatient Allowable Rate]])</f>
        <v>#N/A</v>
      </c>
      <c r="H7699" s="1" t="e">
        <f>MAX(Table14[[#This Row],[Medicare Outpatient Allowable Rate]:[United Healthcare Outpatient Allowable Rate]])</f>
        <v>#N/A</v>
      </c>
      <c r="I7699" s="1" t="e">
        <v>#N/A</v>
      </c>
      <c r="J7699" s="1">
        <f>SUM(Table14[[#This Row],[Price]]*0.85)</f>
        <v>0</v>
      </c>
      <c r="K7699" s="1">
        <f>SUM(Table14[[#This Row],[Price]]*0.82)</f>
        <v>0</v>
      </c>
      <c r="L7699" s="1">
        <f>SUM(Table14[[#This Row],[Price]]*0.85)</f>
        <v>0</v>
      </c>
      <c r="M7699" s="1">
        <f>SUM(Table14[[#This Row],[Price]]*0.75)</f>
        <v>0</v>
      </c>
      <c r="N7699" s="1">
        <f>SUM(Table14[[#This Row],[Price]]*0.85)</f>
        <v>0</v>
      </c>
      <c r="O7699" s="1">
        <f>SUM(Table14[[#This Row],[Price]]*0.7)</f>
        <v>0</v>
      </c>
      <c r="P7699" s="1" t="s">
        <v>24</v>
      </c>
      <c r="Q7699" s="1" t="s">
        <v>25</v>
      </c>
    </row>
    <row r="7700" spans="1:17" x14ac:dyDescent="0.35">
      <c r="A7700">
        <v>49089435</v>
      </c>
      <c r="B7700" t="s">
        <v>7968</v>
      </c>
      <c r="F7700" s="7">
        <v>0</v>
      </c>
      <c r="G7700" s="1" t="e">
        <f>MIN(Table14[[#This Row],[Medicare Outpatient Allowable Rate]:[United Healthcare Outpatient Allowable Rate]])</f>
        <v>#N/A</v>
      </c>
      <c r="H7700" s="1" t="e">
        <f>MAX(Table14[[#This Row],[Medicare Outpatient Allowable Rate]:[United Healthcare Outpatient Allowable Rate]])</f>
        <v>#N/A</v>
      </c>
      <c r="I7700" s="1" t="e">
        <v>#N/A</v>
      </c>
      <c r="J7700" s="1">
        <f>SUM(Table14[[#This Row],[Price]]*0.85)</f>
        <v>0</v>
      </c>
      <c r="K7700" s="1">
        <f>SUM(Table14[[#This Row],[Price]]*0.82)</f>
        <v>0</v>
      </c>
      <c r="L7700" s="1">
        <f>SUM(Table14[[#This Row],[Price]]*0.85)</f>
        <v>0</v>
      </c>
      <c r="M7700" s="1">
        <f>SUM(Table14[[#This Row],[Price]]*0.75)</f>
        <v>0</v>
      </c>
      <c r="N7700" s="1">
        <f>SUM(Table14[[#This Row],[Price]]*0.85)</f>
        <v>0</v>
      </c>
      <c r="O7700" s="1">
        <f>SUM(Table14[[#This Row],[Price]]*0.7)</f>
        <v>0</v>
      </c>
      <c r="P7700" s="1" t="s">
        <v>24</v>
      </c>
      <c r="Q7700" s="1" t="s">
        <v>25</v>
      </c>
    </row>
    <row r="7701" spans="1:17" x14ac:dyDescent="0.35">
      <c r="A7701">
        <v>50604378</v>
      </c>
      <c r="B7701" t="s">
        <v>7969</v>
      </c>
      <c r="C7701" s="11" t="s">
        <v>10441</v>
      </c>
      <c r="D7701">
        <v>92</v>
      </c>
      <c r="F7701" s="7">
        <v>82.8</v>
      </c>
      <c r="G7701" s="1" t="e">
        <f>MIN(Table14[[#This Row],[Medicare Outpatient Allowable Rate]:[United Healthcare Outpatient Allowable Rate]])</f>
        <v>#N/A</v>
      </c>
      <c r="H7701" s="1" t="e">
        <f>MAX(Table14[[#This Row],[Medicare Outpatient Allowable Rate]:[United Healthcare Outpatient Allowable Rate]])</f>
        <v>#N/A</v>
      </c>
      <c r="I7701" s="1" t="e">
        <v>#N/A</v>
      </c>
      <c r="J7701" s="1">
        <f>SUM(Table14[[#This Row],[Price]]*0.85)</f>
        <v>78.2</v>
      </c>
      <c r="K7701" s="1">
        <f>SUM(Table14[[#This Row],[Price]]*0.82)</f>
        <v>75.44</v>
      </c>
      <c r="L7701" s="1">
        <f>SUM(Table14[[#This Row],[Price]]*0.85)</f>
        <v>78.2</v>
      </c>
      <c r="M7701" s="1">
        <f>SUM(Table14[[#This Row],[Price]]*0.75)</f>
        <v>69</v>
      </c>
      <c r="N7701" s="1">
        <f>SUM(Table14[[#This Row],[Price]]*0.85)</f>
        <v>78.2</v>
      </c>
      <c r="O7701" s="1">
        <f>SUM(Table14[[#This Row],[Price]]*0.7)</f>
        <v>64.399999999999991</v>
      </c>
      <c r="P7701" s="1" t="s">
        <v>24</v>
      </c>
      <c r="Q7701" s="1" t="s">
        <v>25</v>
      </c>
    </row>
    <row r="7702" spans="1:17" x14ac:dyDescent="0.35">
      <c r="A7702">
        <v>48959346</v>
      </c>
      <c r="B7702" t="s">
        <v>7970</v>
      </c>
      <c r="F7702" s="7">
        <v>0</v>
      </c>
      <c r="G7702" s="1" t="e">
        <f>MIN(Table14[[#This Row],[Medicare Outpatient Allowable Rate]:[United Healthcare Outpatient Allowable Rate]])</f>
        <v>#N/A</v>
      </c>
      <c r="H7702" s="1" t="e">
        <f>MAX(Table14[[#This Row],[Medicare Outpatient Allowable Rate]:[United Healthcare Outpatient Allowable Rate]])</f>
        <v>#N/A</v>
      </c>
      <c r="I7702" s="1" t="e">
        <v>#N/A</v>
      </c>
      <c r="J7702" s="1">
        <f>SUM(Table14[[#This Row],[Price]]*0.85)</f>
        <v>0</v>
      </c>
      <c r="K7702" s="1">
        <f>SUM(Table14[[#This Row],[Price]]*0.82)</f>
        <v>0</v>
      </c>
      <c r="L7702" s="1">
        <f>SUM(Table14[[#This Row],[Price]]*0.85)</f>
        <v>0</v>
      </c>
      <c r="M7702" s="1">
        <f>SUM(Table14[[#This Row],[Price]]*0.75)</f>
        <v>0</v>
      </c>
      <c r="N7702" s="1">
        <f>SUM(Table14[[#This Row],[Price]]*0.85)</f>
        <v>0</v>
      </c>
      <c r="O7702" s="1">
        <f>SUM(Table14[[#This Row],[Price]]*0.7)</f>
        <v>0</v>
      </c>
      <c r="P7702" s="1" t="s">
        <v>24</v>
      </c>
      <c r="Q7702" s="1" t="s">
        <v>25</v>
      </c>
    </row>
    <row r="7703" spans="1:17" x14ac:dyDescent="0.35">
      <c r="A7703">
        <v>49971176</v>
      </c>
      <c r="B7703" t="s">
        <v>7971</v>
      </c>
      <c r="F7703" s="7">
        <v>0</v>
      </c>
      <c r="G7703" s="1" t="e">
        <f>MIN(Table14[[#This Row],[Medicare Outpatient Allowable Rate]:[United Healthcare Outpatient Allowable Rate]])</f>
        <v>#N/A</v>
      </c>
      <c r="H7703" s="1" t="e">
        <f>MAX(Table14[[#This Row],[Medicare Outpatient Allowable Rate]:[United Healthcare Outpatient Allowable Rate]])</f>
        <v>#N/A</v>
      </c>
      <c r="I7703" s="1" t="e">
        <v>#N/A</v>
      </c>
      <c r="J7703" s="1">
        <f>SUM(Table14[[#This Row],[Price]]*0.85)</f>
        <v>0</v>
      </c>
      <c r="K7703" s="1">
        <f>SUM(Table14[[#This Row],[Price]]*0.82)</f>
        <v>0</v>
      </c>
      <c r="L7703" s="1">
        <f>SUM(Table14[[#This Row],[Price]]*0.85)</f>
        <v>0</v>
      </c>
      <c r="M7703" s="1">
        <f>SUM(Table14[[#This Row],[Price]]*0.75)</f>
        <v>0</v>
      </c>
      <c r="N7703" s="1">
        <f>SUM(Table14[[#This Row],[Price]]*0.85)</f>
        <v>0</v>
      </c>
      <c r="O7703" s="1">
        <f>SUM(Table14[[#This Row],[Price]]*0.7)</f>
        <v>0</v>
      </c>
      <c r="P7703" s="1" t="s">
        <v>24</v>
      </c>
      <c r="Q7703" s="1" t="s">
        <v>25</v>
      </c>
    </row>
    <row r="7704" spans="1:17" x14ac:dyDescent="0.35">
      <c r="A7704">
        <v>50065946</v>
      </c>
      <c r="B7704" t="s">
        <v>7972</v>
      </c>
      <c r="F7704" s="7">
        <v>0</v>
      </c>
      <c r="G7704" s="1" t="e">
        <f>MIN(Table14[[#This Row],[Medicare Outpatient Allowable Rate]:[United Healthcare Outpatient Allowable Rate]])</f>
        <v>#N/A</v>
      </c>
      <c r="H7704" s="1" t="e">
        <f>MAX(Table14[[#This Row],[Medicare Outpatient Allowable Rate]:[United Healthcare Outpatient Allowable Rate]])</f>
        <v>#N/A</v>
      </c>
      <c r="I7704" s="1" t="e">
        <v>#N/A</v>
      </c>
      <c r="J7704" s="1">
        <f>SUM(Table14[[#This Row],[Price]]*0.85)</f>
        <v>0</v>
      </c>
      <c r="K7704" s="1">
        <f>SUM(Table14[[#This Row],[Price]]*0.82)</f>
        <v>0</v>
      </c>
      <c r="L7704" s="1">
        <f>SUM(Table14[[#This Row],[Price]]*0.85)</f>
        <v>0</v>
      </c>
      <c r="M7704" s="1">
        <f>SUM(Table14[[#This Row],[Price]]*0.75)</f>
        <v>0</v>
      </c>
      <c r="N7704" s="1">
        <f>SUM(Table14[[#This Row],[Price]]*0.85)</f>
        <v>0</v>
      </c>
      <c r="O7704" s="1">
        <f>SUM(Table14[[#This Row],[Price]]*0.7)</f>
        <v>0</v>
      </c>
      <c r="P7704" s="1" t="s">
        <v>24</v>
      </c>
      <c r="Q7704" s="1" t="s">
        <v>25</v>
      </c>
    </row>
    <row r="7705" spans="1:17" x14ac:dyDescent="0.35">
      <c r="A7705">
        <v>48959794</v>
      </c>
      <c r="B7705" t="s">
        <v>7973</v>
      </c>
      <c r="C7705" s="11" t="s">
        <v>10441</v>
      </c>
      <c r="D7705">
        <v>6</v>
      </c>
      <c r="F7705" s="7">
        <v>5.4</v>
      </c>
      <c r="G7705" s="1" t="e">
        <f>MIN(Table14[[#This Row],[Medicare Outpatient Allowable Rate]:[United Healthcare Outpatient Allowable Rate]])</f>
        <v>#N/A</v>
      </c>
      <c r="H7705" s="1" t="e">
        <f>MAX(Table14[[#This Row],[Medicare Outpatient Allowable Rate]:[United Healthcare Outpatient Allowable Rate]])</f>
        <v>#N/A</v>
      </c>
      <c r="I7705" s="1" t="e">
        <v>#N/A</v>
      </c>
      <c r="J7705" s="1">
        <f>SUM(Table14[[#This Row],[Price]]*0.85)</f>
        <v>5.0999999999999996</v>
      </c>
      <c r="K7705" s="1">
        <f>SUM(Table14[[#This Row],[Price]]*0.82)</f>
        <v>4.92</v>
      </c>
      <c r="L7705" s="1">
        <f>SUM(Table14[[#This Row],[Price]]*0.85)</f>
        <v>5.0999999999999996</v>
      </c>
      <c r="M7705" s="1">
        <f>SUM(Table14[[#This Row],[Price]]*0.75)</f>
        <v>4.5</v>
      </c>
      <c r="N7705" s="1">
        <f>SUM(Table14[[#This Row],[Price]]*0.85)</f>
        <v>5.0999999999999996</v>
      </c>
      <c r="O7705" s="1">
        <f>SUM(Table14[[#This Row],[Price]]*0.7)</f>
        <v>4.1999999999999993</v>
      </c>
      <c r="P7705" s="1" t="s">
        <v>24</v>
      </c>
      <c r="Q7705" s="1" t="s">
        <v>25</v>
      </c>
    </row>
    <row r="7706" spans="1:17" x14ac:dyDescent="0.35">
      <c r="A7706">
        <v>48959797</v>
      </c>
      <c r="B7706" t="s">
        <v>7974</v>
      </c>
      <c r="C7706" s="11" t="s">
        <v>10441</v>
      </c>
      <c r="D7706">
        <v>10</v>
      </c>
      <c r="F7706" s="7">
        <v>9</v>
      </c>
      <c r="G7706" s="1" t="e">
        <f>MIN(Table14[[#This Row],[Medicare Outpatient Allowable Rate]:[United Healthcare Outpatient Allowable Rate]])</f>
        <v>#N/A</v>
      </c>
      <c r="H7706" s="1" t="e">
        <f>MAX(Table14[[#This Row],[Medicare Outpatient Allowable Rate]:[United Healthcare Outpatient Allowable Rate]])</f>
        <v>#N/A</v>
      </c>
      <c r="I7706" s="1" t="e">
        <v>#N/A</v>
      </c>
      <c r="J7706" s="1">
        <f>SUM(Table14[[#This Row],[Price]]*0.85)</f>
        <v>8.5</v>
      </c>
      <c r="K7706" s="1">
        <f>SUM(Table14[[#This Row],[Price]]*0.82)</f>
        <v>8.1999999999999993</v>
      </c>
      <c r="L7706" s="1">
        <f>SUM(Table14[[#This Row],[Price]]*0.85)</f>
        <v>8.5</v>
      </c>
      <c r="M7706" s="1">
        <f>SUM(Table14[[#This Row],[Price]]*0.75)</f>
        <v>7.5</v>
      </c>
      <c r="N7706" s="1">
        <f>SUM(Table14[[#This Row],[Price]]*0.85)</f>
        <v>8.5</v>
      </c>
      <c r="O7706" s="1">
        <f>SUM(Table14[[#This Row],[Price]]*0.7)</f>
        <v>7</v>
      </c>
      <c r="P7706" s="1" t="s">
        <v>24</v>
      </c>
      <c r="Q7706" s="1" t="s">
        <v>25</v>
      </c>
    </row>
    <row r="7707" spans="1:17" x14ac:dyDescent="0.35">
      <c r="A7707">
        <v>48959676</v>
      </c>
      <c r="B7707" t="s">
        <v>7975</v>
      </c>
      <c r="C7707" s="11" t="s">
        <v>10441</v>
      </c>
      <c r="D7707">
        <v>6</v>
      </c>
      <c r="F7707" s="7">
        <v>5.4</v>
      </c>
      <c r="G7707" s="1" t="e">
        <f>MIN(Table14[[#This Row],[Medicare Outpatient Allowable Rate]:[United Healthcare Outpatient Allowable Rate]])</f>
        <v>#N/A</v>
      </c>
      <c r="H7707" s="1" t="e">
        <f>MAX(Table14[[#This Row],[Medicare Outpatient Allowable Rate]:[United Healthcare Outpatient Allowable Rate]])</f>
        <v>#N/A</v>
      </c>
      <c r="I7707" s="1" t="e">
        <v>#N/A</v>
      </c>
      <c r="J7707" s="1">
        <f>SUM(Table14[[#This Row],[Price]]*0.85)</f>
        <v>5.0999999999999996</v>
      </c>
      <c r="K7707" s="1">
        <f>SUM(Table14[[#This Row],[Price]]*0.82)</f>
        <v>4.92</v>
      </c>
      <c r="L7707" s="1">
        <f>SUM(Table14[[#This Row],[Price]]*0.85)</f>
        <v>5.0999999999999996</v>
      </c>
      <c r="M7707" s="1">
        <f>SUM(Table14[[#This Row],[Price]]*0.75)</f>
        <v>4.5</v>
      </c>
      <c r="N7707" s="1">
        <f>SUM(Table14[[#This Row],[Price]]*0.85)</f>
        <v>5.0999999999999996</v>
      </c>
      <c r="O7707" s="1">
        <f>SUM(Table14[[#This Row],[Price]]*0.7)</f>
        <v>4.1999999999999993</v>
      </c>
      <c r="P7707" s="1" t="s">
        <v>24</v>
      </c>
      <c r="Q7707" s="1" t="s">
        <v>25</v>
      </c>
    </row>
    <row r="7708" spans="1:17" x14ac:dyDescent="0.35">
      <c r="A7708">
        <v>48959347</v>
      </c>
      <c r="B7708" t="s">
        <v>7976</v>
      </c>
      <c r="F7708" s="7">
        <v>0</v>
      </c>
      <c r="G7708" s="1" t="e">
        <f>MIN(Table14[[#This Row],[Medicare Outpatient Allowable Rate]:[United Healthcare Outpatient Allowable Rate]])</f>
        <v>#N/A</v>
      </c>
      <c r="H7708" s="1" t="e">
        <f>MAX(Table14[[#This Row],[Medicare Outpatient Allowable Rate]:[United Healthcare Outpatient Allowable Rate]])</f>
        <v>#N/A</v>
      </c>
      <c r="I7708" s="1" t="e">
        <v>#N/A</v>
      </c>
      <c r="J7708" s="1">
        <f>SUM(Table14[[#This Row],[Price]]*0.85)</f>
        <v>0</v>
      </c>
      <c r="K7708" s="1">
        <f>SUM(Table14[[#This Row],[Price]]*0.82)</f>
        <v>0</v>
      </c>
      <c r="L7708" s="1">
        <f>SUM(Table14[[#This Row],[Price]]*0.85)</f>
        <v>0</v>
      </c>
      <c r="M7708" s="1">
        <f>SUM(Table14[[#This Row],[Price]]*0.75)</f>
        <v>0</v>
      </c>
      <c r="N7708" s="1">
        <f>SUM(Table14[[#This Row],[Price]]*0.85)</f>
        <v>0</v>
      </c>
      <c r="O7708" s="1">
        <f>SUM(Table14[[#This Row],[Price]]*0.7)</f>
        <v>0</v>
      </c>
      <c r="P7708" s="1" t="s">
        <v>24</v>
      </c>
      <c r="Q7708" s="1" t="s">
        <v>25</v>
      </c>
    </row>
    <row r="7709" spans="1:17" x14ac:dyDescent="0.35">
      <c r="A7709">
        <v>51516322</v>
      </c>
      <c r="B7709" t="s">
        <v>7977</v>
      </c>
      <c r="C7709" s="11" t="s">
        <v>10441</v>
      </c>
      <c r="D7709">
        <v>81</v>
      </c>
      <c r="F7709" s="7">
        <v>72.900000000000006</v>
      </c>
      <c r="G7709" s="1" t="e">
        <f>MIN(Table14[[#This Row],[Medicare Outpatient Allowable Rate]:[United Healthcare Outpatient Allowable Rate]])</f>
        <v>#N/A</v>
      </c>
      <c r="H7709" s="1" t="e">
        <f>MAX(Table14[[#This Row],[Medicare Outpatient Allowable Rate]:[United Healthcare Outpatient Allowable Rate]])</f>
        <v>#N/A</v>
      </c>
      <c r="I7709" s="1" t="e">
        <v>#N/A</v>
      </c>
      <c r="J7709" s="1">
        <f>SUM(Table14[[#This Row],[Price]]*0.85)</f>
        <v>68.849999999999994</v>
      </c>
      <c r="K7709" s="1">
        <f>SUM(Table14[[#This Row],[Price]]*0.82)</f>
        <v>66.42</v>
      </c>
      <c r="L7709" s="1">
        <f>SUM(Table14[[#This Row],[Price]]*0.85)</f>
        <v>68.849999999999994</v>
      </c>
      <c r="M7709" s="1">
        <f>SUM(Table14[[#This Row],[Price]]*0.75)</f>
        <v>60.75</v>
      </c>
      <c r="N7709" s="1">
        <f>SUM(Table14[[#This Row],[Price]]*0.85)</f>
        <v>68.849999999999994</v>
      </c>
      <c r="O7709" s="1">
        <f>SUM(Table14[[#This Row],[Price]]*0.7)</f>
        <v>56.699999999999996</v>
      </c>
      <c r="P7709" s="1" t="s">
        <v>24</v>
      </c>
      <c r="Q7709" s="1" t="s">
        <v>25</v>
      </c>
    </row>
    <row r="7710" spans="1:17" x14ac:dyDescent="0.35">
      <c r="A7710">
        <v>48959244</v>
      </c>
      <c r="B7710" t="s">
        <v>7978</v>
      </c>
      <c r="F7710" s="7">
        <v>0</v>
      </c>
      <c r="G7710" s="1" t="e">
        <f>MIN(Table14[[#This Row],[Medicare Outpatient Allowable Rate]:[United Healthcare Outpatient Allowable Rate]])</f>
        <v>#N/A</v>
      </c>
      <c r="H7710" s="1" t="e">
        <f>MAX(Table14[[#This Row],[Medicare Outpatient Allowable Rate]:[United Healthcare Outpatient Allowable Rate]])</f>
        <v>#N/A</v>
      </c>
      <c r="I7710" s="1" t="e">
        <v>#N/A</v>
      </c>
      <c r="J7710" s="1">
        <f>SUM(Table14[[#This Row],[Price]]*0.85)</f>
        <v>0</v>
      </c>
      <c r="K7710" s="1">
        <f>SUM(Table14[[#This Row],[Price]]*0.82)</f>
        <v>0</v>
      </c>
      <c r="L7710" s="1">
        <f>SUM(Table14[[#This Row],[Price]]*0.85)</f>
        <v>0</v>
      </c>
      <c r="M7710" s="1">
        <f>SUM(Table14[[#This Row],[Price]]*0.75)</f>
        <v>0</v>
      </c>
      <c r="N7710" s="1">
        <f>SUM(Table14[[#This Row],[Price]]*0.85)</f>
        <v>0</v>
      </c>
      <c r="O7710" s="1">
        <f>SUM(Table14[[#This Row],[Price]]*0.7)</f>
        <v>0</v>
      </c>
      <c r="P7710" s="1" t="s">
        <v>24</v>
      </c>
      <c r="Q7710" s="1" t="s">
        <v>25</v>
      </c>
    </row>
    <row r="7711" spans="1:17" x14ac:dyDescent="0.35">
      <c r="A7711">
        <v>48959451</v>
      </c>
      <c r="B7711" t="s">
        <v>7979</v>
      </c>
      <c r="F7711" s="7">
        <v>0</v>
      </c>
      <c r="G7711" s="1" t="e">
        <f>MIN(Table14[[#This Row],[Medicare Outpatient Allowable Rate]:[United Healthcare Outpatient Allowable Rate]])</f>
        <v>#N/A</v>
      </c>
      <c r="H7711" s="1" t="e">
        <f>MAX(Table14[[#This Row],[Medicare Outpatient Allowable Rate]:[United Healthcare Outpatient Allowable Rate]])</f>
        <v>#N/A</v>
      </c>
      <c r="I7711" s="1" t="e">
        <v>#N/A</v>
      </c>
      <c r="J7711" s="1">
        <f>SUM(Table14[[#This Row],[Price]]*0.85)</f>
        <v>0</v>
      </c>
      <c r="K7711" s="1">
        <f>SUM(Table14[[#This Row],[Price]]*0.82)</f>
        <v>0</v>
      </c>
      <c r="L7711" s="1">
        <f>SUM(Table14[[#This Row],[Price]]*0.85)</f>
        <v>0</v>
      </c>
      <c r="M7711" s="1">
        <f>SUM(Table14[[#This Row],[Price]]*0.75)</f>
        <v>0</v>
      </c>
      <c r="N7711" s="1">
        <f>SUM(Table14[[#This Row],[Price]]*0.85)</f>
        <v>0</v>
      </c>
      <c r="O7711" s="1">
        <f>SUM(Table14[[#This Row],[Price]]*0.7)</f>
        <v>0</v>
      </c>
      <c r="P7711" s="1" t="s">
        <v>24</v>
      </c>
      <c r="Q7711" s="1" t="s">
        <v>25</v>
      </c>
    </row>
    <row r="7712" spans="1:17" x14ac:dyDescent="0.35">
      <c r="A7712">
        <v>50404378</v>
      </c>
      <c r="B7712" t="s">
        <v>7980</v>
      </c>
      <c r="C7712" s="11" t="s">
        <v>10441</v>
      </c>
      <c r="D7712">
        <v>8</v>
      </c>
      <c r="F7712" s="7">
        <v>7.2</v>
      </c>
      <c r="G7712" s="1" t="e">
        <f>MIN(Table14[[#This Row],[Medicare Outpatient Allowable Rate]:[United Healthcare Outpatient Allowable Rate]])</f>
        <v>#N/A</v>
      </c>
      <c r="H7712" s="1" t="e">
        <f>MAX(Table14[[#This Row],[Medicare Outpatient Allowable Rate]:[United Healthcare Outpatient Allowable Rate]])</f>
        <v>#N/A</v>
      </c>
      <c r="I7712" s="1" t="e">
        <v>#N/A</v>
      </c>
      <c r="J7712" s="1">
        <f>SUM(Table14[[#This Row],[Price]]*0.85)</f>
        <v>6.8</v>
      </c>
      <c r="K7712" s="1">
        <f>SUM(Table14[[#This Row],[Price]]*0.82)</f>
        <v>6.56</v>
      </c>
      <c r="L7712" s="1">
        <f>SUM(Table14[[#This Row],[Price]]*0.85)</f>
        <v>6.8</v>
      </c>
      <c r="M7712" s="1">
        <f>SUM(Table14[[#This Row],[Price]]*0.75)</f>
        <v>6</v>
      </c>
      <c r="N7712" s="1">
        <f>SUM(Table14[[#This Row],[Price]]*0.85)</f>
        <v>6.8</v>
      </c>
      <c r="O7712" s="1">
        <f>SUM(Table14[[#This Row],[Price]]*0.7)</f>
        <v>5.6</v>
      </c>
      <c r="P7712" s="1" t="s">
        <v>24</v>
      </c>
      <c r="Q7712" s="1" t="s">
        <v>25</v>
      </c>
    </row>
    <row r="7713" spans="1:17" x14ac:dyDescent="0.35">
      <c r="A7713">
        <v>48959739</v>
      </c>
      <c r="B7713" t="s">
        <v>7981</v>
      </c>
      <c r="C7713" s="11" t="s">
        <v>10441</v>
      </c>
      <c r="D7713">
        <v>22</v>
      </c>
      <c r="F7713" s="7">
        <v>19.8</v>
      </c>
      <c r="G7713" s="1" t="e">
        <f>MIN(Table14[[#This Row],[Medicare Outpatient Allowable Rate]:[United Healthcare Outpatient Allowable Rate]])</f>
        <v>#N/A</v>
      </c>
      <c r="H7713" s="1" t="e">
        <f>MAX(Table14[[#This Row],[Medicare Outpatient Allowable Rate]:[United Healthcare Outpatient Allowable Rate]])</f>
        <v>#N/A</v>
      </c>
      <c r="I7713" s="1" t="e">
        <v>#N/A</v>
      </c>
      <c r="J7713" s="1">
        <f>SUM(Table14[[#This Row],[Price]]*0.85)</f>
        <v>18.7</v>
      </c>
      <c r="K7713" s="1">
        <f>SUM(Table14[[#This Row],[Price]]*0.82)</f>
        <v>18.04</v>
      </c>
      <c r="L7713" s="1">
        <f>SUM(Table14[[#This Row],[Price]]*0.85)</f>
        <v>18.7</v>
      </c>
      <c r="M7713" s="1">
        <f>SUM(Table14[[#This Row],[Price]]*0.75)</f>
        <v>16.5</v>
      </c>
      <c r="N7713" s="1">
        <f>SUM(Table14[[#This Row],[Price]]*0.85)</f>
        <v>18.7</v>
      </c>
      <c r="O7713" s="1">
        <f>SUM(Table14[[#This Row],[Price]]*0.7)</f>
        <v>15.399999999999999</v>
      </c>
      <c r="P7713" s="1" t="s">
        <v>24</v>
      </c>
      <c r="Q7713" s="1" t="s">
        <v>25</v>
      </c>
    </row>
    <row r="7714" spans="1:17" x14ac:dyDescent="0.35">
      <c r="A7714">
        <v>50920398</v>
      </c>
      <c r="B7714" t="s">
        <v>7982</v>
      </c>
      <c r="C7714" s="11" t="s">
        <v>10441</v>
      </c>
      <c r="D7714">
        <v>38</v>
      </c>
      <c r="F7714" s="7">
        <v>34.200000000000003</v>
      </c>
      <c r="G7714" s="1" t="e">
        <f>MIN(Table14[[#This Row],[Medicare Outpatient Allowable Rate]:[United Healthcare Outpatient Allowable Rate]])</f>
        <v>#N/A</v>
      </c>
      <c r="H7714" s="1" t="e">
        <f>MAX(Table14[[#This Row],[Medicare Outpatient Allowable Rate]:[United Healthcare Outpatient Allowable Rate]])</f>
        <v>#N/A</v>
      </c>
      <c r="I7714" s="1" t="e">
        <v>#N/A</v>
      </c>
      <c r="J7714" s="1">
        <f>SUM(Table14[[#This Row],[Price]]*0.85)</f>
        <v>32.299999999999997</v>
      </c>
      <c r="K7714" s="1">
        <f>SUM(Table14[[#This Row],[Price]]*0.82)</f>
        <v>31.159999999999997</v>
      </c>
      <c r="L7714" s="1">
        <f>SUM(Table14[[#This Row],[Price]]*0.85)</f>
        <v>32.299999999999997</v>
      </c>
      <c r="M7714" s="1">
        <f>SUM(Table14[[#This Row],[Price]]*0.75)</f>
        <v>28.5</v>
      </c>
      <c r="N7714" s="1">
        <f>SUM(Table14[[#This Row],[Price]]*0.85)</f>
        <v>32.299999999999997</v>
      </c>
      <c r="O7714" s="1">
        <f>SUM(Table14[[#This Row],[Price]]*0.7)</f>
        <v>26.599999999999998</v>
      </c>
      <c r="P7714" s="1" t="s">
        <v>24</v>
      </c>
      <c r="Q7714" s="1" t="s">
        <v>25</v>
      </c>
    </row>
    <row r="7715" spans="1:17" x14ac:dyDescent="0.35">
      <c r="A7715">
        <v>49217305</v>
      </c>
      <c r="B7715" t="s">
        <v>7983</v>
      </c>
      <c r="C7715" s="11" t="s">
        <v>10441</v>
      </c>
      <c r="D7715">
        <v>2</v>
      </c>
      <c r="F7715" s="7">
        <v>1.8</v>
      </c>
      <c r="G7715" s="1" t="e">
        <f>MIN(Table14[[#This Row],[Medicare Outpatient Allowable Rate]:[United Healthcare Outpatient Allowable Rate]])</f>
        <v>#N/A</v>
      </c>
      <c r="H7715" s="1" t="e">
        <f>MAX(Table14[[#This Row],[Medicare Outpatient Allowable Rate]:[United Healthcare Outpatient Allowable Rate]])</f>
        <v>#N/A</v>
      </c>
      <c r="I7715" s="1" t="e">
        <v>#N/A</v>
      </c>
      <c r="J7715" s="1">
        <f>SUM(Table14[[#This Row],[Price]]*0.85)</f>
        <v>1.7</v>
      </c>
      <c r="K7715" s="1">
        <f>SUM(Table14[[#This Row],[Price]]*0.82)</f>
        <v>1.64</v>
      </c>
      <c r="L7715" s="1">
        <f>SUM(Table14[[#This Row],[Price]]*0.85)</f>
        <v>1.7</v>
      </c>
      <c r="M7715" s="1">
        <f>SUM(Table14[[#This Row],[Price]]*0.75)</f>
        <v>1.5</v>
      </c>
      <c r="N7715" s="1">
        <f>SUM(Table14[[#This Row],[Price]]*0.85)</f>
        <v>1.7</v>
      </c>
      <c r="O7715" s="1">
        <f>SUM(Table14[[#This Row],[Price]]*0.7)</f>
        <v>1.4</v>
      </c>
      <c r="P7715" s="1" t="s">
        <v>24</v>
      </c>
      <c r="Q7715" s="1" t="s">
        <v>25</v>
      </c>
    </row>
    <row r="7716" spans="1:17" x14ac:dyDescent="0.35">
      <c r="A7716">
        <v>49787033</v>
      </c>
      <c r="B7716" t="s">
        <v>7984</v>
      </c>
      <c r="C7716" s="11" t="s">
        <v>10462</v>
      </c>
      <c r="D7716">
        <v>59</v>
      </c>
      <c r="F7716" s="7">
        <v>53.1</v>
      </c>
      <c r="G7716" s="1" t="e">
        <f>MIN(Table14[[#This Row],[Medicare Outpatient Allowable Rate]:[United Healthcare Outpatient Allowable Rate]])</f>
        <v>#N/A</v>
      </c>
      <c r="H7716" s="1" t="e">
        <f>MAX(Table14[[#This Row],[Medicare Outpatient Allowable Rate]:[United Healthcare Outpatient Allowable Rate]])</f>
        <v>#N/A</v>
      </c>
      <c r="I7716" s="1" t="e">
        <v>#N/A</v>
      </c>
      <c r="J7716" s="1">
        <f>SUM(Table14[[#This Row],[Price]]*0.85)</f>
        <v>50.15</v>
      </c>
      <c r="K7716" s="1">
        <f>SUM(Table14[[#This Row],[Price]]*0.82)</f>
        <v>48.379999999999995</v>
      </c>
      <c r="L7716" s="1">
        <f>SUM(Table14[[#This Row],[Price]]*0.85)</f>
        <v>50.15</v>
      </c>
      <c r="M7716" s="1">
        <f>SUM(Table14[[#This Row],[Price]]*0.75)</f>
        <v>44.25</v>
      </c>
      <c r="N7716" s="1">
        <f>SUM(Table14[[#This Row],[Price]]*0.85)</f>
        <v>50.15</v>
      </c>
      <c r="O7716" s="1">
        <f>SUM(Table14[[#This Row],[Price]]*0.7)</f>
        <v>41.3</v>
      </c>
      <c r="P7716" s="1" t="s">
        <v>24</v>
      </c>
      <c r="Q7716" s="1" t="s">
        <v>25</v>
      </c>
    </row>
    <row r="7717" spans="1:17" x14ac:dyDescent="0.35">
      <c r="A7717">
        <v>49786852</v>
      </c>
      <c r="B7717" t="s">
        <v>7985</v>
      </c>
      <c r="C7717" s="11" t="s">
        <v>10462</v>
      </c>
      <c r="D7717">
        <v>59</v>
      </c>
      <c r="F7717" s="7">
        <v>53.1</v>
      </c>
      <c r="G7717" s="1" t="e">
        <f>MIN(Table14[[#This Row],[Medicare Outpatient Allowable Rate]:[United Healthcare Outpatient Allowable Rate]])</f>
        <v>#N/A</v>
      </c>
      <c r="H7717" s="1" t="e">
        <f>MAX(Table14[[#This Row],[Medicare Outpatient Allowable Rate]:[United Healthcare Outpatient Allowable Rate]])</f>
        <v>#N/A</v>
      </c>
      <c r="I7717" s="1" t="e">
        <v>#N/A</v>
      </c>
      <c r="J7717" s="1">
        <f>SUM(Table14[[#This Row],[Price]]*0.85)</f>
        <v>50.15</v>
      </c>
      <c r="K7717" s="1">
        <f>SUM(Table14[[#This Row],[Price]]*0.82)</f>
        <v>48.379999999999995</v>
      </c>
      <c r="L7717" s="1">
        <f>SUM(Table14[[#This Row],[Price]]*0.85)</f>
        <v>50.15</v>
      </c>
      <c r="M7717" s="1">
        <f>SUM(Table14[[#This Row],[Price]]*0.75)</f>
        <v>44.25</v>
      </c>
      <c r="N7717" s="1">
        <f>SUM(Table14[[#This Row],[Price]]*0.85)</f>
        <v>50.15</v>
      </c>
      <c r="O7717" s="1">
        <f>SUM(Table14[[#This Row],[Price]]*0.7)</f>
        <v>41.3</v>
      </c>
      <c r="P7717" s="1" t="s">
        <v>24</v>
      </c>
      <c r="Q7717" s="1" t="s">
        <v>25</v>
      </c>
    </row>
    <row r="7718" spans="1:17" x14ac:dyDescent="0.35">
      <c r="A7718">
        <v>49989679</v>
      </c>
      <c r="B7718" t="s">
        <v>7986</v>
      </c>
      <c r="C7718" s="11" t="s">
        <v>10441</v>
      </c>
      <c r="D7718">
        <v>1</v>
      </c>
      <c r="F7718" s="7">
        <v>0.9</v>
      </c>
      <c r="G7718" s="1" t="e">
        <f>MIN(Table14[[#This Row],[Medicare Outpatient Allowable Rate]:[United Healthcare Outpatient Allowable Rate]])</f>
        <v>#N/A</v>
      </c>
      <c r="H7718" s="1" t="e">
        <f>MAX(Table14[[#This Row],[Medicare Outpatient Allowable Rate]:[United Healthcare Outpatient Allowable Rate]])</f>
        <v>#N/A</v>
      </c>
      <c r="I7718" s="1" t="e">
        <v>#N/A</v>
      </c>
      <c r="J7718" s="1">
        <f>SUM(Table14[[#This Row],[Price]]*0.85)</f>
        <v>0.85</v>
      </c>
      <c r="K7718" s="1">
        <f>SUM(Table14[[#This Row],[Price]]*0.82)</f>
        <v>0.82</v>
      </c>
      <c r="L7718" s="1">
        <f>SUM(Table14[[#This Row],[Price]]*0.85)</f>
        <v>0.85</v>
      </c>
      <c r="M7718" s="1">
        <f>SUM(Table14[[#This Row],[Price]]*0.75)</f>
        <v>0.75</v>
      </c>
      <c r="N7718" s="1">
        <f>SUM(Table14[[#This Row],[Price]]*0.85)</f>
        <v>0.85</v>
      </c>
      <c r="O7718" s="1">
        <f>SUM(Table14[[#This Row],[Price]]*0.7)</f>
        <v>0.7</v>
      </c>
      <c r="P7718" s="1" t="s">
        <v>24</v>
      </c>
      <c r="Q7718" s="1" t="s">
        <v>25</v>
      </c>
    </row>
    <row r="7719" spans="1:17" x14ac:dyDescent="0.35">
      <c r="A7719">
        <v>50906557</v>
      </c>
      <c r="B7719" t="s">
        <v>7987</v>
      </c>
      <c r="C7719" s="11" t="s">
        <v>10441</v>
      </c>
      <c r="D7719">
        <v>14</v>
      </c>
      <c r="F7719" s="7">
        <v>12.6</v>
      </c>
      <c r="G7719" s="1" t="e">
        <f>MIN(Table14[[#This Row],[Medicare Outpatient Allowable Rate]:[United Healthcare Outpatient Allowable Rate]])</f>
        <v>#N/A</v>
      </c>
      <c r="H7719" s="1" t="e">
        <f>MAX(Table14[[#This Row],[Medicare Outpatient Allowable Rate]:[United Healthcare Outpatient Allowable Rate]])</f>
        <v>#N/A</v>
      </c>
      <c r="I7719" s="1" t="e">
        <v>#N/A</v>
      </c>
      <c r="J7719" s="1">
        <f>SUM(Table14[[#This Row],[Price]]*0.85)</f>
        <v>11.9</v>
      </c>
      <c r="K7719" s="1">
        <f>SUM(Table14[[#This Row],[Price]]*0.82)</f>
        <v>11.479999999999999</v>
      </c>
      <c r="L7719" s="1">
        <f>SUM(Table14[[#This Row],[Price]]*0.85)</f>
        <v>11.9</v>
      </c>
      <c r="M7719" s="1">
        <f>SUM(Table14[[#This Row],[Price]]*0.75)</f>
        <v>10.5</v>
      </c>
      <c r="N7719" s="1">
        <f>SUM(Table14[[#This Row],[Price]]*0.85)</f>
        <v>11.9</v>
      </c>
      <c r="O7719" s="1">
        <f>SUM(Table14[[#This Row],[Price]]*0.7)</f>
        <v>9.7999999999999989</v>
      </c>
      <c r="P7719" s="1" t="s">
        <v>24</v>
      </c>
      <c r="Q7719" s="1" t="s">
        <v>25</v>
      </c>
    </row>
    <row r="7720" spans="1:17" x14ac:dyDescent="0.35">
      <c r="A7720">
        <v>50906560</v>
      </c>
      <c r="B7720" t="s">
        <v>7988</v>
      </c>
      <c r="C7720" s="11" t="s">
        <v>10441</v>
      </c>
      <c r="D7720">
        <v>24</v>
      </c>
      <c r="F7720" s="7">
        <v>21.6</v>
      </c>
      <c r="G7720" s="1" t="e">
        <f>MIN(Table14[[#This Row],[Medicare Outpatient Allowable Rate]:[United Healthcare Outpatient Allowable Rate]])</f>
        <v>#N/A</v>
      </c>
      <c r="H7720" s="1" t="e">
        <f>MAX(Table14[[#This Row],[Medicare Outpatient Allowable Rate]:[United Healthcare Outpatient Allowable Rate]])</f>
        <v>#N/A</v>
      </c>
      <c r="I7720" s="1" t="e">
        <v>#N/A</v>
      </c>
      <c r="J7720" s="1">
        <f>SUM(Table14[[#This Row],[Price]]*0.85)</f>
        <v>20.399999999999999</v>
      </c>
      <c r="K7720" s="1">
        <f>SUM(Table14[[#This Row],[Price]]*0.82)</f>
        <v>19.68</v>
      </c>
      <c r="L7720" s="1">
        <f>SUM(Table14[[#This Row],[Price]]*0.85)</f>
        <v>20.399999999999999</v>
      </c>
      <c r="M7720" s="1">
        <f>SUM(Table14[[#This Row],[Price]]*0.75)</f>
        <v>18</v>
      </c>
      <c r="N7720" s="1">
        <f>SUM(Table14[[#This Row],[Price]]*0.85)</f>
        <v>20.399999999999999</v>
      </c>
      <c r="O7720" s="1">
        <f>SUM(Table14[[#This Row],[Price]]*0.7)</f>
        <v>16.799999999999997</v>
      </c>
      <c r="P7720" s="1" t="s">
        <v>24</v>
      </c>
      <c r="Q7720" s="1" t="s">
        <v>25</v>
      </c>
    </row>
    <row r="7721" spans="1:17" x14ac:dyDescent="0.35">
      <c r="A7721">
        <v>48959447</v>
      </c>
      <c r="B7721" t="s">
        <v>7989</v>
      </c>
      <c r="F7721" s="7">
        <v>0</v>
      </c>
      <c r="G7721" s="1" t="e">
        <f>MIN(Table14[[#This Row],[Medicare Outpatient Allowable Rate]:[United Healthcare Outpatient Allowable Rate]])</f>
        <v>#N/A</v>
      </c>
      <c r="H7721" s="1" t="e">
        <f>MAX(Table14[[#This Row],[Medicare Outpatient Allowable Rate]:[United Healthcare Outpatient Allowable Rate]])</f>
        <v>#N/A</v>
      </c>
      <c r="I7721" s="1" t="e">
        <v>#N/A</v>
      </c>
      <c r="J7721" s="1">
        <f>SUM(Table14[[#This Row],[Price]]*0.85)</f>
        <v>0</v>
      </c>
      <c r="K7721" s="1">
        <f>SUM(Table14[[#This Row],[Price]]*0.82)</f>
        <v>0</v>
      </c>
      <c r="L7721" s="1">
        <f>SUM(Table14[[#This Row],[Price]]*0.85)</f>
        <v>0</v>
      </c>
      <c r="M7721" s="1">
        <f>SUM(Table14[[#This Row],[Price]]*0.75)</f>
        <v>0</v>
      </c>
      <c r="N7721" s="1">
        <f>SUM(Table14[[#This Row],[Price]]*0.85)</f>
        <v>0</v>
      </c>
      <c r="O7721" s="1">
        <f>SUM(Table14[[#This Row],[Price]]*0.7)</f>
        <v>0</v>
      </c>
      <c r="P7721" s="1" t="s">
        <v>24</v>
      </c>
      <c r="Q7721" s="1" t="s">
        <v>25</v>
      </c>
    </row>
    <row r="7722" spans="1:17" x14ac:dyDescent="0.35">
      <c r="A7722">
        <v>48959860</v>
      </c>
      <c r="B7722" t="s">
        <v>7990</v>
      </c>
      <c r="C7722" s="11" t="s">
        <v>10463</v>
      </c>
      <c r="D7722">
        <v>12</v>
      </c>
      <c r="F7722" s="7">
        <v>10.8</v>
      </c>
      <c r="G7722" s="1" t="e">
        <f>MIN(Table14[[#This Row],[Medicare Outpatient Allowable Rate]:[United Healthcare Outpatient Allowable Rate]])</f>
        <v>#N/A</v>
      </c>
      <c r="H7722" s="1" t="e">
        <f>MAX(Table14[[#This Row],[Medicare Outpatient Allowable Rate]:[United Healthcare Outpatient Allowable Rate]])</f>
        <v>#N/A</v>
      </c>
      <c r="I7722" s="1" t="e">
        <v>#N/A</v>
      </c>
      <c r="J7722" s="1">
        <f>SUM(Table14[[#This Row],[Price]]*0.85)</f>
        <v>10.199999999999999</v>
      </c>
      <c r="K7722" s="1">
        <f>SUM(Table14[[#This Row],[Price]]*0.82)</f>
        <v>9.84</v>
      </c>
      <c r="L7722" s="1">
        <f>SUM(Table14[[#This Row],[Price]]*0.85)</f>
        <v>10.199999999999999</v>
      </c>
      <c r="M7722" s="1">
        <f>SUM(Table14[[#This Row],[Price]]*0.75)</f>
        <v>9</v>
      </c>
      <c r="N7722" s="1">
        <f>SUM(Table14[[#This Row],[Price]]*0.85)</f>
        <v>10.199999999999999</v>
      </c>
      <c r="O7722" s="1">
        <f>SUM(Table14[[#This Row],[Price]]*0.7)</f>
        <v>8.3999999999999986</v>
      </c>
      <c r="P7722" s="1" t="s">
        <v>24</v>
      </c>
      <c r="Q7722" s="1" t="s">
        <v>25</v>
      </c>
    </row>
    <row r="7723" spans="1:17" x14ac:dyDescent="0.35">
      <c r="A7723">
        <v>48960024</v>
      </c>
      <c r="B7723" t="s">
        <v>7991</v>
      </c>
      <c r="C7723" s="11" t="s">
        <v>10441</v>
      </c>
      <c r="D7723">
        <v>115</v>
      </c>
      <c r="F7723" s="7">
        <v>103.5</v>
      </c>
      <c r="G7723" s="1" t="e">
        <f>MIN(Table14[[#This Row],[Medicare Outpatient Allowable Rate]:[United Healthcare Outpatient Allowable Rate]])</f>
        <v>#N/A</v>
      </c>
      <c r="H7723" s="1" t="e">
        <f>MAX(Table14[[#This Row],[Medicare Outpatient Allowable Rate]:[United Healthcare Outpatient Allowable Rate]])</f>
        <v>#N/A</v>
      </c>
      <c r="I7723" s="1" t="e">
        <v>#N/A</v>
      </c>
      <c r="J7723" s="1">
        <f>SUM(Table14[[#This Row],[Price]]*0.85)</f>
        <v>97.75</v>
      </c>
      <c r="K7723" s="1">
        <f>SUM(Table14[[#This Row],[Price]]*0.82)</f>
        <v>94.3</v>
      </c>
      <c r="L7723" s="1">
        <f>SUM(Table14[[#This Row],[Price]]*0.85)</f>
        <v>97.75</v>
      </c>
      <c r="M7723" s="1">
        <f>SUM(Table14[[#This Row],[Price]]*0.75)</f>
        <v>86.25</v>
      </c>
      <c r="N7723" s="1">
        <f>SUM(Table14[[#This Row],[Price]]*0.85)</f>
        <v>97.75</v>
      </c>
      <c r="O7723" s="1">
        <f>SUM(Table14[[#This Row],[Price]]*0.7)</f>
        <v>80.5</v>
      </c>
      <c r="P7723" s="1" t="s">
        <v>24</v>
      </c>
      <c r="Q7723" s="1" t="s">
        <v>25</v>
      </c>
    </row>
    <row r="7724" spans="1:17" x14ac:dyDescent="0.35">
      <c r="A7724">
        <v>48959153</v>
      </c>
      <c r="B7724" t="s">
        <v>7992</v>
      </c>
      <c r="F7724" s="7">
        <v>0</v>
      </c>
      <c r="G7724" s="1" t="e">
        <f>MIN(Table14[[#This Row],[Medicare Outpatient Allowable Rate]:[United Healthcare Outpatient Allowable Rate]])</f>
        <v>#N/A</v>
      </c>
      <c r="H7724" s="1" t="e">
        <f>MAX(Table14[[#This Row],[Medicare Outpatient Allowable Rate]:[United Healthcare Outpatient Allowable Rate]])</f>
        <v>#N/A</v>
      </c>
      <c r="I7724" s="1" t="e">
        <v>#N/A</v>
      </c>
      <c r="J7724" s="1">
        <f>SUM(Table14[[#This Row],[Price]]*0.85)</f>
        <v>0</v>
      </c>
      <c r="K7724" s="1">
        <f>SUM(Table14[[#This Row],[Price]]*0.82)</f>
        <v>0</v>
      </c>
      <c r="L7724" s="1">
        <f>SUM(Table14[[#This Row],[Price]]*0.85)</f>
        <v>0</v>
      </c>
      <c r="M7724" s="1">
        <f>SUM(Table14[[#This Row],[Price]]*0.75)</f>
        <v>0</v>
      </c>
      <c r="N7724" s="1">
        <f>SUM(Table14[[#This Row],[Price]]*0.85)</f>
        <v>0</v>
      </c>
      <c r="O7724" s="1">
        <f>SUM(Table14[[#This Row],[Price]]*0.7)</f>
        <v>0</v>
      </c>
      <c r="P7724" s="1" t="s">
        <v>24</v>
      </c>
      <c r="Q7724" s="1" t="s">
        <v>25</v>
      </c>
    </row>
    <row r="7725" spans="1:17" x14ac:dyDescent="0.35">
      <c r="A7725">
        <v>49969717</v>
      </c>
      <c r="B7725" t="s">
        <v>7993</v>
      </c>
      <c r="F7725" s="7">
        <v>0</v>
      </c>
      <c r="G7725" s="1" t="e">
        <f>MIN(Table14[[#This Row],[Medicare Outpatient Allowable Rate]:[United Healthcare Outpatient Allowable Rate]])</f>
        <v>#N/A</v>
      </c>
      <c r="H7725" s="1" t="e">
        <f>MAX(Table14[[#This Row],[Medicare Outpatient Allowable Rate]:[United Healthcare Outpatient Allowable Rate]])</f>
        <v>#N/A</v>
      </c>
      <c r="I7725" s="1" t="e">
        <v>#N/A</v>
      </c>
      <c r="J7725" s="1">
        <f>SUM(Table14[[#This Row],[Price]]*0.85)</f>
        <v>0</v>
      </c>
      <c r="K7725" s="1">
        <f>SUM(Table14[[#This Row],[Price]]*0.82)</f>
        <v>0</v>
      </c>
      <c r="L7725" s="1">
        <f>SUM(Table14[[#This Row],[Price]]*0.85)</f>
        <v>0</v>
      </c>
      <c r="M7725" s="1">
        <f>SUM(Table14[[#This Row],[Price]]*0.75)</f>
        <v>0</v>
      </c>
      <c r="N7725" s="1">
        <f>SUM(Table14[[#This Row],[Price]]*0.85)</f>
        <v>0</v>
      </c>
      <c r="O7725" s="1">
        <f>SUM(Table14[[#This Row],[Price]]*0.7)</f>
        <v>0</v>
      </c>
      <c r="P7725" s="1" t="s">
        <v>24</v>
      </c>
      <c r="Q7725" s="1" t="s">
        <v>25</v>
      </c>
    </row>
    <row r="7726" spans="1:17" x14ac:dyDescent="0.35">
      <c r="A7726">
        <v>49953251</v>
      </c>
      <c r="B7726" t="s">
        <v>7994</v>
      </c>
      <c r="F7726" s="7">
        <v>0</v>
      </c>
      <c r="G7726" s="1" t="e">
        <f>MIN(Table14[[#This Row],[Medicare Outpatient Allowable Rate]:[United Healthcare Outpatient Allowable Rate]])</f>
        <v>#N/A</v>
      </c>
      <c r="H7726" s="1" t="e">
        <f>MAX(Table14[[#This Row],[Medicare Outpatient Allowable Rate]:[United Healthcare Outpatient Allowable Rate]])</f>
        <v>#N/A</v>
      </c>
      <c r="I7726" s="1" t="e">
        <v>#N/A</v>
      </c>
      <c r="J7726" s="1">
        <f>SUM(Table14[[#This Row],[Price]]*0.85)</f>
        <v>0</v>
      </c>
      <c r="K7726" s="1">
        <f>SUM(Table14[[#This Row],[Price]]*0.82)</f>
        <v>0</v>
      </c>
      <c r="L7726" s="1">
        <f>SUM(Table14[[#This Row],[Price]]*0.85)</f>
        <v>0</v>
      </c>
      <c r="M7726" s="1">
        <f>SUM(Table14[[#This Row],[Price]]*0.75)</f>
        <v>0</v>
      </c>
      <c r="N7726" s="1">
        <f>SUM(Table14[[#This Row],[Price]]*0.85)</f>
        <v>0</v>
      </c>
      <c r="O7726" s="1">
        <f>SUM(Table14[[#This Row],[Price]]*0.7)</f>
        <v>0</v>
      </c>
      <c r="P7726" s="1" t="s">
        <v>24</v>
      </c>
      <c r="Q7726" s="1" t="s">
        <v>25</v>
      </c>
    </row>
    <row r="7727" spans="1:17" x14ac:dyDescent="0.35">
      <c r="A7727">
        <v>51265771</v>
      </c>
      <c r="B7727" t="s">
        <v>7995</v>
      </c>
      <c r="F7727" s="7">
        <v>0</v>
      </c>
      <c r="G7727" s="1" t="e">
        <f>MIN(Table14[[#This Row],[Medicare Outpatient Allowable Rate]:[United Healthcare Outpatient Allowable Rate]])</f>
        <v>#N/A</v>
      </c>
      <c r="H7727" s="1" t="e">
        <f>MAX(Table14[[#This Row],[Medicare Outpatient Allowable Rate]:[United Healthcare Outpatient Allowable Rate]])</f>
        <v>#N/A</v>
      </c>
      <c r="I7727" s="1" t="e">
        <v>#N/A</v>
      </c>
      <c r="J7727" s="1">
        <f>SUM(Table14[[#This Row],[Price]]*0.85)</f>
        <v>0</v>
      </c>
      <c r="K7727" s="1">
        <f>SUM(Table14[[#This Row],[Price]]*0.82)</f>
        <v>0</v>
      </c>
      <c r="L7727" s="1">
        <f>SUM(Table14[[#This Row],[Price]]*0.85)</f>
        <v>0</v>
      </c>
      <c r="M7727" s="1">
        <f>SUM(Table14[[#This Row],[Price]]*0.75)</f>
        <v>0</v>
      </c>
      <c r="N7727" s="1">
        <f>SUM(Table14[[#This Row],[Price]]*0.85)</f>
        <v>0</v>
      </c>
      <c r="O7727" s="1">
        <f>SUM(Table14[[#This Row],[Price]]*0.7)</f>
        <v>0</v>
      </c>
      <c r="P7727" s="1" t="s">
        <v>24</v>
      </c>
      <c r="Q7727" s="1" t="s">
        <v>25</v>
      </c>
    </row>
    <row r="7728" spans="1:17" x14ac:dyDescent="0.35">
      <c r="A7728">
        <v>48960260</v>
      </c>
      <c r="B7728" t="s">
        <v>7996</v>
      </c>
      <c r="C7728" s="11" t="s">
        <v>10421</v>
      </c>
      <c r="D7728">
        <v>11</v>
      </c>
      <c r="F7728" s="7">
        <v>9.9</v>
      </c>
      <c r="G7728" s="1" t="e">
        <f>MIN(Table14[[#This Row],[Medicare Outpatient Allowable Rate]:[United Healthcare Outpatient Allowable Rate]])</f>
        <v>#N/A</v>
      </c>
      <c r="H7728" s="1" t="e">
        <f>MAX(Table14[[#This Row],[Medicare Outpatient Allowable Rate]:[United Healthcare Outpatient Allowable Rate]])</f>
        <v>#N/A</v>
      </c>
      <c r="I7728" s="1" t="e">
        <v>#N/A</v>
      </c>
      <c r="J7728" s="1">
        <f>SUM(Table14[[#This Row],[Price]]*0.85)</f>
        <v>9.35</v>
      </c>
      <c r="K7728" s="1">
        <f>SUM(Table14[[#This Row],[Price]]*0.82)</f>
        <v>9.02</v>
      </c>
      <c r="L7728" s="1">
        <f>SUM(Table14[[#This Row],[Price]]*0.85)</f>
        <v>9.35</v>
      </c>
      <c r="M7728" s="1">
        <f>SUM(Table14[[#This Row],[Price]]*0.75)</f>
        <v>8.25</v>
      </c>
      <c r="N7728" s="1">
        <f>SUM(Table14[[#This Row],[Price]]*0.85)</f>
        <v>9.35</v>
      </c>
      <c r="O7728" s="1">
        <f>SUM(Table14[[#This Row],[Price]]*0.7)</f>
        <v>7.6999999999999993</v>
      </c>
      <c r="P7728" s="1" t="s">
        <v>24</v>
      </c>
      <c r="Q7728" s="1" t="s">
        <v>25</v>
      </c>
    </row>
    <row r="7729" spans="1:17" x14ac:dyDescent="0.35">
      <c r="A7729">
        <v>48959983</v>
      </c>
      <c r="B7729" t="s">
        <v>7997</v>
      </c>
      <c r="C7729" s="11" t="s">
        <v>10463</v>
      </c>
      <c r="D7729">
        <v>5</v>
      </c>
      <c r="F7729" s="7">
        <v>4.5</v>
      </c>
      <c r="G7729" s="1" t="e">
        <f>MIN(Table14[[#This Row],[Medicare Outpatient Allowable Rate]:[United Healthcare Outpatient Allowable Rate]])</f>
        <v>#N/A</v>
      </c>
      <c r="H7729" s="1" t="e">
        <f>MAX(Table14[[#This Row],[Medicare Outpatient Allowable Rate]:[United Healthcare Outpatient Allowable Rate]])</f>
        <v>#N/A</v>
      </c>
      <c r="I7729" s="1" t="e">
        <v>#N/A</v>
      </c>
      <c r="J7729" s="1">
        <f>SUM(Table14[[#This Row],[Price]]*0.85)</f>
        <v>4.25</v>
      </c>
      <c r="K7729" s="1">
        <f>SUM(Table14[[#This Row],[Price]]*0.82)</f>
        <v>4.0999999999999996</v>
      </c>
      <c r="L7729" s="1">
        <f>SUM(Table14[[#This Row],[Price]]*0.85)</f>
        <v>4.25</v>
      </c>
      <c r="M7729" s="1">
        <f>SUM(Table14[[#This Row],[Price]]*0.75)</f>
        <v>3.75</v>
      </c>
      <c r="N7729" s="1">
        <f>SUM(Table14[[#This Row],[Price]]*0.85)</f>
        <v>4.25</v>
      </c>
      <c r="O7729" s="1">
        <f>SUM(Table14[[#This Row],[Price]]*0.7)</f>
        <v>3.5</v>
      </c>
      <c r="P7729" s="1" t="s">
        <v>24</v>
      </c>
      <c r="Q7729" s="1" t="s">
        <v>25</v>
      </c>
    </row>
    <row r="7730" spans="1:17" x14ac:dyDescent="0.35">
      <c r="A7730">
        <v>48959935</v>
      </c>
      <c r="B7730" t="s">
        <v>7998</v>
      </c>
      <c r="C7730" s="11" t="s">
        <v>10421</v>
      </c>
      <c r="D7730">
        <v>9</v>
      </c>
      <c r="F7730" s="7">
        <v>8.1</v>
      </c>
      <c r="G7730" s="1" t="e">
        <f>MIN(Table14[[#This Row],[Medicare Outpatient Allowable Rate]:[United Healthcare Outpatient Allowable Rate]])</f>
        <v>#N/A</v>
      </c>
      <c r="H7730" s="1" t="e">
        <f>MAX(Table14[[#This Row],[Medicare Outpatient Allowable Rate]:[United Healthcare Outpatient Allowable Rate]])</f>
        <v>#N/A</v>
      </c>
      <c r="I7730" s="1" t="e">
        <v>#N/A</v>
      </c>
      <c r="J7730" s="1">
        <f>SUM(Table14[[#This Row],[Price]]*0.85)</f>
        <v>7.6499999999999995</v>
      </c>
      <c r="K7730" s="1">
        <f>SUM(Table14[[#This Row],[Price]]*0.82)</f>
        <v>7.38</v>
      </c>
      <c r="L7730" s="1">
        <f>SUM(Table14[[#This Row],[Price]]*0.85)</f>
        <v>7.6499999999999995</v>
      </c>
      <c r="M7730" s="1">
        <f>SUM(Table14[[#This Row],[Price]]*0.75)</f>
        <v>6.75</v>
      </c>
      <c r="N7730" s="1">
        <f>SUM(Table14[[#This Row],[Price]]*0.85)</f>
        <v>7.6499999999999995</v>
      </c>
      <c r="O7730" s="1">
        <f>SUM(Table14[[#This Row],[Price]]*0.7)</f>
        <v>6.3</v>
      </c>
      <c r="P7730" s="1" t="s">
        <v>24</v>
      </c>
      <c r="Q7730" s="1" t="s">
        <v>25</v>
      </c>
    </row>
    <row r="7731" spans="1:17" x14ac:dyDescent="0.35">
      <c r="A7731">
        <v>48959924</v>
      </c>
      <c r="B7731" t="s">
        <v>7999</v>
      </c>
      <c r="C7731" s="11" t="s">
        <v>10421</v>
      </c>
      <c r="D7731">
        <v>33</v>
      </c>
      <c r="F7731" s="7">
        <v>29.7</v>
      </c>
      <c r="G7731" s="1" t="e">
        <f>MIN(Table14[[#This Row],[Medicare Outpatient Allowable Rate]:[United Healthcare Outpatient Allowable Rate]])</f>
        <v>#N/A</v>
      </c>
      <c r="H7731" s="1" t="e">
        <f>MAX(Table14[[#This Row],[Medicare Outpatient Allowable Rate]:[United Healthcare Outpatient Allowable Rate]])</f>
        <v>#N/A</v>
      </c>
      <c r="I7731" s="1" t="e">
        <v>#N/A</v>
      </c>
      <c r="J7731" s="1">
        <f>SUM(Table14[[#This Row],[Price]]*0.85)</f>
        <v>28.05</v>
      </c>
      <c r="K7731" s="1">
        <f>SUM(Table14[[#This Row],[Price]]*0.82)</f>
        <v>27.06</v>
      </c>
      <c r="L7731" s="1">
        <f>SUM(Table14[[#This Row],[Price]]*0.85)</f>
        <v>28.05</v>
      </c>
      <c r="M7731" s="1">
        <f>SUM(Table14[[#This Row],[Price]]*0.75)</f>
        <v>24.75</v>
      </c>
      <c r="N7731" s="1">
        <f>SUM(Table14[[#This Row],[Price]]*0.85)</f>
        <v>28.05</v>
      </c>
      <c r="O7731" s="1">
        <f>SUM(Table14[[#This Row],[Price]]*0.7)</f>
        <v>23.099999999999998</v>
      </c>
      <c r="P7731" s="1" t="s">
        <v>24</v>
      </c>
      <c r="Q7731" s="1" t="s">
        <v>25</v>
      </c>
    </row>
    <row r="7732" spans="1:17" x14ac:dyDescent="0.35">
      <c r="A7732">
        <v>48959925</v>
      </c>
      <c r="B7732" t="s">
        <v>8000</v>
      </c>
      <c r="C7732" s="11" t="s">
        <v>10463</v>
      </c>
      <c r="D7732">
        <v>29</v>
      </c>
      <c r="F7732" s="7">
        <v>26.1</v>
      </c>
      <c r="G7732" s="1" t="e">
        <f>MIN(Table14[[#This Row],[Medicare Outpatient Allowable Rate]:[United Healthcare Outpatient Allowable Rate]])</f>
        <v>#N/A</v>
      </c>
      <c r="H7732" s="1" t="e">
        <f>MAX(Table14[[#This Row],[Medicare Outpatient Allowable Rate]:[United Healthcare Outpatient Allowable Rate]])</f>
        <v>#N/A</v>
      </c>
      <c r="I7732" s="1" t="e">
        <v>#N/A</v>
      </c>
      <c r="J7732" s="1">
        <f>SUM(Table14[[#This Row],[Price]]*0.85)</f>
        <v>24.65</v>
      </c>
      <c r="K7732" s="1">
        <f>SUM(Table14[[#This Row],[Price]]*0.82)</f>
        <v>23.779999999999998</v>
      </c>
      <c r="L7732" s="1">
        <f>SUM(Table14[[#This Row],[Price]]*0.85)</f>
        <v>24.65</v>
      </c>
      <c r="M7732" s="1">
        <f>SUM(Table14[[#This Row],[Price]]*0.75)</f>
        <v>21.75</v>
      </c>
      <c r="N7732" s="1">
        <f>SUM(Table14[[#This Row],[Price]]*0.85)</f>
        <v>24.65</v>
      </c>
      <c r="O7732" s="1">
        <f>SUM(Table14[[#This Row],[Price]]*0.7)</f>
        <v>20.299999999999997</v>
      </c>
      <c r="P7732" s="1" t="s">
        <v>24</v>
      </c>
      <c r="Q7732" s="1" t="s">
        <v>25</v>
      </c>
    </row>
    <row r="7733" spans="1:17" x14ac:dyDescent="0.35">
      <c r="A7733">
        <v>48960210</v>
      </c>
      <c r="B7733" t="s">
        <v>8001</v>
      </c>
      <c r="C7733" s="11" t="s">
        <v>10441</v>
      </c>
      <c r="D7733">
        <v>29</v>
      </c>
      <c r="F7733" s="7">
        <v>26.1</v>
      </c>
      <c r="G7733" s="1" t="e">
        <f>MIN(Table14[[#This Row],[Medicare Outpatient Allowable Rate]:[United Healthcare Outpatient Allowable Rate]])</f>
        <v>#N/A</v>
      </c>
      <c r="H7733" s="1" t="e">
        <f>MAX(Table14[[#This Row],[Medicare Outpatient Allowable Rate]:[United Healthcare Outpatient Allowable Rate]])</f>
        <v>#N/A</v>
      </c>
      <c r="I7733" s="1" t="e">
        <v>#N/A</v>
      </c>
      <c r="J7733" s="1">
        <f>SUM(Table14[[#This Row],[Price]]*0.85)</f>
        <v>24.65</v>
      </c>
      <c r="K7733" s="1">
        <f>SUM(Table14[[#This Row],[Price]]*0.82)</f>
        <v>23.779999999999998</v>
      </c>
      <c r="L7733" s="1">
        <f>SUM(Table14[[#This Row],[Price]]*0.85)</f>
        <v>24.65</v>
      </c>
      <c r="M7733" s="1">
        <f>SUM(Table14[[#This Row],[Price]]*0.75)</f>
        <v>21.75</v>
      </c>
      <c r="N7733" s="1">
        <f>SUM(Table14[[#This Row],[Price]]*0.85)</f>
        <v>24.65</v>
      </c>
      <c r="O7733" s="1">
        <f>SUM(Table14[[#This Row],[Price]]*0.7)</f>
        <v>20.299999999999997</v>
      </c>
      <c r="P7733" s="1" t="s">
        <v>24</v>
      </c>
      <c r="Q7733" s="1" t="s">
        <v>25</v>
      </c>
    </row>
    <row r="7734" spans="1:17" x14ac:dyDescent="0.35">
      <c r="A7734">
        <v>48960211</v>
      </c>
      <c r="B7734" t="s">
        <v>8002</v>
      </c>
      <c r="C7734" s="11" t="s">
        <v>10441</v>
      </c>
      <c r="D7734">
        <v>29</v>
      </c>
      <c r="F7734" s="7">
        <v>26.1</v>
      </c>
      <c r="G7734" s="1" t="e">
        <f>MIN(Table14[[#This Row],[Medicare Outpatient Allowable Rate]:[United Healthcare Outpatient Allowable Rate]])</f>
        <v>#N/A</v>
      </c>
      <c r="H7734" s="1" t="e">
        <f>MAX(Table14[[#This Row],[Medicare Outpatient Allowable Rate]:[United Healthcare Outpatient Allowable Rate]])</f>
        <v>#N/A</v>
      </c>
      <c r="I7734" s="1" t="e">
        <v>#N/A</v>
      </c>
      <c r="J7734" s="1">
        <f>SUM(Table14[[#This Row],[Price]]*0.85)</f>
        <v>24.65</v>
      </c>
      <c r="K7734" s="1">
        <f>SUM(Table14[[#This Row],[Price]]*0.82)</f>
        <v>23.779999999999998</v>
      </c>
      <c r="L7734" s="1">
        <f>SUM(Table14[[#This Row],[Price]]*0.85)</f>
        <v>24.65</v>
      </c>
      <c r="M7734" s="1">
        <f>SUM(Table14[[#This Row],[Price]]*0.75)</f>
        <v>21.75</v>
      </c>
      <c r="N7734" s="1">
        <f>SUM(Table14[[#This Row],[Price]]*0.85)</f>
        <v>24.65</v>
      </c>
      <c r="O7734" s="1">
        <f>SUM(Table14[[#This Row],[Price]]*0.7)</f>
        <v>20.299999999999997</v>
      </c>
      <c r="P7734" s="1" t="s">
        <v>24</v>
      </c>
      <c r="Q7734" s="1" t="s">
        <v>25</v>
      </c>
    </row>
    <row r="7735" spans="1:17" x14ac:dyDescent="0.35">
      <c r="A7735">
        <v>48959923</v>
      </c>
      <c r="B7735" t="s">
        <v>8003</v>
      </c>
      <c r="C7735" s="11" t="s">
        <v>10463</v>
      </c>
      <c r="D7735">
        <v>1</v>
      </c>
      <c r="F7735" s="7">
        <v>0.9</v>
      </c>
      <c r="G7735" s="1" t="e">
        <f>MIN(Table14[[#This Row],[Medicare Outpatient Allowable Rate]:[United Healthcare Outpatient Allowable Rate]])</f>
        <v>#N/A</v>
      </c>
      <c r="H7735" s="1" t="e">
        <f>MAX(Table14[[#This Row],[Medicare Outpatient Allowable Rate]:[United Healthcare Outpatient Allowable Rate]])</f>
        <v>#N/A</v>
      </c>
      <c r="I7735" s="1" t="e">
        <v>#N/A</v>
      </c>
      <c r="J7735" s="1">
        <f>SUM(Table14[[#This Row],[Price]]*0.85)</f>
        <v>0.85</v>
      </c>
      <c r="K7735" s="1">
        <f>SUM(Table14[[#This Row],[Price]]*0.82)</f>
        <v>0.82</v>
      </c>
      <c r="L7735" s="1">
        <f>SUM(Table14[[#This Row],[Price]]*0.85)</f>
        <v>0.85</v>
      </c>
      <c r="M7735" s="1">
        <f>SUM(Table14[[#This Row],[Price]]*0.75)</f>
        <v>0.75</v>
      </c>
      <c r="N7735" s="1">
        <f>SUM(Table14[[#This Row],[Price]]*0.85)</f>
        <v>0.85</v>
      </c>
      <c r="O7735" s="1">
        <f>SUM(Table14[[#This Row],[Price]]*0.7)</f>
        <v>0.7</v>
      </c>
      <c r="P7735" s="1" t="s">
        <v>24</v>
      </c>
      <c r="Q7735" s="1" t="s">
        <v>25</v>
      </c>
    </row>
    <row r="7736" spans="1:17" x14ac:dyDescent="0.35">
      <c r="A7736">
        <v>48959793</v>
      </c>
      <c r="B7736" t="s">
        <v>8004</v>
      </c>
      <c r="C7736" s="11" t="s">
        <v>10463</v>
      </c>
      <c r="D7736">
        <v>10</v>
      </c>
      <c r="F7736" s="7">
        <v>9</v>
      </c>
      <c r="G7736" s="1" t="e">
        <f>MIN(Table14[[#This Row],[Medicare Outpatient Allowable Rate]:[United Healthcare Outpatient Allowable Rate]])</f>
        <v>#N/A</v>
      </c>
      <c r="H7736" s="1" t="e">
        <f>MAX(Table14[[#This Row],[Medicare Outpatient Allowable Rate]:[United Healthcare Outpatient Allowable Rate]])</f>
        <v>#N/A</v>
      </c>
      <c r="I7736" s="1" t="e">
        <v>#N/A</v>
      </c>
      <c r="J7736" s="1">
        <f>SUM(Table14[[#This Row],[Price]]*0.85)</f>
        <v>8.5</v>
      </c>
      <c r="K7736" s="1">
        <f>SUM(Table14[[#This Row],[Price]]*0.82)</f>
        <v>8.1999999999999993</v>
      </c>
      <c r="L7736" s="1">
        <f>SUM(Table14[[#This Row],[Price]]*0.85)</f>
        <v>8.5</v>
      </c>
      <c r="M7736" s="1">
        <f>SUM(Table14[[#This Row],[Price]]*0.75)</f>
        <v>7.5</v>
      </c>
      <c r="N7736" s="1">
        <f>SUM(Table14[[#This Row],[Price]]*0.85)</f>
        <v>8.5</v>
      </c>
      <c r="O7736" s="1">
        <f>SUM(Table14[[#This Row],[Price]]*0.7)</f>
        <v>7</v>
      </c>
      <c r="P7736" s="1" t="s">
        <v>24</v>
      </c>
      <c r="Q7736" s="1" t="s">
        <v>25</v>
      </c>
    </row>
    <row r="7737" spans="1:17" x14ac:dyDescent="0.35">
      <c r="A7737">
        <v>49089418</v>
      </c>
      <c r="B7737" t="s">
        <v>8005</v>
      </c>
      <c r="F7737" s="7">
        <v>0</v>
      </c>
      <c r="G7737" s="1" t="e">
        <f>MIN(Table14[[#This Row],[Medicare Outpatient Allowable Rate]:[United Healthcare Outpatient Allowable Rate]])</f>
        <v>#N/A</v>
      </c>
      <c r="H7737" s="1" t="e">
        <f>MAX(Table14[[#This Row],[Medicare Outpatient Allowable Rate]:[United Healthcare Outpatient Allowable Rate]])</f>
        <v>#N/A</v>
      </c>
      <c r="I7737" s="1" t="e">
        <v>#N/A</v>
      </c>
      <c r="J7737" s="1">
        <f>SUM(Table14[[#This Row],[Price]]*0.85)</f>
        <v>0</v>
      </c>
      <c r="K7737" s="1">
        <f>SUM(Table14[[#This Row],[Price]]*0.82)</f>
        <v>0</v>
      </c>
      <c r="L7737" s="1">
        <f>SUM(Table14[[#This Row],[Price]]*0.85)</f>
        <v>0</v>
      </c>
      <c r="M7737" s="1">
        <f>SUM(Table14[[#This Row],[Price]]*0.75)</f>
        <v>0</v>
      </c>
      <c r="N7737" s="1">
        <f>SUM(Table14[[#This Row],[Price]]*0.85)</f>
        <v>0</v>
      </c>
      <c r="O7737" s="1">
        <f>SUM(Table14[[#This Row],[Price]]*0.7)</f>
        <v>0</v>
      </c>
      <c r="P7737" s="1" t="s">
        <v>24</v>
      </c>
      <c r="Q7737" s="1" t="s">
        <v>25</v>
      </c>
    </row>
    <row r="7738" spans="1:17" x14ac:dyDescent="0.35">
      <c r="A7738">
        <v>50911906</v>
      </c>
      <c r="B7738" t="s">
        <v>8006</v>
      </c>
      <c r="C7738" s="11" t="s">
        <v>10463</v>
      </c>
      <c r="D7738">
        <v>8</v>
      </c>
      <c r="F7738" s="7">
        <v>7.2</v>
      </c>
      <c r="G7738" s="1" t="e">
        <f>MIN(Table14[[#This Row],[Medicare Outpatient Allowable Rate]:[United Healthcare Outpatient Allowable Rate]])</f>
        <v>#N/A</v>
      </c>
      <c r="H7738" s="1" t="e">
        <f>MAX(Table14[[#This Row],[Medicare Outpatient Allowable Rate]:[United Healthcare Outpatient Allowable Rate]])</f>
        <v>#N/A</v>
      </c>
      <c r="I7738" s="1" t="e">
        <v>#N/A</v>
      </c>
      <c r="J7738" s="1">
        <f>SUM(Table14[[#This Row],[Price]]*0.85)</f>
        <v>6.8</v>
      </c>
      <c r="K7738" s="1">
        <f>SUM(Table14[[#This Row],[Price]]*0.82)</f>
        <v>6.56</v>
      </c>
      <c r="L7738" s="1">
        <f>SUM(Table14[[#This Row],[Price]]*0.85)</f>
        <v>6.8</v>
      </c>
      <c r="M7738" s="1">
        <f>SUM(Table14[[#This Row],[Price]]*0.75)</f>
        <v>6</v>
      </c>
      <c r="N7738" s="1">
        <f>SUM(Table14[[#This Row],[Price]]*0.85)</f>
        <v>6.8</v>
      </c>
      <c r="O7738" s="1">
        <f>SUM(Table14[[#This Row],[Price]]*0.7)</f>
        <v>5.6</v>
      </c>
      <c r="P7738" s="1" t="s">
        <v>24</v>
      </c>
      <c r="Q7738" s="1" t="s">
        <v>25</v>
      </c>
    </row>
    <row r="7739" spans="1:17" x14ac:dyDescent="0.35">
      <c r="A7739">
        <v>49089419</v>
      </c>
      <c r="B7739" t="s">
        <v>8007</v>
      </c>
      <c r="F7739" s="7">
        <v>0</v>
      </c>
      <c r="G7739" s="1" t="e">
        <f>MIN(Table14[[#This Row],[Medicare Outpatient Allowable Rate]:[United Healthcare Outpatient Allowable Rate]])</f>
        <v>#N/A</v>
      </c>
      <c r="H7739" s="1" t="e">
        <f>MAX(Table14[[#This Row],[Medicare Outpatient Allowable Rate]:[United Healthcare Outpatient Allowable Rate]])</f>
        <v>#N/A</v>
      </c>
      <c r="I7739" s="1" t="e">
        <v>#N/A</v>
      </c>
      <c r="J7739" s="1">
        <f>SUM(Table14[[#This Row],[Price]]*0.85)</f>
        <v>0</v>
      </c>
      <c r="K7739" s="1">
        <f>SUM(Table14[[#This Row],[Price]]*0.82)</f>
        <v>0</v>
      </c>
      <c r="L7739" s="1">
        <f>SUM(Table14[[#This Row],[Price]]*0.85)</f>
        <v>0</v>
      </c>
      <c r="M7739" s="1">
        <f>SUM(Table14[[#This Row],[Price]]*0.75)</f>
        <v>0</v>
      </c>
      <c r="N7739" s="1">
        <f>SUM(Table14[[#This Row],[Price]]*0.85)</f>
        <v>0</v>
      </c>
      <c r="O7739" s="1">
        <f>SUM(Table14[[#This Row],[Price]]*0.7)</f>
        <v>0</v>
      </c>
      <c r="P7739" s="1" t="s">
        <v>24</v>
      </c>
      <c r="Q7739" s="1" t="s">
        <v>25</v>
      </c>
    </row>
    <row r="7740" spans="1:17" x14ac:dyDescent="0.35">
      <c r="A7740">
        <v>49089533</v>
      </c>
      <c r="B7740" t="s">
        <v>8008</v>
      </c>
      <c r="F7740" s="7">
        <v>0</v>
      </c>
      <c r="G7740" s="1" t="e">
        <f>MIN(Table14[[#This Row],[Medicare Outpatient Allowable Rate]:[United Healthcare Outpatient Allowable Rate]])</f>
        <v>#N/A</v>
      </c>
      <c r="H7740" s="1" t="e">
        <f>MAX(Table14[[#This Row],[Medicare Outpatient Allowable Rate]:[United Healthcare Outpatient Allowable Rate]])</f>
        <v>#N/A</v>
      </c>
      <c r="I7740" s="1" t="e">
        <v>#N/A</v>
      </c>
      <c r="J7740" s="1">
        <f>SUM(Table14[[#This Row],[Price]]*0.85)</f>
        <v>0</v>
      </c>
      <c r="K7740" s="1">
        <f>SUM(Table14[[#This Row],[Price]]*0.82)</f>
        <v>0</v>
      </c>
      <c r="L7740" s="1">
        <f>SUM(Table14[[#This Row],[Price]]*0.85)</f>
        <v>0</v>
      </c>
      <c r="M7740" s="1">
        <f>SUM(Table14[[#This Row],[Price]]*0.75)</f>
        <v>0</v>
      </c>
      <c r="N7740" s="1">
        <f>SUM(Table14[[#This Row],[Price]]*0.85)</f>
        <v>0</v>
      </c>
      <c r="O7740" s="1">
        <f>SUM(Table14[[#This Row],[Price]]*0.7)</f>
        <v>0</v>
      </c>
      <c r="P7740" s="1" t="s">
        <v>24</v>
      </c>
      <c r="Q7740" s="1" t="s">
        <v>25</v>
      </c>
    </row>
    <row r="7741" spans="1:17" x14ac:dyDescent="0.35">
      <c r="A7741">
        <v>49089534</v>
      </c>
      <c r="B7741" t="s">
        <v>8009</v>
      </c>
      <c r="F7741" s="7">
        <v>0</v>
      </c>
      <c r="G7741" s="1" t="e">
        <f>MIN(Table14[[#This Row],[Medicare Outpatient Allowable Rate]:[United Healthcare Outpatient Allowable Rate]])</f>
        <v>#N/A</v>
      </c>
      <c r="H7741" s="1" t="e">
        <f>MAX(Table14[[#This Row],[Medicare Outpatient Allowable Rate]:[United Healthcare Outpatient Allowable Rate]])</f>
        <v>#N/A</v>
      </c>
      <c r="I7741" s="1" t="e">
        <v>#N/A</v>
      </c>
      <c r="J7741" s="1">
        <f>SUM(Table14[[#This Row],[Price]]*0.85)</f>
        <v>0</v>
      </c>
      <c r="K7741" s="1">
        <f>SUM(Table14[[#This Row],[Price]]*0.82)</f>
        <v>0</v>
      </c>
      <c r="L7741" s="1">
        <f>SUM(Table14[[#This Row],[Price]]*0.85)</f>
        <v>0</v>
      </c>
      <c r="M7741" s="1">
        <f>SUM(Table14[[#This Row],[Price]]*0.75)</f>
        <v>0</v>
      </c>
      <c r="N7741" s="1">
        <f>SUM(Table14[[#This Row],[Price]]*0.85)</f>
        <v>0</v>
      </c>
      <c r="O7741" s="1">
        <f>SUM(Table14[[#This Row],[Price]]*0.7)</f>
        <v>0</v>
      </c>
      <c r="P7741" s="1" t="s">
        <v>24</v>
      </c>
      <c r="Q7741" s="1" t="s">
        <v>25</v>
      </c>
    </row>
    <row r="7742" spans="1:17" x14ac:dyDescent="0.35">
      <c r="A7742">
        <v>48959245</v>
      </c>
      <c r="B7742" t="s">
        <v>8010</v>
      </c>
      <c r="F7742" s="7">
        <v>0</v>
      </c>
      <c r="G7742" s="1" t="e">
        <f>MIN(Table14[[#This Row],[Medicare Outpatient Allowable Rate]:[United Healthcare Outpatient Allowable Rate]])</f>
        <v>#N/A</v>
      </c>
      <c r="H7742" s="1" t="e">
        <f>MAX(Table14[[#This Row],[Medicare Outpatient Allowable Rate]:[United Healthcare Outpatient Allowable Rate]])</f>
        <v>#N/A</v>
      </c>
      <c r="I7742" s="1" t="e">
        <v>#N/A</v>
      </c>
      <c r="J7742" s="1">
        <f>SUM(Table14[[#This Row],[Price]]*0.85)</f>
        <v>0</v>
      </c>
      <c r="K7742" s="1">
        <f>SUM(Table14[[#This Row],[Price]]*0.82)</f>
        <v>0</v>
      </c>
      <c r="L7742" s="1">
        <f>SUM(Table14[[#This Row],[Price]]*0.85)</f>
        <v>0</v>
      </c>
      <c r="M7742" s="1">
        <f>SUM(Table14[[#This Row],[Price]]*0.75)</f>
        <v>0</v>
      </c>
      <c r="N7742" s="1">
        <f>SUM(Table14[[#This Row],[Price]]*0.85)</f>
        <v>0</v>
      </c>
      <c r="O7742" s="1">
        <f>SUM(Table14[[#This Row],[Price]]*0.7)</f>
        <v>0</v>
      </c>
      <c r="P7742" s="1" t="s">
        <v>24</v>
      </c>
      <c r="Q7742" s="1" t="s">
        <v>25</v>
      </c>
    </row>
    <row r="7743" spans="1:17" x14ac:dyDescent="0.35">
      <c r="A7743">
        <v>48959237</v>
      </c>
      <c r="B7743" t="s">
        <v>8011</v>
      </c>
      <c r="F7743" s="7">
        <v>0</v>
      </c>
      <c r="G7743" s="1" t="e">
        <f>MIN(Table14[[#This Row],[Medicare Outpatient Allowable Rate]:[United Healthcare Outpatient Allowable Rate]])</f>
        <v>#N/A</v>
      </c>
      <c r="H7743" s="1" t="e">
        <f>MAX(Table14[[#This Row],[Medicare Outpatient Allowable Rate]:[United Healthcare Outpatient Allowable Rate]])</f>
        <v>#N/A</v>
      </c>
      <c r="I7743" s="1" t="e">
        <v>#N/A</v>
      </c>
      <c r="J7743" s="1">
        <f>SUM(Table14[[#This Row],[Price]]*0.85)</f>
        <v>0</v>
      </c>
      <c r="K7743" s="1">
        <f>SUM(Table14[[#This Row],[Price]]*0.82)</f>
        <v>0</v>
      </c>
      <c r="L7743" s="1">
        <f>SUM(Table14[[#This Row],[Price]]*0.85)</f>
        <v>0</v>
      </c>
      <c r="M7743" s="1">
        <f>SUM(Table14[[#This Row],[Price]]*0.75)</f>
        <v>0</v>
      </c>
      <c r="N7743" s="1">
        <f>SUM(Table14[[#This Row],[Price]]*0.85)</f>
        <v>0</v>
      </c>
      <c r="O7743" s="1">
        <f>SUM(Table14[[#This Row],[Price]]*0.7)</f>
        <v>0</v>
      </c>
      <c r="P7743" s="1" t="s">
        <v>24</v>
      </c>
      <c r="Q7743" s="1" t="s">
        <v>25</v>
      </c>
    </row>
    <row r="7744" spans="1:17" x14ac:dyDescent="0.35">
      <c r="A7744">
        <v>51468205</v>
      </c>
      <c r="B7744" t="s">
        <v>8012</v>
      </c>
      <c r="F7744" s="7">
        <v>0</v>
      </c>
      <c r="G7744" s="1" t="e">
        <f>MIN(Table14[[#This Row],[Medicare Outpatient Allowable Rate]:[United Healthcare Outpatient Allowable Rate]])</f>
        <v>#N/A</v>
      </c>
      <c r="H7744" s="1" t="e">
        <f>MAX(Table14[[#This Row],[Medicare Outpatient Allowable Rate]:[United Healthcare Outpatient Allowable Rate]])</f>
        <v>#N/A</v>
      </c>
      <c r="I7744" s="1" t="e">
        <v>#N/A</v>
      </c>
      <c r="J7744" s="1">
        <f>SUM(Table14[[#This Row],[Price]]*0.85)</f>
        <v>0</v>
      </c>
      <c r="K7744" s="1">
        <f>SUM(Table14[[#This Row],[Price]]*0.82)</f>
        <v>0</v>
      </c>
      <c r="L7744" s="1">
        <f>SUM(Table14[[#This Row],[Price]]*0.85)</f>
        <v>0</v>
      </c>
      <c r="M7744" s="1">
        <f>SUM(Table14[[#This Row],[Price]]*0.75)</f>
        <v>0</v>
      </c>
      <c r="N7744" s="1">
        <f>SUM(Table14[[#This Row],[Price]]*0.85)</f>
        <v>0</v>
      </c>
      <c r="O7744" s="1">
        <f>SUM(Table14[[#This Row],[Price]]*0.7)</f>
        <v>0</v>
      </c>
      <c r="P7744" s="1" t="s">
        <v>24</v>
      </c>
      <c r="Q7744" s="1" t="s">
        <v>25</v>
      </c>
    </row>
    <row r="7745" spans="1:17" x14ac:dyDescent="0.35">
      <c r="A7745">
        <v>49089392</v>
      </c>
      <c r="B7745" t="s">
        <v>8013</v>
      </c>
      <c r="F7745" s="7">
        <v>0</v>
      </c>
      <c r="G7745" s="1" t="e">
        <f>MIN(Table14[[#This Row],[Medicare Outpatient Allowable Rate]:[United Healthcare Outpatient Allowable Rate]])</f>
        <v>#N/A</v>
      </c>
      <c r="H7745" s="1" t="e">
        <f>MAX(Table14[[#This Row],[Medicare Outpatient Allowable Rate]:[United Healthcare Outpatient Allowable Rate]])</f>
        <v>#N/A</v>
      </c>
      <c r="I7745" s="1" t="e">
        <v>#N/A</v>
      </c>
      <c r="J7745" s="1">
        <f>SUM(Table14[[#This Row],[Price]]*0.85)</f>
        <v>0</v>
      </c>
      <c r="K7745" s="1">
        <f>SUM(Table14[[#This Row],[Price]]*0.82)</f>
        <v>0</v>
      </c>
      <c r="L7745" s="1">
        <f>SUM(Table14[[#This Row],[Price]]*0.85)</f>
        <v>0</v>
      </c>
      <c r="M7745" s="1">
        <f>SUM(Table14[[#This Row],[Price]]*0.75)</f>
        <v>0</v>
      </c>
      <c r="N7745" s="1">
        <f>SUM(Table14[[#This Row],[Price]]*0.85)</f>
        <v>0</v>
      </c>
      <c r="O7745" s="1">
        <f>SUM(Table14[[#This Row],[Price]]*0.7)</f>
        <v>0</v>
      </c>
      <c r="P7745" s="1" t="s">
        <v>24</v>
      </c>
      <c r="Q7745" s="1" t="s">
        <v>25</v>
      </c>
    </row>
    <row r="7746" spans="1:17" x14ac:dyDescent="0.35">
      <c r="A7746">
        <v>48959281</v>
      </c>
      <c r="B7746" t="s">
        <v>8014</v>
      </c>
      <c r="F7746" s="7">
        <v>0</v>
      </c>
      <c r="G7746" s="1" t="e">
        <f>MIN(Table14[[#This Row],[Medicare Outpatient Allowable Rate]:[United Healthcare Outpatient Allowable Rate]])</f>
        <v>#N/A</v>
      </c>
      <c r="H7746" s="1" t="e">
        <f>MAX(Table14[[#This Row],[Medicare Outpatient Allowable Rate]:[United Healthcare Outpatient Allowable Rate]])</f>
        <v>#N/A</v>
      </c>
      <c r="I7746" s="1" t="e">
        <v>#N/A</v>
      </c>
      <c r="J7746" s="1">
        <f>SUM(Table14[[#This Row],[Price]]*0.85)</f>
        <v>0</v>
      </c>
      <c r="K7746" s="1">
        <f>SUM(Table14[[#This Row],[Price]]*0.82)</f>
        <v>0</v>
      </c>
      <c r="L7746" s="1">
        <f>SUM(Table14[[#This Row],[Price]]*0.85)</f>
        <v>0</v>
      </c>
      <c r="M7746" s="1">
        <f>SUM(Table14[[#This Row],[Price]]*0.75)</f>
        <v>0</v>
      </c>
      <c r="N7746" s="1">
        <f>SUM(Table14[[#This Row],[Price]]*0.85)</f>
        <v>0</v>
      </c>
      <c r="O7746" s="1">
        <f>SUM(Table14[[#This Row],[Price]]*0.7)</f>
        <v>0</v>
      </c>
      <c r="P7746" s="1" t="s">
        <v>24</v>
      </c>
      <c r="Q7746" s="1" t="s">
        <v>25</v>
      </c>
    </row>
    <row r="7747" spans="1:17" x14ac:dyDescent="0.35">
      <c r="A7747">
        <v>50415997</v>
      </c>
      <c r="B7747" t="s">
        <v>8015</v>
      </c>
      <c r="F7747" s="7">
        <v>0</v>
      </c>
      <c r="G7747" s="1" t="e">
        <f>MIN(Table14[[#This Row],[Medicare Outpatient Allowable Rate]:[United Healthcare Outpatient Allowable Rate]])</f>
        <v>#N/A</v>
      </c>
      <c r="H7747" s="1" t="e">
        <f>MAX(Table14[[#This Row],[Medicare Outpatient Allowable Rate]:[United Healthcare Outpatient Allowable Rate]])</f>
        <v>#N/A</v>
      </c>
      <c r="I7747" s="1" t="e">
        <v>#N/A</v>
      </c>
      <c r="J7747" s="1">
        <f>SUM(Table14[[#This Row],[Price]]*0.85)</f>
        <v>0</v>
      </c>
      <c r="K7747" s="1">
        <f>SUM(Table14[[#This Row],[Price]]*0.82)</f>
        <v>0</v>
      </c>
      <c r="L7747" s="1">
        <f>SUM(Table14[[#This Row],[Price]]*0.85)</f>
        <v>0</v>
      </c>
      <c r="M7747" s="1">
        <f>SUM(Table14[[#This Row],[Price]]*0.75)</f>
        <v>0</v>
      </c>
      <c r="N7747" s="1">
        <f>SUM(Table14[[#This Row],[Price]]*0.85)</f>
        <v>0</v>
      </c>
      <c r="O7747" s="1">
        <f>SUM(Table14[[#This Row],[Price]]*0.7)</f>
        <v>0</v>
      </c>
      <c r="P7747" s="1" t="s">
        <v>24</v>
      </c>
      <c r="Q7747" s="1" t="s">
        <v>25</v>
      </c>
    </row>
    <row r="7748" spans="1:17" x14ac:dyDescent="0.35">
      <c r="A7748">
        <v>48959681</v>
      </c>
      <c r="B7748" t="s">
        <v>8016</v>
      </c>
      <c r="C7748" s="11" t="s">
        <v>10441</v>
      </c>
      <c r="D7748">
        <v>6</v>
      </c>
      <c r="F7748" s="7">
        <v>5.4</v>
      </c>
      <c r="G7748" s="1" t="e">
        <f>MIN(Table14[[#This Row],[Medicare Outpatient Allowable Rate]:[United Healthcare Outpatient Allowable Rate]])</f>
        <v>#N/A</v>
      </c>
      <c r="H7748" s="1" t="e">
        <f>MAX(Table14[[#This Row],[Medicare Outpatient Allowable Rate]:[United Healthcare Outpatient Allowable Rate]])</f>
        <v>#N/A</v>
      </c>
      <c r="I7748" s="1" t="e">
        <v>#N/A</v>
      </c>
      <c r="J7748" s="1">
        <f>SUM(Table14[[#This Row],[Price]]*0.85)</f>
        <v>5.0999999999999996</v>
      </c>
      <c r="K7748" s="1">
        <f>SUM(Table14[[#This Row],[Price]]*0.82)</f>
        <v>4.92</v>
      </c>
      <c r="L7748" s="1">
        <f>SUM(Table14[[#This Row],[Price]]*0.85)</f>
        <v>5.0999999999999996</v>
      </c>
      <c r="M7748" s="1">
        <f>SUM(Table14[[#This Row],[Price]]*0.75)</f>
        <v>4.5</v>
      </c>
      <c r="N7748" s="1">
        <f>SUM(Table14[[#This Row],[Price]]*0.85)</f>
        <v>5.0999999999999996</v>
      </c>
      <c r="O7748" s="1">
        <f>SUM(Table14[[#This Row],[Price]]*0.7)</f>
        <v>4.1999999999999993</v>
      </c>
      <c r="P7748" s="1" t="s">
        <v>24</v>
      </c>
      <c r="Q7748" s="1" t="s">
        <v>25</v>
      </c>
    </row>
    <row r="7749" spans="1:17" x14ac:dyDescent="0.35">
      <c r="A7749">
        <v>48959678</v>
      </c>
      <c r="B7749" t="s">
        <v>8017</v>
      </c>
      <c r="C7749" s="11" t="s">
        <v>10441</v>
      </c>
      <c r="D7749">
        <v>6</v>
      </c>
      <c r="F7749" s="7">
        <v>5.4</v>
      </c>
      <c r="G7749" s="1" t="e">
        <f>MIN(Table14[[#This Row],[Medicare Outpatient Allowable Rate]:[United Healthcare Outpatient Allowable Rate]])</f>
        <v>#N/A</v>
      </c>
      <c r="H7749" s="1" t="e">
        <f>MAX(Table14[[#This Row],[Medicare Outpatient Allowable Rate]:[United Healthcare Outpatient Allowable Rate]])</f>
        <v>#N/A</v>
      </c>
      <c r="I7749" s="1" t="e">
        <v>#N/A</v>
      </c>
      <c r="J7749" s="1">
        <f>SUM(Table14[[#This Row],[Price]]*0.85)</f>
        <v>5.0999999999999996</v>
      </c>
      <c r="K7749" s="1">
        <f>SUM(Table14[[#This Row],[Price]]*0.82)</f>
        <v>4.92</v>
      </c>
      <c r="L7749" s="1">
        <f>SUM(Table14[[#This Row],[Price]]*0.85)</f>
        <v>5.0999999999999996</v>
      </c>
      <c r="M7749" s="1">
        <f>SUM(Table14[[#This Row],[Price]]*0.75)</f>
        <v>4.5</v>
      </c>
      <c r="N7749" s="1">
        <f>SUM(Table14[[#This Row],[Price]]*0.85)</f>
        <v>5.0999999999999996</v>
      </c>
      <c r="O7749" s="1">
        <f>SUM(Table14[[#This Row],[Price]]*0.7)</f>
        <v>4.1999999999999993</v>
      </c>
      <c r="P7749" s="1" t="s">
        <v>24</v>
      </c>
      <c r="Q7749" s="1" t="s">
        <v>25</v>
      </c>
    </row>
    <row r="7750" spans="1:17" x14ac:dyDescent="0.35">
      <c r="A7750">
        <v>48960119</v>
      </c>
      <c r="B7750" t="s">
        <v>8018</v>
      </c>
      <c r="C7750" s="11" t="s">
        <v>10441</v>
      </c>
      <c r="D7750">
        <v>28</v>
      </c>
      <c r="F7750" s="7">
        <v>25.2</v>
      </c>
      <c r="G7750" s="1" t="e">
        <f>MIN(Table14[[#This Row],[Medicare Outpatient Allowable Rate]:[United Healthcare Outpatient Allowable Rate]])</f>
        <v>#N/A</v>
      </c>
      <c r="H7750" s="1" t="e">
        <f>MAX(Table14[[#This Row],[Medicare Outpatient Allowable Rate]:[United Healthcare Outpatient Allowable Rate]])</f>
        <v>#N/A</v>
      </c>
      <c r="I7750" s="1" t="e">
        <v>#N/A</v>
      </c>
      <c r="J7750" s="1">
        <f>SUM(Table14[[#This Row],[Price]]*0.85)</f>
        <v>23.8</v>
      </c>
      <c r="K7750" s="1">
        <f>SUM(Table14[[#This Row],[Price]]*0.82)</f>
        <v>22.959999999999997</v>
      </c>
      <c r="L7750" s="1">
        <f>SUM(Table14[[#This Row],[Price]]*0.85)</f>
        <v>23.8</v>
      </c>
      <c r="M7750" s="1">
        <f>SUM(Table14[[#This Row],[Price]]*0.75)</f>
        <v>21</v>
      </c>
      <c r="N7750" s="1">
        <f>SUM(Table14[[#This Row],[Price]]*0.85)</f>
        <v>23.8</v>
      </c>
      <c r="O7750" s="1">
        <f>SUM(Table14[[#This Row],[Price]]*0.7)</f>
        <v>19.599999999999998</v>
      </c>
      <c r="P7750" s="1" t="s">
        <v>24</v>
      </c>
      <c r="Q7750" s="1" t="s">
        <v>25</v>
      </c>
    </row>
    <row r="7751" spans="1:17" x14ac:dyDescent="0.35">
      <c r="A7751">
        <v>48960120</v>
      </c>
      <c r="B7751" t="s">
        <v>8019</v>
      </c>
      <c r="C7751" s="11" t="s">
        <v>10441</v>
      </c>
      <c r="D7751">
        <v>18</v>
      </c>
      <c r="F7751" s="7">
        <v>16.2</v>
      </c>
      <c r="G7751" s="1" t="e">
        <f>MIN(Table14[[#This Row],[Medicare Outpatient Allowable Rate]:[United Healthcare Outpatient Allowable Rate]])</f>
        <v>#N/A</v>
      </c>
      <c r="H7751" s="1" t="e">
        <f>MAX(Table14[[#This Row],[Medicare Outpatient Allowable Rate]:[United Healthcare Outpatient Allowable Rate]])</f>
        <v>#N/A</v>
      </c>
      <c r="I7751" s="1" t="e">
        <v>#N/A</v>
      </c>
      <c r="J7751" s="1">
        <f>SUM(Table14[[#This Row],[Price]]*0.85)</f>
        <v>15.299999999999999</v>
      </c>
      <c r="K7751" s="1">
        <f>SUM(Table14[[#This Row],[Price]]*0.82)</f>
        <v>14.76</v>
      </c>
      <c r="L7751" s="1">
        <f>SUM(Table14[[#This Row],[Price]]*0.85)</f>
        <v>15.299999999999999</v>
      </c>
      <c r="M7751" s="1">
        <f>SUM(Table14[[#This Row],[Price]]*0.75)</f>
        <v>13.5</v>
      </c>
      <c r="N7751" s="1">
        <f>SUM(Table14[[#This Row],[Price]]*0.85)</f>
        <v>15.299999999999999</v>
      </c>
      <c r="O7751" s="1">
        <f>SUM(Table14[[#This Row],[Price]]*0.7)</f>
        <v>12.6</v>
      </c>
      <c r="P7751" s="1" t="s">
        <v>24</v>
      </c>
      <c r="Q7751" s="1" t="s">
        <v>25</v>
      </c>
    </row>
    <row r="7752" spans="1:17" x14ac:dyDescent="0.35">
      <c r="A7752">
        <v>48960121</v>
      </c>
      <c r="B7752" t="s">
        <v>8020</v>
      </c>
      <c r="C7752" s="11" t="s">
        <v>10441</v>
      </c>
      <c r="D7752">
        <v>30</v>
      </c>
      <c r="F7752" s="7">
        <v>27</v>
      </c>
      <c r="G7752" s="1" t="e">
        <f>MIN(Table14[[#This Row],[Medicare Outpatient Allowable Rate]:[United Healthcare Outpatient Allowable Rate]])</f>
        <v>#N/A</v>
      </c>
      <c r="H7752" s="1" t="e">
        <f>MAX(Table14[[#This Row],[Medicare Outpatient Allowable Rate]:[United Healthcare Outpatient Allowable Rate]])</f>
        <v>#N/A</v>
      </c>
      <c r="I7752" s="1" t="e">
        <v>#N/A</v>
      </c>
      <c r="J7752" s="1">
        <f>SUM(Table14[[#This Row],[Price]]*0.85)</f>
        <v>25.5</v>
      </c>
      <c r="K7752" s="1">
        <f>SUM(Table14[[#This Row],[Price]]*0.82)</f>
        <v>24.599999999999998</v>
      </c>
      <c r="L7752" s="1">
        <f>SUM(Table14[[#This Row],[Price]]*0.85)</f>
        <v>25.5</v>
      </c>
      <c r="M7752" s="1">
        <f>SUM(Table14[[#This Row],[Price]]*0.75)</f>
        <v>22.5</v>
      </c>
      <c r="N7752" s="1">
        <f>SUM(Table14[[#This Row],[Price]]*0.85)</f>
        <v>25.5</v>
      </c>
      <c r="O7752" s="1">
        <f>SUM(Table14[[#This Row],[Price]]*0.7)</f>
        <v>21</v>
      </c>
      <c r="P7752" s="1" t="s">
        <v>24</v>
      </c>
      <c r="Q7752" s="1" t="s">
        <v>25</v>
      </c>
    </row>
    <row r="7753" spans="1:17" x14ac:dyDescent="0.35">
      <c r="A7753">
        <v>48960122</v>
      </c>
      <c r="B7753" t="s">
        <v>8021</v>
      </c>
      <c r="C7753" s="11" t="s">
        <v>10441</v>
      </c>
      <c r="D7753">
        <v>34.5</v>
      </c>
      <c r="F7753" s="7">
        <v>31.05</v>
      </c>
      <c r="G7753" s="1" t="e">
        <f>MIN(Table14[[#This Row],[Medicare Outpatient Allowable Rate]:[United Healthcare Outpatient Allowable Rate]])</f>
        <v>#N/A</v>
      </c>
      <c r="H7753" s="1" t="e">
        <f>MAX(Table14[[#This Row],[Medicare Outpatient Allowable Rate]:[United Healthcare Outpatient Allowable Rate]])</f>
        <v>#N/A</v>
      </c>
      <c r="I7753" s="1" t="e">
        <v>#N/A</v>
      </c>
      <c r="J7753" s="1">
        <f>SUM(Table14[[#This Row],[Price]]*0.85)</f>
        <v>29.324999999999999</v>
      </c>
      <c r="K7753" s="1">
        <f>SUM(Table14[[#This Row],[Price]]*0.82)</f>
        <v>28.29</v>
      </c>
      <c r="L7753" s="1">
        <f>SUM(Table14[[#This Row],[Price]]*0.85)</f>
        <v>29.324999999999999</v>
      </c>
      <c r="M7753" s="1">
        <f>SUM(Table14[[#This Row],[Price]]*0.75)</f>
        <v>25.875</v>
      </c>
      <c r="N7753" s="1">
        <f>SUM(Table14[[#This Row],[Price]]*0.85)</f>
        <v>29.324999999999999</v>
      </c>
      <c r="O7753" s="1">
        <f>SUM(Table14[[#This Row],[Price]]*0.7)</f>
        <v>24.15</v>
      </c>
      <c r="P7753" s="1" t="s">
        <v>24</v>
      </c>
      <c r="Q7753" s="1" t="s">
        <v>25</v>
      </c>
    </row>
    <row r="7754" spans="1:17" x14ac:dyDescent="0.35">
      <c r="A7754">
        <v>48960125</v>
      </c>
      <c r="B7754" t="s">
        <v>8022</v>
      </c>
      <c r="C7754" s="11" t="s">
        <v>10441</v>
      </c>
      <c r="D7754">
        <v>18</v>
      </c>
      <c r="F7754" s="7">
        <v>16.2</v>
      </c>
      <c r="G7754" s="1" t="e">
        <f>MIN(Table14[[#This Row],[Medicare Outpatient Allowable Rate]:[United Healthcare Outpatient Allowable Rate]])</f>
        <v>#N/A</v>
      </c>
      <c r="H7754" s="1" t="e">
        <f>MAX(Table14[[#This Row],[Medicare Outpatient Allowable Rate]:[United Healthcare Outpatient Allowable Rate]])</f>
        <v>#N/A</v>
      </c>
      <c r="I7754" s="1" t="e">
        <v>#N/A</v>
      </c>
      <c r="J7754" s="1">
        <f>SUM(Table14[[#This Row],[Price]]*0.85)</f>
        <v>15.299999999999999</v>
      </c>
      <c r="K7754" s="1">
        <f>SUM(Table14[[#This Row],[Price]]*0.82)</f>
        <v>14.76</v>
      </c>
      <c r="L7754" s="1">
        <f>SUM(Table14[[#This Row],[Price]]*0.85)</f>
        <v>15.299999999999999</v>
      </c>
      <c r="M7754" s="1">
        <f>SUM(Table14[[#This Row],[Price]]*0.75)</f>
        <v>13.5</v>
      </c>
      <c r="N7754" s="1">
        <f>SUM(Table14[[#This Row],[Price]]*0.85)</f>
        <v>15.299999999999999</v>
      </c>
      <c r="O7754" s="1">
        <f>SUM(Table14[[#This Row],[Price]]*0.7)</f>
        <v>12.6</v>
      </c>
      <c r="P7754" s="1" t="s">
        <v>24</v>
      </c>
      <c r="Q7754" s="1" t="s">
        <v>25</v>
      </c>
    </row>
    <row r="7755" spans="1:17" x14ac:dyDescent="0.35">
      <c r="A7755">
        <v>48960123</v>
      </c>
      <c r="B7755" t="s">
        <v>8023</v>
      </c>
      <c r="C7755" s="11" t="s">
        <v>10441</v>
      </c>
      <c r="D7755">
        <v>18</v>
      </c>
      <c r="F7755" s="7">
        <v>16.2</v>
      </c>
      <c r="G7755" s="1" t="e">
        <f>MIN(Table14[[#This Row],[Medicare Outpatient Allowable Rate]:[United Healthcare Outpatient Allowable Rate]])</f>
        <v>#N/A</v>
      </c>
      <c r="H7755" s="1" t="e">
        <f>MAX(Table14[[#This Row],[Medicare Outpatient Allowable Rate]:[United Healthcare Outpatient Allowable Rate]])</f>
        <v>#N/A</v>
      </c>
      <c r="I7755" s="1" t="e">
        <v>#N/A</v>
      </c>
      <c r="J7755" s="1">
        <f>SUM(Table14[[#This Row],[Price]]*0.85)</f>
        <v>15.299999999999999</v>
      </c>
      <c r="K7755" s="1">
        <f>SUM(Table14[[#This Row],[Price]]*0.82)</f>
        <v>14.76</v>
      </c>
      <c r="L7755" s="1">
        <f>SUM(Table14[[#This Row],[Price]]*0.85)</f>
        <v>15.299999999999999</v>
      </c>
      <c r="M7755" s="1">
        <f>SUM(Table14[[#This Row],[Price]]*0.75)</f>
        <v>13.5</v>
      </c>
      <c r="N7755" s="1">
        <f>SUM(Table14[[#This Row],[Price]]*0.85)</f>
        <v>15.299999999999999</v>
      </c>
      <c r="O7755" s="1">
        <f>SUM(Table14[[#This Row],[Price]]*0.7)</f>
        <v>12.6</v>
      </c>
      <c r="P7755" s="1" t="s">
        <v>24</v>
      </c>
      <c r="Q7755" s="1" t="s">
        <v>25</v>
      </c>
    </row>
    <row r="7756" spans="1:17" x14ac:dyDescent="0.35">
      <c r="A7756">
        <v>48960124</v>
      </c>
      <c r="B7756" t="s">
        <v>8024</v>
      </c>
      <c r="C7756" s="11" t="s">
        <v>10441</v>
      </c>
      <c r="D7756">
        <v>18</v>
      </c>
      <c r="F7756" s="7">
        <v>16.2</v>
      </c>
      <c r="G7756" s="1" t="e">
        <f>MIN(Table14[[#This Row],[Medicare Outpatient Allowable Rate]:[United Healthcare Outpatient Allowable Rate]])</f>
        <v>#N/A</v>
      </c>
      <c r="H7756" s="1" t="e">
        <f>MAX(Table14[[#This Row],[Medicare Outpatient Allowable Rate]:[United Healthcare Outpatient Allowable Rate]])</f>
        <v>#N/A</v>
      </c>
      <c r="I7756" s="1" t="e">
        <v>#N/A</v>
      </c>
      <c r="J7756" s="1">
        <f>SUM(Table14[[#This Row],[Price]]*0.85)</f>
        <v>15.299999999999999</v>
      </c>
      <c r="K7756" s="1">
        <f>SUM(Table14[[#This Row],[Price]]*0.82)</f>
        <v>14.76</v>
      </c>
      <c r="L7756" s="1">
        <f>SUM(Table14[[#This Row],[Price]]*0.85)</f>
        <v>15.299999999999999</v>
      </c>
      <c r="M7756" s="1">
        <f>SUM(Table14[[#This Row],[Price]]*0.75)</f>
        <v>13.5</v>
      </c>
      <c r="N7756" s="1">
        <f>SUM(Table14[[#This Row],[Price]]*0.85)</f>
        <v>15.299999999999999</v>
      </c>
      <c r="O7756" s="1">
        <f>SUM(Table14[[#This Row],[Price]]*0.7)</f>
        <v>12.6</v>
      </c>
      <c r="P7756" s="1" t="s">
        <v>24</v>
      </c>
      <c r="Q7756" s="1" t="s">
        <v>25</v>
      </c>
    </row>
    <row r="7757" spans="1:17" x14ac:dyDescent="0.35">
      <c r="A7757">
        <v>48960126</v>
      </c>
      <c r="B7757" t="s">
        <v>8025</v>
      </c>
      <c r="C7757" s="11" t="s">
        <v>10441</v>
      </c>
      <c r="D7757">
        <v>34.5</v>
      </c>
      <c r="F7757" s="7">
        <v>31.05</v>
      </c>
      <c r="G7757" s="1" t="e">
        <f>MIN(Table14[[#This Row],[Medicare Outpatient Allowable Rate]:[United Healthcare Outpatient Allowable Rate]])</f>
        <v>#N/A</v>
      </c>
      <c r="H7757" s="1" t="e">
        <f>MAX(Table14[[#This Row],[Medicare Outpatient Allowable Rate]:[United Healthcare Outpatient Allowable Rate]])</f>
        <v>#N/A</v>
      </c>
      <c r="I7757" s="1" t="e">
        <v>#N/A</v>
      </c>
      <c r="J7757" s="1">
        <f>SUM(Table14[[#This Row],[Price]]*0.85)</f>
        <v>29.324999999999999</v>
      </c>
      <c r="K7757" s="1">
        <f>SUM(Table14[[#This Row],[Price]]*0.82)</f>
        <v>28.29</v>
      </c>
      <c r="L7757" s="1">
        <f>SUM(Table14[[#This Row],[Price]]*0.85)</f>
        <v>29.324999999999999</v>
      </c>
      <c r="M7757" s="1">
        <f>SUM(Table14[[#This Row],[Price]]*0.75)</f>
        <v>25.875</v>
      </c>
      <c r="N7757" s="1">
        <f>SUM(Table14[[#This Row],[Price]]*0.85)</f>
        <v>29.324999999999999</v>
      </c>
      <c r="O7757" s="1">
        <f>SUM(Table14[[#This Row],[Price]]*0.7)</f>
        <v>24.15</v>
      </c>
      <c r="P7757" s="1" t="s">
        <v>24</v>
      </c>
      <c r="Q7757" s="1" t="s">
        <v>25</v>
      </c>
    </row>
    <row r="7758" spans="1:17" x14ac:dyDescent="0.35">
      <c r="A7758">
        <v>48960127</v>
      </c>
      <c r="B7758" t="s">
        <v>8026</v>
      </c>
      <c r="C7758" s="11" t="s">
        <v>10441</v>
      </c>
      <c r="D7758">
        <v>17</v>
      </c>
      <c r="F7758" s="7">
        <v>15.3</v>
      </c>
      <c r="G7758" s="1" t="e">
        <f>MIN(Table14[[#This Row],[Medicare Outpatient Allowable Rate]:[United Healthcare Outpatient Allowable Rate]])</f>
        <v>#N/A</v>
      </c>
      <c r="H7758" s="1" t="e">
        <f>MAX(Table14[[#This Row],[Medicare Outpatient Allowable Rate]:[United Healthcare Outpatient Allowable Rate]])</f>
        <v>#N/A</v>
      </c>
      <c r="I7758" s="1" t="e">
        <v>#N/A</v>
      </c>
      <c r="J7758" s="1">
        <f>SUM(Table14[[#This Row],[Price]]*0.85)</f>
        <v>14.45</v>
      </c>
      <c r="K7758" s="1">
        <f>SUM(Table14[[#This Row],[Price]]*0.82)</f>
        <v>13.94</v>
      </c>
      <c r="L7758" s="1">
        <f>SUM(Table14[[#This Row],[Price]]*0.85)</f>
        <v>14.45</v>
      </c>
      <c r="M7758" s="1">
        <f>SUM(Table14[[#This Row],[Price]]*0.75)</f>
        <v>12.75</v>
      </c>
      <c r="N7758" s="1">
        <f>SUM(Table14[[#This Row],[Price]]*0.85)</f>
        <v>14.45</v>
      </c>
      <c r="O7758" s="1">
        <f>SUM(Table14[[#This Row],[Price]]*0.7)</f>
        <v>11.899999999999999</v>
      </c>
      <c r="P7758" s="1" t="s">
        <v>24</v>
      </c>
      <c r="Q7758" s="1" t="s">
        <v>25</v>
      </c>
    </row>
    <row r="7759" spans="1:17" x14ac:dyDescent="0.35">
      <c r="A7759">
        <v>48960128</v>
      </c>
      <c r="B7759" t="s">
        <v>8027</v>
      </c>
      <c r="C7759" s="11" t="s">
        <v>10441</v>
      </c>
      <c r="D7759">
        <v>34.5</v>
      </c>
      <c r="F7759" s="7">
        <v>31.05</v>
      </c>
      <c r="G7759" s="1" t="e">
        <f>MIN(Table14[[#This Row],[Medicare Outpatient Allowable Rate]:[United Healthcare Outpatient Allowable Rate]])</f>
        <v>#N/A</v>
      </c>
      <c r="H7759" s="1" t="e">
        <f>MAX(Table14[[#This Row],[Medicare Outpatient Allowable Rate]:[United Healthcare Outpatient Allowable Rate]])</f>
        <v>#N/A</v>
      </c>
      <c r="I7759" s="1" t="e">
        <v>#N/A</v>
      </c>
      <c r="J7759" s="1">
        <f>SUM(Table14[[#This Row],[Price]]*0.85)</f>
        <v>29.324999999999999</v>
      </c>
      <c r="K7759" s="1">
        <f>SUM(Table14[[#This Row],[Price]]*0.82)</f>
        <v>28.29</v>
      </c>
      <c r="L7759" s="1">
        <f>SUM(Table14[[#This Row],[Price]]*0.85)</f>
        <v>29.324999999999999</v>
      </c>
      <c r="M7759" s="1">
        <f>SUM(Table14[[#This Row],[Price]]*0.75)</f>
        <v>25.875</v>
      </c>
      <c r="N7759" s="1">
        <f>SUM(Table14[[#This Row],[Price]]*0.85)</f>
        <v>29.324999999999999</v>
      </c>
      <c r="O7759" s="1">
        <f>SUM(Table14[[#This Row],[Price]]*0.7)</f>
        <v>24.15</v>
      </c>
      <c r="P7759" s="1" t="s">
        <v>24</v>
      </c>
      <c r="Q7759" s="1" t="s">
        <v>25</v>
      </c>
    </row>
    <row r="7760" spans="1:17" x14ac:dyDescent="0.35">
      <c r="A7760">
        <v>48959936</v>
      </c>
      <c r="B7760" t="s">
        <v>8028</v>
      </c>
      <c r="C7760" s="11" t="s">
        <v>10441</v>
      </c>
      <c r="D7760">
        <v>24</v>
      </c>
      <c r="F7760" s="7">
        <v>21.6</v>
      </c>
      <c r="G7760" s="1" t="e">
        <f>MIN(Table14[[#This Row],[Medicare Outpatient Allowable Rate]:[United Healthcare Outpatient Allowable Rate]])</f>
        <v>#N/A</v>
      </c>
      <c r="H7760" s="1" t="e">
        <f>MAX(Table14[[#This Row],[Medicare Outpatient Allowable Rate]:[United Healthcare Outpatient Allowable Rate]])</f>
        <v>#N/A</v>
      </c>
      <c r="I7760" s="1" t="e">
        <v>#N/A</v>
      </c>
      <c r="J7760" s="1">
        <f>SUM(Table14[[#This Row],[Price]]*0.85)</f>
        <v>20.399999999999999</v>
      </c>
      <c r="K7760" s="1">
        <f>SUM(Table14[[#This Row],[Price]]*0.82)</f>
        <v>19.68</v>
      </c>
      <c r="L7760" s="1">
        <f>SUM(Table14[[#This Row],[Price]]*0.85)</f>
        <v>20.399999999999999</v>
      </c>
      <c r="M7760" s="1">
        <f>SUM(Table14[[#This Row],[Price]]*0.75)</f>
        <v>18</v>
      </c>
      <c r="N7760" s="1">
        <f>SUM(Table14[[#This Row],[Price]]*0.85)</f>
        <v>20.399999999999999</v>
      </c>
      <c r="O7760" s="1">
        <f>SUM(Table14[[#This Row],[Price]]*0.7)</f>
        <v>16.799999999999997</v>
      </c>
      <c r="P7760" s="1" t="s">
        <v>24</v>
      </c>
      <c r="Q7760" s="1" t="s">
        <v>25</v>
      </c>
    </row>
    <row r="7761" spans="1:17" x14ac:dyDescent="0.35">
      <c r="A7761">
        <v>48959617</v>
      </c>
      <c r="B7761" t="s">
        <v>8029</v>
      </c>
      <c r="F7761" s="7">
        <v>0</v>
      </c>
      <c r="G7761" s="1" t="e">
        <f>MIN(Table14[[#This Row],[Medicare Outpatient Allowable Rate]:[United Healthcare Outpatient Allowable Rate]])</f>
        <v>#N/A</v>
      </c>
      <c r="H7761" s="1" t="e">
        <f>MAX(Table14[[#This Row],[Medicare Outpatient Allowable Rate]:[United Healthcare Outpatient Allowable Rate]])</f>
        <v>#N/A</v>
      </c>
      <c r="I7761" s="1" t="e">
        <v>#N/A</v>
      </c>
      <c r="J7761" s="1">
        <f>SUM(Table14[[#This Row],[Price]]*0.85)</f>
        <v>0</v>
      </c>
      <c r="K7761" s="1">
        <f>SUM(Table14[[#This Row],[Price]]*0.82)</f>
        <v>0</v>
      </c>
      <c r="L7761" s="1">
        <f>SUM(Table14[[#This Row],[Price]]*0.85)</f>
        <v>0</v>
      </c>
      <c r="M7761" s="1">
        <f>SUM(Table14[[#This Row],[Price]]*0.75)</f>
        <v>0</v>
      </c>
      <c r="N7761" s="1">
        <f>SUM(Table14[[#This Row],[Price]]*0.85)</f>
        <v>0</v>
      </c>
      <c r="O7761" s="1">
        <f>SUM(Table14[[#This Row],[Price]]*0.7)</f>
        <v>0</v>
      </c>
      <c r="P7761" s="1" t="s">
        <v>24</v>
      </c>
      <c r="Q7761" s="1" t="s">
        <v>25</v>
      </c>
    </row>
    <row r="7762" spans="1:17" x14ac:dyDescent="0.35">
      <c r="A7762">
        <v>50415996</v>
      </c>
      <c r="B7762" t="s">
        <v>8030</v>
      </c>
      <c r="F7762" s="7">
        <v>0</v>
      </c>
      <c r="G7762" s="1" t="e">
        <f>MIN(Table14[[#This Row],[Medicare Outpatient Allowable Rate]:[United Healthcare Outpatient Allowable Rate]])</f>
        <v>#N/A</v>
      </c>
      <c r="H7762" s="1" t="e">
        <f>MAX(Table14[[#This Row],[Medicare Outpatient Allowable Rate]:[United Healthcare Outpatient Allowable Rate]])</f>
        <v>#N/A</v>
      </c>
      <c r="I7762" s="1" t="e">
        <v>#N/A</v>
      </c>
      <c r="J7762" s="1">
        <f>SUM(Table14[[#This Row],[Price]]*0.85)</f>
        <v>0</v>
      </c>
      <c r="K7762" s="1">
        <f>SUM(Table14[[#This Row],[Price]]*0.82)</f>
        <v>0</v>
      </c>
      <c r="L7762" s="1">
        <f>SUM(Table14[[#This Row],[Price]]*0.85)</f>
        <v>0</v>
      </c>
      <c r="M7762" s="1">
        <f>SUM(Table14[[#This Row],[Price]]*0.75)</f>
        <v>0</v>
      </c>
      <c r="N7762" s="1">
        <f>SUM(Table14[[#This Row],[Price]]*0.85)</f>
        <v>0</v>
      </c>
      <c r="O7762" s="1">
        <f>SUM(Table14[[#This Row],[Price]]*0.7)</f>
        <v>0</v>
      </c>
      <c r="P7762" s="1" t="s">
        <v>24</v>
      </c>
      <c r="Q7762" s="1" t="s">
        <v>25</v>
      </c>
    </row>
    <row r="7763" spans="1:17" x14ac:dyDescent="0.35">
      <c r="A7763">
        <v>49450829</v>
      </c>
      <c r="B7763" t="s">
        <v>8031</v>
      </c>
      <c r="F7763" s="7">
        <v>0</v>
      </c>
      <c r="G7763" s="1" t="e">
        <f>MIN(Table14[[#This Row],[Medicare Outpatient Allowable Rate]:[United Healthcare Outpatient Allowable Rate]])</f>
        <v>#N/A</v>
      </c>
      <c r="H7763" s="1" t="e">
        <f>MAX(Table14[[#This Row],[Medicare Outpatient Allowable Rate]:[United Healthcare Outpatient Allowable Rate]])</f>
        <v>#N/A</v>
      </c>
      <c r="I7763" s="1" t="e">
        <v>#N/A</v>
      </c>
      <c r="J7763" s="1">
        <f>SUM(Table14[[#This Row],[Price]]*0.85)</f>
        <v>0</v>
      </c>
      <c r="K7763" s="1">
        <f>SUM(Table14[[#This Row],[Price]]*0.82)</f>
        <v>0</v>
      </c>
      <c r="L7763" s="1">
        <f>SUM(Table14[[#This Row],[Price]]*0.85)</f>
        <v>0</v>
      </c>
      <c r="M7763" s="1">
        <f>SUM(Table14[[#This Row],[Price]]*0.75)</f>
        <v>0</v>
      </c>
      <c r="N7763" s="1">
        <f>SUM(Table14[[#This Row],[Price]]*0.85)</f>
        <v>0</v>
      </c>
      <c r="O7763" s="1">
        <f>SUM(Table14[[#This Row],[Price]]*0.7)</f>
        <v>0</v>
      </c>
      <c r="P7763" s="1" t="s">
        <v>24</v>
      </c>
      <c r="Q7763" s="1" t="s">
        <v>25</v>
      </c>
    </row>
    <row r="7764" spans="1:17" x14ac:dyDescent="0.35">
      <c r="A7764">
        <v>48959616</v>
      </c>
      <c r="B7764" t="s">
        <v>8032</v>
      </c>
      <c r="F7764" s="7">
        <v>0</v>
      </c>
      <c r="G7764" s="1" t="e">
        <f>MIN(Table14[[#This Row],[Medicare Outpatient Allowable Rate]:[United Healthcare Outpatient Allowable Rate]])</f>
        <v>#N/A</v>
      </c>
      <c r="H7764" s="1" t="e">
        <f>MAX(Table14[[#This Row],[Medicare Outpatient Allowable Rate]:[United Healthcare Outpatient Allowable Rate]])</f>
        <v>#N/A</v>
      </c>
      <c r="I7764" s="1" t="e">
        <v>#N/A</v>
      </c>
      <c r="J7764" s="1">
        <f>SUM(Table14[[#This Row],[Price]]*0.85)</f>
        <v>0</v>
      </c>
      <c r="K7764" s="1">
        <f>SUM(Table14[[#This Row],[Price]]*0.82)</f>
        <v>0</v>
      </c>
      <c r="L7764" s="1">
        <f>SUM(Table14[[#This Row],[Price]]*0.85)</f>
        <v>0</v>
      </c>
      <c r="M7764" s="1">
        <f>SUM(Table14[[#This Row],[Price]]*0.75)</f>
        <v>0</v>
      </c>
      <c r="N7764" s="1">
        <f>SUM(Table14[[#This Row],[Price]]*0.85)</f>
        <v>0</v>
      </c>
      <c r="O7764" s="1">
        <f>SUM(Table14[[#This Row],[Price]]*0.7)</f>
        <v>0</v>
      </c>
      <c r="P7764" s="1" t="s">
        <v>24</v>
      </c>
      <c r="Q7764" s="1" t="s">
        <v>25</v>
      </c>
    </row>
    <row r="7765" spans="1:17" x14ac:dyDescent="0.35">
      <c r="A7765">
        <v>48959615</v>
      </c>
      <c r="B7765" t="s">
        <v>8033</v>
      </c>
      <c r="F7765" s="7">
        <v>0</v>
      </c>
      <c r="G7765" s="1" t="e">
        <f>MIN(Table14[[#This Row],[Medicare Outpatient Allowable Rate]:[United Healthcare Outpatient Allowable Rate]])</f>
        <v>#N/A</v>
      </c>
      <c r="H7765" s="1" t="e">
        <f>MAX(Table14[[#This Row],[Medicare Outpatient Allowable Rate]:[United Healthcare Outpatient Allowable Rate]])</f>
        <v>#N/A</v>
      </c>
      <c r="I7765" s="1" t="e">
        <v>#N/A</v>
      </c>
      <c r="J7765" s="1">
        <f>SUM(Table14[[#This Row],[Price]]*0.85)</f>
        <v>0</v>
      </c>
      <c r="K7765" s="1">
        <f>SUM(Table14[[#This Row],[Price]]*0.82)</f>
        <v>0</v>
      </c>
      <c r="L7765" s="1">
        <f>SUM(Table14[[#This Row],[Price]]*0.85)</f>
        <v>0</v>
      </c>
      <c r="M7765" s="1">
        <f>SUM(Table14[[#This Row],[Price]]*0.75)</f>
        <v>0</v>
      </c>
      <c r="N7765" s="1">
        <f>SUM(Table14[[#This Row],[Price]]*0.85)</f>
        <v>0</v>
      </c>
      <c r="O7765" s="1">
        <f>SUM(Table14[[#This Row],[Price]]*0.7)</f>
        <v>0</v>
      </c>
      <c r="P7765" s="1" t="s">
        <v>24</v>
      </c>
      <c r="Q7765" s="1" t="s">
        <v>25</v>
      </c>
    </row>
    <row r="7766" spans="1:17" x14ac:dyDescent="0.35">
      <c r="A7766">
        <v>49450828</v>
      </c>
      <c r="B7766" t="s">
        <v>8034</v>
      </c>
      <c r="F7766" s="7">
        <v>0</v>
      </c>
      <c r="G7766" s="1" t="e">
        <f>MIN(Table14[[#This Row],[Medicare Outpatient Allowable Rate]:[United Healthcare Outpatient Allowable Rate]])</f>
        <v>#N/A</v>
      </c>
      <c r="H7766" s="1" t="e">
        <f>MAX(Table14[[#This Row],[Medicare Outpatient Allowable Rate]:[United Healthcare Outpatient Allowable Rate]])</f>
        <v>#N/A</v>
      </c>
      <c r="I7766" s="1" t="e">
        <v>#N/A</v>
      </c>
      <c r="J7766" s="1">
        <f>SUM(Table14[[#This Row],[Price]]*0.85)</f>
        <v>0</v>
      </c>
      <c r="K7766" s="1">
        <f>SUM(Table14[[#This Row],[Price]]*0.82)</f>
        <v>0</v>
      </c>
      <c r="L7766" s="1">
        <f>SUM(Table14[[#This Row],[Price]]*0.85)</f>
        <v>0</v>
      </c>
      <c r="M7766" s="1">
        <f>SUM(Table14[[#This Row],[Price]]*0.75)</f>
        <v>0</v>
      </c>
      <c r="N7766" s="1">
        <f>SUM(Table14[[#This Row],[Price]]*0.85)</f>
        <v>0</v>
      </c>
      <c r="O7766" s="1">
        <f>SUM(Table14[[#This Row],[Price]]*0.7)</f>
        <v>0</v>
      </c>
      <c r="P7766" s="1" t="s">
        <v>24</v>
      </c>
      <c r="Q7766" s="1" t="s">
        <v>25</v>
      </c>
    </row>
    <row r="7767" spans="1:17" x14ac:dyDescent="0.35">
      <c r="A7767">
        <v>48959614</v>
      </c>
      <c r="B7767" t="s">
        <v>8035</v>
      </c>
      <c r="F7767" s="7">
        <v>0</v>
      </c>
      <c r="G7767" s="1" t="e">
        <f>MIN(Table14[[#This Row],[Medicare Outpatient Allowable Rate]:[United Healthcare Outpatient Allowable Rate]])</f>
        <v>#N/A</v>
      </c>
      <c r="H7767" s="1" t="e">
        <f>MAX(Table14[[#This Row],[Medicare Outpatient Allowable Rate]:[United Healthcare Outpatient Allowable Rate]])</f>
        <v>#N/A</v>
      </c>
      <c r="I7767" s="1" t="e">
        <v>#N/A</v>
      </c>
      <c r="J7767" s="1">
        <f>SUM(Table14[[#This Row],[Price]]*0.85)</f>
        <v>0</v>
      </c>
      <c r="K7767" s="1">
        <f>SUM(Table14[[#This Row],[Price]]*0.82)</f>
        <v>0</v>
      </c>
      <c r="L7767" s="1">
        <f>SUM(Table14[[#This Row],[Price]]*0.85)</f>
        <v>0</v>
      </c>
      <c r="M7767" s="1">
        <f>SUM(Table14[[#This Row],[Price]]*0.75)</f>
        <v>0</v>
      </c>
      <c r="N7767" s="1">
        <f>SUM(Table14[[#This Row],[Price]]*0.85)</f>
        <v>0</v>
      </c>
      <c r="O7767" s="1">
        <f>SUM(Table14[[#This Row],[Price]]*0.7)</f>
        <v>0</v>
      </c>
      <c r="P7767" s="1" t="s">
        <v>24</v>
      </c>
      <c r="Q7767" s="1" t="s">
        <v>25</v>
      </c>
    </row>
    <row r="7768" spans="1:17" x14ac:dyDescent="0.35">
      <c r="A7768">
        <v>48959744</v>
      </c>
      <c r="B7768" t="s">
        <v>8036</v>
      </c>
      <c r="C7768" s="11" t="s">
        <v>10441</v>
      </c>
      <c r="D7768">
        <v>30</v>
      </c>
      <c r="F7768" s="7">
        <v>27</v>
      </c>
      <c r="G7768" s="1" t="e">
        <f>MIN(Table14[[#This Row],[Medicare Outpatient Allowable Rate]:[United Healthcare Outpatient Allowable Rate]])</f>
        <v>#N/A</v>
      </c>
      <c r="H7768" s="1" t="e">
        <f>MAX(Table14[[#This Row],[Medicare Outpatient Allowable Rate]:[United Healthcare Outpatient Allowable Rate]])</f>
        <v>#N/A</v>
      </c>
      <c r="I7768" s="1" t="e">
        <v>#N/A</v>
      </c>
      <c r="J7768" s="1">
        <f>SUM(Table14[[#This Row],[Price]]*0.85)</f>
        <v>25.5</v>
      </c>
      <c r="K7768" s="1">
        <f>SUM(Table14[[#This Row],[Price]]*0.82)</f>
        <v>24.599999999999998</v>
      </c>
      <c r="L7768" s="1">
        <f>SUM(Table14[[#This Row],[Price]]*0.85)</f>
        <v>25.5</v>
      </c>
      <c r="M7768" s="1">
        <f>SUM(Table14[[#This Row],[Price]]*0.75)</f>
        <v>22.5</v>
      </c>
      <c r="N7768" s="1">
        <f>SUM(Table14[[#This Row],[Price]]*0.85)</f>
        <v>25.5</v>
      </c>
      <c r="O7768" s="1">
        <f>SUM(Table14[[#This Row],[Price]]*0.7)</f>
        <v>21</v>
      </c>
      <c r="P7768" s="1" t="s">
        <v>24</v>
      </c>
      <c r="Q7768" s="1" t="s">
        <v>25</v>
      </c>
    </row>
    <row r="7769" spans="1:17" x14ac:dyDescent="0.35">
      <c r="A7769">
        <v>51112935</v>
      </c>
      <c r="B7769" t="s">
        <v>8037</v>
      </c>
      <c r="C7769" s="11" t="s">
        <v>10463</v>
      </c>
      <c r="D7769">
        <v>13</v>
      </c>
      <c r="F7769" s="7">
        <v>11.7</v>
      </c>
      <c r="G7769" s="1" t="e">
        <f>MIN(Table14[[#This Row],[Medicare Outpatient Allowable Rate]:[United Healthcare Outpatient Allowable Rate]])</f>
        <v>#N/A</v>
      </c>
      <c r="H7769" s="1" t="e">
        <f>MAX(Table14[[#This Row],[Medicare Outpatient Allowable Rate]:[United Healthcare Outpatient Allowable Rate]])</f>
        <v>#N/A</v>
      </c>
      <c r="I7769" s="1" t="e">
        <v>#N/A</v>
      </c>
      <c r="J7769" s="1">
        <f>SUM(Table14[[#This Row],[Price]]*0.85)</f>
        <v>11.049999999999999</v>
      </c>
      <c r="K7769" s="1">
        <f>SUM(Table14[[#This Row],[Price]]*0.82)</f>
        <v>10.66</v>
      </c>
      <c r="L7769" s="1">
        <f>SUM(Table14[[#This Row],[Price]]*0.85)</f>
        <v>11.049999999999999</v>
      </c>
      <c r="M7769" s="1">
        <f>SUM(Table14[[#This Row],[Price]]*0.75)</f>
        <v>9.75</v>
      </c>
      <c r="N7769" s="1">
        <f>SUM(Table14[[#This Row],[Price]]*0.85)</f>
        <v>11.049999999999999</v>
      </c>
      <c r="O7769" s="1">
        <f>SUM(Table14[[#This Row],[Price]]*0.7)</f>
        <v>9.1</v>
      </c>
      <c r="P7769" s="1" t="s">
        <v>24</v>
      </c>
      <c r="Q7769" s="1" t="s">
        <v>25</v>
      </c>
    </row>
    <row r="7770" spans="1:17" x14ac:dyDescent="0.35">
      <c r="A7770">
        <v>49255388</v>
      </c>
      <c r="B7770" t="s">
        <v>8038</v>
      </c>
      <c r="C7770" s="11" t="s">
        <v>10441</v>
      </c>
      <c r="D7770">
        <v>15.48</v>
      </c>
      <c r="F7770" s="7">
        <v>13.932</v>
      </c>
      <c r="G7770" s="1" t="e">
        <f>MIN(Table14[[#This Row],[Medicare Outpatient Allowable Rate]:[United Healthcare Outpatient Allowable Rate]])</f>
        <v>#N/A</v>
      </c>
      <c r="H7770" s="1" t="e">
        <f>MAX(Table14[[#This Row],[Medicare Outpatient Allowable Rate]:[United Healthcare Outpatient Allowable Rate]])</f>
        <v>#N/A</v>
      </c>
      <c r="I7770" s="1" t="e">
        <v>#N/A</v>
      </c>
      <c r="J7770" s="1">
        <f>SUM(Table14[[#This Row],[Price]]*0.85)</f>
        <v>13.157999999999999</v>
      </c>
      <c r="K7770" s="1">
        <f>SUM(Table14[[#This Row],[Price]]*0.82)</f>
        <v>12.6936</v>
      </c>
      <c r="L7770" s="1">
        <f>SUM(Table14[[#This Row],[Price]]*0.85)</f>
        <v>13.157999999999999</v>
      </c>
      <c r="M7770" s="1">
        <f>SUM(Table14[[#This Row],[Price]]*0.75)</f>
        <v>11.61</v>
      </c>
      <c r="N7770" s="1">
        <f>SUM(Table14[[#This Row],[Price]]*0.85)</f>
        <v>13.157999999999999</v>
      </c>
      <c r="O7770" s="1">
        <f>SUM(Table14[[#This Row],[Price]]*0.7)</f>
        <v>10.836</v>
      </c>
      <c r="P7770" s="1" t="s">
        <v>24</v>
      </c>
      <c r="Q7770" s="1" t="s">
        <v>25</v>
      </c>
    </row>
    <row r="7771" spans="1:17" x14ac:dyDescent="0.35">
      <c r="A7771">
        <v>51204223</v>
      </c>
      <c r="B7771" t="s">
        <v>8039</v>
      </c>
      <c r="F7771" s="7">
        <v>0</v>
      </c>
      <c r="G7771" s="1" t="e">
        <f>MIN(Table14[[#This Row],[Medicare Outpatient Allowable Rate]:[United Healthcare Outpatient Allowable Rate]])</f>
        <v>#N/A</v>
      </c>
      <c r="H7771" s="1" t="e">
        <f>MAX(Table14[[#This Row],[Medicare Outpatient Allowable Rate]:[United Healthcare Outpatient Allowable Rate]])</f>
        <v>#N/A</v>
      </c>
      <c r="I7771" s="1" t="e">
        <v>#N/A</v>
      </c>
      <c r="J7771" s="1">
        <f>SUM(Table14[[#This Row],[Price]]*0.85)</f>
        <v>0</v>
      </c>
      <c r="K7771" s="1">
        <f>SUM(Table14[[#This Row],[Price]]*0.82)</f>
        <v>0</v>
      </c>
      <c r="L7771" s="1">
        <f>SUM(Table14[[#This Row],[Price]]*0.85)</f>
        <v>0</v>
      </c>
      <c r="M7771" s="1">
        <f>SUM(Table14[[#This Row],[Price]]*0.75)</f>
        <v>0</v>
      </c>
      <c r="N7771" s="1">
        <f>SUM(Table14[[#This Row],[Price]]*0.85)</f>
        <v>0</v>
      </c>
      <c r="O7771" s="1">
        <f>SUM(Table14[[#This Row],[Price]]*0.7)</f>
        <v>0</v>
      </c>
      <c r="P7771" s="1" t="s">
        <v>24</v>
      </c>
      <c r="Q7771" s="1" t="s">
        <v>25</v>
      </c>
    </row>
    <row r="7772" spans="1:17" x14ac:dyDescent="0.35">
      <c r="A7772">
        <v>49089687</v>
      </c>
      <c r="B7772" t="s">
        <v>8040</v>
      </c>
      <c r="F7772" s="7">
        <v>0</v>
      </c>
      <c r="G7772" s="1" t="e">
        <f>MIN(Table14[[#This Row],[Medicare Outpatient Allowable Rate]:[United Healthcare Outpatient Allowable Rate]])</f>
        <v>#N/A</v>
      </c>
      <c r="H7772" s="1" t="e">
        <f>MAX(Table14[[#This Row],[Medicare Outpatient Allowable Rate]:[United Healthcare Outpatient Allowable Rate]])</f>
        <v>#N/A</v>
      </c>
      <c r="I7772" s="1" t="e">
        <v>#N/A</v>
      </c>
      <c r="J7772" s="1">
        <f>SUM(Table14[[#This Row],[Price]]*0.85)</f>
        <v>0</v>
      </c>
      <c r="K7772" s="1">
        <f>SUM(Table14[[#This Row],[Price]]*0.82)</f>
        <v>0</v>
      </c>
      <c r="L7772" s="1">
        <f>SUM(Table14[[#This Row],[Price]]*0.85)</f>
        <v>0</v>
      </c>
      <c r="M7772" s="1">
        <f>SUM(Table14[[#This Row],[Price]]*0.75)</f>
        <v>0</v>
      </c>
      <c r="N7772" s="1">
        <f>SUM(Table14[[#This Row],[Price]]*0.85)</f>
        <v>0</v>
      </c>
      <c r="O7772" s="1">
        <f>SUM(Table14[[#This Row],[Price]]*0.7)</f>
        <v>0</v>
      </c>
      <c r="P7772" s="1" t="s">
        <v>24</v>
      </c>
      <c r="Q7772" s="1" t="s">
        <v>25</v>
      </c>
    </row>
    <row r="7773" spans="1:17" x14ac:dyDescent="0.35">
      <c r="A7773">
        <v>50399341</v>
      </c>
      <c r="B7773" t="s">
        <v>8041</v>
      </c>
      <c r="F7773" s="7">
        <v>0</v>
      </c>
      <c r="G7773" s="1" t="e">
        <f>MIN(Table14[[#This Row],[Medicare Outpatient Allowable Rate]:[United Healthcare Outpatient Allowable Rate]])</f>
        <v>#N/A</v>
      </c>
      <c r="H7773" s="1" t="e">
        <f>MAX(Table14[[#This Row],[Medicare Outpatient Allowable Rate]:[United Healthcare Outpatient Allowable Rate]])</f>
        <v>#N/A</v>
      </c>
      <c r="I7773" s="1" t="e">
        <v>#N/A</v>
      </c>
      <c r="J7773" s="1">
        <f>SUM(Table14[[#This Row],[Price]]*0.85)</f>
        <v>0</v>
      </c>
      <c r="K7773" s="1">
        <f>SUM(Table14[[#This Row],[Price]]*0.82)</f>
        <v>0</v>
      </c>
      <c r="L7773" s="1">
        <f>SUM(Table14[[#This Row],[Price]]*0.85)</f>
        <v>0</v>
      </c>
      <c r="M7773" s="1">
        <f>SUM(Table14[[#This Row],[Price]]*0.75)</f>
        <v>0</v>
      </c>
      <c r="N7773" s="1">
        <f>SUM(Table14[[#This Row],[Price]]*0.85)</f>
        <v>0</v>
      </c>
      <c r="O7773" s="1">
        <f>SUM(Table14[[#This Row],[Price]]*0.7)</f>
        <v>0</v>
      </c>
      <c r="P7773" s="1" t="s">
        <v>24</v>
      </c>
      <c r="Q7773" s="1" t="s">
        <v>25</v>
      </c>
    </row>
    <row r="7774" spans="1:17" x14ac:dyDescent="0.35">
      <c r="A7774">
        <v>48959674</v>
      </c>
      <c r="B7774" t="s">
        <v>8042</v>
      </c>
      <c r="C7774" s="11" t="s">
        <v>10441</v>
      </c>
      <c r="D7774">
        <v>17</v>
      </c>
      <c r="F7774" s="7">
        <v>15.3</v>
      </c>
      <c r="G7774" s="1" t="e">
        <f>MIN(Table14[[#This Row],[Medicare Outpatient Allowable Rate]:[United Healthcare Outpatient Allowable Rate]])</f>
        <v>#N/A</v>
      </c>
      <c r="H7774" s="1" t="e">
        <f>MAX(Table14[[#This Row],[Medicare Outpatient Allowable Rate]:[United Healthcare Outpatient Allowable Rate]])</f>
        <v>#N/A</v>
      </c>
      <c r="I7774" s="1" t="e">
        <v>#N/A</v>
      </c>
      <c r="J7774" s="1">
        <f>SUM(Table14[[#This Row],[Price]]*0.85)</f>
        <v>14.45</v>
      </c>
      <c r="K7774" s="1">
        <f>SUM(Table14[[#This Row],[Price]]*0.82)</f>
        <v>13.94</v>
      </c>
      <c r="L7774" s="1">
        <f>SUM(Table14[[#This Row],[Price]]*0.85)</f>
        <v>14.45</v>
      </c>
      <c r="M7774" s="1">
        <f>SUM(Table14[[#This Row],[Price]]*0.75)</f>
        <v>12.75</v>
      </c>
      <c r="N7774" s="1">
        <f>SUM(Table14[[#This Row],[Price]]*0.85)</f>
        <v>14.45</v>
      </c>
      <c r="O7774" s="1">
        <f>SUM(Table14[[#This Row],[Price]]*0.7)</f>
        <v>11.899999999999999</v>
      </c>
      <c r="P7774" s="1" t="s">
        <v>24</v>
      </c>
      <c r="Q7774" s="1" t="s">
        <v>25</v>
      </c>
    </row>
    <row r="7775" spans="1:17" x14ac:dyDescent="0.35">
      <c r="A7775">
        <v>51518067</v>
      </c>
      <c r="B7775" t="s">
        <v>8043</v>
      </c>
      <c r="C7775" s="11" t="s">
        <v>10441</v>
      </c>
      <c r="D7775">
        <v>38</v>
      </c>
      <c r="F7775" s="7">
        <v>34.200000000000003</v>
      </c>
      <c r="G7775" s="1" t="e">
        <f>MIN(Table14[[#This Row],[Medicare Outpatient Allowable Rate]:[United Healthcare Outpatient Allowable Rate]])</f>
        <v>#N/A</v>
      </c>
      <c r="H7775" s="1" t="e">
        <f>MAX(Table14[[#This Row],[Medicare Outpatient Allowable Rate]:[United Healthcare Outpatient Allowable Rate]])</f>
        <v>#N/A</v>
      </c>
      <c r="I7775" s="1" t="e">
        <v>#N/A</v>
      </c>
      <c r="J7775" s="1">
        <f>SUM(Table14[[#This Row],[Price]]*0.85)</f>
        <v>32.299999999999997</v>
      </c>
      <c r="K7775" s="1">
        <f>SUM(Table14[[#This Row],[Price]]*0.82)</f>
        <v>31.159999999999997</v>
      </c>
      <c r="L7775" s="1">
        <f>SUM(Table14[[#This Row],[Price]]*0.85)</f>
        <v>32.299999999999997</v>
      </c>
      <c r="M7775" s="1">
        <f>SUM(Table14[[#This Row],[Price]]*0.75)</f>
        <v>28.5</v>
      </c>
      <c r="N7775" s="1">
        <f>SUM(Table14[[#This Row],[Price]]*0.85)</f>
        <v>32.299999999999997</v>
      </c>
      <c r="O7775" s="1">
        <f>SUM(Table14[[#This Row],[Price]]*0.7)</f>
        <v>26.599999999999998</v>
      </c>
      <c r="P7775" s="1" t="s">
        <v>24</v>
      </c>
      <c r="Q7775" s="1" t="s">
        <v>25</v>
      </c>
    </row>
    <row r="7776" spans="1:17" x14ac:dyDescent="0.35">
      <c r="A7776">
        <v>51518065</v>
      </c>
      <c r="B7776" t="s">
        <v>8044</v>
      </c>
      <c r="C7776" s="11" t="s">
        <v>10441</v>
      </c>
      <c r="D7776">
        <v>42</v>
      </c>
      <c r="F7776" s="7">
        <v>37.799999999999997</v>
      </c>
      <c r="G7776" s="1" t="e">
        <f>MIN(Table14[[#This Row],[Medicare Outpatient Allowable Rate]:[United Healthcare Outpatient Allowable Rate]])</f>
        <v>#N/A</v>
      </c>
      <c r="H7776" s="1" t="e">
        <f>MAX(Table14[[#This Row],[Medicare Outpatient Allowable Rate]:[United Healthcare Outpatient Allowable Rate]])</f>
        <v>#N/A</v>
      </c>
      <c r="I7776" s="1" t="e">
        <v>#N/A</v>
      </c>
      <c r="J7776" s="1">
        <f>SUM(Table14[[#This Row],[Price]]*0.85)</f>
        <v>35.699999999999996</v>
      </c>
      <c r="K7776" s="1">
        <f>SUM(Table14[[#This Row],[Price]]*0.82)</f>
        <v>34.44</v>
      </c>
      <c r="L7776" s="1">
        <f>SUM(Table14[[#This Row],[Price]]*0.85)</f>
        <v>35.699999999999996</v>
      </c>
      <c r="M7776" s="1">
        <f>SUM(Table14[[#This Row],[Price]]*0.75)</f>
        <v>31.5</v>
      </c>
      <c r="N7776" s="1">
        <f>SUM(Table14[[#This Row],[Price]]*0.85)</f>
        <v>35.699999999999996</v>
      </c>
      <c r="O7776" s="1">
        <f>SUM(Table14[[#This Row],[Price]]*0.7)</f>
        <v>29.4</v>
      </c>
      <c r="P7776" s="1" t="s">
        <v>24</v>
      </c>
      <c r="Q7776" s="1" t="s">
        <v>25</v>
      </c>
    </row>
    <row r="7777" spans="1:17" x14ac:dyDescent="0.35">
      <c r="A7777">
        <v>50427563</v>
      </c>
      <c r="B7777" t="s">
        <v>8045</v>
      </c>
      <c r="F7777" s="7">
        <v>0</v>
      </c>
      <c r="G7777" s="1" t="e">
        <f>MIN(Table14[[#This Row],[Medicare Outpatient Allowable Rate]:[United Healthcare Outpatient Allowable Rate]])</f>
        <v>#N/A</v>
      </c>
      <c r="H7777" s="1" t="e">
        <f>MAX(Table14[[#This Row],[Medicare Outpatient Allowable Rate]:[United Healthcare Outpatient Allowable Rate]])</f>
        <v>#N/A</v>
      </c>
      <c r="I7777" s="1" t="e">
        <v>#N/A</v>
      </c>
      <c r="J7777" s="1">
        <f>SUM(Table14[[#This Row],[Price]]*0.85)</f>
        <v>0</v>
      </c>
      <c r="K7777" s="1">
        <f>SUM(Table14[[#This Row],[Price]]*0.82)</f>
        <v>0</v>
      </c>
      <c r="L7777" s="1">
        <f>SUM(Table14[[#This Row],[Price]]*0.85)</f>
        <v>0</v>
      </c>
      <c r="M7777" s="1">
        <f>SUM(Table14[[#This Row],[Price]]*0.75)</f>
        <v>0</v>
      </c>
      <c r="N7777" s="1">
        <f>SUM(Table14[[#This Row],[Price]]*0.85)</f>
        <v>0</v>
      </c>
      <c r="O7777" s="1">
        <f>SUM(Table14[[#This Row],[Price]]*0.7)</f>
        <v>0</v>
      </c>
      <c r="P7777" s="1" t="s">
        <v>24</v>
      </c>
      <c r="Q7777" s="1" t="s">
        <v>25</v>
      </c>
    </row>
    <row r="7778" spans="1:17" x14ac:dyDescent="0.35">
      <c r="A7778">
        <v>49190548</v>
      </c>
      <c r="B7778" t="s">
        <v>8046</v>
      </c>
      <c r="F7778" s="7">
        <v>0</v>
      </c>
      <c r="G7778" s="1" t="e">
        <f>MIN(Table14[[#This Row],[Medicare Outpatient Allowable Rate]:[United Healthcare Outpatient Allowable Rate]])</f>
        <v>#N/A</v>
      </c>
      <c r="H7778" s="1" t="e">
        <f>MAX(Table14[[#This Row],[Medicare Outpatient Allowable Rate]:[United Healthcare Outpatient Allowable Rate]])</f>
        <v>#N/A</v>
      </c>
      <c r="I7778" s="1" t="e">
        <v>#N/A</v>
      </c>
      <c r="J7778" s="1">
        <f>SUM(Table14[[#This Row],[Price]]*0.85)</f>
        <v>0</v>
      </c>
      <c r="K7778" s="1">
        <f>SUM(Table14[[#This Row],[Price]]*0.82)</f>
        <v>0</v>
      </c>
      <c r="L7778" s="1">
        <f>SUM(Table14[[#This Row],[Price]]*0.85)</f>
        <v>0</v>
      </c>
      <c r="M7778" s="1">
        <f>SUM(Table14[[#This Row],[Price]]*0.75)</f>
        <v>0</v>
      </c>
      <c r="N7778" s="1">
        <f>SUM(Table14[[#This Row],[Price]]*0.85)</f>
        <v>0</v>
      </c>
      <c r="O7778" s="1">
        <f>SUM(Table14[[#This Row],[Price]]*0.7)</f>
        <v>0</v>
      </c>
      <c r="P7778" s="1" t="s">
        <v>24</v>
      </c>
      <c r="Q7778" s="1" t="s">
        <v>25</v>
      </c>
    </row>
    <row r="7779" spans="1:17" x14ac:dyDescent="0.35">
      <c r="A7779">
        <v>48959349</v>
      </c>
      <c r="B7779" t="s">
        <v>8047</v>
      </c>
      <c r="F7779" s="7">
        <v>0</v>
      </c>
      <c r="G7779" s="1" t="e">
        <f>MIN(Table14[[#This Row],[Medicare Outpatient Allowable Rate]:[United Healthcare Outpatient Allowable Rate]])</f>
        <v>#N/A</v>
      </c>
      <c r="H7779" s="1" t="e">
        <f>MAX(Table14[[#This Row],[Medicare Outpatient Allowable Rate]:[United Healthcare Outpatient Allowable Rate]])</f>
        <v>#N/A</v>
      </c>
      <c r="I7779" s="1" t="e">
        <v>#N/A</v>
      </c>
      <c r="J7779" s="1">
        <f>SUM(Table14[[#This Row],[Price]]*0.85)</f>
        <v>0</v>
      </c>
      <c r="K7779" s="1">
        <f>SUM(Table14[[#This Row],[Price]]*0.82)</f>
        <v>0</v>
      </c>
      <c r="L7779" s="1">
        <f>SUM(Table14[[#This Row],[Price]]*0.85)</f>
        <v>0</v>
      </c>
      <c r="M7779" s="1">
        <f>SUM(Table14[[#This Row],[Price]]*0.75)</f>
        <v>0</v>
      </c>
      <c r="N7779" s="1">
        <f>SUM(Table14[[#This Row],[Price]]*0.85)</f>
        <v>0</v>
      </c>
      <c r="O7779" s="1">
        <f>SUM(Table14[[#This Row],[Price]]*0.7)</f>
        <v>0</v>
      </c>
      <c r="P7779" s="1" t="s">
        <v>24</v>
      </c>
      <c r="Q7779" s="1" t="s">
        <v>25</v>
      </c>
    </row>
    <row r="7780" spans="1:17" x14ac:dyDescent="0.35">
      <c r="A7780">
        <v>48959154</v>
      </c>
      <c r="B7780" t="s">
        <v>8048</v>
      </c>
      <c r="F7780" s="7">
        <v>0</v>
      </c>
      <c r="G7780" s="1" t="e">
        <f>MIN(Table14[[#This Row],[Medicare Outpatient Allowable Rate]:[United Healthcare Outpatient Allowable Rate]])</f>
        <v>#N/A</v>
      </c>
      <c r="H7780" s="1" t="e">
        <f>MAX(Table14[[#This Row],[Medicare Outpatient Allowable Rate]:[United Healthcare Outpatient Allowable Rate]])</f>
        <v>#N/A</v>
      </c>
      <c r="I7780" s="1" t="e">
        <v>#N/A</v>
      </c>
      <c r="J7780" s="1">
        <f>SUM(Table14[[#This Row],[Price]]*0.85)</f>
        <v>0</v>
      </c>
      <c r="K7780" s="1">
        <f>SUM(Table14[[#This Row],[Price]]*0.82)</f>
        <v>0</v>
      </c>
      <c r="L7780" s="1">
        <f>SUM(Table14[[#This Row],[Price]]*0.85)</f>
        <v>0</v>
      </c>
      <c r="M7780" s="1">
        <f>SUM(Table14[[#This Row],[Price]]*0.75)</f>
        <v>0</v>
      </c>
      <c r="N7780" s="1">
        <f>SUM(Table14[[#This Row],[Price]]*0.85)</f>
        <v>0</v>
      </c>
      <c r="O7780" s="1">
        <f>SUM(Table14[[#This Row],[Price]]*0.7)</f>
        <v>0</v>
      </c>
      <c r="P7780" s="1" t="s">
        <v>24</v>
      </c>
      <c r="Q7780" s="1" t="s">
        <v>25</v>
      </c>
    </row>
    <row r="7781" spans="1:17" x14ac:dyDescent="0.35">
      <c r="A7781">
        <v>48959232</v>
      </c>
      <c r="B7781" t="s">
        <v>8049</v>
      </c>
      <c r="F7781" s="7">
        <v>0</v>
      </c>
      <c r="G7781" s="1" t="e">
        <f>MIN(Table14[[#This Row],[Medicare Outpatient Allowable Rate]:[United Healthcare Outpatient Allowable Rate]])</f>
        <v>#N/A</v>
      </c>
      <c r="H7781" s="1" t="e">
        <f>MAX(Table14[[#This Row],[Medicare Outpatient Allowable Rate]:[United Healthcare Outpatient Allowable Rate]])</f>
        <v>#N/A</v>
      </c>
      <c r="I7781" s="1" t="e">
        <v>#N/A</v>
      </c>
      <c r="J7781" s="1">
        <f>SUM(Table14[[#This Row],[Price]]*0.85)</f>
        <v>0</v>
      </c>
      <c r="K7781" s="1">
        <f>SUM(Table14[[#This Row],[Price]]*0.82)</f>
        <v>0</v>
      </c>
      <c r="L7781" s="1">
        <f>SUM(Table14[[#This Row],[Price]]*0.85)</f>
        <v>0</v>
      </c>
      <c r="M7781" s="1">
        <f>SUM(Table14[[#This Row],[Price]]*0.75)</f>
        <v>0</v>
      </c>
      <c r="N7781" s="1">
        <f>SUM(Table14[[#This Row],[Price]]*0.85)</f>
        <v>0</v>
      </c>
      <c r="O7781" s="1">
        <f>SUM(Table14[[#This Row],[Price]]*0.7)</f>
        <v>0</v>
      </c>
      <c r="P7781" s="1" t="s">
        <v>24</v>
      </c>
      <c r="Q7781" s="1" t="s">
        <v>25</v>
      </c>
    </row>
    <row r="7782" spans="1:17" x14ac:dyDescent="0.35">
      <c r="A7782">
        <v>48959348</v>
      </c>
      <c r="B7782" t="s">
        <v>8050</v>
      </c>
      <c r="F7782" s="7">
        <v>0</v>
      </c>
      <c r="G7782" s="1" t="e">
        <f>MIN(Table14[[#This Row],[Medicare Outpatient Allowable Rate]:[United Healthcare Outpatient Allowable Rate]])</f>
        <v>#N/A</v>
      </c>
      <c r="H7782" s="1" t="e">
        <f>MAX(Table14[[#This Row],[Medicare Outpatient Allowable Rate]:[United Healthcare Outpatient Allowable Rate]])</f>
        <v>#N/A</v>
      </c>
      <c r="I7782" s="1" t="e">
        <v>#N/A</v>
      </c>
      <c r="J7782" s="1">
        <f>SUM(Table14[[#This Row],[Price]]*0.85)</f>
        <v>0</v>
      </c>
      <c r="K7782" s="1">
        <f>SUM(Table14[[#This Row],[Price]]*0.82)</f>
        <v>0</v>
      </c>
      <c r="L7782" s="1">
        <f>SUM(Table14[[#This Row],[Price]]*0.85)</f>
        <v>0</v>
      </c>
      <c r="M7782" s="1">
        <f>SUM(Table14[[#This Row],[Price]]*0.75)</f>
        <v>0</v>
      </c>
      <c r="N7782" s="1">
        <f>SUM(Table14[[#This Row],[Price]]*0.85)</f>
        <v>0</v>
      </c>
      <c r="O7782" s="1">
        <f>SUM(Table14[[#This Row],[Price]]*0.7)</f>
        <v>0</v>
      </c>
      <c r="P7782" s="1" t="s">
        <v>24</v>
      </c>
      <c r="Q7782" s="1" t="s">
        <v>25</v>
      </c>
    </row>
    <row r="7783" spans="1:17" x14ac:dyDescent="0.35">
      <c r="A7783">
        <v>49952952</v>
      </c>
      <c r="B7783" t="s">
        <v>8051</v>
      </c>
      <c r="F7783" s="7">
        <v>0</v>
      </c>
      <c r="G7783" s="1" t="e">
        <f>MIN(Table14[[#This Row],[Medicare Outpatient Allowable Rate]:[United Healthcare Outpatient Allowable Rate]])</f>
        <v>#N/A</v>
      </c>
      <c r="H7783" s="1" t="e">
        <f>MAX(Table14[[#This Row],[Medicare Outpatient Allowable Rate]:[United Healthcare Outpatient Allowable Rate]])</f>
        <v>#N/A</v>
      </c>
      <c r="I7783" s="1" t="e">
        <v>#N/A</v>
      </c>
      <c r="J7783" s="1">
        <f>SUM(Table14[[#This Row],[Price]]*0.85)</f>
        <v>0</v>
      </c>
      <c r="K7783" s="1">
        <f>SUM(Table14[[#This Row],[Price]]*0.82)</f>
        <v>0</v>
      </c>
      <c r="L7783" s="1">
        <f>SUM(Table14[[#This Row],[Price]]*0.85)</f>
        <v>0</v>
      </c>
      <c r="M7783" s="1">
        <f>SUM(Table14[[#This Row],[Price]]*0.75)</f>
        <v>0</v>
      </c>
      <c r="N7783" s="1">
        <f>SUM(Table14[[#This Row],[Price]]*0.85)</f>
        <v>0</v>
      </c>
      <c r="O7783" s="1">
        <f>SUM(Table14[[#This Row],[Price]]*0.7)</f>
        <v>0</v>
      </c>
      <c r="P7783" s="1" t="s">
        <v>24</v>
      </c>
      <c r="Q7783" s="1" t="s">
        <v>25</v>
      </c>
    </row>
    <row r="7784" spans="1:17" x14ac:dyDescent="0.35">
      <c r="A7784">
        <v>48959340</v>
      </c>
      <c r="B7784" t="s">
        <v>8052</v>
      </c>
      <c r="F7784" s="7">
        <v>0</v>
      </c>
      <c r="G7784" s="1" t="e">
        <f>MIN(Table14[[#This Row],[Medicare Outpatient Allowable Rate]:[United Healthcare Outpatient Allowable Rate]])</f>
        <v>#N/A</v>
      </c>
      <c r="H7784" s="1" t="e">
        <f>MAX(Table14[[#This Row],[Medicare Outpatient Allowable Rate]:[United Healthcare Outpatient Allowable Rate]])</f>
        <v>#N/A</v>
      </c>
      <c r="I7784" s="1" t="e">
        <v>#N/A</v>
      </c>
      <c r="J7784" s="1">
        <f>SUM(Table14[[#This Row],[Price]]*0.85)</f>
        <v>0</v>
      </c>
      <c r="K7784" s="1">
        <f>SUM(Table14[[#This Row],[Price]]*0.82)</f>
        <v>0</v>
      </c>
      <c r="L7784" s="1">
        <f>SUM(Table14[[#This Row],[Price]]*0.85)</f>
        <v>0</v>
      </c>
      <c r="M7784" s="1">
        <f>SUM(Table14[[#This Row],[Price]]*0.75)</f>
        <v>0</v>
      </c>
      <c r="N7784" s="1">
        <f>SUM(Table14[[#This Row],[Price]]*0.85)</f>
        <v>0</v>
      </c>
      <c r="O7784" s="1">
        <f>SUM(Table14[[#This Row],[Price]]*0.7)</f>
        <v>0</v>
      </c>
      <c r="P7784" s="1" t="s">
        <v>24</v>
      </c>
      <c r="Q7784" s="1" t="s">
        <v>25</v>
      </c>
    </row>
    <row r="7785" spans="1:17" x14ac:dyDescent="0.35">
      <c r="A7785">
        <v>48960102</v>
      </c>
      <c r="B7785" t="s">
        <v>8053</v>
      </c>
      <c r="C7785" s="11" t="s">
        <v>10441</v>
      </c>
      <c r="D7785">
        <v>59.72</v>
      </c>
      <c r="F7785" s="7">
        <v>53.747999999999998</v>
      </c>
      <c r="G7785" s="1" t="e">
        <f>MIN(Table14[[#This Row],[Medicare Outpatient Allowable Rate]:[United Healthcare Outpatient Allowable Rate]])</f>
        <v>#N/A</v>
      </c>
      <c r="H7785" s="1" t="e">
        <f>MAX(Table14[[#This Row],[Medicare Outpatient Allowable Rate]:[United Healthcare Outpatient Allowable Rate]])</f>
        <v>#N/A</v>
      </c>
      <c r="I7785" s="1" t="e">
        <v>#N/A</v>
      </c>
      <c r="J7785" s="1">
        <f>SUM(Table14[[#This Row],[Price]]*0.85)</f>
        <v>50.762</v>
      </c>
      <c r="K7785" s="1">
        <f>SUM(Table14[[#This Row],[Price]]*0.82)</f>
        <v>48.970399999999998</v>
      </c>
      <c r="L7785" s="1">
        <f>SUM(Table14[[#This Row],[Price]]*0.85)</f>
        <v>50.762</v>
      </c>
      <c r="M7785" s="1">
        <f>SUM(Table14[[#This Row],[Price]]*0.75)</f>
        <v>44.79</v>
      </c>
      <c r="N7785" s="1">
        <f>SUM(Table14[[#This Row],[Price]]*0.85)</f>
        <v>50.762</v>
      </c>
      <c r="O7785" s="1">
        <f>SUM(Table14[[#This Row],[Price]]*0.7)</f>
        <v>41.803999999999995</v>
      </c>
      <c r="P7785" s="1" t="s">
        <v>24</v>
      </c>
      <c r="Q7785" s="1" t="s">
        <v>25</v>
      </c>
    </row>
    <row r="7786" spans="1:17" x14ac:dyDescent="0.35">
      <c r="A7786">
        <v>49190526</v>
      </c>
      <c r="B7786" t="s">
        <v>8054</v>
      </c>
      <c r="F7786" s="7">
        <v>0</v>
      </c>
      <c r="G7786" s="1" t="e">
        <f>MIN(Table14[[#This Row],[Medicare Outpatient Allowable Rate]:[United Healthcare Outpatient Allowable Rate]])</f>
        <v>#N/A</v>
      </c>
      <c r="H7786" s="1" t="e">
        <f>MAX(Table14[[#This Row],[Medicare Outpatient Allowable Rate]:[United Healthcare Outpatient Allowable Rate]])</f>
        <v>#N/A</v>
      </c>
      <c r="I7786" s="1" t="e">
        <v>#N/A</v>
      </c>
      <c r="J7786" s="1">
        <f>SUM(Table14[[#This Row],[Price]]*0.85)</f>
        <v>0</v>
      </c>
      <c r="K7786" s="1">
        <f>SUM(Table14[[#This Row],[Price]]*0.82)</f>
        <v>0</v>
      </c>
      <c r="L7786" s="1">
        <f>SUM(Table14[[#This Row],[Price]]*0.85)</f>
        <v>0</v>
      </c>
      <c r="M7786" s="1">
        <f>SUM(Table14[[#This Row],[Price]]*0.75)</f>
        <v>0</v>
      </c>
      <c r="N7786" s="1">
        <f>SUM(Table14[[#This Row],[Price]]*0.85)</f>
        <v>0</v>
      </c>
      <c r="O7786" s="1">
        <f>SUM(Table14[[#This Row],[Price]]*0.7)</f>
        <v>0</v>
      </c>
      <c r="P7786" s="1" t="s">
        <v>24</v>
      </c>
      <c r="Q7786" s="1" t="s">
        <v>25</v>
      </c>
    </row>
    <row r="7787" spans="1:17" x14ac:dyDescent="0.35">
      <c r="A7787">
        <v>49190483</v>
      </c>
      <c r="B7787" t="s">
        <v>8055</v>
      </c>
      <c r="F7787" s="7">
        <v>0</v>
      </c>
      <c r="G7787" s="1" t="e">
        <f>MIN(Table14[[#This Row],[Medicare Outpatient Allowable Rate]:[United Healthcare Outpatient Allowable Rate]])</f>
        <v>#N/A</v>
      </c>
      <c r="H7787" s="1" t="e">
        <f>MAX(Table14[[#This Row],[Medicare Outpatient Allowable Rate]:[United Healthcare Outpatient Allowable Rate]])</f>
        <v>#N/A</v>
      </c>
      <c r="I7787" s="1" t="e">
        <v>#N/A</v>
      </c>
      <c r="J7787" s="1">
        <f>SUM(Table14[[#This Row],[Price]]*0.85)</f>
        <v>0</v>
      </c>
      <c r="K7787" s="1">
        <f>SUM(Table14[[#This Row],[Price]]*0.82)</f>
        <v>0</v>
      </c>
      <c r="L7787" s="1">
        <f>SUM(Table14[[#This Row],[Price]]*0.85)</f>
        <v>0</v>
      </c>
      <c r="M7787" s="1">
        <f>SUM(Table14[[#This Row],[Price]]*0.75)</f>
        <v>0</v>
      </c>
      <c r="N7787" s="1">
        <f>SUM(Table14[[#This Row],[Price]]*0.85)</f>
        <v>0</v>
      </c>
      <c r="O7787" s="1">
        <f>SUM(Table14[[#This Row],[Price]]*0.7)</f>
        <v>0</v>
      </c>
      <c r="P7787" s="1" t="s">
        <v>24</v>
      </c>
      <c r="Q7787" s="1" t="s">
        <v>25</v>
      </c>
    </row>
    <row r="7788" spans="1:17" x14ac:dyDescent="0.35">
      <c r="A7788">
        <v>48959559</v>
      </c>
      <c r="B7788" t="s">
        <v>8056</v>
      </c>
      <c r="F7788" s="7">
        <v>0</v>
      </c>
      <c r="G7788" s="1" t="e">
        <f>MIN(Table14[[#This Row],[Medicare Outpatient Allowable Rate]:[United Healthcare Outpatient Allowable Rate]])</f>
        <v>#N/A</v>
      </c>
      <c r="H7788" s="1" t="e">
        <f>MAX(Table14[[#This Row],[Medicare Outpatient Allowable Rate]:[United Healthcare Outpatient Allowable Rate]])</f>
        <v>#N/A</v>
      </c>
      <c r="I7788" s="1" t="e">
        <v>#N/A</v>
      </c>
      <c r="J7788" s="1">
        <f>SUM(Table14[[#This Row],[Price]]*0.85)</f>
        <v>0</v>
      </c>
      <c r="K7788" s="1">
        <f>SUM(Table14[[#This Row],[Price]]*0.82)</f>
        <v>0</v>
      </c>
      <c r="L7788" s="1">
        <f>SUM(Table14[[#This Row],[Price]]*0.85)</f>
        <v>0</v>
      </c>
      <c r="M7788" s="1">
        <f>SUM(Table14[[#This Row],[Price]]*0.75)</f>
        <v>0</v>
      </c>
      <c r="N7788" s="1">
        <f>SUM(Table14[[#This Row],[Price]]*0.85)</f>
        <v>0</v>
      </c>
      <c r="O7788" s="1">
        <f>SUM(Table14[[#This Row],[Price]]*0.7)</f>
        <v>0</v>
      </c>
      <c r="P7788" s="1" t="s">
        <v>24</v>
      </c>
      <c r="Q7788" s="1" t="s">
        <v>25</v>
      </c>
    </row>
    <row r="7789" spans="1:17" x14ac:dyDescent="0.35">
      <c r="A7789">
        <v>48959549</v>
      </c>
      <c r="B7789" t="s">
        <v>8057</v>
      </c>
      <c r="F7789" s="7">
        <v>0</v>
      </c>
      <c r="G7789" s="1" t="e">
        <f>MIN(Table14[[#This Row],[Medicare Outpatient Allowable Rate]:[United Healthcare Outpatient Allowable Rate]])</f>
        <v>#N/A</v>
      </c>
      <c r="H7789" s="1" t="e">
        <f>MAX(Table14[[#This Row],[Medicare Outpatient Allowable Rate]:[United Healthcare Outpatient Allowable Rate]])</f>
        <v>#N/A</v>
      </c>
      <c r="I7789" s="1" t="e">
        <v>#N/A</v>
      </c>
      <c r="J7789" s="1">
        <f>SUM(Table14[[#This Row],[Price]]*0.85)</f>
        <v>0</v>
      </c>
      <c r="K7789" s="1">
        <f>SUM(Table14[[#This Row],[Price]]*0.82)</f>
        <v>0</v>
      </c>
      <c r="L7789" s="1">
        <f>SUM(Table14[[#This Row],[Price]]*0.85)</f>
        <v>0</v>
      </c>
      <c r="M7789" s="1">
        <f>SUM(Table14[[#This Row],[Price]]*0.75)</f>
        <v>0</v>
      </c>
      <c r="N7789" s="1">
        <f>SUM(Table14[[#This Row],[Price]]*0.85)</f>
        <v>0</v>
      </c>
      <c r="O7789" s="1">
        <f>SUM(Table14[[#This Row],[Price]]*0.7)</f>
        <v>0</v>
      </c>
      <c r="P7789" s="1" t="s">
        <v>24</v>
      </c>
      <c r="Q7789" s="1" t="s">
        <v>25</v>
      </c>
    </row>
    <row r="7790" spans="1:17" x14ac:dyDescent="0.35">
      <c r="A7790">
        <v>48959550</v>
      </c>
      <c r="B7790" t="s">
        <v>8058</v>
      </c>
      <c r="F7790" s="7">
        <v>0</v>
      </c>
      <c r="G7790" s="1" t="e">
        <f>MIN(Table14[[#This Row],[Medicare Outpatient Allowable Rate]:[United Healthcare Outpatient Allowable Rate]])</f>
        <v>#N/A</v>
      </c>
      <c r="H7790" s="1" t="e">
        <f>MAX(Table14[[#This Row],[Medicare Outpatient Allowable Rate]:[United Healthcare Outpatient Allowable Rate]])</f>
        <v>#N/A</v>
      </c>
      <c r="I7790" s="1" t="e">
        <v>#N/A</v>
      </c>
      <c r="J7790" s="1">
        <f>SUM(Table14[[#This Row],[Price]]*0.85)</f>
        <v>0</v>
      </c>
      <c r="K7790" s="1">
        <f>SUM(Table14[[#This Row],[Price]]*0.82)</f>
        <v>0</v>
      </c>
      <c r="L7790" s="1">
        <f>SUM(Table14[[#This Row],[Price]]*0.85)</f>
        <v>0</v>
      </c>
      <c r="M7790" s="1">
        <f>SUM(Table14[[#This Row],[Price]]*0.75)</f>
        <v>0</v>
      </c>
      <c r="N7790" s="1">
        <f>SUM(Table14[[#This Row],[Price]]*0.85)</f>
        <v>0</v>
      </c>
      <c r="O7790" s="1">
        <f>SUM(Table14[[#This Row],[Price]]*0.7)</f>
        <v>0</v>
      </c>
      <c r="P7790" s="1" t="s">
        <v>24</v>
      </c>
      <c r="Q7790" s="1" t="s">
        <v>25</v>
      </c>
    </row>
    <row r="7791" spans="1:17" x14ac:dyDescent="0.35">
      <c r="A7791">
        <v>48959560</v>
      </c>
      <c r="B7791" t="s">
        <v>8059</v>
      </c>
      <c r="F7791" s="7">
        <v>0</v>
      </c>
      <c r="G7791" s="1" t="e">
        <f>MIN(Table14[[#This Row],[Medicare Outpatient Allowable Rate]:[United Healthcare Outpatient Allowable Rate]])</f>
        <v>#N/A</v>
      </c>
      <c r="H7791" s="1" t="e">
        <f>MAX(Table14[[#This Row],[Medicare Outpatient Allowable Rate]:[United Healthcare Outpatient Allowable Rate]])</f>
        <v>#N/A</v>
      </c>
      <c r="I7791" s="1" t="e">
        <v>#N/A</v>
      </c>
      <c r="J7791" s="1">
        <f>SUM(Table14[[#This Row],[Price]]*0.85)</f>
        <v>0</v>
      </c>
      <c r="K7791" s="1">
        <f>SUM(Table14[[#This Row],[Price]]*0.82)</f>
        <v>0</v>
      </c>
      <c r="L7791" s="1">
        <f>SUM(Table14[[#This Row],[Price]]*0.85)</f>
        <v>0</v>
      </c>
      <c r="M7791" s="1">
        <f>SUM(Table14[[#This Row],[Price]]*0.75)</f>
        <v>0</v>
      </c>
      <c r="N7791" s="1">
        <f>SUM(Table14[[#This Row],[Price]]*0.85)</f>
        <v>0</v>
      </c>
      <c r="O7791" s="1">
        <f>SUM(Table14[[#This Row],[Price]]*0.7)</f>
        <v>0</v>
      </c>
      <c r="P7791" s="1" t="s">
        <v>24</v>
      </c>
      <c r="Q7791" s="1" t="s">
        <v>25</v>
      </c>
    </row>
    <row r="7792" spans="1:17" x14ac:dyDescent="0.35">
      <c r="A7792">
        <v>48959551</v>
      </c>
      <c r="B7792" t="s">
        <v>8060</v>
      </c>
      <c r="F7792" s="7">
        <v>0</v>
      </c>
      <c r="G7792" s="1" t="e">
        <f>MIN(Table14[[#This Row],[Medicare Outpatient Allowable Rate]:[United Healthcare Outpatient Allowable Rate]])</f>
        <v>#N/A</v>
      </c>
      <c r="H7792" s="1" t="e">
        <f>MAX(Table14[[#This Row],[Medicare Outpatient Allowable Rate]:[United Healthcare Outpatient Allowable Rate]])</f>
        <v>#N/A</v>
      </c>
      <c r="I7792" s="1" t="e">
        <v>#N/A</v>
      </c>
      <c r="J7792" s="1">
        <f>SUM(Table14[[#This Row],[Price]]*0.85)</f>
        <v>0</v>
      </c>
      <c r="K7792" s="1">
        <f>SUM(Table14[[#This Row],[Price]]*0.82)</f>
        <v>0</v>
      </c>
      <c r="L7792" s="1">
        <f>SUM(Table14[[#This Row],[Price]]*0.85)</f>
        <v>0</v>
      </c>
      <c r="M7792" s="1">
        <f>SUM(Table14[[#This Row],[Price]]*0.75)</f>
        <v>0</v>
      </c>
      <c r="N7792" s="1">
        <f>SUM(Table14[[#This Row],[Price]]*0.85)</f>
        <v>0</v>
      </c>
      <c r="O7792" s="1">
        <f>SUM(Table14[[#This Row],[Price]]*0.7)</f>
        <v>0</v>
      </c>
      <c r="P7792" s="1" t="s">
        <v>24</v>
      </c>
      <c r="Q7792" s="1" t="s">
        <v>25</v>
      </c>
    </row>
    <row r="7793" spans="1:17" x14ac:dyDescent="0.35">
      <c r="A7793">
        <v>48959553</v>
      </c>
      <c r="B7793" t="s">
        <v>8061</v>
      </c>
      <c r="F7793" s="7">
        <v>0</v>
      </c>
      <c r="G7793" s="1" t="e">
        <f>MIN(Table14[[#This Row],[Medicare Outpatient Allowable Rate]:[United Healthcare Outpatient Allowable Rate]])</f>
        <v>#N/A</v>
      </c>
      <c r="H7793" s="1" t="e">
        <f>MAX(Table14[[#This Row],[Medicare Outpatient Allowable Rate]:[United Healthcare Outpatient Allowable Rate]])</f>
        <v>#N/A</v>
      </c>
      <c r="I7793" s="1" t="e">
        <v>#N/A</v>
      </c>
      <c r="J7793" s="1">
        <f>SUM(Table14[[#This Row],[Price]]*0.85)</f>
        <v>0</v>
      </c>
      <c r="K7793" s="1">
        <f>SUM(Table14[[#This Row],[Price]]*0.82)</f>
        <v>0</v>
      </c>
      <c r="L7793" s="1">
        <f>SUM(Table14[[#This Row],[Price]]*0.85)</f>
        <v>0</v>
      </c>
      <c r="M7793" s="1">
        <f>SUM(Table14[[#This Row],[Price]]*0.75)</f>
        <v>0</v>
      </c>
      <c r="N7793" s="1">
        <f>SUM(Table14[[#This Row],[Price]]*0.85)</f>
        <v>0</v>
      </c>
      <c r="O7793" s="1">
        <f>SUM(Table14[[#This Row],[Price]]*0.7)</f>
        <v>0</v>
      </c>
      <c r="P7793" s="1" t="s">
        <v>24</v>
      </c>
      <c r="Q7793" s="1" t="s">
        <v>25</v>
      </c>
    </row>
    <row r="7794" spans="1:17" x14ac:dyDescent="0.35">
      <c r="A7794">
        <v>48959547</v>
      </c>
      <c r="B7794" t="s">
        <v>8062</v>
      </c>
      <c r="F7794" s="7">
        <v>0</v>
      </c>
      <c r="G7794" s="1" t="e">
        <f>MIN(Table14[[#This Row],[Medicare Outpatient Allowable Rate]:[United Healthcare Outpatient Allowable Rate]])</f>
        <v>#N/A</v>
      </c>
      <c r="H7794" s="1" t="e">
        <f>MAX(Table14[[#This Row],[Medicare Outpatient Allowable Rate]:[United Healthcare Outpatient Allowable Rate]])</f>
        <v>#N/A</v>
      </c>
      <c r="I7794" s="1" t="e">
        <v>#N/A</v>
      </c>
      <c r="J7794" s="1">
        <f>SUM(Table14[[#This Row],[Price]]*0.85)</f>
        <v>0</v>
      </c>
      <c r="K7794" s="1">
        <f>SUM(Table14[[#This Row],[Price]]*0.82)</f>
        <v>0</v>
      </c>
      <c r="L7794" s="1">
        <f>SUM(Table14[[#This Row],[Price]]*0.85)</f>
        <v>0</v>
      </c>
      <c r="M7794" s="1">
        <f>SUM(Table14[[#This Row],[Price]]*0.75)</f>
        <v>0</v>
      </c>
      <c r="N7794" s="1">
        <f>SUM(Table14[[#This Row],[Price]]*0.85)</f>
        <v>0</v>
      </c>
      <c r="O7794" s="1">
        <f>SUM(Table14[[#This Row],[Price]]*0.7)</f>
        <v>0</v>
      </c>
      <c r="P7794" s="1" t="s">
        <v>24</v>
      </c>
      <c r="Q7794" s="1" t="s">
        <v>25</v>
      </c>
    </row>
    <row r="7795" spans="1:17" x14ac:dyDescent="0.35">
      <c r="A7795">
        <v>48959552</v>
      </c>
      <c r="B7795" t="s">
        <v>8063</v>
      </c>
      <c r="F7795" s="7">
        <v>0</v>
      </c>
      <c r="G7795" s="1" t="e">
        <f>MIN(Table14[[#This Row],[Medicare Outpatient Allowable Rate]:[United Healthcare Outpatient Allowable Rate]])</f>
        <v>#N/A</v>
      </c>
      <c r="H7795" s="1" t="e">
        <f>MAX(Table14[[#This Row],[Medicare Outpatient Allowable Rate]:[United Healthcare Outpatient Allowable Rate]])</f>
        <v>#N/A</v>
      </c>
      <c r="I7795" s="1" t="e">
        <v>#N/A</v>
      </c>
      <c r="J7795" s="1">
        <f>SUM(Table14[[#This Row],[Price]]*0.85)</f>
        <v>0</v>
      </c>
      <c r="K7795" s="1">
        <f>SUM(Table14[[#This Row],[Price]]*0.82)</f>
        <v>0</v>
      </c>
      <c r="L7795" s="1">
        <f>SUM(Table14[[#This Row],[Price]]*0.85)</f>
        <v>0</v>
      </c>
      <c r="M7795" s="1">
        <f>SUM(Table14[[#This Row],[Price]]*0.75)</f>
        <v>0</v>
      </c>
      <c r="N7795" s="1">
        <f>SUM(Table14[[#This Row],[Price]]*0.85)</f>
        <v>0</v>
      </c>
      <c r="O7795" s="1">
        <f>SUM(Table14[[#This Row],[Price]]*0.7)</f>
        <v>0</v>
      </c>
      <c r="P7795" s="1" t="s">
        <v>24</v>
      </c>
      <c r="Q7795" s="1" t="s">
        <v>25</v>
      </c>
    </row>
    <row r="7796" spans="1:17" x14ac:dyDescent="0.35">
      <c r="A7796">
        <v>48959561</v>
      </c>
      <c r="B7796" t="s">
        <v>8064</v>
      </c>
      <c r="F7796" s="7">
        <v>0</v>
      </c>
      <c r="G7796" s="1" t="e">
        <f>MIN(Table14[[#This Row],[Medicare Outpatient Allowable Rate]:[United Healthcare Outpatient Allowable Rate]])</f>
        <v>#N/A</v>
      </c>
      <c r="H7796" s="1" t="e">
        <f>MAX(Table14[[#This Row],[Medicare Outpatient Allowable Rate]:[United Healthcare Outpatient Allowable Rate]])</f>
        <v>#N/A</v>
      </c>
      <c r="I7796" s="1" t="e">
        <v>#N/A</v>
      </c>
      <c r="J7796" s="1">
        <f>SUM(Table14[[#This Row],[Price]]*0.85)</f>
        <v>0</v>
      </c>
      <c r="K7796" s="1">
        <f>SUM(Table14[[#This Row],[Price]]*0.82)</f>
        <v>0</v>
      </c>
      <c r="L7796" s="1">
        <f>SUM(Table14[[#This Row],[Price]]*0.85)</f>
        <v>0</v>
      </c>
      <c r="M7796" s="1">
        <f>SUM(Table14[[#This Row],[Price]]*0.75)</f>
        <v>0</v>
      </c>
      <c r="N7796" s="1">
        <f>SUM(Table14[[#This Row],[Price]]*0.85)</f>
        <v>0</v>
      </c>
      <c r="O7796" s="1">
        <f>SUM(Table14[[#This Row],[Price]]*0.7)</f>
        <v>0</v>
      </c>
      <c r="P7796" s="1" t="s">
        <v>24</v>
      </c>
      <c r="Q7796" s="1" t="s">
        <v>25</v>
      </c>
    </row>
    <row r="7797" spans="1:17" x14ac:dyDescent="0.35">
      <c r="A7797">
        <v>48959562</v>
      </c>
      <c r="B7797" t="s">
        <v>8065</v>
      </c>
      <c r="F7797" s="7">
        <v>0</v>
      </c>
      <c r="G7797" s="1" t="e">
        <f>MIN(Table14[[#This Row],[Medicare Outpatient Allowable Rate]:[United Healthcare Outpatient Allowable Rate]])</f>
        <v>#N/A</v>
      </c>
      <c r="H7797" s="1" t="e">
        <f>MAX(Table14[[#This Row],[Medicare Outpatient Allowable Rate]:[United Healthcare Outpatient Allowable Rate]])</f>
        <v>#N/A</v>
      </c>
      <c r="I7797" s="1" t="e">
        <v>#N/A</v>
      </c>
      <c r="J7797" s="1">
        <f>SUM(Table14[[#This Row],[Price]]*0.85)</f>
        <v>0</v>
      </c>
      <c r="K7797" s="1">
        <f>SUM(Table14[[#This Row],[Price]]*0.82)</f>
        <v>0</v>
      </c>
      <c r="L7797" s="1">
        <f>SUM(Table14[[#This Row],[Price]]*0.85)</f>
        <v>0</v>
      </c>
      <c r="M7797" s="1">
        <f>SUM(Table14[[#This Row],[Price]]*0.75)</f>
        <v>0</v>
      </c>
      <c r="N7797" s="1">
        <f>SUM(Table14[[#This Row],[Price]]*0.85)</f>
        <v>0</v>
      </c>
      <c r="O7797" s="1">
        <f>SUM(Table14[[#This Row],[Price]]*0.7)</f>
        <v>0</v>
      </c>
      <c r="P7797" s="1" t="s">
        <v>24</v>
      </c>
      <c r="Q7797" s="1" t="s">
        <v>25</v>
      </c>
    </row>
    <row r="7798" spans="1:17" x14ac:dyDescent="0.35">
      <c r="A7798">
        <v>50352148</v>
      </c>
      <c r="B7798" t="s">
        <v>8066</v>
      </c>
      <c r="F7798" s="7">
        <v>0</v>
      </c>
      <c r="G7798" s="1" t="e">
        <f>MIN(Table14[[#This Row],[Medicare Outpatient Allowable Rate]:[United Healthcare Outpatient Allowable Rate]])</f>
        <v>#N/A</v>
      </c>
      <c r="H7798" s="1" t="e">
        <f>MAX(Table14[[#This Row],[Medicare Outpatient Allowable Rate]:[United Healthcare Outpatient Allowable Rate]])</f>
        <v>#N/A</v>
      </c>
      <c r="I7798" s="1" t="e">
        <v>#N/A</v>
      </c>
      <c r="J7798" s="1">
        <f>SUM(Table14[[#This Row],[Price]]*0.85)</f>
        <v>0</v>
      </c>
      <c r="K7798" s="1">
        <f>SUM(Table14[[#This Row],[Price]]*0.82)</f>
        <v>0</v>
      </c>
      <c r="L7798" s="1">
        <f>SUM(Table14[[#This Row],[Price]]*0.85)</f>
        <v>0</v>
      </c>
      <c r="M7798" s="1">
        <f>SUM(Table14[[#This Row],[Price]]*0.75)</f>
        <v>0</v>
      </c>
      <c r="N7798" s="1">
        <f>SUM(Table14[[#This Row],[Price]]*0.85)</f>
        <v>0</v>
      </c>
      <c r="O7798" s="1">
        <f>SUM(Table14[[#This Row],[Price]]*0.7)</f>
        <v>0</v>
      </c>
      <c r="P7798" s="1" t="s">
        <v>24</v>
      </c>
      <c r="Q7798" s="1" t="s">
        <v>25</v>
      </c>
    </row>
    <row r="7799" spans="1:17" x14ac:dyDescent="0.35">
      <c r="A7799">
        <v>51019622</v>
      </c>
      <c r="B7799" t="s">
        <v>8067</v>
      </c>
      <c r="C7799" s="11" t="s">
        <v>10463</v>
      </c>
      <c r="D7799">
        <v>1</v>
      </c>
      <c r="F7799" s="7">
        <v>0.9</v>
      </c>
      <c r="G7799" s="1" t="e">
        <f>MIN(Table14[[#This Row],[Medicare Outpatient Allowable Rate]:[United Healthcare Outpatient Allowable Rate]])</f>
        <v>#N/A</v>
      </c>
      <c r="H7799" s="1" t="e">
        <f>MAX(Table14[[#This Row],[Medicare Outpatient Allowable Rate]:[United Healthcare Outpatient Allowable Rate]])</f>
        <v>#N/A</v>
      </c>
      <c r="I7799" s="1" t="e">
        <v>#N/A</v>
      </c>
      <c r="J7799" s="1">
        <f>SUM(Table14[[#This Row],[Price]]*0.85)</f>
        <v>0.85</v>
      </c>
      <c r="K7799" s="1">
        <f>SUM(Table14[[#This Row],[Price]]*0.82)</f>
        <v>0.82</v>
      </c>
      <c r="L7799" s="1">
        <f>SUM(Table14[[#This Row],[Price]]*0.85)</f>
        <v>0.85</v>
      </c>
      <c r="M7799" s="1">
        <f>SUM(Table14[[#This Row],[Price]]*0.75)</f>
        <v>0.75</v>
      </c>
      <c r="N7799" s="1">
        <f>SUM(Table14[[#This Row],[Price]]*0.85)</f>
        <v>0.85</v>
      </c>
      <c r="O7799" s="1">
        <f>SUM(Table14[[#This Row],[Price]]*0.7)</f>
        <v>0.7</v>
      </c>
      <c r="P7799" s="1" t="s">
        <v>24</v>
      </c>
      <c r="Q7799" s="1" t="s">
        <v>25</v>
      </c>
    </row>
    <row r="7800" spans="1:17" x14ac:dyDescent="0.35">
      <c r="A7800">
        <v>50000469</v>
      </c>
      <c r="B7800" t="s">
        <v>8068</v>
      </c>
      <c r="C7800" s="11" t="s">
        <v>10463</v>
      </c>
      <c r="D7800">
        <v>1</v>
      </c>
      <c r="F7800" s="7">
        <v>0.9</v>
      </c>
      <c r="G7800" s="1" t="e">
        <f>MIN(Table14[[#This Row],[Medicare Outpatient Allowable Rate]:[United Healthcare Outpatient Allowable Rate]])</f>
        <v>#N/A</v>
      </c>
      <c r="H7800" s="1" t="e">
        <f>MAX(Table14[[#This Row],[Medicare Outpatient Allowable Rate]:[United Healthcare Outpatient Allowable Rate]])</f>
        <v>#N/A</v>
      </c>
      <c r="I7800" s="1" t="e">
        <v>#N/A</v>
      </c>
      <c r="J7800" s="1">
        <f>SUM(Table14[[#This Row],[Price]]*0.85)</f>
        <v>0.85</v>
      </c>
      <c r="K7800" s="1">
        <f>SUM(Table14[[#This Row],[Price]]*0.82)</f>
        <v>0.82</v>
      </c>
      <c r="L7800" s="1">
        <f>SUM(Table14[[#This Row],[Price]]*0.85)</f>
        <v>0.85</v>
      </c>
      <c r="M7800" s="1">
        <f>SUM(Table14[[#This Row],[Price]]*0.75)</f>
        <v>0.75</v>
      </c>
      <c r="N7800" s="1">
        <f>SUM(Table14[[#This Row],[Price]]*0.85)</f>
        <v>0.85</v>
      </c>
      <c r="O7800" s="1">
        <f>SUM(Table14[[#This Row],[Price]]*0.7)</f>
        <v>0.7</v>
      </c>
      <c r="P7800" s="1" t="s">
        <v>24</v>
      </c>
      <c r="Q7800" s="1" t="s">
        <v>25</v>
      </c>
    </row>
    <row r="7801" spans="1:17" x14ac:dyDescent="0.35">
      <c r="A7801">
        <v>49255415</v>
      </c>
      <c r="B7801" t="s">
        <v>8069</v>
      </c>
      <c r="C7801" s="11" t="s">
        <v>10441</v>
      </c>
      <c r="D7801">
        <v>11</v>
      </c>
      <c r="F7801" s="7">
        <v>9.9</v>
      </c>
      <c r="G7801" s="1" t="e">
        <f>MIN(Table14[[#This Row],[Medicare Outpatient Allowable Rate]:[United Healthcare Outpatient Allowable Rate]])</f>
        <v>#N/A</v>
      </c>
      <c r="H7801" s="1" t="e">
        <f>MAX(Table14[[#This Row],[Medicare Outpatient Allowable Rate]:[United Healthcare Outpatient Allowable Rate]])</f>
        <v>#N/A</v>
      </c>
      <c r="I7801" s="1" t="e">
        <v>#N/A</v>
      </c>
      <c r="J7801" s="1">
        <f>SUM(Table14[[#This Row],[Price]]*0.85)</f>
        <v>9.35</v>
      </c>
      <c r="K7801" s="1">
        <f>SUM(Table14[[#This Row],[Price]]*0.82)</f>
        <v>9.02</v>
      </c>
      <c r="L7801" s="1">
        <f>SUM(Table14[[#This Row],[Price]]*0.85)</f>
        <v>9.35</v>
      </c>
      <c r="M7801" s="1">
        <f>SUM(Table14[[#This Row],[Price]]*0.75)</f>
        <v>8.25</v>
      </c>
      <c r="N7801" s="1">
        <f>SUM(Table14[[#This Row],[Price]]*0.85)</f>
        <v>9.35</v>
      </c>
      <c r="O7801" s="1">
        <f>SUM(Table14[[#This Row],[Price]]*0.7)</f>
        <v>7.6999999999999993</v>
      </c>
      <c r="P7801" s="1" t="s">
        <v>24</v>
      </c>
      <c r="Q7801" s="1" t="s">
        <v>25</v>
      </c>
    </row>
    <row r="7802" spans="1:17" x14ac:dyDescent="0.35">
      <c r="A7802">
        <v>50000482</v>
      </c>
      <c r="B7802" t="s">
        <v>8070</v>
      </c>
      <c r="C7802" s="11" t="s">
        <v>10463</v>
      </c>
      <c r="D7802">
        <v>3</v>
      </c>
      <c r="F7802" s="7">
        <v>2.7</v>
      </c>
      <c r="G7802" s="1" t="e">
        <f>MIN(Table14[[#This Row],[Medicare Outpatient Allowable Rate]:[United Healthcare Outpatient Allowable Rate]])</f>
        <v>#N/A</v>
      </c>
      <c r="H7802" s="1" t="e">
        <f>MAX(Table14[[#This Row],[Medicare Outpatient Allowable Rate]:[United Healthcare Outpatient Allowable Rate]])</f>
        <v>#N/A</v>
      </c>
      <c r="I7802" s="1" t="e">
        <v>#N/A</v>
      </c>
      <c r="J7802" s="1">
        <f>SUM(Table14[[#This Row],[Price]]*0.85)</f>
        <v>2.5499999999999998</v>
      </c>
      <c r="K7802" s="1">
        <f>SUM(Table14[[#This Row],[Price]]*0.82)</f>
        <v>2.46</v>
      </c>
      <c r="L7802" s="1">
        <f>SUM(Table14[[#This Row],[Price]]*0.85)</f>
        <v>2.5499999999999998</v>
      </c>
      <c r="M7802" s="1">
        <f>SUM(Table14[[#This Row],[Price]]*0.75)</f>
        <v>2.25</v>
      </c>
      <c r="N7802" s="1">
        <f>SUM(Table14[[#This Row],[Price]]*0.85)</f>
        <v>2.5499999999999998</v>
      </c>
      <c r="O7802" s="1">
        <f>SUM(Table14[[#This Row],[Price]]*0.7)</f>
        <v>2.0999999999999996</v>
      </c>
      <c r="P7802" s="1" t="s">
        <v>24</v>
      </c>
      <c r="Q7802" s="1" t="s">
        <v>25</v>
      </c>
    </row>
    <row r="7803" spans="1:17" x14ac:dyDescent="0.35">
      <c r="A7803">
        <v>48959867</v>
      </c>
      <c r="B7803" t="s">
        <v>8071</v>
      </c>
      <c r="C7803" s="11" t="s">
        <v>10463</v>
      </c>
      <c r="D7803">
        <v>24</v>
      </c>
      <c r="F7803" s="7">
        <v>21.6</v>
      </c>
      <c r="G7803" s="1" t="e">
        <f>MIN(Table14[[#This Row],[Medicare Outpatient Allowable Rate]:[United Healthcare Outpatient Allowable Rate]])</f>
        <v>#N/A</v>
      </c>
      <c r="H7803" s="1" t="e">
        <f>MAX(Table14[[#This Row],[Medicare Outpatient Allowable Rate]:[United Healthcare Outpatient Allowable Rate]])</f>
        <v>#N/A</v>
      </c>
      <c r="I7803" s="1" t="e">
        <v>#N/A</v>
      </c>
      <c r="J7803" s="1">
        <f>SUM(Table14[[#This Row],[Price]]*0.85)</f>
        <v>20.399999999999999</v>
      </c>
      <c r="K7803" s="1">
        <f>SUM(Table14[[#This Row],[Price]]*0.82)</f>
        <v>19.68</v>
      </c>
      <c r="L7803" s="1">
        <f>SUM(Table14[[#This Row],[Price]]*0.85)</f>
        <v>20.399999999999999</v>
      </c>
      <c r="M7803" s="1">
        <f>SUM(Table14[[#This Row],[Price]]*0.75)</f>
        <v>18</v>
      </c>
      <c r="N7803" s="1">
        <f>SUM(Table14[[#This Row],[Price]]*0.85)</f>
        <v>20.399999999999999</v>
      </c>
      <c r="O7803" s="1">
        <f>SUM(Table14[[#This Row],[Price]]*0.7)</f>
        <v>16.799999999999997</v>
      </c>
      <c r="P7803" s="1" t="s">
        <v>24</v>
      </c>
      <c r="Q7803" s="1" t="s">
        <v>25</v>
      </c>
    </row>
    <row r="7804" spans="1:17" x14ac:dyDescent="0.35">
      <c r="A7804">
        <v>50577626</v>
      </c>
      <c r="B7804" t="s">
        <v>8072</v>
      </c>
      <c r="C7804" s="11" t="s">
        <v>10441</v>
      </c>
      <c r="D7804">
        <v>30</v>
      </c>
      <c r="F7804" s="7">
        <v>27</v>
      </c>
      <c r="G7804" s="1" t="e">
        <f>MIN(Table14[[#This Row],[Medicare Outpatient Allowable Rate]:[United Healthcare Outpatient Allowable Rate]])</f>
        <v>#N/A</v>
      </c>
      <c r="H7804" s="1" t="e">
        <f>MAX(Table14[[#This Row],[Medicare Outpatient Allowable Rate]:[United Healthcare Outpatient Allowable Rate]])</f>
        <v>#N/A</v>
      </c>
      <c r="I7804" s="1" t="e">
        <v>#N/A</v>
      </c>
      <c r="J7804" s="1">
        <f>SUM(Table14[[#This Row],[Price]]*0.85)</f>
        <v>25.5</v>
      </c>
      <c r="K7804" s="1">
        <f>SUM(Table14[[#This Row],[Price]]*0.82)</f>
        <v>24.599999999999998</v>
      </c>
      <c r="L7804" s="1">
        <f>SUM(Table14[[#This Row],[Price]]*0.85)</f>
        <v>25.5</v>
      </c>
      <c r="M7804" s="1">
        <f>SUM(Table14[[#This Row],[Price]]*0.75)</f>
        <v>22.5</v>
      </c>
      <c r="N7804" s="1">
        <f>SUM(Table14[[#This Row],[Price]]*0.85)</f>
        <v>25.5</v>
      </c>
      <c r="O7804" s="1">
        <f>SUM(Table14[[#This Row],[Price]]*0.7)</f>
        <v>21</v>
      </c>
      <c r="P7804" s="1" t="s">
        <v>24</v>
      </c>
      <c r="Q7804" s="1" t="s">
        <v>25</v>
      </c>
    </row>
    <row r="7805" spans="1:17" x14ac:dyDescent="0.35">
      <c r="A7805">
        <v>48960160</v>
      </c>
      <c r="B7805" t="s">
        <v>8073</v>
      </c>
      <c r="C7805" s="11" t="s">
        <v>10441</v>
      </c>
      <c r="D7805">
        <v>23</v>
      </c>
      <c r="F7805" s="7">
        <v>20.7</v>
      </c>
      <c r="G7805" s="1" t="e">
        <f>MIN(Table14[[#This Row],[Medicare Outpatient Allowable Rate]:[United Healthcare Outpatient Allowable Rate]])</f>
        <v>#N/A</v>
      </c>
      <c r="H7805" s="1" t="e">
        <f>MAX(Table14[[#This Row],[Medicare Outpatient Allowable Rate]:[United Healthcare Outpatient Allowable Rate]])</f>
        <v>#N/A</v>
      </c>
      <c r="I7805" s="1" t="e">
        <v>#N/A</v>
      </c>
      <c r="J7805" s="1">
        <f>SUM(Table14[[#This Row],[Price]]*0.85)</f>
        <v>19.55</v>
      </c>
      <c r="K7805" s="1">
        <f>SUM(Table14[[#This Row],[Price]]*0.82)</f>
        <v>18.86</v>
      </c>
      <c r="L7805" s="1">
        <f>SUM(Table14[[#This Row],[Price]]*0.85)</f>
        <v>19.55</v>
      </c>
      <c r="M7805" s="1">
        <f>SUM(Table14[[#This Row],[Price]]*0.75)</f>
        <v>17.25</v>
      </c>
      <c r="N7805" s="1">
        <f>SUM(Table14[[#This Row],[Price]]*0.85)</f>
        <v>19.55</v>
      </c>
      <c r="O7805" s="1">
        <f>SUM(Table14[[#This Row],[Price]]*0.7)</f>
        <v>16.099999999999998</v>
      </c>
      <c r="P7805" s="1" t="s">
        <v>24</v>
      </c>
      <c r="Q7805" s="1" t="s">
        <v>25</v>
      </c>
    </row>
    <row r="7806" spans="1:17" x14ac:dyDescent="0.35">
      <c r="A7806">
        <v>48960330</v>
      </c>
      <c r="B7806" t="s">
        <v>8074</v>
      </c>
      <c r="C7806" s="11" t="s">
        <v>10463</v>
      </c>
      <c r="D7806">
        <v>12</v>
      </c>
      <c r="F7806" s="7">
        <v>10.8</v>
      </c>
      <c r="G7806" s="1" t="e">
        <f>MIN(Table14[[#This Row],[Medicare Outpatient Allowable Rate]:[United Healthcare Outpatient Allowable Rate]])</f>
        <v>#N/A</v>
      </c>
      <c r="H7806" s="1" t="e">
        <f>MAX(Table14[[#This Row],[Medicare Outpatient Allowable Rate]:[United Healthcare Outpatient Allowable Rate]])</f>
        <v>#N/A</v>
      </c>
      <c r="I7806" s="1" t="e">
        <v>#N/A</v>
      </c>
      <c r="J7806" s="1">
        <f>SUM(Table14[[#This Row],[Price]]*0.85)</f>
        <v>10.199999999999999</v>
      </c>
      <c r="K7806" s="1">
        <f>SUM(Table14[[#This Row],[Price]]*0.82)</f>
        <v>9.84</v>
      </c>
      <c r="L7806" s="1">
        <f>SUM(Table14[[#This Row],[Price]]*0.85)</f>
        <v>10.199999999999999</v>
      </c>
      <c r="M7806" s="1">
        <f>SUM(Table14[[#This Row],[Price]]*0.75)</f>
        <v>9</v>
      </c>
      <c r="N7806" s="1">
        <f>SUM(Table14[[#This Row],[Price]]*0.85)</f>
        <v>10.199999999999999</v>
      </c>
      <c r="O7806" s="1">
        <f>SUM(Table14[[#This Row],[Price]]*0.7)</f>
        <v>8.3999999999999986</v>
      </c>
      <c r="P7806" s="1" t="s">
        <v>24</v>
      </c>
      <c r="Q7806" s="1" t="s">
        <v>25</v>
      </c>
    </row>
    <row r="7807" spans="1:17" x14ac:dyDescent="0.35">
      <c r="A7807">
        <v>49190545</v>
      </c>
      <c r="B7807" t="s">
        <v>8075</v>
      </c>
      <c r="F7807" s="7">
        <v>0</v>
      </c>
      <c r="G7807" s="1" t="e">
        <f>MIN(Table14[[#This Row],[Medicare Outpatient Allowable Rate]:[United Healthcare Outpatient Allowable Rate]])</f>
        <v>#N/A</v>
      </c>
      <c r="H7807" s="1" t="e">
        <f>MAX(Table14[[#This Row],[Medicare Outpatient Allowable Rate]:[United Healthcare Outpatient Allowable Rate]])</f>
        <v>#N/A</v>
      </c>
      <c r="I7807" s="1" t="e">
        <v>#N/A</v>
      </c>
      <c r="J7807" s="1">
        <f>SUM(Table14[[#This Row],[Price]]*0.85)</f>
        <v>0</v>
      </c>
      <c r="K7807" s="1">
        <f>SUM(Table14[[#This Row],[Price]]*0.82)</f>
        <v>0</v>
      </c>
      <c r="L7807" s="1">
        <f>SUM(Table14[[#This Row],[Price]]*0.85)</f>
        <v>0</v>
      </c>
      <c r="M7807" s="1">
        <f>SUM(Table14[[#This Row],[Price]]*0.75)</f>
        <v>0</v>
      </c>
      <c r="N7807" s="1">
        <f>SUM(Table14[[#This Row],[Price]]*0.85)</f>
        <v>0</v>
      </c>
      <c r="O7807" s="1">
        <f>SUM(Table14[[#This Row],[Price]]*0.7)</f>
        <v>0</v>
      </c>
      <c r="P7807" s="1" t="s">
        <v>24</v>
      </c>
      <c r="Q7807" s="1" t="s">
        <v>25</v>
      </c>
    </row>
    <row r="7808" spans="1:17" x14ac:dyDescent="0.35">
      <c r="A7808">
        <v>51311847</v>
      </c>
      <c r="B7808" t="s">
        <v>8076</v>
      </c>
      <c r="C7808" s="11" t="s">
        <v>10441</v>
      </c>
      <c r="D7808">
        <v>1034</v>
      </c>
      <c r="F7808" s="7">
        <v>930.6</v>
      </c>
      <c r="G7808" s="1" t="e">
        <f>MIN(Table14[[#This Row],[Medicare Outpatient Allowable Rate]:[United Healthcare Outpatient Allowable Rate]])</f>
        <v>#N/A</v>
      </c>
      <c r="H7808" s="1" t="e">
        <f>MAX(Table14[[#This Row],[Medicare Outpatient Allowable Rate]:[United Healthcare Outpatient Allowable Rate]])</f>
        <v>#N/A</v>
      </c>
      <c r="I7808" s="1" t="e">
        <v>#N/A</v>
      </c>
      <c r="J7808" s="1">
        <f>SUM(Table14[[#This Row],[Price]]*0.85)</f>
        <v>878.9</v>
      </c>
      <c r="K7808" s="1">
        <f>SUM(Table14[[#This Row],[Price]]*0.82)</f>
        <v>847.88</v>
      </c>
      <c r="L7808" s="1">
        <f>SUM(Table14[[#This Row],[Price]]*0.85)</f>
        <v>878.9</v>
      </c>
      <c r="M7808" s="1">
        <f>SUM(Table14[[#This Row],[Price]]*0.75)</f>
        <v>775.5</v>
      </c>
      <c r="N7808" s="1">
        <f>SUM(Table14[[#This Row],[Price]]*0.85)</f>
        <v>878.9</v>
      </c>
      <c r="O7808" s="1">
        <f>SUM(Table14[[#This Row],[Price]]*0.7)</f>
        <v>723.8</v>
      </c>
      <c r="P7808" s="1" t="s">
        <v>24</v>
      </c>
      <c r="Q7808" s="1" t="s">
        <v>25</v>
      </c>
    </row>
    <row r="7809" spans="1:17" x14ac:dyDescent="0.35">
      <c r="A7809">
        <v>49089473</v>
      </c>
      <c r="B7809" t="s">
        <v>8077</v>
      </c>
      <c r="F7809" s="7">
        <v>0</v>
      </c>
      <c r="G7809" s="1" t="e">
        <f>MIN(Table14[[#This Row],[Medicare Outpatient Allowable Rate]:[United Healthcare Outpatient Allowable Rate]])</f>
        <v>#N/A</v>
      </c>
      <c r="H7809" s="1" t="e">
        <f>MAX(Table14[[#This Row],[Medicare Outpatient Allowable Rate]:[United Healthcare Outpatient Allowable Rate]])</f>
        <v>#N/A</v>
      </c>
      <c r="I7809" s="1" t="e">
        <v>#N/A</v>
      </c>
      <c r="J7809" s="1">
        <f>SUM(Table14[[#This Row],[Price]]*0.85)</f>
        <v>0</v>
      </c>
      <c r="K7809" s="1">
        <f>SUM(Table14[[#This Row],[Price]]*0.82)</f>
        <v>0</v>
      </c>
      <c r="L7809" s="1">
        <f>SUM(Table14[[#This Row],[Price]]*0.85)</f>
        <v>0</v>
      </c>
      <c r="M7809" s="1">
        <f>SUM(Table14[[#This Row],[Price]]*0.75)</f>
        <v>0</v>
      </c>
      <c r="N7809" s="1">
        <f>SUM(Table14[[#This Row],[Price]]*0.85)</f>
        <v>0</v>
      </c>
      <c r="O7809" s="1">
        <f>SUM(Table14[[#This Row],[Price]]*0.7)</f>
        <v>0</v>
      </c>
      <c r="P7809" s="1" t="s">
        <v>24</v>
      </c>
      <c r="Q7809" s="1" t="s">
        <v>25</v>
      </c>
    </row>
    <row r="7810" spans="1:17" x14ac:dyDescent="0.35">
      <c r="A7810">
        <v>49340165</v>
      </c>
      <c r="B7810" t="s">
        <v>8078</v>
      </c>
      <c r="F7810" s="7">
        <v>0</v>
      </c>
      <c r="G7810" s="1" t="e">
        <f>MIN(Table14[[#This Row],[Medicare Outpatient Allowable Rate]:[United Healthcare Outpatient Allowable Rate]])</f>
        <v>#N/A</v>
      </c>
      <c r="H7810" s="1" t="e">
        <f>MAX(Table14[[#This Row],[Medicare Outpatient Allowable Rate]:[United Healthcare Outpatient Allowable Rate]])</f>
        <v>#N/A</v>
      </c>
      <c r="I7810" s="1" t="e">
        <v>#N/A</v>
      </c>
      <c r="J7810" s="1">
        <f>SUM(Table14[[#This Row],[Price]]*0.85)</f>
        <v>0</v>
      </c>
      <c r="K7810" s="1">
        <f>SUM(Table14[[#This Row],[Price]]*0.82)</f>
        <v>0</v>
      </c>
      <c r="L7810" s="1">
        <f>SUM(Table14[[#This Row],[Price]]*0.85)</f>
        <v>0</v>
      </c>
      <c r="M7810" s="1">
        <f>SUM(Table14[[#This Row],[Price]]*0.75)</f>
        <v>0</v>
      </c>
      <c r="N7810" s="1">
        <f>SUM(Table14[[#This Row],[Price]]*0.85)</f>
        <v>0</v>
      </c>
      <c r="O7810" s="1">
        <f>SUM(Table14[[#This Row],[Price]]*0.7)</f>
        <v>0</v>
      </c>
      <c r="P7810" s="1" t="s">
        <v>24</v>
      </c>
      <c r="Q7810" s="1" t="s">
        <v>25</v>
      </c>
    </row>
    <row r="7811" spans="1:17" x14ac:dyDescent="0.35">
      <c r="A7811">
        <v>48959287</v>
      </c>
      <c r="B7811" t="s">
        <v>8079</v>
      </c>
      <c r="F7811" s="7">
        <v>0</v>
      </c>
      <c r="G7811" s="1" t="e">
        <f>MIN(Table14[[#This Row],[Medicare Outpatient Allowable Rate]:[United Healthcare Outpatient Allowable Rate]])</f>
        <v>#N/A</v>
      </c>
      <c r="H7811" s="1" t="e">
        <f>MAX(Table14[[#This Row],[Medicare Outpatient Allowable Rate]:[United Healthcare Outpatient Allowable Rate]])</f>
        <v>#N/A</v>
      </c>
      <c r="I7811" s="1" t="e">
        <v>#N/A</v>
      </c>
      <c r="J7811" s="1">
        <f>SUM(Table14[[#This Row],[Price]]*0.85)</f>
        <v>0</v>
      </c>
      <c r="K7811" s="1">
        <f>SUM(Table14[[#This Row],[Price]]*0.82)</f>
        <v>0</v>
      </c>
      <c r="L7811" s="1">
        <f>SUM(Table14[[#This Row],[Price]]*0.85)</f>
        <v>0</v>
      </c>
      <c r="M7811" s="1">
        <f>SUM(Table14[[#This Row],[Price]]*0.75)</f>
        <v>0</v>
      </c>
      <c r="N7811" s="1">
        <f>SUM(Table14[[#This Row],[Price]]*0.85)</f>
        <v>0</v>
      </c>
      <c r="O7811" s="1">
        <f>SUM(Table14[[#This Row],[Price]]*0.7)</f>
        <v>0</v>
      </c>
      <c r="P7811" s="1" t="s">
        <v>24</v>
      </c>
      <c r="Q7811" s="1" t="s">
        <v>25</v>
      </c>
    </row>
    <row r="7812" spans="1:17" x14ac:dyDescent="0.35">
      <c r="A7812">
        <v>48959296</v>
      </c>
      <c r="B7812" t="s">
        <v>8080</v>
      </c>
      <c r="F7812" s="7">
        <v>0</v>
      </c>
      <c r="G7812" s="1" t="e">
        <f>MIN(Table14[[#This Row],[Medicare Outpatient Allowable Rate]:[United Healthcare Outpatient Allowable Rate]])</f>
        <v>#N/A</v>
      </c>
      <c r="H7812" s="1" t="e">
        <f>MAX(Table14[[#This Row],[Medicare Outpatient Allowable Rate]:[United Healthcare Outpatient Allowable Rate]])</f>
        <v>#N/A</v>
      </c>
      <c r="I7812" s="1" t="e">
        <v>#N/A</v>
      </c>
      <c r="J7812" s="1">
        <f>SUM(Table14[[#This Row],[Price]]*0.85)</f>
        <v>0</v>
      </c>
      <c r="K7812" s="1">
        <f>SUM(Table14[[#This Row],[Price]]*0.82)</f>
        <v>0</v>
      </c>
      <c r="L7812" s="1">
        <f>SUM(Table14[[#This Row],[Price]]*0.85)</f>
        <v>0</v>
      </c>
      <c r="M7812" s="1">
        <f>SUM(Table14[[#This Row],[Price]]*0.75)</f>
        <v>0</v>
      </c>
      <c r="N7812" s="1">
        <f>SUM(Table14[[#This Row],[Price]]*0.85)</f>
        <v>0</v>
      </c>
      <c r="O7812" s="1">
        <f>SUM(Table14[[#This Row],[Price]]*0.7)</f>
        <v>0</v>
      </c>
      <c r="P7812" s="1" t="s">
        <v>24</v>
      </c>
      <c r="Q7812" s="1" t="s">
        <v>25</v>
      </c>
    </row>
    <row r="7813" spans="1:17" x14ac:dyDescent="0.35">
      <c r="A7813">
        <v>48959155</v>
      </c>
      <c r="B7813" t="s">
        <v>8081</v>
      </c>
      <c r="F7813" s="7">
        <v>0</v>
      </c>
      <c r="G7813" s="1" t="e">
        <f>MIN(Table14[[#This Row],[Medicare Outpatient Allowable Rate]:[United Healthcare Outpatient Allowable Rate]])</f>
        <v>#N/A</v>
      </c>
      <c r="H7813" s="1" t="e">
        <f>MAX(Table14[[#This Row],[Medicare Outpatient Allowable Rate]:[United Healthcare Outpatient Allowable Rate]])</f>
        <v>#N/A</v>
      </c>
      <c r="I7813" s="1" t="e">
        <v>#N/A</v>
      </c>
      <c r="J7813" s="1">
        <f>SUM(Table14[[#This Row],[Price]]*0.85)</f>
        <v>0</v>
      </c>
      <c r="K7813" s="1">
        <f>SUM(Table14[[#This Row],[Price]]*0.82)</f>
        <v>0</v>
      </c>
      <c r="L7813" s="1">
        <f>SUM(Table14[[#This Row],[Price]]*0.85)</f>
        <v>0</v>
      </c>
      <c r="M7813" s="1">
        <f>SUM(Table14[[#This Row],[Price]]*0.75)</f>
        <v>0</v>
      </c>
      <c r="N7813" s="1">
        <f>SUM(Table14[[#This Row],[Price]]*0.85)</f>
        <v>0</v>
      </c>
      <c r="O7813" s="1">
        <f>SUM(Table14[[#This Row],[Price]]*0.7)</f>
        <v>0</v>
      </c>
      <c r="P7813" s="1" t="s">
        <v>24</v>
      </c>
      <c r="Q7813" s="1" t="s">
        <v>25</v>
      </c>
    </row>
    <row r="7814" spans="1:17" x14ac:dyDescent="0.35">
      <c r="A7814">
        <v>48959156</v>
      </c>
      <c r="B7814" t="s">
        <v>8082</v>
      </c>
      <c r="F7814" s="7">
        <v>0</v>
      </c>
      <c r="G7814" s="1" t="e">
        <f>MIN(Table14[[#This Row],[Medicare Outpatient Allowable Rate]:[United Healthcare Outpatient Allowable Rate]])</f>
        <v>#N/A</v>
      </c>
      <c r="H7814" s="1" t="e">
        <f>MAX(Table14[[#This Row],[Medicare Outpatient Allowable Rate]:[United Healthcare Outpatient Allowable Rate]])</f>
        <v>#N/A</v>
      </c>
      <c r="I7814" s="1" t="e">
        <v>#N/A</v>
      </c>
      <c r="J7814" s="1">
        <f>SUM(Table14[[#This Row],[Price]]*0.85)</f>
        <v>0</v>
      </c>
      <c r="K7814" s="1">
        <f>SUM(Table14[[#This Row],[Price]]*0.82)</f>
        <v>0</v>
      </c>
      <c r="L7814" s="1">
        <f>SUM(Table14[[#This Row],[Price]]*0.85)</f>
        <v>0</v>
      </c>
      <c r="M7814" s="1">
        <f>SUM(Table14[[#This Row],[Price]]*0.75)</f>
        <v>0</v>
      </c>
      <c r="N7814" s="1">
        <f>SUM(Table14[[#This Row],[Price]]*0.85)</f>
        <v>0</v>
      </c>
      <c r="O7814" s="1">
        <f>SUM(Table14[[#This Row],[Price]]*0.7)</f>
        <v>0</v>
      </c>
      <c r="P7814" s="1" t="s">
        <v>24</v>
      </c>
      <c r="Q7814" s="1" t="s">
        <v>25</v>
      </c>
    </row>
    <row r="7815" spans="1:17" x14ac:dyDescent="0.35">
      <c r="A7815">
        <v>51157451</v>
      </c>
      <c r="B7815" t="s">
        <v>8083</v>
      </c>
      <c r="C7815" s="11" t="s">
        <v>10463</v>
      </c>
      <c r="D7815">
        <v>35</v>
      </c>
      <c r="F7815" s="7">
        <v>31.5</v>
      </c>
      <c r="G7815" s="1" t="e">
        <f>MIN(Table14[[#This Row],[Medicare Outpatient Allowable Rate]:[United Healthcare Outpatient Allowable Rate]])</f>
        <v>#N/A</v>
      </c>
      <c r="H7815" s="1" t="e">
        <f>MAX(Table14[[#This Row],[Medicare Outpatient Allowable Rate]:[United Healthcare Outpatient Allowable Rate]])</f>
        <v>#N/A</v>
      </c>
      <c r="I7815" s="1" t="e">
        <v>#N/A</v>
      </c>
      <c r="J7815" s="1">
        <f>SUM(Table14[[#This Row],[Price]]*0.85)</f>
        <v>29.75</v>
      </c>
      <c r="K7815" s="1">
        <f>SUM(Table14[[#This Row],[Price]]*0.82)</f>
        <v>28.7</v>
      </c>
      <c r="L7815" s="1">
        <f>SUM(Table14[[#This Row],[Price]]*0.85)</f>
        <v>29.75</v>
      </c>
      <c r="M7815" s="1">
        <f>SUM(Table14[[#This Row],[Price]]*0.75)</f>
        <v>26.25</v>
      </c>
      <c r="N7815" s="1">
        <f>SUM(Table14[[#This Row],[Price]]*0.85)</f>
        <v>29.75</v>
      </c>
      <c r="O7815" s="1">
        <f>SUM(Table14[[#This Row],[Price]]*0.7)</f>
        <v>24.5</v>
      </c>
      <c r="P7815" s="1" t="s">
        <v>24</v>
      </c>
      <c r="Q7815" s="1" t="s">
        <v>25</v>
      </c>
    </row>
    <row r="7816" spans="1:17" x14ac:dyDescent="0.35">
      <c r="A7816">
        <v>49190659</v>
      </c>
      <c r="B7816" t="s">
        <v>8084</v>
      </c>
      <c r="C7816" s="11" t="s">
        <v>10441</v>
      </c>
      <c r="D7816">
        <v>160.05000000000001</v>
      </c>
      <c r="F7816" s="7">
        <v>144.04500000000002</v>
      </c>
      <c r="G7816" s="1" t="e">
        <f>MIN(Table14[[#This Row],[Medicare Outpatient Allowable Rate]:[United Healthcare Outpatient Allowable Rate]])</f>
        <v>#N/A</v>
      </c>
      <c r="H7816" s="1" t="e">
        <f>MAX(Table14[[#This Row],[Medicare Outpatient Allowable Rate]:[United Healthcare Outpatient Allowable Rate]])</f>
        <v>#N/A</v>
      </c>
      <c r="I7816" s="1" t="e">
        <v>#N/A</v>
      </c>
      <c r="J7816" s="1">
        <f>SUM(Table14[[#This Row],[Price]]*0.85)</f>
        <v>136.04250000000002</v>
      </c>
      <c r="K7816" s="1">
        <f>SUM(Table14[[#This Row],[Price]]*0.82)</f>
        <v>131.24100000000001</v>
      </c>
      <c r="L7816" s="1">
        <f>SUM(Table14[[#This Row],[Price]]*0.85)</f>
        <v>136.04250000000002</v>
      </c>
      <c r="M7816" s="1">
        <f>SUM(Table14[[#This Row],[Price]]*0.75)</f>
        <v>120.03750000000001</v>
      </c>
      <c r="N7816" s="1">
        <f>SUM(Table14[[#This Row],[Price]]*0.85)</f>
        <v>136.04250000000002</v>
      </c>
      <c r="O7816" s="1">
        <f>SUM(Table14[[#This Row],[Price]]*0.7)</f>
        <v>112.035</v>
      </c>
      <c r="P7816" s="1" t="s">
        <v>24</v>
      </c>
      <c r="Q7816" s="1" t="s">
        <v>25</v>
      </c>
    </row>
    <row r="7817" spans="1:17" x14ac:dyDescent="0.35">
      <c r="A7817">
        <v>48959873</v>
      </c>
      <c r="B7817" t="s">
        <v>8085</v>
      </c>
      <c r="C7817" s="11" t="s">
        <v>10462</v>
      </c>
      <c r="D7817">
        <v>873</v>
      </c>
      <c r="F7817" s="7">
        <v>785.7</v>
      </c>
      <c r="G7817" s="1" t="e">
        <f>MIN(Table14[[#This Row],[Medicare Outpatient Allowable Rate]:[United Healthcare Outpatient Allowable Rate]])</f>
        <v>#N/A</v>
      </c>
      <c r="H7817" s="1" t="e">
        <f>MAX(Table14[[#This Row],[Medicare Outpatient Allowable Rate]:[United Healthcare Outpatient Allowable Rate]])</f>
        <v>#N/A</v>
      </c>
      <c r="I7817" s="1" t="e">
        <v>#N/A</v>
      </c>
      <c r="J7817" s="1">
        <f>SUM(Table14[[#This Row],[Price]]*0.85)</f>
        <v>742.05</v>
      </c>
      <c r="K7817" s="1">
        <f>SUM(Table14[[#This Row],[Price]]*0.82)</f>
        <v>715.86</v>
      </c>
      <c r="L7817" s="1">
        <f>SUM(Table14[[#This Row],[Price]]*0.85)</f>
        <v>742.05</v>
      </c>
      <c r="M7817" s="1">
        <f>SUM(Table14[[#This Row],[Price]]*0.75)</f>
        <v>654.75</v>
      </c>
      <c r="N7817" s="1">
        <f>SUM(Table14[[#This Row],[Price]]*0.85)</f>
        <v>742.05</v>
      </c>
      <c r="O7817" s="1">
        <f>SUM(Table14[[#This Row],[Price]]*0.7)</f>
        <v>611.09999999999991</v>
      </c>
      <c r="P7817" s="1" t="s">
        <v>24</v>
      </c>
      <c r="Q7817" s="1" t="s">
        <v>25</v>
      </c>
    </row>
    <row r="7818" spans="1:17" x14ac:dyDescent="0.35">
      <c r="A7818">
        <v>48959749</v>
      </c>
      <c r="B7818" t="s">
        <v>8086</v>
      </c>
      <c r="C7818" s="11" t="s">
        <v>10441</v>
      </c>
      <c r="D7818">
        <v>6</v>
      </c>
      <c r="F7818" s="7">
        <v>5.4</v>
      </c>
      <c r="G7818" s="1" t="e">
        <f>MIN(Table14[[#This Row],[Medicare Outpatient Allowable Rate]:[United Healthcare Outpatient Allowable Rate]])</f>
        <v>#N/A</v>
      </c>
      <c r="H7818" s="1" t="e">
        <f>MAX(Table14[[#This Row],[Medicare Outpatient Allowable Rate]:[United Healthcare Outpatient Allowable Rate]])</f>
        <v>#N/A</v>
      </c>
      <c r="I7818" s="1" t="e">
        <v>#N/A</v>
      </c>
      <c r="J7818" s="1">
        <f>SUM(Table14[[#This Row],[Price]]*0.85)</f>
        <v>5.0999999999999996</v>
      </c>
      <c r="K7818" s="1">
        <f>SUM(Table14[[#This Row],[Price]]*0.82)</f>
        <v>4.92</v>
      </c>
      <c r="L7818" s="1">
        <f>SUM(Table14[[#This Row],[Price]]*0.85)</f>
        <v>5.0999999999999996</v>
      </c>
      <c r="M7818" s="1">
        <f>SUM(Table14[[#This Row],[Price]]*0.75)</f>
        <v>4.5</v>
      </c>
      <c r="N7818" s="1">
        <f>SUM(Table14[[#This Row],[Price]]*0.85)</f>
        <v>5.0999999999999996</v>
      </c>
      <c r="O7818" s="1">
        <f>SUM(Table14[[#This Row],[Price]]*0.7)</f>
        <v>4.1999999999999993</v>
      </c>
      <c r="P7818" s="1" t="s">
        <v>24</v>
      </c>
      <c r="Q7818" s="1" t="s">
        <v>25</v>
      </c>
    </row>
    <row r="7819" spans="1:17" x14ac:dyDescent="0.35">
      <c r="A7819">
        <v>48959730</v>
      </c>
      <c r="B7819" t="s">
        <v>8087</v>
      </c>
      <c r="C7819" s="11" t="s">
        <v>10441</v>
      </c>
      <c r="D7819">
        <v>4</v>
      </c>
      <c r="F7819" s="7">
        <v>3.6</v>
      </c>
      <c r="G7819" s="1" t="e">
        <f>MIN(Table14[[#This Row],[Medicare Outpatient Allowable Rate]:[United Healthcare Outpatient Allowable Rate]])</f>
        <v>#N/A</v>
      </c>
      <c r="H7819" s="1" t="e">
        <f>MAX(Table14[[#This Row],[Medicare Outpatient Allowable Rate]:[United Healthcare Outpatient Allowable Rate]])</f>
        <v>#N/A</v>
      </c>
      <c r="I7819" s="1" t="e">
        <v>#N/A</v>
      </c>
      <c r="J7819" s="1">
        <f>SUM(Table14[[#This Row],[Price]]*0.85)</f>
        <v>3.4</v>
      </c>
      <c r="K7819" s="1">
        <f>SUM(Table14[[#This Row],[Price]]*0.82)</f>
        <v>3.28</v>
      </c>
      <c r="L7819" s="1">
        <f>SUM(Table14[[#This Row],[Price]]*0.85)</f>
        <v>3.4</v>
      </c>
      <c r="M7819" s="1">
        <f>SUM(Table14[[#This Row],[Price]]*0.75)</f>
        <v>3</v>
      </c>
      <c r="N7819" s="1">
        <f>SUM(Table14[[#This Row],[Price]]*0.85)</f>
        <v>3.4</v>
      </c>
      <c r="O7819" s="1">
        <f>SUM(Table14[[#This Row],[Price]]*0.7)</f>
        <v>2.8</v>
      </c>
      <c r="P7819" s="1" t="s">
        <v>24</v>
      </c>
      <c r="Q7819" s="1" t="s">
        <v>25</v>
      </c>
    </row>
    <row r="7820" spans="1:17" x14ac:dyDescent="0.35">
      <c r="A7820">
        <v>50000522</v>
      </c>
      <c r="B7820" t="s">
        <v>8088</v>
      </c>
      <c r="C7820" s="11" t="s">
        <v>10463</v>
      </c>
      <c r="D7820">
        <v>3</v>
      </c>
      <c r="F7820" s="7">
        <v>2.7</v>
      </c>
      <c r="G7820" s="1" t="e">
        <f>MIN(Table14[[#This Row],[Medicare Outpatient Allowable Rate]:[United Healthcare Outpatient Allowable Rate]])</f>
        <v>#N/A</v>
      </c>
      <c r="H7820" s="1" t="e">
        <f>MAX(Table14[[#This Row],[Medicare Outpatient Allowable Rate]:[United Healthcare Outpatient Allowable Rate]])</f>
        <v>#N/A</v>
      </c>
      <c r="I7820" s="1" t="e">
        <v>#N/A</v>
      </c>
      <c r="J7820" s="1">
        <f>SUM(Table14[[#This Row],[Price]]*0.85)</f>
        <v>2.5499999999999998</v>
      </c>
      <c r="K7820" s="1">
        <f>SUM(Table14[[#This Row],[Price]]*0.82)</f>
        <v>2.46</v>
      </c>
      <c r="L7820" s="1">
        <f>SUM(Table14[[#This Row],[Price]]*0.85)</f>
        <v>2.5499999999999998</v>
      </c>
      <c r="M7820" s="1">
        <f>SUM(Table14[[#This Row],[Price]]*0.75)</f>
        <v>2.25</v>
      </c>
      <c r="N7820" s="1">
        <f>SUM(Table14[[#This Row],[Price]]*0.85)</f>
        <v>2.5499999999999998</v>
      </c>
      <c r="O7820" s="1">
        <f>SUM(Table14[[#This Row],[Price]]*0.7)</f>
        <v>2.0999999999999996</v>
      </c>
      <c r="P7820" s="1" t="s">
        <v>24</v>
      </c>
      <c r="Q7820" s="1" t="s">
        <v>25</v>
      </c>
    </row>
    <row r="7821" spans="1:17" x14ac:dyDescent="0.35">
      <c r="A7821">
        <v>50000524</v>
      </c>
      <c r="B7821" t="s">
        <v>8089</v>
      </c>
      <c r="C7821" s="11" t="s">
        <v>10463</v>
      </c>
      <c r="D7821">
        <v>3</v>
      </c>
      <c r="F7821" s="7">
        <v>2.7</v>
      </c>
      <c r="G7821" s="1" t="e">
        <f>MIN(Table14[[#This Row],[Medicare Outpatient Allowable Rate]:[United Healthcare Outpatient Allowable Rate]])</f>
        <v>#N/A</v>
      </c>
      <c r="H7821" s="1" t="e">
        <f>MAX(Table14[[#This Row],[Medicare Outpatient Allowable Rate]:[United Healthcare Outpatient Allowable Rate]])</f>
        <v>#N/A</v>
      </c>
      <c r="I7821" s="1" t="e">
        <v>#N/A</v>
      </c>
      <c r="J7821" s="1">
        <f>SUM(Table14[[#This Row],[Price]]*0.85)</f>
        <v>2.5499999999999998</v>
      </c>
      <c r="K7821" s="1">
        <f>SUM(Table14[[#This Row],[Price]]*0.82)</f>
        <v>2.46</v>
      </c>
      <c r="L7821" s="1">
        <f>SUM(Table14[[#This Row],[Price]]*0.85)</f>
        <v>2.5499999999999998</v>
      </c>
      <c r="M7821" s="1">
        <f>SUM(Table14[[#This Row],[Price]]*0.75)</f>
        <v>2.25</v>
      </c>
      <c r="N7821" s="1">
        <f>SUM(Table14[[#This Row],[Price]]*0.85)</f>
        <v>2.5499999999999998</v>
      </c>
      <c r="O7821" s="1">
        <f>SUM(Table14[[#This Row],[Price]]*0.7)</f>
        <v>2.0999999999999996</v>
      </c>
      <c r="P7821" s="1" t="s">
        <v>24</v>
      </c>
      <c r="Q7821" s="1" t="s">
        <v>25</v>
      </c>
    </row>
    <row r="7822" spans="1:17" x14ac:dyDescent="0.35">
      <c r="A7822">
        <v>49089646</v>
      </c>
      <c r="B7822" t="s">
        <v>8090</v>
      </c>
      <c r="F7822" s="7">
        <v>0</v>
      </c>
      <c r="G7822" s="1" t="e">
        <f>MIN(Table14[[#This Row],[Medicare Outpatient Allowable Rate]:[United Healthcare Outpatient Allowable Rate]])</f>
        <v>#N/A</v>
      </c>
      <c r="H7822" s="1" t="e">
        <f>MAX(Table14[[#This Row],[Medicare Outpatient Allowable Rate]:[United Healthcare Outpatient Allowable Rate]])</f>
        <v>#N/A</v>
      </c>
      <c r="I7822" s="1" t="e">
        <v>#N/A</v>
      </c>
      <c r="J7822" s="1">
        <f>SUM(Table14[[#This Row],[Price]]*0.85)</f>
        <v>0</v>
      </c>
      <c r="K7822" s="1">
        <f>SUM(Table14[[#This Row],[Price]]*0.82)</f>
        <v>0</v>
      </c>
      <c r="L7822" s="1">
        <f>SUM(Table14[[#This Row],[Price]]*0.85)</f>
        <v>0</v>
      </c>
      <c r="M7822" s="1">
        <f>SUM(Table14[[#This Row],[Price]]*0.75)</f>
        <v>0</v>
      </c>
      <c r="N7822" s="1">
        <f>SUM(Table14[[#This Row],[Price]]*0.85)</f>
        <v>0</v>
      </c>
      <c r="O7822" s="1">
        <f>SUM(Table14[[#This Row],[Price]]*0.7)</f>
        <v>0</v>
      </c>
      <c r="P7822" s="1" t="s">
        <v>24</v>
      </c>
      <c r="Q7822" s="1" t="s">
        <v>25</v>
      </c>
    </row>
    <row r="7823" spans="1:17" x14ac:dyDescent="0.35">
      <c r="A7823">
        <v>49089647</v>
      </c>
      <c r="B7823" t="s">
        <v>8091</v>
      </c>
      <c r="F7823" s="7">
        <v>0</v>
      </c>
      <c r="G7823" s="1" t="e">
        <f>MIN(Table14[[#This Row],[Medicare Outpatient Allowable Rate]:[United Healthcare Outpatient Allowable Rate]])</f>
        <v>#N/A</v>
      </c>
      <c r="H7823" s="1" t="e">
        <f>MAX(Table14[[#This Row],[Medicare Outpatient Allowable Rate]:[United Healthcare Outpatient Allowable Rate]])</f>
        <v>#N/A</v>
      </c>
      <c r="I7823" s="1" t="e">
        <v>#N/A</v>
      </c>
      <c r="J7823" s="1">
        <f>SUM(Table14[[#This Row],[Price]]*0.85)</f>
        <v>0</v>
      </c>
      <c r="K7823" s="1">
        <f>SUM(Table14[[#This Row],[Price]]*0.82)</f>
        <v>0</v>
      </c>
      <c r="L7823" s="1">
        <f>SUM(Table14[[#This Row],[Price]]*0.85)</f>
        <v>0</v>
      </c>
      <c r="M7823" s="1">
        <f>SUM(Table14[[#This Row],[Price]]*0.75)</f>
        <v>0</v>
      </c>
      <c r="N7823" s="1">
        <f>SUM(Table14[[#This Row],[Price]]*0.85)</f>
        <v>0</v>
      </c>
      <c r="O7823" s="1">
        <f>SUM(Table14[[#This Row],[Price]]*0.7)</f>
        <v>0</v>
      </c>
      <c r="P7823" s="1" t="s">
        <v>24</v>
      </c>
      <c r="Q7823" s="1" t="s">
        <v>25</v>
      </c>
    </row>
    <row r="7824" spans="1:17" x14ac:dyDescent="0.35">
      <c r="A7824">
        <v>49089628</v>
      </c>
      <c r="B7824" t="s">
        <v>8092</v>
      </c>
      <c r="F7824" s="7">
        <v>0</v>
      </c>
      <c r="G7824" s="1" t="e">
        <f>MIN(Table14[[#This Row],[Medicare Outpatient Allowable Rate]:[United Healthcare Outpatient Allowable Rate]])</f>
        <v>#N/A</v>
      </c>
      <c r="H7824" s="1" t="e">
        <f>MAX(Table14[[#This Row],[Medicare Outpatient Allowable Rate]:[United Healthcare Outpatient Allowable Rate]])</f>
        <v>#N/A</v>
      </c>
      <c r="I7824" s="1" t="e">
        <v>#N/A</v>
      </c>
      <c r="J7824" s="1">
        <f>SUM(Table14[[#This Row],[Price]]*0.85)</f>
        <v>0</v>
      </c>
      <c r="K7824" s="1">
        <f>SUM(Table14[[#This Row],[Price]]*0.82)</f>
        <v>0</v>
      </c>
      <c r="L7824" s="1">
        <f>SUM(Table14[[#This Row],[Price]]*0.85)</f>
        <v>0</v>
      </c>
      <c r="M7824" s="1">
        <f>SUM(Table14[[#This Row],[Price]]*0.75)</f>
        <v>0</v>
      </c>
      <c r="N7824" s="1">
        <f>SUM(Table14[[#This Row],[Price]]*0.85)</f>
        <v>0</v>
      </c>
      <c r="O7824" s="1">
        <f>SUM(Table14[[#This Row],[Price]]*0.7)</f>
        <v>0</v>
      </c>
      <c r="P7824" s="1" t="s">
        <v>24</v>
      </c>
      <c r="Q7824" s="1" t="s">
        <v>25</v>
      </c>
    </row>
    <row r="7825" spans="1:17" x14ac:dyDescent="0.35">
      <c r="A7825">
        <v>49089596</v>
      </c>
      <c r="B7825" t="s">
        <v>8093</v>
      </c>
      <c r="F7825" s="7">
        <v>0</v>
      </c>
      <c r="G7825" s="1" t="e">
        <f>MIN(Table14[[#This Row],[Medicare Outpatient Allowable Rate]:[United Healthcare Outpatient Allowable Rate]])</f>
        <v>#N/A</v>
      </c>
      <c r="H7825" s="1" t="e">
        <f>MAX(Table14[[#This Row],[Medicare Outpatient Allowable Rate]:[United Healthcare Outpatient Allowable Rate]])</f>
        <v>#N/A</v>
      </c>
      <c r="I7825" s="1" t="e">
        <v>#N/A</v>
      </c>
      <c r="J7825" s="1">
        <f>SUM(Table14[[#This Row],[Price]]*0.85)</f>
        <v>0</v>
      </c>
      <c r="K7825" s="1">
        <f>SUM(Table14[[#This Row],[Price]]*0.82)</f>
        <v>0</v>
      </c>
      <c r="L7825" s="1">
        <f>SUM(Table14[[#This Row],[Price]]*0.85)</f>
        <v>0</v>
      </c>
      <c r="M7825" s="1">
        <f>SUM(Table14[[#This Row],[Price]]*0.75)</f>
        <v>0</v>
      </c>
      <c r="N7825" s="1">
        <f>SUM(Table14[[#This Row],[Price]]*0.85)</f>
        <v>0</v>
      </c>
      <c r="O7825" s="1">
        <f>SUM(Table14[[#This Row],[Price]]*0.7)</f>
        <v>0</v>
      </c>
      <c r="P7825" s="1" t="s">
        <v>24</v>
      </c>
      <c r="Q7825" s="1" t="s">
        <v>25</v>
      </c>
    </row>
    <row r="7826" spans="1:17" x14ac:dyDescent="0.35">
      <c r="A7826">
        <v>49089597</v>
      </c>
      <c r="B7826" t="s">
        <v>8094</v>
      </c>
      <c r="F7826" s="7">
        <v>0</v>
      </c>
      <c r="G7826" s="1" t="e">
        <f>MIN(Table14[[#This Row],[Medicare Outpatient Allowable Rate]:[United Healthcare Outpatient Allowable Rate]])</f>
        <v>#N/A</v>
      </c>
      <c r="H7826" s="1" t="e">
        <f>MAX(Table14[[#This Row],[Medicare Outpatient Allowable Rate]:[United Healthcare Outpatient Allowable Rate]])</f>
        <v>#N/A</v>
      </c>
      <c r="I7826" s="1" t="e">
        <v>#N/A</v>
      </c>
      <c r="J7826" s="1">
        <f>SUM(Table14[[#This Row],[Price]]*0.85)</f>
        <v>0</v>
      </c>
      <c r="K7826" s="1">
        <f>SUM(Table14[[#This Row],[Price]]*0.82)</f>
        <v>0</v>
      </c>
      <c r="L7826" s="1">
        <f>SUM(Table14[[#This Row],[Price]]*0.85)</f>
        <v>0</v>
      </c>
      <c r="M7826" s="1">
        <f>SUM(Table14[[#This Row],[Price]]*0.75)</f>
        <v>0</v>
      </c>
      <c r="N7826" s="1">
        <f>SUM(Table14[[#This Row],[Price]]*0.85)</f>
        <v>0</v>
      </c>
      <c r="O7826" s="1">
        <f>SUM(Table14[[#This Row],[Price]]*0.7)</f>
        <v>0</v>
      </c>
      <c r="P7826" s="1" t="s">
        <v>24</v>
      </c>
      <c r="Q7826" s="1" t="s">
        <v>25</v>
      </c>
    </row>
    <row r="7827" spans="1:17" x14ac:dyDescent="0.35">
      <c r="A7827">
        <v>49089605</v>
      </c>
      <c r="B7827" t="s">
        <v>8095</v>
      </c>
      <c r="F7827" s="7">
        <v>0</v>
      </c>
      <c r="G7827" s="1" t="e">
        <f>MIN(Table14[[#This Row],[Medicare Outpatient Allowable Rate]:[United Healthcare Outpatient Allowable Rate]])</f>
        <v>#N/A</v>
      </c>
      <c r="H7827" s="1" t="e">
        <f>MAX(Table14[[#This Row],[Medicare Outpatient Allowable Rate]:[United Healthcare Outpatient Allowable Rate]])</f>
        <v>#N/A</v>
      </c>
      <c r="I7827" s="1" t="e">
        <v>#N/A</v>
      </c>
      <c r="J7827" s="1">
        <f>SUM(Table14[[#This Row],[Price]]*0.85)</f>
        <v>0</v>
      </c>
      <c r="K7827" s="1">
        <f>SUM(Table14[[#This Row],[Price]]*0.82)</f>
        <v>0</v>
      </c>
      <c r="L7827" s="1">
        <f>SUM(Table14[[#This Row],[Price]]*0.85)</f>
        <v>0</v>
      </c>
      <c r="M7827" s="1">
        <f>SUM(Table14[[#This Row],[Price]]*0.75)</f>
        <v>0</v>
      </c>
      <c r="N7827" s="1">
        <f>SUM(Table14[[#This Row],[Price]]*0.85)</f>
        <v>0</v>
      </c>
      <c r="O7827" s="1">
        <f>SUM(Table14[[#This Row],[Price]]*0.7)</f>
        <v>0</v>
      </c>
      <c r="P7827" s="1" t="s">
        <v>24</v>
      </c>
      <c r="Q7827" s="1" t="s">
        <v>25</v>
      </c>
    </row>
    <row r="7828" spans="1:17" x14ac:dyDescent="0.35">
      <c r="A7828">
        <v>49089598</v>
      </c>
      <c r="B7828" t="s">
        <v>8096</v>
      </c>
      <c r="F7828" s="7">
        <v>0</v>
      </c>
      <c r="G7828" s="1" t="e">
        <f>MIN(Table14[[#This Row],[Medicare Outpatient Allowable Rate]:[United Healthcare Outpatient Allowable Rate]])</f>
        <v>#N/A</v>
      </c>
      <c r="H7828" s="1" t="e">
        <f>MAX(Table14[[#This Row],[Medicare Outpatient Allowable Rate]:[United Healthcare Outpatient Allowable Rate]])</f>
        <v>#N/A</v>
      </c>
      <c r="I7828" s="1" t="e">
        <v>#N/A</v>
      </c>
      <c r="J7828" s="1">
        <f>SUM(Table14[[#This Row],[Price]]*0.85)</f>
        <v>0</v>
      </c>
      <c r="K7828" s="1">
        <f>SUM(Table14[[#This Row],[Price]]*0.82)</f>
        <v>0</v>
      </c>
      <c r="L7828" s="1">
        <f>SUM(Table14[[#This Row],[Price]]*0.85)</f>
        <v>0</v>
      </c>
      <c r="M7828" s="1">
        <f>SUM(Table14[[#This Row],[Price]]*0.75)</f>
        <v>0</v>
      </c>
      <c r="N7828" s="1">
        <f>SUM(Table14[[#This Row],[Price]]*0.85)</f>
        <v>0</v>
      </c>
      <c r="O7828" s="1">
        <f>SUM(Table14[[#This Row],[Price]]*0.7)</f>
        <v>0</v>
      </c>
      <c r="P7828" s="1" t="s">
        <v>24</v>
      </c>
      <c r="Q7828" s="1" t="s">
        <v>25</v>
      </c>
    </row>
    <row r="7829" spans="1:17" x14ac:dyDescent="0.35">
      <c r="A7829">
        <v>49089599</v>
      </c>
      <c r="B7829" t="s">
        <v>8097</v>
      </c>
      <c r="F7829" s="7">
        <v>0</v>
      </c>
      <c r="G7829" s="1" t="e">
        <f>MIN(Table14[[#This Row],[Medicare Outpatient Allowable Rate]:[United Healthcare Outpatient Allowable Rate]])</f>
        <v>#N/A</v>
      </c>
      <c r="H7829" s="1" t="e">
        <f>MAX(Table14[[#This Row],[Medicare Outpatient Allowable Rate]:[United Healthcare Outpatient Allowable Rate]])</f>
        <v>#N/A</v>
      </c>
      <c r="I7829" s="1" t="e">
        <v>#N/A</v>
      </c>
      <c r="J7829" s="1">
        <f>SUM(Table14[[#This Row],[Price]]*0.85)</f>
        <v>0</v>
      </c>
      <c r="K7829" s="1">
        <f>SUM(Table14[[#This Row],[Price]]*0.82)</f>
        <v>0</v>
      </c>
      <c r="L7829" s="1">
        <f>SUM(Table14[[#This Row],[Price]]*0.85)</f>
        <v>0</v>
      </c>
      <c r="M7829" s="1">
        <f>SUM(Table14[[#This Row],[Price]]*0.75)</f>
        <v>0</v>
      </c>
      <c r="N7829" s="1">
        <f>SUM(Table14[[#This Row],[Price]]*0.85)</f>
        <v>0</v>
      </c>
      <c r="O7829" s="1">
        <f>SUM(Table14[[#This Row],[Price]]*0.7)</f>
        <v>0</v>
      </c>
      <c r="P7829" s="1" t="s">
        <v>24</v>
      </c>
      <c r="Q7829" s="1" t="s">
        <v>25</v>
      </c>
    </row>
    <row r="7830" spans="1:17" x14ac:dyDescent="0.35">
      <c r="A7830">
        <v>49089637</v>
      </c>
      <c r="B7830" t="s">
        <v>8098</v>
      </c>
      <c r="F7830" s="7">
        <v>0</v>
      </c>
      <c r="G7830" s="1" t="e">
        <f>MIN(Table14[[#This Row],[Medicare Outpatient Allowable Rate]:[United Healthcare Outpatient Allowable Rate]])</f>
        <v>#N/A</v>
      </c>
      <c r="H7830" s="1" t="e">
        <f>MAX(Table14[[#This Row],[Medicare Outpatient Allowable Rate]:[United Healthcare Outpatient Allowable Rate]])</f>
        <v>#N/A</v>
      </c>
      <c r="I7830" s="1" t="e">
        <v>#N/A</v>
      </c>
      <c r="J7830" s="1">
        <f>SUM(Table14[[#This Row],[Price]]*0.85)</f>
        <v>0</v>
      </c>
      <c r="K7830" s="1">
        <f>SUM(Table14[[#This Row],[Price]]*0.82)</f>
        <v>0</v>
      </c>
      <c r="L7830" s="1">
        <f>SUM(Table14[[#This Row],[Price]]*0.85)</f>
        <v>0</v>
      </c>
      <c r="M7830" s="1">
        <f>SUM(Table14[[#This Row],[Price]]*0.75)</f>
        <v>0</v>
      </c>
      <c r="N7830" s="1">
        <f>SUM(Table14[[#This Row],[Price]]*0.85)</f>
        <v>0</v>
      </c>
      <c r="O7830" s="1">
        <f>SUM(Table14[[#This Row],[Price]]*0.7)</f>
        <v>0</v>
      </c>
      <c r="P7830" s="1" t="s">
        <v>24</v>
      </c>
      <c r="Q7830" s="1" t="s">
        <v>25</v>
      </c>
    </row>
    <row r="7831" spans="1:17" x14ac:dyDescent="0.35">
      <c r="A7831">
        <v>49089553</v>
      </c>
      <c r="B7831" t="s">
        <v>8099</v>
      </c>
      <c r="F7831" s="7">
        <v>0</v>
      </c>
      <c r="G7831" s="1" t="e">
        <f>MIN(Table14[[#This Row],[Medicare Outpatient Allowable Rate]:[United Healthcare Outpatient Allowable Rate]])</f>
        <v>#N/A</v>
      </c>
      <c r="H7831" s="1" t="e">
        <f>MAX(Table14[[#This Row],[Medicare Outpatient Allowable Rate]:[United Healthcare Outpatient Allowable Rate]])</f>
        <v>#N/A</v>
      </c>
      <c r="I7831" s="1" t="e">
        <v>#N/A</v>
      </c>
      <c r="J7831" s="1">
        <f>SUM(Table14[[#This Row],[Price]]*0.85)</f>
        <v>0</v>
      </c>
      <c r="K7831" s="1">
        <f>SUM(Table14[[#This Row],[Price]]*0.82)</f>
        <v>0</v>
      </c>
      <c r="L7831" s="1">
        <f>SUM(Table14[[#This Row],[Price]]*0.85)</f>
        <v>0</v>
      </c>
      <c r="M7831" s="1">
        <f>SUM(Table14[[#This Row],[Price]]*0.75)</f>
        <v>0</v>
      </c>
      <c r="N7831" s="1">
        <f>SUM(Table14[[#This Row],[Price]]*0.85)</f>
        <v>0</v>
      </c>
      <c r="O7831" s="1">
        <f>SUM(Table14[[#This Row],[Price]]*0.7)</f>
        <v>0</v>
      </c>
      <c r="P7831" s="1" t="s">
        <v>24</v>
      </c>
      <c r="Q7831" s="1" t="s">
        <v>25</v>
      </c>
    </row>
    <row r="7832" spans="1:17" x14ac:dyDescent="0.35">
      <c r="A7832">
        <v>49089600</v>
      </c>
      <c r="B7832" t="s">
        <v>8100</v>
      </c>
      <c r="F7832" s="7">
        <v>0</v>
      </c>
      <c r="G7832" s="1" t="e">
        <f>MIN(Table14[[#This Row],[Medicare Outpatient Allowable Rate]:[United Healthcare Outpatient Allowable Rate]])</f>
        <v>#N/A</v>
      </c>
      <c r="H7832" s="1" t="e">
        <f>MAX(Table14[[#This Row],[Medicare Outpatient Allowable Rate]:[United Healthcare Outpatient Allowable Rate]])</f>
        <v>#N/A</v>
      </c>
      <c r="I7832" s="1" t="e">
        <v>#N/A</v>
      </c>
      <c r="J7832" s="1">
        <f>SUM(Table14[[#This Row],[Price]]*0.85)</f>
        <v>0</v>
      </c>
      <c r="K7832" s="1">
        <f>SUM(Table14[[#This Row],[Price]]*0.82)</f>
        <v>0</v>
      </c>
      <c r="L7832" s="1">
        <f>SUM(Table14[[#This Row],[Price]]*0.85)</f>
        <v>0</v>
      </c>
      <c r="M7832" s="1">
        <f>SUM(Table14[[#This Row],[Price]]*0.75)</f>
        <v>0</v>
      </c>
      <c r="N7832" s="1">
        <f>SUM(Table14[[#This Row],[Price]]*0.85)</f>
        <v>0</v>
      </c>
      <c r="O7832" s="1">
        <f>SUM(Table14[[#This Row],[Price]]*0.7)</f>
        <v>0</v>
      </c>
      <c r="P7832" s="1" t="s">
        <v>24</v>
      </c>
      <c r="Q7832" s="1" t="s">
        <v>25</v>
      </c>
    </row>
    <row r="7833" spans="1:17" x14ac:dyDescent="0.35">
      <c r="A7833">
        <v>49089589</v>
      </c>
      <c r="B7833" t="s">
        <v>8101</v>
      </c>
      <c r="F7833" s="7">
        <v>0</v>
      </c>
      <c r="G7833" s="1" t="e">
        <f>MIN(Table14[[#This Row],[Medicare Outpatient Allowable Rate]:[United Healthcare Outpatient Allowable Rate]])</f>
        <v>#N/A</v>
      </c>
      <c r="H7833" s="1" t="e">
        <f>MAX(Table14[[#This Row],[Medicare Outpatient Allowable Rate]:[United Healthcare Outpatient Allowable Rate]])</f>
        <v>#N/A</v>
      </c>
      <c r="I7833" s="1" t="e">
        <v>#N/A</v>
      </c>
      <c r="J7833" s="1">
        <f>SUM(Table14[[#This Row],[Price]]*0.85)</f>
        <v>0</v>
      </c>
      <c r="K7833" s="1">
        <f>SUM(Table14[[#This Row],[Price]]*0.82)</f>
        <v>0</v>
      </c>
      <c r="L7833" s="1">
        <f>SUM(Table14[[#This Row],[Price]]*0.85)</f>
        <v>0</v>
      </c>
      <c r="M7833" s="1">
        <f>SUM(Table14[[#This Row],[Price]]*0.75)</f>
        <v>0</v>
      </c>
      <c r="N7833" s="1">
        <f>SUM(Table14[[#This Row],[Price]]*0.85)</f>
        <v>0</v>
      </c>
      <c r="O7833" s="1">
        <f>SUM(Table14[[#This Row],[Price]]*0.7)</f>
        <v>0</v>
      </c>
      <c r="P7833" s="1" t="s">
        <v>24</v>
      </c>
      <c r="Q7833" s="1" t="s">
        <v>25</v>
      </c>
    </row>
    <row r="7834" spans="1:17" x14ac:dyDescent="0.35">
      <c r="A7834">
        <v>49089587</v>
      </c>
      <c r="B7834" t="s">
        <v>8102</v>
      </c>
      <c r="F7834" s="7">
        <v>0</v>
      </c>
      <c r="G7834" s="1" t="e">
        <f>MIN(Table14[[#This Row],[Medicare Outpatient Allowable Rate]:[United Healthcare Outpatient Allowable Rate]])</f>
        <v>#N/A</v>
      </c>
      <c r="H7834" s="1" t="e">
        <f>MAX(Table14[[#This Row],[Medicare Outpatient Allowable Rate]:[United Healthcare Outpatient Allowable Rate]])</f>
        <v>#N/A</v>
      </c>
      <c r="I7834" s="1" t="e">
        <v>#N/A</v>
      </c>
      <c r="J7834" s="1">
        <f>SUM(Table14[[#This Row],[Price]]*0.85)</f>
        <v>0</v>
      </c>
      <c r="K7834" s="1">
        <f>SUM(Table14[[#This Row],[Price]]*0.82)</f>
        <v>0</v>
      </c>
      <c r="L7834" s="1">
        <f>SUM(Table14[[#This Row],[Price]]*0.85)</f>
        <v>0</v>
      </c>
      <c r="M7834" s="1">
        <f>SUM(Table14[[#This Row],[Price]]*0.75)</f>
        <v>0</v>
      </c>
      <c r="N7834" s="1">
        <f>SUM(Table14[[#This Row],[Price]]*0.85)</f>
        <v>0</v>
      </c>
      <c r="O7834" s="1">
        <f>SUM(Table14[[#This Row],[Price]]*0.7)</f>
        <v>0</v>
      </c>
      <c r="P7834" s="1" t="s">
        <v>24</v>
      </c>
      <c r="Q7834" s="1" t="s">
        <v>25</v>
      </c>
    </row>
    <row r="7835" spans="1:17" x14ac:dyDescent="0.35">
      <c r="A7835">
        <v>49089588</v>
      </c>
      <c r="B7835" t="s">
        <v>8103</v>
      </c>
      <c r="F7835" s="7">
        <v>0</v>
      </c>
      <c r="G7835" s="1" t="e">
        <f>MIN(Table14[[#This Row],[Medicare Outpatient Allowable Rate]:[United Healthcare Outpatient Allowable Rate]])</f>
        <v>#N/A</v>
      </c>
      <c r="H7835" s="1" t="e">
        <f>MAX(Table14[[#This Row],[Medicare Outpatient Allowable Rate]:[United Healthcare Outpatient Allowable Rate]])</f>
        <v>#N/A</v>
      </c>
      <c r="I7835" s="1" t="e">
        <v>#N/A</v>
      </c>
      <c r="J7835" s="1">
        <f>SUM(Table14[[#This Row],[Price]]*0.85)</f>
        <v>0</v>
      </c>
      <c r="K7835" s="1">
        <f>SUM(Table14[[#This Row],[Price]]*0.82)</f>
        <v>0</v>
      </c>
      <c r="L7835" s="1">
        <f>SUM(Table14[[#This Row],[Price]]*0.85)</f>
        <v>0</v>
      </c>
      <c r="M7835" s="1">
        <f>SUM(Table14[[#This Row],[Price]]*0.75)</f>
        <v>0</v>
      </c>
      <c r="N7835" s="1">
        <f>SUM(Table14[[#This Row],[Price]]*0.85)</f>
        <v>0</v>
      </c>
      <c r="O7835" s="1">
        <f>SUM(Table14[[#This Row],[Price]]*0.7)</f>
        <v>0</v>
      </c>
      <c r="P7835" s="1" t="s">
        <v>24</v>
      </c>
      <c r="Q7835" s="1" t="s">
        <v>25</v>
      </c>
    </row>
    <row r="7836" spans="1:17" x14ac:dyDescent="0.35">
      <c r="A7836">
        <v>49089586</v>
      </c>
      <c r="B7836" t="s">
        <v>8104</v>
      </c>
      <c r="F7836" s="7">
        <v>0</v>
      </c>
      <c r="G7836" s="1" t="e">
        <f>MIN(Table14[[#This Row],[Medicare Outpatient Allowable Rate]:[United Healthcare Outpatient Allowable Rate]])</f>
        <v>#N/A</v>
      </c>
      <c r="H7836" s="1" t="e">
        <f>MAX(Table14[[#This Row],[Medicare Outpatient Allowable Rate]:[United Healthcare Outpatient Allowable Rate]])</f>
        <v>#N/A</v>
      </c>
      <c r="I7836" s="1" t="e">
        <v>#N/A</v>
      </c>
      <c r="J7836" s="1">
        <f>SUM(Table14[[#This Row],[Price]]*0.85)</f>
        <v>0</v>
      </c>
      <c r="K7836" s="1">
        <f>SUM(Table14[[#This Row],[Price]]*0.82)</f>
        <v>0</v>
      </c>
      <c r="L7836" s="1">
        <f>SUM(Table14[[#This Row],[Price]]*0.85)</f>
        <v>0</v>
      </c>
      <c r="M7836" s="1">
        <f>SUM(Table14[[#This Row],[Price]]*0.75)</f>
        <v>0</v>
      </c>
      <c r="N7836" s="1">
        <f>SUM(Table14[[#This Row],[Price]]*0.85)</f>
        <v>0</v>
      </c>
      <c r="O7836" s="1">
        <f>SUM(Table14[[#This Row],[Price]]*0.7)</f>
        <v>0</v>
      </c>
      <c r="P7836" s="1" t="s">
        <v>24</v>
      </c>
      <c r="Q7836" s="1" t="s">
        <v>25</v>
      </c>
    </row>
    <row r="7837" spans="1:17" x14ac:dyDescent="0.35">
      <c r="A7837">
        <v>49089623</v>
      </c>
      <c r="B7837" t="s">
        <v>8105</v>
      </c>
      <c r="F7837" s="7">
        <v>0</v>
      </c>
      <c r="G7837" s="1" t="e">
        <f>MIN(Table14[[#This Row],[Medicare Outpatient Allowable Rate]:[United Healthcare Outpatient Allowable Rate]])</f>
        <v>#N/A</v>
      </c>
      <c r="H7837" s="1" t="e">
        <f>MAX(Table14[[#This Row],[Medicare Outpatient Allowable Rate]:[United Healthcare Outpatient Allowable Rate]])</f>
        <v>#N/A</v>
      </c>
      <c r="I7837" s="1" t="e">
        <v>#N/A</v>
      </c>
      <c r="J7837" s="1">
        <f>SUM(Table14[[#This Row],[Price]]*0.85)</f>
        <v>0</v>
      </c>
      <c r="K7837" s="1">
        <f>SUM(Table14[[#This Row],[Price]]*0.82)</f>
        <v>0</v>
      </c>
      <c r="L7837" s="1">
        <f>SUM(Table14[[#This Row],[Price]]*0.85)</f>
        <v>0</v>
      </c>
      <c r="M7837" s="1">
        <f>SUM(Table14[[#This Row],[Price]]*0.75)</f>
        <v>0</v>
      </c>
      <c r="N7837" s="1">
        <f>SUM(Table14[[#This Row],[Price]]*0.85)</f>
        <v>0</v>
      </c>
      <c r="O7837" s="1">
        <f>SUM(Table14[[#This Row],[Price]]*0.7)</f>
        <v>0</v>
      </c>
      <c r="P7837" s="1" t="s">
        <v>24</v>
      </c>
      <c r="Q7837" s="1" t="s">
        <v>25</v>
      </c>
    </row>
    <row r="7838" spans="1:17" x14ac:dyDescent="0.35">
      <c r="A7838">
        <v>49089590</v>
      </c>
      <c r="B7838" t="s">
        <v>8106</v>
      </c>
      <c r="F7838" s="7">
        <v>0</v>
      </c>
      <c r="G7838" s="1" t="e">
        <f>MIN(Table14[[#This Row],[Medicare Outpatient Allowable Rate]:[United Healthcare Outpatient Allowable Rate]])</f>
        <v>#N/A</v>
      </c>
      <c r="H7838" s="1" t="e">
        <f>MAX(Table14[[#This Row],[Medicare Outpatient Allowable Rate]:[United Healthcare Outpatient Allowable Rate]])</f>
        <v>#N/A</v>
      </c>
      <c r="I7838" s="1" t="e">
        <v>#N/A</v>
      </c>
      <c r="J7838" s="1">
        <f>SUM(Table14[[#This Row],[Price]]*0.85)</f>
        <v>0</v>
      </c>
      <c r="K7838" s="1">
        <f>SUM(Table14[[#This Row],[Price]]*0.82)</f>
        <v>0</v>
      </c>
      <c r="L7838" s="1">
        <f>SUM(Table14[[#This Row],[Price]]*0.85)</f>
        <v>0</v>
      </c>
      <c r="M7838" s="1">
        <f>SUM(Table14[[#This Row],[Price]]*0.75)</f>
        <v>0</v>
      </c>
      <c r="N7838" s="1">
        <f>SUM(Table14[[#This Row],[Price]]*0.85)</f>
        <v>0</v>
      </c>
      <c r="O7838" s="1">
        <f>SUM(Table14[[#This Row],[Price]]*0.7)</f>
        <v>0</v>
      </c>
      <c r="P7838" s="1" t="s">
        <v>24</v>
      </c>
      <c r="Q7838" s="1" t="s">
        <v>25</v>
      </c>
    </row>
    <row r="7839" spans="1:17" x14ac:dyDescent="0.35">
      <c r="A7839">
        <v>49089591</v>
      </c>
      <c r="B7839" t="s">
        <v>8107</v>
      </c>
      <c r="F7839" s="7">
        <v>0</v>
      </c>
      <c r="G7839" s="1" t="e">
        <f>MIN(Table14[[#This Row],[Medicare Outpatient Allowable Rate]:[United Healthcare Outpatient Allowable Rate]])</f>
        <v>#N/A</v>
      </c>
      <c r="H7839" s="1" t="e">
        <f>MAX(Table14[[#This Row],[Medicare Outpatient Allowable Rate]:[United Healthcare Outpatient Allowable Rate]])</f>
        <v>#N/A</v>
      </c>
      <c r="I7839" s="1" t="e">
        <v>#N/A</v>
      </c>
      <c r="J7839" s="1">
        <f>SUM(Table14[[#This Row],[Price]]*0.85)</f>
        <v>0</v>
      </c>
      <c r="K7839" s="1">
        <f>SUM(Table14[[#This Row],[Price]]*0.82)</f>
        <v>0</v>
      </c>
      <c r="L7839" s="1">
        <f>SUM(Table14[[#This Row],[Price]]*0.85)</f>
        <v>0</v>
      </c>
      <c r="M7839" s="1">
        <f>SUM(Table14[[#This Row],[Price]]*0.75)</f>
        <v>0</v>
      </c>
      <c r="N7839" s="1">
        <f>SUM(Table14[[#This Row],[Price]]*0.85)</f>
        <v>0</v>
      </c>
      <c r="O7839" s="1">
        <f>SUM(Table14[[#This Row],[Price]]*0.7)</f>
        <v>0</v>
      </c>
      <c r="P7839" s="1" t="s">
        <v>24</v>
      </c>
      <c r="Q7839" s="1" t="s">
        <v>25</v>
      </c>
    </row>
    <row r="7840" spans="1:17" x14ac:dyDescent="0.35">
      <c r="A7840">
        <v>49089592</v>
      </c>
      <c r="B7840" t="s">
        <v>8108</v>
      </c>
      <c r="F7840" s="7">
        <v>0</v>
      </c>
      <c r="G7840" s="1" t="e">
        <f>MIN(Table14[[#This Row],[Medicare Outpatient Allowable Rate]:[United Healthcare Outpatient Allowable Rate]])</f>
        <v>#N/A</v>
      </c>
      <c r="H7840" s="1" t="e">
        <f>MAX(Table14[[#This Row],[Medicare Outpatient Allowable Rate]:[United Healthcare Outpatient Allowable Rate]])</f>
        <v>#N/A</v>
      </c>
      <c r="I7840" s="1" t="e">
        <v>#N/A</v>
      </c>
      <c r="J7840" s="1">
        <f>SUM(Table14[[#This Row],[Price]]*0.85)</f>
        <v>0</v>
      </c>
      <c r="K7840" s="1">
        <f>SUM(Table14[[#This Row],[Price]]*0.82)</f>
        <v>0</v>
      </c>
      <c r="L7840" s="1">
        <f>SUM(Table14[[#This Row],[Price]]*0.85)</f>
        <v>0</v>
      </c>
      <c r="M7840" s="1">
        <f>SUM(Table14[[#This Row],[Price]]*0.75)</f>
        <v>0</v>
      </c>
      <c r="N7840" s="1">
        <f>SUM(Table14[[#This Row],[Price]]*0.85)</f>
        <v>0</v>
      </c>
      <c r="O7840" s="1">
        <f>SUM(Table14[[#This Row],[Price]]*0.7)</f>
        <v>0</v>
      </c>
      <c r="P7840" s="1" t="s">
        <v>24</v>
      </c>
      <c r="Q7840" s="1" t="s">
        <v>25</v>
      </c>
    </row>
    <row r="7841" spans="1:17" x14ac:dyDescent="0.35">
      <c r="A7841">
        <v>49089624</v>
      </c>
      <c r="B7841" t="s">
        <v>8109</v>
      </c>
      <c r="F7841" s="7">
        <v>0</v>
      </c>
      <c r="G7841" s="1" t="e">
        <f>MIN(Table14[[#This Row],[Medicare Outpatient Allowable Rate]:[United Healthcare Outpatient Allowable Rate]])</f>
        <v>#N/A</v>
      </c>
      <c r="H7841" s="1" t="e">
        <f>MAX(Table14[[#This Row],[Medicare Outpatient Allowable Rate]:[United Healthcare Outpatient Allowable Rate]])</f>
        <v>#N/A</v>
      </c>
      <c r="I7841" s="1" t="e">
        <v>#N/A</v>
      </c>
      <c r="J7841" s="1">
        <f>SUM(Table14[[#This Row],[Price]]*0.85)</f>
        <v>0</v>
      </c>
      <c r="K7841" s="1">
        <f>SUM(Table14[[#This Row],[Price]]*0.82)</f>
        <v>0</v>
      </c>
      <c r="L7841" s="1">
        <f>SUM(Table14[[#This Row],[Price]]*0.85)</f>
        <v>0</v>
      </c>
      <c r="M7841" s="1">
        <f>SUM(Table14[[#This Row],[Price]]*0.75)</f>
        <v>0</v>
      </c>
      <c r="N7841" s="1">
        <f>SUM(Table14[[#This Row],[Price]]*0.85)</f>
        <v>0</v>
      </c>
      <c r="O7841" s="1">
        <f>SUM(Table14[[#This Row],[Price]]*0.7)</f>
        <v>0</v>
      </c>
      <c r="P7841" s="1" t="s">
        <v>24</v>
      </c>
      <c r="Q7841" s="1" t="s">
        <v>25</v>
      </c>
    </row>
    <row r="7842" spans="1:17" x14ac:dyDescent="0.35">
      <c r="A7842">
        <v>49089593</v>
      </c>
      <c r="B7842" t="s">
        <v>8110</v>
      </c>
      <c r="F7842" s="7">
        <v>0</v>
      </c>
      <c r="G7842" s="1" t="e">
        <f>MIN(Table14[[#This Row],[Medicare Outpatient Allowable Rate]:[United Healthcare Outpatient Allowable Rate]])</f>
        <v>#N/A</v>
      </c>
      <c r="H7842" s="1" t="e">
        <f>MAX(Table14[[#This Row],[Medicare Outpatient Allowable Rate]:[United Healthcare Outpatient Allowable Rate]])</f>
        <v>#N/A</v>
      </c>
      <c r="I7842" s="1" t="e">
        <v>#N/A</v>
      </c>
      <c r="J7842" s="1">
        <f>SUM(Table14[[#This Row],[Price]]*0.85)</f>
        <v>0</v>
      </c>
      <c r="K7842" s="1">
        <f>SUM(Table14[[#This Row],[Price]]*0.82)</f>
        <v>0</v>
      </c>
      <c r="L7842" s="1">
        <f>SUM(Table14[[#This Row],[Price]]*0.85)</f>
        <v>0</v>
      </c>
      <c r="M7842" s="1">
        <f>SUM(Table14[[#This Row],[Price]]*0.75)</f>
        <v>0</v>
      </c>
      <c r="N7842" s="1">
        <f>SUM(Table14[[#This Row],[Price]]*0.85)</f>
        <v>0</v>
      </c>
      <c r="O7842" s="1">
        <f>SUM(Table14[[#This Row],[Price]]*0.7)</f>
        <v>0</v>
      </c>
      <c r="P7842" s="1" t="s">
        <v>24</v>
      </c>
      <c r="Q7842" s="1" t="s">
        <v>25</v>
      </c>
    </row>
    <row r="7843" spans="1:17" x14ac:dyDescent="0.35">
      <c r="A7843">
        <v>49089625</v>
      </c>
      <c r="B7843" t="s">
        <v>8111</v>
      </c>
      <c r="F7843" s="7">
        <v>0</v>
      </c>
      <c r="G7843" s="1" t="e">
        <f>MIN(Table14[[#This Row],[Medicare Outpatient Allowable Rate]:[United Healthcare Outpatient Allowable Rate]])</f>
        <v>#N/A</v>
      </c>
      <c r="H7843" s="1" t="e">
        <f>MAX(Table14[[#This Row],[Medicare Outpatient Allowable Rate]:[United Healthcare Outpatient Allowable Rate]])</f>
        <v>#N/A</v>
      </c>
      <c r="I7843" s="1" t="e">
        <v>#N/A</v>
      </c>
      <c r="J7843" s="1">
        <f>SUM(Table14[[#This Row],[Price]]*0.85)</f>
        <v>0</v>
      </c>
      <c r="K7843" s="1">
        <f>SUM(Table14[[#This Row],[Price]]*0.82)</f>
        <v>0</v>
      </c>
      <c r="L7843" s="1">
        <f>SUM(Table14[[#This Row],[Price]]*0.85)</f>
        <v>0</v>
      </c>
      <c r="M7843" s="1">
        <f>SUM(Table14[[#This Row],[Price]]*0.75)</f>
        <v>0</v>
      </c>
      <c r="N7843" s="1">
        <f>SUM(Table14[[#This Row],[Price]]*0.85)</f>
        <v>0</v>
      </c>
      <c r="O7843" s="1">
        <f>SUM(Table14[[#This Row],[Price]]*0.7)</f>
        <v>0</v>
      </c>
      <c r="P7843" s="1" t="s">
        <v>24</v>
      </c>
      <c r="Q7843" s="1" t="s">
        <v>25</v>
      </c>
    </row>
    <row r="7844" spans="1:17" x14ac:dyDescent="0.35">
      <c r="A7844">
        <v>49089626</v>
      </c>
      <c r="B7844" t="s">
        <v>8112</v>
      </c>
      <c r="F7844" s="7">
        <v>0</v>
      </c>
      <c r="G7844" s="1" t="e">
        <f>MIN(Table14[[#This Row],[Medicare Outpatient Allowable Rate]:[United Healthcare Outpatient Allowable Rate]])</f>
        <v>#N/A</v>
      </c>
      <c r="H7844" s="1" t="e">
        <f>MAX(Table14[[#This Row],[Medicare Outpatient Allowable Rate]:[United Healthcare Outpatient Allowable Rate]])</f>
        <v>#N/A</v>
      </c>
      <c r="I7844" s="1" t="e">
        <v>#N/A</v>
      </c>
      <c r="J7844" s="1">
        <f>SUM(Table14[[#This Row],[Price]]*0.85)</f>
        <v>0</v>
      </c>
      <c r="K7844" s="1">
        <f>SUM(Table14[[#This Row],[Price]]*0.82)</f>
        <v>0</v>
      </c>
      <c r="L7844" s="1">
        <f>SUM(Table14[[#This Row],[Price]]*0.85)</f>
        <v>0</v>
      </c>
      <c r="M7844" s="1">
        <f>SUM(Table14[[#This Row],[Price]]*0.75)</f>
        <v>0</v>
      </c>
      <c r="N7844" s="1">
        <f>SUM(Table14[[#This Row],[Price]]*0.85)</f>
        <v>0</v>
      </c>
      <c r="O7844" s="1">
        <f>SUM(Table14[[#This Row],[Price]]*0.7)</f>
        <v>0</v>
      </c>
      <c r="P7844" s="1" t="s">
        <v>24</v>
      </c>
      <c r="Q7844" s="1" t="s">
        <v>25</v>
      </c>
    </row>
    <row r="7845" spans="1:17" x14ac:dyDescent="0.35">
      <c r="A7845">
        <v>49089627</v>
      </c>
      <c r="B7845" t="s">
        <v>8113</v>
      </c>
      <c r="F7845" s="7">
        <v>0</v>
      </c>
      <c r="G7845" s="1" t="e">
        <f>MIN(Table14[[#This Row],[Medicare Outpatient Allowable Rate]:[United Healthcare Outpatient Allowable Rate]])</f>
        <v>#N/A</v>
      </c>
      <c r="H7845" s="1" t="e">
        <f>MAX(Table14[[#This Row],[Medicare Outpatient Allowable Rate]:[United Healthcare Outpatient Allowable Rate]])</f>
        <v>#N/A</v>
      </c>
      <c r="I7845" s="1" t="e">
        <v>#N/A</v>
      </c>
      <c r="J7845" s="1">
        <f>SUM(Table14[[#This Row],[Price]]*0.85)</f>
        <v>0</v>
      </c>
      <c r="K7845" s="1">
        <f>SUM(Table14[[#This Row],[Price]]*0.82)</f>
        <v>0</v>
      </c>
      <c r="L7845" s="1">
        <f>SUM(Table14[[#This Row],[Price]]*0.85)</f>
        <v>0</v>
      </c>
      <c r="M7845" s="1">
        <f>SUM(Table14[[#This Row],[Price]]*0.75)</f>
        <v>0</v>
      </c>
      <c r="N7845" s="1">
        <f>SUM(Table14[[#This Row],[Price]]*0.85)</f>
        <v>0</v>
      </c>
      <c r="O7845" s="1">
        <f>SUM(Table14[[#This Row],[Price]]*0.7)</f>
        <v>0</v>
      </c>
      <c r="P7845" s="1" t="s">
        <v>24</v>
      </c>
      <c r="Q7845" s="1" t="s">
        <v>25</v>
      </c>
    </row>
    <row r="7846" spans="1:17" x14ac:dyDescent="0.35">
      <c r="A7846">
        <v>49089630</v>
      </c>
      <c r="B7846" t="s">
        <v>8114</v>
      </c>
      <c r="F7846" s="7">
        <v>0</v>
      </c>
      <c r="G7846" s="1" t="e">
        <f>MIN(Table14[[#This Row],[Medicare Outpatient Allowable Rate]:[United Healthcare Outpatient Allowable Rate]])</f>
        <v>#N/A</v>
      </c>
      <c r="H7846" s="1" t="e">
        <f>MAX(Table14[[#This Row],[Medicare Outpatient Allowable Rate]:[United Healthcare Outpatient Allowable Rate]])</f>
        <v>#N/A</v>
      </c>
      <c r="I7846" s="1" t="e">
        <v>#N/A</v>
      </c>
      <c r="J7846" s="1">
        <f>SUM(Table14[[#This Row],[Price]]*0.85)</f>
        <v>0</v>
      </c>
      <c r="K7846" s="1">
        <f>SUM(Table14[[#This Row],[Price]]*0.82)</f>
        <v>0</v>
      </c>
      <c r="L7846" s="1">
        <f>SUM(Table14[[#This Row],[Price]]*0.85)</f>
        <v>0</v>
      </c>
      <c r="M7846" s="1">
        <f>SUM(Table14[[#This Row],[Price]]*0.75)</f>
        <v>0</v>
      </c>
      <c r="N7846" s="1">
        <f>SUM(Table14[[#This Row],[Price]]*0.85)</f>
        <v>0</v>
      </c>
      <c r="O7846" s="1">
        <f>SUM(Table14[[#This Row],[Price]]*0.7)</f>
        <v>0</v>
      </c>
      <c r="P7846" s="1" t="s">
        <v>24</v>
      </c>
      <c r="Q7846" s="1" t="s">
        <v>25</v>
      </c>
    </row>
    <row r="7847" spans="1:17" x14ac:dyDescent="0.35">
      <c r="A7847">
        <v>49089601</v>
      </c>
      <c r="B7847" t="s">
        <v>8115</v>
      </c>
      <c r="F7847" s="7">
        <v>0</v>
      </c>
      <c r="G7847" s="1" t="e">
        <f>MIN(Table14[[#This Row],[Medicare Outpatient Allowable Rate]:[United Healthcare Outpatient Allowable Rate]])</f>
        <v>#N/A</v>
      </c>
      <c r="H7847" s="1" t="e">
        <f>MAX(Table14[[#This Row],[Medicare Outpatient Allowable Rate]:[United Healthcare Outpatient Allowable Rate]])</f>
        <v>#N/A</v>
      </c>
      <c r="I7847" s="1" t="e">
        <v>#N/A</v>
      </c>
      <c r="J7847" s="1">
        <f>SUM(Table14[[#This Row],[Price]]*0.85)</f>
        <v>0</v>
      </c>
      <c r="K7847" s="1">
        <f>SUM(Table14[[#This Row],[Price]]*0.82)</f>
        <v>0</v>
      </c>
      <c r="L7847" s="1">
        <f>SUM(Table14[[#This Row],[Price]]*0.85)</f>
        <v>0</v>
      </c>
      <c r="M7847" s="1">
        <f>SUM(Table14[[#This Row],[Price]]*0.75)</f>
        <v>0</v>
      </c>
      <c r="N7847" s="1">
        <f>SUM(Table14[[#This Row],[Price]]*0.85)</f>
        <v>0</v>
      </c>
      <c r="O7847" s="1">
        <f>SUM(Table14[[#This Row],[Price]]*0.7)</f>
        <v>0</v>
      </c>
      <c r="P7847" s="1" t="s">
        <v>24</v>
      </c>
      <c r="Q7847" s="1" t="s">
        <v>25</v>
      </c>
    </row>
    <row r="7848" spans="1:17" x14ac:dyDescent="0.35">
      <c r="A7848">
        <v>49089602</v>
      </c>
      <c r="B7848" t="s">
        <v>8116</v>
      </c>
      <c r="F7848" s="7">
        <v>0</v>
      </c>
      <c r="G7848" s="1" t="e">
        <f>MIN(Table14[[#This Row],[Medicare Outpatient Allowable Rate]:[United Healthcare Outpatient Allowable Rate]])</f>
        <v>#N/A</v>
      </c>
      <c r="H7848" s="1" t="e">
        <f>MAX(Table14[[#This Row],[Medicare Outpatient Allowable Rate]:[United Healthcare Outpatient Allowable Rate]])</f>
        <v>#N/A</v>
      </c>
      <c r="I7848" s="1" t="e">
        <v>#N/A</v>
      </c>
      <c r="J7848" s="1">
        <f>SUM(Table14[[#This Row],[Price]]*0.85)</f>
        <v>0</v>
      </c>
      <c r="K7848" s="1">
        <f>SUM(Table14[[#This Row],[Price]]*0.82)</f>
        <v>0</v>
      </c>
      <c r="L7848" s="1">
        <f>SUM(Table14[[#This Row],[Price]]*0.85)</f>
        <v>0</v>
      </c>
      <c r="M7848" s="1">
        <f>SUM(Table14[[#This Row],[Price]]*0.75)</f>
        <v>0</v>
      </c>
      <c r="N7848" s="1">
        <f>SUM(Table14[[#This Row],[Price]]*0.85)</f>
        <v>0</v>
      </c>
      <c r="O7848" s="1">
        <f>SUM(Table14[[#This Row],[Price]]*0.7)</f>
        <v>0</v>
      </c>
      <c r="P7848" s="1" t="s">
        <v>24</v>
      </c>
      <c r="Q7848" s="1" t="s">
        <v>25</v>
      </c>
    </row>
    <row r="7849" spans="1:17" x14ac:dyDescent="0.35">
      <c r="A7849">
        <v>49089619</v>
      </c>
      <c r="B7849" t="s">
        <v>8117</v>
      </c>
      <c r="F7849" s="7">
        <v>0</v>
      </c>
      <c r="G7849" s="1" t="e">
        <f>MIN(Table14[[#This Row],[Medicare Outpatient Allowable Rate]:[United Healthcare Outpatient Allowable Rate]])</f>
        <v>#N/A</v>
      </c>
      <c r="H7849" s="1" t="e">
        <f>MAX(Table14[[#This Row],[Medicare Outpatient Allowable Rate]:[United Healthcare Outpatient Allowable Rate]])</f>
        <v>#N/A</v>
      </c>
      <c r="I7849" s="1" t="e">
        <v>#N/A</v>
      </c>
      <c r="J7849" s="1">
        <f>SUM(Table14[[#This Row],[Price]]*0.85)</f>
        <v>0</v>
      </c>
      <c r="K7849" s="1">
        <f>SUM(Table14[[#This Row],[Price]]*0.82)</f>
        <v>0</v>
      </c>
      <c r="L7849" s="1">
        <f>SUM(Table14[[#This Row],[Price]]*0.85)</f>
        <v>0</v>
      </c>
      <c r="M7849" s="1">
        <f>SUM(Table14[[#This Row],[Price]]*0.75)</f>
        <v>0</v>
      </c>
      <c r="N7849" s="1">
        <f>SUM(Table14[[#This Row],[Price]]*0.85)</f>
        <v>0</v>
      </c>
      <c r="O7849" s="1">
        <f>SUM(Table14[[#This Row],[Price]]*0.7)</f>
        <v>0</v>
      </c>
      <c r="P7849" s="1" t="s">
        <v>24</v>
      </c>
      <c r="Q7849" s="1" t="s">
        <v>25</v>
      </c>
    </row>
    <row r="7850" spans="1:17" x14ac:dyDescent="0.35">
      <c r="A7850">
        <v>49089638</v>
      </c>
      <c r="B7850" t="s">
        <v>8118</v>
      </c>
      <c r="F7850" s="7">
        <v>0</v>
      </c>
      <c r="G7850" s="1" t="e">
        <f>MIN(Table14[[#This Row],[Medicare Outpatient Allowable Rate]:[United Healthcare Outpatient Allowable Rate]])</f>
        <v>#N/A</v>
      </c>
      <c r="H7850" s="1" t="e">
        <f>MAX(Table14[[#This Row],[Medicare Outpatient Allowable Rate]:[United Healthcare Outpatient Allowable Rate]])</f>
        <v>#N/A</v>
      </c>
      <c r="I7850" s="1" t="e">
        <v>#N/A</v>
      </c>
      <c r="J7850" s="1">
        <f>SUM(Table14[[#This Row],[Price]]*0.85)</f>
        <v>0</v>
      </c>
      <c r="K7850" s="1">
        <f>SUM(Table14[[#This Row],[Price]]*0.82)</f>
        <v>0</v>
      </c>
      <c r="L7850" s="1">
        <f>SUM(Table14[[#This Row],[Price]]*0.85)</f>
        <v>0</v>
      </c>
      <c r="M7850" s="1">
        <f>SUM(Table14[[#This Row],[Price]]*0.75)</f>
        <v>0</v>
      </c>
      <c r="N7850" s="1">
        <f>SUM(Table14[[#This Row],[Price]]*0.85)</f>
        <v>0</v>
      </c>
      <c r="O7850" s="1">
        <f>SUM(Table14[[#This Row],[Price]]*0.7)</f>
        <v>0</v>
      </c>
      <c r="P7850" s="1" t="s">
        <v>24</v>
      </c>
      <c r="Q7850" s="1" t="s">
        <v>25</v>
      </c>
    </row>
    <row r="7851" spans="1:17" x14ac:dyDescent="0.35">
      <c r="A7851">
        <v>49089639</v>
      </c>
      <c r="B7851" t="s">
        <v>8119</v>
      </c>
      <c r="F7851" s="7">
        <v>0</v>
      </c>
      <c r="G7851" s="1" t="e">
        <f>MIN(Table14[[#This Row],[Medicare Outpatient Allowable Rate]:[United Healthcare Outpatient Allowable Rate]])</f>
        <v>#N/A</v>
      </c>
      <c r="H7851" s="1" t="e">
        <f>MAX(Table14[[#This Row],[Medicare Outpatient Allowable Rate]:[United Healthcare Outpatient Allowable Rate]])</f>
        <v>#N/A</v>
      </c>
      <c r="I7851" s="1" t="e">
        <v>#N/A</v>
      </c>
      <c r="J7851" s="1">
        <f>SUM(Table14[[#This Row],[Price]]*0.85)</f>
        <v>0</v>
      </c>
      <c r="K7851" s="1">
        <f>SUM(Table14[[#This Row],[Price]]*0.82)</f>
        <v>0</v>
      </c>
      <c r="L7851" s="1">
        <f>SUM(Table14[[#This Row],[Price]]*0.85)</f>
        <v>0</v>
      </c>
      <c r="M7851" s="1">
        <f>SUM(Table14[[#This Row],[Price]]*0.75)</f>
        <v>0</v>
      </c>
      <c r="N7851" s="1">
        <f>SUM(Table14[[#This Row],[Price]]*0.85)</f>
        <v>0</v>
      </c>
      <c r="O7851" s="1">
        <f>SUM(Table14[[#This Row],[Price]]*0.7)</f>
        <v>0</v>
      </c>
      <c r="P7851" s="1" t="s">
        <v>24</v>
      </c>
      <c r="Q7851" s="1" t="s">
        <v>25</v>
      </c>
    </row>
    <row r="7852" spans="1:17" x14ac:dyDescent="0.35">
      <c r="A7852">
        <v>49089629</v>
      </c>
      <c r="B7852" t="s">
        <v>8120</v>
      </c>
      <c r="F7852" s="7">
        <v>0</v>
      </c>
      <c r="G7852" s="1" t="e">
        <f>MIN(Table14[[#This Row],[Medicare Outpatient Allowable Rate]:[United Healthcare Outpatient Allowable Rate]])</f>
        <v>#N/A</v>
      </c>
      <c r="H7852" s="1" t="e">
        <f>MAX(Table14[[#This Row],[Medicare Outpatient Allowable Rate]:[United Healthcare Outpatient Allowable Rate]])</f>
        <v>#N/A</v>
      </c>
      <c r="I7852" s="1" t="e">
        <v>#N/A</v>
      </c>
      <c r="J7852" s="1">
        <f>SUM(Table14[[#This Row],[Price]]*0.85)</f>
        <v>0</v>
      </c>
      <c r="K7852" s="1">
        <f>SUM(Table14[[#This Row],[Price]]*0.82)</f>
        <v>0</v>
      </c>
      <c r="L7852" s="1">
        <f>SUM(Table14[[#This Row],[Price]]*0.85)</f>
        <v>0</v>
      </c>
      <c r="M7852" s="1">
        <f>SUM(Table14[[#This Row],[Price]]*0.75)</f>
        <v>0</v>
      </c>
      <c r="N7852" s="1">
        <f>SUM(Table14[[#This Row],[Price]]*0.85)</f>
        <v>0</v>
      </c>
      <c r="O7852" s="1">
        <f>SUM(Table14[[#This Row],[Price]]*0.7)</f>
        <v>0</v>
      </c>
      <c r="P7852" s="1" t="s">
        <v>24</v>
      </c>
      <c r="Q7852" s="1" t="s">
        <v>25</v>
      </c>
    </row>
    <row r="7853" spans="1:17" x14ac:dyDescent="0.35">
      <c r="A7853">
        <v>49089603</v>
      </c>
      <c r="B7853" t="s">
        <v>8121</v>
      </c>
      <c r="F7853" s="7">
        <v>0</v>
      </c>
      <c r="G7853" s="1" t="e">
        <f>MIN(Table14[[#This Row],[Medicare Outpatient Allowable Rate]:[United Healthcare Outpatient Allowable Rate]])</f>
        <v>#N/A</v>
      </c>
      <c r="H7853" s="1" t="e">
        <f>MAX(Table14[[#This Row],[Medicare Outpatient Allowable Rate]:[United Healthcare Outpatient Allowable Rate]])</f>
        <v>#N/A</v>
      </c>
      <c r="I7853" s="1" t="e">
        <v>#N/A</v>
      </c>
      <c r="J7853" s="1">
        <f>SUM(Table14[[#This Row],[Price]]*0.85)</f>
        <v>0</v>
      </c>
      <c r="K7853" s="1">
        <f>SUM(Table14[[#This Row],[Price]]*0.82)</f>
        <v>0</v>
      </c>
      <c r="L7853" s="1">
        <f>SUM(Table14[[#This Row],[Price]]*0.85)</f>
        <v>0</v>
      </c>
      <c r="M7853" s="1">
        <f>SUM(Table14[[#This Row],[Price]]*0.75)</f>
        <v>0</v>
      </c>
      <c r="N7853" s="1">
        <f>SUM(Table14[[#This Row],[Price]]*0.85)</f>
        <v>0</v>
      </c>
      <c r="O7853" s="1">
        <f>SUM(Table14[[#This Row],[Price]]*0.7)</f>
        <v>0</v>
      </c>
      <c r="P7853" s="1" t="s">
        <v>24</v>
      </c>
      <c r="Q7853" s="1" t="s">
        <v>25</v>
      </c>
    </row>
    <row r="7854" spans="1:17" x14ac:dyDescent="0.35">
      <c r="A7854">
        <v>49089631</v>
      </c>
      <c r="B7854" t="s">
        <v>8122</v>
      </c>
      <c r="F7854" s="7">
        <v>0</v>
      </c>
      <c r="G7854" s="1" t="e">
        <f>MIN(Table14[[#This Row],[Medicare Outpatient Allowable Rate]:[United Healthcare Outpatient Allowable Rate]])</f>
        <v>#N/A</v>
      </c>
      <c r="H7854" s="1" t="e">
        <f>MAX(Table14[[#This Row],[Medicare Outpatient Allowable Rate]:[United Healthcare Outpatient Allowable Rate]])</f>
        <v>#N/A</v>
      </c>
      <c r="I7854" s="1" t="e">
        <v>#N/A</v>
      </c>
      <c r="J7854" s="1">
        <f>SUM(Table14[[#This Row],[Price]]*0.85)</f>
        <v>0</v>
      </c>
      <c r="K7854" s="1">
        <f>SUM(Table14[[#This Row],[Price]]*0.82)</f>
        <v>0</v>
      </c>
      <c r="L7854" s="1">
        <f>SUM(Table14[[#This Row],[Price]]*0.85)</f>
        <v>0</v>
      </c>
      <c r="M7854" s="1">
        <f>SUM(Table14[[#This Row],[Price]]*0.75)</f>
        <v>0</v>
      </c>
      <c r="N7854" s="1">
        <f>SUM(Table14[[#This Row],[Price]]*0.85)</f>
        <v>0</v>
      </c>
      <c r="O7854" s="1">
        <f>SUM(Table14[[#This Row],[Price]]*0.7)</f>
        <v>0</v>
      </c>
      <c r="P7854" s="1" t="s">
        <v>24</v>
      </c>
      <c r="Q7854" s="1" t="s">
        <v>25</v>
      </c>
    </row>
    <row r="7855" spans="1:17" x14ac:dyDescent="0.35">
      <c r="A7855">
        <v>49089632</v>
      </c>
      <c r="B7855" t="s">
        <v>8123</v>
      </c>
      <c r="F7855" s="7">
        <v>0</v>
      </c>
      <c r="G7855" s="1" t="e">
        <f>MIN(Table14[[#This Row],[Medicare Outpatient Allowable Rate]:[United Healthcare Outpatient Allowable Rate]])</f>
        <v>#N/A</v>
      </c>
      <c r="H7855" s="1" t="e">
        <f>MAX(Table14[[#This Row],[Medicare Outpatient Allowable Rate]:[United Healthcare Outpatient Allowable Rate]])</f>
        <v>#N/A</v>
      </c>
      <c r="I7855" s="1" t="e">
        <v>#N/A</v>
      </c>
      <c r="J7855" s="1">
        <f>SUM(Table14[[#This Row],[Price]]*0.85)</f>
        <v>0</v>
      </c>
      <c r="K7855" s="1">
        <f>SUM(Table14[[#This Row],[Price]]*0.82)</f>
        <v>0</v>
      </c>
      <c r="L7855" s="1">
        <f>SUM(Table14[[#This Row],[Price]]*0.85)</f>
        <v>0</v>
      </c>
      <c r="M7855" s="1">
        <f>SUM(Table14[[#This Row],[Price]]*0.75)</f>
        <v>0</v>
      </c>
      <c r="N7855" s="1">
        <f>SUM(Table14[[#This Row],[Price]]*0.85)</f>
        <v>0</v>
      </c>
      <c r="O7855" s="1">
        <f>SUM(Table14[[#This Row],[Price]]*0.7)</f>
        <v>0</v>
      </c>
      <c r="P7855" s="1" t="s">
        <v>24</v>
      </c>
      <c r="Q7855" s="1" t="s">
        <v>25</v>
      </c>
    </row>
    <row r="7856" spans="1:17" x14ac:dyDescent="0.35">
      <c r="A7856">
        <v>49089654</v>
      </c>
      <c r="B7856" t="s">
        <v>8124</v>
      </c>
      <c r="F7856" s="7">
        <v>0</v>
      </c>
      <c r="G7856" s="1" t="e">
        <f>MIN(Table14[[#This Row],[Medicare Outpatient Allowable Rate]:[United Healthcare Outpatient Allowable Rate]])</f>
        <v>#N/A</v>
      </c>
      <c r="H7856" s="1" t="e">
        <f>MAX(Table14[[#This Row],[Medicare Outpatient Allowable Rate]:[United Healthcare Outpatient Allowable Rate]])</f>
        <v>#N/A</v>
      </c>
      <c r="I7856" s="1" t="e">
        <v>#N/A</v>
      </c>
      <c r="J7856" s="1">
        <f>SUM(Table14[[#This Row],[Price]]*0.85)</f>
        <v>0</v>
      </c>
      <c r="K7856" s="1">
        <f>SUM(Table14[[#This Row],[Price]]*0.82)</f>
        <v>0</v>
      </c>
      <c r="L7856" s="1">
        <f>SUM(Table14[[#This Row],[Price]]*0.85)</f>
        <v>0</v>
      </c>
      <c r="M7856" s="1">
        <f>SUM(Table14[[#This Row],[Price]]*0.75)</f>
        <v>0</v>
      </c>
      <c r="N7856" s="1">
        <f>SUM(Table14[[#This Row],[Price]]*0.85)</f>
        <v>0</v>
      </c>
      <c r="O7856" s="1">
        <f>SUM(Table14[[#This Row],[Price]]*0.7)</f>
        <v>0</v>
      </c>
      <c r="P7856" s="1" t="s">
        <v>24</v>
      </c>
      <c r="Q7856" s="1" t="s">
        <v>25</v>
      </c>
    </row>
    <row r="7857" spans="1:17" x14ac:dyDescent="0.35">
      <c r="A7857">
        <v>49089604</v>
      </c>
      <c r="B7857" t="s">
        <v>8125</v>
      </c>
      <c r="F7857" s="7">
        <v>0</v>
      </c>
      <c r="G7857" s="1" t="e">
        <f>MIN(Table14[[#This Row],[Medicare Outpatient Allowable Rate]:[United Healthcare Outpatient Allowable Rate]])</f>
        <v>#N/A</v>
      </c>
      <c r="H7857" s="1" t="e">
        <f>MAX(Table14[[#This Row],[Medicare Outpatient Allowable Rate]:[United Healthcare Outpatient Allowable Rate]])</f>
        <v>#N/A</v>
      </c>
      <c r="I7857" s="1" t="e">
        <v>#N/A</v>
      </c>
      <c r="J7857" s="1">
        <f>SUM(Table14[[#This Row],[Price]]*0.85)</f>
        <v>0</v>
      </c>
      <c r="K7857" s="1">
        <f>SUM(Table14[[#This Row],[Price]]*0.82)</f>
        <v>0</v>
      </c>
      <c r="L7857" s="1">
        <f>SUM(Table14[[#This Row],[Price]]*0.85)</f>
        <v>0</v>
      </c>
      <c r="M7857" s="1">
        <f>SUM(Table14[[#This Row],[Price]]*0.75)</f>
        <v>0</v>
      </c>
      <c r="N7857" s="1">
        <f>SUM(Table14[[#This Row],[Price]]*0.85)</f>
        <v>0</v>
      </c>
      <c r="O7857" s="1">
        <f>SUM(Table14[[#This Row],[Price]]*0.7)</f>
        <v>0</v>
      </c>
      <c r="P7857" s="1" t="s">
        <v>24</v>
      </c>
      <c r="Q7857" s="1" t="s">
        <v>25</v>
      </c>
    </row>
    <row r="7858" spans="1:17" x14ac:dyDescent="0.35">
      <c r="A7858">
        <v>49860887</v>
      </c>
      <c r="B7858" t="s">
        <v>8126</v>
      </c>
      <c r="F7858" s="7">
        <v>0</v>
      </c>
      <c r="G7858" s="1" t="e">
        <f>MIN(Table14[[#This Row],[Medicare Outpatient Allowable Rate]:[United Healthcare Outpatient Allowable Rate]])</f>
        <v>#N/A</v>
      </c>
      <c r="H7858" s="1" t="e">
        <f>MAX(Table14[[#This Row],[Medicare Outpatient Allowable Rate]:[United Healthcare Outpatient Allowable Rate]])</f>
        <v>#N/A</v>
      </c>
      <c r="I7858" s="1" t="e">
        <v>#N/A</v>
      </c>
      <c r="J7858" s="1">
        <f>SUM(Table14[[#This Row],[Price]]*0.85)</f>
        <v>0</v>
      </c>
      <c r="K7858" s="1">
        <f>SUM(Table14[[#This Row],[Price]]*0.82)</f>
        <v>0</v>
      </c>
      <c r="L7858" s="1">
        <f>SUM(Table14[[#This Row],[Price]]*0.85)</f>
        <v>0</v>
      </c>
      <c r="M7858" s="1">
        <f>SUM(Table14[[#This Row],[Price]]*0.75)</f>
        <v>0</v>
      </c>
      <c r="N7858" s="1">
        <f>SUM(Table14[[#This Row],[Price]]*0.85)</f>
        <v>0</v>
      </c>
      <c r="O7858" s="1">
        <f>SUM(Table14[[#This Row],[Price]]*0.7)</f>
        <v>0</v>
      </c>
      <c r="P7858" s="1" t="s">
        <v>24</v>
      </c>
      <c r="Q7858" s="1" t="s">
        <v>25</v>
      </c>
    </row>
    <row r="7859" spans="1:17" x14ac:dyDescent="0.35">
      <c r="A7859">
        <v>49089607</v>
      </c>
      <c r="B7859" t="s">
        <v>8127</v>
      </c>
      <c r="F7859" s="7">
        <v>0</v>
      </c>
      <c r="G7859" s="1" t="e">
        <f>MIN(Table14[[#This Row],[Medicare Outpatient Allowable Rate]:[United Healthcare Outpatient Allowable Rate]])</f>
        <v>#N/A</v>
      </c>
      <c r="H7859" s="1" t="e">
        <f>MAX(Table14[[#This Row],[Medicare Outpatient Allowable Rate]:[United Healthcare Outpatient Allowable Rate]])</f>
        <v>#N/A</v>
      </c>
      <c r="I7859" s="1" t="e">
        <v>#N/A</v>
      </c>
      <c r="J7859" s="1">
        <f>SUM(Table14[[#This Row],[Price]]*0.85)</f>
        <v>0</v>
      </c>
      <c r="K7859" s="1">
        <f>SUM(Table14[[#This Row],[Price]]*0.82)</f>
        <v>0</v>
      </c>
      <c r="L7859" s="1">
        <f>SUM(Table14[[#This Row],[Price]]*0.85)</f>
        <v>0</v>
      </c>
      <c r="M7859" s="1">
        <f>SUM(Table14[[#This Row],[Price]]*0.75)</f>
        <v>0</v>
      </c>
      <c r="N7859" s="1">
        <f>SUM(Table14[[#This Row],[Price]]*0.85)</f>
        <v>0</v>
      </c>
      <c r="O7859" s="1">
        <f>SUM(Table14[[#This Row],[Price]]*0.7)</f>
        <v>0</v>
      </c>
      <c r="P7859" s="1" t="s">
        <v>24</v>
      </c>
      <c r="Q7859" s="1" t="s">
        <v>25</v>
      </c>
    </row>
    <row r="7860" spans="1:17" x14ac:dyDescent="0.35">
      <c r="A7860">
        <v>49089608</v>
      </c>
      <c r="B7860" t="s">
        <v>8128</v>
      </c>
      <c r="F7860" s="7">
        <v>0</v>
      </c>
      <c r="G7860" s="1" t="e">
        <f>MIN(Table14[[#This Row],[Medicare Outpatient Allowable Rate]:[United Healthcare Outpatient Allowable Rate]])</f>
        <v>#N/A</v>
      </c>
      <c r="H7860" s="1" t="e">
        <f>MAX(Table14[[#This Row],[Medicare Outpatient Allowable Rate]:[United Healthcare Outpatient Allowable Rate]])</f>
        <v>#N/A</v>
      </c>
      <c r="I7860" s="1" t="e">
        <v>#N/A</v>
      </c>
      <c r="J7860" s="1">
        <f>SUM(Table14[[#This Row],[Price]]*0.85)</f>
        <v>0</v>
      </c>
      <c r="K7860" s="1">
        <f>SUM(Table14[[#This Row],[Price]]*0.82)</f>
        <v>0</v>
      </c>
      <c r="L7860" s="1">
        <f>SUM(Table14[[#This Row],[Price]]*0.85)</f>
        <v>0</v>
      </c>
      <c r="M7860" s="1">
        <f>SUM(Table14[[#This Row],[Price]]*0.75)</f>
        <v>0</v>
      </c>
      <c r="N7860" s="1">
        <f>SUM(Table14[[#This Row],[Price]]*0.85)</f>
        <v>0</v>
      </c>
      <c r="O7860" s="1">
        <f>SUM(Table14[[#This Row],[Price]]*0.7)</f>
        <v>0</v>
      </c>
      <c r="P7860" s="1" t="s">
        <v>24</v>
      </c>
      <c r="Q7860" s="1" t="s">
        <v>25</v>
      </c>
    </row>
    <row r="7861" spans="1:17" x14ac:dyDescent="0.35">
      <c r="A7861">
        <v>50713358</v>
      </c>
      <c r="B7861" t="s">
        <v>8129</v>
      </c>
      <c r="F7861" s="7">
        <v>0</v>
      </c>
      <c r="G7861" s="1" t="e">
        <f>MIN(Table14[[#This Row],[Medicare Outpatient Allowable Rate]:[United Healthcare Outpatient Allowable Rate]])</f>
        <v>#N/A</v>
      </c>
      <c r="H7861" s="1" t="e">
        <f>MAX(Table14[[#This Row],[Medicare Outpatient Allowable Rate]:[United Healthcare Outpatient Allowable Rate]])</f>
        <v>#N/A</v>
      </c>
      <c r="I7861" s="1" t="e">
        <v>#N/A</v>
      </c>
      <c r="J7861" s="1">
        <f>SUM(Table14[[#This Row],[Price]]*0.85)</f>
        <v>0</v>
      </c>
      <c r="K7861" s="1">
        <f>SUM(Table14[[#This Row],[Price]]*0.82)</f>
        <v>0</v>
      </c>
      <c r="L7861" s="1">
        <f>SUM(Table14[[#This Row],[Price]]*0.85)</f>
        <v>0</v>
      </c>
      <c r="M7861" s="1">
        <f>SUM(Table14[[#This Row],[Price]]*0.75)</f>
        <v>0</v>
      </c>
      <c r="N7861" s="1">
        <f>SUM(Table14[[#This Row],[Price]]*0.85)</f>
        <v>0</v>
      </c>
      <c r="O7861" s="1">
        <f>SUM(Table14[[#This Row],[Price]]*0.7)</f>
        <v>0</v>
      </c>
      <c r="P7861" s="1" t="s">
        <v>24</v>
      </c>
      <c r="Q7861" s="1" t="s">
        <v>25</v>
      </c>
    </row>
    <row r="7862" spans="1:17" x14ac:dyDescent="0.35">
      <c r="A7862">
        <v>49089609</v>
      </c>
      <c r="B7862" t="s">
        <v>8130</v>
      </c>
      <c r="F7862" s="7">
        <v>0</v>
      </c>
      <c r="G7862" s="1" t="e">
        <f>MIN(Table14[[#This Row],[Medicare Outpatient Allowable Rate]:[United Healthcare Outpatient Allowable Rate]])</f>
        <v>#N/A</v>
      </c>
      <c r="H7862" s="1" t="e">
        <f>MAX(Table14[[#This Row],[Medicare Outpatient Allowable Rate]:[United Healthcare Outpatient Allowable Rate]])</f>
        <v>#N/A</v>
      </c>
      <c r="I7862" s="1" t="e">
        <v>#N/A</v>
      </c>
      <c r="J7862" s="1">
        <f>SUM(Table14[[#This Row],[Price]]*0.85)</f>
        <v>0</v>
      </c>
      <c r="K7862" s="1">
        <f>SUM(Table14[[#This Row],[Price]]*0.82)</f>
        <v>0</v>
      </c>
      <c r="L7862" s="1">
        <f>SUM(Table14[[#This Row],[Price]]*0.85)</f>
        <v>0</v>
      </c>
      <c r="M7862" s="1">
        <f>SUM(Table14[[#This Row],[Price]]*0.75)</f>
        <v>0</v>
      </c>
      <c r="N7862" s="1">
        <f>SUM(Table14[[#This Row],[Price]]*0.85)</f>
        <v>0</v>
      </c>
      <c r="O7862" s="1">
        <f>SUM(Table14[[#This Row],[Price]]*0.7)</f>
        <v>0</v>
      </c>
      <c r="P7862" s="1" t="s">
        <v>24</v>
      </c>
      <c r="Q7862" s="1" t="s">
        <v>25</v>
      </c>
    </row>
    <row r="7863" spans="1:17" x14ac:dyDescent="0.35">
      <c r="A7863">
        <v>49089640</v>
      </c>
      <c r="B7863" t="s">
        <v>8131</v>
      </c>
      <c r="F7863" s="7">
        <v>0</v>
      </c>
      <c r="G7863" s="1" t="e">
        <f>MIN(Table14[[#This Row],[Medicare Outpatient Allowable Rate]:[United Healthcare Outpatient Allowable Rate]])</f>
        <v>#N/A</v>
      </c>
      <c r="H7863" s="1" t="e">
        <f>MAX(Table14[[#This Row],[Medicare Outpatient Allowable Rate]:[United Healthcare Outpatient Allowable Rate]])</f>
        <v>#N/A</v>
      </c>
      <c r="I7863" s="1" t="e">
        <v>#N/A</v>
      </c>
      <c r="J7863" s="1">
        <f>SUM(Table14[[#This Row],[Price]]*0.85)</f>
        <v>0</v>
      </c>
      <c r="K7863" s="1">
        <f>SUM(Table14[[#This Row],[Price]]*0.82)</f>
        <v>0</v>
      </c>
      <c r="L7863" s="1">
        <f>SUM(Table14[[#This Row],[Price]]*0.85)</f>
        <v>0</v>
      </c>
      <c r="M7863" s="1">
        <f>SUM(Table14[[#This Row],[Price]]*0.75)</f>
        <v>0</v>
      </c>
      <c r="N7863" s="1">
        <f>SUM(Table14[[#This Row],[Price]]*0.85)</f>
        <v>0</v>
      </c>
      <c r="O7863" s="1">
        <f>SUM(Table14[[#This Row],[Price]]*0.7)</f>
        <v>0</v>
      </c>
      <c r="P7863" s="1" t="s">
        <v>24</v>
      </c>
      <c r="Q7863" s="1" t="s">
        <v>25</v>
      </c>
    </row>
    <row r="7864" spans="1:17" x14ac:dyDescent="0.35">
      <c r="A7864">
        <v>49089641</v>
      </c>
      <c r="B7864" t="s">
        <v>8132</v>
      </c>
      <c r="F7864" s="7">
        <v>0</v>
      </c>
      <c r="G7864" s="1" t="e">
        <f>MIN(Table14[[#This Row],[Medicare Outpatient Allowable Rate]:[United Healthcare Outpatient Allowable Rate]])</f>
        <v>#N/A</v>
      </c>
      <c r="H7864" s="1" t="e">
        <f>MAX(Table14[[#This Row],[Medicare Outpatient Allowable Rate]:[United Healthcare Outpatient Allowable Rate]])</f>
        <v>#N/A</v>
      </c>
      <c r="I7864" s="1" t="e">
        <v>#N/A</v>
      </c>
      <c r="J7864" s="1">
        <f>SUM(Table14[[#This Row],[Price]]*0.85)</f>
        <v>0</v>
      </c>
      <c r="K7864" s="1">
        <f>SUM(Table14[[#This Row],[Price]]*0.82)</f>
        <v>0</v>
      </c>
      <c r="L7864" s="1">
        <f>SUM(Table14[[#This Row],[Price]]*0.85)</f>
        <v>0</v>
      </c>
      <c r="M7864" s="1">
        <f>SUM(Table14[[#This Row],[Price]]*0.75)</f>
        <v>0</v>
      </c>
      <c r="N7864" s="1">
        <f>SUM(Table14[[#This Row],[Price]]*0.85)</f>
        <v>0</v>
      </c>
      <c r="O7864" s="1">
        <f>SUM(Table14[[#This Row],[Price]]*0.7)</f>
        <v>0</v>
      </c>
      <c r="P7864" s="1" t="s">
        <v>24</v>
      </c>
      <c r="Q7864" s="1" t="s">
        <v>25</v>
      </c>
    </row>
    <row r="7865" spans="1:17" x14ac:dyDescent="0.35">
      <c r="A7865">
        <v>49089606</v>
      </c>
      <c r="B7865" t="s">
        <v>8133</v>
      </c>
      <c r="F7865" s="7">
        <v>0</v>
      </c>
      <c r="G7865" s="1" t="e">
        <f>MIN(Table14[[#This Row],[Medicare Outpatient Allowable Rate]:[United Healthcare Outpatient Allowable Rate]])</f>
        <v>#N/A</v>
      </c>
      <c r="H7865" s="1" t="e">
        <f>MAX(Table14[[#This Row],[Medicare Outpatient Allowable Rate]:[United Healthcare Outpatient Allowable Rate]])</f>
        <v>#N/A</v>
      </c>
      <c r="I7865" s="1" t="e">
        <v>#N/A</v>
      </c>
      <c r="J7865" s="1">
        <f>SUM(Table14[[#This Row],[Price]]*0.85)</f>
        <v>0</v>
      </c>
      <c r="K7865" s="1">
        <f>SUM(Table14[[#This Row],[Price]]*0.82)</f>
        <v>0</v>
      </c>
      <c r="L7865" s="1">
        <f>SUM(Table14[[#This Row],[Price]]*0.85)</f>
        <v>0</v>
      </c>
      <c r="M7865" s="1">
        <f>SUM(Table14[[#This Row],[Price]]*0.75)</f>
        <v>0</v>
      </c>
      <c r="N7865" s="1">
        <f>SUM(Table14[[#This Row],[Price]]*0.85)</f>
        <v>0</v>
      </c>
      <c r="O7865" s="1">
        <f>SUM(Table14[[#This Row],[Price]]*0.7)</f>
        <v>0</v>
      </c>
      <c r="P7865" s="1" t="s">
        <v>24</v>
      </c>
      <c r="Q7865" s="1" t="s">
        <v>25</v>
      </c>
    </row>
    <row r="7866" spans="1:17" x14ac:dyDescent="0.35">
      <c r="A7866">
        <v>49089611</v>
      </c>
      <c r="B7866" t="s">
        <v>8134</v>
      </c>
      <c r="F7866" s="7">
        <v>0</v>
      </c>
      <c r="G7866" s="1" t="e">
        <f>MIN(Table14[[#This Row],[Medicare Outpatient Allowable Rate]:[United Healthcare Outpatient Allowable Rate]])</f>
        <v>#N/A</v>
      </c>
      <c r="H7866" s="1" t="e">
        <f>MAX(Table14[[#This Row],[Medicare Outpatient Allowable Rate]:[United Healthcare Outpatient Allowable Rate]])</f>
        <v>#N/A</v>
      </c>
      <c r="I7866" s="1" t="e">
        <v>#N/A</v>
      </c>
      <c r="J7866" s="1">
        <f>SUM(Table14[[#This Row],[Price]]*0.85)</f>
        <v>0</v>
      </c>
      <c r="K7866" s="1">
        <f>SUM(Table14[[#This Row],[Price]]*0.82)</f>
        <v>0</v>
      </c>
      <c r="L7866" s="1">
        <f>SUM(Table14[[#This Row],[Price]]*0.85)</f>
        <v>0</v>
      </c>
      <c r="M7866" s="1">
        <f>SUM(Table14[[#This Row],[Price]]*0.75)</f>
        <v>0</v>
      </c>
      <c r="N7866" s="1">
        <f>SUM(Table14[[#This Row],[Price]]*0.85)</f>
        <v>0</v>
      </c>
      <c r="O7866" s="1">
        <f>SUM(Table14[[#This Row],[Price]]*0.7)</f>
        <v>0</v>
      </c>
      <c r="P7866" s="1" t="s">
        <v>24</v>
      </c>
      <c r="Q7866" s="1" t="s">
        <v>25</v>
      </c>
    </row>
    <row r="7867" spans="1:17" x14ac:dyDescent="0.35">
      <c r="A7867">
        <v>49089612</v>
      </c>
      <c r="B7867" t="s">
        <v>8135</v>
      </c>
      <c r="F7867" s="7">
        <v>0</v>
      </c>
      <c r="G7867" s="1" t="e">
        <f>MIN(Table14[[#This Row],[Medicare Outpatient Allowable Rate]:[United Healthcare Outpatient Allowable Rate]])</f>
        <v>#N/A</v>
      </c>
      <c r="H7867" s="1" t="e">
        <f>MAX(Table14[[#This Row],[Medicare Outpatient Allowable Rate]:[United Healthcare Outpatient Allowable Rate]])</f>
        <v>#N/A</v>
      </c>
      <c r="I7867" s="1" t="e">
        <v>#N/A</v>
      </c>
      <c r="J7867" s="1">
        <f>SUM(Table14[[#This Row],[Price]]*0.85)</f>
        <v>0</v>
      </c>
      <c r="K7867" s="1">
        <f>SUM(Table14[[#This Row],[Price]]*0.82)</f>
        <v>0</v>
      </c>
      <c r="L7867" s="1">
        <f>SUM(Table14[[#This Row],[Price]]*0.85)</f>
        <v>0</v>
      </c>
      <c r="M7867" s="1">
        <f>SUM(Table14[[#This Row],[Price]]*0.75)</f>
        <v>0</v>
      </c>
      <c r="N7867" s="1">
        <f>SUM(Table14[[#This Row],[Price]]*0.85)</f>
        <v>0</v>
      </c>
      <c r="O7867" s="1">
        <f>SUM(Table14[[#This Row],[Price]]*0.7)</f>
        <v>0</v>
      </c>
      <c r="P7867" s="1" t="s">
        <v>24</v>
      </c>
      <c r="Q7867" s="1" t="s">
        <v>25</v>
      </c>
    </row>
    <row r="7868" spans="1:17" x14ac:dyDescent="0.35">
      <c r="A7868">
        <v>50013570</v>
      </c>
      <c r="B7868" t="s">
        <v>8136</v>
      </c>
      <c r="F7868" s="7">
        <v>0</v>
      </c>
      <c r="G7868" s="1" t="e">
        <f>MIN(Table14[[#This Row],[Medicare Outpatient Allowable Rate]:[United Healthcare Outpatient Allowable Rate]])</f>
        <v>#N/A</v>
      </c>
      <c r="H7868" s="1" t="e">
        <f>MAX(Table14[[#This Row],[Medicare Outpatient Allowable Rate]:[United Healthcare Outpatient Allowable Rate]])</f>
        <v>#N/A</v>
      </c>
      <c r="I7868" s="1" t="e">
        <v>#N/A</v>
      </c>
      <c r="J7868" s="1">
        <f>SUM(Table14[[#This Row],[Price]]*0.85)</f>
        <v>0</v>
      </c>
      <c r="K7868" s="1">
        <f>SUM(Table14[[#This Row],[Price]]*0.82)</f>
        <v>0</v>
      </c>
      <c r="L7868" s="1">
        <f>SUM(Table14[[#This Row],[Price]]*0.85)</f>
        <v>0</v>
      </c>
      <c r="M7868" s="1">
        <f>SUM(Table14[[#This Row],[Price]]*0.75)</f>
        <v>0</v>
      </c>
      <c r="N7868" s="1">
        <f>SUM(Table14[[#This Row],[Price]]*0.85)</f>
        <v>0</v>
      </c>
      <c r="O7868" s="1">
        <f>SUM(Table14[[#This Row],[Price]]*0.7)</f>
        <v>0</v>
      </c>
      <c r="P7868" s="1" t="s">
        <v>24</v>
      </c>
      <c r="Q7868" s="1" t="s">
        <v>25</v>
      </c>
    </row>
    <row r="7869" spans="1:17" x14ac:dyDescent="0.35">
      <c r="A7869">
        <v>49089633</v>
      </c>
      <c r="B7869" t="s">
        <v>8137</v>
      </c>
      <c r="F7869" s="7">
        <v>0</v>
      </c>
      <c r="G7869" s="1" t="e">
        <f>MIN(Table14[[#This Row],[Medicare Outpatient Allowable Rate]:[United Healthcare Outpatient Allowable Rate]])</f>
        <v>#N/A</v>
      </c>
      <c r="H7869" s="1" t="e">
        <f>MAX(Table14[[#This Row],[Medicare Outpatient Allowable Rate]:[United Healthcare Outpatient Allowable Rate]])</f>
        <v>#N/A</v>
      </c>
      <c r="I7869" s="1" t="e">
        <v>#N/A</v>
      </c>
      <c r="J7869" s="1">
        <f>SUM(Table14[[#This Row],[Price]]*0.85)</f>
        <v>0</v>
      </c>
      <c r="K7869" s="1">
        <f>SUM(Table14[[#This Row],[Price]]*0.82)</f>
        <v>0</v>
      </c>
      <c r="L7869" s="1">
        <f>SUM(Table14[[#This Row],[Price]]*0.85)</f>
        <v>0</v>
      </c>
      <c r="M7869" s="1">
        <f>SUM(Table14[[#This Row],[Price]]*0.75)</f>
        <v>0</v>
      </c>
      <c r="N7869" s="1">
        <f>SUM(Table14[[#This Row],[Price]]*0.85)</f>
        <v>0</v>
      </c>
      <c r="O7869" s="1">
        <f>SUM(Table14[[#This Row],[Price]]*0.7)</f>
        <v>0</v>
      </c>
      <c r="P7869" s="1" t="s">
        <v>24</v>
      </c>
      <c r="Q7869" s="1" t="s">
        <v>25</v>
      </c>
    </row>
    <row r="7870" spans="1:17" x14ac:dyDescent="0.35">
      <c r="A7870">
        <v>49976068</v>
      </c>
      <c r="B7870" t="s">
        <v>8138</v>
      </c>
      <c r="F7870" s="7">
        <v>0</v>
      </c>
      <c r="G7870" s="1" t="e">
        <f>MIN(Table14[[#This Row],[Medicare Outpatient Allowable Rate]:[United Healthcare Outpatient Allowable Rate]])</f>
        <v>#N/A</v>
      </c>
      <c r="H7870" s="1" t="e">
        <f>MAX(Table14[[#This Row],[Medicare Outpatient Allowable Rate]:[United Healthcare Outpatient Allowable Rate]])</f>
        <v>#N/A</v>
      </c>
      <c r="I7870" s="1" t="e">
        <v>#N/A</v>
      </c>
      <c r="J7870" s="1">
        <f>SUM(Table14[[#This Row],[Price]]*0.85)</f>
        <v>0</v>
      </c>
      <c r="K7870" s="1">
        <f>SUM(Table14[[#This Row],[Price]]*0.82)</f>
        <v>0</v>
      </c>
      <c r="L7870" s="1">
        <f>SUM(Table14[[#This Row],[Price]]*0.85)</f>
        <v>0</v>
      </c>
      <c r="M7870" s="1">
        <f>SUM(Table14[[#This Row],[Price]]*0.75)</f>
        <v>0</v>
      </c>
      <c r="N7870" s="1">
        <f>SUM(Table14[[#This Row],[Price]]*0.85)</f>
        <v>0</v>
      </c>
      <c r="O7870" s="1">
        <f>SUM(Table14[[#This Row],[Price]]*0.7)</f>
        <v>0</v>
      </c>
      <c r="P7870" s="1" t="s">
        <v>24</v>
      </c>
      <c r="Q7870" s="1" t="s">
        <v>25</v>
      </c>
    </row>
    <row r="7871" spans="1:17" x14ac:dyDescent="0.35">
      <c r="A7871">
        <v>49089613</v>
      </c>
      <c r="B7871" t="s">
        <v>8139</v>
      </c>
      <c r="F7871" s="7">
        <v>0</v>
      </c>
      <c r="G7871" s="1" t="e">
        <f>MIN(Table14[[#This Row],[Medicare Outpatient Allowable Rate]:[United Healthcare Outpatient Allowable Rate]])</f>
        <v>#N/A</v>
      </c>
      <c r="H7871" s="1" t="e">
        <f>MAX(Table14[[#This Row],[Medicare Outpatient Allowable Rate]:[United Healthcare Outpatient Allowable Rate]])</f>
        <v>#N/A</v>
      </c>
      <c r="I7871" s="1" t="e">
        <v>#N/A</v>
      </c>
      <c r="J7871" s="1">
        <f>SUM(Table14[[#This Row],[Price]]*0.85)</f>
        <v>0</v>
      </c>
      <c r="K7871" s="1">
        <f>SUM(Table14[[#This Row],[Price]]*0.82)</f>
        <v>0</v>
      </c>
      <c r="L7871" s="1">
        <f>SUM(Table14[[#This Row],[Price]]*0.85)</f>
        <v>0</v>
      </c>
      <c r="M7871" s="1">
        <f>SUM(Table14[[#This Row],[Price]]*0.75)</f>
        <v>0</v>
      </c>
      <c r="N7871" s="1">
        <f>SUM(Table14[[#This Row],[Price]]*0.85)</f>
        <v>0</v>
      </c>
      <c r="O7871" s="1">
        <f>SUM(Table14[[#This Row],[Price]]*0.7)</f>
        <v>0</v>
      </c>
      <c r="P7871" s="1" t="s">
        <v>24</v>
      </c>
      <c r="Q7871" s="1" t="s">
        <v>25</v>
      </c>
    </row>
    <row r="7872" spans="1:17" x14ac:dyDescent="0.35">
      <c r="A7872">
        <v>49089642</v>
      </c>
      <c r="B7872" t="s">
        <v>8140</v>
      </c>
      <c r="F7872" s="7">
        <v>0</v>
      </c>
      <c r="G7872" s="1" t="e">
        <f>MIN(Table14[[#This Row],[Medicare Outpatient Allowable Rate]:[United Healthcare Outpatient Allowable Rate]])</f>
        <v>#N/A</v>
      </c>
      <c r="H7872" s="1" t="e">
        <f>MAX(Table14[[#This Row],[Medicare Outpatient Allowable Rate]:[United Healthcare Outpatient Allowable Rate]])</f>
        <v>#N/A</v>
      </c>
      <c r="I7872" s="1" t="e">
        <v>#N/A</v>
      </c>
      <c r="J7872" s="1">
        <f>SUM(Table14[[#This Row],[Price]]*0.85)</f>
        <v>0</v>
      </c>
      <c r="K7872" s="1">
        <f>SUM(Table14[[#This Row],[Price]]*0.82)</f>
        <v>0</v>
      </c>
      <c r="L7872" s="1">
        <f>SUM(Table14[[#This Row],[Price]]*0.85)</f>
        <v>0</v>
      </c>
      <c r="M7872" s="1">
        <f>SUM(Table14[[#This Row],[Price]]*0.75)</f>
        <v>0</v>
      </c>
      <c r="N7872" s="1">
        <f>SUM(Table14[[#This Row],[Price]]*0.85)</f>
        <v>0</v>
      </c>
      <c r="O7872" s="1">
        <f>SUM(Table14[[#This Row],[Price]]*0.7)</f>
        <v>0</v>
      </c>
      <c r="P7872" s="1" t="s">
        <v>24</v>
      </c>
      <c r="Q7872" s="1" t="s">
        <v>25</v>
      </c>
    </row>
    <row r="7873" spans="1:17" x14ac:dyDescent="0.35">
      <c r="A7873">
        <v>50211770</v>
      </c>
      <c r="B7873" t="s">
        <v>8141</v>
      </c>
      <c r="F7873" s="7">
        <v>0</v>
      </c>
      <c r="G7873" s="1" t="e">
        <f>MIN(Table14[[#This Row],[Medicare Outpatient Allowable Rate]:[United Healthcare Outpatient Allowable Rate]])</f>
        <v>#N/A</v>
      </c>
      <c r="H7873" s="1" t="e">
        <f>MAX(Table14[[#This Row],[Medicare Outpatient Allowable Rate]:[United Healthcare Outpatient Allowable Rate]])</f>
        <v>#N/A</v>
      </c>
      <c r="I7873" s="1" t="e">
        <v>#N/A</v>
      </c>
      <c r="J7873" s="1">
        <f>SUM(Table14[[#This Row],[Price]]*0.85)</f>
        <v>0</v>
      </c>
      <c r="K7873" s="1">
        <f>SUM(Table14[[#This Row],[Price]]*0.82)</f>
        <v>0</v>
      </c>
      <c r="L7873" s="1">
        <f>SUM(Table14[[#This Row],[Price]]*0.85)</f>
        <v>0</v>
      </c>
      <c r="M7873" s="1">
        <f>SUM(Table14[[#This Row],[Price]]*0.75)</f>
        <v>0</v>
      </c>
      <c r="N7873" s="1">
        <f>SUM(Table14[[#This Row],[Price]]*0.85)</f>
        <v>0</v>
      </c>
      <c r="O7873" s="1">
        <f>SUM(Table14[[#This Row],[Price]]*0.7)</f>
        <v>0</v>
      </c>
      <c r="P7873" s="1" t="s">
        <v>24</v>
      </c>
      <c r="Q7873" s="1" t="s">
        <v>25</v>
      </c>
    </row>
    <row r="7874" spans="1:17" x14ac:dyDescent="0.35">
      <c r="A7874">
        <v>49089644</v>
      </c>
      <c r="B7874" t="s">
        <v>8142</v>
      </c>
      <c r="F7874" s="7">
        <v>0</v>
      </c>
      <c r="G7874" s="1" t="e">
        <f>MIN(Table14[[#This Row],[Medicare Outpatient Allowable Rate]:[United Healthcare Outpatient Allowable Rate]])</f>
        <v>#N/A</v>
      </c>
      <c r="H7874" s="1" t="e">
        <f>MAX(Table14[[#This Row],[Medicare Outpatient Allowable Rate]:[United Healthcare Outpatient Allowable Rate]])</f>
        <v>#N/A</v>
      </c>
      <c r="I7874" s="1" t="e">
        <v>#N/A</v>
      </c>
      <c r="J7874" s="1">
        <f>SUM(Table14[[#This Row],[Price]]*0.85)</f>
        <v>0</v>
      </c>
      <c r="K7874" s="1">
        <f>SUM(Table14[[#This Row],[Price]]*0.82)</f>
        <v>0</v>
      </c>
      <c r="L7874" s="1">
        <f>SUM(Table14[[#This Row],[Price]]*0.85)</f>
        <v>0</v>
      </c>
      <c r="M7874" s="1">
        <f>SUM(Table14[[#This Row],[Price]]*0.75)</f>
        <v>0</v>
      </c>
      <c r="N7874" s="1">
        <f>SUM(Table14[[#This Row],[Price]]*0.85)</f>
        <v>0</v>
      </c>
      <c r="O7874" s="1">
        <f>SUM(Table14[[#This Row],[Price]]*0.7)</f>
        <v>0</v>
      </c>
      <c r="P7874" s="1" t="s">
        <v>24</v>
      </c>
      <c r="Q7874" s="1" t="s">
        <v>25</v>
      </c>
    </row>
    <row r="7875" spans="1:17" x14ac:dyDescent="0.35">
      <c r="A7875">
        <v>49089645</v>
      </c>
      <c r="B7875" t="s">
        <v>8143</v>
      </c>
      <c r="F7875" s="7">
        <v>0</v>
      </c>
      <c r="G7875" s="1" t="e">
        <f>MIN(Table14[[#This Row],[Medicare Outpatient Allowable Rate]:[United Healthcare Outpatient Allowable Rate]])</f>
        <v>#N/A</v>
      </c>
      <c r="H7875" s="1" t="e">
        <f>MAX(Table14[[#This Row],[Medicare Outpatient Allowable Rate]:[United Healthcare Outpatient Allowable Rate]])</f>
        <v>#N/A</v>
      </c>
      <c r="I7875" s="1" t="e">
        <v>#N/A</v>
      </c>
      <c r="J7875" s="1">
        <f>SUM(Table14[[#This Row],[Price]]*0.85)</f>
        <v>0</v>
      </c>
      <c r="K7875" s="1">
        <f>SUM(Table14[[#This Row],[Price]]*0.82)</f>
        <v>0</v>
      </c>
      <c r="L7875" s="1">
        <f>SUM(Table14[[#This Row],[Price]]*0.85)</f>
        <v>0</v>
      </c>
      <c r="M7875" s="1">
        <f>SUM(Table14[[#This Row],[Price]]*0.75)</f>
        <v>0</v>
      </c>
      <c r="N7875" s="1">
        <f>SUM(Table14[[#This Row],[Price]]*0.85)</f>
        <v>0</v>
      </c>
      <c r="O7875" s="1">
        <f>SUM(Table14[[#This Row],[Price]]*0.7)</f>
        <v>0</v>
      </c>
      <c r="P7875" s="1" t="s">
        <v>24</v>
      </c>
      <c r="Q7875" s="1" t="s">
        <v>25</v>
      </c>
    </row>
    <row r="7876" spans="1:17" x14ac:dyDescent="0.35">
      <c r="A7876">
        <v>49089614</v>
      </c>
      <c r="B7876" t="s">
        <v>8144</v>
      </c>
      <c r="F7876" s="7">
        <v>0</v>
      </c>
      <c r="G7876" s="1" t="e">
        <f>MIN(Table14[[#This Row],[Medicare Outpatient Allowable Rate]:[United Healthcare Outpatient Allowable Rate]])</f>
        <v>#N/A</v>
      </c>
      <c r="H7876" s="1" t="e">
        <f>MAX(Table14[[#This Row],[Medicare Outpatient Allowable Rate]:[United Healthcare Outpatient Allowable Rate]])</f>
        <v>#N/A</v>
      </c>
      <c r="I7876" s="1" t="e">
        <v>#N/A</v>
      </c>
      <c r="J7876" s="1">
        <f>SUM(Table14[[#This Row],[Price]]*0.85)</f>
        <v>0</v>
      </c>
      <c r="K7876" s="1">
        <f>SUM(Table14[[#This Row],[Price]]*0.82)</f>
        <v>0</v>
      </c>
      <c r="L7876" s="1">
        <f>SUM(Table14[[#This Row],[Price]]*0.85)</f>
        <v>0</v>
      </c>
      <c r="M7876" s="1">
        <f>SUM(Table14[[#This Row],[Price]]*0.75)</f>
        <v>0</v>
      </c>
      <c r="N7876" s="1">
        <f>SUM(Table14[[#This Row],[Price]]*0.85)</f>
        <v>0</v>
      </c>
      <c r="O7876" s="1">
        <f>SUM(Table14[[#This Row],[Price]]*0.7)</f>
        <v>0</v>
      </c>
      <c r="P7876" s="1" t="s">
        <v>24</v>
      </c>
      <c r="Q7876" s="1" t="s">
        <v>25</v>
      </c>
    </row>
    <row r="7877" spans="1:17" x14ac:dyDescent="0.35">
      <c r="A7877">
        <v>49089636</v>
      </c>
      <c r="B7877" t="s">
        <v>8145</v>
      </c>
      <c r="F7877" s="7">
        <v>0</v>
      </c>
      <c r="G7877" s="1" t="e">
        <f>MIN(Table14[[#This Row],[Medicare Outpatient Allowable Rate]:[United Healthcare Outpatient Allowable Rate]])</f>
        <v>#N/A</v>
      </c>
      <c r="H7877" s="1" t="e">
        <f>MAX(Table14[[#This Row],[Medicare Outpatient Allowable Rate]:[United Healthcare Outpatient Allowable Rate]])</f>
        <v>#N/A</v>
      </c>
      <c r="I7877" s="1" t="e">
        <v>#N/A</v>
      </c>
      <c r="J7877" s="1">
        <f>SUM(Table14[[#This Row],[Price]]*0.85)</f>
        <v>0</v>
      </c>
      <c r="K7877" s="1">
        <f>SUM(Table14[[#This Row],[Price]]*0.82)</f>
        <v>0</v>
      </c>
      <c r="L7877" s="1">
        <f>SUM(Table14[[#This Row],[Price]]*0.85)</f>
        <v>0</v>
      </c>
      <c r="M7877" s="1">
        <f>SUM(Table14[[#This Row],[Price]]*0.75)</f>
        <v>0</v>
      </c>
      <c r="N7877" s="1">
        <f>SUM(Table14[[#This Row],[Price]]*0.85)</f>
        <v>0</v>
      </c>
      <c r="O7877" s="1">
        <f>SUM(Table14[[#This Row],[Price]]*0.7)</f>
        <v>0</v>
      </c>
      <c r="P7877" s="1" t="s">
        <v>24</v>
      </c>
      <c r="Q7877" s="1" t="s">
        <v>25</v>
      </c>
    </row>
    <row r="7878" spans="1:17" x14ac:dyDescent="0.35">
      <c r="A7878">
        <v>50428826</v>
      </c>
      <c r="B7878" t="s">
        <v>8146</v>
      </c>
      <c r="F7878" s="7">
        <v>0</v>
      </c>
      <c r="G7878" s="1" t="e">
        <f>MIN(Table14[[#This Row],[Medicare Outpatient Allowable Rate]:[United Healthcare Outpatient Allowable Rate]])</f>
        <v>#N/A</v>
      </c>
      <c r="H7878" s="1" t="e">
        <f>MAX(Table14[[#This Row],[Medicare Outpatient Allowable Rate]:[United Healthcare Outpatient Allowable Rate]])</f>
        <v>#N/A</v>
      </c>
      <c r="I7878" s="1" t="e">
        <v>#N/A</v>
      </c>
      <c r="J7878" s="1">
        <f>SUM(Table14[[#This Row],[Price]]*0.85)</f>
        <v>0</v>
      </c>
      <c r="K7878" s="1">
        <f>SUM(Table14[[#This Row],[Price]]*0.82)</f>
        <v>0</v>
      </c>
      <c r="L7878" s="1">
        <f>SUM(Table14[[#This Row],[Price]]*0.85)</f>
        <v>0</v>
      </c>
      <c r="M7878" s="1">
        <f>SUM(Table14[[#This Row],[Price]]*0.75)</f>
        <v>0</v>
      </c>
      <c r="N7878" s="1">
        <f>SUM(Table14[[#This Row],[Price]]*0.85)</f>
        <v>0</v>
      </c>
      <c r="O7878" s="1">
        <f>SUM(Table14[[#This Row],[Price]]*0.7)</f>
        <v>0</v>
      </c>
      <c r="P7878" s="1" t="s">
        <v>24</v>
      </c>
      <c r="Q7878" s="1" t="s">
        <v>25</v>
      </c>
    </row>
    <row r="7879" spans="1:17" x14ac:dyDescent="0.35">
      <c r="A7879">
        <v>49089582</v>
      </c>
      <c r="B7879" t="s">
        <v>8147</v>
      </c>
      <c r="F7879" s="7">
        <v>0</v>
      </c>
      <c r="G7879" s="1" t="e">
        <f>MIN(Table14[[#This Row],[Medicare Outpatient Allowable Rate]:[United Healthcare Outpatient Allowable Rate]])</f>
        <v>#N/A</v>
      </c>
      <c r="H7879" s="1" t="e">
        <f>MAX(Table14[[#This Row],[Medicare Outpatient Allowable Rate]:[United Healthcare Outpatient Allowable Rate]])</f>
        <v>#N/A</v>
      </c>
      <c r="I7879" s="1" t="e">
        <v>#N/A</v>
      </c>
      <c r="J7879" s="1">
        <f>SUM(Table14[[#This Row],[Price]]*0.85)</f>
        <v>0</v>
      </c>
      <c r="K7879" s="1">
        <f>SUM(Table14[[#This Row],[Price]]*0.82)</f>
        <v>0</v>
      </c>
      <c r="L7879" s="1">
        <f>SUM(Table14[[#This Row],[Price]]*0.85)</f>
        <v>0</v>
      </c>
      <c r="M7879" s="1">
        <f>SUM(Table14[[#This Row],[Price]]*0.75)</f>
        <v>0</v>
      </c>
      <c r="N7879" s="1">
        <f>SUM(Table14[[#This Row],[Price]]*0.85)</f>
        <v>0</v>
      </c>
      <c r="O7879" s="1">
        <f>SUM(Table14[[#This Row],[Price]]*0.7)</f>
        <v>0</v>
      </c>
      <c r="P7879" s="1" t="s">
        <v>24</v>
      </c>
      <c r="Q7879" s="1" t="s">
        <v>25</v>
      </c>
    </row>
    <row r="7880" spans="1:17" x14ac:dyDescent="0.35">
      <c r="A7880">
        <v>49089583</v>
      </c>
      <c r="B7880" t="s">
        <v>8148</v>
      </c>
      <c r="F7880" s="7">
        <v>0</v>
      </c>
      <c r="G7880" s="1" t="e">
        <f>MIN(Table14[[#This Row],[Medicare Outpatient Allowable Rate]:[United Healthcare Outpatient Allowable Rate]])</f>
        <v>#N/A</v>
      </c>
      <c r="H7880" s="1" t="e">
        <f>MAX(Table14[[#This Row],[Medicare Outpatient Allowable Rate]:[United Healthcare Outpatient Allowable Rate]])</f>
        <v>#N/A</v>
      </c>
      <c r="I7880" s="1" t="e">
        <v>#N/A</v>
      </c>
      <c r="J7880" s="1">
        <f>SUM(Table14[[#This Row],[Price]]*0.85)</f>
        <v>0</v>
      </c>
      <c r="K7880" s="1">
        <f>SUM(Table14[[#This Row],[Price]]*0.82)</f>
        <v>0</v>
      </c>
      <c r="L7880" s="1">
        <f>SUM(Table14[[#This Row],[Price]]*0.85)</f>
        <v>0</v>
      </c>
      <c r="M7880" s="1">
        <f>SUM(Table14[[#This Row],[Price]]*0.75)</f>
        <v>0</v>
      </c>
      <c r="N7880" s="1">
        <f>SUM(Table14[[#This Row],[Price]]*0.85)</f>
        <v>0</v>
      </c>
      <c r="O7880" s="1">
        <f>SUM(Table14[[#This Row],[Price]]*0.7)</f>
        <v>0</v>
      </c>
      <c r="P7880" s="1" t="s">
        <v>24</v>
      </c>
      <c r="Q7880" s="1" t="s">
        <v>25</v>
      </c>
    </row>
    <row r="7881" spans="1:17" x14ac:dyDescent="0.35">
      <c r="A7881">
        <v>49089620</v>
      </c>
      <c r="B7881" t="s">
        <v>8149</v>
      </c>
      <c r="F7881" s="7">
        <v>0</v>
      </c>
      <c r="G7881" s="1" t="e">
        <f>MIN(Table14[[#This Row],[Medicare Outpatient Allowable Rate]:[United Healthcare Outpatient Allowable Rate]])</f>
        <v>#N/A</v>
      </c>
      <c r="H7881" s="1" t="e">
        <f>MAX(Table14[[#This Row],[Medicare Outpatient Allowable Rate]:[United Healthcare Outpatient Allowable Rate]])</f>
        <v>#N/A</v>
      </c>
      <c r="I7881" s="1" t="e">
        <v>#N/A</v>
      </c>
      <c r="J7881" s="1">
        <f>SUM(Table14[[#This Row],[Price]]*0.85)</f>
        <v>0</v>
      </c>
      <c r="K7881" s="1">
        <f>SUM(Table14[[#This Row],[Price]]*0.82)</f>
        <v>0</v>
      </c>
      <c r="L7881" s="1">
        <f>SUM(Table14[[#This Row],[Price]]*0.85)</f>
        <v>0</v>
      </c>
      <c r="M7881" s="1">
        <f>SUM(Table14[[#This Row],[Price]]*0.75)</f>
        <v>0</v>
      </c>
      <c r="N7881" s="1">
        <f>SUM(Table14[[#This Row],[Price]]*0.85)</f>
        <v>0</v>
      </c>
      <c r="O7881" s="1">
        <f>SUM(Table14[[#This Row],[Price]]*0.7)</f>
        <v>0</v>
      </c>
      <c r="P7881" s="1" t="s">
        <v>24</v>
      </c>
      <c r="Q7881" s="1" t="s">
        <v>25</v>
      </c>
    </row>
    <row r="7882" spans="1:17" x14ac:dyDescent="0.35">
      <c r="A7882">
        <v>49089621</v>
      </c>
      <c r="B7882" t="s">
        <v>8150</v>
      </c>
      <c r="F7882" s="7">
        <v>0</v>
      </c>
      <c r="G7882" s="1" t="e">
        <f>MIN(Table14[[#This Row],[Medicare Outpatient Allowable Rate]:[United Healthcare Outpatient Allowable Rate]])</f>
        <v>#N/A</v>
      </c>
      <c r="H7882" s="1" t="e">
        <f>MAX(Table14[[#This Row],[Medicare Outpatient Allowable Rate]:[United Healthcare Outpatient Allowable Rate]])</f>
        <v>#N/A</v>
      </c>
      <c r="I7882" s="1" t="e">
        <v>#N/A</v>
      </c>
      <c r="J7882" s="1">
        <f>SUM(Table14[[#This Row],[Price]]*0.85)</f>
        <v>0</v>
      </c>
      <c r="K7882" s="1">
        <f>SUM(Table14[[#This Row],[Price]]*0.82)</f>
        <v>0</v>
      </c>
      <c r="L7882" s="1">
        <f>SUM(Table14[[#This Row],[Price]]*0.85)</f>
        <v>0</v>
      </c>
      <c r="M7882" s="1">
        <f>SUM(Table14[[#This Row],[Price]]*0.75)</f>
        <v>0</v>
      </c>
      <c r="N7882" s="1">
        <f>SUM(Table14[[#This Row],[Price]]*0.85)</f>
        <v>0</v>
      </c>
      <c r="O7882" s="1">
        <f>SUM(Table14[[#This Row],[Price]]*0.7)</f>
        <v>0</v>
      </c>
      <c r="P7882" s="1" t="s">
        <v>24</v>
      </c>
      <c r="Q7882" s="1" t="s">
        <v>25</v>
      </c>
    </row>
    <row r="7883" spans="1:17" x14ac:dyDescent="0.35">
      <c r="A7883">
        <v>49089622</v>
      </c>
      <c r="B7883" t="s">
        <v>8151</v>
      </c>
      <c r="F7883" s="7">
        <v>0</v>
      </c>
      <c r="G7883" s="1" t="e">
        <f>MIN(Table14[[#This Row],[Medicare Outpatient Allowable Rate]:[United Healthcare Outpatient Allowable Rate]])</f>
        <v>#N/A</v>
      </c>
      <c r="H7883" s="1" t="e">
        <f>MAX(Table14[[#This Row],[Medicare Outpatient Allowable Rate]:[United Healthcare Outpatient Allowable Rate]])</f>
        <v>#N/A</v>
      </c>
      <c r="I7883" s="1" t="e">
        <v>#N/A</v>
      </c>
      <c r="J7883" s="1">
        <f>SUM(Table14[[#This Row],[Price]]*0.85)</f>
        <v>0</v>
      </c>
      <c r="K7883" s="1">
        <f>SUM(Table14[[#This Row],[Price]]*0.82)</f>
        <v>0</v>
      </c>
      <c r="L7883" s="1">
        <f>SUM(Table14[[#This Row],[Price]]*0.85)</f>
        <v>0</v>
      </c>
      <c r="M7883" s="1">
        <f>SUM(Table14[[#This Row],[Price]]*0.75)</f>
        <v>0</v>
      </c>
      <c r="N7883" s="1">
        <f>SUM(Table14[[#This Row],[Price]]*0.85)</f>
        <v>0</v>
      </c>
      <c r="O7883" s="1">
        <f>SUM(Table14[[#This Row],[Price]]*0.7)</f>
        <v>0</v>
      </c>
      <c r="P7883" s="1" t="s">
        <v>24</v>
      </c>
      <c r="Q7883" s="1" t="s">
        <v>25</v>
      </c>
    </row>
    <row r="7884" spans="1:17" x14ac:dyDescent="0.35">
      <c r="A7884">
        <v>49089585</v>
      </c>
      <c r="B7884" t="s">
        <v>8152</v>
      </c>
      <c r="F7884" s="7">
        <v>0</v>
      </c>
      <c r="G7884" s="1" t="e">
        <f>MIN(Table14[[#This Row],[Medicare Outpatient Allowable Rate]:[United Healthcare Outpatient Allowable Rate]])</f>
        <v>#N/A</v>
      </c>
      <c r="H7884" s="1" t="e">
        <f>MAX(Table14[[#This Row],[Medicare Outpatient Allowable Rate]:[United Healthcare Outpatient Allowable Rate]])</f>
        <v>#N/A</v>
      </c>
      <c r="I7884" s="1" t="e">
        <v>#N/A</v>
      </c>
      <c r="J7884" s="1">
        <f>SUM(Table14[[#This Row],[Price]]*0.85)</f>
        <v>0</v>
      </c>
      <c r="K7884" s="1">
        <f>SUM(Table14[[#This Row],[Price]]*0.82)</f>
        <v>0</v>
      </c>
      <c r="L7884" s="1">
        <f>SUM(Table14[[#This Row],[Price]]*0.85)</f>
        <v>0</v>
      </c>
      <c r="M7884" s="1">
        <f>SUM(Table14[[#This Row],[Price]]*0.75)</f>
        <v>0</v>
      </c>
      <c r="N7884" s="1">
        <f>SUM(Table14[[#This Row],[Price]]*0.85)</f>
        <v>0</v>
      </c>
      <c r="O7884" s="1">
        <f>SUM(Table14[[#This Row],[Price]]*0.7)</f>
        <v>0</v>
      </c>
      <c r="P7884" s="1" t="s">
        <v>24</v>
      </c>
      <c r="Q7884" s="1" t="s">
        <v>25</v>
      </c>
    </row>
    <row r="7885" spans="1:17" x14ac:dyDescent="0.35">
      <c r="A7885">
        <v>49089584</v>
      </c>
      <c r="B7885" t="s">
        <v>8153</v>
      </c>
      <c r="F7885" s="7">
        <v>0</v>
      </c>
      <c r="G7885" s="1" t="e">
        <f>MIN(Table14[[#This Row],[Medicare Outpatient Allowable Rate]:[United Healthcare Outpatient Allowable Rate]])</f>
        <v>#N/A</v>
      </c>
      <c r="H7885" s="1" t="e">
        <f>MAX(Table14[[#This Row],[Medicare Outpatient Allowable Rate]:[United Healthcare Outpatient Allowable Rate]])</f>
        <v>#N/A</v>
      </c>
      <c r="I7885" s="1" t="e">
        <v>#N/A</v>
      </c>
      <c r="J7885" s="1">
        <f>SUM(Table14[[#This Row],[Price]]*0.85)</f>
        <v>0</v>
      </c>
      <c r="K7885" s="1">
        <f>SUM(Table14[[#This Row],[Price]]*0.82)</f>
        <v>0</v>
      </c>
      <c r="L7885" s="1">
        <f>SUM(Table14[[#This Row],[Price]]*0.85)</f>
        <v>0</v>
      </c>
      <c r="M7885" s="1">
        <f>SUM(Table14[[#This Row],[Price]]*0.75)</f>
        <v>0</v>
      </c>
      <c r="N7885" s="1">
        <f>SUM(Table14[[#This Row],[Price]]*0.85)</f>
        <v>0</v>
      </c>
      <c r="O7885" s="1">
        <f>SUM(Table14[[#This Row],[Price]]*0.7)</f>
        <v>0</v>
      </c>
      <c r="P7885" s="1" t="s">
        <v>24</v>
      </c>
      <c r="Q7885" s="1" t="s">
        <v>25</v>
      </c>
    </row>
    <row r="7886" spans="1:17" x14ac:dyDescent="0.35">
      <c r="A7886">
        <v>49089648</v>
      </c>
      <c r="B7886" t="s">
        <v>8154</v>
      </c>
      <c r="F7886" s="7">
        <v>0</v>
      </c>
      <c r="G7886" s="1" t="e">
        <f>MIN(Table14[[#This Row],[Medicare Outpatient Allowable Rate]:[United Healthcare Outpatient Allowable Rate]])</f>
        <v>#N/A</v>
      </c>
      <c r="H7886" s="1" t="e">
        <f>MAX(Table14[[#This Row],[Medicare Outpatient Allowable Rate]:[United Healthcare Outpatient Allowable Rate]])</f>
        <v>#N/A</v>
      </c>
      <c r="I7886" s="1" t="e">
        <v>#N/A</v>
      </c>
      <c r="J7886" s="1">
        <f>SUM(Table14[[#This Row],[Price]]*0.85)</f>
        <v>0</v>
      </c>
      <c r="K7886" s="1">
        <f>SUM(Table14[[#This Row],[Price]]*0.82)</f>
        <v>0</v>
      </c>
      <c r="L7886" s="1">
        <f>SUM(Table14[[#This Row],[Price]]*0.85)</f>
        <v>0</v>
      </c>
      <c r="M7886" s="1">
        <f>SUM(Table14[[#This Row],[Price]]*0.75)</f>
        <v>0</v>
      </c>
      <c r="N7886" s="1">
        <f>SUM(Table14[[#This Row],[Price]]*0.85)</f>
        <v>0</v>
      </c>
      <c r="O7886" s="1">
        <f>SUM(Table14[[#This Row],[Price]]*0.7)</f>
        <v>0</v>
      </c>
      <c r="P7886" s="1" t="s">
        <v>24</v>
      </c>
      <c r="Q7886" s="1" t="s">
        <v>25</v>
      </c>
    </row>
    <row r="7887" spans="1:17" x14ac:dyDescent="0.35">
      <c r="A7887">
        <v>49089615</v>
      </c>
      <c r="B7887" t="s">
        <v>8155</v>
      </c>
      <c r="F7887" s="7">
        <v>0</v>
      </c>
      <c r="G7887" s="1" t="e">
        <f>MIN(Table14[[#This Row],[Medicare Outpatient Allowable Rate]:[United Healthcare Outpatient Allowable Rate]])</f>
        <v>#N/A</v>
      </c>
      <c r="H7887" s="1" t="e">
        <f>MAX(Table14[[#This Row],[Medicare Outpatient Allowable Rate]:[United Healthcare Outpatient Allowable Rate]])</f>
        <v>#N/A</v>
      </c>
      <c r="I7887" s="1" t="e">
        <v>#N/A</v>
      </c>
      <c r="J7887" s="1">
        <f>SUM(Table14[[#This Row],[Price]]*0.85)</f>
        <v>0</v>
      </c>
      <c r="K7887" s="1">
        <f>SUM(Table14[[#This Row],[Price]]*0.82)</f>
        <v>0</v>
      </c>
      <c r="L7887" s="1">
        <f>SUM(Table14[[#This Row],[Price]]*0.85)</f>
        <v>0</v>
      </c>
      <c r="M7887" s="1">
        <f>SUM(Table14[[#This Row],[Price]]*0.75)</f>
        <v>0</v>
      </c>
      <c r="N7887" s="1">
        <f>SUM(Table14[[#This Row],[Price]]*0.85)</f>
        <v>0</v>
      </c>
      <c r="O7887" s="1">
        <f>SUM(Table14[[#This Row],[Price]]*0.7)</f>
        <v>0</v>
      </c>
      <c r="P7887" s="1" t="s">
        <v>24</v>
      </c>
      <c r="Q7887" s="1" t="s">
        <v>25</v>
      </c>
    </row>
    <row r="7888" spans="1:17" x14ac:dyDescent="0.35">
      <c r="A7888">
        <v>49089649</v>
      </c>
      <c r="B7888" t="s">
        <v>8156</v>
      </c>
      <c r="F7888" s="7">
        <v>0</v>
      </c>
      <c r="G7888" s="1" t="e">
        <f>MIN(Table14[[#This Row],[Medicare Outpatient Allowable Rate]:[United Healthcare Outpatient Allowable Rate]])</f>
        <v>#N/A</v>
      </c>
      <c r="H7888" s="1" t="e">
        <f>MAX(Table14[[#This Row],[Medicare Outpatient Allowable Rate]:[United Healthcare Outpatient Allowable Rate]])</f>
        <v>#N/A</v>
      </c>
      <c r="I7888" s="1" t="e">
        <v>#N/A</v>
      </c>
      <c r="J7888" s="1">
        <f>SUM(Table14[[#This Row],[Price]]*0.85)</f>
        <v>0</v>
      </c>
      <c r="K7888" s="1">
        <f>SUM(Table14[[#This Row],[Price]]*0.82)</f>
        <v>0</v>
      </c>
      <c r="L7888" s="1">
        <f>SUM(Table14[[#This Row],[Price]]*0.85)</f>
        <v>0</v>
      </c>
      <c r="M7888" s="1">
        <f>SUM(Table14[[#This Row],[Price]]*0.75)</f>
        <v>0</v>
      </c>
      <c r="N7888" s="1">
        <f>SUM(Table14[[#This Row],[Price]]*0.85)</f>
        <v>0</v>
      </c>
      <c r="O7888" s="1">
        <f>SUM(Table14[[#This Row],[Price]]*0.7)</f>
        <v>0</v>
      </c>
      <c r="P7888" s="1" t="s">
        <v>24</v>
      </c>
      <c r="Q7888" s="1" t="s">
        <v>25</v>
      </c>
    </row>
    <row r="7889" spans="1:17" x14ac:dyDescent="0.35">
      <c r="A7889">
        <v>49089634</v>
      </c>
      <c r="B7889" t="s">
        <v>8157</v>
      </c>
      <c r="F7889" s="7">
        <v>0</v>
      </c>
      <c r="G7889" s="1" t="e">
        <f>MIN(Table14[[#This Row],[Medicare Outpatient Allowable Rate]:[United Healthcare Outpatient Allowable Rate]])</f>
        <v>#N/A</v>
      </c>
      <c r="H7889" s="1" t="e">
        <f>MAX(Table14[[#This Row],[Medicare Outpatient Allowable Rate]:[United Healthcare Outpatient Allowable Rate]])</f>
        <v>#N/A</v>
      </c>
      <c r="I7889" s="1" t="e">
        <v>#N/A</v>
      </c>
      <c r="J7889" s="1">
        <f>SUM(Table14[[#This Row],[Price]]*0.85)</f>
        <v>0</v>
      </c>
      <c r="K7889" s="1">
        <f>SUM(Table14[[#This Row],[Price]]*0.82)</f>
        <v>0</v>
      </c>
      <c r="L7889" s="1">
        <f>SUM(Table14[[#This Row],[Price]]*0.85)</f>
        <v>0</v>
      </c>
      <c r="M7889" s="1">
        <f>SUM(Table14[[#This Row],[Price]]*0.75)</f>
        <v>0</v>
      </c>
      <c r="N7889" s="1">
        <f>SUM(Table14[[#This Row],[Price]]*0.85)</f>
        <v>0</v>
      </c>
      <c r="O7889" s="1">
        <f>SUM(Table14[[#This Row],[Price]]*0.7)</f>
        <v>0</v>
      </c>
      <c r="P7889" s="1" t="s">
        <v>24</v>
      </c>
      <c r="Q7889" s="1" t="s">
        <v>25</v>
      </c>
    </row>
    <row r="7890" spans="1:17" x14ac:dyDescent="0.35">
      <c r="A7890">
        <v>49089635</v>
      </c>
      <c r="B7890" t="s">
        <v>8158</v>
      </c>
      <c r="F7890" s="7">
        <v>0</v>
      </c>
      <c r="G7890" s="1" t="e">
        <f>MIN(Table14[[#This Row],[Medicare Outpatient Allowable Rate]:[United Healthcare Outpatient Allowable Rate]])</f>
        <v>#N/A</v>
      </c>
      <c r="H7890" s="1" t="e">
        <f>MAX(Table14[[#This Row],[Medicare Outpatient Allowable Rate]:[United Healthcare Outpatient Allowable Rate]])</f>
        <v>#N/A</v>
      </c>
      <c r="I7890" s="1" t="e">
        <v>#N/A</v>
      </c>
      <c r="J7890" s="1">
        <f>SUM(Table14[[#This Row],[Price]]*0.85)</f>
        <v>0</v>
      </c>
      <c r="K7890" s="1">
        <f>SUM(Table14[[#This Row],[Price]]*0.82)</f>
        <v>0</v>
      </c>
      <c r="L7890" s="1">
        <f>SUM(Table14[[#This Row],[Price]]*0.85)</f>
        <v>0</v>
      </c>
      <c r="M7890" s="1">
        <f>SUM(Table14[[#This Row],[Price]]*0.75)</f>
        <v>0</v>
      </c>
      <c r="N7890" s="1">
        <f>SUM(Table14[[#This Row],[Price]]*0.85)</f>
        <v>0</v>
      </c>
      <c r="O7890" s="1">
        <f>SUM(Table14[[#This Row],[Price]]*0.7)</f>
        <v>0</v>
      </c>
      <c r="P7890" s="1" t="s">
        <v>24</v>
      </c>
      <c r="Q7890" s="1" t="s">
        <v>25</v>
      </c>
    </row>
    <row r="7891" spans="1:17" x14ac:dyDescent="0.35">
      <c r="A7891">
        <v>49089616</v>
      </c>
      <c r="B7891" t="s">
        <v>8159</v>
      </c>
      <c r="F7891" s="7">
        <v>0</v>
      </c>
      <c r="G7891" s="1" t="e">
        <f>MIN(Table14[[#This Row],[Medicare Outpatient Allowable Rate]:[United Healthcare Outpatient Allowable Rate]])</f>
        <v>#N/A</v>
      </c>
      <c r="H7891" s="1" t="e">
        <f>MAX(Table14[[#This Row],[Medicare Outpatient Allowable Rate]:[United Healthcare Outpatient Allowable Rate]])</f>
        <v>#N/A</v>
      </c>
      <c r="I7891" s="1" t="e">
        <v>#N/A</v>
      </c>
      <c r="J7891" s="1">
        <f>SUM(Table14[[#This Row],[Price]]*0.85)</f>
        <v>0</v>
      </c>
      <c r="K7891" s="1">
        <f>SUM(Table14[[#This Row],[Price]]*0.82)</f>
        <v>0</v>
      </c>
      <c r="L7891" s="1">
        <f>SUM(Table14[[#This Row],[Price]]*0.85)</f>
        <v>0</v>
      </c>
      <c r="M7891" s="1">
        <f>SUM(Table14[[#This Row],[Price]]*0.75)</f>
        <v>0</v>
      </c>
      <c r="N7891" s="1">
        <f>SUM(Table14[[#This Row],[Price]]*0.85)</f>
        <v>0</v>
      </c>
      <c r="O7891" s="1">
        <f>SUM(Table14[[#This Row],[Price]]*0.7)</f>
        <v>0</v>
      </c>
      <c r="P7891" s="1" t="s">
        <v>24</v>
      </c>
      <c r="Q7891" s="1" t="s">
        <v>25</v>
      </c>
    </row>
    <row r="7892" spans="1:17" x14ac:dyDescent="0.35">
      <c r="A7892">
        <v>49089617</v>
      </c>
      <c r="B7892" t="s">
        <v>8160</v>
      </c>
      <c r="F7892" s="7">
        <v>0</v>
      </c>
      <c r="G7892" s="1" t="e">
        <f>MIN(Table14[[#This Row],[Medicare Outpatient Allowable Rate]:[United Healthcare Outpatient Allowable Rate]])</f>
        <v>#N/A</v>
      </c>
      <c r="H7892" s="1" t="e">
        <f>MAX(Table14[[#This Row],[Medicare Outpatient Allowable Rate]:[United Healthcare Outpatient Allowable Rate]])</f>
        <v>#N/A</v>
      </c>
      <c r="I7892" s="1" t="e">
        <v>#N/A</v>
      </c>
      <c r="J7892" s="1">
        <f>SUM(Table14[[#This Row],[Price]]*0.85)</f>
        <v>0</v>
      </c>
      <c r="K7892" s="1">
        <f>SUM(Table14[[#This Row],[Price]]*0.82)</f>
        <v>0</v>
      </c>
      <c r="L7892" s="1">
        <f>SUM(Table14[[#This Row],[Price]]*0.85)</f>
        <v>0</v>
      </c>
      <c r="M7892" s="1">
        <f>SUM(Table14[[#This Row],[Price]]*0.75)</f>
        <v>0</v>
      </c>
      <c r="N7892" s="1">
        <f>SUM(Table14[[#This Row],[Price]]*0.85)</f>
        <v>0</v>
      </c>
      <c r="O7892" s="1">
        <f>SUM(Table14[[#This Row],[Price]]*0.7)</f>
        <v>0</v>
      </c>
      <c r="P7892" s="1" t="s">
        <v>24</v>
      </c>
      <c r="Q7892" s="1" t="s">
        <v>25</v>
      </c>
    </row>
    <row r="7893" spans="1:17" x14ac:dyDescent="0.35">
      <c r="A7893">
        <v>49089618</v>
      </c>
      <c r="B7893" t="s">
        <v>8161</v>
      </c>
      <c r="F7893" s="7">
        <v>0</v>
      </c>
      <c r="G7893" s="1" t="e">
        <f>MIN(Table14[[#This Row],[Medicare Outpatient Allowable Rate]:[United Healthcare Outpatient Allowable Rate]])</f>
        <v>#N/A</v>
      </c>
      <c r="H7893" s="1" t="e">
        <f>MAX(Table14[[#This Row],[Medicare Outpatient Allowable Rate]:[United Healthcare Outpatient Allowable Rate]])</f>
        <v>#N/A</v>
      </c>
      <c r="I7893" s="1" t="e">
        <v>#N/A</v>
      </c>
      <c r="J7893" s="1">
        <f>SUM(Table14[[#This Row],[Price]]*0.85)</f>
        <v>0</v>
      </c>
      <c r="K7893" s="1">
        <f>SUM(Table14[[#This Row],[Price]]*0.82)</f>
        <v>0</v>
      </c>
      <c r="L7893" s="1">
        <f>SUM(Table14[[#This Row],[Price]]*0.85)</f>
        <v>0</v>
      </c>
      <c r="M7893" s="1">
        <f>SUM(Table14[[#This Row],[Price]]*0.75)</f>
        <v>0</v>
      </c>
      <c r="N7893" s="1">
        <f>SUM(Table14[[#This Row],[Price]]*0.85)</f>
        <v>0</v>
      </c>
      <c r="O7893" s="1">
        <f>SUM(Table14[[#This Row],[Price]]*0.7)</f>
        <v>0</v>
      </c>
      <c r="P7893" s="1" t="s">
        <v>24</v>
      </c>
      <c r="Q7893" s="1" t="s">
        <v>25</v>
      </c>
    </row>
    <row r="7894" spans="1:17" x14ac:dyDescent="0.35">
      <c r="A7894">
        <v>49089643</v>
      </c>
      <c r="B7894" t="s">
        <v>8162</v>
      </c>
      <c r="F7894" s="7">
        <v>0</v>
      </c>
      <c r="G7894" s="1" t="e">
        <f>MIN(Table14[[#This Row],[Medicare Outpatient Allowable Rate]:[United Healthcare Outpatient Allowable Rate]])</f>
        <v>#N/A</v>
      </c>
      <c r="H7894" s="1" t="e">
        <f>MAX(Table14[[#This Row],[Medicare Outpatient Allowable Rate]:[United Healthcare Outpatient Allowable Rate]])</f>
        <v>#N/A</v>
      </c>
      <c r="I7894" s="1" t="e">
        <v>#N/A</v>
      </c>
      <c r="J7894" s="1">
        <f>SUM(Table14[[#This Row],[Price]]*0.85)</f>
        <v>0</v>
      </c>
      <c r="K7894" s="1">
        <f>SUM(Table14[[#This Row],[Price]]*0.82)</f>
        <v>0</v>
      </c>
      <c r="L7894" s="1">
        <f>SUM(Table14[[#This Row],[Price]]*0.85)</f>
        <v>0</v>
      </c>
      <c r="M7894" s="1">
        <f>SUM(Table14[[#This Row],[Price]]*0.75)</f>
        <v>0</v>
      </c>
      <c r="N7894" s="1">
        <f>SUM(Table14[[#This Row],[Price]]*0.85)</f>
        <v>0</v>
      </c>
      <c r="O7894" s="1">
        <f>SUM(Table14[[#This Row],[Price]]*0.7)</f>
        <v>0</v>
      </c>
      <c r="P7894" s="1" t="s">
        <v>24</v>
      </c>
      <c r="Q7894" s="1" t="s">
        <v>25</v>
      </c>
    </row>
    <row r="7895" spans="1:17" x14ac:dyDescent="0.35">
      <c r="A7895">
        <v>49089720</v>
      </c>
      <c r="B7895" t="s">
        <v>8163</v>
      </c>
      <c r="F7895" s="7">
        <v>0</v>
      </c>
      <c r="G7895" s="1" t="e">
        <f>MIN(Table14[[#This Row],[Medicare Outpatient Allowable Rate]:[United Healthcare Outpatient Allowable Rate]])</f>
        <v>#N/A</v>
      </c>
      <c r="H7895" s="1" t="e">
        <f>MAX(Table14[[#This Row],[Medicare Outpatient Allowable Rate]:[United Healthcare Outpatient Allowable Rate]])</f>
        <v>#N/A</v>
      </c>
      <c r="I7895" s="1" t="e">
        <v>#N/A</v>
      </c>
      <c r="J7895" s="1">
        <f>SUM(Table14[[#This Row],[Price]]*0.85)</f>
        <v>0</v>
      </c>
      <c r="K7895" s="1">
        <f>SUM(Table14[[#This Row],[Price]]*0.82)</f>
        <v>0</v>
      </c>
      <c r="L7895" s="1">
        <f>SUM(Table14[[#This Row],[Price]]*0.85)</f>
        <v>0</v>
      </c>
      <c r="M7895" s="1">
        <f>SUM(Table14[[#This Row],[Price]]*0.75)</f>
        <v>0</v>
      </c>
      <c r="N7895" s="1">
        <f>SUM(Table14[[#This Row],[Price]]*0.85)</f>
        <v>0</v>
      </c>
      <c r="O7895" s="1">
        <f>SUM(Table14[[#This Row],[Price]]*0.7)</f>
        <v>0</v>
      </c>
      <c r="P7895" s="1" t="s">
        <v>24</v>
      </c>
      <c r="Q7895" s="1" t="s">
        <v>25</v>
      </c>
    </row>
    <row r="7896" spans="1:17" x14ac:dyDescent="0.35">
      <c r="A7896">
        <v>49089722</v>
      </c>
      <c r="B7896" t="s">
        <v>8164</v>
      </c>
      <c r="F7896" s="7">
        <v>0</v>
      </c>
      <c r="G7896" s="1" t="e">
        <f>MIN(Table14[[#This Row],[Medicare Outpatient Allowable Rate]:[United Healthcare Outpatient Allowable Rate]])</f>
        <v>#N/A</v>
      </c>
      <c r="H7896" s="1" t="e">
        <f>MAX(Table14[[#This Row],[Medicare Outpatient Allowable Rate]:[United Healthcare Outpatient Allowable Rate]])</f>
        <v>#N/A</v>
      </c>
      <c r="I7896" s="1" t="e">
        <v>#N/A</v>
      </c>
      <c r="J7896" s="1">
        <f>SUM(Table14[[#This Row],[Price]]*0.85)</f>
        <v>0</v>
      </c>
      <c r="K7896" s="1">
        <f>SUM(Table14[[#This Row],[Price]]*0.82)</f>
        <v>0</v>
      </c>
      <c r="L7896" s="1">
        <f>SUM(Table14[[#This Row],[Price]]*0.85)</f>
        <v>0</v>
      </c>
      <c r="M7896" s="1">
        <f>SUM(Table14[[#This Row],[Price]]*0.75)</f>
        <v>0</v>
      </c>
      <c r="N7896" s="1">
        <f>SUM(Table14[[#This Row],[Price]]*0.85)</f>
        <v>0</v>
      </c>
      <c r="O7896" s="1">
        <f>SUM(Table14[[#This Row],[Price]]*0.7)</f>
        <v>0</v>
      </c>
      <c r="P7896" s="1" t="s">
        <v>24</v>
      </c>
      <c r="Q7896" s="1" t="s">
        <v>25</v>
      </c>
    </row>
    <row r="7897" spans="1:17" x14ac:dyDescent="0.35">
      <c r="A7897">
        <v>49089721</v>
      </c>
      <c r="B7897" t="s">
        <v>8165</v>
      </c>
      <c r="F7897" s="7">
        <v>0</v>
      </c>
      <c r="G7897" s="1" t="e">
        <f>MIN(Table14[[#This Row],[Medicare Outpatient Allowable Rate]:[United Healthcare Outpatient Allowable Rate]])</f>
        <v>#N/A</v>
      </c>
      <c r="H7897" s="1" t="e">
        <f>MAX(Table14[[#This Row],[Medicare Outpatient Allowable Rate]:[United Healthcare Outpatient Allowable Rate]])</f>
        <v>#N/A</v>
      </c>
      <c r="I7897" s="1" t="e">
        <v>#N/A</v>
      </c>
      <c r="J7897" s="1">
        <f>SUM(Table14[[#This Row],[Price]]*0.85)</f>
        <v>0</v>
      </c>
      <c r="K7897" s="1">
        <f>SUM(Table14[[#This Row],[Price]]*0.82)</f>
        <v>0</v>
      </c>
      <c r="L7897" s="1">
        <f>SUM(Table14[[#This Row],[Price]]*0.85)</f>
        <v>0</v>
      </c>
      <c r="M7897" s="1">
        <f>SUM(Table14[[#This Row],[Price]]*0.75)</f>
        <v>0</v>
      </c>
      <c r="N7897" s="1">
        <f>SUM(Table14[[#This Row],[Price]]*0.85)</f>
        <v>0</v>
      </c>
      <c r="O7897" s="1">
        <f>SUM(Table14[[#This Row],[Price]]*0.7)</f>
        <v>0</v>
      </c>
      <c r="P7897" s="1" t="s">
        <v>24</v>
      </c>
      <c r="Q7897" s="1" t="s">
        <v>25</v>
      </c>
    </row>
    <row r="7898" spans="1:17" x14ac:dyDescent="0.35">
      <c r="A7898">
        <v>49089719</v>
      </c>
      <c r="B7898" t="s">
        <v>8166</v>
      </c>
      <c r="F7898" s="7">
        <v>0</v>
      </c>
      <c r="G7898" s="1" t="e">
        <f>MIN(Table14[[#This Row],[Medicare Outpatient Allowable Rate]:[United Healthcare Outpatient Allowable Rate]])</f>
        <v>#N/A</v>
      </c>
      <c r="H7898" s="1" t="e">
        <f>MAX(Table14[[#This Row],[Medicare Outpatient Allowable Rate]:[United Healthcare Outpatient Allowable Rate]])</f>
        <v>#N/A</v>
      </c>
      <c r="I7898" s="1" t="e">
        <v>#N/A</v>
      </c>
      <c r="J7898" s="1">
        <f>SUM(Table14[[#This Row],[Price]]*0.85)</f>
        <v>0</v>
      </c>
      <c r="K7898" s="1">
        <f>SUM(Table14[[#This Row],[Price]]*0.82)</f>
        <v>0</v>
      </c>
      <c r="L7898" s="1">
        <f>SUM(Table14[[#This Row],[Price]]*0.85)</f>
        <v>0</v>
      </c>
      <c r="M7898" s="1">
        <f>SUM(Table14[[#This Row],[Price]]*0.75)</f>
        <v>0</v>
      </c>
      <c r="N7898" s="1">
        <f>SUM(Table14[[#This Row],[Price]]*0.85)</f>
        <v>0</v>
      </c>
      <c r="O7898" s="1">
        <f>SUM(Table14[[#This Row],[Price]]*0.7)</f>
        <v>0</v>
      </c>
      <c r="P7898" s="1" t="s">
        <v>24</v>
      </c>
      <c r="Q7898" s="1" t="s">
        <v>25</v>
      </c>
    </row>
    <row r="7899" spans="1:17" x14ac:dyDescent="0.35">
      <c r="A7899">
        <v>49926817</v>
      </c>
      <c r="B7899" t="s">
        <v>8167</v>
      </c>
      <c r="C7899" s="11" t="s">
        <v>10441</v>
      </c>
      <c r="D7899">
        <v>22</v>
      </c>
      <c r="F7899" s="7">
        <v>19.8</v>
      </c>
      <c r="G7899" s="1" t="e">
        <f>MIN(Table14[[#This Row],[Medicare Outpatient Allowable Rate]:[United Healthcare Outpatient Allowable Rate]])</f>
        <v>#N/A</v>
      </c>
      <c r="H7899" s="1" t="e">
        <f>MAX(Table14[[#This Row],[Medicare Outpatient Allowable Rate]:[United Healthcare Outpatient Allowable Rate]])</f>
        <v>#N/A</v>
      </c>
      <c r="I7899" s="1" t="e">
        <v>#N/A</v>
      </c>
      <c r="J7899" s="1">
        <f>SUM(Table14[[#This Row],[Price]]*0.85)</f>
        <v>18.7</v>
      </c>
      <c r="K7899" s="1">
        <f>SUM(Table14[[#This Row],[Price]]*0.82)</f>
        <v>18.04</v>
      </c>
      <c r="L7899" s="1">
        <f>SUM(Table14[[#This Row],[Price]]*0.85)</f>
        <v>18.7</v>
      </c>
      <c r="M7899" s="1">
        <f>SUM(Table14[[#This Row],[Price]]*0.75)</f>
        <v>16.5</v>
      </c>
      <c r="N7899" s="1">
        <f>SUM(Table14[[#This Row],[Price]]*0.85)</f>
        <v>18.7</v>
      </c>
      <c r="O7899" s="1">
        <f>SUM(Table14[[#This Row],[Price]]*0.7)</f>
        <v>15.399999999999999</v>
      </c>
      <c r="P7899" s="1" t="s">
        <v>24</v>
      </c>
      <c r="Q7899" s="1" t="s">
        <v>25</v>
      </c>
    </row>
    <row r="7900" spans="1:17" x14ac:dyDescent="0.35">
      <c r="A7900">
        <v>51542513</v>
      </c>
      <c r="B7900" t="s">
        <v>8168</v>
      </c>
      <c r="F7900" s="7">
        <v>0</v>
      </c>
      <c r="G7900" s="1" t="e">
        <f>MIN(Table14[[#This Row],[Medicare Outpatient Allowable Rate]:[United Healthcare Outpatient Allowable Rate]])</f>
        <v>#N/A</v>
      </c>
      <c r="H7900" s="1" t="e">
        <f>MAX(Table14[[#This Row],[Medicare Outpatient Allowable Rate]:[United Healthcare Outpatient Allowable Rate]])</f>
        <v>#N/A</v>
      </c>
      <c r="I7900" s="1" t="e">
        <v>#N/A</v>
      </c>
      <c r="J7900" s="1">
        <f>SUM(Table14[[#This Row],[Price]]*0.85)</f>
        <v>0</v>
      </c>
      <c r="K7900" s="1">
        <f>SUM(Table14[[#This Row],[Price]]*0.82)</f>
        <v>0</v>
      </c>
      <c r="L7900" s="1">
        <f>SUM(Table14[[#This Row],[Price]]*0.85)</f>
        <v>0</v>
      </c>
      <c r="M7900" s="1">
        <f>SUM(Table14[[#This Row],[Price]]*0.75)</f>
        <v>0</v>
      </c>
      <c r="N7900" s="1">
        <f>SUM(Table14[[#This Row],[Price]]*0.85)</f>
        <v>0</v>
      </c>
      <c r="O7900" s="1">
        <f>SUM(Table14[[#This Row],[Price]]*0.7)</f>
        <v>0</v>
      </c>
      <c r="P7900" s="1" t="s">
        <v>24</v>
      </c>
      <c r="Q7900" s="1" t="s">
        <v>25</v>
      </c>
    </row>
    <row r="7901" spans="1:17" x14ac:dyDescent="0.35">
      <c r="A7901">
        <v>51596729</v>
      </c>
      <c r="B7901" t="s">
        <v>8169</v>
      </c>
      <c r="F7901" s="7">
        <v>0</v>
      </c>
      <c r="G7901" s="1" t="e">
        <f>MIN(Table14[[#This Row],[Medicare Outpatient Allowable Rate]:[United Healthcare Outpatient Allowable Rate]])</f>
        <v>#N/A</v>
      </c>
      <c r="H7901" s="1" t="e">
        <f>MAX(Table14[[#This Row],[Medicare Outpatient Allowable Rate]:[United Healthcare Outpatient Allowable Rate]])</f>
        <v>#N/A</v>
      </c>
      <c r="I7901" s="1" t="e">
        <v>#N/A</v>
      </c>
      <c r="J7901" s="1">
        <f>SUM(Table14[[#This Row],[Price]]*0.85)</f>
        <v>0</v>
      </c>
      <c r="K7901" s="1">
        <f>SUM(Table14[[#This Row],[Price]]*0.82)</f>
        <v>0</v>
      </c>
      <c r="L7901" s="1">
        <f>SUM(Table14[[#This Row],[Price]]*0.85)</f>
        <v>0</v>
      </c>
      <c r="M7901" s="1">
        <f>SUM(Table14[[#This Row],[Price]]*0.75)</f>
        <v>0</v>
      </c>
      <c r="N7901" s="1">
        <f>SUM(Table14[[#This Row],[Price]]*0.85)</f>
        <v>0</v>
      </c>
      <c r="O7901" s="1">
        <f>SUM(Table14[[#This Row],[Price]]*0.7)</f>
        <v>0</v>
      </c>
      <c r="P7901" s="1" t="s">
        <v>24</v>
      </c>
      <c r="Q7901" s="1" t="s">
        <v>25</v>
      </c>
    </row>
    <row r="7902" spans="1:17" x14ac:dyDescent="0.35">
      <c r="A7902">
        <v>49089595</v>
      </c>
      <c r="B7902" t="s">
        <v>8170</v>
      </c>
      <c r="F7902" s="7">
        <v>0</v>
      </c>
      <c r="G7902" s="1" t="e">
        <f>MIN(Table14[[#This Row],[Medicare Outpatient Allowable Rate]:[United Healthcare Outpatient Allowable Rate]])</f>
        <v>#N/A</v>
      </c>
      <c r="H7902" s="1" t="e">
        <f>MAX(Table14[[#This Row],[Medicare Outpatient Allowable Rate]:[United Healthcare Outpatient Allowable Rate]])</f>
        <v>#N/A</v>
      </c>
      <c r="I7902" s="1" t="e">
        <v>#N/A</v>
      </c>
      <c r="J7902" s="1">
        <f>SUM(Table14[[#This Row],[Price]]*0.85)</f>
        <v>0</v>
      </c>
      <c r="K7902" s="1">
        <f>SUM(Table14[[#This Row],[Price]]*0.82)</f>
        <v>0</v>
      </c>
      <c r="L7902" s="1">
        <f>SUM(Table14[[#This Row],[Price]]*0.85)</f>
        <v>0</v>
      </c>
      <c r="M7902" s="1">
        <f>SUM(Table14[[#This Row],[Price]]*0.75)</f>
        <v>0</v>
      </c>
      <c r="N7902" s="1">
        <f>SUM(Table14[[#This Row],[Price]]*0.85)</f>
        <v>0</v>
      </c>
      <c r="O7902" s="1">
        <f>SUM(Table14[[#This Row],[Price]]*0.7)</f>
        <v>0</v>
      </c>
      <c r="P7902" s="1" t="s">
        <v>24</v>
      </c>
      <c r="Q7902" s="1" t="s">
        <v>25</v>
      </c>
    </row>
    <row r="7903" spans="1:17" x14ac:dyDescent="0.35">
      <c r="A7903">
        <v>49089686</v>
      </c>
      <c r="B7903" t="s">
        <v>8171</v>
      </c>
      <c r="F7903" s="7">
        <v>0</v>
      </c>
      <c r="G7903" s="1" t="e">
        <f>MIN(Table14[[#This Row],[Medicare Outpatient Allowable Rate]:[United Healthcare Outpatient Allowable Rate]])</f>
        <v>#N/A</v>
      </c>
      <c r="H7903" s="1" t="e">
        <f>MAX(Table14[[#This Row],[Medicare Outpatient Allowable Rate]:[United Healthcare Outpatient Allowable Rate]])</f>
        <v>#N/A</v>
      </c>
      <c r="I7903" s="1" t="e">
        <v>#N/A</v>
      </c>
      <c r="J7903" s="1">
        <f>SUM(Table14[[#This Row],[Price]]*0.85)</f>
        <v>0</v>
      </c>
      <c r="K7903" s="1">
        <f>SUM(Table14[[#This Row],[Price]]*0.82)</f>
        <v>0</v>
      </c>
      <c r="L7903" s="1">
        <f>SUM(Table14[[#This Row],[Price]]*0.85)</f>
        <v>0</v>
      </c>
      <c r="M7903" s="1">
        <f>SUM(Table14[[#This Row],[Price]]*0.75)</f>
        <v>0</v>
      </c>
      <c r="N7903" s="1">
        <f>SUM(Table14[[#This Row],[Price]]*0.85)</f>
        <v>0</v>
      </c>
      <c r="O7903" s="1">
        <f>SUM(Table14[[#This Row],[Price]]*0.7)</f>
        <v>0</v>
      </c>
      <c r="P7903" s="1" t="s">
        <v>24</v>
      </c>
      <c r="Q7903" s="1" t="s">
        <v>25</v>
      </c>
    </row>
    <row r="7904" spans="1:17" x14ac:dyDescent="0.35">
      <c r="A7904">
        <v>49989494</v>
      </c>
      <c r="B7904" t="s">
        <v>8172</v>
      </c>
      <c r="F7904" s="7">
        <v>0</v>
      </c>
      <c r="G7904" s="1" t="e">
        <f>MIN(Table14[[#This Row],[Medicare Outpatient Allowable Rate]:[United Healthcare Outpatient Allowable Rate]])</f>
        <v>#N/A</v>
      </c>
      <c r="H7904" s="1" t="e">
        <f>MAX(Table14[[#This Row],[Medicare Outpatient Allowable Rate]:[United Healthcare Outpatient Allowable Rate]])</f>
        <v>#N/A</v>
      </c>
      <c r="I7904" s="1" t="e">
        <v>#N/A</v>
      </c>
      <c r="J7904" s="1">
        <f>SUM(Table14[[#This Row],[Price]]*0.85)</f>
        <v>0</v>
      </c>
      <c r="K7904" s="1">
        <f>SUM(Table14[[#This Row],[Price]]*0.82)</f>
        <v>0</v>
      </c>
      <c r="L7904" s="1">
        <f>SUM(Table14[[#This Row],[Price]]*0.85)</f>
        <v>0</v>
      </c>
      <c r="M7904" s="1">
        <f>SUM(Table14[[#This Row],[Price]]*0.75)</f>
        <v>0</v>
      </c>
      <c r="N7904" s="1">
        <f>SUM(Table14[[#This Row],[Price]]*0.85)</f>
        <v>0</v>
      </c>
      <c r="O7904" s="1">
        <f>SUM(Table14[[#This Row],[Price]]*0.7)</f>
        <v>0</v>
      </c>
      <c r="P7904" s="1" t="s">
        <v>24</v>
      </c>
      <c r="Q7904" s="1" t="s">
        <v>25</v>
      </c>
    </row>
    <row r="7905" spans="1:17" x14ac:dyDescent="0.35">
      <c r="A7905">
        <v>49089610</v>
      </c>
      <c r="B7905" t="s">
        <v>8173</v>
      </c>
      <c r="F7905" s="7">
        <v>0</v>
      </c>
      <c r="G7905" s="1" t="e">
        <f>MIN(Table14[[#This Row],[Medicare Outpatient Allowable Rate]:[United Healthcare Outpatient Allowable Rate]])</f>
        <v>#N/A</v>
      </c>
      <c r="H7905" s="1" t="e">
        <f>MAX(Table14[[#This Row],[Medicare Outpatient Allowable Rate]:[United Healthcare Outpatient Allowable Rate]])</f>
        <v>#N/A</v>
      </c>
      <c r="I7905" s="1" t="e">
        <v>#N/A</v>
      </c>
      <c r="J7905" s="1">
        <f>SUM(Table14[[#This Row],[Price]]*0.85)</f>
        <v>0</v>
      </c>
      <c r="K7905" s="1">
        <f>SUM(Table14[[#This Row],[Price]]*0.82)</f>
        <v>0</v>
      </c>
      <c r="L7905" s="1">
        <f>SUM(Table14[[#This Row],[Price]]*0.85)</f>
        <v>0</v>
      </c>
      <c r="M7905" s="1">
        <f>SUM(Table14[[#This Row],[Price]]*0.75)</f>
        <v>0</v>
      </c>
      <c r="N7905" s="1">
        <f>SUM(Table14[[#This Row],[Price]]*0.85)</f>
        <v>0</v>
      </c>
      <c r="O7905" s="1">
        <f>SUM(Table14[[#This Row],[Price]]*0.7)</f>
        <v>0</v>
      </c>
      <c r="P7905" s="1" t="s">
        <v>24</v>
      </c>
      <c r="Q7905" s="1" t="s">
        <v>25</v>
      </c>
    </row>
    <row r="7906" spans="1:17" x14ac:dyDescent="0.35">
      <c r="A7906">
        <v>51390379</v>
      </c>
      <c r="B7906" t="s">
        <v>8174</v>
      </c>
      <c r="F7906" s="7">
        <v>0</v>
      </c>
      <c r="G7906" s="1" t="e">
        <f>MIN(Table14[[#This Row],[Medicare Outpatient Allowable Rate]:[United Healthcare Outpatient Allowable Rate]])</f>
        <v>#N/A</v>
      </c>
      <c r="H7906" s="1" t="e">
        <f>MAX(Table14[[#This Row],[Medicare Outpatient Allowable Rate]:[United Healthcare Outpatient Allowable Rate]])</f>
        <v>#N/A</v>
      </c>
      <c r="I7906" s="1" t="e">
        <v>#N/A</v>
      </c>
      <c r="J7906" s="1">
        <f>SUM(Table14[[#This Row],[Price]]*0.85)</f>
        <v>0</v>
      </c>
      <c r="K7906" s="1">
        <f>SUM(Table14[[#This Row],[Price]]*0.82)</f>
        <v>0</v>
      </c>
      <c r="L7906" s="1">
        <f>SUM(Table14[[#This Row],[Price]]*0.85)</f>
        <v>0</v>
      </c>
      <c r="M7906" s="1">
        <f>SUM(Table14[[#This Row],[Price]]*0.75)</f>
        <v>0</v>
      </c>
      <c r="N7906" s="1">
        <f>SUM(Table14[[#This Row],[Price]]*0.85)</f>
        <v>0</v>
      </c>
      <c r="O7906" s="1">
        <f>SUM(Table14[[#This Row],[Price]]*0.7)</f>
        <v>0</v>
      </c>
      <c r="P7906" s="1" t="s">
        <v>24</v>
      </c>
      <c r="Q7906" s="1" t="s">
        <v>25</v>
      </c>
    </row>
    <row r="7907" spans="1:17" x14ac:dyDescent="0.35">
      <c r="A7907">
        <v>49089750</v>
      </c>
      <c r="B7907" t="s">
        <v>8175</v>
      </c>
      <c r="F7907" s="7">
        <v>0</v>
      </c>
      <c r="G7907" s="1" t="e">
        <f>MIN(Table14[[#This Row],[Medicare Outpatient Allowable Rate]:[United Healthcare Outpatient Allowable Rate]])</f>
        <v>#N/A</v>
      </c>
      <c r="H7907" s="1" t="e">
        <f>MAX(Table14[[#This Row],[Medicare Outpatient Allowable Rate]:[United Healthcare Outpatient Allowable Rate]])</f>
        <v>#N/A</v>
      </c>
      <c r="I7907" s="1" t="e">
        <v>#N/A</v>
      </c>
      <c r="J7907" s="1">
        <f>SUM(Table14[[#This Row],[Price]]*0.85)</f>
        <v>0</v>
      </c>
      <c r="K7907" s="1">
        <f>SUM(Table14[[#This Row],[Price]]*0.82)</f>
        <v>0</v>
      </c>
      <c r="L7907" s="1">
        <f>SUM(Table14[[#This Row],[Price]]*0.85)</f>
        <v>0</v>
      </c>
      <c r="M7907" s="1">
        <f>SUM(Table14[[#This Row],[Price]]*0.75)</f>
        <v>0</v>
      </c>
      <c r="N7907" s="1">
        <f>SUM(Table14[[#This Row],[Price]]*0.85)</f>
        <v>0</v>
      </c>
      <c r="O7907" s="1">
        <f>SUM(Table14[[#This Row],[Price]]*0.7)</f>
        <v>0</v>
      </c>
      <c r="P7907" s="1" t="s">
        <v>24</v>
      </c>
      <c r="Q7907" s="1" t="s">
        <v>25</v>
      </c>
    </row>
    <row r="7908" spans="1:17" x14ac:dyDescent="0.35">
      <c r="A7908">
        <v>48960394</v>
      </c>
      <c r="B7908" t="s">
        <v>8176</v>
      </c>
      <c r="F7908" s="7">
        <v>0</v>
      </c>
      <c r="G7908" s="1" t="e">
        <f>MIN(Table14[[#This Row],[Medicare Outpatient Allowable Rate]:[United Healthcare Outpatient Allowable Rate]])</f>
        <v>#N/A</v>
      </c>
      <c r="H7908" s="1" t="e">
        <f>MAX(Table14[[#This Row],[Medicare Outpatient Allowable Rate]:[United Healthcare Outpatient Allowable Rate]])</f>
        <v>#N/A</v>
      </c>
      <c r="I7908" s="1" t="e">
        <v>#N/A</v>
      </c>
      <c r="J7908" s="1">
        <f>SUM(Table14[[#This Row],[Price]]*0.85)</f>
        <v>0</v>
      </c>
      <c r="K7908" s="1">
        <f>SUM(Table14[[#This Row],[Price]]*0.82)</f>
        <v>0</v>
      </c>
      <c r="L7908" s="1">
        <f>SUM(Table14[[#This Row],[Price]]*0.85)</f>
        <v>0</v>
      </c>
      <c r="M7908" s="1">
        <f>SUM(Table14[[#This Row],[Price]]*0.75)</f>
        <v>0</v>
      </c>
      <c r="N7908" s="1">
        <f>SUM(Table14[[#This Row],[Price]]*0.85)</f>
        <v>0</v>
      </c>
      <c r="O7908" s="1">
        <f>SUM(Table14[[#This Row],[Price]]*0.7)</f>
        <v>0</v>
      </c>
      <c r="P7908" s="1" t="s">
        <v>24</v>
      </c>
      <c r="Q7908" s="1" t="s">
        <v>25</v>
      </c>
    </row>
    <row r="7909" spans="1:17" x14ac:dyDescent="0.35">
      <c r="A7909">
        <v>50409804</v>
      </c>
      <c r="B7909" t="s">
        <v>8177</v>
      </c>
      <c r="C7909" s="11" t="s">
        <v>10463</v>
      </c>
      <c r="D7909">
        <v>3</v>
      </c>
      <c r="F7909" s="7">
        <v>2.7</v>
      </c>
      <c r="G7909" s="1" t="e">
        <f>MIN(Table14[[#This Row],[Medicare Outpatient Allowable Rate]:[United Healthcare Outpatient Allowable Rate]])</f>
        <v>#N/A</v>
      </c>
      <c r="H7909" s="1" t="e">
        <f>MAX(Table14[[#This Row],[Medicare Outpatient Allowable Rate]:[United Healthcare Outpatient Allowable Rate]])</f>
        <v>#N/A</v>
      </c>
      <c r="I7909" s="1" t="e">
        <v>#N/A</v>
      </c>
      <c r="J7909" s="1">
        <f>SUM(Table14[[#This Row],[Price]]*0.85)</f>
        <v>2.5499999999999998</v>
      </c>
      <c r="K7909" s="1">
        <f>SUM(Table14[[#This Row],[Price]]*0.82)</f>
        <v>2.46</v>
      </c>
      <c r="L7909" s="1">
        <f>SUM(Table14[[#This Row],[Price]]*0.85)</f>
        <v>2.5499999999999998</v>
      </c>
      <c r="M7909" s="1">
        <f>SUM(Table14[[#This Row],[Price]]*0.75)</f>
        <v>2.25</v>
      </c>
      <c r="N7909" s="1">
        <f>SUM(Table14[[#This Row],[Price]]*0.85)</f>
        <v>2.5499999999999998</v>
      </c>
      <c r="O7909" s="1">
        <f>SUM(Table14[[#This Row],[Price]]*0.7)</f>
        <v>2.0999999999999996</v>
      </c>
      <c r="P7909" s="1" t="s">
        <v>24</v>
      </c>
      <c r="Q7909" s="1" t="s">
        <v>25</v>
      </c>
    </row>
    <row r="7910" spans="1:17" x14ac:dyDescent="0.35">
      <c r="A7910">
        <v>49089736</v>
      </c>
      <c r="B7910" t="s">
        <v>8178</v>
      </c>
      <c r="F7910" s="7">
        <v>0</v>
      </c>
      <c r="G7910" s="1" t="e">
        <f>MIN(Table14[[#This Row],[Medicare Outpatient Allowable Rate]:[United Healthcare Outpatient Allowable Rate]])</f>
        <v>#N/A</v>
      </c>
      <c r="H7910" s="1" t="e">
        <f>MAX(Table14[[#This Row],[Medicare Outpatient Allowable Rate]:[United Healthcare Outpatient Allowable Rate]])</f>
        <v>#N/A</v>
      </c>
      <c r="I7910" s="1" t="e">
        <v>#N/A</v>
      </c>
      <c r="J7910" s="1">
        <f>SUM(Table14[[#This Row],[Price]]*0.85)</f>
        <v>0</v>
      </c>
      <c r="K7910" s="1">
        <f>SUM(Table14[[#This Row],[Price]]*0.82)</f>
        <v>0</v>
      </c>
      <c r="L7910" s="1">
        <f>SUM(Table14[[#This Row],[Price]]*0.85)</f>
        <v>0</v>
      </c>
      <c r="M7910" s="1">
        <f>SUM(Table14[[#This Row],[Price]]*0.75)</f>
        <v>0</v>
      </c>
      <c r="N7910" s="1">
        <f>SUM(Table14[[#This Row],[Price]]*0.85)</f>
        <v>0</v>
      </c>
      <c r="O7910" s="1">
        <f>SUM(Table14[[#This Row],[Price]]*0.7)</f>
        <v>0</v>
      </c>
      <c r="P7910" s="1" t="s">
        <v>24</v>
      </c>
      <c r="Q7910" s="1" t="s">
        <v>25</v>
      </c>
    </row>
    <row r="7911" spans="1:17" x14ac:dyDescent="0.35">
      <c r="A7911">
        <v>50403760</v>
      </c>
      <c r="B7911" t="s">
        <v>8179</v>
      </c>
      <c r="C7911" s="11" t="s">
        <v>10463</v>
      </c>
      <c r="D7911">
        <v>26</v>
      </c>
      <c r="F7911" s="7">
        <v>23.4</v>
      </c>
      <c r="G7911" s="1" t="e">
        <f>MIN(Table14[[#This Row],[Medicare Outpatient Allowable Rate]:[United Healthcare Outpatient Allowable Rate]])</f>
        <v>#N/A</v>
      </c>
      <c r="H7911" s="1" t="e">
        <f>MAX(Table14[[#This Row],[Medicare Outpatient Allowable Rate]:[United Healthcare Outpatient Allowable Rate]])</f>
        <v>#N/A</v>
      </c>
      <c r="I7911" s="1" t="e">
        <v>#N/A</v>
      </c>
      <c r="J7911" s="1">
        <f>SUM(Table14[[#This Row],[Price]]*0.85)</f>
        <v>22.099999999999998</v>
      </c>
      <c r="K7911" s="1">
        <f>SUM(Table14[[#This Row],[Price]]*0.82)</f>
        <v>21.32</v>
      </c>
      <c r="L7911" s="1">
        <f>SUM(Table14[[#This Row],[Price]]*0.85)</f>
        <v>22.099999999999998</v>
      </c>
      <c r="M7911" s="1">
        <f>SUM(Table14[[#This Row],[Price]]*0.75)</f>
        <v>19.5</v>
      </c>
      <c r="N7911" s="1">
        <f>SUM(Table14[[#This Row],[Price]]*0.85)</f>
        <v>22.099999999999998</v>
      </c>
      <c r="O7911" s="1">
        <f>SUM(Table14[[#This Row],[Price]]*0.7)</f>
        <v>18.2</v>
      </c>
      <c r="P7911" s="1" t="s">
        <v>24</v>
      </c>
      <c r="Q7911" s="1" t="s">
        <v>25</v>
      </c>
    </row>
    <row r="7912" spans="1:17" x14ac:dyDescent="0.35">
      <c r="A7912">
        <v>48959350</v>
      </c>
      <c r="B7912" t="s">
        <v>8180</v>
      </c>
      <c r="F7912" s="7">
        <v>0</v>
      </c>
      <c r="G7912" s="1" t="e">
        <f>MIN(Table14[[#This Row],[Medicare Outpatient Allowable Rate]:[United Healthcare Outpatient Allowable Rate]])</f>
        <v>#N/A</v>
      </c>
      <c r="H7912" s="1" t="e">
        <f>MAX(Table14[[#This Row],[Medicare Outpatient Allowable Rate]:[United Healthcare Outpatient Allowable Rate]])</f>
        <v>#N/A</v>
      </c>
      <c r="I7912" s="1" t="e">
        <v>#N/A</v>
      </c>
      <c r="J7912" s="1">
        <f>SUM(Table14[[#This Row],[Price]]*0.85)</f>
        <v>0</v>
      </c>
      <c r="K7912" s="1">
        <f>SUM(Table14[[#This Row],[Price]]*0.82)</f>
        <v>0</v>
      </c>
      <c r="L7912" s="1">
        <f>SUM(Table14[[#This Row],[Price]]*0.85)</f>
        <v>0</v>
      </c>
      <c r="M7912" s="1">
        <f>SUM(Table14[[#This Row],[Price]]*0.75)</f>
        <v>0</v>
      </c>
      <c r="N7912" s="1">
        <f>SUM(Table14[[#This Row],[Price]]*0.85)</f>
        <v>0</v>
      </c>
      <c r="O7912" s="1">
        <f>SUM(Table14[[#This Row],[Price]]*0.7)</f>
        <v>0</v>
      </c>
      <c r="P7912" s="1" t="s">
        <v>24</v>
      </c>
      <c r="Q7912" s="1" t="s">
        <v>25</v>
      </c>
    </row>
    <row r="7913" spans="1:17" x14ac:dyDescent="0.35">
      <c r="A7913">
        <v>48959351</v>
      </c>
      <c r="B7913" t="s">
        <v>8181</v>
      </c>
      <c r="F7913" s="7">
        <v>0</v>
      </c>
      <c r="G7913" s="1" t="e">
        <f>MIN(Table14[[#This Row],[Medicare Outpatient Allowable Rate]:[United Healthcare Outpatient Allowable Rate]])</f>
        <v>#N/A</v>
      </c>
      <c r="H7913" s="1" t="e">
        <f>MAX(Table14[[#This Row],[Medicare Outpatient Allowable Rate]:[United Healthcare Outpatient Allowable Rate]])</f>
        <v>#N/A</v>
      </c>
      <c r="I7913" s="1" t="e">
        <v>#N/A</v>
      </c>
      <c r="J7913" s="1">
        <f>SUM(Table14[[#This Row],[Price]]*0.85)</f>
        <v>0</v>
      </c>
      <c r="K7913" s="1">
        <f>SUM(Table14[[#This Row],[Price]]*0.82)</f>
        <v>0</v>
      </c>
      <c r="L7913" s="1">
        <f>SUM(Table14[[#This Row],[Price]]*0.85)</f>
        <v>0</v>
      </c>
      <c r="M7913" s="1">
        <f>SUM(Table14[[#This Row],[Price]]*0.75)</f>
        <v>0</v>
      </c>
      <c r="N7913" s="1">
        <f>SUM(Table14[[#This Row],[Price]]*0.85)</f>
        <v>0</v>
      </c>
      <c r="O7913" s="1">
        <f>SUM(Table14[[#This Row],[Price]]*0.7)</f>
        <v>0</v>
      </c>
      <c r="P7913" s="1" t="s">
        <v>24</v>
      </c>
      <c r="Q7913" s="1" t="s">
        <v>25</v>
      </c>
    </row>
    <row r="7914" spans="1:17" x14ac:dyDescent="0.35">
      <c r="A7914">
        <v>48959352</v>
      </c>
      <c r="B7914" t="s">
        <v>8182</v>
      </c>
      <c r="F7914" s="7">
        <v>0</v>
      </c>
      <c r="G7914" s="1" t="e">
        <f>MIN(Table14[[#This Row],[Medicare Outpatient Allowable Rate]:[United Healthcare Outpatient Allowable Rate]])</f>
        <v>#N/A</v>
      </c>
      <c r="H7914" s="1" t="e">
        <f>MAX(Table14[[#This Row],[Medicare Outpatient Allowable Rate]:[United Healthcare Outpatient Allowable Rate]])</f>
        <v>#N/A</v>
      </c>
      <c r="I7914" s="1" t="e">
        <v>#N/A</v>
      </c>
      <c r="J7914" s="1">
        <f>SUM(Table14[[#This Row],[Price]]*0.85)</f>
        <v>0</v>
      </c>
      <c r="K7914" s="1">
        <f>SUM(Table14[[#This Row],[Price]]*0.82)</f>
        <v>0</v>
      </c>
      <c r="L7914" s="1">
        <f>SUM(Table14[[#This Row],[Price]]*0.85)</f>
        <v>0</v>
      </c>
      <c r="M7914" s="1">
        <f>SUM(Table14[[#This Row],[Price]]*0.75)</f>
        <v>0</v>
      </c>
      <c r="N7914" s="1">
        <f>SUM(Table14[[#This Row],[Price]]*0.85)</f>
        <v>0</v>
      </c>
      <c r="O7914" s="1">
        <f>SUM(Table14[[#This Row],[Price]]*0.7)</f>
        <v>0</v>
      </c>
      <c r="P7914" s="1" t="s">
        <v>24</v>
      </c>
      <c r="Q7914" s="1" t="s">
        <v>25</v>
      </c>
    </row>
    <row r="7915" spans="1:17" x14ac:dyDescent="0.35">
      <c r="A7915">
        <v>48959354</v>
      </c>
      <c r="B7915" t="s">
        <v>8183</v>
      </c>
      <c r="F7915" s="7">
        <v>0</v>
      </c>
      <c r="G7915" s="1" t="e">
        <f>MIN(Table14[[#This Row],[Medicare Outpatient Allowable Rate]:[United Healthcare Outpatient Allowable Rate]])</f>
        <v>#N/A</v>
      </c>
      <c r="H7915" s="1" t="e">
        <f>MAX(Table14[[#This Row],[Medicare Outpatient Allowable Rate]:[United Healthcare Outpatient Allowable Rate]])</f>
        <v>#N/A</v>
      </c>
      <c r="I7915" s="1" t="e">
        <v>#N/A</v>
      </c>
      <c r="J7915" s="1">
        <f>SUM(Table14[[#This Row],[Price]]*0.85)</f>
        <v>0</v>
      </c>
      <c r="K7915" s="1">
        <f>SUM(Table14[[#This Row],[Price]]*0.82)</f>
        <v>0</v>
      </c>
      <c r="L7915" s="1">
        <f>SUM(Table14[[#This Row],[Price]]*0.85)</f>
        <v>0</v>
      </c>
      <c r="M7915" s="1">
        <f>SUM(Table14[[#This Row],[Price]]*0.75)</f>
        <v>0</v>
      </c>
      <c r="N7915" s="1">
        <f>SUM(Table14[[#This Row],[Price]]*0.85)</f>
        <v>0</v>
      </c>
      <c r="O7915" s="1">
        <f>SUM(Table14[[#This Row],[Price]]*0.7)</f>
        <v>0</v>
      </c>
      <c r="P7915" s="1" t="s">
        <v>24</v>
      </c>
      <c r="Q7915" s="1" t="s">
        <v>25</v>
      </c>
    </row>
    <row r="7916" spans="1:17" x14ac:dyDescent="0.35">
      <c r="A7916">
        <v>48959353</v>
      </c>
      <c r="B7916" t="s">
        <v>8184</v>
      </c>
      <c r="F7916" s="7">
        <v>0</v>
      </c>
      <c r="G7916" s="1" t="e">
        <f>MIN(Table14[[#This Row],[Medicare Outpatient Allowable Rate]:[United Healthcare Outpatient Allowable Rate]])</f>
        <v>#N/A</v>
      </c>
      <c r="H7916" s="1" t="e">
        <f>MAX(Table14[[#This Row],[Medicare Outpatient Allowable Rate]:[United Healthcare Outpatient Allowable Rate]])</f>
        <v>#N/A</v>
      </c>
      <c r="I7916" s="1" t="e">
        <v>#N/A</v>
      </c>
      <c r="J7916" s="1">
        <f>SUM(Table14[[#This Row],[Price]]*0.85)</f>
        <v>0</v>
      </c>
      <c r="K7916" s="1">
        <f>SUM(Table14[[#This Row],[Price]]*0.82)</f>
        <v>0</v>
      </c>
      <c r="L7916" s="1">
        <f>SUM(Table14[[#This Row],[Price]]*0.85)</f>
        <v>0</v>
      </c>
      <c r="M7916" s="1">
        <f>SUM(Table14[[#This Row],[Price]]*0.75)</f>
        <v>0</v>
      </c>
      <c r="N7916" s="1">
        <f>SUM(Table14[[#This Row],[Price]]*0.85)</f>
        <v>0</v>
      </c>
      <c r="O7916" s="1">
        <f>SUM(Table14[[#This Row],[Price]]*0.7)</f>
        <v>0</v>
      </c>
      <c r="P7916" s="1" t="s">
        <v>24</v>
      </c>
      <c r="Q7916" s="1" t="s">
        <v>25</v>
      </c>
    </row>
    <row r="7917" spans="1:17" x14ac:dyDescent="0.35">
      <c r="A7917">
        <v>50403705</v>
      </c>
      <c r="B7917" t="s">
        <v>8185</v>
      </c>
      <c r="F7917" s="7">
        <v>0</v>
      </c>
      <c r="G7917" s="1" t="e">
        <f>MIN(Table14[[#This Row],[Medicare Outpatient Allowable Rate]:[United Healthcare Outpatient Allowable Rate]])</f>
        <v>#N/A</v>
      </c>
      <c r="H7917" s="1" t="e">
        <f>MAX(Table14[[#This Row],[Medicare Outpatient Allowable Rate]:[United Healthcare Outpatient Allowable Rate]])</f>
        <v>#N/A</v>
      </c>
      <c r="I7917" s="1" t="e">
        <v>#N/A</v>
      </c>
      <c r="J7917" s="1">
        <f>SUM(Table14[[#This Row],[Price]]*0.85)</f>
        <v>0</v>
      </c>
      <c r="K7917" s="1">
        <f>SUM(Table14[[#This Row],[Price]]*0.82)</f>
        <v>0</v>
      </c>
      <c r="L7917" s="1">
        <f>SUM(Table14[[#This Row],[Price]]*0.85)</f>
        <v>0</v>
      </c>
      <c r="M7917" s="1">
        <f>SUM(Table14[[#This Row],[Price]]*0.75)</f>
        <v>0</v>
      </c>
      <c r="N7917" s="1">
        <f>SUM(Table14[[#This Row],[Price]]*0.85)</f>
        <v>0</v>
      </c>
      <c r="O7917" s="1">
        <f>SUM(Table14[[#This Row],[Price]]*0.7)</f>
        <v>0</v>
      </c>
      <c r="P7917" s="1" t="s">
        <v>24</v>
      </c>
      <c r="Q7917" s="1" t="s">
        <v>25</v>
      </c>
    </row>
    <row r="7918" spans="1:17" x14ac:dyDescent="0.35">
      <c r="A7918">
        <v>51031782</v>
      </c>
      <c r="B7918" t="s">
        <v>8186</v>
      </c>
      <c r="C7918" s="11" t="s">
        <v>10441</v>
      </c>
      <c r="D7918">
        <v>9</v>
      </c>
      <c r="F7918" s="7">
        <v>8.1</v>
      </c>
      <c r="G7918" s="1" t="e">
        <f>MIN(Table14[[#This Row],[Medicare Outpatient Allowable Rate]:[United Healthcare Outpatient Allowable Rate]])</f>
        <v>#N/A</v>
      </c>
      <c r="H7918" s="1" t="e">
        <f>MAX(Table14[[#This Row],[Medicare Outpatient Allowable Rate]:[United Healthcare Outpatient Allowable Rate]])</f>
        <v>#N/A</v>
      </c>
      <c r="I7918" s="1" t="e">
        <v>#N/A</v>
      </c>
      <c r="J7918" s="1">
        <f>SUM(Table14[[#This Row],[Price]]*0.85)</f>
        <v>7.6499999999999995</v>
      </c>
      <c r="K7918" s="1">
        <f>SUM(Table14[[#This Row],[Price]]*0.82)</f>
        <v>7.38</v>
      </c>
      <c r="L7918" s="1">
        <f>SUM(Table14[[#This Row],[Price]]*0.85)</f>
        <v>7.6499999999999995</v>
      </c>
      <c r="M7918" s="1">
        <f>SUM(Table14[[#This Row],[Price]]*0.75)</f>
        <v>6.75</v>
      </c>
      <c r="N7918" s="1">
        <f>SUM(Table14[[#This Row],[Price]]*0.85)</f>
        <v>7.6499999999999995</v>
      </c>
      <c r="O7918" s="1">
        <f>SUM(Table14[[#This Row],[Price]]*0.7)</f>
        <v>6.3</v>
      </c>
      <c r="P7918" s="1" t="s">
        <v>24</v>
      </c>
      <c r="Q7918" s="1" t="s">
        <v>25</v>
      </c>
    </row>
    <row r="7919" spans="1:17" x14ac:dyDescent="0.35">
      <c r="A7919">
        <v>50439677</v>
      </c>
      <c r="B7919" t="s">
        <v>8187</v>
      </c>
      <c r="C7919" s="11" t="s">
        <v>10463</v>
      </c>
      <c r="D7919">
        <v>136</v>
      </c>
      <c r="F7919" s="7">
        <v>122.4</v>
      </c>
      <c r="G7919" s="1" t="e">
        <f>MIN(Table14[[#This Row],[Medicare Outpatient Allowable Rate]:[United Healthcare Outpatient Allowable Rate]])</f>
        <v>#N/A</v>
      </c>
      <c r="H7919" s="1" t="e">
        <f>MAX(Table14[[#This Row],[Medicare Outpatient Allowable Rate]:[United Healthcare Outpatient Allowable Rate]])</f>
        <v>#N/A</v>
      </c>
      <c r="I7919" s="1" t="e">
        <v>#N/A</v>
      </c>
      <c r="J7919" s="1">
        <f>SUM(Table14[[#This Row],[Price]]*0.85)</f>
        <v>115.6</v>
      </c>
      <c r="K7919" s="1">
        <f>SUM(Table14[[#This Row],[Price]]*0.82)</f>
        <v>111.52</v>
      </c>
      <c r="L7919" s="1">
        <f>SUM(Table14[[#This Row],[Price]]*0.85)</f>
        <v>115.6</v>
      </c>
      <c r="M7919" s="1">
        <f>SUM(Table14[[#This Row],[Price]]*0.75)</f>
        <v>102</v>
      </c>
      <c r="N7919" s="1">
        <f>SUM(Table14[[#This Row],[Price]]*0.85)</f>
        <v>115.6</v>
      </c>
      <c r="O7919" s="1">
        <f>SUM(Table14[[#This Row],[Price]]*0.7)</f>
        <v>95.199999999999989</v>
      </c>
      <c r="P7919" s="1" t="s">
        <v>24</v>
      </c>
      <c r="Q7919" s="1" t="s">
        <v>25</v>
      </c>
    </row>
    <row r="7920" spans="1:17" x14ac:dyDescent="0.35">
      <c r="A7920">
        <v>49190458</v>
      </c>
      <c r="B7920" t="s">
        <v>8188</v>
      </c>
      <c r="F7920" s="7">
        <v>0</v>
      </c>
      <c r="G7920" s="1" t="e">
        <f>MIN(Table14[[#This Row],[Medicare Outpatient Allowable Rate]:[United Healthcare Outpatient Allowable Rate]])</f>
        <v>#N/A</v>
      </c>
      <c r="H7920" s="1" t="e">
        <f>MAX(Table14[[#This Row],[Medicare Outpatient Allowable Rate]:[United Healthcare Outpatient Allowable Rate]])</f>
        <v>#N/A</v>
      </c>
      <c r="I7920" s="1" t="e">
        <v>#N/A</v>
      </c>
      <c r="J7920" s="1">
        <f>SUM(Table14[[#This Row],[Price]]*0.85)</f>
        <v>0</v>
      </c>
      <c r="K7920" s="1">
        <f>SUM(Table14[[#This Row],[Price]]*0.82)</f>
        <v>0</v>
      </c>
      <c r="L7920" s="1">
        <f>SUM(Table14[[#This Row],[Price]]*0.85)</f>
        <v>0</v>
      </c>
      <c r="M7920" s="1">
        <f>SUM(Table14[[#This Row],[Price]]*0.75)</f>
        <v>0</v>
      </c>
      <c r="N7920" s="1">
        <f>SUM(Table14[[#This Row],[Price]]*0.85)</f>
        <v>0</v>
      </c>
      <c r="O7920" s="1">
        <f>SUM(Table14[[#This Row],[Price]]*0.7)</f>
        <v>0</v>
      </c>
      <c r="P7920" s="1" t="s">
        <v>24</v>
      </c>
      <c r="Q7920" s="1" t="s">
        <v>25</v>
      </c>
    </row>
    <row r="7921" spans="1:17" x14ac:dyDescent="0.35">
      <c r="A7921">
        <v>48960231</v>
      </c>
      <c r="B7921" t="s">
        <v>8189</v>
      </c>
      <c r="C7921" s="11" t="s">
        <v>10421</v>
      </c>
      <c r="D7921">
        <v>24</v>
      </c>
      <c r="F7921" s="7">
        <v>21.6</v>
      </c>
      <c r="G7921" s="1" t="e">
        <f>MIN(Table14[[#This Row],[Medicare Outpatient Allowable Rate]:[United Healthcare Outpatient Allowable Rate]])</f>
        <v>#N/A</v>
      </c>
      <c r="H7921" s="1" t="e">
        <f>MAX(Table14[[#This Row],[Medicare Outpatient Allowable Rate]:[United Healthcare Outpatient Allowable Rate]])</f>
        <v>#N/A</v>
      </c>
      <c r="I7921" s="1" t="e">
        <v>#N/A</v>
      </c>
      <c r="J7921" s="1">
        <f>SUM(Table14[[#This Row],[Price]]*0.85)</f>
        <v>20.399999999999999</v>
      </c>
      <c r="K7921" s="1">
        <f>SUM(Table14[[#This Row],[Price]]*0.82)</f>
        <v>19.68</v>
      </c>
      <c r="L7921" s="1">
        <f>SUM(Table14[[#This Row],[Price]]*0.85)</f>
        <v>20.399999999999999</v>
      </c>
      <c r="M7921" s="1">
        <f>SUM(Table14[[#This Row],[Price]]*0.75)</f>
        <v>18</v>
      </c>
      <c r="N7921" s="1">
        <f>SUM(Table14[[#This Row],[Price]]*0.85)</f>
        <v>20.399999999999999</v>
      </c>
      <c r="O7921" s="1">
        <f>SUM(Table14[[#This Row],[Price]]*0.7)</f>
        <v>16.799999999999997</v>
      </c>
      <c r="P7921" s="1" t="s">
        <v>24</v>
      </c>
      <c r="Q7921" s="1" t="s">
        <v>25</v>
      </c>
    </row>
    <row r="7922" spans="1:17" x14ac:dyDescent="0.35">
      <c r="A7922">
        <v>48960230</v>
      </c>
      <c r="B7922" t="s">
        <v>8190</v>
      </c>
      <c r="C7922" s="11" t="s">
        <v>10421</v>
      </c>
      <c r="D7922">
        <v>24</v>
      </c>
      <c r="F7922" s="7">
        <v>21.6</v>
      </c>
      <c r="G7922" s="1" t="e">
        <f>MIN(Table14[[#This Row],[Medicare Outpatient Allowable Rate]:[United Healthcare Outpatient Allowable Rate]])</f>
        <v>#N/A</v>
      </c>
      <c r="H7922" s="1" t="e">
        <f>MAX(Table14[[#This Row],[Medicare Outpatient Allowable Rate]:[United Healthcare Outpatient Allowable Rate]])</f>
        <v>#N/A</v>
      </c>
      <c r="I7922" s="1" t="e">
        <v>#N/A</v>
      </c>
      <c r="J7922" s="1">
        <f>SUM(Table14[[#This Row],[Price]]*0.85)</f>
        <v>20.399999999999999</v>
      </c>
      <c r="K7922" s="1">
        <f>SUM(Table14[[#This Row],[Price]]*0.82)</f>
        <v>19.68</v>
      </c>
      <c r="L7922" s="1">
        <f>SUM(Table14[[#This Row],[Price]]*0.85)</f>
        <v>20.399999999999999</v>
      </c>
      <c r="M7922" s="1">
        <f>SUM(Table14[[#This Row],[Price]]*0.75)</f>
        <v>18</v>
      </c>
      <c r="N7922" s="1">
        <f>SUM(Table14[[#This Row],[Price]]*0.85)</f>
        <v>20.399999999999999</v>
      </c>
      <c r="O7922" s="1">
        <f>SUM(Table14[[#This Row],[Price]]*0.7)</f>
        <v>16.799999999999997</v>
      </c>
      <c r="P7922" s="1" t="s">
        <v>24</v>
      </c>
      <c r="Q7922" s="1" t="s">
        <v>25</v>
      </c>
    </row>
    <row r="7923" spans="1:17" x14ac:dyDescent="0.35">
      <c r="A7923">
        <v>49965390</v>
      </c>
      <c r="B7923" t="s">
        <v>8191</v>
      </c>
      <c r="F7923" s="7">
        <v>0</v>
      </c>
      <c r="G7923" s="1" t="e">
        <f>MIN(Table14[[#This Row],[Medicare Outpatient Allowable Rate]:[United Healthcare Outpatient Allowable Rate]])</f>
        <v>#N/A</v>
      </c>
      <c r="H7923" s="1" t="e">
        <f>MAX(Table14[[#This Row],[Medicare Outpatient Allowable Rate]:[United Healthcare Outpatient Allowable Rate]])</f>
        <v>#N/A</v>
      </c>
      <c r="I7923" s="1" t="e">
        <v>#N/A</v>
      </c>
      <c r="J7923" s="1">
        <f>SUM(Table14[[#This Row],[Price]]*0.85)</f>
        <v>0</v>
      </c>
      <c r="K7923" s="1">
        <f>SUM(Table14[[#This Row],[Price]]*0.82)</f>
        <v>0</v>
      </c>
      <c r="L7923" s="1">
        <f>SUM(Table14[[#This Row],[Price]]*0.85)</f>
        <v>0</v>
      </c>
      <c r="M7923" s="1">
        <f>SUM(Table14[[#This Row],[Price]]*0.75)</f>
        <v>0</v>
      </c>
      <c r="N7923" s="1">
        <f>SUM(Table14[[#This Row],[Price]]*0.85)</f>
        <v>0</v>
      </c>
      <c r="O7923" s="1">
        <f>SUM(Table14[[#This Row],[Price]]*0.7)</f>
        <v>0</v>
      </c>
      <c r="P7923" s="1" t="s">
        <v>24</v>
      </c>
      <c r="Q7923" s="1" t="s">
        <v>25</v>
      </c>
    </row>
    <row r="7924" spans="1:17" x14ac:dyDescent="0.35">
      <c r="A7924">
        <v>48960393</v>
      </c>
      <c r="B7924" t="s">
        <v>8192</v>
      </c>
      <c r="F7924" s="7">
        <v>0</v>
      </c>
      <c r="G7924" s="1" t="e">
        <f>MIN(Table14[[#This Row],[Medicare Outpatient Allowable Rate]:[United Healthcare Outpatient Allowable Rate]])</f>
        <v>#N/A</v>
      </c>
      <c r="H7924" s="1" t="e">
        <f>MAX(Table14[[#This Row],[Medicare Outpatient Allowable Rate]:[United Healthcare Outpatient Allowable Rate]])</f>
        <v>#N/A</v>
      </c>
      <c r="I7924" s="1" t="e">
        <v>#N/A</v>
      </c>
      <c r="J7924" s="1">
        <f>SUM(Table14[[#This Row],[Price]]*0.85)</f>
        <v>0</v>
      </c>
      <c r="K7924" s="1">
        <f>SUM(Table14[[#This Row],[Price]]*0.82)</f>
        <v>0</v>
      </c>
      <c r="L7924" s="1">
        <f>SUM(Table14[[#This Row],[Price]]*0.85)</f>
        <v>0</v>
      </c>
      <c r="M7924" s="1">
        <f>SUM(Table14[[#This Row],[Price]]*0.75)</f>
        <v>0</v>
      </c>
      <c r="N7924" s="1">
        <f>SUM(Table14[[#This Row],[Price]]*0.85)</f>
        <v>0</v>
      </c>
      <c r="O7924" s="1">
        <f>SUM(Table14[[#This Row],[Price]]*0.7)</f>
        <v>0</v>
      </c>
      <c r="P7924" s="1" t="s">
        <v>24</v>
      </c>
      <c r="Q7924" s="1" t="s">
        <v>25</v>
      </c>
    </row>
    <row r="7925" spans="1:17" x14ac:dyDescent="0.35">
      <c r="A7925">
        <v>48960182</v>
      </c>
      <c r="B7925" t="s">
        <v>8193</v>
      </c>
      <c r="C7925" s="11" t="s">
        <v>10441</v>
      </c>
      <c r="D7925">
        <v>76.5</v>
      </c>
      <c r="F7925" s="7">
        <v>68.849999999999994</v>
      </c>
      <c r="G7925" s="1" t="e">
        <f>MIN(Table14[[#This Row],[Medicare Outpatient Allowable Rate]:[United Healthcare Outpatient Allowable Rate]])</f>
        <v>#N/A</v>
      </c>
      <c r="H7925" s="1" t="e">
        <f>MAX(Table14[[#This Row],[Medicare Outpatient Allowable Rate]:[United Healthcare Outpatient Allowable Rate]])</f>
        <v>#N/A</v>
      </c>
      <c r="I7925" s="1" t="e">
        <v>#N/A</v>
      </c>
      <c r="J7925" s="1">
        <f>SUM(Table14[[#This Row],[Price]]*0.85)</f>
        <v>65.024999999999991</v>
      </c>
      <c r="K7925" s="1">
        <f>SUM(Table14[[#This Row],[Price]]*0.82)</f>
        <v>62.73</v>
      </c>
      <c r="L7925" s="1">
        <f>SUM(Table14[[#This Row],[Price]]*0.85)</f>
        <v>65.024999999999991</v>
      </c>
      <c r="M7925" s="1">
        <f>SUM(Table14[[#This Row],[Price]]*0.75)</f>
        <v>57.375</v>
      </c>
      <c r="N7925" s="1">
        <f>SUM(Table14[[#This Row],[Price]]*0.85)</f>
        <v>65.024999999999991</v>
      </c>
      <c r="O7925" s="1">
        <f>SUM(Table14[[#This Row],[Price]]*0.7)</f>
        <v>53.55</v>
      </c>
      <c r="P7925" s="1" t="s">
        <v>24</v>
      </c>
      <c r="Q7925" s="1" t="s">
        <v>25</v>
      </c>
    </row>
    <row r="7926" spans="1:17" x14ac:dyDescent="0.35">
      <c r="A7926">
        <v>50352149</v>
      </c>
      <c r="B7926" t="s">
        <v>8194</v>
      </c>
      <c r="F7926" s="7">
        <v>0</v>
      </c>
      <c r="G7926" s="1" t="e">
        <f>MIN(Table14[[#This Row],[Medicare Outpatient Allowable Rate]:[United Healthcare Outpatient Allowable Rate]])</f>
        <v>#N/A</v>
      </c>
      <c r="H7926" s="1" t="e">
        <f>MAX(Table14[[#This Row],[Medicare Outpatient Allowable Rate]:[United Healthcare Outpatient Allowable Rate]])</f>
        <v>#N/A</v>
      </c>
      <c r="I7926" s="1" t="e">
        <v>#N/A</v>
      </c>
      <c r="J7926" s="1">
        <f>SUM(Table14[[#This Row],[Price]]*0.85)</f>
        <v>0</v>
      </c>
      <c r="K7926" s="1">
        <f>SUM(Table14[[#This Row],[Price]]*0.82)</f>
        <v>0</v>
      </c>
      <c r="L7926" s="1">
        <f>SUM(Table14[[#This Row],[Price]]*0.85)</f>
        <v>0</v>
      </c>
      <c r="M7926" s="1">
        <f>SUM(Table14[[#This Row],[Price]]*0.75)</f>
        <v>0</v>
      </c>
      <c r="N7926" s="1">
        <f>SUM(Table14[[#This Row],[Price]]*0.85)</f>
        <v>0</v>
      </c>
      <c r="O7926" s="1">
        <f>SUM(Table14[[#This Row],[Price]]*0.7)</f>
        <v>0</v>
      </c>
      <c r="P7926" s="1" t="s">
        <v>24</v>
      </c>
      <c r="Q7926" s="1" t="s">
        <v>25</v>
      </c>
    </row>
    <row r="7927" spans="1:17" x14ac:dyDescent="0.35">
      <c r="A7927">
        <v>48959921</v>
      </c>
      <c r="B7927" t="s">
        <v>8195</v>
      </c>
      <c r="C7927" s="11" t="s">
        <v>10463</v>
      </c>
      <c r="D7927">
        <v>65</v>
      </c>
      <c r="F7927" s="7">
        <v>58.5</v>
      </c>
      <c r="G7927" s="1" t="e">
        <f>MIN(Table14[[#This Row],[Medicare Outpatient Allowable Rate]:[United Healthcare Outpatient Allowable Rate]])</f>
        <v>#N/A</v>
      </c>
      <c r="H7927" s="1" t="e">
        <f>MAX(Table14[[#This Row],[Medicare Outpatient Allowable Rate]:[United Healthcare Outpatient Allowable Rate]])</f>
        <v>#N/A</v>
      </c>
      <c r="I7927" s="1" t="e">
        <v>#N/A</v>
      </c>
      <c r="J7927" s="1">
        <f>SUM(Table14[[#This Row],[Price]]*0.85)</f>
        <v>55.25</v>
      </c>
      <c r="K7927" s="1">
        <f>SUM(Table14[[#This Row],[Price]]*0.82)</f>
        <v>53.3</v>
      </c>
      <c r="L7927" s="1">
        <f>SUM(Table14[[#This Row],[Price]]*0.85)</f>
        <v>55.25</v>
      </c>
      <c r="M7927" s="1">
        <f>SUM(Table14[[#This Row],[Price]]*0.75)</f>
        <v>48.75</v>
      </c>
      <c r="N7927" s="1">
        <f>SUM(Table14[[#This Row],[Price]]*0.85)</f>
        <v>55.25</v>
      </c>
      <c r="O7927" s="1">
        <f>SUM(Table14[[#This Row],[Price]]*0.7)</f>
        <v>45.5</v>
      </c>
      <c r="P7927" s="1" t="s">
        <v>24</v>
      </c>
      <c r="Q7927" s="1" t="s">
        <v>25</v>
      </c>
    </row>
    <row r="7928" spans="1:17" x14ac:dyDescent="0.35">
      <c r="A7928">
        <v>50429179</v>
      </c>
      <c r="B7928" t="s">
        <v>8196</v>
      </c>
      <c r="C7928" s="11" t="s">
        <v>10463</v>
      </c>
      <c r="D7928">
        <v>60</v>
      </c>
      <c r="F7928" s="7">
        <v>54</v>
      </c>
      <c r="G7928" s="1" t="e">
        <f>MIN(Table14[[#This Row],[Medicare Outpatient Allowable Rate]:[United Healthcare Outpatient Allowable Rate]])</f>
        <v>#N/A</v>
      </c>
      <c r="H7928" s="1" t="e">
        <f>MAX(Table14[[#This Row],[Medicare Outpatient Allowable Rate]:[United Healthcare Outpatient Allowable Rate]])</f>
        <v>#N/A</v>
      </c>
      <c r="I7928" s="1" t="e">
        <v>#N/A</v>
      </c>
      <c r="J7928" s="1">
        <f>SUM(Table14[[#This Row],[Price]]*0.85)</f>
        <v>51</v>
      </c>
      <c r="K7928" s="1">
        <f>SUM(Table14[[#This Row],[Price]]*0.82)</f>
        <v>49.199999999999996</v>
      </c>
      <c r="L7928" s="1">
        <f>SUM(Table14[[#This Row],[Price]]*0.85)</f>
        <v>51</v>
      </c>
      <c r="M7928" s="1">
        <f>SUM(Table14[[#This Row],[Price]]*0.75)</f>
        <v>45</v>
      </c>
      <c r="N7928" s="1">
        <f>SUM(Table14[[#This Row],[Price]]*0.85)</f>
        <v>51</v>
      </c>
      <c r="O7928" s="1">
        <f>SUM(Table14[[#This Row],[Price]]*0.7)</f>
        <v>42</v>
      </c>
      <c r="P7928" s="1" t="s">
        <v>24</v>
      </c>
      <c r="Q7928" s="1" t="s">
        <v>25</v>
      </c>
    </row>
    <row r="7929" spans="1:17" x14ac:dyDescent="0.35">
      <c r="A7929">
        <v>50451584</v>
      </c>
      <c r="B7929" t="s">
        <v>8197</v>
      </c>
      <c r="F7929" s="7">
        <v>0</v>
      </c>
      <c r="G7929" s="1" t="e">
        <f>MIN(Table14[[#This Row],[Medicare Outpatient Allowable Rate]:[United Healthcare Outpatient Allowable Rate]])</f>
        <v>#N/A</v>
      </c>
      <c r="H7929" s="1" t="e">
        <f>MAX(Table14[[#This Row],[Medicare Outpatient Allowable Rate]:[United Healthcare Outpatient Allowable Rate]])</f>
        <v>#N/A</v>
      </c>
      <c r="I7929" s="1" t="e">
        <v>#N/A</v>
      </c>
      <c r="J7929" s="1">
        <f>SUM(Table14[[#This Row],[Price]]*0.85)</f>
        <v>0</v>
      </c>
      <c r="K7929" s="1">
        <f>SUM(Table14[[#This Row],[Price]]*0.82)</f>
        <v>0</v>
      </c>
      <c r="L7929" s="1">
        <f>SUM(Table14[[#This Row],[Price]]*0.85)</f>
        <v>0</v>
      </c>
      <c r="M7929" s="1">
        <f>SUM(Table14[[#This Row],[Price]]*0.75)</f>
        <v>0</v>
      </c>
      <c r="N7929" s="1">
        <f>SUM(Table14[[#This Row],[Price]]*0.85)</f>
        <v>0</v>
      </c>
      <c r="O7929" s="1">
        <f>SUM(Table14[[#This Row],[Price]]*0.7)</f>
        <v>0</v>
      </c>
      <c r="P7929" s="1" t="s">
        <v>24</v>
      </c>
      <c r="Q7929" s="1" t="s">
        <v>25</v>
      </c>
    </row>
    <row r="7930" spans="1:17" x14ac:dyDescent="0.35">
      <c r="A7930">
        <v>49089343</v>
      </c>
      <c r="B7930" t="s">
        <v>8198</v>
      </c>
      <c r="C7930" s="11" t="s">
        <v>10421</v>
      </c>
      <c r="D7930">
        <v>1</v>
      </c>
      <c r="F7930" s="7">
        <v>0.9</v>
      </c>
      <c r="G7930" s="1" t="e">
        <f>MIN(Table14[[#This Row],[Medicare Outpatient Allowable Rate]:[United Healthcare Outpatient Allowable Rate]])</f>
        <v>#N/A</v>
      </c>
      <c r="H7930" s="1" t="e">
        <f>MAX(Table14[[#This Row],[Medicare Outpatient Allowable Rate]:[United Healthcare Outpatient Allowable Rate]])</f>
        <v>#N/A</v>
      </c>
      <c r="I7930" s="1" t="e">
        <v>#N/A</v>
      </c>
      <c r="J7930" s="1">
        <f>SUM(Table14[[#This Row],[Price]]*0.85)</f>
        <v>0.85</v>
      </c>
      <c r="K7930" s="1">
        <f>SUM(Table14[[#This Row],[Price]]*0.82)</f>
        <v>0.82</v>
      </c>
      <c r="L7930" s="1">
        <f>SUM(Table14[[#This Row],[Price]]*0.85)</f>
        <v>0.85</v>
      </c>
      <c r="M7930" s="1">
        <f>SUM(Table14[[#This Row],[Price]]*0.75)</f>
        <v>0.75</v>
      </c>
      <c r="N7930" s="1">
        <f>SUM(Table14[[#This Row],[Price]]*0.85)</f>
        <v>0.85</v>
      </c>
      <c r="O7930" s="1">
        <f>SUM(Table14[[#This Row],[Price]]*0.7)</f>
        <v>0.7</v>
      </c>
      <c r="P7930" s="1" t="s">
        <v>24</v>
      </c>
      <c r="Q7930" s="1" t="s">
        <v>25</v>
      </c>
    </row>
    <row r="7931" spans="1:17" x14ac:dyDescent="0.35">
      <c r="A7931">
        <v>48960249</v>
      </c>
      <c r="B7931" t="s">
        <v>8199</v>
      </c>
      <c r="C7931" s="11" t="s">
        <v>10421</v>
      </c>
      <c r="D7931">
        <v>2</v>
      </c>
      <c r="F7931" s="7">
        <v>1.8</v>
      </c>
      <c r="G7931" s="1" t="e">
        <f>MIN(Table14[[#This Row],[Medicare Outpatient Allowable Rate]:[United Healthcare Outpatient Allowable Rate]])</f>
        <v>#N/A</v>
      </c>
      <c r="H7931" s="1" t="e">
        <f>MAX(Table14[[#This Row],[Medicare Outpatient Allowable Rate]:[United Healthcare Outpatient Allowable Rate]])</f>
        <v>#N/A</v>
      </c>
      <c r="I7931" s="1" t="e">
        <v>#N/A</v>
      </c>
      <c r="J7931" s="1">
        <f>SUM(Table14[[#This Row],[Price]]*0.85)</f>
        <v>1.7</v>
      </c>
      <c r="K7931" s="1">
        <f>SUM(Table14[[#This Row],[Price]]*0.82)</f>
        <v>1.64</v>
      </c>
      <c r="L7931" s="1">
        <f>SUM(Table14[[#This Row],[Price]]*0.85)</f>
        <v>1.7</v>
      </c>
      <c r="M7931" s="1">
        <f>SUM(Table14[[#This Row],[Price]]*0.75)</f>
        <v>1.5</v>
      </c>
      <c r="N7931" s="1">
        <f>SUM(Table14[[#This Row],[Price]]*0.85)</f>
        <v>1.7</v>
      </c>
      <c r="O7931" s="1">
        <f>SUM(Table14[[#This Row],[Price]]*0.7)</f>
        <v>1.4</v>
      </c>
      <c r="P7931" s="1" t="s">
        <v>24</v>
      </c>
      <c r="Q7931" s="1" t="s">
        <v>25</v>
      </c>
    </row>
    <row r="7932" spans="1:17" x14ac:dyDescent="0.35">
      <c r="A7932">
        <v>48960250</v>
      </c>
      <c r="B7932" t="s">
        <v>8200</v>
      </c>
      <c r="C7932" s="11" t="s">
        <v>10421</v>
      </c>
      <c r="D7932">
        <v>1</v>
      </c>
      <c r="F7932" s="7">
        <v>0.9</v>
      </c>
      <c r="G7932" s="1" t="e">
        <f>MIN(Table14[[#This Row],[Medicare Outpatient Allowable Rate]:[United Healthcare Outpatient Allowable Rate]])</f>
        <v>#N/A</v>
      </c>
      <c r="H7932" s="1" t="e">
        <f>MAX(Table14[[#This Row],[Medicare Outpatient Allowable Rate]:[United Healthcare Outpatient Allowable Rate]])</f>
        <v>#N/A</v>
      </c>
      <c r="I7932" s="1" t="e">
        <v>#N/A</v>
      </c>
      <c r="J7932" s="1">
        <f>SUM(Table14[[#This Row],[Price]]*0.85)</f>
        <v>0.85</v>
      </c>
      <c r="K7932" s="1">
        <f>SUM(Table14[[#This Row],[Price]]*0.82)</f>
        <v>0.82</v>
      </c>
      <c r="L7932" s="1">
        <f>SUM(Table14[[#This Row],[Price]]*0.85)</f>
        <v>0.85</v>
      </c>
      <c r="M7932" s="1">
        <f>SUM(Table14[[#This Row],[Price]]*0.75)</f>
        <v>0.75</v>
      </c>
      <c r="N7932" s="1">
        <f>SUM(Table14[[#This Row],[Price]]*0.85)</f>
        <v>0.85</v>
      </c>
      <c r="O7932" s="1">
        <f>SUM(Table14[[#This Row],[Price]]*0.7)</f>
        <v>0.7</v>
      </c>
      <c r="P7932" s="1" t="s">
        <v>24</v>
      </c>
      <c r="Q7932" s="1" t="s">
        <v>25</v>
      </c>
    </row>
    <row r="7933" spans="1:17" x14ac:dyDescent="0.35">
      <c r="A7933">
        <v>49989669</v>
      </c>
      <c r="B7933" t="s">
        <v>8201</v>
      </c>
      <c r="C7933" s="11" t="s">
        <v>10441</v>
      </c>
      <c r="D7933">
        <v>4</v>
      </c>
      <c r="F7933" s="7">
        <v>3.6</v>
      </c>
      <c r="G7933" s="1" t="e">
        <f>MIN(Table14[[#This Row],[Medicare Outpatient Allowable Rate]:[United Healthcare Outpatient Allowable Rate]])</f>
        <v>#N/A</v>
      </c>
      <c r="H7933" s="1" t="e">
        <f>MAX(Table14[[#This Row],[Medicare Outpatient Allowable Rate]:[United Healthcare Outpatient Allowable Rate]])</f>
        <v>#N/A</v>
      </c>
      <c r="I7933" s="1" t="e">
        <v>#N/A</v>
      </c>
      <c r="J7933" s="1">
        <f>SUM(Table14[[#This Row],[Price]]*0.85)</f>
        <v>3.4</v>
      </c>
      <c r="K7933" s="1">
        <f>SUM(Table14[[#This Row],[Price]]*0.82)</f>
        <v>3.28</v>
      </c>
      <c r="L7933" s="1">
        <f>SUM(Table14[[#This Row],[Price]]*0.85)</f>
        <v>3.4</v>
      </c>
      <c r="M7933" s="1">
        <f>SUM(Table14[[#This Row],[Price]]*0.75)</f>
        <v>3</v>
      </c>
      <c r="N7933" s="1">
        <f>SUM(Table14[[#This Row],[Price]]*0.85)</f>
        <v>3.4</v>
      </c>
      <c r="O7933" s="1">
        <f>SUM(Table14[[#This Row],[Price]]*0.7)</f>
        <v>2.8</v>
      </c>
      <c r="P7933" s="1" t="s">
        <v>24</v>
      </c>
      <c r="Q7933" s="1" t="s">
        <v>25</v>
      </c>
    </row>
    <row r="7934" spans="1:17" x14ac:dyDescent="0.35">
      <c r="A7934">
        <v>48960251</v>
      </c>
      <c r="B7934" t="s">
        <v>8202</v>
      </c>
      <c r="C7934" s="11" t="s">
        <v>10463</v>
      </c>
      <c r="D7934">
        <v>2</v>
      </c>
      <c r="F7934" s="7">
        <v>1.8</v>
      </c>
      <c r="G7934" s="1" t="e">
        <f>MIN(Table14[[#This Row],[Medicare Outpatient Allowable Rate]:[United Healthcare Outpatient Allowable Rate]])</f>
        <v>#N/A</v>
      </c>
      <c r="H7934" s="1" t="e">
        <f>MAX(Table14[[#This Row],[Medicare Outpatient Allowable Rate]:[United Healthcare Outpatient Allowable Rate]])</f>
        <v>#N/A</v>
      </c>
      <c r="I7934" s="1" t="e">
        <v>#N/A</v>
      </c>
      <c r="J7934" s="1">
        <f>SUM(Table14[[#This Row],[Price]]*0.85)</f>
        <v>1.7</v>
      </c>
      <c r="K7934" s="1">
        <f>SUM(Table14[[#This Row],[Price]]*0.82)</f>
        <v>1.64</v>
      </c>
      <c r="L7934" s="1">
        <f>SUM(Table14[[#This Row],[Price]]*0.85)</f>
        <v>1.7</v>
      </c>
      <c r="M7934" s="1">
        <f>SUM(Table14[[#This Row],[Price]]*0.75)</f>
        <v>1.5</v>
      </c>
      <c r="N7934" s="1">
        <f>SUM(Table14[[#This Row],[Price]]*0.85)</f>
        <v>1.7</v>
      </c>
      <c r="O7934" s="1">
        <f>SUM(Table14[[#This Row],[Price]]*0.7)</f>
        <v>1.4</v>
      </c>
      <c r="P7934" s="1" t="s">
        <v>24</v>
      </c>
      <c r="Q7934" s="1" t="s">
        <v>25</v>
      </c>
    </row>
    <row r="7935" spans="1:17" x14ac:dyDescent="0.35">
      <c r="A7935">
        <v>48959937</v>
      </c>
      <c r="B7935" t="s">
        <v>8203</v>
      </c>
      <c r="C7935" s="11" t="s">
        <v>10421</v>
      </c>
      <c r="D7935">
        <v>23.1</v>
      </c>
      <c r="F7935" s="7">
        <v>20.790000000000003</v>
      </c>
      <c r="G7935" s="1" t="e">
        <f>MIN(Table14[[#This Row],[Medicare Outpatient Allowable Rate]:[United Healthcare Outpatient Allowable Rate]])</f>
        <v>#N/A</v>
      </c>
      <c r="H7935" s="1" t="e">
        <f>MAX(Table14[[#This Row],[Medicare Outpatient Allowable Rate]:[United Healthcare Outpatient Allowable Rate]])</f>
        <v>#N/A</v>
      </c>
      <c r="I7935" s="1" t="e">
        <v>#N/A</v>
      </c>
      <c r="J7935" s="1">
        <f>SUM(Table14[[#This Row],[Price]]*0.85)</f>
        <v>19.635000000000002</v>
      </c>
      <c r="K7935" s="1">
        <f>SUM(Table14[[#This Row],[Price]]*0.82)</f>
        <v>18.942</v>
      </c>
      <c r="L7935" s="1">
        <f>SUM(Table14[[#This Row],[Price]]*0.85)</f>
        <v>19.635000000000002</v>
      </c>
      <c r="M7935" s="1">
        <f>SUM(Table14[[#This Row],[Price]]*0.75)</f>
        <v>17.325000000000003</v>
      </c>
      <c r="N7935" s="1">
        <f>SUM(Table14[[#This Row],[Price]]*0.85)</f>
        <v>19.635000000000002</v>
      </c>
      <c r="O7935" s="1">
        <f>SUM(Table14[[#This Row],[Price]]*0.7)</f>
        <v>16.170000000000002</v>
      </c>
      <c r="P7935" s="1" t="s">
        <v>24</v>
      </c>
      <c r="Q7935" s="1" t="s">
        <v>25</v>
      </c>
    </row>
    <row r="7936" spans="1:17" x14ac:dyDescent="0.35">
      <c r="A7936">
        <v>48959728</v>
      </c>
      <c r="B7936" t="s">
        <v>8204</v>
      </c>
      <c r="C7936" s="11" t="s">
        <v>10463</v>
      </c>
      <c r="D7936">
        <v>4</v>
      </c>
      <c r="F7936" s="7">
        <v>3.6</v>
      </c>
      <c r="G7936" s="1" t="e">
        <f>MIN(Table14[[#This Row],[Medicare Outpatient Allowable Rate]:[United Healthcare Outpatient Allowable Rate]])</f>
        <v>#N/A</v>
      </c>
      <c r="H7936" s="1" t="e">
        <f>MAX(Table14[[#This Row],[Medicare Outpatient Allowable Rate]:[United Healthcare Outpatient Allowable Rate]])</f>
        <v>#N/A</v>
      </c>
      <c r="I7936" s="1" t="e">
        <v>#N/A</v>
      </c>
      <c r="J7936" s="1">
        <f>SUM(Table14[[#This Row],[Price]]*0.85)</f>
        <v>3.4</v>
      </c>
      <c r="K7936" s="1">
        <f>SUM(Table14[[#This Row],[Price]]*0.82)</f>
        <v>3.28</v>
      </c>
      <c r="L7936" s="1">
        <f>SUM(Table14[[#This Row],[Price]]*0.85)</f>
        <v>3.4</v>
      </c>
      <c r="M7936" s="1">
        <f>SUM(Table14[[#This Row],[Price]]*0.75)</f>
        <v>3</v>
      </c>
      <c r="N7936" s="1">
        <f>SUM(Table14[[#This Row],[Price]]*0.85)</f>
        <v>3.4</v>
      </c>
      <c r="O7936" s="1">
        <f>SUM(Table14[[#This Row],[Price]]*0.7)</f>
        <v>2.8</v>
      </c>
      <c r="P7936" s="1" t="s">
        <v>24</v>
      </c>
      <c r="Q7936" s="1" t="s">
        <v>25</v>
      </c>
    </row>
    <row r="7937" spans="1:17" x14ac:dyDescent="0.35">
      <c r="A7937">
        <v>48959356</v>
      </c>
      <c r="B7937" t="s">
        <v>8205</v>
      </c>
      <c r="F7937" s="7">
        <v>0</v>
      </c>
      <c r="G7937" s="1" t="e">
        <f>MIN(Table14[[#This Row],[Medicare Outpatient Allowable Rate]:[United Healthcare Outpatient Allowable Rate]])</f>
        <v>#N/A</v>
      </c>
      <c r="H7937" s="1" t="e">
        <f>MAX(Table14[[#This Row],[Medicare Outpatient Allowable Rate]:[United Healthcare Outpatient Allowable Rate]])</f>
        <v>#N/A</v>
      </c>
      <c r="I7937" s="1" t="e">
        <v>#N/A</v>
      </c>
      <c r="J7937" s="1">
        <f>SUM(Table14[[#This Row],[Price]]*0.85)</f>
        <v>0</v>
      </c>
      <c r="K7937" s="1">
        <f>SUM(Table14[[#This Row],[Price]]*0.82)</f>
        <v>0</v>
      </c>
      <c r="L7937" s="1">
        <f>SUM(Table14[[#This Row],[Price]]*0.85)</f>
        <v>0</v>
      </c>
      <c r="M7937" s="1">
        <f>SUM(Table14[[#This Row],[Price]]*0.75)</f>
        <v>0</v>
      </c>
      <c r="N7937" s="1">
        <f>SUM(Table14[[#This Row],[Price]]*0.85)</f>
        <v>0</v>
      </c>
      <c r="O7937" s="1">
        <f>SUM(Table14[[#This Row],[Price]]*0.7)</f>
        <v>0</v>
      </c>
      <c r="P7937" s="1" t="s">
        <v>24</v>
      </c>
      <c r="Q7937" s="1" t="s">
        <v>25</v>
      </c>
    </row>
    <row r="7938" spans="1:17" x14ac:dyDescent="0.35">
      <c r="A7938">
        <v>48959357</v>
      </c>
      <c r="B7938" t="s">
        <v>8206</v>
      </c>
      <c r="F7938" s="7">
        <v>0</v>
      </c>
      <c r="G7938" s="1" t="e">
        <f>MIN(Table14[[#This Row],[Medicare Outpatient Allowable Rate]:[United Healthcare Outpatient Allowable Rate]])</f>
        <v>#N/A</v>
      </c>
      <c r="H7938" s="1" t="e">
        <f>MAX(Table14[[#This Row],[Medicare Outpatient Allowable Rate]:[United Healthcare Outpatient Allowable Rate]])</f>
        <v>#N/A</v>
      </c>
      <c r="I7938" s="1" t="e">
        <v>#N/A</v>
      </c>
      <c r="J7938" s="1">
        <f>SUM(Table14[[#This Row],[Price]]*0.85)</f>
        <v>0</v>
      </c>
      <c r="K7938" s="1">
        <f>SUM(Table14[[#This Row],[Price]]*0.82)</f>
        <v>0</v>
      </c>
      <c r="L7938" s="1">
        <f>SUM(Table14[[#This Row],[Price]]*0.85)</f>
        <v>0</v>
      </c>
      <c r="M7938" s="1">
        <f>SUM(Table14[[#This Row],[Price]]*0.75)</f>
        <v>0</v>
      </c>
      <c r="N7938" s="1">
        <f>SUM(Table14[[#This Row],[Price]]*0.85)</f>
        <v>0</v>
      </c>
      <c r="O7938" s="1">
        <f>SUM(Table14[[#This Row],[Price]]*0.7)</f>
        <v>0</v>
      </c>
      <c r="P7938" s="1" t="s">
        <v>24</v>
      </c>
      <c r="Q7938" s="1" t="s">
        <v>25</v>
      </c>
    </row>
    <row r="7939" spans="1:17" x14ac:dyDescent="0.35">
      <c r="A7939">
        <v>49217332</v>
      </c>
      <c r="B7939" t="s">
        <v>8207</v>
      </c>
      <c r="F7939" s="7">
        <v>0</v>
      </c>
      <c r="G7939" s="1" t="e">
        <f>MIN(Table14[[#This Row],[Medicare Outpatient Allowable Rate]:[United Healthcare Outpatient Allowable Rate]])</f>
        <v>#N/A</v>
      </c>
      <c r="H7939" s="1" t="e">
        <f>MAX(Table14[[#This Row],[Medicare Outpatient Allowable Rate]:[United Healthcare Outpatient Allowable Rate]])</f>
        <v>#N/A</v>
      </c>
      <c r="I7939" s="1" t="e">
        <v>#N/A</v>
      </c>
      <c r="J7939" s="1">
        <f>SUM(Table14[[#This Row],[Price]]*0.85)</f>
        <v>0</v>
      </c>
      <c r="K7939" s="1">
        <f>SUM(Table14[[#This Row],[Price]]*0.82)</f>
        <v>0</v>
      </c>
      <c r="L7939" s="1">
        <f>SUM(Table14[[#This Row],[Price]]*0.85)</f>
        <v>0</v>
      </c>
      <c r="M7939" s="1">
        <f>SUM(Table14[[#This Row],[Price]]*0.75)</f>
        <v>0</v>
      </c>
      <c r="N7939" s="1">
        <f>SUM(Table14[[#This Row],[Price]]*0.85)</f>
        <v>0</v>
      </c>
      <c r="O7939" s="1">
        <f>SUM(Table14[[#This Row],[Price]]*0.7)</f>
        <v>0</v>
      </c>
      <c r="P7939" s="1" t="s">
        <v>24</v>
      </c>
      <c r="Q7939" s="1" t="s">
        <v>25</v>
      </c>
    </row>
    <row r="7940" spans="1:17" x14ac:dyDescent="0.35">
      <c r="A7940">
        <v>48959358</v>
      </c>
      <c r="B7940" t="s">
        <v>8208</v>
      </c>
      <c r="F7940" s="7">
        <v>0</v>
      </c>
      <c r="G7940" s="1" t="e">
        <f>MIN(Table14[[#This Row],[Medicare Outpatient Allowable Rate]:[United Healthcare Outpatient Allowable Rate]])</f>
        <v>#N/A</v>
      </c>
      <c r="H7940" s="1" t="e">
        <f>MAX(Table14[[#This Row],[Medicare Outpatient Allowable Rate]:[United Healthcare Outpatient Allowable Rate]])</f>
        <v>#N/A</v>
      </c>
      <c r="I7940" s="1" t="e">
        <v>#N/A</v>
      </c>
      <c r="J7940" s="1">
        <f>SUM(Table14[[#This Row],[Price]]*0.85)</f>
        <v>0</v>
      </c>
      <c r="K7940" s="1">
        <f>SUM(Table14[[#This Row],[Price]]*0.82)</f>
        <v>0</v>
      </c>
      <c r="L7940" s="1">
        <f>SUM(Table14[[#This Row],[Price]]*0.85)</f>
        <v>0</v>
      </c>
      <c r="M7940" s="1">
        <f>SUM(Table14[[#This Row],[Price]]*0.75)</f>
        <v>0</v>
      </c>
      <c r="N7940" s="1">
        <f>SUM(Table14[[#This Row],[Price]]*0.85)</f>
        <v>0</v>
      </c>
      <c r="O7940" s="1">
        <f>SUM(Table14[[#This Row],[Price]]*0.7)</f>
        <v>0</v>
      </c>
      <c r="P7940" s="1" t="s">
        <v>24</v>
      </c>
      <c r="Q7940" s="1" t="s">
        <v>25</v>
      </c>
    </row>
    <row r="7941" spans="1:17" x14ac:dyDescent="0.35">
      <c r="A7941">
        <v>48959359</v>
      </c>
      <c r="B7941" t="s">
        <v>8209</v>
      </c>
      <c r="F7941" s="7">
        <v>0</v>
      </c>
      <c r="G7941" s="1" t="e">
        <f>MIN(Table14[[#This Row],[Medicare Outpatient Allowable Rate]:[United Healthcare Outpatient Allowable Rate]])</f>
        <v>#N/A</v>
      </c>
      <c r="H7941" s="1" t="e">
        <f>MAX(Table14[[#This Row],[Medicare Outpatient Allowable Rate]:[United Healthcare Outpatient Allowable Rate]])</f>
        <v>#N/A</v>
      </c>
      <c r="I7941" s="1" t="e">
        <v>#N/A</v>
      </c>
      <c r="J7941" s="1">
        <f>SUM(Table14[[#This Row],[Price]]*0.85)</f>
        <v>0</v>
      </c>
      <c r="K7941" s="1">
        <f>SUM(Table14[[#This Row],[Price]]*0.82)</f>
        <v>0</v>
      </c>
      <c r="L7941" s="1">
        <f>SUM(Table14[[#This Row],[Price]]*0.85)</f>
        <v>0</v>
      </c>
      <c r="M7941" s="1">
        <f>SUM(Table14[[#This Row],[Price]]*0.75)</f>
        <v>0</v>
      </c>
      <c r="N7941" s="1">
        <f>SUM(Table14[[#This Row],[Price]]*0.85)</f>
        <v>0</v>
      </c>
      <c r="O7941" s="1">
        <f>SUM(Table14[[#This Row],[Price]]*0.7)</f>
        <v>0</v>
      </c>
      <c r="P7941" s="1" t="s">
        <v>24</v>
      </c>
      <c r="Q7941" s="1" t="s">
        <v>25</v>
      </c>
    </row>
    <row r="7942" spans="1:17" x14ac:dyDescent="0.35">
      <c r="A7942">
        <v>48959360</v>
      </c>
      <c r="B7942" t="s">
        <v>8210</v>
      </c>
      <c r="F7942" s="7">
        <v>0</v>
      </c>
      <c r="G7942" s="1" t="e">
        <f>MIN(Table14[[#This Row],[Medicare Outpatient Allowable Rate]:[United Healthcare Outpatient Allowable Rate]])</f>
        <v>#N/A</v>
      </c>
      <c r="H7942" s="1" t="e">
        <f>MAX(Table14[[#This Row],[Medicare Outpatient Allowable Rate]:[United Healthcare Outpatient Allowable Rate]])</f>
        <v>#N/A</v>
      </c>
      <c r="I7942" s="1" t="e">
        <v>#N/A</v>
      </c>
      <c r="J7942" s="1">
        <f>SUM(Table14[[#This Row],[Price]]*0.85)</f>
        <v>0</v>
      </c>
      <c r="K7942" s="1">
        <f>SUM(Table14[[#This Row],[Price]]*0.82)</f>
        <v>0</v>
      </c>
      <c r="L7942" s="1">
        <f>SUM(Table14[[#This Row],[Price]]*0.85)</f>
        <v>0</v>
      </c>
      <c r="M7942" s="1">
        <f>SUM(Table14[[#This Row],[Price]]*0.75)</f>
        <v>0</v>
      </c>
      <c r="N7942" s="1">
        <f>SUM(Table14[[#This Row],[Price]]*0.85)</f>
        <v>0</v>
      </c>
      <c r="O7942" s="1">
        <f>SUM(Table14[[#This Row],[Price]]*0.7)</f>
        <v>0</v>
      </c>
      <c r="P7942" s="1" t="s">
        <v>24</v>
      </c>
      <c r="Q7942" s="1" t="s">
        <v>25</v>
      </c>
    </row>
    <row r="7943" spans="1:17" x14ac:dyDescent="0.35">
      <c r="A7943">
        <v>48959361</v>
      </c>
      <c r="B7943" t="s">
        <v>8211</v>
      </c>
      <c r="F7943" s="7">
        <v>0</v>
      </c>
      <c r="G7943" s="1" t="e">
        <f>MIN(Table14[[#This Row],[Medicare Outpatient Allowable Rate]:[United Healthcare Outpatient Allowable Rate]])</f>
        <v>#N/A</v>
      </c>
      <c r="H7943" s="1" t="e">
        <f>MAX(Table14[[#This Row],[Medicare Outpatient Allowable Rate]:[United Healthcare Outpatient Allowable Rate]])</f>
        <v>#N/A</v>
      </c>
      <c r="I7943" s="1" t="e">
        <v>#N/A</v>
      </c>
      <c r="J7943" s="1">
        <f>SUM(Table14[[#This Row],[Price]]*0.85)</f>
        <v>0</v>
      </c>
      <c r="K7943" s="1">
        <f>SUM(Table14[[#This Row],[Price]]*0.82)</f>
        <v>0</v>
      </c>
      <c r="L7943" s="1">
        <f>SUM(Table14[[#This Row],[Price]]*0.85)</f>
        <v>0</v>
      </c>
      <c r="M7943" s="1">
        <f>SUM(Table14[[#This Row],[Price]]*0.75)</f>
        <v>0</v>
      </c>
      <c r="N7943" s="1">
        <f>SUM(Table14[[#This Row],[Price]]*0.85)</f>
        <v>0</v>
      </c>
      <c r="O7943" s="1">
        <f>SUM(Table14[[#This Row],[Price]]*0.7)</f>
        <v>0</v>
      </c>
      <c r="P7943" s="1" t="s">
        <v>24</v>
      </c>
      <c r="Q7943" s="1" t="s">
        <v>25</v>
      </c>
    </row>
    <row r="7944" spans="1:17" x14ac:dyDescent="0.35">
      <c r="A7944">
        <v>51157468</v>
      </c>
      <c r="B7944" t="s">
        <v>8212</v>
      </c>
      <c r="C7944" s="11" t="s">
        <v>10463</v>
      </c>
      <c r="D7944">
        <v>11</v>
      </c>
      <c r="F7944" s="7">
        <v>9.9</v>
      </c>
      <c r="G7944" s="1" t="e">
        <f>MIN(Table14[[#This Row],[Medicare Outpatient Allowable Rate]:[United Healthcare Outpatient Allowable Rate]])</f>
        <v>#N/A</v>
      </c>
      <c r="H7944" s="1" t="e">
        <f>MAX(Table14[[#This Row],[Medicare Outpatient Allowable Rate]:[United Healthcare Outpatient Allowable Rate]])</f>
        <v>#N/A</v>
      </c>
      <c r="I7944" s="1" t="e">
        <v>#N/A</v>
      </c>
      <c r="J7944" s="1">
        <f>SUM(Table14[[#This Row],[Price]]*0.85)</f>
        <v>9.35</v>
      </c>
      <c r="K7944" s="1">
        <f>SUM(Table14[[#This Row],[Price]]*0.82)</f>
        <v>9.02</v>
      </c>
      <c r="L7944" s="1">
        <f>SUM(Table14[[#This Row],[Price]]*0.85)</f>
        <v>9.35</v>
      </c>
      <c r="M7944" s="1">
        <f>SUM(Table14[[#This Row],[Price]]*0.75)</f>
        <v>8.25</v>
      </c>
      <c r="N7944" s="1">
        <f>SUM(Table14[[#This Row],[Price]]*0.85)</f>
        <v>9.35</v>
      </c>
      <c r="O7944" s="1">
        <f>SUM(Table14[[#This Row],[Price]]*0.7)</f>
        <v>7.6999999999999993</v>
      </c>
      <c r="P7944" s="1" t="s">
        <v>24</v>
      </c>
      <c r="Q7944" s="1" t="s">
        <v>25</v>
      </c>
    </row>
    <row r="7945" spans="1:17" x14ac:dyDescent="0.35">
      <c r="A7945">
        <v>49190605</v>
      </c>
      <c r="B7945" t="s">
        <v>8213</v>
      </c>
      <c r="F7945" s="7">
        <v>0</v>
      </c>
      <c r="G7945" s="1" t="e">
        <f>MIN(Table14[[#This Row],[Medicare Outpatient Allowable Rate]:[United Healthcare Outpatient Allowable Rate]])</f>
        <v>#N/A</v>
      </c>
      <c r="H7945" s="1" t="e">
        <f>MAX(Table14[[#This Row],[Medicare Outpatient Allowable Rate]:[United Healthcare Outpatient Allowable Rate]])</f>
        <v>#N/A</v>
      </c>
      <c r="I7945" s="1" t="e">
        <v>#N/A</v>
      </c>
      <c r="J7945" s="1">
        <f>SUM(Table14[[#This Row],[Price]]*0.85)</f>
        <v>0</v>
      </c>
      <c r="K7945" s="1">
        <f>SUM(Table14[[#This Row],[Price]]*0.82)</f>
        <v>0</v>
      </c>
      <c r="L7945" s="1">
        <f>SUM(Table14[[#This Row],[Price]]*0.85)</f>
        <v>0</v>
      </c>
      <c r="M7945" s="1">
        <f>SUM(Table14[[#This Row],[Price]]*0.75)</f>
        <v>0</v>
      </c>
      <c r="N7945" s="1">
        <f>SUM(Table14[[#This Row],[Price]]*0.85)</f>
        <v>0</v>
      </c>
      <c r="O7945" s="1">
        <f>SUM(Table14[[#This Row],[Price]]*0.7)</f>
        <v>0</v>
      </c>
      <c r="P7945" s="1" t="s">
        <v>24</v>
      </c>
      <c r="Q7945" s="1" t="s">
        <v>25</v>
      </c>
    </row>
    <row r="7946" spans="1:17" x14ac:dyDescent="0.35">
      <c r="A7946">
        <v>48959853</v>
      </c>
      <c r="B7946" t="s">
        <v>8214</v>
      </c>
      <c r="C7946" s="11" t="s">
        <v>10441</v>
      </c>
      <c r="D7946">
        <v>224</v>
      </c>
      <c r="F7946" s="7">
        <v>201.6</v>
      </c>
      <c r="G7946" s="1" t="e">
        <f>MIN(Table14[[#This Row],[Medicare Outpatient Allowable Rate]:[United Healthcare Outpatient Allowable Rate]])</f>
        <v>#N/A</v>
      </c>
      <c r="H7946" s="1" t="e">
        <f>MAX(Table14[[#This Row],[Medicare Outpatient Allowable Rate]:[United Healthcare Outpatient Allowable Rate]])</f>
        <v>#N/A</v>
      </c>
      <c r="I7946" s="1" t="e">
        <v>#N/A</v>
      </c>
      <c r="J7946" s="1">
        <f>SUM(Table14[[#This Row],[Price]]*0.85)</f>
        <v>190.4</v>
      </c>
      <c r="K7946" s="1">
        <f>SUM(Table14[[#This Row],[Price]]*0.82)</f>
        <v>183.67999999999998</v>
      </c>
      <c r="L7946" s="1">
        <f>SUM(Table14[[#This Row],[Price]]*0.85)</f>
        <v>190.4</v>
      </c>
      <c r="M7946" s="1">
        <f>SUM(Table14[[#This Row],[Price]]*0.75)</f>
        <v>168</v>
      </c>
      <c r="N7946" s="1">
        <f>SUM(Table14[[#This Row],[Price]]*0.85)</f>
        <v>190.4</v>
      </c>
      <c r="O7946" s="1">
        <f>SUM(Table14[[#This Row],[Price]]*0.7)</f>
        <v>156.79999999999998</v>
      </c>
      <c r="P7946" s="1" t="s">
        <v>24</v>
      </c>
      <c r="Q7946" s="1" t="s">
        <v>25</v>
      </c>
    </row>
    <row r="7947" spans="1:17" x14ac:dyDescent="0.35">
      <c r="A7947">
        <v>48959721</v>
      </c>
      <c r="B7947" t="s">
        <v>8215</v>
      </c>
      <c r="C7947" s="11" t="s">
        <v>10441</v>
      </c>
      <c r="D7947">
        <v>275</v>
      </c>
      <c r="F7947" s="7">
        <v>247.5</v>
      </c>
      <c r="G7947" s="1" t="e">
        <f>MIN(Table14[[#This Row],[Medicare Outpatient Allowable Rate]:[United Healthcare Outpatient Allowable Rate]])</f>
        <v>#N/A</v>
      </c>
      <c r="H7947" s="1" t="e">
        <f>MAX(Table14[[#This Row],[Medicare Outpatient Allowable Rate]:[United Healthcare Outpatient Allowable Rate]])</f>
        <v>#N/A</v>
      </c>
      <c r="I7947" s="1" t="e">
        <v>#N/A</v>
      </c>
      <c r="J7947" s="1">
        <f>SUM(Table14[[#This Row],[Price]]*0.85)</f>
        <v>233.75</v>
      </c>
      <c r="K7947" s="1">
        <f>SUM(Table14[[#This Row],[Price]]*0.82)</f>
        <v>225.5</v>
      </c>
      <c r="L7947" s="1">
        <f>SUM(Table14[[#This Row],[Price]]*0.85)</f>
        <v>233.75</v>
      </c>
      <c r="M7947" s="1">
        <f>SUM(Table14[[#This Row],[Price]]*0.75)</f>
        <v>206.25</v>
      </c>
      <c r="N7947" s="1">
        <f>SUM(Table14[[#This Row],[Price]]*0.85)</f>
        <v>233.75</v>
      </c>
      <c r="O7947" s="1">
        <f>SUM(Table14[[#This Row],[Price]]*0.7)</f>
        <v>192.5</v>
      </c>
      <c r="P7947" s="1" t="s">
        <v>24</v>
      </c>
      <c r="Q7947" s="1" t="s">
        <v>25</v>
      </c>
    </row>
    <row r="7948" spans="1:17" x14ac:dyDescent="0.35">
      <c r="A7948">
        <v>48960095</v>
      </c>
      <c r="B7948" t="s">
        <v>8216</v>
      </c>
      <c r="C7948" s="11" t="s">
        <v>10441</v>
      </c>
      <c r="D7948">
        <v>77</v>
      </c>
      <c r="F7948" s="7">
        <v>69.3</v>
      </c>
      <c r="G7948" s="1" t="e">
        <f>MIN(Table14[[#This Row],[Medicare Outpatient Allowable Rate]:[United Healthcare Outpatient Allowable Rate]])</f>
        <v>#N/A</v>
      </c>
      <c r="H7948" s="1" t="e">
        <f>MAX(Table14[[#This Row],[Medicare Outpatient Allowable Rate]:[United Healthcare Outpatient Allowable Rate]])</f>
        <v>#N/A</v>
      </c>
      <c r="I7948" s="1" t="e">
        <v>#N/A</v>
      </c>
      <c r="J7948" s="1">
        <f>SUM(Table14[[#This Row],[Price]]*0.85)</f>
        <v>65.45</v>
      </c>
      <c r="K7948" s="1">
        <f>SUM(Table14[[#This Row],[Price]]*0.82)</f>
        <v>63.139999999999993</v>
      </c>
      <c r="L7948" s="1">
        <f>SUM(Table14[[#This Row],[Price]]*0.85)</f>
        <v>65.45</v>
      </c>
      <c r="M7948" s="1">
        <f>SUM(Table14[[#This Row],[Price]]*0.75)</f>
        <v>57.75</v>
      </c>
      <c r="N7948" s="1">
        <f>SUM(Table14[[#This Row],[Price]]*0.85)</f>
        <v>65.45</v>
      </c>
      <c r="O7948" s="1">
        <f>SUM(Table14[[#This Row],[Price]]*0.7)</f>
        <v>53.9</v>
      </c>
      <c r="P7948" s="1" t="s">
        <v>24</v>
      </c>
      <c r="Q7948" s="1" t="s">
        <v>25</v>
      </c>
    </row>
    <row r="7949" spans="1:17" x14ac:dyDescent="0.35">
      <c r="A7949">
        <v>48960055</v>
      </c>
      <c r="B7949" t="s">
        <v>8217</v>
      </c>
      <c r="C7949" s="11" t="s">
        <v>10441</v>
      </c>
      <c r="D7949">
        <v>109.34</v>
      </c>
      <c r="F7949" s="7">
        <v>98.406000000000006</v>
      </c>
      <c r="G7949" s="1" t="e">
        <f>MIN(Table14[[#This Row],[Medicare Outpatient Allowable Rate]:[United Healthcare Outpatient Allowable Rate]])</f>
        <v>#N/A</v>
      </c>
      <c r="H7949" s="1" t="e">
        <f>MAX(Table14[[#This Row],[Medicare Outpatient Allowable Rate]:[United Healthcare Outpatient Allowable Rate]])</f>
        <v>#N/A</v>
      </c>
      <c r="I7949" s="1" t="e">
        <v>#N/A</v>
      </c>
      <c r="J7949" s="1">
        <f>SUM(Table14[[#This Row],[Price]]*0.85)</f>
        <v>92.939000000000007</v>
      </c>
      <c r="K7949" s="1">
        <f>SUM(Table14[[#This Row],[Price]]*0.82)</f>
        <v>89.658799999999999</v>
      </c>
      <c r="L7949" s="1">
        <f>SUM(Table14[[#This Row],[Price]]*0.85)</f>
        <v>92.939000000000007</v>
      </c>
      <c r="M7949" s="1">
        <f>SUM(Table14[[#This Row],[Price]]*0.75)</f>
        <v>82.004999999999995</v>
      </c>
      <c r="N7949" s="1">
        <f>SUM(Table14[[#This Row],[Price]]*0.85)</f>
        <v>92.939000000000007</v>
      </c>
      <c r="O7949" s="1">
        <f>SUM(Table14[[#This Row],[Price]]*0.7)</f>
        <v>76.537999999999997</v>
      </c>
      <c r="P7949" s="1" t="s">
        <v>24</v>
      </c>
      <c r="Q7949" s="1" t="s">
        <v>25</v>
      </c>
    </row>
    <row r="7950" spans="1:17" x14ac:dyDescent="0.35">
      <c r="A7950">
        <v>48959905</v>
      </c>
      <c r="B7950" t="s">
        <v>8218</v>
      </c>
      <c r="C7950" s="11" t="s">
        <v>10421</v>
      </c>
      <c r="D7950">
        <v>858.31</v>
      </c>
      <c r="F7950" s="7">
        <v>772.47899999999993</v>
      </c>
      <c r="G7950" s="1" t="e">
        <f>MIN(Table14[[#This Row],[Medicare Outpatient Allowable Rate]:[United Healthcare Outpatient Allowable Rate]])</f>
        <v>#N/A</v>
      </c>
      <c r="H7950" s="1" t="e">
        <f>MAX(Table14[[#This Row],[Medicare Outpatient Allowable Rate]:[United Healthcare Outpatient Allowable Rate]])</f>
        <v>#N/A</v>
      </c>
      <c r="I7950" s="1" t="e">
        <v>#N/A</v>
      </c>
      <c r="J7950" s="1">
        <f>SUM(Table14[[#This Row],[Price]]*0.85)</f>
        <v>729.56349999999998</v>
      </c>
      <c r="K7950" s="1">
        <f>SUM(Table14[[#This Row],[Price]]*0.82)</f>
        <v>703.81419999999991</v>
      </c>
      <c r="L7950" s="1">
        <f>SUM(Table14[[#This Row],[Price]]*0.85)</f>
        <v>729.56349999999998</v>
      </c>
      <c r="M7950" s="1">
        <f>SUM(Table14[[#This Row],[Price]]*0.75)</f>
        <v>643.73249999999996</v>
      </c>
      <c r="N7950" s="1">
        <f>SUM(Table14[[#This Row],[Price]]*0.85)</f>
        <v>729.56349999999998</v>
      </c>
      <c r="O7950" s="1">
        <f>SUM(Table14[[#This Row],[Price]]*0.7)</f>
        <v>600.81699999999989</v>
      </c>
      <c r="P7950" s="1" t="s">
        <v>24</v>
      </c>
      <c r="Q7950" s="1" t="s">
        <v>25</v>
      </c>
    </row>
    <row r="7951" spans="1:17" x14ac:dyDescent="0.35">
      <c r="A7951">
        <v>48960020</v>
      </c>
      <c r="B7951" t="s">
        <v>8219</v>
      </c>
      <c r="C7951" s="11" t="s">
        <v>10441</v>
      </c>
      <c r="D7951">
        <v>411.89</v>
      </c>
      <c r="F7951" s="7">
        <v>370.70099999999996</v>
      </c>
      <c r="G7951" s="1" t="e">
        <f>MIN(Table14[[#This Row],[Medicare Outpatient Allowable Rate]:[United Healthcare Outpatient Allowable Rate]])</f>
        <v>#N/A</v>
      </c>
      <c r="H7951" s="1" t="e">
        <f>MAX(Table14[[#This Row],[Medicare Outpatient Allowable Rate]:[United Healthcare Outpatient Allowable Rate]])</f>
        <v>#N/A</v>
      </c>
      <c r="I7951" s="1" t="e">
        <v>#N/A</v>
      </c>
      <c r="J7951" s="1">
        <f>SUM(Table14[[#This Row],[Price]]*0.85)</f>
        <v>350.10649999999998</v>
      </c>
      <c r="K7951" s="1">
        <f>SUM(Table14[[#This Row],[Price]]*0.82)</f>
        <v>337.74979999999999</v>
      </c>
      <c r="L7951" s="1">
        <f>SUM(Table14[[#This Row],[Price]]*0.85)</f>
        <v>350.10649999999998</v>
      </c>
      <c r="M7951" s="1">
        <f>SUM(Table14[[#This Row],[Price]]*0.75)</f>
        <v>308.91750000000002</v>
      </c>
      <c r="N7951" s="1">
        <f>SUM(Table14[[#This Row],[Price]]*0.85)</f>
        <v>350.10649999999998</v>
      </c>
      <c r="O7951" s="1">
        <f>SUM(Table14[[#This Row],[Price]]*0.7)</f>
        <v>288.32299999999998</v>
      </c>
      <c r="P7951" s="1" t="s">
        <v>24</v>
      </c>
      <c r="Q7951" s="1" t="s">
        <v>25</v>
      </c>
    </row>
    <row r="7952" spans="1:17" x14ac:dyDescent="0.35">
      <c r="A7952">
        <v>48960197</v>
      </c>
      <c r="B7952" t="s">
        <v>8220</v>
      </c>
      <c r="C7952" s="11" t="s">
        <v>10441</v>
      </c>
      <c r="D7952">
        <v>107</v>
      </c>
      <c r="F7952" s="7">
        <v>96.3</v>
      </c>
      <c r="G7952" s="1" t="e">
        <f>MIN(Table14[[#This Row],[Medicare Outpatient Allowable Rate]:[United Healthcare Outpatient Allowable Rate]])</f>
        <v>#N/A</v>
      </c>
      <c r="H7952" s="1" t="e">
        <f>MAX(Table14[[#This Row],[Medicare Outpatient Allowable Rate]:[United Healthcare Outpatient Allowable Rate]])</f>
        <v>#N/A</v>
      </c>
      <c r="I7952" s="1" t="e">
        <v>#N/A</v>
      </c>
      <c r="J7952" s="1">
        <f>SUM(Table14[[#This Row],[Price]]*0.85)</f>
        <v>90.95</v>
      </c>
      <c r="K7952" s="1">
        <f>SUM(Table14[[#This Row],[Price]]*0.82)</f>
        <v>87.74</v>
      </c>
      <c r="L7952" s="1">
        <f>SUM(Table14[[#This Row],[Price]]*0.85)</f>
        <v>90.95</v>
      </c>
      <c r="M7952" s="1">
        <f>SUM(Table14[[#This Row],[Price]]*0.75)</f>
        <v>80.25</v>
      </c>
      <c r="N7952" s="1">
        <f>SUM(Table14[[#This Row],[Price]]*0.85)</f>
        <v>90.95</v>
      </c>
      <c r="O7952" s="1">
        <f>SUM(Table14[[#This Row],[Price]]*0.7)</f>
        <v>74.899999999999991</v>
      </c>
      <c r="P7952" s="1" t="s">
        <v>24</v>
      </c>
      <c r="Q7952" s="1" t="s">
        <v>25</v>
      </c>
    </row>
    <row r="7953" spans="1:17" x14ac:dyDescent="0.35">
      <c r="A7953">
        <v>51412714</v>
      </c>
      <c r="B7953" t="s">
        <v>8221</v>
      </c>
      <c r="C7953" s="11" t="s">
        <v>10441</v>
      </c>
      <c r="D7953">
        <v>85</v>
      </c>
      <c r="F7953" s="7">
        <v>76.5</v>
      </c>
      <c r="G7953" s="1" t="e">
        <f>MIN(Table14[[#This Row],[Medicare Outpatient Allowable Rate]:[United Healthcare Outpatient Allowable Rate]])</f>
        <v>#N/A</v>
      </c>
      <c r="H7953" s="1" t="e">
        <f>MAX(Table14[[#This Row],[Medicare Outpatient Allowable Rate]:[United Healthcare Outpatient Allowable Rate]])</f>
        <v>#N/A</v>
      </c>
      <c r="I7953" s="1" t="e">
        <v>#N/A</v>
      </c>
      <c r="J7953" s="1">
        <f>SUM(Table14[[#This Row],[Price]]*0.85)</f>
        <v>72.25</v>
      </c>
      <c r="K7953" s="1">
        <f>SUM(Table14[[#This Row],[Price]]*0.82)</f>
        <v>69.7</v>
      </c>
      <c r="L7953" s="1">
        <f>SUM(Table14[[#This Row],[Price]]*0.85)</f>
        <v>72.25</v>
      </c>
      <c r="M7953" s="1">
        <f>SUM(Table14[[#This Row],[Price]]*0.75)</f>
        <v>63.75</v>
      </c>
      <c r="N7953" s="1">
        <f>SUM(Table14[[#This Row],[Price]]*0.85)</f>
        <v>72.25</v>
      </c>
      <c r="O7953" s="1">
        <f>SUM(Table14[[#This Row],[Price]]*0.7)</f>
        <v>59.499999999999993</v>
      </c>
      <c r="P7953" s="1" t="s">
        <v>24</v>
      </c>
      <c r="Q7953" s="1" t="s">
        <v>25</v>
      </c>
    </row>
    <row r="7954" spans="1:17" x14ac:dyDescent="0.35">
      <c r="A7954">
        <v>48959982</v>
      </c>
      <c r="B7954" t="s">
        <v>8222</v>
      </c>
      <c r="C7954" s="11" t="s">
        <v>10441</v>
      </c>
      <c r="D7954">
        <v>1024.18</v>
      </c>
      <c r="F7954" s="7">
        <v>921.76200000000006</v>
      </c>
      <c r="G7954" s="1" t="e">
        <f>MIN(Table14[[#This Row],[Medicare Outpatient Allowable Rate]:[United Healthcare Outpatient Allowable Rate]])</f>
        <v>#N/A</v>
      </c>
      <c r="H7954" s="1" t="e">
        <f>MAX(Table14[[#This Row],[Medicare Outpatient Allowable Rate]:[United Healthcare Outpatient Allowable Rate]])</f>
        <v>#N/A</v>
      </c>
      <c r="I7954" s="1" t="e">
        <v>#N/A</v>
      </c>
      <c r="J7954" s="1">
        <f>SUM(Table14[[#This Row],[Price]]*0.85)</f>
        <v>870.553</v>
      </c>
      <c r="K7954" s="1">
        <f>SUM(Table14[[#This Row],[Price]]*0.82)</f>
        <v>839.82759999999996</v>
      </c>
      <c r="L7954" s="1">
        <f>SUM(Table14[[#This Row],[Price]]*0.85)</f>
        <v>870.553</v>
      </c>
      <c r="M7954" s="1">
        <f>SUM(Table14[[#This Row],[Price]]*0.75)</f>
        <v>768.13499999999999</v>
      </c>
      <c r="N7954" s="1">
        <f>SUM(Table14[[#This Row],[Price]]*0.85)</f>
        <v>870.553</v>
      </c>
      <c r="O7954" s="1">
        <f>SUM(Table14[[#This Row],[Price]]*0.7)</f>
        <v>716.92600000000004</v>
      </c>
      <c r="P7954" s="1" t="s">
        <v>24</v>
      </c>
      <c r="Q7954" s="1" t="s">
        <v>25</v>
      </c>
    </row>
    <row r="7955" spans="1:17" x14ac:dyDescent="0.35">
      <c r="A7955">
        <v>51153425</v>
      </c>
      <c r="B7955" t="s">
        <v>8223</v>
      </c>
      <c r="C7955" s="11" t="s">
        <v>10441</v>
      </c>
      <c r="D7955">
        <v>259</v>
      </c>
      <c r="F7955" s="7">
        <v>233.1</v>
      </c>
      <c r="G7955" s="1" t="e">
        <f>MIN(Table14[[#This Row],[Medicare Outpatient Allowable Rate]:[United Healthcare Outpatient Allowable Rate]])</f>
        <v>#N/A</v>
      </c>
      <c r="H7955" s="1" t="e">
        <f>MAX(Table14[[#This Row],[Medicare Outpatient Allowable Rate]:[United Healthcare Outpatient Allowable Rate]])</f>
        <v>#N/A</v>
      </c>
      <c r="I7955" s="1" t="e">
        <v>#N/A</v>
      </c>
      <c r="J7955" s="1">
        <f>SUM(Table14[[#This Row],[Price]]*0.85)</f>
        <v>220.15</v>
      </c>
      <c r="K7955" s="1">
        <f>SUM(Table14[[#This Row],[Price]]*0.82)</f>
        <v>212.38</v>
      </c>
      <c r="L7955" s="1">
        <f>SUM(Table14[[#This Row],[Price]]*0.85)</f>
        <v>220.15</v>
      </c>
      <c r="M7955" s="1">
        <f>SUM(Table14[[#This Row],[Price]]*0.75)</f>
        <v>194.25</v>
      </c>
      <c r="N7955" s="1">
        <f>SUM(Table14[[#This Row],[Price]]*0.85)</f>
        <v>220.15</v>
      </c>
      <c r="O7955" s="1">
        <f>SUM(Table14[[#This Row],[Price]]*0.7)</f>
        <v>181.29999999999998</v>
      </c>
      <c r="P7955" s="1" t="s">
        <v>24</v>
      </c>
      <c r="Q7955" s="1" t="s">
        <v>25</v>
      </c>
    </row>
    <row r="7956" spans="1:17" x14ac:dyDescent="0.35">
      <c r="A7956">
        <v>51330966</v>
      </c>
      <c r="B7956" t="s">
        <v>8224</v>
      </c>
      <c r="C7956" s="11" t="s">
        <v>10441</v>
      </c>
      <c r="D7956">
        <v>312</v>
      </c>
      <c r="F7956" s="7">
        <v>280.8</v>
      </c>
      <c r="G7956" s="1" t="e">
        <f>MIN(Table14[[#This Row],[Medicare Outpatient Allowable Rate]:[United Healthcare Outpatient Allowable Rate]])</f>
        <v>#N/A</v>
      </c>
      <c r="H7956" s="1" t="e">
        <f>MAX(Table14[[#This Row],[Medicare Outpatient Allowable Rate]:[United Healthcare Outpatient Allowable Rate]])</f>
        <v>#N/A</v>
      </c>
      <c r="I7956" s="1" t="e">
        <v>#N/A</v>
      </c>
      <c r="J7956" s="1">
        <f>SUM(Table14[[#This Row],[Price]]*0.85)</f>
        <v>265.2</v>
      </c>
      <c r="K7956" s="1">
        <f>SUM(Table14[[#This Row],[Price]]*0.82)</f>
        <v>255.83999999999997</v>
      </c>
      <c r="L7956" s="1">
        <f>SUM(Table14[[#This Row],[Price]]*0.85)</f>
        <v>265.2</v>
      </c>
      <c r="M7956" s="1">
        <f>SUM(Table14[[#This Row],[Price]]*0.75)</f>
        <v>234</v>
      </c>
      <c r="N7956" s="1">
        <f>SUM(Table14[[#This Row],[Price]]*0.85)</f>
        <v>265.2</v>
      </c>
      <c r="O7956" s="1">
        <f>SUM(Table14[[#This Row],[Price]]*0.7)</f>
        <v>218.39999999999998</v>
      </c>
      <c r="P7956" s="1" t="s">
        <v>24</v>
      </c>
      <c r="Q7956" s="1" t="s">
        <v>25</v>
      </c>
    </row>
    <row r="7957" spans="1:17" x14ac:dyDescent="0.35">
      <c r="A7957">
        <v>51082036</v>
      </c>
      <c r="B7957" t="s">
        <v>8225</v>
      </c>
      <c r="C7957" s="11" t="s">
        <v>10441</v>
      </c>
      <c r="D7957">
        <v>396</v>
      </c>
      <c r="F7957" s="7">
        <v>356.4</v>
      </c>
      <c r="G7957" s="1" t="e">
        <f>MIN(Table14[[#This Row],[Medicare Outpatient Allowable Rate]:[United Healthcare Outpatient Allowable Rate]])</f>
        <v>#N/A</v>
      </c>
      <c r="H7957" s="1" t="e">
        <f>MAX(Table14[[#This Row],[Medicare Outpatient Allowable Rate]:[United Healthcare Outpatient Allowable Rate]])</f>
        <v>#N/A</v>
      </c>
      <c r="I7957" s="1" t="e">
        <v>#N/A</v>
      </c>
      <c r="J7957" s="1">
        <f>SUM(Table14[[#This Row],[Price]]*0.85)</f>
        <v>336.59999999999997</v>
      </c>
      <c r="K7957" s="1">
        <f>SUM(Table14[[#This Row],[Price]]*0.82)</f>
        <v>324.71999999999997</v>
      </c>
      <c r="L7957" s="1">
        <f>SUM(Table14[[#This Row],[Price]]*0.85)</f>
        <v>336.59999999999997</v>
      </c>
      <c r="M7957" s="1">
        <f>SUM(Table14[[#This Row],[Price]]*0.75)</f>
        <v>297</v>
      </c>
      <c r="N7957" s="1">
        <f>SUM(Table14[[#This Row],[Price]]*0.85)</f>
        <v>336.59999999999997</v>
      </c>
      <c r="O7957" s="1">
        <f>SUM(Table14[[#This Row],[Price]]*0.7)</f>
        <v>277.2</v>
      </c>
      <c r="P7957" s="1" t="s">
        <v>24</v>
      </c>
      <c r="Q7957" s="1" t="s">
        <v>25</v>
      </c>
    </row>
    <row r="7958" spans="1:17" x14ac:dyDescent="0.35">
      <c r="A7958">
        <v>48959636</v>
      </c>
      <c r="B7958" t="s">
        <v>8226</v>
      </c>
      <c r="C7958" s="11" t="s">
        <v>10441</v>
      </c>
      <c r="D7958">
        <v>7</v>
      </c>
      <c r="F7958" s="7">
        <v>6.3</v>
      </c>
      <c r="G7958" s="1" t="e">
        <f>MIN(Table14[[#This Row],[Medicare Outpatient Allowable Rate]:[United Healthcare Outpatient Allowable Rate]])</f>
        <v>#N/A</v>
      </c>
      <c r="H7958" s="1" t="e">
        <f>MAX(Table14[[#This Row],[Medicare Outpatient Allowable Rate]:[United Healthcare Outpatient Allowable Rate]])</f>
        <v>#N/A</v>
      </c>
      <c r="I7958" s="1" t="e">
        <v>#N/A</v>
      </c>
      <c r="J7958" s="1">
        <f>SUM(Table14[[#This Row],[Price]]*0.85)</f>
        <v>5.95</v>
      </c>
      <c r="K7958" s="1">
        <f>SUM(Table14[[#This Row],[Price]]*0.82)</f>
        <v>5.7399999999999993</v>
      </c>
      <c r="L7958" s="1">
        <f>SUM(Table14[[#This Row],[Price]]*0.85)</f>
        <v>5.95</v>
      </c>
      <c r="M7958" s="1">
        <f>SUM(Table14[[#This Row],[Price]]*0.75)</f>
        <v>5.25</v>
      </c>
      <c r="N7958" s="1">
        <f>SUM(Table14[[#This Row],[Price]]*0.85)</f>
        <v>5.95</v>
      </c>
      <c r="O7958" s="1">
        <f>SUM(Table14[[#This Row],[Price]]*0.7)</f>
        <v>4.8999999999999995</v>
      </c>
      <c r="P7958" s="1" t="s">
        <v>24</v>
      </c>
      <c r="Q7958" s="1" t="s">
        <v>25</v>
      </c>
    </row>
    <row r="7959" spans="1:17" x14ac:dyDescent="0.35">
      <c r="A7959">
        <v>48959748</v>
      </c>
      <c r="B7959" t="s">
        <v>8227</v>
      </c>
      <c r="C7959" s="11" t="s">
        <v>10463</v>
      </c>
      <c r="D7959">
        <v>6</v>
      </c>
      <c r="F7959" s="7">
        <v>5.4</v>
      </c>
      <c r="G7959" s="1" t="e">
        <f>MIN(Table14[[#This Row],[Medicare Outpatient Allowable Rate]:[United Healthcare Outpatient Allowable Rate]])</f>
        <v>#N/A</v>
      </c>
      <c r="H7959" s="1" t="e">
        <f>MAX(Table14[[#This Row],[Medicare Outpatient Allowable Rate]:[United Healthcare Outpatient Allowable Rate]])</f>
        <v>#N/A</v>
      </c>
      <c r="I7959" s="1" t="e">
        <v>#N/A</v>
      </c>
      <c r="J7959" s="1">
        <f>SUM(Table14[[#This Row],[Price]]*0.85)</f>
        <v>5.0999999999999996</v>
      </c>
      <c r="K7959" s="1">
        <f>SUM(Table14[[#This Row],[Price]]*0.82)</f>
        <v>4.92</v>
      </c>
      <c r="L7959" s="1">
        <f>SUM(Table14[[#This Row],[Price]]*0.85)</f>
        <v>5.0999999999999996</v>
      </c>
      <c r="M7959" s="1">
        <f>SUM(Table14[[#This Row],[Price]]*0.75)</f>
        <v>4.5</v>
      </c>
      <c r="N7959" s="1">
        <f>SUM(Table14[[#This Row],[Price]]*0.85)</f>
        <v>5.0999999999999996</v>
      </c>
      <c r="O7959" s="1">
        <f>SUM(Table14[[#This Row],[Price]]*0.7)</f>
        <v>4.1999999999999993</v>
      </c>
      <c r="P7959" s="1" t="s">
        <v>24</v>
      </c>
      <c r="Q7959" s="1" t="s">
        <v>25</v>
      </c>
    </row>
    <row r="7960" spans="1:17" x14ac:dyDescent="0.35">
      <c r="A7960">
        <v>48959548</v>
      </c>
      <c r="B7960" t="s">
        <v>8228</v>
      </c>
      <c r="F7960" s="7">
        <v>0</v>
      </c>
      <c r="G7960" s="1" t="e">
        <f>MIN(Table14[[#This Row],[Medicare Outpatient Allowable Rate]:[United Healthcare Outpatient Allowable Rate]])</f>
        <v>#N/A</v>
      </c>
      <c r="H7960" s="1" t="e">
        <f>MAX(Table14[[#This Row],[Medicare Outpatient Allowable Rate]:[United Healthcare Outpatient Allowable Rate]])</f>
        <v>#N/A</v>
      </c>
      <c r="I7960" s="1" t="e">
        <v>#N/A</v>
      </c>
      <c r="J7960" s="1">
        <f>SUM(Table14[[#This Row],[Price]]*0.85)</f>
        <v>0</v>
      </c>
      <c r="K7960" s="1">
        <f>SUM(Table14[[#This Row],[Price]]*0.82)</f>
        <v>0</v>
      </c>
      <c r="L7960" s="1">
        <f>SUM(Table14[[#This Row],[Price]]*0.85)</f>
        <v>0</v>
      </c>
      <c r="M7960" s="1">
        <f>SUM(Table14[[#This Row],[Price]]*0.75)</f>
        <v>0</v>
      </c>
      <c r="N7960" s="1">
        <f>SUM(Table14[[#This Row],[Price]]*0.85)</f>
        <v>0</v>
      </c>
      <c r="O7960" s="1">
        <f>SUM(Table14[[#This Row],[Price]]*0.7)</f>
        <v>0</v>
      </c>
      <c r="P7960" s="1" t="s">
        <v>24</v>
      </c>
      <c r="Q7960" s="1" t="s">
        <v>25</v>
      </c>
    </row>
    <row r="7961" spans="1:17" x14ac:dyDescent="0.35">
      <c r="A7961">
        <v>48959563</v>
      </c>
      <c r="B7961" t="s">
        <v>8229</v>
      </c>
      <c r="F7961" s="7">
        <v>0</v>
      </c>
      <c r="G7961" s="1" t="e">
        <f>MIN(Table14[[#This Row],[Medicare Outpatient Allowable Rate]:[United Healthcare Outpatient Allowable Rate]])</f>
        <v>#N/A</v>
      </c>
      <c r="H7961" s="1" t="e">
        <f>MAX(Table14[[#This Row],[Medicare Outpatient Allowable Rate]:[United Healthcare Outpatient Allowable Rate]])</f>
        <v>#N/A</v>
      </c>
      <c r="I7961" s="1" t="e">
        <v>#N/A</v>
      </c>
      <c r="J7961" s="1">
        <f>SUM(Table14[[#This Row],[Price]]*0.85)</f>
        <v>0</v>
      </c>
      <c r="K7961" s="1">
        <f>SUM(Table14[[#This Row],[Price]]*0.82)</f>
        <v>0</v>
      </c>
      <c r="L7961" s="1">
        <f>SUM(Table14[[#This Row],[Price]]*0.85)</f>
        <v>0</v>
      </c>
      <c r="M7961" s="1">
        <f>SUM(Table14[[#This Row],[Price]]*0.75)</f>
        <v>0</v>
      </c>
      <c r="N7961" s="1">
        <f>SUM(Table14[[#This Row],[Price]]*0.85)</f>
        <v>0</v>
      </c>
      <c r="O7961" s="1">
        <f>SUM(Table14[[#This Row],[Price]]*0.7)</f>
        <v>0</v>
      </c>
      <c r="P7961" s="1" t="s">
        <v>24</v>
      </c>
      <c r="Q7961" s="1" t="s">
        <v>25</v>
      </c>
    </row>
    <row r="7962" spans="1:17" x14ac:dyDescent="0.35">
      <c r="A7962">
        <v>51199233</v>
      </c>
      <c r="B7962" t="s">
        <v>8230</v>
      </c>
      <c r="F7962" s="7">
        <v>0</v>
      </c>
      <c r="G7962" s="1" t="e">
        <f>MIN(Table14[[#This Row],[Medicare Outpatient Allowable Rate]:[United Healthcare Outpatient Allowable Rate]])</f>
        <v>#N/A</v>
      </c>
      <c r="H7962" s="1" t="e">
        <f>MAX(Table14[[#This Row],[Medicare Outpatient Allowable Rate]:[United Healthcare Outpatient Allowable Rate]])</f>
        <v>#N/A</v>
      </c>
      <c r="I7962" s="1" t="e">
        <v>#N/A</v>
      </c>
      <c r="J7962" s="1">
        <f>SUM(Table14[[#This Row],[Price]]*0.85)</f>
        <v>0</v>
      </c>
      <c r="K7962" s="1">
        <f>SUM(Table14[[#This Row],[Price]]*0.82)</f>
        <v>0</v>
      </c>
      <c r="L7962" s="1">
        <f>SUM(Table14[[#This Row],[Price]]*0.85)</f>
        <v>0</v>
      </c>
      <c r="M7962" s="1">
        <f>SUM(Table14[[#This Row],[Price]]*0.75)</f>
        <v>0</v>
      </c>
      <c r="N7962" s="1">
        <f>SUM(Table14[[#This Row],[Price]]*0.85)</f>
        <v>0</v>
      </c>
      <c r="O7962" s="1">
        <f>SUM(Table14[[#This Row],[Price]]*0.7)</f>
        <v>0</v>
      </c>
      <c r="P7962" s="1" t="s">
        <v>24</v>
      </c>
      <c r="Q7962" s="1" t="s">
        <v>25</v>
      </c>
    </row>
    <row r="7963" spans="1:17" x14ac:dyDescent="0.35">
      <c r="A7963">
        <v>51097888</v>
      </c>
      <c r="B7963" t="s">
        <v>8231</v>
      </c>
      <c r="F7963" s="7">
        <v>0</v>
      </c>
      <c r="G7963" s="1" t="e">
        <f>MIN(Table14[[#This Row],[Medicare Outpatient Allowable Rate]:[United Healthcare Outpatient Allowable Rate]])</f>
        <v>#N/A</v>
      </c>
      <c r="H7963" s="1" t="e">
        <f>MAX(Table14[[#This Row],[Medicare Outpatient Allowable Rate]:[United Healthcare Outpatient Allowable Rate]])</f>
        <v>#N/A</v>
      </c>
      <c r="I7963" s="1" t="e">
        <v>#N/A</v>
      </c>
      <c r="J7963" s="1">
        <f>SUM(Table14[[#This Row],[Price]]*0.85)</f>
        <v>0</v>
      </c>
      <c r="K7963" s="1">
        <f>SUM(Table14[[#This Row],[Price]]*0.82)</f>
        <v>0</v>
      </c>
      <c r="L7963" s="1">
        <f>SUM(Table14[[#This Row],[Price]]*0.85)</f>
        <v>0</v>
      </c>
      <c r="M7963" s="1">
        <f>SUM(Table14[[#This Row],[Price]]*0.75)</f>
        <v>0</v>
      </c>
      <c r="N7963" s="1">
        <f>SUM(Table14[[#This Row],[Price]]*0.85)</f>
        <v>0</v>
      </c>
      <c r="O7963" s="1">
        <f>SUM(Table14[[#This Row],[Price]]*0.7)</f>
        <v>0</v>
      </c>
      <c r="P7963" s="1" t="s">
        <v>24</v>
      </c>
      <c r="Q7963" s="1" t="s">
        <v>25</v>
      </c>
    </row>
    <row r="7964" spans="1:17" x14ac:dyDescent="0.35">
      <c r="A7964">
        <v>51388675</v>
      </c>
      <c r="B7964" t="s">
        <v>8232</v>
      </c>
      <c r="C7964" s="11" t="s">
        <v>10441</v>
      </c>
      <c r="D7964">
        <v>1465</v>
      </c>
      <c r="F7964" s="7">
        <v>1318.5</v>
      </c>
      <c r="G7964" s="1" t="e">
        <f>MIN(Table14[[#This Row],[Medicare Outpatient Allowable Rate]:[United Healthcare Outpatient Allowable Rate]])</f>
        <v>#N/A</v>
      </c>
      <c r="H7964" s="1" t="e">
        <f>MAX(Table14[[#This Row],[Medicare Outpatient Allowable Rate]:[United Healthcare Outpatient Allowable Rate]])</f>
        <v>#N/A</v>
      </c>
      <c r="I7964" s="1" t="e">
        <v>#N/A</v>
      </c>
      <c r="J7964" s="1">
        <f>SUM(Table14[[#This Row],[Price]]*0.85)</f>
        <v>1245.25</v>
      </c>
      <c r="K7964" s="1">
        <f>SUM(Table14[[#This Row],[Price]]*0.82)</f>
        <v>1201.3</v>
      </c>
      <c r="L7964" s="1">
        <f>SUM(Table14[[#This Row],[Price]]*0.85)</f>
        <v>1245.25</v>
      </c>
      <c r="M7964" s="1">
        <f>SUM(Table14[[#This Row],[Price]]*0.75)</f>
        <v>1098.75</v>
      </c>
      <c r="N7964" s="1">
        <f>SUM(Table14[[#This Row],[Price]]*0.85)</f>
        <v>1245.25</v>
      </c>
      <c r="O7964" s="1">
        <f>SUM(Table14[[#This Row],[Price]]*0.7)</f>
        <v>1025.5</v>
      </c>
      <c r="P7964" s="1" t="s">
        <v>24</v>
      </c>
      <c r="Q7964" s="1" t="s">
        <v>25</v>
      </c>
    </row>
    <row r="7965" spans="1:17" x14ac:dyDescent="0.35">
      <c r="A7965">
        <v>51393978</v>
      </c>
      <c r="B7965" t="s">
        <v>8233</v>
      </c>
      <c r="C7965" s="11" t="s">
        <v>10441</v>
      </c>
      <c r="D7965">
        <v>1366</v>
      </c>
      <c r="F7965" s="7">
        <v>1229.4000000000001</v>
      </c>
      <c r="G7965" s="1" t="e">
        <f>MIN(Table14[[#This Row],[Medicare Outpatient Allowable Rate]:[United Healthcare Outpatient Allowable Rate]])</f>
        <v>#N/A</v>
      </c>
      <c r="H7965" s="1" t="e">
        <f>MAX(Table14[[#This Row],[Medicare Outpatient Allowable Rate]:[United Healthcare Outpatient Allowable Rate]])</f>
        <v>#N/A</v>
      </c>
      <c r="I7965" s="1" t="e">
        <v>#N/A</v>
      </c>
      <c r="J7965" s="1">
        <f>SUM(Table14[[#This Row],[Price]]*0.85)</f>
        <v>1161.0999999999999</v>
      </c>
      <c r="K7965" s="1">
        <f>SUM(Table14[[#This Row],[Price]]*0.82)</f>
        <v>1120.1199999999999</v>
      </c>
      <c r="L7965" s="1">
        <f>SUM(Table14[[#This Row],[Price]]*0.85)</f>
        <v>1161.0999999999999</v>
      </c>
      <c r="M7965" s="1">
        <f>SUM(Table14[[#This Row],[Price]]*0.75)</f>
        <v>1024.5</v>
      </c>
      <c r="N7965" s="1">
        <f>SUM(Table14[[#This Row],[Price]]*0.85)</f>
        <v>1161.0999999999999</v>
      </c>
      <c r="O7965" s="1">
        <f>SUM(Table14[[#This Row],[Price]]*0.7)</f>
        <v>956.19999999999993</v>
      </c>
      <c r="P7965" s="1" t="s">
        <v>24</v>
      </c>
      <c r="Q7965" s="1" t="s">
        <v>25</v>
      </c>
    </row>
    <row r="7966" spans="1:17" x14ac:dyDescent="0.35">
      <c r="A7966">
        <v>51507630</v>
      </c>
      <c r="B7966" t="s">
        <v>8234</v>
      </c>
      <c r="C7966" s="11" t="s">
        <v>10441</v>
      </c>
      <c r="D7966">
        <v>874</v>
      </c>
      <c r="F7966" s="7">
        <v>786.6</v>
      </c>
      <c r="G7966" s="1" t="e">
        <f>MIN(Table14[[#This Row],[Medicare Outpatient Allowable Rate]:[United Healthcare Outpatient Allowable Rate]])</f>
        <v>#N/A</v>
      </c>
      <c r="H7966" s="1" t="e">
        <f>MAX(Table14[[#This Row],[Medicare Outpatient Allowable Rate]:[United Healthcare Outpatient Allowable Rate]])</f>
        <v>#N/A</v>
      </c>
      <c r="I7966" s="1" t="e">
        <v>#N/A</v>
      </c>
      <c r="J7966" s="1">
        <f>SUM(Table14[[#This Row],[Price]]*0.85)</f>
        <v>742.9</v>
      </c>
      <c r="K7966" s="1">
        <f>SUM(Table14[[#This Row],[Price]]*0.82)</f>
        <v>716.68</v>
      </c>
      <c r="L7966" s="1">
        <f>SUM(Table14[[#This Row],[Price]]*0.85)</f>
        <v>742.9</v>
      </c>
      <c r="M7966" s="1">
        <f>SUM(Table14[[#This Row],[Price]]*0.75)</f>
        <v>655.5</v>
      </c>
      <c r="N7966" s="1">
        <f>SUM(Table14[[#This Row],[Price]]*0.85)</f>
        <v>742.9</v>
      </c>
      <c r="O7966" s="1">
        <f>SUM(Table14[[#This Row],[Price]]*0.7)</f>
        <v>611.79999999999995</v>
      </c>
      <c r="P7966" s="1" t="s">
        <v>24</v>
      </c>
      <c r="Q7966" s="1" t="s">
        <v>25</v>
      </c>
    </row>
    <row r="7967" spans="1:17" x14ac:dyDescent="0.35">
      <c r="A7967">
        <v>51312902</v>
      </c>
      <c r="B7967" t="s">
        <v>8235</v>
      </c>
      <c r="C7967" s="11" t="s">
        <v>10441</v>
      </c>
      <c r="D7967">
        <v>625</v>
      </c>
      <c r="F7967" s="7">
        <v>562.5</v>
      </c>
      <c r="G7967" s="1" t="e">
        <f>MIN(Table14[[#This Row],[Medicare Outpatient Allowable Rate]:[United Healthcare Outpatient Allowable Rate]])</f>
        <v>#N/A</v>
      </c>
      <c r="H7967" s="1" t="e">
        <f>MAX(Table14[[#This Row],[Medicare Outpatient Allowable Rate]:[United Healthcare Outpatient Allowable Rate]])</f>
        <v>#N/A</v>
      </c>
      <c r="I7967" s="1" t="e">
        <v>#N/A</v>
      </c>
      <c r="J7967" s="1">
        <f>SUM(Table14[[#This Row],[Price]]*0.85)</f>
        <v>531.25</v>
      </c>
      <c r="K7967" s="1">
        <f>SUM(Table14[[#This Row],[Price]]*0.82)</f>
        <v>512.5</v>
      </c>
      <c r="L7967" s="1">
        <f>SUM(Table14[[#This Row],[Price]]*0.85)</f>
        <v>531.25</v>
      </c>
      <c r="M7967" s="1">
        <f>SUM(Table14[[#This Row],[Price]]*0.75)</f>
        <v>468.75</v>
      </c>
      <c r="N7967" s="1">
        <f>SUM(Table14[[#This Row],[Price]]*0.85)</f>
        <v>531.25</v>
      </c>
      <c r="O7967" s="1">
        <f>SUM(Table14[[#This Row],[Price]]*0.7)</f>
        <v>437.5</v>
      </c>
      <c r="P7967" s="1" t="s">
        <v>24</v>
      </c>
      <c r="Q7967" s="1" t="s">
        <v>25</v>
      </c>
    </row>
    <row r="7968" spans="1:17" x14ac:dyDescent="0.35">
      <c r="A7968">
        <v>51213339</v>
      </c>
      <c r="B7968" t="s">
        <v>8236</v>
      </c>
      <c r="C7968" s="11" t="s">
        <v>10463</v>
      </c>
      <c r="D7968">
        <v>30</v>
      </c>
      <c r="F7968" s="7">
        <v>27</v>
      </c>
      <c r="G7968" s="1" t="e">
        <f>MIN(Table14[[#This Row],[Medicare Outpatient Allowable Rate]:[United Healthcare Outpatient Allowable Rate]])</f>
        <v>#N/A</v>
      </c>
      <c r="H7968" s="1" t="e">
        <f>MAX(Table14[[#This Row],[Medicare Outpatient Allowable Rate]:[United Healthcare Outpatient Allowable Rate]])</f>
        <v>#N/A</v>
      </c>
      <c r="I7968" s="1" t="e">
        <v>#N/A</v>
      </c>
      <c r="J7968" s="1">
        <f>SUM(Table14[[#This Row],[Price]]*0.85)</f>
        <v>25.5</v>
      </c>
      <c r="K7968" s="1">
        <f>SUM(Table14[[#This Row],[Price]]*0.82)</f>
        <v>24.599999999999998</v>
      </c>
      <c r="L7968" s="1">
        <f>SUM(Table14[[#This Row],[Price]]*0.85)</f>
        <v>25.5</v>
      </c>
      <c r="M7968" s="1">
        <f>SUM(Table14[[#This Row],[Price]]*0.75)</f>
        <v>22.5</v>
      </c>
      <c r="N7968" s="1">
        <f>SUM(Table14[[#This Row],[Price]]*0.85)</f>
        <v>25.5</v>
      </c>
      <c r="O7968" s="1">
        <f>SUM(Table14[[#This Row],[Price]]*0.7)</f>
        <v>21</v>
      </c>
      <c r="P7968" s="1" t="s">
        <v>24</v>
      </c>
      <c r="Q7968" s="1" t="s">
        <v>25</v>
      </c>
    </row>
    <row r="7969" spans="1:17" x14ac:dyDescent="0.35">
      <c r="A7969">
        <v>48959570</v>
      </c>
      <c r="B7969" t="s">
        <v>8237</v>
      </c>
      <c r="F7969" s="7">
        <v>0</v>
      </c>
      <c r="G7969" s="1" t="e">
        <f>MIN(Table14[[#This Row],[Medicare Outpatient Allowable Rate]:[United Healthcare Outpatient Allowable Rate]])</f>
        <v>#N/A</v>
      </c>
      <c r="H7969" s="1" t="e">
        <f>MAX(Table14[[#This Row],[Medicare Outpatient Allowable Rate]:[United Healthcare Outpatient Allowable Rate]])</f>
        <v>#N/A</v>
      </c>
      <c r="I7969" s="1" t="e">
        <v>#N/A</v>
      </c>
      <c r="J7969" s="1">
        <f>SUM(Table14[[#This Row],[Price]]*0.85)</f>
        <v>0</v>
      </c>
      <c r="K7969" s="1">
        <f>SUM(Table14[[#This Row],[Price]]*0.82)</f>
        <v>0</v>
      </c>
      <c r="L7969" s="1">
        <f>SUM(Table14[[#This Row],[Price]]*0.85)</f>
        <v>0</v>
      </c>
      <c r="M7969" s="1">
        <f>SUM(Table14[[#This Row],[Price]]*0.75)</f>
        <v>0</v>
      </c>
      <c r="N7969" s="1">
        <f>SUM(Table14[[#This Row],[Price]]*0.85)</f>
        <v>0</v>
      </c>
      <c r="O7969" s="1">
        <f>SUM(Table14[[#This Row],[Price]]*0.7)</f>
        <v>0</v>
      </c>
      <c r="P7969" s="1" t="s">
        <v>24</v>
      </c>
      <c r="Q7969" s="1" t="s">
        <v>25</v>
      </c>
    </row>
    <row r="7970" spans="1:17" x14ac:dyDescent="0.35">
      <c r="A7970">
        <v>48959585</v>
      </c>
      <c r="B7970" t="s">
        <v>8238</v>
      </c>
      <c r="C7970" s="11" t="s">
        <v>10463</v>
      </c>
      <c r="D7970">
        <v>3</v>
      </c>
      <c r="F7970" s="7">
        <v>2.7</v>
      </c>
      <c r="G7970" s="1" t="e">
        <f>MIN(Table14[[#This Row],[Medicare Outpatient Allowable Rate]:[United Healthcare Outpatient Allowable Rate]])</f>
        <v>#N/A</v>
      </c>
      <c r="H7970" s="1" t="e">
        <f>MAX(Table14[[#This Row],[Medicare Outpatient Allowable Rate]:[United Healthcare Outpatient Allowable Rate]])</f>
        <v>#N/A</v>
      </c>
      <c r="I7970" s="1" t="e">
        <v>#N/A</v>
      </c>
      <c r="J7970" s="1">
        <f>SUM(Table14[[#This Row],[Price]]*0.85)</f>
        <v>2.5499999999999998</v>
      </c>
      <c r="K7970" s="1">
        <f>SUM(Table14[[#This Row],[Price]]*0.82)</f>
        <v>2.46</v>
      </c>
      <c r="L7970" s="1">
        <f>SUM(Table14[[#This Row],[Price]]*0.85)</f>
        <v>2.5499999999999998</v>
      </c>
      <c r="M7970" s="1">
        <f>SUM(Table14[[#This Row],[Price]]*0.75)</f>
        <v>2.25</v>
      </c>
      <c r="N7970" s="1">
        <f>SUM(Table14[[#This Row],[Price]]*0.85)</f>
        <v>2.5499999999999998</v>
      </c>
      <c r="O7970" s="1">
        <f>SUM(Table14[[#This Row],[Price]]*0.7)</f>
        <v>2.0999999999999996</v>
      </c>
      <c r="P7970" s="1" t="s">
        <v>24</v>
      </c>
      <c r="Q7970" s="1" t="s">
        <v>25</v>
      </c>
    </row>
    <row r="7971" spans="1:17" x14ac:dyDescent="0.35">
      <c r="A7971">
        <v>50827752</v>
      </c>
      <c r="B7971" t="s">
        <v>8239</v>
      </c>
      <c r="C7971" s="11" t="s">
        <v>10463</v>
      </c>
      <c r="D7971">
        <v>3</v>
      </c>
      <c r="F7971" s="7">
        <v>2.7</v>
      </c>
      <c r="G7971" s="1" t="e">
        <f>MIN(Table14[[#This Row],[Medicare Outpatient Allowable Rate]:[United Healthcare Outpatient Allowable Rate]])</f>
        <v>#N/A</v>
      </c>
      <c r="H7971" s="1" t="e">
        <f>MAX(Table14[[#This Row],[Medicare Outpatient Allowable Rate]:[United Healthcare Outpatient Allowable Rate]])</f>
        <v>#N/A</v>
      </c>
      <c r="I7971" s="1" t="e">
        <v>#N/A</v>
      </c>
      <c r="J7971" s="1">
        <f>SUM(Table14[[#This Row],[Price]]*0.85)</f>
        <v>2.5499999999999998</v>
      </c>
      <c r="K7971" s="1">
        <f>SUM(Table14[[#This Row],[Price]]*0.82)</f>
        <v>2.46</v>
      </c>
      <c r="L7971" s="1">
        <f>SUM(Table14[[#This Row],[Price]]*0.85)</f>
        <v>2.5499999999999998</v>
      </c>
      <c r="M7971" s="1">
        <f>SUM(Table14[[#This Row],[Price]]*0.75)</f>
        <v>2.25</v>
      </c>
      <c r="N7971" s="1">
        <f>SUM(Table14[[#This Row],[Price]]*0.85)</f>
        <v>2.5499999999999998</v>
      </c>
      <c r="O7971" s="1">
        <f>SUM(Table14[[#This Row],[Price]]*0.7)</f>
        <v>2.0999999999999996</v>
      </c>
      <c r="P7971" s="1" t="s">
        <v>24</v>
      </c>
      <c r="Q7971" s="1" t="s">
        <v>25</v>
      </c>
    </row>
    <row r="7972" spans="1:17" x14ac:dyDescent="0.35">
      <c r="A7972">
        <v>48959571</v>
      </c>
      <c r="B7972" t="s">
        <v>8240</v>
      </c>
      <c r="C7972" s="11" t="s">
        <v>10463</v>
      </c>
      <c r="D7972">
        <v>6</v>
      </c>
      <c r="F7972" s="7">
        <v>5.4</v>
      </c>
      <c r="G7972" s="1" t="e">
        <f>MIN(Table14[[#This Row],[Medicare Outpatient Allowable Rate]:[United Healthcare Outpatient Allowable Rate]])</f>
        <v>#N/A</v>
      </c>
      <c r="H7972" s="1" t="e">
        <f>MAX(Table14[[#This Row],[Medicare Outpatient Allowable Rate]:[United Healthcare Outpatient Allowable Rate]])</f>
        <v>#N/A</v>
      </c>
      <c r="I7972" s="1" t="e">
        <v>#N/A</v>
      </c>
      <c r="J7972" s="1">
        <f>SUM(Table14[[#This Row],[Price]]*0.85)</f>
        <v>5.0999999999999996</v>
      </c>
      <c r="K7972" s="1">
        <f>SUM(Table14[[#This Row],[Price]]*0.82)</f>
        <v>4.92</v>
      </c>
      <c r="L7972" s="1">
        <f>SUM(Table14[[#This Row],[Price]]*0.85)</f>
        <v>5.0999999999999996</v>
      </c>
      <c r="M7972" s="1">
        <f>SUM(Table14[[#This Row],[Price]]*0.75)</f>
        <v>4.5</v>
      </c>
      <c r="N7972" s="1">
        <f>SUM(Table14[[#This Row],[Price]]*0.85)</f>
        <v>5.0999999999999996</v>
      </c>
      <c r="O7972" s="1">
        <f>SUM(Table14[[#This Row],[Price]]*0.7)</f>
        <v>4.1999999999999993</v>
      </c>
      <c r="P7972" s="1" t="s">
        <v>24</v>
      </c>
      <c r="Q7972" s="1" t="s">
        <v>25</v>
      </c>
    </row>
    <row r="7973" spans="1:17" x14ac:dyDescent="0.35">
      <c r="A7973">
        <v>48959584</v>
      </c>
      <c r="B7973" t="s">
        <v>8241</v>
      </c>
      <c r="C7973" s="11" t="s">
        <v>10463</v>
      </c>
      <c r="D7973">
        <v>1</v>
      </c>
      <c r="F7973" s="7">
        <v>0.9</v>
      </c>
      <c r="G7973" s="1" t="e">
        <f>MIN(Table14[[#This Row],[Medicare Outpatient Allowable Rate]:[United Healthcare Outpatient Allowable Rate]])</f>
        <v>#N/A</v>
      </c>
      <c r="H7973" s="1" t="e">
        <f>MAX(Table14[[#This Row],[Medicare Outpatient Allowable Rate]:[United Healthcare Outpatient Allowable Rate]])</f>
        <v>#N/A</v>
      </c>
      <c r="I7973" s="1" t="e">
        <v>#N/A</v>
      </c>
      <c r="J7973" s="1">
        <f>SUM(Table14[[#This Row],[Price]]*0.85)</f>
        <v>0.85</v>
      </c>
      <c r="K7973" s="1">
        <f>SUM(Table14[[#This Row],[Price]]*0.82)</f>
        <v>0.82</v>
      </c>
      <c r="L7973" s="1">
        <f>SUM(Table14[[#This Row],[Price]]*0.85)</f>
        <v>0.85</v>
      </c>
      <c r="M7973" s="1">
        <f>SUM(Table14[[#This Row],[Price]]*0.75)</f>
        <v>0.75</v>
      </c>
      <c r="N7973" s="1">
        <f>SUM(Table14[[#This Row],[Price]]*0.85)</f>
        <v>0.85</v>
      </c>
      <c r="O7973" s="1">
        <f>SUM(Table14[[#This Row],[Price]]*0.7)</f>
        <v>0.7</v>
      </c>
      <c r="P7973" s="1" t="s">
        <v>24</v>
      </c>
      <c r="Q7973" s="1" t="s">
        <v>25</v>
      </c>
    </row>
    <row r="7974" spans="1:17" x14ac:dyDescent="0.35">
      <c r="A7974">
        <v>49341154</v>
      </c>
      <c r="B7974" t="s">
        <v>8242</v>
      </c>
      <c r="F7974" s="7">
        <v>0</v>
      </c>
      <c r="G7974" s="1" t="e">
        <f>MIN(Table14[[#This Row],[Medicare Outpatient Allowable Rate]:[United Healthcare Outpatient Allowable Rate]])</f>
        <v>#N/A</v>
      </c>
      <c r="H7974" s="1" t="e">
        <f>MAX(Table14[[#This Row],[Medicare Outpatient Allowable Rate]:[United Healthcare Outpatient Allowable Rate]])</f>
        <v>#N/A</v>
      </c>
      <c r="I7974" s="1" t="e">
        <v>#N/A</v>
      </c>
      <c r="J7974" s="1">
        <f>SUM(Table14[[#This Row],[Price]]*0.85)</f>
        <v>0</v>
      </c>
      <c r="K7974" s="1">
        <f>SUM(Table14[[#This Row],[Price]]*0.82)</f>
        <v>0</v>
      </c>
      <c r="L7974" s="1">
        <f>SUM(Table14[[#This Row],[Price]]*0.85)</f>
        <v>0</v>
      </c>
      <c r="M7974" s="1">
        <f>SUM(Table14[[#This Row],[Price]]*0.75)</f>
        <v>0</v>
      </c>
      <c r="N7974" s="1">
        <f>SUM(Table14[[#This Row],[Price]]*0.85)</f>
        <v>0</v>
      </c>
      <c r="O7974" s="1">
        <f>SUM(Table14[[#This Row],[Price]]*0.7)</f>
        <v>0</v>
      </c>
      <c r="P7974" s="1" t="s">
        <v>24</v>
      </c>
      <c r="Q7974" s="1" t="s">
        <v>25</v>
      </c>
    </row>
    <row r="7975" spans="1:17" x14ac:dyDescent="0.35">
      <c r="A7975">
        <v>48959157</v>
      </c>
      <c r="B7975" t="s">
        <v>8243</v>
      </c>
      <c r="F7975" s="7">
        <v>0</v>
      </c>
      <c r="G7975" s="1" t="e">
        <f>MIN(Table14[[#This Row],[Medicare Outpatient Allowable Rate]:[United Healthcare Outpatient Allowable Rate]])</f>
        <v>#N/A</v>
      </c>
      <c r="H7975" s="1" t="e">
        <f>MAX(Table14[[#This Row],[Medicare Outpatient Allowable Rate]:[United Healthcare Outpatient Allowable Rate]])</f>
        <v>#N/A</v>
      </c>
      <c r="I7975" s="1" t="e">
        <v>#N/A</v>
      </c>
      <c r="J7975" s="1">
        <f>SUM(Table14[[#This Row],[Price]]*0.85)</f>
        <v>0</v>
      </c>
      <c r="K7975" s="1">
        <f>SUM(Table14[[#This Row],[Price]]*0.82)</f>
        <v>0</v>
      </c>
      <c r="L7975" s="1">
        <f>SUM(Table14[[#This Row],[Price]]*0.85)</f>
        <v>0</v>
      </c>
      <c r="M7975" s="1">
        <f>SUM(Table14[[#This Row],[Price]]*0.75)</f>
        <v>0</v>
      </c>
      <c r="N7975" s="1">
        <f>SUM(Table14[[#This Row],[Price]]*0.85)</f>
        <v>0</v>
      </c>
      <c r="O7975" s="1">
        <f>SUM(Table14[[#This Row],[Price]]*0.7)</f>
        <v>0</v>
      </c>
      <c r="P7975" s="1" t="s">
        <v>24</v>
      </c>
      <c r="Q7975" s="1" t="s">
        <v>25</v>
      </c>
    </row>
    <row r="7976" spans="1:17" x14ac:dyDescent="0.35">
      <c r="A7976">
        <v>48959158</v>
      </c>
      <c r="B7976" t="s">
        <v>8244</v>
      </c>
      <c r="F7976" s="7">
        <v>0</v>
      </c>
      <c r="G7976" s="1" t="e">
        <f>MIN(Table14[[#This Row],[Medicare Outpatient Allowable Rate]:[United Healthcare Outpatient Allowable Rate]])</f>
        <v>#N/A</v>
      </c>
      <c r="H7976" s="1" t="e">
        <f>MAX(Table14[[#This Row],[Medicare Outpatient Allowable Rate]:[United Healthcare Outpatient Allowable Rate]])</f>
        <v>#N/A</v>
      </c>
      <c r="I7976" s="1" t="e">
        <v>#N/A</v>
      </c>
      <c r="J7976" s="1">
        <f>SUM(Table14[[#This Row],[Price]]*0.85)</f>
        <v>0</v>
      </c>
      <c r="K7976" s="1">
        <f>SUM(Table14[[#This Row],[Price]]*0.82)</f>
        <v>0</v>
      </c>
      <c r="L7976" s="1">
        <f>SUM(Table14[[#This Row],[Price]]*0.85)</f>
        <v>0</v>
      </c>
      <c r="M7976" s="1">
        <f>SUM(Table14[[#This Row],[Price]]*0.75)</f>
        <v>0</v>
      </c>
      <c r="N7976" s="1">
        <f>SUM(Table14[[#This Row],[Price]]*0.85)</f>
        <v>0</v>
      </c>
      <c r="O7976" s="1">
        <f>SUM(Table14[[#This Row],[Price]]*0.7)</f>
        <v>0</v>
      </c>
      <c r="P7976" s="1" t="s">
        <v>24</v>
      </c>
      <c r="Q7976" s="1" t="s">
        <v>25</v>
      </c>
    </row>
    <row r="7977" spans="1:17" x14ac:dyDescent="0.35">
      <c r="A7977">
        <v>48959159</v>
      </c>
      <c r="B7977" t="s">
        <v>8245</v>
      </c>
      <c r="F7977" s="7">
        <v>0</v>
      </c>
      <c r="G7977" s="1" t="e">
        <f>MIN(Table14[[#This Row],[Medicare Outpatient Allowable Rate]:[United Healthcare Outpatient Allowable Rate]])</f>
        <v>#N/A</v>
      </c>
      <c r="H7977" s="1" t="e">
        <f>MAX(Table14[[#This Row],[Medicare Outpatient Allowable Rate]:[United Healthcare Outpatient Allowable Rate]])</f>
        <v>#N/A</v>
      </c>
      <c r="I7977" s="1" t="e">
        <v>#N/A</v>
      </c>
      <c r="J7977" s="1">
        <f>SUM(Table14[[#This Row],[Price]]*0.85)</f>
        <v>0</v>
      </c>
      <c r="K7977" s="1">
        <f>SUM(Table14[[#This Row],[Price]]*0.82)</f>
        <v>0</v>
      </c>
      <c r="L7977" s="1">
        <f>SUM(Table14[[#This Row],[Price]]*0.85)</f>
        <v>0</v>
      </c>
      <c r="M7977" s="1">
        <f>SUM(Table14[[#This Row],[Price]]*0.75)</f>
        <v>0</v>
      </c>
      <c r="N7977" s="1">
        <f>SUM(Table14[[#This Row],[Price]]*0.85)</f>
        <v>0</v>
      </c>
      <c r="O7977" s="1">
        <f>SUM(Table14[[#This Row],[Price]]*0.7)</f>
        <v>0</v>
      </c>
      <c r="P7977" s="1" t="s">
        <v>24</v>
      </c>
      <c r="Q7977" s="1" t="s">
        <v>25</v>
      </c>
    </row>
    <row r="7978" spans="1:17" x14ac:dyDescent="0.35">
      <c r="A7978">
        <v>48959160</v>
      </c>
      <c r="B7978" t="s">
        <v>8246</v>
      </c>
      <c r="F7978" s="7">
        <v>0</v>
      </c>
      <c r="G7978" s="1" t="e">
        <f>MIN(Table14[[#This Row],[Medicare Outpatient Allowable Rate]:[United Healthcare Outpatient Allowable Rate]])</f>
        <v>#N/A</v>
      </c>
      <c r="H7978" s="1" t="e">
        <f>MAX(Table14[[#This Row],[Medicare Outpatient Allowable Rate]:[United Healthcare Outpatient Allowable Rate]])</f>
        <v>#N/A</v>
      </c>
      <c r="I7978" s="1" t="e">
        <v>#N/A</v>
      </c>
      <c r="J7978" s="1">
        <f>SUM(Table14[[#This Row],[Price]]*0.85)</f>
        <v>0</v>
      </c>
      <c r="K7978" s="1">
        <f>SUM(Table14[[#This Row],[Price]]*0.82)</f>
        <v>0</v>
      </c>
      <c r="L7978" s="1">
        <f>SUM(Table14[[#This Row],[Price]]*0.85)</f>
        <v>0</v>
      </c>
      <c r="M7978" s="1">
        <f>SUM(Table14[[#This Row],[Price]]*0.75)</f>
        <v>0</v>
      </c>
      <c r="N7978" s="1">
        <f>SUM(Table14[[#This Row],[Price]]*0.85)</f>
        <v>0</v>
      </c>
      <c r="O7978" s="1">
        <f>SUM(Table14[[#This Row],[Price]]*0.7)</f>
        <v>0</v>
      </c>
      <c r="P7978" s="1" t="s">
        <v>24</v>
      </c>
      <c r="Q7978" s="1" t="s">
        <v>25</v>
      </c>
    </row>
    <row r="7979" spans="1:17" x14ac:dyDescent="0.35">
      <c r="A7979">
        <v>48959161</v>
      </c>
      <c r="B7979" t="s">
        <v>8247</v>
      </c>
      <c r="F7979" s="7">
        <v>0</v>
      </c>
      <c r="G7979" s="1" t="e">
        <f>MIN(Table14[[#This Row],[Medicare Outpatient Allowable Rate]:[United Healthcare Outpatient Allowable Rate]])</f>
        <v>#N/A</v>
      </c>
      <c r="H7979" s="1" t="e">
        <f>MAX(Table14[[#This Row],[Medicare Outpatient Allowable Rate]:[United Healthcare Outpatient Allowable Rate]])</f>
        <v>#N/A</v>
      </c>
      <c r="I7979" s="1" t="e">
        <v>#N/A</v>
      </c>
      <c r="J7979" s="1">
        <f>SUM(Table14[[#This Row],[Price]]*0.85)</f>
        <v>0</v>
      </c>
      <c r="K7979" s="1">
        <f>SUM(Table14[[#This Row],[Price]]*0.82)</f>
        <v>0</v>
      </c>
      <c r="L7979" s="1">
        <f>SUM(Table14[[#This Row],[Price]]*0.85)</f>
        <v>0</v>
      </c>
      <c r="M7979" s="1">
        <f>SUM(Table14[[#This Row],[Price]]*0.75)</f>
        <v>0</v>
      </c>
      <c r="N7979" s="1">
        <f>SUM(Table14[[#This Row],[Price]]*0.85)</f>
        <v>0</v>
      </c>
      <c r="O7979" s="1">
        <f>SUM(Table14[[#This Row],[Price]]*0.7)</f>
        <v>0</v>
      </c>
      <c r="P7979" s="1" t="s">
        <v>24</v>
      </c>
      <c r="Q7979" s="1" t="s">
        <v>25</v>
      </c>
    </row>
    <row r="7980" spans="1:17" x14ac:dyDescent="0.35">
      <c r="A7980">
        <v>48959162</v>
      </c>
      <c r="B7980" t="s">
        <v>8248</v>
      </c>
      <c r="F7980" s="7">
        <v>0</v>
      </c>
      <c r="G7980" s="1" t="e">
        <f>MIN(Table14[[#This Row],[Medicare Outpatient Allowable Rate]:[United Healthcare Outpatient Allowable Rate]])</f>
        <v>#N/A</v>
      </c>
      <c r="H7980" s="1" t="e">
        <f>MAX(Table14[[#This Row],[Medicare Outpatient Allowable Rate]:[United Healthcare Outpatient Allowable Rate]])</f>
        <v>#N/A</v>
      </c>
      <c r="I7980" s="1" t="e">
        <v>#N/A</v>
      </c>
      <c r="J7980" s="1">
        <f>SUM(Table14[[#This Row],[Price]]*0.85)</f>
        <v>0</v>
      </c>
      <c r="K7980" s="1">
        <f>SUM(Table14[[#This Row],[Price]]*0.82)</f>
        <v>0</v>
      </c>
      <c r="L7980" s="1">
        <f>SUM(Table14[[#This Row],[Price]]*0.85)</f>
        <v>0</v>
      </c>
      <c r="M7980" s="1">
        <f>SUM(Table14[[#This Row],[Price]]*0.75)</f>
        <v>0</v>
      </c>
      <c r="N7980" s="1">
        <f>SUM(Table14[[#This Row],[Price]]*0.85)</f>
        <v>0</v>
      </c>
      <c r="O7980" s="1">
        <f>SUM(Table14[[#This Row],[Price]]*0.7)</f>
        <v>0</v>
      </c>
      <c r="P7980" s="1" t="s">
        <v>24</v>
      </c>
      <c r="Q7980" s="1" t="s">
        <v>25</v>
      </c>
    </row>
    <row r="7981" spans="1:17" x14ac:dyDescent="0.35">
      <c r="A7981">
        <v>48959163</v>
      </c>
      <c r="B7981" t="s">
        <v>8249</v>
      </c>
      <c r="F7981" s="7">
        <v>0</v>
      </c>
      <c r="G7981" s="1" t="e">
        <f>MIN(Table14[[#This Row],[Medicare Outpatient Allowable Rate]:[United Healthcare Outpatient Allowable Rate]])</f>
        <v>#N/A</v>
      </c>
      <c r="H7981" s="1" t="e">
        <f>MAX(Table14[[#This Row],[Medicare Outpatient Allowable Rate]:[United Healthcare Outpatient Allowable Rate]])</f>
        <v>#N/A</v>
      </c>
      <c r="I7981" s="1" t="e">
        <v>#N/A</v>
      </c>
      <c r="J7981" s="1">
        <f>SUM(Table14[[#This Row],[Price]]*0.85)</f>
        <v>0</v>
      </c>
      <c r="K7981" s="1">
        <f>SUM(Table14[[#This Row],[Price]]*0.82)</f>
        <v>0</v>
      </c>
      <c r="L7981" s="1">
        <f>SUM(Table14[[#This Row],[Price]]*0.85)</f>
        <v>0</v>
      </c>
      <c r="M7981" s="1">
        <f>SUM(Table14[[#This Row],[Price]]*0.75)</f>
        <v>0</v>
      </c>
      <c r="N7981" s="1">
        <f>SUM(Table14[[#This Row],[Price]]*0.85)</f>
        <v>0</v>
      </c>
      <c r="O7981" s="1">
        <f>SUM(Table14[[#This Row],[Price]]*0.7)</f>
        <v>0</v>
      </c>
      <c r="P7981" s="1" t="s">
        <v>24</v>
      </c>
      <c r="Q7981" s="1" t="s">
        <v>25</v>
      </c>
    </row>
    <row r="7982" spans="1:17" x14ac:dyDescent="0.35">
      <c r="A7982">
        <v>50065949</v>
      </c>
      <c r="B7982" t="s">
        <v>8250</v>
      </c>
      <c r="F7982" s="7">
        <v>0</v>
      </c>
      <c r="G7982" s="1" t="e">
        <f>MIN(Table14[[#This Row],[Medicare Outpatient Allowable Rate]:[United Healthcare Outpatient Allowable Rate]])</f>
        <v>#N/A</v>
      </c>
      <c r="H7982" s="1" t="e">
        <f>MAX(Table14[[#This Row],[Medicare Outpatient Allowable Rate]:[United Healthcare Outpatient Allowable Rate]])</f>
        <v>#N/A</v>
      </c>
      <c r="I7982" s="1" t="e">
        <v>#N/A</v>
      </c>
      <c r="J7982" s="1">
        <f>SUM(Table14[[#This Row],[Price]]*0.85)</f>
        <v>0</v>
      </c>
      <c r="K7982" s="1">
        <f>SUM(Table14[[#This Row],[Price]]*0.82)</f>
        <v>0</v>
      </c>
      <c r="L7982" s="1">
        <f>SUM(Table14[[#This Row],[Price]]*0.85)</f>
        <v>0</v>
      </c>
      <c r="M7982" s="1">
        <f>SUM(Table14[[#This Row],[Price]]*0.75)</f>
        <v>0</v>
      </c>
      <c r="N7982" s="1">
        <f>SUM(Table14[[#This Row],[Price]]*0.85)</f>
        <v>0</v>
      </c>
      <c r="O7982" s="1">
        <f>SUM(Table14[[#This Row],[Price]]*0.7)</f>
        <v>0</v>
      </c>
      <c r="P7982" s="1" t="s">
        <v>24</v>
      </c>
      <c r="Q7982" s="1" t="s">
        <v>25</v>
      </c>
    </row>
    <row r="7983" spans="1:17" x14ac:dyDescent="0.35">
      <c r="A7983">
        <v>48959230</v>
      </c>
      <c r="B7983" t="s">
        <v>8251</v>
      </c>
      <c r="F7983" s="7">
        <v>0</v>
      </c>
      <c r="G7983" s="1" t="e">
        <f>MIN(Table14[[#This Row],[Medicare Outpatient Allowable Rate]:[United Healthcare Outpatient Allowable Rate]])</f>
        <v>#N/A</v>
      </c>
      <c r="H7983" s="1" t="e">
        <f>MAX(Table14[[#This Row],[Medicare Outpatient Allowable Rate]:[United Healthcare Outpatient Allowable Rate]])</f>
        <v>#N/A</v>
      </c>
      <c r="I7983" s="1" t="e">
        <v>#N/A</v>
      </c>
      <c r="J7983" s="1">
        <f>SUM(Table14[[#This Row],[Price]]*0.85)</f>
        <v>0</v>
      </c>
      <c r="K7983" s="1">
        <f>SUM(Table14[[#This Row],[Price]]*0.82)</f>
        <v>0</v>
      </c>
      <c r="L7983" s="1">
        <f>SUM(Table14[[#This Row],[Price]]*0.85)</f>
        <v>0</v>
      </c>
      <c r="M7983" s="1">
        <f>SUM(Table14[[#This Row],[Price]]*0.75)</f>
        <v>0</v>
      </c>
      <c r="N7983" s="1">
        <f>SUM(Table14[[#This Row],[Price]]*0.85)</f>
        <v>0</v>
      </c>
      <c r="O7983" s="1">
        <f>SUM(Table14[[#This Row],[Price]]*0.7)</f>
        <v>0</v>
      </c>
      <c r="P7983" s="1" t="s">
        <v>24</v>
      </c>
      <c r="Q7983" s="1" t="s">
        <v>25</v>
      </c>
    </row>
    <row r="7984" spans="1:17" x14ac:dyDescent="0.35">
      <c r="A7984">
        <v>50149512</v>
      </c>
      <c r="B7984" t="s">
        <v>8252</v>
      </c>
      <c r="F7984" s="7">
        <v>0</v>
      </c>
      <c r="G7984" s="1" t="e">
        <f>MIN(Table14[[#This Row],[Medicare Outpatient Allowable Rate]:[United Healthcare Outpatient Allowable Rate]])</f>
        <v>#N/A</v>
      </c>
      <c r="H7984" s="1" t="e">
        <f>MAX(Table14[[#This Row],[Medicare Outpatient Allowable Rate]:[United Healthcare Outpatient Allowable Rate]])</f>
        <v>#N/A</v>
      </c>
      <c r="I7984" s="1" t="e">
        <v>#N/A</v>
      </c>
      <c r="J7984" s="1">
        <f>SUM(Table14[[#This Row],[Price]]*0.85)</f>
        <v>0</v>
      </c>
      <c r="K7984" s="1">
        <f>SUM(Table14[[#This Row],[Price]]*0.82)</f>
        <v>0</v>
      </c>
      <c r="L7984" s="1">
        <f>SUM(Table14[[#This Row],[Price]]*0.85)</f>
        <v>0</v>
      </c>
      <c r="M7984" s="1">
        <f>SUM(Table14[[#This Row],[Price]]*0.75)</f>
        <v>0</v>
      </c>
      <c r="N7984" s="1">
        <f>SUM(Table14[[#This Row],[Price]]*0.85)</f>
        <v>0</v>
      </c>
      <c r="O7984" s="1">
        <f>SUM(Table14[[#This Row],[Price]]*0.7)</f>
        <v>0</v>
      </c>
      <c r="P7984" s="1" t="s">
        <v>24</v>
      </c>
      <c r="Q7984" s="1" t="s">
        <v>25</v>
      </c>
    </row>
    <row r="7985" spans="1:17" x14ac:dyDescent="0.35">
      <c r="A7985">
        <v>49446236</v>
      </c>
      <c r="B7985" t="s">
        <v>8253</v>
      </c>
      <c r="C7985" s="11" t="s">
        <v>10441</v>
      </c>
      <c r="D7985">
        <v>207</v>
      </c>
      <c r="F7985" s="7">
        <v>186.3</v>
      </c>
      <c r="G7985" s="1" t="e">
        <f>MIN(Table14[[#This Row],[Medicare Outpatient Allowable Rate]:[United Healthcare Outpatient Allowable Rate]])</f>
        <v>#N/A</v>
      </c>
      <c r="H7985" s="1" t="e">
        <f>MAX(Table14[[#This Row],[Medicare Outpatient Allowable Rate]:[United Healthcare Outpatient Allowable Rate]])</f>
        <v>#N/A</v>
      </c>
      <c r="I7985" s="1" t="e">
        <v>#N/A</v>
      </c>
      <c r="J7985" s="1">
        <f>SUM(Table14[[#This Row],[Price]]*0.85)</f>
        <v>175.95</v>
      </c>
      <c r="K7985" s="1">
        <f>SUM(Table14[[#This Row],[Price]]*0.82)</f>
        <v>169.73999999999998</v>
      </c>
      <c r="L7985" s="1">
        <f>SUM(Table14[[#This Row],[Price]]*0.85)</f>
        <v>175.95</v>
      </c>
      <c r="M7985" s="1">
        <f>SUM(Table14[[#This Row],[Price]]*0.75)</f>
        <v>155.25</v>
      </c>
      <c r="N7985" s="1">
        <f>SUM(Table14[[#This Row],[Price]]*0.85)</f>
        <v>175.95</v>
      </c>
      <c r="O7985" s="1">
        <f>SUM(Table14[[#This Row],[Price]]*0.7)</f>
        <v>144.89999999999998</v>
      </c>
      <c r="P7985" s="1" t="s">
        <v>24</v>
      </c>
      <c r="Q7985" s="1" t="s">
        <v>25</v>
      </c>
    </row>
    <row r="7986" spans="1:17" x14ac:dyDescent="0.35">
      <c r="A7986">
        <v>49975324</v>
      </c>
      <c r="B7986" t="s">
        <v>8254</v>
      </c>
      <c r="C7986" s="11" t="s">
        <v>10441</v>
      </c>
      <c r="D7986">
        <v>180</v>
      </c>
      <c r="F7986" s="7">
        <v>162</v>
      </c>
      <c r="G7986" s="1" t="e">
        <f>MIN(Table14[[#This Row],[Medicare Outpatient Allowable Rate]:[United Healthcare Outpatient Allowable Rate]])</f>
        <v>#N/A</v>
      </c>
      <c r="H7986" s="1" t="e">
        <f>MAX(Table14[[#This Row],[Medicare Outpatient Allowable Rate]:[United Healthcare Outpatient Allowable Rate]])</f>
        <v>#N/A</v>
      </c>
      <c r="I7986" s="1" t="e">
        <v>#N/A</v>
      </c>
      <c r="J7986" s="1">
        <f>SUM(Table14[[#This Row],[Price]]*0.85)</f>
        <v>153</v>
      </c>
      <c r="K7986" s="1">
        <f>SUM(Table14[[#This Row],[Price]]*0.82)</f>
        <v>147.6</v>
      </c>
      <c r="L7986" s="1">
        <f>SUM(Table14[[#This Row],[Price]]*0.85)</f>
        <v>153</v>
      </c>
      <c r="M7986" s="1">
        <f>SUM(Table14[[#This Row],[Price]]*0.75)</f>
        <v>135</v>
      </c>
      <c r="N7986" s="1">
        <f>SUM(Table14[[#This Row],[Price]]*0.85)</f>
        <v>153</v>
      </c>
      <c r="O7986" s="1">
        <f>SUM(Table14[[#This Row],[Price]]*0.7)</f>
        <v>125.99999999999999</v>
      </c>
      <c r="P7986" s="1" t="s">
        <v>24</v>
      </c>
      <c r="Q7986" s="1" t="s">
        <v>25</v>
      </c>
    </row>
    <row r="7987" spans="1:17" x14ac:dyDescent="0.35">
      <c r="A7987">
        <v>48959622</v>
      </c>
      <c r="B7987" t="s">
        <v>8255</v>
      </c>
      <c r="C7987" s="11" t="s">
        <v>10441</v>
      </c>
      <c r="D7987">
        <v>11</v>
      </c>
      <c r="F7987" s="7">
        <v>9.9</v>
      </c>
      <c r="G7987" s="1" t="e">
        <f>MIN(Table14[[#This Row],[Medicare Outpatient Allowable Rate]:[United Healthcare Outpatient Allowable Rate]])</f>
        <v>#N/A</v>
      </c>
      <c r="H7987" s="1" t="e">
        <f>MAX(Table14[[#This Row],[Medicare Outpatient Allowable Rate]:[United Healthcare Outpatient Allowable Rate]])</f>
        <v>#N/A</v>
      </c>
      <c r="I7987" s="1" t="e">
        <v>#N/A</v>
      </c>
      <c r="J7987" s="1">
        <f>SUM(Table14[[#This Row],[Price]]*0.85)</f>
        <v>9.35</v>
      </c>
      <c r="K7987" s="1">
        <f>SUM(Table14[[#This Row],[Price]]*0.82)</f>
        <v>9.02</v>
      </c>
      <c r="L7987" s="1">
        <f>SUM(Table14[[#This Row],[Price]]*0.85)</f>
        <v>9.35</v>
      </c>
      <c r="M7987" s="1">
        <f>SUM(Table14[[#This Row],[Price]]*0.75)</f>
        <v>8.25</v>
      </c>
      <c r="N7987" s="1">
        <f>SUM(Table14[[#This Row],[Price]]*0.85)</f>
        <v>9.35</v>
      </c>
      <c r="O7987" s="1">
        <f>SUM(Table14[[#This Row],[Price]]*0.7)</f>
        <v>7.6999999999999993</v>
      </c>
      <c r="P7987" s="1" t="s">
        <v>24</v>
      </c>
      <c r="Q7987" s="1" t="s">
        <v>25</v>
      </c>
    </row>
    <row r="7988" spans="1:17" x14ac:dyDescent="0.35">
      <c r="A7988">
        <v>50149498</v>
      </c>
      <c r="B7988" t="s">
        <v>8256</v>
      </c>
      <c r="C7988" s="11" t="s">
        <v>10441</v>
      </c>
      <c r="D7988">
        <v>702</v>
      </c>
      <c r="F7988" s="7">
        <v>631.79999999999995</v>
      </c>
      <c r="G7988" s="1" t="e">
        <f>MIN(Table14[[#This Row],[Medicare Outpatient Allowable Rate]:[United Healthcare Outpatient Allowable Rate]])</f>
        <v>#N/A</v>
      </c>
      <c r="H7988" s="1" t="e">
        <f>MAX(Table14[[#This Row],[Medicare Outpatient Allowable Rate]:[United Healthcare Outpatient Allowable Rate]])</f>
        <v>#N/A</v>
      </c>
      <c r="I7988" s="1" t="e">
        <v>#N/A</v>
      </c>
      <c r="J7988" s="1">
        <f>SUM(Table14[[#This Row],[Price]]*0.85)</f>
        <v>596.69999999999993</v>
      </c>
      <c r="K7988" s="1">
        <f>SUM(Table14[[#This Row],[Price]]*0.82)</f>
        <v>575.64</v>
      </c>
      <c r="L7988" s="1">
        <f>SUM(Table14[[#This Row],[Price]]*0.85)</f>
        <v>596.69999999999993</v>
      </c>
      <c r="M7988" s="1">
        <f>SUM(Table14[[#This Row],[Price]]*0.75)</f>
        <v>526.5</v>
      </c>
      <c r="N7988" s="1">
        <f>SUM(Table14[[#This Row],[Price]]*0.85)</f>
        <v>596.69999999999993</v>
      </c>
      <c r="O7988" s="1">
        <f>SUM(Table14[[#This Row],[Price]]*0.7)</f>
        <v>491.4</v>
      </c>
      <c r="P7988" s="1" t="s">
        <v>24</v>
      </c>
      <c r="Q7988" s="1" t="s">
        <v>25</v>
      </c>
    </row>
    <row r="7989" spans="1:17" x14ac:dyDescent="0.35">
      <c r="A7989">
        <v>49089525</v>
      </c>
      <c r="B7989" t="s">
        <v>8257</v>
      </c>
      <c r="F7989" s="7">
        <v>0</v>
      </c>
      <c r="G7989" s="1" t="e">
        <f>MIN(Table14[[#This Row],[Medicare Outpatient Allowable Rate]:[United Healthcare Outpatient Allowable Rate]])</f>
        <v>#N/A</v>
      </c>
      <c r="H7989" s="1" t="e">
        <f>MAX(Table14[[#This Row],[Medicare Outpatient Allowable Rate]:[United Healthcare Outpatient Allowable Rate]])</f>
        <v>#N/A</v>
      </c>
      <c r="I7989" s="1" t="e">
        <v>#N/A</v>
      </c>
      <c r="J7989" s="1">
        <f>SUM(Table14[[#This Row],[Price]]*0.85)</f>
        <v>0</v>
      </c>
      <c r="K7989" s="1">
        <f>SUM(Table14[[#This Row],[Price]]*0.82)</f>
        <v>0</v>
      </c>
      <c r="L7989" s="1">
        <f>SUM(Table14[[#This Row],[Price]]*0.85)</f>
        <v>0</v>
      </c>
      <c r="M7989" s="1">
        <f>SUM(Table14[[#This Row],[Price]]*0.75)</f>
        <v>0</v>
      </c>
      <c r="N7989" s="1">
        <f>SUM(Table14[[#This Row],[Price]]*0.85)</f>
        <v>0</v>
      </c>
      <c r="O7989" s="1">
        <f>SUM(Table14[[#This Row],[Price]]*0.7)</f>
        <v>0</v>
      </c>
      <c r="P7989" s="1" t="s">
        <v>24</v>
      </c>
      <c r="Q7989" s="1" t="s">
        <v>25</v>
      </c>
    </row>
    <row r="7990" spans="1:17" x14ac:dyDescent="0.35">
      <c r="A7990">
        <v>48960103</v>
      </c>
      <c r="B7990" t="s">
        <v>8258</v>
      </c>
      <c r="C7990" s="11" t="s">
        <v>10441</v>
      </c>
      <c r="D7990">
        <v>5</v>
      </c>
      <c r="F7990" s="7">
        <v>4.5</v>
      </c>
      <c r="G7990" s="1" t="e">
        <f>MIN(Table14[[#This Row],[Medicare Outpatient Allowable Rate]:[United Healthcare Outpatient Allowable Rate]])</f>
        <v>#N/A</v>
      </c>
      <c r="H7990" s="1" t="e">
        <f>MAX(Table14[[#This Row],[Medicare Outpatient Allowable Rate]:[United Healthcare Outpatient Allowable Rate]])</f>
        <v>#N/A</v>
      </c>
      <c r="I7990" s="1" t="e">
        <v>#N/A</v>
      </c>
      <c r="J7990" s="1">
        <f>SUM(Table14[[#This Row],[Price]]*0.85)</f>
        <v>4.25</v>
      </c>
      <c r="K7990" s="1">
        <f>SUM(Table14[[#This Row],[Price]]*0.82)</f>
        <v>4.0999999999999996</v>
      </c>
      <c r="L7990" s="1">
        <f>SUM(Table14[[#This Row],[Price]]*0.85)</f>
        <v>4.25</v>
      </c>
      <c r="M7990" s="1">
        <f>SUM(Table14[[#This Row],[Price]]*0.75)</f>
        <v>3.75</v>
      </c>
      <c r="N7990" s="1">
        <f>SUM(Table14[[#This Row],[Price]]*0.85)</f>
        <v>4.25</v>
      </c>
      <c r="O7990" s="1">
        <f>SUM(Table14[[#This Row],[Price]]*0.7)</f>
        <v>3.5</v>
      </c>
      <c r="P7990" s="1" t="s">
        <v>24</v>
      </c>
      <c r="Q7990" s="1" t="s">
        <v>25</v>
      </c>
    </row>
    <row r="7991" spans="1:17" x14ac:dyDescent="0.35">
      <c r="A7991">
        <v>48959268</v>
      </c>
      <c r="B7991" t="s">
        <v>8259</v>
      </c>
      <c r="F7991" s="7">
        <v>0</v>
      </c>
      <c r="G7991" s="1" t="e">
        <f>MIN(Table14[[#This Row],[Medicare Outpatient Allowable Rate]:[United Healthcare Outpatient Allowable Rate]])</f>
        <v>#N/A</v>
      </c>
      <c r="H7991" s="1" t="e">
        <f>MAX(Table14[[#This Row],[Medicare Outpatient Allowable Rate]:[United Healthcare Outpatient Allowable Rate]])</f>
        <v>#N/A</v>
      </c>
      <c r="I7991" s="1" t="e">
        <v>#N/A</v>
      </c>
      <c r="J7991" s="1">
        <f>SUM(Table14[[#This Row],[Price]]*0.85)</f>
        <v>0</v>
      </c>
      <c r="K7991" s="1">
        <f>SUM(Table14[[#This Row],[Price]]*0.82)</f>
        <v>0</v>
      </c>
      <c r="L7991" s="1">
        <f>SUM(Table14[[#This Row],[Price]]*0.85)</f>
        <v>0</v>
      </c>
      <c r="M7991" s="1">
        <f>SUM(Table14[[#This Row],[Price]]*0.75)</f>
        <v>0</v>
      </c>
      <c r="N7991" s="1">
        <f>SUM(Table14[[#This Row],[Price]]*0.85)</f>
        <v>0</v>
      </c>
      <c r="O7991" s="1">
        <f>SUM(Table14[[#This Row],[Price]]*0.7)</f>
        <v>0</v>
      </c>
      <c r="P7991" s="1" t="s">
        <v>24</v>
      </c>
      <c r="Q7991" s="1" t="s">
        <v>25</v>
      </c>
    </row>
    <row r="7992" spans="1:17" x14ac:dyDescent="0.35">
      <c r="A7992">
        <v>48959968</v>
      </c>
      <c r="B7992" t="s">
        <v>8260</v>
      </c>
      <c r="C7992" s="11" t="s">
        <v>10421</v>
      </c>
      <c r="D7992">
        <v>6</v>
      </c>
      <c r="F7992" s="7">
        <v>5.4</v>
      </c>
      <c r="G7992" s="1" t="e">
        <f>MIN(Table14[[#This Row],[Medicare Outpatient Allowable Rate]:[United Healthcare Outpatient Allowable Rate]])</f>
        <v>#N/A</v>
      </c>
      <c r="H7992" s="1" t="e">
        <f>MAX(Table14[[#This Row],[Medicare Outpatient Allowable Rate]:[United Healthcare Outpatient Allowable Rate]])</f>
        <v>#N/A</v>
      </c>
      <c r="I7992" s="1" t="e">
        <v>#N/A</v>
      </c>
      <c r="J7992" s="1">
        <f>SUM(Table14[[#This Row],[Price]]*0.85)</f>
        <v>5.0999999999999996</v>
      </c>
      <c r="K7992" s="1">
        <f>SUM(Table14[[#This Row],[Price]]*0.82)</f>
        <v>4.92</v>
      </c>
      <c r="L7992" s="1">
        <f>SUM(Table14[[#This Row],[Price]]*0.85)</f>
        <v>5.0999999999999996</v>
      </c>
      <c r="M7992" s="1">
        <f>SUM(Table14[[#This Row],[Price]]*0.75)</f>
        <v>4.5</v>
      </c>
      <c r="N7992" s="1">
        <f>SUM(Table14[[#This Row],[Price]]*0.85)</f>
        <v>5.0999999999999996</v>
      </c>
      <c r="O7992" s="1">
        <f>SUM(Table14[[#This Row],[Price]]*0.7)</f>
        <v>4.1999999999999993</v>
      </c>
      <c r="P7992" s="1" t="s">
        <v>24</v>
      </c>
      <c r="Q7992" s="1" t="s">
        <v>25</v>
      </c>
    </row>
    <row r="7993" spans="1:17" x14ac:dyDescent="0.35">
      <c r="A7993">
        <v>49089580</v>
      </c>
      <c r="B7993" t="s">
        <v>8261</v>
      </c>
      <c r="F7993" s="7">
        <v>0</v>
      </c>
      <c r="G7993" s="1" t="e">
        <f>MIN(Table14[[#This Row],[Medicare Outpatient Allowable Rate]:[United Healthcare Outpatient Allowable Rate]])</f>
        <v>#N/A</v>
      </c>
      <c r="H7993" s="1" t="e">
        <f>MAX(Table14[[#This Row],[Medicare Outpatient Allowable Rate]:[United Healthcare Outpatient Allowable Rate]])</f>
        <v>#N/A</v>
      </c>
      <c r="I7993" s="1" t="e">
        <v>#N/A</v>
      </c>
      <c r="J7993" s="1">
        <f>SUM(Table14[[#This Row],[Price]]*0.85)</f>
        <v>0</v>
      </c>
      <c r="K7993" s="1">
        <f>SUM(Table14[[#This Row],[Price]]*0.82)</f>
        <v>0</v>
      </c>
      <c r="L7993" s="1">
        <f>SUM(Table14[[#This Row],[Price]]*0.85)</f>
        <v>0</v>
      </c>
      <c r="M7993" s="1">
        <f>SUM(Table14[[#This Row],[Price]]*0.75)</f>
        <v>0</v>
      </c>
      <c r="N7993" s="1">
        <f>SUM(Table14[[#This Row],[Price]]*0.85)</f>
        <v>0</v>
      </c>
      <c r="O7993" s="1">
        <f>SUM(Table14[[#This Row],[Price]]*0.7)</f>
        <v>0</v>
      </c>
      <c r="P7993" s="1" t="s">
        <v>24</v>
      </c>
      <c r="Q7993" s="1" t="s">
        <v>25</v>
      </c>
    </row>
    <row r="7994" spans="1:17" x14ac:dyDescent="0.35">
      <c r="A7994">
        <v>51086400</v>
      </c>
      <c r="B7994" t="s">
        <v>8262</v>
      </c>
      <c r="C7994" s="11" t="s">
        <v>10463</v>
      </c>
      <c r="D7994">
        <v>14</v>
      </c>
      <c r="F7994" s="7">
        <v>12.6</v>
      </c>
      <c r="G7994" s="1" t="e">
        <f>MIN(Table14[[#This Row],[Medicare Outpatient Allowable Rate]:[United Healthcare Outpatient Allowable Rate]])</f>
        <v>#N/A</v>
      </c>
      <c r="H7994" s="1" t="e">
        <f>MAX(Table14[[#This Row],[Medicare Outpatient Allowable Rate]:[United Healthcare Outpatient Allowable Rate]])</f>
        <v>#N/A</v>
      </c>
      <c r="I7994" s="1" t="e">
        <v>#N/A</v>
      </c>
      <c r="J7994" s="1">
        <f>SUM(Table14[[#This Row],[Price]]*0.85)</f>
        <v>11.9</v>
      </c>
      <c r="K7994" s="1">
        <f>SUM(Table14[[#This Row],[Price]]*0.82)</f>
        <v>11.479999999999999</v>
      </c>
      <c r="L7994" s="1">
        <f>SUM(Table14[[#This Row],[Price]]*0.85)</f>
        <v>11.9</v>
      </c>
      <c r="M7994" s="1">
        <f>SUM(Table14[[#This Row],[Price]]*0.75)</f>
        <v>10.5</v>
      </c>
      <c r="N7994" s="1">
        <f>SUM(Table14[[#This Row],[Price]]*0.85)</f>
        <v>11.9</v>
      </c>
      <c r="O7994" s="1">
        <f>SUM(Table14[[#This Row],[Price]]*0.7)</f>
        <v>9.7999999999999989</v>
      </c>
      <c r="P7994" s="1" t="s">
        <v>24</v>
      </c>
      <c r="Q7994" s="1" t="s">
        <v>25</v>
      </c>
    </row>
    <row r="7995" spans="1:17" x14ac:dyDescent="0.35">
      <c r="A7995">
        <v>51471965</v>
      </c>
      <c r="B7995" t="s">
        <v>8263</v>
      </c>
      <c r="F7995" s="7">
        <v>0</v>
      </c>
      <c r="G7995" s="1" t="e">
        <f>MIN(Table14[[#This Row],[Medicare Outpatient Allowable Rate]:[United Healthcare Outpatient Allowable Rate]])</f>
        <v>#N/A</v>
      </c>
      <c r="H7995" s="1" t="e">
        <f>MAX(Table14[[#This Row],[Medicare Outpatient Allowable Rate]:[United Healthcare Outpatient Allowable Rate]])</f>
        <v>#N/A</v>
      </c>
      <c r="I7995" s="1" t="e">
        <v>#N/A</v>
      </c>
      <c r="J7995" s="1">
        <f>SUM(Table14[[#This Row],[Price]]*0.85)</f>
        <v>0</v>
      </c>
      <c r="K7995" s="1">
        <f>SUM(Table14[[#This Row],[Price]]*0.82)</f>
        <v>0</v>
      </c>
      <c r="L7995" s="1">
        <f>SUM(Table14[[#This Row],[Price]]*0.85)</f>
        <v>0</v>
      </c>
      <c r="M7995" s="1">
        <f>SUM(Table14[[#This Row],[Price]]*0.75)</f>
        <v>0</v>
      </c>
      <c r="N7995" s="1">
        <f>SUM(Table14[[#This Row],[Price]]*0.85)</f>
        <v>0</v>
      </c>
      <c r="O7995" s="1">
        <f>SUM(Table14[[#This Row],[Price]]*0.7)</f>
        <v>0</v>
      </c>
      <c r="P7995" s="1" t="s">
        <v>24</v>
      </c>
      <c r="Q7995" s="1" t="s">
        <v>25</v>
      </c>
    </row>
    <row r="7996" spans="1:17" x14ac:dyDescent="0.35">
      <c r="A7996">
        <v>50055673</v>
      </c>
      <c r="B7996" t="s">
        <v>8264</v>
      </c>
      <c r="F7996" s="7">
        <v>0</v>
      </c>
      <c r="G7996" s="1" t="e">
        <f>MIN(Table14[[#This Row],[Medicare Outpatient Allowable Rate]:[United Healthcare Outpatient Allowable Rate]])</f>
        <v>#N/A</v>
      </c>
      <c r="H7996" s="1" t="e">
        <f>MAX(Table14[[#This Row],[Medicare Outpatient Allowable Rate]:[United Healthcare Outpatient Allowable Rate]])</f>
        <v>#N/A</v>
      </c>
      <c r="I7996" s="1" t="e">
        <v>#N/A</v>
      </c>
      <c r="J7996" s="1">
        <f>SUM(Table14[[#This Row],[Price]]*0.85)</f>
        <v>0</v>
      </c>
      <c r="K7996" s="1">
        <f>SUM(Table14[[#This Row],[Price]]*0.82)</f>
        <v>0</v>
      </c>
      <c r="L7996" s="1">
        <f>SUM(Table14[[#This Row],[Price]]*0.85)</f>
        <v>0</v>
      </c>
      <c r="M7996" s="1">
        <f>SUM(Table14[[#This Row],[Price]]*0.75)</f>
        <v>0</v>
      </c>
      <c r="N7996" s="1">
        <f>SUM(Table14[[#This Row],[Price]]*0.85)</f>
        <v>0</v>
      </c>
      <c r="O7996" s="1">
        <f>SUM(Table14[[#This Row],[Price]]*0.7)</f>
        <v>0</v>
      </c>
      <c r="P7996" s="1" t="s">
        <v>24</v>
      </c>
      <c r="Q7996" s="1" t="s">
        <v>25</v>
      </c>
    </row>
    <row r="7997" spans="1:17" x14ac:dyDescent="0.35">
      <c r="A7997">
        <v>50055674</v>
      </c>
      <c r="B7997" t="s">
        <v>8265</v>
      </c>
      <c r="F7997" s="7">
        <v>0</v>
      </c>
      <c r="G7997" s="1" t="e">
        <f>MIN(Table14[[#This Row],[Medicare Outpatient Allowable Rate]:[United Healthcare Outpatient Allowable Rate]])</f>
        <v>#N/A</v>
      </c>
      <c r="H7997" s="1" t="e">
        <f>MAX(Table14[[#This Row],[Medicare Outpatient Allowable Rate]:[United Healthcare Outpatient Allowable Rate]])</f>
        <v>#N/A</v>
      </c>
      <c r="I7997" s="1" t="e">
        <v>#N/A</v>
      </c>
      <c r="J7997" s="1">
        <f>SUM(Table14[[#This Row],[Price]]*0.85)</f>
        <v>0</v>
      </c>
      <c r="K7997" s="1">
        <f>SUM(Table14[[#This Row],[Price]]*0.82)</f>
        <v>0</v>
      </c>
      <c r="L7997" s="1">
        <f>SUM(Table14[[#This Row],[Price]]*0.85)</f>
        <v>0</v>
      </c>
      <c r="M7997" s="1">
        <f>SUM(Table14[[#This Row],[Price]]*0.75)</f>
        <v>0</v>
      </c>
      <c r="N7997" s="1">
        <f>SUM(Table14[[#This Row],[Price]]*0.85)</f>
        <v>0</v>
      </c>
      <c r="O7997" s="1">
        <f>SUM(Table14[[#This Row],[Price]]*0.7)</f>
        <v>0</v>
      </c>
      <c r="P7997" s="1" t="s">
        <v>24</v>
      </c>
      <c r="Q7997" s="1" t="s">
        <v>25</v>
      </c>
    </row>
    <row r="7998" spans="1:17" x14ac:dyDescent="0.35">
      <c r="A7998">
        <v>50055675</v>
      </c>
      <c r="B7998" t="s">
        <v>8266</v>
      </c>
      <c r="F7998" s="7">
        <v>0</v>
      </c>
      <c r="G7998" s="1" t="e">
        <f>MIN(Table14[[#This Row],[Medicare Outpatient Allowable Rate]:[United Healthcare Outpatient Allowable Rate]])</f>
        <v>#N/A</v>
      </c>
      <c r="H7998" s="1" t="e">
        <f>MAX(Table14[[#This Row],[Medicare Outpatient Allowable Rate]:[United Healthcare Outpatient Allowable Rate]])</f>
        <v>#N/A</v>
      </c>
      <c r="I7998" s="1" t="e">
        <v>#N/A</v>
      </c>
      <c r="J7998" s="1">
        <f>SUM(Table14[[#This Row],[Price]]*0.85)</f>
        <v>0</v>
      </c>
      <c r="K7998" s="1">
        <f>SUM(Table14[[#This Row],[Price]]*0.82)</f>
        <v>0</v>
      </c>
      <c r="L7998" s="1">
        <f>SUM(Table14[[#This Row],[Price]]*0.85)</f>
        <v>0</v>
      </c>
      <c r="M7998" s="1">
        <f>SUM(Table14[[#This Row],[Price]]*0.75)</f>
        <v>0</v>
      </c>
      <c r="N7998" s="1">
        <f>SUM(Table14[[#This Row],[Price]]*0.85)</f>
        <v>0</v>
      </c>
      <c r="O7998" s="1">
        <f>SUM(Table14[[#This Row],[Price]]*0.7)</f>
        <v>0</v>
      </c>
      <c r="P7998" s="1" t="s">
        <v>24</v>
      </c>
      <c r="Q7998" s="1" t="s">
        <v>25</v>
      </c>
    </row>
    <row r="7999" spans="1:17" x14ac:dyDescent="0.35">
      <c r="A7999">
        <v>48959236</v>
      </c>
      <c r="B7999" t="s">
        <v>8267</v>
      </c>
      <c r="F7999" s="7">
        <v>0</v>
      </c>
      <c r="G7999" s="1" t="e">
        <f>MIN(Table14[[#This Row],[Medicare Outpatient Allowable Rate]:[United Healthcare Outpatient Allowable Rate]])</f>
        <v>#N/A</v>
      </c>
      <c r="H7999" s="1" t="e">
        <f>MAX(Table14[[#This Row],[Medicare Outpatient Allowable Rate]:[United Healthcare Outpatient Allowable Rate]])</f>
        <v>#N/A</v>
      </c>
      <c r="I7999" s="1" t="e">
        <v>#N/A</v>
      </c>
      <c r="J7999" s="1">
        <f>SUM(Table14[[#This Row],[Price]]*0.85)</f>
        <v>0</v>
      </c>
      <c r="K7999" s="1">
        <f>SUM(Table14[[#This Row],[Price]]*0.82)</f>
        <v>0</v>
      </c>
      <c r="L7999" s="1">
        <f>SUM(Table14[[#This Row],[Price]]*0.85)</f>
        <v>0</v>
      </c>
      <c r="M7999" s="1">
        <f>SUM(Table14[[#This Row],[Price]]*0.75)</f>
        <v>0</v>
      </c>
      <c r="N7999" s="1">
        <f>SUM(Table14[[#This Row],[Price]]*0.85)</f>
        <v>0</v>
      </c>
      <c r="O7999" s="1">
        <f>SUM(Table14[[#This Row],[Price]]*0.7)</f>
        <v>0</v>
      </c>
      <c r="P7999" s="1" t="s">
        <v>24</v>
      </c>
      <c r="Q7999" s="1" t="s">
        <v>25</v>
      </c>
    </row>
    <row r="8000" spans="1:17" x14ac:dyDescent="0.35">
      <c r="A8000">
        <v>48959711</v>
      </c>
      <c r="B8000" t="s">
        <v>8268</v>
      </c>
      <c r="C8000" s="11" t="s">
        <v>10441</v>
      </c>
      <c r="D8000">
        <v>5</v>
      </c>
      <c r="F8000" s="7">
        <v>4.5</v>
      </c>
      <c r="G8000" s="1" t="e">
        <f>MIN(Table14[[#This Row],[Medicare Outpatient Allowable Rate]:[United Healthcare Outpatient Allowable Rate]])</f>
        <v>#N/A</v>
      </c>
      <c r="H8000" s="1" t="e">
        <f>MAX(Table14[[#This Row],[Medicare Outpatient Allowable Rate]:[United Healthcare Outpatient Allowable Rate]])</f>
        <v>#N/A</v>
      </c>
      <c r="I8000" s="1" t="e">
        <v>#N/A</v>
      </c>
      <c r="J8000" s="1">
        <f>SUM(Table14[[#This Row],[Price]]*0.85)</f>
        <v>4.25</v>
      </c>
      <c r="K8000" s="1">
        <f>SUM(Table14[[#This Row],[Price]]*0.82)</f>
        <v>4.0999999999999996</v>
      </c>
      <c r="L8000" s="1">
        <f>SUM(Table14[[#This Row],[Price]]*0.85)</f>
        <v>4.25</v>
      </c>
      <c r="M8000" s="1">
        <f>SUM(Table14[[#This Row],[Price]]*0.75)</f>
        <v>3.75</v>
      </c>
      <c r="N8000" s="1">
        <f>SUM(Table14[[#This Row],[Price]]*0.85)</f>
        <v>4.25</v>
      </c>
      <c r="O8000" s="1">
        <f>SUM(Table14[[#This Row],[Price]]*0.7)</f>
        <v>3.5</v>
      </c>
      <c r="P8000" s="1" t="s">
        <v>24</v>
      </c>
      <c r="Q8000" s="1" t="s">
        <v>25</v>
      </c>
    </row>
    <row r="8001" spans="1:17" x14ac:dyDescent="0.35">
      <c r="A8001">
        <v>49376166</v>
      </c>
      <c r="B8001" t="s">
        <v>8269</v>
      </c>
      <c r="C8001" s="11" t="s">
        <v>10441</v>
      </c>
      <c r="D8001">
        <v>3.66</v>
      </c>
      <c r="F8001" s="7">
        <v>3.294</v>
      </c>
      <c r="G8001" s="1" t="e">
        <f>MIN(Table14[[#This Row],[Medicare Outpatient Allowable Rate]:[United Healthcare Outpatient Allowable Rate]])</f>
        <v>#N/A</v>
      </c>
      <c r="H8001" s="1" t="e">
        <f>MAX(Table14[[#This Row],[Medicare Outpatient Allowable Rate]:[United Healthcare Outpatient Allowable Rate]])</f>
        <v>#N/A</v>
      </c>
      <c r="I8001" s="1" t="e">
        <v>#N/A</v>
      </c>
      <c r="J8001" s="1">
        <f>SUM(Table14[[#This Row],[Price]]*0.85)</f>
        <v>3.1110000000000002</v>
      </c>
      <c r="K8001" s="1">
        <f>SUM(Table14[[#This Row],[Price]]*0.82)</f>
        <v>3.0011999999999999</v>
      </c>
      <c r="L8001" s="1">
        <f>SUM(Table14[[#This Row],[Price]]*0.85)</f>
        <v>3.1110000000000002</v>
      </c>
      <c r="M8001" s="1">
        <f>SUM(Table14[[#This Row],[Price]]*0.75)</f>
        <v>2.7450000000000001</v>
      </c>
      <c r="N8001" s="1">
        <f>SUM(Table14[[#This Row],[Price]]*0.85)</f>
        <v>3.1110000000000002</v>
      </c>
      <c r="O8001" s="1">
        <f>SUM(Table14[[#This Row],[Price]]*0.7)</f>
        <v>2.5619999999999998</v>
      </c>
      <c r="P8001" s="1" t="s">
        <v>24</v>
      </c>
      <c r="Q8001" s="1" t="s">
        <v>25</v>
      </c>
    </row>
    <row r="8002" spans="1:17" x14ac:dyDescent="0.35">
      <c r="A8002">
        <v>48959619</v>
      </c>
      <c r="B8002" t="s">
        <v>8270</v>
      </c>
      <c r="C8002" s="11" t="s">
        <v>10441</v>
      </c>
      <c r="D8002">
        <v>9</v>
      </c>
      <c r="F8002" s="7">
        <v>8.1</v>
      </c>
      <c r="G8002" s="1" t="e">
        <f>MIN(Table14[[#This Row],[Medicare Outpatient Allowable Rate]:[United Healthcare Outpatient Allowable Rate]])</f>
        <v>#N/A</v>
      </c>
      <c r="H8002" s="1" t="e">
        <f>MAX(Table14[[#This Row],[Medicare Outpatient Allowable Rate]:[United Healthcare Outpatient Allowable Rate]])</f>
        <v>#N/A</v>
      </c>
      <c r="I8002" s="1" t="e">
        <v>#N/A</v>
      </c>
      <c r="J8002" s="1">
        <f>SUM(Table14[[#This Row],[Price]]*0.85)</f>
        <v>7.6499999999999995</v>
      </c>
      <c r="K8002" s="1">
        <f>SUM(Table14[[#This Row],[Price]]*0.82)</f>
        <v>7.38</v>
      </c>
      <c r="L8002" s="1">
        <f>SUM(Table14[[#This Row],[Price]]*0.85)</f>
        <v>7.6499999999999995</v>
      </c>
      <c r="M8002" s="1">
        <f>SUM(Table14[[#This Row],[Price]]*0.75)</f>
        <v>6.75</v>
      </c>
      <c r="N8002" s="1">
        <f>SUM(Table14[[#This Row],[Price]]*0.85)</f>
        <v>7.6499999999999995</v>
      </c>
      <c r="O8002" s="1">
        <f>SUM(Table14[[#This Row],[Price]]*0.7)</f>
        <v>6.3</v>
      </c>
      <c r="P8002" s="1" t="s">
        <v>24</v>
      </c>
      <c r="Q8002" s="1" t="s">
        <v>25</v>
      </c>
    </row>
    <row r="8003" spans="1:17" x14ac:dyDescent="0.35">
      <c r="A8003">
        <v>48959763</v>
      </c>
      <c r="B8003" t="s">
        <v>8271</v>
      </c>
      <c r="C8003" s="11" t="s">
        <v>10441</v>
      </c>
      <c r="D8003">
        <v>9</v>
      </c>
      <c r="F8003" s="7">
        <v>8.1</v>
      </c>
      <c r="G8003" s="1" t="e">
        <f>MIN(Table14[[#This Row],[Medicare Outpatient Allowable Rate]:[United Healthcare Outpatient Allowable Rate]])</f>
        <v>#N/A</v>
      </c>
      <c r="H8003" s="1" t="e">
        <f>MAX(Table14[[#This Row],[Medicare Outpatient Allowable Rate]:[United Healthcare Outpatient Allowable Rate]])</f>
        <v>#N/A</v>
      </c>
      <c r="I8003" s="1" t="e">
        <v>#N/A</v>
      </c>
      <c r="J8003" s="1">
        <f>SUM(Table14[[#This Row],[Price]]*0.85)</f>
        <v>7.6499999999999995</v>
      </c>
      <c r="K8003" s="1">
        <f>SUM(Table14[[#This Row],[Price]]*0.82)</f>
        <v>7.38</v>
      </c>
      <c r="L8003" s="1">
        <f>SUM(Table14[[#This Row],[Price]]*0.85)</f>
        <v>7.6499999999999995</v>
      </c>
      <c r="M8003" s="1">
        <f>SUM(Table14[[#This Row],[Price]]*0.75)</f>
        <v>6.75</v>
      </c>
      <c r="N8003" s="1">
        <f>SUM(Table14[[#This Row],[Price]]*0.85)</f>
        <v>7.6499999999999995</v>
      </c>
      <c r="O8003" s="1">
        <f>SUM(Table14[[#This Row],[Price]]*0.7)</f>
        <v>6.3</v>
      </c>
      <c r="P8003" s="1" t="s">
        <v>24</v>
      </c>
      <c r="Q8003" s="1" t="s">
        <v>25</v>
      </c>
    </row>
    <row r="8004" spans="1:17" x14ac:dyDescent="0.35">
      <c r="A8004">
        <v>48959807</v>
      </c>
      <c r="B8004" t="s">
        <v>8272</v>
      </c>
      <c r="C8004" s="11" t="s">
        <v>10463</v>
      </c>
      <c r="D8004">
        <v>5</v>
      </c>
      <c r="F8004" s="7">
        <v>4.5</v>
      </c>
      <c r="G8004" s="1" t="e">
        <f>MIN(Table14[[#This Row],[Medicare Outpatient Allowable Rate]:[United Healthcare Outpatient Allowable Rate]])</f>
        <v>#N/A</v>
      </c>
      <c r="H8004" s="1" t="e">
        <f>MAX(Table14[[#This Row],[Medicare Outpatient Allowable Rate]:[United Healthcare Outpatient Allowable Rate]])</f>
        <v>#N/A</v>
      </c>
      <c r="I8004" s="1" t="e">
        <v>#N/A</v>
      </c>
      <c r="J8004" s="1">
        <f>SUM(Table14[[#This Row],[Price]]*0.85)</f>
        <v>4.25</v>
      </c>
      <c r="K8004" s="1">
        <f>SUM(Table14[[#This Row],[Price]]*0.82)</f>
        <v>4.0999999999999996</v>
      </c>
      <c r="L8004" s="1">
        <f>SUM(Table14[[#This Row],[Price]]*0.85)</f>
        <v>4.25</v>
      </c>
      <c r="M8004" s="1">
        <f>SUM(Table14[[#This Row],[Price]]*0.75)</f>
        <v>3.75</v>
      </c>
      <c r="N8004" s="1">
        <f>SUM(Table14[[#This Row],[Price]]*0.85)</f>
        <v>4.25</v>
      </c>
      <c r="O8004" s="1">
        <f>SUM(Table14[[#This Row],[Price]]*0.7)</f>
        <v>3.5</v>
      </c>
      <c r="P8004" s="1" t="s">
        <v>24</v>
      </c>
      <c r="Q8004" s="1" t="s">
        <v>25</v>
      </c>
    </row>
    <row r="8005" spans="1:17" x14ac:dyDescent="0.35">
      <c r="A8005">
        <v>48959808</v>
      </c>
      <c r="B8005" t="s">
        <v>8273</v>
      </c>
      <c r="C8005" s="11" t="s">
        <v>10463</v>
      </c>
      <c r="D8005">
        <v>9.18</v>
      </c>
      <c r="F8005" s="7">
        <v>8.2620000000000005</v>
      </c>
      <c r="G8005" s="1" t="e">
        <f>MIN(Table14[[#This Row],[Medicare Outpatient Allowable Rate]:[United Healthcare Outpatient Allowable Rate]])</f>
        <v>#N/A</v>
      </c>
      <c r="H8005" s="1" t="e">
        <f>MAX(Table14[[#This Row],[Medicare Outpatient Allowable Rate]:[United Healthcare Outpatient Allowable Rate]])</f>
        <v>#N/A</v>
      </c>
      <c r="I8005" s="1" t="e">
        <v>#N/A</v>
      </c>
      <c r="J8005" s="1">
        <f>SUM(Table14[[#This Row],[Price]]*0.85)</f>
        <v>7.8029999999999999</v>
      </c>
      <c r="K8005" s="1">
        <f>SUM(Table14[[#This Row],[Price]]*0.82)</f>
        <v>7.5275999999999996</v>
      </c>
      <c r="L8005" s="1">
        <f>SUM(Table14[[#This Row],[Price]]*0.85)</f>
        <v>7.8029999999999999</v>
      </c>
      <c r="M8005" s="1">
        <f>SUM(Table14[[#This Row],[Price]]*0.75)</f>
        <v>6.8849999999999998</v>
      </c>
      <c r="N8005" s="1">
        <f>SUM(Table14[[#This Row],[Price]]*0.85)</f>
        <v>7.8029999999999999</v>
      </c>
      <c r="O8005" s="1">
        <f>SUM(Table14[[#This Row],[Price]]*0.7)</f>
        <v>6.4259999999999993</v>
      </c>
      <c r="P8005" s="1" t="s">
        <v>24</v>
      </c>
      <c r="Q8005" s="1" t="s">
        <v>25</v>
      </c>
    </row>
    <row r="8006" spans="1:17" x14ac:dyDescent="0.35">
      <c r="A8006">
        <v>48959809</v>
      </c>
      <c r="B8006" t="s">
        <v>8274</v>
      </c>
      <c r="C8006" s="11" t="s">
        <v>10463</v>
      </c>
      <c r="D8006">
        <v>5</v>
      </c>
      <c r="F8006" s="7">
        <v>4.5</v>
      </c>
      <c r="G8006" s="1" t="e">
        <f>MIN(Table14[[#This Row],[Medicare Outpatient Allowable Rate]:[United Healthcare Outpatient Allowable Rate]])</f>
        <v>#N/A</v>
      </c>
      <c r="H8006" s="1" t="e">
        <f>MAX(Table14[[#This Row],[Medicare Outpatient Allowable Rate]:[United Healthcare Outpatient Allowable Rate]])</f>
        <v>#N/A</v>
      </c>
      <c r="I8006" s="1" t="e">
        <v>#N/A</v>
      </c>
      <c r="J8006" s="1">
        <f>SUM(Table14[[#This Row],[Price]]*0.85)</f>
        <v>4.25</v>
      </c>
      <c r="K8006" s="1">
        <f>SUM(Table14[[#This Row],[Price]]*0.82)</f>
        <v>4.0999999999999996</v>
      </c>
      <c r="L8006" s="1">
        <f>SUM(Table14[[#This Row],[Price]]*0.85)</f>
        <v>4.25</v>
      </c>
      <c r="M8006" s="1">
        <f>SUM(Table14[[#This Row],[Price]]*0.75)</f>
        <v>3.75</v>
      </c>
      <c r="N8006" s="1">
        <f>SUM(Table14[[#This Row],[Price]]*0.85)</f>
        <v>4.25</v>
      </c>
      <c r="O8006" s="1">
        <f>SUM(Table14[[#This Row],[Price]]*0.7)</f>
        <v>3.5</v>
      </c>
      <c r="P8006" s="1" t="s">
        <v>24</v>
      </c>
      <c r="Q8006" s="1" t="s">
        <v>25</v>
      </c>
    </row>
    <row r="8007" spans="1:17" x14ac:dyDescent="0.35">
      <c r="A8007">
        <v>48959810</v>
      </c>
      <c r="B8007" t="s">
        <v>8275</v>
      </c>
      <c r="C8007" s="11" t="s">
        <v>10463</v>
      </c>
      <c r="D8007">
        <v>5</v>
      </c>
      <c r="F8007" s="7">
        <v>4.5</v>
      </c>
      <c r="G8007" s="1" t="e">
        <f>MIN(Table14[[#This Row],[Medicare Outpatient Allowable Rate]:[United Healthcare Outpatient Allowable Rate]])</f>
        <v>#N/A</v>
      </c>
      <c r="H8007" s="1" t="e">
        <f>MAX(Table14[[#This Row],[Medicare Outpatient Allowable Rate]:[United Healthcare Outpatient Allowable Rate]])</f>
        <v>#N/A</v>
      </c>
      <c r="I8007" s="1" t="e">
        <v>#N/A</v>
      </c>
      <c r="J8007" s="1">
        <f>SUM(Table14[[#This Row],[Price]]*0.85)</f>
        <v>4.25</v>
      </c>
      <c r="K8007" s="1">
        <f>SUM(Table14[[#This Row],[Price]]*0.82)</f>
        <v>4.0999999999999996</v>
      </c>
      <c r="L8007" s="1">
        <f>SUM(Table14[[#This Row],[Price]]*0.85)</f>
        <v>4.25</v>
      </c>
      <c r="M8007" s="1">
        <f>SUM(Table14[[#This Row],[Price]]*0.75)</f>
        <v>3.75</v>
      </c>
      <c r="N8007" s="1">
        <f>SUM(Table14[[#This Row],[Price]]*0.85)</f>
        <v>4.25</v>
      </c>
      <c r="O8007" s="1">
        <f>SUM(Table14[[#This Row],[Price]]*0.7)</f>
        <v>3.5</v>
      </c>
      <c r="P8007" s="1" t="s">
        <v>24</v>
      </c>
      <c r="Q8007" s="1" t="s">
        <v>25</v>
      </c>
    </row>
    <row r="8008" spans="1:17" x14ac:dyDescent="0.35">
      <c r="A8008">
        <v>48959811</v>
      </c>
      <c r="B8008" t="s">
        <v>8276</v>
      </c>
      <c r="C8008" s="11" t="s">
        <v>10463</v>
      </c>
      <c r="D8008">
        <v>5</v>
      </c>
      <c r="F8008" s="7">
        <v>4.5</v>
      </c>
      <c r="G8008" s="1" t="e">
        <f>MIN(Table14[[#This Row],[Medicare Outpatient Allowable Rate]:[United Healthcare Outpatient Allowable Rate]])</f>
        <v>#N/A</v>
      </c>
      <c r="H8008" s="1" t="e">
        <f>MAX(Table14[[#This Row],[Medicare Outpatient Allowable Rate]:[United Healthcare Outpatient Allowable Rate]])</f>
        <v>#N/A</v>
      </c>
      <c r="I8008" s="1" t="e">
        <v>#N/A</v>
      </c>
      <c r="J8008" s="1">
        <f>SUM(Table14[[#This Row],[Price]]*0.85)</f>
        <v>4.25</v>
      </c>
      <c r="K8008" s="1">
        <f>SUM(Table14[[#This Row],[Price]]*0.82)</f>
        <v>4.0999999999999996</v>
      </c>
      <c r="L8008" s="1">
        <f>SUM(Table14[[#This Row],[Price]]*0.85)</f>
        <v>4.25</v>
      </c>
      <c r="M8008" s="1">
        <f>SUM(Table14[[#This Row],[Price]]*0.75)</f>
        <v>3.75</v>
      </c>
      <c r="N8008" s="1">
        <f>SUM(Table14[[#This Row],[Price]]*0.85)</f>
        <v>4.25</v>
      </c>
      <c r="O8008" s="1">
        <f>SUM(Table14[[#This Row],[Price]]*0.7)</f>
        <v>3.5</v>
      </c>
      <c r="P8008" s="1" t="s">
        <v>24</v>
      </c>
      <c r="Q8008" s="1" t="s">
        <v>25</v>
      </c>
    </row>
    <row r="8009" spans="1:17" x14ac:dyDescent="0.35">
      <c r="A8009">
        <v>48959812</v>
      </c>
      <c r="B8009" t="s">
        <v>8277</v>
      </c>
      <c r="C8009" s="11" t="s">
        <v>10463</v>
      </c>
      <c r="D8009">
        <v>5</v>
      </c>
      <c r="F8009" s="7">
        <v>4.5</v>
      </c>
      <c r="G8009" s="1" t="e">
        <f>MIN(Table14[[#This Row],[Medicare Outpatient Allowable Rate]:[United Healthcare Outpatient Allowable Rate]])</f>
        <v>#N/A</v>
      </c>
      <c r="H8009" s="1" t="e">
        <f>MAX(Table14[[#This Row],[Medicare Outpatient Allowable Rate]:[United Healthcare Outpatient Allowable Rate]])</f>
        <v>#N/A</v>
      </c>
      <c r="I8009" s="1" t="e">
        <v>#N/A</v>
      </c>
      <c r="J8009" s="1">
        <f>SUM(Table14[[#This Row],[Price]]*0.85)</f>
        <v>4.25</v>
      </c>
      <c r="K8009" s="1">
        <f>SUM(Table14[[#This Row],[Price]]*0.82)</f>
        <v>4.0999999999999996</v>
      </c>
      <c r="L8009" s="1">
        <f>SUM(Table14[[#This Row],[Price]]*0.85)</f>
        <v>4.25</v>
      </c>
      <c r="M8009" s="1">
        <f>SUM(Table14[[#This Row],[Price]]*0.75)</f>
        <v>3.75</v>
      </c>
      <c r="N8009" s="1">
        <f>SUM(Table14[[#This Row],[Price]]*0.85)</f>
        <v>4.25</v>
      </c>
      <c r="O8009" s="1">
        <f>SUM(Table14[[#This Row],[Price]]*0.7)</f>
        <v>3.5</v>
      </c>
      <c r="P8009" s="1" t="s">
        <v>24</v>
      </c>
      <c r="Q8009" s="1" t="s">
        <v>25</v>
      </c>
    </row>
    <row r="8010" spans="1:17" x14ac:dyDescent="0.35">
      <c r="A8010">
        <v>48959813</v>
      </c>
      <c r="B8010" t="s">
        <v>8278</v>
      </c>
      <c r="C8010" s="11" t="s">
        <v>10463</v>
      </c>
      <c r="D8010">
        <v>5</v>
      </c>
      <c r="F8010" s="7">
        <v>4.5</v>
      </c>
      <c r="G8010" s="1" t="e">
        <f>MIN(Table14[[#This Row],[Medicare Outpatient Allowable Rate]:[United Healthcare Outpatient Allowable Rate]])</f>
        <v>#N/A</v>
      </c>
      <c r="H8010" s="1" t="e">
        <f>MAX(Table14[[#This Row],[Medicare Outpatient Allowable Rate]:[United Healthcare Outpatient Allowable Rate]])</f>
        <v>#N/A</v>
      </c>
      <c r="I8010" s="1" t="e">
        <v>#N/A</v>
      </c>
      <c r="J8010" s="1">
        <f>SUM(Table14[[#This Row],[Price]]*0.85)</f>
        <v>4.25</v>
      </c>
      <c r="K8010" s="1">
        <f>SUM(Table14[[#This Row],[Price]]*0.82)</f>
        <v>4.0999999999999996</v>
      </c>
      <c r="L8010" s="1">
        <f>SUM(Table14[[#This Row],[Price]]*0.85)</f>
        <v>4.25</v>
      </c>
      <c r="M8010" s="1">
        <f>SUM(Table14[[#This Row],[Price]]*0.75)</f>
        <v>3.75</v>
      </c>
      <c r="N8010" s="1">
        <f>SUM(Table14[[#This Row],[Price]]*0.85)</f>
        <v>4.25</v>
      </c>
      <c r="O8010" s="1">
        <f>SUM(Table14[[#This Row],[Price]]*0.7)</f>
        <v>3.5</v>
      </c>
      <c r="P8010" s="1" t="s">
        <v>24</v>
      </c>
      <c r="Q8010" s="1" t="s">
        <v>25</v>
      </c>
    </row>
    <row r="8011" spans="1:17" x14ac:dyDescent="0.35">
      <c r="A8011">
        <v>48959814</v>
      </c>
      <c r="B8011" t="s">
        <v>8279</v>
      </c>
      <c r="C8011" s="11" t="s">
        <v>10463</v>
      </c>
      <c r="D8011">
        <v>5</v>
      </c>
      <c r="F8011" s="7">
        <v>4.5</v>
      </c>
      <c r="G8011" s="1" t="e">
        <f>MIN(Table14[[#This Row],[Medicare Outpatient Allowable Rate]:[United Healthcare Outpatient Allowable Rate]])</f>
        <v>#N/A</v>
      </c>
      <c r="H8011" s="1" t="e">
        <f>MAX(Table14[[#This Row],[Medicare Outpatient Allowable Rate]:[United Healthcare Outpatient Allowable Rate]])</f>
        <v>#N/A</v>
      </c>
      <c r="I8011" s="1" t="e">
        <v>#N/A</v>
      </c>
      <c r="J8011" s="1">
        <f>SUM(Table14[[#This Row],[Price]]*0.85)</f>
        <v>4.25</v>
      </c>
      <c r="K8011" s="1">
        <f>SUM(Table14[[#This Row],[Price]]*0.82)</f>
        <v>4.0999999999999996</v>
      </c>
      <c r="L8011" s="1">
        <f>SUM(Table14[[#This Row],[Price]]*0.85)</f>
        <v>4.25</v>
      </c>
      <c r="M8011" s="1">
        <f>SUM(Table14[[#This Row],[Price]]*0.75)</f>
        <v>3.75</v>
      </c>
      <c r="N8011" s="1">
        <f>SUM(Table14[[#This Row],[Price]]*0.85)</f>
        <v>4.25</v>
      </c>
      <c r="O8011" s="1">
        <f>SUM(Table14[[#This Row],[Price]]*0.7)</f>
        <v>3.5</v>
      </c>
      <c r="P8011" s="1" t="s">
        <v>24</v>
      </c>
      <c r="Q8011" s="1" t="s">
        <v>25</v>
      </c>
    </row>
    <row r="8012" spans="1:17" x14ac:dyDescent="0.35">
      <c r="A8012">
        <v>48959815</v>
      </c>
      <c r="B8012" t="s">
        <v>8280</v>
      </c>
      <c r="C8012" s="11" t="s">
        <v>10463</v>
      </c>
      <c r="D8012">
        <v>5</v>
      </c>
      <c r="F8012" s="7">
        <v>4.5</v>
      </c>
      <c r="G8012" s="1" t="e">
        <f>MIN(Table14[[#This Row],[Medicare Outpatient Allowable Rate]:[United Healthcare Outpatient Allowable Rate]])</f>
        <v>#N/A</v>
      </c>
      <c r="H8012" s="1" t="e">
        <f>MAX(Table14[[#This Row],[Medicare Outpatient Allowable Rate]:[United Healthcare Outpatient Allowable Rate]])</f>
        <v>#N/A</v>
      </c>
      <c r="I8012" s="1" t="e">
        <v>#N/A</v>
      </c>
      <c r="J8012" s="1">
        <f>SUM(Table14[[#This Row],[Price]]*0.85)</f>
        <v>4.25</v>
      </c>
      <c r="K8012" s="1">
        <f>SUM(Table14[[#This Row],[Price]]*0.82)</f>
        <v>4.0999999999999996</v>
      </c>
      <c r="L8012" s="1">
        <f>SUM(Table14[[#This Row],[Price]]*0.85)</f>
        <v>4.25</v>
      </c>
      <c r="M8012" s="1">
        <f>SUM(Table14[[#This Row],[Price]]*0.75)</f>
        <v>3.75</v>
      </c>
      <c r="N8012" s="1">
        <f>SUM(Table14[[#This Row],[Price]]*0.85)</f>
        <v>4.25</v>
      </c>
      <c r="O8012" s="1">
        <f>SUM(Table14[[#This Row],[Price]]*0.7)</f>
        <v>3.5</v>
      </c>
      <c r="P8012" s="1" t="s">
        <v>24</v>
      </c>
      <c r="Q8012" s="1" t="s">
        <v>25</v>
      </c>
    </row>
    <row r="8013" spans="1:17" x14ac:dyDescent="0.35">
      <c r="A8013">
        <v>48960059</v>
      </c>
      <c r="B8013" t="s">
        <v>8281</v>
      </c>
      <c r="C8013" s="11" t="s">
        <v>10441</v>
      </c>
      <c r="D8013">
        <v>18</v>
      </c>
      <c r="F8013" s="7">
        <v>16.2</v>
      </c>
      <c r="G8013" s="1" t="e">
        <f>MIN(Table14[[#This Row],[Medicare Outpatient Allowable Rate]:[United Healthcare Outpatient Allowable Rate]])</f>
        <v>#N/A</v>
      </c>
      <c r="H8013" s="1" t="e">
        <f>MAX(Table14[[#This Row],[Medicare Outpatient Allowable Rate]:[United Healthcare Outpatient Allowable Rate]])</f>
        <v>#N/A</v>
      </c>
      <c r="I8013" s="1" t="e">
        <v>#N/A</v>
      </c>
      <c r="J8013" s="1">
        <f>SUM(Table14[[#This Row],[Price]]*0.85)</f>
        <v>15.299999999999999</v>
      </c>
      <c r="K8013" s="1">
        <f>SUM(Table14[[#This Row],[Price]]*0.82)</f>
        <v>14.76</v>
      </c>
      <c r="L8013" s="1">
        <f>SUM(Table14[[#This Row],[Price]]*0.85)</f>
        <v>15.299999999999999</v>
      </c>
      <c r="M8013" s="1">
        <f>SUM(Table14[[#This Row],[Price]]*0.75)</f>
        <v>13.5</v>
      </c>
      <c r="N8013" s="1">
        <f>SUM(Table14[[#This Row],[Price]]*0.85)</f>
        <v>15.299999999999999</v>
      </c>
      <c r="O8013" s="1">
        <f>SUM(Table14[[#This Row],[Price]]*0.7)</f>
        <v>12.6</v>
      </c>
      <c r="P8013" s="1" t="s">
        <v>24</v>
      </c>
      <c r="Q8013" s="1" t="s">
        <v>25</v>
      </c>
    </row>
    <row r="8014" spans="1:17" x14ac:dyDescent="0.35">
      <c r="A8014">
        <v>48960060</v>
      </c>
      <c r="B8014" t="s">
        <v>8282</v>
      </c>
      <c r="C8014" s="11" t="s">
        <v>10441</v>
      </c>
      <c r="D8014">
        <v>25</v>
      </c>
      <c r="F8014" s="7">
        <v>22.5</v>
      </c>
      <c r="G8014" s="1" t="e">
        <f>MIN(Table14[[#This Row],[Medicare Outpatient Allowable Rate]:[United Healthcare Outpatient Allowable Rate]])</f>
        <v>#N/A</v>
      </c>
      <c r="H8014" s="1" t="e">
        <f>MAX(Table14[[#This Row],[Medicare Outpatient Allowable Rate]:[United Healthcare Outpatient Allowable Rate]])</f>
        <v>#N/A</v>
      </c>
      <c r="I8014" s="1" t="e">
        <v>#N/A</v>
      </c>
      <c r="J8014" s="1">
        <f>SUM(Table14[[#This Row],[Price]]*0.85)</f>
        <v>21.25</v>
      </c>
      <c r="K8014" s="1">
        <f>SUM(Table14[[#This Row],[Price]]*0.82)</f>
        <v>20.5</v>
      </c>
      <c r="L8014" s="1">
        <f>SUM(Table14[[#This Row],[Price]]*0.85)</f>
        <v>21.25</v>
      </c>
      <c r="M8014" s="1">
        <f>SUM(Table14[[#This Row],[Price]]*0.75)</f>
        <v>18.75</v>
      </c>
      <c r="N8014" s="1">
        <f>SUM(Table14[[#This Row],[Price]]*0.85)</f>
        <v>21.25</v>
      </c>
      <c r="O8014" s="1">
        <f>SUM(Table14[[#This Row],[Price]]*0.7)</f>
        <v>17.5</v>
      </c>
      <c r="P8014" s="1" t="s">
        <v>24</v>
      </c>
      <c r="Q8014" s="1" t="s">
        <v>25</v>
      </c>
    </row>
    <row r="8015" spans="1:17" x14ac:dyDescent="0.35">
      <c r="A8015">
        <v>48960046</v>
      </c>
      <c r="B8015" t="s">
        <v>8283</v>
      </c>
      <c r="C8015" s="11" t="s">
        <v>10441</v>
      </c>
      <c r="D8015">
        <v>3</v>
      </c>
      <c r="F8015" s="7">
        <v>2.7</v>
      </c>
      <c r="G8015" s="1" t="e">
        <f>MIN(Table14[[#This Row],[Medicare Outpatient Allowable Rate]:[United Healthcare Outpatient Allowable Rate]])</f>
        <v>#N/A</v>
      </c>
      <c r="H8015" s="1" t="e">
        <f>MAX(Table14[[#This Row],[Medicare Outpatient Allowable Rate]:[United Healthcare Outpatient Allowable Rate]])</f>
        <v>#N/A</v>
      </c>
      <c r="I8015" s="1" t="e">
        <v>#N/A</v>
      </c>
      <c r="J8015" s="1">
        <f>SUM(Table14[[#This Row],[Price]]*0.85)</f>
        <v>2.5499999999999998</v>
      </c>
      <c r="K8015" s="1">
        <f>SUM(Table14[[#This Row],[Price]]*0.82)</f>
        <v>2.46</v>
      </c>
      <c r="L8015" s="1">
        <f>SUM(Table14[[#This Row],[Price]]*0.85)</f>
        <v>2.5499999999999998</v>
      </c>
      <c r="M8015" s="1">
        <f>SUM(Table14[[#This Row],[Price]]*0.75)</f>
        <v>2.25</v>
      </c>
      <c r="N8015" s="1">
        <f>SUM(Table14[[#This Row],[Price]]*0.85)</f>
        <v>2.5499999999999998</v>
      </c>
      <c r="O8015" s="1">
        <f>SUM(Table14[[#This Row],[Price]]*0.7)</f>
        <v>2.0999999999999996</v>
      </c>
      <c r="P8015" s="1" t="s">
        <v>24</v>
      </c>
      <c r="Q8015" s="1" t="s">
        <v>25</v>
      </c>
    </row>
    <row r="8016" spans="1:17" x14ac:dyDescent="0.35">
      <c r="A8016">
        <v>48959938</v>
      </c>
      <c r="B8016" t="s">
        <v>8284</v>
      </c>
      <c r="C8016" s="11" t="s">
        <v>10463</v>
      </c>
      <c r="D8016">
        <v>3</v>
      </c>
      <c r="F8016" s="7">
        <v>2.7</v>
      </c>
      <c r="G8016" s="1" t="e">
        <f>MIN(Table14[[#This Row],[Medicare Outpatient Allowable Rate]:[United Healthcare Outpatient Allowable Rate]])</f>
        <v>#N/A</v>
      </c>
      <c r="H8016" s="1" t="e">
        <f>MAX(Table14[[#This Row],[Medicare Outpatient Allowable Rate]:[United Healthcare Outpatient Allowable Rate]])</f>
        <v>#N/A</v>
      </c>
      <c r="I8016" s="1" t="e">
        <v>#N/A</v>
      </c>
      <c r="J8016" s="1">
        <f>SUM(Table14[[#This Row],[Price]]*0.85)</f>
        <v>2.5499999999999998</v>
      </c>
      <c r="K8016" s="1">
        <f>SUM(Table14[[#This Row],[Price]]*0.82)</f>
        <v>2.46</v>
      </c>
      <c r="L8016" s="1">
        <f>SUM(Table14[[#This Row],[Price]]*0.85)</f>
        <v>2.5499999999999998</v>
      </c>
      <c r="M8016" s="1">
        <f>SUM(Table14[[#This Row],[Price]]*0.75)</f>
        <v>2.25</v>
      </c>
      <c r="N8016" s="1">
        <f>SUM(Table14[[#This Row],[Price]]*0.85)</f>
        <v>2.5499999999999998</v>
      </c>
      <c r="O8016" s="1">
        <f>SUM(Table14[[#This Row],[Price]]*0.7)</f>
        <v>2.0999999999999996</v>
      </c>
      <c r="P8016" s="1" t="s">
        <v>24</v>
      </c>
      <c r="Q8016" s="1" t="s">
        <v>25</v>
      </c>
    </row>
    <row r="8017" spans="1:17" x14ac:dyDescent="0.35">
      <c r="A8017">
        <v>48959805</v>
      </c>
      <c r="B8017" t="s">
        <v>8285</v>
      </c>
      <c r="C8017" s="11" t="s">
        <v>10421</v>
      </c>
      <c r="D8017">
        <v>3</v>
      </c>
      <c r="F8017" s="7">
        <v>2.7</v>
      </c>
      <c r="G8017" s="1" t="e">
        <f>MIN(Table14[[#This Row],[Medicare Outpatient Allowable Rate]:[United Healthcare Outpatient Allowable Rate]])</f>
        <v>#N/A</v>
      </c>
      <c r="H8017" s="1" t="e">
        <f>MAX(Table14[[#This Row],[Medicare Outpatient Allowable Rate]:[United Healthcare Outpatient Allowable Rate]])</f>
        <v>#N/A</v>
      </c>
      <c r="I8017" s="1" t="e">
        <v>#N/A</v>
      </c>
      <c r="J8017" s="1">
        <f>SUM(Table14[[#This Row],[Price]]*0.85)</f>
        <v>2.5499999999999998</v>
      </c>
      <c r="K8017" s="1">
        <f>SUM(Table14[[#This Row],[Price]]*0.82)</f>
        <v>2.46</v>
      </c>
      <c r="L8017" s="1">
        <f>SUM(Table14[[#This Row],[Price]]*0.85)</f>
        <v>2.5499999999999998</v>
      </c>
      <c r="M8017" s="1">
        <f>SUM(Table14[[#This Row],[Price]]*0.75)</f>
        <v>2.25</v>
      </c>
      <c r="N8017" s="1">
        <f>SUM(Table14[[#This Row],[Price]]*0.85)</f>
        <v>2.5499999999999998</v>
      </c>
      <c r="O8017" s="1">
        <f>SUM(Table14[[#This Row],[Price]]*0.7)</f>
        <v>2.0999999999999996</v>
      </c>
      <c r="P8017" s="1" t="s">
        <v>24</v>
      </c>
      <c r="Q8017" s="1" t="s">
        <v>25</v>
      </c>
    </row>
    <row r="8018" spans="1:17" x14ac:dyDescent="0.35">
      <c r="A8018">
        <v>48959806</v>
      </c>
      <c r="B8018" t="s">
        <v>8286</v>
      </c>
      <c r="C8018" s="11" t="s">
        <v>10463</v>
      </c>
      <c r="D8018">
        <v>4</v>
      </c>
      <c r="F8018" s="7">
        <v>3.6</v>
      </c>
      <c r="G8018" s="1" t="e">
        <f>MIN(Table14[[#This Row],[Medicare Outpatient Allowable Rate]:[United Healthcare Outpatient Allowable Rate]])</f>
        <v>#N/A</v>
      </c>
      <c r="H8018" s="1" t="e">
        <f>MAX(Table14[[#This Row],[Medicare Outpatient Allowable Rate]:[United Healthcare Outpatient Allowable Rate]])</f>
        <v>#N/A</v>
      </c>
      <c r="I8018" s="1" t="e">
        <v>#N/A</v>
      </c>
      <c r="J8018" s="1">
        <f>SUM(Table14[[#This Row],[Price]]*0.85)</f>
        <v>3.4</v>
      </c>
      <c r="K8018" s="1">
        <f>SUM(Table14[[#This Row],[Price]]*0.82)</f>
        <v>3.28</v>
      </c>
      <c r="L8018" s="1">
        <f>SUM(Table14[[#This Row],[Price]]*0.85)</f>
        <v>3.4</v>
      </c>
      <c r="M8018" s="1">
        <f>SUM(Table14[[#This Row],[Price]]*0.75)</f>
        <v>3</v>
      </c>
      <c r="N8018" s="1">
        <f>SUM(Table14[[#This Row],[Price]]*0.85)</f>
        <v>3.4</v>
      </c>
      <c r="O8018" s="1">
        <f>SUM(Table14[[#This Row],[Price]]*0.7)</f>
        <v>2.8</v>
      </c>
      <c r="P8018" s="1" t="s">
        <v>24</v>
      </c>
      <c r="Q8018" s="1" t="s">
        <v>25</v>
      </c>
    </row>
    <row r="8019" spans="1:17" x14ac:dyDescent="0.35">
      <c r="A8019">
        <v>48960089</v>
      </c>
      <c r="B8019" t="s">
        <v>8287</v>
      </c>
      <c r="C8019" s="11" t="s">
        <v>10463</v>
      </c>
      <c r="D8019">
        <v>20</v>
      </c>
      <c r="F8019" s="7">
        <v>18</v>
      </c>
      <c r="G8019" s="1" t="e">
        <f>MIN(Table14[[#This Row],[Medicare Outpatient Allowable Rate]:[United Healthcare Outpatient Allowable Rate]])</f>
        <v>#N/A</v>
      </c>
      <c r="H8019" s="1" t="e">
        <f>MAX(Table14[[#This Row],[Medicare Outpatient Allowable Rate]:[United Healthcare Outpatient Allowable Rate]])</f>
        <v>#N/A</v>
      </c>
      <c r="I8019" s="1" t="e">
        <v>#N/A</v>
      </c>
      <c r="J8019" s="1">
        <f>SUM(Table14[[#This Row],[Price]]*0.85)</f>
        <v>17</v>
      </c>
      <c r="K8019" s="1">
        <f>SUM(Table14[[#This Row],[Price]]*0.82)</f>
        <v>16.399999999999999</v>
      </c>
      <c r="L8019" s="1">
        <f>SUM(Table14[[#This Row],[Price]]*0.85)</f>
        <v>17</v>
      </c>
      <c r="M8019" s="1">
        <f>SUM(Table14[[#This Row],[Price]]*0.75)</f>
        <v>15</v>
      </c>
      <c r="N8019" s="1">
        <f>SUM(Table14[[#This Row],[Price]]*0.85)</f>
        <v>17</v>
      </c>
      <c r="O8019" s="1">
        <f>SUM(Table14[[#This Row],[Price]]*0.7)</f>
        <v>14</v>
      </c>
      <c r="P8019" s="1" t="s">
        <v>24</v>
      </c>
      <c r="Q8019" s="1" t="s">
        <v>25</v>
      </c>
    </row>
    <row r="8020" spans="1:17" x14ac:dyDescent="0.35">
      <c r="A8020">
        <v>48960090</v>
      </c>
      <c r="B8020" t="s">
        <v>8288</v>
      </c>
      <c r="C8020" s="11" t="s">
        <v>10463</v>
      </c>
      <c r="D8020">
        <v>14</v>
      </c>
      <c r="F8020" s="7">
        <v>12.6</v>
      </c>
      <c r="G8020" s="1" t="e">
        <f>MIN(Table14[[#This Row],[Medicare Outpatient Allowable Rate]:[United Healthcare Outpatient Allowable Rate]])</f>
        <v>#N/A</v>
      </c>
      <c r="H8020" s="1" t="e">
        <f>MAX(Table14[[#This Row],[Medicare Outpatient Allowable Rate]:[United Healthcare Outpatient Allowable Rate]])</f>
        <v>#N/A</v>
      </c>
      <c r="I8020" s="1" t="e">
        <v>#N/A</v>
      </c>
      <c r="J8020" s="1">
        <f>SUM(Table14[[#This Row],[Price]]*0.85)</f>
        <v>11.9</v>
      </c>
      <c r="K8020" s="1">
        <f>SUM(Table14[[#This Row],[Price]]*0.82)</f>
        <v>11.479999999999999</v>
      </c>
      <c r="L8020" s="1">
        <f>SUM(Table14[[#This Row],[Price]]*0.85)</f>
        <v>11.9</v>
      </c>
      <c r="M8020" s="1">
        <f>SUM(Table14[[#This Row],[Price]]*0.75)</f>
        <v>10.5</v>
      </c>
      <c r="N8020" s="1">
        <f>SUM(Table14[[#This Row],[Price]]*0.85)</f>
        <v>11.9</v>
      </c>
      <c r="O8020" s="1">
        <f>SUM(Table14[[#This Row],[Price]]*0.7)</f>
        <v>9.7999999999999989</v>
      </c>
      <c r="P8020" s="1" t="s">
        <v>24</v>
      </c>
      <c r="Q8020" s="1" t="s">
        <v>25</v>
      </c>
    </row>
    <row r="8021" spans="1:17" x14ac:dyDescent="0.35">
      <c r="A8021">
        <v>50906562</v>
      </c>
      <c r="B8021" t="s">
        <v>8289</v>
      </c>
      <c r="C8021" s="11" t="s">
        <v>10441</v>
      </c>
      <c r="D8021">
        <v>10</v>
      </c>
      <c r="F8021" s="7">
        <v>9</v>
      </c>
      <c r="G8021" s="1" t="e">
        <f>MIN(Table14[[#This Row],[Medicare Outpatient Allowable Rate]:[United Healthcare Outpatient Allowable Rate]])</f>
        <v>#N/A</v>
      </c>
      <c r="H8021" s="1" t="e">
        <f>MAX(Table14[[#This Row],[Medicare Outpatient Allowable Rate]:[United Healthcare Outpatient Allowable Rate]])</f>
        <v>#N/A</v>
      </c>
      <c r="I8021" s="1" t="e">
        <v>#N/A</v>
      </c>
      <c r="J8021" s="1">
        <f>SUM(Table14[[#This Row],[Price]]*0.85)</f>
        <v>8.5</v>
      </c>
      <c r="K8021" s="1">
        <f>SUM(Table14[[#This Row],[Price]]*0.82)</f>
        <v>8.1999999999999993</v>
      </c>
      <c r="L8021" s="1">
        <f>SUM(Table14[[#This Row],[Price]]*0.85)</f>
        <v>8.5</v>
      </c>
      <c r="M8021" s="1">
        <f>SUM(Table14[[#This Row],[Price]]*0.75)</f>
        <v>7.5</v>
      </c>
      <c r="N8021" s="1">
        <f>SUM(Table14[[#This Row],[Price]]*0.85)</f>
        <v>8.5</v>
      </c>
      <c r="O8021" s="1">
        <f>SUM(Table14[[#This Row],[Price]]*0.7)</f>
        <v>7</v>
      </c>
      <c r="P8021" s="1" t="s">
        <v>24</v>
      </c>
      <c r="Q8021" s="1" t="s">
        <v>25</v>
      </c>
    </row>
    <row r="8022" spans="1:17" x14ac:dyDescent="0.35">
      <c r="A8022">
        <v>51166739</v>
      </c>
      <c r="B8022" t="s">
        <v>8290</v>
      </c>
      <c r="C8022" s="11" t="s">
        <v>10441</v>
      </c>
      <c r="D8022">
        <v>9</v>
      </c>
      <c r="F8022" s="7">
        <v>8.1</v>
      </c>
      <c r="G8022" s="1" t="e">
        <f>MIN(Table14[[#This Row],[Medicare Outpatient Allowable Rate]:[United Healthcare Outpatient Allowable Rate]])</f>
        <v>#N/A</v>
      </c>
      <c r="H8022" s="1" t="e">
        <f>MAX(Table14[[#This Row],[Medicare Outpatient Allowable Rate]:[United Healthcare Outpatient Allowable Rate]])</f>
        <v>#N/A</v>
      </c>
      <c r="I8022" s="1" t="e">
        <v>#N/A</v>
      </c>
      <c r="J8022" s="1">
        <f>SUM(Table14[[#This Row],[Price]]*0.85)</f>
        <v>7.6499999999999995</v>
      </c>
      <c r="K8022" s="1">
        <f>SUM(Table14[[#This Row],[Price]]*0.82)</f>
        <v>7.38</v>
      </c>
      <c r="L8022" s="1">
        <f>SUM(Table14[[#This Row],[Price]]*0.85)</f>
        <v>7.6499999999999995</v>
      </c>
      <c r="M8022" s="1">
        <f>SUM(Table14[[#This Row],[Price]]*0.75)</f>
        <v>6.75</v>
      </c>
      <c r="N8022" s="1">
        <f>SUM(Table14[[#This Row],[Price]]*0.85)</f>
        <v>7.6499999999999995</v>
      </c>
      <c r="O8022" s="1">
        <f>SUM(Table14[[#This Row],[Price]]*0.7)</f>
        <v>6.3</v>
      </c>
      <c r="P8022" s="1" t="s">
        <v>24</v>
      </c>
      <c r="Q8022" s="1" t="s">
        <v>25</v>
      </c>
    </row>
    <row r="8023" spans="1:17" x14ac:dyDescent="0.35">
      <c r="A8023">
        <v>51166740</v>
      </c>
      <c r="B8023" t="s">
        <v>8291</v>
      </c>
      <c r="C8023" s="11" t="s">
        <v>10441</v>
      </c>
      <c r="D8023">
        <v>10</v>
      </c>
      <c r="F8023" s="7">
        <v>9</v>
      </c>
      <c r="G8023" s="1" t="e">
        <f>MIN(Table14[[#This Row],[Medicare Outpatient Allowable Rate]:[United Healthcare Outpatient Allowable Rate]])</f>
        <v>#N/A</v>
      </c>
      <c r="H8023" s="1" t="e">
        <f>MAX(Table14[[#This Row],[Medicare Outpatient Allowable Rate]:[United Healthcare Outpatient Allowable Rate]])</f>
        <v>#N/A</v>
      </c>
      <c r="I8023" s="1" t="e">
        <v>#N/A</v>
      </c>
      <c r="J8023" s="1">
        <f>SUM(Table14[[#This Row],[Price]]*0.85)</f>
        <v>8.5</v>
      </c>
      <c r="K8023" s="1">
        <f>SUM(Table14[[#This Row],[Price]]*0.82)</f>
        <v>8.1999999999999993</v>
      </c>
      <c r="L8023" s="1">
        <f>SUM(Table14[[#This Row],[Price]]*0.85)</f>
        <v>8.5</v>
      </c>
      <c r="M8023" s="1">
        <f>SUM(Table14[[#This Row],[Price]]*0.75)</f>
        <v>7.5</v>
      </c>
      <c r="N8023" s="1">
        <f>SUM(Table14[[#This Row],[Price]]*0.85)</f>
        <v>8.5</v>
      </c>
      <c r="O8023" s="1">
        <f>SUM(Table14[[#This Row],[Price]]*0.7)</f>
        <v>7</v>
      </c>
      <c r="P8023" s="1" t="s">
        <v>24</v>
      </c>
      <c r="Q8023" s="1" t="s">
        <v>25</v>
      </c>
    </row>
    <row r="8024" spans="1:17" x14ac:dyDescent="0.35">
      <c r="A8024">
        <v>51207007</v>
      </c>
      <c r="B8024" t="s">
        <v>8292</v>
      </c>
      <c r="C8024" s="11" t="s">
        <v>10441</v>
      </c>
      <c r="D8024">
        <v>10</v>
      </c>
      <c r="F8024" s="7">
        <v>9</v>
      </c>
      <c r="G8024" s="1" t="e">
        <f>MIN(Table14[[#This Row],[Medicare Outpatient Allowable Rate]:[United Healthcare Outpatient Allowable Rate]])</f>
        <v>#N/A</v>
      </c>
      <c r="H8024" s="1" t="e">
        <f>MAX(Table14[[#This Row],[Medicare Outpatient Allowable Rate]:[United Healthcare Outpatient Allowable Rate]])</f>
        <v>#N/A</v>
      </c>
      <c r="I8024" s="1" t="e">
        <v>#N/A</v>
      </c>
      <c r="J8024" s="1">
        <f>SUM(Table14[[#This Row],[Price]]*0.85)</f>
        <v>8.5</v>
      </c>
      <c r="K8024" s="1">
        <f>SUM(Table14[[#This Row],[Price]]*0.82)</f>
        <v>8.1999999999999993</v>
      </c>
      <c r="L8024" s="1">
        <f>SUM(Table14[[#This Row],[Price]]*0.85)</f>
        <v>8.5</v>
      </c>
      <c r="M8024" s="1">
        <f>SUM(Table14[[#This Row],[Price]]*0.75)</f>
        <v>7.5</v>
      </c>
      <c r="N8024" s="1">
        <f>SUM(Table14[[#This Row],[Price]]*0.85)</f>
        <v>8.5</v>
      </c>
      <c r="O8024" s="1">
        <f>SUM(Table14[[#This Row],[Price]]*0.7)</f>
        <v>7</v>
      </c>
      <c r="P8024" s="1" t="s">
        <v>24</v>
      </c>
      <c r="Q8024" s="1" t="s">
        <v>25</v>
      </c>
    </row>
    <row r="8025" spans="1:17" x14ac:dyDescent="0.35">
      <c r="A8025">
        <v>50906563</v>
      </c>
      <c r="B8025" t="s">
        <v>8293</v>
      </c>
      <c r="C8025" s="11" t="s">
        <v>10441</v>
      </c>
      <c r="D8025">
        <v>10</v>
      </c>
      <c r="F8025" s="7">
        <v>9</v>
      </c>
      <c r="G8025" s="1" t="e">
        <f>MIN(Table14[[#This Row],[Medicare Outpatient Allowable Rate]:[United Healthcare Outpatient Allowable Rate]])</f>
        <v>#N/A</v>
      </c>
      <c r="H8025" s="1" t="e">
        <f>MAX(Table14[[#This Row],[Medicare Outpatient Allowable Rate]:[United Healthcare Outpatient Allowable Rate]])</f>
        <v>#N/A</v>
      </c>
      <c r="I8025" s="1" t="e">
        <v>#N/A</v>
      </c>
      <c r="J8025" s="1">
        <f>SUM(Table14[[#This Row],[Price]]*0.85)</f>
        <v>8.5</v>
      </c>
      <c r="K8025" s="1">
        <f>SUM(Table14[[#This Row],[Price]]*0.82)</f>
        <v>8.1999999999999993</v>
      </c>
      <c r="L8025" s="1">
        <f>SUM(Table14[[#This Row],[Price]]*0.85)</f>
        <v>8.5</v>
      </c>
      <c r="M8025" s="1">
        <f>SUM(Table14[[#This Row],[Price]]*0.75)</f>
        <v>7.5</v>
      </c>
      <c r="N8025" s="1">
        <f>SUM(Table14[[#This Row],[Price]]*0.85)</f>
        <v>8.5</v>
      </c>
      <c r="O8025" s="1">
        <f>SUM(Table14[[#This Row],[Price]]*0.7)</f>
        <v>7</v>
      </c>
      <c r="P8025" s="1" t="s">
        <v>24</v>
      </c>
      <c r="Q8025" s="1" t="s">
        <v>25</v>
      </c>
    </row>
    <row r="8026" spans="1:17" x14ac:dyDescent="0.35">
      <c r="A8026">
        <v>50594197</v>
      </c>
      <c r="B8026" t="s">
        <v>8294</v>
      </c>
      <c r="C8026" s="11" t="s">
        <v>10441</v>
      </c>
      <c r="D8026">
        <v>10</v>
      </c>
      <c r="F8026" s="7">
        <v>9</v>
      </c>
      <c r="G8026" s="1" t="e">
        <f>MIN(Table14[[#This Row],[Medicare Outpatient Allowable Rate]:[United Healthcare Outpatient Allowable Rate]])</f>
        <v>#N/A</v>
      </c>
      <c r="H8026" s="1" t="e">
        <f>MAX(Table14[[#This Row],[Medicare Outpatient Allowable Rate]:[United Healthcare Outpatient Allowable Rate]])</f>
        <v>#N/A</v>
      </c>
      <c r="I8026" s="1" t="e">
        <v>#N/A</v>
      </c>
      <c r="J8026" s="1">
        <f>SUM(Table14[[#This Row],[Price]]*0.85)</f>
        <v>8.5</v>
      </c>
      <c r="K8026" s="1">
        <f>SUM(Table14[[#This Row],[Price]]*0.82)</f>
        <v>8.1999999999999993</v>
      </c>
      <c r="L8026" s="1">
        <f>SUM(Table14[[#This Row],[Price]]*0.85)</f>
        <v>8.5</v>
      </c>
      <c r="M8026" s="1">
        <f>SUM(Table14[[#This Row],[Price]]*0.75)</f>
        <v>7.5</v>
      </c>
      <c r="N8026" s="1">
        <f>SUM(Table14[[#This Row],[Price]]*0.85)</f>
        <v>8.5</v>
      </c>
      <c r="O8026" s="1">
        <f>SUM(Table14[[#This Row],[Price]]*0.7)</f>
        <v>7</v>
      </c>
      <c r="P8026" s="1" t="s">
        <v>24</v>
      </c>
      <c r="Q8026" s="1" t="s">
        <v>25</v>
      </c>
    </row>
    <row r="8027" spans="1:17" x14ac:dyDescent="0.35">
      <c r="A8027">
        <v>50598861</v>
      </c>
      <c r="B8027" t="s">
        <v>8295</v>
      </c>
      <c r="C8027" s="11" t="s">
        <v>10441</v>
      </c>
      <c r="D8027">
        <v>10</v>
      </c>
      <c r="F8027" s="7">
        <v>9</v>
      </c>
      <c r="G8027" s="1" t="e">
        <f>MIN(Table14[[#This Row],[Medicare Outpatient Allowable Rate]:[United Healthcare Outpatient Allowable Rate]])</f>
        <v>#N/A</v>
      </c>
      <c r="H8027" s="1" t="e">
        <f>MAX(Table14[[#This Row],[Medicare Outpatient Allowable Rate]:[United Healthcare Outpatient Allowable Rate]])</f>
        <v>#N/A</v>
      </c>
      <c r="I8027" s="1" t="e">
        <v>#N/A</v>
      </c>
      <c r="J8027" s="1">
        <f>SUM(Table14[[#This Row],[Price]]*0.85)</f>
        <v>8.5</v>
      </c>
      <c r="K8027" s="1">
        <f>SUM(Table14[[#This Row],[Price]]*0.82)</f>
        <v>8.1999999999999993</v>
      </c>
      <c r="L8027" s="1">
        <f>SUM(Table14[[#This Row],[Price]]*0.85)</f>
        <v>8.5</v>
      </c>
      <c r="M8027" s="1">
        <f>SUM(Table14[[#This Row],[Price]]*0.75)</f>
        <v>7.5</v>
      </c>
      <c r="N8027" s="1">
        <f>SUM(Table14[[#This Row],[Price]]*0.85)</f>
        <v>8.5</v>
      </c>
      <c r="O8027" s="1">
        <f>SUM(Table14[[#This Row],[Price]]*0.7)</f>
        <v>7</v>
      </c>
      <c r="P8027" s="1" t="s">
        <v>24</v>
      </c>
      <c r="Q8027" s="1" t="s">
        <v>25</v>
      </c>
    </row>
    <row r="8028" spans="1:17" x14ac:dyDescent="0.35">
      <c r="A8028">
        <v>50598873</v>
      </c>
      <c r="B8028" t="s">
        <v>8296</v>
      </c>
      <c r="C8028" s="11" t="s">
        <v>10441</v>
      </c>
      <c r="D8028">
        <v>10</v>
      </c>
      <c r="F8028" s="7">
        <v>9</v>
      </c>
      <c r="G8028" s="1" t="e">
        <f>MIN(Table14[[#This Row],[Medicare Outpatient Allowable Rate]:[United Healthcare Outpatient Allowable Rate]])</f>
        <v>#N/A</v>
      </c>
      <c r="H8028" s="1" t="e">
        <f>MAX(Table14[[#This Row],[Medicare Outpatient Allowable Rate]:[United Healthcare Outpatient Allowable Rate]])</f>
        <v>#N/A</v>
      </c>
      <c r="I8028" s="1" t="e">
        <v>#N/A</v>
      </c>
      <c r="J8028" s="1">
        <f>SUM(Table14[[#This Row],[Price]]*0.85)</f>
        <v>8.5</v>
      </c>
      <c r="K8028" s="1">
        <f>SUM(Table14[[#This Row],[Price]]*0.82)</f>
        <v>8.1999999999999993</v>
      </c>
      <c r="L8028" s="1">
        <f>SUM(Table14[[#This Row],[Price]]*0.85)</f>
        <v>8.5</v>
      </c>
      <c r="M8028" s="1">
        <f>SUM(Table14[[#This Row],[Price]]*0.75)</f>
        <v>7.5</v>
      </c>
      <c r="N8028" s="1">
        <f>SUM(Table14[[#This Row],[Price]]*0.85)</f>
        <v>8.5</v>
      </c>
      <c r="O8028" s="1">
        <f>SUM(Table14[[#This Row],[Price]]*0.7)</f>
        <v>7</v>
      </c>
      <c r="P8028" s="1" t="s">
        <v>24</v>
      </c>
      <c r="Q8028" s="1" t="s">
        <v>25</v>
      </c>
    </row>
    <row r="8029" spans="1:17" x14ac:dyDescent="0.35">
      <c r="A8029">
        <v>50598871</v>
      </c>
      <c r="B8029" t="s">
        <v>8297</v>
      </c>
      <c r="C8029" s="11" t="s">
        <v>10441</v>
      </c>
      <c r="D8029">
        <v>11</v>
      </c>
      <c r="F8029" s="7">
        <v>9.9</v>
      </c>
      <c r="G8029" s="1" t="e">
        <f>MIN(Table14[[#This Row],[Medicare Outpatient Allowable Rate]:[United Healthcare Outpatient Allowable Rate]])</f>
        <v>#N/A</v>
      </c>
      <c r="H8029" s="1" t="e">
        <f>MAX(Table14[[#This Row],[Medicare Outpatient Allowable Rate]:[United Healthcare Outpatient Allowable Rate]])</f>
        <v>#N/A</v>
      </c>
      <c r="I8029" s="1" t="e">
        <v>#N/A</v>
      </c>
      <c r="J8029" s="1">
        <f>SUM(Table14[[#This Row],[Price]]*0.85)</f>
        <v>9.35</v>
      </c>
      <c r="K8029" s="1">
        <f>SUM(Table14[[#This Row],[Price]]*0.82)</f>
        <v>9.02</v>
      </c>
      <c r="L8029" s="1">
        <f>SUM(Table14[[#This Row],[Price]]*0.85)</f>
        <v>9.35</v>
      </c>
      <c r="M8029" s="1">
        <f>SUM(Table14[[#This Row],[Price]]*0.75)</f>
        <v>8.25</v>
      </c>
      <c r="N8029" s="1">
        <f>SUM(Table14[[#This Row],[Price]]*0.85)</f>
        <v>9.35</v>
      </c>
      <c r="O8029" s="1">
        <f>SUM(Table14[[#This Row],[Price]]*0.7)</f>
        <v>7.6999999999999993</v>
      </c>
      <c r="P8029" s="1" t="s">
        <v>24</v>
      </c>
      <c r="Q8029" s="1" t="s">
        <v>25</v>
      </c>
    </row>
    <row r="8030" spans="1:17" x14ac:dyDescent="0.35">
      <c r="A8030">
        <v>50598878</v>
      </c>
      <c r="B8030" t="s">
        <v>8298</v>
      </c>
      <c r="C8030" s="11" t="s">
        <v>10441</v>
      </c>
      <c r="D8030">
        <v>9</v>
      </c>
      <c r="F8030" s="7">
        <v>8.1</v>
      </c>
      <c r="G8030" s="1" t="e">
        <f>MIN(Table14[[#This Row],[Medicare Outpatient Allowable Rate]:[United Healthcare Outpatient Allowable Rate]])</f>
        <v>#N/A</v>
      </c>
      <c r="H8030" s="1" t="e">
        <f>MAX(Table14[[#This Row],[Medicare Outpatient Allowable Rate]:[United Healthcare Outpatient Allowable Rate]])</f>
        <v>#N/A</v>
      </c>
      <c r="I8030" s="1" t="e">
        <v>#N/A</v>
      </c>
      <c r="J8030" s="1">
        <f>SUM(Table14[[#This Row],[Price]]*0.85)</f>
        <v>7.6499999999999995</v>
      </c>
      <c r="K8030" s="1">
        <f>SUM(Table14[[#This Row],[Price]]*0.82)</f>
        <v>7.38</v>
      </c>
      <c r="L8030" s="1">
        <f>SUM(Table14[[#This Row],[Price]]*0.85)</f>
        <v>7.6499999999999995</v>
      </c>
      <c r="M8030" s="1">
        <f>SUM(Table14[[#This Row],[Price]]*0.75)</f>
        <v>6.75</v>
      </c>
      <c r="N8030" s="1">
        <f>SUM(Table14[[#This Row],[Price]]*0.85)</f>
        <v>7.6499999999999995</v>
      </c>
      <c r="O8030" s="1">
        <f>SUM(Table14[[#This Row],[Price]]*0.7)</f>
        <v>6.3</v>
      </c>
      <c r="P8030" s="1" t="s">
        <v>24</v>
      </c>
      <c r="Q8030" s="1" t="s">
        <v>25</v>
      </c>
    </row>
    <row r="8031" spans="1:17" x14ac:dyDescent="0.35">
      <c r="A8031">
        <v>50838830</v>
      </c>
      <c r="B8031" t="s">
        <v>8299</v>
      </c>
      <c r="C8031" s="11" t="s">
        <v>10441</v>
      </c>
      <c r="D8031">
        <v>10</v>
      </c>
      <c r="F8031" s="7">
        <v>9</v>
      </c>
      <c r="G8031" s="1" t="e">
        <f>MIN(Table14[[#This Row],[Medicare Outpatient Allowable Rate]:[United Healthcare Outpatient Allowable Rate]])</f>
        <v>#N/A</v>
      </c>
      <c r="H8031" s="1" t="e">
        <f>MAX(Table14[[#This Row],[Medicare Outpatient Allowable Rate]:[United Healthcare Outpatient Allowable Rate]])</f>
        <v>#N/A</v>
      </c>
      <c r="I8031" s="1" t="e">
        <v>#N/A</v>
      </c>
      <c r="J8031" s="1">
        <f>SUM(Table14[[#This Row],[Price]]*0.85)</f>
        <v>8.5</v>
      </c>
      <c r="K8031" s="1">
        <f>SUM(Table14[[#This Row],[Price]]*0.82)</f>
        <v>8.1999999999999993</v>
      </c>
      <c r="L8031" s="1">
        <f>SUM(Table14[[#This Row],[Price]]*0.85)</f>
        <v>8.5</v>
      </c>
      <c r="M8031" s="1">
        <f>SUM(Table14[[#This Row],[Price]]*0.75)</f>
        <v>7.5</v>
      </c>
      <c r="N8031" s="1">
        <f>SUM(Table14[[#This Row],[Price]]*0.85)</f>
        <v>8.5</v>
      </c>
      <c r="O8031" s="1">
        <f>SUM(Table14[[#This Row],[Price]]*0.7)</f>
        <v>7</v>
      </c>
      <c r="P8031" s="1" t="s">
        <v>24</v>
      </c>
      <c r="Q8031" s="1" t="s">
        <v>25</v>
      </c>
    </row>
    <row r="8032" spans="1:17" x14ac:dyDescent="0.35">
      <c r="A8032">
        <v>50838831</v>
      </c>
      <c r="B8032" t="s">
        <v>8300</v>
      </c>
      <c r="C8032" s="11" t="s">
        <v>10441</v>
      </c>
      <c r="D8032">
        <v>10</v>
      </c>
      <c r="F8032" s="7">
        <v>9</v>
      </c>
      <c r="G8032" s="1" t="e">
        <f>MIN(Table14[[#This Row],[Medicare Outpatient Allowable Rate]:[United Healthcare Outpatient Allowable Rate]])</f>
        <v>#N/A</v>
      </c>
      <c r="H8032" s="1" t="e">
        <f>MAX(Table14[[#This Row],[Medicare Outpatient Allowable Rate]:[United Healthcare Outpatient Allowable Rate]])</f>
        <v>#N/A</v>
      </c>
      <c r="I8032" s="1" t="e">
        <v>#N/A</v>
      </c>
      <c r="J8032" s="1">
        <f>SUM(Table14[[#This Row],[Price]]*0.85)</f>
        <v>8.5</v>
      </c>
      <c r="K8032" s="1">
        <f>SUM(Table14[[#This Row],[Price]]*0.82)</f>
        <v>8.1999999999999993</v>
      </c>
      <c r="L8032" s="1">
        <f>SUM(Table14[[#This Row],[Price]]*0.85)</f>
        <v>8.5</v>
      </c>
      <c r="M8032" s="1">
        <f>SUM(Table14[[#This Row],[Price]]*0.75)</f>
        <v>7.5</v>
      </c>
      <c r="N8032" s="1">
        <f>SUM(Table14[[#This Row],[Price]]*0.85)</f>
        <v>8.5</v>
      </c>
      <c r="O8032" s="1">
        <f>SUM(Table14[[#This Row],[Price]]*0.7)</f>
        <v>7</v>
      </c>
      <c r="P8032" s="1" t="s">
        <v>24</v>
      </c>
      <c r="Q8032" s="1" t="s">
        <v>25</v>
      </c>
    </row>
    <row r="8033" spans="1:17" x14ac:dyDescent="0.35">
      <c r="A8033">
        <v>50838832</v>
      </c>
      <c r="B8033" t="s">
        <v>8301</v>
      </c>
      <c r="C8033" s="11" t="s">
        <v>10441</v>
      </c>
      <c r="D8033">
        <v>9</v>
      </c>
      <c r="F8033" s="7">
        <v>8.1</v>
      </c>
      <c r="G8033" s="1" t="e">
        <f>MIN(Table14[[#This Row],[Medicare Outpatient Allowable Rate]:[United Healthcare Outpatient Allowable Rate]])</f>
        <v>#N/A</v>
      </c>
      <c r="H8033" s="1" t="e">
        <f>MAX(Table14[[#This Row],[Medicare Outpatient Allowable Rate]:[United Healthcare Outpatient Allowable Rate]])</f>
        <v>#N/A</v>
      </c>
      <c r="I8033" s="1" t="e">
        <v>#N/A</v>
      </c>
      <c r="J8033" s="1">
        <f>SUM(Table14[[#This Row],[Price]]*0.85)</f>
        <v>7.6499999999999995</v>
      </c>
      <c r="K8033" s="1">
        <f>SUM(Table14[[#This Row],[Price]]*0.82)</f>
        <v>7.38</v>
      </c>
      <c r="L8033" s="1">
        <f>SUM(Table14[[#This Row],[Price]]*0.85)</f>
        <v>7.6499999999999995</v>
      </c>
      <c r="M8033" s="1">
        <f>SUM(Table14[[#This Row],[Price]]*0.75)</f>
        <v>6.75</v>
      </c>
      <c r="N8033" s="1">
        <f>SUM(Table14[[#This Row],[Price]]*0.85)</f>
        <v>7.6499999999999995</v>
      </c>
      <c r="O8033" s="1">
        <f>SUM(Table14[[#This Row],[Price]]*0.7)</f>
        <v>6.3</v>
      </c>
      <c r="P8033" s="1" t="s">
        <v>24</v>
      </c>
      <c r="Q8033" s="1" t="s">
        <v>25</v>
      </c>
    </row>
    <row r="8034" spans="1:17" x14ac:dyDescent="0.35">
      <c r="A8034">
        <v>50838833</v>
      </c>
      <c r="B8034" t="s">
        <v>8302</v>
      </c>
      <c r="C8034" s="11" t="s">
        <v>10441</v>
      </c>
      <c r="D8034">
        <v>10</v>
      </c>
      <c r="F8034" s="7">
        <v>9</v>
      </c>
      <c r="G8034" s="1" t="e">
        <f>MIN(Table14[[#This Row],[Medicare Outpatient Allowable Rate]:[United Healthcare Outpatient Allowable Rate]])</f>
        <v>#N/A</v>
      </c>
      <c r="H8034" s="1" t="e">
        <f>MAX(Table14[[#This Row],[Medicare Outpatient Allowable Rate]:[United Healthcare Outpatient Allowable Rate]])</f>
        <v>#N/A</v>
      </c>
      <c r="I8034" s="1" t="e">
        <v>#N/A</v>
      </c>
      <c r="J8034" s="1">
        <f>SUM(Table14[[#This Row],[Price]]*0.85)</f>
        <v>8.5</v>
      </c>
      <c r="K8034" s="1">
        <f>SUM(Table14[[#This Row],[Price]]*0.82)</f>
        <v>8.1999999999999993</v>
      </c>
      <c r="L8034" s="1">
        <f>SUM(Table14[[#This Row],[Price]]*0.85)</f>
        <v>8.5</v>
      </c>
      <c r="M8034" s="1">
        <f>SUM(Table14[[#This Row],[Price]]*0.75)</f>
        <v>7.5</v>
      </c>
      <c r="N8034" s="1">
        <f>SUM(Table14[[#This Row],[Price]]*0.85)</f>
        <v>8.5</v>
      </c>
      <c r="O8034" s="1">
        <f>SUM(Table14[[#This Row],[Price]]*0.7)</f>
        <v>7</v>
      </c>
      <c r="P8034" s="1" t="s">
        <v>24</v>
      </c>
      <c r="Q8034" s="1" t="s">
        <v>25</v>
      </c>
    </row>
    <row r="8035" spans="1:17" x14ac:dyDescent="0.35">
      <c r="A8035">
        <v>51215104</v>
      </c>
      <c r="B8035" t="s">
        <v>8303</v>
      </c>
      <c r="C8035" s="11" t="s">
        <v>10463</v>
      </c>
      <c r="D8035">
        <v>32</v>
      </c>
      <c r="F8035" s="7">
        <v>28.8</v>
      </c>
      <c r="G8035" s="1" t="e">
        <f>MIN(Table14[[#This Row],[Medicare Outpatient Allowable Rate]:[United Healthcare Outpatient Allowable Rate]])</f>
        <v>#N/A</v>
      </c>
      <c r="H8035" s="1" t="e">
        <f>MAX(Table14[[#This Row],[Medicare Outpatient Allowable Rate]:[United Healthcare Outpatient Allowable Rate]])</f>
        <v>#N/A</v>
      </c>
      <c r="I8035" s="1" t="e">
        <v>#N/A</v>
      </c>
      <c r="J8035" s="1">
        <f>SUM(Table14[[#This Row],[Price]]*0.85)</f>
        <v>27.2</v>
      </c>
      <c r="K8035" s="1">
        <f>SUM(Table14[[#This Row],[Price]]*0.82)</f>
        <v>26.24</v>
      </c>
      <c r="L8035" s="1">
        <f>SUM(Table14[[#This Row],[Price]]*0.85)</f>
        <v>27.2</v>
      </c>
      <c r="M8035" s="1">
        <f>SUM(Table14[[#This Row],[Price]]*0.75)</f>
        <v>24</v>
      </c>
      <c r="N8035" s="1">
        <f>SUM(Table14[[#This Row],[Price]]*0.85)</f>
        <v>27.2</v>
      </c>
      <c r="O8035" s="1">
        <f>SUM(Table14[[#This Row],[Price]]*0.7)</f>
        <v>22.4</v>
      </c>
      <c r="P8035" s="1" t="s">
        <v>24</v>
      </c>
      <c r="Q8035" s="1" t="s">
        <v>25</v>
      </c>
    </row>
    <row r="8036" spans="1:17" x14ac:dyDescent="0.35">
      <c r="A8036">
        <v>51213340</v>
      </c>
      <c r="B8036" t="s">
        <v>8304</v>
      </c>
      <c r="C8036" s="11" t="s">
        <v>10463</v>
      </c>
      <c r="D8036">
        <v>32</v>
      </c>
      <c r="F8036" s="7">
        <v>28.8</v>
      </c>
      <c r="G8036" s="1" t="e">
        <f>MIN(Table14[[#This Row],[Medicare Outpatient Allowable Rate]:[United Healthcare Outpatient Allowable Rate]])</f>
        <v>#N/A</v>
      </c>
      <c r="H8036" s="1" t="e">
        <f>MAX(Table14[[#This Row],[Medicare Outpatient Allowable Rate]:[United Healthcare Outpatient Allowable Rate]])</f>
        <v>#N/A</v>
      </c>
      <c r="I8036" s="1" t="e">
        <v>#N/A</v>
      </c>
      <c r="J8036" s="1">
        <f>SUM(Table14[[#This Row],[Price]]*0.85)</f>
        <v>27.2</v>
      </c>
      <c r="K8036" s="1">
        <f>SUM(Table14[[#This Row],[Price]]*0.82)</f>
        <v>26.24</v>
      </c>
      <c r="L8036" s="1">
        <f>SUM(Table14[[#This Row],[Price]]*0.85)</f>
        <v>27.2</v>
      </c>
      <c r="M8036" s="1">
        <f>SUM(Table14[[#This Row],[Price]]*0.75)</f>
        <v>24</v>
      </c>
      <c r="N8036" s="1">
        <f>SUM(Table14[[#This Row],[Price]]*0.85)</f>
        <v>27.2</v>
      </c>
      <c r="O8036" s="1">
        <f>SUM(Table14[[#This Row],[Price]]*0.7)</f>
        <v>22.4</v>
      </c>
      <c r="P8036" s="1" t="s">
        <v>24</v>
      </c>
      <c r="Q8036" s="1" t="s">
        <v>25</v>
      </c>
    </row>
    <row r="8037" spans="1:17" x14ac:dyDescent="0.35">
      <c r="A8037">
        <v>48959366</v>
      </c>
      <c r="B8037" t="s">
        <v>8305</v>
      </c>
      <c r="F8037" s="7">
        <v>0</v>
      </c>
      <c r="G8037" s="1" t="e">
        <f>MIN(Table14[[#This Row],[Medicare Outpatient Allowable Rate]:[United Healthcare Outpatient Allowable Rate]])</f>
        <v>#N/A</v>
      </c>
      <c r="H8037" s="1" t="e">
        <f>MAX(Table14[[#This Row],[Medicare Outpatient Allowable Rate]:[United Healthcare Outpatient Allowable Rate]])</f>
        <v>#N/A</v>
      </c>
      <c r="I8037" s="1" t="e">
        <v>#N/A</v>
      </c>
      <c r="J8037" s="1">
        <f>SUM(Table14[[#This Row],[Price]]*0.85)</f>
        <v>0</v>
      </c>
      <c r="K8037" s="1">
        <f>SUM(Table14[[#This Row],[Price]]*0.82)</f>
        <v>0</v>
      </c>
      <c r="L8037" s="1">
        <f>SUM(Table14[[#This Row],[Price]]*0.85)</f>
        <v>0</v>
      </c>
      <c r="M8037" s="1">
        <f>SUM(Table14[[#This Row],[Price]]*0.75)</f>
        <v>0</v>
      </c>
      <c r="N8037" s="1">
        <f>SUM(Table14[[#This Row],[Price]]*0.85)</f>
        <v>0</v>
      </c>
      <c r="O8037" s="1">
        <f>SUM(Table14[[#This Row],[Price]]*0.7)</f>
        <v>0</v>
      </c>
      <c r="P8037" s="1" t="s">
        <v>24</v>
      </c>
      <c r="Q8037" s="1" t="s">
        <v>25</v>
      </c>
    </row>
    <row r="8038" spans="1:17" x14ac:dyDescent="0.35">
      <c r="A8038">
        <v>48959285</v>
      </c>
      <c r="B8038" t="s">
        <v>8306</v>
      </c>
      <c r="F8038" s="7">
        <v>0</v>
      </c>
      <c r="G8038" s="1" t="e">
        <f>MIN(Table14[[#This Row],[Medicare Outpatient Allowable Rate]:[United Healthcare Outpatient Allowable Rate]])</f>
        <v>#N/A</v>
      </c>
      <c r="H8038" s="1" t="e">
        <f>MAX(Table14[[#This Row],[Medicare Outpatient Allowable Rate]:[United Healthcare Outpatient Allowable Rate]])</f>
        <v>#N/A</v>
      </c>
      <c r="I8038" s="1" t="e">
        <v>#N/A</v>
      </c>
      <c r="J8038" s="1">
        <f>SUM(Table14[[#This Row],[Price]]*0.85)</f>
        <v>0</v>
      </c>
      <c r="K8038" s="1">
        <f>SUM(Table14[[#This Row],[Price]]*0.82)</f>
        <v>0</v>
      </c>
      <c r="L8038" s="1">
        <f>SUM(Table14[[#This Row],[Price]]*0.85)</f>
        <v>0</v>
      </c>
      <c r="M8038" s="1">
        <f>SUM(Table14[[#This Row],[Price]]*0.75)</f>
        <v>0</v>
      </c>
      <c r="N8038" s="1">
        <f>SUM(Table14[[#This Row],[Price]]*0.85)</f>
        <v>0</v>
      </c>
      <c r="O8038" s="1">
        <f>SUM(Table14[[#This Row],[Price]]*0.7)</f>
        <v>0</v>
      </c>
      <c r="P8038" s="1" t="s">
        <v>24</v>
      </c>
      <c r="Q8038" s="1" t="s">
        <v>25</v>
      </c>
    </row>
    <row r="8039" spans="1:17" x14ac:dyDescent="0.35">
      <c r="A8039">
        <v>49377611</v>
      </c>
      <c r="B8039" t="s">
        <v>8307</v>
      </c>
      <c r="C8039" s="11" t="s">
        <v>10441</v>
      </c>
      <c r="D8039">
        <v>169</v>
      </c>
      <c r="F8039" s="7">
        <v>152.1</v>
      </c>
      <c r="G8039" s="1" t="e">
        <f>MIN(Table14[[#This Row],[Medicare Outpatient Allowable Rate]:[United Healthcare Outpatient Allowable Rate]])</f>
        <v>#N/A</v>
      </c>
      <c r="H8039" s="1" t="e">
        <f>MAX(Table14[[#This Row],[Medicare Outpatient Allowable Rate]:[United Healthcare Outpatient Allowable Rate]])</f>
        <v>#N/A</v>
      </c>
      <c r="I8039" s="1" t="e">
        <v>#N/A</v>
      </c>
      <c r="J8039" s="1">
        <f>SUM(Table14[[#This Row],[Price]]*0.85)</f>
        <v>143.65</v>
      </c>
      <c r="K8039" s="1">
        <f>SUM(Table14[[#This Row],[Price]]*0.82)</f>
        <v>138.57999999999998</v>
      </c>
      <c r="L8039" s="1">
        <f>SUM(Table14[[#This Row],[Price]]*0.85)</f>
        <v>143.65</v>
      </c>
      <c r="M8039" s="1">
        <f>SUM(Table14[[#This Row],[Price]]*0.75)</f>
        <v>126.75</v>
      </c>
      <c r="N8039" s="1">
        <f>SUM(Table14[[#This Row],[Price]]*0.85)</f>
        <v>143.65</v>
      </c>
      <c r="O8039" s="1">
        <f>SUM(Table14[[#This Row],[Price]]*0.7)</f>
        <v>118.3</v>
      </c>
      <c r="P8039" s="1" t="s">
        <v>24</v>
      </c>
      <c r="Q8039" s="1" t="s">
        <v>25</v>
      </c>
    </row>
    <row r="8040" spans="1:17" x14ac:dyDescent="0.35">
      <c r="A8040">
        <v>50409798</v>
      </c>
      <c r="B8040" t="s">
        <v>8308</v>
      </c>
      <c r="C8040" s="11" t="s">
        <v>10441</v>
      </c>
      <c r="D8040">
        <v>9</v>
      </c>
      <c r="F8040" s="7">
        <v>8.1</v>
      </c>
      <c r="G8040" s="1" t="e">
        <f>MIN(Table14[[#This Row],[Medicare Outpatient Allowable Rate]:[United Healthcare Outpatient Allowable Rate]])</f>
        <v>#N/A</v>
      </c>
      <c r="H8040" s="1" t="e">
        <f>MAX(Table14[[#This Row],[Medicare Outpatient Allowable Rate]:[United Healthcare Outpatient Allowable Rate]])</f>
        <v>#N/A</v>
      </c>
      <c r="I8040" s="1" t="e">
        <v>#N/A</v>
      </c>
      <c r="J8040" s="1">
        <f>SUM(Table14[[#This Row],[Price]]*0.85)</f>
        <v>7.6499999999999995</v>
      </c>
      <c r="K8040" s="1">
        <f>SUM(Table14[[#This Row],[Price]]*0.82)</f>
        <v>7.38</v>
      </c>
      <c r="L8040" s="1">
        <f>SUM(Table14[[#This Row],[Price]]*0.85)</f>
        <v>7.6499999999999995</v>
      </c>
      <c r="M8040" s="1">
        <f>SUM(Table14[[#This Row],[Price]]*0.75)</f>
        <v>6.75</v>
      </c>
      <c r="N8040" s="1">
        <f>SUM(Table14[[#This Row],[Price]]*0.85)</f>
        <v>7.6499999999999995</v>
      </c>
      <c r="O8040" s="1">
        <f>SUM(Table14[[#This Row],[Price]]*0.7)</f>
        <v>6.3</v>
      </c>
      <c r="P8040" s="1" t="s">
        <v>24</v>
      </c>
      <c r="Q8040" s="1" t="s">
        <v>25</v>
      </c>
    </row>
    <row r="8041" spans="1:17" x14ac:dyDescent="0.35">
      <c r="A8041">
        <v>50439681</v>
      </c>
      <c r="B8041" t="s">
        <v>8309</v>
      </c>
      <c r="C8041" s="11" t="s">
        <v>10441</v>
      </c>
      <c r="D8041">
        <v>25</v>
      </c>
      <c r="F8041" s="7">
        <v>22.5</v>
      </c>
      <c r="G8041" s="1" t="e">
        <f>MIN(Table14[[#This Row],[Medicare Outpatient Allowable Rate]:[United Healthcare Outpatient Allowable Rate]])</f>
        <v>#N/A</v>
      </c>
      <c r="H8041" s="1" t="e">
        <f>MAX(Table14[[#This Row],[Medicare Outpatient Allowable Rate]:[United Healthcare Outpatient Allowable Rate]])</f>
        <v>#N/A</v>
      </c>
      <c r="I8041" s="1" t="e">
        <v>#N/A</v>
      </c>
      <c r="J8041" s="1">
        <f>SUM(Table14[[#This Row],[Price]]*0.85)</f>
        <v>21.25</v>
      </c>
      <c r="K8041" s="1">
        <f>SUM(Table14[[#This Row],[Price]]*0.82)</f>
        <v>20.5</v>
      </c>
      <c r="L8041" s="1">
        <f>SUM(Table14[[#This Row],[Price]]*0.85)</f>
        <v>21.25</v>
      </c>
      <c r="M8041" s="1">
        <f>SUM(Table14[[#This Row],[Price]]*0.75)</f>
        <v>18.75</v>
      </c>
      <c r="N8041" s="1">
        <f>SUM(Table14[[#This Row],[Price]]*0.85)</f>
        <v>21.25</v>
      </c>
      <c r="O8041" s="1">
        <f>SUM(Table14[[#This Row],[Price]]*0.7)</f>
        <v>17.5</v>
      </c>
      <c r="P8041" s="1" t="s">
        <v>24</v>
      </c>
      <c r="Q8041" s="1" t="s">
        <v>25</v>
      </c>
    </row>
    <row r="8042" spans="1:17" x14ac:dyDescent="0.35">
      <c r="A8042">
        <v>48960389</v>
      </c>
      <c r="B8042" t="s">
        <v>8310</v>
      </c>
      <c r="F8042" s="7">
        <v>0</v>
      </c>
      <c r="G8042" s="1" t="e">
        <f>MIN(Table14[[#This Row],[Medicare Outpatient Allowable Rate]:[United Healthcare Outpatient Allowable Rate]])</f>
        <v>#N/A</v>
      </c>
      <c r="H8042" s="1" t="e">
        <f>MAX(Table14[[#This Row],[Medicare Outpatient Allowable Rate]:[United Healthcare Outpatient Allowable Rate]])</f>
        <v>#N/A</v>
      </c>
      <c r="I8042" s="1" t="e">
        <v>#N/A</v>
      </c>
      <c r="J8042" s="1">
        <f>SUM(Table14[[#This Row],[Price]]*0.85)</f>
        <v>0</v>
      </c>
      <c r="K8042" s="1">
        <f>SUM(Table14[[#This Row],[Price]]*0.82)</f>
        <v>0</v>
      </c>
      <c r="L8042" s="1">
        <f>SUM(Table14[[#This Row],[Price]]*0.85)</f>
        <v>0</v>
      </c>
      <c r="M8042" s="1">
        <f>SUM(Table14[[#This Row],[Price]]*0.75)</f>
        <v>0</v>
      </c>
      <c r="N8042" s="1">
        <f>SUM(Table14[[#This Row],[Price]]*0.85)</f>
        <v>0</v>
      </c>
      <c r="O8042" s="1">
        <f>SUM(Table14[[#This Row],[Price]]*0.7)</f>
        <v>0</v>
      </c>
      <c r="P8042" s="1" t="s">
        <v>24</v>
      </c>
      <c r="Q8042" s="1" t="s">
        <v>25</v>
      </c>
    </row>
    <row r="8043" spans="1:17" x14ac:dyDescent="0.35">
      <c r="A8043">
        <v>49089695</v>
      </c>
      <c r="B8043" t="s">
        <v>8311</v>
      </c>
      <c r="F8043" s="7">
        <v>0</v>
      </c>
      <c r="G8043" s="1" t="e">
        <f>MIN(Table14[[#This Row],[Medicare Outpatient Allowable Rate]:[United Healthcare Outpatient Allowable Rate]])</f>
        <v>#N/A</v>
      </c>
      <c r="H8043" s="1" t="e">
        <f>MAX(Table14[[#This Row],[Medicare Outpatient Allowable Rate]:[United Healthcare Outpatient Allowable Rate]])</f>
        <v>#N/A</v>
      </c>
      <c r="I8043" s="1" t="e">
        <v>#N/A</v>
      </c>
      <c r="J8043" s="1">
        <f>SUM(Table14[[#This Row],[Price]]*0.85)</f>
        <v>0</v>
      </c>
      <c r="K8043" s="1">
        <f>SUM(Table14[[#This Row],[Price]]*0.82)</f>
        <v>0</v>
      </c>
      <c r="L8043" s="1">
        <f>SUM(Table14[[#This Row],[Price]]*0.85)</f>
        <v>0</v>
      </c>
      <c r="M8043" s="1">
        <f>SUM(Table14[[#This Row],[Price]]*0.75)</f>
        <v>0</v>
      </c>
      <c r="N8043" s="1">
        <f>SUM(Table14[[#This Row],[Price]]*0.85)</f>
        <v>0</v>
      </c>
      <c r="O8043" s="1">
        <f>SUM(Table14[[#This Row],[Price]]*0.7)</f>
        <v>0</v>
      </c>
      <c r="P8043" s="1" t="s">
        <v>24</v>
      </c>
      <c r="Q8043" s="1" t="s">
        <v>25</v>
      </c>
    </row>
    <row r="8044" spans="1:17" x14ac:dyDescent="0.35">
      <c r="A8044">
        <v>49190581</v>
      </c>
      <c r="B8044" t="s">
        <v>8312</v>
      </c>
      <c r="F8044" s="7">
        <v>0</v>
      </c>
      <c r="G8044" s="1" t="e">
        <f>MIN(Table14[[#This Row],[Medicare Outpatient Allowable Rate]:[United Healthcare Outpatient Allowable Rate]])</f>
        <v>#N/A</v>
      </c>
      <c r="H8044" s="1" t="e">
        <f>MAX(Table14[[#This Row],[Medicare Outpatient Allowable Rate]:[United Healthcare Outpatient Allowable Rate]])</f>
        <v>#N/A</v>
      </c>
      <c r="I8044" s="1" t="e">
        <v>#N/A</v>
      </c>
      <c r="J8044" s="1">
        <f>SUM(Table14[[#This Row],[Price]]*0.85)</f>
        <v>0</v>
      </c>
      <c r="K8044" s="1">
        <f>SUM(Table14[[#This Row],[Price]]*0.82)</f>
        <v>0</v>
      </c>
      <c r="L8044" s="1">
        <f>SUM(Table14[[#This Row],[Price]]*0.85)</f>
        <v>0</v>
      </c>
      <c r="M8044" s="1">
        <f>SUM(Table14[[#This Row],[Price]]*0.75)</f>
        <v>0</v>
      </c>
      <c r="N8044" s="1">
        <f>SUM(Table14[[#This Row],[Price]]*0.85)</f>
        <v>0</v>
      </c>
      <c r="O8044" s="1">
        <f>SUM(Table14[[#This Row],[Price]]*0.7)</f>
        <v>0</v>
      </c>
      <c r="P8044" s="1" t="s">
        <v>24</v>
      </c>
      <c r="Q8044" s="1" t="s">
        <v>25</v>
      </c>
    </row>
    <row r="8045" spans="1:17" x14ac:dyDescent="0.35">
      <c r="A8045">
        <v>48959641</v>
      </c>
      <c r="B8045" t="s">
        <v>8313</v>
      </c>
      <c r="C8045" s="11" t="s">
        <v>10441</v>
      </c>
      <c r="D8045">
        <v>3</v>
      </c>
      <c r="F8045" s="7">
        <v>2.7</v>
      </c>
      <c r="G8045" s="1" t="e">
        <f>MIN(Table14[[#This Row],[Medicare Outpatient Allowable Rate]:[United Healthcare Outpatient Allowable Rate]])</f>
        <v>#N/A</v>
      </c>
      <c r="H8045" s="1" t="e">
        <f>MAX(Table14[[#This Row],[Medicare Outpatient Allowable Rate]:[United Healthcare Outpatient Allowable Rate]])</f>
        <v>#N/A</v>
      </c>
      <c r="I8045" s="1" t="e">
        <v>#N/A</v>
      </c>
      <c r="J8045" s="1">
        <f>SUM(Table14[[#This Row],[Price]]*0.85)</f>
        <v>2.5499999999999998</v>
      </c>
      <c r="K8045" s="1">
        <f>SUM(Table14[[#This Row],[Price]]*0.82)</f>
        <v>2.46</v>
      </c>
      <c r="L8045" s="1">
        <f>SUM(Table14[[#This Row],[Price]]*0.85)</f>
        <v>2.5499999999999998</v>
      </c>
      <c r="M8045" s="1">
        <f>SUM(Table14[[#This Row],[Price]]*0.75)</f>
        <v>2.25</v>
      </c>
      <c r="N8045" s="1">
        <f>SUM(Table14[[#This Row],[Price]]*0.85)</f>
        <v>2.5499999999999998</v>
      </c>
      <c r="O8045" s="1">
        <f>SUM(Table14[[#This Row],[Price]]*0.7)</f>
        <v>2.0999999999999996</v>
      </c>
      <c r="P8045" s="1" t="s">
        <v>24</v>
      </c>
      <c r="Q8045" s="1" t="s">
        <v>25</v>
      </c>
    </row>
    <row r="8046" spans="1:17" x14ac:dyDescent="0.35">
      <c r="A8046">
        <v>48960382</v>
      </c>
      <c r="B8046" t="s">
        <v>8314</v>
      </c>
      <c r="F8046" s="7">
        <v>0</v>
      </c>
      <c r="G8046" s="1" t="e">
        <f>MIN(Table14[[#This Row],[Medicare Outpatient Allowable Rate]:[United Healthcare Outpatient Allowable Rate]])</f>
        <v>#N/A</v>
      </c>
      <c r="H8046" s="1" t="e">
        <f>MAX(Table14[[#This Row],[Medicare Outpatient Allowable Rate]:[United Healthcare Outpatient Allowable Rate]])</f>
        <v>#N/A</v>
      </c>
      <c r="I8046" s="1" t="e">
        <v>#N/A</v>
      </c>
      <c r="J8046" s="1">
        <f>SUM(Table14[[#This Row],[Price]]*0.85)</f>
        <v>0</v>
      </c>
      <c r="K8046" s="1">
        <f>SUM(Table14[[#This Row],[Price]]*0.82)</f>
        <v>0</v>
      </c>
      <c r="L8046" s="1">
        <f>SUM(Table14[[#This Row],[Price]]*0.85)</f>
        <v>0</v>
      </c>
      <c r="M8046" s="1">
        <f>SUM(Table14[[#This Row],[Price]]*0.75)</f>
        <v>0</v>
      </c>
      <c r="N8046" s="1">
        <f>SUM(Table14[[#This Row],[Price]]*0.85)</f>
        <v>0</v>
      </c>
      <c r="O8046" s="1">
        <f>SUM(Table14[[#This Row],[Price]]*0.7)</f>
        <v>0</v>
      </c>
      <c r="P8046" s="1" t="s">
        <v>24</v>
      </c>
      <c r="Q8046" s="1" t="s">
        <v>25</v>
      </c>
    </row>
    <row r="8047" spans="1:17" x14ac:dyDescent="0.35">
      <c r="A8047">
        <v>50758719</v>
      </c>
      <c r="B8047" t="s">
        <v>8315</v>
      </c>
      <c r="F8047" s="7">
        <v>0</v>
      </c>
      <c r="G8047" s="1" t="e">
        <f>MIN(Table14[[#This Row],[Medicare Outpatient Allowable Rate]:[United Healthcare Outpatient Allowable Rate]])</f>
        <v>#N/A</v>
      </c>
      <c r="H8047" s="1" t="e">
        <f>MAX(Table14[[#This Row],[Medicare Outpatient Allowable Rate]:[United Healthcare Outpatient Allowable Rate]])</f>
        <v>#N/A</v>
      </c>
      <c r="I8047" s="1" t="e">
        <v>#N/A</v>
      </c>
      <c r="J8047" s="1">
        <f>SUM(Table14[[#This Row],[Price]]*0.85)</f>
        <v>0</v>
      </c>
      <c r="K8047" s="1">
        <f>SUM(Table14[[#This Row],[Price]]*0.82)</f>
        <v>0</v>
      </c>
      <c r="L8047" s="1">
        <f>SUM(Table14[[#This Row],[Price]]*0.85)</f>
        <v>0</v>
      </c>
      <c r="M8047" s="1">
        <f>SUM(Table14[[#This Row],[Price]]*0.75)</f>
        <v>0</v>
      </c>
      <c r="N8047" s="1">
        <f>SUM(Table14[[#This Row],[Price]]*0.85)</f>
        <v>0</v>
      </c>
      <c r="O8047" s="1">
        <f>SUM(Table14[[#This Row],[Price]]*0.7)</f>
        <v>0</v>
      </c>
      <c r="P8047" s="1" t="s">
        <v>24</v>
      </c>
      <c r="Q8047" s="1" t="s">
        <v>25</v>
      </c>
    </row>
    <row r="8048" spans="1:17" x14ac:dyDescent="0.35">
      <c r="A8048">
        <v>49089740</v>
      </c>
      <c r="B8048" t="s">
        <v>8316</v>
      </c>
      <c r="F8048" s="7">
        <v>0</v>
      </c>
      <c r="G8048" s="1" t="e">
        <f>MIN(Table14[[#This Row],[Medicare Outpatient Allowable Rate]:[United Healthcare Outpatient Allowable Rate]])</f>
        <v>#N/A</v>
      </c>
      <c r="H8048" s="1" t="e">
        <f>MAX(Table14[[#This Row],[Medicare Outpatient Allowable Rate]:[United Healthcare Outpatient Allowable Rate]])</f>
        <v>#N/A</v>
      </c>
      <c r="I8048" s="1" t="e">
        <v>#N/A</v>
      </c>
      <c r="J8048" s="1">
        <f>SUM(Table14[[#This Row],[Price]]*0.85)</f>
        <v>0</v>
      </c>
      <c r="K8048" s="1">
        <f>SUM(Table14[[#This Row],[Price]]*0.82)</f>
        <v>0</v>
      </c>
      <c r="L8048" s="1">
        <f>SUM(Table14[[#This Row],[Price]]*0.85)</f>
        <v>0</v>
      </c>
      <c r="M8048" s="1">
        <f>SUM(Table14[[#This Row],[Price]]*0.75)</f>
        <v>0</v>
      </c>
      <c r="N8048" s="1">
        <f>SUM(Table14[[#This Row],[Price]]*0.85)</f>
        <v>0</v>
      </c>
      <c r="O8048" s="1">
        <f>SUM(Table14[[#This Row],[Price]]*0.7)</f>
        <v>0</v>
      </c>
      <c r="P8048" s="1" t="s">
        <v>24</v>
      </c>
      <c r="Q8048" s="1" t="s">
        <v>25</v>
      </c>
    </row>
    <row r="8049" spans="1:17" x14ac:dyDescent="0.35">
      <c r="A8049">
        <v>48960012</v>
      </c>
      <c r="B8049" t="s">
        <v>8317</v>
      </c>
      <c r="C8049" s="11" t="s">
        <v>10441</v>
      </c>
      <c r="D8049">
        <v>198</v>
      </c>
      <c r="F8049" s="7">
        <v>178.2</v>
      </c>
      <c r="G8049" s="1" t="e">
        <f>MIN(Table14[[#This Row],[Medicare Outpatient Allowable Rate]:[United Healthcare Outpatient Allowable Rate]])</f>
        <v>#N/A</v>
      </c>
      <c r="H8049" s="1" t="e">
        <f>MAX(Table14[[#This Row],[Medicare Outpatient Allowable Rate]:[United Healthcare Outpatient Allowable Rate]])</f>
        <v>#N/A</v>
      </c>
      <c r="I8049" s="1" t="e">
        <v>#N/A</v>
      </c>
      <c r="J8049" s="1">
        <f>SUM(Table14[[#This Row],[Price]]*0.85)</f>
        <v>168.29999999999998</v>
      </c>
      <c r="K8049" s="1">
        <f>SUM(Table14[[#This Row],[Price]]*0.82)</f>
        <v>162.35999999999999</v>
      </c>
      <c r="L8049" s="1">
        <f>SUM(Table14[[#This Row],[Price]]*0.85)</f>
        <v>168.29999999999998</v>
      </c>
      <c r="M8049" s="1">
        <f>SUM(Table14[[#This Row],[Price]]*0.75)</f>
        <v>148.5</v>
      </c>
      <c r="N8049" s="1">
        <f>SUM(Table14[[#This Row],[Price]]*0.85)</f>
        <v>168.29999999999998</v>
      </c>
      <c r="O8049" s="1">
        <f>SUM(Table14[[#This Row],[Price]]*0.7)</f>
        <v>138.6</v>
      </c>
      <c r="P8049" s="1" t="s">
        <v>24</v>
      </c>
      <c r="Q8049" s="1" t="s">
        <v>25</v>
      </c>
    </row>
    <row r="8050" spans="1:17" x14ac:dyDescent="0.35">
      <c r="A8050">
        <v>48960324</v>
      </c>
      <c r="B8050" t="s">
        <v>8318</v>
      </c>
      <c r="C8050" s="11" t="s">
        <v>10441</v>
      </c>
      <c r="D8050">
        <v>197</v>
      </c>
      <c r="F8050" s="7">
        <v>177.3</v>
      </c>
      <c r="G8050" s="1" t="e">
        <f>MIN(Table14[[#This Row],[Medicare Outpatient Allowable Rate]:[United Healthcare Outpatient Allowable Rate]])</f>
        <v>#N/A</v>
      </c>
      <c r="H8050" s="1" t="e">
        <f>MAX(Table14[[#This Row],[Medicare Outpatient Allowable Rate]:[United Healthcare Outpatient Allowable Rate]])</f>
        <v>#N/A</v>
      </c>
      <c r="I8050" s="1" t="e">
        <v>#N/A</v>
      </c>
      <c r="J8050" s="1">
        <f>SUM(Table14[[#This Row],[Price]]*0.85)</f>
        <v>167.45</v>
      </c>
      <c r="K8050" s="1">
        <f>SUM(Table14[[#This Row],[Price]]*0.82)</f>
        <v>161.54</v>
      </c>
      <c r="L8050" s="1">
        <f>SUM(Table14[[#This Row],[Price]]*0.85)</f>
        <v>167.45</v>
      </c>
      <c r="M8050" s="1">
        <f>SUM(Table14[[#This Row],[Price]]*0.75)</f>
        <v>147.75</v>
      </c>
      <c r="N8050" s="1">
        <f>SUM(Table14[[#This Row],[Price]]*0.85)</f>
        <v>167.45</v>
      </c>
      <c r="O8050" s="1">
        <f>SUM(Table14[[#This Row],[Price]]*0.7)</f>
        <v>137.89999999999998</v>
      </c>
      <c r="P8050" s="1" t="s">
        <v>24</v>
      </c>
      <c r="Q8050" s="1" t="s">
        <v>25</v>
      </c>
    </row>
    <row r="8051" spans="1:17" x14ac:dyDescent="0.35">
      <c r="A8051">
        <v>48960167</v>
      </c>
      <c r="B8051" t="s">
        <v>8319</v>
      </c>
      <c r="C8051" s="11" t="s">
        <v>10441</v>
      </c>
      <c r="D8051">
        <v>205</v>
      </c>
      <c r="F8051" s="7">
        <v>184.5</v>
      </c>
      <c r="G8051" s="1" t="e">
        <f>MIN(Table14[[#This Row],[Medicare Outpatient Allowable Rate]:[United Healthcare Outpatient Allowable Rate]])</f>
        <v>#N/A</v>
      </c>
      <c r="H8051" s="1" t="e">
        <f>MAX(Table14[[#This Row],[Medicare Outpatient Allowable Rate]:[United Healthcare Outpatient Allowable Rate]])</f>
        <v>#N/A</v>
      </c>
      <c r="I8051" s="1" t="e">
        <v>#N/A</v>
      </c>
      <c r="J8051" s="1">
        <f>SUM(Table14[[#This Row],[Price]]*0.85)</f>
        <v>174.25</v>
      </c>
      <c r="K8051" s="1">
        <f>SUM(Table14[[#This Row],[Price]]*0.82)</f>
        <v>168.1</v>
      </c>
      <c r="L8051" s="1">
        <f>SUM(Table14[[#This Row],[Price]]*0.85)</f>
        <v>174.25</v>
      </c>
      <c r="M8051" s="1">
        <f>SUM(Table14[[#This Row],[Price]]*0.75)</f>
        <v>153.75</v>
      </c>
      <c r="N8051" s="1">
        <f>SUM(Table14[[#This Row],[Price]]*0.85)</f>
        <v>174.25</v>
      </c>
      <c r="O8051" s="1">
        <f>SUM(Table14[[#This Row],[Price]]*0.7)</f>
        <v>143.5</v>
      </c>
      <c r="P8051" s="1" t="s">
        <v>24</v>
      </c>
      <c r="Q8051" s="1" t="s">
        <v>25</v>
      </c>
    </row>
    <row r="8052" spans="1:17" x14ac:dyDescent="0.35">
      <c r="A8052">
        <v>49965564</v>
      </c>
      <c r="B8052" t="s">
        <v>8320</v>
      </c>
      <c r="F8052" s="7">
        <v>0</v>
      </c>
      <c r="G8052" s="1" t="e">
        <f>MIN(Table14[[#This Row],[Medicare Outpatient Allowable Rate]:[United Healthcare Outpatient Allowable Rate]])</f>
        <v>#N/A</v>
      </c>
      <c r="H8052" s="1" t="e">
        <f>MAX(Table14[[#This Row],[Medicare Outpatient Allowable Rate]:[United Healthcare Outpatient Allowable Rate]])</f>
        <v>#N/A</v>
      </c>
      <c r="I8052" s="1" t="e">
        <v>#N/A</v>
      </c>
      <c r="J8052" s="1">
        <f>SUM(Table14[[#This Row],[Price]]*0.85)</f>
        <v>0</v>
      </c>
      <c r="K8052" s="1">
        <f>SUM(Table14[[#This Row],[Price]]*0.82)</f>
        <v>0</v>
      </c>
      <c r="L8052" s="1">
        <f>SUM(Table14[[#This Row],[Price]]*0.85)</f>
        <v>0</v>
      </c>
      <c r="M8052" s="1">
        <f>SUM(Table14[[#This Row],[Price]]*0.75)</f>
        <v>0</v>
      </c>
      <c r="N8052" s="1">
        <f>SUM(Table14[[#This Row],[Price]]*0.85)</f>
        <v>0</v>
      </c>
      <c r="O8052" s="1">
        <f>SUM(Table14[[#This Row],[Price]]*0.7)</f>
        <v>0</v>
      </c>
      <c r="P8052" s="1" t="s">
        <v>24</v>
      </c>
      <c r="Q8052" s="1" t="s">
        <v>25</v>
      </c>
    </row>
    <row r="8053" spans="1:17" x14ac:dyDescent="0.35">
      <c r="A8053">
        <v>48959818</v>
      </c>
      <c r="B8053" t="s">
        <v>8321</v>
      </c>
      <c r="C8053" s="11" t="s">
        <v>10441</v>
      </c>
      <c r="D8053">
        <v>3.72</v>
      </c>
      <c r="F8053" s="7">
        <v>3.3480000000000003</v>
      </c>
      <c r="G8053" s="1" t="e">
        <f>MIN(Table14[[#This Row],[Medicare Outpatient Allowable Rate]:[United Healthcare Outpatient Allowable Rate]])</f>
        <v>#N/A</v>
      </c>
      <c r="H8053" s="1" t="e">
        <f>MAX(Table14[[#This Row],[Medicare Outpatient Allowable Rate]:[United Healthcare Outpatient Allowable Rate]])</f>
        <v>#N/A</v>
      </c>
      <c r="I8053" s="1" t="e">
        <v>#N/A</v>
      </c>
      <c r="J8053" s="1">
        <f>SUM(Table14[[#This Row],[Price]]*0.85)</f>
        <v>3.1619999999999999</v>
      </c>
      <c r="K8053" s="1">
        <f>SUM(Table14[[#This Row],[Price]]*0.82)</f>
        <v>3.0503999999999998</v>
      </c>
      <c r="L8053" s="1">
        <f>SUM(Table14[[#This Row],[Price]]*0.85)</f>
        <v>3.1619999999999999</v>
      </c>
      <c r="M8053" s="1">
        <f>SUM(Table14[[#This Row],[Price]]*0.75)</f>
        <v>2.79</v>
      </c>
      <c r="N8053" s="1">
        <f>SUM(Table14[[#This Row],[Price]]*0.85)</f>
        <v>3.1619999999999999</v>
      </c>
      <c r="O8053" s="1">
        <f>SUM(Table14[[#This Row],[Price]]*0.7)</f>
        <v>2.6040000000000001</v>
      </c>
      <c r="P8053" s="1" t="s">
        <v>24</v>
      </c>
      <c r="Q8053" s="1" t="s">
        <v>25</v>
      </c>
    </row>
    <row r="8054" spans="1:17" x14ac:dyDescent="0.35">
      <c r="A8054">
        <v>48959819</v>
      </c>
      <c r="B8054" t="s">
        <v>8322</v>
      </c>
      <c r="C8054" s="11" t="s">
        <v>10441</v>
      </c>
      <c r="D8054">
        <v>5.48</v>
      </c>
      <c r="F8054" s="7">
        <v>4.9320000000000004</v>
      </c>
      <c r="G8054" s="1" t="e">
        <f>MIN(Table14[[#This Row],[Medicare Outpatient Allowable Rate]:[United Healthcare Outpatient Allowable Rate]])</f>
        <v>#N/A</v>
      </c>
      <c r="H8054" s="1" t="e">
        <f>MAX(Table14[[#This Row],[Medicare Outpatient Allowable Rate]:[United Healthcare Outpatient Allowable Rate]])</f>
        <v>#N/A</v>
      </c>
      <c r="I8054" s="1" t="e">
        <v>#N/A</v>
      </c>
      <c r="J8054" s="1">
        <f>SUM(Table14[[#This Row],[Price]]*0.85)</f>
        <v>4.6580000000000004</v>
      </c>
      <c r="K8054" s="1">
        <f>SUM(Table14[[#This Row],[Price]]*0.82)</f>
        <v>4.4935999999999998</v>
      </c>
      <c r="L8054" s="1">
        <f>SUM(Table14[[#This Row],[Price]]*0.85)</f>
        <v>4.6580000000000004</v>
      </c>
      <c r="M8054" s="1">
        <f>SUM(Table14[[#This Row],[Price]]*0.75)</f>
        <v>4.1100000000000003</v>
      </c>
      <c r="N8054" s="1">
        <f>SUM(Table14[[#This Row],[Price]]*0.85)</f>
        <v>4.6580000000000004</v>
      </c>
      <c r="O8054" s="1">
        <f>SUM(Table14[[#This Row],[Price]]*0.7)</f>
        <v>3.8359999999999999</v>
      </c>
      <c r="P8054" s="1" t="s">
        <v>24</v>
      </c>
      <c r="Q8054" s="1" t="s">
        <v>25</v>
      </c>
    </row>
    <row r="8055" spans="1:17" x14ac:dyDescent="0.35">
      <c r="A8055">
        <v>48959820</v>
      </c>
      <c r="B8055" t="s">
        <v>8323</v>
      </c>
      <c r="C8055" s="11" t="s">
        <v>10441</v>
      </c>
      <c r="D8055">
        <v>3</v>
      </c>
      <c r="F8055" s="7">
        <v>2.7</v>
      </c>
      <c r="G8055" s="1" t="e">
        <f>MIN(Table14[[#This Row],[Medicare Outpatient Allowable Rate]:[United Healthcare Outpatient Allowable Rate]])</f>
        <v>#N/A</v>
      </c>
      <c r="H8055" s="1" t="e">
        <f>MAX(Table14[[#This Row],[Medicare Outpatient Allowable Rate]:[United Healthcare Outpatient Allowable Rate]])</f>
        <v>#N/A</v>
      </c>
      <c r="I8055" s="1" t="e">
        <v>#N/A</v>
      </c>
      <c r="J8055" s="1">
        <f>SUM(Table14[[#This Row],[Price]]*0.85)</f>
        <v>2.5499999999999998</v>
      </c>
      <c r="K8055" s="1">
        <f>SUM(Table14[[#This Row],[Price]]*0.82)</f>
        <v>2.46</v>
      </c>
      <c r="L8055" s="1">
        <f>SUM(Table14[[#This Row],[Price]]*0.85)</f>
        <v>2.5499999999999998</v>
      </c>
      <c r="M8055" s="1">
        <f>SUM(Table14[[#This Row],[Price]]*0.75)</f>
        <v>2.25</v>
      </c>
      <c r="N8055" s="1">
        <f>SUM(Table14[[#This Row],[Price]]*0.85)</f>
        <v>2.5499999999999998</v>
      </c>
      <c r="O8055" s="1">
        <f>SUM(Table14[[#This Row],[Price]]*0.7)</f>
        <v>2.0999999999999996</v>
      </c>
      <c r="P8055" s="1" t="s">
        <v>24</v>
      </c>
      <c r="Q8055" s="1" t="s">
        <v>25</v>
      </c>
    </row>
    <row r="8056" spans="1:17" x14ac:dyDescent="0.35">
      <c r="A8056">
        <v>48959362</v>
      </c>
      <c r="B8056" t="s">
        <v>8324</v>
      </c>
      <c r="F8056" s="7">
        <v>0</v>
      </c>
      <c r="G8056" s="1" t="e">
        <f>MIN(Table14[[#This Row],[Medicare Outpatient Allowable Rate]:[United Healthcare Outpatient Allowable Rate]])</f>
        <v>#N/A</v>
      </c>
      <c r="H8056" s="1" t="e">
        <f>MAX(Table14[[#This Row],[Medicare Outpatient Allowable Rate]:[United Healthcare Outpatient Allowable Rate]])</f>
        <v>#N/A</v>
      </c>
      <c r="I8056" s="1" t="e">
        <v>#N/A</v>
      </c>
      <c r="J8056" s="1">
        <f>SUM(Table14[[#This Row],[Price]]*0.85)</f>
        <v>0</v>
      </c>
      <c r="K8056" s="1">
        <f>SUM(Table14[[#This Row],[Price]]*0.82)</f>
        <v>0</v>
      </c>
      <c r="L8056" s="1">
        <f>SUM(Table14[[#This Row],[Price]]*0.85)</f>
        <v>0</v>
      </c>
      <c r="M8056" s="1">
        <f>SUM(Table14[[#This Row],[Price]]*0.75)</f>
        <v>0</v>
      </c>
      <c r="N8056" s="1">
        <f>SUM(Table14[[#This Row],[Price]]*0.85)</f>
        <v>0</v>
      </c>
      <c r="O8056" s="1">
        <f>SUM(Table14[[#This Row],[Price]]*0.7)</f>
        <v>0</v>
      </c>
      <c r="P8056" s="1" t="s">
        <v>24</v>
      </c>
      <c r="Q8056" s="1" t="s">
        <v>25</v>
      </c>
    </row>
    <row r="8057" spans="1:17" x14ac:dyDescent="0.35">
      <c r="A8057">
        <v>48959363</v>
      </c>
      <c r="B8057" t="s">
        <v>8325</v>
      </c>
      <c r="F8057" s="7">
        <v>0</v>
      </c>
      <c r="G8057" s="1" t="e">
        <f>MIN(Table14[[#This Row],[Medicare Outpatient Allowable Rate]:[United Healthcare Outpatient Allowable Rate]])</f>
        <v>#N/A</v>
      </c>
      <c r="H8057" s="1" t="e">
        <f>MAX(Table14[[#This Row],[Medicare Outpatient Allowable Rate]:[United Healthcare Outpatient Allowable Rate]])</f>
        <v>#N/A</v>
      </c>
      <c r="I8057" s="1" t="e">
        <v>#N/A</v>
      </c>
      <c r="J8057" s="1">
        <f>SUM(Table14[[#This Row],[Price]]*0.85)</f>
        <v>0</v>
      </c>
      <c r="K8057" s="1">
        <f>SUM(Table14[[#This Row],[Price]]*0.82)</f>
        <v>0</v>
      </c>
      <c r="L8057" s="1">
        <f>SUM(Table14[[#This Row],[Price]]*0.85)</f>
        <v>0</v>
      </c>
      <c r="M8057" s="1">
        <f>SUM(Table14[[#This Row],[Price]]*0.75)</f>
        <v>0</v>
      </c>
      <c r="N8057" s="1">
        <f>SUM(Table14[[#This Row],[Price]]*0.85)</f>
        <v>0</v>
      </c>
      <c r="O8057" s="1">
        <f>SUM(Table14[[#This Row],[Price]]*0.7)</f>
        <v>0</v>
      </c>
      <c r="P8057" s="1" t="s">
        <v>24</v>
      </c>
      <c r="Q8057" s="1" t="s">
        <v>25</v>
      </c>
    </row>
    <row r="8058" spans="1:17" x14ac:dyDescent="0.35">
      <c r="A8058">
        <v>48959426</v>
      </c>
      <c r="B8058" t="s">
        <v>8326</v>
      </c>
      <c r="F8058" s="7">
        <v>0</v>
      </c>
      <c r="G8058" s="1" t="e">
        <f>MIN(Table14[[#This Row],[Medicare Outpatient Allowable Rate]:[United Healthcare Outpatient Allowable Rate]])</f>
        <v>#N/A</v>
      </c>
      <c r="H8058" s="1" t="e">
        <f>MAX(Table14[[#This Row],[Medicare Outpatient Allowable Rate]:[United Healthcare Outpatient Allowable Rate]])</f>
        <v>#N/A</v>
      </c>
      <c r="I8058" s="1" t="e">
        <v>#N/A</v>
      </c>
      <c r="J8058" s="1">
        <f>SUM(Table14[[#This Row],[Price]]*0.85)</f>
        <v>0</v>
      </c>
      <c r="K8058" s="1">
        <f>SUM(Table14[[#This Row],[Price]]*0.82)</f>
        <v>0</v>
      </c>
      <c r="L8058" s="1">
        <f>SUM(Table14[[#This Row],[Price]]*0.85)</f>
        <v>0</v>
      </c>
      <c r="M8058" s="1">
        <f>SUM(Table14[[#This Row],[Price]]*0.75)</f>
        <v>0</v>
      </c>
      <c r="N8058" s="1">
        <f>SUM(Table14[[#This Row],[Price]]*0.85)</f>
        <v>0</v>
      </c>
      <c r="O8058" s="1">
        <f>SUM(Table14[[#This Row],[Price]]*0.7)</f>
        <v>0</v>
      </c>
      <c r="P8058" s="1" t="s">
        <v>24</v>
      </c>
      <c r="Q8058" s="1" t="s">
        <v>25</v>
      </c>
    </row>
    <row r="8059" spans="1:17" x14ac:dyDescent="0.35">
      <c r="A8059">
        <v>48960334</v>
      </c>
      <c r="B8059" t="s">
        <v>8327</v>
      </c>
      <c r="C8059" s="11" t="s">
        <v>10441</v>
      </c>
      <c r="D8059">
        <v>38</v>
      </c>
      <c r="F8059" s="7">
        <v>34.200000000000003</v>
      </c>
      <c r="G8059" s="1" t="e">
        <f>MIN(Table14[[#This Row],[Medicare Outpatient Allowable Rate]:[United Healthcare Outpatient Allowable Rate]])</f>
        <v>#N/A</v>
      </c>
      <c r="H8059" s="1" t="e">
        <f>MAX(Table14[[#This Row],[Medicare Outpatient Allowable Rate]:[United Healthcare Outpatient Allowable Rate]])</f>
        <v>#N/A</v>
      </c>
      <c r="I8059" s="1" t="e">
        <v>#N/A</v>
      </c>
      <c r="J8059" s="1">
        <f>SUM(Table14[[#This Row],[Price]]*0.85)</f>
        <v>32.299999999999997</v>
      </c>
      <c r="K8059" s="1">
        <f>SUM(Table14[[#This Row],[Price]]*0.82)</f>
        <v>31.159999999999997</v>
      </c>
      <c r="L8059" s="1">
        <f>SUM(Table14[[#This Row],[Price]]*0.85)</f>
        <v>32.299999999999997</v>
      </c>
      <c r="M8059" s="1">
        <f>SUM(Table14[[#This Row],[Price]]*0.75)</f>
        <v>28.5</v>
      </c>
      <c r="N8059" s="1">
        <f>SUM(Table14[[#This Row],[Price]]*0.85)</f>
        <v>32.299999999999997</v>
      </c>
      <c r="O8059" s="1">
        <f>SUM(Table14[[#This Row],[Price]]*0.7)</f>
        <v>26.599999999999998</v>
      </c>
      <c r="P8059" s="1" t="s">
        <v>24</v>
      </c>
      <c r="Q8059" s="1" t="s">
        <v>25</v>
      </c>
    </row>
    <row r="8060" spans="1:17" x14ac:dyDescent="0.35">
      <c r="A8060">
        <v>50065948</v>
      </c>
      <c r="B8060" t="s">
        <v>8328</v>
      </c>
      <c r="F8060" s="7">
        <v>0</v>
      </c>
      <c r="G8060" s="1" t="e">
        <f>MIN(Table14[[#This Row],[Medicare Outpatient Allowable Rate]:[United Healthcare Outpatient Allowable Rate]])</f>
        <v>#N/A</v>
      </c>
      <c r="H8060" s="1" t="e">
        <f>MAX(Table14[[#This Row],[Medicare Outpatient Allowable Rate]:[United Healthcare Outpatient Allowable Rate]])</f>
        <v>#N/A</v>
      </c>
      <c r="I8060" s="1" t="e">
        <v>#N/A</v>
      </c>
      <c r="J8060" s="1">
        <f>SUM(Table14[[#This Row],[Price]]*0.85)</f>
        <v>0</v>
      </c>
      <c r="K8060" s="1">
        <f>SUM(Table14[[#This Row],[Price]]*0.82)</f>
        <v>0</v>
      </c>
      <c r="L8060" s="1">
        <f>SUM(Table14[[#This Row],[Price]]*0.85)</f>
        <v>0</v>
      </c>
      <c r="M8060" s="1">
        <f>SUM(Table14[[#This Row],[Price]]*0.75)</f>
        <v>0</v>
      </c>
      <c r="N8060" s="1">
        <f>SUM(Table14[[#This Row],[Price]]*0.85)</f>
        <v>0</v>
      </c>
      <c r="O8060" s="1">
        <f>SUM(Table14[[#This Row],[Price]]*0.7)</f>
        <v>0</v>
      </c>
      <c r="P8060" s="1" t="s">
        <v>24</v>
      </c>
      <c r="Q8060" s="1" t="s">
        <v>25</v>
      </c>
    </row>
    <row r="8061" spans="1:17" x14ac:dyDescent="0.35">
      <c r="A8061">
        <v>48959436</v>
      </c>
      <c r="B8061" t="s">
        <v>8329</v>
      </c>
      <c r="F8061" s="7">
        <v>0</v>
      </c>
      <c r="G8061" s="1" t="e">
        <f>MIN(Table14[[#This Row],[Medicare Outpatient Allowable Rate]:[United Healthcare Outpatient Allowable Rate]])</f>
        <v>#N/A</v>
      </c>
      <c r="H8061" s="1" t="e">
        <f>MAX(Table14[[#This Row],[Medicare Outpatient Allowable Rate]:[United Healthcare Outpatient Allowable Rate]])</f>
        <v>#N/A</v>
      </c>
      <c r="I8061" s="1" t="e">
        <v>#N/A</v>
      </c>
      <c r="J8061" s="1">
        <f>SUM(Table14[[#This Row],[Price]]*0.85)</f>
        <v>0</v>
      </c>
      <c r="K8061" s="1">
        <f>SUM(Table14[[#This Row],[Price]]*0.82)</f>
        <v>0</v>
      </c>
      <c r="L8061" s="1">
        <f>SUM(Table14[[#This Row],[Price]]*0.85)</f>
        <v>0</v>
      </c>
      <c r="M8061" s="1">
        <f>SUM(Table14[[#This Row],[Price]]*0.75)</f>
        <v>0</v>
      </c>
      <c r="N8061" s="1">
        <f>SUM(Table14[[#This Row],[Price]]*0.85)</f>
        <v>0</v>
      </c>
      <c r="O8061" s="1">
        <f>SUM(Table14[[#This Row],[Price]]*0.7)</f>
        <v>0</v>
      </c>
      <c r="P8061" s="1" t="s">
        <v>24</v>
      </c>
      <c r="Q8061" s="1" t="s">
        <v>25</v>
      </c>
    </row>
    <row r="8062" spans="1:17" x14ac:dyDescent="0.35">
      <c r="A8062">
        <v>48959212</v>
      </c>
      <c r="B8062" t="s">
        <v>8330</v>
      </c>
      <c r="F8062" s="7">
        <v>0</v>
      </c>
      <c r="G8062" s="1" t="e">
        <f>MIN(Table14[[#This Row],[Medicare Outpatient Allowable Rate]:[United Healthcare Outpatient Allowable Rate]])</f>
        <v>#N/A</v>
      </c>
      <c r="H8062" s="1" t="e">
        <f>MAX(Table14[[#This Row],[Medicare Outpatient Allowable Rate]:[United Healthcare Outpatient Allowable Rate]])</f>
        <v>#N/A</v>
      </c>
      <c r="I8062" s="1" t="e">
        <v>#N/A</v>
      </c>
      <c r="J8062" s="1">
        <f>SUM(Table14[[#This Row],[Price]]*0.85)</f>
        <v>0</v>
      </c>
      <c r="K8062" s="1">
        <f>SUM(Table14[[#This Row],[Price]]*0.82)</f>
        <v>0</v>
      </c>
      <c r="L8062" s="1">
        <f>SUM(Table14[[#This Row],[Price]]*0.85)</f>
        <v>0</v>
      </c>
      <c r="M8062" s="1">
        <f>SUM(Table14[[#This Row],[Price]]*0.75)</f>
        <v>0</v>
      </c>
      <c r="N8062" s="1">
        <f>SUM(Table14[[#This Row],[Price]]*0.85)</f>
        <v>0</v>
      </c>
      <c r="O8062" s="1">
        <f>SUM(Table14[[#This Row],[Price]]*0.7)</f>
        <v>0</v>
      </c>
      <c r="P8062" s="1" t="s">
        <v>24</v>
      </c>
      <c r="Q8062" s="1" t="s">
        <v>25</v>
      </c>
    </row>
    <row r="8063" spans="1:17" x14ac:dyDescent="0.35">
      <c r="A8063">
        <v>48959367</v>
      </c>
      <c r="B8063" t="s">
        <v>8331</v>
      </c>
      <c r="F8063" s="7">
        <v>0</v>
      </c>
      <c r="G8063" s="1" t="e">
        <f>MIN(Table14[[#This Row],[Medicare Outpatient Allowable Rate]:[United Healthcare Outpatient Allowable Rate]])</f>
        <v>#N/A</v>
      </c>
      <c r="H8063" s="1" t="e">
        <f>MAX(Table14[[#This Row],[Medicare Outpatient Allowable Rate]:[United Healthcare Outpatient Allowable Rate]])</f>
        <v>#N/A</v>
      </c>
      <c r="I8063" s="1" t="e">
        <v>#N/A</v>
      </c>
      <c r="J8063" s="1">
        <f>SUM(Table14[[#This Row],[Price]]*0.85)</f>
        <v>0</v>
      </c>
      <c r="K8063" s="1">
        <f>SUM(Table14[[#This Row],[Price]]*0.82)</f>
        <v>0</v>
      </c>
      <c r="L8063" s="1">
        <f>SUM(Table14[[#This Row],[Price]]*0.85)</f>
        <v>0</v>
      </c>
      <c r="M8063" s="1">
        <f>SUM(Table14[[#This Row],[Price]]*0.75)</f>
        <v>0</v>
      </c>
      <c r="N8063" s="1">
        <f>SUM(Table14[[#This Row],[Price]]*0.85)</f>
        <v>0</v>
      </c>
      <c r="O8063" s="1">
        <f>SUM(Table14[[#This Row],[Price]]*0.7)</f>
        <v>0</v>
      </c>
      <c r="P8063" s="1" t="s">
        <v>24</v>
      </c>
      <c r="Q8063" s="1" t="s">
        <v>25</v>
      </c>
    </row>
    <row r="8064" spans="1:17" x14ac:dyDescent="0.35">
      <c r="A8064">
        <v>50845588</v>
      </c>
      <c r="B8064" t="s">
        <v>8332</v>
      </c>
      <c r="C8064" s="11" t="s">
        <v>10463</v>
      </c>
      <c r="D8064">
        <v>274</v>
      </c>
      <c r="F8064" s="7">
        <v>246.6</v>
      </c>
      <c r="G8064" s="1" t="e">
        <f>MIN(Table14[[#This Row],[Medicare Outpatient Allowable Rate]:[United Healthcare Outpatient Allowable Rate]])</f>
        <v>#N/A</v>
      </c>
      <c r="H8064" s="1" t="e">
        <f>MAX(Table14[[#This Row],[Medicare Outpatient Allowable Rate]:[United Healthcare Outpatient Allowable Rate]])</f>
        <v>#N/A</v>
      </c>
      <c r="I8064" s="1" t="e">
        <v>#N/A</v>
      </c>
      <c r="J8064" s="1">
        <f>SUM(Table14[[#This Row],[Price]]*0.85)</f>
        <v>232.9</v>
      </c>
      <c r="K8064" s="1">
        <f>SUM(Table14[[#This Row],[Price]]*0.82)</f>
        <v>224.67999999999998</v>
      </c>
      <c r="L8064" s="1">
        <f>SUM(Table14[[#This Row],[Price]]*0.85)</f>
        <v>232.9</v>
      </c>
      <c r="M8064" s="1">
        <f>SUM(Table14[[#This Row],[Price]]*0.75)</f>
        <v>205.5</v>
      </c>
      <c r="N8064" s="1">
        <f>SUM(Table14[[#This Row],[Price]]*0.85)</f>
        <v>232.9</v>
      </c>
      <c r="O8064" s="1">
        <f>SUM(Table14[[#This Row],[Price]]*0.7)</f>
        <v>191.79999999999998</v>
      </c>
      <c r="P8064" s="1" t="s">
        <v>24</v>
      </c>
      <c r="Q8064" s="1" t="s">
        <v>25</v>
      </c>
    </row>
    <row r="8065" spans="1:17" x14ac:dyDescent="0.35">
      <c r="A8065">
        <v>48959817</v>
      </c>
      <c r="B8065" t="s">
        <v>8333</v>
      </c>
      <c r="C8065" s="11" t="s">
        <v>10441</v>
      </c>
      <c r="D8065">
        <v>3</v>
      </c>
      <c r="F8065" s="7">
        <v>2.7</v>
      </c>
      <c r="G8065" s="1" t="e">
        <f>MIN(Table14[[#This Row],[Medicare Outpatient Allowable Rate]:[United Healthcare Outpatient Allowable Rate]])</f>
        <v>#N/A</v>
      </c>
      <c r="H8065" s="1" t="e">
        <f>MAX(Table14[[#This Row],[Medicare Outpatient Allowable Rate]:[United Healthcare Outpatient Allowable Rate]])</f>
        <v>#N/A</v>
      </c>
      <c r="I8065" s="1" t="e">
        <v>#N/A</v>
      </c>
      <c r="J8065" s="1">
        <f>SUM(Table14[[#This Row],[Price]]*0.85)</f>
        <v>2.5499999999999998</v>
      </c>
      <c r="K8065" s="1">
        <f>SUM(Table14[[#This Row],[Price]]*0.82)</f>
        <v>2.46</v>
      </c>
      <c r="L8065" s="1">
        <f>SUM(Table14[[#This Row],[Price]]*0.85)</f>
        <v>2.5499999999999998</v>
      </c>
      <c r="M8065" s="1">
        <f>SUM(Table14[[#This Row],[Price]]*0.75)</f>
        <v>2.25</v>
      </c>
      <c r="N8065" s="1">
        <f>SUM(Table14[[#This Row],[Price]]*0.85)</f>
        <v>2.5499999999999998</v>
      </c>
      <c r="O8065" s="1">
        <f>SUM(Table14[[#This Row],[Price]]*0.7)</f>
        <v>2.0999999999999996</v>
      </c>
      <c r="P8065" s="1" t="s">
        <v>24</v>
      </c>
      <c r="Q8065" s="1" t="s">
        <v>25</v>
      </c>
    </row>
    <row r="8066" spans="1:17" x14ac:dyDescent="0.35">
      <c r="A8066">
        <v>48959657</v>
      </c>
      <c r="B8066" t="s">
        <v>8334</v>
      </c>
      <c r="C8066" s="11" t="s">
        <v>10441</v>
      </c>
      <c r="D8066">
        <v>3</v>
      </c>
      <c r="F8066" s="7">
        <v>2.7</v>
      </c>
      <c r="G8066" s="1" t="e">
        <f>MIN(Table14[[#This Row],[Medicare Outpatient Allowable Rate]:[United Healthcare Outpatient Allowable Rate]])</f>
        <v>#N/A</v>
      </c>
      <c r="H8066" s="1" t="e">
        <f>MAX(Table14[[#This Row],[Medicare Outpatient Allowable Rate]:[United Healthcare Outpatient Allowable Rate]])</f>
        <v>#N/A</v>
      </c>
      <c r="I8066" s="1" t="e">
        <v>#N/A</v>
      </c>
      <c r="J8066" s="1">
        <f>SUM(Table14[[#This Row],[Price]]*0.85)</f>
        <v>2.5499999999999998</v>
      </c>
      <c r="K8066" s="1">
        <f>SUM(Table14[[#This Row],[Price]]*0.82)</f>
        <v>2.46</v>
      </c>
      <c r="L8066" s="1">
        <f>SUM(Table14[[#This Row],[Price]]*0.85)</f>
        <v>2.5499999999999998</v>
      </c>
      <c r="M8066" s="1">
        <f>SUM(Table14[[#This Row],[Price]]*0.75)</f>
        <v>2.25</v>
      </c>
      <c r="N8066" s="1">
        <f>SUM(Table14[[#This Row],[Price]]*0.85)</f>
        <v>2.5499999999999998</v>
      </c>
      <c r="O8066" s="1">
        <f>SUM(Table14[[#This Row],[Price]]*0.7)</f>
        <v>2.0999999999999996</v>
      </c>
      <c r="P8066" s="1" t="s">
        <v>24</v>
      </c>
      <c r="Q8066" s="1" t="s">
        <v>25</v>
      </c>
    </row>
    <row r="8067" spans="1:17" x14ac:dyDescent="0.35">
      <c r="A8067">
        <v>48959675</v>
      </c>
      <c r="B8067" t="s">
        <v>8335</v>
      </c>
      <c r="C8067" s="11" t="s">
        <v>10441</v>
      </c>
      <c r="D8067">
        <v>10</v>
      </c>
      <c r="F8067" s="7">
        <v>9</v>
      </c>
      <c r="G8067" s="1" t="e">
        <f>MIN(Table14[[#This Row],[Medicare Outpatient Allowable Rate]:[United Healthcare Outpatient Allowable Rate]])</f>
        <v>#N/A</v>
      </c>
      <c r="H8067" s="1" t="e">
        <f>MAX(Table14[[#This Row],[Medicare Outpatient Allowable Rate]:[United Healthcare Outpatient Allowable Rate]])</f>
        <v>#N/A</v>
      </c>
      <c r="I8067" s="1" t="e">
        <v>#N/A</v>
      </c>
      <c r="J8067" s="1">
        <f>SUM(Table14[[#This Row],[Price]]*0.85)</f>
        <v>8.5</v>
      </c>
      <c r="K8067" s="1">
        <f>SUM(Table14[[#This Row],[Price]]*0.82)</f>
        <v>8.1999999999999993</v>
      </c>
      <c r="L8067" s="1">
        <f>SUM(Table14[[#This Row],[Price]]*0.85)</f>
        <v>8.5</v>
      </c>
      <c r="M8067" s="1">
        <f>SUM(Table14[[#This Row],[Price]]*0.75)</f>
        <v>7.5</v>
      </c>
      <c r="N8067" s="1">
        <f>SUM(Table14[[#This Row],[Price]]*0.85)</f>
        <v>8.5</v>
      </c>
      <c r="O8067" s="1">
        <f>SUM(Table14[[#This Row],[Price]]*0.7)</f>
        <v>7</v>
      </c>
      <c r="P8067" s="1" t="s">
        <v>24</v>
      </c>
      <c r="Q8067" s="1" t="s">
        <v>25</v>
      </c>
    </row>
    <row r="8068" spans="1:17" x14ac:dyDescent="0.35">
      <c r="A8068">
        <v>48960061</v>
      </c>
      <c r="B8068" t="s">
        <v>8336</v>
      </c>
      <c r="C8068" s="11" t="s">
        <v>10441</v>
      </c>
      <c r="D8068">
        <v>58</v>
      </c>
      <c r="F8068" s="7">
        <v>52.2</v>
      </c>
      <c r="G8068" s="1" t="e">
        <f>MIN(Table14[[#This Row],[Medicare Outpatient Allowable Rate]:[United Healthcare Outpatient Allowable Rate]])</f>
        <v>#N/A</v>
      </c>
      <c r="H8068" s="1" t="e">
        <f>MAX(Table14[[#This Row],[Medicare Outpatient Allowable Rate]:[United Healthcare Outpatient Allowable Rate]])</f>
        <v>#N/A</v>
      </c>
      <c r="I8068" s="1" t="e">
        <v>#N/A</v>
      </c>
      <c r="J8068" s="1">
        <f>SUM(Table14[[#This Row],[Price]]*0.85)</f>
        <v>49.3</v>
      </c>
      <c r="K8068" s="1">
        <f>SUM(Table14[[#This Row],[Price]]*0.82)</f>
        <v>47.559999999999995</v>
      </c>
      <c r="L8068" s="1">
        <f>SUM(Table14[[#This Row],[Price]]*0.85)</f>
        <v>49.3</v>
      </c>
      <c r="M8068" s="1">
        <f>SUM(Table14[[#This Row],[Price]]*0.75)</f>
        <v>43.5</v>
      </c>
      <c r="N8068" s="1">
        <f>SUM(Table14[[#This Row],[Price]]*0.85)</f>
        <v>49.3</v>
      </c>
      <c r="O8068" s="1">
        <f>SUM(Table14[[#This Row],[Price]]*0.7)</f>
        <v>40.599999999999994</v>
      </c>
      <c r="P8068" s="1" t="s">
        <v>24</v>
      </c>
      <c r="Q8068" s="1" t="s">
        <v>25</v>
      </c>
    </row>
    <row r="8069" spans="1:17" x14ac:dyDescent="0.35">
      <c r="A8069">
        <v>48959242</v>
      </c>
      <c r="B8069" t="s">
        <v>8337</v>
      </c>
      <c r="F8069" s="7">
        <v>0</v>
      </c>
      <c r="G8069" s="1" t="e">
        <f>MIN(Table14[[#This Row],[Medicare Outpatient Allowable Rate]:[United Healthcare Outpatient Allowable Rate]])</f>
        <v>#N/A</v>
      </c>
      <c r="H8069" s="1" t="e">
        <f>MAX(Table14[[#This Row],[Medicare Outpatient Allowable Rate]:[United Healthcare Outpatient Allowable Rate]])</f>
        <v>#N/A</v>
      </c>
      <c r="I8069" s="1" t="e">
        <v>#N/A</v>
      </c>
      <c r="J8069" s="1">
        <f>SUM(Table14[[#This Row],[Price]]*0.85)</f>
        <v>0</v>
      </c>
      <c r="K8069" s="1">
        <f>SUM(Table14[[#This Row],[Price]]*0.82)</f>
        <v>0</v>
      </c>
      <c r="L8069" s="1">
        <f>SUM(Table14[[#This Row],[Price]]*0.85)</f>
        <v>0</v>
      </c>
      <c r="M8069" s="1">
        <f>SUM(Table14[[#This Row],[Price]]*0.75)</f>
        <v>0</v>
      </c>
      <c r="N8069" s="1">
        <f>SUM(Table14[[#This Row],[Price]]*0.85)</f>
        <v>0</v>
      </c>
      <c r="O8069" s="1">
        <f>SUM(Table14[[#This Row],[Price]]*0.7)</f>
        <v>0</v>
      </c>
      <c r="P8069" s="1" t="s">
        <v>24</v>
      </c>
      <c r="Q8069" s="1" t="s">
        <v>25</v>
      </c>
    </row>
    <row r="8070" spans="1:17" x14ac:dyDescent="0.35">
      <c r="A8070">
        <v>49089358</v>
      </c>
      <c r="B8070" t="s">
        <v>8338</v>
      </c>
      <c r="F8070" s="7">
        <v>0</v>
      </c>
      <c r="G8070" s="1" t="e">
        <f>MIN(Table14[[#This Row],[Medicare Outpatient Allowable Rate]:[United Healthcare Outpatient Allowable Rate]])</f>
        <v>#N/A</v>
      </c>
      <c r="H8070" s="1" t="e">
        <f>MAX(Table14[[#This Row],[Medicare Outpatient Allowable Rate]:[United Healthcare Outpatient Allowable Rate]])</f>
        <v>#N/A</v>
      </c>
      <c r="I8070" s="1" t="e">
        <v>#N/A</v>
      </c>
      <c r="J8070" s="1">
        <f>SUM(Table14[[#This Row],[Price]]*0.85)</f>
        <v>0</v>
      </c>
      <c r="K8070" s="1">
        <f>SUM(Table14[[#This Row],[Price]]*0.82)</f>
        <v>0</v>
      </c>
      <c r="L8070" s="1">
        <f>SUM(Table14[[#This Row],[Price]]*0.85)</f>
        <v>0</v>
      </c>
      <c r="M8070" s="1">
        <f>SUM(Table14[[#This Row],[Price]]*0.75)</f>
        <v>0</v>
      </c>
      <c r="N8070" s="1">
        <f>SUM(Table14[[#This Row],[Price]]*0.85)</f>
        <v>0</v>
      </c>
      <c r="O8070" s="1">
        <f>SUM(Table14[[#This Row],[Price]]*0.7)</f>
        <v>0</v>
      </c>
      <c r="P8070" s="1" t="s">
        <v>24</v>
      </c>
      <c r="Q8070" s="1" t="s">
        <v>25</v>
      </c>
    </row>
    <row r="8071" spans="1:17" x14ac:dyDescent="0.35">
      <c r="A8071">
        <v>49089336</v>
      </c>
      <c r="B8071" t="s">
        <v>8339</v>
      </c>
      <c r="C8071" s="11" t="s">
        <v>10463</v>
      </c>
      <c r="D8071">
        <v>3</v>
      </c>
      <c r="F8071" s="7">
        <v>2.7</v>
      </c>
      <c r="G8071" s="1" t="e">
        <f>MIN(Table14[[#This Row],[Medicare Outpatient Allowable Rate]:[United Healthcare Outpatient Allowable Rate]])</f>
        <v>#N/A</v>
      </c>
      <c r="H8071" s="1" t="e">
        <f>MAX(Table14[[#This Row],[Medicare Outpatient Allowable Rate]:[United Healthcare Outpatient Allowable Rate]])</f>
        <v>#N/A</v>
      </c>
      <c r="I8071" s="1" t="e">
        <v>#N/A</v>
      </c>
      <c r="J8071" s="1">
        <f>SUM(Table14[[#This Row],[Price]]*0.85)</f>
        <v>2.5499999999999998</v>
      </c>
      <c r="K8071" s="1">
        <f>SUM(Table14[[#This Row],[Price]]*0.82)</f>
        <v>2.46</v>
      </c>
      <c r="L8071" s="1">
        <f>SUM(Table14[[#This Row],[Price]]*0.85)</f>
        <v>2.5499999999999998</v>
      </c>
      <c r="M8071" s="1">
        <f>SUM(Table14[[#This Row],[Price]]*0.75)</f>
        <v>2.25</v>
      </c>
      <c r="N8071" s="1">
        <f>SUM(Table14[[#This Row],[Price]]*0.85)</f>
        <v>2.5499999999999998</v>
      </c>
      <c r="O8071" s="1">
        <f>SUM(Table14[[#This Row],[Price]]*0.7)</f>
        <v>2.0999999999999996</v>
      </c>
      <c r="P8071" s="1" t="s">
        <v>24</v>
      </c>
      <c r="Q8071" s="1" t="s">
        <v>25</v>
      </c>
    </row>
    <row r="8072" spans="1:17" x14ac:dyDescent="0.35">
      <c r="A8072">
        <v>48960069</v>
      </c>
      <c r="B8072" t="s">
        <v>8340</v>
      </c>
      <c r="C8072" s="11" t="s">
        <v>10463</v>
      </c>
      <c r="D8072">
        <v>4</v>
      </c>
      <c r="F8072" s="7">
        <v>3.6</v>
      </c>
      <c r="G8072" s="1" t="e">
        <f>MIN(Table14[[#This Row],[Medicare Outpatient Allowable Rate]:[United Healthcare Outpatient Allowable Rate]])</f>
        <v>#N/A</v>
      </c>
      <c r="H8072" s="1" t="e">
        <f>MAX(Table14[[#This Row],[Medicare Outpatient Allowable Rate]:[United Healthcare Outpatient Allowable Rate]])</f>
        <v>#N/A</v>
      </c>
      <c r="I8072" s="1" t="e">
        <v>#N/A</v>
      </c>
      <c r="J8072" s="1">
        <f>SUM(Table14[[#This Row],[Price]]*0.85)</f>
        <v>3.4</v>
      </c>
      <c r="K8072" s="1">
        <f>SUM(Table14[[#This Row],[Price]]*0.82)</f>
        <v>3.28</v>
      </c>
      <c r="L8072" s="1">
        <f>SUM(Table14[[#This Row],[Price]]*0.85)</f>
        <v>3.4</v>
      </c>
      <c r="M8072" s="1">
        <f>SUM(Table14[[#This Row],[Price]]*0.75)</f>
        <v>3</v>
      </c>
      <c r="N8072" s="1">
        <f>SUM(Table14[[#This Row],[Price]]*0.85)</f>
        <v>3.4</v>
      </c>
      <c r="O8072" s="1">
        <f>SUM(Table14[[#This Row],[Price]]*0.7)</f>
        <v>2.8</v>
      </c>
      <c r="P8072" s="1" t="s">
        <v>24</v>
      </c>
      <c r="Q8072" s="1" t="s">
        <v>25</v>
      </c>
    </row>
    <row r="8073" spans="1:17" x14ac:dyDescent="0.35">
      <c r="A8073">
        <v>48960165</v>
      </c>
      <c r="B8073" t="s">
        <v>8341</v>
      </c>
      <c r="C8073" s="11" t="s">
        <v>10441</v>
      </c>
      <c r="D8073">
        <v>14.85</v>
      </c>
      <c r="F8073" s="7">
        <v>13.365</v>
      </c>
      <c r="G8073" s="1" t="e">
        <f>MIN(Table14[[#This Row],[Medicare Outpatient Allowable Rate]:[United Healthcare Outpatient Allowable Rate]])</f>
        <v>#N/A</v>
      </c>
      <c r="H8073" s="1" t="e">
        <f>MAX(Table14[[#This Row],[Medicare Outpatient Allowable Rate]:[United Healthcare Outpatient Allowable Rate]])</f>
        <v>#N/A</v>
      </c>
      <c r="I8073" s="1" t="e">
        <v>#N/A</v>
      </c>
      <c r="J8073" s="1">
        <f>SUM(Table14[[#This Row],[Price]]*0.85)</f>
        <v>12.622499999999999</v>
      </c>
      <c r="K8073" s="1">
        <f>SUM(Table14[[#This Row],[Price]]*0.82)</f>
        <v>12.177</v>
      </c>
      <c r="L8073" s="1">
        <f>SUM(Table14[[#This Row],[Price]]*0.85)</f>
        <v>12.622499999999999</v>
      </c>
      <c r="M8073" s="1">
        <f>SUM(Table14[[#This Row],[Price]]*0.75)</f>
        <v>11.137499999999999</v>
      </c>
      <c r="N8073" s="1">
        <f>SUM(Table14[[#This Row],[Price]]*0.85)</f>
        <v>12.622499999999999</v>
      </c>
      <c r="O8073" s="1">
        <f>SUM(Table14[[#This Row],[Price]]*0.7)</f>
        <v>10.395</v>
      </c>
      <c r="P8073" s="1" t="s">
        <v>24</v>
      </c>
      <c r="Q8073" s="1" t="s">
        <v>25</v>
      </c>
    </row>
    <row r="8074" spans="1:17" x14ac:dyDescent="0.35">
      <c r="A8074">
        <v>51351203</v>
      </c>
      <c r="B8074" t="s">
        <v>8342</v>
      </c>
      <c r="C8074" s="11" t="s">
        <v>10441</v>
      </c>
      <c r="D8074">
        <v>2</v>
      </c>
      <c r="F8074" s="7">
        <v>1.8</v>
      </c>
      <c r="G8074" s="1" t="e">
        <f>MIN(Table14[[#This Row],[Medicare Outpatient Allowable Rate]:[United Healthcare Outpatient Allowable Rate]])</f>
        <v>#N/A</v>
      </c>
      <c r="H8074" s="1" t="e">
        <f>MAX(Table14[[#This Row],[Medicare Outpatient Allowable Rate]:[United Healthcare Outpatient Allowable Rate]])</f>
        <v>#N/A</v>
      </c>
      <c r="I8074" s="1" t="e">
        <v>#N/A</v>
      </c>
      <c r="J8074" s="1">
        <f>SUM(Table14[[#This Row],[Price]]*0.85)</f>
        <v>1.7</v>
      </c>
      <c r="K8074" s="1">
        <f>SUM(Table14[[#This Row],[Price]]*0.82)</f>
        <v>1.64</v>
      </c>
      <c r="L8074" s="1">
        <f>SUM(Table14[[#This Row],[Price]]*0.85)</f>
        <v>1.7</v>
      </c>
      <c r="M8074" s="1">
        <f>SUM(Table14[[#This Row],[Price]]*0.75)</f>
        <v>1.5</v>
      </c>
      <c r="N8074" s="1">
        <f>SUM(Table14[[#This Row],[Price]]*0.85)</f>
        <v>1.7</v>
      </c>
      <c r="O8074" s="1">
        <f>SUM(Table14[[#This Row],[Price]]*0.7)</f>
        <v>1.4</v>
      </c>
      <c r="P8074" s="1" t="s">
        <v>24</v>
      </c>
      <c r="Q8074" s="1" t="s">
        <v>25</v>
      </c>
    </row>
    <row r="8075" spans="1:17" x14ac:dyDescent="0.35">
      <c r="A8075">
        <v>51357290</v>
      </c>
      <c r="B8075" t="s">
        <v>8343</v>
      </c>
      <c r="C8075" s="11" t="s">
        <v>10441</v>
      </c>
      <c r="D8075">
        <v>1</v>
      </c>
      <c r="F8075" s="7">
        <v>0.9</v>
      </c>
      <c r="G8075" s="1" t="e">
        <f>MIN(Table14[[#This Row],[Medicare Outpatient Allowable Rate]:[United Healthcare Outpatient Allowable Rate]])</f>
        <v>#N/A</v>
      </c>
      <c r="H8075" s="1" t="e">
        <f>MAX(Table14[[#This Row],[Medicare Outpatient Allowable Rate]:[United Healthcare Outpatient Allowable Rate]])</f>
        <v>#N/A</v>
      </c>
      <c r="I8075" s="1" t="e">
        <v>#N/A</v>
      </c>
      <c r="J8075" s="1">
        <f>SUM(Table14[[#This Row],[Price]]*0.85)</f>
        <v>0.85</v>
      </c>
      <c r="K8075" s="1">
        <f>SUM(Table14[[#This Row],[Price]]*0.82)</f>
        <v>0.82</v>
      </c>
      <c r="L8075" s="1">
        <f>SUM(Table14[[#This Row],[Price]]*0.85)</f>
        <v>0.85</v>
      </c>
      <c r="M8075" s="1">
        <f>SUM(Table14[[#This Row],[Price]]*0.75)</f>
        <v>0.75</v>
      </c>
      <c r="N8075" s="1">
        <f>SUM(Table14[[#This Row],[Price]]*0.85)</f>
        <v>0.85</v>
      </c>
      <c r="O8075" s="1">
        <f>SUM(Table14[[#This Row],[Price]]*0.7)</f>
        <v>0.7</v>
      </c>
      <c r="P8075" s="1" t="s">
        <v>24</v>
      </c>
      <c r="Q8075" s="1" t="s">
        <v>25</v>
      </c>
    </row>
    <row r="8076" spans="1:17" x14ac:dyDescent="0.35">
      <c r="A8076">
        <v>49217329</v>
      </c>
      <c r="B8076" t="s">
        <v>8344</v>
      </c>
      <c r="F8076" s="7">
        <v>0</v>
      </c>
      <c r="G8076" s="1" t="e">
        <f>MIN(Table14[[#This Row],[Medicare Outpatient Allowable Rate]:[United Healthcare Outpatient Allowable Rate]])</f>
        <v>#N/A</v>
      </c>
      <c r="H8076" s="1" t="e">
        <f>MAX(Table14[[#This Row],[Medicare Outpatient Allowable Rate]:[United Healthcare Outpatient Allowable Rate]])</f>
        <v>#N/A</v>
      </c>
      <c r="I8076" s="1" t="e">
        <v>#N/A</v>
      </c>
      <c r="J8076" s="1">
        <f>SUM(Table14[[#This Row],[Price]]*0.85)</f>
        <v>0</v>
      </c>
      <c r="K8076" s="1">
        <f>SUM(Table14[[#This Row],[Price]]*0.82)</f>
        <v>0</v>
      </c>
      <c r="L8076" s="1">
        <f>SUM(Table14[[#This Row],[Price]]*0.85)</f>
        <v>0</v>
      </c>
      <c r="M8076" s="1">
        <f>SUM(Table14[[#This Row],[Price]]*0.75)</f>
        <v>0</v>
      </c>
      <c r="N8076" s="1">
        <f>SUM(Table14[[#This Row],[Price]]*0.85)</f>
        <v>0</v>
      </c>
      <c r="O8076" s="1">
        <f>SUM(Table14[[#This Row],[Price]]*0.7)</f>
        <v>0</v>
      </c>
      <c r="P8076" s="1" t="s">
        <v>24</v>
      </c>
      <c r="Q8076" s="1" t="s">
        <v>25</v>
      </c>
    </row>
    <row r="8077" spans="1:17" x14ac:dyDescent="0.35">
      <c r="A8077">
        <v>49217333</v>
      </c>
      <c r="B8077" t="s">
        <v>8345</v>
      </c>
      <c r="F8077" s="7">
        <v>0</v>
      </c>
      <c r="G8077" s="1" t="e">
        <f>MIN(Table14[[#This Row],[Medicare Outpatient Allowable Rate]:[United Healthcare Outpatient Allowable Rate]])</f>
        <v>#N/A</v>
      </c>
      <c r="H8077" s="1" t="e">
        <f>MAX(Table14[[#This Row],[Medicare Outpatient Allowable Rate]:[United Healthcare Outpatient Allowable Rate]])</f>
        <v>#N/A</v>
      </c>
      <c r="I8077" s="1" t="e">
        <v>#N/A</v>
      </c>
      <c r="J8077" s="1">
        <f>SUM(Table14[[#This Row],[Price]]*0.85)</f>
        <v>0</v>
      </c>
      <c r="K8077" s="1">
        <f>SUM(Table14[[#This Row],[Price]]*0.82)</f>
        <v>0</v>
      </c>
      <c r="L8077" s="1">
        <f>SUM(Table14[[#This Row],[Price]]*0.85)</f>
        <v>0</v>
      </c>
      <c r="M8077" s="1">
        <f>SUM(Table14[[#This Row],[Price]]*0.75)</f>
        <v>0</v>
      </c>
      <c r="N8077" s="1">
        <f>SUM(Table14[[#This Row],[Price]]*0.85)</f>
        <v>0</v>
      </c>
      <c r="O8077" s="1">
        <f>SUM(Table14[[#This Row],[Price]]*0.7)</f>
        <v>0</v>
      </c>
      <c r="P8077" s="1" t="s">
        <v>24</v>
      </c>
      <c r="Q8077" s="1" t="s">
        <v>25</v>
      </c>
    </row>
    <row r="8078" spans="1:17" x14ac:dyDescent="0.35">
      <c r="A8078">
        <v>48959165</v>
      </c>
      <c r="B8078" t="s">
        <v>8346</v>
      </c>
      <c r="F8078" s="7">
        <v>0</v>
      </c>
      <c r="G8078" s="1" t="e">
        <f>MIN(Table14[[#This Row],[Medicare Outpatient Allowable Rate]:[United Healthcare Outpatient Allowable Rate]])</f>
        <v>#N/A</v>
      </c>
      <c r="H8078" s="1" t="e">
        <f>MAX(Table14[[#This Row],[Medicare Outpatient Allowable Rate]:[United Healthcare Outpatient Allowable Rate]])</f>
        <v>#N/A</v>
      </c>
      <c r="I8078" s="1" t="e">
        <v>#N/A</v>
      </c>
      <c r="J8078" s="1">
        <f>SUM(Table14[[#This Row],[Price]]*0.85)</f>
        <v>0</v>
      </c>
      <c r="K8078" s="1">
        <f>SUM(Table14[[#This Row],[Price]]*0.82)</f>
        <v>0</v>
      </c>
      <c r="L8078" s="1">
        <f>SUM(Table14[[#This Row],[Price]]*0.85)</f>
        <v>0</v>
      </c>
      <c r="M8078" s="1">
        <f>SUM(Table14[[#This Row],[Price]]*0.75)</f>
        <v>0</v>
      </c>
      <c r="N8078" s="1">
        <f>SUM(Table14[[#This Row],[Price]]*0.85)</f>
        <v>0</v>
      </c>
      <c r="O8078" s="1">
        <f>SUM(Table14[[#This Row],[Price]]*0.7)</f>
        <v>0</v>
      </c>
      <c r="P8078" s="1" t="s">
        <v>24</v>
      </c>
      <c r="Q8078" s="1" t="s">
        <v>25</v>
      </c>
    </row>
    <row r="8079" spans="1:17" x14ac:dyDescent="0.35">
      <c r="A8079">
        <v>48959143</v>
      </c>
      <c r="B8079" t="s">
        <v>8347</v>
      </c>
      <c r="F8079" s="7">
        <v>0</v>
      </c>
      <c r="G8079" s="1" t="e">
        <f>MIN(Table14[[#This Row],[Medicare Outpatient Allowable Rate]:[United Healthcare Outpatient Allowable Rate]])</f>
        <v>#N/A</v>
      </c>
      <c r="H8079" s="1" t="e">
        <f>MAX(Table14[[#This Row],[Medicare Outpatient Allowable Rate]:[United Healthcare Outpatient Allowable Rate]])</f>
        <v>#N/A</v>
      </c>
      <c r="I8079" s="1" t="e">
        <v>#N/A</v>
      </c>
      <c r="J8079" s="1">
        <f>SUM(Table14[[#This Row],[Price]]*0.85)</f>
        <v>0</v>
      </c>
      <c r="K8079" s="1">
        <f>SUM(Table14[[#This Row],[Price]]*0.82)</f>
        <v>0</v>
      </c>
      <c r="L8079" s="1">
        <f>SUM(Table14[[#This Row],[Price]]*0.85)</f>
        <v>0</v>
      </c>
      <c r="M8079" s="1">
        <f>SUM(Table14[[#This Row],[Price]]*0.75)</f>
        <v>0</v>
      </c>
      <c r="N8079" s="1">
        <f>SUM(Table14[[#This Row],[Price]]*0.85)</f>
        <v>0</v>
      </c>
      <c r="O8079" s="1">
        <f>SUM(Table14[[#This Row],[Price]]*0.7)</f>
        <v>0</v>
      </c>
      <c r="P8079" s="1" t="s">
        <v>24</v>
      </c>
      <c r="Q8079" s="1" t="s">
        <v>25</v>
      </c>
    </row>
    <row r="8080" spans="1:17" x14ac:dyDescent="0.35">
      <c r="A8080">
        <v>50544422</v>
      </c>
      <c r="B8080" t="s">
        <v>8348</v>
      </c>
      <c r="F8080" s="7">
        <v>0</v>
      </c>
      <c r="G8080" s="1" t="e">
        <f>MIN(Table14[[#This Row],[Medicare Outpatient Allowable Rate]:[United Healthcare Outpatient Allowable Rate]])</f>
        <v>#N/A</v>
      </c>
      <c r="H8080" s="1" t="e">
        <f>MAX(Table14[[#This Row],[Medicare Outpatient Allowable Rate]:[United Healthcare Outpatient Allowable Rate]])</f>
        <v>#N/A</v>
      </c>
      <c r="I8080" s="1" t="e">
        <v>#N/A</v>
      </c>
      <c r="J8080" s="1">
        <f>SUM(Table14[[#This Row],[Price]]*0.85)</f>
        <v>0</v>
      </c>
      <c r="K8080" s="1">
        <f>SUM(Table14[[#This Row],[Price]]*0.82)</f>
        <v>0</v>
      </c>
      <c r="L8080" s="1">
        <f>SUM(Table14[[#This Row],[Price]]*0.85)</f>
        <v>0</v>
      </c>
      <c r="M8080" s="1">
        <f>SUM(Table14[[#This Row],[Price]]*0.75)</f>
        <v>0</v>
      </c>
      <c r="N8080" s="1">
        <f>SUM(Table14[[#This Row],[Price]]*0.85)</f>
        <v>0</v>
      </c>
      <c r="O8080" s="1">
        <f>SUM(Table14[[#This Row],[Price]]*0.7)</f>
        <v>0</v>
      </c>
      <c r="P8080" s="1" t="s">
        <v>24</v>
      </c>
      <c r="Q8080" s="1" t="s">
        <v>25</v>
      </c>
    </row>
    <row r="8081" spans="1:17" x14ac:dyDescent="0.35">
      <c r="A8081">
        <v>48959575</v>
      </c>
      <c r="B8081" t="s">
        <v>8349</v>
      </c>
      <c r="F8081" s="7">
        <v>0</v>
      </c>
      <c r="G8081" s="1" t="e">
        <f>MIN(Table14[[#This Row],[Medicare Outpatient Allowable Rate]:[United Healthcare Outpatient Allowable Rate]])</f>
        <v>#N/A</v>
      </c>
      <c r="H8081" s="1" t="e">
        <f>MAX(Table14[[#This Row],[Medicare Outpatient Allowable Rate]:[United Healthcare Outpatient Allowable Rate]])</f>
        <v>#N/A</v>
      </c>
      <c r="I8081" s="1" t="e">
        <v>#N/A</v>
      </c>
      <c r="J8081" s="1">
        <f>SUM(Table14[[#This Row],[Price]]*0.85)</f>
        <v>0</v>
      </c>
      <c r="K8081" s="1">
        <f>SUM(Table14[[#This Row],[Price]]*0.82)</f>
        <v>0</v>
      </c>
      <c r="L8081" s="1">
        <f>SUM(Table14[[#This Row],[Price]]*0.85)</f>
        <v>0</v>
      </c>
      <c r="M8081" s="1">
        <f>SUM(Table14[[#This Row],[Price]]*0.75)</f>
        <v>0</v>
      </c>
      <c r="N8081" s="1">
        <f>SUM(Table14[[#This Row],[Price]]*0.85)</f>
        <v>0</v>
      </c>
      <c r="O8081" s="1">
        <f>SUM(Table14[[#This Row],[Price]]*0.7)</f>
        <v>0</v>
      </c>
      <c r="P8081" s="1" t="s">
        <v>24</v>
      </c>
      <c r="Q8081" s="1" t="s">
        <v>25</v>
      </c>
    </row>
    <row r="8082" spans="1:17" x14ac:dyDescent="0.35">
      <c r="A8082">
        <v>48960375</v>
      </c>
      <c r="B8082" t="s">
        <v>8350</v>
      </c>
      <c r="F8082" s="7">
        <v>0</v>
      </c>
      <c r="G8082" s="1" t="e">
        <f>MIN(Table14[[#This Row],[Medicare Outpatient Allowable Rate]:[United Healthcare Outpatient Allowable Rate]])</f>
        <v>#N/A</v>
      </c>
      <c r="H8082" s="1" t="e">
        <f>MAX(Table14[[#This Row],[Medicare Outpatient Allowable Rate]:[United Healthcare Outpatient Allowable Rate]])</f>
        <v>#N/A</v>
      </c>
      <c r="I8082" s="1" t="e">
        <v>#N/A</v>
      </c>
      <c r="J8082" s="1">
        <f>SUM(Table14[[#This Row],[Price]]*0.85)</f>
        <v>0</v>
      </c>
      <c r="K8082" s="1">
        <f>SUM(Table14[[#This Row],[Price]]*0.82)</f>
        <v>0</v>
      </c>
      <c r="L8082" s="1">
        <f>SUM(Table14[[#This Row],[Price]]*0.85)</f>
        <v>0</v>
      </c>
      <c r="M8082" s="1">
        <f>SUM(Table14[[#This Row],[Price]]*0.75)</f>
        <v>0</v>
      </c>
      <c r="N8082" s="1">
        <f>SUM(Table14[[#This Row],[Price]]*0.85)</f>
        <v>0</v>
      </c>
      <c r="O8082" s="1">
        <f>SUM(Table14[[#This Row],[Price]]*0.7)</f>
        <v>0</v>
      </c>
      <c r="P8082" s="1" t="s">
        <v>24</v>
      </c>
      <c r="Q8082" s="1" t="s">
        <v>25</v>
      </c>
    </row>
    <row r="8083" spans="1:17" x14ac:dyDescent="0.35">
      <c r="A8083">
        <v>48960376</v>
      </c>
      <c r="B8083" t="s">
        <v>8351</v>
      </c>
      <c r="F8083" s="7">
        <v>0</v>
      </c>
      <c r="G8083" s="1" t="e">
        <f>MIN(Table14[[#This Row],[Medicare Outpatient Allowable Rate]:[United Healthcare Outpatient Allowable Rate]])</f>
        <v>#N/A</v>
      </c>
      <c r="H8083" s="1" t="e">
        <f>MAX(Table14[[#This Row],[Medicare Outpatient Allowable Rate]:[United Healthcare Outpatient Allowable Rate]])</f>
        <v>#N/A</v>
      </c>
      <c r="I8083" s="1" t="e">
        <v>#N/A</v>
      </c>
      <c r="J8083" s="1">
        <f>SUM(Table14[[#This Row],[Price]]*0.85)</f>
        <v>0</v>
      </c>
      <c r="K8083" s="1">
        <f>SUM(Table14[[#This Row],[Price]]*0.82)</f>
        <v>0</v>
      </c>
      <c r="L8083" s="1">
        <f>SUM(Table14[[#This Row],[Price]]*0.85)</f>
        <v>0</v>
      </c>
      <c r="M8083" s="1">
        <f>SUM(Table14[[#This Row],[Price]]*0.75)</f>
        <v>0</v>
      </c>
      <c r="N8083" s="1">
        <f>SUM(Table14[[#This Row],[Price]]*0.85)</f>
        <v>0</v>
      </c>
      <c r="O8083" s="1">
        <f>SUM(Table14[[#This Row],[Price]]*0.7)</f>
        <v>0</v>
      </c>
      <c r="P8083" s="1" t="s">
        <v>24</v>
      </c>
      <c r="Q8083" s="1" t="s">
        <v>25</v>
      </c>
    </row>
    <row r="8084" spans="1:17" x14ac:dyDescent="0.35">
      <c r="A8084">
        <v>50077101</v>
      </c>
      <c r="B8084" t="s">
        <v>8352</v>
      </c>
      <c r="C8084" s="11" t="s">
        <v>10441</v>
      </c>
      <c r="D8084">
        <v>13</v>
      </c>
      <c r="F8084" s="7">
        <v>11.7</v>
      </c>
      <c r="G8084" s="1" t="e">
        <f>MIN(Table14[[#This Row],[Medicare Outpatient Allowable Rate]:[United Healthcare Outpatient Allowable Rate]])</f>
        <v>#N/A</v>
      </c>
      <c r="H8084" s="1" t="e">
        <f>MAX(Table14[[#This Row],[Medicare Outpatient Allowable Rate]:[United Healthcare Outpatient Allowable Rate]])</f>
        <v>#N/A</v>
      </c>
      <c r="I8084" s="1" t="e">
        <v>#N/A</v>
      </c>
      <c r="J8084" s="1">
        <f>SUM(Table14[[#This Row],[Price]]*0.85)</f>
        <v>11.049999999999999</v>
      </c>
      <c r="K8084" s="1">
        <f>SUM(Table14[[#This Row],[Price]]*0.82)</f>
        <v>10.66</v>
      </c>
      <c r="L8084" s="1">
        <f>SUM(Table14[[#This Row],[Price]]*0.85)</f>
        <v>11.049999999999999</v>
      </c>
      <c r="M8084" s="1">
        <f>SUM(Table14[[#This Row],[Price]]*0.75)</f>
        <v>9.75</v>
      </c>
      <c r="N8084" s="1">
        <f>SUM(Table14[[#This Row],[Price]]*0.85)</f>
        <v>11.049999999999999</v>
      </c>
      <c r="O8084" s="1">
        <f>SUM(Table14[[#This Row],[Price]]*0.7)</f>
        <v>9.1</v>
      </c>
      <c r="P8084" s="1" t="s">
        <v>24</v>
      </c>
      <c r="Q8084" s="1" t="s">
        <v>25</v>
      </c>
    </row>
    <row r="8085" spans="1:17" x14ac:dyDescent="0.35">
      <c r="A8085">
        <v>50327105</v>
      </c>
      <c r="B8085" t="s">
        <v>8353</v>
      </c>
      <c r="C8085" s="11" t="s">
        <v>10441</v>
      </c>
      <c r="D8085">
        <v>30</v>
      </c>
      <c r="F8085" s="7">
        <v>27</v>
      </c>
      <c r="G8085" s="1" t="e">
        <f>MIN(Table14[[#This Row],[Medicare Outpatient Allowable Rate]:[United Healthcare Outpatient Allowable Rate]])</f>
        <v>#N/A</v>
      </c>
      <c r="H8085" s="1" t="e">
        <f>MAX(Table14[[#This Row],[Medicare Outpatient Allowable Rate]:[United Healthcare Outpatient Allowable Rate]])</f>
        <v>#N/A</v>
      </c>
      <c r="I8085" s="1" t="e">
        <v>#N/A</v>
      </c>
      <c r="J8085" s="1">
        <f>SUM(Table14[[#This Row],[Price]]*0.85)</f>
        <v>25.5</v>
      </c>
      <c r="K8085" s="1">
        <f>SUM(Table14[[#This Row],[Price]]*0.82)</f>
        <v>24.599999999999998</v>
      </c>
      <c r="L8085" s="1">
        <f>SUM(Table14[[#This Row],[Price]]*0.85)</f>
        <v>25.5</v>
      </c>
      <c r="M8085" s="1">
        <f>SUM(Table14[[#This Row],[Price]]*0.75)</f>
        <v>22.5</v>
      </c>
      <c r="N8085" s="1">
        <f>SUM(Table14[[#This Row],[Price]]*0.85)</f>
        <v>25.5</v>
      </c>
      <c r="O8085" s="1">
        <f>SUM(Table14[[#This Row],[Price]]*0.7)</f>
        <v>21</v>
      </c>
      <c r="P8085" s="1" t="s">
        <v>24</v>
      </c>
      <c r="Q8085" s="1" t="s">
        <v>25</v>
      </c>
    </row>
    <row r="8086" spans="1:17" x14ac:dyDescent="0.35">
      <c r="A8086">
        <v>49089537</v>
      </c>
      <c r="B8086" t="s">
        <v>8354</v>
      </c>
      <c r="F8086" s="7">
        <v>0</v>
      </c>
      <c r="G8086" s="1" t="e">
        <f>MIN(Table14[[#This Row],[Medicare Outpatient Allowable Rate]:[United Healthcare Outpatient Allowable Rate]])</f>
        <v>#N/A</v>
      </c>
      <c r="H8086" s="1" t="e">
        <f>MAX(Table14[[#This Row],[Medicare Outpatient Allowable Rate]:[United Healthcare Outpatient Allowable Rate]])</f>
        <v>#N/A</v>
      </c>
      <c r="I8086" s="1" t="e">
        <v>#N/A</v>
      </c>
      <c r="J8086" s="1">
        <f>SUM(Table14[[#This Row],[Price]]*0.85)</f>
        <v>0</v>
      </c>
      <c r="K8086" s="1">
        <f>SUM(Table14[[#This Row],[Price]]*0.82)</f>
        <v>0</v>
      </c>
      <c r="L8086" s="1">
        <f>SUM(Table14[[#This Row],[Price]]*0.85)</f>
        <v>0</v>
      </c>
      <c r="M8086" s="1">
        <f>SUM(Table14[[#This Row],[Price]]*0.75)</f>
        <v>0</v>
      </c>
      <c r="N8086" s="1">
        <f>SUM(Table14[[#This Row],[Price]]*0.85)</f>
        <v>0</v>
      </c>
      <c r="O8086" s="1">
        <f>SUM(Table14[[#This Row],[Price]]*0.7)</f>
        <v>0</v>
      </c>
      <c r="P8086" s="1" t="s">
        <v>24</v>
      </c>
      <c r="Q8086" s="1" t="s">
        <v>25</v>
      </c>
    </row>
    <row r="8087" spans="1:17" x14ac:dyDescent="0.35">
      <c r="A8087">
        <v>49089538</v>
      </c>
      <c r="B8087" t="s">
        <v>8355</v>
      </c>
      <c r="F8087" s="7">
        <v>0</v>
      </c>
      <c r="G8087" s="1" t="e">
        <f>MIN(Table14[[#This Row],[Medicare Outpatient Allowable Rate]:[United Healthcare Outpatient Allowable Rate]])</f>
        <v>#N/A</v>
      </c>
      <c r="H8087" s="1" t="e">
        <f>MAX(Table14[[#This Row],[Medicare Outpatient Allowable Rate]:[United Healthcare Outpatient Allowable Rate]])</f>
        <v>#N/A</v>
      </c>
      <c r="I8087" s="1" t="e">
        <v>#N/A</v>
      </c>
      <c r="J8087" s="1">
        <f>SUM(Table14[[#This Row],[Price]]*0.85)</f>
        <v>0</v>
      </c>
      <c r="K8087" s="1">
        <f>SUM(Table14[[#This Row],[Price]]*0.82)</f>
        <v>0</v>
      </c>
      <c r="L8087" s="1">
        <f>SUM(Table14[[#This Row],[Price]]*0.85)</f>
        <v>0</v>
      </c>
      <c r="M8087" s="1">
        <f>SUM(Table14[[#This Row],[Price]]*0.75)</f>
        <v>0</v>
      </c>
      <c r="N8087" s="1">
        <f>SUM(Table14[[#This Row],[Price]]*0.85)</f>
        <v>0</v>
      </c>
      <c r="O8087" s="1">
        <f>SUM(Table14[[#This Row],[Price]]*0.7)</f>
        <v>0</v>
      </c>
      <c r="P8087" s="1" t="s">
        <v>24</v>
      </c>
      <c r="Q8087" s="1" t="s">
        <v>25</v>
      </c>
    </row>
    <row r="8088" spans="1:17" x14ac:dyDescent="0.35">
      <c r="A8088">
        <v>49089535</v>
      </c>
      <c r="B8088" t="s">
        <v>8356</v>
      </c>
      <c r="F8088" s="7">
        <v>0</v>
      </c>
      <c r="G8088" s="1" t="e">
        <f>MIN(Table14[[#This Row],[Medicare Outpatient Allowable Rate]:[United Healthcare Outpatient Allowable Rate]])</f>
        <v>#N/A</v>
      </c>
      <c r="H8088" s="1" t="e">
        <f>MAX(Table14[[#This Row],[Medicare Outpatient Allowable Rate]:[United Healthcare Outpatient Allowable Rate]])</f>
        <v>#N/A</v>
      </c>
      <c r="I8088" s="1" t="e">
        <v>#N/A</v>
      </c>
      <c r="J8088" s="1">
        <f>SUM(Table14[[#This Row],[Price]]*0.85)</f>
        <v>0</v>
      </c>
      <c r="K8088" s="1">
        <f>SUM(Table14[[#This Row],[Price]]*0.82)</f>
        <v>0</v>
      </c>
      <c r="L8088" s="1">
        <f>SUM(Table14[[#This Row],[Price]]*0.85)</f>
        <v>0</v>
      </c>
      <c r="M8088" s="1">
        <f>SUM(Table14[[#This Row],[Price]]*0.75)</f>
        <v>0</v>
      </c>
      <c r="N8088" s="1">
        <f>SUM(Table14[[#This Row],[Price]]*0.85)</f>
        <v>0</v>
      </c>
      <c r="O8088" s="1">
        <f>SUM(Table14[[#This Row],[Price]]*0.7)</f>
        <v>0</v>
      </c>
      <c r="P8088" s="1" t="s">
        <v>24</v>
      </c>
      <c r="Q8088" s="1" t="s">
        <v>25</v>
      </c>
    </row>
    <row r="8089" spans="1:17" x14ac:dyDescent="0.35">
      <c r="A8089">
        <v>49089536</v>
      </c>
      <c r="B8089" t="s">
        <v>8357</v>
      </c>
      <c r="F8089" s="7">
        <v>0</v>
      </c>
      <c r="G8089" s="1" t="e">
        <f>MIN(Table14[[#This Row],[Medicare Outpatient Allowable Rate]:[United Healthcare Outpatient Allowable Rate]])</f>
        <v>#N/A</v>
      </c>
      <c r="H8089" s="1" t="e">
        <f>MAX(Table14[[#This Row],[Medicare Outpatient Allowable Rate]:[United Healthcare Outpatient Allowable Rate]])</f>
        <v>#N/A</v>
      </c>
      <c r="I8089" s="1" t="e">
        <v>#N/A</v>
      </c>
      <c r="J8089" s="1">
        <f>SUM(Table14[[#This Row],[Price]]*0.85)</f>
        <v>0</v>
      </c>
      <c r="K8089" s="1">
        <f>SUM(Table14[[#This Row],[Price]]*0.82)</f>
        <v>0</v>
      </c>
      <c r="L8089" s="1">
        <f>SUM(Table14[[#This Row],[Price]]*0.85)</f>
        <v>0</v>
      </c>
      <c r="M8089" s="1">
        <f>SUM(Table14[[#This Row],[Price]]*0.75)</f>
        <v>0</v>
      </c>
      <c r="N8089" s="1">
        <f>SUM(Table14[[#This Row],[Price]]*0.85)</f>
        <v>0</v>
      </c>
      <c r="O8089" s="1">
        <f>SUM(Table14[[#This Row],[Price]]*0.7)</f>
        <v>0</v>
      </c>
      <c r="P8089" s="1" t="s">
        <v>24</v>
      </c>
      <c r="Q8089" s="1" t="s">
        <v>25</v>
      </c>
    </row>
    <row r="8090" spans="1:17" x14ac:dyDescent="0.35">
      <c r="A8090">
        <v>49089539</v>
      </c>
      <c r="B8090" t="s">
        <v>8358</v>
      </c>
      <c r="F8090" s="7">
        <v>0</v>
      </c>
      <c r="G8090" s="1" t="e">
        <f>MIN(Table14[[#This Row],[Medicare Outpatient Allowable Rate]:[United Healthcare Outpatient Allowable Rate]])</f>
        <v>#N/A</v>
      </c>
      <c r="H8090" s="1" t="e">
        <f>MAX(Table14[[#This Row],[Medicare Outpatient Allowable Rate]:[United Healthcare Outpatient Allowable Rate]])</f>
        <v>#N/A</v>
      </c>
      <c r="I8090" s="1" t="e">
        <v>#N/A</v>
      </c>
      <c r="J8090" s="1">
        <f>SUM(Table14[[#This Row],[Price]]*0.85)</f>
        <v>0</v>
      </c>
      <c r="K8090" s="1">
        <f>SUM(Table14[[#This Row],[Price]]*0.82)</f>
        <v>0</v>
      </c>
      <c r="L8090" s="1">
        <f>SUM(Table14[[#This Row],[Price]]*0.85)</f>
        <v>0</v>
      </c>
      <c r="M8090" s="1">
        <f>SUM(Table14[[#This Row],[Price]]*0.75)</f>
        <v>0</v>
      </c>
      <c r="N8090" s="1">
        <f>SUM(Table14[[#This Row],[Price]]*0.85)</f>
        <v>0</v>
      </c>
      <c r="O8090" s="1">
        <f>SUM(Table14[[#This Row],[Price]]*0.7)</f>
        <v>0</v>
      </c>
      <c r="P8090" s="1" t="s">
        <v>24</v>
      </c>
      <c r="Q8090" s="1" t="s">
        <v>25</v>
      </c>
    </row>
    <row r="8091" spans="1:17" x14ac:dyDescent="0.35">
      <c r="A8091">
        <v>49089540</v>
      </c>
      <c r="B8091" t="s">
        <v>8359</v>
      </c>
      <c r="F8091" s="7">
        <v>0</v>
      </c>
      <c r="G8091" s="1" t="e">
        <f>MIN(Table14[[#This Row],[Medicare Outpatient Allowable Rate]:[United Healthcare Outpatient Allowable Rate]])</f>
        <v>#N/A</v>
      </c>
      <c r="H8091" s="1" t="e">
        <f>MAX(Table14[[#This Row],[Medicare Outpatient Allowable Rate]:[United Healthcare Outpatient Allowable Rate]])</f>
        <v>#N/A</v>
      </c>
      <c r="I8091" s="1" t="e">
        <v>#N/A</v>
      </c>
      <c r="J8091" s="1">
        <f>SUM(Table14[[#This Row],[Price]]*0.85)</f>
        <v>0</v>
      </c>
      <c r="K8091" s="1">
        <f>SUM(Table14[[#This Row],[Price]]*0.82)</f>
        <v>0</v>
      </c>
      <c r="L8091" s="1">
        <f>SUM(Table14[[#This Row],[Price]]*0.85)</f>
        <v>0</v>
      </c>
      <c r="M8091" s="1">
        <f>SUM(Table14[[#This Row],[Price]]*0.75)</f>
        <v>0</v>
      </c>
      <c r="N8091" s="1">
        <f>SUM(Table14[[#This Row],[Price]]*0.85)</f>
        <v>0</v>
      </c>
      <c r="O8091" s="1">
        <f>SUM(Table14[[#This Row],[Price]]*0.7)</f>
        <v>0</v>
      </c>
      <c r="P8091" s="1" t="s">
        <v>24</v>
      </c>
      <c r="Q8091" s="1" t="s">
        <v>25</v>
      </c>
    </row>
    <row r="8092" spans="1:17" x14ac:dyDescent="0.35">
      <c r="A8092">
        <v>49446659</v>
      </c>
      <c r="B8092" t="s">
        <v>8360</v>
      </c>
      <c r="F8092" s="7">
        <v>0</v>
      </c>
      <c r="G8092" s="1" t="e">
        <f>MIN(Table14[[#This Row],[Medicare Outpatient Allowable Rate]:[United Healthcare Outpatient Allowable Rate]])</f>
        <v>#N/A</v>
      </c>
      <c r="H8092" s="1" t="e">
        <f>MAX(Table14[[#This Row],[Medicare Outpatient Allowable Rate]:[United Healthcare Outpatient Allowable Rate]])</f>
        <v>#N/A</v>
      </c>
      <c r="I8092" s="1" t="e">
        <v>#N/A</v>
      </c>
      <c r="J8092" s="1">
        <f>SUM(Table14[[#This Row],[Price]]*0.85)</f>
        <v>0</v>
      </c>
      <c r="K8092" s="1">
        <f>SUM(Table14[[#This Row],[Price]]*0.82)</f>
        <v>0</v>
      </c>
      <c r="L8092" s="1">
        <f>SUM(Table14[[#This Row],[Price]]*0.85)</f>
        <v>0</v>
      </c>
      <c r="M8092" s="1">
        <f>SUM(Table14[[#This Row],[Price]]*0.75)</f>
        <v>0</v>
      </c>
      <c r="N8092" s="1">
        <f>SUM(Table14[[#This Row],[Price]]*0.85)</f>
        <v>0</v>
      </c>
      <c r="O8092" s="1">
        <f>SUM(Table14[[#This Row],[Price]]*0.7)</f>
        <v>0</v>
      </c>
      <c r="P8092" s="1" t="s">
        <v>24</v>
      </c>
      <c r="Q8092" s="1" t="s">
        <v>25</v>
      </c>
    </row>
    <row r="8093" spans="1:17" x14ac:dyDescent="0.35">
      <c r="A8093">
        <v>48959719</v>
      </c>
      <c r="B8093" t="s">
        <v>8361</v>
      </c>
      <c r="C8093" s="11" t="s">
        <v>10441</v>
      </c>
      <c r="D8093">
        <v>15.72</v>
      </c>
      <c r="F8093" s="7">
        <v>14.148</v>
      </c>
      <c r="G8093" s="1" t="e">
        <f>MIN(Table14[[#This Row],[Medicare Outpatient Allowable Rate]:[United Healthcare Outpatient Allowable Rate]])</f>
        <v>#N/A</v>
      </c>
      <c r="H8093" s="1" t="e">
        <f>MAX(Table14[[#This Row],[Medicare Outpatient Allowable Rate]:[United Healthcare Outpatient Allowable Rate]])</f>
        <v>#N/A</v>
      </c>
      <c r="I8093" s="1" t="e">
        <v>#N/A</v>
      </c>
      <c r="J8093" s="1">
        <f>SUM(Table14[[#This Row],[Price]]*0.85)</f>
        <v>13.362</v>
      </c>
      <c r="K8093" s="1">
        <f>SUM(Table14[[#This Row],[Price]]*0.82)</f>
        <v>12.8904</v>
      </c>
      <c r="L8093" s="1">
        <f>SUM(Table14[[#This Row],[Price]]*0.85)</f>
        <v>13.362</v>
      </c>
      <c r="M8093" s="1">
        <f>SUM(Table14[[#This Row],[Price]]*0.75)</f>
        <v>11.790000000000001</v>
      </c>
      <c r="N8093" s="1">
        <f>SUM(Table14[[#This Row],[Price]]*0.85)</f>
        <v>13.362</v>
      </c>
      <c r="O8093" s="1">
        <f>SUM(Table14[[#This Row],[Price]]*0.7)</f>
        <v>11.004</v>
      </c>
      <c r="P8093" s="1" t="s">
        <v>24</v>
      </c>
      <c r="Q8093" s="1" t="s">
        <v>25</v>
      </c>
    </row>
    <row r="8094" spans="1:17" x14ac:dyDescent="0.35">
      <c r="A8094">
        <v>48959164</v>
      </c>
      <c r="B8094" t="s">
        <v>8362</v>
      </c>
      <c r="F8094" s="7">
        <v>0</v>
      </c>
      <c r="G8094" s="1" t="e">
        <f>MIN(Table14[[#This Row],[Medicare Outpatient Allowable Rate]:[United Healthcare Outpatient Allowable Rate]])</f>
        <v>#N/A</v>
      </c>
      <c r="H8094" s="1" t="e">
        <f>MAX(Table14[[#This Row],[Medicare Outpatient Allowable Rate]:[United Healthcare Outpatient Allowable Rate]])</f>
        <v>#N/A</v>
      </c>
      <c r="I8094" s="1" t="e">
        <v>#N/A</v>
      </c>
      <c r="J8094" s="1">
        <f>SUM(Table14[[#This Row],[Price]]*0.85)</f>
        <v>0</v>
      </c>
      <c r="K8094" s="1">
        <f>SUM(Table14[[#This Row],[Price]]*0.82)</f>
        <v>0</v>
      </c>
      <c r="L8094" s="1">
        <f>SUM(Table14[[#This Row],[Price]]*0.85)</f>
        <v>0</v>
      </c>
      <c r="M8094" s="1">
        <f>SUM(Table14[[#This Row],[Price]]*0.75)</f>
        <v>0</v>
      </c>
      <c r="N8094" s="1">
        <f>SUM(Table14[[#This Row],[Price]]*0.85)</f>
        <v>0</v>
      </c>
      <c r="O8094" s="1">
        <f>SUM(Table14[[#This Row],[Price]]*0.7)</f>
        <v>0</v>
      </c>
      <c r="P8094" s="1" t="s">
        <v>24</v>
      </c>
      <c r="Q8094" s="1" t="s">
        <v>25</v>
      </c>
    </row>
    <row r="8095" spans="1:17" x14ac:dyDescent="0.35">
      <c r="A8095">
        <v>48959554</v>
      </c>
      <c r="B8095" t="s">
        <v>8363</v>
      </c>
      <c r="F8095" s="7">
        <v>0</v>
      </c>
      <c r="G8095" s="1" t="e">
        <f>MIN(Table14[[#This Row],[Medicare Outpatient Allowable Rate]:[United Healthcare Outpatient Allowable Rate]])</f>
        <v>#N/A</v>
      </c>
      <c r="H8095" s="1" t="e">
        <f>MAX(Table14[[#This Row],[Medicare Outpatient Allowable Rate]:[United Healthcare Outpatient Allowable Rate]])</f>
        <v>#N/A</v>
      </c>
      <c r="I8095" s="1" t="e">
        <v>#N/A</v>
      </c>
      <c r="J8095" s="1">
        <f>SUM(Table14[[#This Row],[Price]]*0.85)</f>
        <v>0</v>
      </c>
      <c r="K8095" s="1">
        <f>SUM(Table14[[#This Row],[Price]]*0.82)</f>
        <v>0</v>
      </c>
      <c r="L8095" s="1">
        <f>SUM(Table14[[#This Row],[Price]]*0.85)</f>
        <v>0</v>
      </c>
      <c r="M8095" s="1">
        <f>SUM(Table14[[#This Row],[Price]]*0.75)</f>
        <v>0</v>
      </c>
      <c r="N8095" s="1">
        <f>SUM(Table14[[#This Row],[Price]]*0.85)</f>
        <v>0</v>
      </c>
      <c r="O8095" s="1">
        <f>SUM(Table14[[#This Row],[Price]]*0.7)</f>
        <v>0</v>
      </c>
      <c r="P8095" s="1" t="s">
        <v>24</v>
      </c>
      <c r="Q8095" s="1" t="s">
        <v>25</v>
      </c>
    </row>
    <row r="8096" spans="1:17" x14ac:dyDescent="0.35">
      <c r="A8096">
        <v>48959558</v>
      </c>
      <c r="B8096" t="s">
        <v>8364</v>
      </c>
      <c r="F8096" s="7">
        <v>0</v>
      </c>
      <c r="G8096" s="1" t="e">
        <f>MIN(Table14[[#This Row],[Medicare Outpatient Allowable Rate]:[United Healthcare Outpatient Allowable Rate]])</f>
        <v>#N/A</v>
      </c>
      <c r="H8096" s="1" t="e">
        <f>MAX(Table14[[#This Row],[Medicare Outpatient Allowable Rate]:[United Healthcare Outpatient Allowable Rate]])</f>
        <v>#N/A</v>
      </c>
      <c r="I8096" s="1" t="e">
        <v>#N/A</v>
      </c>
      <c r="J8096" s="1">
        <f>SUM(Table14[[#This Row],[Price]]*0.85)</f>
        <v>0</v>
      </c>
      <c r="K8096" s="1">
        <f>SUM(Table14[[#This Row],[Price]]*0.82)</f>
        <v>0</v>
      </c>
      <c r="L8096" s="1">
        <f>SUM(Table14[[#This Row],[Price]]*0.85)</f>
        <v>0</v>
      </c>
      <c r="M8096" s="1">
        <f>SUM(Table14[[#This Row],[Price]]*0.75)</f>
        <v>0</v>
      </c>
      <c r="N8096" s="1">
        <f>SUM(Table14[[#This Row],[Price]]*0.85)</f>
        <v>0</v>
      </c>
      <c r="O8096" s="1">
        <f>SUM(Table14[[#This Row],[Price]]*0.7)</f>
        <v>0</v>
      </c>
      <c r="P8096" s="1" t="s">
        <v>24</v>
      </c>
      <c r="Q8096" s="1" t="s">
        <v>25</v>
      </c>
    </row>
    <row r="8097" spans="1:17" x14ac:dyDescent="0.35">
      <c r="A8097">
        <v>48959555</v>
      </c>
      <c r="B8097" t="s">
        <v>8365</v>
      </c>
      <c r="F8097" s="7">
        <v>0</v>
      </c>
      <c r="G8097" s="1" t="e">
        <f>MIN(Table14[[#This Row],[Medicare Outpatient Allowable Rate]:[United Healthcare Outpatient Allowable Rate]])</f>
        <v>#N/A</v>
      </c>
      <c r="H8097" s="1" t="e">
        <f>MAX(Table14[[#This Row],[Medicare Outpatient Allowable Rate]:[United Healthcare Outpatient Allowable Rate]])</f>
        <v>#N/A</v>
      </c>
      <c r="I8097" s="1" t="e">
        <v>#N/A</v>
      </c>
      <c r="J8097" s="1">
        <f>SUM(Table14[[#This Row],[Price]]*0.85)</f>
        <v>0</v>
      </c>
      <c r="K8097" s="1">
        <f>SUM(Table14[[#This Row],[Price]]*0.82)</f>
        <v>0</v>
      </c>
      <c r="L8097" s="1">
        <f>SUM(Table14[[#This Row],[Price]]*0.85)</f>
        <v>0</v>
      </c>
      <c r="M8097" s="1">
        <f>SUM(Table14[[#This Row],[Price]]*0.75)</f>
        <v>0</v>
      </c>
      <c r="N8097" s="1">
        <f>SUM(Table14[[#This Row],[Price]]*0.85)</f>
        <v>0</v>
      </c>
      <c r="O8097" s="1">
        <f>SUM(Table14[[#This Row],[Price]]*0.7)</f>
        <v>0</v>
      </c>
      <c r="P8097" s="1" t="s">
        <v>24</v>
      </c>
      <c r="Q8097" s="1" t="s">
        <v>25</v>
      </c>
    </row>
    <row r="8098" spans="1:17" x14ac:dyDescent="0.35">
      <c r="A8098">
        <v>48959716</v>
      </c>
      <c r="B8098" t="s">
        <v>8366</v>
      </c>
      <c r="C8098" s="11" t="s">
        <v>10441</v>
      </c>
      <c r="D8098">
        <v>49</v>
      </c>
      <c r="F8098" s="7">
        <v>44.1</v>
      </c>
      <c r="G8098" s="1" t="e">
        <f>MIN(Table14[[#This Row],[Medicare Outpatient Allowable Rate]:[United Healthcare Outpatient Allowable Rate]])</f>
        <v>#N/A</v>
      </c>
      <c r="H8098" s="1" t="e">
        <f>MAX(Table14[[#This Row],[Medicare Outpatient Allowable Rate]:[United Healthcare Outpatient Allowable Rate]])</f>
        <v>#N/A</v>
      </c>
      <c r="I8098" s="1" t="e">
        <v>#N/A</v>
      </c>
      <c r="J8098" s="1">
        <f>SUM(Table14[[#This Row],[Price]]*0.85)</f>
        <v>41.65</v>
      </c>
      <c r="K8098" s="1">
        <f>SUM(Table14[[#This Row],[Price]]*0.82)</f>
        <v>40.18</v>
      </c>
      <c r="L8098" s="1">
        <f>SUM(Table14[[#This Row],[Price]]*0.85)</f>
        <v>41.65</v>
      </c>
      <c r="M8098" s="1">
        <f>SUM(Table14[[#This Row],[Price]]*0.75)</f>
        <v>36.75</v>
      </c>
      <c r="N8098" s="1">
        <f>SUM(Table14[[#This Row],[Price]]*0.85)</f>
        <v>41.65</v>
      </c>
      <c r="O8098" s="1">
        <f>SUM(Table14[[#This Row],[Price]]*0.7)</f>
        <v>34.299999999999997</v>
      </c>
      <c r="P8098" s="1" t="s">
        <v>24</v>
      </c>
      <c r="Q8098" s="1" t="s">
        <v>25</v>
      </c>
    </row>
    <row r="8099" spans="1:17" x14ac:dyDescent="0.35">
      <c r="A8099">
        <v>50806665</v>
      </c>
      <c r="B8099" t="s">
        <v>8367</v>
      </c>
      <c r="C8099" s="11" t="s">
        <v>10463</v>
      </c>
      <c r="D8099">
        <v>60</v>
      </c>
      <c r="F8099" s="7">
        <v>54</v>
      </c>
      <c r="G8099" s="1" t="e">
        <f>MIN(Table14[[#This Row],[Medicare Outpatient Allowable Rate]:[United Healthcare Outpatient Allowable Rate]])</f>
        <v>#N/A</v>
      </c>
      <c r="H8099" s="1" t="e">
        <f>MAX(Table14[[#This Row],[Medicare Outpatient Allowable Rate]:[United Healthcare Outpatient Allowable Rate]])</f>
        <v>#N/A</v>
      </c>
      <c r="I8099" s="1" t="e">
        <v>#N/A</v>
      </c>
      <c r="J8099" s="1">
        <f>SUM(Table14[[#This Row],[Price]]*0.85)</f>
        <v>51</v>
      </c>
      <c r="K8099" s="1">
        <f>SUM(Table14[[#This Row],[Price]]*0.82)</f>
        <v>49.199999999999996</v>
      </c>
      <c r="L8099" s="1">
        <f>SUM(Table14[[#This Row],[Price]]*0.85)</f>
        <v>51</v>
      </c>
      <c r="M8099" s="1">
        <f>SUM(Table14[[#This Row],[Price]]*0.75)</f>
        <v>45</v>
      </c>
      <c r="N8099" s="1">
        <f>SUM(Table14[[#This Row],[Price]]*0.85)</f>
        <v>51</v>
      </c>
      <c r="O8099" s="1">
        <f>SUM(Table14[[#This Row],[Price]]*0.7)</f>
        <v>42</v>
      </c>
      <c r="P8099" s="1" t="s">
        <v>24</v>
      </c>
      <c r="Q8099" s="1" t="s">
        <v>25</v>
      </c>
    </row>
    <row r="8100" spans="1:17" x14ac:dyDescent="0.35">
      <c r="A8100">
        <v>50827781</v>
      </c>
      <c r="B8100" t="s">
        <v>8368</v>
      </c>
      <c r="C8100" s="11" t="s">
        <v>10463</v>
      </c>
      <c r="D8100">
        <v>49</v>
      </c>
      <c r="F8100" s="7">
        <v>44.1</v>
      </c>
      <c r="G8100" s="1" t="e">
        <f>MIN(Table14[[#This Row],[Medicare Outpatient Allowable Rate]:[United Healthcare Outpatient Allowable Rate]])</f>
        <v>#N/A</v>
      </c>
      <c r="H8100" s="1" t="e">
        <f>MAX(Table14[[#This Row],[Medicare Outpatient Allowable Rate]:[United Healthcare Outpatient Allowable Rate]])</f>
        <v>#N/A</v>
      </c>
      <c r="I8100" s="1" t="e">
        <v>#N/A</v>
      </c>
      <c r="J8100" s="1">
        <f>SUM(Table14[[#This Row],[Price]]*0.85)</f>
        <v>41.65</v>
      </c>
      <c r="K8100" s="1">
        <f>SUM(Table14[[#This Row],[Price]]*0.82)</f>
        <v>40.18</v>
      </c>
      <c r="L8100" s="1">
        <f>SUM(Table14[[#This Row],[Price]]*0.85)</f>
        <v>41.65</v>
      </c>
      <c r="M8100" s="1">
        <f>SUM(Table14[[#This Row],[Price]]*0.75)</f>
        <v>36.75</v>
      </c>
      <c r="N8100" s="1">
        <f>SUM(Table14[[#This Row],[Price]]*0.85)</f>
        <v>41.65</v>
      </c>
      <c r="O8100" s="1">
        <f>SUM(Table14[[#This Row],[Price]]*0.7)</f>
        <v>34.299999999999997</v>
      </c>
      <c r="P8100" s="1" t="s">
        <v>24</v>
      </c>
      <c r="Q8100" s="1" t="s">
        <v>25</v>
      </c>
    </row>
    <row r="8101" spans="1:17" x14ac:dyDescent="0.35">
      <c r="A8101">
        <v>48959203</v>
      </c>
      <c r="B8101" t="s">
        <v>8369</v>
      </c>
      <c r="F8101" s="7">
        <v>0</v>
      </c>
      <c r="G8101" s="1" t="e">
        <f>MIN(Table14[[#This Row],[Medicare Outpatient Allowable Rate]:[United Healthcare Outpatient Allowable Rate]])</f>
        <v>#N/A</v>
      </c>
      <c r="H8101" s="1" t="e">
        <f>MAX(Table14[[#This Row],[Medicare Outpatient Allowable Rate]:[United Healthcare Outpatient Allowable Rate]])</f>
        <v>#N/A</v>
      </c>
      <c r="I8101" s="1" t="e">
        <v>#N/A</v>
      </c>
      <c r="J8101" s="1">
        <f>SUM(Table14[[#This Row],[Price]]*0.85)</f>
        <v>0</v>
      </c>
      <c r="K8101" s="1">
        <f>SUM(Table14[[#This Row],[Price]]*0.82)</f>
        <v>0</v>
      </c>
      <c r="L8101" s="1">
        <f>SUM(Table14[[#This Row],[Price]]*0.85)</f>
        <v>0</v>
      </c>
      <c r="M8101" s="1">
        <f>SUM(Table14[[#This Row],[Price]]*0.75)</f>
        <v>0</v>
      </c>
      <c r="N8101" s="1">
        <f>SUM(Table14[[#This Row],[Price]]*0.85)</f>
        <v>0</v>
      </c>
      <c r="O8101" s="1">
        <f>SUM(Table14[[#This Row],[Price]]*0.7)</f>
        <v>0</v>
      </c>
      <c r="P8101" s="1" t="s">
        <v>24</v>
      </c>
      <c r="Q8101" s="1" t="s">
        <v>25</v>
      </c>
    </row>
    <row r="8102" spans="1:17" x14ac:dyDescent="0.35">
      <c r="A8102">
        <v>50410254</v>
      </c>
      <c r="B8102" t="s">
        <v>8370</v>
      </c>
      <c r="F8102" s="7">
        <v>0</v>
      </c>
      <c r="G8102" s="1" t="e">
        <f>MIN(Table14[[#This Row],[Medicare Outpatient Allowable Rate]:[United Healthcare Outpatient Allowable Rate]])</f>
        <v>#N/A</v>
      </c>
      <c r="H8102" s="1" t="e">
        <f>MAX(Table14[[#This Row],[Medicare Outpatient Allowable Rate]:[United Healthcare Outpatient Allowable Rate]])</f>
        <v>#N/A</v>
      </c>
      <c r="I8102" s="1" t="e">
        <v>#N/A</v>
      </c>
      <c r="J8102" s="1">
        <f>SUM(Table14[[#This Row],[Price]]*0.85)</f>
        <v>0</v>
      </c>
      <c r="K8102" s="1">
        <f>SUM(Table14[[#This Row],[Price]]*0.82)</f>
        <v>0</v>
      </c>
      <c r="L8102" s="1">
        <f>SUM(Table14[[#This Row],[Price]]*0.85)</f>
        <v>0</v>
      </c>
      <c r="M8102" s="1">
        <f>SUM(Table14[[#This Row],[Price]]*0.75)</f>
        <v>0</v>
      </c>
      <c r="N8102" s="1">
        <f>SUM(Table14[[#This Row],[Price]]*0.85)</f>
        <v>0</v>
      </c>
      <c r="O8102" s="1">
        <f>SUM(Table14[[#This Row],[Price]]*0.7)</f>
        <v>0</v>
      </c>
      <c r="P8102" s="1" t="s">
        <v>24</v>
      </c>
      <c r="Q8102" s="1" t="s">
        <v>25</v>
      </c>
    </row>
    <row r="8103" spans="1:17" x14ac:dyDescent="0.35">
      <c r="A8103">
        <v>48959276</v>
      </c>
      <c r="B8103" t="s">
        <v>8371</v>
      </c>
      <c r="F8103" s="7">
        <v>0</v>
      </c>
      <c r="G8103" s="1" t="e">
        <f>MIN(Table14[[#This Row],[Medicare Outpatient Allowable Rate]:[United Healthcare Outpatient Allowable Rate]])</f>
        <v>#N/A</v>
      </c>
      <c r="H8103" s="1" t="e">
        <f>MAX(Table14[[#This Row],[Medicare Outpatient Allowable Rate]:[United Healthcare Outpatient Allowable Rate]])</f>
        <v>#N/A</v>
      </c>
      <c r="I8103" s="1" t="e">
        <v>#N/A</v>
      </c>
      <c r="J8103" s="1">
        <f>SUM(Table14[[#This Row],[Price]]*0.85)</f>
        <v>0</v>
      </c>
      <c r="K8103" s="1">
        <f>SUM(Table14[[#This Row],[Price]]*0.82)</f>
        <v>0</v>
      </c>
      <c r="L8103" s="1">
        <f>SUM(Table14[[#This Row],[Price]]*0.85)</f>
        <v>0</v>
      </c>
      <c r="M8103" s="1">
        <f>SUM(Table14[[#This Row],[Price]]*0.75)</f>
        <v>0</v>
      </c>
      <c r="N8103" s="1">
        <f>SUM(Table14[[#This Row],[Price]]*0.85)</f>
        <v>0</v>
      </c>
      <c r="O8103" s="1">
        <f>SUM(Table14[[#This Row],[Price]]*0.7)</f>
        <v>0</v>
      </c>
      <c r="P8103" s="1" t="s">
        <v>24</v>
      </c>
      <c r="Q8103" s="1" t="s">
        <v>25</v>
      </c>
    </row>
    <row r="8104" spans="1:17" x14ac:dyDescent="0.35">
      <c r="A8104">
        <v>49975826</v>
      </c>
      <c r="B8104" t="s">
        <v>8372</v>
      </c>
      <c r="F8104" s="7">
        <v>0</v>
      </c>
      <c r="G8104" s="1" t="e">
        <f>MIN(Table14[[#This Row],[Medicare Outpatient Allowable Rate]:[United Healthcare Outpatient Allowable Rate]])</f>
        <v>#N/A</v>
      </c>
      <c r="H8104" s="1" t="e">
        <f>MAX(Table14[[#This Row],[Medicare Outpatient Allowable Rate]:[United Healthcare Outpatient Allowable Rate]])</f>
        <v>#N/A</v>
      </c>
      <c r="I8104" s="1" t="e">
        <v>#N/A</v>
      </c>
      <c r="J8104" s="1">
        <f>SUM(Table14[[#This Row],[Price]]*0.85)</f>
        <v>0</v>
      </c>
      <c r="K8104" s="1">
        <f>SUM(Table14[[#This Row],[Price]]*0.82)</f>
        <v>0</v>
      </c>
      <c r="L8104" s="1">
        <f>SUM(Table14[[#This Row],[Price]]*0.85)</f>
        <v>0</v>
      </c>
      <c r="M8104" s="1">
        <f>SUM(Table14[[#This Row],[Price]]*0.75)</f>
        <v>0</v>
      </c>
      <c r="N8104" s="1">
        <f>SUM(Table14[[#This Row],[Price]]*0.85)</f>
        <v>0</v>
      </c>
      <c r="O8104" s="1">
        <f>SUM(Table14[[#This Row],[Price]]*0.7)</f>
        <v>0</v>
      </c>
      <c r="P8104" s="1" t="s">
        <v>24</v>
      </c>
      <c r="Q8104" s="1" t="s">
        <v>25</v>
      </c>
    </row>
    <row r="8105" spans="1:17" x14ac:dyDescent="0.35">
      <c r="A8105">
        <v>48959649</v>
      </c>
      <c r="B8105" t="s">
        <v>8373</v>
      </c>
      <c r="C8105" s="11" t="s">
        <v>10463</v>
      </c>
      <c r="D8105">
        <v>5</v>
      </c>
      <c r="F8105" s="7">
        <v>4.5</v>
      </c>
      <c r="G8105" s="1" t="e">
        <f>MIN(Table14[[#This Row],[Medicare Outpatient Allowable Rate]:[United Healthcare Outpatient Allowable Rate]])</f>
        <v>#N/A</v>
      </c>
      <c r="H8105" s="1" t="e">
        <f>MAX(Table14[[#This Row],[Medicare Outpatient Allowable Rate]:[United Healthcare Outpatient Allowable Rate]])</f>
        <v>#N/A</v>
      </c>
      <c r="I8105" s="1" t="e">
        <v>#N/A</v>
      </c>
      <c r="J8105" s="1">
        <f>SUM(Table14[[#This Row],[Price]]*0.85)</f>
        <v>4.25</v>
      </c>
      <c r="K8105" s="1">
        <f>SUM(Table14[[#This Row],[Price]]*0.82)</f>
        <v>4.0999999999999996</v>
      </c>
      <c r="L8105" s="1">
        <f>SUM(Table14[[#This Row],[Price]]*0.85)</f>
        <v>4.25</v>
      </c>
      <c r="M8105" s="1">
        <f>SUM(Table14[[#This Row],[Price]]*0.75)</f>
        <v>3.75</v>
      </c>
      <c r="N8105" s="1">
        <f>SUM(Table14[[#This Row],[Price]]*0.85)</f>
        <v>4.25</v>
      </c>
      <c r="O8105" s="1">
        <f>SUM(Table14[[#This Row],[Price]]*0.7)</f>
        <v>3.5</v>
      </c>
      <c r="P8105" s="1" t="s">
        <v>24</v>
      </c>
      <c r="Q8105" s="1" t="s">
        <v>25</v>
      </c>
    </row>
    <row r="8106" spans="1:17" x14ac:dyDescent="0.35">
      <c r="A8106">
        <v>51086399</v>
      </c>
      <c r="B8106" t="s">
        <v>8374</v>
      </c>
      <c r="C8106" s="11" t="s">
        <v>10463</v>
      </c>
      <c r="D8106">
        <v>8</v>
      </c>
      <c r="F8106" s="7">
        <v>7.2</v>
      </c>
      <c r="G8106" s="1" t="e">
        <f>MIN(Table14[[#This Row],[Medicare Outpatient Allowable Rate]:[United Healthcare Outpatient Allowable Rate]])</f>
        <v>#N/A</v>
      </c>
      <c r="H8106" s="1" t="e">
        <f>MAX(Table14[[#This Row],[Medicare Outpatient Allowable Rate]:[United Healthcare Outpatient Allowable Rate]])</f>
        <v>#N/A</v>
      </c>
      <c r="I8106" s="1" t="e">
        <v>#N/A</v>
      </c>
      <c r="J8106" s="1">
        <f>SUM(Table14[[#This Row],[Price]]*0.85)</f>
        <v>6.8</v>
      </c>
      <c r="K8106" s="1">
        <f>SUM(Table14[[#This Row],[Price]]*0.82)</f>
        <v>6.56</v>
      </c>
      <c r="L8106" s="1">
        <f>SUM(Table14[[#This Row],[Price]]*0.85)</f>
        <v>6.8</v>
      </c>
      <c r="M8106" s="1">
        <f>SUM(Table14[[#This Row],[Price]]*0.75)</f>
        <v>6</v>
      </c>
      <c r="N8106" s="1">
        <f>SUM(Table14[[#This Row],[Price]]*0.85)</f>
        <v>6.8</v>
      </c>
      <c r="O8106" s="1">
        <f>SUM(Table14[[#This Row],[Price]]*0.7)</f>
        <v>5.6</v>
      </c>
      <c r="P8106" s="1" t="s">
        <v>24</v>
      </c>
      <c r="Q8106" s="1" t="s">
        <v>25</v>
      </c>
    </row>
    <row r="8107" spans="1:17" x14ac:dyDescent="0.35">
      <c r="A8107">
        <v>49953252</v>
      </c>
      <c r="B8107" t="s">
        <v>8375</v>
      </c>
      <c r="F8107" s="7">
        <v>0</v>
      </c>
      <c r="G8107" s="1" t="e">
        <f>MIN(Table14[[#This Row],[Medicare Outpatient Allowable Rate]:[United Healthcare Outpatient Allowable Rate]])</f>
        <v>#N/A</v>
      </c>
      <c r="H8107" s="1" t="e">
        <f>MAX(Table14[[#This Row],[Medicare Outpatient Allowable Rate]:[United Healthcare Outpatient Allowable Rate]])</f>
        <v>#N/A</v>
      </c>
      <c r="I8107" s="1" t="e">
        <v>#N/A</v>
      </c>
      <c r="J8107" s="1">
        <f>SUM(Table14[[#This Row],[Price]]*0.85)</f>
        <v>0</v>
      </c>
      <c r="K8107" s="1">
        <f>SUM(Table14[[#This Row],[Price]]*0.82)</f>
        <v>0</v>
      </c>
      <c r="L8107" s="1">
        <f>SUM(Table14[[#This Row],[Price]]*0.85)</f>
        <v>0</v>
      </c>
      <c r="M8107" s="1">
        <f>SUM(Table14[[#This Row],[Price]]*0.75)</f>
        <v>0</v>
      </c>
      <c r="N8107" s="1">
        <f>SUM(Table14[[#This Row],[Price]]*0.85)</f>
        <v>0</v>
      </c>
      <c r="O8107" s="1">
        <f>SUM(Table14[[#This Row],[Price]]*0.7)</f>
        <v>0</v>
      </c>
      <c r="P8107" s="1" t="s">
        <v>24</v>
      </c>
      <c r="Q8107" s="1" t="s">
        <v>25</v>
      </c>
    </row>
    <row r="8108" spans="1:17" x14ac:dyDescent="0.35">
      <c r="A8108">
        <v>48960180</v>
      </c>
      <c r="B8108" t="s">
        <v>8376</v>
      </c>
      <c r="C8108" s="11" t="s">
        <v>10441</v>
      </c>
      <c r="D8108">
        <v>89</v>
      </c>
      <c r="F8108" s="7">
        <v>80.099999999999994</v>
      </c>
      <c r="G8108" s="1" t="e">
        <f>MIN(Table14[[#This Row],[Medicare Outpatient Allowable Rate]:[United Healthcare Outpatient Allowable Rate]])</f>
        <v>#N/A</v>
      </c>
      <c r="H8108" s="1" t="e">
        <f>MAX(Table14[[#This Row],[Medicare Outpatient Allowable Rate]:[United Healthcare Outpatient Allowable Rate]])</f>
        <v>#N/A</v>
      </c>
      <c r="I8108" s="1" t="e">
        <v>#N/A</v>
      </c>
      <c r="J8108" s="1">
        <f>SUM(Table14[[#This Row],[Price]]*0.85)</f>
        <v>75.649999999999991</v>
      </c>
      <c r="K8108" s="1">
        <f>SUM(Table14[[#This Row],[Price]]*0.82)</f>
        <v>72.97999999999999</v>
      </c>
      <c r="L8108" s="1">
        <f>SUM(Table14[[#This Row],[Price]]*0.85)</f>
        <v>75.649999999999991</v>
      </c>
      <c r="M8108" s="1">
        <f>SUM(Table14[[#This Row],[Price]]*0.75)</f>
        <v>66.75</v>
      </c>
      <c r="N8108" s="1">
        <f>SUM(Table14[[#This Row],[Price]]*0.85)</f>
        <v>75.649999999999991</v>
      </c>
      <c r="O8108" s="1">
        <f>SUM(Table14[[#This Row],[Price]]*0.7)</f>
        <v>62.3</v>
      </c>
      <c r="P8108" s="1" t="s">
        <v>24</v>
      </c>
      <c r="Q8108" s="1" t="s">
        <v>25</v>
      </c>
    </row>
    <row r="8109" spans="1:17" x14ac:dyDescent="0.35">
      <c r="A8109">
        <v>50598882</v>
      </c>
      <c r="B8109" t="s">
        <v>8377</v>
      </c>
      <c r="C8109" s="11" t="s">
        <v>10463</v>
      </c>
      <c r="D8109">
        <v>84</v>
      </c>
      <c r="F8109" s="7">
        <v>75.599999999999994</v>
      </c>
      <c r="G8109" s="1" t="e">
        <f>MIN(Table14[[#This Row],[Medicare Outpatient Allowable Rate]:[United Healthcare Outpatient Allowable Rate]])</f>
        <v>#N/A</v>
      </c>
      <c r="H8109" s="1" t="e">
        <f>MAX(Table14[[#This Row],[Medicare Outpatient Allowable Rate]:[United Healthcare Outpatient Allowable Rate]])</f>
        <v>#N/A</v>
      </c>
      <c r="I8109" s="1" t="e">
        <v>#N/A</v>
      </c>
      <c r="J8109" s="1">
        <f>SUM(Table14[[#This Row],[Price]]*0.85)</f>
        <v>71.399999999999991</v>
      </c>
      <c r="K8109" s="1">
        <f>SUM(Table14[[#This Row],[Price]]*0.82)</f>
        <v>68.88</v>
      </c>
      <c r="L8109" s="1">
        <f>SUM(Table14[[#This Row],[Price]]*0.85)</f>
        <v>71.399999999999991</v>
      </c>
      <c r="M8109" s="1">
        <f>SUM(Table14[[#This Row],[Price]]*0.75)</f>
        <v>63</v>
      </c>
      <c r="N8109" s="1">
        <f>SUM(Table14[[#This Row],[Price]]*0.85)</f>
        <v>71.399999999999991</v>
      </c>
      <c r="O8109" s="1">
        <f>SUM(Table14[[#This Row],[Price]]*0.7)</f>
        <v>58.8</v>
      </c>
      <c r="P8109" s="1" t="s">
        <v>24</v>
      </c>
      <c r="Q8109" s="1" t="s">
        <v>25</v>
      </c>
    </row>
    <row r="8110" spans="1:17" x14ac:dyDescent="0.35">
      <c r="A8110">
        <v>50598880</v>
      </c>
      <c r="B8110" t="s">
        <v>8378</v>
      </c>
      <c r="C8110" s="11" t="s">
        <v>10463</v>
      </c>
      <c r="D8110">
        <v>89</v>
      </c>
      <c r="F8110" s="7">
        <v>80.099999999999994</v>
      </c>
      <c r="G8110" s="1" t="e">
        <f>MIN(Table14[[#This Row],[Medicare Outpatient Allowable Rate]:[United Healthcare Outpatient Allowable Rate]])</f>
        <v>#N/A</v>
      </c>
      <c r="H8110" s="1" t="e">
        <f>MAX(Table14[[#This Row],[Medicare Outpatient Allowable Rate]:[United Healthcare Outpatient Allowable Rate]])</f>
        <v>#N/A</v>
      </c>
      <c r="I8110" s="1" t="e">
        <v>#N/A</v>
      </c>
      <c r="J8110" s="1">
        <f>SUM(Table14[[#This Row],[Price]]*0.85)</f>
        <v>75.649999999999991</v>
      </c>
      <c r="K8110" s="1">
        <f>SUM(Table14[[#This Row],[Price]]*0.82)</f>
        <v>72.97999999999999</v>
      </c>
      <c r="L8110" s="1">
        <f>SUM(Table14[[#This Row],[Price]]*0.85)</f>
        <v>75.649999999999991</v>
      </c>
      <c r="M8110" s="1">
        <f>SUM(Table14[[#This Row],[Price]]*0.75)</f>
        <v>66.75</v>
      </c>
      <c r="N8110" s="1">
        <f>SUM(Table14[[#This Row],[Price]]*0.85)</f>
        <v>75.649999999999991</v>
      </c>
      <c r="O8110" s="1">
        <f>SUM(Table14[[#This Row],[Price]]*0.7)</f>
        <v>62.3</v>
      </c>
      <c r="P8110" s="1" t="s">
        <v>24</v>
      </c>
      <c r="Q8110" s="1" t="s">
        <v>25</v>
      </c>
    </row>
    <row r="8111" spans="1:17" x14ac:dyDescent="0.35">
      <c r="A8111">
        <v>51516323</v>
      </c>
      <c r="B8111" t="s">
        <v>8379</v>
      </c>
      <c r="F8111" s="7">
        <v>0</v>
      </c>
      <c r="G8111" s="1" t="e">
        <f>MIN(Table14[[#This Row],[Medicare Outpatient Allowable Rate]:[United Healthcare Outpatient Allowable Rate]])</f>
        <v>#N/A</v>
      </c>
      <c r="H8111" s="1" t="e">
        <f>MAX(Table14[[#This Row],[Medicare Outpatient Allowable Rate]:[United Healthcare Outpatient Allowable Rate]])</f>
        <v>#N/A</v>
      </c>
      <c r="I8111" s="1" t="e">
        <v>#N/A</v>
      </c>
      <c r="J8111" s="1">
        <f>SUM(Table14[[#This Row],[Price]]*0.85)</f>
        <v>0</v>
      </c>
      <c r="K8111" s="1">
        <f>SUM(Table14[[#This Row],[Price]]*0.82)</f>
        <v>0</v>
      </c>
      <c r="L8111" s="1">
        <f>SUM(Table14[[#This Row],[Price]]*0.85)</f>
        <v>0</v>
      </c>
      <c r="M8111" s="1">
        <f>SUM(Table14[[#This Row],[Price]]*0.75)</f>
        <v>0</v>
      </c>
      <c r="N8111" s="1">
        <f>SUM(Table14[[#This Row],[Price]]*0.85)</f>
        <v>0</v>
      </c>
      <c r="O8111" s="1">
        <f>SUM(Table14[[#This Row],[Price]]*0.7)</f>
        <v>0</v>
      </c>
      <c r="P8111" s="1" t="s">
        <v>24</v>
      </c>
      <c r="Q8111" s="1" t="s">
        <v>25</v>
      </c>
    </row>
    <row r="8112" spans="1:17" x14ac:dyDescent="0.35">
      <c r="A8112">
        <v>50001066</v>
      </c>
      <c r="B8112" t="s">
        <v>8380</v>
      </c>
      <c r="C8112" s="11" t="s">
        <v>10441</v>
      </c>
      <c r="D8112">
        <v>749</v>
      </c>
      <c r="F8112" s="7">
        <v>674.1</v>
      </c>
      <c r="G8112" s="1" t="e">
        <f>MIN(Table14[[#This Row],[Medicare Outpatient Allowable Rate]:[United Healthcare Outpatient Allowable Rate]])</f>
        <v>#N/A</v>
      </c>
      <c r="H8112" s="1" t="e">
        <f>MAX(Table14[[#This Row],[Medicare Outpatient Allowable Rate]:[United Healthcare Outpatient Allowable Rate]])</f>
        <v>#N/A</v>
      </c>
      <c r="I8112" s="1" t="e">
        <v>#N/A</v>
      </c>
      <c r="J8112" s="1">
        <f>SUM(Table14[[#This Row],[Price]]*0.85)</f>
        <v>636.65</v>
      </c>
      <c r="K8112" s="1">
        <f>SUM(Table14[[#This Row],[Price]]*0.82)</f>
        <v>614.17999999999995</v>
      </c>
      <c r="L8112" s="1">
        <f>SUM(Table14[[#This Row],[Price]]*0.85)</f>
        <v>636.65</v>
      </c>
      <c r="M8112" s="1">
        <f>SUM(Table14[[#This Row],[Price]]*0.75)</f>
        <v>561.75</v>
      </c>
      <c r="N8112" s="1">
        <f>SUM(Table14[[#This Row],[Price]]*0.85)</f>
        <v>636.65</v>
      </c>
      <c r="O8112" s="1">
        <f>SUM(Table14[[#This Row],[Price]]*0.7)</f>
        <v>524.29999999999995</v>
      </c>
      <c r="P8112" s="1" t="s">
        <v>24</v>
      </c>
      <c r="Q8112" s="1" t="s">
        <v>25</v>
      </c>
    </row>
    <row r="8113" spans="1:17" x14ac:dyDescent="0.35">
      <c r="A8113">
        <v>48959368</v>
      </c>
      <c r="B8113" t="s">
        <v>8381</v>
      </c>
      <c r="F8113" s="7">
        <v>0</v>
      </c>
      <c r="G8113" s="1" t="e">
        <f>MIN(Table14[[#This Row],[Medicare Outpatient Allowable Rate]:[United Healthcare Outpatient Allowable Rate]])</f>
        <v>#N/A</v>
      </c>
      <c r="H8113" s="1" t="e">
        <f>MAX(Table14[[#This Row],[Medicare Outpatient Allowable Rate]:[United Healthcare Outpatient Allowable Rate]])</f>
        <v>#N/A</v>
      </c>
      <c r="I8113" s="1" t="e">
        <v>#N/A</v>
      </c>
      <c r="J8113" s="1">
        <f>SUM(Table14[[#This Row],[Price]]*0.85)</f>
        <v>0</v>
      </c>
      <c r="K8113" s="1">
        <f>SUM(Table14[[#This Row],[Price]]*0.82)</f>
        <v>0</v>
      </c>
      <c r="L8113" s="1">
        <f>SUM(Table14[[#This Row],[Price]]*0.85)</f>
        <v>0</v>
      </c>
      <c r="M8113" s="1">
        <f>SUM(Table14[[#This Row],[Price]]*0.75)</f>
        <v>0</v>
      </c>
      <c r="N8113" s="1">
        <f>SUM(Table14[[#This Row],[Price]]*0.85)</f>
        <v>0</v>
      </c>
      <c r="O8113" s="1">
        <f>SUM(Table14[[#This Row],[Price]]*0.7)</f>
        <v>0</v>
      </c>
      <c r="P8113" s="1" t="s">
        <v>24</v>
      </c>
      <c r="Q8113" s="1" t="s">
        <v>25</v>
      </c>
    </row>
    <row r="8114" spans="1:17" x14ac:dyDescent="0.35">
      <c r="A8114">
        <v>49190607</v>
      </c>
      <c r="B8114" t="s">
        <v>8382</v>
      </c>
      <c r="F8114" s="7">
        <v>0</v>
      </c>
      <c r="G8114" s="1" t="e">
        <f>MIN(Table14[[#This Row],[Medicare Outpatient Allowable Rate]:[United Healthcare Outpatient Allowable Rate]])</f>
        <v>#N/A</v>
      </c>
      <c r="H8114" s="1" t="e">
        <f>MAX(Table14[[#This Row],[Medicare Outpatient Allowable Rate]:[United Healthcare Outpatient Allowable Rate]])</f>
        <v>#N/A</v>
      </c>
      <c r="I8114" s="1" t="e">
        <v>#N/A</v>
      </c>
      <c r="J8114" s="1">
        <f>SUM(Table14[[#This Row],[Price]]*0.85)</f>
        <v>0</v>
      </c>
      <c r="K8114" s="1">
        <f>SUM(Table14[[#This Row],[Price]]*0.82)</f>
        <v>0</v>
      </c>
      <c r="L8114" s="1">
        <f>SUM(Table14[[#This Row],[Price]]*0.85)</f>
        <v>0</v>
      </c>
      <c r="M8114" s="1">
        <f>SUM(Table14[[#This Row],[Price]]*0.75)</f>
        <v>0</v>
      </c>
      <c r="N8114" s="1">
        <f>SUM(Table14[[#This Row],[Price]]*0.85)</f>
        <v>0</v>
      </c>
      <c r="O8114" s="1">
        <f>SUM(Table14[[#This Row],[Price]]*0.7)</f>
        <v>0</v>
      </c>
      <c r="P8114" s="1" t="s">
        <v>24</v>
      </c>
      <c r="Q8114" s="1" t="s">
        <v>25</v>
      </c>
    </row>
    <row r="8115" spans="1:17" x14ac:dyDescent="0.35">
      <c r="A8115">
        <v>49190606</v>
      </c>
      <c r="B8115" t="s">
        <v>8383</v>
      </c>
      <c r="F8115" s="7">
        <v>0</v>
      </c>
      <c r="G8115" s="1" t="e">
        <f>MIN(Table14[[#This Row],[Medicare Outpatient Allowable Rate]:[United Healthcare Outpatient Allowable Rate]])</f>
        <v>#N/A</v>
      </c>
      <c r="H8115" s="1" t="e">
        <f>MAX(Table14[[#This Row],[Medicare Outpatient Allowable Rate]:[United Healthcare Outpatient Allowable Rate]])</f>
        <v>#N/A</v>
      </c>
      <c r="I8115" s="1" t="e">
        <v>#N/A</v>
      </c>
      <c r="J8115" s="1">
        <f>SUM(Table14[[#This Row],[Price]]*0.85)</f>
        <v>0</v>
      </c>
      <c r="K8115" s="1">
        <f>SUM(Table14[[#This Row],[Price]]*0.82)</f>
        <v>0</v>
      </c>
      <c r="L8115" s="1">
        <f>SUM(Table14[[#This Row],[Price]]*0.85)</f>
        <v>0</v>
      </c>
      <c r="M8115" s="1">
        <f>SUM(Table14[[#This Row],[Price]]*0.75)</f>
        <v>0</v>
      </c>
      <c r="N8115" s="1">
        <f>SUM(Table14[[#This Row],[Price]]*0.85)</f>
        <v>0</v>
      </c>
      <c r="O8115" s="1">
        <f>SUM(Table14[[#This Row],[Price]]*0.7)</f>
        <v>0</v>
      </c>
      <c r="P8115" s="1" t="s">
        <v>24</v>
      </c>
      <c r="Q8115" s="1" t="s">
        <v>25</v>
      </c>
    </row>
    <row r="8116" spans="1:17" x14ac:dyDescent="0.35">
      <c r="A8116">
        <v>48959598</v>
      </c>
      <c r="B8116" t="s">
        <v>8384</v>
      </c>
      <c r="F8116" s="7">
        <v>0</v>
      </c>
      <c r="G8116" s="1" t="e">
        <f>MIN(Table14[[#This Row],[Medicare Outpatient Allowable Rate]:[United Healthcare Outpatient Allowable Rate]])</f>
        <v>#N/A</v>
      </c>
      <c r="H8116" s="1" t="e">
        <f>MAX(Table14[[#This Row],[Medicare Outpatient Allowable Rate]:[United Healthcare Outpatient Allowable Rate]])</f>
        <v>#N/A</v>
      </c>
      <c r="I8116" s="1" t="e">
        <v>#N/A</v>
      </c>
      <c r="J8116" s="1">
        <f>SUM(Table14[[#This Row],[Price]]*0.85)</f>
        <v>0</v>
      </c>
      <c r="K8116" s="1">
        <f>SUM(Table14[[#This Row],[Price]]*0.82)</f>
        <v>0</v>
      </c>
      <c r="L8116" s="1">
        <f>SUM(Table14[[#This Row],[Price]]*0.85)</f>
        <v>0</v>
      </c>
      <c r="M8116" s="1">
        <f>SUM(Table14[[#This Row],[Price]]*0.75)</f>
        <v>0</v>
      </c>
      <c r="N8116" s="1">
        <f>SUM(Table14[[#This Row],[Price]]*0.85)</f>
        <v>0</v>
      </c>
      <c r="O8116" s="1">
        <f>SUM(Table14[[#This Row],[Price]]*0.7)</f>
        <v>0</v>
      </c>
      <c r="P8116" s="1" t="s">
        <v>24</v>
      </c>
      <c r="Q8116" s="1" t="s">
        <v>25</v>
      </c>
    </row>
    <row r="8117" spans="1:17" x14ac:dyDescent="0.35">
      <c r="A8117">
        <v>50065954</v>
      </c>
      <c r="B8117" t="s">
        <v>8385</v>
      </c>
      <c r="F8117" s="7">
        <v>0</v>
      </c>
      <c r="G8117" s="1" t="e">
        <f>MIN(Table14[[#This Row],[Medicare Outpatient Allowable Rate]:[United Healthcare Outpatient Allowable Rate]])</f>
        <v>#N/A</v>
      </c>
      <c r="H8117" s="1" t="e">
        <f>MAX(Table14[[#This Row],[Medicare Outpatient Allowable Rate]:[United Healthcare Outpatient Allowable Rate]])</f>
        <v>#N/A</v>
      </c>
      <c r="I8117" s="1" t="e">
        <v>#N/A</v>
      </c>
      <c r="J8117" s="1">
        <f>SUM(Table14[[#This Row],[Price]]*0.85)</f>
        <v>0</v>
      </c>
      <c r="K8117" s="1">
        <f>SUM(Table14[[#This Row],[Price]]*0.82)</f>
        <v>0</v>
      </c>
      <c r="L8117" s="1">
        <f>SUM(Table14[[#This Row],[Price]]*0.85)</f>
        <v>0</v>
      </c>
      <c r="M8117" s="1">
        <f>SUM(Table14[[#This Row],[Price]]*0.75)</f>
        <v>0</v>
      </c>
      <c r="N8117" s="1">
        <f>SUM(Table14[[#This Row],[Price]]*0.85)</f>
        <v>0</v>
      </c>
      <c r="O8117" s="1">
        <f>SUM(Table14[[#This Row],[Price]]*0.7)</f>
        <v>0</v>
      </c>
      <c r="P8117" s="1" t="s">
        <v>24</v>
      </c>
      <c r="Q8117" s="1" t="s">
        <v>25</v>
      </c>
    </row>
    <row r="8118" spans="1:17" x14ac:dyDescent="0.35">
      <c r="A8118">
        <v>48959902</v>
      </c>
      <c r="B8118" t="s">
        <v>8386</v>
      </c>
      <c r="C8118" s="11" t="s">
        <v>10441</v>
      </c>
      <c r="D8118">
        <v>113</v>
      </c>
      <c r="F8118" s="7">
        <v>101.7</v>
      </c>
      <c r="G8118" s="1" t="e">
        <f>MIN(Table14[[#This Row],[Medicare Outpatient Allowable Rate]:[United Healthcare Outpatient Allowable Rate]])</f>
        <v>#N/A</v>
      </c>
      <c r="H8118" s="1" t="e">
        <f>MAX(Table14[[#This Row],[Medicare Outpatient Allowable Rate]:[United Healthcare Outpatient Allowable Rate]])</f>
        <v>#N/A</v>
      </c>
      <c r="I8118" s="1" t="e">
        <v>#N/A</v>
      </c>
      <c r="J8118" s="1">
        <f>SUM(Table14[[#This Row],[Price]]*0.85)</f>
        <v>96.05</v>
      </c>
      <c r="K8118" s="1">
        <f>SUM(Table14[[#This Row],[Price]]*0.82)</f>
        <v>92.66</v>
      </c>
      <c r="L8118" s="1">
        <f>SUM(Table14[[#This Row],[Price]]*0.85)</f>
        <v>96.05</v>
      </c>
      <c r="M8118" s="1">
        <f>SUM(Table14[[#This Row],[Price]]*0.75)</f>
        <v>84.75</v>
      </c>
      <c r="N8118" s="1">
        <f>SUM(Table14[[#This Row],[Price]]*0.85)</f>
        <v>96.05</v>
      </c>
      <c r="O8118" s="1">
        <f>SUM(Table14[[#This Row],[Price]]*0.7)</f>
        <v>79.099999999999994</v>
      </c>
      <c r="P8118" s="1" t="s">
        <v>24</v>
      </c>
      <c r="Q8118" s="1" t="s">
        <v>25</v>
      </c>
    </row>
    <row r="8119" spans="1:17" x14ac:dyDescent="0.35">
      <c r="A8119">
        <v>48959864</v>
      </c>
      <c r="B8119" t="s">
        <v>8387</v>
      </c>
      <c r="C8119" s="11" t="s">
        <v>10441</v>
      </c>
      <c r="D8119">
        <v>19</v>
      </c>
      <c r="F8119" s="7">
        <v>17.100000000000001</v>
      </c>
      <c r="G8119" s="1" t="e">
        <f>MIN(Table14[[#This Row],[Medicare Outpatient Allowable Rate]:[United Healthcare Outpatient Allowable Rate]])</f>
        <v>#N/A</v>
      </c>
      <c r="H8119" s="1" t="e">
        <f>MAX(Table14[[#This Row],[Medicare Outpatient Allowable Rate]:[United Healthcare Outpatient Allowable Rate]])</f>
        <v>#N/A</v>
      </c>
      <c r="I8119" s="1" t="e">
        <v>#N/A</v>
      </c>
      <c r="J8119" s="1">
        <f>SUM(Table14[[#This Row],[Price]]*0.85)</f>
        <v>16.149999999999999</v>
      </c>
      <c r="K8119" s="1">
        <f>SUM(Table14[[#This Row],[Price]]*0.82)</f>
        <v>15.579999999999998</v>
      </c>
      <c r="L8119" s="1">
        <f>SUM(Table14[[#This Row],[Price]]*0.85)</f>
        <v>16.149999999999999</v>
      </c>
      <c r="M8119" s="1">
        <f>SUM(Table14[[#This Row],[Price]]*0.75)</f>
        <v>14.25</v>
      </c>
      <c r="N8119" s="1">
        <f>SUM(Table14[[#This Row],[Price]]*0.85)</f>
        <v>16.149999999999999</v>
      </c>
      <c r="O8119" s="1">
        <f>SUM(Table14[[#This Row],[Price]]*0.7)</f>
        <v>13.299999999999999</v>
      </c>
      <c r="P8119" s="1" t="s">
        <v>24</v>
      </c>
      <c r="Q8119" s="1" t="s">
        <v>25</v>
      </c>
    </row>
    <row r="8120" spans="1:17" x14ac:dyDescent="0.35">
      <c r="A8120">
        <v>48959166</v>
      </c>
      <c r="B8120" t="s">
        <v>8388</v>
      </c>
      <c r="F8120" s="7">
        <v>0</v>
      </c>
      <c r="G8120" s="1" t="e">
        <f>MIN(Table14[[#This Row],[Medicare Outpatient Allowable Rate]:[United Healthcare Outpatient Allowable Rate]])</f>
        <v>#N/A</v>
      </c>
      <c r="H8120" s="1" t="e">
        <f>MAX(Table14[[#This Row],[Medicare Outpatient Allowable Rate]:[United Healthcare Outpatient Allowable Rate]])</f>
        <v>#N/A</v>
      </c>
      <c r="I8120" s="1" t="e">
        <v>#N/A</v>
      </c>
      <c r="J8120" s="1">
        <f>SUM(Table14[[#This Row],[Price]]*0.85)</f>
        <v>0</v>
      </c>
      <c r="K8120" s="1">
        <f>SUM(Table14[[#This Row],[Price]]*0.82)</f>
        <v>0</v>
      </c>
      <c r="L8120" s="1">
        <f>SUM(Table14[[#This Row],[Price]]*0.85)</f>
        <v>0</v>
      </c>
      <c r="M8120" s="1">
        <f>SUM(Table14[[#This Row],[Price]]*0.75)</f>
        <v>0</v>
      </c>
      <c r="N8120" s="1">
        <f>SUM(Table14[[#This Row],[Price]]*0.85)</f>
        <v>0</v>
      </c>
      <c r="O8120" s="1">
        <f>SUM(Table14[[#This Row],[Price]]*0.7)</f>
        <v>0</v>
      </c>
      <c r="P8120" s="1" t="s">
        <v>24</v>
      </c>
      <c r="Q8120" s="1" t="s">
        <v>25</v>
      </c>
    </row>
    <row r="8121" spans="1:17" x14ac:dyDescent="0.35">
      <c r="A8121">
        <v>48960088</v>
      </c>
      <c r="B8121" t="s">
        <v>8389</v>
      </c>
      <c r="C8121" s="11" t="s">
        <v>10441</v>
      </c>
      <c r="D8121">
        <v>11</v>
      </c>
      <c r="F8121" s="7">
        <v>9.9</v>
      </c>
      <c r="G8121" s="1" t="e">
        <f>MIN(Table14[[#This Row],[Medicare Outpatient Allowable Rate]:[United Healthcare Outpatient Allowable Rate]])</f>
        <v>#N/A</v>
      </c>
      <c r="H8121" s="1" t="e">
        <f>MAX(Table14[[#This Row],[Medicare Outpatient Allowable Rate]:[United Healthcare Outpatient Allowable Rate]])</f>
        <v>#N/A</v>
      </c>
      <c r="I8121" s="1" t="e">
        <v>#N/A</v>
      </c>
      <c r="J8121" s="1">
        <f>SUM(Table14[[#This Row],[Price]]*0.85)</f>
        <v>9.35</v>
      </c>
      <c r="K8121" s="1">
        <f>SUM(Table14[[#This Row],[Price]]*0.82)</f>
        <v>9.02</v>
      </c>
      <c r="L8121" s="1">
        <f>SUM(Table14[[#This Row],[Price]]*0.85)</f>
        <v>9.35</v>
      </c>
      <c r="M8121" s="1">
        <f>SUM(Table14[[#This Row],[Price]]*0.75)</f>
        <v>8.25</v>
      </c>
      <c r="N8121" s="1">
        <f>SUM(Table14[[#This Row],[Price]]*0.85)</f>
        <v>9.35</v>
      </c>
      <c r="O8121" s="1">
        <f>SUM(Table14[[#This Row],[Price]]*0.7)</f>
        <v>7.6999999999999993</v>
      </c>
      <c r="P8121" s="1" t="s">
        <v>24</v>
      </c>
      <c r="Q8121" s="1" t="s">
        <v>25</v>
      </c>
    </row>
    <row r="8122" spans="1:17" x14ac:dyDescent="0.35">
      <c r="A8122">
        <v>48959857</v>
      </c>
      <c r="B8122" t="s">
        <v>8390</v>
      </c>
      <c r="C8122" s="11" t="s">
        <v>10441</v>
      </c>
      <c r="D8122">
        <v>51</v>
      </c>
      <c r="F8122" s="7">
        <v>45.9</v>
      </c>
      <c r="G8122" s="1" t="e">
        <f>MIN(Table14[[#This Row],[Medicare Outpatient Allowable Rate]:[United Healthcare Outpatient Allowable Rate]])</f>
        <v>#N/A</v>
      </c>
      <c r="H8122" s="1" t="e">
        <f>MAX(Table14[[#This Row],[Medicare Outpatient Allowable Rate]:[United Healthcare Outpatient Allowable Rate]])</f>
        <v>#N/A</v>
      </c>
      <c r="I8122" s="1" t="e">
        <v>#N/A</v>
      </c>
      <c r="J8122" s="1">
        <f>SUM(Table14[[#This Row],[Price]]*0.85)</f>
        <v>43.35</v>
      </c>
      <c r="K8122" s="1">
        <f>SUM(Table14[[#This Row],[Price]]*0.82)</f>
        <v>41.82</v>
      </c>
      <c r="L8122" s="1">
        <f>SUM(Table14[[#This Row],[Price]]*0.85)</f>
        <v>43.35</v>
      </c>
      <c r="M8122" s="1">
        <f>SUM(Table14[[#This Row],[Price]]*0.75)</f>
        <v>38.25</v>
      </c>
      <c r="N8122" s="1">
        <f>SUM(Table14[[#This Row],[Price]]*0.85)</f>
        <v>43.35</v>
      </c>
      <c r="O8122" s="1">
        <f>SUM(Table14[[#This Row],[Price]]*0.7)</f>
        <v>35.699999999999996</v>
      </c>
      <c r="P8122" s="1" t="s">
        <v>24</v>
      </c>
      <c r="Q8122" s="1" t="s">
        <v>25</v>
      </c>
    </row>
    <row r="8123" spans="1:17" x14ac:dyDescent="0.35">
      <c r="A8123">
        <v>50405278</v>
      </c>
      <c r="B8123" t="s">
        <v>8391</v>
      </c>
      <c r="C8123" s="11" t="s">
        <v>10441</v>
      </c>
      <c r="D8123">
        <v>4</v>
      </c>
      <c r="F8123" s="7">
        <v>3.6</v>
      </c>
      <c r="G8123" s="1" t="e">
        <f>MIN(Table14[[#This Row],[Medicare Outpatient Allowable Rate]:[United Healthcare Outpatient Allowable Rate]])</f>
        <v>#N/A</v>
      </c>
      <c r="H8123" s="1" t="e">
        <f>MAX(Table14[[#This Row],[Medicare Outpatient Allowable Rate]:[United Healthcare Outpatient Allowable Rate]])</f>
        <v>#N/A</v>
      </c>
      <c r="I8123" s="1" t="e">
        <v>#N/A</v>
      </c>
      <c r="J8123" s="1">
        <f>SUM(Table14[[#This Row],[Price]]*0.85)</f>
        <v>3.4</v>
      </c>
      <c r="K8123" s="1">
        <f>SUM(Table14[[#This Row],[Price]]*0.82)</f>
        <v>3.28</v>
      </c>
      <c r="L8123" s="1">
        <f>SUM(Table14[[#This Row],[Price]]*0.85)</f>
        <v>3.4</v>
      </c>
      <c r="M8123" s="1">
        <f>SUM(Table14[[#This Row],[Price]]*0.75)</f>
        <v>3</v>
      </c>
      <c r="N8123" s="1">
        <f>SUM(Table14[[#This Row],[Price]]*0.85)</f>
        <v>3.4</v>
      </c>
      <c r="O8123" s="1">
        <f>SUM(Table14[[#This Row],[Price]]*0.7)</f>
        <v>2.8</v>
      </c>
      <c r="P8123" s="1" t="s">
        <v>24</v>
      </c>
      <c r="Q8123" s="1" t="s">
        <v>25</v>
      </c>
    </row>
    <row r="8124" spans="1:17" x14ac:dyDescent="0.35">
      <c r="A8124">
        <v>48959881</v>
      </c>
      <c r="B8124" t="s">
        <v>8392</v>
      </c>
      <c r="C8124" s="11" t="s">
        <v>10441</v>
      </c>
      <c r="D8124">
        <v>7</v>
      </c>
      <c r="F8124" s="7">
        <v>6.3</v>
      </c>
      <c r="G8124" s="1" t="e">
        <f>MIN(Table14[[#This Row],[Medicare Outpatient Allowable Rate]:[United Healthcare Outpatient Allowable Rate]])</f>
        <v>#N/A</v>
      </c>
      <c r="H8124" s="1" t="e">
        <f>MAX(Table14[[#This Row],[Medicare Outpatient Allowable Rate]:[United Healthcare Outpatient Allowable Rate]])</f>
        <v>#N/A</v>
      </c>
      <c r="I8124" s="1" t="e">
        <v>#N/A</v>
      </c>
      <c r="J8124" s="1">
        <f>SUM(Table14[[#This Row],[Price]]*0.85)</f>
        <v>5.95</v>
      </c>
      <c r="K8124" s="1">
        <f>SUM(Table14[[#This Row],[Price]]*0.82)</f>
        <v>5.7399999999999993</v>
      </c>
      <c r="L8124" s="1">
        <f>SUM(Table14[[#This Row],[Price]]*0.85)</f>
        <v>5.95</v>
      </c>
      <c r="M8124" s="1">
        <f>SUM(Table14[[#This Row],[Price]]*0.75)</f>
        <v>5.25</v>
      </c>
      <c r="N8124" s="1">
        <f>SUM(Table14[[#This Row],[Price]]*0.85)</f>
        <v>5.95</v>
      </c>
      <c r="O8124" s="1">
        <f>SUM(Table14[[#This Row],[Price]]*0.7)</f>
        <v>4.8999999999999995</v>
      </c>
      <c r="P8124" s="1" t="s">
        <v>24</v>
      </c>
      <c r="Q8124" s="1" t="s">
        <v>25</v>
      </c>
    </row>
    <row r="8125" spans="1:17" x14ac:dyDescent="0.35">
      <c r="A8125">
        <v>48959939</v>
      </c>
      <c r="B8125" t="s">
        <v>8393</v>
      </c>
      <c r="C8125" s="11" t="s">
        <v>10421</v>
      </c>
      <c r="D8125">
        <v>12</v>
      </c>
      <c r="F8125" s="7">
        <v>10.8</v>
      </c>
      <c r="G8125" s="1" t="e">
        <f>MIN(Table14[[#This Row],[Medicare Outpatient Allowable Rate]:[United Healthcare Outpatient Allowable Rate]])</f>
        <v>#N/A</v>
      </c>
      <c r="H8125" s="1" t="e">
        <f>MAX(Table14[[#This Row],[Medicare Outpatient Allowable Rate]:[United Healthcare Outpatient Allowable Rate]])</f>
        <v>#N/A</v>
      </c>
      <c r="I8125" s="1" t="e">
        <v>#N/A</v>
      </c>
      <c r="J8125" s="1">
        <f>SUM(Table14[[#This Row],[Price]]*0.85)</f>
        <v>10.199999999999999</v>
      </c>
      <c r="K8125" s="1">
        <f>SUM(Table14[[#This Row],[Price]]*0.82)</f>
        <v>9.84</v>
      </c>
      <c r="L8125" s="1">
        <f>SUM(Table14[[#This Row],[Price]]*0.85)</f>
        <v>10.199999999999999</v>
      </c>
      <c r="M8125" s="1">
        <f>SUM(Table14[[#This Row],[Price]]*0.75)</f>
        <v>9</v>
      </c>
      <c r="N8125" s="1">
        <f>SUM(Table14[[#This Row],[Price]]*0.85)</f>
        <v>10.199999999999999</v>
      </c>
      <c r="O8125" s="1">
        <f>SUM(Table14[[#This Row],[Price]]*0.7)</f>
        <v>8.3999999999999986</v>
      </c>
      <c r="P8125" s="1" t="s">
        <v>24</v>
      </c>
      <c r="Q8125" s="1" t="s">
        <v>25</v>
      </c>
    </row>
    <row r="8126" spans="1:17" x14ac:dyDescent="0.35">
      <c r="A8126">
        <v>48959758</v>
      </c>
      <c r="B8126" t="s">
        <v>8394</v>
      </c>
      <c r="C8126" s="11" t="s">
        <v>10441</v>
      </c>
      <c r="D8126">
        <v>7.38</v>
      </c>
      <c r="F8126" s="7">
        <v>6.6419999999999995</v>
      </c>
      <c r="G8126" s="1" t="e">
        <f>MIN(Table14[[#This Row],[Medicare Outpatient Allowable Rate]:[United Healthcare Outpatient Allowable Rate]])</f>
        <v>#N/A</v>
      </c>
      <c r="H8126" s="1" t="e">
        <f>MAX(Table14[[#This Row],[Medicare Outpatient Allowable Rate]:[United Healthcare Outpatient Allowable Rate]])</f>
        <v>#N/A</v>
      </c>
      <c r="I8126" s="1" t="e">
        <v>#N/A</v>
      </c>
      <c r="J8126" s="1">
        <f>SUM(Table14[[#This Row],[Price]]*0.85)</f>
        <v>6.2729999999999997</v>
      </c>
      <c r="K8126" s="1">
        <f>SUM(Table14[[#This Row],[Price]]*0.82)</f>
        <v>6.0515999999999996</v>
      </c>
      <c r="L8126" s="1">
        <f>SUM(Table14[[#This Row],[Price]]*0.85)</f>
        <v>6.2729999999999997</v>
      </c>
      <c r="M8126" s="1">
        <f>SUM(Table14[[#This Row],[Price]]*0.75)</f>
        <v>5.5350000000000001</v>
      </c>
      <c r="N8126" s="1">
        <f>SUM(Table14[[#This Row],[Price]]*0.85)</f>
        <v>6.2729999999999997</v>
      </c>
      <c r="O8126" s="1">
        <f>SUM(Table14[[#This Row],[Price]]*0.7)</f>
        <v>5.1659999999999995</v>
      </c>
      <c r="P8126" s="1" t="s">
        <v>24</v>
      </c>
      <c r="Q8126" s="1" t="s">
        <v>25</v>
      </c>
    </row>
    <row r="8127" spans="1:17" x14ac:dyDescent="0.35">
      <c r="A8127">
        <v>48959759</v>
      </c>
      <c r="B8127" t="s">
        <v>8395</v>
      </c>
      <c r="C8127" s="11" t="s">
        <v>10441</v>
      </c>
      <c r="D8127">
        <v>7.38</v>
      </c>
      <c r="F8127" s="7">
        <v>6.6419999999999995</v>
      </c>
      <c r="G8127" s="1" t="e">
        <f>MIN(Table14[[#This Row],[Medicare Outpatient Allowable Rate]:[United Healthcare Outpatient Allowable Rate]])</f>
        <v>#N/A</v>
      </c>
      <c r="H8127" s="1" t="e">
        <f>MAX(Table14[[#This Row],[Medicare Outpatient Allowable Rate]:[United Healthcare Outpatient Allowable Rate]])</f>
        <v>#N/A</v>
      </c>
      <c r="I8127" s="1" t="e">
        <v>#N/A</v>
      </c>
      <c r="J8127" s="1">
        <f>SUM(Table14[[#This Row],[Price]]*0.85)</f>
        <v>6.2729999999999997</v>
      </c>
      <c r="K8127" s="1">
        <f>SUM(Table14[[#This Row],[Price]]*0.82)</f>
        <v>6.0515999999999996</v>
      </c>
      <c r="L8127" s="1">
        <f>SUM(Table14[[#This Row],[Price]]*0.85)</f>
        <v>6.2729999999999997</v>
      </c>
      <c r="M8127" s="1">
        <f>SUM(Table14[[#This Row],[Price]]*0.75)</f>
        <v>5.5350000000000001</v>
      </c>
      <c r="N8127" s="1">
        <f>SUM(Table14[[#This Row],[Price]]*0.85)</f>
        <v>6.2729999999999997</v>
      </c>
      <c r="O8127" s="1">
        <f>SUM(Table14[[#This Row],[Price]]*0.7)</f>
        <v>5.1659999999999995</v>
      </c>
      <c r="P8127" s="1" t="s">
        <v>24</v>
      </c>
      <c r="Q8127" s="1" t="s">
        <v>25</v>
      </c>
    </row>
    <row r="8128" spans="1:17" x14ac:dyDescent="0.35">
      <c r="A8128">
        <v>48959760</v>
      </c>
      <c r="B8128" t="s">
        <v>8396</v>
      </c>
      <c r="C8128" s="11" t="s">
        <v>10441</v>
      </c>
      <c r="D8128">
        <v>7</v>
      </c>
      <c r="F8128" s="7">
        <v>6.3</v>
      </c>
      <c r="G8128" s="1" t="e">
        <f>MIN(Table14[[#This Row],[Medicare Outpatient Allowable Rate]:[United Healthcare Outpatient Allowable Rate]])</f>
        <v>#N/A</v>
      </c>
      <c r="H8128" s="1" t="e">
        <f>MAX(Table14[[#This Row],[Medicare Outpatient Allowable Rate]:[United Healthcare Outpatient Allowable Rate]])</f>
        <v>#N/A</v>
      </c>
      <c r="I8128" s="1" t="e">
        <v>#N/A</v>
      </c>
      <c r="J8128" s="1">
        <f>SUM(Table14[[#This Row],[Price]]*0.85)</f>
        <v>5.95</v>
      </c>
      <c r="K8128" s="1">
        <f>SUM(Table14[[#This Row],[Price]]*0.82)</f>
        <v>5.7399999999999993</v>
      </c>
      <c r="L8128" s="1">
        <f>SUM(Table14[[#This Row],[Price]]*0.85)</f>
        <v>5.95</v>
      </c>
      <c r="M8128" s="1">
        <f>SUM(Table14[[#This Row],[Price]]*0.75)</f>
        <v>5.25</v>
      </c>
      <c r="N8128" s="1">
        <f>SUM(Table14[[#This Row],[Price]]*0.85)</f>
        <v>5.95</v>
      </c>
      <c r="O8128" s="1">
        <f>SUM(Table14[[#This Row],[Price]]*0.7)</f>
        <v>4.8999999999999995</v>
      </c>
      <c r="P8128" s="1" t="s">
        <v>24</v>
      </c>
      <c r="Q8128" s="1" t="s">
        <v>25</v>
      </c>
    </row>
    <row r="8129" spans="1:17" x14ac:dyDescent="0.35">
      <c r="A8129">
        <v>48959761</v>
      </c>
      <c r="B8129" t="s">
        <v>8397</v>
      </c>
      <c r="C8129" s="11" t="s">
        <v>10441</v>
      </c>
      <c r="D8129">
        <v>11</v>
      </c>
      <c r="F8129" s="7">
        <v>9.9</v>
      </c>
      <c r="G8129" s="1" t="e">
        <f>MIN(Table14[[#This Row],[Medicare Outpatient Allowable Rate]:[United Healthcare Outpatient Allowable Rate]])</f>
        <v>#N/A</v>
      </c>
      <c r="H8129" s="1" t="e">
        <f>MAX(Table14[[#This Row],[Medicare Outpatient Allowable Rate]:[United Healthcare Outpatient Allowable Rate]])</f>
        <v>#N/A</v>
      </c>
      <c r="I8129" s="1" t="e">
        <v>#N/A</v>
      </c>
      <c r="J8129" s="1">
        <f>SUM(Table14[[#This Row],[Price]]*0.85)</f>
        <v>9.35</v>
      </c>
      <c r="K8129" s="1">
        <f>SUM(Table14[[#This Row],[Price]]*0.82)</f>
        <v>9.02</v>
      </c>
      <c r="L8129" s="1">
        <f>SUM(Table14[[#This Row],[Price]]*0.85)</f>
        <v>9.35</v>
      </c>
      <c r="M8129" s="1">
        <f>SUM(Table14[[#This Row],[Price]]*0.75)</f>
        <v>8.25</v>
      </c>
      <c r="N8129" s="1">
        <f>SUM(Table14[[#This Row],[Price]]*0.85)</f>
        <v>9.35</v>
      </c>
      <c r="O8129" s="1">
        <f>SUM(Table14[[#This Row],[Price]]*0.7)</f>
        <v>7.6999999999999993</v>
      </c>
      <c r="P8129" s="1" t="s">
        <v>24</v>
      </c>
      <c r="Q8129" s="1" t="s">
        <v>25</v>
      </c>
    </row>
    <row r="8130" spans="1:17" x14ac:dyDescent="0.35">
      <c r="A8130">
        <v>48959841</v>
      </c>
      <c r="B8130" t="s">
        <v>8398</v>
      </c>
      <c r="C8130" s="11" t="s">
        <v>10441</v>
      </c>
      <c r="D8130">
        <v>36</v>
      </c>
      <c r="F8130" s="7">
        <v>32.4</v>
      </c>
      <c r="G8130" s="1" t="e">
        <f>MIN(Table14[[#This Row],[Medicare Outpatient Allowable Rate]:[United Healthcare Outpatient Allowable Rate]])</f>
        <v>#N/A</v>
      </c>
      <c r="H8130" s="1" t="e">
        <f>MAX(Table14[[#This Row],[Medicare Outpatient Allowable Rate]:[United Healthcare Outpatient Allowable Rate]])</f>
        <v>#N/A</v>
      </c>
      <c r="I8130" s="1" t="e">
        <v>#N/A</v>
      </c>
      <c r="J8130" s="1">
        <f>SUM(Table14[[#This Row],[Price]]*0.85)</f>
        <v>30.599999999999998</v>
      </c>
      <c r="K8130" s="1">
        <f>SUM(Table14[[#This Row],[Price]]*0.82)</f>
        <v>29.52</v>
      </c>
      <c r="L8130" s="1">
        <f>SUM(Table14[[#This Row],[Price]]*0.85)</f>
        <v>30.599999999999998</v>
      </c>
      <c r="M8130" s="1">
        <f>SUM(Table14[[#This Row],[Price]]*0.75)</f>
        <v>27</v>
      </c>
      <c r="N8130" s="1">
        <f>SUM(Table14[[#This Row],[Price]]*0.85)</f>
        <v>30.599999999999998</v>
      </c>
      <c r="O8130" s="1">
        <f>SUM(Table14[[#This Row],[Price]]*0.7)</f>
        <v>25.2</v>
      </c>
      <c r="P8130" s="1" t="s">
        <v>24</v>
      </c>
      <c r="Q8130" s="1" t="s">
        <v>25</v>
      </c>
    </row>
    <row r="8131" spans="1:17" x14ac:dyDescent="0.35">
      <c r="A8131">
        <v>48959757</v>
      </c>
      <c r="B8131" t="s">
        <v>8399</v>
      </c>
      <c r="C8131" s="11" t="s">
        <v>10441</v>
      </c>
      <c r="D8131">
        <v>13</v>
      </c>
      <c r="F8131" s="7">
        <v>11.7</v>
      </c>
      <c r="G8131" s="1" t="e">
        <f>MIN(Table14[[#This Row],[Medicare Outpatient Allowable Rate]:[United Healthcare Outpatient Allowable Rate]])</f>
        <v>#N/A</v>
      </c>
      <c r="H8131" s="1" t="e">
        <f>MAX(Table14[[#This Row],[Medicare Outpatient Allowable Rate]:[United Healthcare Outpatient Allowable Rate]])</f>
        <v>#N/A</v>
      </c>
      <c r="I8131" s="1" t="e">
        <v>#N/A</v>
      </c>
      <c r="J8131" s="1">
        <f>SUM(Table14[[#This Row],[Price]]*0.85)</f>
        <v>11.049999999999999</v>
      </c>
      <c r="K8131" s="1">
        <f>SUM(Table14[[#This Row],[Price]]*0.82)</f>
        <v>10.66</v>
      </c>
      <c r="L8131" s="1">
        <f>SUM(Table14[[#This Row],[Price]]*0.85)</f>
        <v>11.049999999999999</v>
      </c>
      <c r="M8131" s="1">
        <f>SUM(Table14[[#This Row],[Price]]*0.75)</f>
        <v>9.75</v>
      </c>
      <c r="N8131" s="1">
        <f>SUM(Table14[[#This Row],[Price]]*0.85)</f>
        <v>11.049999999999999</v>
      </c>
      <c r="O8131" s="1">
        <f>SUM(Table14[[#This Row],[Price]]*0.7)</f>
        <v>9.1</v>
      </c>
      <c r="P8131" s="1" t="s">
        <v>24</v>
      </c>
      <c r="Q8131" s="1" t="s">
        <v>25</v>
      </c>
    </row>
    <row r="8132" spans="1:17" x14ac:dyDescent="0.35">
      <c r="A8132">
        <v>48959642</v>
      </c>
      <c r="B8132" t="s">
        <v>8400</v>
      </c>
      <c r="C8132" s="11" t="s">
        <v>10441</v>
      </c>
      <c r="D8132">
        <v>13</v>
      </c>
      <c r="F8132" s="7">
        <v>11.7</v>
      </c>
      <c r="G8132" s="1" t="e">
        <f>MIN(Table14[[#This Row],[Medicare Outpatient Allowable Rate]:[United Healthcare Outpatient Allowable Rate]])</f>
        <v>#N/A</v>
      </c>
      <c r="H8132" s="1" t="e">
        <f>MAX(Table14[[#This Row],[Medicare Outpatient Allowable Rate]:[United Healthcare Outpatient Allowable Rate]])</f>
        <v>#N/A</v>
      </c>
      <c r="I8132" s="1" t="e">
        <v>#N/A</v>
      </c>
      <c r="J8132" s="1">
        <f>SUM(Table14[[#This Row],[Price]]*0.85)</f>
        <v>11.049999999999999</v>
      </c>
      <c r="K8132" s="1">
        <f>SUM(Table14[[#This Row],[Price]]*0.82)</f>
        <v>10.66</v>
      </c>
      <c r="L8132" s="1">
        <f>SUM(Table14[[#This Row],[Price]]*0.85)</f>
        <v>11.049999999999999</v>
      </c>
      <c r="M8132" s="1">
        <f>SUM(Table14[[#This Row],[Price]]*0.75)</f>
        <v>9.75</v>
      </c>
      <c r="N8132" s="1">
        <f>SUM(Table14[[#This Row],[Price]]*0.85)</f>
        <v>11.049999999999999</v>
      </c>
      <c r="O8132" s="1">
        <f>SUM(Table14[[#This Row],[Price]]*0.7)</f>
        <v>9.1</v>
      </c>
      <c r="P8132" s="1" t="s">
        <v>24</v>
      </c>
      <c r="Q8132" s="1" t="s">
        <v>25</v>
      </c>
    </row>
    <row r="8133" spans="1:17" x14ac:dyDescent="0.35">
      <c r="A8133">
        <v>48959750</v>
      </c>
      <c r="B8133" t="s">
        <v>8401</v>
      </c>
      <c r="C8133" s="11" t="s">
        <v>10441</v>
      </c>
      <c r="D8133">
        <v>16</v>
      </c>
      <c r="F8133" s="7">
        <v>14.4</v>
      </c>
      <c r="G8133" s="1" t="e">
        <f>MIN(Table14[[#This Row],[Medicare Outpatient Allowable Rate]:[United Healthcare Outpatient Allowable Rate]])</f>
        <v>#N/A</v>
      </c>
      <c r="H8133" s="1" t="e">
        <f>MAX(Table14[[#This Row],[Medicare Outpatient Allowable Rate]:[United Healthcare Outpatient Allowable Rate]])</f>
        <v>#N/A</v>
      </c>
      <c r="I8133" s="1" t="e">
        <v>#N/A</v>
      </c>
      <c r="J8133" s="1">
        <f>SUM(Table14[[#This Row],[Price]]*0.85)</f>
        <v>13.6</v>
      </c>
      <c r="K8133" s="1">
        <f>SUM(Table14[[#This Row],[Price]]*0.82)</f>
        <v>13.12</v>
      </c>
      <c r="L8133" s="1">
        <f>SUM(Table14[[#This Row],[Price]]*0.85)</f>
        <v>13.6</v>
      </c>
      <c r="M8133" s="1">
        <f>SUM(Table14[[#This Row],[Price]]*0.75)</f>
        <v>12</v>
      </c>
      <c r="N8133" s="1">
        <f>SUM(Table14[[#This Row],[Price]]*0.85)</f>
        <v>13.6</v>
      </c>
      <c r="O8133" s="1">
        <f>SUM(Table14[[#This Row],[Price]]*0.7)</f>
        <v>11.2</v>
      </c>
      <c r="P8133" s="1" t="s">
        <v>24</v>
      </c>
      <c r="Q8133" s="1" t="s">
        <v>25</v>
      </c>
    </row>
    <row r="8134" spans="1:17" x14ac:dyDescent="0.35">
      <c r="A8134">
        <v>48959751</v>
      </c>
      <c r="B8134" t="s">
        <v>8402</v>
      </c>
      <c r="C8134" s="11" t="s">
        <v>10441</v>
      </c>
      <c r="D8134">
        <v>13</v>
      </c>
      <c r="F8134" s="7">
        <v>11.7</v>
      </c>
      <c r="G8134" s="1" t="e">
        <f>MIN(Table14[[#This Row],[Medicare Outpatient Allowable Rate]:[United Healthcare Outpatient Allowable Rate]])</f>
        <v>#N/A</v>
      </c>
      <c r="H8134" s="1" t="e">
        <f>MAX(Table14[[#This Row],[Medicare Outpatient Allowable Rate]:[United Healthcare Outpatient Allowable Rate]])</f>
        <v>#N/A</v>
      </c>
      <c r="I8134" s="1" t="e">
        <v>#N/A</v>
      </c>
      <c r="J8134" s="1">
        <f>SUM(Table14[[#This Row],[Price]]*0.85)</f>
        <v>11.049999999999999</v>
      </c>
      <c r="K8134" s="1">
        <f>SUM(Table14[[#This Row],[Price]]*0.82)</f>
        <v>10.66</v>
      </c>
      <c r="L8134" s="1">
        <f>SUM(Table14[[#This Row],[Price]]*0.85)</f>
        <v>11.049999999999999</v>
      </c>
      <c r="M8134" s="1">
        <f>SUM(Table14[[#This Row],[Price]]*0.75)</f>
        <v>9.75</v>
      </c>
      <c r="N8134" s="1">
        <f>SUM(Table14[[#This Row],[Price]]*0.85)</f>
        <v>11.049999999999999</v>
      </c>
      <c r="O8134" s="1">
        <f>SUM(Table14[[#This Row],[Price]]*0.7)</f>
        <v>9.1</v>
      </c>
      <c r="P8134" s="1" t="s">
        <v>24</v>
      </c>
      <c r="Q8134" s="1" t="s">
        <v>25</v>
      </c>
    </row>
    <row r="8135" spans="1:17" x14ac:dyDescent="0.35">
      <c r="A8135">
        <v>48959752</v>
      </c>
      <c r="B8135" t="s">
        <v>8403</v>
      </c>
      <c r="C8135" s="11" t="s">
        <v>10441</v>
      </c>
      <c r="D8135">
        <v>6</v>
      </c>
      <c r="F8135" s="7">
        <v>5.4</v>
      </c>
      <c r="G8135" s="1" t="e">
        <f>MIN(Table14[[#This Row],[Medicare Outpatient Allowable Rate]:[United Healthcare Outpatient Allowable Rate]])</f>
        <v>#N/A</v>
      </c>
      <c r="H8135" s="1" t="e">
        <f>MAX(Table14[[#This Row],[Medicare Outpatient Allowable Rate]:[United Healthcare Outpatient Allowable Rate]])</f>
        <v>#N/A</v>
      </c>
      <c r="I8135" s="1" t="e">
        <v>#N/A</v>
      </c>
      <c r="J8135" s="1">
        <f>SUM(Table14[[#This Row],[Price]]*0.85)</f>
        <v>5.0999999999999996</v>
      </c>
      <c r="K8135" s="1">
        <f>SUM(Table14[[#This Row],[Price]]*0.82)</f>
        <v>4.92</v>
      </c>
      <c r="L8135" s="1">
        <f>SUM(Table14[[#This Row],[Price]]*0.85)</f>
        <v>5.0999999999999996</v>
      </c>
      <c r="M8135" s="1">
        <f>SUM(Table14[[#This Row],[Price]]*0.75)</f>
        <v>4.5</v>
      </c>
      <c r="N8135" s="1">
        <f>SUM(Table14[[#This Row],[Price]]*0.85)</f>
        <v>5.0999999999999996</v>
      </c>
      <c r="O8135" s="1">
        <f>SUM(Table14[[#This Row],[Price]]*0.7)</f>
        <v>4.1999999999999993</v>
      </c>
      <c r="P8135" s="1" t="s">
        <v>24</v>
      </c>
      <c r="Q8135" s="1" t="s">
        <v>25</v>
      </c>
    </row>
    <row r="8136" spans="1:17" x14ac:dyDescent="0.35">
      <c r="A8136">
        <v>48959753</v>
      </c>
      <c r="B8136" t="s">
        <v>8404</v>
      </c>
      <c r="C8136" s="11" t="s">
        <v>10441</v>
      </c>
      <c r="D8136">
        <v>6</v>
      </c>
      <c r="F8136" s="7">
        <v>5.4</v>
      </c>
      <c r="G8136" s="1" t="e">
        <f>MIN(Table14[[#This Row],[Medicare Outpatient Allowable Rate]:[United Healthcare Outpatient Allowable Rate]])</f>
        <v>#N/A</v>
      </c>
      <c r="H8136" s="1" t="e">
        <f>MAX(Table14[[#This Row],[Medicare Outpatient Allowable Rate]:[United Healthcare Outpatient Allowable Rate]])</f>
        <v>#N/A</v>
      </c>
      <c r="I8136" s="1" t="e">
        <v>#N/A</v>
      </c>
      <c r="J8136" s="1">
        <f>SUM(Table14[[#This Row],[Price]]*0.85)</f>
        <v>5.0999999999999996</v>
      </c>
      <c r="K8136" s="1">
        <f>SUM(Table14[[#This Row],[Price]]*0.82)</f>
        <v>4.92</v>
      </c>
      <c r="L8136" s="1">
        <f>SUM(Table14[[#This Row],[Price]]*0.85)</f>
        <v>5.0999999999999996</v>
      </c>
      <c r="M8136" s="1">
        <f>SUM(Table14[[#This Row],[Price]]*0.75)</f>
        <v>4.5</v>
      </c>
      <c r="N8136" s="1">
        <f>SUM(Table14[[#This Row],[Price]]*0.85)</f>
        <v>5.0999999999999996</v>
      </c>
      <c r="O8136" s="1">
        <f>SUM(Table14[[#This Row],[Price]]*0.7)</f>
        <v>4.1999999999999993</v>
      </c>
      <c r="P8136" s="1" t="s">
        <v>24</v>
      </c>
      <c r="Q8136" s="1" t="s">
        <v>25</v>
      </c>
    </row>
    <row r="8137" spans="1:17" x14ac:dyDescent="0.35">
      <c r="A8137">
        <v>48959754</v>
      </c>
      <c r="B8137" t="s">
        <v>8405</v>
      </c>
      <c r="C8137" s="11" t="s">
        <v>10441</v>
      </c>
      <c r="D8137">
        <v>6</v>
      </c>
      <c r="F8137" s="7">
        <v>5.4</v>
      </c>
      <c r="G8137" s="1" t="e">
        <f>MIN(Table14[[#This Row],[Medicare Outpatient Allowable Rate]:[United Healthcare Outpatient Allowable Rate]])</f>
        <v>#N/A</v>
      </c>
      <c r="H8137" s="1" t="e">
        <f>MAX(Table14[[#This Row],[Medicare Outpatient Allowable Rate]:[United Healthcare Outpatient Allowable Rate]])</f>
        <v>#N/A</v>
      </c>
      <c r="I8137" s="1" t="e">
        <v>#N/A</v>
      </c>
      <c r="J8137" s="1">
        <f>SUM(Table14[[#This Row],[Price]]*0.85)</f>
        <v>5.0999999999999996</v>
      </c>
      <c r="K8137" s="1">
        <f>SUM(Table14[[#This Row],[Price]]*0.82)</f>
        <v>4.92</v>
      </c>
      <c r="L8137" s="1">
        <f>SUM(Table14[[#This Row],[Price]]*0.85)</f>
        <v>5.0999999999999996</v>
      </c>
      <c r="M8137" s="1">
        <f>SUM(Table14[[#This Row],[Price]]*0.75)</f>
        <v>4.5</v>
      </c>
      <c r="N8137" s="1">
        <f>SUM(Table14[[#This Row],[Price]]*0.85)</f>
        <v>5.0999999999999996</v>
      </c>
      <c r="O8137" s="1">
        <f>SUM(Table14[[#This Row],[Price]]*0.7)</f>
        <v>4.1999999999999993</v>
      </c>
      <c r="P8137" s="1" t="s">
        <v>24</v>
      </c>
      <c r="Q8137" s="1" t="s">
        <v>25</v>
      </c>
    </row>
    <row r="8138" spans="1:17" x14ac:dyDescent="0.35">
      <c r="A8138">
        <v>48959755</v>
      </c>
      <c r="B8138" t="s">
        <v>8406</v>
      </c>
      <c r="C8138" s="11" t="s">
        <v>10441</v>
      </c>
      <c r="D8138">
        <v>5</v>
      </c>
      <c r="F8138" s="7">
        <v>4.5</v>
      </c>
      <c r="G8138" s="1" t="e">
        <f>MIN(Table14[[#This Row],[Medicare Outpatient Allowable Rate]:[United Healthcare Outpatient Allowable Rate]])</f>
        <v>#N/A</v>
      </c>
      <c r="H8138" s="1" t="e">
        <f>MAX(Table14[[#This Row],[Medicare Outpatient Allowable Rate]:[United Healthcare Outpatient Allowable Rate]])</f>
        <v>#N/A</v>
      </c>
      <c r="I8138" s="1" t="e">
        <v>#N/A</v>
      </c>
      <c r="J8138" s="1">
        <f>SUM(Table14[[#This Row],[Price]]*0.85)</f>
        <v>4.25</v>
      </c>
      <c r="K8138" s="1">
        <f>SUM(Table14[[#This Row],[Price]]*0.82)</f>
        <v>4.0999999999999996</v>
      </c>
      <c r="L8138" s="1">
        <f>SUM(Table14[[#This Row],[Price]]*0.85)</f>
        <v>4.25</v>
      </c>
      <c r="M8138" s="1">
        <f>SUM(Table14[[#This Row],[Price]]*0.75)</f>
        <v>3.75</v>
      </c>
      <c r="N8138" s="1">
        <f>SUM(Table14[[#This Row],[Price]]*0.85)</f>
        <v>4.25</v>
      </c>
      <c r="O8138" s="1">
        <f>SUM(Table14[[#This Row],[Price]]*0.7)</f>
        <v>3.5</v>
      </c>
      <c r="P8138" s="1" t="s">
        <v>24</v>
      </c>
      <c r="Q8138" s="1" t="s">
        <v>25</v>
      </c>
    </row>
    <row r="8139" spans="1:17" x14ac:dyDescent="0.35">
      <c r="A8139">
        <v>48959756</v>
      </c>
      <c r="B8139" t="s">
        <v>8407</v>
      </c>
      <c r="C8139" s="11" t="s">
        <v>10441</v>
      </c>
      <c r="D8139">
        <v>4</v>
      </c>
      <c r="F8139" s="7">
        <v>3.6</v>
      </c>
      <c r="G8139" s="1" t="e">
        <f>MIN(Table14[[#This Row],[Medicare Outpatient Allowable Rate]:[United Healthcare Outpatient Allowable Rate]])</f>
        <v>#N/A</v>
      </c>
      <c r="H8139" s="1" t="e">
        <f>MAX(Table14[[#This Row],[Medicare Outpatient Allowable Rate]:[United Healthcare Outpatient Allowable Rate]])</f>
        <v>#N/A</v>
      </c>
      <c r="I8139" s="1" t="e">
        <v>#N/A</v>
      </c>
      <c r="J8139" s="1">
        <f>SUM(Table14[[#This Row],[Price]]*0.85)</f>
        <v>3.4</v>
      </c>
      <c r="K8139" s="1">
        <f>SUM(Table14[[#This Row],[Price]]*0.82)</f>
        <v>3.28</v>
      </c>
      <c r="L8139" s="1">
        <f>SUM(Table14[[#This Row],[Price]]*0.85)</f>
        <v>3.4</v>
      </c>
      <c r="M8139" s="1">
        <f>SUM(Table14[[#This Row],[Price]]*0.75)</f>
        <v>3</v>
      </c>
      <c r="N8139" s="1">
        <f>SUM(Table14[[#This Row],[Price]]*0.85)</f>
        <v>3.4</v>
      </c>
      <c r="O8139" s="1">
        <f>SUM(Table14[[#This Row],[Price]]*0.7)</f>
        <v>2.8</v>
      </c>
      <c r="P8139" s="1" t="s">
        <v>24</v>
      </c>
      <c r="Q8139" s="1" t="s">
        <v>25</v>
      </c>
    </row>
    <row r="8140" spans="1:17" x14ac:dyDescent="0.35">
      <c r="A8140">
        <v>48959696</v>
      </c>
      <c r="B8140" t="s">
        <v>8408</v>
      </c>
      <c r="C8140" s="11" t="s">
        <v>10463</v>
      </c>
      <c r="D8140">
        <v>3</v>
      </c>
      <c r="F8140" s="7">
        <v>2.7</v>
      </c>
      <c r="G8140" s="1" t="e">
        <f>MIN(Table14[[#This Row],[Medicare Outpatient Allowable Rate]:[United Healthcare Outpatient Allowable Rate]])</f>
        <v>#N/A</v>
      </c>
      <c r="H8140" s="1" t="e">
        <f>MAX(Table14[[#This Row],[Medicare Outpatient Allowable Rate]:[United Healthcare Outpatient Allowable Rate]])</f>
        <v>#N/A</v>
      </c>
      <c r="I8140" s="1" t="e">
        <v>#N/A</v>
      </c>
      <c r="J8140" s="1">
        <f>SUM(Table14[[#This Row],[Price]]*0.85)</f>
        <v>2.5499999999999998</v>
      </c>
      <c r="K8140" s="1">
        <f>SUM(Table14[[#This Row],[Price]]*0.82)</f>
        <v>2.46</v>
      </c>
      <c r="L8140" s="1">
        <f>SUM(Table14[[#This Row],[Price]]*0.85)</f>
        <v>2.5499999999999998</v>
      </c>
      <c r="M8140" s="1">
        <f>SUM(Table14[[#This Row],[Price]]*0.75)</f>
        <v>2.25</v>
      </c>
      <c r="N8140" s="1">
        <f>SUM(Table14[[#This Row],[Price]]*0.85)</f>
        <v>2.5499999999999998</v>
      </c>
      <c r="O8140" s="1">
        <f>SUM(Table14[[#This Row],[Price]]*0.7)</f>
        <v>2.0999999999999996</v>
      </c>
      <c r="P8140" s="1" t="s">
        <v>24</v>
      </c>
      <c r="Q8140" s="1" t="s">
        <v>25</v>
      </c>
    </row>
    <row r="8141" spans="1:17" x14ac:dyDescent="0.35">
      <c r="A8141">
        <v>49989668</v>
      </c>
      <c r="B8141" t="s">
        <v>8409</v>
      </c>
      <c r="D8141">
        <v>8</v>
      </c>
      <c r="F8141" s="7">
        <v>7.2</v>
      </c>
      <c r="G8141" s="1" t="e">
        <f>MIN(Table14[[#This Row],[Medicare Outpatient Allowable Rate]:[United Healthcare Outpatient Allowable Rate]])</f>
        <v>#N/A</v>
      </c>
      <c r="H8141" s="1" t="e">
        <f>MAX(Table14[[#This Row],[Medicare Outpatient Allowable Rate]:[United Healthcare Outpatient Allowable Rate]])</f>
        <v>#N/A</v>
      </c>
      <c r="I8141" s="1" t="e">
        <v>#N/A</v>
      </c>
      <c r="J8141" s="1">
        <f>SUM(Table14[[#This Row],[Price]]*0.85)</f>
        <v>6.8</v>
      </c>
      <c r="K8141" s="1">
        <f>SUM(Table14[[#This Row],[Price]]*0.82)</f>
        <v>6.56</v>
      </c>
      <c r="L8141" s="1">
        <f>SUM(Table14[[#This Row],[Price]]*0.85)</f>
        <v>6.8</v>
      </c>
      <c r="M8141" s="1">
        <f>SUM(Table14[[#This Row],[Price]]*0.75)</f>
        <v>6</v>
      </c>
      <c r="N8141" s="1">
        <f>SUM(Table14[[#This Row],[Price]]*0.85)</f>
        <v>6.8</v>
      </c>
      <c r="O8141" s="1">
        <f>SUM(Table14[[#This Row],[Price]]*0.7)</f>
        <v>5.6</v>
      </c>
      <c r="P8141" s="1" t="s">
        <v>24</v>
      </c>
      <c r="Q8141" s="1" t="s">
        <v>25</v>
      </c>
    </row>
    <row r="8142" spans="1:17" x14ac:dyDescent="0.35">
      <c r="A8142">
        <v>49190488</v>
      </c>
      <c r="B8142" t="s">
        <v>8410</v>
      </c>
      <c r="F8142" s="7">
        <v>0</v>
      </c>
      <c r="G8142" s="1" t="e">
        <f>MIN(Table14[[#This Row],[Medicare Outpatient Allowable Rate]:[United Healthcare Outpatient Allowable Rate]])</f>
        <v>#N/A</v>
      </c>
      <c r="H8142" s="1" t="e">
        <f>MAX(Table14[[#This Row],[Medicare Outpatient Allowable Rate]:[United Healthcare Outpatient Allowable Rate]])</f>
        <v>#N/A</v>
      </c>
      <c r="I8142" s="1" t="e">
        <v>#N/A</v>
      </c>
      <c r="J8142" s="1">
        <f>SUM(Table14[[#This Row],[Price]]*0.85)</f>
        <v>0</v>
      </c>
      <c r="K8142" s="1">
        <f>SUM(Table14[[#This Row],[Price]]*0.82)</f>
        <v>0</v>
      </c>
      <c r="L8142" s="1">
        <f>SUM(Table14[[#This Row],[Price]]*0.85)</f>
        <v>0</v>
      </c>
      <c r="M8142" s="1">
        <f>SUM(Table14[[#This Row],[Price]]*0.75)</f>
        <v>0</v>
      </c>
      <c r="N8142" s="1">
        <f>SUM(Table14[[#This Row],[Price]]*0.85)</f>
        <v>0</v>
      </c>
      <c r="O8142" s="1">
        <f>SUM(Table14[[#This Row],[Price]]*0.7)</f>
        <v>0</v>
      </c>
      <c r="P8142" s="1" t="s">
        <v>24</v>
      </c>
      <c r="Q8142" s="1" t="s">
        <v>25</v>
      </c>
    </row>
    <row r="8143" spans="1:17" x14ac:dyDescent="0.35">
      <c r="A8143">
        <v>49089497</v>
      </c>
      <c r="B8143" t="s">
        <v>8411</v>
      </c>
      <c r="F8143" s="7">
        <v>0</v>
      </c>
      <c r="G8143" s="1" t="e">
        <f>MIN(Table14[[#This Row],[Medicare Outpatient Allowable Rate]:[United Healthcare Outpatient Allowable Rate]])</f>
        <v>#N/A</v>
      </c>
      <c r="H8143" s="1" t="e">
        <f>MAX(Table14[[#This Row],[Medicare Outpatient Allowable Rate]:[United Healthcare Outpatient Allowable Rate]])</f>
        <v>#N/A</v>
      </c>
      <c r="I8143" s="1" t="e">
        <v>#N/A</v>
      </c>
      <c r="J8143" s="1">
        <f>SUM(Table14[[#This Row],[Price]]*0.85)</f>
        <v>0</v>
      </c>
      <c r="K8143" s="1">
        <f>SUM(Table14[[#This Row],[Price]]*0.82)</f>
        <v>0</v>
      </c>
      <c r="L8143" s="1">
        <f>SUM(Table14[[#This Row],[Price]]*0.85)</f>
        <v>0</v>
      </c>
      <c r="M8143" s="1">
        <f>SUM(Table14[[#This Row],[Price]]*0.75)</f>
        <v>0</v>
      </c>
      <c r="N8143" s="1">
        <f>SUM(Table14[[#This Row],[Price]]*0.85)</f>
        <v>0</v>
      </c>
      <c r="O8143" s="1">
        <f>SUM(Table14[[#This Row],[Price]]*0.7)</f>
        <v>0</v>
      </c>
      <c r="P8143" s="1" t="s">
        <v>24</v>
      </c>
      <c r="Q8143" s="1" t="s">
        <v>25</v>
      </c>
    </row>
    <row r="8144" spans="1:17" x14ac:dyDescent="0.35">
      <c r="A8144">
        <v>49089512</v>
      </c>
      <c r="B8144" t="s">
        <v>8412</v>
      </c>
      <c r="F8144" s="7">
        <v>0</v>
      </c>
      <c r="G8144" s="1" t="e">
        <f>MIN(Table14[[#This Row],[Medicare Outpatient Allowable Rate]:[United Healthcare Outpatient Allowable Rate]])</f>
        <v>#N/A</v>
      </c>
      <c r="H8144" s="1" t="e">
        <f>MAX(Table14[[#This Row],[Medicare Outpatient Allowable Rate]:[United Healthcare Outpatient Allowable Rate]])</f>
        <v>#N/A</v>
      </c>
      <c r="I8144" s="1" t="e">
        <v>#N/A</v>
      </c>
      <c r="J8144" s="1">
        <f>SUM(Table14[[#This Row],[Price]]*0.85)</f>
        <v>0</v>
      </c>
      <c r="K8144" s="1">
        <f>SUM(Table14[[#This Row],[Price]]*0.82)</f>
        <v>0</v>
      </c>
      <c r="L8144" s="1">
        <f>SUM(Table14[[#This Row],[Price]]*0.85)</f>
        <v>0</v>
      </c>
      <c r="M8144" s="1">
        <f>SUM(Table14[[#This Row],[Price]]*0.75)</f>
        <v>0</v>
      </c>
      <c r="N8144" s="1">
        <f>SUM(Table14[[#This Row],[Price]]*0.85)</f>
        <v>0</v>
      </c>
      <c r="O8144" s="1">
        <f>SUM(Table14[[#This Row],[Price]]*0.7)</f>
        <v>0</v>
      </c>
      <c r="P8144" s="1" t="s">
        <v>24</v>
      </c>
      <c r="Q8144" s="1" t="s">
        <v>25</v>
      </c>
    </row>
    <row r="8145" spans="1:17" x14ac:dyDescent="0.35">
      <c r="A8145">
        <v>49190533</v>
      </c>
      <c r="B8145" t="s">
        <v>8413</v>
      </c>
      <c r="F8145" s="7">
        <v>0</v>
      </c>
      <c r="G8145" s="1" t="e">
        <f>MIN(Table14[[#This Row],[Medicare Outpatient Allowable Rate]:[United Healthcare Outpatient Allowable Rate]])</f>
        <v>#N/A</v>
      </c>
      <c r="H8145" s="1" t="e">
        <f>MAX(Table14[[#This Row],[Medicare Outpatient Allowable Rate]:[United Healthcare Outpatient Allowable Rate]])</f>
        <v>#N/A</v>
      </c>
      <c r="I8145" s="1" t="e">
        <v>#N/A</v>
      </c>
      <c r="J8145" s="1">
        <f>SUM(Table14[[#This Row],[Price]]*0.85)</f>
        <v>0</v>
      </c>
      <c r="K8145" s="1">
        <f>SUM(Table14[[#This Row],[Price]]*0.82)</f>
        <v>0</v>
      </c>
      <c r="L8145" s="1">
        <f>SUM(Table14[[#This Row],[Price]]*0.85)</f>
        <v>0</v>
      </c>
      <c r="M8145" s="1">
        <f>SUM(Table14[[#This Row],[Price]]*0.75)</f>
        <v>0</v>
      </c>
      <c r="N8145" s="1">
        <f>SUM(Table14[[#This Row],[Price]]*0.85)</f>
        <v>0</v>
      </c>
      <c r="O8145" s="1">
        <f>SUM(Table14[[#This Row],[Price]]*0.7)</f>
        <v>0</v>
      </c>
      <c r="P8145" s="1" t="s">
        <v>24</v>
      </c>
      <c r="Q8145" s="1" t="s">
        <v>25</v>
      </c>
    </row>
    <row r="8146" spans="1:17" x14ac:dyDescent="0.35">
      <c r="A8146">
        <v>49089398</v>
      </c>
      <c r="B8146" t="s">
        <v>8414</v>
      </c>
      <c r="F8146" s="7">
        <v>0</v>
      </c>
      <c r="G8146" s="1" t="e">
        <f>MIN(Table14[[#This Row],[Medicare Outpatient Allowable Rate]:[United Healthcare Outpatient Allowable Rate]])</f>
        <v>#N/A</v>
      </c>
      <c r="H8146" s="1" t="e">
        <f>MAX(Table14[[#This Row],[Medicare Outpatient Allowable Rate]:[United Healthcare Outpatient Allowable Rate]])</f>
        <v>#N/A</v>
      </c>
      <c r="I8146" s="1" t="e">
        <v>#N/A</v>
      </c>
      <c r="J8146" s="1">
        <f>SUM(Table14[[#This Row],[Price]]*0.85)</f>
        <v>0</v>
      </c>
      <c r="K8146" s="1">
        <f>SUM(Table14[[#This Row],[Price]]*0.82)</f>
        <v>0</v>
      </c>
      <c r="L8146" s="1">
        <f>SUM(Table14[[#This Row],[Price]]*0.85)</f>
        <v>0</v>
      </c>
      <c r="M8146" s="1">
        <f>SUM(Table14[[#This Row],[Price]]*0.75)</f>
        <v>0</v>
      </c>
      <c r="N8146" s="1">
        <f>SUM(Table14[[#This Row],[Price]]*0.85)</f>
        <v>0</v>
      </c>
      <c r="O8146" s="1">
        <f>SUM(Table14[[#This Row],[Price]]*0.7)</f>
        <v>0</v>
      </c>
      <c r="P8146" s="1" t="s">
        <v>24</v>
      </c>
      <c r="Q8146" s="1" t="s">
        <v>25</v>
      </c>
    </row>
    <row r="8147" spans="1:17" x14ac:dyDescent="0.35">
      <c r="A8147">
        <v>50429329</v>
      </c>
      <c r="B8147" t="s">
        <v>8415</v>
      </c>
      <c r="F8147" s="7">
        <v>0</v>
      </c>
      <c r="G8147" s="1" t="e">
        <f>MIN(Table14[[#This Row],[Medicare Outpatient Allowable Rate]:[United Healthcare Outpatient Allowable Rate]])</f>
        <v>#N/A</v>
      </c>
      <c r="H8147" s="1" t="e">
        <f>MAX(Table14[[#This Row],[Medicare Outpatient Allowable Rate]:[United Healthcare Outpatient Allowable Rate]])</f>
        <v>#N/A</v>
      </c>
      <c r="I8147" s="1" t="e">
        <v>#N/A</v>
      </c>
      <c r="J8147" s="1">
        <f>SUM(Table14[[#This Row],[Price]]*0.85)</f>
        <v>0</v>
      </c>
      <c r="K8147" s="1">
        <f>SUM(Table14[[#This Row],[Price]]*0.82)</f>
        <v>0</v>
      </c>
      <c r="L8147" s="1">
        <f>SUM(Table14[[#This Row],[Price]]*0.85)</f>
        <v>0</v>
      </c>
      <c r="M8147" s="1">
        <f>SUM(Table14[[#This Row],[Price]]*0.75)</f>
        <v>0</v>
      </c>
      <c r="N8147" s="1">
        <f>SUM(Table14[[#This Row],[Price]]*0.85)</f>
        <v>0</v>
      </c>
      <c r="O8147" s="1">
        <f>SUM(Table14[[#This Row],[Price]]*0.7)</f>
        <v>0</v>
      </c>
      <c r="P8147" s="1" t="s">
        <v>24</v>
      </c>
      <c r="Q8147" s="1" t="s">
        <v>25</v>
      </c>
    </row>
    <row r="8148" spans="1:17" x14ac:dyDescent="0.35">
      <c r="A8148">
        <v>50429330</v>
      </c>
      <c r="B8148" t="s">
        <v>8416</v>
      </c>
      <c r="F8148" s="7">
        <v>0</v>
      </c>
      <c r="G8148" s="1" t="e">
        <f>MIN(Table14[[#This Row],[Medicare Outpatient Allowable Rate]:[United Healthcare Outpatient Allowable Rate]])</f>
        <v>#N/A</v>
      </c>
      <c r="H8148" s="1" t="e">
        <f>MAX(Table14[[#This Row],[Medicare Outpatient Allowable Rate]:[United Healthcare Outpatient Allowable Rate]])</f>
        <v>#N/A</v>
      </c>
      <c r="I8148" s="1" t="e">
        <v>#N/A</v>
      </c>
      <c r="J8148" s="1">
        <f>SUM(Table14[[#This Row],[Price]]*0.85)</f>
        <v>0</v>
      </c>
      <c r="K8148" s="1">
        <f>SUM(Table14[[#This Row],[Price]]*0.82)</f>
        <v>0</v>
      </c>
      <c r="L8148" s="1">
        <f>SUM(Table14[[#This Row],[Price]]*0.85)</f>
        <v>0</v>
      </c>
      <c r="M8148" s="1">
        <f>SUM(Table14[[#This Row],[Price]]*0.75)</f>
        <v>0</v>
      </c>
      <c r="N8148" s="1">
        <f>SUM(Table14[[#This Row],[Price]]*0.85)</f>
        <v>0</v>
      </c>
      <c r="O8148" s="1">
        <f>SUM(Table14[[#This Row],[Price]]*0.7)</f>
        <v>0</v>
      </c>
      <c r="P8148" s="1" t="s">
        <v>24</v>
      </c>
      <c r="Q8148" s="1" t="s">
        <v>25</v>
      </c>
    </row>
    <row r="8149" spans="1:17" x14ac:dyDescent="0.35">
      <c r="A8149">
        <v>50429331</v>
      </c>
      <c r="B8149" t="s">
        <v>8417</v>
      </c>
      <c r="F8149" s="7">
        <v>0</v>
      </c>
      <c r="G8149" s="1" t="e">
        <f>MIN(Table14[[#This Row],[Medicare Outpatient Allowable Rate]:[United Healthcare Outpatient Allowable Rate]])</f>
        <v>#N/A</v>
      </c>
      <c r="H8149" s="1" t="e">
        <f>MAX(Table14[[#This Row],[Medicare Outpatient Allowable Rate]:[United Healthcare Outpatient Allowable Rate]])</f>
        <v>#N/A</v>
      </c>
      <c r="I8149" s="1" t="e">
        <v>#N/A</v>
      </c>
      <c r="J8149" s="1">
        <f>SUM(Table14[[#This Row],[Price]]*0.85)</f>
        <v>0</v>
      </c>
      <c r="K8149" s="1">
        <f>SUM(Table14[[#This Row],[Price]]*0.82)</f>
        <v>0</v>
      </c>
      <c r="L8149" s="1">
        <f>SUM(Table14[[#This Row],[Price]]*0.85)</f>
        <v>0</v>
      </c>
      <c r="M8149" s="1">
        <f>SUM(Table14[[#This Row],[Price]]*0.75)</f>
        <v>0</v>
      </c>
      <c r="N8149" s="1">
        <f>SUM(Table14[[#This Row],[Price]]*0.85)</f>
        <v>0</v>
      </c>
      <c r="O8149" s="1">
        <f>SUM(Table14[[#This Row],[Price]]*0.7)</f>
        <v>0</v>
      </c>
      <c r="P8149" s="1" t="s">
        <v>24</v>
      </c>
      <c r="Q8149" s="1" t="s">
        <v>25</v>
      </c>
    </row>
    <row r="8150" spans="1:17" x14ac:dyDescent="0.35">
      <c r="A8150">
        <v>49989551</v>
      </c>
      <c r="B8150" t="s">
        <v>8418</v>
      </c>
      <c r="C8150" s="11" t="s">
        <v>10441</v>
      </c>
      <c r="D8150">
        <v>8</v>
      </c>
      <c r="F8150" s="7">
        <v>7.2</v>
      </c>
      <c r="G8150" s="1" t="e">
        <f>MIN(Table14[[#This Row],[Medicare Outpatient Allowable Rate]:[United Healthcare Outpatient Allowable Rate]])</f>
        <v>#N/A</v>
      </c>
      <c r="H8150" s="1" t="e">
        <f>MAX(Table14[[#This Row],[Medicare Outpatient Allowable Rate]:[United Healthcare Outpatient Allowable Rate]])</f>
        <v>#N/A</v>
      </c>
      <c r="I8150" s="1" t="e">
        <v>#N/A</v>
      </c>
      <c r="J8150" s="1">
        <f>SUM(Table14[[#This Row],[Price]]*0.85)</f>
        <v>6.8</v>
      </c>
      <c r="K8150" s="1">
        <f>SUM(Table14[[#This Row],[Price]]*0.82)</f>
        <v>6.56</v>
      </c>
      <c r="L8150" s="1">
        <f>SUM(Table14[[#This Row],[Price]]*0.85)</f>
        <v>6.8</v>
      </c>
      <c r="M8150" s="1">
        <f>SUM(Table14[[#This Row],[Price]]*0.75)</f>
        <v>6</v>
      </c>
      <c r="N8150" s="1">
        <f>SUM(Table14[[#This Row],[Price]]*0.85)</f>
        <v>6.8</v>
      </c>
      <c r="O8150" s="1">
        <f>SUM(Table14[[#This Row],[Price]]*0.7)</f>
        <v>5.6</v>
      </c>
      <c r="P8150" s="1" t="s">
        <v>24</v>
      </c>
      <c r="Q8150" s="1" t="s">
        <v>25</v>
      </c>
    </row>
    <row r="8151" spans="1:17" x14ac:dyDescent="0.35">
      <c r="A8151">
        <v>49089575</v>
      </c>
      <c r="B8151" t="s">
        <v>8419</v>
      </c>
      <c r="F8151" s="7">
        <v>0</v>
      </c>
      <c r="G8151" s="1" t="e">
        <f>MIN(Table14[[#This Row],[Medicare Outpatient Allowable Rate]:[United Healthcare Outpatient Allowable Rate]])</f>
        <v>#N/A</v>
      </c>
      <c r="H8151" s="1" t="e">
        <f>MAX(Table14[[#This Row],[Medicare Outpatient Allowable Rate]:[United Healthcare Outpatient Allowable Rate]])</f>
        <v>#N/A</v>
      </c>
      <c r="I8151" s="1" t="e">
        <v>#N/A</v>
      </c>
      <c r="J8151" s="1">
        <f>SUM(Table14[[#This Row],[Price]]*0.85)</f>
        <v>0</v>
      </c>
      <c r="K8151" s="1">
        <f>SUM(Table14[[#This Row],[Price]]*0.82)</f>
        <v>0</v>
      </c>
      <c r="L8151" s="1">
        <f>SUM(Table14[[#This Row],[Price]]*0.85)</f>
        <v>0</v>
      </c>
      <c r="M8151" s="1">
        <f>SUM(Table14[[#This Row],[Price]]*0.75)</f>
        <v>0</v>
      </c>
      <c r="N8151" s="1">
        <f>SUM(Table14[[#This Row],[Price]]*0.85)</f>
        <v>0</v>
      </c>
      <c r="O8151" s="1">
        <f>SUM(Table14[[#This Row],[Price]]*0.7)</f>
        <v>0</v>
      </c>
      <c r="P8151" s="1" t="s">
        <v>24</v>
      </c>
      <c r="Q8151" s="1" t="s">
        <v>25</v>
      </c>
    </row>
    <row r="8152" spans="1:17" x14ac:dyDescent="0.35">
      <c r="A8152">
        <v>51468719</v>
      </c>
      <c r="B8152" t="s">
        <v>8420</v>
      </c>
      <c r="F8152" s="7">
        <v>0</v>
      </c>
      <c r="G8152" s="1" t="e">
        <f>MIN(Table14[[#This Row],[Medicare Outpatient Allowable Rate]:[United Healthcare Outpatient Allowable Rate]])</f>
        <v>#N/A</v>
      </c>
      <c r="H8152" s="1" t="e">
        <f>MAX(Table14[[#This Row],[Medicare Outpatient Allowable Rate]:[United Healthcare Outpatient Allowable Rate]])</f>
        <v>#N/A</v>
      </c>
      <c r="I8152" s="1" t="e">
        <v>#N/A</v>
      </c>
      <c r="J8152" s="1">
        <f>SUM(Table14[[#This Row],[Price]]*0.85)</f>
        <v>0</v>
      </c>
      <c r="K8152" s="1">
        <f>SUM(Table14[[#This Row],[Price]]*0.82)</f>
        <v>0</v>
      </c>
      <c r="L8152" s="1">
        <f>SUM(Table14[[#This Row],[Price]]*0.85)</f>
        <v>0</v>
      </c>
      <c r="M8152" s="1">
        <f>SUM(Table14[[#This Row],[Price]]*0.75)</f>
        <v>0</v>
      </c>
      <c r="N8152" s="1">
        <f>SUM(Table14[[#This Row],[Price]]*0.85)</f>
        <v>0</v>
      </c>
      <c r="O8152" s="1">
        <f>SUM(Table14[[#This Row],[Price]]*0.7)</f>
        <v>0</v>
      </c>
      <c r="P8152" s="1" t="s">
        <v>24</v>
      </c>
      <c r="Q8152" s="1" t="s">
        <v>25</v>
      </c>
    </row>
    <row r="8153" spans="1:17" x14ac:dyDescent="0.35">
      <c r="A8153">
        <v>50837746</v>
      </c>
      <c r="B8153" t="s">
        <v>8421</v>
      </c>
      <c r="F8153" s="7">
        <v>0</v>
      </c>
      <c r="G8153" s="1" t="e">
        <f>MIN(Table14[[#This Row],[Medicare Outpatient Allowable Rate]:[United Healthcare Outpatient Allowable Rate]])</f>
        <v>#N/A</v>
      </c>
      <c r="H8153" s="1" t="e">
        <f>MAX(Table14[[#This Row],[Medicare Outpatient Allowable Rate]:[United Healthcare Outpatient Allowable Rate]])</f>
        <v>#N/A</v>
      </c>
      <c r="I8153" s="1" t="e">
        <v>#N/A</v>
      </c>
      <c r="J8153" s="1">
        <f>SUM(Table14[[#This Row],[Price]]*0.85)</f>
        <v>0</v>
      </c>
      <c r="K8153" s="1">
        <f>SUM(Table14[[#This Row],[Price]]*0.82)</f>
        <v>0</v>
      </c>
      <c r="L8153" s="1">
        <f>SUM(Table14[[#This Row],[Price]]*0.85)</f>
        <v>0</v>
      </c>
      <c r="M8153" s="1">
        <f>SUM(Table14[[#This Row],[Price]]*0.75)</f>
        <v>0</v>
      </c>
      <c r="N8153" s="1">
        <f>SUM(Table14[[#This Row],[Price]]*0.85)</f>
        <v>0</v>
      </c>
      <c r="O8153" s="1">
        <f>SUM(Table14[[#This Row],[Price]]*0.7)</f>
        <v>0</v>
      </c>
      <c r="P8153" s="1" t="s">
        <v>24</v>
      </c>
      <c r="Q8153" s="1" t="s">
        <v>25</v>
      </c>
    </row>
    <row r="8154" spans="1:17" x14ac:dyDescent="0.35">
      <c r="A8154">
        <v>50594296</v>
      </c>
      <c r="B8154" t="s">
        <v>8422</v>
      </c>
      <c r="F8154" s="7">
        <v>0</v>
      </c>
      <c r="G8154" s="1" t="e">
        <f>MIN(Table14[[#This Row],[Medicare Outpatient Allowable Rate]:[United Healthcare Outpatient Allowable Rate]])</f>
        <v>#N/A</v>
      </c>
      <c r="H8154" s="1" t="e">
        <f>MAX(Table14[[#This Row],[Medicare Outpatient Allowable Rate]:[United Healthcare Outpatient Allowable Rate]])</f>
        <v>#N/A</v>
      </c>
      <c r="I8154" s="1" t="e">
        <v>#N/A</v>
      </c>
      <c r="J8154" s="1">
        <f>SUM(Table14[[#This Row],[Price]]*0.85)</f>
        <v>0</v>
      </c>
      <c r="K8154" s="1">
        <f>SUM(Table14[[#This Row],[Price]]*0.82)</f>
        <v>0</v>
      </c>
      <c r="L8154" s="1">
        <f>SUM(Table14[[#This Row],[Price]]*0.85)</f>
        <v>0</v>
      </c>
      <c r="M8154" s="1">
        <f>SUM(Table14[[#This Row],[Price]]*0.75)</f>
        <v>0</v>
      </c>
      <c r="N8154" s="1">
        <f>SUM(Table14[[#This Row],[Price]]*0.85)</f>
        <v>0</v>
      </c>
      <c r="O8154" s="1">
        <f>SUM(Table14[[#This Row],[Price]]*0.7)</f>
        <v>0</v>
      </c>
      <c r="P8154" s="1" t="s">
        <v>24</v>
      </c>
      <c r="Q8154" s="1" t="s">
        <v>25</v>
      </c>
    </row>
    <row r="8155" spans="1:17" x14ac:dyDescent="0.35">
      <c r="A8155">
        <v>51542512</v>
      </c>
      <c r="B8155" t="s">
        <v>8423</v>
      </c>
      <c r="F8155" s="7">
        <v>0</v>
      </c>
      <c r="G8155" s="1" t="e">
        <f>MIN(Table14[[#This Row],[Medicare Outpatient Allowable Rate]:[United Healthcare Outpatient Allowable Rate]])</f>
        <v>#N/A</v>
      </c>
      <c r="H8155" s="1" t="e">
        <f>MAX(Table14[[#This Row],[Medicare Outpatient Allowable Rate]:[United Healthcare Outpatient Allowable Rate]])</f>
        <v>#N/A</v>
      </c>
      <c r="I8155" s="1" t="e">
        <v>#N/A</v>
      </c>
      <c r="J8155" s="1">
        <f>SUM(Table14[[#This Row],[Price]]*0.85)</f>
        <v>0</v>
      </c>
      <c r="K8155" s="1">
        <f>SUM(Table14[[#This Row],[Price]]*0.82)</f>
        <v>0</v>
      </c>
      <c r="L8155" s="1">
        <f>SUM(Table14[[#This Row],[Price]]*0.85)</f>
        <v>0</v>
      </c>
      <c r="M8155" s="1">
        <f>SUM(Table14[[#This Row],[Price]]*0.75)</f>
        <v>0</v>
      </c>
      <c r="N8155" s="1">
        <f>SUM(Table14[[#This Row],[Price]]*0.85)</f>
        <v>0</v>
      </c>
      <c r="O8155" s="1">
        <f>SUM(Table14[[#This Row],[Price]]*0.7)</f>
        <v>0</v>
      </c>
      <c r="P8155" s="1" t="s">
        <v>24</v>
      </c>
      <c r="Q8155" s="1" t="s">
        <v>25</v>
      </c>
    </row>
    <row r="8156" spans="1:17" x14ac:dyDescent="0.35">
      <c r="A8156">
        <v>49089319</v>
      </c>
      <c r="B8156" t="s">
        <v>8424</v>
      </c>
      <c r="C8156" s="11" t="s">
        <v>10441</v>
      </c>
      <c r="D8156">
        <v>118</v>
      </c>
      <c r="F8156" s="7">
        <v>106.2</v>
      </c>
      <c r="G8156" s="1" t="e">
        <f>MIN(Table14[[#This Row],[Medicare Outpatient Allowable Rate]:[United Healthcare Outpatient Allowable Rate]])</f>
        <v>#N/A</v>
      </c>
      <c r="H8156" s="1" t="e">
        <f>MAX(Table14[[#This Row],[Medicare Outpatient Allowable Rate]:[United Healthcare Outpatient Allowable Rate]])</f>
        <v>#N/A</v>
      </c>
      <c r="I8156" s="1" t="e">
        <v>#N/A</v>
      </c>
      <c r="J8156" s="1">
        <f>SUM(Table14[[#This Row],[Price]]*0.85)</f>
        <v>100.3</v>
      </c>
      <c r="K8156" s="1">
        <f>SUM(Table14[[#This Row],[Price]]*0.82)</f>
        <v>96.759999999999991</v>
      </c>
      <c r="L8156" s="1">
        <f>SUM(Table14[[#This Row],[Price]]*0.85)</f>
        <v>100.3</v>
      </c>
      <c r="M8156" s="1">
        <f>SUM(Table14[[#This Row],[Price]]*0.75)</f>
        <v>88.5</v>
      </c>
      <c r="N8156" s="1">
        <f>SUM(Table14[[#This Row],[Price]]*0.85)</f>
        <v>100.3</v>
      </c>
      <c r="O8156" s="1">
        <f>SUM(Table14[[#This Row],[Price]]*0.7)</f>
        <v>82.6</v>
      </c>
      <c r="P8156" s="1" t="s">
        <v>24</v>
      </c>
      <c r="Q8156" s="1" t="s">
        <v>25</v>
      </c>
    </row>
    <row r="8157" spans="1:17" x14ac:dyDescent="0.35">
      <c r="A8157">
        <v>48960031</v>
      </c>
      <c r="B8157" t="s">
        <v>8425</v>
      </c>
      <c r="C8157" s="11" t="s">
        <v>10441</v>
      </c>
      <c r="D8157">
        <v>55</v>
      </c>
      <c r="F8157" s="7">
        <v>49.5</v>
      </c>
      <c r="G8157" s="1" t="e">
        <f>MIN(Table14[[#This Row],[Medicare Outpatient Allowable Rate]:[United Healthcare Outpatient Allowable Rate]])</f>
        <v>#N/A</v>
      </c>
      <c r="H8157" s="1" t="e">
        <f>MAX(Table14[[#This Row],[Medicare Outpatient Allowable Rate]:[United Healthcare Outpatient Allowable Rate]])</f>
        <v>#N/A</v>
      </c>
      <c r="I8157" s="1" t="e">
        <v>#N/A</v>
      </c>
      <c r="J8157" s="1">
        <f>SUM(Table14[[#This Row],[Price]]*0.85)</f>
        <v>46.75</v>
      </c>
      <c r="K8157" s="1">
        <f>SUM(Table14[[#This Row],[Price]]*0.82)</f>
        <v>45.099999999999994</v>
      </c>
      <c r="L8157" s="1">
        <f>SUM(Table14[[#This Row],[Price]]*0.85)</f>
        <v>46.75</v>
      </c>
      <c r="M8157" s="1">
        <f>SUM(Table14[[#This Row],[Price]]*0.75)</f>
        <v>41.25</v>
      </c>
      <c r="N8157" s="1">
        <f>SUM(Table14[[#This Row],[Price]]*0.85)</f>
        <v>46.75</v>
      </c>
      <c r="O8157" s="1">
        <f>SUM(Table14[[#This Row],[Price]]*0.7)</f>
        <v>38.5</v>
      </c>
      <c r="P8157" s="1" t="s">
        <v>24</v>
      </c>
      <c r="Q8157" s="1" t="s">
        <v>25</v>
      </c>
    </row>
    <row r="8158" spans="1:17" x14ac:dyDescent="0.35">
      <c r="A8158">
        <v>48959940</v>
      </c>
      <c r="B8158" t="s">
        <v>8426</v>
      </c>
      <c r="C8158" s="11" t="s">
        <v>10421</v>
      </c>
      <c r="D8158">
        <v>43.86</v>
      </c>
      <c r="F8158" s="7">
        <v>39.473999999999997</v>
      </c>
      <c r="G8158" s="1" t="e">
        <f>MIN(Table14[[#This Row],[Medicare Outpatient Allowable Rate]:[United Healthcare Outpatient Allowable Rate]])</f>
        <v>#N/A</v>
      </c>
      <c r="H8158" s="1" t="e">
        <f>MAX(Table14[[#This Row],[Medicare Outpatient Allowable Rate]:[United Healthcare Outpatient Allowable Rate]])</f>
        <v>#N/A</v>
      </c>
      <c r="I8158" s="1" t="e">
        <v>#N/A</v>
      </c>
      <c r="J8158" s="1">
        <f>SUM(Table14[[#This Row],[Price]]*0.85)</f>
        <v>37.280999999999999</v>
      </c>
      <c r="K8158" s="1">
        <f>SUM(Table14[[#This Row],[Price]]*0.82)</f>
        <v>35.965199999999996</v>
      </c>
      <c r="L8158" s="1">
        <f>SUM(Table14[[#This Row],[Price]]*0.85)</f>
        <v>37.280999999999999</v>
      </c>
      <c r="M8158" s="1">
        <f>SUM(Table14[[#This Row],[Price]]*0.75)</f>
        <v>32.894999999999996</v>
      </c>
      <c r="N8158" s="1">
        <f>SUM(Table14[[#This Row],[Price]]*0.85)</f>
        <v>37.280999999999999</v>
      </c>
      <c r="O8158" s="1">
        <f>SUM(Table14[[#This Row],[Price]]*0.7)</f>
        <v>30.701999999999998</v>
      </c>
      <c r="P8158" s="1" t="s">
        <v>24</v>
      </c>
      <c r="Q8158" s="1" t="s">
        <v>25</v>
      </c>
    </row>
    <row r="8159" spans="1:17" x14ac:dyDescent="0.35">
      <c r="A8159">
        <v>48959302</v>
      </c>
      <c r="B8159" t="s">
        <v>8427</v>
      </c>
      <c r="F8159" s="7">
        <v>0</v>
      </c>
      <c r="G8159" s="1" t="e">
        <f>MIN(Table14[[#This Row],[Medicare Outpatient Allowable Rate]:[United Healthcare Outpatient Allowable Rate]])</f>
        <v>#N/A</v>
      </c>
      <c r="H8159" s="1" t="e">
        <f>MAX(Table14[[#This Row],[Medicare Outpatient Allowable Rate]:[United Healthcare Outpatient Allowable Rate]])</f>
        <v>#N/A</v>
      </c>
      <c r="I8159" s="1" t="e">
        <v>#N/A</v>
      </c>
      <c r="J8159" s="1">
        <f>SUM(Table14[[#This Row],[Price]]*0.85)</f>
        <v>0</v>
      </c>
      <c r="K8159" s="1">
        <f>SUM(Table14[[#This Row],[Price]]*0.82)</f>
        <v>0</v>
      </c>
      <c r="L8159" s="1">
        <f>SUM(Table14[[#This Row],[Price]]*0.85)</f>
        <v>0</v>
      </c>
      <c r="M8159" s="1">
        <f>SUM(Table14[[#This Row],[Price]]*0.75)</f>
        <v>0</v>
      </c>
      <c r="N8159" s="1">
        <f>SUM(Table14[[#This Row],[Price]]*0.85)</f>
        <v>0</v>
      </c>
      <c r="O8159" s="1">
        <f>SUM(Table14[[#This Row],[Price]]*0.7)</f>
        <v>0</v>
      </c>
      <c r="P8159" s="1" t="s">
        <v>24</v>
      </c>
      <c r="Q8159" s="1" t="s">
        <v>25</v>
      </c>
    </row>
    <row r="8160" spans="1:17" x14ac:dyDescent="0.35">
      <c r="A8160">
        <v>48960067</v>
      </c>
      <c r="B8160" t="s">
        <v>8428</v>
      </c>
      <c r="C8160" s="11" t="s">
        <v>10463</v>
      </c>
      <c r="D8160">
        <v>8</v>
      </c>
      <c r="F8160" s="7">
        <v>7.2</v>
      </c>
      <c r="G8160" s="1" t="e">
        <f>MIN(Table14[[#This Row],[Medicare Outpatient Allowable Rate]:[United Healthcare Outpatient Allowable Rate]])</f>
        <v>#N/A</v>
      </c>
      <c r="H8160" s="1" t="e">
        <f>MAX(Table14[[#This Row],[Medicare Outpatient Allowable Rate]:[United Healthcare Outpatient Allowable Rate]])</f>
        <v>#N/A</v>
      </c>
      <c r="I8160" s="1" t="e">
        <v>#N/A</v>
      </c>
      <c r="J8160" s="1">
        <f>SUM(Table14[[#This Row],[Price]]*0.85)</f>
        <v>6.8</v>
      </c>
      <c r="K8160" s="1">
        <f>SUM(Table14[[#This Row],[Price]]*0.82)</f>
        <v>6.56</v>
      </c>
      <c r="L8160" s="1">
        <f>SUM(Table14[[#This Row],[Price]]*0.85)</f>
        <v>6.8</v>
      </c>
      <c r="M8160" s="1">
        <f>SUM(Table14[[#This Row],[Price]]*0.75)</f>
        <v>6</v>
      </c>
      <c r="N8160" s="1">
        <f>SUM(Table14[[#This Row],[Price]]*0.85)</f>
        <v>6.8</v>
      </c>
      <c r="O8160" s="1">
        <f>SUM(Table14[[#This Row],[Price]]*0.7)</f>
        <v>5.6</v>
      </c>
      <c r="P8160" s="1" t="s">
        <v>24</v>
      </c>
      <c r="Q8160" s="1" t="s">
        <v>25</v>
      </c>
    </row>
    <row r="8161" spans="1:17" x14ac:dyDescent="0.35">
      <c r="A8161">
        <v>49089516</v>
      </c>
      <c r="B8161" t="s">
        <v>8429</v>
      </c>
      <c r="F8161" s="7">
        <v>0</v>
      </c>
      <c r="G8161" s="1" t="e">
        <f>MIN(Table14[[#This Row],[Medicare Outpatient Allowable Rate]:[United Healthcare Outpatient Allowable Rate]])</f>
        <v>#N/A</v>
      </c>
      <c r="H8161" s="1" t="e">
        <f>MAX(Table14[[#This Row],[Medicare Outpatient Allowable Rate]:[United Healthcare Outpatient Allowable Rate]])</f>
        <v>#N/A</v>
      </c>
      <c r="I8161" s="1" t="e">
        <v>#N/A</v>
      </c>
      <c r="J8161" s="1">
        <f>SUM(Table14[[#This Row],[Price]]*0.85)</f>
        <v>0</v>
      </c>
      <c r="K8161" s="1">
        <f>SUM(Table14[[#This Row],[Price]]*0.82)</f>
        <v>0</v>
      </c>
      <c r="L8161" s="1">
        <f>SUM(Table14[[#This Row],[Price]]*0.85)</f>
        <v>0</v>
      </c>
      <c r="M8161" s="1">
        <f>SUM(Table14[[#This Row],[Price]]*0.75)</f>
        <v>0</v>
      </c>
      <c r="N8161" s="1">
        <f>SUM(Table14[[#This Row],[Price]]*0.85)</f>
        <v>0</v>
      </c>
      <c r="O8161" s="1">
        <f>SUM(Table14[[#This Row],[Price]]*0.7)</f>
        <v>0</v>
      </c>
      <c r="P8161" s="1" t="s">
        <v>24</v>
      </c>
      <c r="Q8161" s="1" t="s">
        <v>25</v>
      </c>
    </row>
    <row r="8162" spans="1:17" x14ac:dyDescent="0.35">
      <c r="A8162">
        <v>49089492</v>
      </c>
      <c r="B8162" t="s">
        <v>8430</v>
      </c>
      <c r="F8162" s="7">
        <v>0</v>
      </c>
      <c r="G8162" s="1" t="e">
        <f>MIN(Table14[[#This Row],[Medicare Outpatient Allowable Rate]:[United Healthcare Outpatient Allowable Rate]])</f>
        <v>#N/A</v>
      </c>
      <c r="H8162" s="1" t="e">
        <f>MAX(Table14[[#This Row],[Medicare Outpatient Allowable Rate]:[United Healthcare Outpatient Allowable Rate]])</f>
        <v>#N/A</v>
      </c>
      <c r="I8162" s="1" t="e">
        <v>#N/A</v>
      </c>
      <c r="J8162" s="1">
        <f>SUM(Table14[[#This Row],[Price]]*0.85)</f>
        <v>0</v>
      </c>
      <c r="K8162" s="1">
        <f>SUM(Table14[[#This Row],[Price]]*0.82)</f>
        <v>0</v>
      </c>
      <c r="L8162" s="1">
        <f>SUM(Table14[[#This Row],[Price]]*0.85)</f>
        <v>0</v>
      </c>
      <c r="M8162" s="1">
        <f>SUM(Table14[[#This Row],[Price]]*0.75)</f>
        <v>0</v>
      </c>
      <c r="N8162" s="1">
        <f>SUM(Table14[[#This Row],[Price]]*0.85)</f>
        <v>0</v>
      </c>
      <c r="O8162" s="1">
        <f>SUM(Table14[[#This Row],[Price]]*0.7)</f>
        <v>0</v>
      </c>
      <c r="P8162" s="1" t="s">
        <v>24</v>
      </c>
      <c r="Q8162" s="1" t="s">
        <v>25</v>
      </c>
    </row>
    <row r="8163" spans="1:17" x14ac:dyDescent="0.35">
      <c r="A8163">
        <v>49089733</v>
      </c>
      <c r="B8163" t="s">
        <v>8431</v>
      </c>
      <c r="F8163" s="7">
        <v>0</v>
      </c>
      <c r="G8163" s="1" t="e">
        <f>MIN(Table14[[#This Row],[Medicare Outpatient Allowable Rate]:[United Healthcare Outpatient Allowable Rate]])</f>
        <v>#N/A</v>
      </c>
      <c r="H8163" s="1" t="e">
        <f>MAX(Table14[[#This Row],[Medicare Outpatient Allowable Rate]:[United Healthcare Outpatient Allowable Rate]])</f>
        <v>#N/A</v>
      </c>
      <c r="I8163" s="1" t="e">
        <v>#N/A</v>
      </c>
      <c r="J8163" s="1">
        <f>SUM(Table14[[#This Row],[Price]]*0.85)</f>
        <v>0</v>
      </c>
      <c r="K8163" s="1">
        <f>SUM(Table14[[#This Row],[Price]]*0.82)</f>
        <v>0</v>
      </c>
      <c r="L8163" s="1">
        <f>SUM(Table14[[#This Row],[Price]]*0.85)</f>
        <v>0</v>
      </c>
      <c r="M8163" s="1">
        <f>SUM(Table14[[#This Row],[Price]]*0.75)</f>
        <v>0</v>
      </c>
      <c r="N8163" s="1">
        <f>SUM(Table14[[#This Row],[Price]]*0.85)</f>
        <v>0</v>
      </c>
      <c r="O8163" s="1">
        <f>SUM(Table14[[#This Row],[Price]]*0.7)</f>
        <v>0</v>
      </c>
      <c r="P8163" s="1" t="s">
        <v>24</v>
      </c>
      <c r="Q8163" s="1" t="s">
        <v>25</v>
      </c>
    </row>
    <row r="8164" spans="1:17" x14ac:dyDescent="0.35">
      <c r="A8164">
        <v>49190585</v>
      </c>
      <c r="B8164" t="s">
        <v>8432</v>
      </c>
      <c r="F8164" s="7">
        <v>0</v>
      </c>
      <c r="G8164" s="1" t="e">
        <f>MIN(Table14[[#This Row],[Medicare Outpatient Allowable Rate]:[United Healthcare Outpatient Allowable Rate]])</f>
        <v>#N/A</v>
      </c>
      <c r="H8164" s="1" t="e">
        <f>MAX(Table14[[#This Row],[Medicare Outpatient Allowable Rate]:[United Healthcare Outpatient Allowable Rate]])</f>
        <v>#N/A</v>
      </c>
      <c r="I8164" s="1" t="e">
        <v>#N/A</v>
      </c>
      <c r="J8164" s="1">
        <f>SUM(Table14[[#This Row],[Price]]*0.85)</f>
        <v>0</v>
      </c>
      <c r="K8164" s="1">
        <f>SUM(Table14[[#This Row],[Price]]*0.82)</f>
        <v>0</v>
      </c>
      <c r="L8164" s="1">
        <f>SUM(Table14[[#This Row],[Price]]*0.85)</f>
        <v>0</v>
      </c>
      <c r="M8164" s="1">
        <f>SUM(Table14[[#This Row],[Price]]*0.75)</f>
        <v>0</v>
      </c>
      <c r="N8164" s="1">
        <f>SUM(Table14[[#This Row],[Price]]*0.85)</f>
        <v>0</v>
      </c>
      <c r="O8164" s="1">
        <f>SUM(Table14[[#This Row],[Price]]*0.7)</f>
        <v>0</v>
      </c>
      <c r="P8164" s="1" t="s">
        <v>24</v>
      </c>
      <c r="Q8164" s="1" t="s">
        <v>25</v>
      </c>
    </row>
    <row r="8165" spans="1:17" x14ac:dyDescent="0.35">
      <c r="A8165">
        <v>49190586</v>
      </c>
      <c r="B8165" t="s">
        <v>8433</v>
      </c>
      <c r="F8165" s="7">
        <v>0</v>
      </c>
      <c r="G8165" s="1" t="e">
        <f>MIN(Table14[[#This Row],[Medicare Outpatient Allowable Rate]:[United Healthcare Outpatient Allowable Rate]])</f>
        <v>#N/A</v>
      </c>
      <c r="H8165" s="1" t="e">
        <f>MAX(Table14[[#This Row],[Medicare Outpatient Allowable Rate]:[United Healthcare Outpatient Allowable Rate]])</f>
        <v>#N/A</v>
      </c>
      <c r="I8165" s="1" t="e">
        <v>#N/A</v>
      </c>
      <c r="J8165" s="1">
        <f>SUM(Table14[[#This Row],[Price]]*0.85)</f>
        <v>0</v>
      </c>
      <c r="K8165" s="1">
        <f>SUM(Table14[[#This Row],[Price]]*0.82)</f>
        <v>0</v>
      </c>
      <c r="L8165" s="1">
        <f>SUM(Table14[[#This Row],[Price]]*0.85)</f>
        <v>0</v>
      </c>
      <c r="M8165" s="1">
        <f>SUM(Table14[[#This Row],[Price]]*0.75)</f>
        <v>0</v>
      </c>
      <c r="N8165" s="1">
        <f>SUM(Table14[[#This Row],[Price]]*0.85)</f>
        <v>0</v>
      </c>
      <c r="O8165" s="1">
        <f>SUM(Table14[[#This Row],[Price]]*0.7)</f>
        <v>0</v>
      </c>
      <c r="P8165" s="1" t="s">
        <v>24</v>
      </c>
      <c r="Q8165" s="1" t="s">
        <v>25</v>
      </c>
    </row>
    <row r="8166" spans="1:17" x14ac:dyDescent="0.35">
      <c r="A8166">
        <v>48959659</v>
      </c>
      <c r="B8166" t="s">
        <v>8434</v>
      </c>
      <c r="C8166" s="11" t="s">
        <v>10463</v>
      </c>
      <c r="D8166">
        <v>35.22</v>
      </c>
      <c r="F8166" s="7">
        <v>31.698</v>
      </c>
      <c r="G8166" s="1" t="e">
        <f>MIN(Table14[[#This Row],[Medicare Outpatient Allowable Rate]:[United Healthcare Outpatient Allowable Rate]])</f>
        <v>#N/A</v>
      </c>
      <c r="H8166" s="1" t="e">
        <f>MAX(Table14[[#This Row],[Medicare Outpatient Allowable Rate]:[United Healthcare Outpatient Allowable Rate]])</f>
        <v>#N/A</v>
      </c>
      <c r="I8166" s="1" t="e">
        <v>#N/A</v>
      </c>
      <c r="J8166" s="1">
        <f>SUM(Table14[[#This Row],[Price]]*0.85)</f>
        <v>29.936999999999998</v>
      </c>
      <c r="K8166" s="1">
        <f>SUM(Table14[[#This Row],[Price]]*0.82)</f>
        <v>28.880399999999998</v>
      </c>
      <c r="L8166" s="1">
        <f>SUM(Table14[[#This Row],[Price]]*0.85)</f>
        <v>29.936999999999998</v>
      </c>
      <c r="M8166" s="1">
        <f>SUM(Table14[[#This Row],[Price]]*0.75)</f>
        <v>26.414999999999999</v>
      </c>
      <c r="N8166" s="1">
        <f>SUM(Table14[[#This Row],[Price]]*0.85)</f>
        <v>29.936999999999998</v>
      </c>
      <c r="O8166" s="1">
        <f>SUM(Table14[[#This Row],[Price]]*0.7)</f>
        <v>24.653999999999996</v>
      </c>
      <c r="P8166" s="1" t="s">
        <v>24</v>
      </c>
      <c r="Q8166" s="1" t="s">
        <v>25</v>
      </c>
    </row>
    <row r="8167" spans="1:17" x14ac:dyDescent="0.35">
      <c r="A8167">
        <v>48959784</v>
      </c>
      <c r="B8167" t="s">
        <v>8435</v>
      </c>
      <c r="C8167" s="11" t="s">
        <v>10463</v>
      </c>
      <c r="D8167">
        <v>33.229999999999997</v>
      </c>
      <c r="F8167" s="7">
        <v>29.906999999999996</v>
      </c>
      <c r="G8167" s="1" t="e">
        <f>MIN(Table14[[#This Row],[Medicare Outpatient Allowable Rate]:[United Healthcare Outpatient Allowable Rate]])</f>
        <v>#N/A</v>
      </c>
      <c r="H8167" s="1" t="e">
        <f>MAX(Table14[[#This Row],[Medicare Outpatient Allowable Rate]:[United Healthcare Outpatient Allowable Rate]])</f>
        <v>#N/A</v>
      </c>
      <c r="I8167" s="1" t="e">
        <v>#N/A</v>
      </c>
      <c r="J8167" s="1">
        <f>SUM(Table14[[#This Row],[Price]]*0.85)</f>
        <v>28.245499999999996</v>
      </c>
      <c r="K8167" s="1">
        <f>SUM(Table14[[#This Row],[Price]]*0.82)</f>
        <v>27.248599999999996</v>
      </c>
      <c r="L8167" s="1">
        <f>SUM(Table14[[#This Row],[Price]]*0.85)</f>
        <v>28.245499999999996</v>
      </c>
      <c r="M8167" s="1">
        <f>SUM(Table14[[#This Row],[Price]]*0.75)</f>
        <v>24.922499999999999</v>
      </c>
      <c r="N8167" s="1">
        <f>SUM(Table14[[#This Row],[Price]]*0.85)</f>
        <v>28.245499999999996</v>
      </c>
      <c r="O8167" s="1">
        <f>SUM(Table14[[#This Row],[Price]]*0.7)</f>
        <v>23.260999999999996</v>
      </c>
      <c r="P8167" s="1" t="s">
        <v>24</v>
      </c>
      <c r="Q8167" s="1" t="s">
        <v>25</v>
      </c>
    </row>
    <row r="8168" spans="1:17" x14ac:dyDescent="0.35">
      <c r="A8168">
        <v>49089694</v>
      </c>
      <c r="B8168" t="s">
        <v>8436</v>
      </c>
      <c r="F8168" s="7">
        <v>0</v>
      </c>
      <c r="G8168" s="1" t="e">
        <f>MIN(Table14[[#This Row],[Medicare Outpatient Allowable Rate]:[United Healthcare Outpatient Allowable Rate]])</f>
        <v>#N/A</v>
      </c>
      <c r="H8168" s="1" t="e">
        <f>MAX(Table14[[#This Row],[Medicare Outpatient Allowable Rate]:[United Healthcare Outpatient Allowable Rate]])</f>
        <v>#N/A</v>
      </c>
      <c r="I8168" s="1" t="e">
        <v>#N/A</v>
      </c>
      <c r="J8168" s="1">
        <f>SUM(Table14[[#This Row],[Price]]*0.85)</f>
        <v>0</v>
      </c>
      <c r="K8168" s="1">
        <f>SUM(Table14[[#This Row],[Price]]*0.82)</f>
        <v>0</v>
      </c>
      <c r="L8168" s="1">
        <f>SUM(Table14[[#This Row],[Price]]*0.85)</f>
        <v>0</v>
      </c>
      <c r="M8168" s="1">
        <f>SUM(Table14[[#This Row],[Price]]*0.75)</f>
        <v>0</v>
      </c>
      <c r="N8168" s="1">
        <f>SUM(Table14[[#This Row],[Price]]*0.85)</f>
        <v>0</v>
      </c>
      <c r="O8168" s="1">
        <f>SUM(Table14[[#This Row],[Price]]*0.7)</f>
        <v>0</v>
      </c>
      <c r="P8168" s="1" t="s">
        <v>24</v>
      </c>
      <c r="Q8168" s="1" t="s">
        <v>25</v>
      </c>
    </row>
    <row r="8169" spans="1:17" x14ac:dyDescent="0.35">
      <c r="A8169">
        <v>48959914</v>
      </c>
      <c r="B8169" t="s">
        <v>8437</v>
      </c>
      <c r="C8169" s="11" t="s">
        <v>10441</v>
      </c>
      <c r="D8169">
        <v>184.06</v>
      </c>
      <c r="F8169" s="7">
        <v>165.654</v>
      </c>
      <c r="G8169" s="1" t="e">
        <f>MIN(Table14[[#This Row],[Medicare Outpatient Allowable Rate]:[United Healthcare Outpatient Allowable Rate]])</f>
        <v>#N/A</v>
      </c>
      <c r="H8169" s="1" t="e">
        <f>MAX(Table14[[#This Row],[Medicare Outpatient Allowable Rate]:[United Healthcare Outpatient Allowable Rate]])</f>
        <v>#N/A</v>
      </c>
      <c r="I8169" s="1" t="e">
        <v>#N/A</v>
      </c>
      <c r="J8169" s="1">
        <f>SUM(Table14[[#This Row],[Price]]*0.85)</f>
        <v>156.45099999999999</v>
      </c>
      <c r="K8169" s="1">
        <f>SUM(Table14[[#This Row],[Price]]*0.82)</f>
        <v>150.92919999999998</v>
      </c>
      <c r="L8169" s="1">
        <f>SUM(Table14[[#This Row],[Price]]*0.85)</f>
        <v>156.45099999999999</v>
      </c>
      <c r="M8169" s="1">
        <f>SUM(Table14[[#This Row],[Price]]*0.75)</f>
        <v>138.04500000000002</v>
      </c>
      <c r="N8169" s="1">
        <f>SUM(Table14[[#This Row],[Price]]*0.85)</f>
        <v>156.45099999999999</v>
      </c>
      <c r="O8169" s="1">
        <f>SUM(Table14[[#This Row],[Price]]*0.7)</f>
        <v>128.84199999999998</v>
      </c>
      <c r="P8169" s="1" t="s">
        <v>24</v>
      </c>
      <c r="Q8169" s="1" t="s">
        <v>25</v>
      </c>
    </row>
    <row r="8170" spans="1:17" x14ac:dyDescent="0.35">
      <c r="A8170">
        <v>49190466</v>
      </c>
      <c r="B8170" t="s">
        <v>8438</v>
      </c>
      <c r="F8170" s="7">
        <v>0</v>
      </c>
      <c r="G8170" s="1" t="e">
        <f>MIN(Table14[[#This Row],[Medicare Outpatient Allowable Rate]:[United Healthcare Outpatient Allowable Rate]])</f>
        <v>#N/A</v>
      </c>
      <c r="H8170" s="1" t="e">
        <f>MAX(Table14[[#This Row],[Medicare Outpatient Allowable Rate]:[United Healthcare Outpatient Allowable Rate]])</f>
        <v>#N/A</v>
      </c>
      <c r="I8170" s="1" t="e">
        <v>#N/A</v>
      </c>
      <c r="J8170" s="1">
        <f>SUM(Table14[[#This Row],[Price]]*0.85)</f>
        <v>0</v>
      </c>
      <c r="K8170" s="1">
        <f>SUM(Table14[[#This Row],[Price]]*0.82)</f>
        <v>0</v>
      </c>
      <c r="L8170" s="1">
        <f>SUM(Table14[[#This Row],[Price]]*0.85)</f>
        <v>0</v>
      </c>
      <c r="M8170" s="1">
        <f>SUM(Table14[[#This Row],[Price]]*0.75)</f>
        <v>0</v>
      </c>
      <c r="N8170" s="1">
        <f>SUM(Table14[[#This Row],[Price]]*0.85)</f>
        <v>0</v>
      </c>
      <c r="O8170" s="1">
        <f>SUM(Table14[[#This Row],[Price]]*0.7)</f>
        <v>0</v>
      </c>
      <c r="P8170" s="1" t="s">
        <v>24</v>
      </c>
      <c r="Q8170" s="1" t="s">
        <v>25</v>
      </c>
    </row>
    <row r="8171" spans="1:17" x14ac:dyDescent="0.35">
      <c r="A8171">
        <v>49190467</v>
      </c>
      <c r="B8171" t="s">
        <v>8439</v>
      </c>
      <c r="F8171" s="7">
        <v>0</v>
      </c>
      <c r="G8171" s="1" t="e">
        <f>MIN(Table14[[#This Row],[Medicare Outpatient Allowable Rate]:[United Healthcare Outpatient Allowable Rate]])</f>
        <v>#N/A</v>
      </c>
      <c r="H8171" s="1" t="e">
        <f>MAX(Table14[[#This Row],[Medicare Outpatient Allowable Rate]:[United Healthcare Outpatient Allowable Rate]])</f>
        <v>#N/A</v>
      </c>
      <c r="I8171" s="1" t="e">
        <v>#N/A</v>
      </c>
      <c r="J8171" s="1">
        <f>SUM(Table14[[#This Row],[Price]]*0.85)</f>
        <v>0</v>
      </c>
      <c r="K8171" s="1">
        <f>SUM(Table14[[#This Row],[Price]]*0.82)</f>
        <v>0</v>
      </c>
      <c r="L8171" s="1">
        <f>SUM(Table14[[#This Row],[Price]]*0.85)</f>
        <v>0</v>
      </c>
      <c r="M8171" s="1">
        <f>SUM(Table14[[#This Row],[Price]]*0.75)</f>
        <v>0</v>
      </c>
      <c r="N8171" s="1">
        <f>SUM(Table14[[#This Row],[Price]]*0.85)</f>
        <v>0</v>
      </c>
      <c r="O8171" s="1">
        <f>SUM(Table14[[#This Row],[Price]]*0.7)</f>
        <v>0</v>
      </c>
      <c r="P8171" s="1" t="s">
        <v>24</v>
      </c>
      <c r="Q8171" s="1" t="s">
        <v>25</v>
      </c>
    </row>
    <row r="8172" spans="1:17" x14ac:dyDescent="0.35">
      <c r="A8172">
        <v>48959922</v>
      </c>
      <c r="B8172" t="s">
        <v>8440</v>
      </c>
      <c r="C8172" s="11" t="s">
        <v>10441</v>
      </c>
      <c r="D8172">
        <v>80</v>
      </c>
      <c r="F8172" s="7">
        <v>72</v>
      </c>
      <c r="G8172" s="1" t="e">
        <f>MIN(Table14[[#This Row],[Medicare Outpatient Allowable Rate]:[United Healthcare Outpatient Allowable Rate]])</f>
        <v>#N/A</v>
      </c>
      <c r="H8172" s="1" t="e">
        <f>MAX(Table14[[#This Row],[Medicare Outpatient Allowable Rate]:[United Healthcare Outpatient Allowable Rate]])</f>
        <v>#N/A</v>
      </c>
      <c r="I8172" s="1" t="e">
        <v>#N/A</v>
      </c>
      <c r="J8172" s="1">
        <f>SUM(Table14[[#This Row],[Price]]*0.85)</f>
        <v>68</v>
      </c>
      <c r="K8172" s="1">
        <f>SUM(Table14[[#This Row],[Price]]*0.82)</f>
        <v>65.599999999999994</v>
      </c>
      <c r="L8172" s="1">
        <f>SUM(Table14[[#This Row],[Price]]*0.85)</f>
        <v>68</v>
      </c>
      <c r="M8172" s="1">
        <f>SUM(Table14[[#This Row],[Price]]*0.75)</f>
        <v>60</v>
      </c>
      <c r="N8172" s="1">
        <f>SUM(Table14[[#This Row],[Price]]*0.85)</f>
        <v>68</v>
      </c>
      <c r="O8172" s="1">
        <f>SUM(Table14[[#This Row],[Price]]*0.7)</f>
        <v>56</v>
      </c>
      <c r="P8172" s="1" t="s">
        <v>24</v>
      </c>
      <c r="Q8172" s="1" t="s">
        <v>25</v>
      </c>
    </row>
    <row r="8173" spans="1:17" x14ac:dyDescent="0.35">
      <c r="A8173">
        <v>50001064</v>
      </c>
      <c r="B8173" t="s">
        <v>8441</v>
      </c>
      <c r="C8173" s="11" t="s">
        <v>10441</v>
      </c>
      <c r="D8173">
        <v>1515</v>
      </c>
      <c r="F8173" s="7">
        <v>1363.5</v>
      </c>
      <c r="G8173" s="1" t="e">
        <f>MIN(Table14[[#This Row],[Medicare Outpatient Allowable Rate]:[United Healthcare Outpatient Allowable Rate]])</f>
        <v>#N/A</v>
      </c>
      <c r="H8173" s="1" t="e">
        <f>MAX(Table14[[#This Row],[Medicare Outpatient Allowable Rate]:[United Healthcare Outpatient Allowable Rate]])</f>
        <v>#N/A</v>
      </c>
      <c r="I8173" s="1" t="e">
        <v>#N/A</v>
      </c>
      <c r="J8173" s="1">
        <f>SUM(Table14[[#This Row],[Price]]*0.85)</f>
        <v>1287.75</v>
      </c>
      <c r="K8173" s="1">
        <f>SUM(Table14[[#This Row],[Price]]*0.82)</f>
        <v>1242.3</v>
      </c>
      <c r="L8173" s="1">
        <f>SUM(Table14[[#This Row],[Price]]*0.85)</f>
        <v>1287.75</v>
      </c>
      <c r="M8173" s="1">
        <f>SUM(Table14[[#This Row],[Price]]*0.75)</f>
        <v>1136.25</v>
      </c>
      <c r="N8173" s="1">
        <f>SUM(Table14[[#This Row],[Price]]*0.85)</f>
        <v>1287.75</v>
      </c>
      <c r="O8173" s="1">
        <f>SUM(Table14[[#This Row],[Price]]*0.7)</f>
        <v>1060.5</v>
      </c>
      <c r="P8173" s="1" t="s">
        <v>24</v>
      </c>
      <c r="Q8173" s="1" t="s">
        <v>25</v>
      </c>
    </row>
    <row r="8174" spans="1:17" x14ac:dyDescent="0.35">
      <c r="A8174">
        <v>50654828</v>
      </c>
      <c r="B8174" t="s">
        <v>8442</v>
      </c>
      <c r="C8174" s="11" t="s">
        <v>10441</v>
      </c>
      <c r="D8174">
        <v>78</v>
      </c>
      <c r="F8174" s="7">
        <v>70.2</v>
      </c>
      <c r="G8174" s="1" t="e">
        <f>MIN(Table14[[#This Row],[Medicare Outpatient Allowable Rate]:[United Healthcare Outpatient Allowable Rate]])</f>
        <v>#N/A</v>
      </c>
      <c r="H8174" s="1" t="e">
        <f>MAX(Table14[[#This Row],[Medicare Outpatient Allowable Rate]:[United Healthcare Outpatient Allowable Rate]])</f>
        <v>#N/A</v>
      </c>
      <c r="I8174" s="1" t="e">
        <v>#N/A</v>
      </c>
      <c r="J8174" s="1">
        <f>SUM(Table14[[#This Row],[Price]]*0.85)</f>
        <v>66.3</v>
      </c>
      <c r="K8174" s="1">
        <f>SUM(Table14[[#This Row],[Price]]*0.82)</f>
        <v>63.959999999999994</v>
      </c>
      <c r="L8174" s="1">
        <f>SUM(Table14[[#This Row],[Price]]*0.85)</f>
        <v>66.3</v>
      </c>
      <c r="M8174" s="1">
        <f>SUM(Table14[[#This Row],[Price]]*0.75)</f>
        <v>58.5</v>
      </c>
      <c r="N8174" s="1">
        <f>SUM(Table14[[#This Row],[Price]]*0.85)</f>
        <v>66.3</v>
      </c>
      <c r="O8174" s="1">
        <f>SUM(Table14[[#This Row],[Price]]*0.7)</f>
        <v>54.599999999999994</v>
      </c>
      <c r="P8174" s="1" t="s">
        <v>24</v>
      </c>
      <c r="Q8174" s="1" t="s">
        <v>25</v>
      </c>
    </row>
    <row r="8175" spans="1:17" x14ac:dyDescent="0.35">
      <c r="A8175">
        <v>50065956</v>
      </c>
      <c r="B8175" t="s">
        <v>8443</v>
      </c>
      <c r="F8175" s="7">
        <v>0</v>
      </c>
      <c r="G8175" s="1" t="e">
        <f>MIN(Table14[[#This Row],[Medicare Outpatient Allowable Rate]:[United Healthcare Outpatient Allowable Rate]])</f>
        <v>#N/A</v>
      </c>
      <c r="H8175" s="1" t="e">
        <f>MAX(Table14[[#This Row],[Medicare Outpatient Allowable Rate]:[United Healthcare Outpatient Allowable Rate]])</f>
        <v>#N/A</v>
      </c>
      <c r="I8175" s="1" t="e">
        <v>#N/A</v>
      </c>
      <c r="J8175" s="1">
        <f>SUM(Table14[[#This Row],[Price]]*0.85)</f>
        <v>0</v>
      </c>
      <c r="K8175" s="1">
        <f>SUM(Table14[[#This Row],[Price]]*0.82)</f>
        <v>0</v>
      </c>
      <c r="L8175" s="1">
        <f>SUM(Table14[[#This Row],[Price]]*0.85)</f>
        <v>0</v>
      </c>
      <c r="M8175" s="1">
        <f>SUM(Table14[[#This Row],[Price]]*0.75)</f>
        <v>0</v>
      </c>
      <c r="N8175" s="1">
        <f>SUM(Table14[[#This Row],[Price]]*0.85)</f>
        <v>0</v>
      </c>
      <c r="O8175" s="1">
        <f>SUM(Table14[[#This Row],[Price]]*0.7)</f>
        <v>0</v>
      </c>
      <c r="P8175" s="1" t="s">
        <v>24</v>
      </c>
      <c r="Q8175" s="1" t="s">
        <v>25</v>
      </c>
    </row>
    <row r="8176" spans="1:17" x14ac:dyDescent="0.35">
      <c r="A8176">
        <v>48960010</v>
      </c>
      <c r="B8176" t="s">
        <v>8444</v>
      </c>
      <c r="C8176" s="11" t="s">
        <v>10441</v>
      </c>
      <c r="D8176">
        <v>36</v>
      </c>
      <c r="F8176" s="7">
        <v>32.4</v>
      </c>
      <c r="G8176" s="1" t="e">
        <f>MIN(Table14[[#This Row],[Medicare Outpatient Allowable Rate]:[United Healthcare Outpatient Allowable Rate]])</f>
        <v>#N/A</v>
      </c>
      <c r="H8176" s="1" t="e">
        <f>MAX(Table14[[#This Row],[Medicare Outpatient Allowable Rate]:[United Healthcare Outpatient Allowable Rate]])</f>
        <v>#N/A</v>
      </c>
      <c r="I8176" s="1" t="e">
        <v>#N/A</v>
      </c>
      <c r="J8176" s="1">
        <f>SUM(Table14[[#This Row],[Price]]*0.85)</f>
        <v>30.599999999999998</v>
      </c>
      <c r="K8176" s="1">
        <f>SUM(Table14[[#This Row],[Price]]*0.82)</f>
        <v>29.52</v>
      </c>
      <c r="L8176" s="1">
        <f>SUM(Table14[[#This Row],[Price]]*0.85)</f>
        <v>30.599999999999998</v>
      </c>
      <c r="M8176" s="1">
        <f>SUM(Table14[[#This Row],[Price]]*0.75)</f>
        <v>27</v>
      </c>
      <c r="N8176" s="1">
        <f>SUM(Table14[[#This Row],[Price]]*0.85)</f>
        <v>30.599999999999998</v>
      </c>
      <c r="O8176" s="1">
        <f>SUM(Table14[[#This Row],[Price]]*0.7)</f>
        <v>25.2</v>
      </c>
      <c r="P8176" s="1" t="s">
        <v>24</v>
      </c>
      <c r="Q8176" s="1" t="s">
        <v>25</v>
      </c>
    </row>
    <row r="8177" spans="1:17" x14ac:dyDescent="0.35">
      <c r="A8177">
        <v>48959544</v>
      </c>
      <c r="B8177" t="s">
        <v>8445</v>
      </c>
      <c r="F8177" s="7">
        <v>0</v>
      </c>
      <c r="G8177" s="1" t="e">
        <f>MIN(Table14[[#This Row],[Medicare Outpatient Allowable Rate]:[United Healthcare Outpatient Allowable Rate]])</f>
        <v>#N/A</v>
      </c>
      <c r="H8177" s="1" t="e">
        <f>MAX(Table14[[#This Row],[Medicare Outpatient Allowable Rate]:[United Healthcare Outpatient Allowable Rate]])</f>
        <v>#N/A</v>
      </c>
      <c r="I8177" s="1" t="e">
        <v>#N/A</v>
      </c>
      <c r="J8177" s="1">
        <f>SUM(Table14[[#This Row],[Price]]*0.85)</f>
        <v>0</v>
      </c>
      <c r="K8177" s="1">
        <f>SUM(Table14[[#This Row],[Price]]*0.82)</f>
        <v>0</v>
      </c>
      <c r="L8177" s="1">
        <f>SUM(Table14[[#This Row],[Price]]*0.85)</f>
        <v>0</v>
      </c>
      <c r="M8177" s="1">
        <f>SUM(Table14[[#This Row],[Price]]*0.75)</f>
        <v>0</v>
      </c>
      <c r="N8177" s="1">
        <f>SUM(Table14[[#This Row],[Price]]*0.85)</f>
        <v>0</v>
      </c>
      <c r="O8177" s="1">
        <f>SUM(Table14[[#This Row],[Price]]*0.7)</f>
        <v>0</v>
      </c>
      <c r="P8177" s="1" t="s">
        <v>24</v>
      </c>
      <c r="Q8177" s="1" t="s">
        <v>25</v>
      </c>
    </row>
    <row r="8178" spans="1:17" x14ac:dyDescent="0.35">
      <c r="A8178">
        <v>48959543</v>
      </c>
      <c r="B8178" t="s">
        <v>8446</v>
      </c>
      <c r="F8178" s="7">
        <v>0</v>
      </c>
      <c r="G8178" s="1" t="e">
        <f>MIN(Table14[[#This Row],[Medicare Outpatient Allowable Rate]:[United Healthcare Outpatient Allowable Rate]])</f>
        <v>#N/A</v>
      </c>
      <c r="H8178" s="1" t="e">
        <f>MAX(Table14[[#This Row],[Medicare Outpatient Allowable Rate]:[United Healthcare Outpatient Allowable Rate]])</f>
        <v>#N/A</v>
      </c>
      <c r="I8178" s="1" t="e">
        <v>#N/A</v>
      </c>
      <c r="J8178" s="1">
        <f>SUM(Table14[[#This Row],[Price]]*0.85)</f>
        <v>0</v>
      </c>
      <c r="K8178" s="1">
        <f>SUM(Table14[[#This Row],[Price]]*0.82)</f>
        <v>0</v>
      </c>
      <c r="L8178" s="1">
        <f>SUM(Table14[[#This Row],[Price]]*0.85)</f>
        <v>0</v>
      </c>
      <c r="M8178" s="1">
        <f>SUM(Table14[[#This Row],[Price]]*0.75)</f>
        <v>0</v>
      </c>
      <c r="N8178" s="1">
        <f>SUM(Table14[[#This Row],[Price]]*0.85)</f>
        <v>0</v>
      </c>
      <c r="O8178" s="1">
        <f>SUM(Table14[[#This Row],[Price]]*0.7)</f>
        <v>0</v>
      </c>
      <c r="P8178" s="1" t="s">
        <v>24</v>
      </c>
      <c r="Q8178" s="1" t="s">
        <v>25</v>
      </c>
    </row>
    <row r="8179" spans="1:17" x14ac:dyDescent="0.35">
      <c r="A8179">
        <v>48959542</v>
      </c>
      <c r="B8179" t="s">
        <v>8447</v>
      </c>
      <c r="F8179" s="7">
        <v>0</v>
      </c>
      <c r="G8179" s="1" t="e">
        <f>MIN(Table14[[#This Row],[Medicare Outpatient Allowable Rate]:[United Healthcare Outpatient Allowable Rate]])</f>
        <v>#N/A</v>
      </c>
      <c r="H8179" s="1" t="e">
        <f>MAX(Table14[[#This Row],[Medicare Outpatient Allowable Rate]:[United Healthcare Outpatient Allowable Rate]])</f>
        <v>#N/A</v>
      </c>
      <c r="I8179" s="1" t="e">
        <v>#N/A</v>
      </c>
      <c r="J8179" s="1">
        <f>SUM(Table14[[#This Row],[Price]]*0.85)</f>
        <v>0</v>
      </c>
      <c r="K8179" s="1">
        <f>SUM(Table14[[#This Row],[Price]]*0.82)</f>
        <v>0</v>
      </c>
      <c r="L8179" s="1">
        <f>SUM(Table14[[#This Row],[Price]]*0.85)</f>
        <v>0</v>
      </c>
      <c r="M8179" s="1">
        <f>SUM(Table14[[#This Row],[Price]]*0.75)</f>
        <v>0</v>
      </c>
      <c r="N8179" s="1">
        <f>SUM(Table14[[#This Row],[Price]]*0.85)</f>
        <v>0</v>
      </c>
      <c r="O8179" s="1">
        <f>SUM(Table14[[#This Row],[Price]]*0.7)</f>
        <v>0</v>
      </c>
      <c r="P8179" s="1" t="s">
        <v>24</v>
      </c>
      <c r="Q8179" s="1" t="s">
        <v>25</v>
      </c>
    </row>
    <row r="8180" spans="1:17" x14ac:dyDescent="0.35">
      <c r="A8180">
        <v>48959545</v>
      </c>
      <c r="B8180" t="s">
        <v>8448</v>
      </c>
      <c r="F8180" s="7">
        <v>0</v>
      </c>
      <c r="G8180" s="1" t="e">
        <f>MIN(Table14[[#This Row],[Medicare Outpatient Allowable Rate]:[United Healthcare Outpatient Allowable Rate]])</f>
        <v>#N/A</v>
      </c>
      <c r="H8180" s="1" t="e">
        <f>MAX(Table14[[#This Row],[Medicare Outpatient Allowable Rate]:[United Healthcare Outpatient Allowable Rate]])</f>
        <v>#N/A</v>
      </c>
      <c r="I8180" s="1" t="e">
        <v>#N/A</v>
      </c>
      <c r="J8180" s="1">
        <f>SUM(Table14[[#This Row],[Price]]*0.85)</f>
        <v>0</v>
      </c>
      <c r="K8180" s="1">
        <f>SUM(Table14[[#This Row],[Price]]*0.82)</f>
        <v>0</v>
      </c>
      <c r="L8180" s="1">
        <f>SUM(Table14[[#This Row],[Price]]*0.85)</f>
        <v>0</v>
      </c>
      <c r="M8180" s="1">
        <f>SUM(Table14[[#This Row],[Price]]*0.75)</f>
        <v>0</v>
      </c>
      <c r="N8180" s="1">
        <f>SUM(Table14[[#This Row],[Price]]*0.85)</f>
        <v>0</v>
      </c>
      <c r="O8180" s="1">
        <f>SUM(Table14[[#This Row],[Price]]*0.7)</f>
        <v>0</v>
      </c>
      <c r="P8180" s="1" t="s">
        <v>24</v>
      </c>
      <c r="Q8180" s="1" t="s">
        <v>25</v>
      </c>
    </row>
    <row r="8181" spans="1:17" x14ac:dyDescent="0.35">
      <c r="A8181">
        <v>48959546</v>
      </c>
      <c r="B8181" t="s">
        <v>8449</v>
      </c>
      <c r="F8181" s="7">
        <v>0</v>
      </c>
      <c r="G8181" s="1" t="e">
        <f>MIN(Table14[[#This Row],[Medicare Outpatient Allowable Rate]:[United Healthcare Outpatient Allowable Rate]])</f>
        <v>#N/A</v>
      </c>
      <c r="H8181" s="1" t="e">
        <f>MAX(Table14[[#This Row],[Medicare Outpatient Allowable Rate]:[United Healthcare Outpatient Allowable Rate]])</f>
        <v>#N/A</v>
      </c>
      <c r="I8181" s="1" t="e">
        <v>#N/A</v>
      </c>
      <c r="J8181" s="1">
        <f>SUM(Table14[[#This Row],[Price]]*0.85)</f>
        <v>0</v>
      </c>
      <c r="K8181" s="1">
        <f>SUM(Table14[[#This Row],[Price]]*0.82)</f>
        <v>0</v>
      </c>
      <c r="L8181" s="1">
        <f>SUM(Table14[[#This Row],[Price]]*0.85)</f>
        <v>0</v>
      </c>
      <c r="M8181" s="1">
        <f>SUM(Table14[[#This Row],[Price]]*0.75)</f>
        <v>0</v>
      </c>
      <c r="N8181" s="1">
        <f>SUM(Table14[[#This Row],[Price]]*0.85)</f>
        <v>0</v>
      </c>
      <c r="O8181" s="1">
        <f>SUM(Table14[[#This Row],[Price]]*0.7)</f>
        <v>0</v>
      </c>
      <c r="P8181" s="1" t="s">
        <v>24</v>
      </c>
      <c r="Q8181" s="1" t="s">
        <v>25</v>
      </c>
    </row>
    <row r="8182" spans="1:17" x14ac:dyDescent="0.35">
      <c r="A8182">
        <v>49089661</v>
      </c>
      <c r="B8182" t="s">
        <v>8450</v>
      </c>
      <c r="F8182" s="7">
        <v>0</v>
      </c>
      <c r="G8182" s="1" t="e">
        <f>MIN(Table14[[#This Row],[Medicare Outpatient Allowable Rate]:[United Healthcare Outpatient Allowable Rate]])</f>
        <v>#N/A</v>
      </c>
      <c r="H8182" s="1" t="e">
        <f>MAX(Table14[[#This Row],[Medicare Outpatient Allowable Rate]:[United Healthcare Outpatient Allowable Rate]])</f>
        <v>#N/A</v>
      </c>
      <c r="I8182" s="1" t="e">
        <v>#N/A</v>
      </c>
      <c r="J8182" s="1">
        <f>SUM(Table14[[#This Row],[Price]]*0.85)</f>
        <v>0</v>
      </c>
      <c r="K8182" s="1">
        <f>SUM(Table14[[#This Row],[Price]]*0.82)</f>
        <v>0</v>
      </c>
      <c r="L8182" s="1">
        <f>SUM(Table14[[#This Row],[Price]]*0.85)</f>
        <v>0</v>
      </c>
      <c r="M8182" s="1">
        <f>SUM(Table14[[#This Row],[Price]]*0.75)</f>
        <v>0</v>
      </c>
      <c r="N8182" s="1">
        <f>SUM(Table14[[#This Row],[Price]]*0.85)</f>
        <v>0</v>
      </c>
      <c r="O8182" s="1">
        <f>SUM(Table14[[#This Row],[Price]]*0.7)</f>
        <v>0</v>
      </c>
      <c r="P8182" s="1" t="s">
        <v>24</v>
      </c>
      <c r="Q8182" s="1" t="s">
        <v>25</v>
      </c>
    </row>
    <row r="8183" spans="1:17" x14ac:dyDescent="0.35">
      <c r="A8183">
        <v>48959737</v>
      </c>
      <c r="B8183" t="s">
        <v>8451</v>
      </c>
      <c r="C8183" s="11" t="s">
        <v>10463</v>
      </c>
      <c r="D8183">
        <v>7</v>
      </c>
      <c r="F8183" s="7">
        <v>6.3</v>
      </c>
      <c r="G8183" s="1" t="e">
        <f>MIN(Table14[[#This Row],[Medicare Outpatient Allowable Rate]:[United Healthcare Outpatient Allowable Rate]])</f>
        <v>#N/A</v>
      </c>
      <c r="H8183" s="1" t="e">
        <f>MAX(Table14[[#This Row],[Medicare Outpatient Allowable Rate]:[United Healthcare Outpatient Allowable Rate]])</f>
        <v>#N/A</v>
      </c>
      <c r="I8183" s="1" t="e">
        <v>#N/A</v>
      </c>
      <c r="J8183" s="1">
        <f>SUM(Table14[[#This Row],[Price]]*0.85)</f>
        <v>5.95</v>
      </c>
      <c r="K8183" s="1">
        <f>SUM(Table14[[#This Row],[Price]]*0.82)</f>
        <v>5.7399999999999993</v>
      </c>
      <c r="L8183" s="1">
        <f>SUM(Table14[[#This Row],[Price]]*0.85)</f>
        <v>5.95</v>
      </c>
      <c r="M8183" s="1">
        <f>SUM(Table14[[#This Row],[Price]]*0.75)</f>
        <v>5.25</v>
      </c>
      <c r="N8183" s="1">
        <f>SUM(Table14[[#This Row],[Price]]*0.85)</f>
        <v>5.95</v>
      </c>
      <c r="O8183" s="1">
        <f>SUM(Table14[[#This Row],[Price]]*0.7)</f>
        <v>4.8999999999999995</v>
      </c>
      <c r="P8183" s="1" t="s">
        <v>24</v>
      </c>
      <c r="Q8183" s="1" t="s">
        <v>25</v>
      </c>
    </row>
    <row r="8184" spans="1:17" x14ac:dyDescent="0.35">
      <c r="A8184">
        <v>48959586</v>
      </c>
      <c r="B8184" t="s">
        <v>8452</v>
      </c>
      <c r="C8184" s="11" t="s">
        <v>10421</v>
      </c>
      <c r="D8184">
        <v>11</v>
      </c>
      <c r="F8184" s="7">
        <v>9.9</v>
      </c>
      <c r="G8184" s="1" t="e">
        <f>MIN(Table14[[#This Row],[Medicare Outpatient Allowable Rate]:[United Healthcare Outpatient Allowable Rate]])</f>
        <v>#N/A</v>
      </c>
      <c r="H8184" s="1" t="e">
        <f>MAX(Table14[[#This Row],[Medicare Outpatient Allowable Rate]:[United Healthcare Outpatient Allowable Rate]])</f>
        <v>#N/A</v>
      </c>
      <c r="I8184" s="1" t="e">
        <v>#N/A</v>
      </c>
      <c r="J8184" s="1">
        <f>SUM(Table14[[#This Row],[Price]]*0.85)</f>
        <v>9.35</v>
      </c>
      <c r="K8184" s="1">
        <f>SUM(Table14[[#This Row],[Price]]*0.82)</f>
        <v>9.02</v>
      </c>
      <c r="L8184" s="1">
        <f>SUM(Table14[[#This Row],[Price]]*0.85)</f>
        <v>9.35</v>
      </c>
      <c r="M8184" s="1">
        <f>SUM(Table14[[#This Row],[Price]]*0.75)</f>
        <v>8.25</v>
      </c>
      <c r="N8184" s="1">
        <f>SUM(Table14[[#This Row],[Price]]*0.85)</f>
        <v>9.35</v>
      </c>
      <c r="O8184" s="1">
        <f>SUM(Table14[[#This Row],[Price]]*0.7)</f>
        <v>7.6999999999999993</v>
      </c>
      <c r="P8184" s="1" t="s">
        <v>24</v>
      </c>
      <c r="Q8184" s="1" t="s">
        <v>25</v>
      </c>
    </row>
    <row r="8185" spans="1:17" x14ac:dyDescent="0.35">
      <c r="A8185">
        <v>49089415</v>
      </c>
      <c r="B8185" t="s">
        <v>8453</v>
      </c>
      <c r="F8185" s="7">
        <v>0</v>
      </c>
      <c r="G8185" s="1" t="e">
        <f>MIN(Table14[[#This Row],[Medicare Outpatient Allowable Rate]:[United Healthcare Outpatient Allowable Rate]])</f>
        <v>#N/A</v>
      </c>
      <c r="H8185" s="1" t="e">
        <f>MAX(Table14[[#This Row],[Medicare Outpatient Allowable Rate]:[United Healthcare Outpatient Allowable Rate]])</f>
        <v>#N/A</v>
      </c>
      <c r="I8185" s="1" t="e">
        <v>#N/A</v>
      </c>
      <c r="J8185" s="1">
        <f>SUM(Table14[[#This Row],[Price]]*0.85)</f>
        <v>0</v>
      </c>
      <c r="K8185" s="1">
        <f>SUM(Table14[[#This Row],[Price]]*0.82)</f>
        <v>0</v>
      </c>
      <c r="L8185" s="1">
        <f>SUM(Table14[[#This Row],[Price]]*0.85)</f>
        <v>0</v>
      </c>
      <c r="M8185" s="1">
        <f>SUM(Table14[[#This Row],[Price]]*0.75)</f>
        <v>0</v>
      </c>
      <c r="N8185" s="1">
        <f>SUM(Table14[[#This Row],[Price]]*0.85)</f>
        <v>0</v>
      </c>
      <c r="O8185" s="1">
        <f>SUM(Table14[[#This Row],[Price]]*0.7)</f>
        <v>0</v>
      </c>
      <c r="P8185" s="1" t="s">
        <v>24</v>
      </c>
      <c r="Q8185" s="1" t="s">
        <v>25</v>
      </c>
    </row>
    <row r="8186" spans="1:17" x14ac:dyDescent="0.35">
      <c r="A8186">
        <v>51218527</v>
      </c>
      <c r="B8186" t="s">
        <v>8454</v>
      </c>
      <c r="F8186" s="7">
        <v>0</v>
      </c>
      <c r="G8186" s="1" t="e">
        <f>MIN(Table14[[#This Row],[Medicare Outpatient Allowable Rate]:[United Healthcare Outpatient Allowable Rate]])</f>
        <v>#N/A</v>
      </c>
      <c r="H8186" s="1" t="e">
        <f>MAX(Table14[[#This Row],[Medicare Outpatient Allowable Rate]:[United Healthcare Outpatient Allowable Rate]])</f>
        <v>#N/A</v>
      </c>
      <c r="I8186" s="1" t="e">
        <v>#N/A</v>
      </c>
      <c r="J8186" s="1">
        <f>SUM(Table14[[#This Row],[Price]]*0.85)</f>
        <v>0</v>
      </c>
      <c r="K8186" s="1">
        <f>SUM(Table14[[#This Row],[Price]]*0.82)</f>
        <v>0</v>
      </c>
      <c r="L8186" s="1">
        <f>SUM(Table14[[#This Row],[Price]]*0.85)</f>
        <v>0</v>
      </c>
      <c r="M8186" s="1">
        <f>SUM(Table14[[#This Row],[Price]]*0.75)</f>
        <v>0</v>
      </c>
      <c r="N8186" s="1">
        <f>SUM(Table14[[#This Row],[Price]]*0.85)</f>
        <v>0</v>
      </c>
      <c r="O8186" s="1">
        <f>SUM(Table14[[#This Row],[Price]]*0.7)</f>
        <v>0</v>
      </c>
      <c r="P8186" s="1" t="s">
        <v>24</v>
      </c>
      <c r="Q8186" s="1" t="s">
        <v>25</v>
      </c>
    </row>
    <row r="8187" spans="1:17" x14ac:dyDescent="0.35">
      <c r="A8187">
        <v>51218526</v>
      </c>
      <c r="B8187" t="s">
        <v>8455</v>
      </c>
      <c r="F8187" s="7">
        <v>0</v>
      </c>
      <c r="G8187" s="1" t="e">
        <f>MIN(Table14[[#This Row],[Medicare Outpatient Allowable Rate]:[United Healthcare Outpatient Allowable Rate]])</f>
        <v>#N/A</v>
      </c>
      <c r="H8187" s="1" t="e">
        <f>MAX(Table14[[#This Row],[Medicare Outpatient Allowable Rate]:[United Healthcare Outpatient Allowable Rate]])</f>
        <v>#N/A</v>
      </c>
      <c r="I8187" s="1" t="e">
        <v>#N/A</v>
      </c>
      <c r="J8187" s="1">
        <f>SUM(Table14[[#This Row],[Price]]*0.85)</f>
        <v>0</v>
      </c>
      <c r="K8187" s="1">
        <f>SUM(Table14[[#This Row],[Price]]*0.82)</f>
        <v>0</v>
      </c>
      <c r="L8187" s="1">
        <f>SUM(Table14[[#This Row],[Price]]*0.85)</f>
        <v>0</v>
      </c>
      <c r="M8187" s="1">
        <f>SUM(Table14[[#This Row],[Price]]*0.75)</f>
        <v>0</v>
      </c>
      <c r="N8187" s="1">
        <f>SUM(Table14[[#This Row],[Price]]*0.85)</f>
        <v>0</v>
      </c>
      <c r="O8187" s="1">
        <f>SUM(Table14[[#This Row],[Price]]*0.7)</f>
        <v>0</v>
      </c>
      <c r="P8187" s="1" t="s">
        <v>24</v>
      </c>
      <c r="Q8187" s="1" t="s">
        <v>25</v>
      </c>
    </row>
    <row r="8188" spans="1:17" x14ac:dyDescent="0.35">
      <c r="A8188">
        <v>49089367</v>
      </c>
      <c r="B8188" t="s">
        <v>8456</v>
      </c>
      <c r="F8188" s="7">
        <v>0</v>
      </c>
      <c r="G8188" s="1" t="e">
        <f>MIN(Table14[[#This Row],[Medicare Outpatient Allowable Rate]:[United Healthcare Outpatient Allowable Rate]])</f>
        <v>#N/A</v>
      </c>
      <c r="H8188" s="1" t="e">
        <f>MAX(Table14[[#This Row],[Medicare Outpatient Allowable Rate]:[United Healthcare Outpatient Allowable Rate]])</f>
        <v>#N/A</v>
      </c>
      <c r="I8188" s="1" t="e">
        <v>#N/A</v>
      </c>
      <c r="J8188" s="1">
        <f>SUM(Table14[[#This Row],[Price]]*0.85)</f>
        <v>0</v>
      </c>
      <c r="K8188" s="1">
        <f>SUM(Table14[[#This Row],[Price]]*0.82)</f>
        <v>0</v>
      </c>
      <c r="L8188" s="1">
        <f>SUM(Table14[[#This Row],[Price]]*0.85)</f>
        <v>0</v>
      </c>
      <c r="M8188" s="1">
        <f>SUM(Table14[[#This Row],[Price]]*0.75)</f>
        <v>0</v>
      </c>
      <c r="N8188" s="1">
        <f>SUM(Table14[[#This Row],[Price]]*0.85)</f>
        <v>0</v>
      </c>
      <c r="O8188" s="1">
        <f>SUM(Table14[[#This Row],[Price]]*0.7)</f>
        <v>0</v>
      </c>
      <c r="P8188" s="1" t="s">
        <v>24</v>
      </c>
      <c r="Q8188" s="1" t="s">
        <v>25</v>
      </c>
    </row>
    <row r="8189" spans="1:17" x14ac:dyDescent="0.35">
      <c r="A8189">
        <v>51471442</v>
      </c>
      <c r="B8189" t="s">
        <v>8457</v>
      </c>
      <c r="F8189" s="7">
        <v>0</v>
      </c>
      <c r="G8189" s="1" t="e">
        <f>MIN(Table14[[#This Row],[Medicare Outpatient Allowable Rate]:[United Healthcare Outpatient Allowable Rate]])</f>
        <v>#N/A</v>
      </c>
      <c r="H8189" s="1" t="e">
        <f>MAX(Table14[[#This Row],[Medicare Outpatient Allowable Rate]:[United Healthcare Outpatient Allowable Rate]])</f>
        <v>#N/A</v>
      </c>
      <c r="I8189" s="1" t="e">
        <v>#N/A</v>
      </c>
      <c r="J8189" s="1">
        <f>SUM(Table14[[#This Row],[Price]]*0.85)</f>
        <v>0</v>
      </c>
      <c r="K8189" s="1">
        <f>SUM(Table14[[#This Row],[Price]]*0.82)</f>
        <v>0</v>
      </c>
      <c r="L8189" s="1">
        <f>SUM(Table14[[#This Row],[Price]]*0.85)</f>
        <v>0</v>
      </c>
      <c r="M8189" s="1">
        <f>SUM(Table14[[#This Row],[Price]]*0.75)</f>
        <v>0</v>
      </c>
      <c r="N8189" s="1">
        <f>SUM(Table14[[#This Row],[Price]]*0.85)</f>
        <v>0</v>
      </c>
      <c r="O8189" s="1">
        <f>SUM(Table14[[#This Row],[Price]]*0.7)</f>
        <v>0</v>
      </c>
      <c r="P8189" s="1" t="s">
        <v>24</v>
      </c>
      <c r="Q8189" s="1" t="s">
        <v>25</v>
      </c>
    </row>
    <row r="8190" spans="1:17" x14ac:dyDescent="0.35">
      <c r="A8190">
        <v>48959365</v>
      </c>
      <c r="B8190" t="s">
        <v>8458</v>
      </c>
      <c r="F8190" s="7">
        <v>0</v>
      </c>
      <c r="G8190" s="1" t="e">
        <f>MIN(Table14[[#This Row],[Medicare Outpatient Allowable Rate]:[United Healthcare Outpatient Allowable Rate]])</f>
        <v>#N/A</v>
      </c>
      <c r="H8190" s="1" t="e">
        <f>MAX(Table14[[#This Row],[Medicare Outpatient Allowable Rate]:[United Healthcare Outpatient Allowable Rate]])</f>
        <v>#N/A</v>
      </c>
      <c r="I8190" s="1" t="e">
        <v>#N/A</v>
      </c>
      <c r="J8190" s="1">
        <f>SUM(Table14[[#This Row],[Price]]*0.85)</f>
        <v>0</v>
      </c>
      <c r="K8190" s="1">
        <f>SUM(Table14[[#This Row],[Price]]*0.82)</f>
        <v>0</v>
      </c>
      <c r="L8190" s="1">
        <f>SUM(Table14[[#This Row],[Price]]*0.85)</f>
        <v>0</v>
      </c>
      <c r="M8190" s="1">
        <f>SUM(Table14[[#This Row],[Price]]*0.75)</f>
        <v>0</v>
      </c>
      <c r="N8190" s="1">
        <f>SUM(Table14[[#This Row],[Price]]*0.85)</f>
        <v>0</v>
      </c>
      <c r="O8190" s="1">
        <f>SUM(Table14[[#This Row],[Price]]*0.7)</f>
        <v>0</v>
      </c>
      <c r="P8190" s="1" t="s">
        <v>24</v>
      </c>
      <c r="Q8190" s="1" t="s">
        <v>25</v>
      </c>
    </row>
    <row r="8191" spans="1:17" x14ac:dyDescent="0.35">
      <c r="A8191">
        <v>49089452</v>
      </c>
      <c r="B8191" t="s">
        <v>8459</v>
      </c>
      <c r="F8191" s="7">
        <v>0</v>
      </c>
      <c r="G8191" s="1" t="e">
        <f>MIN(Table14[[#This Row],[Medicare Outpatient Allowable Rate]:[United Healthcare Outpatient Allowable Rate]])</f>
        <v>#N/A</v>
      </c>
      <c r="H8191" s="1" t="e">
        <f>MAX(Table14[[#This Row],[Medicare Outpatient Allowable Rate]:[United Healthcare Outpatient Allowable Rate]])</f>
        <v>#N/A</v>
      </c>
      <c r="I8191" s="1" t="e">
        <v>#N/A</v>
      </c>
      <c r="J8191" s="1">
        <f>SUM(Table14[[#This Row],[Price]]*0.85)</f>
        <v>0</v>
      </c>
      <c r="K8191" s="1">
        <f>SUM(Table14[[#This Row],[Price]]*0.82)</f>
        <v>0</v>
      </c>
      <c r="L8191" s="1">
        <f>SUM(Table14[[#This Row],[Price]]*0.85)</f>
        <v>0</v>
      </c>
      <c r="M8191" s="1">
        <f>SUM(Table14[[#This Row],[Price]]*0.75)</f>
        <v>0</v>
      </c>
      <c r="N8191" s="1">
        <f>SUM(Table14[[#This Row],[Price]]*0.85)</f>
        <v>0</v>
      </c>
      <c r="O8191" s="1">
        <f>SUM(Table14[[#This Row],[Price]]*0.7)</f>
        <v>0</v>
      </c>
      <c r="P8191" s="1" t="s">
        <v>24</v>
      </c>
      <c r="Q8191" s="1" t="s">
        <v>25</v>
      </c>
    </row>
    <row r="8192" spans="1:17" x14ac:dyDescent="0.35">
      <c r="A8192">
        <v>49089451</v>
      </c>
      <c r="B8192" t="s">
        <v>8460</v>
      </c>
      <c r="F8192" s="7">
        <v>0</v>
      </c>
      <c r="G8192" s="1" t="e">
        <f>MIN(Table14[[#This Row],[Medicare Outpatient Allowable Rate]:[United Healthcare Outpatient Allowable Rate]])</f>
        <v>#N/A</v>
      </c>
      <c r="H8192" s="1" t="e">
        <f>MAX(Table14[[#This Row],[Medicare Outpatient Allowable Rate]:[United Healthcare Outpatient Allowable Rate]])</f>
        <v>#N/A</v>
      </c>
      <c r="I8192" s="1" t="e">
        <v>#N/A</v>
      </c>
      <c r="J8192" s="1">
        <f>SUM(Table14[[#This Row],[Price]]*0.85)</f>
        <v>0</v>
      </c>
      <c r="K8192" s="1">
        <f>SUM(Table14[[#This Row],[Price]]*0.82)</f>
        <v>0</v>
      </c>
      <c r="L8192" s="1">
        <f>SUM(Table14[[#This Row],[Price]]*0.85)</f>
        <v>0</v>
      </c>
      <c r="M8192" s="1">
        <f>SUM(Table14[[#This Row],[Price]]*0.75)</f>
        <v>0</v>
      </c>
      <c r="N8192" s="1">
        <f>SUM(Table14[[#This Row],[Price]]*0.85)</f>
        <v>0</v>
      </c>
      <c r="O8192" s="1">
        <f>SUM(Table14[[#This Row],[Price]]*0.7)</f>
        <v>0</v>
      </c>
      <c r="P8192" s="1" t="s">
        <v>24</v>
      </c>
      <c r="Q8192" s="1" t="s">
        <v>25</v>
      </c>
    </row>
    <row r="8193" spans="1:17" x14ac:dyDescent="0.35">
      <c r="A8193">
        <v>48960353</v>
      </c>
      <c r="B8193" t="s">
        <v>8461</v>
      </c>
      <c r="F8193" s="7">
        <v>0</v>
      </c>
      <c r="G8193" s="1" t="e">
        <f>MIN(Table14[[#This Row],[Medicare Outpatient Allowable Rate]:[United Healthcare Outpatient Allowable Rate]])</f>
        <v>#N/A</v>
      </c>
      <c r="H8193" s="1" t="e">
        <f>MAX(Table14[[#This Row],[Medicare Outpatient Allowable Rate]:[United Healthcare Outpatient Allowable Rate]])</f>
        <v>#N/A</v>
      </c>
      <c r="I8193" s="1" t="e">
        <v>#N/A</v>
      </c>
      <c r="J8193" s="1">
        <f>SUM(Table14[[#This Row],[Price]]*0.85)</f>
        <v>0</v>
      </c>
      <c r="K8193" s="1">
        <f>SUM(Table14[[#This Row],[Price]]*0.82)</f>
        <v>0</v>
      </c>
      <c r="L8193" s="1">
        <f>SUM(Table14[[#This Row],[Price]]*0.85)</f>
        <v>0</v>
      </c>
      <c r="M8193" s="1">
        <f>SUM(Table14[[#This Row],[Price]]*0.75)</f>
        <v>0</v>
      </c>
      <c r="N8193" s="1">
        <f>SUM(Table14[[#This Row],[Price]]*0.85)</f>
        <v>0</v>
      </c>
      <c r="O8193" s="1">
        <f>SUM(Table14[[#This Row],[Price]]*0.7)</f>
        <v>0</v>
      </c>
      <c r="P8193" s="1" t="s">
        <v>24</v>
      </c>
      <c r="Q8193" s="1" t="s">
        <v>25</v>
      </c>
    </row>
    <row r="8194" spans="1:17" x14ac:dyDescent="0.35">
      <c r="A8194">
        <v>49089570</v>
      </c>
      <c r="B8194" t="s">
        <v>8462</v>
      </c>
      <c r="F8194" s="7">
        <v>0</v>
      </c>
      <c r="G8194" s="1" t="e">
        <f>MIN(Table14[[#This Row],[Medicare Outpatient Allowable Rate]:[United Healthcare Outpatient Allowable Rate]])</f>
        <v>#N/A</v>
      </c>
      <c r="H8194" s="1" t="e">
        <f>MAX(Table14[[#This Row],[Medicare Outpatient Allowable Rate]:[United Healthcare Outpatient Allowable Rate]])</f>
        <v>#N/A</v>
      </c>
      <c r="I8194" s="1" t="e">
        <v>#N/A</v>
      </c>
      <c r="J8194" s="1">
        <f>SUM(Table14[[#This Row],[Price]]*0.85)</f>
        <v>0</v>
      </c>
      <c r="K8194" s="1">
        <f>SUM(Table14[[#This Row],[Price]]*0.82)</f>
        <v>0</v>
      </c>
      <c r="L8194" s="1">
        <f>SUM(Table14[[#This Row],[Price]]*0.85)</f>
        <v>0</v>
      </c>
      <c r="M8194" s="1">
        <f>SUM(Table14[[#This Row],[Price]]*0.75)</f>
        <v>0</v>
      </c>
      <c r="N8194" s="1">
        <f>SUM(Table14[[#This Row],[Price]]*0.85)</f>
        <v>0</v>
      </c>
      <c r="O8194" s="1">
        <f>SUM(Table14[[#This Row],[Price]]*0.7)</f>
        <v>0</v>
      </c>
      <c r="P8194" s="1" t="s">
        <v>24</v>
      </c>
      <c r="Q8194" s="1" t="s">
        <v>25</v>
      </c>
    </row>
    <row r="8195" spans="1:17" x14ac:dyDescent="0.35">
      <c r="A8195">
        <v>48959364</v>
      </c>
      <c r="B8195" t="s">
        <v>8463</v>
      </c>
      <c r="F8195" s="7">
        <v>0</v>
      </c>
      <c r="G8195" s="1" t="e">
        <f>MIN(Table14[[#This Row],[Medicare Outpatient Allowable Rate]:[United Healthcare Outpatient Allowable Rate]])</f>
        <v>#N/A</v>
      </c>
      <c r="H8195" s="1" t="e">
        <f>MAX(Table14[[#This Row],[Medicare Outpatient Allowable Rate]:[United Healthcare Outpatient Allowable Rate]])</f>
        <v>#N/A</v>
      </c>
      <c r="I8195" s="1" t="e">
        <v>#N/A</v>
      </c>
      <c r="J8195" s="1">
        <f>SUM(Table14[[#This Row],[Price]]*0.85)</f>
        <v>0</v>
      </c>
      <c r="K8195" s="1">
        <f>SUM(Table14[[#This Row],[Price]]*0.82)</f>
        <v>0</v>
      </c>
      <c r="L8195" s="1">
        <f>SUM(Table14[[#This Row],[Price]]*0.85)</f>
        <v>0</v>
      </c>
      <c r="M8195" s="1">
        <f>SUM(Table14[[#This Row],[Price]]*0.75)</f>
        <v>0</v>
      </c>
      <c r="N8195" s="1">
        <f>SUM(Table14[[#This Row],[Price]]*0.85)</f>
        <v>0</v>
      </c>
      <c r="O8195" s="1">
        <f>SUM(Table14[[#This Row],[Price]]*0.7)</f>
        <v>0</v>
      </c>
      <c r="P8195" s="1" t="s">
        <v>24</v>
      </c>
      <c r="Q8195" s="1" t="s">
        <v>25</v>
      </c>
    </row>
    <row r="8196" spans="1:17" x14ac:dyDescent="0.35">
      <c r="A8196">
        <v>48959267</v>
      </c>
      <c r="B8196" t="s">
        <v>8464</v>
      </c>
      <c r="F8196" s="7">
        <v>0</v>
      </c>
      <c r="G8196" s="1" t="e">
        <f>MIN(Table14[[#This Row],[Medicare Outpatient Allowable Rate]:[United Healthcare Outpatient Allowable Rate]])</f>
        <v>#N/A</v>
      </c>
      <c r="H8196" s="1" t="e">
        <f>MAX(Table14[[#This Row],[Medicare Outpatient Allowable Rate]:[United Healthcare Outpatient Allowable Rate]])</f>
        <v>#N/A</v>
      </c>
      <c r="I8196" s="1" t="e">
        <v>#N/A</v>
      </c>
      <c r="J8196" s="1">
        <f>SUM(Table14[[#This Row],[Price]]*0.85)</f>
        <v>0</v>
      </c>
      <c r="K8196" s="1">
        <f>SUM(Table14[[#This Row],[Price]]*0.82)</f>
        <v>0</v>
      </c>
      <c r="L8196" s="1">
        <f>SUM(Table14[[#This Row],[Price]]*0.85)</f>
        <v>0</v>
      </c>
      <c r="M8196" s="1">
        <f>SUM(Table14[[#This Row],[Price]]*0.75)</f>
        <v>0</v>
      </c>
      <c r="N8196" s="1">
        <f>SUM(Table14[[#This Row],[Price]]*0.85)</f>
        <v>0</v>
      </c>
      <c r="O8196" s="1">
        <f>SUM(Table14[[#This Row],[Price]]*0.7)</f>
        <v>0</v>
      </c>
      <c r="P8196" s="1" t="s">
        <v>24</v>
      </c>
      <c r="Q8196" s="1" t="s">
        <v>25</v>
      </c>
    </row>
    <row r="8197" spans="1:17" x14ac:dyDescent="0.35">
      <c r="A8197">
        <v>49089426</v>
      </c>
      <c r="B8197" t="s">
        <v>8465</v>
      </c>
      <c r="F8197" s="7">
        <v>0</v>
      </c>
      <c r="G8197" s="1" t="e">
        <f>MIN(Table14[[#This Row],[Medicare Outpatient Allowable Rate]:[United Healthcare Outpatient Allowable Rate]])</f>
        <v>#N/A</v>
      </c>
      <c r="H8197" s="1" t="e">
        <f>MAX(Table14[[#This Row],[Medicare Outpatient Allowable Rate]:[United Healthcare Outpatient Allowable Rate]])</f>
        <v>#N/A</v>
      </c>
      <c r="I8197" s="1" t="e">
        <v>#N/A</v>
      </c>
      <c r="J8197" s="1">
        <f>SUM(Table14[[#This Row],[Price]]*0.85)</f>
        <v>0</v>
      </c>
      <c r="K8197" s="1">
        <f>SUM(Table14[[#This Row],[Price]]*0.82)</f>
        <v>0</v>
      </c>
      <c r="L8197" s="1">
        <f>SUM(Table14[[#This Row],[Price]]*0.85)</f>
        <v>0</v>
      </c>
      <c r="M8197" s="1">
        <f>SUM(Table14[[#This Row],[Price]]*0.75)</f>
        <v>0</v>
      </c>
      <c r="N8197" s="1">
        <f>SUM(Table14[[#This Row],[Price]]*0.85)</f>
        <v>0</v>
      </c>
      <c r="O8197" s="1">
        <f>SUM(Table14[[#This Row],[Price]]*0.7)</f>
        <v>0</v>
      </c>
      <c r="P8197" s="1" t="s">
        <v>24</v>
      </c>
      <c r="Q8197" s="1" t="s">
        <v>25</v>
      </c>
    </row>
    <row r="8198" spans="1:17" x14ac:dyDescent="0.35">
      <c r="A8198">
        <v>48959582</v>
      </c>
      <c r="B8198" t="s">
        <v>8466</v>
      </c>
      <c r="F8198" s="7">
        <v>0</v>
      </c>
      <c r="G8198" s="1" t="e">
        <f>MIN(Table14[[#This Row],[Medicare Outpatient Allowable Rate]:[United Healthcare Outpatient Allowable Rate]])</f>
        <v>#N/A</v>
      </c>
      <c r="H8198" s="1" t="e">
        <f>MAX(Table14[[#This Row],[Medicare Outpatient Allowable Rate]:[United Healthcare Outpatient Allowable Rate]])</f>
        <v>#N/A</v>
      </c>
      <c r="I8198" s="1" t="e">
        <v>#N/A</v>
      </c>
      <c r="J8198" s="1">
        <f>SUM(Table14[[#This Row],[Price]]*0.85)</f>
        <v>0</v>
      </c>
      <c r="K8198" s="1">
        <f>SUM(Table14[[#This Row],[Price]]*0.82)</f>
        <v>0</v>
      </c>
      <c r="L8198" s="1">
        <f>SUM(Table14[[#This Row],[Price]]*0.85)</f>
        <v>0</v>
      </c>
      <c r="M8198" s="1">
        <f>SUM(Table14[[#This Row],[Price]]*0.75)</f>
        <v>0</v>
      </c>
      <c r="N8198" s="1">
        <f>SUM(Table14[[#This Row],[Price]]*0.85)</f>
        <v>0</v>
      </c>
      <c r="O8198" s="1">
        <f>SUM(Table14[[#This Row],[Price]]*0.7)</f>
        <v>0</v>
      </c>
      <c r="P8198" s="1" t="s">
        <v>24</v>
      </c>
      <c r="Q8198" s="1" t="s">
        <v>25</v>
      </c>
    </row>
    <row r="8199" spans="1:17" x14ac:dyDescent="0.35">
      <c r="A8199">
        <v>49089438</v>
      </c>
      <c r="B8199" t="s">
        <v>8467</v>
      </c>
      <c r="F8199" s="7">
        <v>0</v>
      </c>
      <c r="G8199" s="1" t="e">
        <f>MIN(Table14[[#This Row],[Medicare Outpatient Allowable Rate]:[United Healthcare Outpatient Allowable Rate]])</f>
        <v>#N/A</v>
      </c>
      <c r="H8199" s="1" t="e">
        <f>MAX(Table14[[#This Row],[Medicare Outpatient Allowable Rate]:[United Healthcare Outpatient Allowable Rate]])</f>
        <v>#N/A</v>
      </c>
      <c r="I8199" s="1" t="e">
        <v>#N/A</v>
      </c>
      <c r="J8199" s="1">
        <f>SUM(Table14[[#This Row],[Price]]*0.85)</f>
        <v>0</v>
      </c>
      <c r="K8199" s="1">
        <f>SUM(Table14[[#This Row],[Price]]*0.82)</f>
        <v>0</v>
      </c>
      <c r="L8199" s="1">
        <f>SUM(Table14[[#This Row],[Price]]*0.85)</f>
        <v>0</v>
      </c>
      <c r="M8199" s="1">
        <f>SUM(Table14[[#This Row],[Price]]*0.75)</f>
        <v>0</v>
      </c>
      <c r="N8199" s="1">
        <f>SUM(Table14[[#This Row],[Price]]*0.85)</f>
        <v>0</v>
      </c>
      <c r="O8199" s="1">
        <f>SUM(Table14[[#This Row],[Price]]*0.7)</f>
        <v>0</v>
      </c>
      <c r="P8199" s="1" t="s">
        <v>24</v>
      </c>
      <c r="Q8199" s="1" t="s">
        <v>25</v>
      </c>
    </row>
    <row r="8200" spans="1:17" x14ac:dyDescent="0.35">
      <c r="A8200">
        <v>49089370</v>
      </c>
      <c r="B8200" t="s">
        <v>8468</v>
      </c>
      <c r="F8200" s="7">
        <v>0</v>
      </c>
      <c r="G8200" s="1" t="e">
        <f>MIN(Table14[[#This Row],[Medicare Outpatient Allowable Rate]:[United Healthcare Outpatient Allowable Rate]])</f>
        <v>#N/A</v>
      </c>
      <c r="H8200" s="1" t="e">
        <f>MAX(Table14[[#This Row],[Medicare Outpatient Allowable Rate]:[United Healthcare Outpatient Allowable Rate]])</f>
        <v>#N/A</v>
      </c>
      <c r="I8200" s="1" t="e">
        <v>#N/A</v>
      </c>
      <c r="J8200" s="1">
        <f>SUM(Table14[[#This Row],[Price]]*0.85)</f>
        <v>0</v>
      </c>
      <c r="K8200" s="1">
        <f>SUM(Table14[[#This Row],[Price]]*0.82)</f>
        <v>0</v>
      </c>
      <c r="L8200" s="1">
        <f>SUM(Table14[[#This Row],[Price]]*0.85)</f>
        <v>0</v>
      </c>
      <c r="M8200" s="1">
        <f>SUM(Table14[[#This Row],[Price]]*0.75)</f>
        <v>0</v>
      </c>
      <c r="N8200" s="1">
        <f>SUM(Table14[[#This Row],[Price]]*0.85)</f>
        <v>0</v>
      </c>
      <c r="O8200" s="1">
        <f>SUM(Table14[[#This Row],[Price]]*0.7)</f>
        <v>0</v>
      </c>
      <c r="P8200" s="1" t="s">
        <v>24</v>
      </c>
      <c r="Q8200" s="1" t="s">
        <v>25</v>
      </c>
    </row>
    <row r="8201" spans="1:17" x14ac:dyDescent="0.35">
      <c r="A8201">
        <v>49190549</v>
      </c>
      <c r="B8201" t="s">
        <v>8469</v>
      </c>
      <c r="F8201" s="7">
        <v>0</v>
      </c>
      <c r="G8201" s="1" t="e">
        <f>MIN(Table14[[#This Row],[Medicare Outpatient Allowable Rate]:[United Healthcare Outpatient Allowable Rate]])</f>
        <v>#N/A</v>
      </c>
      <c r="H8201" s="1" t="e">
        <f>MAX(Table14[[#This Row],[Medicare Outpatient Allowable Rate]:[United Healthcare Outpatient Allowable Rate]])</f>
        <v>#N/A</v>
      </c>
      <c r="I8201" s="1" t="e">
        <v>#N/A</v>
      </c>
      <c r="J8201" s="1">
        <f>SUM(Table14[[#This Row],[Price]]*0.85)</f>
        <v>0</v>
      </c>
      <c r="K8201" s="1">
        <f>SUM(Table14[[#This Row],[Price]]*0.82)</f>
        <v>0</v>
      </c>
      <c r="L8201" s="1">
        <f>SUM(Table14[[#This Row],[Price]]*0.85)</f>
        <v>0</v>
      </c>
      <c r="M8201" s="1">
        <f>SUM(Table14[[#This Row],[Price]]*0.75)</f>
        <v>0</v>
      </c>
      <c r="N8201" s="1">
        <f>SUM(Table14[[#This Row],[Price]]*0.85)</f>
        <v>0</v>
      </c>
      <c r="O8201" s="1">
        <f>SUM(Table14[[#This Row],[Price]]*0.7)</f>
        <v>0</v>
      </c>
      <c r="P8201" s="1" t="s">
        <v>24</v>
      </c>
      <c r="Q8201" s="1" t="s">
        <v>25</v>
      </c>
    </row>
    <row r="8202" spans="1:17" x14ac:dyDescent="0.35">
      <c r="A8202">
        <v>49089707</v>
      </c>
      <c r="B8202" t="s">
        <v>8470</v>
      </c>
      <c r="F8202" s="7">
        <v>0</v>
      </c>
      <c r="G8202" s="1" t="e">
        <f>MIN(Table14[[#This Row],[Medicare Outpatient Allowable Rate]:[United Healthcare Outpatient Allowable Rate]])</f>
        <v>#N/A</v>
      </c>
      <c r="H8202" s="1" t="e">
        <f>MAX(Table14[[#This Row],[Medicare Outpatient Allowable Rate]:[United Healthcare Outpatient Allowable Rate]])</f>
        <v>#N/A</v>
      </c>
      <c r="I8202" s="1" t="e">
        <v>#N/A</v>
      </c>
      <c r="J8202" s="1">
        <f>SUM(Table14[[#This Row],[Price]]*0.85)</f>
        <v>0</v>
      </c>
      <c r="K8202" s="1">
        <f>SUM(Table14[[#This Row],[Price]]*0.82)</f>
        <v>0</v>
      </c>
      <c r="L8202" s="1">
        <f>SUM(Table14[[#This Row],[Price]]*0.85)</f>
        <v>0</v>
      </c>
      <c r="M8202" s="1">
        <f>SUM(Table14[[#This Row],[Price]]*0.75)</f>
        <v>0</v>
      </c>
      <c r="N8202" s="1">
        <f>SUM(Table14[[#This Row],[Price]]*0.85)</f>
        <v>0</v>
      </c>
      <c r="O8202" s="1">
        <f>SUM(Table14[[#This Row],[Price]]*0.7)</f>
        <v>0</v>
      </c>
      <c r="P8202" s="1" t="s">
        <v>24</v>
      </c>
      <c r="Q8202" s="1" t="s">
        <v>25</v>
      </c>
    </row>
    <row r="8203" spans="1:17" x14ac:dyDescent="0.35">
      <c r="A8203">
        <v>48960387</v>
      </c>
      <c r="B8203" t="s">
        <v>8471</v>
      </c>
      <c r="F8203" s="7">
        <v>0</v>
      </c>
      <c r="G8203" s="1" t="e">
        <f>MIN(Table14[[#This Row],[Medicare Outpatient Allowable Rate]:[United Healthcare Outpatient Allowable Rate]])</f>
        <v>#N/A</v>
      </c>
      <c r="H8203" s="1" t="e">
        <f>MAX(Table14[[#This Row],[Medicare Outpatient Allowable Rate]:[United Healthcare Outpatient Allowable Rate]])</f>
        <v>#N/A</v>
      </c>
      <c r="I8203" s="1" t="e">
        <v>#N/A</v>
      </c>
      <c r="J8203" s="1">
        <f>SUM(Table14[[#This Row],[Price]]*0.85)</f>
        <v>0</v>
      </c>
      <c r="K8203" s="1">
        <f>SUM(Table14[[#This Row],[Price]]*0.82)</f>
        <v>0</v>
      </c>
      <c r="L8203" s="1">
        <f>SUM(Table14[[#This Row],[Price]]*0.85)</f>
        <v>0</v>
      </c>
      <c r="M8203" s="1">
        <f>SUM(Table14[[#This Row],[Price]]*0.75)</f>
        <v>0</v>
      </c>
      <c r="N8203" s="1">
        <f>SUM(Table14[[#This Row],[Price]]*0.85)</f>
        <v>0</v>
      </c>
      <c r="O8203" s="1">
        <f>SUM(Table14[[#This Row],[Price]]*0.7)</f>
        <v>0</v>
      </c>
      <c r="P8203" s="1" t="s">
        <v>24</v>
      </c>
      <c r="Q8203" s="1" t="s">
        <v>25</v>
      </c>
    </row>
    <row r="8204" spans="1:17" x14ac:dyDescent="0.35">
      <c r="A8204">
        <v>49089443</v>
      </c>
      <c r="B8204" t="s">
        <v>8472</v>
      </c>
      <c r="F8204" s="7">
        <v>0</v>
      </c>
      <c r="G8204" s="1" t="e">
        <f>MIN(Table14[[#This Row],[Medicare Outpatient Allowable Rate]:[United Healthcare Outpatient Allowable Rate]])</f>
        <v>#N/A</v>
      </c>
      <c r="H8204" s="1" t="e">
        <f>MAX(Table14[[#This Row],[Medicare Outpatient Allowable Rate]:[United Healthcare Outpatient Allowable Rate]])</f>
        <v>#N/A</v>
      </c>
      <c r="I8204" s="1" t="e">
        <v>#N/A</v>
      </c>
      <c r="J8204" s="1">
        <f>SUM(Table14[[#This Row],[Price]]*0.85)</f>
        <v>0</v>
      </c>
      <c r="K8204" s="1">
        <f>SUM(Table14[[#This Row],[Price]]*0.82)</f>
        <v>0</v>
      </c>
      <c r="L8204" s="1">
        <f>SUM(Table14[[#This Row],[Price]]*0.85)</f>
        <v>0</v>
      </c>
      <c r="M8204" s="1">
        <f>SUM(Table14[[#This Row],[Price]]*0.75)</f>
        <v>0</v>
      </c>
      <c r="N8204" s="1">
        <f>SUM(Table14[[#This Row],[Price]]*0.85)</f>
        <v>0</v>
      </c>
      <c r="O8204" s="1">
        <f>SUM(Table14[[#This Row],[Price]]*0.7)</f>
        <v>0</v>
      </c>
      <c r="P8204" s="1" t="s">
        <v>24</v>
      </c>
      <c r="Q8204" s="1" t="s">
        <v>25</v>
      </c>
    </row>
    <row r="8205" spans="1:17" x14ac:dyDescent="0.35">
      <c r="A8205">
        <v>49089576</v>
      </c>
      <c r="B8205" t="s">
        <v>8473</v>
      </c>
      <c r="F8205" s="7">
        <v>0</v>
      </c>
      <c r="G8205" s="1" t="e">
        <f>MIN(Table14[[#This Row],[Medicare Outpatient Allowable Rate]:[United Healthcare Outpatient Allowable Rate]])</f>
        <v>#N/A</v>
      </c>
      <c r="H8205" s="1" t="e">
        <f>MAX(Table14[[#This Row],[Medicare Outpatient Allowable Rate]:[United Healthcare Outpatient Allowable Rate]])</f>
        <v>#N/A</v>
      </c>
      <c r="I8205" s="1" t="e">
        <v>#N/A</v>
      </c>
      <c r="J8205" s="1">
        <f>SUM(Table14[[#This Row],[Price]]*0.85)</f>
        <v>0</v>
      </c>
      <c r="K8205" s="1">
        <f>SUM(Table14[[#This Row],[Price]]*0.82)</f>
        <v>0</v>
      </c>
      <c r="L8205" s="1">
        <f>SUM(Table14[[#This Row],[Price]]*0.85)</f>
        <v>0</v>
      </c>
      <c r="M8205" s="1">
        <f>SUM(Table14[[#This Row],[Price]]*0.75)</f>
        <v>0</v>
      </c>
      <c r="N8205" s="1">
        <f>SUM(Table14[[#This Row],[Price]]*0.85)</f>
        <v>0</v>
      </c>
      <c r="O8205" s="1">
        <f>SUM(Table14[[#This Row],[Price]]*0.7)</f>
        <v>0</v>
      </c>
      <c r="P8205" s="1" t="s">
        <v>24</v>
      </c>
      <c r="Q8205" s="1" t="s">
        <v>25</v>
      </c>
    </row>
    <row r="8206" spans="1:17" x14ac:dyDescent="0.35">
      <c r="A8206">
        <v>49089741</v>
      </c>
      <c r="B8206" t="s">
        <v>8474</v>
      </c>
      <c r="F8206" s="7">
        <v>0</v>
      </c>
      <c r="G8206" s="1" t="e">
        <f>MIN(Table14[[#This Row],[Medicare Outpatient Allowable Rate]:[United Healthcare Outpatient Allowable Rate]])</f>
        <v>#N/A</v>
      </c>
      <c r="H8206" s="1" t="e">
        <f>MAX(Table14[[#This Row],[Medicare Outpatient Allowable Rate]:[United Healthcare Outpatient Allowable Rate]])</f>
        <v>#N/A</v>
      </c>
      <c r="I8206" s="1" t="e">
        <v>#N/A</v>
      </c>
      <c r="J8206" s="1">
        <f>SUM(Table14[[#This Row],[Price]]*0.85)</f>
        <v>0</v>
      </c>
      <c r="K8206" s="1">
        <f>SUM(Table14[[#This Row],[Price]]*0.82)</f>
        <v>0</v>
      </c>
      <c r="L8206" s="1">
        <f>SUM(Table14[[#This Row],[Price]]*0.85)</f>
        <v>0</v>
      </c>
      <c r="M8206" s="1">
        <f>SUM(Table14[[#This Row],[Price]]*0.75)</f>
        <v>0</v>
      </c>
      <c r="N8206" s="1">
        <f>SUM(Table14[[#This Row],[Price]]*0.85)</f>
        <v>0</v>
      </c>
      <c r="O8206" s="1">
        <f>SUM(Table14[[#This Row],[Price]]*0.7)</f>
        <v>0</v>
      </c>
      <c r="P8206" s="1" t="s">
        <v>24</v>
      </c>
      <c r="Q8206" s="1" t="s">
        <v>25</v>
      </c>
    </row>
    <row r="8207" spans="1:17" x14ac:dyDescent="0.35">
      <c r="A8207">
        <v>49265242</v>
      </c>
      <c r="B8207" t="s">
        <v>8475</v>
      </c>
      <c r="C8207" s="11" t="s">
        <v>10462</v>
      </c>
      <c r="D8207">
        <v>651</v>
      </c>
      <c r="F8207" s="7">
        <v>585.9</v>
      </c>
      <c r="G8207" s="1" t="e">
        <f>MIN(Table14[[#This Row],[Medicare Outpatient Allowable Rate]:[United Healthcare Outpatient Allowable Rate]])</f>
        <v>#N/A</v>
      </c>
      <c r="H8207" s="1" t="e">
        <f>MAX(Table14[[#This Row],[Medicare Outpatient Allowable Rate]:[United Healthcare Outpatient Allowable Rate]])</f>
        <v>#N/A</v>
      </c>
      <c r="I8207" s="1" t="e">
        <v>#N/A</v>
      </c>
      <c r="J8207" s="1">
        <f>SUM(Table14[[#This Row],[Price]]*0.85)</f>
        <v>553.35</v>
      </c>
      <c r="K8207" s="1">
        <f>SUM(Table14[[#This Row],[Price]]*0.82)</f>
        <v>533.81999999999994</v>
      </c>
      <c r="L8207" s="1">
        <f>SUM(Table14[[#This Row],[Price]]*0.85)</f>
        <v>553.35</v>
      </c>
      <c r="M8207" s="1">
        <f>SUM(Table14[[#This Row],[Price]]*0.75)</f>
        <v>488.25</v>
      </c>
      <c r="N8207" s="1">
        <f>SUM(Table14[[#This Row],[Price]]*0.85)</f>
        <v>553.35</v>
      </c>
      <c r="O8207" s="1">
        <f>SUM(Table14[[#This Row],[Price]]*0.7)</f>
        <v>455.7</v>
      </c>
      <c r="P8207" s="1" t="s">
        <v>24</v>
      </c>
      <c r="Q8207" s="1" t="s">
        <v>25</v>
      </c>
    </row>
    <row r="8208" spans="1:17" x14ac:dyDescent="0.35">
      <c r="A8208">
        <v>49265238</v>
      </c>
      <c r="B8208" t="s">
        <v>8476</v>
      </c>
      <c r="C8208" s="11" t="s">
        <v>10462</v>
      </c>
      <c r="D8208">
        <v>637.5</v>
      </c>
      <c r="F8208" s="7">
        <v>573.75</v>
      </c>
      <c r="G8208" s="1" t="e">
        <f>MIN(Table14[[#This Row],[Medicare Outpatient Allowable Rate]:[United Healthcare Outpatient Allowable Rate]])</f>
        <v>#N/A</v>
      </c>
      <c r="H8208" s="1" t="e">
        <f>MAX(Table14[[#This Row],[Medicare Outpatient Allowable Rate]:[United Healthcare Outpatient Allowable Rate]])</f>
        <v>#N/A</v>
      </c>
      <c r="I8208" s="1" t="e">
        <v>#N/A</v>
      </c>
      <c r="J8208" s="1">
        <f>SUM(Table14[[#This Row],[Price]]*0.85)</f>
        <v>541.875</v>
      </c>
      <c r="K8208" s="1">
        <f>SUM(Table14[[#This Row],[Price]]*0.82)</f>
        <v>522.75</v>
      </c>
      <c r="L8208" s="1">
        <f>SUM(Table14[[#This Row],[Price]]*0.85)</f>
        <v>541.875</v>
      </c>
      <c r="M8208" s="1">
        <f>SUM(Table14[[#This Row],[Price]]*0.75)</f>
        <v>478.125</v>
      </c>
      <c r="N8208" s="1">
        <f>SUM(Table14[[#This Row],[Price]]*0.85)</f>
        <v>541.875</v>
      </c>
      <c r="O8208" s="1">
        <f>SUM(Table14[[#This Row],[Price]]*0.7)</f>
        <v>446.25</v>
      </c>
      <c r="P8208" s="1" t="s">
        <v>24</v>
      </c>
      <c r="Q8208" s="1" t="s">
        <v>25</v>
      </c>
    </row>
    <row r="8209" spans="1:17" x14ac:dyDescent="0.35">
      <c r="A8209">
        <v>49942152</v>
      </c>
      <c r="B8209" t="s">
        <v>8477</v>
      </c>
      <c r="F8209" s="7">
        <v>0</v>
      </c>
      <c r="G8209" s="1" t="e">
        <f>MIN(Table14[[#This Row],[Medicare Outpatient Allowable Rate]:[United Healthcare Outpatient Allowable Rate]])</f>
        <v>#N/A</v>
      </c>
      <c r="H8209" s="1" t="e">
        <f>MAX(Table14[[#This Row],[Medicare Outpatient Allowable Rate]:[United Healthcare Outpatient Allowable Rate]])</f>
        <v>#N/A</v>
      </c>
      <c r="I8209" s="1" t="e">
        <v>#N/A</v>
      </c>
      <c r="J8209" s="1">
        <f>SUM(Table14[[#This Row],[Price]]*0.85)</f>
        <v>0</v>
      </c>
      <c r="K8209" s="1">
        <f>SUM(Table14[[#This Row],[Price]]*0.82)</f>
        <v>0</v>
      </c>
      <c r="L8209" s="1">
        <f>SUM(Table14[[#This Row],[Price]]*0.85)</f>
        <v>0</v>
      </c>
      <c r="M8209" s="1">
        <f>SUM(Table14[[#This Row],[Price]]*0.75)</f>
        <v>0</v>
      </c>
      <c r="N8209" s="1">
        <f>SUM(Table14[[#This Row],[Price]]*0.85)</f>
        <v>0</v>
      </c>
      <c r="O8209" s="1">
        <f>SUM(Table14[[#This Row],[Price]]*0.7)</f>
        <v>0</v>
      </c>
      <c r="P8209" s="1" t="s">
        <v>24</v>
      </c>
      <c r="Q8209" s="1" t="s">
        <v>25</v>
      </c>
    </row>
    <row r="8210" spans="1:17" x14ac:dyDescent="0.35">
      <c r="A8210">
        <v>51551326</v>
      </c>
      <c r="B8210" t="s">
        <v>8478</v>
      </c>
      <c r="F8210" s="7">
        <v>0</v>
      </c>
      <c r="G8210" s="1" t="e">
        <f>MIN(Table14[[#This Row],[Medicare Outpatient Allowable Rate]:[United Healthcare Outpatient Allowable Rate]])</f>
        <v>#N/A</v>
      </c>
      <c r="H8210" s="1" t="e">
        <f>MAX(Table14[[#This Row],[Medicare Outpatient Allowable Rate]:[United Healthcare Outpatient Allowable Rate]])</f>
        <v>#N/A</v>
      </c>
      <c r="I8210" s="1" t="e">
        <v>#N/A</v>
      </c>
      <c r="J8210" s="1">
        <f>SUM(Table14[[#This Row],[Price]]*0.85)</f>
        <v>0</v>
      </c>
      <c r="K8210" s="1">
        <f>SUM(Table14[[#This Row],[Price]]*0.82)</f>
        <v>0</v>
      </c>
      <c r="L8210" s="1">
        <f>SUM(Table14[[#This Row],[Price]]*0.85)</f>
        <v>0</v>
      </c>
      <c r="M8210" s="1">
        <f>SUM(Table14[[#This Row],[Price]]*0.75)</f>
        <v>0</v>
      </c>
      <c r="N8210" s="1">
        <f>SUM(Table14[[#This Row],[Price]]*0.85)</f>
        <v>0</v>
      </c>
      <c r="O8210" s="1">
        <f>SUM(Table14[[#This Row],[Price]]*0.7)</f>
        <v>0</v>
      </c>
      <c r="P8210" s="1" t="s">
        <v>24</v>
      </c>
      <c r="Q8210" s="1" t="s">
        <v>25</v>
      </c>
    </row>
    <row r="8211" spans="1:17" x14ac:dyDescent="0.35">
      <c r="A8211">
        <v>51084035</v>
      </c>
      <c r="B8211" t="s">
        <v>8479</v>
      </c>
      <c r="F8211" s="7">
        <v>0</v>
      </c>
      <c r="G8211" s="1" t="e">
        <f>MIN(Table14[[#This Row],[Medicare Outpatient Allowable Rate]:[United Healthcare Outpatient Allowable Rate]])</f>
        <v>#N/A</v>
      </c>
      <c r="H8211" s="1" t="e">
        <f>MAX(Table14[[#This Row],[Medicare Outpatient Allowable Rate]:[United Healthcare Outpatient Allowable Rate]])</f>
        <v>#N/A</v>
      </c>
      <c r="I8211" s="1" t="e">
        <v>#N/A</v>
      </c>
      <c r="J8211" s="1">
        <f>SUM(Table14[[#This Row],[Price]]*0.85)</f>
        <v>0</v>
      </c>
      <c r="K8211" s="1">
        <f>SUM(Table14[[#This Row],[Price]]*0.82)</f>
        <v>0</v>
      </c>
      <c r="L8211" s="1">
        <f>SUM(Table14[[#This Row],[Price]]*0.85)</f>
        <v>0</v>
      </c>
      <c r="M8211" s="1">
        <f>SUM(Table14[[#This Row],[Price]]*0.75)</f>
        <v>0</v>
      </c>
      <c r="N8211" s="1">
        <f>SUM(Table14[[#This Row],[Price]]*0.85)</f>
        <v>0</v>
      </c>
      <c r="O8211" s="1">
        <f>SUM(Table14[[#This Row],[Price]]*0.7)</f>
        <v>0</v>
      </c>
      <c r="P8211" s="1" t="s">
        <v>24</v>
      </c>
      <c r="Q8211" s="1" t="s">
        <v>25</v>
      </c>
    </row>
    <row r="8212" spans="1:17" x14ac:dyDescent="0.35">
      <c r="A8212">
        <v>50168751</v>
      </c>
      <c r="B8212" t="s">
        <v>8480</v>
      </c>
      <c r="F8212" s="7">
        <v>0</v>
      </c>
      <c r="G8212" s="1" t="e">
        <f>MIN(Table14[[#This Row],[Medicare Outpatient Allowable Rate]:[United Healthcare Outpatient Allowable Rate]])</f>
        <v>#N/A</v>
      </c>
      <c r="H8212" s="1" t="e">
        <f>MAX(Table14[[#This Row],[Medicare Outpatient Allowable Rate]:[United Healthcare Outpatient Allowable Rate]])</f>
        <v>#N/A</v>
      </c>
      <c r="I8212" s="1" t="e">
        <v>#N/A</v>
      </c>
      <c r="J8212" s="1">
        <f>SUM(Table14[[#This Row],[Price]]*0.85)</f>
        <v>0</v>
      </c>
      <c r="K8212" s="1">
        <f>SUM(Table14[[#This Row],[Price]]*0.82)</f>
        <v>0</v>
      </c>
      <c r="L8212" s="1">
        <f>SUM(Table14[[#This Row],[Price]]*0.85)</f>
        <v>0</v>
      </c>
      <c r="M8212" s="1">
        <f>SUM(Table14[[#This Row],[Price]]*0.75)</f>
        <v>0</v>
      </c>
      <c r="N8212" s="1">
        <f>SUM(Table14[[#This Row],[Price]]*0.85)</f>
        <v>0</v>
      </c>
      <c r="O8212" s="1">
        <f>SUM(Table14[[#This Row],[Price]]*0.7)</f>
        <v>0</v>
      </c>
      <c r="P8212" s="1" t="s">
        <v>24</v>
      </c>
      <c r="Q8212" s="1" t="s">
        <v>25</v>
      </c>
    </row>
    <row r="8213" spans="1:17" x14ac:dyDescent="0.35">
      <c r="A8213">
        <v>49927099</v>
      </c>
      <c r="B8213" t="s">
        <v>8481</v>
      </c>
      <c r="F8213" s="7">
        <v>0</v>
      </c>
      <c r="G8213" s="1" t="e">
        <f>MIN(Table14[[#This Row],[Medicare Outpatient Allowable Rate]:[United Healthcare Outpatient Allowable Rate]])</f>
        <v>#N/A</v>
      </c>
      <c r="H8213" s="1" t="e">
        <f>MAX(Table14[[#This Row],[Medicare Outpatient Allowable Rate]:[United Healthcare Outpatient Allowable Rate]])</f>
        <v>#N/A</v>
      </c>
      <c r="I8213" s="1" t="e">
        <v>#N/A</v>
      </c>
      <c r="J8213" s="1">
        <f>SUM(Table14[[#This Row],[Price]]*0.85)</f>
        <v>0</v>
      </c>
      <c r="K8213" s="1">
        <f>SUM(Table14[[#This Row],[Price]]*0.82)</f>
        <v>0</v>
      </c>
      <c r="L8213" s="1">
        <f>SUM(Table14[[#This Row],[Price]]*0.85)</f>
        <v>0</v>
      </c>
      <c r="M8213" s="1">
        <f>SUM(Table14[[#This Row],[Price]]*0.75)</f>
        <v>0</v>
      </c>
      <c r="N8213" s="1">
        <f>SUM(Table14[[#This Row],[Price]]*0.85)</f>
        <v>0</v>
      </c>
      <c r="O8213" s="1">
        <f>SUM(Table14[[#This Row],[Price]]*0.7)</f>
        <v>0</v>
      </c>
      <c r="P8213" s="1" t="s">
        <v>24</v>
      </c>
      <c r="Q8213" s="1" t="s">
        <v>25</v>
      </c>
    </row>
    <row r="8214" spans="1:17" x14ac:dyDescent="0.35">
      <c r="A8214">
        <v>49089708</v>
      </c>
      <c r="B8214" t="s">
        <v>8482</v>
      </c>
      <c r="F8214" s="7">
        <v>0</v>
      </c>
      <c r="G8214" s="1" t="e">
        <f>MIN(Table14[[#This Row],[Medicare Outpatient Allowable Rate]:[United Healthcare Outpatient Allowable Rate]])</f>
        <v>#N/A</v>
      </c>
      <c r="H8214" s="1" t="e">
        <f>MAX(Table14[[#This Row],[Medicare Outpatient Allowable Rate]:[United Healthcare Outpatient Allowable Rate]])</f>
        <v>#N/A</v>
      </c>
      <c r="I8214" s="1" t="e">
        <v>#N/A</v>
      </c>
      <c r="J8214" s="1">
        <f>SUM(Table14[[#This Row],[Price]]*0.85)</f>
        <v>0</v>
      </c>
      <c r="K8214" s="1">
        <f>SUM(Table14[[#This Row],[Price]]*0.82)</f>
        <v>0</v>
      </c>
      <c r="L8214" s="1">
        <f>SUM(Table14[[#This Row],[Price]]*0.85)</f>
        <v>0</v>
      </c>
      <c r="M8214" s="1">
        <f>SUM(Table14[[#This Row],[Price]]*0.75)</f>
        <v>0</v>
      </c>
      <c r="N8214" s="1">
        <f>SUM(Table14[[#This Row],[Price]]*0.85)</f>
        <v>0</v>
      </c>
      <c r="O8214" s="1">
        <f>SUM(Table14[[#This Row],[Price]]*0.7)</f>
        <v>0</v>
      </c>
      <c r="P8214" s="1" t="s">
        <v>24</v>
      </c>
      <c r="Q8214" s="1" t="s">
        <v>25</v>
      </c>
    </row>
    <row r="8215" spans="1:17" x14ac:dyDescent="0.35">
      <c r="A8215">
        <v>49340148</v>
      </c>
      <c r="B8215" t="s">
        <v>8483</v>
      </c>
      <c r="F8215" s="7">
        <v>0</v>
      </c>
      <c r="G8215" s="1" t="e">
        <f>MIN(Table14[[#This Row],[Medicare Outpatient Allowable Rate]:[United Healthcare Outpatient Allowable Rate]])</f>
        <v>#N/A</v>
      </c>
      <c r="H8215" s="1" t="e">
        <f>MAX(Table14[[#This Row],[Medicare Outpatient Allowable Rate]:[United Healthcare Outpatient Allowable Rate]])</f>
        <v>#N/A</v>
      </c>
      <c r="I8215" s="1" t="e">
        <v>#N/A</v>
      </c>
      <c r="J8215" s="1">
        <f>SUM(Table14[[#This Row],[Price]]*0.85)</f>
        <v>0</v>
      </c>
      <c r="K8215" s="1">
        <f>SUM(Table14[[#This Row],[Price]]*0.82)</f>
        <v>0</v>
      </c>
      <c r="L8215" s="1">
        <f>SUM(Table14[[#This Row],[Price]]*0.85)</f>
        <v>0</v>
      </c>
      <c r="M8215" s="1">
        <f>SUM(Table14[[#This Row],[Price]]*0.75)</f>
        <v>0</v>
      </c>
      <c r="N8215" s="1">
        <f>SUM(Table14[[#This Row],[Price]]*0.85)</f>
        <v>0</v>
      </c>
      <c r="O8215" s="1">
        <f>SUM(Table14[[#This Row],[Price]]*0.7)</f>
        <v>0</v>
      </c>
      <c r="P8215" s="1" t="s">
        <v>24</v>
      </c>
      <c r="Q8215" s="1" t="s">
        <v>25</v>
      </c>
    </row>
    <row r="8216" spans="1:17" x14ac:dyDescent="0.35">
      <c r="A8216">
        <v>49089397</v>
      </c>
      <c r="B8216" t="s">
        <v>8484</v>
      </c>
      <c r="F8216" s="7">
        <v>0</v>
      </c>
      <c r="G8216" s="1" t="e">
        <f>MIN(Table14[[#This Row],[Medicare Outpatient Allowable Rate]:[United Healthcare Outpatient Allowable Rate]])</f>
        <v>#N/A</v>
      </c>
      <c r="H8216" s="1" t="e">
        <f>MAX(Table14[[#This Row],[Medicare Outpatient Allowable Rate]:[United Healthcare Outpatient Allowable Rate]])</f>
        <v>#N/A</v>
      </c>
      <c r="I8216" s="1" t="e">
        <v>#N/A</v>
      </c>
      <c r="J8216" s="1">
        <f>SUM(Table14[[#This Row],[Price]]*0.85)</f>
        <v>0</v>
      </c>
      <c r="K8216" s="1">
        <f>SUM(Table14[[#This Row],[Price]]*0.82)</f>
        <v>0</v>
      </c>
      <c r="L8216" s="1">
        <f>SUM(Table14[[#This Row],[Price]]*0.85)</f>
        <v>0</v>
      </c>
      <c r="M8216" s="1">
        <f>SUM(Table14[[#This Row],[Price]]*0.75)</f>
        <v>0</v>
      </c>
      <c r="N8216" s="1">
        <f>SUM(Table14[[#This Row],[Price]]*0.85)</f>
        <v>0</v>
      </c>
      <c r="O8216" s="1">
        <f>SUM(Table14[[#This Row],[Price]]*0.7)</f>
        <v>0</v>
      </c>
      <c r="P8216" s="1" t="s">
        <v>24</v>
      </c>
      <c r="Q8216" s="1" t="s">
        <v>25</v>
      </c>
    </row>
    <row r="8217" spans="1:17" x14ac:dyDescent="0.35">
      <c r="A8217">
        <v>48959942</v>
      </c>
      <c r="B8217" t="s">
        <v>8485</v>
      </c>
      <c r="C8217" s="11" t="s">
        <v>10421</v>
      </c>
      <c r="D8217">
        <v>24</v>
      </c>
      <c r="F8217" s="7">
        <v>21.6</v>
      </c>
      <c r="G8217" s="1" t="e">
        <f>MIN(Table14[[#This Row],[Medicare Outpatient Allowable Rate]:[United Healthcare Outpatient Allowable Rate]])</f>
        <v>#N/A</v>
      </c>
      <c r="H8217" s="1" t="e">
        <f>MAX(Table14[[#This Row],[Medicare Outpatient Allowable Rate]:[United Healthcare Outpatient Allowable Rate]])</f>
        <v>#N/A</v>
      </c>
      <c r="I8217" s="1" t="e">
        <v>#N/A</v>
      </c>
      <c r="J8217" s="1">
        <f>SUM(Table14[[#This Row],[Price]]*0.85)</f>
        <v>20.399999999999999</v>
      </c>
      <c r="K8217" s="1">
        <f>SUM(Table14[[#This Row],[Price]]*0.82)</f>
        <v>19.68</v>
      </c>
      <c r="L8217" s="1">
        <f>SUM(Table14[[#This Row],[Price]]*0.85)</f>
        <v>20.399999999999999</v>
      </c>
      <c r="M8217" s="1">
        <f>SUM(Table14[[#This Row],[Price]]*0.75)</f>
        <v>18</v>
      </c>
      <c r="N8217" s="1">
        <f>SUM(Table14[[#This Row],[Price]]*0.85)</f>
        <v>20.399999999999999</v>
      </c>
      <c r="O8217" s="1">
        <f>SUM(Table14[[#This Row],[Price]]*0.7)</f>
        <v>16.799999999999997</v>
      </c>
      <c r="P8217" s="1" t="s">
        <v>24</v>
      </c>
      <c r="Q8217" s="1" t="s">
        <v>25</v>
      </c>
    </row>
    <row r="8218" spans="1:17" x14ac:dyDescent="0.35">
      <c r="A8218">
        <v>50827603</v>
      </c>
      <c r="B8218" t="s">
        <v>8486</v>
      </c>
      <c r="C8218" s="11" t="s">
        <v>10463</v>
      </c>
      <c r="D8218">
        <v>71</v>
      </c>
      <c r="F8218" s="7">
        <v>63.9</v>
      </c>
      <c r="G8218" s="1" t="e">
        <f>MIN(Table14[[#This Row],[Medicare Outpatient Allowable Rate]:[United Healthcare Outpatient Allowable Rate]])</f>
        <v>#N/A</v>
      </c>
      <c r="H8218" s="1" t="e">
        <f>MAX(Table14[[#This Row],[Medicare Outpatient Allowable Rate]:[United Healthcare Outpatient Allowable Rate]])</f>
        <v>#N/A</v>
      </c>
      <c r="I8218" s="1" t="e">
        <v>#N/A</v>
      </c>
      <c r="J8218" s="1">
        <f>SUM(Table14[[#This Row],[Price]]*0.85)</f>
        <v>60.35</v>
      </c>
      <c r="K8218" s="1">
        <f>SUM(Table14[[#This Row],[Price]]*0.82)</f>
        <v>58.22</v>
      </c>
      <c r="L8218" s="1">
        <f>SUM(Table14[[#This Row],[Price]]*0.85)</f>
        <v>60.35</v>
      </c>
      <c r="M8218" s="1">
        <f>SUM(Table14[[#This Row],[Price]]*0.75)</f>
        <v>53.25</v>
      </c>
      <c r="N8218" s="1">
        <f>SUM(Table14[[#This Row],[Price]]*0.85)</f>
        <v>60.35</v>
      </c>
      <c r="O8218" s="1">
        <f>SUM(Table14[[#This Row],[Price]]*0.7)</f>
        <v>49.699999999999996</v>
      </c>
      <c r="P8218" s="1" t="s">
        <v>24</v>
      </c>
      <c r="Q8218" s="1" t="s">
        <v>25</v>
      </c>
    </row>
    <row r="8219" spans="1:17" x14ac:dyDescent="0.35">
      <c r="A8219">
        <v>49190627</v>
      </c>
      <c r="B8219" t="s">
        <v>8487</v>
      </c>
      <c r="C8219" s="11" t="s">
        <v>10441</v>
      </c>
      <c r="D8219">
        <v>127.56</v>
      </c>
      <c r="F8219" s="7">
        <v>114.804</v>
      </c>
      <c r="G8219" s="1" t="e">
        <f>MIN(Table14[[#This Row],[Medicare Outpatient Allowable Rate]:[United Healthcare Outpatient Allowable Rate]])</f>
        <v>#N/A</v>
      </c>
      <c r="H8219" s="1" t="e">
        <f>MAX(Table14[[#This Row],[Medicare Outpatient Allowable Rate]:[United Healthcare Outpatient Allowable Rate]])</f>
        <v>#N/A</v>
      </c>
      <c r="I8219" s="1" t="e">
        <v>#N/A</v>
      </c>
      <c r="J8219" s="1">
        <f>SUM(Table14[[#This Row],[Price]]*0.85)</f>
        <v>108.426</v>
      </c>
      <c r="K8219" s="1">
        <f>SUM(Table14[[#This Row],[Price]]*0.82)</f>
        <v>104.5992</v>
      </c>
      <c r="L8219" s="1">
        <f>SUM(Table14[[#This Row],[Price]]*0.85)</f>
        <v>108.426</v>
      </c>
      <c r="M8219" s="1">
        <f>SUM(Table14[[#This Row],[Price]]*0.75)</f>
        <v>95.67</v>
      </c>
      <c r="N8219" s="1">
        <f>SUM(Table14[[#This Row],[Price]]*0.85)</f>
        <v>108.426</v>
      </c>
      <c r="O8219" s="1">
        <f>SUM(Table14[[#This Row],[Price]]*0.7)</f>
        <v>89.292000000000002</v>
      </c>
      <c r="P8219" s="1" t="s">
        <v>24</v>
      </c>
      <c r="Q8219" s="1" t="s">
        <v>25</v>
      </c>
    </row>
    <row r="8220" spans="1:17" x14ac:dyDescent="0.35">
      <c r="A8220">
        <v>49969971</v>
      </c>
      <c r="B8220" t="s">
        <v>8488</v>
      </c>
      <c r="F8220" s="7">
        <v>0</v>
      </c>
      <c r="G8220" s="1" t="e">
        <f>MIN(Table14[[#This Row],[Medicare Outpatient Allowable Rate]:[United Healthcare Outpatient Allowable Rate]])</f>
        <v>#N/A</v>
      </c>
      <c r="H8220" s="1" t="e">
        <f>MAX(Table14[[#This Row],[Medicare Outpatient Allowable Rate]:[United Healthcare Outpatient Allowable Rate]])</f>
        <v>#N/A</v>
      </c>
      <c r="I8220" s="1" t="e">
        <v>#N/A</v>
      </c>
      <c r="J8220" s="1">
        <f>SUM(Table14[[#This Row],[Price]]*0.85)</f>
        <v>0</v>
      </c>
      <c r="K8220" s="1">
        <f>SUM(Table14[[#This Row],[Price]]*0.82)</f>
        <v>0</v>
      </c>
      <c r="L8220" s="1">
        <f>SUM(Table14[[#This Row],[Price]]*0.85)</f>
        <v>0</v>
      </c>
      <c r="M8220" s="1">
        <f>SUM(Table14[[#This Row],[Price]]*0.75)</f>
        <v>0</v>
      </c>
      <c r="N8220" s="1">
        <f>SUM(Table14[[#This Row],[Price]]*0.85)</f>
        <v>0</v>
      </c>
      <c r="O8220" s="1">
        <f>SUM(Table14[[#This Row],[Price]]*0.7)</f>
        <v>0</v>
      </c>
      <c r="P8220" s="1" t="s">
        <v>24</v>
      </c>
      <c r="Q8220" s="1" t="s">
        <v>25</v>
      </c>
    </row>
    <row r="8221" spans="1:17" x14ac:dyDescent="0.35">
      <c r="A8221">
        <v>50544421</v>
      </c>
      <c r="B8221" t="s">
        <v>8489</v>
      </c>
      <c r="F8221" s="7">
        <v>0</v>
      </c>
      <c r="G8221" s="1" t="e">
        <f>MIN(Table14[[#This Row],[Medicare Outpatient Allowable Rate]:[United Healthcare Outpatient Allowable Rate]])</f>
        <v>#N/A</v>
      </c>
      <c r="H8221" s="1" t="e">
        <f>MAX(Table14[[#This Row],[Medicare Outpatient Allowable Rate]:[United Healthcare Outpatient Allowable Rate]])</f>
        <v>#N/A</v>
      </c>
      <c r="I8221" s="1" t="e">
        <v>#N/A</v>
      </c>
      <c r="J8221" s="1">
        <f>SUM(Table14[[#This Row],[Price]]*0.85)</f>
        <v>0</v>
      </c>
      <c r="K8221" s="1">
        <f>SUM(Table14[[#This Row],[Price]]*0.82)</f>
        <v>0</v>
      </c>
      <c r="L8221" s="1">
        <f>SUM(Table14[[#This Row],[Price]]*0.85)</f>
        <v>0</v>
      </c>
      <c r="M8221" s="1">
        <f>SUM(Table14[[#This Row],[Price]]*0.75)</f>
        <v>0</v>
      </c>
      <c r="N8221" s="1">
        <f>SUM(Table14[[#This Row],[Price]]*0.85)</f>
        <v>0</v>
      </c>
      <c r="O8221" s="1">
        <f>SUM(Table14[[#This Row],[Price]]*0.7)</f>
        <v>0</v>
      </c>
      <c r="P8221" s="1" t="s">
        <v>24</v>
      </c>
      <c r="Q8221" s="1" t="s">
        <v>25</v>
      </c>
    </row>
    <row r="8222" spans="1:17" x14ac:dyDescent="0.35">
      <c r="A8222">
        <v>48959167</v>
      </c>
      <c r="B8222" t="s">
        <v>8490</v>
      </c>
      <c r="F8222" s="7">
        <v>0</v>
      </c>
      <c r="G8222" s="1" t="e">
        <f>MIN(Table14[[#This Row],[Medicare Outpatient Allowable Rate]:[United Healthcare Outpatient Allowable Rate]])</f>
        <v>#N/A</v>
      </c>
      <c r="H8222" s="1" t="e">
        <f>MAX(Table14[[#This Row],[Medicare Outpatient Allowable Rate]:[United Healthcare Outpatient Allowable Rate]])</f>
        <v>#N/A</v>
      </c>
      <c r="I8222" s="1" t="e">
        <v>#N/A</v>
      </c>
      <c r="J8222" s="1">
        <f>SUM(Table14[[#This Row],[Price]]*0.85)</f>
        <v>0</v>
      </c>
      <c r="K8222" s="1">
        <f>SUM(Table14[[#This Row],[Price]]*0.82)</f>
        <v>0</v>
      </c>
      <c r="L8222" s="1">
        <f>SUM(Table14[[#This Row],[Price]]*0.85)</f>
        <v>0</v>
      </c>
      <c r="M8222" s="1">
        <f>SUM(Table14[[#This Row],[Price]]*0.75)</f>
        <v>0</v>
      </c>
      <c r="N8222" s="1">
        <f>SUM(Table14[[#This Row],[Price]]*0.85)</f>
        <v>0</v>
      </c>
      <c r="O8222" s="1">
        <f>SUM(Table14[[#This Row],[Price]]*0.7)</f>
        <v>0</v>
      </c>
      <c r="P8222" s="1" t="s">
        <v>24</v>
      </c>
      <c r="Q8222" s="1" t="s">
        <v>25</v>
      </c>
    </row>
    <row r="8223" spans="1:17" x14ac:dyDescent="0.35">
      <c r="A8223">
        <v>48960137</v>
      </c>
      <c r="B8223" t="s">
        <v>8491</v>
      </c>
      <c r="C8223" s="11" t="s">
        <v>10441</v>
      </c>
      <c r="D8223">
        <v>617</v>
      </c>
      <c r="F8223" s="7">
        <v>555.29999999999995</v>
      </c>
      <c r="G8223" s="1" t="e">
        <f>MIN(Table14[[#This Row],[Medicare Outpatient Allowable Rate]:[United Healthcare Outpatient Allowable Rate]])</f>
        <v>#N/A</v>
      </c>
      <c r="H8223" s="1" t="e">
        <f>MAX(Table14[[#This Row],[Medicare Outpatient Allowable Rate]:[United Healthcare Outpatient Allowable Rate]])</f>
        <v>#N/A</v>
      </c>
      <c r="I8223" s="1" t="e">
        <v>#N/A</v>
      </c>
      <c r="J8223" s="1">
        <f>SUM(Table14[[#This Row],[Price]]*0.85)</f>
        <v>524.44999999999993</v>
      </c>
      <c r="K8223" s="1">
        <f>SUM(Table14[[#This Row],[Price]]*0.82)</f>
        <v>505.94</v>
      </c>
      <c r="L8223" s="1">
        <f>SUM(Table14[[#This Row],[Price]]*0.85)</f>
        <v>524.44999999999993</v>
      </c>
      <c r="M8223" s="1">
        <f>SUM(Table14[[#This Row],[Price]]*0.75)</f>
        <v>462.75</v>
      </c>
      <c r="N8223" s="1">
        <f>SUM(Table14[[#This Row],[Price]]*0.85)</f>
        <v>524.44999999999993</v>
      </c>
      <c r="O8223" s="1">
        <f>SUM(Table14[[#This Row],[Price]]*0.7)</f>
        <v>431.9</v>
      </c>
      <c r="P8223" s="1" t="s">
        <v>24</v>
      </c>
      <c r="Q8223" s="1" t="s">
        <v>25</v>
      </c>
    </row>
    <row r="8224" spans="1:17" x14ac:dyDescent="0.35">
      <c r="A8224">
        <v>48959979</v>
      </c>
      <c r="B8224" t="s">
        <v>8492</v>
      </c>
      <c r="C8224" s="11" t="s">
        <v>10441</v>
      </c>
      <c r="D8224">
        <v>1476</v>
      </c>
      <c r="F8224" s="7">
        <v>1328.4</v>
      </c>
      <c r="G8224" s="1" t="e">
        <f>MIN(Table14[[#This Row],[Medicare Outpatient Allowable Rate]:[United Healthcare Outpatient Allowable Rate]])</f>
        <v>#N/A</v>
      </c>
      <c r="H8224" s="1" t="e">
        <f>MAX(Table14[[#This Row],[Medicare Outpatient Allowable Rate]:[United Healthcare Outpatient Allowable Rate]])</f>
        <v>#N/A</v>
      </c>
      <c r="I8224" s="1" t="e">
        <v>#N/A</v>
      </c>
      <c r="J8224" s="1">
        <f>SUM(Table14[[#This Row],[Price]]*0.85)</f>
        <v>1254.5999999999999</v>
      </c>
      <c r="K8224" s="1">
        <f>SUM(Table14[[#This Row],[Price]]*0.82)</f>
        <v>1210.32</v>
      </c>
      <c r="L8224" s="1">
        <f>SUM(Table14[[#This Row],[Price]]*0.85)</f>
        <v>1254.5999999999999</v>
      </c>
      <c r="M8224" s="1">
        <f>SUM(Table14[[#This Row],[Price]]*0.75)</f>
        <v>1107</v>
      </c>
      <c r="N8224" s="1">
        <f>SUM(Table14[[#This Row],[Price]]*0.85)</f>
        <v>1254.5999999999999</v>
      </c>
      <c r="O8224" s="1">
        <f>SUM(Table14[[#This Row],[Price]]*0.7)</f>
        <v>1033.2</v>
      </c>
      <c r="P8224" s="1" t="s">
        <v>24</v>
      </c>
      <c r="Q8224" s="1" t="s">
        <v>25</v>
      </c>
    </row>
    <row r="8225" spans="1:17" x14ac:dyDescent="0.35">
      <c r="A8225">
        <v>49190563</v>
      </c>
      <c r="B8225" t="s">
        <v>8493</v>
      </c>
      <c r="F8225" s="7">
        <v>0</v>
      </c>
      <c r="G8225" s="1" t="e">
        <f>MIN(Table14[[#This Row],[Medicare Outpatient Allowable Rate]:[United Healthcare Outpatient Allowable Rate]])</f>
        <v>#N/A</v>
      </c>
      <c r="H8225" s="1" t="e">
        <f>MAX(Table14[[#This Row],[Medicare Outpatient Allowable Rate]:[United Healthcare Outpatient Allowable Rate]])</f>
        <v>#N/A</v>
      </c>
      <c r="I8225" s="1" t="e">
        <v>#N/A</v>
      </c>
      <c r="J8225" s="1">
        <f>SUM(Table14[[#This Row],[Price]]*0.85)</f>
        <v>0</v>
      </c>
      <c r="K8225" s="1">
        <f>SUM(Table14[[#This Row],[Price]]*0.82)</f>
        <v>0</v>
      </c>
      <c r="L8225" s="1">
        <f>SUM(Table14[[#This Row],[Price]]*0.85)</f>
        <v>0</v>
      </c>
      <c r="M8225" s="1">
        <f>SUM(Table14[[#This Row],[Price]]*0.75)</f>
        <v>0</v>
      </c>
      <c r="N8225" s="1">
        <f>SUM(Table14[[#This Row],[Price]]*0.85)</f>
        <v>0</v>
      </c>
      <c r="O8225" s="1">
        <f>SUM(Table14[[#This Row],[Price]]*0.7)</f>
        <v>0</v>
      </c>
      <c r="P8225" s="1" t="s">
        <v>24</v>
      </c>
      <c r="Q8225" s="1" t="s">
        <v>25</v>
      </c>
    </row>
    <row r="8226" spans="1:17" x14ac:dyDescent="0.35">
      <c r="A8226">
        <v>48960366</v>
      </c>
      <c r="B8226" t="s">
        <v>8494</v>
      </c>
      <c r="F8226" s="7">
        <v>0</v>
      </c>
      <c r="G8226" s="1" t="e">
        <f>MIN(Table14[[#This Row],[Medicare Outpatient Allowable Rate]:[United Healthcare Outpatient Allowable Rate]])</f>
        <v>#N/A</v>
      </c>
      <c r="H8226" s="1" t="e">
        <f>MAX(Table14[[#This Row],[Medicare Outpatient Allowable Rate]:[United Healthcare Outpatient Allowable Rate]])</f>
        <v>#N/A</v>
      </c>
      <c r="I8226" s="1" t="e">
        <v>#N/A</v>
      </c>
      <c r="J8226" s="1">
        <f>SUM(Table14[[#This Row],[Price]]*0.85)</f>
        <v>0</v>
      </c>
      <c r="K8226" s="1">
        <f>SUM(Table14[[#This Row],[Price]]*0.82)</f>
        <v>0</v>
      </c>
      <c r="L8226" s="1">
        <f>SUM(Table14[[#This Row],[Price]]*0.85)</f>
        <v>0</v>
      </c>
      <c r="M8226" s="1">
        <f>SUM(Table14[[#This Row],[Price]]*0.75)</f>
        <v>0</v>
      </c>
      <c r="N8226" s="1">
        <f>SUM(Table14[[#This Row],[Price]]*0.85)</f>
        <v>0</v>
      </c>
      <c r="O8226" s="1">
        <f>SUM(Table14[[#This Row],[Price]]*0.7)</f>
        <v>0</v>
      </c>
      <c r="P8226" s="1" t="s">
        <v>24</v>
      </c>
      <c r="Q8226" s="1" t="s">
        <v>25</v>
      </c>
    </row>
    <row r="8227" spans="1:17" x14ac:dyDescent="0.35">
      <c r="A8227">
        <v>50409731</v>
      </c>
      <c r="B8227" t="s">
        <v>8495</v>
      </c>
      <c r="F8227" s="7">
        <v>0</v>
      </c>
      <c r="G8227" s="1" t="e">
        <f>MIN(Table14[[#This Row],[Medicare Outpatient Allowable Rate]:[United Healthcare Outpatient Allowable Rate]])</f>
        <v>#N/A</v>
      </c>
      <c r="H8227" s="1" t="e">
        <f>MAX(Table14[[#This Row],[Medicare Outpatient Allowable Rate]:[United Healthcare Outpatient Allowable Rate]])</f>
        <v>#N/A</v>
      </c>
      <c r="I8227" s="1" t="e">
        <v>#N/A</v>
      </c>
      <c r="J8227" s="1">
        <f>SUM(Table14[[#This Row],[Price]]*0.85)</f>
        <v>0</v>
      </c>
      <c r="K8227" s="1">
        <f>SUM(Table14[[#This Row],[Price]]*0.82)</f>
        <v>0</v>
      </c>
      <c r="L8227" s="1">
        <f>SUM(Table14[[#This Row],[Price]]*0.85)</f>
        <v>0</v>
      </c>
      <c r="M8227" s="1">
        <f>SUM(Table14[[#This Row],[Price]]*0.75)</f>
        <v>0</v>
      </c>
      <c r="N8227" s="1">
        <f>SUM(Table14[[#This Row],[Price]]*0.85)</f>
        <v>0</v>
      </c>
      <c r="O8227" s="1">
        <f>SUM(Table14[[#This Row],[Price]]*0.7)</f>
        <v>0</v>
      </c>
      <c r="P8227" s="1" t="s">
        <v>24</v>
      </c>
      <c r="Q8227" s="1" t="s">
        <v>25</v>
      </c>
    </row>
    <row r="8228" spans="1:17" x14ac:dyDescent="0.35">
      <c r="A8228">
        <v>49190608</v>
      </c>
      <c r="B8228" t="s">
        <v>8496</v>
      </c>
      <c r="F8228" s="7">
        <v>0</v>
      </c>
      <c r="G8228" s="1" t="e">
        <f>MIN(Table14[[#This Row],[Medicare Outpatient Allowable Rate]:[United Healthcare Outpatient Allowable Rate]])</f>
        <v>#N/A</v>
      </c>
      <c r="H8228" s="1" t="e">
        <f>MAX(Table14[[#This Row],[Medicare Outpatient Allowable Rate]:[United Healthcare Outpatient Allowable Rate]])</f>
        <v>#N/A</v>
      </c>
      <c r="I8228" s="1" t="e">
        <v>#N/A</v>
      </c>
      <c r="J8228" s="1">
        <f>SUM(Table14[[#This Row],[Price]]*0.85)</f>
        <v>0</v>
      </c>
      <c r="K8228" s="1">
        <f>SUM(Table14[[#This Row],[Price]]*0.82)</f>
        <v>0</v>
      </c>
      <c r="L8228" s="1">
        <f>SUM(Table14[[#This Row],[Price]]*0.85)</f>
        <v>0</v>
      </c>
      <c r="M8228" s="1">
        <f>SUM(Table14[[#This Row],[Price]]*0.75)</f>
        <v>0</v>
      </c>
      <c r="N8228" s="1">
        <f>SUM(Table14[[#This Row],[Price]]*0.85)</f>
        <v>0</v>
      </c>
      <c r="O8228" s="1">
        <f>SUM(Table14[[#This Row],[Price]]*0.7)</f>
        <v>0</v>
      </c>
      <c r="P8228" s="1" t="s">
        <v>24</v>
      </c>
      <c r="Q8228" s="1" t="s">
        <v>25</v>
      </c>
    </row>
    <row r="8229" spans="1:17" x14ac:dyDescent="0.35">
      <c r="A8229">
        <v>49232845</v>
      </c>
      <c r="B8229" t="s">
        <v>8497</v>
      </c>
      <c r="F8229" s="7">
        <v>0</v>
      </c>
      <c r="G8229" s="1" t="e">
        <f>MIN(Table14[[#This Row],[Medicare Outpatient Allowable Rate]:[United Healthcare Outpatient Allowable Rate]])</f>
        <v>#N/A</v>
      </c>
      <c r="H8229" s="1" t="e">
        <f>MAX(Table14[[#This Row],[Medicare Outpatient Allowable Rate]:[United Healthcare Outpatient Allowable Rate]])</f>
        <v>#N/A</v>
      </c>
      <c r="I8229" s="1" t="e">
        <v>#N/A</v>
      </c>
      <c r="J8229" s="1">
        <f>SUM(Table14[[#This Row],[Price]]*0.85)</f>
        <v>0</v>
      </c>
      <c r="K8229" s="1">
        <f>SUM(Table14[[#This Row],[Price]]*0.82)</f>
        <v>0</v>
      </c>
      <c r="L8229" s="1">
        <f>SUM(Table14[[#This Row],[Price]]*0.85)</f>
        <v>0</v>
      </c>
      <c r="M8229" s="1">
        <f>SUM(Table14[[#This Row],[Price]]*0.75)</f>
        <v>0</v>
      </c>
      <c r="N8229" s="1">
        <f>SUM(Table14[[#This Row],[Price]]*0.85)</f>
        <v>0</v>
      </c>
      <c r="O8229" s="1">
        <f>SUM(Table14[[#This Row],[Price]]*0.7)</f>
        <v>0</v>
      </c>
      <c r="P8229" s="1" t="s">
        <v>24</v>
      </c>
      <c r="Q8229" s="1" t="s">
        <v>25</v>
      </c>
    </row>
    <row r="8230" spans="1:17" x14ac:dyDescent="0.35">
      <c r="A8230">
        <v>51468209</v>
      </c>
      <c r="B8230" t="s">
        <v>8498</v>
      </c>
      <c r="F8230" s="7">
        <v>0</v>
      </c>
      <c r="G8230" s="1" t="e">
        <f>MIN(Table14[[#This Row],[Medicare Outpatient Allowable Rate]:[United Healthcare Outpatient Allowable Rate]])</f>
        <v>#N/A</v>
      </c>
      <c r="H8230" s="1" t="e">
        <f>MAX(Table14[[#This Row],[Medicare Outpatient Allowable Rate]:[United Healthcare Outpatient Allowable Rate]])</f>
        <v>#N/A</v>
      </c>
      <c r="I8230" s="1" t="e">
        <v>#N/A</v>
      </c>
      <c r="J8230" s="1">
        <f>SUM(Table14[[#This Row],[Price]]*0.85)</f>
        <v>0</v>
      </c>
      <c r="K8230" s="1">
        <f>SUM(Table14[[#This Row],[Price]]*0.82)</f>
        <v>0</v>
      </c>
      <c r="L8230" s="1">
        <f>SUM(Table14[[#This Row],[Price]]*0.85)</f>
        <v>0</v>
      </c>
      <c r="M8230" s="1">
        <f>SUM(Table14[[#This Row],[Price]]*0.75)</f>
        <v>0</v>
      </c>
      <c r="N8230" s="1">
        <f>SUM(Table14[[#This Row],[Price]]*0.85)</f>
        <v>0</v>
      </c>
      <c r="O8230" s="1">
        <f>SUM(Table14[[#This Row],[Price]]*0.7)</f>
        <v>0</v>
      </c>
      <c r="P8230" s="1" t="s">
        <v>24</v>
      </c>
      <c r="Q8230" s="1" t="s">
        <v>25</v>
      </c>
    </row>
    <row r="8231" spans="1:17" x14ac:dyDescent="0.35">
      <c r="A8231">
        <v>51468208</v>
      </c>
      <c r="B8231" t="s">
        <v>8499</v>
      </c>
      <c r="F8231" s="7">
        <v>0</v>
      </c>
      <c r="G8231" s="1" t="e">
        <f>MIN(Table14[[#This Row],[Medicare Outpatient Allowable Rate]:[United Healthcare Outpatient Allowable Rate]])</f>
        <v>#N/A</v>
      </c>
      <c r="H8231" s="1" t="e">
        <f>MAX(Table14[[#This Row],[Medicare Outpatient Allowable Rate]:[United Healthcare Outpatient Allowable Rate]])</f>
        <v>#N/A</v>
      </c>
      <c r="I8231" s="1" t="e">
        <v>#N/A</v>
      </c>
      <c r="J8231" s="1">
        <f>SUM(Table14[[#This Row],[Price]]*0.85)</f>
        <v>0</v>
      </c>
      <c r="K8231" s="1">
        <f>SUM(Table14[[#This Row],[Price]]*0.82)</f>
        <v>0</v>
      </c>
      <c r="L8231" s="1">
        <f>SUM(Table14[[#This Row],[Price]]*0.85)</f>
        <v>0</v>
      </c>
      <c r="M8231" s="1">
        <f>SUM(Table14[[#This Row],[Price]]*0.75)</f>
        <v>0</v>
      </c>
      <c r="N8231" s="1">
        <f>SUM(Table14[[#This Row],[Price]]*0.85)</f>
        <v>0</v>
      </c>
      <c r="O8231" s="1">
        <f>SUM(Table14[[#This Row],[Price]]*0.7)</f>
        <v>0</v>
      </c>
      <c r="P8231" s="1" t="s">
        <v>24</v>
      </c>
      <c r="Q8231" s="1" t="s">
        <v>25</v>
      </c>
    </row>
    <row r="8232" spans="1:17" x14ac:dyDescent="0.35">
      <c r="A8232">
        <v>49965392</v>
      </c>
      <c r="B8232" t="s">
        <v>8500</v>
      </c>
      <c r="F8232" s="7">
        <v>0</v>
      </c>
      <c r="G8232" s="1" t="e">
        <f>MIN(Table14[[#This Row],[Medicare Outpatient Allowable Rate]:[United Healthcare Outpatient Allowable Rate]])</f>
        <v>#N/A</v>
      </c>
      <c r="H8232" s="1" t="e">
        <f>MAX(Table14[[#This Row],[Medicare Outpatient Allowable Rate]:[United Healthcare Outpatient Allowable Rate]])</f>
        <v>#N/A</v>
      </c>
      <c r="I8232" s="1" t="e">
        <v>#N/A</v>
      </c>
      <c r="J8232" s="1">
        <f>SUM(Table14[[#This Row],[Price]]*0.85)</f>
        <v>0</v>
      </c>
      <c r="K8232" s="1">
        <f>SUM(Table14[[#This Row],[Price]]*0.82)</f>
        <v>0</v>
      </c>
      <c r="L8232" s="1">
        <f>SUM(Table14[[#This Row],[Price]]*0.85)</f>
        <v>0</v>
      </c>
      <c r="M8232" s="1">
        <f>SUM(Table14[[#This Row],[Price]]*0.75)</f>
        <v>0</v>
      </c>
      <c r="N8232" s="1">
        <f>SUM(Table14[[#This Row],[Price]]*0.85)</f>
        <v>0</v>
      </c>
      <c r="O8232" s="1">
        <f>SUM(Table14[[#This Row],[Price]]*0.7)</f>
        <v>0</v>
      </c>
      <c r="P8232" s="1" t="s">
        <v>24</v>
      </c>
      <c r="Q8232" s="1" t="s">
        <v>25</v>
      </c>
    </row>
    <row r="8233" spans="1:17" x14ac:dyDescent="0.35">
      <c r="A8233">
        <v>49089425</v>
      </c>
      <c r="B8233" t="s">
        <v>8501</v>
      </c>
      <c r="F8233" s="7">
        <v>0</v>
      </c>
      <c r="G8233" s="1" t="e">
        <f>MIN(Table14[[#This Row],[Medicare Outpatient Allowable Rate]:[United Healthcare Outpatient Allowable Rate]])</f>
        <v>#N/A</v>
      </c>
      <c r="H8233" s="1" t="e">
        <f>MAX(Table14[[#This Row],[Medicare Outpatient Allowable Rate]:[United Healthcare Outpatient Allowable Rate]])</f>
        <v>#N/A</v>
      </c>
      <c r="I8233" s="1" t="e">
        <v>#N/A</v>
      </c>
      <c r="J8233" s="1">
        <f>SUM(Table14[[#This Row],[Price]]*0.85)</f>
        <v>0</v>
      </c>
      <c r="K8233" s="1">
        <f>SUM(Table14[[#This Row],[Price]]*0.82)</f>
        <v>0</v>
      </c>
      <c r="L8233" s="1">
        <f>SUM(Table14[[#This Row],[Price]]*0.85)</f>
        <v>0</v>
      </c>
      <c r="M8233" s="1">
        <f>SUM(Table14[[#This Row],[Price]]*0.75)</f>
        <v>0</v>
      </c>
      <c r="N8233" s="1">
        <f>SUM(Table14[[#This Row],[Price]]*0.85)</f>
        <v>0</v>
      </c>
      <c r="O8233" s="1">
        <f>SUM(Table14[[#This Row],[Price]]*0.7)</f>
        <v>0</v>
      </c>
      <c r="P8233" s="1" t="s">
        <v>24</v>
      </c>
      <c r="Q8233" s="1" t="s">
        <v>25</v>
      </c>
    </row>
    <row r="8234" spans="1:17" x14ac:dyDescent="0.35">
      <c r="A8234">
        <v>48960101</v>
      </c>
      <c r="B8234" t="s">
        <v>8502</v>
      </c>
      <c r="C8234" s="11" t="s">
        <v>10463</v>
      </c>
      <c r="D8234">
        <v>102</v>
      </c>
      <c r="F8234" s="7">
        <v>91.8</v>
      </c>
      <c r="G8234" s="1" t="e">
        <f>MIN(Table14[[#This Row],[Medicare Outpatient Allowable Rate]:[United Healthcare Outpatient Allowable Rate]])</f>
        <v>#N/A</v>
      </c>
      <c r="H8234" s="1" t="e">
        <f>MAX(Table14[[#This Row],[Medicare Outpatient Allowable Rate]:[United Healthcare Outpatient Allowable Rate]])</f>
        <v>#N/A</v>
      </c>
      <c r="I8234" s="1" t="e">
        <v>#N/A</v>
      </c>
      <c r="J8234" s="1">
        <f>SUM(Table14[[#This Row],[Price]]*0.85)</f>
        <v>86.7</v>
      </c>
      <c r="K8234" s="1">
        <f>SUM(Table14[[#This Row],[Price]]*0.82)</f>
        <v>83.64</v>
      </c>
      <c r="L8234" s="1">
        <f>SUM(Table14[[#This Row],[Price]]*0.85)</f>
        <v>86.7</v>
      </c>
      <c r="M8234" s="1">
        <f>SUM(Table14[[#This Row],[Price]]*0.75)</f>
        <v>76.5</v>
      </c>
      <c r="N8234" s="1">
        <f>SUM(Table14[[#This Row],[Price]]*0.85)</f>
        <v>86.7</v>
      </c>
      <c r="O8234" s="1">
        <f>SUM(Table14[[#This Row],[Price]]*0.7)</f>
        <v>71.399999999999991</v>
      </c>
      <c r="P8234" s="1" t="s">
        <v>24</v>
      </c>
      <c r="Q8234" s="1" t="s">
        <v>25</v>
      </c>
    </row>
    <row r="8235" spans="1:17" x14ac:dyDescent="0.35">
      <c r="A8235">
        <v>48960336</v>
      </c>
      <c r="B8235" t="s">
        <v>8503</v>
      </c>
      <c r="F8235" s="7">
        <v>0</v>
      </c>
      <c r="G8235" s="1" t="e">
        <f>MIN(Table14[[#This Row],[Medicare Outpatient Allowable Rate]:[United Healthcare Outpatient Allowable Rate]])</f>
        <v>#N/A</v>
      </c>
      <c r="H8235" s="1" t="e">
        <f>MAX(Table14[[#This Row],[Medicare Outpatient Allowable Rate]:[United Healthcare Outpatient Allowable Rate]])</f>
        <v>#N/A</v>
      </c>
      <c r="I8235" s="1" t="e">
        <v>#N/A</v>
      </c>
      <c r="J8235" s="1">
        <f>SUM(Table14[[#This Row],[Price]]*0.85)</f>
        <v>0</v>
      </c>
      <c r="K8235" s="1">
        <f>SUM(Table14[[#This Row],[Price]]*0.82)</f>
        <v>0</v>
      </c>
      <c r="L8235" s="1">
        <f>SUM(Table14[[#This Row],[Price]]*0.85)</f>
        <v>0</v>
      </c>
      <c r="M8235" s="1">
        <f>SUM(Table14[[#This Row],[Price]]*0.75)</f>
        <v>0</v>
      </c>
      <c r="N8235" s="1">
        <f>SUM(Table14[[#This Row],[Price]]*0.85)</f>
        <v>0</v>
      </c>
      <c r="O8235" s="1">
        <f>SUM(Table14[[#This Row],[Price]]*0.7)</f>
        <v>0</v>
      </c>
      <c r="P8235" s="1" t="s">
        <v>24</v>
      </c>
      <c r="Q8235" s="1" t="s">
        <v>25</v>
      </c>
    </row>
    <row r="8236" spans="1:17" x14ac:dyDescent="0.35">
      <c r="A8236">
        <v>49952951</v>
      </c>
      <c r="B8236" t="s">
        <v>8504</v>
      </c>
      <c r="F8236" s="7">
        <v>0</v>
      </c>
      <c r="G8236" s="1" t="e">
        <f>MIN(Table14[[#This Row],[Medicare Outpatient Allowable Rate]:[United Healthcare Outpatient Allowable Rate]])</f>
        <v>#N/A</v>
      </c>
      <c r="H8236" s="1" t="e">
        <f>MAX(Table14[[#This Row],[Medicare Outpatient Allowable Rate]:[United Healthcare Outpatient Allowable Rate]])</f>
        <v>#N/A</v>
      </c>
      <c r="I8236" s="1" t="e">
        <v>#N/A</v>
      </c>
      <c r="J8236" s="1">
        <f>SUM(Table14[[#This Row],[Price]]*0.85)</f>
        <v>0</v>
      </c>
      <c r="K8236" s="1">
        <f>SUM(Table14[[#This Row],[Price]]*0.82)</f>
        <v>0</v>
      </c>
      <c r="L8236" s="1">
        <f>SUM(Table14[[#This Row],[Price]]*0.85)</f>
        <v>0</v>
      </c>
      <c r="M8236" s="1">
        <f>SUM(Table14[[#This Row],[Price]]*0.75)</f>
        <v>0</v>
      </c>
      <c r="N8236" s="1">
        <f>SUM(Table14[[#This Row],[Price]]*0.85)</f>
        <v>0</v>
      </c>
      <c r="O8236" s="1">
        <f>SUM(Table14[[#This Row],[Price]]*0.7)</f>
        <v>0</v>
      </c>
      <c r="P8236" s="1" t="s">
        <v>24</v>
      </c>
      <c r="Q8236" s="1" t="s">
        <v>25</v>
      </c>
    </row>
    <row r="8237" spans="1:17" x14ac:dyDescent="0.35">
      <c r="A8237">
        <v>49190521</v>
      </c>
      <c r="B8237" t="s">
        <v>8505</v>
      </c>
      <c r="F8237" s="7">
        <v>0</v>
      </c>
      <c r="G8237" s="1" t="e">
        <f>MIN(Table14[[#This Row],[Medicare Outpatient Allowable Rate]:[United Healthcare Outpatient Allowable Rate]])</f>
        <v>#N/A</v>
      </c>
      <c r="H8237" s="1" t="e">
        <f>MAX(Table14[[#This Row],[Medicare Outpatient Allowable Rate]:[United Healthcare Outpatient Allowable Rate]])</f>
        <v>#N/A</v>
      </c>
      <c r="I8237" s="1" t="e">
        <v>#N/A</v>
      </c>
      <c r="J8237" s="1">
        <f>SUM(Table14[[#This Row],[Price]]*0.85)</f>
        <v>0</v>
      </c>
      <c r="K8237" s="1">
        <f>SUM(Table14[[#This Row],[Price]]*0.82)</f>
        <v>0</v>
      </c>
      <c r="L8237" s="1">
        <f>SUM(Table14[[#This Row],[Price]]*0.85)</f>
        <v>0</v>
      </c>
      <c r="M8237" s="1">
        <f>SUM(Table14[[#This Row],[Price]]*0.75)</f>
        <v>0</v>
      </c>
      <c r="N8237" s="1">
        <f>SUM(Table14[[#This Row],[Price]]*0.85)</f>
        <v>0</v>
      </c>
      <c r="O8237" s="1">
        <f>SUM(Table14[[#This Row],[Price]]*0.7)</f>
        <v>0</v>
      </c>
      <c r="P8237" s="1" t="s">
        <v>24</v>
      </c>
      <c r="Q8237" s="1" t="s">
        <v>25</v>
      </c>
    </row>
    <row r="8238" spans="1:17" x14ac:dyDescent="0.35">
      <c r="A8238">
        <v>49190522</v>
      </c>
      <c r="B8238" t="s">
        <v>8506</v>
      </c>
      <c r="F8238" s="7">
        <v>0</v>
      </c>
      <c r="G8238" s="1" t="e">
        <f>MIN(Table14[[#This Row],[Medicare Outpatient Allowable Rate]:[United Healthcare Outpatient Allowable Rate]])</f>
        <v>#N/A</v>
      </c>
      <c r="H8238" s="1" t="e">
        <f>MAX(Table14[[#This Row],[Medicare Outpatient Allowable Rate]:[United Healthcare Outpatient Allowable Rate]])</f>
        <v>#N/A</v>
      </c>
      <c r="I8238" s="1" t="e">
        <v>#N/A</v>
      </c>
      <c r="J8238" s="1">
        <f>SUM(Table14[[#This Row],[Price]]*0.85)</f>
        <v>0</v>
      </c>
      <c r="K8238" s="1">
        <f>SUM(Table14[[#This Row],[Price]]*0.82)</f>
        <v>0</v>
      </c>
      <c r="L8238" s="1">
        <f>SUM(Table14[[#This Row],[Price]]*0.85)</f>
        <v>0</v>
      </c>
      <c r="M8238" s="1">
        <f>SUM(Table14[[#This Row],[Price]]*0.75)</f>
        <v>0</v>
      </c>
      <c r="N8238" s="1">
        <f>SUM(Table14[[#This Row],[Price]]*0.85)</f>
        <v>0</v>
      </c>
      <c r="O8238" s="1">
        <f>SUM(Table14[[#This Row],[Price]]*0.7)</f>
        <v>0</v>
      </c>
      <c r="P8238" s="1" t="s">
        <v>24</v>
      </c>
      <c r="Q8238" s="1" t="s">
        <v>25</v>
      </c>
    </row>
    <row r="8239" spans="1:17" x14ac:dyDescent="0.35">
      <c r="A8239">
        <v>49366311</v>
      </c>
      <c r="B8239" t="s">
        <v>8507</v>
      </c>
      <c r="F8239" s="7">
        <v>0</v>
      </c>
      <c r="G8239" s="1" t="e">
        <f>MIN(Table14[[#This Row],[Medicare Outpatient Allowable Rate]:[United Healthcare Outpatient Allowable Rate]])</f>
        <v>#N/A</v>
      </c>
      <c r="H8239" s="1" t="e">
        <f>MAX(Table14[[#This Row],[Medicare Outpatient Allowable Rate]:[United Healthcare Outpatient Allowable Rate]])</f>
        <v>#N/A</v>
      </c>
      <c r="I8239" s="1" t="e">
        <v>#N/A</v>
      </c>
      <c r="J8239" s="1">
        <f>SUM(Table14[[#This Row],[Price]]*0.85)</f>
        <v>0</v>
      </c>
      <c r="K8239" s="1">
        <f>SUM(Table14[[#This Row],[Price]]*0.82)</f>
        <v>0</v>
      </c>
      <c r="L8239" s="1">
        <f>SUM(Table14[[#This Row],[Price]]*0.85)</f>
        <v>0</v>
      </c>
      <c r="M8239" s="1">
        <f>SUM(Table14[[#This Row],[Price]]*0.75)</f>
        <v>0</v>
      </c>
      <c r="N8239" s="1">
        <f>SUM(Table14[[#This Row],[Price]]*0.85)</f>
        <v>0</v>
      </c>
      <c r="O8239" s="1">
        <f>SUM(Table14[[#This Row],[Price]]*0.7)</f>
        <v>0</v>
      </c>
      <c r="P8239" s="1" t="s">
        <v>24</v>
      </c>
      <c r="Q8239" s="1" t="s">
        <v>25</v>
      </c>
    </row>
    <row r="8240" spans="1:17" x14ac:dyDescent="0.35">
      <c r="A8240">
        <v>51203792</v>
      </c>
      <c r="B8240" t="s">
        <v>8508</v>
      </c>
      <c r="F8240" s="7">
        <v>0</v>
      </c>
      <c r="G8240" s="1" t="e">
        <f>MIN(Table14[[#This Row],[Medicare Outpatient Allowable Rate]:[United Healthcare Outpatient Allowable Rate]])</f>
        <v>#N/A</v>
      </c>
      <c r="H8240" s="1" t="e">
        <f>MAX(Table14[[#This Row],[Medicare Outpatient Allowable Rate]:[United Healthcare Outpatient Allowable Rate]])</f>
        <v>#N/A</v>
      </c>
      <c r="I8240" s="1" t="e">
        <v>#N/A</v>
      </c>
      <c r="J8240" s="1">
        <f>SUM(Table14[[#This Row],[Price]]*0.85)</f>
        <v>0</v>
      </c>
      <c r="K8240" s="1">
        <f>SUM(Table14[[#This Row],[Price]]*0.82)</f>
        <v>0</v>
      </c>
      <c r="L8240" s="1">
        <f>SUM(Table14[[#This Row],[Price]]*0.85)</f>
        <v>0</v>
      </c>
      <c r="M8240" s="1">
        <f>SUM(Table14[[#This Row],[Price]]*0.75)</f>
        <v>0</v>
      </c>
      <c r="N8240" s="1">
        <f>SUM(Table14[[#This Row],[Price]]*0.85)</f>
        <v>0</v>
      </c>
      <c r="O8240" s="1">
        <f>SUM(Table14[[#This Row],[Price]]*0.7)</f>
        <v>0</v>
      </c>
      <c r="P8240" s="1" t="s">
        <v>24</v>
      </c>
      <c r="Q8240" s="1" t="s">
        <v>25</v>
      </c>
    </row>
    <row r="8241" spans="1:17" x14ac:dyDescent="0.35">
      <c r="A8241">
        <v>49089379</v>
      </c>
      <c r="B8241" t="s">
        <v>8509</v>
      </c>
      <c r="F8241" s="7">
        <v>0</v>
      </c>
      <c r="G8241" s="1" t="e">
        <f>MIN(Table14[[#This Row],[Medicare Outpatient Allowable Rate]:[United Healthcare Outpatient Allowable Rate]])</f>
        <v>#N/A</v>
      </c>
      <c r="H8241" s="1" t="e">
        <f>MAX(Table14[[#This Row],[Medicare Outpatient Allowable Rate]:[United Healthcare Outpatient Allowable Rate]])</f>
        <v>#N/A</v>
      </c>
      <c r="I8241" s="1" t="e">
        <v>#N/A</v>
      </c>
      <c r="J8241" s="1">
        <f>SUM(Table14[[#This Row],[Price]]*0.85)</f>
        <v>0</v>
      </c>
      <c r="K8241" s="1">
        <f>SUM(Table14[[#This Row],[Price]]*0.82)</f>
        <v>0</v>
      </c>
      <c r="L8241" s="1">
        <f>SUM(Table14[[#This Row],[Price]]*0.85)</f>
        <v>0</v>
      </c>
      <c r="M8241" s="1">
        <f>SUM(Table14[[#This Row],[Price]]*0.75)</f>
        <v>0</v>
      </c>
      <c r="N8241" s="1">
        <f>SUM(Table14[[#This Row],[Price]]*0.85)</f>
        <v>0</v>
      </c>
      <c r="O8241" s="1">
        <f>SUM(Table14[[#This Row],[Price]]*0.7)</f>
        <v>0</v>
      </c>
      <c r="P8241" s="1" t="s">
        <v>24</v>
      </c>
      <c r="Q8241" s="1" t="s">
        <v>25</v>
      </c>
    </row>
    <row r="8242" spans="1:17" x14ac:dyDescent="0.35">
      <c r="A8242">
        <v>48959943</v>
      </c>
      <c r="B8242" t="s">
        <v>8510</v>
      </c>
      <c r="C8242" s="11" t="s">
        <v>10421</v>
      </c>
      <c r="D8242">
        <v>26</v>
      </c>
      <c r="F8242" s="7">
        <v>23.4</v>
      </c>
      <c r="G8242" s="1" t="e">
        <f>MIN(Table14[[#This Row],[Medicare Outpatient Allowable Rate]:[United Healthcare Outpatient Allowable Rate]])</f>
        <v>#N/A</v>
      </c>
      <c r="H8242" s="1" t="e">
        <f>MAX(Table14[[#This Row],[Medicare Outpatient Allowable Rate]:[United Healthcare Outpatient Allowable Rate]])</f>
        <v>#N/A</v>
      </c>
      <c r="I8242" s="1" t="e">
        <v>#N/A</v>
      </c>
      <c r="J8242" s="1">
        <f>SUM(Table14[[#This Row],[Price]]*0.85)</f>
        <v>22.099999999999998</v>
      </c>
      <c r="K8242" s="1">
        <f>SUM(Table14[[#This Row],[Price]]*0.82)</f>
        <v>21.32</v>
      </c>
      <c r="L8242" s="1">
        <f>SUM(Table14[[#This Row],[Price]]*0.85)</f>
        <v>22.099999999999998</v>
      </c>
      <c r="M8242" s="1">
        <f>SUM(Table14[[#This Row],[Price]]*0.75)</f>
        <v>19.5</v>
      </c>
      <c r="N8242" s="1">
        <f>SUM(Table14[[#This Row],[Price]]*0.85)</f>
        <v>22.099999999999998</v>
      </c>
      <c r="O8242" s="1">
        <f>SUM(Table14[[#This Row],[Price]]*0.7)</f>
        <v>18.2</v>
      </c>
      <c r="P8242" s="1" t="s">
        <v>24</v>
      </c>
      <c r="Q8242" s="1" t="s">
        <v>25</v>
      </c>
    </row>
    <row r="8243" spans="1:17" x14ac:dyDescent="0.35">
      <c r="A8243">
        <v>50439647</v>
      </c>
      <c r="B8243" t="s">
        <v>8511</v>
      </c>
      <c r="C8243" s="11" t="s">
        <v>10463</v>
      </c>
      <c r="D8243">
        <v>102</v>
      </c>
      <c r="F8243" s="7">
        <v>91.8</v>
      </c>
      <c r="G8243" s="1" t="e">
        <f>MIN(Table14[[#This Row],[Medicare Outpatient Allowable Rate]:[United Healthcare Outpatient Allowable Rate]])</f>
        <v>#N/A</v>
      </c>
      <c r="H8243" s="1" t="e">
        <f>MAX(Table14[[#This Row],[Medicare Outpatient Allowable Rate]:[United Healthcare Outpatient Allowable Rate]])</f>
        <v>#N/A</v>
      </c>
      <c r="I8243" s="1" t="e">
        <v>#N/A</v>
      </c>
      <c r="J8243" s="1">
        <f>SUM(Table14[[#This Row],[Price]]*0.85)</f>
        <v>86.7</v>
      </c>
      <c r="K8243" s="1">
        <f>SUM(Table14[[#This Row],[Price]]*0.82)</f>
        <v>83.64</v>
      </c>
      <c r="L8243" s="1">
        <f>SUM(Table14[[#This Row],[Price]]*0.85)</f>
        <v>86.7</v>
      </c>
      <c r="M8243" s="1">
        <f>SUM(Table14[[#This Row],[Price]]*0.75)</f>
        <v>76.5</v>
      </c>
      <c r="N8243" s="1">
        <f>SUM(Table14[[#This Row],[Price]]*0.85)</f>
        <v>86.7</v>
      </c>
      <c r="O8243" s="1">
        <f>SUM(Table14[[#This Row],[Price]]*0.7)</f>
        <v>71.399999999999991</v>
      </c>
      <c r="P8243" s="1" t="s">
        <v>24</v>
      </c>
      <c r="Q8243" s="1" t="s">
        <v>25</v>
      </c>
    </row>
    <row r="8244" spans="1:17" x14ac:dyDescent="0.35">
      <c r="A8244">
        <v>48959897</v>
      </c>
      <c r="B8244" t="s">
        <v>8512</v>
      </c>
      <c r="C8244" s="11" t="s">
        <v>10441</v>
      </c>
      <c r="D8244">
        <v>90</v>
      </c>
      <c r="F8244" s="7">
        <v>81</v>
      </c>
      <c r="G8244" s="1" t="e">
        <f>MIN(Table14[[#This Row],[Medicare Outpatient Allowable Rate]:[United Healthcare Outpatient Allowable Rate]])</f>
        <v>#N/A</v>
      </c>
      <c r="H8244" s="1" t="e">
        <f>MAX(Table14[[#This Row],[Medicare Outpatient Allowable Rate]:[United Healthcare Outpatient Allowable Rate]])</f>
        <v>#N/A</v>
      </c>
      <c r="I8244" s="1" t="e">
        <v>#N/A</v>
      </c>
      <c r="J8244" s="1">
        <f>SUM(Table14[[#This Row],[Price]]*0.85)</f>
        <v>76.5</v>
      </c>
      <c r="K8244" s="1">
        <f>SUM(Table14[[#This Row],[Price]]*0.82)</f>
        <v>73.8</v>
      </c>
      <c r="L8244" s="1">
        <f>SUM(Table14[[#This Row],[Price]]*0.85)</f>
        <v>76.5</v>
      </c>
      <c r="M8244" s="1">
        <f>SUM(Table14[[#This Row],[Price]]*0.75)</f>
        <v>67.5</v>
      </c>
      <c r="N8244" s="1">
        <f>SUM(Table14[[#This Row],[Price]]*0.85)</f>
        <v>76.5</v>
      </c>
      <c r="O8244" s="1">
        <f>SUM(Table14[[#This Row],[Price]]*0.7)</f>
        <v>62.999999999999993</v>
      </c>
      <c r="P8244" s="1" t="s">
        <v>24</v>
      </c>
      <c r="Q8244" s="1" t="s">
        <v>25</v>
      </c>
    </row>
    <row r="8245" spans="1:17" x14ac:dyDescent="0.35">
      <c r="A8245">
        <v>49089532</v>
      </c>
      <c r="B8245" t="s">
        <v>8513</v>
      </c>
      <c r="F8245" s="7">
        <v>0</v>
      </c>
      <c r="G8245" s="1" t="e">
        <f>MIN(Table14[[#This Row],[Medicare Outpatient Allowable Rate]:[United Healthcare Outpatient Allowable Rate]])</f>
        <v>#N/A</v>
      </c>
      <c r="H8245" s="1" t="e">
        <f>MAX(Table14[[#This Row],[Medicare Outpatient Allowable Rate]:[United Healthcare Outpatient Allowable Rate]])</f>
        <v>#N/A</v>
      </c>
      <c r="I8245" s="1" t="e">
        <v>#N/A</v>
      </c>
      <c r="J8245" s="1">
        <f>SUM(Table14[[#This Row],[Price]]*0.85)</f>
        <v>0</v>
      </c>
      <c r="K8245" s="1">
        <f>SUM(Table14[[#This Row],[Price]]*0.82)</f>
        <v>0</v>
      </c>
      <c r="L8245" s="1">
        <f>SUM(Table14[[#This Row],[Price]]*0.85)</f>
        <v>0</v>
      </c>
      <c r="M8245" s="1">
        <f>SUM(Table14[[#This Row],[Price]]*0.75)</f>
        <v>0</v>
      </c>
      <c r="N8245" s="1">
        <f>SUM(Table14[[#This Row],[Price]]*0.85)</f>
        <v>0</v>
      </c>
      <c r="O8245" s="1">
        <f>SUM(Table14[[#This Row],[Price]]*0.7)</f>
        <v>0</v>
      </c>
      <c r="P8245" s="1" t="s">
        <v>24</v>
      </c>
      <c r="Q8245" s="1" t="s">
        <v>25</v>
      </c>
    </row>
    <row r="8246" spans="1:17" x14ac:dyDescent="0.35">
      <c r="A8246">
        <v>49089541</v>
      </c>
      <c r="B8246" t="s">
        <v>8514</v>
      </c>
      <c r="F8246" s="7">
        <v>0</v>
      </c>
      <c r="G8246" s="1" t="e">
        <f>MIN(Table14[[#This Row],[Medicare Outpatient Allowable Rate]:[United Healthcare Outpatient Allowable Rate]])</f>
        <v>#N/A</v>
      </c>
      <c r="H8246" s="1" t="e">
        <f>MAX(Table14[[#This Row],[Medicare Outpatient Allowable Rate]:[United Healthcare Outpatient Allowable Rate]])</f>
        <v>#N/A</v>
      </c>
      <c r="I8246" s="1" t="e">
        <v>#N/A</v>
      </c>
      <c r="J8246" s="1">
        <f>SUM(Table14[[#This Row],[Price]]*0.85)</f>
        <v>0</v>
      </c>
      <c r="K8246" s="1">
        <f>SUM(Table14[[#This Row],[Price]]*0.82)</f>
        <v>0</v>
      </c>
      <c r="L8246" s="1">
        <f>SUM(Table14[[#This Row],[Price]]*0.85)</f>
        <v>0</v>
      </c>
      <c r="M8246" s="1">
        <f>SUM(Table14[[#This Row],[Price]]*0.75)</f>
        <v>0</v>
      </c>
      <c r="N8246" s="1">
        <f>SUM(Table14[[#This Row],[Price]]*0.85)</f>
        <v>0</v>
      </c>
      <c r="O8246" s="1">
        <f>SUM(Table14[[#This Row],[Price]]*0.7)</f>
        <v>0</v>
      </c>
      <c r="P8246" s="1" t="s">
        <v>24</v>
      </c>
      <c r="Q8246" s="1" t="s">
        <v>25</v>
      </c>
    </row>
    <row r="8247" spans="1:17" x14ac:dyDescent="0.35">
      <c r="A8247">
        <v>48960154</v>
      </c>
      <c r="B8247" t="s">
        <v>8515</v>
      </c>
      <c r="C8247" s="11" t="s">
        <v>10441</v>
      </c>
      <c r="D8247">
        <v>40</v>
      </c>
      <c r="F8247" s="7">
        <v>36</v>
      </c>
      <c r="G8247" s="1" t="e">
        <f>MIN(Table14[[#This Row],[Medicare Outpatient Allowable Rate]:[United Healthcare Outpatient Allowable Rate]])</f>
        <v>#N/A</v>
      </c>
      <c r="H8247" s="1" t="e">
        <f>MAX(Table14[[#This Row],[Medicare Outpatient Allowable Rate]:[United Healthcare Outpatient Allowable Rate]])</f>
        <v>#N/A</v>
      </c>
      <c r="I8247" s="1" t="e">
        <v>#N/A</v>
      </c>
      <c r="J8247" s="1">
        <f>SUM(Table14[[#This Row],[Price]]*0.85)</f>
        <v>34</v>
      </c>
      <c r="K8247" s="1">
        <f>SUM(Table14[[#This Row],[Price]]*0.82)</f>
        <v>32.799999999999997</v>
      </c>
      <c r="L8247" s="1">
        <f>SUM(Table14[[#This Row],[Price]]*0.85)</f>
        <v>34</v>
      </c>
      <c r="M8247" s="1">
        <f>SUM(Table14[[#This Row],[Price]]*0.75)</f>
        <v>30</v>
      </c>
      <c r="N8247" s="1">
        <f>SUM(Table14[[#This Row],[Price]]*0.85)</f>
        <v>34</v>
      </c>
      <c r="O8247" s="1">
        <f>SUM(Table14[[#This Row],[Price]]*0.7)</f>
        <v>28</v>
      </c>
      <c r="P8247" s="1" t="s">
        <v>24</v>
      </c>
      <c r="Q8247" s="1" t="s">
        <v>25</v>
      </c>
    </row>
    <row r="8248" spans="1:17" x14ac:dyDescent="0.35">
      <c r="A8248">
        <v>48959888</v>
      </c>
      <c r="B8248" t="s">
        <v>8516</v>
      </c>
      <c r="C8248" s="11" t="s">
        <v>10441</v>
      </c>
      <c r="D8248">
        <v>22</v>
      </c>
      <c r="F8248" s="7">
        <v>19.8</v>
      </c>
      <c r="G8248" s="1" t="e">
        <f>MIN(Table14[[#This Row],[Medicare Outpatient Allowable Rate]:[United Healthcare Outpatient Allowable Rate]])</f>
        <v>#N/A</v>
      </c>
      <c r="H8248" s="1" t="e">
        <f>MAX(Table14[[#This Row],[Medicare Outpatient Allowable Rate]:[United Healthcare Outpatient Allowable Rate]])</f>
        <v>#N/A</v>
      </c>
      <c r="I8248" s="1" t="e">
        <v>#N/A</v>
      </c>
      <c r="J8248" s="1">
        <f>SUM(Table14[[#This Row],[Price]]*0.85)</f>
        <v>18.7</v>
      </c>
      <c r="K8248" s="1">
        <f>SUM(Table14[[#This Row],[Price]]*0.82)</f>
        <v>18.04</v>
      </c>
      <c r="L8248" s="1">
        <f>SUM(Table14[[#This Row],[Price]]*0.85)</f>
        <v>18.7</v>
      </c>
      <c r="M8248" s="1">
        <f>SUM(Table14[[#This Row],[Price]]*0.75)</f>
        <v>16.5</v>
      </c>
      <c r="N8248" s="1">
        <f>SUM(Table14[[#This Row],[Price]]*0.85)</f>
        <v>18.7</v>
      </c>
      <c r="O8248" s="1">
        <f>SUM(Table14[[#This Row],[Price]]*0.7)</f>
        <v>15.399999999999999</v>
      </c>
      <c r="P8248" s="1" t="s">
        <v>24</v>
      </c>
      <c r="Q8248" s="1" t="s">
        <v>25</v>
      </c>
    </row>
    <row r="8249" spans="1:17" x14ac:dyDescent="0.35">
      <c r="A8249">
        <v>48960155</v>
      </c>
      <c r="B8249" t="s">
        <v>8517</v>
      </c>
      <c r="C8249" s="11" t="s">
        <v>10441</v>
      </c>
      <c r="D8249">
        <v>35</v>
      </c>
      <c r="F8249" s="7">
        <v>31.5</v>
      </c>
      <c r="G8249" s="1" t="e">
        <f>MIN(Table14[[#This Row],[Medicare Outpatient Allowable Rate]:[United Healthcare Outpatient Allowable Rate]])</f>
        <v>#N/A</v>
      </c>
      <c r="H8249" s="1" t="e">
        <f>MAX(Table14[[#This Row],[Medicare Outpatient Allowable Rate]:[United Healthcare Outpatient Allowable Rate]])</f>
        <v>#N/A</v>
      </c>
      <c r="I8249" s="1" t="e">
        <v>#N/A</v>
      </c>
      <c r="J8249" s="1">
        <f>SUM(Table14[[#This Row],[Price]]*0.85)</f>
        <v>29.75</v>
      </c>
      <c r="K8249" s="1">
        <f>SUM(Table14[[#This Row],[Price]]*0.82)</f>
        <v>28.7</v>
      </c>
      <c r="L8249" s="1">
        <f>SUM(Table14[[#This Row],[Price]]*0.85)</f>
        <v>29.75</v>
      </c>
      <c r="M8249" s="1">
        <f>SUM(Table14[[#This Row],[Price]]*0.75)</f>
        <v>26.25</v>
      </c>
      <c r="N8249" s="1">
        <f>SUM(Table14[[#This Row],[Price]]*0.85)</f>
        <v>29.75</v>
      </c>
      <c r="O8249" s="1">
        <f>SUM(Table14[[#This Row],[Price]]*0.7)</f>
        <v>24.5</v>
      </c>
      <c r="P8249" s="1" t="s">
        <v>24</v>
      </c>
      <c r="Q8249" s="1" t="s">
        <v>25</v>
      </c>
    </row>
    <row r="8250" spans="1:17" x14ac:dyDescent="0.35">
      <c r="A8250">
        <v>49089651</v>
      </c>
      <c r="B8250" t="s">
        <v>8518</v>
      </c>
      <c r="F8250" s="7">
        <v>0</v>
      </c>
      <c r="G8250" s="1" t="e">
        <f>MIN(Table14[[#This Row],[Medicare Outpatient Allowable Rate]:[United Healthcare Outpatient Allowable Rate]])</f>
        <v>#N/A</v>
      </c>
      <c r="H8250" s="1" t="e">
        <f>MAX(Table14[[#This Row],[Medicare Outpatient Allowable Rate]:[United Healthcare Outpatient Allowable Rate]])</f>
        <v>#N/A</v>
      </c>
      <c r="I8250" s="1" t="e">
        <v>#N/A</v>
      </c>
      <c r="J8250" s="1">
        <f>SUM(Table14[[#This Row],[Price]]*0.85)</f>
        <v>0</v>
      </c>
      <c r="K8250" s="1">
        <f>SUM(Table14[[#This Row],[Price]]*0.82)</f>
        <v>0</v>
      </c>
      <c r="L8250" s="1">
        <f>SUM(Table14[[#This Row],[Price]]*0.85)</f>
        <v>0</v>
      </c>
      <c r="M8250" s="1">
        <f>SUM(Table14[[#This Row],[Price]]*0.75)</f>
        <v>0</v>
      </c>
      <c r="N8250" s="1">
        <f>SUM(Table14[[#This Row],[Price]]*0.85)</f>
        <v>0</v>
      </c>
      <c r="O8250" s="1">
        <f>SUM(Table14[[#This Row],[Price]]*0.7)</f>
        <v>0</v>
      </c>
      <c r="P8250" s="1" t="s">
        <v>24</v>
      </c>
      <c r="Q8250" s="1" t="s">
        <v>25</v>
      </c>
    </row>
    <row r="8251" spans="1:17" x14ac:dyDescent="0.35">
      <c r="A8251">
        <v>49089652</v>
      </c>
      <c r="B8251" t="s">
        <v>8519</v>
      </c>
      <c r="F8251" s="7">
        <v>0</v>
      </c>
      <c r="G8251" s="1" t="e">
        <f>MIN(Table14[[#This Row],[Medicare Outpatient Allowable Rate]:[United Healthcare Outpatient Allowable Rate]])</f>
        <v>#N/A</v>
      </c>
      <c r="H8251" s="1" t="e">
        <f>MAX(Table14[[#This Row],[Medicare Outpatient Allowable Rate]:[United Healthcare Outpatient Allowable Rate]])</f>
        <v>#N/A</v>
      </c>
      <c r="I8251" s="1" t="e">
        <v>#N/A</v>
      </c>
      <c r="J8251" s="1">
        <f>SUM(Table14[[#This Row],[Price]]*0.85)</f>
        <v>0</v>
      </c>
      <c r="K8251" s="1">
        <f>SUM(Table14[[#This Row],[Price]]*0.82)</f>
        <v>0</v>
      </c>
      <c r="L8251" s="1">
        <f>SUM(Table14[[#This Row],[Price]]*0.85)</f>
        <v>0</v>
      </c>
      <c r="M8251" s="1">
        <f>SUM(Table14[[#This Row],[Price]]*0.75)</f>
        <v>0</v>
      </c>
      <c r="N8251" s="1">
        <f>SUM(Table14[[#This Row],[Price]]*0.85)</f>
        <v>0</v>
      </c>
      <c r="O8251" s="1">
        <f>SUM(Table14[[#This Row],[Price]]*0.7)</f>
        <v>0</v>
      </c>
      <c r="P8251" s="1" t="s">
        <v>24</v>
      </c>
      <c r="Q8251" s="1" t="s">
        <v>25</v>
      </c>
    </row>
    <row r="8252" spans="1:17" x14ac:dyDescent="0.35">
      <c r="A8252">
        <v>49089653</v>
      </c>
      <c r="B8252" t="s">
        <v>8520</v>
      </c>
      <c r="F8252" s="7">
        <v>0</v>
      </c>
      <c r="G8252" s="1" t="e">
        <f>MIN(Table14[[#This Row],[Medicare Outpatient Allowable Rate]:[United Healthcare Outpatient Allowable Rate]])</f>
        <v>#N/A</v>
      </c>
      <c r="H8252" s="1" t="e">
        <f>MAX(Table14[[#This Row],[Medicare Outpatient Allowable Rate]:[United Healthcare Outpatient Allowable Rate]])</f>
        <v>#N/A</v>
      </c>
      <c r="I8252" s="1" t="e">
        <v>#N/A</v>
      </c>
      <c r="J8252" s="1">
        <f>SUM(Table14[[#This Row],[Price]]*0.85)</f>
        <v>0</v>
      </c>
      <c r="K8252" s="1">
        <f>SUM(Table14[[#This Row],[Price]]*0.82)</f>
        <v>0</v>
      </c>
      <c r="L8252" s="1">
        <f>SUM(Table14[[#This Row],[Price]]*0.85)</f>
        <v>0</v>
      </c>
      <c r="M8252" s="1">
        <f>SUM(Table14[[#This Row],[Price]]*0.75)</f>
        <v>0</v>
      </c>
      <c r="N8252" s="1">
        <f>SUM(Table14[[#This Row],[Price]]*0.85)</f>
        <v>0</v>
      </c>
      <c r="O8252" s="1">
        <f>SUM(Table14[[#This Row],[Price]]*0.7)</f>
        <v>0</v>
      </c>
      <c r="P8252" s="1" t="s">
        <v>24</v>
      </c>
      <c r="Q8252" s="1" t="s">
        <v>25</v>
      </c>
    </row>
    <row r="8253" spans="1:17" x14ac:dyDescent="0.35">
      <c r="A8253">
        <v>49985905</v>
      </c>
      <c r="B8253" t="s">
        <v>8521</v>
      </c>
      <c r="C8253" s="11" t="s">
        <v>10462</v>
      </c>
      <c r="D8253">
        <v>119</v>
      </c>
      <c r="F8253" s="7">
        <v>107.1</v>
      </c>
      <c r="G8253" s="1" t="e">
        <f>MIN(Table14[[#This Row],[Medicare Outpatient Allowable Rate]:[United Healthcare Outpatient Allowable Rate]])</f>
        <v>#N/A</v>
      </c>
      <c r="H8253" s="1" t="e">
        <f>MAX(Table14[[#This Row],[Medicare Outpatient Allowable Rate]:[United Healthcare Outpatient Allowable Rate]])</f>
        <v>#N/A</v>
      </c>
      <c r="I8253" s="1" t="e">
        <v>#N/A</v>
      </c>
      <c r="J8253" s="1">
        <f>SUM(Table14[[#This Row],[Price]]*0.85)</f>
        <v>101.14999999999999</v>
      </c>
      <c r="K8253" s="1">
        <f>SUM(Table14[[#This Row],[Price]]*0.82)</f>
        <v>97.58</v>
      </c>
      <c r="L8253" s="1">
        <f>SUM(Table14[[#This Row],[Price]]*0.85)</f>
        <v>101.14999999999999</v>
      </c>
      <c r="M8253" s="1">
        <f>SUM(Table14[[#This Row],[Price]]*0.75)</f>
        <v>89.25</v>
      </c>
      <c r="N8253" s="1">
        <f>SUM(Table14[[#This Row],[Price]]*0.85)</f>
        <v>101.14999999999999</v>
      </c>
      <c r="O8253" s="1">
        <f>SUM(Table14[[#This Row],[Price]]*0.7)</f>
        <v>83.3</v>
      </c>
      <c r="P8253" s="1" t="s">
        <v>24</v>
      </c>
      <c r="Q8253" s="1" t="s">
        <v>25</v>
      </c>
    </row>
    <row r="8254" spans="1:17" x14ac:dyDescent="0.35">
      <c r="A8254">
        <v>49190507</v>
      </c>
      <c r="B8254" t="s">
        <v>8522</v>
      </c>
      <c r="F8254" s="7">
        <v>0</v>
      </c>
      <c r="G8254" s="1" t="e">
        <f>MIN(Table14[[#This Row],[Medicare Outpatient Allowable Rate]:[United Healthcare Outpatient Allowable Rate]])</f>
        <v>#N/A</v>
      </c>
      <c r="H8254" s="1" t="e">
        <f>MAX(Table14[[#This Row],[Medicare Outpatient Allowable Rate]:[United Healthcare Outpatient Allowable Rate]])</f>
        <v>#N/A</v>
      </c>
      <c r="I8254" s="1" t="e">
        <v>#N/A</v>
      </c>
      <c r="J8254" s="1">
        <f>SUM(Table14[[#This Row],[Price]]*0.85)</f>
        <v>0</v>
      </c>
      <c r="K8254" s="1">
        <f>SUM(Table14[[#This Row],[Price]]*0.82)</f>
        <v>0</v>
      </c>
      <c r="L8254" s="1">
        <f>SUM(Table14[[#This Row],[Price]]*0.85)</f>
        <v>0</v>
      </c>
      <c r="M8254" s="1">
        <f>SUM(Table14[[#This Row],[Price]]*0.75)</f>
        <v>0</v>
      </c>
      <c r="N8254" s="1">
        <f>SUM(Table14[[#This Row],[Price]]*0.85)</f>
        <v>0</v>
      </c>
      <c r="O8254" s="1">
        <f>SUM(Table14[[#This Row],[Price]]*0.7)</f>
        <v>0</v>
      </c>
      <c r="P8254" s="1" t="s">
        <v>24</v>
      </c>
      <c r="Q8254" s="1" t="s">
        <v>25</v>
      </c>
    </row>
    <row r="8255" spans="1:17" x14ac:dyDescent="0.35">
      <c r="A8255">
        <v>49190506</v>
      </c>
      <c r="B8255" t="s">
        <v>8523</v>
      </c>
      <c r="F8255" s="7">
        <v>0</v>
      </c>
      <c r="G8255" s="1" t="e">
        <f>MIN(Table14[[#This Row],[Medicare Outpatient Allowable Rate]:[United Healthcare Outpatient Allowable Rate]])</f>
        <v>#N/A</v>
      </c>
      <c r="H8255" s="1" t="e">
        <f>MAX(Table14[[#This Row],[Medicare Outpatient Allowable Rate]:[United Healthcare Outpatient Allowable Rate]])</f>
        <v>#N/A</v>
      </c>
      <c r="I8255" s="1" t="e">
        <v>#N/A</v>
      </c>
      <c r="J8255" s="1">
        <f>SUM(Table14[[#This Row],[Price]]*0.85)</f>
        <v>0</v>
      </c>
      <c r="K8255" s="1">
        <f>SUM(Table14[[#This Row],[Price]]*0.82)</f>
        <v>0</v>
      </c>
      <c r="L8255" s="1">
        <f>SUM(Table14[[#This Row],[Price]]*0.85)</f>
        <v>0</v>
      </c>
      <c r="M8255" s="1">
        <f>SUM(Table14[[#This Row],[Price]]*0.75)</f>
        <v>0</v>
      </c>
      <c r="N8255" s="1">
        <f>SUM(Table14[[#This Row],[Price]]*0.85)</f>
        <v>0</v>
      </c>
      <c r="O8255" s="1">
        <f>SUM(Table14[[#This Row],[Price]]*0.7)</f>
        <v>0</v>
      </c>
      <c r="P8255" s="1" t="s">
        <v>24</v>
      </c>
      <c r="Q8255" s="1" t="s">
        <v>25</v>
      </c>
    </row>
    <row r="8256" spans="1:17" x14ac:dyDescent="0.35">
      <c r="A8256">
        <v>49089659</v>
      </c>
      <c r="B8256" t="s">
        <v>8524</v>
      </c>
      <c r="F8256" s="7">
        <v>0</v>
      </c>
      <c r="G8256" s="1" t="e">
        <f>MIN(Table14[[#This Row],[Medicare Outpatient Allowable Rate]:[United Healthcare Outpatient Allowable Rate]])</f>
        <v>#N/A</v>
      </c>
      <c r="H8256" s="1" t="e">
        <f>MAX(Table14[[#This Row],[Medicare Outpatient Allowable Rate]:[United Healthcare Outpatient Allowable Rate]])</f>
        <v>#N/A</v>
      </c>
      <c r="I8256" s="1" t="e">
        <v>#N/A</v>
      </c>
      <c r="J8256" s="1">
        <f>SUM(Table14[[#This Row],[Price]]*0.85)</f>
        <v>0</v>
      </c>
      <c r="K8256" s="1">
        <f>SUM(Table14[[#This Row],[Price]]*0.82)</f>
        <v>0</v>
      </c>
      <c r="L8256" s="1">
        <f>SUM(Table14[[#This Row],[Price]]*0.85)</f>
        <v>0</v>
      </c>
      <c r="M8256" s="1">
        <f>SUM(Table14[[#This Row],[Price]]*0.75)</f>
        <v>0</v>
      </c>
      <c r="N8256" s="1">
        <f>SUM(Table14[[#This Row],[Price]]*0.85)</f>
        <v>0</v>
      </c>
      <c r="O8256" s="1">
        <f>SUM(Table14[[#This Row],[Price]]*0.7)</f>
        <v>0</v>
      </c>
      <c r="P8256" s="1" t="s">
        <v>24</v>
      </c>
      <c r="Q8256" s="1" t="s">
        <v>25</v>
      </c>
    </row>
    <row r="8257" spans="1:17" x14ac:dyDescent="0.35">
      <c r="A8257">
        <v>49089657</v>
      </c>
      <c r="B8257" t="s">
        <v>8525</v>
      </c>
      <c r="F8257" s="7">
        <v>0</v>
      </c>
      <c r="G8257" s="1" t="e">
        <f>MIN(Table14[[#This Row],[Medicare Outpatient Allowable Rate]:[United Healthcare Outpatient Allowable Rate]])</f>
        <v>#N/A</v>
      </c>
      <c r="H8257" s="1" t="e">
        <f>MAX(Table14[[#This Row],[Medicare Outpatient Allowable Rate]:[United Healthcare Outpatient Allowable Rate]])</f>
        <v>#N/A</v>
      </c>
      <c r="I8257" s="1" t="e">
        <v>#N/A</v>
      </c>
      <c r="J8257" s="1">
        <f>SUM(Table14[[#This Row],[Price]]*0.85)</f>
        <v>0</v>
      </c>
      <c r="K8257" s="1">
        <f>SUM(Table14[[#This Row],[Price]]*0.82)</f>
        <v>0</v>
      </c>
      <c r="L8257" s="1">
        <f>SUM(Table14[[#This Row],[Price]]*0.85)</f>
        <v>0</v>
      </c>
      <c r="M8257" s="1">
        <f>SUM(Table14[[#This Row],[Price]]*0.75)</f>
        <v>0</v>
      </c>
      <c r="N8257" s="1">
        <f>SUM(Table14[[#This Row],[Price]]*0.85)</f>
        <v>0</v>
      </c>
      <c r="O8257" s="1">
        <f>SUM(Table14[[#This Row],[Price]]*0.7)</f>
        <v>0</v>
      </c>
      <c r="P8257" s="1" t="s">
        <v>24</v>
      </c>
      <c r="Q8257" s="1" t="s">
        <v>25</v>
      </c>
    </row>
    <row r="8258" spans="1:17" x14ac:dyDescent="0.35">
      <c r="A8258">
        <v>49790920</v>
      </c>
      <c r="B8258" t="s">
        <v>8526</v>
      </c>
      <c r="F8258" s="7">
        <v>0</v>
      </c>
      <c r="G8258" s="1" t="e">
        <f>MIN(Table14[[#This Row],[Medicare Outpatient Allowable Rate]:[United Healthcare Outpatient Allowable Rate]])</f>
        <v>#N/A</v>
      </c>
      <c r="H8258" s="1" t="e">
        <f>MAX(Table14[[#This Row],[Medicare Outpatient Allowable Rate]:[United Healthcare Outpatient Allowable Rate]])</f>
        <v>#N/A</v>
      </c>
      <c r="I8258" s="1" t="e">
        <v>#N/A</v>
      </c>
      <c r="J8258" s="1">
        <f>SUM(Table14[[#This Row],[Price]]*0.85)</f>
        <v>0</v>
      </c>
      <c r="K8258" s="1">
        <f>SUM(Table14[[#This Row],[Price]]*0.82)</f>
        <v>0</v>
      </c>
      <c r="L8258" s="1">
        <f>SUM(Table14[[#This Row],[Price]]*0.85)</f>
        <v>0</v>
      </c>
      <c r="M8258" s="1">
        <f>SUM(Table14[[#This Row],[Price]]*0.75)</f>
        <v>0</v>
      </c>
      <c r="N8258" s="1">
        <f>SUM(Table14[[#This Row],[Price]]*0.85)</f>
        <v>0</v>
      </c>
      <c r="O8258" s="1">
        <f>SUM(Table14[[#This Row],[Price]]*0.7)</f>
        <v>0</v>
      </c>
      <c r="P8258" s="1" t="s">
        <v>24</v>
      </c>
      <c r="Q8258" s="1" t="s">
        <v>25</v>
      </c>
    </row>
    <row r="8259" spans="1:17" x14ac:dyDescent="0.35">
      <c r="A8259">
        <v>50439165</v>
      </c>
      <c r="B8259" t="s">
        <v>8527</v>
      </c>
      <c r="C8259" s="11" t="s">
        <v>10463</v>
      </c>
      <c r="D8259">
        <v>16</v>
      </c>
      <c r="F8259" s="7">
        <v>14.4</v>
      </c>
      <c r="G8259" s="1" t="e">
        <f>MIN(Table14[[#This Row],[Medicare Outpatient Allowable Rate]:[United Healthcare Outpatient Allowable Rate]])</f>
        <v>#N/A</v>
      </c>
      <c r="H8259" s="1" t="e">
        <f>MAX(Table14[[#This Row],[Medicare Outpatient Allowable Rate]:[United Healthcare Outpatient Allowable Rate]])</f>
        <v>#N/A</v>
      </c>
      <c r="I8259" s="1" t="e">
        <v>#N/A</v>
      </c>
      <c r="J8259" s="1">
        <f>SUM(Table14[[#This Row],[Price]]*0.85)</f>
        <v>13.6</v>
      </c>
      <c r="K8259" s="1">
        <f>SUM(Table14[[#This Row],[Price]]*0.82)</f>
        <v>13.12</v>
      </c>
      <c r="L8259" s="1">
        <f>SUM(Table14[[#This Row],[Price]]*0.85)</f>
        <v>13.6</v>
      </c>
      <c r="M8259" s="1">
        <f>SUM(Table14[[#This Row],[Price]]*0.75)</f>
        <v>12</v>
      </c>
      <c r="N8259" s="1">
        <f>SUM(Table14[[#This Row],[Price]]*0.85)</f>
        <v>13.6</v>
      </c>
      <c r="O8259" s="1">
        <f>SUM(Table14[[#This Row],[Price]]*0.7)</f>
        <v>11.2</v>
      </c>
      <c r="P8259" s="1" t="s">
        <v>24</v>
      </c>
      <c r="Q8259" s="1" t="s">
        <v>25</v>
      </c>
    </row>
    <row r="8260" spans="1:17" x14ac:dyDescent="0.35">
      <c r="A8260">
        <v>50427562</v>
      </c>
      <c r="B8260" t="s">
        <v>8528</v>
      </c>
      <c r="F8260" s="7">
        <v>0</v>
      </c>
      <c r="G8260" s="1" t="e">
        <f>MIN(Table14[[#This Row],[Medicare Outpatient Allowable Rate]:[United Healthcare Outpatient Allowable Rate]])</f>
        <v>#N/A</v>
      </c>
      <c r="H8260" s="1" t="e">
        <f>MAX(Table14[[#This Row],[Medicare Outpatient Allowable Rate]:[United Healthcare Outpatient Allowable Rate]])</f>
        <v>#N/A</v>
      </c>
      <c r="I8260" s="1" t="e">
        <v>#N/A</v>
      </c>
      <c r="J8260" s="1">
        <f>SUM(Table14[[#This Row],[Price]]*0.85)</f>
        <v>0</v>
      </c>
      <c r="K8260" s="1">
        <f>SUM(Table14[[#This Row],[Price]]*0.82)</f>
        <v>0</v>
      </c>
      <c r="L8260" s="1">
        <f>SUM(Table14[[#This Row],[Price]]*0.85)</f>
        <v>0</v>
      </c>
      <c r="M8260" s="1">
        <f>SUM(Table14[[#This Row],[Price]]*0.75)</f>
        <v>0</v>
      </c>
      <c r="N8260" s="1">
        <f>SUM(Table14[[#This Row],[Price]]*0.85)</f>
        <v>0</v>
      </c>
      <c r="O8260" s="1">
        <f>SUM(Table14[[#This Row],[Price]]*0.7)</f>
        <v>0</v>
      </c>
      <c r="P8260" s="1" t="s">
        <v>24</v>
      </c>
      <c r="Q8260" s="1" t="s">
        <v>25</v>
      </c>
    </row>
    <row r="8261" spans="1:17" x14ac:dyDescent="0.35">
      <c r="A8261">
        <v>48959253</v>
      </c>
      <c r="B8261" t="s">
        <v>8529</v>
      </c>
      <c r="F8261" s="7">
        <v>0</v>
      </c>
      <c r="G8261" s="1" t="e">
        <f>MIN(Table14[[#This Row],[Medicare Outpatient Allowable Rate]:[United Healthcare Outpatient Allowable Rate]])</f>
        <v>#N/A</v>
      </c>
      <c r="H8261" s="1" t="e">
        <f>MAX(Table14[[#This Row],[Medicare Outpatient Allowable Rate]:[United Healthcare Outpatient Allowable Rate]])</f>
        <v>#N/A</v>
      </c>
      <c r="I8261" s="1" t="e">
        <v>#N/A</v>
      </c>
      <c r="J8261" s="1">
        <f>SUM(Table14[[#This Row],[Price]]*0.85)</f>
        <v>0</v>
      </c>
      <c r="K8261" s="1">
        <f>SUM(Table14[[#This Row],[Price]]*0.82)</f>
        <v>0</v>
      </c>
      <c r="L8261" s="1">
        <f>SUM(Table14[[#This Row],[Price]]*0.85)</f>
        <v>0</v>
      </c>
      <c r="M8261" s="1">
        <f>SUM(Table14[[#This Row],[Price]]*0.75)</f>
        <v>0</v>
      </c>
      <c r="N8261" s="1">
        <f>SUM(Table14[[#This Row],[Price]]*0.85)</f>
        <v>0</v>
      </c>
      <c r="O8261" s="1">
        <f>SUM(Table14[[#This Row],[Price]]*0.7)</f>
        <v>0</v>
      </c>
      <c r="P8261" s="1" t="s">
        <v>24</v>
      </c>
      <c r="Q8261" s="1" t="s">
        <v>25</v>
      </c>
    </row>
    <row r="8262" spans="1:17" x14ac:dyDescent="0.35">
      <c r="A8262">
        <v>48959624</v>
      </c>
      <c r="B8262" t="s">
        <v>8530</v>
      </c>
      <c r="C8262" s="11" t="s">
        <v>10441</v>
      </c>
      <c r="D8262">
        <v>10</v>
      </c>
      <c r="F8262" s="7">
        <v>9</v>
      </c>
      <c r="G8262" s="1" t="e">
        <f>MIN(Table14[[#This Row],[Medicare Outpatient Allowable Rate]:[United Healthcare Outpatient Allowable Rate]])</f>
        <v>#N/A</v>
      </c>
      <c r="H8262" s="1" t="e">
        <f>MAX(Table14[[#This Row],[Medicare Outpatient Allowable Rate]:[United Healthcare Outpatient Allowable Rate]])</f>
        <v>#N/A</v>
      </c>
      <c r="I8262" s="1" t="e">
        <v>#N/A</v>
      </c>
      <c r="J8262" s="1">
        <f>SUM(Table14[[#This Row],[Price]]*0.85)</f>
        <v>8.5</v>
      </c>
      <c r="K8262" s="1">
        <f>SUM(Table14[[#This Row],[Price]]*0.82)</f>
        <v>8.1999999999999993</v>
      </c>
      <c r="L8262" s="1">
        <f>SUM(Table14[[#This Row],[Price]]*0.85)</f>
        <v>8.5</v>
      </c>
      <c r="M8262" s="1">
        <f>SUM(Table14[[#This Row],[Price]]*0.75)</f>
        <v>7.5</v>
      </c>
      <c r="N8262" s="1">
        <f>SUM(Table14[[#This Row],[Price]]*0.85)</f>
        <v>8.5</v>
      </c>
      <c r="O8262" s="1">
        <f>SUM(Table14[[#This Row],[Price]]*0.7)</f>
        <v>7</v>
      </c>
      <c r="P8262" s="1" t="s">
        <v>24</v>
      </c>
      <c r="Q8262" s="1" t="s">
        <v>25</v>
      </c>
    </row>
    <row r="8263" spans="1:17" x14ac:dyDescent="0.35">
      <c r="A8263">
        <v>48959254</v>
      </c>
      <c r="B8263" t="s">
        <v>8531</v>
      </c>
      <c r="F8263" s="7">
        <v>0</v>
      </c>
      <c r="G8263" s="1" t="e">
        <f>MIN(Table14[[#This Row],[Medicare Outpatient Allowable Rate]:[United Healthcare Outpatient Allowable Rate]])</f>
        <v>#N/A</v>
      </c>
      <c r="H8263" s="1" t="e">
        <f>MAX(Table14[[#This Row],[Medicare Outpatient Allowable Rate]:[United Healthcare Outpatient Allowable Rate]])</f>
        <v>#N/A</v>
      </c>
      <c r="I8263" s="1" t="e">
        <v>#N/A</v>
      </c>
      <c r="J8263" s="1">
        <f>SUM(Table14[[#This Row],[Price]]*0.85)</f>
        <v>0</v>
      </c>
      <c r="K8263" s="1">
        <f>SUM(Table14[[#This Row],[Price]]*0.82)</f>
        <v>0</v>
      </c>
      <c r="L8263" s="1">
        <f>SUM(Table14[[#This Row],[Price]]*0.85)</f>
        <v>0</v>
      </c>
      <c r="M8263" s="1">
        <f>SUM(Table14[[#This Row],[Price]]*0.75)</f>
        <v>0</v>
      </c>
      <c r="N8263" s="1">
        <f>SUM(Table14[[#This Row],[Price]]*0.85)</f>
        <v>0</v>
      </c>
      <c r="O8263" s="1">
        <f>SUM(Table14[[#This Row],[Price]]*0.7)</f>
        <v>0</v>
      </c>
      <c r="P8263" s="1" t="s">
        <v>24</v>
      </c>
      <c r="Q8263" s="1" t="s">
        <v>25</v>
      </c>
    </row>
    <row r="8264" spans="1:17" x14ac:dyDescent="0.35">
      <c r="A8264">
        <v>48960070</v>
      </c>
      <c r="B8264" t="s">
        <v>8532</v>
      </c>
      <c r="C8264" s="11" t="s">
        <v>10441</v>
      </c>
      <c r="D8264">
        <v>8</v>
      </c>
      <c r="F8264" s="7">
        <v>7.2</v>
      </c>
      <c r="G8264" s="1" t="e">
        <f>MIN(Table14[[#This Row],[Medicare Outpatient Allowable Rate]:[United Healthcare Outpatient Allowable Rate]])</f>
        <v>#N/A</v>
      </c>
      <c r="H8264" s="1" t="e">
        <f>MAX(Table14[[#This Row],[Medicare Outpatient Allowable Rate]:[United Healthcare Outpatient Allowable Rate]])</f>
        <v>#N/A</v>
      </c>
      <c r="I8264" s="1" t="e">
        <v>#N/A</v>
      </c>
      <c r="J8264" s="1">
        <f>SUM(Table14[[#This Row],[Price]]*0.85)</f>
        <v>6.8</v>
      </c>
      <c r="K8264" s="1">
        <f>SUM(Table14[[#This Row],[Price]]*0.82)</f>
        <v>6.56</v>
      </c>
      <c r="L8264" s="1">
        <f>SUM(Table14[[#This Row],[Price]]*0.85)</f>
        <v>6.8</v>
      </c>
      <c r="M8264" s="1">
        <f>SUM(Table14[[#This Row],[Price]]*0.75)</f>
        <v>6</v>
      </c>
      <c r="N8264" s="1">
        <f>SUM(Table14[[#This Row],[Price]]*0.85)</f>
        <v>6.8</v>
      </c>
      <c r="O8264" s="1">
        <f>SUM(Table14[[#This Row],[Price]]*0.7)</f>
        <v>5.6</v>
      </c>
      <c r="P8264" s="1" t="s">
        <v>24</v>
      </c>
      <c r="Q8264" s="1" t="s">
        <v>25</v>
      </c>
    </row>
    <row r="8265" spans="1:17" x14ac:dyDescent="0.35">
      <c r="A8265">
        <v>48960163</v>
      </c>
      <c r="B8265" t="s">
        <v>8533</v>
      </c>
      <c r="C8265" s="11" t="s">
        <v>10462</v>
      </c>
      <c r="D8265">
        <v>1294</v>
      </c>
      <c r="F8265" s="7">
        <v>1164.5999999999999</v>
      </c>
      <c r="G8265" s="1" t="e">
        <f>MIN(Table14[[#This Row],[Medicare Outpatient Allowable Rate]:[United Healthcare Outpatient Allowable Rate]])</f>
        <v>#N/A</v>
      </c>
      <c r="H8265" s="1" t="e">
        <f>MAX(Table14[[#This Row],[Medicare Outpatient Allowable Rate]:[United Healthcare Outpatient Allowable Rate]])</f>
        <v>#N/A</v>
      </c>
      <c r="I8265" s="1" t="e">
        <v>#N/A</v>
      </c>
      <c r="J8265" s="1">
        <f>SUM(Table14[[#This Row],[Price]]*0.85)</f>
        <v>1099.8999999999999</v>
      </c>
      <c r="K8265" s="1">
        <f>SUM(Table14[[#This Row],[Price]]*0.82)</f>
        <v>1061.08</v>
      </c>
      <c r="L8265" s="1">
        <f>SUM(Table14[[#This Row],[Price]]*0.85)</f>
        <v>1099.8999999999999</v>
      </c>
      <c r="M8265" s="1">
        <f>SUM(Table14[[#This Row],[Price]]*0.75)</f>
        <v>970.5</v>
      </c>
      <c r="N8265" s="1">
        <f>SUM(Table14[[#This Row],[Price]]*0.85)</f>
        <v>1099.8999999999999</v>
      </c>
      <c r="O8265" s="1">
        <f>SUM(Table14[[#This Row],[Price]]*0.7)</f>
        <v>905.8</v>
      </c>
      <c r="P8265" s="1" t="s">
        <v>24</v>
      </c>
      <c r="Q8265" s="1" t="s">
        <v>25</v>
      </c>
    </row>
    <row r="8266" spans="1:17" x14ac:dyDescent="0.35">
      <c r="A8266">
        <v>48960164</v>
      </c>
      <c r="B8266" t="s">
        <v>8534</v>
      </c>
      <c r="C8266" s="11" t="s">
        <v>10462</v>
      </c>
      <c r="D8266">
        <v>1638</v>
      </c>
      <c r="F8266" s="7">
        <v>1474.2</v>
      </c>
      <c r="G8266" s="1" t="e">
        <f>MIN(Table14[[#This Row],[Medicare Outpatient Allowable Rate]:[United Healthcare Outpatient Allowable Rate]])</f>
        <v>#N/A</v>
      </c>
      <c r="H8266" s="1" t="e">
        <f>MAX(Table14[[#This Row],[Medicare Outpatient Allowable Rate]:[United Healthcare Outpatient Allowable Rate]])</f>
        <v>#N/A</v>
      </c>
      <c r="I8266" s="1" t="e">
        <v>#N/A</v>
      </c>
      <c r="J8266" s="1">
        <f>SUM(Table14[[#This Row],[Price]]*0.85)</f>
        <v>1392.3</v>
      </c>
      <c r="K8266" s="1">
        <f>SUM(Table14[[#This Row],[Price]]*0.82)</f>
        <v>1343.1599999999999</v>
      </c>
      <c r="L8266" s="1">
        <f>SUM(Table14[[#This Row],[Price]]*0.85)</f>
        <v>1392.3</v>
      </c>
      <c r="M8266" s="1">
        <f>SUM(Table14[[#This Row],[Price]]*0.75)</f>
        <v>1228.5</v>
      </c>
      <c r="N8266" s="1">
        <f>SUM(Table14[[#This Row],[Price]]*0.85)</f>
        <v>1392.3</v>
      </c>
      <c r="O8266" s="1">
        <f>SUM(Table14[[#This Row],[Price]]*0.7)</f>
        <v>1146.5999999999999</v>
      </c>
      <c r="P8266" s="1" t="s">
        <v>24</v>
      </c>
      <c r="Q8266" s="1" t="s">
        <v>25</v>
      </c>
    </row>
    <row r="8267" spans="1:17" x14ac:dyDescent="0.35">
      <c r="A8267">
        <v>48960114</v>
      </c>
      <c r="B8267" t="s">
        <v>8535</v>
      </c>
      <c r="C8267" s="11" t="s">
        <v>10462</v>
      </c>
      <c r="D8267">
        <v>1000</v>
      </c>
      <c r="F8267" s="7">
        <v>900</v>
      </c>
      <c r="G8267" s="1" t="e">
        <f>MIN(Table14[[#This Row],[Medicare Outpatient Allowable Rate]:[United Healthcare Outpatient Allowable Rate]])</f>
        <v>#N/A</v>
      </c>
      <c r="H8267" s="1" t="e">
        <f>MAX(Table14[[#This Row],[Medicare Outpatient Allowable Rate]:[United Healthcare Outpatient Allowable Rate]])</f>
        <v>#N/A</v>
      </c>
      <c r="I8267" s="1" t="e">
        <v>#N/A</v>
      </c>
      <c r="J8267" s="1">
        <f>SUM(Table14[[#This Row],[Price]]*0.85)</f>
        <v>850</v>
      </c>
      <c r="K8267" s="1">
        <f>SUM(Table14[[#This Row],[Price]]*0.82)</f>
        <v>820</v>
      </c>
      <c r="L8267" s="1">
        <f>SUM(Table14[[#This Row],[Price]]*0.85)</f>
        <v>850</v>
      </c>
      <c r="M8267" s="1">
        <f>SUM(Table14[[#This Row],[Price]]*0.75)</f>
        <v>750</v>
      </c>
      <c r="N8267" s="1">
        <f>SUM(Table14[[#This Row],[Price]]*0.85)</f>
        <v>850</v>
      </c>
      <c r="O8267" s="1">
        <f>SUM(Table14[[#This Row],[Price]]*0.7)</f>
        <v>700</v>
      </c>
      <c r="P8267" s="1" t="s">
        <v>24</v>
      </c>
      <c r="Q8267" s="1" t="s">
        <v>25</v>
      </c>
    </row>
    <row r="8268" spans="1:17" x14ac:dyDescent="0.35">
      <c r="A8268">
        <v>50151255</v>
      </c>
      <c r="B8268" t="s">
        <v>8536</v>
      </c>
      <c r="F8268" s="7">
        <v>0</v>
      </c>
      <c r="G8268" s="1" t="e">
        <f>MIN(Table14[[#This Row],[Medicare Outpatient Allowable Rate]:[United Healthcare Outpatient Allowable Rate]])</f>
        <v>#N/A</v>
      </c>
      <c r="H8268" s="1" t="e">
        <f>MAX(Table14[[#This Row],[Medicare Outpatient Allowable Rate]:[United Healthcare Outpatient Allowable Rate]])</f>
        <v>#N/A</v>
      </c>
      <c r="I8268" s="1" t="e">
        <v>#N/A</v>
      </c>
      <c r="J8268" s="1">
        <f>SUM(Table14[[#This Row],[Price]]*0.85)</f>
        <v>0</v>
      </c>
      <c r="K8268" s="1">
        <f>SUM(Table14[[#This Row],[Price]]*0.82)</f>
        <v>0</v>
      </c>
      <c r="L8268" s="1">
        <f>SUM(Table14[[#This Row],[Price]]*0.85)</f>
        <v>0</v>
      </c>
      <c r="M8268" s="1">
        <f>SUM(Table14[[#This Row],[Price]]*0.75)</f>
        <v>0</v>
      </c>
      <c r="N8268" s="1">
        <f>SUM(Table14[[#This Row],[Price]]*0.85)</f>
        <v>0</v>
      </c>
      <c r="O8268" s="1">
        <f>SUM(Table14[[#This Row],[Price]]*0.7)</f>
        <v>0</v>
      </c>
      <c r="P8268" s="1" t="s">
        <v>24</v>
      </c>
      <c r="Q8268" s="1" t="s">
        <v>25</v>
      </c>
    </row>
    <row r="8269" spans="1:17" x14ac:dyDescent="0.35">
      <c r="A8269">
        <v>50151256</v>
      </c>
      <c r="B8269" t="s">
        <v>8537</v>
      </c>
      <c r="F8269" s="7">
        <v>0</v>
      </c>
      <c r="G8269" s="1" t="e">
        <f>MIN(Table14[[#This Row],[Medicare Outpatient Allowable Rate]:[United Healthcare Outpatient Allowable Rate]])</f>
        <v>#N/A</v>
      </c>
      <c r="H8269" s="1" t="e">
        <f>MAX(Table14[[#This Row],[Medicare Outpatient Allowable Rate]:[United Healthcare Outpatient Allowable Rate]])</f>
        <v>#N/A</v>
      </c>
      <c r="I8269" s="1" t="e">
        <v>#N/A</v>
      </c>
      <c r="J8269" s="1">
        <f>SUM(Table14[[#This Row],[Price]]*0.85)</f>
        <v>0</v>
      </c>
      <c r="K8269" s="1">
        <f>SUM(Table14[[#This Row],[Price]]*0.82)</f>
        <v>0</v>
      </c>
      <c r="L8269" s="1">
        <f>SUM(Table14[[#This Row],[Price]]*0.85)</f>
        <v>0</v>
      </c>
      <c r="M8269" s="1">
        <f>SUM(Table14[[#This Row],[Price]]*0.75)</f>
        <v>0</v>
      </c>
      <c r="N8269" s="1">
        <f>SUM(Table14[[#This Row],[Price]]*0.85)</f>
        <v>0</v>
      </c>
      <c r="O8269" s="1">
        <f>SUM(Table14[[#This Row],[Price]]*0.7)</f>
        <v>0</v>
      </c>
      <c r="P8269" s="1" t="s">
        <v>24</v>
      </c>
      <c r="Q8269" s="1" t="s">
        <v>25</v>
      </c>
    </row>
    <row r="8270" spans="1:17" x14ac:dyDescent="0.35">
      <c r="A8270">
        <v>50151257</v>
      </c>
      <c r="B8270" t="s">
        <v>8538</v>
      </c>
      <c r="F8270" s="7">
        <v>0</v>
      </c>
      <c r="G8270" s="1" t="e">
        <f>MIN(Table14[[#This Row],[Medicare Outpatient Allowable Rate]:[United Healthcare Outpatient Allowable Rate]])</f>
        <v>#N/A</v>
      </c>
      <c r="H8270" s="1" t="e">
        <f>MAX(Table14[[#This Row],[Medicare Outpatient Allowable Rate]:[United Healthcare Outpatient Allowable Rate]])</f>
        <v>#N/A</v>
      </c>
      <c r="I8270" s="1" t="e">
        <v>#N/A</v>
      </c>
      <c r="J8270" s="1">
        <f>SUM(Table14[[#This Row],[Price]]*0.85)</f>
        <v>0</v>
      </c>
      <c r="K8270" s="1">
        <f>SUM(Table14[[#This Row],[Price]]*0.82)</f>
        <v>0</v>
      </c>
      <c r="L8270" s="1">
        <f>SUM(Table14[[#This Row],[Price]]*0.85)</f>
        <v>0</v>
      </c>
      <c r="M8270" s="1">
        <f>SUM(Table14[[#This Row],[Price]]*0.75)</f>
        <v>0</v>
      </c>
      <c r="N8270" s="1">
        <f>SUM(Table14[[#This Row],[Price]]*0.85)</f>
        <v>0</v>
      </c>
      <c r="O8270" s="1">
        <f>SUM(Table14[[#This Row],[Price]]*0.7)</f>
        <v>0</v>
      </c>
      <c r="P8270" s="1" t="s">
        <v>24</v>
      </c>
      <c r="Q8270" s="1" t="s">
        <v>25</v>
      </c>
    </row>
    <row r="8271" spans="1:17" x14ac:dyDescent="0.35">
      <c r="A8271">
        <v>49190471</v>
      </c>
      <c r="B8271" t="s">
        <v>8539</v>
      </c>
      <c r="F8271" s="7">
        <v>0</v>
      </c>
      <c r="G8271" s="1" t="e">
        <f>MIN(Table14[[#This Row],[Medicare Outpatient Allowable Rate]:[United Healthcare Outpatient Allowable Rate]])</f>
        <v>#N/A</v>
      </c>
      <c r="H8271" s="1" t="e">
        <f>MAX(Table14[[#This Row],[Medicare Outpatient Allowable Rate]:[United Healthcare Outpatient Allowable Rate]])</f>
        <v>#N/A</v>
      </c>
      <c r="I8271" s="1" t="e">
        <v>#N/A</v>
      </c>
      <c r="J8271" s="1">
        <f>SUM(Table14[[#This Row],[Price]]*0.85)</f>
        <v>0</v>
      </c>
      <c r="K8271" s="1">
        <f>SUM(Table14[[#This Row],[Price]]*0.82)</f>
        <v>0</v>
      </c>
      <c r="L8271" s="1">
        <f>SUM(Table14[[#This Row],[Price]]*0.85)</f>
        <v>0</v>
      </c>
      <c r="M8271" s="1">
        <f>SUM(Table14[[#This Row],[Price]]*0.75)</f>
        <v>0</v>
      </c>
      <c r="N8271" s="1">
        <f>SUM(Table14[[#This Row],[Price]]*0.85)</f>
        <v>0</v>
      </c>
      <c r="O8271" s="1">
        <f>SUM(Table14[[#This Row],[Price]]*0.7)</f>
        <v>0</v>
      </c>
      <c r="P8271" s="1" t="s">
        <v>24</v>
      </c>
      <c r="Q8271" s="1" t="s">
        <v>25</v>
      </c>
    </row>
    <row r="8272" spans="1:17" x14ac:dyDescent="0.35">
      <c r="A8272">
        <v>48960315</v>
      </c>
      <c r="B8272" t="s">
        <v>8540</v>
      </c>
      <c r="C8272" s="11" t="s">
        <v>10463</v>
      </c>
      <c r="D8272">
        <v>9</v>
      </c>
      <c r="F8272" s="7">
        <v>8.1</v>
      </c>
      <c r="G8272" s="1" t="e">
        <f>MIN(Table14[[#This Row],[Medicare Outpatient Allowable Rate]:[United Healthcare Outpatient Allowable Rate]])</f>
        <v>#N/A</v>
      </c>
      <c r="H8272" s="1" t="e">
        <f>MAX(Table14[[#This Row],[Medicare Outpatient Allowable Rate]:[United Healthcare Outpatient Allowable Rate]])</f>
        <v>#N/A</v>
      </c>
      <c r="I8272" s="1" t="e">
        <v>#N/A</v>
      </c>
      <c r="J8272" s="1">
        <f>SUM(Table14[[#This Row],[Price]]*0.85)</f>
        <v>7.6499999999999995</v>
      </c>
      <c r="K8272" s="1">
        <f>SUM(Table14[[#This Row],[Price]]*0.82)</f>
        <v>7.38</v>
      </c>
      <c r="L8272" s="1">
        <f>SUM(Table14[[#This Row],[Price]]*0.85)</f>
        <v>7.6499999999999995</v>
      </c>
      <c r="M8272" s="1">
        <f>SUM(Table14[[#This Row],[Price]]*0.75)</f>
        <v>6.75</v>
      </c>
      <c r="N8272" s="1">
        <f>SUM(Table14[[#This Row],[Price]]*0.85)</f>
        <v>7.6499999999999995</v>
      </c>
      <c r="O8272" s="1">
        <f>SUM(Table14[[#This Row],[Price]]*0.7)</f>
        <v>6.3</v>
      </c>
      <c r="P8272" s="1" t="s">
        <v>24</v>
      </c>
      <c r="Q8272" s="1" t="s">
        <v>25</v>
      </c>
    </row>
    <row r="8273" spans="1:17" x14ac:dyDescent="0.35">
      <c r="A8273">
        <v>48960229</v>
      </c>
      <c r="B8273" t="s">
        <v>8541</v>
      </c>
      <c r="C8273" s="11" t="s">
        <v>10421</v>
      </c>
      <c r="D8273">
        <v>4</v>
      </c>
      <c r="F8273" s="7">
        <v>3.6</v>
      </c>
      <c r="G8273" s="1" t="e">
        <f>MIN(Table14[[#This Row],[Medicare Outpatient Allowable Rate]:[United Healthcare Outpatient Allowable Rate]])</f>
        <v>#N/A</v>
      </c>
      <c r="H8273" s="1" t="e">
        <f>MAX(Table14[[#This Row],[Medicare Outpatient Allowable Rate]:[United Healthcare Outpatient Allowable Rate]])</f>
        <v>#N/A</v>
      </c>
      <c r="I8273" s="1" t="e">
        <v>#N/A</v>
      </c>
      <c r="J8273" s="1">
        <f>SUM(Table14[[#This Row],[Price]]*0.85)</f>
        <v>3.4</v>
      </c>
      <c r="K8273" s="1">
        <f>SUM(Table14[[#This Row],[Price]]*0.82)</f>
        <v>3.28</v>
      </c>
      <c r="L8273" s="1">
        <f>SUM(Table14[[#This Row],[Price]]*0.85)</f>
        <v>3.4</v>
      </c>
      <c r="M8273" s="1">
        <f>SUM(Table14[[#This Row],[Price]]*0.75)</f>
        <v>3</v>
      </c>
      <c r="N8273" s="1">
        <f>SUM(Table14[[#This Row],[Price]]*0.85)</f>
        <v>3.4</v>
      </c>
      <c r="O8273" s="1">
        <f>SUM(Table14[[#This Row],[Price]]*0.7)</f>
        <v>2.8</v>
      </c>
      <c r="P8273" s="1" t="s">
        <v>24</v>
      </c>
      <c r="Q8273" s="1" t="s">
        <v>25</v>
      </c>
    </row>
    <row r="8274" spans="1:17" x14ac:dyDescent="0.35">
      <c r="A8274">
        <v>48960308</v>
      </c>
      <c r="B8274" t="s">
        <v>8542</v>
      </c>
      <c r="C8274" s="11" t="s">
        <v>10421</v>
      </c>
      <c r="D8274">
        <v>4</v>
      </c>
      <c r="F8274" s="7">
        <v>3.6</v>
      </c>
      <c r="G8274" s="1" t="e">
        <f>MIN(Table14[[#This Row],[Medicare Outpatient Allowable Rate]:[United Healthcare Outpatient Allowable Rate]])</f>
        <v>#N/A</v>
      </c>
      <c r="H8274" s="1" t="e">
        <f>MAX(Table14[[#This Row],[Medicare Outpatient Allowable Rate]:[United Healthcare Outpatient Allowable Rate]])</f>
        <v>#N/A</v>
      </c>
      <c r="I8274" s="1" t="e">
        <v>#N/A</v>
      </c>
      <c r="J8274" s="1">
        <f>SUM(Table14[[#This Row],[Price]]*0.85)</f>
        <v>3.4</v>
      </c>
      <c r="K8274" s="1">
        <f>SUM(Table14[[#This Row],[Price]]*0.82)</f>
        <v>3.28</v>
      </c>
      <c r="L8274" s="1">
        <f>SUM(Table14[[#This Row],[Price]]*0.85)</f>
        <v>3.4</v>
      </c>
      <c r="M8274" s="1">
        <f>SUM(Table14[[#This Row],[Price]]*0.75)</f>
        <v>3</v>
      </c>
      <c r="N8274" s="1">
        <f>SUM(Table14[[#This Row],[Price]]*0.85)</f>
        <v>3.4</v>
      </c>
      <c r="O8274" s="1">
        <f>SUM(Table14[[#This Row],[Price]]*0.7)</f>
        <v>2.8</v>
      </c>
      <c r="P8274" s="1" t="s">
        <v>24</v>
      </c>
      <c r="Q8274" s="1" t="s">
        <v>25</v>
      </c>
    </row>
    <row r="8275" spans="1:17" x14ac:dyDescent="0.35">
      <c r="A8275">
        <v>50065953</v>
      </c>
      <c r="B8275" t="s">
        <v>8543</v>
      </c>
      <c r="F8275" s="7">
        <v>0</v>
      </c>
      <c r="G8275" s="1" t="e">
        <f>MIN(Table14[[#This Row],[Medicare Outpatient Allowable Rate]:[United Healthcare Outpatient Allowable Rate]])</f>
        <v>#N/A</v>
      </c>
      <c r="H8275" s="1" t="e">
        <f>MAX(Table14[[#This Row],[Medicare Outpatient Allowable Rate]:[United Healthcare Outpatient Allowable Rate]])</f>
        <v>#N/A</v>
      </c>
      <c r="I8275" s="1" t="e">
        <v>#N/A</v>
      </c>
      <c r="J8275" s="1">
        <f>SUM(Table14[[#This Row],[Price]]*0.85)</f>
        <v>0</v>
      </c>
      <c r="K8275" s="1">
        <f>SUM(Table14[[#This Row],[Price]]*0.82)</f>
        <v>0</v>
      </c>
      <c r="L8275" s="1">
        <f>SUM(Table14[[#This Row],[Price]]*0.85)</f>
        <v>0</v>
      </c>
      <c r="M8275" s="1">
        <f>SUM(Table14[[#This Row],[Price]]*0.75)</f>
        <v>0</v>
      </c>
      <c r="N8275" s="1">
        <f>SUM(Table14[[#This Row],[Price]]*0.85)</f>
        <v>0</v>
      </c>
      <c r="O8275" s="1">
        <f>SUM(Table14[[#This Row],[Price]]*0.7)</f>
        <v>0</v>
      </c>
      <c r="P8275" s="1" t="s">
        <v>24</v>
      </c>
      <c r="Q8275" s="1" t="s">
        <v>25</v>
      </c>
    </row>
    <row r="8276" spans="1:17" x14ac:dyDescent="0.35">
      <c r="A8276">
        <v>48959169</v>
      </c>
      <c r="B8276" t="s">
        <v>8544</v>
      </c>
      <c r="F8276" s="7">
        <v>0</v>
      </c>
      <c r="G8276" s="1" t="e">
        <f>MIN(Table14[[#This Row],[Medicare Outpatient Allowable Rate]:[United Healthcare Outpatient Allowable Rate]])</f>
        <v>#N/A</v>
      </c>
      <c r="H8276" s="1" t="e">
        <f>MAX(Table14[[#This Row],[Medicare Outpatient Allowable Rate]:[United Healthcare Outpatient Allowable Rate]])</f>
        <v>#N/A</v>
      </c>
      <c r="I8276" s="1" t="e">
        <v>#N/A</v>
      </c>
      <c r="J8276" s="1">
        <f>SUM(Table14[[#This Row],[Price]]*0.85)</f>
        <v>0</v>
      </c>
      <c r="K8276" s="1">
        <f>SUM(Table14[[#This Row],[Price]]*0.82)</f>
        <v>0</v>
      </c>
      <c r="L8276" s="1">
        <f>SUM(Table14[[#This Row],[Price]]*0.85)</f>
        <v>0</v>
      </c>
      <c r="M8276" s="1">
        <f>SUM(Table14[[#This Row],[Price]]*0.75)</f>
        <v>0</v>
      </c>
      <c r="N8276" s="1">
        <f>SUM(Table14[[#This Row],[Price]]*0.85)</f>
        <v>0</v>
      </c>
      <c r="O8276" s="1">
        <f>SUM(Table14[[#This Row],[Price]]*0.7)</f>
        <v>0</v>
      </c>
      <c r="P8276" s="1" t="s">
        <v>24</v>
      </c>
      <c r="Q8276" s="1" t="s">
        <v>25</v>
      </c>
    </row>
    <row r="8277" spans="1:17" x14ac:dyDescent="0.35">
      <c r="A8277">
        <v>48959168</v>
      </c>
      <c r="B8277" t="s">
        <v>8545</v>
      </c>
      <c r="F8277" s="7">
        <v>0</v>
      </c>
      <c r="G8277" s="1" t="e">
        <f>MIN(Table14[[#This Row],[Medicare Outpatient Allowable Rate]:[United Healthcare Outpatient Allowable Rate]])</f>
        <v>#N/A</v>
      </c>
      <c r="H8277" s="1" t="e">
        <f>MAX(Table14[[#This Row],[Medicare Outpatient Allowable Rate]:[United Healthcare Outpatient Allowable Rate]])</f>
        <v>#N/A</v>
      </c>
      <c r="I8277" s="1" t="e">
        <v>#N/A</v>
      </c>
      <c r="J8277" s="1">
        <f>SUM(Table14[[#This Row],[Price]]*0.85)</f>
        <v>0</v>
      </c>
      <c r="K8277" s="1">
        <f>SUM(Table14[[#This Row],[Price]]*0.82)</f>
        <v>0</v>
      </c>
      <c r="L8277" s="1">
        <f>SUM(Table14[[#This Row],[Price]]*0.85)</f>
        <v>0</v>
      </c>
      <c r="M8277" s="1">
        <f>SUM(Table14[[#This Row],[Price]]*0.75)</f>
        <v>0</v>
      </c>
      <c r="N8277" s="1">
        <f>SUM(Table14[[#This Row],[Price]]*0.85)</f>
        <v>0</v>
      </c>
      <c r="O8277" s="1">
        <f>SUM(Table14[[#This Row],[Price]]*0.7)</f>
        <v>0</v>
      </c>
      <c r="P8277" s="1" t="s">
        <v>24</v>
      </c>
      <c r="Q8277" s="1" t="s">
        <v>25</v>
      </c>
    </row>
    <row r="8278" spans="1:17" x14ac:dyDescent="0.35">
      <c r="A8278">
        <v>48959170</v>
      </c>
      <c r="B8278" t="s">
        <v>8546</v>
      </c>
      <c r="F8278" s="7">
        <v>0</v>
      </c>
      <c r="G8278" s="1" t="e">
        <f>MIN(Table14[[#This Row],[Medicare Outpatient Allowable Rate]:[United Healthcare Outpatient Allowable Rate]])</f>
        <v>#N/A</v>
      </c>
      <c r="H8278" s="1" t="e">
        <f>MAX(Table14[[#This Row],[Medicare Outpatient Allowable Rate]:[United Healthcare Outpatient Allowable Rate]])</f>
        <v>#N/A</v>
      </c>
      <c r="I8278" s="1" t="e">
        <v>#N/A</v>
      </c>
      <c r="J8278" s="1">
        <f>SUM(Table14[[#This Row],[Price]]*0.85)</f>
        <v>0</v>
      </c>
      <c r="K8278" s="1">
        <f>SUM(Table14[[#This Row],[Price]]*0.82)</f>
        <v>0</v>
      </c>
      <c r="L8278" s="1">
        <f>SUM(Table14[[#This Row],[Price]]*0.85)</f>
        <v>0</v>
      </c>
      <c r="M8278" s="1">
        <f>SUM(Table14[[#This Row],[Price]]*0.75)</f>
        <v>0</v>
      </c>
      <c r="N8278" s="1">
        <f>SUM(Table14[[#This Row],[Price]]*0.85)</f>
        <v>0</v>
      </c>
      <c r="O8278" s="1">
        <f>SUM(Table14[[#This Row],[Price]]*0.7)</f>
        <v>0</v>
      </c>
      <c r="P8278" s="1" t="s">
        <v>24</v>
      </c>
      <c r="Q8278" s="1" t="s">
        <v>25</v>
      </c>
    </row>
    <row r="8279" spans="1:17" x14ac:dyDescent="0.35">
      <c r="A8279">
        <v>48959171</v>
      </c>
      <c r="B8279" t="s">
        <v>8547</v>
      </c>
      <c r="F8279" s="7">
        <v>0</v>
      </c>
      <c r="G8279" s="1" t="e">
        <f>MIN(Table14[[#This Row],[Medicare Outpatient Allowable Rate]:[United Healthcare Outpatient Allowable Rate]])</f>
        <v>#N/A</v>
      </c>
      <c r="H8279" s="1" t="e">
        <f>MAX(Table14[[#This Row],[Medicare Outpatient Allowable Rate]:[United Healthcare Outpatient Allowable Rate]])</f>
        <v>#N/A</v>
      </c>
      <c r="I8279" s="1" t="e">
        <v>#N/A</v>
      </c>
      <c r="J8279" s="1">
        <f>SUM(Table14[[#This Row],[Price]]*0.85)</f>
        <v>0</v>
      </c>
      <c r="K8279" s="1">
        <f>SUM(Table14[[#This Row],[Price]]*0.82)</f>
        <v>0</v>
      </c>
      <c r="L8279" s="1">
        <f>SUM(Table14[[#This Row],[Price]]*0.85)</f>
        <v>0</v>
      </c>
      <c r="M8279" s="1">
        <f>SUM(Table14[[#This Row],[Price]]*0.75)</f>
        <v>0</v>
      </c>
      <c r="N8279" s="1">
        <f>SUM(Table14[[#This Row],[Price]]*0.85)</f>
        <v>0</v>
      </c>
      <c r="O8279" s="1">
        <f>SUM(Table14[[#This Row],[Price]]*0.7)</f>
        <v>0</v>
      </c>
      <c r="P8279" s="1" t="s">
        <v>24</v>
      </c>
      <c r="Q8279" s="1" t="s">
        <v>25</v>
      </c>
    </row>
    <row r="8280" spans="1:17" x14ac:dyDescent="0.35">
      <c r="A8280">
        <v>48959172</v>
      </c>
      <c r="B8280" t="s">
        <v>8548</v>
      </c>
      <c r="F8280" s="7">
        <v>0</v>
      </c>
      <c r="G8280" s="1" t="e">
        <f>MIN(Table14[[#This Row],[Medicare Outpatient Allowable Rate]:[United Healthcare Outpatient Allowable Rate]])</f>
        <v>#N/A</v>
      </c>
      <c r="H8280" s="1" t="e">
        <f>MAX(Table14[[#This Row],[Medicare Outpatient Allowable Rate]:[United Healthcare Outpatient Allowable Rate]])</f>
        <v>#N/A</v>
      </c>
      <c r="I8280" s="1" t="e">
        <v>#N/A</v>
      </c>
      <c r="J8280" s="1">
        <f>SUM(Table14[[#This Row],[Price]]*0.85)</f>
        <v>0</v>
      </c>
      <c r="K8280" s="1">
        <f>SUM(Table14[[#This Row],[Price]]*0.82)</f>
        <v>0</v>
      </c>
      <c r="L8280" s="1">
        <f>SUM(Table14[[#This Row],[Price]]*0.85)</f>
        <v>0</v>
      </c>
      <c r="M8280" s="1">
        <f>SUM(Table14[[#This Row],[Price]]*0.75)</f>
        <v>0</v>
      </c>
      <c r="N8280" s="1">
        <f>SUM(Table14[[#This Row],[Price]]*0.85)</f>
        <v>0</v>
      </c>
      <c r="O8280" s="1">
        <f>SUM(Table14[[#This Row],[Price]]*0.7)</f>
        <v>0</v>
      </c>
      <c r="P8280" s="1" t="s">
        <v>24</v>
      </c>
      <c r="Q8280" s="1" t="s">
        <v>25</v>
      </c>
    </row>
    <row r="8281" spans="1:17" x14ac:dyDescent="0.35">
      <c r="A8281">
        <v>49510588</v>
      </c>
      <c r="B8281" t="s">
        <v>8549</v>
      </c>
      <c r="F8281" s="7">
        <v>0</v>
      </c>
      <c r="G8281" s="1" t="e">
        <f>MIN(Table14[[#This Row],[Medicare Outpatient Allowable Rate]:[United Healthcare Outpatient Allowable Rate]])</f>
        <v>#N/A</v>
      </c>
      <c r="H8281" s="1" t="e">
        <f>MAX(Table14[[#This Row],[Medicare Outpatient Allowable Rate]:[United Healthcare Outpatient Allowable Rate]])</f>
        <v>#N/A</v>
      </c>
      <c r="I8281" s="1" t="e">
        <v>#N/A</v>
      </c>
      <c r="J8281" s="1">
        <f>SUM(Table14[[#This Row],[Price]]*0.85)</f>
        <v>0</v>
      </c>
      <c r="K8281" s="1">
        <f>SUM(Table14[[#This Row],[Price]]*0.82)</f>
        <v>0</v>
      </c>
      <c r="L8281" s="1">
        <f>SUM(Table14[[#This Row],[Price]]*0.85)</f>
        <v>0</v>
      </c>
      <c r="M8281" s="1">
        <f>SUM(Table14[[#This Row],[Price]]*0.75)</f>
        <v>0</v>
      </c>
      <c r="N8281" s="1">
        <f>SUM(Table14[[#This Row],[Price]]*0.85)</f>
        <v>0</v>
      </c>
      <c r="O8281" s="1">
        <f>SUM(Table14[[#This Row],[Price]]*0.7)</f>
        <v>0</v>
      </c>
      <c r="P8281" s="1" t="s">
        <v>24</v>
      </c>
      <c r="Q8281" s="1" t="s">
        <v>25</v>
      </c>
    </row>
    <row r="8282" spans="1:17" x14ac:dyDescent="0.35">
      <c r="A8282">
        <v>48960001</v>
      </c>
      <c r="B8282" t="s">
        <v>8550</v>
      </c>
      <c r="C8282" s="11" t="s">
        <v>10464</v>
      </c>
      <c r="D8282">
        <v>48</v>
      </c>
      <c r="F8282" s="7">
        <v>43.2</v>
      </c>
      <c r="G8282" s="1" t="e">
        <f>MIN(Table14[[#This Row],[Medicare Outpatient Allowable Rate]:[United Healthcare Outpatient Allowable Rate]])</f>
        <v>#N/A</v>
      </c>
      <c r="H8282" s="1" t="e">
        <f>MAX(Table14[[#This Row],[Medicare Outpatient Allowable Rate]:[United Healthcare Outpatient Allowable Rate]])</f>
        <v>#N/A</v>
      </c>
      <c r="I8282" s="1" t="e">
        <v>#N/A</v>
      </c>
      <c r="J8282" s="1">
        <f>SUM(Table14[[#This Row],[Price]]*0.85)</f>
        <v>40.799999999999997</v>
      </c>
      <c r="K8282" s="1">
        <f>SUM(Table14[[#This Row],[Price]]*0.82)</f>
        <v>39.36</v>
      </c>
      <c r="L8282" s="1">
        <f>SUM(Table14[[#This Row],[Price]]*0.85)</f>
        <v>40.799999999999997</v>
      </c>
      <c r="M8282" s="1">
        <f>SUM(Table14[[#This Row],[Price]]*0.75)</f>
        <v>36</v>
      </c>
      <c r="N8282" s="1">
        <f>SUM(Table14[[#This Row],[Price]]*0.85)</f>
        <v>40.799999999999997</v>
      </c>
      <c r="O8282" s="1">
        <f>SUM(Table14[[#This Row],[Price]]*0.7)</f>
        <v>33.599999999999994</v>
      </c>
      <c r="P8282" s="1" t="s">
        <v>24</v>
      </c>
      <c r="Q8282" s="1" t="s">
        <v>25</v>
      </c>
    </row>
    <row r="8283" spans="1:17" x14ac:dyDescent="0.35">
      <c r="A8283">
        <v>48960000</v>
      </c>
      <c r="B8283" t="s">
        <v>8551</v>
      </c>
      <c r="C8283" s="11" t="s">
        <v>10464</v>
      </c>
      <c r="D8283">
        <v>48</v>
      </c>
      <c r="F8283" s="7">
        <v>43.2</v>
      </c>
      <c r="G8283" s="1" t="e">
        <f>MIN(Table14[[#This Row],[Medicare Outpatient Allowable Rate]:[United Healthcare Outpatient Allowable Rate]])</f>
        <v>#N/A</v>
      </c>
      <c r="H8283" s="1" t="e">
        <f>MAX(Table14[[#This Row],[Medicare Outpatient Allowable Rate]:[United Healthcare Outpatient Allowable Rate]])</f>
        <v>#N/A</v>
      </c>
      <c r="I8283" s="1" t="e">
        <v>#N/A</v>
      </c>
      <c r="J8283" s="1">
        <f>SUM(Table14[[#This Row],[Price]]*0.85)</f>
        <v>40.799999999999997</v>
      </c>
      <c r="K8283" s="1">
        <f>SUM(Table14[[#This Row],[Price]]*0.82)</f>
        <v>39.36</v>
      </c>
      <c r="L8283" s="1">
        <f>SUM(Table14[[#This Row],[Price]]*0.85)</f>
        <v>40.799999999999997</v>
      </c>
      <c r="M8283" s="1">
        <f>SUM(Table14[[#This Row],[Price]]*0.75)</f>
        <v>36</v>
      </c>
      <c r="N8283" s="1">
        <f>SUM(Table14[[#This Row],[Price]]*0.85)</f>
        <v>40.799999999999997</v>
      </c>
      <c r="O8283" s="1">
        <f>SUM(Table14[[#This Row],[Price]]*0.7)</f>
        <v>33.599999999999994</v>
      </c>
      <c r="P8283" s="1" t="s">
        <v>24</v>
      </c>
      <c r="Q8283" s="1" t="s">
        <v>25</v>
      </c>
    </row>
    <row r="8284" spans="1:17" x14ac:dyDescent="0.35">
      <c r="A8284">
        <v>48960002</v>
      </c>
      <c r="B8284" t="s">
        <v>8552</v>
      </c>
      <c r="C8284" s="11" t="s">
        <v>10464</v>
      </c>
      <c r="D8284">
        <v>38</v>
      </c>
      <c r="F8284" s="7">
        <v>34.200000000000003</v>
      </c>
      <c r="G8284" s="1" t="e">
        <f>MIN(Table14[[#This Row],[Medicare Outpatient Allowable Rate]:[United Healthcare Outpatient Allowable Rate]])</f>
        <v>#N/A</v>
      </c>
      <c r="H8284" s="1" t="e">
        <f>MAX(Table14[[#This Row],[Medicare Outpatient Allowable Rate]:[United Healthcare Outpatient Allowable Rate]])</f>
        <v>#N/A</v>
      </c>
      <c r="I8284" s="1" t="e">
        <v>#N/A</v>
      </c>
      <c r="J8284" s="1">
        <f>SUM(Table14[[#This Row],[Price]]*0.85)</f>
        <v>32.299999999999997</v>
      </c>
      <c r="K8284" s="1">
        <f>SUM(Table14[[#This Row],[Price]]*0.82)</f>
        <v>31.159999999999997</v>
      </c>
      <c r="L8284" s="1">
        <f>SUM(Table14[[#This Row],[Price]]*0.85)</f>
        <v>32.299999999999997</v>
      </c>
      <c r="M8284" s="1">
        <f>SUM(Table14[[#This Row],[Price]]*0.75)</f>
        <v>28.5</v>
      </c>
      <c r="N8284" s="1">
        <f>SUM(Table14[[#This Row],[Price]]*0.85)</f>
        <v>32.299999999999997</v>
      </c>
      <c r="O8284" s="1">
        <f>SUM(Table14[[#This Row],[Price]]*0.7)</f>
        <v>26.599999999999998</v>
      </c>
      <c r="P8284" s="1" t="s">
        <v>24</v>
      </c>
      <c r="Q8284" s="1" t="s">
        <v>25</v>
      </c>
    </row>
    <row r="8285" spans="1:17" x14ac:dyDescent="0.35">
      <c r="A8285">
        <v>48960003</v>
      </c>
      <c r="B8285" t="s">
        <v>8553</v>
      </c>
      <c r="C8285" s="11" t="s">
        <v>10464</v>
      </c>
      <c r="D8285">
        <v>39</v>
      </c>
      <c r="F8285" s="7">
        <v>35.1</v>
      </c>
      <c r="G8285" s="1" t="e">
        <f>MIN(Table14[[#This Row],[Medicare Outpatient Allowable Rate]:[United Healthcare Outpatient Allowable Rate]])</f>
        <v>#N/A</v>
      </c>
      <c r="H8285" s="1" t="e">
        <f>MAX(Table14[[#This Row],[Medicare Outpatient Allowable Rate]:[United Healthcare Outpatient Allowable Rate]])</f>
        <v>#N/A</v>
      </c>
      <c r="I8285" s="1" t="e">
        <v>#N/A</v>
      </c>
      <c r="J8285" s="1">
        <f>SUM(Table14[[#This Row],[Price]]*0.85)</f>
        <v>33.15</v>
      </c>
      <c r="K8285" s="1">
        <f>SUM(Table14[[#This Row],[Price]]*0.82)</f>
        <v>31.979999999999997</v>
      </c>
      <c r="L8285" s="1">
        <f>SUM(Table14[[#This Row],[Price]]*0.85)</f>
        <v>33.15</v>
      </c>
      <c r="M8285" s="1">
        <f>SUM(Table14[[#This Row],[Price]]*0.75)</f>
        <v>29.25</v>
      </c>
      <c r="N8285" s="1">
        <f>SUM(Table14[[#This Row],[Price]]*0.85)</f>
        <v>33.15</v>
      </c>
      <c r="O8285" s="1">
        <f>SUM(Table14[[#This Row],[Price]]*0.7)</f>
        <v>27.299999999999997</v>
      </c>
      <c r="P8285" s="1" t="s">
        <v>24</v>
      </c>
      <c r="Q8285" s="1" t="s">
        <v>25</v>
      </c>
    </row>
    <row r="8286" spans="1:17" x14ac:dyDescent="0.35">
      <c r="A8286">
        <v>48960156</v>
      </c>
      <c r="B8286" t="s">
        <v>8554</v>
      </c>
      <c r="C8286" s="11" t="s">
        <v>10464</v>
      </c>
      <c r="D8286">
        <v>38</v>
      </c>
      <c r="F8286" s="7">
        <v>34.200000000000003</v>
      </c>
      <c r="G8286" s="1" t="e">
        <f>MIN(Table14[[#This Row],[Medicare Outpatient Allowable Rate]:[United Healthcare Outpatient Allowable Rate]])</f>
        <v>#N/A</v>
      </c>
      <c r="H8286" s="1" t="e">
        <f>MAX(Table14[[#This Row],[Medicare Outpatient Allowable Rate]:[United Healthcare Outpatient Allowable Rate]])</f>
        <v>#N/A</v>
      </c>
      <c r="I8286" s="1" t="e">
        <v>#N/A</v>
      </c>
      <c r="J8286" s="1">
        <f>SUM(Table14[[#This Row],[Price]]*0.85)</f>
        <v>32.299999999999997</v>
      </c>
      <c r="K8286" s="1">
        <f>SUM(Table14[[#This Row],[Price]]*0.82)</f>
        <v>31.159999999999997</v>
      </c>
      <c r="L8286" s="1">
        <f>SUM(Table14[[#This Row],[Price]]*0.85)</f>
        <v>32.299999999999997</v>
      </c>
      <c r="M8286" s="1">
        <f>SUM(Table14[[#This Row],[Price]]*0.75)</f>
        <v>28.5</v>
      </c>
      <c r="N8286" s="1">
        <f>SUM(Table14[[#This Row],[Price]]*0.85)</f>
        <v>32.299999999999997</v>
      </c>
      <c r="O8286" s="1">
        <f>SUM(Table14[[#This Row],[Price]]*0.7)</f>
        <v>26.599999999999998</v>
      </c>
      <c r="P8286" s="1" t="s">
        <v>24</v>
      </c>
      <c r="Q8286" s="1" t="s">
        <v>25</v>
      </c>
    </row>
    <row r="8287" spans="1:17" x14ac:dyDescent="0.35">
      <c r="A8287">
        <v>48960149</v>
      </c>
      <c r="B8287" t="s">
        <v>8555</v>
      </c>
      <c r="C8287" s="11" t="s">
        <v>10441</v>
      </c>
      <c r="D8287">
        <v>152.36000000000001</v>
      </c>
      <c r="F8287" s="7">
        <v>137.12400000000002</v>
      </c>
      <c r="G8287" s="1" t="e">
        <f>MIN(Table14[[#This Row],[Medicare Outpatient Allowable Rate]:[United Healthcare Outpatient Allowable Rate]])</f>
        <v>#N/A</v>
      </c>
      <c r="H8287" s="1" t="e">
        <f>MAX(Table14[[#This Row],[Medicare Outpatient Allowable Rate]:[United Healthcare Outpatient Allowable Rate]])</f>
        <v>#N/A</v>
      </c>
      <c r="I8287" s="1" t="e">
        <v>#N/A</v>
      </c>
      <c r="J8287" s="1">
        <f>SUM(Table14[[#This Row],[Price]]*0.85)</f>
        <v>129.506</v>
      </c>
      <c r="K8287" s="1">
        <f>SUM(Table14[[#This Row],[Price]]*0.82)</f>
        <v>124.93520000000001</v>
      </c>
      <c r="L8287" s="1">
        <f>SUM(Table14[[#This Row],[Price]]*0.85)</f>
        <v>129.506</v>
      </c>
      <c r="M8287" s="1">
        <f>SUM(Table14[[#This Row],[Price]]*0.75)</f>
        <v>114.27000000000001</v>
      </c>
      <c r="N8287" s="1">
        <f>SUM(Table14[[#This Row],[Price]]*0.85)</f>
        <v>129.506</v>
      </c>
      <c r="O8287" s="1">
        <f>SUM(Table14[[#This Row],[Price]]*0.7)</f>
        <v>106.652</v>
      </c>
      <c r="P8287" s="1" t="s">
        <v>24</v>
      </c>
      <c r="Q8287" s="1" t="s">
        <v>25</v>
      </c>
    </row>
    <row r="8288" spans="1:17" x14ac:dyDescent="0.35">
      <c r="A8288">
        <v>48960116</v>
      </c>
      <c r="B8288" t="s">
        <v>8556</v>
      </c>
      <c r="C8288" s="11" t="s">
        <v>10463</v>
      </c>
      <c r="D8288">
        <v>66</v>
      </c>
      <c r="F8288" s="7">
        <v>59.4</v>
      </c>
      <c r="G8288" s="1" t="e">
        <f>MIN(Table14[[#This Row],[Medicare Outpatient Allowable Rate]:[United Healthcare Outpatient Allowable Rate]])</f>
        <v>#N/A</v>
      </c>
      <c r="H8288" s="1" t="e">
        <f>MAX(Table14[[#This Row],[Medicare Outpatient Allowable Rate]:[United Healthcare Outpatient Allowable Rate]])</f>
        <v>#N/A</v>
      </c>
      <c r="I8288" s="1" t="e">
        <v>#N/A</v>
      </c>
      <c r="J8288" s="1">
        <f>SUM(Table14[[#This Row],[Price]]*0.85)</f>
        <v>56.1</v>
      </c>
      <c r="K8288" s="1">
        <f>SUM(Table14[[#This Row],[Price]]*0.82)</f>
        <v>54.12</v>
      </c>
      <c r="L8288" s="1">
        <f>SUM(Table14[[#This Row],[Price]]*0.85)</f>
        <v>56.1</v>
      </c>
      <c r="M8288" s="1">
        <f>SUM(Table14[[#This Row],[Price]]*0.75)</f>
        <v>49.5</v>
      </c>
      <c r="N8288" s="1">
        <f>SUM(Table14[[#This Row],[Price]]*0.85)</f>
        <v>56.1</v>
      </c>
      <c r="O8288" s="1">
        <f>SUM(Table14[[#This Row],[Price]]*0.7)</f>
        <v>46.199999999999996</v>
      </c>
      <c r="P8288" s="1" t="s">
        <v>24</v>
      </c>
      <c r="Q8288" s="1" t="s">
        <v>25</v>
      </c>
    </row>
    <row r="8289" spans="1:17" x14ac:dyDescent="0.35">
      <c r="A8289">
        <v>48960117</v>
      </c>
      <c r="B8289" t="s">
        <v>8557</v>
      </c>
      <c r="C8289" s="11" t="s">
        <v>10463</v>
      </c>
      <c r="D8289">
        <v>50</v>
      </c>
      <c r="F8289" s="7">
        <v>45</v>
      </c>
      <c r="G8289" s="1" t="e">
        <f>MIN(Table14[[#This Row],[Medicare Outpatient Allowable Rate]:[United Healthcare Outpatient Allowable Rate]])</f>
        <v>#N/A</v>
      </c>
      <c r="H8289" s="1" t="e">
        <f>MAX(Table14[[#This Row],[Medicare Outpatient Allowable Rate]:[United Healthcare Outpatient Allowable Rate]])</f>
        <v>#N/A</v>
      </c>
      <c r="I8289" s="1" t="e">
        <v>#N/A</v>
      </c>
      <c r="J8289" s="1">
        <f>SUM(Table14[[#This Row],[Price]]*0.85)</f>
        <v>42.5</v>
      </c>
      <c r="K8289" s="1">
        <f>SUM(Table14[[#This Row],[Price]]*0.82)</f>
        <v>41</v>
      </c>
      <c r="L8289" s="1">
        <f>SUM(Table14[[#This Row],[Price]]*0.85)</f>
        <v>42.5</v>
      </c>
      <c r="M8289" s="1">
        <f>SUM(Table14[[#This Row],[Price]]*0.75)</f>
        <v>37.5</v>
      </c>
      <c r="N8289" s="1">
        <f>SUM(Table14[[#This Row],[Price]]*0.85)</f>
        <v>42.5</v>
      </c>
      <c r="O8289" s="1">
        <f>SUM(Table14[[#This Row],[Price]]*0.7)</f>
        <v>35</v>
      </c>
      <c r="P8289" s="1" t="s">
        <v>24</v>
      </c>
      <c r="Q8289" s="1" t="s">
        <v>25</v>
      </c>
    </row>
    <row r="8290" spans="1:17" x14ac:dyDescent="0.35">
      <c r="A8290">
        <v>48960204</v>
      </c>
      <c r="B8290" t="s">
        <v>8558</v>
      </c>
      <c r="C8290" s="11" t="s">
        <v>10421</v>
      </c>
      <c r="D8290">
        <v>123</v>
      </c>
      <c r="F8290" s="7">
        <v>110.7</v>
      </c>
      <c r="G8290" s="1" t="e">
        <f>MIN(Table14[[#This Row],[Medicare Outpatient Allowable Rate]:[United Healthcare Outpatient Allowable Rate]])</f>
        <v>#N/A</v>
      </c>
      <c r="H8290" s="1" t="e">
        <f>MAX(Table14[[#This Row],[Medicare Outpatient Allowable Rate]:[United Healthcare Outpatient Allowable Rate]])</f>
        <v>#N/A</v>
      </c>
      <c r="I8290" s="1" t="e">
        <v>#N/A</v>
      </c>
      <c r="J8290" s="1">
        <f>SUM(Table14[[#This Row],[Price]]*0.85)</f>
        <v>104.55</v>
      </c>
      <c r="K8290" s="1">
        <f>SUM(Table14[[#This Row],[Price]]*0.82)</f>
        <v>100.86</v>
      </c>
      <c r="L8290" s="1">
        <f>SUM(Table14[[#This Row],[Price]]*0.85)</f>
        <v>104.55</v>
      </c>
      <c r="M8290" s="1">
        <f>SUM(Table14[[#This Row],[Price]]*0.75)</f>
        <v>92.25</v>
      </c>
      <c r="N8290" s="1">
        <f>SUM(Table14[[#This Row],[Price]]*0.85)</f>
        <v>104.55</v>
      </c>
      <c r="O8290" s="1">
        <f>SUM(Table14[[#This Row],[Price]]*0.7)</f>
        <v>86.1</v>
      </c>
      <c r="P8290" s="1" t="s">
        <v>24</v>
      </c>
      <c r="Q8290" s="1" t="s">
        <v>25</v>
      </c>
    </row>
    <row r="8291" spans="1:17" x14ac:dyDescent="0.35">
      <c r="A8291">
        <v>48960008</v>
      </c>
      <c r="B8291" t="s">
        <v>8559</v>
      </c>
      <c r="C8291" s="11" t="s">
        <v>10441</v>
      </c>
      <c r="D8291">
        <v>43</v>
      </c>
      <c r="F8291" s="7">
        <v>38.700000000000003</v>
      </c>
      <c r="G8291" s="1" t="e">
        <f>MIN(Table14[[#This Row],[Medicare Outpatient Allowable Rate]:[United Healthcare Outpatient Allowable Rate]])</f>
        <v>#N/A</v>
      </c>
      <c r="H8291" s="1" t="e">
        <f>MAX(Table14[[#This Row],[Medicare Outpatient Allowable Rate]:[United Healthcare Outpatient Allowable Rate]])</f>
        <v>#N/A</v>
      </c>
      <c r="I8291" s="1" t="e">
        <v>#N/A</v>
      </c>
      <c r="J8291" s="1">
        <f>SUM(Table14[[#This Row],[Price]]*0.85)</f>
        <v>36.549999999999997</v>
      </c>
      <c r="K8291" s="1">
        <f>SUM(Table14[[#This Row],[Price]]*0.82)</f>
        <v>35.26</v>
      </c>
      <c r="L8291" s="1">
        <f>SUM(Table14[[#This Row],[Price]]*0.85)</f>
        <v>36.549999999999997</v>
      </c>
      <c r="M8291" s="1">
        <f>SUM(Table14[[#This Row],[Price]]*0.75)</f>
        <v>32.25</v>
      </c>
      <c r="N8291" s="1">
        <f>SUM(Table14[[#This Row],[Price]]*0.85)</f>
        <v>36.549999999999997</v>
      </c>
      <c r="O8291" s="1">
        <f>SUM(Table14[[#This Row],[Price]]*0.7)</f>
        <v>30.099999999999998</v>
      </c>
      <c r="P8291" s="1" t="s">
        <v>24</v>
      </c>
      <c r="Q8291" s="1" t="s">
        <v>25</v>
      </c>
    </row>
    <row r="8292" spans="1:17" x14ac:dyDescent="0.35">
      <c r="A8292">
        <v>49190478</v>
      </c>
      <c r="B8292" t="s">
        <v>8560</v>
      </c>
      <c r="F8292" s="7">
        <v>0</v>
      </c>
      <c r="G8292" s="1" t="e">
        <f>MIN(Table14[[#This Row],[Medicare Outpatient Allowable Rate]:[United Healthcare Outpatient Allowable Rate]])</f>
        <v>#N/A</v>
      </c>
      <c r="H8292" s="1" t="e">
        <f>MAX(Table14[[#This Row],[Medicare Outpatient Allowable Rate]:[United Healthcare Outpatient Allowable Rate]])</f>
        <v>#N/A</v>
      </c>
      <c r="I8292" s="1" t="e">
        <v>#N/A</v>
      </c>
      <c r="J8292" s="1">
        <f>SUM(Table14[[#This Row],[Price]]*0.85)</f>
        <v>0</v>
      </c>
      <c r="K8292" s="1">
        <f>SUM(Table14[[#This Row],[Price]]*0.82)</f>
        <v>0</v>
      </c>
      <c r="L8292" s="1">
        <f>SUM(Table14[[#This Row],[Price]]*0.85)</f>
        <v>0</v>
      </c>
      <c r="M8292" s="1">
        <f>SUM(Table14[[#This Row],[Price]]*0.75)</f>
        <v>0</v>
      </c>
      <c r="N8292" s="1">
        <f>SUM(Table14[[#This Row],[Price]]*0.85)</f>
        <v>0</v>
      </c>
      <c r="O8292" s="1">
        <f>SUM(Table14[[#This Row],[Price]]*0.7)</f>
        <v>0</v>
      </c>
      <c r="P8292" s="1" t="s">
        <v>24</v>
      </c>
      <c r="Q8292" s="1" t="s">
        <v>25</v>
      </c>
    </row>
    <row r="8293" spans="1:17" x14ac:dyDescent="0.35">
      <c r="A8293">
        <v>48959294</v>
      </c>
      <c r="B8293" t="s">
        <v>8561</v>
      </c>
      <c r="F8293" s="7">
        <v>0</v>
      </c>
      <c r="G8293" s="1" t="e">
        <f>MIN(Table14[[#This Row],[Medicare Outpatient Allowable Rate]:[United Healthcare Outpatient Allowable Rate]])</f>
        <v>#N/A</v>
      </c>
      <c r="H8293" s="1" t="e">
        <f>MAX(Table14[[#This Row],[Medicare Outpatient Allowable Rate]:[United Healthcare Outpatient Allowable Rate]])</f>
        <v>#N/A</v>
      </c>
      <c r="I8293" s="1" t="e">
        <v>#N/A</v>
      </c>
      <c r="J8293" s="1">
        <f>SUM(Table14[[#This Row],[Price]]*0.85)</f>
        <v>0</v>
      </c>
      <c r="K8293" s="1">
        <f>SUM(Table14[[#This Row],[Price]]*0.82)</f>
        <v>0</v>
      </c>
      <c r="L8293" s="1">
        <f>SUM(Table14[[#This Row],[Price]]*0.85)</f>
        <v>0</v>
      </c>
      <c r="M8293" s="1">
        <f>SUM(Table14[[#This Row],[Price]]*0.75)</f>
        <v>0</v>
      </c>
      <c r="N8293" s="1">
        <f>SUM(Table14[[#This Row],[Price]]*0.85)</f>
        <v>0</v>
      </c>
      <c r="O8293" s="1">
        <f>SUM(Table14[[#This Row],[Price]]*0.7)</f>
        <v>0</v>
      </c>
      <c r="P8293" s="1" t="s">
        <v>24</v>
      </c>
      <c r="Q8293" s="1" t="s">
        <v>25</v>
      </c>
    </row>
    <row r="8294" spans="1:17" x14ac:dyDescent="0.35">
      <c r="A8294">
        <v>49975823</v>
      </c>
      <c r="B8294" t="s">
        <v>8562</v>
      </c>
      <c r="F8294" s="7">
        <v>0</v>
      </c>
      <c r="G8294" s="1" t="e">
        <f>MIN(Table14[[#This Row],[Medicare Outpatient Allowable Rate]:[United Healthcare Outpatient Allowable Rate]])</f>
        <v>#N/A</v>
      </c>
      <c r="H8294" s="1" t="e">
        <f>MAX(Table14[[#This Row],[Medicare Outpatient Allowable Rate]:[United Healthcare Outpatient Allowable Rate]])</f>
        <v>#N/A</v>
      </c>
      <c r="I8294" s="1" t="e">
        <v>#N/A</v>
      </c>
      <c r="J8294" s="1">
        <f>SUM(Table14[[#This Row],[Price]]*0.85)</f>
        <v>0</v>
      </c>
      <c r="K8294" s="1">
        <f>SUM(Table14[[#This Row],[Price]]*0.82)</f>
        <v>0</v>
      </c>
      <c r="L8294" s="1">
        <f>SUM(Table14[[#This Row],[Price]]*0.85)</f>
        <v>0</v>
      </c>
      <c r="M8294" s="1">
        <f>SUM(Table14[[#This Row],[Price]]*0.75)</f>
        <v>0</v>
      </c>
      <c r="N8294" s="1">
        <f>SUM(Table14[[#This Row],[Price]]*0.85)</f>
        <v>0</v>
      </c>
      <c r="O8294" s="1">
        <f>SUM(Table14[[#This Row],[Price]]*0.7)</f>
        <v>0</v>
      </c>
      <c r="P8294" s="1" t="s">
        <v>24</v>
      </c>
      <c r="Q8294" s="1" t="s">
        <v>25</v>
      </c>
    </row>
    <row r="8295" spans="1:17" x14ac:dyDescent="0.35">
      <c r="A8295">
        <v>48960338</v>
      </c>
      <c r="B8295" t="s">
        <v>8563</v>
      </c>
      <c r="F8295" s="7">
        <v>0</v>
      </c>
      <c r="G8295" s="1" t="e">
        <f>MIN(Table14[[#This Row],[Medicare Outpatient Allowable Rate]:[United Healthcare Outpatient Allowable Rate]])</f>
        <v>#N/A</v>
      </c>
      <c r="H8295" s="1" t="e">
        <f>MAX(Table14[[#This Row],[Medicare Outpatient Allowable Rate]:[United Healthcare Outpatient Allowable Rate]])</f>
        <v>#N/A</v>
      </c>
      <c r="I8295" s="1" t="e">
        <v>#N/A</v>
      </c>
      <c r="J8295" s="1">
        <f>SUM(Table14[[#This Row],[Price]]*0.85)</f>
        <v>0</v>
      </c>
      <c r="K8295" s="1">
        <f>SUM(Table14[[#This Row],[Price]]*0.82)</f>
        <v>0</v>
      </c>
      <c r="L8295" s="1">
        <f>SUM(Table14[[#This Row],[Price]]*0.85)</f>
        <v>0</v>
      </c>
      <c r="M8295" s="1">
        <f>SUM(Table14[[#This Row],[Price]]*0.75)</f>
        <v>0</v>
      </c>
      <c r="N8295" s="1">
        <f>SUM(Table14[[#This Row],[Price]]*0.85)</f>
        <v>0</v>
      </c>
      <c r="O8295" s="1">
        <f>SUM(Table14[[#This Row],[Price]]*0.7)</f>
        <v>0</v>
      </c>
      <c r="P8295" s="1" t="s">
        <v>24</v>
      </c>
      <c r="Q8295" s="1" t="s">
        <v>25</v>
      </c>
    </row>
    <row r="8296" spans="1:17" x14ac:dyDescent="0.35">
      <c r="A8296">
        <v>48959176</v>
      </c>
      <c r="B8296" t="s">
        <v>8564</v>
      </c>
      <c r="F8296" s="7">
        <v>0</v>
      </c>
      <c r="G8296" s="1" t="e">
        <f>MIN(Table14[[#This Row],[Medicare Outpatient Allowable Rate]:[United Healthcare Outpatient Allowable Rate]])</f>
        <v>#N/A</v>
      </c>
      <c r="H8296" s="1" t="e">
        <f>MAX(Table14[[#This Row],[Medicare Outpatient Allowable Rate]:[United Healthcare Outpatient Allowable Rate]])</f>
        <v>#N/A</v>
      </c>
      <c r="I8296" s="1" t="e">
        <v>#N/A</v>
      </c>
      <c r="J8296" s="1">
        <f>SUM(Table14[[#This Row],[Price]]*0.85)</f>
        <v>0</v>
      </c>
      <c r="K8296" s="1">
        <f>SUM(Table14[[#This Row],[Price]]*0.82)</f>
        <v>0</v>
      </c>
      <c r="L8296" s="1">
        <f>SUM(Table14[[#This Row],[Price]]*0.85)</f>
        <v>0</v>
      </c>
      <c r="M8296" s="1">
        <f>SUM(Table14[[#This Row],[Price]]*0.75)</f>
        <v>0</v>
      </c>
      <c r="N8296" s="1">
        <f>SUM(Table14[[#This Row],[Price]]*0.85)</f>
        <v>0</v>
      </c>
      <c r="O8296" s="1">
        <f>SUM(Table14[[#This Row],[Price]]*0.7)</f>
        <v>0</v>
      </c>
      <c r="P8296" s="1" t="s">
        <v>24</v>
      </c>
      <c r="Q8296" s="1" t="s">
        <v>25</v>
      </c>
    </row>
    <row r="8297" spans="1:17" x14ac:dyDescent="0.35">
      <c r="A8297">
        <v>49970024</v>
      </c>
      <c r="B8297" t="s">
        <v>8565</v>
      </c>
      <c r="F8297" s="7">
        <v>0</v>
      </c>
      <c r="G8297" s="1" t="e">
        <f>MIN(Table14[[#This Row],[Medicare Outpatient Allowable Rate]:[United Healthcare Outpatient Allowable Rate]])</f>
        <v>#N/A</v>
      </c>
      <c r="H8297" s="1" t="e">
        <f>MAX(Table14[[#This Row],[Medicare Outpatient Allowable Rate]:[United Healthcare Outpatient Allowable Rate]])</f>
        <v>#N/A</v>
      </c>
      <c r="I8297" s="1" t="e">
        <v>#N/A</v>
      </c>
      <c r="J8297" s="1">
        <f>SUM(Table14[[#This Row],[Price]]*0.85)</f>
        <v>0</v>
      </c>
      <c r="K8297" s="1">
        <f>SUM(Table14[[#This Row],[Price]]*0.82)</f>
        <v>0</v>
      </c>
      <c r="L8297" s="1">
        <f>SUM(Table14[[#This Row],[Price]]*0.85)</f>
        <v>0</v>
      </c>
      <c r="M8297" s="1">
        <f>SUM(Table14[[#This Row],[Price]]*0.75)</f>
        <v>0</v>
      </c>
      <c r="N8297" s="1">
        <f>SUM(Table14[[#This Row],[Price]]*0.85)</f>
        <v>0</v>
      </c>
      <c r="O8297" s="1">
        <f>SUM(Table14[[#This Row],[Price]]*0.7)</f>
        <v>0</v>
      </c>
      <c r="P8297" s="1" t="s">
        <v>24</v>
      </c>
      <c r="Q8297" s="1" t="s">
        <v>25</v>
      </c>
    </row>
    <row r="8298" spans="1:17" x14ac:dyDescent="0.35">
      <c r="A8298">
        <v>48959178</v>
      </c>
      <c r="B8298" t="s">
        <v>8566</v>
      </c>
      <c r="F8298" s="7">
        <v>0</v>
      </c>
      <c r="G8298" s="1" t="e">
        <f>MIN(Table14[[#This Row],[Medicare Outpatient Allowable Rate]:[United Healthcare Outpatient Allowable Rate]])</f>
        <v>#N/A</v>
      </c>
      <c r="H8298" s="1" t="e">
        <f>MAX(Table14[[#This Row],[Medicare Outpatient Allowable Rate]:[United Healthcare Outpatient Allowable Rate]])</f>
        <v>#N/A</v>
      </c>
      <c r="I8298" s="1" t="e">
        <v>#N/A</v>
      </c>
      <c r="J8298" s="1">
        <f>SUM(Table14[[#This Row],[Price]]*0.85)</f>
        <v>0</v>
      </c>
      <c r="K8298" s="1">
        <f>SUM(Table14[[#This Row],[Price]]*0.82)</f>
        <v>0</v>
      </c>
      <c r="L8298" s="1">
        <f>SUM(Table14[[#This Row],[Price]]*0.85)</f>
        <v>0</v>
      </c>
      <c r="M8298" s="1">
        <f>SUM(Table14[[#This Row],[Price]]*0.75)</f>
        <v>0</v>
      </c>
      <c r="N8298" s="1">
        <f>SUM(Table14[[#This Row],[Price]]*0.85)</f>
        <v>0</v>
      </c>
      <c r="O8298" s="1">
        <f>SUM(Table14[[#This Row],[Price]]*0.7)</f>
        <v>0</v>
      </c>
      <c r="P8298" s="1" t="s">
        <v>24</v>
      </c>
      <c r="Q8298" s="1" t="s">
        <v>25</v>
      </c>
    </row>
    <row r="8299" spans="1:17" x14ac:dyDescent="0.35">
      <c r="A8299">
        <v>50167953</v>
      </c>
      <c r="B8299" t="s">
        <v>8567</v>
      </c>
      <c r="F8299" s="7">
        <v>0</v>
      </c>
      <c r="G8299" s="1" t="e">
        <f>MIN(Table14[[#This Row],[Medicare Outpatient Allowable Rate]:[United Healthcare Outpatient Allowable Rate]])</f>
        <v>#N/A</v>
      </c>
      <c r="H8299" s="1" t="e">
        <f>MAX(Table14[[#This Row],[Medicare Outpatient Allowable Rate]:[United Healthcare Outpatient Allowable Rate]])</f>
        <v>#N/A</v>
      </c>
      <c r="I8299" s="1" t="e">
        <v>#N/A</v>
      </c>
      <c r="J8299" s="1">
        <f>SUM(Table14[[#This Row],[Price]]*0.85)</f>
        <v>0</v>
      </c>
      <c r="K8299" s="1">
        <f>SUM(Table14[[#This Row],[Price]]*0.82)</f>
        <v>0</v>
      </c>
      <c r="L8299" s="1">
        <f>SUM(Table14[[#This Row],[Price]]*0.85)</f>
        <v>0</v>
      </c>
      <c r="M8299" s="1">
        <f>SUM(Table14[[#This Row],[Price]]*0.75)</f>
        <v>0</v>
      </c>
      <c r="N8299" s="1">
        <f>SUM(Table14[[#This Row],[Price]]*0.85)</f>
        <v>0</v>
      </c>
      <c r="O8299" s="1">
        <f>SUM(Table14[[#This Row],[Price]]*0.7)</f>
        <v>0</v>
      </c>
      <c r="P8299" s="1" t="s">
        <v>24</v>
      </c>
      <c r="Q8299" s="1" t="s">
        <v>25</v>
      </c>
    </row>
    <row r="8300" spans="1:17" x14ac:dyDescent="0.35">
      <c r="A8300">
        <v>48959179</v>
      </c>
      <c r="B8300" t="s">
        <v>8568</v>
      </c>
      <c r="F8300" s="7">
        <v>0</v>
      </c>
      <c r="G8300" s="1" t="e">
        <f>MIN(Table14[[#This Row],[Medicare Outpatient Allowable Rate]:[United Healthcare Outpatient Allowable Rate]])</f>
        <v>#N/A</v>
      </c>
      <c r="H8300" s="1" t="e">
        <f>MAX(Table14[[#This Row],[Medicare Outpatient Allowable Rate]:[United Healthcare Outpatient Allowable Rate]])</f>
        <v>#N/A</v>
      </c>
      <c r="I8300" s="1" t="e">
        <v>#N/A</v>
      </c>
      <c r="J8300" s="1">
        <f>SUM(Table14[[#This Row],[Price]]*0.85)</f>
        <v>0</v>
      </c>
      <c r="K8300" s="1">
        <f>SUM(Table14[[#This Row],[Price]]*0.82)</f>
        <v>0</v>
      </c>
      <c r="L8300" s="1">
        <f>SUM(Table14[[#This Row],[Price]]*0.85)</f>
        <v>0</v>
      </c>
      <c r="M8300" s="1">
        <f>SUM(Table14[[#This Row],[Price]]*0.75)</f>
        <v>0</v>
      </c>
      <c r="N8300" s="1">
        <f>SUM(Table14[[#This Row],[Price]]*0.85)</f>
        <v>0</v>
      </c>
      <c r="O8300" s="1">
        <f>SUM(Table14[[#This Row],[Price]]*0.7)</f>
        <v>0</v>
      </c>
      <c r="P8300" s="1" t="s">
        <v>24</v>
      </c>
      <c r="Q8300" s="1" t="s">
        <v>25</v>
      </c>
    </row>
    <row r="8301" spans="1:17" x14ac:dyDescent="0.35">
      <c r="A8301">
        <v>50399349</v>
      </c>
      <c r="B8301" t="s">
        <v>8569</v>
      </c>
      <c r="F8301" s="7">
        <v>0</v>
      </c>
      <c r="G8301" s="1" t="e">
        <f>MIN(Table14[[#This Row],[Medicare Outpatient Allowable Rate]:[United Healthcare Outpatient Allowable Rate]])</f>
        <v>#N/A</v>
      </c>
      <c r="H8301" s="1" t="e">
        <f>MAX(Table14[[#This Row],[Medicare Outpatient Allowable Rate]:[United Healthcare Outpatient Allowable Rate]])</f>
        <v>#N/A</v>
      </c>
      <c r="I8301" s="1" t="e">
        <v>#N/A</v>
      </c>
      <c r="J8301" s="1">
        <f>SUM(Table14[[#This Row],[Price]]*0.85)</f>
        <v>0</v>
      </c>
      <c r="K8301" s="1">
        <f>SUM(Table14[[#This Row],[Price]]*0.82)</f>
        <v>0</v>
      </c>
      <c r="L8301" s="1">
        <f>SUM(Table14[[#This Row],[Price]]*0.85)</f>
        <v>0</v>
      </c>
      <c r="M8301" s="1">
        <f>SUM(Table14[[#This Row],[Price]]*0.75)</f>
        <v>0</v>
      </c>
      <c r="N8301" s="1">
        <f>SUM(Table14[[#This Row],[Price]]*0.85)</f>
        <v>0</v>
      </c>
      <c r="O8301" s="1">
        <f>SUM(Table14[[#This Row],[Price]]*0.7)</f>
        <v>0</v>
      </c>
      <c r="P8301" s="1" t="s">
        <v>24</v>
      </c>
      <c r="Q8301" s="1" t="s">
        <v>25</v>
      </c>
    </row>
    <row r="8302" spans="1:17" x14ac:dyDescent="0.35">
      <c r="A8302">
        <v>49989816</v>
      </c>
      <c r="B8302" t="s">
        <v>8570</v>
      </c>
      <c r="F8302" s="7">
        <v>0</v>
      </c>
      <c r="G8302" s="1" t="e">
        <f>MIN(Table14[[#This Row],[Medicare Outpatient Allowable Rate]:[United Healthcare Outpatient Allowable Rate]])</f>
        <v>#N/A</v>
      </c>
      <c r="H8302" s="1" t="e">
        <f>MAX(Table14[[#This Row],[Medicare Outpatient Allowable Rate]:[United Healthcare Outpatient Allowable Rate]])</f>
        <v>#N/A</v>
      </c>
      <c r="I8302" s="1" t="e">
        <v>#N/A</v>
      </c>
      <c r="J8302" s="1">
        <f>SUM(Table14[[#This Row],[Price]]*0.85)</f>
        <v>0</v>
      </c>
      <c r="K8302" s="1">
        <f>SUM(Table14[[#This Row],[Price]]*0.82)</f>
        <v>0</v>
      </c>
      <c r="L8302" s="1">
        <f>SUM(Table14[[#This Row],[Price]]*0.85)</f>
        <v>0</v>
      </c>
      <c r="M8302" s="1">
        <f>SUM(Table14[[#This Row],[Price]]*0.75)</f>
        <v>0</v>
      </c>
      <c r="N8302" s="1">
        <f>SUM(Table14[[#This Row],[Price]]*0.85)</f>
        <v>0</v>
      </c>
      <c r="O8302" s="1">
        <f>SUM(Table14[[#This Row],[Price]]*0.7)</f>
        <v>0</v>
      </c>
      <c r="P8302" s="1" t="s">
        <v>24</v>
      </c>
      <c r="Q8302" s="1" t="s">
        <v>25</v>
      </c>
    </row>
    <row r="8303" spans="1:17" x14ac:dyDescent="0.35">
      <c r="A8303">
        <v>49089730</v>
      </c>
      <c r="B8303" t="s">
        <v>8571</v>
      </c>
      <c r="F8303" s="7">
        <v>0</v>
      </c>
      <c r="G8303" s="1" t="e">
        <f>MIN(Table14[[#This Row],[Medicare Outpatient Allowable Rate]:[United Healthcare Outpatient Allowable Rate]])</f>
        <v>#N/A</v>
      </c>
      <c r="H8303" s="1" t="e">
        <f>MAX(Table14[[#This Row],[Medicare Outpatient Allowable Rate]:[United Healthcare Outpatient Allowable Rate]])</f>
        <v>#N/A</v>
      </c>
      <c r="I8303" s="1" t="e">
        <v>#N/A</v>
      </c>
      <c r="J8303" s="1">
        <f>SUM(Table14[[#This Row],[Price]]*0.85)</f>
        <v>0</v>
      </c>
      <c r="K8303" s="1">
        <f>SUM(Table14[[#This Row],[Price]]*0.82)</f>
        <v>0</v>
      </c>
      <c r="L8303" s="1">
        <f>SUM(Table14[[#This Row],[Price]]*0.85)</f>
        <v>0</v>
      </c>
      <c r="M8303" s="1">
        <f>SUM(Table14[[#This Row],[Price]]*0.75)</f>
        <v>0</v>
      </c>
      <c r="N8303" s="1">
        <f>SUM(Table14[[#This Row],[Price]]*0.85)</f>
        <v>0</v>
      </c>
      <c r="O8303" s="1">
        <f>SUM(Table14[[#This Row],[Price]]*0.7)</f>
        <v>0</v>
      </c>
      <c r="P8303" s="1" t="s">
        <v>24</v>
      </c>
      <c r="Q8303" s="1" t="s">
        <v>25</v>
      </c>
    </row>
    <row r="8304" spans="1:17" x14ac:dyDescent="0.35">
      <c r="A8304">
        <v>48959945</v>
      </c>
      <c r="B8304" t="s">
        <v>8572</v>
      </c>
      <c r="C8304" s="11" t="s">
        <v>10441</v>
      </c>
      <c r="D8304">
        <v>8</v>
      </c>
      <c r="F8304" s="7">
        <v>7.2</v>
      </c>
      <c r="G8304" s="1" t="e">
        <f>MIN(Table14[[#This Row],[Medicare Outpatient Allowable Rate]:[United Healthcare Outpatient Allowable Rate]])</f>
        <v>#N/A</v>
      </c>
      <c r="H8304" s="1" t="e">
        <f>MAX(Table14[[#This Row],[Medicare Outpatient Allowable Rate]:[United Healthcare Outpatient Allowable Rate]])</f>
        <v>#N/A</v>
      </c>
      <c r="I8304" s="1" t="e">
        <v>#N/A</v>
      </c>
      <c r="J8304" s="1">
        <f>SUM(Table14[[#This Row],[Price]]*0.85)</f>
        <v>6.8</v>
      </c>
      <c r="K8304" s="1">
        <f>SUM(Table14[[#This Row],[Price]]*0.82)</f>
        <v>6.56</v>
      </c>
      <c r="L8304" s="1">
        <f>SUM(Table14[[#This Row],[Price]]*0.85)</f>
        <v>6.8</v>
      </c>
      <c r="M8304" s="1">
        <f>SUM(Table14[[#This Row],[Price]]*0.75)</f>
        <v>6</v>
      </c>
      <c r="N8304" s="1">
        <f>SUM(Table14[[#This Row],[Price]]*0.85)</f>
        <v>6.8</v>
      </c>
      <c r="O8304" s="1">
        <f>SUM(Table14[[#This Row],[Price]]*0.7)</f>
        <v>5.6</v>
      </c>
      <c r="P8304" s="1" t="s">
        <v>24</v>
      </c>
      <c r="Q8304" s="1" t="s">
        <v>25</v>
      </c>
    </row>
    <row r="8305" spans="1:17" x14ac:dyDescent="0.35">
      <c r="A8305">
        <v>48960214</v>
      </c>
      <c r="B8305" t="s">
        <v>8573</v>
      </c>
      <c r="C8305" s="11" t="s">
        <v>10441</v>
      </c>
      <c r="D8305">
        <v>16</v>
      </c>
      <c r="F8305" s="7">
        <v>14.4</v>
      </c>
      <c r="G8305" s="1" t="e">
        <f>MIN(Table14[[#This Row],[Medicare Outpatient Allowable Rate]:[United Healthcare Outpatient Allowable Rate]])</f>
        <v>#N/A</v>
      </c>
      <c r="H8305" s="1" t="e">
        <f>MAX(Table14[[#This Row],[Medicare Outpatient Allowable Rate]:[United Healthcare Outpatient Allowable Rate]])</f>
        <v>#N/A</v>
      </c>
      <c r="I8305" s="1" t="e">
        <v>#N/A</v>
      </c>
      <c r="J8305" s="1">
        <f>SUM(Table14[[#This Row],[Price]]*0.85)</f>
        <v>13.6</v>
      </c>
      <c r="K8305" s="1">
        <f>SUM(Table14[[#This Row],[Price]]*0.82)</f>
        <v>13.12</v>
      </c>
      <c r="L8305" s="1">
        <f>SUM(Table14[[#This Row],[Price]]*0.85)</f>
        <v>13.6</v>
      </c>
      <c r="M8305" s="1">
        <f>SUM(Table14[[#This Row],[Price]]*0.75)</f>
        <v>12</v>
      </c>
      <c r="N8305" s="1">
        <f>SUM(Table14[[#This Row],[Price]]*0.85)</f>
        <v>13.6</v>
      </c>
      <c r="O8305" s="1">
        <f>SUM(Table14[[#This Row],[Price]]*0.7)</f>
        <v>11.2</v>
      </c>
      <c r="P8305" s="1" t="s">
        <v>24</v>
      </c>
      <c r="Q8305" s="1" t="s">
        <v>25</v>
      </c>
    </row>
    <row r="8306" spans="1:17" x14ac:dyDescent="0.35">
      <c r="A8306">
        <v>48959944</v>
      </c>
      <c r="B8306" t="s">
        <v>8574</v>
      </c>
      <c r="C8306" s="11" t="s">
        <v>10441</v>
      </c>
      <c r="D8306">
        <v>15</v>
      </c>
      <c r="F8306" s="7">
        <v>13.5</v>
      </c>
      <c r="G8306" s="1" t="e">
        <f>MIN(Table14[[#This Row],[Medicare Outpatient Allowable Rate]:[United Healthcare Outpatient Allowable Rate]])</f>
        <v>#N/A</v>
      </c>
      <c r="H8306" s="1" t="e">
        <f>MAX(Table14[[#This Row],[Medicare Outpatient Allowable Rate]:[United Healthcare Outpatient Allowable Rate]])</f>
        <v>#N/A</v>
      </c>
      <c r="I8306" s="1" t="e">
        <v>#N/A</v>
      </c>
      <c r="J8306" s="1">
        <f>SUM(Table14[[#This Row],[Price]]*0.85)</f>
        <v>12.75</v>
      </c>
      <c r="K8306" s="1">
        <f>SUM(Table14[[#This Row],[Price]]*0.82)</f>
        <v>12.299999999999999</v>
      </c>
      <c r="L8306" s="1">
        <f>SUM(Table14[[#This Row],[Price]]*0.85)</f>
        <v>12.75</v>
      </c>
      <c r="M8306" s="1">
        <f>SUM(Table14[[#This Row],[Price]]*0.75)</f>
        <v>11.25</v>
      </c>
      <c r="N8306" s="1">
        <f>SUM(Table14[[#This Row],[Price]]*0.85)</f>
        <v>12.75</v>
      </c>
      <c r="O8306" s="1">
        <f>SUM(Table14[[#This Row],[Price]]*0.7)</f>
        <v>10.5</v>
      </c>
      <c r="P8306" s="1" t="s">
        <v>24</v>
      </c>
      <c r="Q8306" s="1" t="s">
        <v>25</v>
      </c>
    </row>
    <row r="8307" spans="1:17" x14ac:dyDescent="0.35">
      <c r="A8307">
        <v>48959872</v>
      </c>
      <c r="B8307" t="s">
        <v>8575</v>
      </c>
      <c r="C8307" s="11" t="s">
        <v>10441</v>
      </c>
      <c r="D8307">
        <v>19</v>
      </c>
      <c r="F8307" s="7">
        <v>17.100000000000001</v>
      </c>
      <c r="G8307" s="1" t="e">
        <f>MIN(Table14[[#This Row],[Medicare Outpatient Allowable Rate]:[United Healthcare Outpatient Allowable Rate]])</f>
        <v>#N/A</v>
      </c>
      <c r="H8307" s="1" t="e">
        <f>MAX(Table14[[#This Row],[Medicare Outpatient Allowable Rate]:[United Healthcare Outpatient Allowable Rate]])</f>
        <v>#N/A</v>
      </c>
      <c r="I8307" s="1" t="e">
        <v>#N/A</v>
      </c>
      <c r="J8307" s="1">
        <f>SUM(Table14[[#This Row],[Price]]*0.85)</f>
        <v>16.149999999999999</v>
      </c>
      <c r="K8307" s="1">
        <f>SUM(Table14[[#This Row],[Price]]*0.82)</f>
        <v>15.579999999999998</v>
      </c>
      <c r="L8307" s="1">
        <f>SUM(Table14[[#This Row],[Price]]*0.85)</f>
        <v>16.149999999999999</v>
      </c>
      <c r="M8307" s="1">
        <f>SUM(Table14[[#This Row],[Price]]*0.75)</f>
        <v>14.25</v>
      </c>
      <c r="N8307" s="1">
        <f>SUM(Table14[[#This Row],[Price]]*0.85)</f>
        <v>16.149999999999999</v>
      </c>
      <c r="O8307" s="1">
        <f>SUM(Table14[[#This Row],[Price]]*0.7)</f>
        <v>13.299999999999999</v>
      </c>
      <c r="P8307" s="1" t="s">
        <v>24</v>
      </c>
      <c r="Q8307" s="1" t="s">
        <v>25</v>
      </c>
    </row>
    <row r="8308" spans="1:17" x14ac:dyDescent="0.35">
      <c r="A8308">
        <v>49190525</v>
      </c>
      <c r="B8308" t="s">
        <v>8576</v>
      </c>
      <c r="F8308" s="7">
        <v>0</v>
      </c>
      <c r="G8308" s="1" t="e">
        <f>MIN(Table14[[#This Row],[Medicare Outpatient Allowable Rate]:[United Healthcare Outpatient Allowable Rate]])</f>
        <v>#N/A</v>
      </c>
      <c r="H8308" s="1" t="e">
        <f>MAX(Table14[[#This Row],[Medicare Outpatient Allowable Rate]:[United Healthcare Outpatient Allowable Rate]])</f>
        <v>#N/A</v>
      </c>
      <c r="I8308" s="1" t="e">
        <v>#N/A</v>
      </c>
      <c r="J8308" s="1">
        <f>SUM(Table14[[#This Row],[Price]]*0.85)</f>
        <v>0</v>
      </c>
      <c r="K8308" s="1">
        <f>SUM(Table14[[#This Row],[Price]]*0.82)</f>
        <v>0</v>
      </c>
      <c r="L8308" s="1">
        <f>SUM(Table14[[#This Row],[Price]]*0.85)</f>
        <v>0</v>
      </c>
      <c r="M8308" s="1">
        <f>SUM(Table14[[#This Row],[Price]]*0.75)</f>
        <v>0</v>
      </c>
      <c r="N8308" s="1">
        <f>SUM(Table14[[#This Row],[Price]]*0.85)</f>
        <v>0</v>
      </c>
      <c r="O8308" s="1">
        <f>SUM(Table14[[#This Row],[Price]]*0.7)</f>
        <v>0</v>
      </c>
      <c r="P8308" s="1" t="s">
        <v>24</v>
      </c>
      <c r="Q8308" s="1" t="s">
        <v>25</v>
      </c>
    </row>
    <row r="8309" spans="1:17" x14ac:dyDescent="0.35">
      <c r="A8309">
        <v>49218258</v>
      </c>
      <c r="B8309" t="s">
        <v>8577</v>
      </c>
      <c r="C8309" s="11" t="s">
        <v>10421</v>
      </c>
      <c r="D8309">
        <v>2</v>
      </c>
      <c r="F8309" s="7">
        <v>1.8</v>
      </c>
      <c r="G8309" s="1" t="e">
        <f>MIN(Table14[[#This Row],[Medicare Outpatient Allowable Rate]:[United Healthcare Outpatient Allowable Rate]])</f>
        <v>#N/A</v>
      </c>
      <c r="H8309" s="1" t="e">
        <f>MAX(Table14[[#This Row],[Medicare Outpatient Allowable Rate]:[United Healthcare Outpatient Allowable Rate]])</f>
        <v>#N/A</v>
      </c>
      <c r="I8309" s="1" t="e">
        <v>#N/A</v>
      </c>
      <c r="J8309" s="1">
        <f>SUM(Table14[[#This Row],[Price]]*0.85)</f>
        <v>1.7</v>
      </c>
      <c r="K8309" s="1">
        <f>SUM(Table14[[#This Row],[Price]]*0.82)</f>
        <v>1.64</v>
      </c>
      <c r="L8309" s="1">
        <f>SUM(Table14[[#This Row],[Price]]*0.85)</f>
        <v>1.7</v>
      </c>
      <c r="M8309" s="1">
        <f>SUM(Table14[[#This Row],[Price]]*0.75)</f>
        <v>1.5</v>
      </c>
      <c r="N8309" s="1">
        <f>SUM(Table14[[#This Row],[Price]]*0.85)</f>
        <v>1.7</v>
      </c>
      <c r="O8309" s="1">
        <f>SUM(Table14[[#This Row],[Price]]*0.7)</f>
        <v>1.4</v>
      </c>
      <c r="P8309" s="1" t="s">
        <v>24</v>
      </c>
      <c r="Q8309" s="1" t="s">
        <v>25</v>
      </c>
    </row>
    <row r="8310" spans="1:17" x14ac:dyDescent="0.35">
      <c r="A8310">
        <v>48959355</v>
      </c>
      <c r="B8310" t="s">
        <v>8578</v>
      </c>
      <c r="F8310" s="7">
        <v>0</v>
      </c>
      <c r="G8310" s="1" t="e">
        <f>MIN(Table14[[#This Row],[Medicare Outpatient Allowable Rate]:[United Healthcare Outpatient Allowable Rate]])</f>
        <v>#N/A</v>
      </c>
      <c r="H8310" s="1" t="e">
        <f>MAX(Table14[[#This Row],[Medicare Outpatient Allowable Rate]:[United Healthcare Outpatient Allowable Rate]])</f>
        <v>#N/A</v>
      </c>
      <c r="I8310" s="1" t="e">
        <v>#N/A</v>
      </c>
      <c r="J8310" s="1">
        <f>SUM(Table14[[#This Row],[Price]]*0.85)</f>
        <v>0</v>
      </c>
      <c r="K8310" s="1">
        <f>SUM(Table14[[#This Row],[Price]]*0.82)</f>
        <v>0</v>
      </c>
      <c r="L8310" s="1">
        <f>SUM(Table14[[#This Row],[Price]]*0.85)</f>
        <v>0</v>
      </c>
      <c r="M8310" s="1">
        <f>SUM(Table14[[#This Row],[Price]]*0.75)</f>
        <v>0</v>
      </c>
      <c r="N8310" s="1">
        <f>SUM(Table14[[#This Row],[Price]]*0.85)</f>
        <v>0</v>
      </c>
      <c r="O8310" s="1">
        <f>SUM(Table14[[#This Row],[Price]]*0.7)</f>
        <v>0</v>
      </c>
      <c r="P8310" s="1" t="s">
        <v>24</v>
      </c>
      <c r="Q8310" s="1" t="s">
        <v>25</v>
      </c>
    </row>
    <row r="8311" spans="1:17" x14ac:dyDescent="0.35">
      <c r="A8311">
        <v>48960172</v>
      </c>
      <c r="B8311" t="s">
        <v>8579</v>
      </c>
      <c r="C8311" s="11" t="s">
        <v>10441</v>
      </c>
      <c r="D8311">
        <v>53</v>
      </c>
      <c r="F8311" s="7">
        <v>47.7</v>
      </c>
      <c r="G8311" s="1" t="e">
        <f>MIN(Table14[[#This Row],[Medicare Outpatient Allowable Rate]:[United Healthcare Outpatient Allowable Rate]])</f>
        <v>#N/A</v>
      </c>
      <c r="H8311" s="1" t="e">
        <f>MAX(Table14[[#This Row],[Medicare Outpatient Allowable Rate]:[United Healthcare Outpatient Allowable Rate]])</f>
        <v>#N/A</v>
      </c>
      <c r="I8311" s="1" t="e">
        <v>#N/A</v>
      </c>
      <c r="J8311" s="1">
        <f>SUM(Table14[[#This Row],[Price]]*0.85)</f>
        <v>45.05</v>
      </c>
      <c r="K8311" s="1">
        <f>SUM(Table14[[#This Row],[Price]]*0.82)</f>
        <v>43.46</v>
      </c>
      <c r="L8311" s="1">
        <f>SUM(Table14[[#This Row],[Price]]*0.85)</f>
        <v>45.05</v>
      </c>
      <c r="M8311" s="1">
        <f>SUM(Table14[[#This Row],[Price]]*0.75)</f>
        <v>39.75</v>
      </c>
      <c r="N8311" s="1">
        <f>SUM(Table14[[#This Row],[Price]]*0.85)</f>
        <v>45.05</v>
      </c>
      <c r="O8311" s="1">
        <f>SUM(Table14[[#This Row],[Price]]*0.7)</f>
        <v>37.099999999999994</v>
      </c>
      <c r="P8311" s="1" t="s">
        <v>24</v>
      </c>
      <c r="Q8311" s="1" t="s">
        <v>25</v>
      </c>
    </row>
    <row r="8312" spans="1:17" x14ac:dyDescent="0.35">
      <c r="A8312">
        <v>48959971</v>
      </c>
      <c r="B8312" t="s">
        <v>8580</v>
      </c>
      <c r="C8312" s="11" t="s">
        <v>10421</v>
      </c>
      <c r="D8312">
        <v>4</v>
      </c>
      <c r="F8312" s="7">
        <v>3.6</v>
      </c>
      <c r="G8312" s="1" t="e">
        <f>MIN(Table14[[#This Row],[Medicare Outpatient Allowable Rate]:[United Healthcare Outpatient Allowable Rate]])</f>
        <v>#N/A</v>
      </c>
      <c r="H8312" s="1" t="e">
        <f>MAX(Table14[[#This Row],[Medicare Outpatient Allowable Rate]:[United Healthcare Outpatient Allowable Rate]])</f>
        <v>#N/A</v>
      </c>
      <c r="I8312" s="1" t="e">
        <v>#N/A</v>
      </c>
      <c r="J8312" s="1">
        <f>SUM(Table14[[#This Row],[Price]]*0.85)</f>
        <v>3.4</v>
      </c>
      <c r="K8312" s="1">
        <f>SUM(Table14[[#This Row],[Price]]*0.82)</f>
        <v>3.28</v>
      </c>
      <c r="L8312" s="1">
        <f>SUM(Table14[[#This Row],[Price]]*0.85)</f>
        <v>3.4</v>
      </c>
      <c r="M8312" s="1">
        <f>SUM(Table14[[#This Row],[Price]]*0.75)</f>
        <v>3</v>
      </c>
      <c r="N8312" s="1">
        <f>SUM(Table14[[#This Row],[Price]]*0.85)</f>
        <v>3.4</v>
      </c>
      <c r="O8312" s="1">
        <f>SUM(Table14[[#This Row],[Price]]*0.7)</f>
        <v>2.8</v>
      </c>
      <c r="P8312" s="1" t="s">
        <v>24</v>
      </c>
      <c r="Q8312" s="1" t="s">
        <v>25</v>
      </c>
    </row>
    <row r="8313" spans="1:17" x14ac:dyDescent="0.35">
      <c r="A8313">
        <v>50065947</v>
      </c>
      <c r="B8313" t="s">
        <v>8581</v>
      </c>
      <c r="F8313" s="7">
        <v>0</v>
      </c>
      <c r="G8313" s="1" t="e">
        <f>MIN(Table14[[#This Row],[Medicare Outpatient Allowable Rate]:[United Healthcare Outpatient Allowable Rate]])</f>
        <v>#N/A</v>
      </c>
      <c r="H8313" s="1" t="e">
        <f>MAX(Table14[[#This Row],[Medicare Outpatient Allowable Rate]:[United Healthcare Outpatient Allowable Rate]])</f>
        <v>#N/A</v>
      </c>
      <c r="I8313" s="1" t="e">
        <v>#N/A</v>
      </c>
      <c r="J8313" s="1">
        <f>SUM(Table14[[#This Row],[Price]]*0.85)</f>
        <v>0</v>
      </c>
      <c r="K8313" s="1">
        <f>SUM(Table14[[#This Row],[Price]]*0.82)</f>
        <v>0</v>
      </c>
      <c r="L8313" s="1">
        <f>SUM(Table14[[#This Row],[Price]]*0.85)</f>
        <v>0</v>
      </c>
      <c r="M8313" s="1">
        <f>SUM(Table14[[#This Row],[Price]]*0.75)</f>
        <v>0</v>
      </c>
      <c r="N8313" s="1">
        <f>SUM(Table14[[#This Row],[Price]]*0.85)</f>
        <v>0</v>
      </c>
      <c r="O8313" s="1">
        <f>SUM(Table14[[#This Row],[Price]]*0.7)</f>
        <v>0</v>
      </c>
      <c r="P8313" s="1" t="s">
        <v>24</v>
      </c>
      <c r="Q8313" s="1" t="s">
        <v>25</v>
      </c>
    </row>
    <row r="8314" spans="1:17" x14ac:dyDescent="0.35">
      <c r="A8314">
        <v>51153424</v>
      </c>
      <c r="B8314" t="s">
        <v>8582</v>
      </c>
      <c r="C8314" s="11" t="s">
        <v>10462</v>
      </c>
      <c r="D8314">
        <v>331</v>
      </c>
      <c r="F8314" s="7">
        <v>297.89999999999998</v>
      </c>
      <c r="G8314" s="1" t="e">
        <f>MIN(Table14[[#This Row],[Medicare Outpatient Allowable Rate]:[United Healthcare Outpatient Allowable Rate]])</f>
        <v>#N/A</v>
      </c>
      <c r="H8314" s="1" t="e">
        <f>MAX(Table14[[#This Row],[Medicare Outpatient Allowable Rate]:[United Healthcare Outpatient Allowable Rate]])</f>
        <v>#N/A</v>
      </c>
      <c r="I8314" s="1" t="e">
        <v>#N/A</v>
      </c>
      <c r="J8314" s="1">
        <f>SUM(Table14[[#This Row],[Price]]*0.85)</f>
        <v>281.34999999999997</v>
      </c>
      <c r="K8314" s="1">
        <f>SUM(Table14[[#This Row],[Price]]*0.82)</f>
        <v>271.41999999999996</v>
      </c>
      <c r="L8314" s="1">
        <f>SUM(Table14[[#This Row],[Price]]*0.85)</f>
        <v>281.34999999999997</v>
      </c>
      <c r="M8314" s="1">
        <f>SUM(Table14[[#This Row],[Price]]*0.75)</f>
        <v>248.25</v>
      </c>
      <c r="N8314" s="1">
        <f>SUM(Table14[[#This Row],[Price]]*0.85)</f>
        <v>281.34999999999997</v>
      </c>
      <c r="O8314" s="1">
        <f>SUM(Table14[[#This Row],[Price]]*0.7)</f>
        <v>231.7</v>
      </c>
      <c r="P8314" s="1" t="s">
        <v>24</v>
      </c>
      <c r="Q8314" s="1" t="s">
        <v>25</v>
      </c>
    </row>
    <row r="8315" spans="1:17" x14ac:dyDescent="0.35">
      <c r="A8315">
        <v>48959738</v>
      </c>
      <c r="B8315" t="s">
        <v>8583</v>
      </c>
      <c r="C8315" s="11" t="s">
        <v>10463</v>
      </c>
      <c r="D8315">
        <v>26</v>
      </c>
      <c r="F8315" s="7">
        <v>23.4</v>
      </c>
      <c r="G8315" s="1" t="e">
        <f>MIN(Table14[[#This Row],[Medicare Outpatient Allowable Rate]:[United Healthcare Outpatient Allowable Rate]])</f>
        <v>#N/A</v>
      </c>
      <c r="H8315" s="1" t="e">
        <f>MAX(Table14[[#This Row],[Medicare Outpatient Allowable Rate]:[United Healthcare Outpatient Allowable Rate]])</f>
        <v>#N/A</v>
      </c>
      <c r="I8315" s="1" t="e">
        <v>#N/A</v>
      </c>
      <c r="J8315" s="1">
        <f>SUM(Table14[[#This Row],[Price]]*0.85)</f>
        <v>22.099999999999998</v>
      </c>
      <c r="K8315" s="1">
        <f>SUM(Table14[[#This Row],[Price]]*0.82)</f>
        <v>21.32</v>
      </c>
      <c r="L8315" s="1">
        <f>SUM(Table14[[#This Row],[Price]]*0.85)</f>
        <v>22.099999999999998</v>
      </c>
      <c r="M8315" s="1">
        <f>SUM(Table14[[#This Row],[Price]]*0.75)</f>
        <v>19.5</v>
      </c>
      <c r="N8315" s="1">
        <f>SUM(Table14[[#This Row],[Price]]*0.85)</f>
        <v>22.099999999999998</v>
      </c>
      <c r="O8315" s="1">
        <f>SUM(Table14[[#This Row],[Price]]*0.7)</f>
        <v>18.2</v>
      </c>
      <c r="P8315" s="1" t="s">
        <v>24</v>
      </c>
      <c r="Q8315" s="1" t="s">
        <v>25</v>
      </c>
    </row>
    <row r="8316" spans="1:17" x14ac:dyDescent="0.35">
      <c r="A8316">
        <v>50351994</v>
      </c>
      <c r="B8316" t="s">
        <v>8584</v>
      </c>
      <c r="C8316" s="11" t="s">
        <v>10441</v>
      </c>
      <c r="D8316">
        <v>22</v>
      </c>
      <c r="F8316" s="7">
        <v>19.8</v>
      </c>
      <c r="G8316" s="1" t="e">
        <f>MIN(Table14[[#This Row],[Medicare Outpatient Allowable Rate]:[United Healthcare Outpatient Allowable Rate]])</f>
        <v>#N/A</v>
      </c>
      <c r="H8316" s="1" t="e">
        <f>MAX(Table14[[#This Row],[Medicare Outpatient Allowable Rate]:[United Healthcare Outpatient Allowable Rate]])</f>
        <v>#N/A</v>
      </c>
      <c r="I8316" s="1" t="e">
        <v>#N/A</v>
      </c>
      <c r="J8316" s="1">
        <f>SUM(Table14[[#This Row],[Price]]*0.85)</f>
        <v>18.7</v>
      </c>
      <c r="K8316" s="1">
        <f>SUM(Table14[[#This Row],[Price]]*0.82)</f>
        <v>18.04</v>
      </c>
      <c r="L8316" s="1">
        <f>SUM(Table14[[#This Row],[Price]]*0.85)</f>
        <v>18.7</v>
      </c>
      <c r="M8316" s="1">
        <f>SUM(Table14[[#This Row],[Price]]*0.75)</f>
        <v>16.5</v>
      </c>
      <c r="N8316" s="1">
        <f>SUM(Table14[[#This Row],[Price]]*0.85)</f>
        <v>18.7</v>
      </c>
      <c r="O8316" s="1">
        <f>SUM(Table14[[#This Row],[Price]]*0.7)</f>
        <v>15.399999999999999</v>
      </c>
      <c r="P8316" s="1" t="s">
        <v>24</v>
      </c>
      <c r="Q8316" s="1" t="s">
        <v>25</v>
      </c>
    </row>
    <row r="8317" spans="1:17" x14ac:dyDescent="0.35">
      <c r="A8317">
        <v>49190573</v>
      </c>
      <c r="B8317" t="s">
        <v>8585</v>
      </c>
      <c r="F8317" s="7">
        <v>0</v>
      </c>
      <c r="G8317" s="1" t="e">
        <f>MIN(Table14[[#This Row],[Medicare Outpatient Allowable Rate]:[United Healthcare Outpatient Allowable Rate]])</f>
        <v>#N/A</v>
      </c>
      <c r="H8317" s="1" t="e">
        <f>MAX(Table14[[#This Row],[Medicare Outpatient Allowable Rate]:[United Healthcare Outpatient Allowable Rate]])</f>
        <v>#N/A</v>
      </c>
      <c r="I8317" s="1" t="e">
        <v>#N/A</v>
      </c>
      <c r="J8317" s="1">
        <f>SUM(Table14[[#This Row],[Price]]*0.85)</f>
        <v>0</v>
      </c>
      <c r="K8317" s="1">
        <f>SUM(Table14[[#This Row],[Price]]*0.82)</f>
        <v>0</v>
      </c>
      <c r="L8317" s="1">
        <f>SUM(Table14[[#This Row],[Price]]*0.85)</f>
        <v>0</v>
      </c>
      <c r="M8317" s="1">
        <f>SUM(Table14[[#This Row],[Price]]*0.75)</f>
        <v>0</v>
      </c>
      <c r="N8317" s="1">
        <f>SUM(Table14[[#This Row],[Price]]*0.85)</f>
        <v>0</v>
      </c>
      <c r="O8317" s="1">
        <f>SUM(Table14[[#This Row],[Price]]*0.7)</f>
        <v>0</v>
      </c>
      <c r="P8317" s="1" t="s">
        <v>24</v>
      </c>
      <c r="Q8317" s="1" t="s">
        <v>25</v>
      </c>
    </row>
    <row r="8318" spans="1:17" x14ac:dyDescent="0.35">
      <c r="A8318">
        <v>50044347</v>
      </c>
      <c r="B8318" t="s">
        <v>8586</v>
      </c>
      <c r="F8318" s="7">
        <v>0</v>
      </c>
      <c r="G8318" s="1" t="e">
        <f>MIN(Table14[[#This Row],[Medicare Outpatient Allowable Rate]:[United Healthcare Outpatient Allowable Rate]])</f>
        <v>#N/A</v>
      </c>
      <c r="H8318" s="1" t="e">
        <f>MAX(Table14[[#This Row],[Medicare Outpatient Allowable Rate]:[United Healthcare Outpatient Allowable Rate]])</f>
        <v>#N/A</v>
      </c>
      <c r="I8318" s="1" t="e">
        <v>#N/A</v>
      </c>
      <c r="J8318" s="1">
        <f>SUM(Table14[[#This Row],[Price]]*0.85)</f>
        <v>0</v>
      </c>
      <c r="K8318" s="1">
        <f>SUM(Table14[[#This Row],[Price]]*0.82)</f>
        <v>0</v>
      </c>
      <c r="L8318" s="1">
        <f>SUM(Table14[[#This Row],[Price]]*0.85)</f>
        <v>0</v>
      </c>
      <c r="M8318" s="1">
        <f>SUM(Table14[[#This Row],[Price]]*0.75)</f>
        <v>0</v>
      </c>
      <c r="N8318" s="1">
        <f>SUM(Table14[[#This Row],[Price]]*0.85)</f>
        <v>0</v>
      </c>
      <c r="O8318" s="1">
        <f>SUM(Table14[[#This Row],[Price]]*0.7)</f>
        <v>0</v>
      </c>
      <c r="P8318" s="1" t="s">
        <v>24</v>
      </c>
      <c r="Q8318" s="1" t="s">
        <v>25</v>
      </c>
    </row>
    <row r="8319" spans="1:17" x14ac:dyDescent="0.35">
      <c r="A8319">
        <v>49970552</v>
      </c>
      <c r="B8319" t="s">
        <v>8587</v>
      </c>
      <c r="F8319" s="7">
        <v>0</v>
      </c>
      <c r="G8319" s="1" t="e">
        <f>MIN(Table14[[#This Row],[Medicare Outpatient Allowable Rate]:[United Healthcare Outpatient Allowable Rate]])</f>
        <v>#N/A</v>
      </c>
      <c r="H8319" s="1" t="e">
        <f>MAX(Table14[[#This Row],[Medicare Outpatient Allowable Rate]:[United Healthcare Outpatient Allowable Rate]])</f>
        <v>#N/A</v>
      </c>
      <c r="I8319" s="1" t="e">
        <v>#N/A</v>
      </c>
      <c r="J8319" s="1">
        <f>SUM(Table14[[#This Row],[Price]]*0.85)</f>
        <v>0</v>
      </c>
      <c r="K8319" s="1">
        <f>SUM(Table14[[#This Row],[Price]]*0.82)</f>
        <v>0</v>
      </c>
      <c r="L8319" s="1">
        <f>SUM(Table14[[#This Row],[Price]]*0.85)</f>
        <v>0</v>
      </c>
      <c r="M8319" s="1">
        <f>SUM(Table14[[#This Row],[Price]]*0.75)</f>
        <v>0</v>
      </c>
      <c r="N8319" s="1">
        <f>SUM(Table14[[#This Row],[Price]]*0.85)</f>
        <v>0</v>
      </c>
      <c r="O8319" s="1">
        <f>SUM(Table14[[#This Row],[Price]]*0.7)</f>
        <v>0</v>
      </c>
      <c r="P8319" s="1" t="s">
        <v>24</v>
      </c>
      <c r="Q8319" s="1" t="s">
        <v>25</v>
      </c>
    </row>
    <row r="8320" spans="1:17" x14ac:dyDescent="0.35">
      <c r="A8320">
        <v>49089672</v>
      </c>
      <c r="B8320" t="s">
        <v>8588</v>
      </c>
      <c r="F8320" s="7">
        <v>0</v>
      </c>
      <c r="G8320" s="1" t="e">
        <f>MIN(Table14[[#This Row],[Medicare Outpatient Allowable Rate]:[United Healthcare Outpatient Allowable Rate]])</f>
        <v>#N/A</v>
      </c>
      <c r="H8320" s="1" t="e">
        <f>MAX(Table14[[#This Row],[Medicare Outpatient Allowable Rate]:[United Healthcare Outpatient Allowable Rate]])</f>
        <v>#N/A</v>
      </c>
      <c r="I8320" s="1" t="e">
        <v>#N/A</v>
      </c>
      <c r="J8320" s="1">
        <f>SUM(Table14[[#This Row],[Price]]*0.85)</f>
        <v>0</v>
      </c>
      <c r="K8320" s="1">
        <f>SUM(Table14[[#This Row],[Price]]*0.82)</f>
        <v>0</v>
      </c>
      <c r="L8320" s="1">
        <f>SUM(Table14[[#This Row],[Price]]*0.85)</f>
        <v>0</v>
      </c>
      <c r="M8320" s="1">
        <f>SUM(Table14[[#This Row],[Price]]*0.75)</f>
        <v>0</v>
      </c>
      <c r="N8320" s="1">
        <f>SUM(Table14[[#This Row],[Price]]*0.85)</f>
        <v>0</v>
      </c>
      <c r="O8320" s="1">
        <f>SUM(Table14[[#This Row],[Price]]*0.7)</f>
        <v>0</v>
      </c>
      <c r="P8320" s="1" t="s">
        <v>24</v>
      </c>
      <c r="Q8320" s="1" t="s">
        <v>25</v>
      </c>
    </row>
    <row r="8321" spans="1:17" x14ac:dyDescent="0.35">
      <c r="A8321">
        <v>48959279</v>
      </c>
      <c r="B8321" t="s">
        <v>8589</v>
      </c>
      <c r="F8321" s="7">
        <v>0</v>
      </c>
      <c r="G8321" s="1" t="e">
        <f>MIN(Table14[[#This Row],[Medicare Outpatient Allowable Rate]:[United Healthcare Outpatient Allowable Rate]])</f>
        <v>#N/A</v>
      </c>
      <c r="H8321" s="1" t="e">
        <f>MAX(Table14[[#This Row],[Medicare Outpatient Allowable Rate]:[United Healthcare Outpatient Allowable Rate]])</f>
        <v>#N/A</v>
      </c>
      <c r="I8321" s="1" t="e">
        <v>#N/A</v>
      </c>
      <c r="J8321" s="1">
        <f>SUM(Table14[[#This Row],[Price]]*0.85)</f>
        <v>0</v>
      </c>
      <c r="K8321" s="1">
        <f>SUM(Table14[[#This Row],[Price]]*0.82)</f>
        <v>0</v>
      </c>
      <c r="L8321" s="1">
        <f>SUM(Table14[[#This Row],[Price]]*0.85)</f>
        <v>0</v>
      </c>
      <c r="M8321" s="1">
        <f>SUM(Table14[[#This Row],[Price]]*0.75)</f>
        <v>0</v>
      </c>
      <c r="N8321" s="1">
        <f>SUM(Table14[[#This Row],[Price]]*0.85)</f>
        <v>0</v>
      </c>
      <c r="O8321" s="1">
        <f>SUM(Table14[[#This Row],[Price]]*0.7)</f>
        <v>0</v>
      </c>
      <c r="P8321" s="1" t="s">
        <v>24</v>
      </c>
      <c r="Q8321" s="1" t="s">
        <v>25</v>
      </c>
    </row>
    <row r="8322" spans="1:17" x14ac:dyDescent="0.35">
      <c r="A8322">
        <v>49089666</v>
      </c>
      <c r="B8322" t="s">
        <v>8590</v>
      </c>
      <c r="F8322" s="7">
        <v>0</v>
      </c>
      <c r="G8322" s="1" t="e">
        <f>MIN(Table14[[#This Row],[Medicare Outpatient Allowable Rate]:[United Healthcare Outpatient Allowable Rate]])</f>
        <v>#N/A</v>
      </c>
      <c r="H8322" s="1" t="e">
        <f>MAX(Table14[[#This Row],[Medicare Outpatient Allowable Rate]:[United Healthcare Outpatient Allowable Rate]])</f>
        <v>#N/A</v>
      </c>
      <c r="I8322" s="1" t="e">
        <v>#N/A</v>
      </c>
      <c r="J8322" s="1">
        <f>SUM(Table14[[#This Row],[Price]]*0.85)</f>
        <v>0</v>
      </c>
      <c r="K8322" s="1">
        <f>SUM(Table14[[#This Row],[Price]]*0.82)</f>
        <v>0</v>
      </c>
      <c r="L8322" s="1">
        <f>SUM(Table14[[#This Row],[Price]]*0.85)</f>
        <v>0</v>
      </c>
      <c r="M8322" s="1">
        <f>SUM(Table14[[#This Row],[Price]]*0.75)</f>
        <v>0</v>
      </c>
      <c r="N8322" s="1">
        <f>SUM(Table14[[#This Row],[Price]]*0.85)</f>
        <v>0</v>
      </c>
      <c r="O8322" s="1">
        <f>SUM(Table14[[#This Row],[Price]]*0.7)</f>
        <v>0</v>
      </c>
      <c r="P8322" s="1" t="s">
        <v>24</v>
      </c>
      <c r="Q8322" s="1" t="s">
        <v>25</v>
      </c>
    </row>
    <row r="8323" spans="1:17" x14ac:dyDescent="0.35">
      <c r="A8323">
        <v>49089669</v>
      </c>
      <c r="B8323" t="s">
        <v>8591</v>
      </c>
      <c r="F8323" s="7">
        <v>0</v>
      </c>
      <c r="G8323" s="1" t="e">
        <f>MIN(Table14[[#This Row],[Medicare Outpatient Allowable Rate]:[United Healthcare Outpatient Allowable Rate]])</f>
        <v>#N/A</v>
      </c>
      <c r="H8323" s="1" t="e">
        <f>MAX(Table14[[#This Row],[Medicare Outpatient Allowable Rate]:[United Healthcare Outpatient Allowable Rate]])</f>
        <v>#N/A</v>
      </c>
      <c r="I8323" s="1" t="e">
        <v>#N/A</v>
      </c>
      <c r="J8323" s="1">
        <f>SUM(Table14[[#This Row],[Price]]*0.85)</f>
        <v>0</v>
      </c>
      <c r="K8323" s="1">
        <f>SUM(Table14[[#This Row],[Price]]*0.82)</f>
        <v>0</v>
      </c>
      <c r="L8323" s="1">
        <f>SUM(Table14[[#This Row],[Price]]*0.85)</f>
        <v>0</v>
      </c>
      <c r="M8323" s="1">
        <f>SUM(Table14[[#This Row],[Price]]*0.75)</f>
        <v>0</v>
      </c>
      <c r="N8323" s="1">
        <f>SUM(Table14[[#This Row],[Price]]*0.85)</f>
        <v>0</v>
      </c>
      <c r="O8323" s="1">
        <f>SUM(Table14[[#This Row],[Price]]*0.7)</f>
        <v>0</v>
      </c>
      <c r="P8323" s="1" t="s">
        <v>24</v>
      </c>
      <c r="Q8323" s="1" t="s">
        <v>25</v>
      </c>
    </row>
    <row r="8324" spans="1:17" x14ac:dyDescent="0.35">
      <c r="A8324">
        <v>49089667</v>
      </c>
      <c r="B8324" t="s">
        <v>8592</v>
      </c>
      <c r="F8324" s="7">
        <v>0</v>
      </c>
      <c r="G8324" s="1" t="e">
        <f>MIN(Table14[[#This Row],[Medicare Outpatient Allowable Rate]:[United Healthcare Outpatient Allowable Rate]])</f>
        <v>#N/A</v>
      </c>
      <c r="H8324" s="1" t="e">
        <f>MAX(Table14[[#This Row],[Medicare Outpatient Allowable Rate]:[United Healthcare Outpatient Allowable Rate]])</f>
        <v>#N/A</v>
      </c>
      <c r="I8324" s="1" t="e">
        <v>#N/A</v>
      </c>
      <c r="J8324" s="1">
        <f>SUM(Table14[[#This Row],[Price]]*0.85)</f>
        <v>0</v>
      </c>
      <c r="K8324" s="1">
        <f>SUM(Table14[[#This Row],[Price]]*0.82)</f>
        <v>0</v>
      </c>
      <c r="L8324" s="1">
        <f>SUM(Table14[[#This Row],[Price]]*0.85)</f>
        <v>0</v>
      </c>
      <c r="M8324" s="1">
        <f>SUM(Table14[[#This Row],[Price]]*0.75)</f>
        <v>0</v>
      </c>
      <c r="N8324" s="1">
        <f>SUM(Table14[[#This Row],[Price]]*0.85)</f>
        <v>0</v>
      </c>
      <c r="O8324" s="1">
        <f>SUM(Table14[[#This Row],[Price]]*0.7)</f>
        <v>0</v>
      </c>
      <c r="P8324" s="1" t="s">
        <v>24</v>
      </c>
      <c r="Q8324" s="1" t="s">
        <v>25</v>
      </c>
    </row>
    <row r="8325" spans="1:17" x14ac:dyDescent="0.35">
      <c r="A8325">
        <v>49089668</v>
      </c>
      <c r="B8325" t="s">
        <v>8593</v>
      </c>
      <c r="F8325" s="7">
        <v>0</v>
      </c>
      <c r="G8325" s="1" t="e">
        <f>MIN(Table14[[#This Row],[Medicare Outpatient Allowable Rate]:[United Healthcare Outpatient Allowable Rate]])</f>
        <v>#N/A</v>
      </c>
      <c r="H8325" s="1" t="e">
        <f>MAX(Table14[[#This Row],[Medicare Outpatient Allowable Rate]:[United Healthcare Outpatient Allowable Rate]])</f>
        <v>#N/A</v>
      </c>
      <c r="I8325" s="1" t="e">
        <v>#N/A</v>
      </c>
      <c r="J8325" s="1">
        <f>SUM(Table14[[#This Row],[Price]]*0.85)</f>
        <v>0</v>
      </c>
      <c r="K8325" s="1">
        <f>SUM(Table14[[#This Row],[Price]]*0.82)</f>
        <v>0</v>
      </c>
      <c r="L8325" s="1">
        <f>SUM(Table14[[#This Row],[Price]]*0.85)</f>
        <v>0</v>
      </c>
      <c r="M8325" s="1">
        <f>SUM(Table14[[#This Row],[Price]]*0.75)</f>
        <v>0</v>
      </c>
      <c r="N8325" s="1">
        <f>SUM(Table14[[#This Row],[Price]]*0.85)</f>
        <v>0</v>
      </c>
      <c r="O8325" s="1">
        <f>SUM(Table14[[#This Row],[Price]]*0.7)</f>
        <v>0</v>
      </c>
      <c r="P8325" s="1" t="s">
        <v>24</v>
      </c>
      <c r="Q8325" s="1" t="s">
        <v>25</v>
      </c>
    </row>
    <row r="8326" spans="1:17" x14ac:dyDescent="0.35">
      <c r="A8326">
        <v>48959783</v>
      </c>
      <c r="B8326" t="s">
        <v>8594</v>
      </c>
      <c r="C8326" s="11" t="s">
        <v>10463</v>
      </c>
      <c r="D8326">
        <v>3</v>
      </c>
      <c r="F8326" s="7">
        <v>2.7</v>
      </c>
      <c r="G8326" s="1" t="e">
        <f>MIN(Table14[[#This Row],[Medicare Outpatient Allowable Rate]:[United Healthcare Outpatient Allowable Rate]])</f>
        <v>#N/A</v>
      </c>
      <c r="H8326" s="1" t="e">
        <f>MAX(Table14[[#This Row],[Medicare Outpatient Allowable Rate]:[United Healthcare Outpatient Allowable Rate]])</f>
        <v>#N/A</v>
      </c>
      <c r="I8326" s="1" t="e">
        <v>#N/A</v>
      </c>
      <c r="J8326" s="1">
        <f>SUM(Table14[[#This Row],[Price]]*0.85)</f>
        <v>2.5499999999999998</v>
      </c>
      <c r="K8326" s="1">
        <f>SUM(Table14[[#This Row],[Price]]*0.82)</f>
        <v>2.46</v>
      </c>
      <c r="L8326" s="1">
        <f>SUM(Table14[[#This Row],[Price]]*0.85)</f>
        <v>2.5499999999999998</v>
      </c>
      <c r="M8326" s="1">
        <f>SUM(Table14[[#This Row],[Price]]*0.75)</f>
        <v>2.25</v>
      </c>
      <c r="N8326" s="1">
        <f>SUM(Table14[[#This Row],[Price]]*0.85)</f>
        <v>2.5499999999999998</v>
      </c>
      <c r="O8326" s="1">
        <f>SUM(Table14[[#This Row],[Price]]*0.7)</f>
        <v>2.0999999999999996</v>
      </c>
      <c r="P8326" s="1" t="s">
        <v>24</v>
      </c>
      <c r="Q8326" s="1" t="s">
        <v>25</v>
      </c>
    </row>
    <row r="8327" spans="1:17" x14ac:dyDescent="0.35">
      <c r="A8327">
        <v>48959656</v>
      </c>
      <c r="B8327" t="s">
        <v>8595</v>
      </c>
      <c r="C8327" s="11" t="s">
        <v>10463</v>
      </c>
      <c r="D8327">
        <v>3</v>
      </c>
      <c r="F8327" s="7">
        <v>2.7</v>
      </c>
      <c r="G8327" s="1" t="e">
        <f>MIN(Table14[[#This Row],[Medicare Outpatient Allowable Rate]:[United Healthcare Outpatient Allowable Rate]])</f>
        <v>#N/A</v>
      </c>
      <c r="H8327" s="1" t="e">
        <f>MAX(Table14[[#This Row],[Medicare Outpatient Allowable Rate]:[United Healthcare Outpatient Allowable Rate]])</f>
        <v>#N/A</v>
      </c>
      <c r="I8327" s="1" t="e">
        <v>#N/A</v>
      </c>
      <c r="J8327" s="1">
        <f>SUM(Table14[[#This Row],[Price]]*0.85)</f>
        <v>2.5499999999999998</v>
      </c>
      <c r="K8327" s="1">
        <f>SUM(Table14[[#This Row],[Price]]*0.82)</f>
        <v>2.46</v>
      </c>
      <c r="L8327" s="1">
        <f>SUM(Table14[[#This Row],[Price]]*0.85)</f>
        <v>2.5499999999999998</v>
      </c>
      <c r="M8327" s="1">
        <f>SUM(Table14[[#This Row],[Price]]*0.75)</f>
        <v>2.25</v>
      </c>
      <c r="N8327" s="1">
        <f>SUM(Table14[[#This Row],[Price]]*0.85)</f>
        <v>2.5499999999999998</v>
      </c>
      <c r="O8327" s="1">
        <f>SUM(Table14[[#This Row],[Price]]*0.7)</f>
        <v>2.0999999999999996</v>
      </c>
      <c r="P8327" s="1" t="s">
        <v>24</v>
      </c>
      <c r="Q8327" s="1" t="s">
        <v>25</v>
      </c>
    </row>
    <row r="8328" spans="1:17" x14ac:dyDescent="0.35">
      <c r="A8328">
        <v>49089674</v>
      </c>
      <c r="B8328" t="s">
        <v>8596</v>
      </c>
      <c r="F8328" s="7">
        <v>0</v>
      </c>
      <c r="G8328" s="1" t="e">
        <f>MIN(Table14[[#This Row],[Medicare Outpatient Allowable Rate]:[United Healthcare Outpatient Allowable Rate]])</f>
        <v>#N/A</v>
      </c>
      <c r="H8328" s="1" t="e">
        <f>MAX(Table14[[#This Row],[Medicare Outpatient Allowable Rate]:[United Healthcare Outpatient Allowable Rate]])</f>
        <v>#N/A</v>
      </c>
      <c r="I8328" s="1" t="e">
        <v>#N/A</v>
      </c>
      <c r="J8328" s="1">
        <f>SUM(Table14[[#This Row],[Price]]*0.85)</f>
        <v>0</v>
      </c>
      <c r="K8328" s="1">
        <f>SUM(Table14[[#This Row],[Price]]*0.82)</f>
        <v>0</v>
      </c>
      <c r="L8328" s="1">
        <f>SUM(Table14[[#This Row],[Price]]*0.85)</f>
        <v>0</v>
      </c>
      <c r="M8328" s="1">
        <f>SUM(Table14[[#This Row],[Price]]*0.75)</f>
        <v>0</v>
      </c>
      <c r="N8328" s="1">
        <f>SUM(Table14[[#This Row],[Price]]*0.85)</f>
        <v>0</v>
      </c>
      <c r="O8328" s="1">
        <f>SUM(Table14[[#This Row],[Price]]*0.7)</f>
        <v>0</v>
      </c>
      <c r="P8328" s="1" t="s">
        <v>24</v>
      </c>
      <c r="Q8328" s="1" t="s">
        <v>25</v>
      </c>
    </row>
    <row r="8329" spans="1:17" x14ac:dyDescent="0.35">
      <c r="A8329">
        <v>48959373</v>
      </c>
      <c r="B8329" t="s">
        <v>8597</v>
      </c>
      <c r="F8329" s="7">
        <v>0</v>
      </c>
      <c r="G8329" s="1" t="e">
        <f>MIN(Table14[[#This Row],[Medicare Outpatient Allowable Rate]:[United Healthcare Outpatient Allowable Rate]])</f>
        <v>#N/A</v>
      </c>
      <c r="H8329" s="1" t="e">
        <f>MAX(Table14[[#This Row],[Medicare Outpatient Allowable Rate]:[United Healthcare Outpatient Allowable Rate]])</f>
        <v>#N/A</v>
      </c>
      <c r="I8329" s="1" t="e">
        <v>#N/A</v>
      </c>
      <c r="J8329" s="1">
        <f>SUM(Table14[[#This Row],[Price]]*0.85)</f>
        <v>0</v>
      </c>
      <c r="K8329" s="1">
        <f>SUM(Table14[[#This Row],[Price]]*0.82)</f>
        <v>0</v>
      </c>
      <c r="L8329" s="1">
        <f>SUM(Table14[[#This Row],[Price]]*0.85)</f>
        <v>0</v>
      </c>
      <c r="M8329" s="1">
        <f>SUM(Table14[[#This Row],[Price]]*0.75)</f>
        <v>0</v>
      </c>
      <c r="N8329" s="1">
        <f>SUM(Table14[[#This Row],[Price]]*0.85)</f>
        <v>0</v>
      </c>
      <c r="O8329" s="1">
        <f>SUM(Table14[[#This Row],[Price]]*0.7)</f>
        <v>0</v>
      </c>
      <c r="P8329" s="1" t="s">
        <v>24</v>
      </c>
      <c r="Q8329" s="1" t="s">
        <v>25</v>
      </c>
    </row>
    <row r="8330" spans="1:17" x14ac:dyDescent="0.35">
      <c r="A8330">
        <v>48959372</v>
      </c>
      <c r="B8330" t="s">
        <v>8598</v>
      </c>
      <c r="F8330" s="7">
        <v>0</v>
      </c>
      <c r="G8330" s="1" t="e">
        <f>MIN(Table14[[#This Row],[Medicare Outpatient Allowable Rate]:[United Healthcare Outpatient Allowable Rate]])</f>
        <v>#N/A</v>
      </c>
      <c r="H8330" s="1" t="e">
        <f>MAX(Table14[[#This Row],[Medicare Outpatient Allowable Rate]:[United Healthcare Outpatient Allowable Rate]])</f>
        <v>#N/A</v>
      </c>
      <c r="I8330" s="1" t="e">
        <v>#N/A</v>
      </c>
      <c r="J8330" s="1">
        <f>SUM(Table14[[#This Row],[Price]]*0.85)</f>
        <v>0</v>
      </c>
      <c r="K8330" s="1">
        <f>SUM(Table14[[#This Row],[Price]]*0.82)</f>
        <v>0</v>
      </c>
      <c r="L8330" s="1">
        <f>SUM(Table14[[#This Row],[Price]]*0.85)</f>
        <v>0</v>
      </c>
      <c r="M8330" s="1">
        <f>SUM(Table14[[#This Row],[Price]]*0.75)</f>
        <v>0</v>
      </c>
      <c r="N8330" s="1">
        <f>SUM(Table14[[#This Row],[Price]]*0.85)</f>
        <v>0</v>
      </c>
      <c r="O8330" s="1">
        <f>SUM(Table14[[#This Row],[Price]]*0.7)</f>
        <v>0</v>
      </c>
      <c r="P8330" s="1" t="s">
        <v>24</v>
      </c>
      <c r="Q8330" s="1" t="s">
        <v>25</v>
      </c>
    </row>
    <row r="8331" spans="1:17" x14ac:dyDescent="0.35">
      <c r="A8331">
        <v>48959371</v>
      </c>
      <c r="B8331" t="s">
        <v>8599</v>
      </c>
      <c r="F8331" s="7">
        <v>0</v>
      </c>
      <c r="G8331" s="1" t="e">
        <f>MIN(Table14[[#This Row],[Medicare Outpatient Allowable Rate]:[United Healthcare Outpatient Allowable Rate]])</f>
        <v>#N/A</v>
      </c>
      <c r="H8331" s="1" t="e">
        <f>MAX(Table14[[#This Row],[Medicare Outpatient Allowable Rate]:[United Healthcare Outpatient Allowable Rate]])</f>
        <v>#N/A</v>
      </c>
      <c r="I8331" s="1" t="e">
        <v>#N/A</v>
      </c>
      <c r="J8331" s="1">
        <f>SUM(Table14[[#This Row],[Price]]*0.85)</f>
        <v>0</v>
      </c>
      <c r="K8331" s="1">
        <f>SUM(Table14[[#This Row],[Price]]*0.82)</f>
        <v>0</v>
      </c>
      <c r="L8331" s="1">
        <f>SUM(Table14[[#This Row],[Price]]*0.85)</f>
        <v>0</v>
      </c>
      <c r="M8331" s="1">
        <f>SUM(Table14[[#This Row],[Price]]*0.75)</f>
        <v>0</v>
      </c>
      <c r="N8331" s="1">
        <f>SUM(Table14[[#This Row],[Price]]*0.85)</f>
        <v>0</v>
      </c>
      <c r="O8331" s="1">
        <f>SUM(Table14[[#This Row],[Price]]*0.7)</f>
        <v>0</v>
      </c>
      <c r="P8331" s="1" t="s">
        <v>24</v>
      </c>
      <c r="Q8331" s="1" t="s">
        <v>25</v>
      </c>
    </row>
    <row r="8332" spans="1:17" x14ac:dyDescent="0.35">
      <c r="A8332">
        <v>48959370</v>
      </c>
      <c r="B8332" t="s">
        <v>8600</v>
      </c>
      <c r="F8332" s="7">
        <v>0</v>
      </c>
      <c r="G8332" s="1" t="e">
        <f>MIN(Table14[[#This Row],[Medicare Outpatient Allowable Rate]:[United Healthcare Outpatient Allowable Rate]])</f>
        <v>#N/A</v>
      </c>
      <c r="H8332" s="1" t="e">
        <f>MAX(Table14[[#This Row],[Medicare Outpatient Allowable Rate]:[United Healthcare Outpatient Allowable Rate]])</f>
        <v>#N/A</v>
      </c>
      <c r="I8332" s="1" t="e">
        <v>#N/A</v>
      </c>
      <c r="J8332" s="1">
        <f>SUM(Table14[[#This Row],[Price]]*0.85)</f>
        <v>0</v>
      </c>
      <c r="K8332" s="1">
        <f>SUM(Table14[[#This Row],[Price]]*0.82)</f>
        <v>0</v>
      </c>
      <c r="L8332" s="1">
        <f>SUM(Table14[[#This Row],[Price]]*0.85)</f>
        <v>0</v>
      </c>
      <c r="M8332" s="1">
        <f>SUM(Table14[[#This Row],[Price]]*0.75)</f>
        <v>0</v>
      </c>
      <c r="N8332" s="1">
        <f>SUM(Table14[[#This Row],[Price]]*0.85)</f>
        <v>0</v>
      </c>
      <c r="O8332" s="1">
        <f>SUM(Table14[[#This Row],[Price]]*0.7)</f>
        <v>0</v>
      </c>
      <c r="P8332" s="1" t="s">
        <v>24</v>
      </c>
      <c r="Q8332" s="1" t="s">
        <v>25</v>
      </c>
    </row>
    <row r="8333" spans="1:17" x14ac:dyDescent="0.35">
      <c r="A8333">
        <v>48959374</v>
      </c>
      <c r="B8333" t="s">
        <v>8601</v>
      </c>
      <c r="F8333" s="7">
        <v>0</v>
      </c>
      <c r="G8333" s="1" t="e">
        <f>MIN(Table14[[#This Row],[Medicare Outpatient Allowable Rate]:[United Healthcare Outpatient Allowable Rate]])</f>
        <v>#N/A</v>
      </c>
      <c r="H8333" s="1" t="e">
        <f>MAX(Table14[[#This Row],[Medicare Outpatient Allowable Rate]:[United Healthcare Outpatient Allowable Rate]])</f>
        <v>#N/A</v>
      </c>
      <c r="I8333" s="1" t="e">
        <v>#N/A</v>
      </c>
      <c r="J8333" s="1">
        <f>SUM(Table14[[#This Row],[Price]]*0.85)</f>
        <v>0</v>
      </c>
      <c r="K8333" s="1">
        <f>SUM(Table14[[#This Row],[Price]]*0.82)</f>
        <v>0</v>
      </c>
      <c r="L8333" s="1">
        <f>SUM(Table14[[#This Row],[Price]]*0.85)</f>
        <v>0</v>
      </c>
      <c r="M8333" s="1">
        <f>SUM(Table14[[#This Row],[Price]]*0.75)</f>
        <v>0</v>
      </c>
      <c r="N8333" s="1">
        <f>SUM(Table14[[#This Row],[Price]]*0.85)</f>
        <v>0</v>
      </c>
      <c r="O8333" s="1">
        <f>SUM(Table14[[#This Row],[Price]]*0.7)</f>
        <v>0</v>
      </c>
      <c r="P8333" s="1" t="s">
        <v>24</v>
      </c>
      <c r="Q8333" s="1" t="s">
        <v>25</v>
      </c>
    </row>
    <row r="8334" spans="1:17" x14ac:dyDescent="0.35">
      <c r="A8334">
        <v>49459146</v>
      </c>
      <c r="B8334" t="s">
        <v>8602</v>
      </c>
      <c r="F8334" s="7">
        <v>0</v>
      </c>
      <c r="G8334" s="1" t="e">
        <f>MIN(Table14[[#This Row],[Medicare Outpatient Allowable Rate]:[United Healthcare Outpatient Allowable Rate]])</f>
        <v>#N/A</v>
      </c>
      <c r="H8334" s="1" t="e">
        <f>MAX(Table14[[#This Row],[Medicare Outpatient Allowable Rate]:[United Healthcare Outpatient Allowable Rate]])</f>
        <v>#N/A</v>
      </c>
      <c r="I8334" s="1" t="e">
        <v>#N/A</v>
      </c>
      <c r="J8334" s="1">
        <f>SUM(Table14[[#This Row],[Price]]*0.85)</f>
        <v>0</v>
      </c>
      <c r="K8334" s="1">
        <f>SUM(Table14[[#This Row],[Price]]*0.82)</f>
        <v>0</v>
      </c>
      <c r="L8334" s="1">
        <f>SUM(Table14[[#This Row],[Price]]*0.85)</f>
        <v>0</v>
      </c>
      <c r="M8334" s="1">
        <f>SUM(Table14[[#This Row],[Price]]*0.75)</f>
        <v>0</v>
      </c>
      <c r="N8334" s="1">
        <f>SUM(Table14[[#This Row],[Price]]*0.85)</f>
        <v>0</v>
      </c>
      <c r="O8334" s="1">
        <f>SUM(Table14[[#This Row],[Price]]*0.7)</f>
        <v>0</v>
      </c>
      <c r="P8334" s="1" t="s">
        <v>24</v>
      </c>
      <c r="Q8334" s="1" t="s">
        <v>25</v>
      </c>
    </row>
    <row r="8335" spans="1:17" x14ac:dyDescent="0.35">
      <c r="A8335">
        <v>50119576</v>
      </c>
      <c r="B8335" t="s">
        <v>8603</v>
      </c>
      <c r="F8335" s="7">
        <v>0</v>
      </c>
      <c r="G8335" s="1" t="e">
        <f>MIN(Table14[[#This Row],[Medicare Outpatient Allowable Rate]:[United Healthcare Outpatient Allowable Rate]])</f>
        <v>#N/A</v>
      </c>
      <c r="H8335" s="1" t="e">
        <f>MAX(Table14[[#This Row],[Medicare Outpatient Allowable Rate]:[United Healthcare Outpatient Allowable Rate]])</f>
        <v>#N/A</v>
      </c>
      <c r="I8335" s="1" t="e">
        <v>#N/A</v>
      </c>
      <c r="J8335" s="1">
        <f>SUM(Table14[[#This Row],[Price]]*0.85)</f>
        <v>0</v>
      </c>
      <c r="K8335" s="1">
        <f>SUM(Table14[[#This Row],[Price]]*0.82)</f>
        <v>0</v>
      </c>
      <c r="L8335" s="1">
        <f>SUM(Table14[[#This Row],[Price]]*0.85)</f>
        <v>0</v>
      </c>
      <c r="M8335" s="1">
        <f>SUM(Table14[[#This Row],[Price]]*0.75)</f>
        <v>0</v>
      </c>
      <c r="N8335" s="1">
        <f>SUM(Table14[[#This Row],[Price]]*0.85)</f>
        <v>0</v>
      </c>
      <c r="O8335" s="1">
        <f>SUM(Table14[[#This Row],[Price]]*0.7)</f>
        <v>0</v>
      </c>
      <c r="P8335" s="1" t="s">
        <v>24</v>
      </c>
      <c r="Q8335" s="1" t="s">
        <v>25</v>
      </c>
    </row>
    <row r="8336" spans="1:17" x14ac:dyDescent="0.35">
      <c r="A8336">
        <v>48960153</v>
      </c>
      <c r="B8336" t="s">
        <v>8604</v>
      </c>
      <c r="C8336" s="11" t="s">
        <v>10441</v>
      </c>
      <c r="D8336">
        <v>7</v>
      </c>
      <c r="F8336" s="7">
        <v>6.3</v>
      </c>
      <c r="G8336" s="1" t="e">
        <f>MIN(Table14[[#This Row],[Medicare Outpatient Allowable Rate]:[United Healthcare Outpatient Allowable Rate]])</f>
        <v>#N/A</v>
      </c>
      <c r="H8336" s="1" t="e">
        <f>MAX(Table14[[#This Row],[Medicare Outpatient Allowable Rate]:[United Healthcare Outpatient Allowable Rate]])</f>
        <v>#N/A</v>
      </c>
      <c r="I8336" s="1" t="e">
        <v>#N/A</v>
      </c>
      <c r="J8336" s="1">
        <f>SUM(Table14[[#This Row],[Price]]*0.85)</f>
        <v>5.95</v>
      </c>
      <c r="K8336" s="1">
        <f>SUM(Table14[[#This Row],[Price]]*0.82)</f>
        <v>5.7399999999999993</v>
      </c>
      <c r="L8336" s="1">
        <f>SUM(Table14[[#This Row],[Price]]*0.85)</f>
        <v>5.95</v>
      </c>
      <c r="M8336" s="1">
        <f>SUM(Table14[[#This Row],[Price]]*0.75)</f>
        <v>5.25</v>
      </c>
      <c r="N8336" s="1">
        <f>SUM(Table14[[#This Row],[Price]]*0.85)</f>
        <v>5.95</v>
      </c>
      <c r="O8336" s="1">
        <f>SUM(Table14[[#This Row],[Price]]*0.7)</f>
        <v>4.8999999999999995</v>
      </c>
      <c r="P8336" s="1" t="s">
        <v>24</v>
      </c>
      <c r="Q8336" s="1" t="s">
        <v>25</v>
      </c>
    </row>
    <row r="8337" spans="1:17" x14ac:dyDescent="0.35">
      <c r="A8337">
        <v>48959901</v>
      </c>
      <c r="B8337" t="s">
        <v>8605</v>
      </c>
      <c r="C8337" s="11" t="s">
        <v>10462</v>
      </c>
      <c r="D8337">
        <v>2813.7</v>
      </c>
      <c r="F8337" s="7">
        <v>2532.33</v>
      </c>
      <c r="G8337" s="1" t="e">
        <f>MIN(Table14[[#This Row],[Medicare Outpatient Allowable Rate]:[United Healthcare Outpatient Allowable Rate]])</f>
        <v>#N/A</v>
      </c>
      <c r="H8337" s="1" t="e">
        <f>MAX(Table14[[#This Row],[Medicare Outpatient Allowable Rate]:[United Healthcare Outpatient Allowable Rate]])</f>
        <v>#N/A</v>
      </c>
      <c r="I8337" s="1" t="e">
        <v>#N/A</v>
      </c>
      <c r="J8337" s="1">
        <f>SUM(Table14[[#This Row],[Price]]*0.85)</f>
        <v>2391.645</v>
      </c>
      <c r="K8337" s="1">
        <f>SUM(Table14[[#This Row],[Price]]*0.82)</f>
        <v>2307.2339999999999</v>
      </c>
      <c r="L8337" s="1">
        <f>SUM(Table14[[#This Row],[Price]]*0.85)</f>
        <v>2391.645</v>
      </c>
      <c r="M8337" s="1">
        <f>SUM(Table14[[#This Row],[Price]]*0.75)</f>
        <v>2110.2749999999996</v>
      </c>
      <c r="N8337" s="1">
        <f>SUM(Table14[[#This Row],[Price]]*0.85)</f>
        <v>2391.645</v>
      </c>
      <c r="O8337" s="1">
        <f>SUM(Table14[[#This Row],[Price]]*0.7)</f>
        <v>1969.5899999999997</v>
      </c>
      <c r="P8337" s="1" t="s">
        <v>24</v>
      </c>
      <c r="Q8337" s="1" t="s">
        <v>25</v>
      </c>
    </row>
    <row r="8338" spans="1:17" x14ac:dyDescent="0.35">
      <c r="A8338">
        <v>48960178</v>
      </c>
      <c r="B8338" t="s">
        <v>8606</v>
      </c>
      <c r="C8338" s="11" t="s">
        <v>10421</v>
      </c>
      <c r="D8338">
        <v>19</v>
      </c>
      <c r="F8338" s="7">
        <v>17.100000000000001</v>
      </c>
      <c r="G8338" s="1" t="e">
        <f>MIN(Table14[[#This Row],[Medicare Outpatient Allowable Rate]:[United Healthcare Outpatient Allowable Rate]])</f>
        <v>#N/A</v>
      </c>
      <c r="H8338" s="1" t="e">
        <f>MAX(Table14[[#This Row],[Medicare Outpatient Allowable Rate]:[United Healthcare Outpatient Allowable Rate]])</f>
        <v>#N/A</v>
      </c>
      <c r="I8338" s="1" t="e">
        <v>#N/A</v>
      </c>
      <c r="J8338" s="1">
        <f>SUM(Table14[[#This Row],[Price]]*0.85)</f>
        <v>16.149999999999999</v>
      </c>
      <c r="K8338" s="1">
        <f>SUM(Table14[[#This Row],[Price]]*0.82)</f>
        <v>15.579999999999998</v>
      </c>
      <c r="L8338" s="1">
        <f>SUM(Table14[[#This Row],[Price]]*0.85)</f>
        <v>16.149999999999999</v>
      </c>
      <c r="M8338" s="1">
        <f>SUM(Table14[[#This Row],[Price]]*0.75)</f>
        <v>14.25</v>
      </c>
      <c r="N8338" s="1">
        <f>SUM(Table14[[#This Row],[Price]]*0.85)</f>
        <v>16.149999999999999</v>
      </c>
      <c r="O8338" s="1">
        <f>SUM(Table14[[#This Row],[Price]]*0.7)</f>
        <v>13.299999999999999</v>
      </c>
      <c r="P8338" s="1" t="s">
        <v>24</v>
      </c>
      <c r="Q8338" s="1" t="s">
        <v>25</v>
      </c>
    </row>
    <row r="8339" spans="1:17" x14ac:dyDescent="0.35">
      <c r="A8339">
        <v>50911911</v>
      </c>
      <c r="B8339" t="s">
        <v>8607</v>
      </c>
      <c r="C8339" s="11" t="s">
        <v>10463</v>
      </c>
      <c r="D8339">
        <v>21</v>
      </c>
      <c r="F8339" s="7">
        <v>18.899999999999999</v>
      </c>
      <c r="G8339" s="1" t="e">
        <f>MIN(Table14[[#This Row],[Medicare Outpatient Allowable Rate]:[United Healthcare Outpatient Allowable Rate]])</f>
        <v>#N/A</v>
      </c>
      <c r="H8339" s="1" t="e">
        <f>MAX(Table14[[#This Row],[Medicare Outpatient Allowable Rate]:[United Healthcare Outpatient Allowable Rate]])</f>
        <v>#N/A</v>
      </c>
      <c r="I8339" s="1" t="e">
        <v>#N/A</v>
      </c>
      <c r="J8339" s="1">
        <f>SUM(Table14[[#This Row],[Price]]*0.85)</f>
        <v>17.849999999999998</v>
      </c>
      <c r="K8339" s="1">
        <f>SUM(Table14[[#This Row],[Price]]*0.82)</f>
        <v>17.22</v>
      </c>
      <c r="L8339" s="1">
        <f>SUM(Table14[[#This Row],[Price]]*0.85)</f>
        <v>17.849999999999998</v>
      </c>
      <c r="M8339" s="1">
        <f>SUM(Table14[[#This Row],[Price]]*0.75)</f>
        <v>15.75</v>
      </c>
      <c r="N8339" s="1">
        <f>SUM(Table14[[#This Row],[Price]]*0.85)</f>
        <v>17.849999999999998</v>
      </c>
      <c r="O8339" s="1">
        <f>SUM(Table14[[#This Row],[Price]]*0.7)</f>
        <v>14.7</v>
      </c>
      <c r="P8339" s="1" t="s">
        <v>24</v>
      </c>
      <c r="Q8339" s="1" t="s">
        <v>25</v>
      </c>
    </row>
    <row r="8340" spans="1:17" x14ac:dyDescent="0.35">
      <c r="A8340">
        <v>48959173</v>
      </c>
      <c r="B8340" t="s">
        <v>8608</v>
      </c>
      <c r="F8340" s="7">
        <v>0</v>
      </c>
      <c r="G8340" s="1" t="e">
        <f>MIN(Table14[[#This Row],[Medicare Outpatient Allowable Rate]:[United Healthcare Outpatient Allowable Rate]])</f>
        <v>#N/A</v>
      </c>
      <c r="H8340" s="1" t="e">
        <f>MAX(Table14[[#This Row],[Medicare Outpatient Allowable Rate]:[United Healthcare Outpatient Allowable Rate]])</f>
        <v>#N/A</v>
      </c>
      <c r="I8340" s="1" t="e">
        <v>#N/A</v>
      </c>
      <c r="J8340" s="1">
        <f>SUM(Table14[[#This Row],[Price]]*0.85)</f>
        <v>0</v>
      </c>
      <c r="K8340" s="1">
        <f>SUM(Table14[[#This Row],[Price]]*0.82)</f>
        <v>0</v>
      </c>
      <c r="L8340" s="1">
        <f>SUM(Table14[[#This Row],[Price]]*0.85)</f>
        <v>0</v>
      </c>
      <c r="M8340" s="1">
        <f>SUM(Table14[[#This Row],[Price]]*0.75)</f>
        <v>0</v>
      </c>
      <c r="N8340" s="1">
        <f>SUM(Table14[[#This Row],[Price]]*0.85)</f>
        <v>0</v>
      </c>
      <c r="O8340" s="1">
        <f>SUM(Table14[[#This Row],[Price]]*0.7)</f>
        <v>0</v>
      </c>
      <c r="P8340" s="1" t="s">
        <v>24</v>
      </c>
      <c r="Q8340" s="1" t="s">
        <v>25</v>
      </c>
    </row>
    <row r="8341" spans="1:17" x14ac:dyDescent="0.35">
      <c r="A8341">
        <v>48959174</v>
      </c>
      <c r="B8341" t="s">
        <v>8609</v>
      </c>
      <c r="F8341" s="7">
        <v>0</v>
      </c>
      <c r="G8341" s="1" t="e">
        <f>MIN(Table14[[#This Row],[Medicare Outpatient Allowable Rate]:[United Healthcare Outpatient Allowable Rate]])</f>
        <v>#N/A</v>
      </c>
      <c r="H8341" s="1" t="e">
        <f>MAX(Table14[[#This Row],[Medicare Outpatient Allowable Rate]:[United Healthcare Outpatient Allowable Rate]])</f>
        <v>#N/A</v>
      </c>
      <c r="I8341" s="1" t="e">
        <v>#N/A</v>
      </c>
      <c r="J8341" s="1">
        <f>SUM(Table14[[#This Row],[Price]]*0.85)</f>
        <v>0</v>
      </c>
      <c r="K8341" s="1">
        <f>SUM(Table14[[#This Row],[Price]]*0.82)</f>
        <v>0</v>
      </c>
      <c r="L8341" s="1">
        <f>SUM(Table14[[#This Row],[Price]]*0.85)</f>
        <v>0</v>
      </c>
      <c r="M8341" s="1">
        <f>SUM(Table14[[#This Row],[Price]]*0.75)</f>
        <v>0</v>
      </c>
      <c r="N8341" s="1">
        <f>SUM(Table14[[#This Row],[Price]]*0.85)</f>
        <v>0</v>
      </c>
      <c r="O8341" s="1">
        <f>SUM(Table14[[#This Row],[Price]]*0.7)</f>
        <v>0</v>
      </c>
      <c r="P8341" s="1" t="s">
        <v>24</v>
      </c>
      <c r="Q8341" s="1" t="s">
        <v>25</v>
      </c>
    </row>
    <row r="8342" spans="1:17" x14ac:dyDescent="0.35">
      <c r="A8342">
        <v>48959576</v>
      </c>
      <c r="B8342" t="s">
        <v>8610</v>
      </c>
      <c r="F8342" s="7">
        <v>0</v>
      </c>
      <c r="G8342" s="1" t="e">
        <f>MIN(Table14[[#This Row],[Medicare Outpatient Allowable Rate]:[United Healthcare Outpatient Allowable Rate]])</f>
        <v>#N/A</v>
      </c>
      <c r="H8342" s="1" t="e">
        <f>MAX(Table14[[#This Row],[Medicare Outpatient Allowable Rate]:[United Healthcare Outpatient Allowable Rate]])</f>
        <v>#N/A</v>
      </c>
      <c r="I8342" s="1" t="e">
        <v>#N/A</v>
      </c>
      <c r="J8342" s="1">
        <f>SUM(Table14[[#This Row],[Price]]*0.85)</f>
        <v>0</v>
      </c>
      <c r="K8342" s="1">
        <f>SUM(Table14[[#This Row],[Price]]*0.82)</f>
        <v>0</v>
      </c>
      <c r="L8342" s="1">
        <f>SUM(Table14[[#This Row],[Price]]*0.85)</f>
        <v>0</v>
      </c>
      <c r="M8342" s="1">
        <f>SUM(Table14[[#This Row],[Price]]*0.75)</f>
        <v>0</v>
      </c>
      <c r="N8342" s="1">
        <f>SUM(Table14[[#This Row],[Price]]*0.85)</f>
        <v>0</v>
      </c>
      <c r="O8342" s="1">
        <f>SUM(Table14[[#This Row],[Price]]*0.7)</f>
        <v>0</v>
      </c>
      <c r="P8342" s="1" t="s">
        <v>24</v>
      </c>
      <c r="Q8342" s="1" t="s">
        <v>25</v>
      </c>
    </row>
    <row r="8343" spans="1:17" x14ac:dyDescent="0.35">
      <c r="A8343">
        <v>48960236</v>
      </c>
      <c r="B8343" t="s">
        <v>8611</v>
      </c>
      <c r="C8343" s="11" t="s">
        <v>10421</v>
      </c>
      <c r="D8343">
        <v>7</v>
      </c>
      <c r="F8343" s="7">
        <v>6.3</v>
      </c>
      <c r="G8343" s="1" t="e">
        <f>MIN(Table14[[#This Row],[Medicare Outpatient Allowable Rate]:[United Healthcare Outpatient Allowable Rate]])</f>
        <v>#N/A</v>
      </c>
      <c r="H8343" s="1" t="e">
        <f>MAX(Table14[[#This Row],[Medicare Outpatient Allowable Rate]:[United Healthcare Outpatient Allowable Rate]])</f>
        <v>#N/A</v>
      </c>
      <c r="I8343" s="1" t="e">
        <v>#N/A</v>
      </c>
      <c r="J8343" s="1">
        <f>SUM(Table14[[#This Row],[Price]]*0.85)</f>
        <v>5.95</v>
      </c>
      <c r="K8343" s="1">
        <f>SUM(Table14[[#This Row],[Price]]*0.82)</f>
        <v>5.7399999999999993</v>
      </c>
      <c r="L8343" s="1">
        <f>SUM(Table14[[#This Row],[Price]]*0.85)</f>
        <v>5.95</v>
      </c>
      <c r="M8343" s="1">
        <f>SUM(Table14[[#This Row],[Price]]*0.75)</f>
        <v>5.25</v>
      </c>
      <c r="N8343" s="1">
        <f>SUM(Table14[[#This Row],[Price]]*0.85)</f>
        <v>5.95</v>
      </c>
      <c r="O8343" s="1">
        <f>SUM(Table14[[#This Row],[Price]]*0.7)</f>
        <v>4.8999999999999995</v>
      </c>
      <c r="P8343" s="1" t="s">
        <v>24</v>
      </c>
      <c r="Q8343" s="1" t="s">
        <v>25</v>
      </c>
    </row>
    <row r="8344" spans="1:17" x14ac:dyDescent="0.35">
      <c r="A8344">
        <v>49376188</v>
      </c>
      <c r="B8344" t="s">
        <v>8612</v>
      </c>
      <c r="C8344" s="11" t="s">
        <v>10441</v>
      </c>
      <c r="D8344">
        <v>90</v>
      </c>
      <c r="F8344" s="7">
        <v>81</v>
      </c>
      <c r="G8344" s="1" t="e">
        <f>MIN(Table14[[#This Row],[Medicare Outpatient Allowable Rate]:[United Healthcare Outpatient Allowable Rate]])</f>
        <v>#N/A</v>
      </c>
      <c r="H8344" s="1" t="e">
        <f>MAX(Table14[[#This Row],[Medicare Outpatient Allowable Rate]:[United Healthcare Outpatient Allowable Rate]])</f>
        <v>#N/A</v>
      </c>
      <c r="I8344" s="1" t="e">
        <v>#N/A</v>
      </c>
      <c r="J8344" s="1">
        <f>SUM(Table14[[#This Row],[Price]]*0.85)</f>
        <v>76.5</v>
      </c>
      <c r="K8344" s="1">
        <f>SUM(Table14[[#This Row],[Price]]*0.82)</f>
        <v>73.8</v>
      </c>
      <c r="L8344" s="1">
        <f>SUM(Table14[[#This Row],[Price]]*0.85)</f>
        <v>76.5</v>
      </c>
      <c r="M8344" s="1">
        <f>SUM(Table14[[#This Row],[Price]]*0.75)</f>
        <v>67.5</v>
      </c>
      <c r="N8344" s="1">
        <f>SUM(Table14[[#This Row],[Price]]*0.85)</f>
        <v>76.5</v>
      </c>
      <c r="O8344" s="1">
        <f>SUM(Table14[[#This Row],[Price]]*0.7)</f>
        <v>62.999999999999993</v>
      </c>
      <c r="P8344" s="1" t="s">
        <v>24</v>
      </c>
      <c r="Q8344" s="1" t="s">
        <v>25</v>
      </c>
    </row>
    <row r="8345" spans="1:17" x14ac:dyDescent="0.35">
      <c r="A8345">
        <v>51103965</v>
      </c>
      <c r="B8345" t="s">
        <v>8613</v>
      </c>
      <c r="C8345" s="11" t="s">
        <v>10441</v>
      </c>
      <c r="D8345">
        <v>61</v>
      </c>
      <c r="F8345" s="7">
        <v>54.9</v>
      </c>
      <c r="G8345" s="1" t="e">
        <f>MIN(Table14[[#This Row],[Medicare Outpatient Allowable Rate]:[United Healthcare Outpatient Allowable Rate]])</f>
        <v>#N/A</v>
      </c>
      <c r="H8345" s="1" t="e">
        <f>MAX(Table14[[#This Row],[Medicare Outpatient Allowable Rate]:[United Healthcare Outpatient Allowable Rate]])</f>
        <v>#N/A</v>
      </c>
      <c r="I8345" s="1" t="e">
        <v>#N/A</v>
      </c>
      <c r="J8345" s="1">
        <f>SUM(Table14[[#This Row],[Price]]*0.85)</f>
        <v>51.85</v>
      </c>
      <c r="K8345" s="1">
        <f>SUM(Table14[[#This Row],[Price]]*0.82)</f>
        <v>50.019999999999996</v>
      </c>
      <c r="L8345" s="1">
        <f>SUM(Table14[[#This Row],[Price]]*0.85)</f>
        <v>51.85</v>
      </c>
      <c r="M8345" s="1">
        <f>SUM(Table14[[#This Row],[Price]]*0.75)</f>
        <v>45.75</v>
      </c>
      <c r="N8345" s="1">
        <f>SUM(Table14[[#This Row],[Price]]*0.85)</f>
        <v>51.85</v>
      </c>
      <c r="O8345" s="1">
        <f>SUM(Table14[[#This Row],[Price]]*0.7)</f>
        <v>42.699999999999996</v>
      </c>
      <c r="P8345" s="1" t="s">
        <v>24</v>
      </c>
      <c r="Q8345" s="1" t="s">
        <v>25</v>
      </c>
    </row>
    <row r="8346" spans="1:17" x14ac:dyDescent="0.35">
      <c r="A8346">
        <v>48959177</v>
      </c>
      <c r="B8346" t="s">
        <v>8614</v>
      </c>
      <c r="F8346" s="7">
        <v>0</v>
      </c>
      <c r="G8346" s="1" t="e">
        <f>MIN(Table14[[#This Row],[Medicare Outpatient Allowable Rate]:[United Healthcare Outpatient Allowable Rate]])</f>
        <v>#N/A</v>
      </c>
      <c r="H8346" s="1" t="e">
        <f>MAX(Table14[[#This Row],[Medicare Outpatient Allowable Rate]:[United Healthcare Outpatient Allowable Rate]])</f>
        <v>#N/A</v>
      </c>
      <c r="I8346" s="1" t="e">
        <v>#N/A</v>
      </c>
      <c r="J8346" s="1">
        <f>SUM(Table14[[#This Row],[Price]]*0.85)</f>
        <v>0</v>
      </c>
      <c r="K8346" s="1">
        <f>SUM(Table14[[#This Row],[Price]]*0.82)</f>
        <v>0</v>
      </c>
      <c r="L8346" s="1">
        <f>SUM(Table14[[#This Row],[Price]]*0.85)</f>
        <v>0</v>
      </c>
      <c r="M8346" s="1">
        <f>SUM(Table14[[#This Row],[Price]]*0.75)</f>
        <v>0</v>
      </c>
      <c r="N8346" s="1">
        <f>SUM(Table14[[#This Row],[Price]]*0.85)</f>
        <v>0</v>
      </c>
      <c r="O8346" s="1">
        <f>SUM(Table14[[#This Row],[Price]]*0.7)</f>
        <v>0</v>
      </c>
      <c r="P8346" s="1" t="s">
        <v>24</v>
      </c>
      <c r="Q8346" s="1" t="s">
        <v>25</v>
      </c>
    </row>
    <row r="8347" spans="1:17" x14ac:dyDescent="0.35">
      <c r="A8347">
        <v>48959277</v>
      </c>
      <c r="B8347" t="s">
        <v>8615</v>
      </c>
      <c r="F8347" s="7">
        <v>0</v>
      </c>
      <c r="G8347" s="1" t="e">
        <f>MIN(Table14[[#This Row],[Medicare Outpatient Allowable Rate]:[United Healthcare Outpatient Allowable Rate]])</f>
        <v>#N/A</v>
      </c>
      <c r="H8347" s="1" t="e">
        <f>MAX(Table14[[#This Row],[Medicare Outpatient Allowable Rate]:[United Healthcare Outpatient Allowable Rate]])</f>
        <v>#N/A</v>
      </c>
      <c r="I8347" s="1" t="e">
        <v>#N/A</v>
      </c>
      <c r="J8347" s="1">
        <f>SUM(Table14[[#This Row],[Price]]*0.85)</f>
        <v>0</v>
      </c>
      <c r="K8347" s="1">
        <f>SUM(Table14[[#This Row],[Price]]*0.82)</f>
        <v>0</v>
      </c>
      <c r="L8347" s="1">
        <f>SUM(Table14[[#This Row],[Price]]*0.85)</f>
        <v>0</v>
      </c>
      <c r="M8347" s="1">
        <f>SUM(Table14[[#This Row],[Price]]*0.75)</f>
        <v>0</v>
      </c>
      <c r="N8347" s="1">
        <f>SUM(Table14[[#This Row],[Price]]*0.85)</f>
        <v>0</v>
      </c>
      <c r="O8347" s="1">
        <f>SUM(Table14[[#This Row],[Price]]*0.7)</f>
        <v>0</v>
      </c>
      <c r="P8347" s="1" t="s">
        <v>24</v>
      </c>
      <c r="Q8347" s="1" t="s">
        <v>25</v>
      </c>
    </row>
    <row r="8348" spans="1:17" x14ac:dyDescent="0.35">
      <c r="A8348">
        <v>48959278</v>
      </c>
      <c r="B8348" t="s">
        <v>8616</v>
      </c>
      <c r="F8348" s="7">
        <v>0</v>
      </c>
      <c r="G8348" s="1" t="e">
        <f>MIN(Table14[[#This Row],[Medicare Outpatient Allowable Rate]:[United Healthcare Outpatient Allowable Rate]])</f>
        <v>#N/A</v>
      </c>
      <c r="H8348" s="1" t="e">
        <f>MAX(Table14[[#This Row],[Medicare Outpatient Allowable Rate]:[United Healthcare Outpatient Allowable Rate]])</f>
        <v>#N/A</v>
      </c>
      <c r="I8348" s="1" t="e">
        <v>#N/A</v>
      </c>
      <c r="J8348" s="1">
        <f>SUM(Table14[[#This Row],[Price]]*0.85)</f>
        <v>0</v>
      </c>
      <c r="K8348" s="1">
        <f>SUM(Table14[[#This Row],[Price]]*0.82)</f>
        <v>0</v>
      </c>
      <c r="L8348" s="1">
        <f>SUM(Table14[[#This Row],[Price]]*0.85)</f>
        <v>0</v>
      </c>
      <c r="M8348" s="1">
        <f>SUM(Table14[[#This Row],[Price]]*0.75)</f>
        <v>0</v>
      </c>
      <c r="N8348" s="1">
        <f>SUM(Table14[[#This Row],[Price]]*0.85)</f>
        <v>0</v>
      </c>
      <c r="O8348" s="1">
        <f>SUM(Table14[[#This Row],[Price]]*0.7)</f>
        <v>0</v>
      </c>
      <c r="P8348" s="1" t="s">
        <v>24</v>
      </c>
      <c r="Q8348" s="1" t="s">
        <v>25</v>
      </c>
    </row>
    <row r="8349" spans="1:17" x14ac:dyDescent="0.35">
      <c r="A8349">
        <v>49089461</v>
      </c>
      <c r="B8349" t="s">
        <v>8617</v>
      </c>
      <c r="F8349" s="7">
        <v>0</v>
      </c>
      <c r="G8349" s="1" t="e">
        <f>MIN(Table14[[#This Row],[Medicare Outpatient Allowable Rate]:[United Healthcare Outpatient Allowable Rate]])</f>
        <v>#N/A</v>
      </c>
      <c r="H8349" s="1" t="e">
        <f>MAX(Table14[[#This Row],[Medicare Outpatient Allowable Rate]:[United Healthcare Outpatient Allowable Rate]])</f>
        <v>#N/A</v>
      </c>
      <c r="I8349" s="1" t="e">
        <v>#N/A</v>
      </c>
      <c r="J8349" s="1">
        <f>SUM(Table14[[#This Row],[Price]]*0.85)</f>
        <v>0</v>
      </c>
      <c r="K8349" s="1">
        <f>SUM(Table14[[#This Row],[Price]]*0.82)</f>
        <v>0</v>
      </c>
      <c r="L8349" s="1">
        <f>SUM(Table14[[#This Row],[Price]]*0.85)</f>
        <v>0</v>
      </c>
      <c r="M8349" s="1">
        <f>SUM(Table14[[#This Row],[Price]]*0.75)</f>
        <v>0</v>
      </c>
      <c r="N8349" s="1">
        <f>SUM(Table14[[#This Row],[Price]]*0.85)</f>
        <v>0</v>
      </c>
      <c r="O8349" s="1">
        <f>SUM(Table14[[#This Row],[Price]]*0.7)</f>
        <v>0</v>
      </c>
      <c r="P8349" s="1" t="s">
        <v>24</v>
      </c>
      <c r="Q8349" s="1" t="s">
        <v>25</v>
      </c>
    </row>
    <row r="8350" spans="1:17" x14ac:dyDescent="0.35">
      <c r="A8350">
        <v>49217323</v>
      </c>
      <c r="B8350" t="s">
        <v>8618</v>
      </c>
      <c r="F8350" s="7">
        <v>0</v>
      </c>
      <c r="G8350" s="1" t="e">
        <f>MIN(Table14[[#This Row],[Medicare Outpatient Allowable Rate]:[United Healthcare Outpatient Allowable Rate]])</f>
        <v>#N/A</v>
      </c>
      <c r="H8350" s="1" t="e">
        <f>MAX(Table14[[#This Row],[Medicare Outpatient Allowable Rate]:[United Healthcare Outpatient Allowable Rate]])</f>
        <v>#N/A</v>
      </c>
      <c r="I8350" s="1" t="e">
        <v>#N/A</v>
      </c>
      <c r="J8350" s="1">
        <f>SUM(Table14[[#This Row],[Price]]*0.85)</f>
        <v>0</v>
      </c>
      <c r="K8350" s="1">
        <f>SUM(Table14[[#This Row],[Price]]*0.82)</f>
        <v>0</v>
      </c>
      <c r="L8350" s="1">
        <f>SUM(Table14[[#This Row],[Price]]*0.85)</f>
        <v>0</v>
      </c>
      <c r="M8350" s="1">
        <f>SUM(Table14[[#This Row],[Price]]*0.75)</f>
        <v>0</v>
      </c>
      <c r="N8350" s="1">
        <f>SUM(Table14[[#This Row],[Price]]*0.85)</f>
        <v>0</v>
      </c>
      <c r="O8350" s="1">
        <f>SUM(Table14[[#This Row],[Price]]*0.7)</f>
        <v>0</v>
      </c>
      <c r="P8350" s="1" t="s">
        <v>24</v>
      </c>
      <c r="Q8350" s="1" t="s">
        <v>25</v>
      </c>
    </row>
    <row r="8351" spans="1:17" x14ac:dyDescent="0.35">
      <c r="A8351">
        <v>51471438</v>
      </c>
      <c r="B8351" t="s">
        <v>8619</v>
      </c>
      <c r="F8351" s="7">
        <v>0</v>
      </c>
      <c r="G8351" s="1" t="e">
        <f>MIN(Table14[[#This Row],[Medicare Outpatient Allowable Rate]:[United Healthcare Outpatient Allowable Rate]])</f>
        <v>#N/A</v>
      </c>
      <c r="H8351" s="1" t="e">
        <f>MAX(Table14[[#This Row],[Medicare Outpatient Allowable Rate]:[United Healthcare Outpatient Allowable Rate]])</f>
        <v>#N/A</v>
      </c>
      <c r="I8351" s="1" t="e">
        <v>#N/A</v>
      </c>
      <c r="J8351" s="1">
        <f>SUM(Table14[[#This Row],[Price]]*0.85)</f>
        <v>0</v>
      </c>
      <c r="K8351" s="1">
        <f>SUM(Table14[[#This Row],[Price]]*0.82)</f>
        <v>0</v>
      </c>
      <c r="L8351" s="1">
        <f>SUM(Table14[[#This Row],[Price]]*0.85)</f>
        <v>0</v>
      </c>
      <c r="M8351" s="1">
        <f>SUM(Table14[[#This Row],[Price]]*0.75)</f>
        <v>0</v>
      </c>
      <c r="N8351" s="1">
        <f>SUM(Table14[[#This Row],[Price]]*0.85)</f>
        <v>0</v>
      </c>
      <c r="O8351" s="1">
        <f>SUM(Table14[[#This Row],[Price]]*0.7)</f>
        <v>0</v>
      </c>
      <c r="P8351" s="1" t="s">
        <v>24</v>
      </c>
      <c r="Q8351" s="1" t="s">
        <v>25</v>
      </c>
    </row>
    <row r="8352" spans="1:17" x14ac:dyDescent="0.35">
      <c r="A8352">
        <v>49401311</v>
      </c>
      <c r="B8352" t="s">
        <v>8620</v>
      </c>
      <c r="C8352" s="11" t="s">
        <v>10463</v>
      </c>
      <c r="D8352">
        <v>12</v>
      </c>
      <c r="F8352" s="7">
        <v>10.8</v>
      </c>
      <c r="G8352" s="1" t="e">
        <f>MIN(Table14[[#This Row],[Medicare Outpatient Allowable Rate]:[United Healthcare Outpatient Allowable Rate]])</f>
        <v>#N/A</v>
      </c>
      <c r="H8352" s="1" t="e">
        <f>MAX(Table14[[#This Row],[Medicare Outpatient Allowable Rate]:[United Healthcare Outpatient Allowable Rate]])</f>
        <v>#N/A</v>
      </c>
      <c r="I8352" s="1" t="e">
        <v>#N/A</v>
      </c>
      <c r="J8352" s="1">
        <f>SUM(Table14[[#This Row],[Price]]*0.85)</f>
        <v>10.199999999999999</v>
      </c>
      <c r="K8352" s="1">
        <f>SUM(Table14[[#This Row],[Price]]*0.82)</f>
        <v>9.84</v>
      </c>
      <c r="L8352" s="1">
        <f>SUM(Table14[[#This Row],[Price]]*0.85)</f>
        <v>10.199999999999999</v>
      </c>
      <c r="M8352" s="1">
        <f>SUM(Table14[[#This Row],[Price]]*0.75)</f>
        <v>9</v>
      </c>
      <c r="N8352" s="1">
        <f>SUM(Table14[[#This Row],[Price]]*0.85)</f>
        <v>10.199999999999999</v>
      </c>
      <c r="O8352" s="1">
        <f>SUM(Table14[[#This Row],[Price]]*0.7)</f>
        <v>8.3999999999999986</v>
      </c>
      <c r="P8352" s="1" t="s">
        <v>24</v>
      </c>
      <c r="Q8352" s="1" t="s">
        <v>25</v>
      </c>
    </row>
    <row r="8353" spans="1:17" x14ac:dyDescent="0.35">
      <c r="A8353">
        <v>48960337</v>
      </c>
      <c r="B8353" t="s">
        <v>8621</v>
      </c>
      <c r="F8353" s="7">
        <v>0</v>
      </c>
      <c r="G8353" s="1" t="e">
        <f>MIN(Table14[[#This Row],[Medicare Outpatient Allowable Rate]:[United Healthcare Outpatient Allowable Rate]])</f>
        <v>#N/A</v>
      </c>
      <c r="H8353" s="1" t="e">
        <f>MAX(Table14[[#This Row],[Medicare Outpatient Allowable Rate]:[United Healthcare Outpatient Allowable Rate]])</f>
        <v>#N/A</v>
      </c>
      <c r="I8353" s="1" t="e">
        <v>#N/A</v>
      </c>
      <c r="J8353" s="1">
        <f>SUM(Table14[[#This Row],[Price]]*0.85)</f>
        <v>0</v>
      </c>
      <c r="K8353" s="1">
        <f>SUM(Table14[[#This Row],[Price]]*0.82)</f>
        <v>0</v>
      </c>
      <c r="L8353" s="1">
        <f>SUM(Table14[[#This Row],[Price]]*0.85)</f>
        <v>0</v>
      </c>
      <c r="M8353" s="1">
        <f>SUM(Table14[[#This Row],[Price]]*0.75)</f>
        <v>0</v>
      </c>
      <c r="N8353" s="1">
        <f>SUM(Table14[[#This Row],[Price]]*0.85)</f>
        <v>0</v>
      </c>
      <c r="O8353" s="1">
        <f>SUM(Table14[[#This Row],[Price]]*0.7)</f>
        <v>0</v>
      </c>
      <c r="P8353" s="1" t="s">
        <v>24</v>
      </c>
      <c r="Q8353" s="1" t="s">
        <v>25</v>
      </c>
    </row>
    <row r="8354" spans="1:17" x14ac:dyDescent="0.35">
      <c r="A8354">
        <v>48959375</v>
      </c>
      <c r="B8354" t="s">
        <v>8622</v>
      </c>
      <c r="F8354" s="7">
        <v>0</v>
      </c>
      <c r="G8354" s="1" t="e">
        <f>MIN(Table14[[#This Row],[Medicare Outpatient Allowable Rate]:[United Healthcare Outpatient Allowable Rate]])</f>
        <v>#N/A</v>
      </c>
      <c r="H8354" s="1" t="e">
        <f>MAX(Table14[[#This Row],[Medicare Outpatient Allowable Rate]:[United Healthcare Outpatient Allowable Rate]])</f>
        <v>#N/A</v>
      </c>
      <c r="I8354" s="1" t="e">
        <v>#N/A</v>
      </c>
      <c r="J8354" s="1">
        <f>SUM(Table14[[#This Row],[Price]]*0.85)</f>
        <v>0</v>
      </c>
      <c r="K8354" s="1">
        <f>SUM(Table14[[#This Row],[Price]]*0.82)</f>
        <v>0</v>
      </c>
      <c r="L8354" s="1">
        <f>SUM(Table14[[#This Row],[Price]]*0.85)</f>
        <v>0</v>
      </c>
      <c r="M8354" s="1">
        <f>SUM(Table14[[#This Row],[Price]]*0.75)</f>
        <v>0</v>
      </c>
      <c r="N8354" s="1">
        <f>SUM(Table14[[#This Row],[Price]]*0.85)</f>
        <v>0</v>
      </c>
      <c r="O8354" s="1">
        <f>SUM(Table14[[#This Row],[Price]]*0.7)</f>
        <v>0</v>
      </c>
      <c r="P8354" s="1" t="s">
        <v>24</v>
      </c>
      <c r="Q8354" s="1" t="s">
        <v>25</v>
      </c>
    </row>
    <row r="8355" spans="1:17" x14ac:dyDescent="0.35">
      <c r="A8355">
        <v>48959376</v>
      </c>
      <c r="B8355" t="s">
        <v>8623</v>
      </c>
      <c r="F8355" s="7">
        <v>0</v>
      </c>
      <c r="G8355" s="1" t="e">
        <f>MIN(Table14[[#This Row],[Medicare Outpatient Allowable Rate]:[United Healthcare Outpatient Allowable Rate]])</f>
        <v>#N/A</v>
      </c>
      <c r="H8355" s="1" t="e">
        <f>MAX(Table14[[#This Row],[Medicare Outpatient Allowable Rate]:[United Healthcare Outpatient Allowable Rate]])</f>
        <v>#N/A</v>
      </c>
      <c r="I8355" s="1" t="e">
        <v>#N/A</v>
      </c>
      <c r="J8355" s="1">
        <f>SUM(Table14[[#This Row],[Price]]*0.85)</f>
        <v>0</v>
      </c>
      <c r="K8355" s="1">
        <f>SUM(Table14[[#This Row],[Price]]*0.82)</f>
        <v>0</v>
      </c>
      <c r="L8355" s="1">
        <f>SUM(Table14[[#This Row],[Price]]*0.85)</f>
        <v>0</v>
      </c>
      <c r="M8355" s="1">
        <f>SUM(Table14[[#This Row],[Price]]*0.75)</f>
        <v>0</v>
      </c>
      <c r="N8355" s="1">
        <f>SUM(Table14[[#This Row],[Price]]*0.85)</f>
        <v>0</v>
      </c>
      <c r="O8355" s="1">
        <f>SUM(Table14[[#This Row],[Price]]*0.7)</f>
        <v>0</v>
      </c>
      <c r="P8355" s="1" t="s">
        <v>24</v>
      </c>
      <c r="Q8355" s="1" t="s">
        <v>25</v>
      </c>
    </row>
    <row r="8356" spans="1:17" x14ac:dyDescent="0.35">
      <c r="A8356">
        <v>48959377</v>
      </c>
      <c r="B8356" t="s">
        <v>8624</v>
      </c>
      <c r="F8356" s="7">
        <v>0</v>
      </c>
      <c r="G8356" s="1" t="e">
        <f>MIN(Table14[[#This Row],[Medicare Outpatient Allowable Rate]:[United Healthcare Outpatient Allowable Rate]])</f>
        <v>#N/A</v>
      </c>
      <c r="H8356" s="1" t="e">
        <f>MAX(Table14[[#This Row],[Medicare Outpatient Allowable Rate]:[United Healthcare Outpatient Allowable Rate]])</f>
        <v>#N/A</v>
      </c>
      <c r="I8356" s="1" t="e">
        <v>#N/A</v>
      </c>
      <c r="J8356" s="1">
        <f>SUM(Table14[[#This Row],[Price]]*0.85)</f>
        <v>0</v>
      </c>
      <c r="K8356" s="1">
        <f>SUM(Table14[[#This Row],[Price]]*0.82)</f>
        <v>0</v>
      </c>
      <c r="L8356" s="1">
        <f>SUM(Table14[[#This Row],[Price]]*0.85)</f>
        <v>0</v>
      </c>
      <c r="M8356" s="1">
        <f>SUM(Table14[[#This Row],[Price]]*0.75)</f>
        <v>0</v>
      </c>
      <c r="N8356" s="1">
        <f>SUM(Table14[[#This Row],[Price]]*0.85)</f>
        <v>0</v>
      </c>
      <c r="O8356" s="1">
        <f>SUM(Table14[[#This Row],[Price]]*0.7)</f>
        <v>0</v>
      </c>
      <c r="P8356" s="1" t="s">
        <v>24</v>
      </c>
      <c r="Q8356" s="1" t="s">
        <v>25</v>
      </c>
    </row>
    <row r="8357" spans="1:17" x14ac:dyDescent="0.35">
      <c r="A8357">
        <v>48959899</v>
      </c>
      <c r="B8357" t="s">
        <v>8625</v>
      </c>
      <c r="C8357" s="11" t="s">
        <v>10441</v>
      </c>
      <c r="D8357">
        <v>21</v>
      </c>
      <c r="F8357" s="7">
        <v>18.899999999999999</v>
      </c>
      <c r="G8357" s="1" t="e">
        <f>MIN(Table14[[#This Row],[Medicare Outpatient Allowable Rate]:[United Healthcare Outpatient Allowable Rate]])</f>
        <v>#N/A</v>
      </c>
      <c r="H8357" s="1" t="e">
        <f>MAX(Table14[[#This Row],[Medicare Outpatient Allowable Rate]:[United Healthcare Outpatient Allowable Rate]])</f>
        <v>#N/A</v>
      </c>
      <c r="I8357" s="1" t="e">
        <v>#N/A</v>
      </c>
      <c r="J8357" s="1">
        <f>SUM(Table14[[#This Row],[Price]]*0.85)</f>
        <v>17.849999999999998</v>
      </c>
      <c r="K8357" s="1">
        <f>SUM(Table14[[#This Row],[Price]]*0.82)</f>
        <v>17.22</v>
      </c>
      <c r="L8357" s="1">
        <f>SUM(Table14[[#This Row],[Price]]*0.85)</f>
        <v>17.849999999999998</v>
      </c>
      <c r="M8357" s="1">
        <f>SUM(Table14[[#This Row],[Price]]*0.75)</f>
        <v>15.75</v>
      </c>
      <c r="N8357" s="1">
        <f>SUM(Table14[[#This Row],[Price]]*0.85)</f>
        <v>17.849999999999998</v>
      </c>
      <c r="O8357" s="1">
        <f>SUM(Table14[[#This Row],[Price]]*0.7)</f>
        <v>14.7</v>
      </c>
      <c r="P8357" s="1" t="s">
        <v>24</v>
      </c>
      <c r="Q8357" s="1" t="s">
        <v>25</v>
      </c>
    </row>
    <row r="8358" spans="1:17" x14ac:dyDescent="0.35">
      <c r="A8358">
        <v>50392612</v>
      </c>
      <c r="B8358" t="s">
        <v>8626</v>
      </c>
      <c r="C8358" s="11" t="s">
        <v>10463</v>
      </c>
      <c r="D8358">
        <v>2.75</v>
      </c>
      <c r="F8358" s="7">
        <v>2.4750000000000001</v>
      </c>
      <c r="G8358" s="1" t="e">
        <f>MIN(Table14[[#This Row],[Medicare Outpatient Allowable Rate]:[United Healthcare Outpatient Allowable Rate]])</f>
        <v>#N/A</v>
      </c>
      <c r="H8358" s="1" t="e">
        <f>MAX(Table14[[#This Row],[Medicare Outpatient Allowable Rate]:[United Healthcare Outpatient Allowable Rate]])</f>
        <v>#N/A</v>
      </c>
      <c r="I8358" s="1" t="e">
        <v>#N/A</v>
      </c>
      <c r="J8358" s="1">
        <f>SUM(Table14[[#This Row],[Price]]*0.85)</f>
        <v>2.3374999999999999</v>
      </c>
      <c r="K8358" s="1">
        <f>SUM(Table14[[#This Row],[Price]]*0.82)</f>
        <v>2.2549999999999999</v>
      </c>
      <c r="L8358" s="1">
        <f>SUM(Table14[[#This Row],[Price]]*0.85)</f>
        <v>2.3374999999999999</v>
      </c>
      <c r="M8358" s="1">
        <f>SUM(Table14[[#This Row],[Price]]*0.75)</f>
        <v>2.0625</v>
      </c>
      <c r="N8358" s="1">
        <f>SUM(Table14[[#This Row],[Price]]*0.85)</f>
        <v>2.3374999999999999</v>
      </c>
      <c r="O8358" s="1">
        <f>SUM(Table14[[#This Row],[Price]]*0.7)</f>
        <v>1.9249999999999998</v>
      </c>
      <c r="P8358" s="1" t="s">
        <v>24</v>
      </c>
      <c r="Q8358" s="1" t="s">
        <v>25</v>
      </c>
    </row>
    <row r="8359" spans="1:17" x14ac:dyDescent="0.35">
      <c r="A8359">
        <v>49376179</v>
      </c>
      <c r="B8359" t="s">
        <v>8627</v>
      </c>
      <c r="C8359" s="11" t="s">
        <v>10441</v>
      </c>
      <c r="D8359">
        <v>68</v>
      </c>
      <c r="F8359" s="7">
        <v>61.2</v>
      </c>
      <c r="G8359" s="1" t="e">
        <f>MIN(Table14[[#This Row],[Medicare Outpatient Allowable Rate]:[United Healthcare Outpatient Allowable Rate]])</f>
        <v>#N/A</v>
      </c>
      <c r="H8359" s="1" t="e">
        <f>MAX(Table14[[#This Row],[Medicare Outpatient Allowable Rate]:[United Healthcare Outpatient Allowable Rate]])</f>
        <v>#N/A</v>
      </c>
      <c r="I8359" s="1" t="e">
        <v>#N/A</v>
      </c>
      <c r="J8359" s="1">
        <f>SUM(Table14[[#This Row],[Price]]*0.85)</f>
        <v>57.8</v>
      </c>
      <c r="K8359" s="1">
        <f>SUM(Table14[[#This Row],[Price]]*0.82)</f>
        <v>55.76</v>
      </c>
      <c r="L8359" s="1">
        <f>SUM(Table14[[#This Row],[Price]]*0.85)</f>
        <v>57.8</v>
      </c>
      <c r="M8359" s="1">
        <f>SUM(Table14[[#This Row],[Price]]*0.75)</f>
        <v>51</v>
      </c>
      <c r="N8359" s="1">
        <f>SUM(Table14[[#This Row],[Price]]*0.85)</f>
        <v>57.8</v>
      </c>
      <c r="O8359" s="1">
        <f>SUM(Table14[[#This Row],[Price]]*0.7)</f>
        <v>47.599999999999994</v>
      </c>
      <c r="P8359" s="1" t="s">
        <v>24</v>
      </c>
      <c r="Q8359" s="1" t="s">
        <v>25</v>
      </c>
    </row>
    <row r="8360" spans="1:17" x14ac:dyDescent="0.35">
      <c r="A8360">
        <v>50576975</v>
      </c>
      <c r="B8360" t="s">
        <v>8628</v>
      </c>
      <c r="C8360" s="11" t="s">
        <v>10462</v>
      </c>
      <c r="D8360">
        <v>380</v>
      </c>
      <c r="F8360" s="7">
        <v>342</v>
      </c>
      <c r="G8360" s="1" t="e">
        <f>MIN(Table14[[#This Row],[Medicare Outpatient Allowable Rate]:[United Healthcare Outpatient Allowable Rate]])</f>
        <v>#N/A</v>
      </c>
      <c r="H8360" s="1" t="e">
        <f>MAX(Table14[[#This Row],[Medicare Outpatient Allowable Rate]:[United Healthcare Outpatient Allowable Rate]])</f>
        <v>#N/A</v>
      </c>
      <c r="I8360" s="1" t="e">
        <v>#N/A</v>
      </c>
      <c r="J8360" s="1">
        <f>SUM(Table14[[#This Row],[Price]]*0.85)</f>
        <v>323</v>
      </c>
      <c r="K8360" s="1">
        <f>SUM(Table14[[#This Row],[Price]]*0.82)</f>
        <v>311.59999999999997</v>
      </c>
      <c r="L8360" s="1">
        <f>SUM(Table14[[#This Row],[Price]]*0.85)</f>
        <v>323</v>
      </c>
      <c r="M8360" s="1">
        <f>SUM(Table14[[#This Row],[Price]]*0.75)</f>
        <v>285</v>
      </c>
      <c r="N8360" s="1">
        <f>SUM(Table14[[#This Row],[Price]]*0.85)</f>
        <v>323</v>
      </c>
      <c r="O8360" s="1">
        <f>SUM(Table14[[#This Row],[Price]]*0.7)</f>
        <v>266</v>
      </c>
      <c r="P8360" s="1" t="s">
        <v>24</v>
      </c>
      <c r="Q8360" s="1" t="s">
        <v>25</v>
      </c>
    </row>
    <row r="8361" spans="1:17" x14ac:dyDescent="0.35">
      <c r="A8361">
        <v>48959946</v>
      </c>
      <c r="B8361" t="s">
        <v>8629</v>
      </c>
      <c r="D8361">
        <v>380</v>
      </c>
      <c r="F8361" s="7">
        <v>342</v>
      </c>
      <c r="G8361" s="1" t="e">
        <f>MIN(Table14[[#This Row],[Medicare Outpatient Allowable Rate]:[United Healthcare Outpatient Allowable Rate]])</f>
        <v>#N/A</v>
      </c>
      <c r="H8361" s="1" t="e">
        <f>MAX(Table14[[#This Row],[Medicare Outpatient Allowable Rate]:[United Healthcare Outpatient Allowable Rate]])</f>
        <v>#N/A</v>
      </c>
      <c r="I8361" s="1" t="e">
        <v>#N/A</v>
      </c>
      <c r="J8361" s="1">
        <f>SUM(Table14[[#This Row],[Price]]*0.85)</f>
        <v>323</v>
      </c>
      <c r="K8361" s="1">
        <f>SUM(Table14[[#This Row],[Price]]*0.82)</f>
        <v>311.59999999999997</v>
      </c>
      <c r="L8361" s="1">
        <f>SUM(Table14[[#This Row],[Price]]*0.85)</f>
        <v>323</v>
      </c>
      <c r="M8361" s="1">
        <f>SUM(Table14[[#This Row],[Price]]*0.75)</f>
        <v>285</v>
      </c>
      <c r="N8361" s="1">
        <f>SUM(Table14[[#This Row],[Price]]*0.85)</f>
        <v>323</v>
      </c>
      <c r="O8361" s="1">
        <f>SUM(Table14[[#This Row],[Price]]*0.7)</f>
        <v>266</v>
      </c>
      <c r="P8361" s="1" t="s">
        <v>24</v>
      </c>
      <c r="Q8361" s="1" t="s">
        <v>25</v>
      </c>
    </row>
    <row r="8362" spans="1:17" x14ac:dyDescent="0.35">
      <c r="A8362">
        <v>48959627</v>
      </c>
      <c r="B8362" t="s">
        <v>8630</v>
      </c>
      <c r="C8362" s="11" t="s">
        <v>10441</v>
      </c>
      <c r="D8362">
        <v>64</v>
      </c>
      <c r="F8362" s="7">
        <v>57.6</v>
      </c>
      <c r="G8362" s="1" t="e">
        <f>MIN(Table14[[#This Row],[Medicare Outpatient Allowable Rate]:[United Healthcare Outpatient Allowable Rate]])</f>
        <v>#N/A</v>
      </c>
      <c r="H8362" s="1" t="e">
        <f>MAX(Table14[[#This Row],[Medicare Outpatient Allowable Rate]:[United Healthcare Outpatient Allowable Rate]])</f>
        <v>#N/A</v>
      </c>
      <c r="I8362" s="1" t="e">
        <v>#N/A</v>
      </c>
      <c r="J8362" s="1">
        <f>SUM(Table14[[#This Row],[Price]]*0.85)</f>
        <v>54.4</v>
      </c>
      <c r="K8362" s="1">
        <f>SUM(Table14[[#This Row],[Price]]*0.82)</f>
        <v>52.48</v>
      </c>
      <c r="L8362" s="1">
        <f>SUM(Table14[[#This Row],[Price]]*0.85)</f>
        <v>54.4</v>
      </c>
      <c r="M8362" s="1">
        <f>SUM(Table14[[#This Row],[Price]]*0.75)</f>
        <v>48</v>
      </c>
      <c r="N8362" s="1">
        <f>SUM(Table14[[#This Row],[Price]]*0.85)</f>
        <v>54.4</v>
      </c>
      <c r="O8362" s="1">
        <f>SUM(Table14[[#This Row],[Price]]*0.7)</f>
        <v>44.8</v>
      </c>
      <c r="P8362" s="1" t="s">
        <v>24</v>
      </c>
      <c r="Q8362" s="1" t="s">
        <v>25</v>
      </c>
    </row>
    <row r="8363" spans="1:17" x14ac:dyDescent="0.35">
      <c r="A8363">
        <v>48959691</v>
      </c>
      <c r="B8363" t="s">
        <v>8631</v>
      </c>
      <c r="C8363" s="11" t="s">
        <v>10441</v>
      </c>
      <c r="D8363">
        <v>5</v>
      </c>
      <c r="F8363" s="7">
        <v>4.5</v>
      </c>
      <c r="G8363" s="1" t="e">
        <f>MIN(Table14[[#This Row],[Medicare Outpatient Allowable Rate]:[United Healthcare Outpatient Allowable Rate]])</f>
        <v>#N/A</v>
      </c>
      <c r="H8363" s="1" t="e">
        <f>MAX(Table14[[#This Row],[Medicare Outpatient Allowable Rate]:[United Healthcare Outpatient Allowable Rate]])</f>
        <v>#N/A</v>
      </c>
      <c r="I8363" s="1" t="e">
        <v>#N/A</v>
      </c>
      <c r="J8363" s="1">
        <f>SUM(Table14[[#This Row],[Price]]*0.85)</f>
        <v>4.25</v>
      </c>
      <c r="K8363" s="1">
        <f>SUM(Table14[[#This Row],[Price]]*0.82)</f>
        <v>4.0999999999999996</v>
      </c>
      <c r="L8363" s="1">
        <f>SUM(Table14[[#This Row],[Price]]*0.85)</f>
        <v>4.25</v>
      </c>
      <c r="M8363" s="1">
        <f>SUM(Table14[[#This Row],[Price]]*0.75)</f>
        <v>3.75</v>
      </c>
      <c r="N8363" s="1">
        <f>SUM(Table14[[#This Row],[Price]]*0.85)</f>
        <v>4.25</v>
      </c>
      <c r="O8363" s="1">
        <f>SUM(Table14[[#This Row],[Price]]*0.7)</f>
        <v>3.5</v>
      </c>
      <c r="P8363" s="1" t="s">
        <v>24</v>
      </c>
      <c r="Q8363" s="1" t="s">
        <v>25</v>
      </c>
    </row>
    <row r="8364" spans="1:17" x14ac:dyDescent="0.35">
      <c r="A8364">
        <v>48960131</v>
      </c>
      <c r="B8364" t="s">
        <v>8632</v>
      </c>
      <c r="D8364">
        <v>9</v>
      </c>
      <c r="F8364" s="7">
        <v>8.1</v>
      </c>
      <c r="G8364" s="1" t="e">
        <f>MIN(Table14[[#This Row],[Medicare Outpatient Allowable Rate]:[United Healthcare Outpatient Allowable Rate]])</f>
        <v>#N/A</v>
      </c>
      <c r="H8364" s="1" t="e">
        <f>MAX(Table14[[#This Row],[Medicare Outpatient Allowable Rate]:[United Healthcare Outpatient Allowable Rate]])</f>
        <v>#N/A</v>
      </c>
      <c r="I8364" s="1" t="e">
        <v>#N/A</v>
      </c>
      <c r="J8364" s="1">
        <f>SUM(Table14[[#This Row],[Price]]*0.85)</f>
        <v>7.6499999999999995</v>
      </c>
      <c r="K8364" s="1">
        <f>SUM(Table14[[#This Row],[Price]]*0.82)</f>
        <v>7.38</v>
      </c>
      <c r="L8364" s="1">
        <f>SUM(Table14[[#This Row],[Price]]*0.85)</f>
        <v>7.6499999999999995</v>
      </c>
      <c r="M8364" s="1">
        <f>SUM(Table14[[#This Row],[Price]]*0.75)</f>
        <v>6.75</v>
      </c>
      <c r="N8364" s="1">
        <f>SUM(Table14[[#This Row],[Price]]*0.85)</f>
        <v>7.6499999999999995</v>
      </c>
      <c r="O8364" s="1">
        <f>SUM(Table14[[#This Row],[Price]]*0.7)</f>
        <v>6.3</v>
      </c>
      <c r="P8364" s="1" t="s">
        <v>24</v>
      </c>
      <c r="Q8364" s="1" t="s">
        <v>25</v>
      </c>
    </row>
    <row r="8365" spans="1:17" x14ac:dyDescent="0.35">
      <c r="A8365">
        <v>48960132</v>
      </c>
      <c r="B8365" t="s">
        <v>8633</v>
      </c>
      <c r="C8365" s="11" t="s">
        <v>10441</v>
      </c>
      <c r="D8365">
        <v>6</v>
      </c>
      <c r="F8365" s="7">
        <v>5.4</v>
      </c>
      <c r="G8365" s="1" t="e">
        <f>MIN(Table14[[#This Row],[Medicare Outpatient Allowable Rate]:[United Healthcare Outpatient Allowable Rate]])</f>
        <v>#N/A</v>
      </c>
      <c r="H8365" s="1" t="e">
        <f>MAX(Table14[[#This Row],[Medicare Outpatient Allowable Rate]:[United Healthcare Outpatient Allowable Rate]])</f>
        <v>#N/A</v>
      </c>
      <c r="I8365" s="1" t="e">
        <v>#N/A</v>
      </c>
      <c r="J8365" s="1">
        <f>SUM(Table14[[#This Row],[Price]]*0.85)</f>
        <v>5.0999999999999996</v>
      </c>
      <c r="K8365" s="1">
        <f>SUM(Table14[[#This Row],[Price]]*0.82)</f>
        <v>4.92</v>
      </c>
      <c r="L8365" s="1">
        <f>SUM(Table14[[#This Row],[Price]]*0.85)</f>
        <v>5.0999999999999996</v>
      </c>
      <c r="M8365" s="1">
        <f>SUM(Table14[[#This Row],[Price]]*0.75)</f>
        <v>4.5</v>
      </c>
      <c r="N8365" s="1">
        <f>SUM(Table14[[#This Row],[Price]]*0.85)</f>
        <v>5.0999999999999996</v>
      </c>
      <c r="O8365" s="1">
        <f>SUM(Table14[[#This Row],[Price]]*0.7)</f>
        <v>4.1999999999999993</v>
      </c>
      <c r="P8365" s="1" t="s">
        <v>24</v>
      </c>
      <c r="Q8365" s="1" t="s">
        <v>25</v>
      </c>
    </row>
    <row r="8366" spans="1:17" x14ac:dyDescent="0.35">
      <c r="A8366">
        <v>48960133</v>
      </c>
      <c r="B8366" t="s">
        <v>8634</v>
      </c>
      <c r="C8366" s="11" t="s">
        <v>10441</v>
      </c>
      <c r="D8366">
        <v>6</v>
      </c>
      <c r="F8366" s="7">
        <v>5.4</v>
      </c>
      <c r="G8366" s="1" t="e">
        <f>MIN(Table14[[#This Row],[Medicare Outpatient Allowable Rate]:[United Healthcare Outpatient Allowable Rate]])</f>
        <v>#N/A</v>
      </c>
      <c r="H8366" s="1" t="e">
        <f>MAX(Table14[[#This Row],[Medicare Outpatient Allowable Rate]:[United Healthcare Outpatient Allowable Rate]])</f>
        <v>#N/A</v>
      </c>
      <c r="I8366" s="1" t="e">
        <v>#N/A</v>
      </c>
      <c r="J8366" s="1">
        <f>SUM(Table14[[#This Row],[Price]]*0.85)</f>
        <v>5.0999999999999996</v>
      </c>
      <c r="K8366" s="1">
        <f>SUM(Table14[[#This Row],[Price]]*0.82)</f>
        <v>4.92</v>
      </c>
      <c r="L8366" s="1">
        <f>SUM(Table14[[#This Row],[Price]]*0.85)</f>
        <v>5.0999999999999996</v>
      </c>
      <c r="M8366" s="1">
        <f>SUM(Table14[[#This Row],[Price]]*0.75)</f>
        <v>4.5</v>
      </c>
      <c r="N8366" s="1">
        <f>SUM(Table14[[#This Row],[Price]]*0.85)</f>
        <v>5.0999999999999996</v>
      </c>
      <c r="O8366" s="1">
        <f>SUM(Table14[[#This Row],[Price]]*0.7)</f>
        <v>4.1999999999999993</v>
      </c>
      <c r="P8366" s="1" t="s">
        <v>24</v>
      </c>
      <c r="Q8366" s="1" t="s">
        <v>25</v>
      </c>
    </row>
    <row r="8367" spans="1:17" x14ac:dyDescent="0.35">
      <c r="A8367">
        <v>48960134</v>
      </c>
      <c r="B8367" t="s">
        <v>8635</v>
      </c>
      <c r="C8367" s="11" t="s">
        <v>10441</v>
      </c>
      <c r="D8367">
        <v>5</v>
      </c>
      <c r="F8367" s="7">
        <v>4.5</v>
      </c>
      <c r="G8367" s="1" t="e">
        <f>MIN(Table14[[#This Row],[Medicare Outpatient Allowable Rate]:[United Healthcare Outpatient Allowable Rate]])</f>
        <v>#N/A</v>
      </c>
      <c r="H8367" s="1" t="e">
        <f>MAX(Table14[[#This Row],[Medicare Outpatient Allowable Rate]:[United Healthcare Outpatient Allowable Rate]])</f>
        <v>#N/A</v>
      </c>
      <c r="I8367" s="1" t="e">
        <v>#N/A</v>
      </c>
      <c r="J8367" s="1">
        <f>SUM(Table14[[#This Row],[Price]]*0.85)</f>
        <v>4.25</v>
      </c>
      <c r="K8367" s="1">
        <f>SUM(Table14[[#This Row],[Price]]*0.82)</f>
        <v>4.0999999999999996</v>
      </c>
      <c r="L8367" s="1">
        <f>SUM(Table14[[#This Row],[Price]]*0.85)</f>
        <v>4.25</v>
      </c>
      <c r="M8367" s="1">
        <f>SUM(Table14[[#This Row],[Price]]*0.75)</f>
        <v>3.75</v>
      </c>
      <c r="N8367" s="1">
        <f>SUM(Table14[[#This Row],[Price]]*0.85)</f>
        <v>4.25</v>
      </c>
      <c r="O8367" s="1">
        <f>SUM(Table14[[#This Row],[Price]]*0.7)</f>
        <v>3.5</v>
      </c>
      <c r="P8367" s="1" t="s">
        <v>24</v>
      </c>
      <c r="Q8367" s="1" t="s">
        <v>25</v>
      </c>
    </row>
    <row r="8368" spans="1:17" x14ac:dyDescent="0.35">
      <c r="A8368">
        <v>48960135</v>
      </c>
      <c r="B8368" t="s">
        <v>8636</v>
      </c>
      <c r="C8368" s="11" t="s">
        <v>10441</v>
      </c>
      <c r="D8368">
        <v>5</v>
      </c>
      <c r="F8368" s="7">
        <v>4.5</v>
      </c>
      <c r="G8368" s="1" t="e">
        <f>MIN(Table14[[#This Row],[Medicare Outpatient Allowable Rate]:[United Healthcare Outpatient Allowable Rate]])</f>
        <v>#N/A</v>
      </c>
      <c r="H8368" s="1" t="e">
        <f>MAX(Table14[[#This Row],[Medicare Outpatient Allowable Rate]:[United Healthcare Outpatient Allowable Rate]])</f>
        <v>#N/A</v>
      </c>
      <c r="I8368" s="1" t="e">
        <v>#N/A</v>
      </c>
      <c r="J8368" s="1">
        <f>SUM(Table14[[#This Row],[Price]]*0.85)</f>
        <v>4.25</v>
      </c>
      <c r="K8368" s="1">
        <f>SUM(Table14[[#This Row],[Price]]*0.82)</f>
        <v>4.0999999999999996</v>
      </c>
      <c r="L8368" s="1">
        <f>SUM(Table14[[#This Row],[Price]]*0.85)</f>
        <v>4.25</v>
      </c>
      <c r="M8368" s="1">
        <f>SUM(Table14[[#This Row],[Price]]*0.75)</f>
        <v>3.75</v>
      </c>
      <c r="N8368" s="1">
        <f>SUM(Table14[[#This Row],[Price]]*0.85)</f>
        <v>4.25</v>
      </c>
      <c r="O8368" s="1">
        <f>SUM(Table14[[#This Row],[Price]]*0.7)</f>
        <v>3.5</v>
      </c>
      <c r="P8368" s="1" t="s">
        <v>24</v>
      </c>
      <c r="Q8368" s="1" t="s">
        <v>25</v>
      </c>
    </row>
    <row r="8369" spans="1:17" x14ac:dyDescent="0.35">
      <c r="A8369">
        <v>50532130</v>
      </c>
      <c r="B8369" t="s">
        <v>8637</v>
      </c>
      <c r="C8369" s="11" t="s">
        <v>10441</v>
      </c>
      <c r="D8369">
        <v>7</v>
      </c>
      <c r="F8369" s="7">
        <v>6.3</v>
      </c>
      <c r="G8369" s="1" t="e">
        <f>MIN(Table14[[#This Row],[Medicare Outpatient Allowable Rate]:[United Healthcare Outpatient Allowable Rate]])</f>
        <v>#N/A</v>
      </c>
      <c r="H8369" s="1" t="e">
        <f>MAX(Table14[[#This Row],[Medicare Outpatient Allowable Rate]:[United Healthcare Outpatient Allowable Rate]])</f>
        <v>#N/A</v>
      </c>
      <c r="I8369" s="1" t="e">
        <v>#N/A</v>
      </c>
      <c r="J8369" s="1">
        <f>SUM(Table14[[#This Row],[Price]]*0.85)</f>
        <v>5.95</v>
      </c>
      <c r="K8369" s="1">
        <f>SUM(Table14[[#This Row],[Price]]*0.82)</f>
        <v>5.7399999999999993</v>
      </c>
      <c r="L8369" s="1">
        <f>SUM(Table14[[#This Row],[Price]]*0.85)</f>
        <v>5.95</v>
      </c>
      <c r="M8369" s="1">
        <f>SUM(Table14[[#This Row],[Price]]*0.75)</f>
        <v>5.25</v>
      </c>
      <c r="N8369" s="1">
        <f>SUM(Table14[[#This Row],[Price]]*0.85)</f>
        <v>5.95</v>
      </c>
      <c r="O8369" s="1">
        <f>SUM(Table14[[#This Row],[Price]]*0.7)</f>
        <v>4.8999999999999995</v>
      </c>
      <c r="P8369" s="1" t="s">
        <v>24</v>
      </c>
      <c r="Q8369" s="1" t="s">
        <v>25</v>
      </c>
    </row>
    <row r="8370" spans="1:17" x14ac:dyDescent="0.35">
      <c r="A8370">
        <v>48959490</v>
      </c>
      <c r="B8370" t="s">
        <v>8638</v>
      </c>
      <c r="C8370" s="11" t="s">
        <v>10441</v>
      </c>
      <c r="D8370">
        <v>7</v>
      </c>
      <c r="F8370" s="7">
        <v>6.3</v>
      </c>
      <c r="G8370" s="1" t="e">
        <f>MIN(Table14[[#This Row],[Medicare Outpatient Allowable Rate]:[United Healthcare Outpatient Allowable Rate]])</f>
        <v>#N/A</v>
      </c>
      <c r="H8370" s="1" t="e">
        <f>MAX(Table14[[#This Row],[Medicare Outpatient Allowable Rate]:[United Healthcare Outpatient Allowable Rate]])</f>
        <v>#N/A</v>
      </c>
      <c r="I8370" s="1" t="e">
        <v>#N/A</v>
      </c>
      <c r="J8370" s="1">
        <f>SUM(Table14[[#This Row],[Price]]*0.85)</f>
        <v>5.95</v>
      </c>
      <c r="K8370" s="1">
        <f>SUM(Table14[[#This Row],[Price]]*0.82)</f>
        <v>5.7399999999999993</v>
      </c>
      <c r="L8370" s="1">
        <f>SUM(Table14[[#This Row],[Price]]*0.85)</f>
        <v>5.95</v>
      </c>
      <c r="M8370" s="1">
        <f>SUM(Table14[[#This Row],[Price]]*0.75)</f>
        <v>5.25</v>
      </c>
      <c r="N8370" s="1">
        <f>SUM(Table14[[#This Row],[Price]]*0.85)</f>
        <v>5.95</v>
      </c>
      <c r="O8370" s="1">
        <f>SUM(Table14[[#This Row],[Price]]*0.7)</f>
        <v>4.8999999999999995</v>
      </c>
      <c r="P8370" s="1" t="s">
        <v>24</v>
      </c>
      <c r="Q8370" s="1" t="s">
        <v>25</v>
      </c>
    </row>
    <row r="8371" spans="1:17" x14ac:dyDescent="0.35">
      <c r="A8371">
        <v>50465587</v>
      </c>
      <c r="B8371" t="s">
        <v>8639</v>
      </c>
      <c r="C8371" s="11" t="s">
        <v>10441</v>
      </c>
      <c r="D8371">
        <v>14</v>
      </c>
      <c r="F8371" s="7">
        <v>12.6</v>
      </c>
      <c r="G8371" s="1" t="e">
        <f>MIN(Table14[[#This Row],[Medicare Outpatient Allowable Rate]:[United Healthcare Outpatient Allowable Rate]])</f>
        <v>#N/A</v>
      </c>
      <c r="H8371" s="1" t="e">
        <f>MAX(Table14[[#This Row],[Medicare Outpatient Allowable Rate]:[United Healthcare Outpatient Allowable Rate]])</f>
        <v>#N/A</v>
      </c>
      <c r="I8371" s="1" t="e">
        <v>#N/A</v>
      </c>
      <c r="J8371" s="1">
        <f>SUM(Table14[[#This Row],[Price]]*0.85)</f>
        <v>11.9</v>
      </c>
      <c r="K8371" s="1">
        <f>SUM(Table14[[#This Row],[Price]]*0.82)</f>
        <v>11.479999999999999</v>
      </c>
      <c r="L8371" s="1">
        <f>SUM(Table14[[#This Row],[Price]]*0.85)</f>
        <v>11.9</v>
      </c>
      <c r="M8371" s="1">
        <f>SUM(Table14[[#This Row],[Price]]*0.75)</f>
        <v>10.5</v>
      </c>
      <c r="N8371" s="1">
        <f>SUM(Table14[[#This Row],[Price]]*0.85)</f>
        <v>11.9</v>
      </c>
      <c r="O8371" s="1">
        <f>SUM(Table14[[#This Row],[Price]]*0.7)</f>
        <v>9.7999999999999989</v>
      </c>
      <c r="P8371" s="1" t="s">
        <v>24</v>
      </c>
      <c r="Q8371" s="1" t="s">
        <v>25</v>
      </c>
    </row>
    <row r="8372" spans="1:17" x14ac:dyDescent="0.35">
      <c r="A8372">
        <v>48960151</v>
      </c>
      <c r="B8372" t="s">
        <v>8640</v>
      </c>
      <c r="C8372" s="11" t="s">
        <v>10441</v>
      </c>
      <c r="D8372">
        <v>26.88</v>
      </c>
      <c r="F8372" s="7">
        <v>24.192</v>
      </c>
      <c r="G8372" s="1" t="e">
        <f>MIN(Table14[[#This Row],[Medicare Outpatient Allowable Rate]:[United Healthcare Outpatient Allowable Rate]])</f>
        <v>#N/A</v>
      </c>
      <c r="H8372" s="1" t="e">
        <f>MAX(Table14[[#This Row],[Medicare Outpatient Allowable Rate]:[United Healthcare Outpatient Allowable Rate]])</f>
        <v>#N/A</v>
      </c>
      <c r="I8372" s="1" t="e">
        <v>#N/A</v>
      </c>
      <c r="J8372" s="1">
        <f>SUM(Table14[[#This Row],[Price]]*0.85)</f>
        <v>22.847999999999999</v>
      </c>
      <c r="K8372" s="1">
        <f>SUM(Table14[[#This Row],[Price]]*0.82)</f>
        <v>22.041599999999999</v>
      </c>
      <c r="L8372" s="1">
        <f>SUM(Table14[[#This Row],[Price]]*0.85)</f>
        <v>22.847999999999999</v>
      </c>
      <c r="M8372" s="1">
        <f>SUM(Table14[[#This Row],[Price]]*0.75)</f>
        <v>20.16</v>
      </c>
      <c r="N8372" s="1">
        <f>SUM(Table14[[#This Row],[Price]]*0.85)</f>
        <v>22.847999999999999</v>
      </c>
      <c r="O8372" s="1">
        <f>SUM(Table14[[#This Row],[Price]]*0.7)</f>
        <v>18.815999999999999</v>
      </c>
      <c r="P8372" s="1" t="s">
        <v>24</v>
      </c>
      <c r="Q8372" s="1" t="s">
        <v>25</v>
      </c>
    </row>
    <row r="8373" spans="1:17" x14ac:dyDescent="0.35">
      <c r="A8373">
        <v>49089436</v>
      </c>
      <c r="B8373" t="s">
        <v>8641</v>
      </c>
      <c r="F8373" s="7">
        <v>0</v>
      </c>
      <c r="G8373" s="1" t="e">
        <f>MIN(Table14[[#This Row],[Medicare Outpatient Allowable Rate]:[United Healthcare Outpatient Allowable Rate]])</f>
        <v>#N/A</v>
      </c>
      <c r="H8373" s="1" t="e">
        <f>MAX(Table14[[#This Row],[Medicare Outpatient Allowable Rate]:[United Healthcare Outpatient Allowable Rate]])</f>
        <v>#N/A</v>
      </c>
      <c r="I8373" s="1" t="e">
        <v>#N/A</v>
      </c>
      <c r="J8373" s="1">
        <f>SUM(Table14[[#This Row],[Price]]*0.85)</f>
        <v>0</v>
      </c>
      <c r="K8373" s="1">
        <f>SUM(Table14[[#This Row],[Price]]*0.82)</f>
        <v>0</v>
      </c>
      <c r="L8373" s="1">
        <f>SUM(Table14[[#This Row],[Price]]*0.85)</f>
        <v>0</v>
      </c>
      <c r="M8373" s="1">
        <f>SUM(Table14[[#This Row],[Price]]*0.75)</f>
        <v>0</v>
      </c>
      <c r="N8373" s="1">
        <f>SUM(Table14[[#This Row],[Price]]*0.85)</f>
        <v>0</v>
      </c>
      <c r="O8373" s="1">
        <f>SUM(Table14[[#This Row],[Price]]*0.7)</f>
        <v>0</v>
      </c>
      <c r="P8373" s="1" t="s">
        <v>24</v>
      </c>
      <c r="Q8373" s="1" t="s">
        <v>25</v>
      </c>
    </row>
    <row r="8374" spans="1:17" x14ac:dyDescent="0.35">
      <c r="A8374">
        <v>48959825</v>
      </c>
      <c r="B8374" t="s">
        <v>8642</v>
      </c>
      <c r="C8374" s="11" t="s">
        <v>10441</v>
      </c>
      <c r="D8374">
        <v>7</v>
      </c>
      <c r="F8374" s="7">
        <v>6.3</v>
      </c>
      <c r="G8374" s="1" t="e">
        <f>MIN(Table14[[#This Row],[Medicare Outpatient Allowable Rate]:[United Healthcare Outpatient Allowable Rate]])</f>
        <v>#N/A</v>
      </c>
      <c r="H8374" s="1" t="e">
        <f>MAX(Table14[[#This Row],[Medicare Outpatient Allowable Rate]:[United Healthcare Outpatient Allowable Rate]])</f>
        <v>#N/A</v>
      </c>
      <c r="I8374" s="1" t="e">
        <v>#N/A</v>
      </c>
      <c r="J8374" s="1">
        <f>SUM(Table14[[#This Row],[Price]]*0.85)</f>
        <v>5.95</v>
      </c>
      <c r="K8374" s="1">
        <f>SUM(Table14[[#This Row],[Price]]*0.82)</f>
        <v>5.7399999999999993</v>
      </c>
      <c r="L8374" s="1">
        <f>SUM(Table14[[#This Row],[Price]]*0.85)</f>
        <v>5.95</v>
      </c>
      <c r="M8374" s="1">
        <f>SUM(Table14[[#This Row],[Price]]*0.75)</f>
        <v>5.25</v>
      </c>
      <c r="N8374" s="1">
        <f>SUM(Table14[[#This Row],[Price]]*0.85)</f>
        <v>5.95</v>
      </c>
      <c r="O8374" s="1">
        <f>SUM(Table14[[#This Row],[Price]]*0.7)</f>
        <v>4.8999999999999995</v>
      </c>
      <c r="P8374" s="1" t="s">
        <v>24</v>
      </c>
      <c r="Q8374" s="1" t="s">
        <v>25</v>
      </c>
    </row>
    <row r="8375" spans="1:17" x14ac:dyDescent="0.35">
      <c r="A8375">
        <v>48959654</v>
      </c>
      <c r="B8375" t="s">
        <v>8643</v>
      </c>
      <c r="C8375" s="11" t="s">
        <v>10441</v>
      </c>
      <c r="D8375">
        <v>11</v>
      </c>
      <c r="F8375" s="7">
        <v>9.9</v>
      </c>
      <c r="G8375" s="1" t="e">
        <f>MIN(Table14[[#This Row],[Medicare Outpatient Allowable Rate]:[United Healthcare Outpatient Allowable Rate]])</f>
        <v>#N/A</v>
      </c>
      <c r="H8375" s="1" t="e">
        <f>MAX(Table14[[#This Row],[Medicare Outpatient Allowable Rate]:[United Healthcare Outpatient Allowable Rate]])</f>
        <v>#N/A</v>
      </c>
      <c r="I8375" s="1" t="e">
        <v>#N/A</v>
      </c>
      <c r="J8375" s="1">
        <f>SUM(Table14[[#This Row],[Price]]*0.85)</f>
        <v>9.35</v>
      </c>
      <c r="K8375" s="1">
        <f>SUM(Table14[[#This Row],[Price]]*0.82)</f>
        <v>9.02</v>
      </c>
      <c r="L8375" s="1">
        <f>SUM(Table14[[#This Row],[Price]]*0.85)</f>
        <v>9.35</v>
      </c>
      <c r="M8375" s="1">
        <f>SUM(Table14[[#This Row],[Price]]*0.75)</f>
        <v>8.25</v>
      </c>
      <c r="N8375" s="1">
        <f>SUM(Table14[[#This Row],[Price]]*0.85)</f>
        <v>9.35</v>
      </c>
      <c r="O8375" s="1">
        <f>SUM(Table14[[#This Row],[Price]]*0.7)</f>
        <v>7.6999999999999993</v>
      </c>
      <c r="P8375" s="1" t="s">
        <v>24</v>
      </c>
      <c r="Q8375" s="1" t="s">
        <v>25</v>
      </c>
    </row>
    <row r="8376" spans="1:17" x14ac:dyDescent="0.35">
      <c r="A8376">
        <v>48959826</v>
      </c>
      <c r="B8376" t="s">
        <v>8644</v>
      </c>
      <c r="C8376" s="11" t="s">
        <v>10441</v>
      </c>
      <c r="D8376">
        <v>6</v>
      </c>
      <c r="F8376" s="7">
        <v>5.4</v>
      </c>
      <c r="G8376" s="1" t="e">
        <f>MIN(Table14[[#This Row],[Medicare Outpatient Allowable Rate]:[United Healthcare Outpatient Allowable Rate]])</f>
        <v>#N/A</v>
      </c>
      <c r="H8376" s="1" t="e">
        <f>MAX(Table14[[#This Row],[Medicare Outpatient Allowable Rate]:[United Healthcare Outpatient Allowable Rate]])</f>
        <v>#N/A</v>
      </c>
      <c r="I8376" s="1" t="e">
        <v>#N/A</v>
      </c>
      <c r="J8376" s="1">
        <f>SUM(Table14[[#This Row],[Price]]*0.85)</f>
        <v>5.0999999999999996</v>
      </c>
      <c r="K8376" s="1">
        <f>SUM(Table14[[#This Row],[Price]]*0.82)</f>
        <v>4.92</v>
      </c>
      <c r="L8376" s="1">
        <f>SUM(Table14[[#This Row],[Price]]*0.85)</f>
        <v>5.0999999999999996</v>
      </c>
      <c r="M8376" s="1">
        <f>SUM(Table14[[#This Row],[Price]]*0.75)</f>
        <v>4.5</v>
      </c>
      <c r="N8376" s="1">
        <f>SUM(Table14[[#This Row],[Price]]*0.85)</f>
        <v>5.0999999999999996</v>
      </c>
      <c r="O8376" s="1">
        <f>SUM(Table14[[#This Row],[Price]]*0.7)</f>
        <v>4.1999999999999993</v>
      </c>
      <c r="P8376" s="1" t="s">
        <v>24</v>
      </c>
      <c r="Q8376" s="1" t="s">
        <v>25</v>
      </c>
    </row>
    <row r="8377" spans="1:17" x14ac:dyDescent="0.35">
      <c r="A8377">
        <v>48959824</v>
      </c>
      <c r="B8377" t="s">
        <v>8645</v>
      </c>
      <c r="C8377" s="11" t="s">
        <v>10441</v>
      </c>
      <c r="D8377">
        <v>24.72</v>
      </c>
      <c r="F8377" s="7">
        <v>22.247999999999998</v>
      </c>
      <c r="G8377" s="1" t="e">
        <f>MIN(Table14[[#This Row],[Medicare Outpatient Allowable Rate]:[United Healthcare Outpatient Allowable Rate]])</f>
        <v>#N/A</v>
      </c>
      <c r="H8377" s="1" t="e">
        <f>MAX(Table14[[#This Row],[Medicare Outpatient Allowable Rate]:[United Healthcare Outpatient Allowable Rate]])</f>
        <v>#N/A</v>
      </c>
      <c r="I8377" s="1" t="e">
        <v>#N/A</v>
      </c>
      <c r="J8377" s="1">
        <f>SUM(Table14[[#This Row],[Price]]*0.85)</f>
        <v>21.011999999999997</v>
      </c>
      <c r="K8377" s="1">
        <f>SUM(Table14[[#This Row],[Price]]*0.82)</f>
        <v>20.270399999999999</v>
      </c>
      <c r="L8377" s="1">
        <f>SUM(Table14[[#This Row],[Price]]*0.85)</f>
        <v>21.011999999999997</v>
      </c>
      <c r="M8377" s="1">
        <f>SUM(Table14[[#This Row],[Price]]*0.75)</f>
        <v>18.54</v>
      </c>
      <c r="N8377" s="1">
        <f>SUM(Table14[[#This Row],[Price]]*0.85)</f>
        <v>21.011999999999997</v>
      </c>
      <c r="O8377" s="1">
        <f>SUM(Table14[[#This Row],[Price]]*0.7)</f>
        <v>17.303999999999998</v>
      </c>
      <c r="P8377" s="1" t="s">
        <v>24</v>
      </c>
      <c r="Q8377" s="1" t="s">
        <v>25</v>
      </c>
    </row>
    <row r="8378" spans="1:17" x14ac:dyDescent="0.35">
      <c r="A8378">
        <v>48959613</v>
      </c>
      <c r="B8378" t="s">
        <v>8646</v>
      </c>
      <c r="F8378" s="7">
        <v>0</v>
      </c>
      <c r="G8378" s="1" t="e">
        <f>MIN(Table14[[#This Row],[Medicare Outpatient Allowable Rate]:[United Healthcare Outpatient Allowable Rate]])</f>
        <v>#N/A</v>
      </c>
      <c r="H8378" s="1" t="e">
        <f>MAX(Table14[[#This Row],[Medicare Outpatient Allowable Rate]:[United Healthcare Outpatient Allowable Rate]])</f>
        <v>#N/A</v>
      </c>
      <c r="I8378" s="1" t="e">
        <v>#N/A</v>
      </c>
      <c r="J8378" s="1">
        <f>SUM(Table14[[#This Row],[Price]]*0.85)</f>
        <v>0</v>
      </c>
      <c r="K8378" s="1">
        <f>SUM(Table14[[#This Row],[Price]]*0.82)</f>
        <v>0</v>
      </c>
      <c r="L8378" s="1">
        <f>SUM(Table14[[#This Row],[Price]]*0.85)</f>
        <v>0</v>
      </c>
      <c r="M8378" s="1">
        <f>SUM(Table14[[#This Row],[Price]]*0.75)</f>
        <v>0</v>
      </c>
      <c r="N8378" s="1">
        <f>SUM(Table14[[#This Row],[Price]]*0.85)</f>
        <v>0</v>
      </c>
      <c r="O8378" s="1">
        <f>SUM(Table14[[#This Row],[Price]]*0.7)</f>
        <v>0</v>
      </c>
      <c r="P8378" s="1" t="s">
        <v>24</v>
      </c>
      <c r="Q8378" s="1" t="s">
        <v>25</v>
      </c>
    </row>
    <row r="8379" spans="1:17" x14ac:dyDescent="0.35">
      <c r="A8379">
        <v>51542508</v>
      </c>
      <c r="B8379" t="s">
        <v>8647</v>
      </c>
      <c r="F8379" s="7">
        <v>0</v>
      </c>
      <c r="G8379" s="1" t="e">
        <f>MIN(Table14[[#This Row],[Medicare Outpatient Allowable Rate]:[United Healthcare Outpatient Allowable Rate]])</f>
        <v>#N/A</v>
      </c>
      <c r="H8379" s="1" t="e">
        <f>MAX(Table14[[#This Row],[Medicare Outpatient Allowable Rate]:[United Healthcare Outpatient Allowable Rate]])</f>
        <v>#N/A</v>
      </c>
      <c r="I8379" s="1" t="e">
        <v>#N/A</v>
      </c>
      <c r="J8379" s="1">
        <f>SUM(Table14[[#This Row],[Price]]*0.85)</f>
        <v>0</v>
      </c>
      <c r="K8379" s="1">
        <f>SUM(Table14[[#This Row],[Price]]*0.82)</f>
        <v>0</v>
      </c>
      <c r="L8379" s="1">
        <f>SUM(Table14[[#This Row],[Price]]*0.85)</f>
        <v>0</v>
      </c>
      <c r="M8379" s="1">
        <f>SUM(Table14[[#This Row],[Price]]*0.75)</f>
        <v>0</v>
      </c>
      <c r="N8379" s="1">
        <f>SUM(Table14[[#This Row],[Price]]*0.85)</f>
        <v>0</v>
      </c>
      <c r="O8379" s="1">
        <f>SUM(Table14[[#This Row],[Price]]*0.7)</f>
        <v>0</v>
      </c>
      <c r="P8379" s="1" t="s">
        <v>24</v>
      </c>
      <c r="Q8379" s="1" t="s">
        <v>25</v>
      </c>
    </row>
    <row r="8380" spans="1:17" x14ac:dyDescent="0.35">
      <c r="A8380">
        <v>51542510</v>
      </c>
      <c r="B8380" t="s">
        <v>8648</v>
      </c>
      <c r="F8380" s="7">
        <v>0</v>
      </c>
      <c r="G8380" s="1" t="e">
        <f>MIN(Table14[[#This Row],[Medicare Outpatient Allowable Rate]:[United Healthcare Outpatient Allowable Rate]])</f>
        <v>#N/A</v>
      </c>
      <c r="H8380" s="1" t="e">
        <f>MAX(Table14[[#This Row],[Medicare Outpatient Allowable Rate]:[United Healthcare Outpatient Allowable Rate]])</f>
        <v>#N/A</v>
      </c>
      <c r="I8380" s="1" t="e">
        <v>#N/A</v>
      </c>
      <c r="J8380" s="1">
        <f>SUM(Table14[[#This Row],[Price]]*0.85)</f>
        <v>0</v>
      </c>
      <c r="K8380" s="1">
        <f>SUM(Table14[[#This Row],[Price]]*0.82)</f>
        <v>0</v>
      </c>
      <c r="L8380" s="1">
        <f>SUM(Table14[[#This Row],[Price]]*0.85)</f>
        <v>0</v>
      </c>
      <c r="M8380" s="1">
        <f>SUM(Table14[[#This Row],[Price]]*0.75)</f>
        <v>0</v>
      </c>
      <c r="N8380" s="1">
        <f>SUM(Table14[[#This Row],[Price]]*0.85)</f>
        <v>0</v>
      </c>
      <c r="O8380" s="1">
        <f>SUM(Table14[[#This Row],[Price]]*0.7)</f>
        <v>0</v>
      </c>
      <c r="P8380" s="1" t="s">
        <v>24</v>
      </c>
      <c r="Q8380" s="1" t="s">
        <v>25</v>
      </c>
    </row>
    <row r="8381" spans="1:17" x14ac:dyDescent="0.35">
      <c r="A8381">
        <v>51542507</v>
      </c>
      <c r="B8381" t="s">
        <v>8649</v>
      </c>
      <c r="F8381" s="7">
        <v>0</v>
      </c>
      <c r="G8381" s="1" t="e">
        <f>MIN(Table14[[#This Row],[Medicare Outpatient Allowable Rate]:[United Healthcare Outpatient Allowable Rate]])</f>
        <v>#N/A</v>
      </c>
      <c r="H8381" s="1" t="e">
        <f>MAX(Table14[[#This Row],[Medicare Outpatient Allowable Rate]:[United Healthcare Outpatient Allowable Rate]])</f>
        <v>#N/A</v>
      </c>
      <c r="I8381" s="1" t="e">
        <v>#N/A</v>
      </c>
      <c r="J8381" s="1">
        <f>SUM(Table14[[#This Row],[Price]]*0.85)</f>
        <v>0</v>
      </c>
      <c r="K8381" s="1">
        <f>SUM(Table14[[#This Row],[Price]]*0.82)</f>
        <v>0</v>
      </c>
      <c r="L8381" s="1">
        <f>SUM(Table14[[#This Row],[Price]]*0.85)</f>
        <v>0</v>
      </c>
      <c r="M8381" s="1">
        <f>SUM(Table14[[#This Row],[Price]]*0.75)</f>
        <v>0</v>
      </c>
      <c r="N8381" s="1">
        <f>SUM(Table14[[#This Row],[Price]]*0.85)</f>
        <v>0</v>
      </c>
      <c r="O8381" s="1">
        <f>SUM(Table14[[#This Row],[Price]]*0.7)</f>
        <v>0</v>
      </c>
      <c r="P8381" s="1" t="s">
        <v>24</v>
      </c>
      <c r="Q8381" s="1" t="s">
        <v>25</v>
      </c>
    </row>
    <row r="8382" spans="1:17" x14ac:dyDescent="0.35">
      <c r="A8382">
        <v>49190503</v>
      </c>
      <c r="B8382" t="s">
        <v>8650</v>
      </c>
      <c r="F8382" s="7">
        <v>0</v>
      </c>
      <c r="G8382" s="1" t="e">
        <f>MIN(Table14[[#This Row],[Medicare Outpatient Allowable Rate]:[United Healthcare Outpatient Allowable Rate]])</f>
        <v>#N/A</v>
      </c>
      <c r="H8382" s="1" t="e">
        <f>MAX(Table14[[#This Row],[Medicare Outpatient Allowable Rate]:[United Healthcare Outpatient Allowable Rate]])</f>
        <v>#N/A</v>
      </c>
      <c r="I8382" s="1" t="e">
        <v>#N/A</v>
      </c>
      <c r="J8382" s="1">
        <f>SUM(Table14[[#This Row],[Price]]*0.85)</f>
        <v>0</v>
      </c>
      <c r="K8382" s="1">
        <f>SUM(Table14[[#This Row],[Price]]*0.82)</f>
        <v>0</v>
      </c>
      <c r="L8382" s="1">
        <f>SUM(Table14[[#This Row],[Price]]*0.85)</f>
        <v>0</v>
      </c>
      <c r="M8382" s="1">
        <f>SUM(Table14[[#This Row],[Price]]*0.75)</f>
        <v>0</v>
      </c>
      <c r="N8382" s="1">
        <f>SUM(Table14[[#This Row],[Price]]*0.85)</f>
        <v>0</v>
      </c>
      <c r="O8382" s="1">
        <f>SUM(Table14[[#This Row],[Price]]*0.7)</f>
        <v>0</v>
      </c>
      <c r="P8382" s="1" t="s">
        <v>24</v>
      </c>
      <c r="Q8382" s="1" t="s">
        <v>25</v>
      </c>
    </row>
    <row r="8383" spans="1:17" x14ac:dyDescent="0.35">
      <c r="A8383">
        <v>48959920</v>
      </c>
      <c r="B8383" t="s">
        <v>8651</v>
      </c>
      <c r="C8383" s="11" t="s">
        <v>10463</v>
      </c>
      <c r="D8383">
        <v>2</v>
      </c>
      <c r="F8383" s="7">
        <v>1.8</v>
      </c>
      <c r="G8383" s="1" t="e">
        <f>MIN(Table14[[#This Row],[Medicare Outpatient Allowable Rate]:[United Healthcare Outpatient Allowable Rate]])</f>
        <v>#N/A</v>
      </c>
      <c r="H8383" s="1" t="e">
        <f>MAX(Table14[[#This Row],[Medicare Outpatient Allowable Rate]:[United Healthcare Outpatient Allowable Rate]])</f>
        <v>#N/A</v>
      </c>
      <c r="I8383" s="1" t="e">
        <v>#N/A</v>
      </c>
      <c r="J8383" s="1">
        <f>SUM(Table14[[#This Row],[Price]]*0.85)</f>
        <v>1.7</v>
      </c>
      <c r="K8383" s="1">
        <f>SUM(Table14[[#This Row],[Price]]*0.82)</f>
        <v>1.64</v>
      </c>
      <c r="L8383" s="1">
        <f>SUM(Table14[[#This Row],[Price]]*0.85)</f>
        <v>1.7</v>
      </c>
      <c r="M8383" s="1">
        <f>SUM(Table14[[#This Row],[Price]]*0.75)</f>
        <v>1.5</v>
      </c>
      <c r="N8383" s="1">
        <f>SUM(Table14[[#This Row],[Price]]*0.85)</f>
        <v>1.7</v>
      </c>
      <c r="O8383" s="1">
        <f>SUM(Table14[[#This Row],[Price]]*0.7)</f>
        <v>1.4</v>
      </c>
      <c r="P8383" s="1" t="s">
        <v>24</v>
      </c>
      <c r="Q8383" s="1" t="s">
        <v>25</v>
      </c>
    </row>
    <row r="8384" spans="1:17" x14ac:dyDescent="0.35">
      <c r="A8384">
        <v>48959634</v>
      </c>
      <c r="B8384" t="s">
        <v>8652</v>
      </c>
      <c r="C8384" s="11" t="s">
        <v>10441</v>
      </c>
      <c r="D8384">
        <v>4</v>
      </c>
      <c r="F8384" s="7">
        <v>3.6</v>
      </c>
      <c r="G8384" s="1" t="e">
        <f>MIN(Table14[[#This Row],[Medicare Outpatient Allowable Rate]:[United Healthcare Outpatient Allowable Rate]])</f>
        <v>#N/A</v>
      </c>
      <c r="H8384" s="1" t="e">
        <f>MAX(Table14[[#This Row],[Medicare Outpatient Allowable Rate]:[United Healthcare Outpatient Allowable Rate]])</f>
        <v>#N/A</v>
      </c>
      <c r="I8384" s="1" t="e">
        <v>#N/A</v>
      </c>
      <c r="J8384" s="1">
        <f>SUM(Table14[[#This Row],[Price]]*0.85)</f>
        <v>3.4</v>
      </c>
      <c r="K8384" s="1">
        <f>SUM(Table14[[#This Row],[Price]]*0.82)</f>
        <v>3.28</v>
      </c>
      <c r="L8384" s="1">
        <f>SUM(Table14[[#This Row],[Price]]*0.85)</f>
        <v>3.4</v>
      </c>
      <c r="M8384" s="1">
        <f>SUM(Table14[[#This Row],[Price]]*0.75)</f>
        <v>3</v>
      </c>
      <c r="N8384" s="1">
        <f>SUM(Table14[[#This Row],[Price]]*0.85)</f>
        <v>3.4</v>
      </c>
      <c r="O8384" s="1">
        <f>SUM(Table14[[#This Row],[Price]]*0.7)</f>
        <v>2.8</v>
      </c>
      <c r="P8384" s="1" t="s">
        <v>24</v>
      </c>
      <c r="Q8384" s="1" t="s">
        <v>25</v>
      </c>
    </row>
    <row r="8385" spans="1:17" x14ac:dyDescent="0.35">
      <c r="A8385">
        <v>48959698</v>
      </c>
      <c r="B8385" t="s">
        <v>8653</v>
      </c>
      <c r="C8385" s="11" t="s">
        <v>10441</v>
      </c>
      <c r="D8385">
        <v>2</v>
      </c>
      <c r="F8385" s="7">
        <v>1.8</v>
      </c>
      <c r="G8385" s="1" t="e">
        <f>MIN(Table14[[#This Row],[Medicare Outpatient Allowable Rate]:[United Healthcare Outpatient Allowable Rate]])</f>
        <v>#N/A</v>
      </c>
      <c r="H8385" s="1" t="e">
        <f>MAX(Table14[[#This Row],[Medicare Outpatient Allowable Rate]:[United Healthcare Outpatient Allowable Rate]])</f>
        <v>#N/A</v>
      </c>
      <c r="I8385" s="1" t="e">
        <v>#N/A</v>
      </c>
      <c r="J8385" s="1">
        <f>SUM(Table14[[#This Row],[Price]]*0.85)</f>
        <v>1.7</v>
      </c>
      <c r="K8385" s="1">
        <f>SUM(Table14[[#This Row],[Price]]*0.82)</f>
        <v>1.64</v>
      </c>
      <c r="L8385" s="1">
        <f>SUM(Table14[[#This Row],[Price]]*0.85)</f>
        <v>1.7</v>
      </c>
      <c r="M8385" s="1">
        <f>SUM(Table14[[#This Row],[Price]]*0.75)</f>
        <v>1.5</v>
      </c>
      <c r="N8385" s="1">
        <f>SUM(Table14[[#This Row],[Price]]*0.85)</f>
        <v>1.7</v>
      </c>
      <c r="O8385" s="1">
        <f>SUM(Table14[[#This Row],[Price]]*0.7)</f>
        <v>1.4</v>
      </c>
      <c r="P8385" s="1" t="s">
        <v>24</v>
      </c>
      <c r="Q8385" s="1" t="s">
        <v>25</v>
      </c>
    </row>
    <row r="8386" spans="1:17" x14ac:dyDescent="0.35">
      <c r="A8386">
        <v>49190615</v>
      </c>
      <c r="B8386" t="s">
        <v>8654</v>
      </c>
      <c r="F8386" s="7">
        <v>0</v>
      </c>
      <c r="G8386" s="1" t="e">
        <f>MIN(Table14[[#This Row],[Medicare Outpatient Allowable Rate]:[United Healthcare Outpatient Allowable Rate]])</f>
        <v>#N/A</v>
      </c>
      <c r="H8386" s="1" t="e">
        <f>MAX(Table14[[#This Row],[Medicare Outpatient Allowable Rate]:[United Healthcare Outpatient Allowable Rate]])</f>
        <v>#N/A</v>
      </c>
      <c r="I8386" s="1" t="e">
        <v>#N/A</v>
      </c>
      <c r="J8386" s="1">
        <f>SUM(Table14[[#This Row],[Price]]*0.85)</f>
        <v>0</v>
      </c>
      <c r="K8386" s="1">
        <f>SUM(Table14[[#This Row],[Price]]*0.82)</f>
        <v>0</v>
      </c>
      <c r="L8386" s="1">
        <f>SUM(Table14[[#This Row],[Price]]*0.85)</f>
        <v>0</v>
      </c>
      <c r="M8386" s="1">
        <f>SUM(Table14[[#This Row],[Price]]*0.75)</f>
        <v>0</v>
      </c>
      <c r="N8386" s="1">
        <f>SUM(Table14[[#This Row],[Price]]*0.85)</f>
        <v>0</v>
      </c>
      <c r="O8386" s="1">
        <f>SUM(Table14[[#This Row],[Price]]*0.7)</f>
        <v>0</v>
      </c>
      <c r="P8386" s="1" t="s">
        <v>24</v>
      </c>
      <c r="Q8386" s="1" t="s">
        <v>25</v>
      </c>
    </row>
    <row r="8387" spans="1:17" x14ac:dyDescent="0.35">
      <c r="A8387">
        <v>49190618</v>
      </c>
      <c r="B8387" t="s">
        <v>8655</v>
      </c>
      <c r="F8387" s="7">
        <v>0</v>
      </c>
      <c r="G8387" s="1" t="e">
        <f>MIN(Table14[[#This Row],[Medicare Outpatient Allowable Rate]:[United Healthcare Outpatient Allowable Rate]])</f>
        <v>#N/A</v>
      </c>
      <c r="H8387" s="1" t="e">
        <f>MAX(Table14[[#This Row],[Medicare Outpatient Allowable Rate]:[United Healthcare Outpatient Allowable Rate]])</f>
        <v>#N/A</v>
      </c>
      <c r="I8387" s="1" t="e">
        <v>#N/A</v>
      </c>
      <c r="J8387" s="1">
        <f>SUM(Table14[[#This Row],[Price]]*0.85)</f>
        <v>0</v>
      </c>
      <c r="K8387" s="1">
        <f>SUM(Table14[[#This Row],[Price]]*0.82)</f>
        <v>0</v>
      </c>
      <c r="L8387" s="1">
        <f>SUM(Table14[[#This Row],[Price]]*0.85)</f>
        <v>0</v>
      </c>
      <c r="M8387" s="1">
        <f>SUM(Table14[[#This Row],[Price]]*0.75)</f>
        <v>0</v>
      </c>
      <c r="N8387" s="1">
        <f>SUM(Table14[[#This Row],[Price]]*0.85)</f>
        <v>0</v>
      </c>
      <c r="O8387" s="1">
        <f>SUM(Table14[[#This Row],[Price]]*0.7)</f>
        <v>0</v>
      </c>
      <c r="P8387" s="1" t="s">
        <v>24</v>
      </c>
      <c r="Q8387" s="1" t="s">
        <v>25</v>
      </c>
    </row>
    <row r="8388" spans="1:17" x14ac:dyDescent="0.35">
      <c r="A8388">
        <v>49190614</v>
      </c>
      <c r="B8388" t="s">
        <v>8656</v>
      </c>
      <c r="F8388" s="7">
        <v>0</v>
      </c>
      <c r="G8388" s="1" t="e">
        <f>MIN(Table14[[#This Row],[Medicare Outpatient Allowable Rate]:[United Healthcare Outpatient Allowable Rate]])</f>
        <v>#N/A</v>
      </c>
      <c r="H8388" s="1" t="e">
        <f>MAX(Table14[[#This Row],[Medicare Outpatient Allowable Rate]:[United Healthcare Outpatient Allowable Rate]])</f>
        <v>#N/A</v>
      </c>
      <c r="I8388" s="1" t="e">
        <v>#N/A</v>
      </c>
      <c r="J8388" s="1">
        <f>SUM(Table14[[#This Row],[Price]]*0.85)</f>
        <v>0</v>
      </c>
      <c r="K8388" s="1">
        <f>SUM(Table14[[#This Row],[Price]]*0.82)</f>
        <v>0</v>
      </c>
      <c r="L8388" s="1">
        <f>SUM(Table14[[#This Row],[Price]]*0.85)</f>
        <v>0</v>
      </c>
      <c r="M8388" s="1">
        <f>SUM(Table14[[#This Row],[Price]]*0.75)</f>
        <v>0</v>
      </c>
      <c r="N8388" s="1">
        <f>SUM(Table14[[#This Row],[Price]]*0.85)</f>
        <v>0</v>
      </c>
      <c r="O8388" s="1">
        <f>SUM(Table14[[#This Row],[Price]]*0.7)</f>
        <v>0</v>
      </c>
      <c r="P8388" s="1" t="s">
        <v>24</v>
      </c>
      <c r="Q8388" s="1" t="s">
        <v>25</v>
      </c>
    </row>
    <row r="8389" spans="1:17" x14ac:dyDescent="0.35">
      <c r="A8389">
        <v>49190616</v>
      </c>
      <c r="B8389" t="s">
        <v>8657</v>
      </c>
      <c r="F8389" s="7">
        <v>0</v>
      </c>
      <c r="G8389" s="1" t="e">
        <f>MIN(Table14[[#This Row],[Medicare Outpatient Allowable Rate]:[United Healthcare Outpatient Allowable Rate]])</f>
        <v>#N/A</v>
      </c>
      <c r="H8389" s="1" t="e">
        <f>MAX(Table14[[#This Row],[Medicare Outpatient Allowable Rate]:[United Healthcare Outpatient Allowable Rate]])</f>
        <v>#N/A</v>
      </c>
      <c r="I8389" s="1" t="e">
        <v>#N/A</v>
      </c>
      <c r="J8389" s="1">
        <f>SUM(Table14[[#This Row],[Price]]*0.85)</f>
        <v>0</v>
      </c>
      <c r="K8389" s="1">
        <f>SUM(Table14[[#This Row],[Price]]*0.82)</f>
        <v>0</v>
      </c>
      <c r="L8389" s="1">
        <f>SUM(Table14[[#This Row],[Price]]*0.85)</f>
        <v>0</v>
      </c>
      <c r="M8389" s="1">
        <f>SUM(Table14[[#This Row],[Price]]*0.75)</f>
        <v>0</v>
      </c>
      <c r="N8389" s="1">
        <f>SUM(Table14[[#This Row],[Price]]*0.85)</f>
        <v>0</v>
      </c>
      <c r="O8389" s="1">
        <f>SUM(Table14[[#This Row],[Price]]*0.7)</f>
        <v>0</v>
      </c>
      <c r="P8389" s="1" t="s">
        <v>24</v>
      </c>
      <c r="Q8389" s="1" t="s">
        <v>25</v>
      </c>
    </row>
    <row r="8390" spans="1:17" x14ac:dyDescent="0.35">
      <c r="A8390">
        <v>49190617</v>
      </c>
      <c r="B8390" t="s">
        <v>8658</v>
      </c>
      <c r="F8390" s="7">
        <v>0</v>
      </c>
      <c r="G8390" s="1" t="e">
        <f>MIN(Table14[[#This Row],[Medicare Outpatient Allowable Rate]:[United Healthcare Outpatient Allowable Rate]])</f>
        <v>#N/A</v>
      </c>
      <c r="H8390" s="1" t="e">
        <f>MAX(Table14[[#This Row],[Medicare Outpatient Allowable Rate]:[United Healthcare Outpatient Allowable Rate]])</f>
        <v>#N/A</v>
      </c>
      <c r="I8390" s="1" t="e">
        <v>#N/A</v>
      </c>
      <c r="J8390" s="1">
        <f>SUM(Table14[[#This Row],[Price]]*0.85)</f>
        <v>0</v>
      </c>
      <c r="K8390" s="1">
        <f>SUM(Table14[[#This Row],[Price]]*0.82)</f>
        <v>0</v>
      </c>
      <c r="L8390" s="1">
        <f>SUM(Table14[[#This Row],[Price]]*0.85)</f>
        <v>0</v>
      </c>
      <c r="M8390" s="1">
        <f>SUM(Table14[[#This Row],[Price]]*0.75)</f>
        <v>0</v>
      </c>
      <c r="N8390" s="1">
        <f>SUM(Table14[[#This Row],[Price]]*0.85)</f>
        <v>0</v>
      </c>
      <c r="O8390" s="1">
        <f>SUM(Table14[[#This Row],[Price]]*0.7)</f>
        <v>0</v>
      </c>
      <c r="P8390" s="1" t="s">
        <v>24</v>
      </c>
      <c r="Q8390" s="1" t="s">
        <v>25</v>
      </c>
    </row>
    <row r="8391" spans="1:17" x14ac:dyDescent="0.35">
      <c r="A8391">
        <v>51488429</v>
      </c>
      <c r="B8391" t="s">
        <v>8659</v>
      </c>
      <c r="F8391" s="7">
        <v>0</v>
      </c>
      <c r="G8391" s="1" t="e">
        <f>MIN(Table14[[#This Row],[Medicare Outpatient Allowable Rate]:[United Healthcare Outpatient Allowable Rate]])</f>
        <v>#N/A</v>
      </c>
      <c r="H8391" s="1" t="e">
        <f>MAX(Table14[[#This Row],[Medicare Outpatient Allowable Rate]:[United Healthcare Outpatient Allowable Rate]])</f>
        <v>#N/A</v>
      </c>
      <c r="I8391" s="1" t="e">
        <v>#N/A</v>
      </c>
      <c r="J8391" s="1">
        <f>SUM(Table14[[#This Row],[Price]]*0.85)</f>
        <v>0</v>
      </c>
      <c r="K8391" s="1">
        <f>SUM(Table14[[#This Row],[Price]]*0.82)</f>
        <v>0</v>
      </c>
      <c r="L8391" s="1">
        <f>SUM(Table14[[#This Row],[Price]]*0.85)</f>
        <v>0</v>
      </c>
      <c r="M8391" s="1">
        <f>SUM(Table14[[#This Row],[Price]]*0.75)</f>
        <v>0</v>
      </c>
      <c r="N8391" s="1">
        <f>SUM(Table14[[#This Row],[Price]]*0.85)</f>
        <v>0</v>
      </c>
      <c r="O8391" s="1">
        <f>SUM(Table14[[#This Row],[Price]]*0.7)</f>
        <v>0</v>
      </c>
      <c r="P8391" s="1" t="s">
        <v>24</v>
      </c>
      <c r="Q8391" s="1" t="s">
        <v>25</v>
      </c>
    </row>
    <row r="8392" spans="1:17" x14ac:dyDescent="0.35">
      <c r="A8392">
        <v>51477557</v>
      </c>
      <c r="B8392" t="s">
        <v>8660</v>
      </c>
      <c r="F8392" s="7">
        <v>0</v>
      </c>
      <c r="G8392" s="1" t="e">
        <f>MIN(Table14[[#This Row],[Medicare Outpatient Allowable Rate]:[United Healthcare Outpatient Allowable Rate]])</f>
        <v>#N/A</v>
      </c>
      <c r="H8392" s="1" t="e">
        <f>MAX(Table14[[#This Row],[Medicare Outpatient Allowable Rate]:[United Healthcare Outpatient Allowable Rate]])</f>
        <v>#N/A</v>
      </c>
      <c r="I8392" s="1" t="e">
        <v>#N/A</v>
      </c>
      <c r="J8392" s="1">
        <f>SUM(Table14[[#This Row],[Price]]*0.85)</f>
        <v>0</v>
      </c>
      <c r="K8392" s="1">
        <f>SUM(Table14[[#This Row],[Price]]*0.82)</f>
        <v>0</v>
      </c>
      <c r="L8392" s="1">
        <f>SUM(Table14[[#This Row],[Price]]*0.85)</f>
        <v>0</v>
      </c>
      <c r="M8392" s="1">
        <f>SUM(Table14[[#This Row],[Price]]*0.75)</f>
        <v>0</v>
      </c>
      <c r="N8392" s="1">
        <f>SUM(Table14[[#This Row],[Price]]*0.85)</f>
        <v>0</v>
      </c>
      <c r="O8392" s="1">
        <f>SUM(Table14[[#This Row],[Price]]*0.7)</f>
        <v>0</v>
      </c>
      <c r="P8392" s="1" t="s">
        <v>24</v>
      </c>
      <c r="Q8392" s="1" t="s">
        <v>25</v>
      </c>
    </row>
    <row r="8393" spans="1:17" x14ac:dyDescent="0.35">
      <c r="A8393">
        <v>51477560</v>
      </c>
      <c r="B8393" t="s">
        <v>8661</v>
      </c>
      <c r="F8393" s="7">
        <v>0</v>
      </c>
      <c r="G8393" s="1" t="e">
        <f>MIN(Table14[[#This Row],[Medicare Outpatient Allowable Rate]:[United Healthcare Outpatient Allowable Rate]])</f>
        <v>#N/A</v>
      </c>
      <c r="H8393" s="1" t="e">
        <f>MAX(Table14[[#This Row],[Medicare Outpatient Allowable Rate]:[United Healthcare Outpatient Allowable Rate]])</f>
        <v>#N/A</v>
      </c>
      <c r="I8393" s="1" t="e">
        <v>#N/A</v>
      </c>
      <c r="J8393" s="1">
        <f>SUM(Table14[[#This Row],[Price]]*0.85)</f>
        <v>0</v>
      </c>
      <c r="K8393" s="1">
        <f>SUM(Table14[[#This Row],[Price]]*0.82)</f>
        <v>0</v>
      </c>
      <c r="L8393" s="1">
        <f>SUM(Table14[[#This Row],[Price]]*0.85)</f>
        <v>0</v>
      </c>
      <c r="M8393" s="1">
        <f>SUM(Table14[[#This Row],[Price]]*0.75)</f>
        <v>0</v>
      </c>
      <c r="N8393" s="1">
        <f>SUM(Table14[[#This Row],[Price]]*0.85)</f>
        <v>0</v>
      </c>
      <c r="O8393" s="1">
        <f>SUM(Table14[[#This Row],[Price]]*0.7)</f>
        <v>0</v>
      </c>
      <c r="P8393" s="1" t="s">
        <v>24</v>
      </c>
      <c r="Q8393" s="1" t="s">
        <v>25</v>
      </c>
    </row>
    <row r="8394" spans="1:17" x14ac:dyDescent="0.35">
      <c r="A8394">
        <v>51477558</v>
      </c>
      <c r="B8394" t="s">
        <v>8662</v>
      </c>
      <c r="F8394" s="7">
        <v>0</v>
      </c>
      <c r="G8394" s="1" t="e">
        <f>MIN(Table14[[#This Row],[Medicare Outpatient Allowable Rate]:[United Healthcare Outpatient Allowable Rate]])</f>
        <v>#N/A</v>
      </c>
      <c r="H8394" s="1" t="e">
        <f>MAX(Table14[[#This Row],[Medicare Outpatient Allowable Rate]:[United Healthcare Outpatient Allowable Rate]])</f>
        <v>#N/A</v>
      </c>
      <c r="I8394" s="1" t="e">
        <v>#N/A</v>
      </c>
      <c r="J8394" s="1">
        <f>SUM(Table14[[#This Row],[Price]]*0.85)</f>
        <v>0</v>
      </c>
      <c r="K8394" s="1">
        <f>SUM(Table14[[#This Row],[Price]]*0.82)</f>
        <v>0</v>
      </c>
      <c r="L8394" s="1">
        <f>SUM(Table14[[#This Row],[Price]]*0.85)</f>
        <v>0</v>
      </c>
      <c r="M8394" s="1">
        <f>SUM(Table14[[#This Row],[Price]]*0.75)</f>
        <v>0</v>
      </c>
      <c r="N8394" s="1">
        <f>SUM(Table14[[#This Row],[Price]]*0.85)</f>
        <v>0</v>
      </c>
      <c r="O8394" s="1">
        <f>SUM(Table14[[#This Row],[Price]]*0.7)</f>
        <v>0</v>
      </c>
      <c r="P8394" s="1" t="s">
        <v>24</v>
      </c>
      <c r="Q8394" s="1" t="s">
        <v>25</v>
      </c>
    </row>
    <row r="8395" spans="1:17" x14ac:dyDescent="0.35">
      <c r="A8395">
        <v>51477559</v>
      </c>
      <c r="B8395" t="s">
        <v>8663</v>
      </c>
      <c r="F8395" s="7">
        <v>0</v>
      </c>
      <c r="G8395" s="1" t="e">
        <f>MIN(Table14[[#This Row],[Medicare Outpatient Allowable Rate]:[United Healthcare Outpatient Allowable Rate]])</f>
        <v>#N/A</v>
      </c>
      <c r="H8395" s="1" t="e">
        <f>MAX(Table14[[#This Row],[Medicare Outpatient Allowable Rate]:[United Healthcare Outpatient Allowable Rate]])</f>
        <v>#N/A</v>
      </c>
      <c r="I8395" s="1" t="e">
        <v>#N/A</v>
      </c>
      <c r="J8395" s="1">
        <f>SUM(Table14[[#This Row],[Price]]*0.85)</f>
        <v>0</v>
      </c>
      <c r="K8395" s="1">
        <f>SUM(Table14[[#This Row],[Price]]*0.82)</f>
        <v>0</v>
      </c>
      <c r="L8395" s="1">
        <f>SUM(Table14[[#This Row],[Price]]*0.85)</f>
        <v>0</v>
      </c>
      <c r="M8395" s="1">
        <f>SUM(Table14[[#This Row],[Price]]*0.75)</f>
        <v>0</v>
      </c>
      <c r="N8395" s="1">
        <f>SUM(Table14[[#This Row],[Price]]*0.85)</f>
        <v>0</v>
      </c>
      <c r="O8395" s="1">
        <f>SUM(Table14[[#This Row],[Price]]*0.7)</f>
        <v>0</v>
      </c>
      <c r="P8395" s="1" t="s">
        <v>24</v>
      </c>
      <c r="Q8395" s="1" t="s">
        <v>25</v>
      </c>
    </row>
    <row r="8396" spans="1:17" x14ac:dyDescent="0.35">
      <c r="A8396">
        <v>48959378</v>
      </c>
      <c r="B8396" t="s">
        <v>8664</v>
      </c>
      <c r="F8396" s="7">
        <v>0</v>
      </c>
      <c r="G8396" s="1" t="e">
        <f>MIN(Table14[[#This Row],[Medicare Outpatient Allowable Rate]:[United Healthcare Outpatient Allowable Rate]])</f>
        <v>#N/A</v>
      </c>
      <c r="H8396" s="1" t="e">
        <f>MAX(Table14[[#This Row],[Medicare Outpatient Allowable Rate]:[United Healthcare Outpatient Allowable Rate]])</f>
        <v>#N/A</v>
      </c>
      <c r="I8396" s="1" t="e">
        <v>#N/A</v>
      </c>
      <c r="J8396" s="1">
        <f>SUM(Table14[[#This Row],[Price]]*0.85)</f>
        <v>0</v>
      </c>
      <c r="K8396" s="1">
        <f>SUM(Table14[[#This Row],[Price]]*0.82)</f>
        <v>0</v>
      </c>
      <c r="L8396" s="1">
        <f>SUM(Table14[[#This Row],[Price]]*0.85)</f>
        <v>0</v>
      </c>
      <c r="M8396" s="1">
        <f>SUM(Table14[[#This Row],[Price]]*0.75)</f>
        <v>0</v>
      </c>
      <c r="N8396" s="1">
        <f>SUM(Table14[[#This Row],[Price]]*0.85)</f>
        <v>0</v>
      </c>
      <c r="O8396" s="1">
        <f>SUM(Table14[[#This Row],[Price]]*0.7)</f>
        <v>0</v>
      </c>
      <c r="P8396" s="1" t="s">
        <v>24</v>
      </c>
      <c r="Q8396" s="1" t="s">
        <v>25</v>
      </c>
    </row>
    <row r="8397" spans="1:17" x14ac:dyDescent="0.35">
      <c r="A8397">
        <v>50569373</v>
      </c>
      <c r="B8397" t="s">
        <v>8665</v>
      </c>
      <c r="F8397" s="7">
        <v>0</v>
      </c>
      <c r="G8397" s="1" t="e">
        <f>MIN(Table14[[#This Row],[Medicare Outpatient Allowable Rate]:[United Healthcare Outpatient Allowable Rate]])</f>
        <v>#N/A</v>
      </c>
      <c r="H8397" s="1" t="e">
        <f>MAX(Table14[[#This Row],[Medicare Outpatient Allowable Rate]:[United Healthcare Outpatient Allowable Rate]])</f>
        <v>#N/A</v>
      </c>
      <c r="I8397" s="1" t="e">
        <v>#N/A</v>
      </c>
      <c r="J8397" s="1">
        <f>SUM(Table14[[#This Row],[Price]]*0.85)</f>
        <v>0</v>
      </c>
      <c r="K8397" s="1">
        <f>SUM(Table14[[#This Row],[Price]]*0.82)</f>
        <v>0</v>
      </c>
      <c r="L8397" s="1">
        <f>SUM(Table14[[#This Row],[Price]]*0.85)</f>
        <v>0</v>
      </c>
      <c r="M8397" s="1">
        <f>SUM(Table14[[#This Row],[Price]]*0.75)</f>
        <v>0</v>
      </c>
      <c r="N8397" s="1">
        <f>SUM(Table14[[#This Row],[Price]]*0.85)</f>
        <v>0</v>
      </c>
      <c r="O8397" s="1">
        <f>SUM(Table14[[#This Row],[Price]]*0.7)</f>
        <v>0</v>
      </c>
      <c r="P8397" s="1" t="s">
        <v>24</v>
      </c>
      <c r="Q8397" s="1" t="s">
        <v>25</v>
      </c>
    </row>
    <row r="8398" spans="1:17" x14ac:dyDescent="0.35">
      <c r="A8398">
        <v>50569374</v>
      </c>
      <c r="B8398" t="s">
        <v>8666</v>
      </c>
      <c r="F8398" s="7">
        <v>0</v>
      </c>
      <c r="G8398" s="1" t="e">
        <f>MIN(Table14[[#This Row],[Medicare Outpatient Allowable Rate]:[United Healthcare Outpatient Allowable Rate]])</f>
        <v>#N/A</v>
      </c>
      <c r="H8398" s="1" t="e">
        <f>MAX(Table14[[#This Row],[Medicare Outpatient Allowable Rate]:[United Healthcare Outpatient Allowable Rate]])</f>
        <v>#N/A</v>
      </c>
      <c r="I8398" s="1" t="e">
        <v>#N/A</v>
      </c>
      <c r="J8398" s="1">
        <f>SUM(Table14[[#This Row],[Price]]*0.85)</f>
        <v>0</v>
      </c>
      <c r="K8398" s="1">
        <f>SUM(Table14[[#This Row],[Price]]*0.82)</f>
        <v>0</v>
      </c>
      <c r="L8398" s="1">
        <f>SUM(Table14[[#This Row],[Price]]*0.85)</f>
        <v>0</v>
      </c>
      <c r="M8398" s="1">
        <f>SUM(Table14[[#This Row],[Price]]*0.75)</f>
        <v>0</v>
      </c>
      <c r="N8398" s="1">
        <f>SUM(Table14[[#This Row],[Price]]*0.85)</f>
        <v>0</v>
      </c>
      <c r="O8398" s="1">
        <f>SUM(Table14[[#This Row],[Price]]*0.7)</f>
        <v>0</v>
      </c>
      <c r="P8398" s="1" t="s">
        <v>24</v>
      </c>
      <c r="Q8398" s="1" t="s">
        <v>25</v>
      </c>
    </row>
    <row r="8399" spans="1:17" x14ac:dyDescent="0.35">
      <c r="A8399">
        <v>48959380</v>
      </c>
      <c r="B8399" t="s">
        <v>8667</v>
      </c>
      <c r="F8399" s="7">
        <v>0</v>
      </c>
      <c r="G8399" s="1" t="e">
        <f>MIN(Table14[[#This Row],[Medicare Outpatient Allowable Rate]:[United Healthcare Outpatient Allowable Rate]])</f>
        <v>#N/A</v>
      </c>
      <c r="H8399" s="1" t="e">
        <f>MAX(Table14[[#This Row],[Medicare Outpatient Allowable Rate]:[United Healthcare Outpatient Allowable Rate]])</f>
        <v>#N/A</v>
      </c>
      <c r="I8399" s="1" t="e">
        <v>#N/A</v>
      </c>
      <c r="J8399" s="1">
        <f>SUM(Table14[[#This Row],[Price]]*0.85)</f>
        <v>0</v>
      </c>
      <c r="K8399" s="1">
        <f>SUM(Table14[[#This Row],[Price]]*0.82)</f>
        <v>0</v>
      </c>
      <c r="L8399" s="1">
        <f>SUM(Table14[[#This Row],[Price]]*0.85)</f>
        <v>0</v>
      </c>
      <c r="M8399" s="1">
        <f>SUM(Table14[[#This Row],[Price]]*0.75)</f>
        <v>0</v>
      </c>
      <c r="N8399" s="1">
        <f>SUM(Table14[[#This Row],[Price]]*0.85)</f>
        <v>0</v>
      </c>
      <c r="O8399" s="1">
        <f>SUM(Table14[[#This Row],[Price]]*0.7)</f>
        <v>0</v>
      </c>
      <c r="P8399" s="1" t="s">
        <v>24</v>
      </c>
      <c r="Q8399" s="1" t="s">
        <v>25</v>
      </c>
    </row>
    <row r="8400" spans="1:17" x14ac:dyDescent="0.35">
      <c r="A8400">
        <v>48960306</v>
      </c>
      <c r="B8400" t="s">
        <v>8668</v>
      </c>
      <c r="C8400" s="11" t="s">
        <v>10421</v>
      </c>
      <c r="D8400">
        <v>2</v>
      </c>
      <c r="F8400" s="7">
        <v>1.8</v>
      </c>
      <c r="G8400" s="1" t="e">
        <f>MIN(Table14[[#This Row],[Medicare Outpatient Allowable Rate]:[United Healthcare Outpatient Allowable Rate]])</f>
        <v>#N/A</v>
      </c>
      <c r="H8400" s="1" t="e">
        <f>MAX(Table14[[#This Row],[Medicare Outpatient Allowable Rate]:[United Healthcare Outpatient Allowable Rate]])</f>
        <v>#N/A</v>
      </c>
      <c r="I8400" s="1" t="e">
        <v>#N/A</v>
      </c>
      <c r="J8400" s="1">
        <f>SUM(Table14[[#This Row],[Price]]*0.85)</f>
        <v>1.7</v>
      </c>
      <c r="K8400" s="1">
        <f>SUM(Table14[[#This Row],[Price]]*0.82)</f>
        <v>1.64</v>
      </c>
      <c r="L8400" s="1">
        <f>SUM(Table14[[#This Row],[Price]]*0.85)</f>
        <v>1.7</v>
      </c>
      <c r="M8400" s="1">
        <f>SUM(Table14[[#This Row],[Price]]*0.75)</f>
        <v>1.5</v>
      </c>
      <c r="N8400" s="1">
        <f>SUM(Table14[[#This Row],[Price]]*0.85)</f>
        <v>1.7</v>
      </c>
      <c r="O8400" s="1">
        <f>SUM(Table14[[#This Row],[Price]]*0.7)</f>
        <v>1.4</v>
      </c>
      <c r="P8400" s="1" t="s">
        <v>24</v>
      </c>
      <c r="Q8400" s="1" t="s">
        <v>25</v>
      </c>
    </row>
    <row r="8401" spans="1:17" x14ac:dyDescent="0.35">
      <c r="A8401">
        <v>48960307</v>
      </c>
      <c r="B8401" t="s">
        <v>8669</v>
      </c>
      <c r="C8401" s="11" t="s">
        <v>10463</v>
      </c>
      <c r="D8401">
        <v>3</v>
      </c>
      <c r="F8401" s="7">
        <v>2.7</v>
      </c>
      <c r="G8401" s="1" t="e">
        <f>MIN(Table14[[#This Row],[Medicare Outpatient Allowable Rate]:[United Healthcare Outpatient Allowable Rate]])</f>
        <v>#N/A</v>
      </c>
      <c r="H8401" s="1" t="e">
        <f>MAX(Table14[[#This Row],[Medicare Outpatient Allowable Rate]:[United Healthcare Outpatient Allowable Rate]])</f>
        <v>#N/A</v>
      </c>
      <c r="I8401" s="1" t="e">
        <v>#N/A</v>
      </c>
      <c r="J8401" s="1">
        <f>SUM(Table14[[#This Row],[Price]]*0.85)</f>
        <v>2.5499999999999998</v>
      </c>
      <c r="K8401" s="1">
        <f>SUM(Table14[[#This Row],[Price]]*0.82)</f>
        <v>2.46</v>
      </c>
      <c r="L8401" s="1">
        <f>SUM(Table14[[#This Row],[Price]]*0.85)</f>
        <v>2.5499999999999998</v>
      </c>
      <c r="M8401" s="1">
        <f>SUM(Table14[[#This Row],[Price]]*0.75)</f>
        <v>2.25</v>
      </c>
      <c r="N8401" s="1">
        <f>SUM(Table14[[#This Row],[Price]]*0.85)</f>
        <v>2.5499999999999998</v>
      </c>
      <c r="O8401" s="1">
        <f>SUM(Table14[[#This Row],[Price]]*0.7)</f>
        <v>2.0999999999999996</v>
      </c>
      <c r="P8401" s="1" t="s">
        <v>24</v>
      </c>
      <c r="Q8401" s="1" t="s">
        <v>25</v>
      </c>
    </row>
    <row r="8402" spans="1:17" x14ac:dyDescent="0.35">
      <c r="A8402">
        <v>48959379</v>
      </c>
      <c r="B8402" t="s">
        <v>8670</v>
      </c>
      <c r="F8402" s="7">
        <v>0</v>
      </c>
      <c r="G8402" s="1" t="e">
        <f>MIN(Table14[[#This Row],[Medicare Outpatient Allowable Rate]:[United Healthcare Outpatient Allowable Rate]])</f>
        <v>#N/A</v>
      </c>
      <c r="H8402" s="1" t="e">
        <f>MAX(Table14[[#This Row],[Medicare Outpatient Allowable Rate]:[United Healthcare Outpatient Allowable Rate]])</f>
        <v>#N/A</v>
      </c>
      <c r="I8402" s="1" t="e">
        <v>#N/A</v>
      </c>
      <c r="J8402" s="1">
        <f>SUM(Table14[[#This Row],[Price]]*0.85)</f>
        <v>0</v>
      </c>
      <c r="K8402" s="1">
        <f>SUM(Table14[[#This Row],[Price]]*0.82)</f>
        <v>0</v>
      </c>
      <c r="L8402" s="1">
        <f>SUM(Table14[[#This Row],[Price]]*0.85)</f>
        <v>0</v>
      </c>
      <c r="M8402" s="1">
        <f>SUM(Table14[[#This Row],[Price]]*0.75)</f>
        <v>0</v>
      </c>
      <c r="N8402" s="1">
        <f>SUM(Table14[[#This Row],[Price]]*0.85)</f>
        <v>0</v>
      </c>
      <c r="O8402" s="1">
        <f>SUM(Table14[[#This Row],[Price]]*0.7)</f>
        <v>0</v>
      </c>
      <c r="P8402" s="1" t="s">
        <v>24</v>
      </c>
      <c r="Q8402" s="1" t="s">
        <v>25</v>
      </c>
    </row>
    <row r="8403" spans="1:17" x14ac:dyDescent="0.35">
      <c r="A8403">
        <v>50378864</v>
      </c>
      <c r="B8403" t="s">
        <v>8671</v>
      </c>
      <c r="F8403" s="7">
        <v>0</v>
      </c>
      <c r="G8403" s="1" t="e">
        <f>MIN(Table14[[#This Row],[Medicare Outpatient Allowable Rate]:[United Healthcare Outpatient Allowable Rate]])</f>
        <v>#N/A</v>
      </c>
      <c r="H8403" s="1" t="e">
        <f>MAX(Table14[[#This Row],[Medicare Outpatient Allowable Rate]:[United Healthcare Outpatient Allowable Rate]])</f>
        <v>#N/A</v>
      </c>
      <c r="I8403" s="1" t="e">
        <v>#N/A</v>
      </c>
      <c r="J8403" s="1">
        <f>SUM(Table14[[#This Row],[Price]]*0.85)</f>
        <v>0</v>
      </c>
      <c r="K8403" s="1">
        <f>SUM(Table14[[#This Row],[Price]]*0.82)</f>
        <v>0</v>
      </c>
      <c r="L8403" s="1">
        <f>SUM(Table14[[#This Row],[Price]]*0.85)</f>
        <v>0</v>
      </c>
      <c r="M8403" s="1">
        <f>SUM(Table14[[#This Row],[Price]]*0.75)</f>
        <v>0</v>
      </c>
      <c r="N8403" s="1">
        <f>SUM(Table14[[#This Row],[Price]]*0.85)</f>
        <v>0</v>
      </c>
      <c r="O8403" s="1">
        <f>SUM(Table14[[#This Row],[Price]]*0.7)</f>
        <v>0</v>
      </c>
      <c r="P8403" s="1" t="s">
        <v>24</v>
      </c>
      <c r="Q8403" s="1" t="s">
        <v>25</v>
      </c>
    </row>
    <row r="8404" spans="1:17" x14ac:dyDescent="0.35">
      <c r="A8404">
        <v>50378865</v>
      </c>
      <c r="B8404" t="s">
        <v>8672</v>
      </c>
      <c r="F8404" s="7">
        <v>0</v>
      </c>
      <c r="G8404" s="1" t="e">
        <f>MIN(Table14[[#This Row],[Medicare Outpatient Allowable Rate]:[United Healthcare Outpatient Allowable Rate]])</f>
        <v>#N/A</v>
      </c>
      <c r="H8404" s="1" t="e">
        <f>MAX(Table14[[#This Row],[Medicare Outpatient Allowable Rate]:[United Healthcare Outpatient Allowable Rate]])</f>
        <v>#N/A</v>
      </c>
      <c r="I8404" s="1" t="e">
        <v>#N/A</v>
      </c>
      <c r="J8404" s="1">
        <f>SUM(Table14[[#This Row],[Price]]*0.85)</f>
        <v>0</v>
      </c>
      <c r="K8404" s="1">
        <f>SUM(Table14[[#This Row],[Price]]*0.82)</f>
        <v>0</v>
      </c>
      <c r="L8404" s="1">
        <f>SUM(Table14[[#This Row],[Price]]*0.85)</f>
        <v>0</v>
      </c>
      <c r="M8404" s="1">
        <f>SUM(Table14[[#This Row],[Price]]*0.75)</f>
        <v>0</v>
      </c>
      <c r="N8404" s="1">
        <f>SUM(Table14[[#This Row],[Price]]*0.85)</f>
        <v>0</v>
      </c>
      <c r="O8404" s="1">
        <f>SUM(Table14[[#This Row],[Price]]*0.7)</f>
        <v>0</v>
      </c>
      <c r="P8404" s="1" t="s">
        <v>24</v>
      </c>
      <c r="Q8404" s="1" t="s">
        <v>25</v>
      </c>
    </row>
    <row r="8405" spans="1:17" x14ac:dyDescent="0.35">
      <c r="A8405">
        <v>50378866</v>
      </c>
      <c r="B8405" t="s">
        <v>8673</v>
      </c>
      <c r="F8405" s="7">
        <v>0</v>
      </c>
      <c r="G8405" s="1" t="e">
        <f>MIN(Table14[[#This Row],[Medicare Outpatient Allowable Rate]:[United Healthcare Outpatient Allowable Rate]])</f>
        <v>#N/A</v>
      </c>
      <c r="H8405" s="1" t="e">
        <f>MAX(Table14[[#This Row],[Medicare Outpatient Allowable Rate]:[United Healthcare Outpatient Allowable Rate]])</f>
        <v>#N/A</v>
      </c>
      <c r="I8405" s="1" t="e">
        <v>#N/A</v>
      </c>
      <c r="J8405" s="1">
        <f>SUM(Table14[[#This Row],[Price]]*0.85)</f>
        <v>0</v>
      </c>
      <c r="K8405" s="1">
        <f>SUM(Table14[[#This Row],[Price]]*0.82)</f>
        <v>0</v>
      </c>
      <c r="L8405" s="1">
        <f>SUM(Table14[[#This Row],[Price]]*0.85)</f>
        <v>0</v>
      </c>
      <c r="M8405" s="1">
        <f>SUM(Table14[[#This Row],[Price]]*0.75)</f>
        <v>0</v>
      </c>
      <c r="N8405" s="1">
        <f>SUM(Table14[[#This Row],[Price]]*0.85)</f>
        <v>0</v>
      </c>
      <c r="O8405" s="1">
        <f>SUM(Table14[[#This Row],[Price]]*0.7)</f>
        <v>0</v>
      </c>
      <c r="P8405" s="1" t="s">
        <v>24</v>
      </c>
      <c r="Q8405" s="1" t="s">
        <v>25</v>
      </c>
    </row>
    <row r="8406" spans="1:17" x14ac:dyDescent="0.35">
      <c r="A8406">
        <v>48959947</v>
      </c>
      <c r="B8406" t="s">
        <v>8674</v>
      </c>
      <c r="D8406">
        <v>374</v>
      </c>
      <c r="F8406" s="7">
        <v>336.6</v>
      </c>
      <c r="G8406" s="1" t="e">
        <f>MIN(Table14[[#This Row],[Medicare Outpatient Allowable Rate]:[United Healthcare Outpatient Allowable Rate]])</f>
        <v>#N/A</v>
      </c>
      <c r="H8406" s="1" t="e">
        <f>MAX(Table14[[#This Row],[Medicare Outpatient Allowable Rate]:[United Healthcare Outpatient Allowable Rate]])</f>
        <v>#N/A</v>
      </c>
      <c r="I8406" s="1" t="e">
        <v>#N/A</v>
      </c>
      <c r="J8406" s="1">
        <f>SUM(Table14[[#This Row],[Price]]*0.85)</f>
        <v>317.89999999999998</v>
      </c>
      <c r="K8406" s="1">
        <f>SUM(Table14[[#This Row],[Price]]*0.82)</f>
        <v>306.68</v>
      </c>
      <c r="L8406" s="1">
        <f>SUM(Table14[[#This Row],[Price]]*0.85)</f>
        <v>317.89999999999998</v>
      </c>
      <c r="M8406" s="1">
        <f>SUM(Table14[[#This Row],[Price]]*0.75)</f>
        <v>280.5</v>
      </c>
      <c r="N8406" s="1">
        <f>SUM(Table14[[#This Row],[Price]]*0.85)</f>
        <v>317.89999999999998</v>
      </c>
      <c r="O8406" s="1">
        <f>SUM(Table14[[#This Row],[Price]]*0.7)</f>
        <v>261.8</v>
      </c>
      <c r="P8406" s="1" t="s">
        <v>24</v>
      </c>
      <c r="Q8406" s="1" t="s">
        <v>25</v>
      </c>
    </row>
    <row r="8407" spans="1:17" x14ac:dyDescent="0.35">
      <c r="A8407">
        <v>49990237</v>
      </c>
      <c r="B8407" t="s">
        <v>8675</v>
      </c>
      <c r="C8407" s="11" t="s">
        <v>10441</v>
      </c>
      <c r="D8407">
        <v>25</v>
      </c>
      <c r="F8407" s="7">
        <v>22.5</v>
      </c>
      <c r="G8407" s="1" t="e">
        <f>MIN(Table14[[#This Row],[Medicare Outpatient Allowable Rate]:[United Healthcare Outpatient Allowable Rate]])</f>
        <v>#N/A</v>
      </c>
      <c r="H8407" s="1" t="e">
        <f>MAX(Table14[[#This Row],[Medicare Outpatient Allowable Rate]:[United Healthcare Outpatient Allowable Rate]])</f>
        <v>#N/A</v>
      </c>
      <c r="I8407" s="1" t="e">
        <v>#N/A</v>
      </c>
      <c r="J8407" s="1">
        <f>SUM(Table14[[#This Row],[Price]]*0.85)</f>
        <v>21.25</v>
      </c>
      <c r="K8407" s="1">
        <f>SUM(Table14[[#This Row],[Price]]*0.82)</f>
        <v>20.5</v>
      </c>
      <c r="L8407" s="1">
        <f>SUM(Table14[[#This Row],[Price]]*0.85)</f>
        <v>21.25</v>
      </c>
      <c r="M8407" s="1">
        <f>SUM(Table14[[#This Row],[Price]]*0.75)</f>
        <v>18.75</v>
      </c>
      <c r="N8407" s="1">
        <f>SUM(Table14[[#This Row],[Price]]*0.85)</f>
        <v>21.25</v>
      </c>
      <c r="O8407" s="1">
        <f>SUM(Table14[[#This Row],[Price]]*0.7)</f>
        <v>17.5</v>
      </c>
      <c r="P8407" s="1" t="s">
        <v>24</v>
      </c>
      <c r="Q8407" s="1" t="s">
        <v>25</v>
      </c>
    </row>
    <row r="8408" spans="1:17" x14ac:dyDescent="0.35">
      <c r="A8408">
        <v>49990239</v>
      </c>
      <c r="B8408" t="s">
        <v>8676</v>
      </c>
      <c r="C8408" s="11" t="s">
        <v>10441</v>
      </c>
      <c r="D8408">
        <v>22</v>
      </c>
      <c r="F8408" s="7">
        <v>19.8</v>
      </c>
      <c r="G8408" s="1" t="e">
        <f>MIN(Table14[[#This Row],[Medicare Outpatient Allowable Rate]:[United Healthcare Outpatient Allowable Rate]])</f>
        <v>#N/A</v>
      </c>
      <c r="H8408" s="1" t="e">
        <f>MAX(Table14[[#This Row],[Medicare Outpatient Allowable Rate]:[United Healthcare Outpatient Allowable Rate]])</f>
        <v>#N/A</v>
      </c>
      <c r="I8408" s="1" t="e">
        <v>#N/A</v>
      </c>
      <c r="J8408" s="1">
        <f>SUM(Table14[[#This Row],[Price]]*0.85)</f>
        <v>18.7</v>
      </c>
      <c r="K8408" s="1">
        <f>SUM(Table14[[#This Row],[Price]]*0.82)</f>
        <v>18.04</v>
      </c>
      <c r="L8408" s="1">
        <f>SUM(Table14[[#This Row],[Price]]*0.85)</f>
        <v>18.7</v>
      </c>
      <c r="M8408" s="1">
        <f>SUM(Table14[[#This Row],[Price]]*0.75)</f>
        <v>16.5</v>
      </c>
      <c r="N8408" s="1">
        <f>SUM(Table14[[#This Row],[Price]]*0.85)</f>
        <v>18.7</v>
      </c>
      <c r="O8408" s="1">
        <f>SUM(Table14[[#This Row],[Price]]*0.7)</f>
        <v>15.399999999999999</v>
      </c>
      <c r="P8408" s="1" t="s">
        <v>24</v>
      </c>
      <c r="Q8408" s="1" t="s">
        <v>25</v>
      </c>
    </row>
    <row r="8409" spans="1:17" x14ac:dyDescent="0.35">
      <c r="A8409">
        <v>49989553</v>
      </c>
      <c r="B8409" t="s">
        <v>8677</v>
      </c>
      <c r="C8409" s="11" t="s">
        <v>10441</v>
      </c>
      <c r="D8409">
        <v>7</v>
      </c>
      <c r="F8409" s="7">
        <v>6.3</v>
      </c>
      <c r="G8409" s="1" t="e">
        <f>MIN(Table14[[#This Row],[Medicare Outpatient Allowable Rate]:[United Healthcare Outpatient Allowable Rate]])</f>
        <v>#N/A</v>
      </c>
      <c r="H8409" s="1" t="e">
        <f>MAX(Table14[[#This Row],[Medicare Outpatient Allowable Rate]:[United Healthcare Outpatient Allowable Rate]])</f>
        <v>#N/A</v>
      </c>
      <c r="I8409" s="1" t="e">
        <v>#N/A</v>
      </c>
      <c r="J8409" s="1">
        <f>SUM(Table14[[#This Row],[Price]]*0.85)</f>
        <v>5.95</v>
      </c>
      <c r="K8409" s="1">
        <f>SUM(Table14[[#This Row],[Price]]*0.82)</f>
        <v>5.7399999999999993</v>
      </c>
      <c r="L8409" s="1">
        <f>SUM(Table14[[#This Row],[Price]]*0.85)</f>
        <v>5.95</v>
      </c>
      <c r="M8409" s="1">
        <f>SUM(Table14[[#This Row],[Price]]*0.75)</f>
        <v>5.25</v>
      </c>
      <c r="N8409" s="1">
        <f>SUM(Table14[[#This Row],[Price]]*0.85)</f>
        <v>5.95</v>
      </c>
      <c r="O8409" s="1">
        <f>SUM(Table14[[#This Row],[Price]]*0.7)</f>
        <v>4.8999999999999995</v>
      </c>
      <c r="P8409" s="1" t="s">
        <v>24</v>
      </c>
      <c r="Q8409" s="1" t="s">
        <v>25</v>
      </c>
    </row>
    <row r="8410" spans="1:17" x14ac:dyDescent="0.35">
      <c r="A8410">
        <v>48959382</v>
      </c>
      <c r="B8410" t="s">
        <v>8678</v>
      </c>
      <c r="F8410" s="7">
        <v>0</v>
      </c>
      <c r="G8410" s="1" t="e">
        <f>MIN(Table14[[#This Row],[Medicare Outpatient Allowable Rate]:[United Healthcare Outpatient Allowable Rate]])</f>
        <v>#N/A</v>
      </c>
      <c r="H8410" s="1" t="e">
        <f>MAX(Table14[[#This Row],[Medicare Outpatient Allowable Rate]:[United Healthcare Outpatient Allowable Rate]])</f>
        <v>#N/A</v>
      </c>
      <c r="I8410" s="1" t="e">
        <v>#N/A</v>
      </c>
      <c r="J8410" s="1">
        <f>SUM(Table14[[#This Row],[Price]]*0.85)</f>
        <v>0</v>
      </c>
      <c r="K8410" s="1">
        <f>SUM(Table14[[#This Row],[Price]]*0.82)</f>
        <v>0</v>
      </c>
      <c r="L8410" s="1">
        <f>SUM(Table14[[#This Row],[Price]]*0.85)</f>
        <v>0</v>
      </c>
      <c r="M8410" s="1">
        <f>SUM(Table14[[#This Row],[Price]]*0.75)</f>
        <v>0</v>
      </c>
      <c r="N8410" s="1">
        <f>SUM(Table14[[#This Row],[Price]]*0.85)</f>
        <v>0</v>
      </c>
      <c r="O8410" s="1">
        <f>SUM(Table14[[#This Row],[Price]]*0.7)</f>
        <v>0</v>
      </c>
      <c r="P8410" s="1" t="s">
        <v>24</v>
      </c>
      <c r="Q8410" s="1" t="s">
        <v>25</v>
      </c>
    </row>
    <row r="8411" spans="1:17" x14ac:dyDescent="0.35">
      <c r="A8411">
        <v>48959381</v>
      </c>
      <c r="B8411" t="s">
        <v>8679</v>
      </c>
      <c r="F8411" s="7">
        <v>0</v>
      </c>
      <c r="G8411" s="1" t="e">
        <f>MIN(Table14[[#This Row],[Medicare Outpatient Allowable Rate]:[United Healthcare Outpatient Allowable Rate]])</f>
        <v>#N/A</v>
      </c>
      <c r="H8411" s="1" t="e">
        <f>MAX(Table14[[#This Row],[Medicare Outpatient Allowable Rate]:[United Healthcare Outpatient Allowable Rate]])</f>
        <v>#N/A</v>
      </c>
      <c r="I8411" s="1" t="e">
        <v>#N/A</v>
      </c>
      <c r="J8411" s="1">
        <f>SUM(Table14[[#This Row],[Price]]*0.85)</f>
        <v>0</v>
      </c>
      <c r="K8411" s="1">
        <f>SUM(Table14[[#This Row],[Price]]*0.82)</f>
        <v>0</v>
      </c>
      <c r="L8411" s="1">
        <f>SUM(Table14[[#This Row],[Price]]*0.85)</f>
        <v>0</v>
      </c>
      <c r="M8411" s="1">
        <f>SUM(Table14[[#This Row],[Price]]*0.75)</f>
        <v>0</v>
      </c>
      <c r="N8411" s="1">
        <f>SUM(Table14[[#This Row],[Price]]*0.85)</f>
        <v>0</v>
      </c>
      <c r="O8411" s="1">
        <f>SUM(Table14[[#This Row],[Price]]*0.7)</f>
        <v>0</v>
      </c>
      <c r="P8411" s="1" t="s">
        <v>24</v>
      </c>
      <c r="Q8411" s="1" t="s">
        <v>25</v>
      </c>
    </row>
    <row r="8412" spans="1:17" x14ac:dyDescent="0.35">
      <c r="A8412">
        <v>48959192</v>
      </c>
      <c r="B8412" t="s">
        <v>8680</v>
      </c>
      <c r="F8412" s="7">
        <v>0</v>
      </c>
      <c r="G8412" s="1" t="e">
        <f>MIN(Table14[[#This Row],[Medicare Outpatient Allowable Rate]:[United Healthcare Outpatient Allowable Rate]])</f>
        <v>#N/A</v>
      </c>
      <c r="H8412" s="1" t="e">
        <f>MAX(Table14[[#This Row],[Medicare Outpatient Allowable Rate]:[United Healthcare Outpatient Allowable Rate]])</f>
        <v>#N/A</v>
      </c>
      <c r="I8412" s="1" t="e">
        <v>#N/A</v>
      </c>
      <c r="J8412" s="1">
        <f>SUM(Table14[[#This Row],[Price]]*0.85)</f>
        <v>0</v>
      </c>
      <c r="K8412" s="1">
        <f>SUM(Table14[[#This Row],[Price]]*0.82)</f>
        <v>0</v>
      </c>
      <c r="L8412" s="1">
        <f>SUM(Table14[[#This Row],[Price]]*0.85)</f>
        <v>0</v>
      </c>
      <c r="M8412" s="1">
        <f>SUM(Table14[[#This Row],[Price]]*0.75)</f>
        <v>0</v>
      </c>
      <c r="N8412" s="1">
        <f>SUM(Table14[[#This Row],[Price]]*0.85)</f>
        <v>0</v>
      </c>
      <c r="O8412" s="1">
        <f>SUM(Table14[[#This Row],[Price]]*0.7)</f>
        <v>0</v>
      </c>
      <c r="P8412" s="1" t="s">
        <v>24</v>
      </c>
      <c r="Q8412" s="1" t="s">
        <v>25</v>
      </c>
    </row>
    <row r="8413" spans="1:17" x14ac:dyDescent="0.35">
      <c r="A8413">
        <v>48959187</v>
      </c>
      <c r="B8413" t="s">
        <v>8681</v>
      </c>
      <c r="F8413" s="7">
        <v>0</v>
      </c>
      <c r="G8413" s="1" t="e">
        <f>MIN(Table14[[#This Row],[Medicare Outpatient Allowable Rate]:[United Healthcare Outpatient Allowable Rate]])</f>
        <v>#N/A</v>
      </c>
      <c r="H8413" s="1" t="e">
        <f>MAX(Table14[[#This Row],[Medicare Outpatient Allowable Rate]:[United Healthcare Outpatient Allowable Rate]])</f>
        <v>#N/A</v>
      </c>
      <c r="I8413" s="1" t="e">
        <v>#N/A</v>
      </c>
      <c r="J8413" s="1">
        <f>SUM(Table14[[#This Row],[Price]]*0.85)</f>
        <v>0</v>
      </c>
      <c r="K8413" s="1">
        <f>SUM(Table14[[#This Row],[Price]]*0.82)</f>
        <v>0</v>
      </c>
      <c r="L8413" s="1">
        <f>SUM(Table14[[#This Row],[Price]]*0.85)</f>
        <v>0</v>
      </c>
      <c r="M8413" s="1">
        <f>SUM(Table14[[#This Row],[Price]]*0.75)</f>
        <v>0</v>
      </c>
      <c r="N8413" s="1">
        <f>SUM(Table14[[#This Row],[Price]]*0.85)</f>
        <v>0</v>
      </c>
      <c r="O8413" s="1">
        <f>SUM(Table14[[#This Row],[Price]]*0.7)</f>
        <v>0</v>
      </c>
      <c r="P8413" s="1" t="s">
        <v>24</v>
      </c>
      <c r="Q8413" s="1" t="s">
        <v>25</v>
      </c>
    </row>
    <row r="8414" spans="1:17" x14ac:dyDescent="0.35">
      <c r="A8414">
        <v>48959193</v>
      </c>
      <c r="B8414" t="s">
        <v>8682</v>
      </c>
      <c r="F8414" s="7">
        <v>0</v>
      </c>
      <c r="G8414" s="1" t="e">
        <f>MIN(Table14[[#This Row],[Medicare Outpatient Allowable Rate]:[United Healthcare Outpatient Allowable Rate]])</f>
        <v>#N/A</v>
      </c>
      <c r="H8414" s="1" t="e">
        <f>MAX(Table14[[#This Row],[Medicare Outpatient Allowable Rate]:[United Healthcare Outpatient Allowable Rate]])</f>
        <v>#N/A</v>
      </c>
      <c r="I8414" s="1" t="e">
        <v>#N/A</v>
      </c>
      <c r="J8414" s="1">
        <f>SUM(Table14[[#This Row],[Price]]*0.85)</f>
        <v>0</v>
      </c>
      <c r="K8414" s="1">
        <f>SUM(Table14[[#This Row],[Price]]*0.82)</f>
        <v>0</v>
      </c>
      <c r="L8414" s="1">
        <f>SUM(Table14[[#This Row],[Price]]*0.85)</f>
        <v>0</v>
      </c>
      <c r="M8414" s="1">
        <f>SUM(Table14[[#This Row],[Price]]*0.75)</f>
        <v>0</v>
      </c>
      <c r="N8414" s="1">
        <f>SUM(Table14[[#This Row],[Price]]*0.85)</f>
        <v>0</v>
      </c>
      <c r="O8414" s="1">
        <f>SUM(Table14[[#This Row],[Price]]*0.7)</f>
        <v>0</v>
      </c>
      <c r="P8414" s="1" t="s">
        <v>24</v>
      </c>
      <c r="Q8414" s="1" t="s">
        <v>25</v>
      </c>
    </row>
    <row r="8415" spans="1:17" x14ac:dyDescent="0.35">
      <c r="A8415">
        <v>48959191</v>
      </c>
      <c r="B8415" t="s">
        <v>8683</v>
      </c>
      <c r="F8415" s="7">
        <v>0</v>
      </c>
      <c r="G8415" s="1" t="e">
        <f>MIN(Table14[[#This Row],[Medicare Outpatient Allowable Rate]:[United Healthcare Outpatient Allowable Rate]])</f>
        <v>#N/A</v>
      </c>
      <c r="H8415" s="1" t="e">
        <f>MAX(Table14[[#This Row],[Medicare Outpatient Allowable Rate]:[United Healthcare Outpatient Allowable Rate]])</f>
        <v>#N/A</v>
      </c>
      <c r="I8415" s="1" t="e">
        <v>#N/A</v>
      </c>
      <c r="J8415" s="1">
        <f>SUM(Table14[[#This Row],[Price]]*0.85)</f>
        <v>0</v>
      </c>
      <c r="K8415" s="1">
        <f>SUM(Table14[[#This Row],[Price]]*0.82)</f>
        <v>0</v>
      </c>
      <c r="L8415" s="1">
        <f>SUM(Table14[[#This Row],[Price]]*0.85)</f>
        <v>0</v>
      </c>
      <c r="M8415" s="1">
        <f>SUM(Table14[[#This Row],[Price]]*0.75)</f>
        <v>0</v>
      </c>
      <c r="N8415" s="1">
        <f>SUM(Table14[[#This Row],[Price]]*0.85)</f>
        <v>0</v>
      </c>
      <c r="O8415" s="1">
        <f>SUM(Table14[[#This Row],[Price]]*0.7)</f>
        <v>0</v>
      </c>
      <c r="P8415" s="1" t="s">
        <v>24</v>
      </c>
      <c r="Q8415" s="1" t="s">
        <v>25</v>
      </c>
    </row>
    <row r="8416" spans="1:17" x14ac:dyDescent="0.35">
      <c r="A8416">
        <v>48959188</v>
      </c>
      <c r="B8416" t="s">
        <v>8684</v>
      </c>
      <c r="F8416" s="7">
        <v>0</v>
      </c>
      <c r="G8416" s="1" t="e">
        <f>MIN(Table14[[#This Row],[Medicare Outpatient Allowable Rate]:[United Healthcare Outpatient Allowable Rate]])</f>
        <v>#N/A</v>
      </c>
      <c r="H8416" s="1" t="e">
        <f>MAX(Table14[[#This Row],[Medicare Outpatient Allowable Rate]:[United Healthcare Outpatient Allowable Rate]])</f>
        <v>#N/A</v>
      </c>
      <c r="I8416" s="1" t="e">
        <v>#N/A</v>
      </c>
      <c r="J8416" s="1">
        <f>SUM(Table14[[#This Row],[Price]]*0.85)</f>
        <v>0</v>
      </c>
      <c r="K8416" s="1">
        <f>SUM(Table14[[#This Row],[Price]]*0.82)</f>
        <v>0</v>
      </c>
      <c r="L8416" s="1">
        <f>SUM(Table14[[#This Row],[Price]]*0.85)</f>
        <v>0</v>
      </c>
      <c r="M8416" s="1">
        <f>SUM(Table14[[#This Row],[Price]]*0.75)</f>
        <v>0</v>
      </c>
      <c r="N8416" s="1">
        <f>SUM(Table14[[#This Row],[Price]]*0.85)</f>
        <v>0</v>
      </c>
      <c r="O8416" s="1">
        <f>SUM(Table14[[#This Row],[Price]]*0.7)</f>
        <v>0</v>
      </c>
      <c r="P8416" s="1" t="s">
        <v>24</v>
      </c>
      <c r="Q8416" s="1" t="s">
        <v>25</v>
      </c>
    </row>
    <row r="8417" spans="1:17" x14ac:dyDescent="0.35">
      <c r="A8417">
        <v>48959189</v>
      </c>
      <c r="B8417" t="s">
        <v>8685</v>
      </c>
      <c r="F8417" s="7">
        <v>0</v>
      </c>
      <c r="G8417" s="1" t="e">
        <f>MIN(Table14[[#This Row],[Medicare Outpatient Allowable Rate]:[United Healthcare Outpatient Allowable Rate]])</f>
        <v>#N/A</v>
      </c>
      <c r="H8417" s="1" t="e">
        <f>MAX(Table14[[#This Row],[Medicare Outpatient Allowable Rate]:[United Healthcare Outpatient Allowable Rate]])</f>
        <v>#N/A</v>
      </c>
      <c r="I8417" s="1" t="e">
        <v>#N/A</v>
      </c>
      <c r="J8417" s="1">
        <f>SUM(Table14[[#This Row],[Price]]*0.85)</f>
        <v>0</v>
      </c>
      <c r="K8417" s="1">
        <f>SUM(Table14[[#This Row],[Price]]*0.82)</f>
        <v>0</v>
      </c>
      <c r="L8417" s="1">
        <f>SUM(Table14[[#This Row],[Price]]*0.85)</f>
        <v>0</v>
      </c>
      <c r="M8417" s="1">
        <f>SUM(Table14[[#This Row],[Price]]*0.75)</f>
        <v>0</v>
      </c>
      <c r="N8417" s="1">
        <f>SUM(Table14[[#This Row],[Price]]*0.85)</f>
        <v>0</v>
      </c>
      <c r="O8417" s="1">
        <f>SUM(Table14[[#This Row],[Price]]*0.7)</f>
        <v>0</v>
      </c>
      <c r="P8417" s="1" t="s">
        <v>24</v>
      </c>
      <c r="Q8417" s="1" t="s">
        <v>25</v>
      </c>
    </row>
    <row r="8418" spans="1:17" x14ac:dyDescent="0.35">
      <c r="A8418">
        <v>48959186</v>
      </c>
      <c r="B8418" t="s">
        <v>8686</v>
      </c>
      <c r="F8418" s="7">
        <v>0</v>
      </c>
      <c r="G8418" s="1" t="e">
        <f>MIN(Table14[[#This Row],[Medicare Outpatient Allowable Rate]:[United Healthcare Outpatient Allowable Rate]])</f>
        <v>#N/A</v>
      </c>
      <c r="H8418" s="1" t="e">
        <f>MAX(Table14[[#This Row],[Medicare Outpatient Allowable Rate]:[United Healthcare Outpatient Allowable Rate]])</f>
        <v>#N/A</v>
      </c>
      <c r="I8418" s="1" t="e">
        <v>#N/A</v>
      </c>
      <c r="J8418" s="1">
        <f>SUM(Table14[[#This Row],[Price]]*0.85)</f>
        <v>0</v>
      </c>
      <c r="K8418" s="1">
        <f>SUM(Table14[[#This Row],[Price]]*0.82)</f>
        <v>0</v>
      </c>
      <c r="L8418" s="1">
        <f>SUM(Table14[[#This Row],[Price]]*0.85)</f>
        <v>0</v>
      </c>
      <c r="M8418" s="1">
        <f>SUM(Table14[[#This Row],[Price]]*0.75)</f>
        <v>0</v>
      </c>
      <c r="N8418" s="1">
        <f>SUM(Table14[[#This Row],[Price]]*0.85)</f>
        <v>0</v>
      </c>
      <c r="O8418" s="1">
        <f>SUM(Table14[[#This Row],[Price]]*0.7)</f>
        <v>0</v>
      </c>
      <c r="P8418" s="1" t="s">
        <v>24</v>
      </c>
      <c r="Q8418" s="1" t="s">
        <v>25</v>
      </c>
    </row>
    <row r="8419" spans="1:17" x14ac:dyDescent="0.35">
      <c r="A8419">
        <v>50452591</v>
      </c>
      <c r="B8419" t="s">
        <v>8687</v>
      </c>
      <c r="F8419" s="7">
        <v>0</v>
      </c>
      <c r="G8419" s="1" t="e">
        <f>MIN(Table14[[#This Row],[Medicare Outpatient Allowable Rate]:[United Healthcare Outpatient Allowable Rate]])</f>
        <v>#N/A</v>
      </c>
      <c r="H8419" s="1" t="e">
        <f>MAX(Table14[[#This Row],[Medicare Outpatient Allowable Rate]:[United Healthcare Outpatient Allowable Rate]])</f>
        <v>#N/A</v>
      </c>
      <c r="I8419" s="1" t="e">
        <v>#N/A</v>
      </c>
      <c r="J8419" s="1">
        <f>SUM(Table14[[#This Row],[Price]]*0.85)</f>
        <v>0</v>
      </c>
      <c r="K8419" s="1">
        <f>SUM(Table14[[#This Row],[Price]]*0.82)</f>
        <v>0</v>
      </c>
      <c r="L8419" s="1">
        <f>SUM(Table14[[#This Row],[Price]]*0.85)</f>
        <v>0</v>
      </c>
      <c r="M8419" s="1">
        <f>SUM(Table14[[#This Row],[Price]]*0.75)</f>
        <v>0</v>
      </c>
      <c r="N8419" s="1">
        <f>SUM(Table14[[#This Row],[Price]]*0.85)</f>
        <v>0</v>
      </c>
      <c r="O8419" s="1">
        <f>SUM(Table14[[#This Row],[Price]]*0.7)</f>
        <v>0</v>
      </c>
      <c r="P8419" s="1" t="s">
        <v>24</v>
      </c>
      <c r="Q8419" s="1" t="s">
        <v>25</v>
      </c>
    </row>
    <row r="8420" spans="1:17" x14ac:dyDescent="0.35">
      <c r="A8420">
        <v>48959683</v>
      </c>
      <c r="B8420" t="s">
        <v>8688</v>
      </c>
      <c r="C8420" s="11" t="s">
        <v>10441</v>
      </c>
      <c r="D8420">
        <v>3</v>
      </c>
      <c r="F8420" s="7">
        <v>2.7</v>
      </c>
      <c r="G8420" s="1" t="e">
        <f>MIN(Table14[[#This Row],[Medicare Outpatient Allowable Rate]:[United Healthcare Outpatient Allowable Rate]])</f>
        <v>#N/A</v>
      </c>
      <c r="H8420" s="1" t="e">
        <f>MAX(Table14[[#This Row],[Medicare Outpatient Allowable Rate]:[United Healthcare Outpatient Allowable Rate]])</f>
        <v>#N/A</v>
      </c>
      <c r="I8420" s="1" t="e">
        <v>#N/A</v>
      </c>
      <c r="J8420" s="1">
        <f>SUM(Table14[[#This Row],[Price]]*0.85)</f>
        <v>2.5499999999999998</v>
      </c>
      <c r="K8420" s="1">
        <f>SUM(Table14[[#This Row],[Price]]*0.82)</f>
        <v>2.46</v>
      </c>
      <c r="L8420" s="1">
        <f>SUM(Table14[[#This Row],[Price]]*0.85)</f>
        <v>2.5499999999999998</v>
      </c>
      <c r="M8420" s="1">
        <f>SUM(Table14[[#This Row],[Price]]*0.75)</f>
        <v>2.25</v>
      </c>
      <c r="N8420" s="1">
        <f>SUM(Table14[[#This Row],[Price]]*0.85)</f>
        <v>2.5499999999999998</v>
      </c>
      <c r="O8420" s="1">
        <f>SUM(Table14[[#This Row],[Price]]*0.7)</f>
        <v>2.0999999999999996</v>
      </c>
      <c r="P8420" s="1" t="s">
        <v>24</v>
      </c>
      <c r="Q8420" s="1" t="s">
        <v>25</v>
      </c>
    </row>
    <row r="8421" spans="1:17" x14ac:dyDescent="0.35">
      <c r="A8421">
        <v>48960252</v>
      </c>
      <c r="B8421" t="s">
        <v>8689</v>
      </c>
      <c r="C8421" s="11" t="s">
        <v>10421</v>
      </c>
      <c r="D8421">
        <v>6</v>
      </c>
      <c r="F8421" s="7">
        <v>5.4</v>
      </c>
      <c r="G8421" s="1" t="e">
        <f>MIN(Table14[[#This Row],[Medicare Outpatient Allowable Rate]:[United Healthcare Outpatient Allowable Rate]])</f>
        <v>#N/A</v>
      </c>
      <c r="H8421" s="1" t="e">
        <f>MAX(Table14[[#This Row],[Medicare Outpatient Allowable Rate]:[United Healthcare Outpatient Allowable Rate]])</f>
        <v>#N/A</v>
      </c>
      <c r="I8421" s="1" t="e">
        <v>#N/A</v>
      </c>
      <c r="J8421" s="1">
        <f>SUM(Table14[[#This Row],[Price]]*0.85)</f>
        <v>5.0999999999999996</v>
      </c>
      <c r="K8421" s="1">
        <f>SUM(Table14[[#This Row],[Price]]*0.82)</f>
        <v>4.92</v>
      </c>
      <c r="L8421" s="1">
        <f>SUM(Table14[[#This Row],[Price]]*0.85)</f>
        <v>5.0999999999999996</v>
      </c>
      <c r="M8421" s="1">
        <f>SUM(Table14[[#This Row],[Price]]*0.75)</f>
        <v>4.5</v>
      </c>
      <c r="N8421" s="1">
        <f>SUM(Table14[[#This Row],[Price]]*0.85)</f>
        <v>5.0999999999999996</v>
      </c>
      <c r="O8421" s="1">
        <f>SUM(Table14[[#This Row],[Price]]*0.7)</f>
        <v>4.1999999999999993</v>
      </c>
      <c r="P8421" s="1" t="s">
        <v>24</v>
      </c>
      <c r="Q8421" s="1" t="s">
        <v>25</v>
      </c>
    </row>
    <row r="8422" spans="1:17" x14ac:dyDescent="0.35">
      <c r="A8422">
        <v>51096846</v>
      </c>
      <c r="B8422" t="s">
        <v>8690</v>
      </c>
      <c r="F8422" s="7">
        <v>0</v>
      </c>
      <c r="G8422" s="1" t="e">
        <f>MIN(Table14[[#This Row],[Medicare Outpatient Allowable Rate]:[United Healthcare Outpatient Allowable Rate]])</f>
        <v>#N/A</v>
      </c>
      <c r="H8422" s="1" t="e">
        <f>MAX(Table14[[#This Row],[Medicare Outpatient Allowable Rate]:[United Healthcare Outpatient Allowable Rate]])</f>
        <v>#N/A</v>
      </c>
      <c r="I8422" s="1" t="e">
        <v>#N/A</v>
      </c>
      <c r="J8422" s="1">
        <f>SUM(Table14[[#This Row],[Price]]*0.85)</f>
        <v>0</v>
      </c>
      <c r="K8422" s="1">
        <f>SUM(Table14[[#This Row],[Price]]*0.82)</f>
        <v>0</v>
      </c>
      <c r="L8422" s="1">
        <f>SUM(Table14[[#This Row],[Price]]*0.85)</f>
        <v>0</v>
      </c>
      <c r="M8422" s="1">
        <f>SUM(Table14[[#This Row],[Price]]*0.75)</f>
        <v>0</v>
      </c>
      <c r="N8422" s="1">
        <f>SUM(Table14[[#This Row],[Price]]*0.85)</f>
        <v>0</v>
      </c>
      <c r="O8422" s="1">
        <f>SUM(Table14[[#This Row],[Price]]*0.7)</f>
        <v>0</v>
      </c>
      <c r="P8422" s="1" t="s">
        <v>24</v>
      </c>
      <c r="Q8422" s="1" t="s">
        <v>25</v>
      </c>
    </row>
    <row r="8423" spans="1:17" x14ac:dyDescent="0.35">
      <c r="A8423">
        <v>51096847</v>
      </c>
      <c r="B8423" t="s">
        <v>8691</v>
      </c>
      <c r="F8423" s="7">
        <v>0</v>
      </c>
      <c r="G8423" s="1" t="e">
        <f>MIN(Table14[[#This Row],[Medicare Outpatient Allowable Rate]:[United Healthcare Outpatient Allowable Rate]])</f>
        <v>#N/A</v>
      </c>
      <c r="H8423" s="1" t="e">
        <f>MAX(Table14[[#This Row],[Medicare Outpatient Allowable Rate]:[United Healthcare Outpatient Allowable Rate]])</f>
        <v>#N/A</v>
      </c>
      <c r="I8423" s="1" t="e">
        <v>#N/A</v>
      </c>
      <c r="J8423" s="1">
        <f>SUM(Table14[[#This Row],[Price]]*0.85)</f>
        <v>0</v>
      </c>
      <c r="K8423" s="1">
        <f>SUM(Table14[[#This Row],[Price]]*0.82)</f>
        <v>0</v>
      </c>
      <c r="L8423" s="1">
        <f>SUM(Table14[[#This Row],[Price]]*0.85)</f>
        <v>0</v>
      </c>
      <c r="M8423" s="1">
        <f>SUM(Table14[[#This Row],[Price]]*0.75)</f>
        <v>0</v>
      </c>
      <c r="N8423" s="1">
        <f>SUM(Table14[[#This Row],[Price]]*0.85)</f>
        <v>0</v>
      </c>
      <c r="O8423" s="1">
        <f>SUM(Table14[[#This Row],[Price]]*0.7)</f>
        <v>0</v>
      </c>
      <c r="P8423" s="1" t="s">
        <v>24</v>
      </c>
      <c r="Q8423" s="1" t="s">
        <v>25</v>
      </c>
    </row>
    <row r="8424" spans="1:17" x14ac:dyDescent="0.35">
      <c r="A8424">
        <v>49927016</v>
      </c>
      <c r="B8424" t="s">
        <v>8692</v>
      </c>
      <c r="C8424" s="11" t="s">
        <v>10441</v>
      </c>
      <c r="D8424">
        <v>65</v>
      </c>
      <c r="F8424" s="7">
        <v>58.5</v>
      </c>
      <c r="G8424" s="1" t="e">
        <f>MIN(Table14[[#This Row],[Medicare Outpatient Allowable Rate]:[United Healthcare Outpatient Allowable Rate]])</f>
        <v>#N/A</v>
      </c>
      <c r="H8424" s="1" t="e">
        <f>MAX(Table14[[#This Row],[Medicare Outpatient Allowable Rate]:[United Healthcare Outpatient Allowable Rate]])</f>
        <v>#N/A</v>
      </c>
      <c r="I8424" s="1" t="e">
        <v>#N/A</v>
      </c>
      <c r="J8424" s="1">
        <f>SUM(Table14[[#This Row],[Price]]*0.85)</f>
        <v>55.25</v>
      </c>
      <c r="K8424" s="1">
        <f>SUM(Table14[[#This Row],[Price]]*0.82)</f>
        <v>53.3</v>
      </c>
      <c r="L8424" s="1">
        <f>SUM(Table14[[#This Row],[Price]]*0.85)</f>
        <v>55.25</v>
      </c>
      <c r="M8424" s="1">
        <f>SUM(Table14[[#This Row],[Price]]*0.75)</f>
        <v>48.75</v>
      </c>
      <c r="N8424" s="1">
        <f>SUM(Table14[[#This Row],[Price]]*0.85)</f>
        <v>55.25</v>
      </c>
      <c r="O8424" s="1">
        <f>SUM(Table14[[#This Row],[Price]]*0.7)</f>
        <v>45.5</v>
      </c>
      <c r="P8424" s="1" t="s">
        <v>24</v>
      </c>
      <c r="Q8424" s="1" t="s">
        <v>25</v>
      </c>
    </row>
    <row r="8425" spans="1:17" x14ac:dyDescent="0.35">
      <c r="A8425">
        <v>51542511</v>
      </c>
      <c r="B8425" t="s">
        <v>8693</v>
      </c>
      <c r="F8425" s="7">
        <v>0</v>
      </c>
      <c r="G8425" s="1" t="e">
        <f>MIN(Table14[[#This Row],[Medicare Outpatient Allowable Rate]:[United Healthcare Outpatient Allowable Rate]])</f>
        <v>#N/A</v>
      </c>
      <c r="H8425" s="1" t="e">
        <f>MAX(Table14[[#This Row],[Medicare Outpatient Allowable Rate]:[United Healthcare Outpatient Allowable Rate]])</f>
        <v>#N/A</v>
      </c>
      <c r="I8425" s="1" t="e">
        <v>#N/A</v>
      </c>
      <c r="J8425" s="1">
        <f>SUM(Table14[[#This Row],[Price]]*0.85)</f>
        <v>0</v>
      </c>
      <c r="K8425" s="1">
        <f>SUM(Table14[[#This Row],[Price]]*0.82)</f>
        <v>0</v>
      </c>
      <c r="L8425" s="1">
        <f>SUM(Table14[[#This Row],[Price]]*0.85)</f>
        <v>0</v>
      </c>
      <c r="M8425" s="1">
        <f>SUM(Table14[[#This Row],[Price]]*0.75)</f>
        <v>0</v>
      </c>
      <c r="N8425" s="1">
        <f>SUM(Table14[[#This Row],[Price]]*0.85)</f>
        <v>0</v>
      </c>
      <c r="O8425" s="1">
        <f>SUM(Table14[[#This Row],[Price]]*0.7)</f>
        <v>0</v>
      </c>
      <c r="P8425" s="1" t="s">
        <v>24</v>
      </c>
      <c r="Q8425" s="1" t="s">
        <v>25</v>
      </c>
    </row>
    <row r="8426" spans="1:17" x14ac:dyDescent="0.35">
      <c r="A8426">
        <v>51542515</v>
      </c>
      <c r="B8426" t="s">
        <v>8694</v>
      </c>
      <c r="F8426" s="7">
        <v>0</v>
      </c>
      <c r="G8426" s="1" t="e">
        <f>MIN(Table14[[#This Row],[Medicare Outpatient Allowable Rate]:[United Healthcare Outpatient Allowable Rate]])</f>
        <v>#N/A</v>
      </c>
      <c r="H8426" s="1" t="e">
        <f>MAX(Table14[[#This Row],[Medicare Outpatient Allowable Rate]:[United Healthcare Outpatient Allowable Rate]])</f>
        <v>#N/A</v>
      </c>
      <c r="I8426" s="1" t="e">
        <v>#N/A</v>
      </c>
      <c r="J8426" s="1">
        <f>SUM(Table14[[#This Row],[Price]]*0.85)</f>
        <v>0</v>
      </c>
      <c r="K8426" s="1">
        <f>SUM(Table14[[#This Row],[Price]]*0.82)</f>
        <v>0</v>
      </c>
      <c r="L8426" s="1">
        <f>SUM(Table14[[#This Row],[Price]]*0.85)</f>
        <v>0</v>
      </c>
      <c r="M8426" s="1">
        <f>SUM(Table14[[#This Row],[Price]]*0.75)</f>
        <v>0</v>
      </c>
      <c r="N8426" s="1">
        <f>SUM(Table14[[#This Row],[Price]]*0.85)</f>
        <v>0</v>
      </c>
      <c r="O8426" s="1">
        <f>SUM(Table14[[#This Row],[Price]]*0.7)</f>
        <v>0</v>
      </c>
      <c r="P8426" s="1" t="s">
        <v>24</v>
      </c>
      <c r="Q8426" s="1" t="s">
        <v>25</v>
      </c>
    </row>
    <row r="8427" spans="1:17" x14ac:dyDescent="0.35">
      <c r="A8427">
        <v>51542509</v>
      </c>
      <c r="B8427" t="s">
        <v>8695</v>
      </c>
      <c r="F8427" s="7">
        <v>0</v>
      </c>
      <c r="G8427" s="1" t="e">
        <f>MIN(Table14[[#This Row],[Medicare Outpatient Allowable Rate]:[United Healthcare Outpatient Allowable Rate]])</f>
        <v>#N/A</v>
      </c>
      <c r="H8427" s="1" t="e">
        <f>MAX(Table14[[#This Row],[Medicare Outpatient Allowable Rate]:[United Healthcare Outpatient Allowable Rate]])</f>
        <v>#N/A</v>
      </c>
      <c r="I8427" s="1" t="e">
        <v>#N/A</v>
      </c>
      <c r="J8427" s="1">
        <f>SUM(Table14[[#This Row],[Price]]*0.85)</f>
        <v>0</v>
      </c>
      <c r="K8427" s="1">
        <f>SUM(Table14[[#This Row],[Price]]*0.82)</f>
        <v>0</v>
      </c>
      <c r="L8427" s="1">
        <f>SUM(Table14[[#This Row],[Price]]*0.85)</f>
        <v>0</v>
      </c>
      <c r="M8427" s="1">
        <f>SUM(Table14[[#This Row],[Price]]*0.75)</f>
        <v>0</v>
      </c>
      <c r="N8427" s="1">
        <f>SUM(Table14[[#This Row],[Price]]*0.85)</f>
        <v>0</v>
      </c>
      <c r="O8427" s="1">
        <f>SUM(Table14[[#This Row],[Price]]*0.7)</f>
        <v>0</v>
      </c>
      <c r="P8427" s="1" t="s">
        <v>24</v>
      </c>
      <c r="Q8427" s="1" t="s">
        <v>25</v>
      </c>
    </row>
    <row r="8428" spans="1:17" x14ac:dyDescent="0.35">
      <c r="A8428">
        <v>51542514</v>
      </c>
      <c r="B8428" t="s">
        <v>8696</v>
      </c>
      <c r="F8428" s="7">
        <v>0</v>
      </c>
      <c r="G8428" s="1" t="e">
        <f>MIN(Table14[[#This Row],[Medicare Outpatient Allowable Rate]:[United Healthcare Outpatient Allowable Rate]])</f>
        <v>#N/A</v>
      </c>
      <c r="H8428" s="1" t="e">
        <f>MAX(Table14[[#This Row],[Medicare Outpatient Allowable Rate]:[United Healthcare Outpatient Allowable Rate]])</f>
        <v>#N/A</v>
      </c>
      <c r="I8428" s="1" t="e">
        <v>#N/A</v>
      </c>
      <c r="J8428" s="1">
        <f>SUM(Table14[[#This Row],[Price]]*0.85)</f>
        <v>0</v>
      </c>
      <c r="K8428" s="1">
        <f>SUM(Table14[[#This Row],[Price]]*0.82)</f>
        <v>0</v>
      </c>
      <c r="L8428" s="1">
        <f>SUM(Table14[[#This Row],[Price]]*0.85)</f>
        <v>0</v>
      </c>
      <c r="M8428" s="1">
        <f>SUM(Table14[[#This Row],[Price]]*0.75)</f>
        <v>0</v>
      </c>
      <c r="N8428" s="1">
        <f>SUM(Table14[[#This Row],[Price]]*0.85)</f>
        <v>0</v>
      </c>
      <c r="O8428" s="1">
        <f>SUM(Table14[[#This Row],[Price]]*0.7)</f>
        <v>0</v>
      </c>
      <c r="P8428" s="1" t="s">
        <v>24</v>
      </c>
      <c r="Q8428" s="1" t="s">
        <v>25</v>
      </c>
    </row>
    <row r="8429" spans="1:17" x14ac:dyDescent="0.35">
      <c r="A8429">
        <v>51526026</v>
      </c>
      <c r="B8429" t="s">
        <v>8697</v>
      </c>
      <c r="C8429" s="11" t="s">
        <v>10441</v>
      </c>
      <c r="D8429">
        <v>2093</v>
      </c>
      <c r="F8429" s="7">
        <v>1883.7</v>
      </c>
      <c r="G8429" s="1" t="e">
        <f>MIN(Table14[[#This Row],[Medicare Outpatient Allowable Rate]:[United Healthcare Outpatient Allowable Rate]])</f>
        <v>#N/A</v>
      </c>
      <c r="H8429" s="1" t="e">
        <f>MAX(Table14[[#This Row],[Medicare Outpatient Allowable Rate]:[United Healthcare Outpatient Allowable Rate]])</f>
        <v>#N/A</v>
      </c>
      <c r="I8429" s="1" t="e">
        <v>#N/A</v>
      </c>
      <c r="J8429" s="1">
        <f>SUM(Table14[[#This Row],[Price]]*0.85)</f>
        <v>1779.05</v>
      </c>
      <c r="K8429" s="1">
        <f>SUM(Table14[[#This Row],[Price]]*0.82)</f>
        <v>1716.26</v>
      </c>
      <c r="L8429" s="1">
        <f>SUM(Table14[[#This Row],[Price]]*0.85)</f>
        <v>1779.05</v>
      </c>
      <c r="M8429" s="1">
        <f>SUM(Table14[[#This Row],[Price]]*0.75)</f>
        <v>1569.75</v>
      </c>
      <c r="N8429" s="1">
        <f>SUM(Table14[[#This Row],[Price]]*0.85)</f>
        <v>1779.05</v>
      </c>
      <c r="O8429" s="1">
        <f>SUM(Table14[[#This Row],[Price]]*0.7)</f>
        <v>1465.1</v>
      </c>
      <c r="P8429" s="1" t="s">
        <v>24</v>
      </c>
      <c r="Q8429" s="1" t="s">
        <v>25</v>
      </c>
    </row>
    <row r="8430" spans="1:17" x14ac:dyDescent="0.35">
      <c r="A8430">
        <v>50637151</v>
      </c>
      <c r="B8430" t="s">
        <v>8698</v>
      </c>
      <c r="C8430" s="11" t="s">
        <v>10463</v>
      </c>
      <c r="D8430">
        <v>21</v>
      </c>
      <c r="F8430" s="7">
        <v>18.899999999999999</v>
      </c>
      <c r="G8430" s="1" t="e">
        <f>MIN(Table14[[#This Row],[Medicare Outpatient Allowable Rate]:[United Healthcare Outpatient Allowable Rate]])</f>
        <v>#N/A</v>
      </c>
      <c r="H8430" s="1" t="e">
        <f>MAX(Table14[[#This Row],[Medicare Outpatient Allowable Rate]:[United Healthcare Outpatient Allowable Rate]])</f>
        <v>#N/A</v>
      </c>
      <c r="I8430" s="1" t="e">
        <v>#N/A</v>
      </c>
      <c r="J8430" s="1">
        <f>SUM(Table14[[#This Row],[Price]]*0.85)</f>
        <v>17.849999999999998</v>
      </c>
      <c r="K8430" s="1">
        <f>SUM(Table14[[#This Row],[Price]]*0.82)</f>
        <v>17.22</v>
      </c>
      <c r="L8430" s="1">
        <f>SUM(Table14[[#This Row],[Price]]*0.85)</f>
        <v>17.849999999999998</v>
      </c>
      <c r="M8430" s="1">
        <f>SUM(Table14[[#This Row],[Price]]*0.75)</f>
        <v>15.75</v>
      </c>
      <c r="N8430" s="1">
        <f>SUM(Table14[[#This Row],[Price]]*0.85)</f>
        <v>17.849999999999998</v>
      </c>
      <c r="O8430" s="1">
        <f>SUM(Table14[[#This Row],[Price]]*0.7)</f>
        <v>14.7</v>
      </c>
      <c r="P8430" s="1" t="s">
        <v>24</v>
      </c>
      <c r="Q8430" s="1" t="s">
        <v>25</v>
      </c>
    </row>
    <row r="8431" spans="1:17" x14ac:dyDescent="0.35">
      <c r="A8431">
        <v>49190500</v>
      </c>
      <c r="B8431" t="s">
        <v>8699</v>
      </c>
      <c r="F8431" s="7">
        <v>0</v>
      </c>
      <c r="G8431" s="1" t="e">
        <f>MIN(Table14[[#This Row],[Medicare Outpatient Allowable Rate]:[United Healthcare Outpatient Allowable Rate]])</f>
        <v>#N/A</v>
      </c>
      <c r="H8431" s="1" t="e">
        <f>MAX(Table14[[#This Row],[Medicare Outpatient Allowable Rate]:[United Healthcare Outpatient Allowable Rate]])</f>
        <v>#N/A</v>
      </c>
      <c r="I8431" s="1" t="e">
        <v>#N/A</v>
      </c>
      <c r="J8431" s="1">
        <f>SUM(Table14[[#This Row],[Price]]*0.85)</f>
        <v>0</v>
      </c>
      <c r="K8431" s="1">
        <f>SUM(Table14[[#This Row],[Price]]*0.82)</f>
        <v>0</v>
      </c>
      <c r="L8431" s="1">
        <f>SUM(Table14[[#This Row],[Price]]*0.85)</f>
        <v>0</v>
      </c>
      <c r="M8431" s="1">
        <f>SUM(Table14[[#This Row],[Price]]*0.75)</f>
        <v>0</v>
      </c>
      <c r="N8431" s="1">
        <f>SUM(Table14[[#This Row],[Price]]*0.85)</f>
        <v>0</v>
      </c>
      <c r="O8431" s="1">
        <f>SUM(Table14[[#This Row],[Price]]*0.7)</f>
        <v>0</v>
      </c>
      <c r="P8431" s="1" t="s">
        <v>24</v>
      </c>
      <c r="Q8431" s="1" t="s">
        <v>25</v>
      </c>
    </row>
    <row r="8432" spans="1:17" x14ac:dyDescent="0.35">
      <c r="A8432">
        <v>48959694</v>
      </c>
      <c r="B8432" t="s">
        <v>8700</v>
      </c>
      <c r="C8432" s="11" t="s">
        <v>10441</v>
      </c>
      <c r="D8432">
        <v>26</v>
      </c>
      <c r="F8432" s="7">
        <v>23.4</v>
      </c>
      <c r="G8432" s="1" t="e">
        <f>MIN(Table14[[#This Row],[Medicare Outpatient Allowable Rate]:[United Healthcare Outpatient Allowable Rate]])</f>
        <v>#N/A</v>
      </c>
      <c r="H8432" s="1" t="e">
        <f>MAX(Table14[[#This Row],[Medicare Outpatient Allowable Rate]:[United Healthcare Outpatient Allowable Rate]])</f>
        <v>#N/A</v>
      </c>
      <c r="I8432" s="1" t="e">
        <v>#N/A</v>
      </c>
      <c r="J8432" s="1">
        <f>SUM(Table14[[#This Row],[Price]]*0.85)</f>
        <v>22.099999999999998</v>
      </c>
      <c r="K8432" s="1">
        <f>SUM(Table14[[#This Row],[Price]]*0.82)</f>
        <v>21.32</v>
      </c>
      <c r="L8432" s="1">
        <f>SUM(Table14[[#This Row],[Price]]*0.85)</f>
        <v>22.099999999999998</v>
      </c>
      <c r="M8432" s="1">
        <f>SUM(Table14[[#This Row],[Price]]*0.75)</f>
        <v>19.5</v>
      </c>
      <c r="N8432" s="1">
        <f>SUM(Table14[[#This Row],[Price]]*0.85)</f>
        <v>22.099999999999998</v>
      </c>
      <c r="O8432" s="1">
        <f>SUM(Table14[[#This Row],[Price]]*0.7)</f>
        <v>18.2</v>
      </c>
      <c r="P8432" s="1" t="s">
        <v>24</v>
      </c>
      <c r="Q8432" s="1" t="s">
        <v>25</v>
      </c>
    </row>
    <row r="8433" spans="1:17" x14ac:dyDescent="0.35">
      <c r="A8433">
        <v>49089345</v>
      </c>
      <c r="B8433" t="s">
        <v>8701</v>
      </c>
      <c r="C8433" s="11" t="s">
        <v>10441</v>
      </c>
      <c r="D8433">
        <v>17</v>
      </c>
      <c r="F8433" s="7">
        <v>15.3</v>
      </c>
      <c r="G8433" s="1" t="e">
        <f>MIN(Table14[[#This Row],[Medicare Outpatient Allowable Rate]:[United Healthcare Outpatient Allowable Rate]])</f>
        <v>#N/A</v>
      </c>
      <c r="H8433" s="1" t="e">
        <f>MAX(Table14[[#This Row],[Medicare Outpatient Allowable Rate]:[United Healthcare Outpatient Allowable Rate]])</f>
        <v>#N/A</v>
      </c>
      <c r="I8433" s="1" t="e">
        <v>#N/A</v>
      </c>
      <c r="J8433" s="1">
        <f>SUM(Table14[[#This Row],[Price]]*0.85)</f>
        <v>14.45</v>
      </c>
      <c r="K8433" s="1">
        <f>SUM(Table14[[#This Row],[Price]]*0.82)</f>
        <v>13.94</v>
      </c>
      <c r="L8433" s="1">
        <f>SUM(Table14[[#This Row],[Price]]*0.85)</f>
        <v>14.45</v>
      </c>
      <c r="M8433" s="1">
        <f>SUM(Table14[[#This Row],[Price]]*0.75)</f>
        <v>12.75</v>
      </c>
      <c r="N8433" s="1">
        <f>SUM(Table14[[#This Row],[Price]]*0.85)</f>
        <v>14.45</v>
      </c>
      <c r="O8433" s="1">
        <f>SUM(Table14[[#This Row],[Price]]*0.7)</f>
        <v>11.899999999999999</v>
      </c>
      <c r="P8433" s="1" t="s">
        <v>24</v>
      </c>
      <c r="Q8433" s="1" t="s">
        <v>25</v>
      </c>
    </row>
    <row r="8434" spans="1:17" x14ac:dyDescent="0.35">
      <c r="A8434">
        <v>49315172</v>
      </c>
      <c r="B8434" t="s">
        <v>8702</v>
      </c>
      <c r="C8434" s="11" t="s">
        <v>10441</v>
      </c>
      <c r="D8434">
        <v>11</v>
      </c>
      <c r="F8434" s="7">
        <v>9.9</v>
      </c>
      <c r="G8434" s="1" t="e">
        <f>MIN(Table14[[#This Row],[Medicare Outpatient Allowable Rate]:[United Healthcare Outpatient Allowable Rate]])</f>
        <v>#N/A</v>
      </c>
      <c r="H8434" s="1" t="e">
        <f>MAX(Table14[[#This Row],[Medicare Outpatient Allowable Rate]:[United Healthcare Outpatient Allowable Rate]])</f>
        <v>#N/A</v>
      </c>
      <c r="I8434" s="1" t="e">
        <v>#N/A</v>
      </c>
      <c r="J8434" s="1">
        <f>SUM(Table14[[#This Row],[Price]]*0.85)</f>
        <v>9.35</v>
      </c>
      <c r="K8434" s="1">
        <f>SUM(Table14[[#This Row],[Price]]*0.82)</f>
        <v>9.02</v>
      </c>
      <c r="L8434" s="1">
        <f>SUM(Table14[[#This Row],[Price]]*0.85)</f>
        <v>9.35</v>
      </c>
      <c r="M8434" s="1">
        <f>SUM(Table14[[#This Row],[Price]]*0.75)</f>
        <v>8.25</v>
      </c>
      <c r="N8434" s="1">
        <f>SUM(Table14[[#This Row],[Price]]*0.85)</f>
        <v>9.35</v>
      </c>
      <c r="O8434" s="1">
        <f>SUM(Table14[[#This Row],[Price]]*0.7)</f>
        <v>7.6999999999999993</v>
      </c>
      <c r="P8434" s="1" t="s">
        <v>24</v>
      </c>
      <c r="Q8434" s="1" t="s">
        <v>25</v>
      </c>
    </row>
    <row r="8435" spans="1:17" x14ac:dyDescent="0.35">
      <c r="A8435">
        <v>48959849</v>
      </c>
      <c r="B8435" t="s">
        <v>8703</v>
      </c>
      <c r="C8435" s="11" t="s">
        <v>10441</v>
      </c>
      <c r="D8435">
        <v>12</v>
      </c>
      <c r="F8435" s="7">
        <v>10.8</v>
      </c>
      <c r="G8435" s="1" t="e">
        <f>MIN(Table14[[#This Row],[Medicare Outpatient Allowable Rate]:[United Healthcare Outpatient Allowable Rate]])</f>
        <v>#N/A</v>
      </c>
      <c r="H8435" s="1" t="e">
        <f>MAX(Table14[[#This Row],[Medicare Outpatient Allowable Rate]:[United Healthcare Outpatient Allowable Rate]])</f>
        <v>#N/A</v>
      </c>
      <c r="I8435" s="1" t="e">
        <v>#N/A</v>
      </c>
      <c r="J8435" s="1">
        <f>SUM(Table14[[#This Row],[Price]]*0.85)</f>
        <v>10.199999999999999</v>
      </c>
      <c r="K8435" s="1">
        <f>SUM(Table14[[#This Row],[Price]]*0.82)</f>
        <v>9.84</v>
      </c>
      <c r="L8435" s="1">
        <f>SUM(Table14[[#This Row],[Price]]*0.85)</f>
        <v>10.199999999999999</v>
      </c>
      <c r="M8435" s="1">
        <f>SUM(Table14[[#This Row],[Price]]*0.75)</f>
        <v>9</v>
      </c>
      <c r="N8435" s="1">
        <f>SUM(Table14[[#This Row],[Price]]*0.85)</f>
        <v>10.199999999999999</v>
      </c>
      <c r="O8435" s="1">
        <f>SUM(Table14[[#This Row],[Price]]*0.7)</f>
        <v>8.3999999999999986</v>
      </c>
      <c r="P8435" s="1" t="s">
        <v>24</v>
      </c>
      <c r="Q8435" s="1" t="s">
        <v>25</v>
      </c>
    </row>
    <row r="8436" spans="1:17" x14ac:dyDescent="0.35">
      <c r="A8436">
        <v>49790139</v>
      </c>
      <c r="B8436" t="s">
        <v>8704</v>
      </c>
      <c r="C8436" s="11" t="s">
        <v>10462</v>
      </c>
      <c r="D8436">
        <v>552</v>
      </c>
      <c r="F8436" s="7">
        <v>496.8</v>
      </c>
      <c r="G8436" s="1" t="e">
        <f>MIN(Table14[[#This Row],[Medicare Outpatient Allowable Rate]:[United Healthcare Outpatient Allowable Rate]])</f>
        <v>#N/A</v>
      </c>
      <c r="H8436" s="1" t="e">
        <f>MAX(Table14[[#This Row],[Medicare Outpatient Allowable Rate]:[United Healthcare Outpatient Allowable Rate]])</f>
        <v>#N/A</v>
      </c>
      <c r="I8436" s="1" t="e">
        <v>#N/A</v>
      </c>
      <c r="J8436" s="1">
        <f>SUM(Table14[[#This Row],[Price]]*0.85)</f>
        <v>469.2</v>
      </c>
      <c r="K8436" s="1">
        <f>SUM(Table14[[#This Row],[Price]]*0.82)</f>
        <v>452.64</v>
      </c>
      <c r="L8436" s="1">
        <f>SUM(Table14[[#This Row],[Price]]*0.85)</f>
        <v>469.2</v>
      </c>
      <c r="M8436" s="1">
        <f>SUM(Table14[[#This Row],[Price]]*0.75)</f>
        <v>414</v>
      </c>
      <c r="N8436" s="1">
        <f>SUM(Table14[[#This Row],[Price]]*0.85)</f>
        <v>469.2</v>
      </c>
      <c r="O8436" s="1">
        <f>SUM(Table14[[#This Row],[Price]]*0.7)</f>
        <v>386.4</v>
      </c>
      <c r="P8436" s="1" t="s">
        <v>24</v>
      </c>
      <c r="Q8436" s="1" t="s">
        <v>25</v>
      </c>
    </row>
    <row r="8437" spans="1:17" x14ac:dyDescent="0.35">
      <c r="A8437">
        <v>50390588</v>
      </c>
      <c r="B8437" t="s">
        <v>8705</v>
      </c>
      <c r="F8437" s="7">
        <v>0</v>
      </c>
      <c r="G8437" s="1" t="e">
        <f>MIN(Table14[[#This Row],[Medicare Outpatient Allowable Rate]:[United Healthcare Outpatient Allowable Rate]])</f>
        <v>#N/A</v>
      </c>
      <c r="H8437" s="1" t="e">
        <f>MAX(Table14[[#This Row],[Medicare Outpatient Allowable Rate]:[United Healthcare Outpatient Allowable Rate]])</f>
        <v>#N/A</v>
      </c>
      <c r="I8437" s="1" t="e">
        <v>#N/A</v>
      </c>
      <c r="J8437" s="1">
        <f>SUM(Table14[[#This Row],[Price]]*0.85)</f>
        <v>0</v>
      </c>
      <c r="K8437" s="1">
        <f>SUM(Table14[[#This Row],[Price]]*0.82)</f>
        <v>0</v>
      </c>
      <c r="L8437" s="1">
        <f>SUM(Table14[[#This Row],[Price]]*0.85)</f>
        <v>0</v>
      </c>
      <c r="M8437" s="1">
        <f>SUM(Table14[[#This Row],[Price]]*0.75)</f>
        <v>0</v>
      </c>
      <c r="N8437" s="1">
        <f>SUM(Table14[[#This Row],[Price]]*0.85)</f>
        <v>0</v>
      </c>
      <c r="O8437" s="1">
        <f>SUM(Table14[[#This Row],[Price]]*0.7)</f>
        <v>0</v>
      </c>
      <c r="P8437" s="1" t="s">
        <v>24</v>
      </c>
      <c r="Q8437" s="1" t="s">
        <v>25</v>
      </c>
    </row>
    <row r="8438" spans="1:17" x14ac:dyDescent="0.35">
      <c r="A8438">
        <v>50352387</v>
      </c>
      <c r="B8438" t="s">
        <v>8706</v>
      </c>
      <c r="C8438" s="11" t="s">
        <v>10463</v>
      </c>
      <c r="D8438">
        <v>8</v>
      </c>
      <c r="F8438" s="7">
        <v>7.2</v>
      </c>
      <c r="G8438" s="1" t="e">
        <f>MIN(Table14[[#This Row],[Medicare Outpatient Allowable Rate]:[United Healthcare Outpatient Allowable Rate]])</f>
        <v>#N/A</v>
      </c>
      <c r="H8438" s="1" t="e">
        <f>MAX(Table14[[#This Row],[Medicare Outpatient Allowable Rate]:[United Healthcare Outpatient Allowable Rate]])</f>
        <v>#N/A</v>
      </c>
      <c r="I8438" s="1" t="e">
        <v>#N/A</v>
      </c>
      <c r="J8438" s="1">
        <f>SUM(Table14[[#This Row],[Price]]*0.85)</f>
        <v>6.8</v>
      </c>
      <c r="K8438" s="1">
        <f>SUM(Table14[[#This Row],[Price]]*0.82)</f>
        <v>6.56</v>
      </c>
      <c r="L8438" s="1">
        <f>SUM(Table14[[#This Row],[Price]]*0.85)</f>
        <v>6.8</v>
      </c>
      <c r="M8438" s="1">
        <f>SUM(Table14[[#This Row],[Price]]*0.75)</f>
        <v>6</v>
      </c>
      <c r="N8438" s="1">
        <f>SUM(Table14[[#This Row],[Price]]*0.85)</f>
        <v>6.8</v>
      </c>
      <c r="O8438" s="1">
        <f>SUM(Table14[[#This Row],[Price]]*0.7)</f>
        <v>5.6</v>
      </c>
      <c r="P8438" s="1" t="s">
        <v>24</v>
      </c>
      <c r="Q8438" s="1" t="s">
        <v>25</v>
      </c>
    </row>
    <row r="8439" spans="1:17" x14ac:dyDescent="0.35">
      <c r="A8439">
        <v>51097804</v>
      </c>
      <c r="B8439" t="s">
        <v>8707</v>
      </c>
      <c r="C8439" s="11" t="s">
        <v>10462</v>
      </c>
      <c r="D8439">
        <v>54</v>
      </c>
      <c r="F8439" s="7">
        <v>48.6</v>
      </c>
      <c r="G8439" s="1" t="e">
        <f>MIN(Table14[[#This Row],[Medicare Outpatient Allowable Rate]:[United Healthcare Outpatient Allowable Rate]])</f>
        <v>#N/A</v>
      </c>
      <c r="H8439" s="1" t="e">
        <f>MAX(Table14[[#This Row],[Medicare Outpatient Allowable Rate]:[United Healthcare Outpatient Allowable Rate]])</f>
        <v>#N/A</v>
      </c>
      <c r="I8439" s="1" t="e">
        <v>#N/A</v>
      </c>
      <c r="J8439" s="1">
        <f>SUM(Table14[[#This Row],[Price]]*0.85)</f>
        <v>45.9</v>
      </c>
      <c r="K8439" s="1">
        <f>SUM(Table14[[#This Row],[Price]]*0.82)</f>
        <v>44.279999999999994</v>
      </c>
      <c r="L8439" s="1">
        <f>SUM(Table14[[#This Row],[Price]]*0.85)</f>
        <v>45.9</v>
      </c>
      <c r="M8439" s="1">
        <f>SUM(Table14[[#This Row],[Price]]*0.75)</f>
        <v>40.5</v>
      </c>
      <c r="N8439" s="1">
        <f>SUM(Table14[[#This Row],[Price]]*0.85)</f>
        <v>45.9</v>
      </c>
      <c r="O8439" s="1">
        <f>SUM(Table14[[#This Row],[Price]]*0.7)</f>
        <v>37.799999999999997</v>
      </c>
      <c r="P8439" s="1" t="s">
        <v>24</v>
      </c>
      <c r="Q8439" s="1" t="s">
        <v>25</v>
      </c>
    </row>
    <row r="8440" spans="1:17" x14ac:dyDescent="0.35">
      <c r="A8440">
        <v>51406142</v>
      </c>
      <c r="B8440" t="s">
        <v>8708</v>
      </c>
      <c r="C8440" s="11" t="s">
        <v>10462</v>
      </c>
      <c r="D8440">
        <v>705</v>
      </c>
      <c r="F8440" s="7">
        <v>634.5</v>
      </c>
      <c r="G8440" s="1" t="e">
        <f>MIN(Table14[[#This Row],[Medicare Outpatient Allowable Rate]:[United Healthcare Outpatient Allowable Rate]])</f>
        <v>#N/A</v>
      </c>
      <c r="H8440" s="1" t="e">
        <f>MAX(Table14[[#This Row],[Medicare Outpatient Allowable Rate]:[United Healthcare Outpatient Allowable Rate]])</f>
        <v>#N/A</v>
      </c>
      <c r="I8440" s="1" t="e">
        <v>#N/A</v>
      </c>
      <c r="J8440" s="1">
        <f>SUM(Table14[[#This Row],[Price]]*0.85)</f>
        <v>599.25</v>
      </c>
      <c r="K8440" s="1">
        <f>SUM(Table14[[#This Row],[Price]]*0.82)</f>
        <v>578.09999999999991</v>
      </c>
      <c r="L8440" s="1">
        <f>SUM(Table14[[#This Row],[Price]]*0.85)</f>
        <v>599.25</v>
      </c>
      <c r="M8440" s="1">
        <f>SUM(Table14[[#This Row],[Price]]*0.75)</f>
        <v>528.75</v>
      </c>
      <c r="N8440" s="1">
        <f>SUM(Table14[[#This Row],[Price]]*0.85)</f>
        <v>599.25</v>
      </c>
      <c r="O8440" s="1">
        <f>SUM(Table14[[#This Row],[Price]]*0.7)</f>
        <v>493.49999999999994</v>
      </c>
      <c r="P8440" s="1" t="s">
        <v>24</v>
      </c>
      <c r="Q8440" s="1" t="s">
        <v>25</v>
      </c>
    </row>
    <row r="8441" spans="1:17" x14ac:dyDescent="0.35">
      <c r="A8441">
        <v>48959906</v>
      </c>
      <c r="B8441" t="s">
        <v>8709</v>
      </c>
      <c r="C8441" s="11" t="s">
        <v>10463</v>
      </c>
      <c r="D8441">
        <v>18</v>
      </c>
      <c r="F8441" s="7">
        <v>16.2</v>
      </c>
      <c r="G8441" s="1" t="e">
        <f>MIN(Table14[[#This Row],[Medicare Outpatient Allowable Rate]:[United Healthcare Outpatient Allowable Rate]])</f>
        <v>#N/A</v>
      </c>
      <c r="H8441" s="1" t="e">
        <f>MAX(Table14[[#This Row],[Medicare Outpatient Allowable Rate]:[United Healthcare Outpatient Allowable Rate]])</f>
        <v>#N/A</v>
      </c>
      <c r="I8441" s="1" t="e">
        <v>#N/A</v>
      </c>
      <c r="J8441" s="1">
        <f>SUM(Table14[[#This Row],[Price]]*0.85)</f>
        <v>15.299999999999999</v>
      </c>
      <c r="K8441" s="1">
        <f>SUM(Table14[[#This Row],[Price]]*0.82)</f>
        <v>14.76</v>
      </c>
      <c r="L8441" s="1">
        <f>SUM(Table14[[#This Row],[Price]]*0.85)</f>
        <v>15.299999999999999</v>
      </c>
      <c r="M8441" s="1">
        <f>SUM(Table14[[#This Row],[Price]]*0.75)</f>
        <v>13.5</v>
      </c>
      <c r="N8441" s="1">
        <f>SUM(Table14[[#This Row],[Price]]*0.85)</f>
        <v>15.299999999999999</v>
      </c>
      <c r="O8441" s="1">
        <f>SUM(Table14[[#This Row],[Price]]*0.7)</f>
        <v>12.6</v>
      </c>
      <c r="P8441" s="1" t="s">
        <v>24</v>
      </c>
      <c r="Q8441" s="1" t="s">
        <v>25</v>
      </c>
    </row>
    <row r="8442" spans="1:17" x14ac:dyDescent="0.35">
      <c r="A8442">
        <v>49818678</v>
      </c>
      <c r="B8442" t="s">
        <v>8710</v>
      </c>
      <c r="C8442" s="11" t="s">
        <v>10441</v>
      </c>
      <c r="D8442">
        <v>88</v>
      </c>
      <c r="F8442" s="7">
        <v>79.2</v>
      </c>
      <c r="G8442" s="1" t="e">
        <f>MIN(Table14[[#This Row],[Medicare Outpatient Allowable Rate]:[United Healthcare Outpatient Allowable Rate]])</f>
        <v>#N/A</v>
      </c>
      <c r="H8442" s="1" t="e">
        <f>MAX(Table14[[#This Row],[Medicare Outpatient Allowable Rate]:[United Healthcare Outpatient Allowable Rate]])</f>
        <v>#N/A</v>
      </c>
      <c r="I8442" s="1" t="e">
        <v>#N/A</v>
      </c>
      <c r="J8442" s="1">
        <f>SUM(Table14[[#This Row],[Price]]*0.85)</f>
        <v>74.8</v>
      </c>
      <c r="K8442" s="1">
        <f>SUM(Table14[[#This Row],[Price]]*0.82)</f>
        <v>72.16</v>
      </c>
      <c r="L8442" s="1">
        <f>SUM(Table14[[#This Row],[Price]]*0.85)</f>
        <v>74.8</v>
      </c>
      <c r="M8442" s="1">
        <f>SUM(Table14[[#This Row],[Price]]*0.75)</f>
        <v>66</v>
      </c>
      <c r="N8442" s="1">
        <f>SUM(Table14[[#This Row],[Price]]*0.85)</f>
        <v>74.8</v>
      </c>
      <c r="O8442" s="1">
        <f>SUM(Table14[[#This Row],[Price]]*0.7)</f>
        <v>61.599999999999994</v>
      </c>
      <c r="P8442" s="1" t="s">
        <v>24</v>
      </c>
      <c r="Q8442" s="1" t="s">
        <v>25</v>
      </c>
    </row>
    <row r="8443" spans="1:17" x14ac:dyDescent="0.35">
      <c r="A8443">
        <v>48960335</v>
      </c>
      <c r="B8443" t="s">
        <v>8711</v>
      </c>
      <c r="C8443" s="11" t="s">
        <v>10441</v>
      </c>
      <c r="D8443">
        <v>74</v>
      </c>
      <c r="F8443" s="7">
        <v>66.599999999999994</v>
      </c>
      <c r="G8443" s="1" t="e">
        <f>MIN(Table14[[#This Row],[Medicare Outpatient Allowable Rate]:[United Healthcare Outpatient Allowable Rate]])</f>
        <v>#N/A</v>
      </c>
      <c r="H8443" s="1" t="e">
        <f>MAX(Table14[[#This Row],[Medicare Outpatient Allowable Rate]:[United Healthcare Outpatient Allowable Rate]])</f>
        <v>#N/A</v>
      </c>
      <c r="I8443" s="1" t="e">
        <v>#N/A</v>
      </c>
      <c r="J8443" s="1">
        <f>SUM(Table14[[#This Row],[Price]]*0.85)</f>
        <v>62.9</v>
      </c>
      <c r="K8443" s="1">
        <f>SUM(Table14[[#This Row],[Price]]*0.82)</f>
        <v>60.68</v>
      </c>
      <c r="L8443" s="1">
        <f>SUM(Table14[[#This Row],[Price]]*0.85)</f>
        <v>62.9</v>
      </c>
      <c r="M8443" s="1">
        <f>SUM(Table14[[#This Row],[Price]]*0.75)</f>
        <v>55.5</v>
      </c>
      <c r="N8443" s="1">
        <f>SUM(Table14[[#This Row],[Price]]*0.85)</f>
        <v>62.9</v>
      </c>
      <c r="O8443" s="1">
        <f>SUM(Table14[[#This Row],[Price]]*0.7)</f>
        <v>51.8</v>
      </c>
      <c r="P8443" s="1" t="s">
        <v>24</v>
      </c>
      <c r="Q8443" s="1" t="s">
        <v>25</v>
      </c>
    </row>
    <row r="8444" spans="1:17" x14ac:dyDescent="0.35">
      <c r="A8444">
        <v>48960323</v>
      </c>
      <c r="B8444" t="s">
        <v>8712</v>
      </c>
      <c r="C8444" s="11" t="s">
        <v>10441</v>
      </c>
      <c r="D8444">
        <v>76</v>
      </c>
      <c r="F8444" s="7">
        <v>68.400000000000006</v>
      </c>
      <c r="G8444" s="1" t="e">
        <f>MIN(Table14[[#This Row],[Medicare Outpatient Allowable Rate]:[United Healthcare Outpatient Allowable Rate]])</f>
        <v>#N/A</v>
      </c>
      <c r="H8444" s="1" t="e">
        <f>MAX(Table14[[#This Row],[Medicare Outpatient Allowable Rate]:[United Healthcare Outpatient Allowable Rate]])</f>
        <v>#N/A</v>
      </c>
      <c r="I8444" s="1" t="e">
        <v>#N/A</v>
      </c>
      <c r="J8444" s="1">
        <f>SUM(Table14[[#This Row],[Price]]*0.85)</f>
        <v>64.599999999999994</v>
      </c>
      <c r="K8444" s="1">
        <f>SUM(Table14[[#This Row],[Price]]*0.82)</f>
        <v>62.319999999999993</v>
      </c>
      <c r="L8444" s="1">
        <f>SUM(Table14[[#This Row],[Price]]*0.85)</f>
        <v>64.599999999999994</v>
      </c>
      <c r="M8444" s="1">
        <f>SUM(Table14[[#This Row],[Price]]*0.75)</f>
        <v>57</v>
      </c>
      <c r="N8444" s="1">
        <f>SUM(Table14[[#This Row],[Price]]*0.85)</f>
        <v>64.599999999999994</v>
      </c>
      <c r="O8444" s="1">
        <f>SUM(Table14[[#This Row],[Price]]*0.7)</f>
        <v>53.199999999999996</v>
      </c>
      <c r="P8444" s="1" t="s">
        <v>24</v>
      </c>
      <c r="Q8444" s="1" t="s">
        <v>25</v>
      </c>
    </row>
    <row r="8445" spans="1:17" x14ac:dyDescent="0.35">
      <c r="A8445">
        <v>49450562</v>
      </c>
      <c r="B8445" t="s">
        <v>8713</v>
      </c>
      <c r="C8445" s="11" t="s">
        <v>10441</v>
      </c>
      <c r="D8445">
        <v>540.96</v>
      </c>
      <c r="F8445" s="7">
        <v>486.86400000000003</v>
      </c>
      <c r="G8445" s="1" t="e">
        <f>MIN(Table14[[#This Row],[Medicare Outpatient Allowable Rate]:[United Healthcare Outpatient Allowable Rate]])</f>
        <v>#N/A</v>
      </c>
      <c r="H8445" s="1" t="e">
        <f>MAX(Table14[[#This Row],[Medicare Outpatient Allowable Rate]:[United Healthcare Outpatient Allowable Rate]])</f>
        <v>#N/A</v>
      </c>
      <c r="I8445" s="1" t="e">
        <v>#N/A</v>
      </c>
      <c r="J8445" s="1">
        <f>SUM(Table14[[#This Row],[Price]]*0.85)</f>
        <v>459.81600000000003</v>
      </c>
      <c r="K8445" s="1">
        <f>SUM(Table14[[#This Row],[Price]]*0.82)</f>
        <v>443.5872</v>
      </c>
      <c r="L8445" s="1">
        <f>SUM(Table14[[#This Row],[Price]]*0.85)</f>
        <v>459.81600000000003</v>
      </c>
      <c r="M8445" s="1">
        <f>SUM(Table14[[#This Row],[Price]]*0.75)</f>
        <v>405.72</v>
      </c>
      <c r="N8445" s="1">
        <f>SUM(Table14[[#This Row],[Price]]*0.85)</f>
        <v>459.81600000000003</v>
      </c>
      <c r="O8445" s="1">
        <f>SUM(Table14[[#This Row],[Price]]*0.7)</f>
        <v>378.67200000000003</v>
      </c>
      <c r="P8445" s="1" t="s">
        <v>24</v>
      </c>
      <c r="Q8445" s="1" t="s">
        <v>25</v>
      </c>
    </row>
    <row r="8446" spans="1:17" x14ac:dyDescent="0.35">
      <c r="A8446">
        <v>50451754</v>
      </c>
      <c r="B8446" t="s">
        <v>8714</v>
      </c>
      <c r="C8446" s="11" t="s">
        <v>10441</v>
      </c>
      <c r="D8446">
        <v>63</v>
      </c>
      <c r="F8446" s="7">
        <v>56.7</v>
      </c>
      <c r="G8446" s="1" t="e">
        <f>MIN(Table14[[#This Row],[Medicare Outpatient Allowable Rate]:[United Healthcare Outpatient Allowable Rate]])</f>
        <v>#N/A</v>
      </c>
      <c r="H8446" s="1" t="e">
        <f>MAX(Table14[[#This Row],[Medicare Outpatient Allowable Rate]:[United Healthcare Outpatient Allowable Rate]])</f>
        <v>#N/A</v>
      </c>
      <c r="I8446" s="1" t="e">
        <v>#N/A</v>
      </c>
      <c r="J8446" s="1">
        <f>SUM(Table14[[#This Row],[Price]]*0.85)</f>
        <v>53.55</v>
      </c>
      <c r="K8446" s="1">
        <f>SUM(Table14[[#This Row],[Price]]*0.82)</f>
        <v>51.66</v>
      </c>
      <c r="L8446" s="1">
        <f>SUM(Table14[[#This Row],[Price]]*0.85)</f>
        <v>53.55</v>
      </c>
      <c r="M8446" s="1">
        <f>SUM(Table14[[#This Row],[Price]]*0.75)</f>
        <v>47.25</v>
      </c>
      <c r="N8446" s="1">
        <f>SUM(Table14[[#This Row],[Price]]*0.85)</f>
        <v>53.55</v>
      </c>
      <c r="O8446" s="1">
        <f>SUM(Table14[[#This Row],[Price]]*0.7)</f>
        <v>44.099999999999994</v>
      </c>
      <c r="P8446" s="1" t="s">
        <v>24</v>
      </c>
      <c r="Q8446" s="1" t="s">
        <v>25</v>
      </c>
    </row>
    <row r="8447" spans="1:17" x14ac:dyDescent="0.35">
      <c r="A8447">
        <v>48960321</v>
      </c>
      <c r="B8447" t="s">
        <v>8715</v>
      </c>
      <c r="C8447" s="11" t="s">
        <v>10441</v>
      </c>
      <c r="D8447">
        <v>89</v>
      </c>
      <c r="F8447" s="7">
        <v>80.099999999999994</v>
      </c>
      <c r="G8447" s="1" t="e">
        <f>MIN(Table14[[#This Row],[Medicare Outpatient Allowable Rate]:[United Healthcare Outpatient Allowable Rate]])</f>
        <v>#N/A</v>
      </c>
      <c r="H8447" s="1" t="e">
        <f>MAX(Table14[[#This Row],[Medicare Outpatient Allowable Rate]:[United Healthcare Outpatient Allowable Rate]])</f>
        <v>#N/A</v>
      </c>
      <c r="I8447" s="1" t="e">
        <v>#N/A</v>
      </c>
      <c r="J8447" s="1">
        <f>SUM(Table14[[#This Row],[Price]]*0.85)</f>
        <v>75.649999999999991</v>
      </c>
      <c r="K8447" s="1">
        <f>SUM(Table14[[#This Row],[Price]]*0.82)</f>
        <v>72.97999999999999</v>
      </c>
      <c r="L8447" s="1">
        <f>SUM(Table14[[#This Row],[Price]]*0.85)</f>
        <v>75.649999999999991</v>
      </c>
      <c r="M8447" s="1">
        <f>SUM(Table14[[#This Row],[Price]]*0.75)</f>
        <v>66.75</v>
      </c>
      <c r="N8447" s="1">
        <f>SUM(Table14[[#This Row],[Price]]*0.85)</f>
        <v>75.649999999999991</v>
      </c>
      <c r="O8447" s="1">
        <f>SUM(Table14[[#This Row],[Price]]*0.7)</f>
        <v>62.3</v>
      </c>
      <c r="P8447" s="1" t="s">
        <v>24</v>
      </c>
      <c r="Q8447" s="1" t="s">
        <v>25</v>
      </c>
    </row>
    <row r="8448" spans="1:17" x14ac:dyDescent="0.35">
      <c r="A8448">
        <v>50451753</v>
      </c>
      <c r="B8448" t="s">
        <v>8716</v>
      </c>
      <c r="C8448" s="11" t="s">
        <v>10441</v>
      </c>
      <c r="D8448">
        <v>25</v>
      </c>
      <c r="F8448" s="7">
        <v>22.5</v>
      </c>
      <c r="G8448" s="1" t="e">
        <f>MIN(Table14[[#This Row],[Medicare Outpatient Allowable Rate]:[United Healthcare Outpatient Allowable Rate]])</f>
        <v>#N/A</v>
      </c>
      <c r="H8448" s="1" t="e">
        <f>MAX(Table14[[#This Row],[Medicare Outpatient Allowable Rate]:[United Healthcare Outpatient Allowable Rate]])</f>
        <v>#N/A</v>
      </c>
      <c r="I8448" s="1" t="e">
        <v>#N/A</v>
      </c>
      <c r="J8448" s="1">
        <f>SUM(Table14[[#This Row],[Price]]*0.85)</f>
        <v>21.25</v>
      </c>
      <c r="K8448" s="1">
        <f>SUM(Table14[[#This Row],[Price]]*0.82)</f>
        <v>20.5</v>
      </c>
      <c r="L8448" s="1">
        <f>SUM(Table14[[#This Row],[Price]]*0.85)</f>
        <v>21.25</v>
      </c>
      <c r="M8448" s="1">
        <f>SUM(Table14[[#This Row],[Price]]*0.75)</f>
        <v>18.75</v>
      </c>
      <c r="N8448" s="1">
        <f>SUM(Table14[[#This Row],[Price]]*0.85)</f>
        <v>21.25</v>
      </c>
      <c r="O8448" s="1">
        <f>SUM(Table14[[#This Row],[Price]]*0.7)</f>
        <v>17.5</v>
      </c>
      <c r="P8448" s="1" t="s">
        <v>24</v>
      </c>
      <c r="Q8448" s="1" t="s">
        <v>25</v>
      </c>
    </row>
    <row r="8449" spans="1:17" x14ac:dyDescent="0.35">
      <c r="A8449">
        <v>50451756</v>
      </c>
      <c r="B8449" t="s">
        <v>8717</v>
      </c>
      <c r="C8449" s="11" t="s">
        <v>10441</v>
      </c>
      <c r="D8449">
        <v>89</v>
      </c>
      <c r="F8449" s="7">
        <v>80.099999999999994</v>
      </c>
      <c r="G8449" s="1" t="e">
        <f>MIN(Table14[[#This Row],[Medicare Outpatient Allowable Rate]:[United Healthcare Outpatient Allowable Rate]])</f>
        <v>#N/A</v>
      </c>
      <c r="H8449" s="1" t="e">
        <f>MAX(Table14[[#This Row],[Medicare Outpatient Allowable Rate]:[United Healthcare Outpatient Allowable Rate]])</f>
        <v>#N/A</v>
      </c>
      <c r="I8449" s="1" t="e">
        <v>#N/A</v>
      </c>
      <c r="J8449" s="1">
        <f>SUM(Table14[[#This Row],[Price]]*0.85)</f>
        <v>75.649999999999991</v>
      </c>
      <c r="K8449" s="1">
        <f>SUM(Table14[[#This Row],[Price]]*0.82)</f>
        <v>72.97999999999999</v>
      </c>
      <c r="L8449" s="1">
        <f>SUM(Table14[[#This Row],[Price]]*0.85)</f>
        <v>75.649999999999991</v>
      </c>
      <c r="M8449" s="1">
        <f>SUM(Table14[[#This Row],[Price]]*0.75)</f>
        <v>66.75</v>
      </c>
      <c r="N8449" s="1">
        <f>SUM(Table14[[#This Row],[Price]]*0.85)</f>
        <v>75.649999999999991</v>
      </c>
      <c r="O8449" s="1">
        <f>SUM(Table14[[#This Row],[Price]]*0.7)</f>
        <v>62.3</v>
      </c>
      <c r="P8449" s="1" t="s">
        <v>24</v>
      </c>
      <c r="Q8449" s="1" t="s">
        <v>25</v>
      </c>
    </row>
    <row r="8450" spans="1:17" x14ac:dyDescent="0.35">
      <c r="A8450">
        <v>50377571</v>
      </c>
      <c r="B8450" t="s">
        <v>8718</v>
      </c>
      <c r="C8450" s="11" t="s">
        <v>10441</v>
      </c>
      <c r="D8450">
        <v>85</v>
      </c>
      <c r="F8450" s="7">
        <v>76.5</v>
      </c>
      <c r="G8450" s="1" t="e">
        <f>MIN(Table14[[#This Row],[Medicare Outpatient Allowable Rate]:[United Healthcare Outpatient Allowable Rate]])</f>
        <v>#N/A</v>
      </c>
      <c r="H8450" s="1" t="e">
        <f>MAX(Table14[[#This Row],[Medicare Outpatient Allowable Rate]:[United Healthcare Outpatient Allowable Rate]])</f>
        <v>#N/A</v>
      </c>
      <c r="I8450" s="1" t="e">
        <v>#N/A</v>
      </c>
      <c r="J8450" s="1">
        <f>SUM(Table14[[#This Row],[Price]]*0.85)</f>
        <v>72.25</v>
      </c>
      <c r="K8450" s="1">
        <f>SUM(Table14[[#This Row],[Price]]*0.82)</f>
        <v>69.7</v>
      </c>
      <c r="L8450" s="1">
        <f>SUM(Table14[[#This Row],[Price]]*0.85)</f>
        <v>72.25</v>
      </c>
      <c r="M8450" s="1">
        <f>SUM(Table14[[#This Row],[Price]]*0.75)</f>
        <v>63.75</v>
      </c>
      <c r="N8450" s="1">
        <f>SUM(Table14[[#This Row],[Price]]*0.85)</f>
        <v>72.25</v>
      </c>
      <c r="O8450" s="1">
        <f>SUM(Table14[[#This Row],[Price]]*0.7)</f>
        <v>59.499999999999993</v>
      </c>
      <c r="P8450" s="1" t="s">
        <v>24</v>
      </c>
      <c r="Q8450" s="1" t="s">
        <v>25</v>
      </c>
    </row>
    <row r="8451" spans="1:17" x14ac:dyDescent="0.35">
      <c r="A8451">
        <v>48960322</v>
      </c>
      <c r="B8451" t="s">
        <v>8719</v>
      </c>
      <c r="C8451" s="11" t="s">
        <v>10441</v>
      </c>
      <c r="D8451">
        <v>96</v>
      </c>
      <c r="F8451" s="7">
        <v>86.4</v>
      </c>
      <c r="G8451" s="1" t="e">
        <f>MIN(Table14[[#This Row],[Medicare Outpatient Allowable Rate]:[United Healthcare Outpatient Allowable Rate]])</f>
        <v>#N/A</v>
      </c>
      <c r="H8451" s="1" t="e">
        <f>MAX(Table14[[#This Row],[Medicare Outpatient Allowable Rate]:[United Healthcare Outpatient Allowable Rate]])</f>
        <v>#N/A</v>
      </c>
      <c r="I8451" s="1" t="e">
        <v>#N/A</v>
      </c>
      <c r="J8451" s="1">
        <f>SUM(Table14[[#This Row],[Price]]*0.85)</f>
        <v>81.599999999999994</v>
      </c>
      <c r="K8451" s="1">
        <f>SUM(Table14[[#This Row],[Price]]*0.82)</f>
        <v>78.72</v>
      </c>
      <c r="L8451" s="1">
        <f>SUM(Table14[[#This Row],[Price]]*0.85)</f>
        <v>81.599999999999994</v>
      </c>
      <c r="M8451" s="1">
        <f>SUM(Table14[[#This Row],[Price]]*0.75)</f>
        <v>72</v>
      </c>
      <c r="N8451" s="1">
        <f>SUM(Table14[[#This Row],[Price]]*0.85)</f>
        <v>81.599999999999994</v>
      </c>
      <c r="O8451" s="1">
        <f>SUM(Table14[[#This Row],[Price]]*0.7)</f>
        <v>67.199999999999989</v>
      </c>
      <c r="P8451" s="1" t="s">
        <v>24</v>
      </c>
      <c r="Q8451" s="1" t="s">
        <v>25</v>
      </c>
    </row>
    <row r="8452" spans="1:17" x14ac:dyDescent="0.35">
      <c r="A8452">
        <v>50377569</v>
      </c>
      <c r="B8452" t="s">
        <v>8720</v>
      </c>
      <c r="C8452" s="11" t="s">
        <v>10441</v>
      </c>
      <c r="D8452">
        <v>75</v>
      </c>
      <c r="F8452" s="7">
        <v>67.5</v>
      </c>
      <c r="G8452" s="1" t="e">
        <f>MIN(Table14[[#This Row],[Medicare Outpatient Allowable Rate]:[United Healthcare Outpatient Allowable Rate]])</f>
        <v>#N/A</v>
      </c>
      <c r="H8452" s="1" t="e">
        <f>MAX(Table14[[#This Row],[Medicare Outpatient Allowable Rate]:[United Healthcare Outpatient Allowable Rate]])</f>
        <v>#N/A</v>
      </c>
      <c r="I8452" s="1" t="e">
        <v>#N/A</v>
      </c>
      <c r="J8452" s="1">
        <f>SUM(Table14[[#This Row],[Price]]*0.85)</f>
        <v>63.75</v>
      </c>
      <c r="K8452" s="1">
        <f>SUM(Table14[[#This Row],[Price]]*0.82)</f>
        <v>61.499999999999993</v>
      </c>
      <c r="L8452" s="1">
        <f>SUM(Table14[[#This Row],[Price]]*0.85)</f>
        <v>63.75</v>
      </c>
      <c r="M8452" s="1">
        <f>SUM(Table14[[#This Row],[Price]]*0.75)</f>
        <v>56.25</v>
      </c>
      <c r="N8452" s="1">
        <f>SUM(Table14[[#This Row],[Price]]*0.85)</f>
        <v>63.75</v>
      </c>
      <c r="O8452" s="1">
        <f>SUM(Table14[[#This Row],[Price]]*0.7)</f>
        <v>52.5</v>
      </c>
      <c r="P8452" s="1" t="s">
        <v>24</v>
      </c>
      <c r="Q8452" s="1" t="s">
        <v>25</v>
      </c>
    </row>
    <row r="8453" spans="1:17" x14ac:dyDescent="0.35">
      <c r="A8453">
        <v>50451559</v>
      </c>
      <c r="B8453" t="s">
        <v>8721</v>
      </c>
      <c r="C8453" s="11" t="s">
        <v>10441</v>
      </c>
      <c r="D8453">
        <v>30</v>
      </c>
      <c r="F8453" s="7">
        <v>27</v>
      </c>
      <c r="G8453" s="1" t="e">
        <f>MIN(Table14[[#This Row],[Medicare Outpatient Allowable Rate]:[United Healthcare Outpatient Allowable Rate]])</f>
        <v>#N/A</v>
      </c>
      <c r="H8453" s="1" t="e">
        <f>MAX(Table14[[#This Row],[Medicare Outpatient Allowable Rate]:[United Healthcare Outpatient Allowable Rate]])</f>
        <v>#N/A</v>
      </c>
      <c r="I8453" s="1" t="e">
        <v>#N/A</v>
      </c>
      <c r="J8453" s="1">
        <f>SUM(Table14[[#This Row],[Price]]*0.85)</f>
        <v>25.5</v>
      </c>
      <c r="K8453" s="1">
        <f>SUM(Table14[[#This Row],[Price]]*0.82)</f>
        <v>24.599999999999998</v>
      </c>
      <c r="L8453" s="1">
        <f>SUM(Table14[[#This Row],[Price]]*0.85)</f>
        <v>25.5</v>
      </c>
      <c r="M8453" s="1">
        <f>SUM(Table14[[#This Row],[Price]]*0.75)</f>
        <v>22.5</v>
      </c>
      <c r="N8453" s="1">
        <f>SUM(Table14[[#This Row],[Price]]*0.85)</f>
        <v>25.5</v>
      </c>
      <c r="O8453" s="1">
        <f>SUM(Table14[[#This Row],[Price]]*0.7)</f>
        <v>21</v>
      </c>
      <c r="P8453" s="1" t="s">
        <v>24</v>
      </c>
      <c r="Q8453" s="1" t="s">
        <v>25</v>
      </c>
    </row>
    <row r="8454" spans="1:17" x14ac:dyDescent="0.35">
      <c r="A8454">
        <v>48960320</v>
      </c>
      <c r="B8454" t="s">
        <v>8722</v>
      </c>
      <c r="C8454" s="11" t="s">
        <v>10441</v>
      </c>
      <c r="D8454">
        <v>6</v>
      </c>
      <c r="F8454" s="7">
        <v>5.4</v>
      </c>
      <c r="G8454" s="1" t="e">
        <f>MIN(Table14[[#This Row],[Medicare Outpatient Allowable Rate]:[United Healthcare Outpatient Allowable Rate]])</f>
        <v>#N/A</v>
      </c>
      <c r="H8454" s="1" t="e">
        <f>MAX(Table14[[#This Row],[Medicare Outpatient Allowable Rate]:[United Healthcare Outpatient Allowable Rate]])</f>
        <v>#N/A</v>
      </c>
      <c r="I8454" s="1" t="e">
        <v>#N/A</v>
      </c>
      <c r="J8454" s="1">
        <f>SUM(Table14[[#This Row],[Price]]*0.85)</f>
        <v>5.0999999999999996</v>
      </c>
      <c r="K8454" s="1">
        <f>SUM(Table14[[#This Row],[Price]]*0.82)</f>
        <v>4.92</v>
      </c>
      <c r="L8454" s="1">
        <f>SUM(Table14[[#This Row],[Price]]*0.85)</f>
        <v>5.0999999999999996</v>
      </c>
      <c r="M8454" s="1">
        <f>SUM(Table14[[#This Row],[Price]]*0.75)</f>
        <v>4.5</v>
      </c>
      <c r="N8454" s="1">
        <f>SUM(Table14[[#This Row],[Price]]*0.85)</f>
        <v>5.0999999999999996</v>
      </c>
      <c r="O8454" s="1">
        <f>SUM(Table14[[#This Row],[Price]]*0.7)</f>
        <v>4.1999999999999993</v>
      </c>
      <c r="P8454" s="1" t="s">
        <v>24</v>
      </c>
      <c r="Q8454" s="1" t="s">
        <v>25</v>
      </c>
    </row>
    <row r="8455" spans="1:17" x14ac:dyDescent="0.35">
      <c r="A8455">
        <v>48959682</v>
      </c>
      <c r="B8455" t="s">
        <v>8723</v>
      </c>
      <c r="C8455" s="11" t="s">
        <v>10441</v>
      </c>
      <c r="D8455">
        <v>3</v>
      </c>
      <c r="F8455" s="7">
        <v>2.7</v>
      </c>
      <c r="G8455" s="1" t="e">
        <f>MIN(Table14[[#This Row],[Medicare Outpatient Allowable Rate]:[United Healthcare Outpatient Allowable Rate]])</f>
        <v>#N/A</v>
      </c>
      <c r="H8455" s="1" t="e">
        <f>MAX(Table14[[#This Row],[Medicare Outpatient Allowable Rate]:[United Healthcare Outpatient Allowable Rate]])</f>
        <v>#N/A</v>
      </c>
      <c r="I8455" s="1" t="e">
        <v>#N/A</v>
      </c>
      <c r="J8455" s="1">
        <f>SUM(Table14[[#This Row],[Price]]*0.85)</f>
        <v>2.5499999999999998</v>
      </c>
      <c r="K8455" s="1">
        <f>SUM(Table14[[#This Row],[Price]]*0.82)</f>
        <v>2.46</v>
      </c>
      <c r="L8455" s="1">
        <f>SUM(Table14[[#This Row],[Price]]*0.85)</f>
        <v>2.5499999999999998</v>
      </c>
      <c r="M8455" s="1">
        <f>SUM(Table14[[#This Row],[Price]]*0.75)</f>
        <v>2.25</v>
      </c>
      <c r="N8455" s="1">
        <f>SUM(Table14[[#This Row],[Price]]*0.85)</f>
        <v>2.5499999999999998</v>
      </c>
      <c r="O8455" s="1">
        <f>SUM(Table14[[#This Row],[Price]]*0.7)</f>
        <v>2.0999999999999996</v>
      </c>
      <c r="P8455" s="1" t="s">
        <v>24</v>
      </c>
      <c r="Q8455" s="1" t="s">
        <v>25</v>
      </c>
    </row>
    <row r="8456" spans="1:17" x14ac:dyDescent="0.35">
      <c r="A8456">
        <v>49190535</v>
      </c>
      <c r="B8456" t="s">
        <v>8724</v>
      </c>
      <c r="F8456" s="7">
        <v>0</v>
      </c>
      <c r="G8456" s="1" t="e">
        <f>MIN(Table14[[#This Row],[Medicare Outpatient Allowable Rate]:[United Healthcare Outpatient Allowable Rate]])</f>
        <v>#N/A</v>
      </c>
      <c r="H8456" s="1" t="e">
        <f>MAX(Table14[[#This Row],[Medicare Outpatient Allowable Rate]:[United Healthcare Outpatient Allowable Rate]])</f>
        <v>#N/A</v>
      </c>
      <c r="I8456" s="1" t="e">
        <v>#N/A</v>
      </c>
      <c r="J8456" s="1">
        <f>SUM(Table14[[#This Row],[Price]]*0.85)</f>
        <v>0</v>
      </c>
      <c r="K8456" s="1">
        <f>SUM(Table14[[#This Row],[Price]]*0.82)</f>
        <v>0</v>
      </c>
      <c r="L8456" s="1">
        <f>SUM(Table14[[#This Row],[Price]]*0.85)</f>
        <v>0</v>
      </c>
      <c r="M8456" s="1">
        <f>SUM(Table14[[#This Row],[Price]]*0.75)</f>
        <v>0</v>
      </c>
      <c r="N8456" s="1">
        <f>SUM(Table14[[#This Row],[Price]]*0.85)</f>
        <v>0</v>
      </c>
      <c r="O8456" s="1">
        <f>SUM(Table14[[#This Row],[Price]]*0.7)</f>
        <v>0</v>
      </c>
      <c r="P8456" s="1" t="s">
        <v>24</v>
      </c>
      <c r="Q8456" s="1" t="s">
        <v>25</v>
      </c>
    </row>
    <row r="8457" spans="1:17" x14ac:dyDescent="0.35">
      <c r="A8457">
        <v>49190534</v>
      </c>
      <c r="B8457" t="s">
        <v>8725</v>
      </c>
      <c r="F8457" s="7">
        <v>0</v>
      </c>
      <c r="G8457" s="1" t="e">
        <f>MIN(Table14[[#This Row],[Medicare Outpatient Allowable Rate]:[United Healthcare Outpatient Allowable Rate]])</f>
        <v>#N/A</v>
      </c>
      <c r="H8457" s="1" t="e">
        <f>MAX(Table14[[#This Row],[Medicare Outpatient Allowable Rate]:[United Healthcare Outpatient Allowable Rate]])</f>
        <v>#N/A</v>
      </c>
      <c r="I8457" s="1" t="e">
        <v>#N/A</v>
      </c>
      <c r="J8457" s="1">
        <f>SUM(Table14[[#This Row],[Price]]*0.85)</f>
        <v>0</v>
      </c>
      <c r="K8457" s="1">
        <f>SUM(Table14[[#This Row],[Price]]*0.82)</f>
        <v>0</v>
      </c>
      <c r="L8457" s="1">
        <f>SUM(Table14[[#This Row],[Price]]*0.85)</f>
        <v>0</v>
      </c>
      <c r="M8457" s="1">
        <f>SUM(Table14[[#This Row],[Price]]*0.75)</f>
        <v>0</v>
      </c>
      <c r="N8457" s="1">
        <f>SUM(Table14[[#This Row],[Price]]*0.85)</f>
        <v>0</v>
      </c>
      <c r="O8457" s="1">
        <f>SUM(Table14[[#This Row],[Price]]*0.7)</f>
        <v>0</v>
      </c>
      <c r="P8457" s="1" t="s">
        <v>24</v>
      </c>
      <c r="Q8457" s="1" t="s">
        <v>25</v>
      </c>
    </row>
    <row r="8458" spans="1:17" x14ac:dyDescent="0.35">
      <c r="A8458">
        <v>49089385</v>
      </c>
      <c r="B8458" t="s">
        <v>8726</v>
      </c>
      <c r="F8458" s="7">
        <v>0</v>
      </c>
      <c r="G8458" s="1" t="e">
        <f>MIN(Table14[[#This Row],[Medicare Outpatient Allowable Rate]:[United Healthcare Outpatient Allowable Rate]])</f>
        <v>#N/A</v>
      </c>
      <c r="H8458" s="1" t="e">
        <f>MAX(Table14[[#This Row],[Medicare Outpatient Allowable Rate]:[United Healthcare Outpatient Allowable Rate]])</f>
        <v>#N/A</v>
      </c>
      <c r="I8458" s="1" t="e">
        <v>#N/A</v>
      </c>
      <c r="J8458" s="1">
        <f>SUM(Table14[[#This Row],[Price]]*0.85)</f>
        <v>0</v>
      </c>
      <c r="K8458" s="1">
        <f>SUM(Table14[[#This Row],[Price]]*0.82)</f>
        <v>0</v>
      </c>
      <c r="L8458" s="1">
        <f>SUM(Table14[[#This Row],[Price]]*0.85)</f>
        <v>0</v>
      </c>
      <c r="M8458" s="1">
        <f>SUM(Table14[[#This Row],[Price]]*0.75)</f>
        <v>0</v>
      </c>
      <c r="N8458" s="1">
        <f>SUM(Table14[[#This Row],[Price]]*0.85)</f>
        <v>0</v>
      </c>
      <c r="O8458" s="1">
        <f>SUM(Table14[[#This Row],[Price]]*0.7)</f>
        <v>0</v>
      </c>
      <c r="P8458" s="1" t="s">
        <v>24</v>
      </c>
      <c r="Q8458" s="1" t="s">
        <v>25</v>
      </c>
    </row>
    <row r="8459" spans="1:17" x14ac:dyDescent="0.35">
      <c r="A8459">
        <v>50911907</v>
      </c>
      <c r="B8459" t="s">
        <v>8727</v>
      </c>
      <c r="C8459" s="11" t="s">
        <v>10441</v>
      </c>
      <c r="D8459">
        <v>73</v>
      </c>
      <c r="F8459" s="7">
        <v>65.7</v>
      </c>
      <c r="G8459" s="1" t="e">
        <f>MIN(Table14[[#This Row],[Medicare Outpatient Allowable Rate]:[United Healthcare Outpatient Allowable Rate]])</f>
        <v>#N/A</v>
      </c>
      <c r="H8459" s="1" t="e">
        <f>MAX(Table14[[#This Row],[Medicare Outpatient Allowable Rate]:[United Healthcare Outpatient Allowable Rate]])</f>
        <v>#N/A</v>
      </c>
      <c r="I8459" s="1" t="e">
        <v>#N/A</v>
      </c>
      <c r="J8459" s="1">
        <f>SUM(Table14[[#This Row],[Price]]*0.85)</f>
        <v>62.05</v>
      </c>
      <c r="K8459" s="1">
        <f>SUM(Table14[[#This Row],[Price]]*0.82)</f>
        <v>59.86</v>
      </c>
      <c r="L8459" s="1">
        <f>SUM(Table14[[#This Row],[Price]]*0.85)</f>
        <v>62.05</v>
      </c>
      <c r="M8459" s="1">
        <f>SUM(Table14[[#This Row],[Price]]*0.75)</f>
        <v>54.75</v>
      </c>
      <c r="N8459" s="1">
        <f>SUM(Table14[[#This Row],[Price]]*0.85)</f>
        <v>62.05</v>
      </c>
      <c r="O8459" s="1">
        <f>SUM(Table14[[#This Row],[Price]]*0.7)</f>
        <v>51.099999999999994</v>
      </c>
      <c r="P8459" s="1" t="s">
        <v>24</v>
      </c>
      <c r="Q8459" s="1" t="s">
        <v>25</v>
      </c>
    </row>
    <row r="8460" spans="1:17" x14ac:dyDescent="0.35">
      <c r="A8460">
        <v>50911908</v>
      </c>
      <c r="B8460" t="s">
        <v>8728</v>
      </c>
      <c r="C8460" s="11" t="s">
        <v>10441</v>
      </c>
      <c r="D8460">
        <v>60</v>
      </c>
      <c r="F8460" s="7">
        <v>54</v>
      </c>
      <c r="G8460" s="1" t="e">
        <f>MIN(Table14[[#This Row],[Medicare Outpatient Allowable Rate]:[United Healthcare Outpatient Allowable Rate]])</f>
        <v>#N/A</v>
      </c>
      <c r="H8460" s="1" t="e">
        <f>MAX(Table14[[#This Row],[Medicare Outpatient Allowable Rate]:[United Healthcare Outpatient Allowable Rate]])</f>
        <v>#N/A</v>
      </c>
      <c r="I8460" s="1" t="e">
        <v>#N/A</v>
      </c>
      <c r="J8460" s="1">
        <f>SUM(Table14[[#This Row],[Price]]*0.85)</f>
        <v>51</v>
      </c>
      <c r="K8460" s="1">
        <f>SUM(Table14[[#This Row],[Price]]*0.82)</f>
        <v>49.199999999999996</v>
      </c>
      <c r="L8460" s="1">
        <f>SUM(Table14[[#This Row],[Price]]*0.85)</f>
        <v>51</v>
      </c>
      <c r="M8460" s="1">
        <f>SUM(Table14[[#This Row],[Price]]*0.75)</f>
        <v>45</v>
      </c>
      <c r="N8460" s="1">
        <f>SUM(Table14[[#This Row],[Price]]*0.85)</f>
        <v>51</v>
      </c>
      <c r="O8460" s="1">
        <f>SUM(Table14[[#This Row],[Price]]*0.7)</f>
        <v>42</v>
      </c>
      <c r="P8460" s="1" t="s">
        <v>24</v>
      </c>
      <c r="Q8460" s="1" t="s">
        <v>25</v>
      </c>
    </row>
    <row r="8461" spans="1:17" x14ac:dyDescent="0.35">
      <c r="A8461">
        <v>49990241</v>
      </c>
      <c r="B8461" t="s">
        <v>8729</v>
      </c>
      <c r="C8461" s="11" t="s">
        <v>10441</v>
      </c>
      <c r="D8461">
        <v>57</v>
      </c>
      <c r="F8461" s="7">
        <v>51.3</v>
      </c>
      <c r="G8461" s="1" t="e">
        <f>MIN(Table14[[#This Row],[Medicare Outpatient Allowable Rate]:[United Healthcare Outpatient Allowable Rate]])</f>
        <v>#N/A</v>
      </c>
      <c r="H8461" s="1" t="e">
        <f>MAX(Table14[[#This Row],[Medicare Outpatient Allowable Rate]:[United Healthcare Outpatient Allowable Rate]])</f>
        <v>#N/A</v>
      </c>
      <c r="I8461" s="1" t="e">
        <v>#N/A</v>
      </c>
      <c r="J8461" s="1">
        <f>SUM(Table14[[#This Row],[Price]]*0.85)</f>
        <v>48.449999999999996</v>
      </c>
      <c r="K8461" s="1">
        <f>SUM(Table14[[#This Row],[Price]]*0.82)</f>
        <v>46.739999999999995</v>
      </c>
      <c r="L8461" s="1">
        <f>SUM(Table14[[#This Row],[Price]]*0.85)</f>
        <v>48.449999999999996</v>
      </c>
      <c r="M8461" s="1">
        <f>SUM(Table14[[#This Row],[Price]]*0.75)</f>
        <v>42.75</v>
      </c>
      <c r="N8461" s="1">
        <f>SUM(Table14[[#This Row],[Price]]*0.85)</f>
        <v>48.449999999999996</v>
      </c>
      <c r="O8461" s="1">
        <f>SUM(Table14[[#This Row],[Price]]*0.7)</f>
        <v>39.9</v>
      </c>
      <c r="P8461" s="1" t="s">
        <v>24</v>
      </c>
      <c r="Q8461" s="1" t="s">
        <v>25</v>
      </c>
    </row>
    <row r="8462" spans="1:17" x14ac:dyDescent="0.35">
      <c r="A8462">
        <v>49995511</v>
      </c>
      <c r="B8462" t="s">
        <v>8730</v>
      </c>
      <c r="C8462" s="11" t="s">
        <v>10441</v>
      </c>
      <c r="D8462">
        <v>82</v>
      </c>
      <c r="F8462" s="7">
        <v>73.8</v>
      </c>
      <c r="G8462" s="1" t="e">
        <f>MIN(Table14[[#This Row],[Medicare Outpatient Allowable Rate]:[United Healthcare Outpatient Allowable Rate]])</f>
        <v>#N/A</v>
      </c>
      <c r="H8462" s="1" t="e">
        <f>MAX(Table14[[#This Row],[Medicare Outpatient Allowable Rate]:[United Healthcare Outpatient Allowable Rate]])</f>
        <v>#N/A</v>
      </c>
      <c r="I8462" s="1" t="e">
        <v>#N/A</v>
      </c>
      <c r="J8462" s="1">
        <f>SUM(Table14[[#This Row],[Price]]*0.85)</f>
        <v>69.7</v>
      </c>
      <c r="K8462" s="1">
        <f>SUM(Table14[[#This Row],[Price]]*0.82)</f>
        <v>67.239999999999995</v>
      </c>
      <c r="L8462" s="1">
        <f>SUM(Table14[[#This Row],[Price]]*0.85)</f>
        <v>69.7</v>
      </c>
      <c r="M8462" s="1">
        <f>SUM(Table14[[#This Row],[Price]]*0.75)</f>
        <v>61.5</v>
      </c>
      <c r="N8462" s="1">
        <f>SUM(Table14[[#This Row],[Price]]*0.85)</f>
        <v>69.7</v>
      </c>
      <c r="O8462" s="1">
        <f>SUM(Table14[[#This Row],[Price]]*0.7)</f>
        <v>57.4</v>
      </c>
      <c r="P8462" s="1" t="s">
        <v>24</v>
      </c>
      <c r="Q8462" s="1" t="s">
        <v>25</v>
      </c>
    </row>
    <row r="8463" spans="1:17" x14ac:dyDescent="0.35">
      <c r="A8463">
        <v>49995512</v>
      </c>
      <c r="B8463" t="s">
        <v>8731</v>
      </c>
      <c r="C8463" s="11" t="s">
        <v>10441</v>
      </c>
      <c r="D8463">
        <v>55</v>
      </c>
      <c r="F8463" s="7">
        <v>49.5</v>
      </c>
      <c r="G8463" s="1" t="e">
        <f>MIN(Table14[[#This Row],[Medicare Outpatient Allowable Rate]:[United Healthcare Outpatient Allowable Rate]])</f>
        <v>#N/A</v>
      </c>
      <c r="H8463" s="1" t="e">
        <f>MAX(Table14[[#This Row],[Medicare Outpatient Allowable Rate]:[United Healthcare Outpatient Allowable Rate]])</f>
        <v>#N/A</v>
      </c>
      <c r="I8463" s="1" t="e">
        <v>#N/A</v>
      </c>
      <c r="J8463" s="1">
        <f>SUM(Table14[[#This Row],[Price]]*0.85)</f>
        <v>46.75</v>
      </c>
      <c r="K8463" s="1">
        <f>SUM(Table14[[#This Row],[Price]]*0.82)</f>
        <v>45.099999999999994</v>
      </c>
      <c r="L8463" s="1">
        <f>SUM(Table14[[#This Row],[Price]]*0.85)</f>
        <v>46.75</v>
      </c>
      <c r="M8463" s="1">
        <f>SUM(Table14[[#This Row],[Price]]*0.75)</f>
        <v>41.25</v>
      </c>
      <c r="N8463" s="1">
        <f>SUM(Table14[[#This Row],[Price]]*0.85)</f>
        <v>46.75</v>
      </c>
      <c r="O8463" s="1">
        <f>SUM(Table14[[#This Row],[Price]]*0.7)</f>
        <v>38.5</v>
      </c>
      <c r="P8463" s="1" t="s">
        <v>24</v>
      </c>
      <c r="Q8463" s="1" t="s">
        <v>25</v>
      </c>
    </row>
    <row r="8464" spans="1:17" x14ac:dyDescent="0.35">
      <c r="A8464">
        <v>49520176</v>
      </c>
      <c r="B8464" t="s">
        <v>8732</v>
      </c>
      <c r="C8464" s="11" t="s">
        <v>10462</v>
      </c>
      <c r="D8464">
        <v>24</v>
      </c>
      <c r="F8464" s="7">
        <v>21.6</v>
      </c>
      <c r="G8464" s="1" t="e">
        <f>MIN(Table14[[#This Row],[Medicare Outpatient Allowable Rate]:[United Healthcare Outpatient Allowable Rate]])</f>
        <v>#N/A</v>
      </c>
      <c r="H8464" s="1" t="e">
        <f>MAX(Table14[[#This Row],[Medicare Outpatient Allowable Rate]:[United Healthcare Outpatient Allowable Rate]])</f>
        <v>#N/A</v>
      </c>
      <c r="I8464" s="1" t="e">
        <v>#N/A</v>
      </c>
      <c r="J8464" s="1">
        <f>SUM(Table14[[#This Row],[Price]]*0.85)</f>
        <v>20.399999999999999</v>
      </c>
      <c r="K8464" s="1">
        <f>SUM(Table14[[#This Row],[Price]]*0.82)</f>
        <v>19.68</v>
      </c>
      <c r="L8464" s="1">
        <f>SUM(Table14[[#This Row],[Price]]*0.85)</f>
        <v>20.399999999999999</v>
      </c>
      <c r="M8464" s="1">
        <f>SUM(Table14[[#This Row],[Price]]*0.75)</f>
        <v>18</v>
      </c>
      <c r="N8464" s="1">
        <f>SUM(Table14[[#This Row],[Price]]*0.85)</f>
        <v>20.399999999999999</v>
      </c>
      <c r="O8464" s="1">
        <f>SUM(Table14[[#This Row],[Price]]*0.7)</f>
        <v>16.799999999999997</v>
      </c>
      <c r="P8464" s="1" t="s">
        <v>24</v>
      </c>
      <c r="Q8464" s="1" t="s">
        <v>25</v>
      </c>
    </row>
    <row r="8465" spans="1:17" x14ac:dyDescent="0.35">
      <c r="A8465">
        <v>49520168</v>
      </c>
      <c r="B8465" t="s">
        <v>8733</v>
      </c>
      <c r="C8465" s="11" t="s">
        <v>10462</v>
      </c>
      <c r="D8465">
        <v>24</v>
      </c>
      <c r="F8465" s="7">
        <v>21.6</v>
      </c>
      <c r="G8465" s="1" t="e">
        <f>MIN(Table14[[#This Row],[Medicare Outpatient Allowable Rate]:[United Healthcare Outpatient Allowable Rate]])</f>
        <v>#N/A</v>
      </c>
      <c r="H8465" s="1" t="e">
        <f>MAX(Table14[[#This Row],[Medicare Outpatient Allowable Rate]:[United Healthcare Outpatient Allowable Rate]])</f>
        <v>#N/A</v>
      </c>
      <c r="I8465" s="1" t="e">
        <v>#N/A</v>
      </c>
      <c r="J8465" s="1">
        <f>SUM(Table14[[#This Row],[Price]]*0.85)</f>
        <v>20.399999999999999</v>
      </c>
      <c r="K8465" s="1">
        <f>SUM(Table14[[#This Row],[Price]]*0.82)</f>
        <v>19.68</v>
      </c>
      <c r="L8465" s="1">
        <f>SUM(Table14[[#This Row],[Price]]*0.85)</f>
        <v>20.399999999999999</v>
      </c>
      <c r="M8465" s="1">
        <f>SUM(Table14[[#This Row],[Price]]*0.75)</f>
        <v>18</v>
      </c>
      <c r="N8465" s="1">
        <f>SUM(Table14[[#This Row],[Price]]*0.85)</f>
        <v>20.399999999999999</v>
      </c>
      <c r="O8465" s="1">
        <f>SUM(Table14[[#This Row],[Price]]*0.7)</f>
        <v>16.799999999999997</v>
      </c>
      <c r="P8465" s="1" t="s">
        <v>24</v>
      </c>
      <c r="Q8465" s="1" t="s">
        <v>25</v>
      </c>
    </row>
    <row r="8466" spans="1:17" x14ac:dyDescent="0.35">
      <c r="A8466">
        <v>49520178</v>
      </c>
      <c r="B8466" t="s">
        <v>8734</v>
      </c>
      <c r="C8466" s="11" t="s">
        <v>10462</v>
      </c>
      <c r="D8466">
        <v>24</v>
      </c>
      <c r="F8466" s="7">
        <v>21.6</v>
      </c>
      <c r="G8466" s="1" t="e">
        <f>MIN(Table14[[#This Row],[Medicare Outpatient Allowable Rate]:[United Healthcare Outpatient Allowable Rate]])</f>
        <v>#N/A</v>
      </c>
      <c r="H8466" s="1" t="e">
        <f>MAX(Table14[[#This Row],[Medicare Outpatient Allowable Rate]:[United Healthcare Outpatient Allowable Rate]])</f>
        <v>#N/A</v>
      </c>
      <c r="I8466" s="1" t="e">
        <v>#N/A</v>
      </c>
      <c r="J8466" s="1">
        <f>SUM(Table14[[#This Row],[Price]]*0.85)</f>
        <v>20.399999999999999</v>
      </c>
      <c r="K8466" s="1">
        <f>SUM(Table14[[#This Row],[Price]]*0.82)</f>
        <v>19.68</v>
      </c>
      <c r="L8466" s="1">
        <f>SUM(Table14[[#This Row],[Price]]*0.85)</f>
        <v>20.399999999999999</v>
      </c>
      <c r="M8466" s="1">
        <f>SUM(Table14[[#This Row],[Price]]*0.75)</f>
        <v>18</v>
      </c>
      <c r="N8466" s="1">
        <f>SUM(Table14[[#This Row],[Price]]*0.85)</f>
        <v>20.399999999999999</v>
      </c>
      <c r="O8466" s="1">
        <f>SUM(Table14[[#This Row],[Price]]*0.7)</f>
        <v>16.799999999999997</v>
      </c>
      <c r="P8466" s="1" t="s">
        <v>24</v>
      </c>
      <c r="Q8466" s="1" t="s">
        <v>25</v>
      </c>
    </row>
    <row r="8467" spans="1:17" x14ac:dyDescent="0.35">
      <c r="A8467">
        <v>49520170</v>
      </c>
      <c r="B8467" t="s">
        <v>8735</v>
      </c>
      <c r="C8467" s="11" t="s">
        <v>10462</v>
      </c>
      <c r="D8467">
        <v>24</v>
      </c>
      <c r="F8467" s="7">
        <v>21.6</v>
      </c>
      <c r="G8467" s="1" t="e">
        <f>MIN(Table14[[#This Row],[Medicare Outpatient Allowable Rate]:[United Healthcare Outpatient Allowable Rate]])</f>
        <v>#N/A</v>
      </c>
      <c r="H8467" s="1" t="e">
        <f>MAX(Table14[[#This Row],[Medicare Outpatient Allowable Rate]:[United Healthcare Outpatient Allowable Rate]])</f>
        <v>#N/A</v>
      </c>
      <c r="I8467" s="1" t="e">
        <v>#N/A</v>
      </c>
      <c r="J8467" s="1">
        <f>SUM(Table14[[#This Row],[Price]]*0.85)</f>
        <v>20.399999999999999</v>
      </c>
      <c r="K8467" s="1">
        <f>SUM(Table14[[#This Row],[Price]]*0.82)</f>
        <v>19.68</v>
      </c>
      <c r="L8467" s="1">
        <f>SUM(Table14[[#This Row],[Price]]*0.85)</f>
        <v>20.399999999999999</v>
      </c>
      <c r="M8467" s="1">
        <f>SUM(Table14[[#This Row],[Price]]*0.75)</f>
        <v>18</v>
      </c>
      <c r="N8467" s="1">
        <f>SUM(Table14[[#This Row],[Price]]*0.85)</f>
        <v>20.399999999999999</v>
      </c>
      <c r="O8467" s="1">
        <f>SUM(Table14[[#This Row],[Price]]*0.7)</f>
        <v>16.799999999999997</v>
      </c>
      <c r="P8467" s="1" t="s">
        <v>24</v>
      </c>
      <c r="Q8467" s="1" t="s">
        <v>25</v>
      </c>
    </row>
    <row r="8468" spans="1:17" x14ac:dyDescent="0.35">
      <c r="A8468">
        <v>50685685</v>
      </c>
      <c r="B8468" t="s">
        <v>8736</v>
      </c>
      <c r="C8468" s="11" t="s">
        <v>10441</v>
      </c>
      <c r="D8468">
        <v>62</v>
      </c>
      <c r="F8468" s="7">
        <v>55.8</v>
      </c>
      <c r="G8468" s="1" t="e">
        <f>MIN(Table14[[#This Row],[Medicare Outpatient Allowable Rate]:[United Healthcare Outpatient Allowable Rate]])</f>
        <v>#N/A</v>
      </c>
      <c r="H8468" s="1" t="e">
        <f>MAX(Table14[[#This Row],[Medicare Outpatient Allowable Rate]:[United Healthcare Outpatient Allowable Rate]])</f>
        <v>#N/A</v>
      </c>
      <c r="I8468" s="1" t="e">
        <v>#N/A</v>
      </c>
      <c r="J8468" s="1">
        <f>SUM(Table14[[#This Row],[Price]]*0.85)</f>
        <v>52.699999999999996</v>
      </c>
      <c r="K8468" s="1">
        <f>SUM(Table14[[#This Row],[Price]]*0.82)</f>
        <v>50.839999999999996</v>
      </c>
      <c r="L8468" s="1">
        <f>SUM(Table14[[#This Row],[Price]]*0.85)</f>
        <v>52.699999999999996</v>
      </c>
      <c r="M8468" s="1">
        <f>SUM(Table14[[#This Row],[Price]]*0.75)</f>
        <v>46.5</v>
      </c>
      <c r="N8468" s="1">
        <f>SUM(Table14[[#This Row],[Price]]*0.85)</f>
        <v>52.699999999999996</v>
      </c>
      <c r="O8468" s="1">
        <f>SUM(Table14[[#This Row],[Price]]*0.7)</f>
        <v>43.4</v>
      </c>
      <c r="P8468" s="1" t="s">
        <v>24</v>
      </c>
      <c r="Q8468" s="1" t="s">
        <v>25</v>
      </c>
    </row>
    <row r="8469" spans="1:17" x14ac:dyDescent="0.35">
      <c r="A8469">
        <v>48959383</v>
      </c>
      <c r="B8469" t="s">
        <v>8737</v>
      </c>
      <c r="F8469" s="7">
        <v>0</v>
      </c>
      <c r="G8469" s="1" t="e">
        <f>MIN(Table14[[#This Row],[Medicare Outpatient Allowable Rate]:[United Healthcare Outpatient Allowable Rate]])</f>
        <v>#N/A</v>
      </c>
      <c r="H8469" s="1" t="e">
        <f>MAX(Table14[[#This Row],[Medicare Outpatient Allowable Rate]:[United Healthcare Outpatient Allowable Rate]])</f>
        <v>#N/A</v>
      </c>
      <c r="I8469" s="1" t="e">
        <v>#N/A</v>
      </c>
      <c r="J8469" s="1">
        <f>SUM(Table14[[#This Row],[Price]]*0.85)</f>
        <v>0</v>
      </c>
      <c r="K8469" s="1">
        <f>SUM(Table14[[#This Row],[Price]]*0.82)</f>
        <v>0</v>
      </c>
      <c r="L8469" s="1">
        <f>SUM(Table14[[#This Row],[Price]]*0.85)</f>
        <v>0</v>
      </c>
      <c r="M8469" s="1">
        <f>SUM(Table14[[#This Row],[Price]]*0.75)</f>
        <v>0</v>
      </c>
      <c r="N8469" s="1">
        <f>SUM(Table14[[#This Row],[Price]]*0.85)</f>
        <v>0</v>
      </c>
      <c r="O8469" s="1">
        <f>SUM(Table14[[#This Row],[Price]]*0.7)</f>
        <v>0</v>
      </c>
      <c r="P8469" s="1" t="s">
        <v>24</v>
      </c>
      <c r="Q8469" s="1" t="s">
        <v>25</v>
      </c>
    </row>
    <row r="8470" spans="1:17" x14ac:dyDescent="0.35">
      <c r="A8470">
        <v>48959612</v>
      </c>
      <c r="B8470" t="s">
        <v>8738</v>
      </c>
      <c r="F8470" s="7">
        <v>0</v>
      </c>
      <c r="G8470" s="1" t="e">
        <f>MIN(Table14[[#This Row],[Medicare Outpatient Allowable Rate]:[United Healthcare Outpatient Allowable Rate]])</f>
        <v>#N/A</v>
      </c>
      <c r="H8470" s="1" t="e">
        <f>MAX(Table14[[#This Row],[Medicare Outpatient Allowable Rate]:[United Healthcare Outpatient Allowable Rate]])</f>
        <v>#N/A</v>
      </c>
      <c r="I8470" s="1" t="e">
        <v>#N/A</v>
      </c>
      <c r="J8470" s="1">
        <f>SUM(Table14[[#This Row],[Price]]*0.85)</f>
        <v>0</v>
      </c>
      <c r="K8470" s="1">
        <f>SUM(Table14[[#This Row],[Price]]*0.82)</f>
        <v>0</v>
      </c>
      <c r="L8470" s="1">
        <f>SUM(Table14[[#This Row],[Price]]*0.85)</f>
        <v>0</v>
      </c>
      <c r="M8470" s="1">
        <f>SUM(Table14[[#This Row],[Price]]*0.75)</f>
        <v>0</v>
      </c>
      <c r="N8470" s="1">
        <f>SUM(Table14[[#This Row],[Price]]*0.85)</f>
        <v>0</v>
      </c>
      <c r="O8470" s="1">
        <f>SUM(Table14[[#This Row],[Price]]*0.7)</f>
        <v>0</v>
      </c>
      <c r="P8470" s="1" t="s">
        <v>24</v>
      </c>
      <c r="Q8470" s="1" t="s">
        <v>25</v>
      </c>
    </row>
    <row r="8471" spans="1:17" x14ac:dyDescent="0.35">
      <c r="A8471">
        <v>48959384</v>
      </c>
      <c r="B8471" t="s">
        <v>8739</v>
      </c>
      <c r="F8471" s="7">
        <v>0</v>
      </c>
      <c r="G8471" s="1" t="e">
        <f>MIN(Table14[[#This Row],[Medicare Outpatient Allowable Rate]:[United Healthcare Outpatient Allowable Rate]])</f>
        <v>#N/A</v>
      </c>
      <c r="H8471" s="1" t="e">
        <f>MAX(Table14[[#This Row],[Medicare Outpatient Allowable Rate]:[United Healthcare Outpatient Allowable Rate]])</f>
        <v>#N/A</v>
      </c>
      <c r="I8471" s="1" t="e">
        <v>#N/A</v>
      </c>
      <c r="J8471" s="1">
        <f>SUM(Table14[[#This Row],[Price]]*0.85)</f>
        <v>0</v>
      </c>
      <c r="K8471" s="1">
        <f>SUM(Table14[[#This Row],[Price]]*0.82)</f>
        <v>0</v>
      </c>
      <c r="L8471" s="1">
        <f>SUM(Table14[[#This Row],[Price]]*0.85)</f>
        <v>0</v>
      </c>
      <c r="M8471" s="1">
        <f>SUM(Table14[[#This Row],[Price]]*0.75)</f>
        <v>0</v>
      </c>
      <c r="N8471" s="1">
        <f>SUM(Table14[[#This Row],[Price]]*0.85)</f>
        <v>0</v>
      </c>
      <c r="O8471" s="1">
        <f>SUM(Table14[[#This Row],[Price]]*0.7)</f>
        <v>0</v>
      </c>
      <c r="P8471" s="1" t="s">
        <v>24</v>
      </c>
      <c r="Q8471" s="1" t="s">
        <v>25</v>
      </c>
    </row>
    <row r="8472" spans="1:17" x14ac:dyDescent="0.35">
      <c r="A8472">
        <v>48960176</v>
      </c>
      <c r="B8472" t="s">
        <v>8740</v>
      </c>
      <c r="C8472" s="11" t="s">
        <v>10464</v>
      </c>
      <c r="D8472">
        <v>28</v>
      </c>
      <c r="F8472" s="7">
        <v>25.2</v>
      </c>
      <c r="G8472" s="1" t="e">
        <f>MIN(Table14[[#This Row],[Medicare Outpatient Allowable Rate]:[United Healthcare Outpatient Allowable Rate]])</f>
        <v>#N/A</v>
      </c>
      <c r="H8472" s="1" t="e">
        <f>MAX(Table14[[#This Row],[Medicare Outpatient Allowable Rate]:[United Healthcare Outpatient Allowable Rate]])</f>
        <v>#N/A</v>
      </c>
      <c r="I8472" s="1" t="e">
        <v>#N/A</v>
      </c>
      <c r="J8472" s="1">
        <f>SUM(Table14[[#This Row],[Price]]*0.85)</f>
        <v>23.8</v>
      </c>
      <c r="K8472" s="1">
        <f>SUM(Table14[[#This Row],[Price]]*0.82)</f>
        <v>22.959999999999997</v>
      </c>
      <c r="L8472" s="1">
        <f>SUM(Table14[[#This Row],[Price]]*0.85)</f>
        <v>23.8</v>
      </c>
      <c r="M8472" s="1">
        <f>SUM(Table14[[#This Row],[Price]]*0.75)</f>
        <v>21</v>
      </c>
      <c r="N8472" s="1">
        <f>SUM(Table14[[#This Row],[Price]]*0.85)</f>
        <v>23.8</v>
      </c>
      <c r="O8472" s="1">
        <f>SUM(Table14[[#This Row],[Price]]*0.7)</f>
        <v>19.599999999999998</v>
      </c>
      <c r="P8472" s="1" t="s">
        <v>24</v>
      </c>
      <c r="Q8472" s="1" t="s">
        <v>25</v>
      </c>
    </row>
    <row r="8473" spans="1:17" x14ac:dyDescent="0.35">
      <c r="A8473">
        <v>48959988</v>
      </c>
      <c r="B8473" t="s">
        <v>8741</v>
      </c>
      <c r="C8473" s="11" t="s">
        <v>10464</v>
      </c>
      <c r="D8473">
        <v>24</v>
      </c>
      <c r="F8473" s="7">
        <v>21.6</v>
      </c>
      <c r="G8473" s="1" t="e">
        <f>MIN(Table14[[#This Row],[Medicare Outpatient Allowable Rate]:[United Healthcare Outpatient Allowable Rate]])</f>
        <v>#N/A</v>
      </c>
      <c r="H8473" s="1" t="e">
        <f>MAX(Table14[[#This Row],[Medicare Outpatient Allowable Rate]:[United Healthcare Outpatient Allowable Rate]])</f>
        <v>#N/A</v>
      </c>
      <c r="I8473" s="1" t="e">
        <v>#N/A</v>
      </c>
      <c r="J8473" s="1">
        <f>SUM(Table14[[#This Row],[Price]]*0.85)</f>
        <v>20.399999999999999</v>
      </c>
      <c r="K8473" s="1">
        <f>SUM(Table14[[#This Row],[Price]]*0.82)</f>
        <v>19.68</v>
      </c>
      <c r="L8473" s="1">
        <f>SUM(Table14[[#This Row],[Price]]*0.85)</f>
        <v>20.399999999999999</v>
      </c>
      <c r="M8473" s="1">
        <f>SUM(Table14[[#This Row],[Price]]*0.75)</f>
        <v>18</v>
      </c>
      <c r="N8473" s="1">
        <f>SUM(Table14[[#This Row],[Price]]*0.85)</f>
        <v>20.399999999999999</v>
      </c>
      <c r="O8473" s="1">
        <f>SUM(Table14[[#This Row],[Price]]*0.7)</f>
        <v>16.799999999999997</v>
      </c>
      <c r="P8473" s="1" t="s">
        <v>24</v>
      </c>
      <c r="Q8473" s="1" t="s">
        <v>25</v>
      </c>
    </row>
    <row r="8474" spans="1:17" x14ac:dyDescent="0.35">
      <c r="A8474">
        <v>49843441</v>
      </c>
      <c r="B8474" t="s">
        <v>8742</v>
      </c>
      <c r="C8474" s="11" t="s">
        <v>10464</v>
      </c>
      <c r="D8474">
        <v>26</v>
      </c>
      <c r="F8474" s="7">
        <v>23.4</v>
      </c>
      <c r="G8474" s="1" t="e">
        <f>MIN(Table14[[#This Row],[Medicare Outpatient Allowable Rate]:[United Healthcare Outpatient Allowable Rate]])</f>
        <v>#N/A</v>
      </c>
      <c r="H8474" s="1" t="e">
        <f>MAX(Table14[[#This Row],[Medicare Outpatient Allowable Rate]:[United Healthcare Outpatient Allowable Rate]])</f>
        <v>#N/A</v>
      </c>
      <c r="I8474" s="1" t="e">
        <v>#N/A</v>
      </c>
      <c r="J8474" s="1">
        <f>SUM(Table14[[#This Row],[Price]]*0.85)</f>
        <v>22.099999999999998</v>
      </c>
      <c r="K8474" s="1">
        <f>SUM(Table14[[#This Row],[Price]]*0.82)</f>
        <v>21.32</v>
      </c>
      <c r="L8474" s="1">
        <f>SUM(Table14[[#This Row],[Price]]*0.85)</f>
        <v>22.099999999999998</v>
      </c>
      <c r="M8474" s="1">
        <f>SUM(Table14[[#This Row],[Price]]*0.75)</f>
        <v>19.5</v>
      </c>
      <c r="N8474" s="1">
        <f>SUM(Table14[[#This Row],[Price]]*0.85)</f>
        <v>22.099999999999998</v>
      </c>
      <c r="O8474" s="1">
        <f>SUM(Table14[[#This Row],[Price]]*0.7)</f>
        <v>18.2</v>
      </c>
      <c r="P8474" s="1" t="s">
        <v>24</v>
      </c>
      <c r="Q8474" s="1" t="s">
        <v>25</v>
      </c>
    </row>
    <row r="8475" spans="1:17" x14ac:dyDescent="0.35">
      <c r="A8475">
        <v>48959680</v>
      </c>
      <c r="B8475" t="s">
        <v>8743</v>
      </c>
      <c r="C8475" s="11" t="s">
        <v>10464</v>
      </c>
      <c r="D8475">
        <v>38</v>
      </c>
      <c r="F8475" s="7">
        <v>34.200000000000003</v>
      </c>
      <c r="G8475" s="1" t="e">
        <f>MIN(Table14[[#This Row],[Medicare Outpatient Allowable Rate]:[United Healthcare Outpatient Allowable Rate]])</f>
        <v>#N/A</v>
      </c>
      <c r="H8475" s="1" t="e">
        <f>MAX(Table14[[#This Row],[Medicare Outpatient Allowable Rate]:[United Healthcare Outpatient Allowable Rate]])</f>
        <v>#N/A</v>
      </c>
      <c r="I8475" s="1" t="e">
        <v>#N/A</v>
      </c>
      <c r="J8475" s="1">
        <f>SUM(Table14[[#This Row],[Price]]*0.85)</f>
        <v>32.299999999999997</v>
      </c>
      <c r="K8475" s="1">
        <f>SUM(Table14[[#This Row],[Price]]*0.82)</f>
        <v>31.159999999999997</v>
      </c>
      <c r="L8475" s="1">
        <f>SUM(Table14[[#This Row],[Price]]*0.85)</f>
        <v>32.299999999999997</v>
      </c>
      <c r="M8475" s="1">
        <f>SUM(Table14[[#This Row],[Price]]*0.75)</f>
        <v>28.5</v>
      </c>
      <c r="N8475" s="1">
        <f>SUM(Table14[[#This Row],[Price]]*0.85)</f>
        <v>32.299999999999997</v>
      </c>
      <c r="O8475" s="1">
        <f>SUM(Table14[[#This Row],[Price]]*0.7)</f>
        <v>26.599999999999998</v>
      </c>
      <c r="P8475" s="1" t="s">
        <v>24</v>
      </c>
      <c r="Q8475" s="1" t="s">
        <v>25</v>
      </c>
    </row>
    <row r="8476" spans="1:17" x14ac:dyDescent="0.35">
      <c r="A8476">
        <v>49190623</v>
      </c>
      <c r="B8476" t="s">
        <v>8744</v>
      </c>
      <c r="C8476" s="11" t="s">
        <v>10441</v>
      </c>
      <c r="D8476">
        <v>118</v>
      </c>
      <c r="F8476" s="7">
        <v>106.2</v>
      </c>
      <c r="G8476" s="1" t="e">
        <f>MIN(Table14[[#This Row],[Medicare Outpatient Allowable Rate]:[United Healthcare Outpatient Allowable Rate]])</f>
        <v>#N/A</v>
      </c>
      <c r="H8476" s="1" t="e">
        <f>MAX(Table14[[#This Row],[Medicare Outpatient Allowable Rate]:[United Healthcare Outpatient Allowable Rate]])</f>
        <v>#N/A</v>
      </c>
      <c r="I8476" s="1" t="e">
        <v>#N/A</v>
      </c>
      <c r="J8476" s="1">
        <f>SUM(Table14[[#This Row],[Price]]*0.85)</f>
        <v>100.3</v>
      </c>
      <c r="K8476" s="1">
        <f>SUM(Table14[[#This Row],[Price]]*0.82)</f>
        <v>96.759999999999991</v>
      </c>
      <c r="L8476" s="1">
        <f>SUM(Table14[[#This Row],[Price]]*0.85)</f>
        <v>100.3</v>
      </c>
      <c r="M8476" s="1">
        <f>SUM(Table14[[#This Row],[Price]]*0.75)</f>
        <v>88.5</v>
      </c>
      <c r="N8476" s="1">
        <f>SUM(Table14[[#This Row],[Price]]*0.85)</f>
        <v>100.3</v>
      </c>
      <c r="O8476" s="1">
        <f>SUM(Table14[[#This Row],[Price]]*0.7)</f>
        <v>82.6</v>
      </c>
      <c r="P8476" s="1" t="s">
        <v>24</v>
      </c>
      <c r="Q8476" s="1" t="s">
        <v>25</v>
      </c>
    </row>
    <row r="8477" spans="1:17" x14ac:dyDescent="0.35">
      <c r="A8477">
        <v>49190578</v>
      </c>
      <c r="B8477" t="s">
        <v>8745</v>
      </c>
      <c r="F8477" s="7">
        <v>0</v>
      </c>
      <c r="G8477" s="1" t="e">
        <f>MIN(Table14[[#This Row],[Medicare Outpatient Allowable Rate]:[United Healthcare Outpatient Allowable Rate]])</f>
        <v>#N/A</v>
      </c>
      <c r="H8477" s="1" t="e">
        <f>MAX(Table14[[#This Row],[Medicare Outpatient Allowable Rate]:[United Healthcare Outpatient Allowable Rate]])</f>
        <v>#N/A</v>
      </c>
      <c r="I8477" s="1" t="e">
        <v>#N/A</v>
      </c>
      <c r="J8477" s="1">
        <f>SUM(Table14[[#This Row],[Price]]*0.85)</f>
        <v>0</v>
      </c>
      <c r="K8477" s="1">
        <f>SUM(Table14[[#This Row],[Price]]*0.82)</f>
        <v>0</v>
      </c>
      <c r="L8477" s="1">
        <f>SUM(Table14[[#This Row],[Price]]*0.85)</f>
        <v>0</v>
      </c>
      <c r="M8477" s="1">
        <f>SUM(Table14[[#This Row],[Price]]*0.75)</f>
        <v>0</v>
      </c>
      <c r="N8477" s="1">
        <f>SUM(Table14[[#This Row],[Price]]*0.85)</f>
        <v>0</v>
      </c>
      <c r="O8477" s="1">
        <f>SUM(Table14[[#This Row],[Price]]*0.7)</f>
        <v>0</v>
      </c>
      <c r="P8477" s="1" t="s">
        <v>24</v>
      </c>
      <c r="Q8477" s="1" t="s">
        <v>25</v>
      </c>
    </row>
    <row r="8478" spans="1:17" x14ac:dyDescent="0.35">
      <c r="A8478">
        <v>50149494</v>
      </c>
      <c r="B8478" t="s">
        <v>8746</v>
      </c>
      <c r="C8478" s="11" t="s">
        <v>10441</v>
      </c>
      <c r="D8478">
        <v>58</v>
      </c>
      <c r="F8478" s="7">
        <v>52.2</v>
      </c>
      <c r="G8478" s="1" t="e">
        <f>MIN(Table14[[#This Row],[Medicare Outpatient Allowable Rate]:[United Healthcare Outpatient Allowable Rate]])</f>
        <v>#N/A</v>
      </c>
      <c r="H8478" s="1" t="e">
        <f>MAX(Table14[[#This Row],[Medicare Outpatient Allowable Rate]:[United Healthcare Outpatient Allowable Rate]])</f>
        <v>#N/A</v>
      </c>
      <c r="I8478" s="1" t="e">
        <v>#N/A</v>
      </c>
      <c r="J8478" s="1">
        <f>SUM(Table14[[#This Row],[Price]]*0.85)</f>
        <v>49.3</v>
      </c>
      <c r="K8478" s="1">
        <f>SUM(Table14[[#This Row],[Price]]*0.82)</f>
        <v>47.559999999999995</v>
      </c>
      <c r="L8478" s="1">
        <f>SUM(Table14[[#This Row],[Price]]*0.85)</f>
        <v>49.3</v>
      </c>
      <c r="M8478" s="1">
        <f>SUM(Table14[[#This Row],[Price]]*0.75)</f>
        <v>43.5</v>
      </c>
      <c r="N8478" s="1">
        <f>SUM(Table14[[#This Row],[Price]]*0.85)</f>
        <v>49.3</v>
      </c>
      <c r="O8478" s="1">
        <f>SUM(Table14[[#This Row],[Price]]*0.7)</f>
        <v>40.599999999999994</v>
      </c>
      <c r="P8478" s="1" t="s">
        <v>24</v>
      </c>
      <c r="Q8478" s="1" t="s">
        <v>25</v>
      </c>
    </row>
    <row r="8479" spans="1:17" x14ac:dyDescent="0.35">
      <c r="A8479">
        <v>49190513</v>
      </c>
      <c r="B8479" t="s">
        <v>8747</v>
      </c>
      <c r="F8479" s="7">
        <v>0</v>
      </c>
      <c r="G8479" s="1" t="e">
        <f>MIN(Table14[[#This Row],[Medicare Outpatient Allowable Rate]:[United Healthcare Outpatient Allowable Rate]])</f>
        <v>#N/A</v>
      </c>
      <c r="H8479" s="1" t="e">
        <f>MAX(Table14[[#This Row],[Medicare Outpatient Allowable Rate]:[United Healthcare Outpatient Allowable Rate]])</f>
        <v>#N/A</v>
      </c>
      <c r="I8479" s="1" t="e">
        <v>#N/A</v>
      </c>
      <c r="J8479" s="1">
        <f>SUM(Table14[[#This Row],[Price]]*0.85)</f>
        <v>0</v>
      </c>
      <c r="K8479" s="1">
        <f>SUM(Table14[[#This Row],[Price]]*0.82)</f>
        <v>0</v>
      </c>
      <c r="L8479" s="1">
        <f>SUM(Table14[[#This Row],[Price]]*0.85)</f>
        <v>0</v>
      </c>
      <c r="M8479" s="1">
        <f>SUM(Table14[[#This Row],[Price]]*0.75)</f>
        <v>0</v>
      </c>
      <c r="N8479" s="1">
        <f>SUM(Table14[[#This Row],[Price]]*0.85)</f>
        <v>0</v>
      </c>
      <c r="O8479" s="1">
        <f>SUM(Table14[[#This Row],[Price]]*0.7)</f>
        <v>0</v>
      </c>
      <c r="P8479" s="1" t="s">
        <v>24</v>
      </c>
      <c r="Q8479" s="1" t="s">
        <v>25</v>
      </c>
    </row>
    <row r="8480" spans="1:17" x14ac:dyDescent="0.35">
      <c r="A8480">
        <v>49190512</v>
      </c>
      <c r="B8480" t="s">
        <v>8748</v>
      </c>
      <c r="F8480" s="7">
        <v>0</v>
      </c>
      <c r="G8480" s="1" t="e">
        <f>MIN(Table14[[#This Row],[Medicare Outpatient Allowable Rate]:[United Healthcare Outpatient Allowable Rate]])</f>
        <v>#N/A</v>
      </c>
      <c r="H8480" s="1" t="e">
        <f>MAX(Table14[[#This Row],[Medicare Outpatient Allowable Rate]:[United Healthcare Outpatient Allowable Rate]])</f>
        <v>#N/A</v>
      </c>
      <c r="I8480" s="1" t="e">
        <v>#N/A</v>
      </c>
      <c r="J8480" s="1">
        <f>SUM(Table14[[#This Row],[Price]]*0.85)</f>
        <v>0</v>
      </c>
      <c r="K8480" s="1">
        <f>SUM(Table14[[#This Row],[Price]]*0.82)</f>
        <v>0</v>
      </c>
      <c r="L8480" s="1">
        <f>SUM(Table14[[#This Row],[Price]]*0.85)</f>
        <v>0</v>
      </c>
      <c r="M8480" s="1">
        <f>SUM(Table14[[#This Row],[Price]]*0.75)</f>
        <v>0</v>
      </c>
      <c r="N8480" s="1">
        <f>SUM(Table14[[#This Row],[Price]]*0.85)</f>
        <v>0</v>
      </c>
      <c r="O8480" s="1">
        <f>SUM(Table14[[#This Row],[Price]]*0.7)</f>
        <v>0</v>
      </c>
      <c r="P8480" s="1" t="s">
        <v>24</v>
      </c>
      <c r="Q8480" s="1" t="s">
        <v>25</v>
      </c>
    </row>
    <row r="8481" spans="1:17" x14ac:dyDescent="0.35">
      <c r="A8481">
        <v>49089487</v>
      </c>
      <c r="B8481" t="s">
        <v>8749</v>
      </c>
      <c r="F8481" s="7">
        <v>0</v>
      </c>
      <c r="G8481" s="1" t="e">
        <f>MIN(Table14[[#This Row],[Medicare Outpatient Allowable Rate]:[United Healthcare Outpatient Allowable Rate]])</f>
        <v>#N/A</v>
      </c>
      <c r="H8481" s="1" t="e">
        <f>MAX(Table14[[#This Row],[Medicare Outpatient Allowable Rate]:[United Healthcare Outpatient Allowable Rate]])</f>
        <v>#N/A</v>
      </c>
      <c r="I8481" s="1" t="e">
        <v>#N/A</v>
      </c>
      <c r="J8481" s="1">
        <f>SUM(Table14[[#This Row],[Price]]*0.85)</f>
        <v>0</v>
      </c>
      <c r="K8481" s="1">
        <f>SUM(Table14[[#This Row],[Price]]*0.82)</f>
        <v>0</v>
      </c>
      <c r="L8481" s="1">
        <f>SUM(Table14[[#This Row],[Price]]*0.85)</f>
        <v>0</v>
      </c>
      <c r="M8481" s="1">
        <f>SUM(Table14[[#This Row],[Price]]*0.75)</f>
        <v>0</v>
      </c>
      <c r="N8481" s="1">
        <f>SUM(Table14[[#This Row],[Price]]*0.85)</f>
        <v>0</v>
      </c>
      <c r="O8481" s="1">
        <f>SUM(Table14[[#This Row],[Price]]*0.7)</f>
        <v>0</v>
      </c>
      <c r="P8481" s="1" t="s">
        <v>24</v>
      </c>
      <c r="Q8481" s="1" t="s">
        <v>25</v>
      </c>
    </row>
    <row r="8482" spans="1:17" x14ac:dyDescent="0.35">
      <c r="A8482">
        <v>49826649</v>
      </c>
      <c r="B8482" t="s">
        <v>8750</v>
      </c>
      <c r="F8482" s="7">
        <v>0</v>
      </c>
      <c r="G8482" s="1" t="e">
        <f>MIN(Table14[[#This Row],[Medicare Outpatient Allowable Rate]:[United Healthcare Outpatient Allowable Rate]])</f>
        <v>#N/A</v>
      </c>
      <c r="H8482" s="1" t="e">
        <f>MAX(Table14[[#This Row],[Medicare Outpatient Allowable Rate]:[United Healthcare Outpatient Allowable Rate]])</f>
        <v>#N/A</v>
      </c>
      <c r="I8482" s="1" t="e">
        <v>#N/A</v>
      </c>
      <c r="J8482" s="1">
        <f>SUM(Table14[[#This Row],[Price]]*0.85)</f>
        <v>0</v>
      </c>
      <c r="K8482" s="1">
        <f>SUM(Table14[[#This Row],[Price]]*0.82)</f>
        <v>0</v>
      </c>
      <c r="L8482" s="1">
        <f>SUM(Table14[[#This Row],[Price]]*0.85)</f>
        <v>0</v>
      </c>
      <c r="M8482" s="1">
        <f>SUM(Table14[[#This Row],[Price]]*0.75)</f>
        <v>0</v>
      </c>
      <c r="N8482" s="1">
        <f>SUM(Table14[[#This Row],[Price]]*0.85)</f>
        <v>0</v>
      </c>
      <c r="O8482" s="1">
        <f>SUM(Table14[[#This Row],[Price]]*0.7)</f>
        <v>0</v>
      </c>
      <c r="P8482" s="1" t="s">
        <v>24</v>
      </c>
      <c r="Q8482" s="1" t="s">
        <v>25</v>
      </c>
    </row>
    <row r="8483" spans="1:17" x14ac:dyDescent="0.35">
      <c r="A8483">
        <v>49089388</v>
      </c>
      <c r="B8483" t="s">
        <v>8751</v>
      </c>
      <c r="F8483" s="7">
        <v>0</v>
      </c>
      <c r="G8483" s="1" t="e">
        <f>MIN(Table14[[#This Row],[Medicare Outpatient Allowable Rate]:[United Healthcare Outpatient Allowable Rate]])</f>
        <v>#N/A</v>
      </c>
      <c r="H8483" s="1" t="e">
        <f>MAX(Table14[[#This Row],[Medicare Outpatient Allowable Rate]:[United Healthcare Outpatient Allowable Rate]])</f>
        <v>#N/A</v>
      </c>
      <c r="I8483" s="1" t="e">
        <v>#N/A</v>
      </c>
      <c r="J8483" s="1">
        <f>SUM(Table14[[#This Row],[Price]]*0.85)</f>
        <v>0</v>
      </c>
      <c r="K8483" s="1">
        <f>SUM(Table14[[#This Row],[Price]]*0.82)</f>
        <v>0</v>
      </c>
      <c r="L8483" s="1">
        <f>SUM(Table14[[#This Row],[Price]]*0.85)</f>
        <v>0</v>
      </c>
      <c r="M8483" s="1">
        <f>SUM(Table14[[#This Row],[Price]]*0.75)</f>
        <v>0</v>
      </c>
      <c r="N8483" s="1">
        <f>SUM(Table14[[#This Row],[Price]]*0.85)</f>
        <v>0</v>
      </c>
      <c r="O8483" s="1">
        <f>SUM(Table14[[#This Row],[Price]]*0.7)</f>
        <v>0</v>
      </c>
      <c r="P8483" s="1" t="s">
        <v>24</v>
      </c>
      <c r="Q8483" s="1" t="s">
        <v>25</v>
      </c>
    </row>
    <row r="8484" spans="1:17" x14ac:dyDescent="0.35">
      <c r="A8484">
        <v>49089465</v>
      </c>
      <c r="B8484" t="s">
        <v>8752</v>
      </c>
      <c r="F8484" s="7">
        <v>0</v>
      </c>
      <c r="G8484" s="1" t="e">
        <f>MIN(Table14[[#This Row],[Medicare Outpatient Allowable Rate]:[United Healthcare Outpatient Allowable Rate]])</f>
        <v>#N/A</v>
      </c>
      <c r="H8484" s="1" t="e">
        <f>MAX(Table14[[#This Row],[Medicare Outpatient Allowable Rate]:[United Healthcare Outpatient Allowable Rate]])</f>
        <v>#N/A</v>
      </c>
      <c r="I8484" s="1" t="e">
        <v>#N/A</v>
      </c>
      <c r="J8484" s="1">
        <f>SUM(Table14[[#This Row],[Price]]*0.85)</f>
        <v>0</v>
      </c>
      <c r="K8484" s="1">
        <f>SUM(Table14[[#This Row],[Price]]*0.82)</f>
        <v>0</v>
      </c>
      <c r="L8484" s="1">
        <f>SUM(Table14[[#This Row],[Price]]*0.85)</f>
        <v>0</v>
      </c>
      <c r="M8484" s="1">
        <f>SUM(Table14[[#This Row],[Price]]*0.75)</f>
        <v>0</v>
      </c>
      <c r="N8484" s="1">
        <f>SUM(Table14[[#This Row],[Price]]*0.85)</f>
        <v>0</v>
      </c>
      <c r="O8484" s="1">
        <f>SUM(Table14[[#This Row],[Price]]*0.7)</f>
        <v>0</v>
      </c>
      <c r="P8484" s="1" t="s">
        <v>24</v>
      </c>
      <c r="Q8484" s="1" t="s">
        <v>25</v>
      </c>
    </row>
    <row r="8485" spans="1:17" x14ac:dyDescent="0.35">
      <c r="A8485">
        <v>51317504</v>
      </c>
      <c r="B8485" t="s">
        <v>8753</v>
      </c>
      <c r="C8485" s="11" t="s">
        <v>10441</v>
      </c>
      <c r="D8485">
        <v>175</v>
      </c>
      <c r="F8485" s="7">
        <v>157.5</v>
      </c>
      <c r="G8485" s="1" t="e">
        <f>MIN(Table14[[#This Row],[Medicare Outpatient Allowable Rate]:[United Healthcare Outpatient Allowable Rate]])</f>
        <v>#N/A</v>
      </c>
      <c r="H8485" s="1" t="e">
        <f>MAX(Table14[[#This Row],[Medicare Outpatient Allowable Rate]:[United Healthcare Outpatient Allowable Rate]])</f>
        <v>#N/A</v>
      </c>
      <c r="I8485" s="1" t="e">
        <v>#N/A</v>
      </c>
      <c r="J8485" s="1">
        <f>SUM(Table14[[#This Row],[Price]]*0.85)</f>
        <v>148.75</v>
      </c>
      <c r="K8485" s="1">
        <f>SUM(Table14[[#This Row],[Price]]*0.82)</f>
        <v>143.5</v>
      </c>
      <c r="L8485" s="1">
        <f>SUM(Table14[[#This Row],[Price]]*0.85)</f>
        <v>148.75</v>
      </c>
      <c r="M8485" s="1">
        <f>SUM(Table14[[#This Row],[Price]]*0.75)</f>
        <v>131.25</v>
      </c>
      <c r="N8485" s="1">
        <f>SUM(Table14[[#This Row],[Price]]*0.85)</f>
        <v>148.75</v>
      </c>
      <c r="O8485" s="1">
        <f>SUM(Table14[[#This Row],[Price]]*0.7)</f>
        <v>122.49999999999999</v>
      </c>
      <c r="P8485" s="1" t="s">
        <v>24</v>
      </c>
      <c r="Q8485" s="1" t="s">
        <v>25</v>
      </c>
    </row>
    <row r="8486" spans="1:17" x14ac:dyDescent="0.35">
      <c r="A8486">
        <v>49218162</v>
      </c>
      <c r="B8486" t="s">
        <v>8754</v>
      </c>
      <c r="F8486" s="7">
        <v>0</v>
      </c>
      <c r="G8486" s="1" t="e">
        <f>MIN(Table14[[#This Row],[Medicare Outpatient Allowable Rate]:[United Healthcare Outpatient Allowable Rate]])</f>
        <v>#N/A</v>
      </c>
      <c r="H8486" s="1" t="e">
        <f>MAX(Table14[[#This Row],[Medicare Outpatient Allowable Rate]:[United Healthcare Outpatient Allowable Rate]])</f>
        <v>#N/A</v>
      </c>
      <c r="I8486" s="1" t="e">
        <v>#N/A</v>
      </c>
      <c r="J8486" s="1">
        <f>SUM(Table14[[#This Row],[Price]]*0.85)</f>
        <v>0</v>
      </c>
      <c r="K8486" s="1">
        <f>SUM(Table14[[#This Row],[Price]]*0.82)</f>
        <v>0</v>
      </c>
      <c r="L8486" s="1">
        <f>SUM(Table14[[#This Row],[Price]]*0.85)</f>
        <v>0</v>
      </c>
      <c r="M8486" s="1">
        <f>SUM(Table14[[#This Row],[Price]]*0.75)</f>
        <v>0</v>
      </c>
      <c r="N8486" s="1">
        <f>SUM(Table14[[#This Row],[Price]]*0.85)</f>
        <v>0</v>
      </c>
      <c r="O8486" s="1">
        <f>SUM(Table14[[#This Row],[Price]]*0.7)</f>
        <v>0</v>
      </c>
      <c r="P8486" s="1" t="s">
        <v>24</v>
      </c>
      <c r="Q8486" s="1" t="s">
        <v>25</v>
      </c>
    </row>
    <row r="8487" spans="1:17" x14ac:dyDescent="0.35">
      <c r="A8487">
        <v>48959387</v>
      </c>
      <c r="B8487" t="s">
        <v>8755</v>
      </c>
      <c r="F8487" s="7">
        <v>0</v>
      </c>
      <c r="G8487" s="1" t="e">
        <f>MIN(Table14[[#This Row],[Medicare Outpatient Allowable Rate]:[United Healthcare Outpatient Allowable Rate]])</f>
        <v>#N/A</v>
      </c>
      <c r="H8487" s="1" t="e">
        <f>MAX(Table14[[#This Row],[Medicare Outpatient Allowable Rate]:[United Healthcare Outpatient Allowable Rate]])</f>
        <v>#N/A</v>
      </c>
      <c r="I8487" s="1" t="e">
        <v>#N/A</v>
      </c>
      <c r="J8487" s="1">
        <f>SUM(Table14[[#This Row],[Price]]*0.85)</f>
        <v>0</v>
      </c>
      <c r="K8487" s="1">
        <f>SUM(Table14[[#This Row],[Price]]*0.82)</f>
        <v>0</v>
      </c>
      <c r="L8487" s="1">
        <f>SUM(Table14[[#This Row],[Price]]*0.85)</f>
        <v>0</v>
      </c>
      <c r="M8487" s="1">
        <f>SUM(Table14[[#This Row],[Price]]*0.75)</f>
        <v>0</v>
      </c>
      <c r="N8487" s="1">
        <f>SUM(Table14[[#This Row],[Price]]*0.85)</f>
        <v>0</v>
      </c>
      <c r="O8487" s="1">
        <f>SUM(Table14[[#This Row],[Price]]*0.7)</f>
        <v>0</v>
      </c>
      <c r="P8487" s="1" t="s">
        <v>24</v>
      </c>
      <c r="Q8487" s="1" t="s">
        <v>25</v>
      </c>
    </row>
    <row r="8488" spans="1:17" x14ac:dyDescent="0.35">
      <c r="A8488">
        <v>50167284</v>
      </c>
      <c r="B8488" t="s">
        <v>8756</v>
      </c>
      <c r="F8488" s="7">
        <v>0</v>
      </c>
      <c r="G8488" s="1" t="e">
        <f>MIN(Table14[[#This Row],[Medicare Outpatient Allowable Rate]:[United Healthcare Outpatient Allowable Rate]])</f>
        <v>#N/A</v>
      </c>
      <c r="H8488" s="1" t="e">
        <f>MAX(Table14[[#This Row],[Medicare Outpatient Allowable Rate]:[United Healthcare Outpatient Allowable Rate]])</f>
        <v>#N/A</v>
      </c>
      <c r="I8488" s="1" t="e">
        <v>#N/A</v>
      </c>
      <c r="J8488" s="1">
        <f>SUM(Table14[[#This Row],[Price]]*0.85)</f>
        <v>0</v>
      </c>
      <c r="K8488" s="1">
        <f>SUM(Table14[[#This Row],[Price]]*0.82)</f>
        <v>0</v>
      </c>
      <c r="L8488" s="1">
        <f>SUM(Table14[[#This Row],[Price]]*0.85)</f>
        <v>0</v>
      </c>
      <c r="M8488" s="1">
        <f>SUM(Table14[[#This Row],[Price]]*0.75)</f>
        <v>0</v>
      </c>
      <c r="N8488" s="1">
        <f>SUM(Table14[[#This Row],[Price]]*0.85)</f>
        <v>0</v>
      </c>
      <c r="O8488" s="1">
        <f>SUM(Table14[[#This Row],[Price]]*0.7)</f>
        <v>0</v>
      </c>
      <c r="P8488" s="1" t="s">
        <v>24</v>
      </c>
      <c r="Q8488" s="1" t="s">
        <v>25</v>
      </c>
    </row>
    <row r="8489" spans="1:17" x14ac:dyDescent="0.35">
      <c r="A8489">
        <v>50905832</v>
      </c>
      <c r="B8489" t="s">
        <v>8757</v>
      </c>
      <c r="F8489" s="7">
        <v>0</v>
      </c>
      <c r="G8489" s="1" t="e">
        <f>MIN(Table14[[#This Row],[Medicare Outpatient Allowable Rate]:[United Healthcare Outpatient Allowable Rate]])</f>
        <v>#N/A</v>
      </c>
      <c r="H8489" s="1" t="e">
        <f>MAX(Table14[[#This Row],[Medicare Outpatient Allowable Rate]:[United Healthcare Outpatient Allowable Rate]])</f>
        <v>#N/A</v>
      </c>
      <c r="I8489" s="1" t="e">
        <v>#N/A</v>
      </c>
      <c r="J8489" s="1">
        <f>SUM(Table14[[#This Row],[Price]]*0.85)</f>
        <v>0</v>
      </c>
      <c r="K8489" s="1">
        <f>SUM(Table14[[#This Row],[Price]]*0.82)</f>
        <v>0</v>
      </c>
      <c r="L8489" s="1">
        <f>SUM(Table14[[#This Row],[Price]]*0.85)</f>
        <v>0</v>
      </c>
      <c r="M8489" s="1">
        <f>SUM(Table14[[#This Row],[Price]]*0.75)</f>
        <v>0</v>
      </c>
      <c r="N8489" s="1">
        <f>SUM(Table14[[#This Row],[Price]]*0.85)</f>
        <v>0</v>
      </c>
      <c r="O8489" s="1">
        <f>SUM(Table14[[#This Row],[Price]]*0.7)</f>
        <v>0</v>
      </c>
      <c r="P8489" s="1" t="s">
        <v>24</v>
      </c>
      <c r="Q8489" s="1" t="s">
        <v>25</v>
      </c>
    </row>
    <row r="8490" spans="1:17" x14ac:dyDescent="0.35">
      <c r="A8490">
        <v>50758720</v>
      </c>
      <c r="B8490" t="s">
        <v>8758</v>
      </c>
      <c r="F8490" s="7">
        <v>0</v>
      </c>
      <c r="G8490" s="1" t="e">
        <f>MIN(Table14[[#This Row],[Medicare Outpatient Allowable Rate]:[United Healthcare Outpatient Allowable Rate]])</f>
        <v>#N/A</v>
      </c>
      <c r="H8490" s="1" t="e">
        <f>MAX(Table14[[#This Row],[Medicare Outpatient Allowable Rate]:[United Healthcare Outpatient Allowable Rate]])</f>
        <v>#N/A</v>
      </c>
      <c r="I8490" s="1" t="e">
        <v>#N/A</v>
      </c>
      <c r="J8490" s="1">
        <f>SUM(Table14[[#This Row],[Price]]*0.85)</f>
        <v>0</v>
      </c>
      <c r="K8490" s="1">
        <f>SUM(Table14[[#This Row],[Price]]*0.82)</f>
        <v>0</v>
      </c>
      <c r="L8490" s="1">
        <f>SUM(Table14[[#This Row],[Price]]*0.85)</f>
        <v>0</v>
      </c>
      <c r="M8490" s="1">
        <f>SUM(Table14[[#This Row],[Price]]*0.75)</f>
        <v>0</v>
      </c>
      <c r="N8490" s="1">
        <f>SUM(Table14[[#This Row],[Price]]*0.85)</f>
        <v>0</v>
      </c>
      <c r="O8490" s="1">
        <f>SUM(Table14[[#This Row],[Price]]*0.7)</f>
        <v>0</v>
      </c>
      <c r="P8490" s="1" t="s">
        <v>24</v>
      </c>
      <c r="Q8490" s="1" t="s">
        <v>25</v>
      </c>
    </row>
    <row r="8491" spans="1:17" x14ac:dyDescent="0.35">
      <c r="A8491">
        <v>50758716</v>
      </c>
      <c r="B8491" t="s">
        <v>8759</v>
      </c>
      <c r="F8491" s="7">
        <v>0</v>
      </c>
      <c r="G8491" s="1" t="e">
        <f>MIN(Table14[[#This Row],[Medicare Outpatient Allowable Rate]:[United Healthcare Outpatient Allowable Rate]])</f>
        <v>#N/A</v>
      </c>
      <c r="H8491" s="1" t="e">
        <f>MAX(Table14[[#This Row],[Medicare Outpatient Allowable Rate]:[United Healthcare Outpatient Allowable Rate]])</f>
        <v>#N/A</v>
      </c>
      <c r="I8491" s="1" t="e">
        <v>#N/A</v>
      </c>
      <c r="J8491" s="1">
        <f>SUM(Table14[[#This Row],[Price]]*0.85)</f>
        <v>0</v>
      </c>
      <c r="K8491" s="1">
        <f>SUM(Table14[[#This Row],[Price]]*0.82)</f>
        <v>0</v>
      </c>
      <c r="L8491" s="1">
        <f>SUM(Table14[[#This Row],[Price]]*0.85)</f>
        <v>0</v>
      </c>
      <c r="M8491" s="1">
        <f>SUM(Table14[[#This Row],[Price]]*0.75)</f>
        <v>0</v>
      </c>
      <c r="N8491" s="1">
        <f>SUM(Table14[[#This Row],[Price]]*0.85)</f>
        <v>0</v>
      </c>
      <c r="O8491" s="1">
        <f>SUM(Table14[[#This Row],[Price]]*0.7)</f>
        <v>0</v>
      </c>
      <c r="P8491" s="1" t="s">
        <v>24</v>
      </c>
      <c r="Q8491" s="1" t="s">
        <v>25</v>
      </c>
    </row>
    <row r="8492" spans="1:17" x14ac:dyDescent="0.35">
      <c r="A8492">
        <v>50758717</v>
      </c>
      <c r="B8492" t="s">
        <v>8760</v>
      </c>
      <c r="F8492" s="7">
        <v>0</v>
      </c>
      <c r="G8492" s="1" t="e">
        <f>MIN(Table14[[#This Row],[Medicare Outpatient Allowable Rate]:[United Healthcare Outpatient Allowable Rate]])</f>
        <v>#N/A</v>
      </c>
      <c r="H8492" s="1" t="e">
        <f>MAX(Table14[[#This Row],[Medicare Outpatient Allowable Rate]:[United Healthcare Outpatient Allowable Rate]])</f>
        <v>#N/A</v>
      </c>
      <c r="I8492" s="1" t="e">
        <v>#N/A</v>
      </c>
      <c r="J8492" s="1">
        <f>SUM(Table14[[#This Row],[Price]]*0.85)</f>
        <v>0</v>
      </c>
      <c r="K8492" s="1">
        <f>SUM(Table14[[#This Row],[Price]]*0.82)</f>
        <v>0</v>
      </c>
      <c r="L8492" s="1">
        <f>SUM(Table14[[#This Row],[Price]]*0.85)</f>
        <v>0</v>
      </c>
      <c r="M8492" s="1">
        <f>SUM(Table14[[#This Row],[Price]]*0.75)</f>
        <v>0</v>
      </c>
      <c r="N8492" s="1">
        <f>SUM(Table14[[#This Row],[Price]]*0.85)</f>
        <v>0</v>
      </c>
      <c r="O8492" s="1">
        <f>SUM(Table14[[#This Row],[Price]]*0.7)</f>
        <v>0</v>
      </c>
      <c r="P8492" s="1" t="s">
        <v>24</v>
      </c>
      <c r="Q8492" s="1" t="s">
        <v>25</v>
      </c>
    </row>
    <row r="8493" spans="1:17" x14ac:dyDescent="0.35">
      <c r="A8493">
        <v>51112918</v>
      </c>
      <c r="B8493" t="s">
        <v>8761</v>
      </c>
      <c r="C8493" s="11" t="s">
        <v>10441</v>
      </c>
      <c r="D8493">
        <v>52</v>
      </c>
      <c r="F8493" s="7">
        <v>46.8</v>
      </c>
      <c r="G8493" s="1" t="e">
        <f>MIN(Table14[[#This Row],[Medicare Outpatient Allowable Rate]:[United Healthcare Outpatient Allowable Rate]])</f>
        <v>#N/A</v>
      </c>
      <c r="H8493" s="1" t="e">
        <f>MAX(Table14[[#This Row],[Medicare Outpatient Allowable Rate]:[United Healthcare Outpatient Allowable Rate]])</f>
        <v>#N/A</v>
      </c>
      <c r="I8493" s="1" t="e">
        <v>#N/A</v>
      </c>
      <c r="J8493" s="1">
        <f>SUM(Table14[[#This Row],[Price]]*0.85)</f>
        <v>44.199999999999996</v>
      </c>
      <c r="K8493" s="1">
        <f>SUM(Table14[[#This Row],[Price]]*0.82)</f>
        <v>42.64</v>
      </c>
      <c r="L8493" s="1">
        <f>SUM(Table14[[#This Row],[Price]]*0.85)</f>
        <v>44.199999999999996</v>
      </c>
      <c r="M8493" s="1">
        <f>SUM(Table14[[#This Row],[Price]]*0.75)</f>
        <v>39</v>
      </c>
      <c r="N8493" s="1">
        <f>SUM(Table14[[#This Row],[Price]]*0.85)</f>
        <v>44.199999999999996</v>
      </c>
      <c r="O8493" s="1">
        <f>SUM(Table14[[#This Row],[Price]]*0.7)</f>
        <v>36.4</v>
      </c>
      <c r="P8493" s="1" t="s">
        <v>24</v>
      </c>
      <c r="Q8493" s="1" t="s">
        <v>25</v>
      </c>
    </row>
    <row r="8494" spans="1:17" x14ac:dyDescent="0.35">
      <c r="A8494">
        <v>49217319</v>
      </c>
      <c r="B8494" t="s">
        <v>8762</v>
      </c>
      <c r="F8494" s="7">
        <v>0</v>
      </c>
      <c r="G8494" s="1" t="e">
        <f>MIN(Table14[[#This Row],[Medicare Outpatient Allowable Rate]:[United Healthcare Outpatient Allowable Rate]])</f>
        <v>#N/A</v>
      </c>
      <c r="H8494" s="1" t="e">
        <f>MAX(Table14[[#This Row],[Medicare Outpatient Allowable Rate]:[United Healthcare Outpatient Allowable Rate]])</f>
        <v>#N/A</v>
      </c>
      <c r="I8494" s="1" t="e">
        <v>#N/A</v>
      </c>
      <c r="J8494" s="1">
        <f>SUM(Table14[[#This Row],[Price]]*0.85)</f>
        <v>0</v>
      </c>
      <c r="K8494" s="1">
        <f>SUM(Table14[[#This Row],[Price]]*0.82)</f>
        <v>0</v>
      </c>
      <c r="L8494" s="1">
        <f>SUM(Table14[[#This Row],[Price]]*0.85)</f>
        <v>0</v>
      </c>
      <c r="M8494" s="1">
        <f>SUM(Table14[[#This Row],[Price]]*0.75)</f>
        <v>0</v>
      </c>
      <c r="N8494" s="1">
        <f>SUM(Table14[[#This Row],[Price]]*0.85)</f>
        <v>0</v>
      </c>
      <c r="O8494" s="1">
        <f>SUM(Table14[[#This Row],[Price]]*0.7)</f>
        <v>0</v>
      </c>
      <c r="P8494" s="1" t="s">
        <v>24</v>
      </c>
      <c r="Q8494" s="1" t="s">
        <v>25</v>
      </c>
    </row>
    <row r="8495" spans="1:17" x14ac:dyDescent="0.35">
      <c r="A8495">
        <v>49089554</v>
      </c>
      <c r="B8495" t="s">
        <v>8763</v>
      </c>
      <c r="F8495" s="7">
        <v>0</v>
      </c>
      <c r="G8495" s="1" t="e">
        <f>MIN(Table14[[#This Row],[Medicare Outpatient Allowable Rate]:[United Healthcare Outpatient Allowable Rate]])</f>
        <v>#N/A</v>
      </c>
      <c r="H8495" s="1" t="e">
        <f>MAX(Table14[[#This Row],[Medicare Outpatient Allowable Rate]:[United Healthcare Outpatient Allowable Rate]])</f>
        <v>#N/A</v>
      </c>
      <c r="I8495" s="1" t="e">
        <v>#N/A</v>
      </c>
      <c r="J8495" s="1">
        <f>SUM(Table14[[#This Row],[Price]]*0.85)</f>
        <v>0</v>
      </c>
      <c r="K8495" s="1">
        <f>SUM(Table14[[#This Row],[Price]]*0.82)</f>
        <v>0</v>
      </c>
      <c r="L8495" s="1">
        <f>SUM(Table14[[#This Row],[Price]]*0.85)</f>
        <v>0</v>
      </c>
      <c r="M8495" s="1">
        <f>SUM(Table14[[#This Row],[Price]]*0.75)</f>
        <v>0</v>
      </c>
      <c r="N8495" s="1">
        <f>SUM(Table14[[#This Row],[Price]]*0.85)</f>
        <v>0</v>
      </c>
      <c r="O8495" s="1">
        <f>SUM(Table14[[#This Row],[Price]]*0.7)</f>
        <v>0</v>
      </c>
      <c r="P8495" s="1" t="s">
        <v>24</v>
      </c>
      <c r="Q8495" s="1" t="s">
        <v>25</v>
      </c>
    </row>
    <row r="8496" spans="1:17" x14ac:dyDescent="0.35">
      <c r="A8496">
        <v>48959183</v>
      </c>
      <c r="B8496" t="s">
        <v>8764</v>
      </c>
      <c r="F8496" s="7">
        <v>0</v>
      </c>
      <c r="G8496" s="1" t="e">
        <f>MIN(Table14[[#This Row],[Medicare Outpatient Allowable Rate]:[United Healthcare Outpatient Allowable Rate]])</f>
        <v>#N/A</v>
      </c>
      <c r="H8496" s="1" t="e">
        <f>MAX(Table14[[#This Row],[Medicare Outpatient Allowable Rate]:[United Healthcare Outpatient Allowable Rate]])</f>
        <v>#N/A</v>
      </c>
      <c r="I8496" s="1" t="e">
        <v>#N/A</v>
      </c>
      <c r="J8496" s="1">
        <f>SUM(Table14[[#This Row],[Price]]*0.85)</f>
        <v>0</v>
      </c>
      <c r="K8496" s="1">
        <f>SUM(Table14[[#This Row],[Price]]*0.82)</f>
        <v>0</v>
      </c>
      <c r="L8496" s="1">
        <f>SUM(Table14[[#This Row],[Price]]*0.85)</f>
        <v>0</v>
      </c>
      <c r="M8496" s="1">
        <f>SUM(Table14[[#This Row],[Price]]*0.75)</f>
        <v>0</v>
      </c>
      <c r="N8496" s="1">
        <f>SUM(Table14[[#This Row],[Price]]*0.85)</f>
        <v>0</v>
      </c>
      <c r="O8496" s="1">
        <f>SUM(Table14[[#This Row],[Price]]*0.7)</f>
        <v>0</v>
      </c>
      <c r="P8496" s="1" t="s">
        <v>24</v>
      </c>
      <c r="Q8496" s="1" t="s">
        <v>25</v>
      </c>
    </row>
    <row r="8497" spans="1:17" x14ac:dyDescent="0.35">
      <c r="A8497">
        <v>48959184</v>
      </c>
      <c r="B8497" t="s">
        <v>8765</v>
      </c>
      <c r="F8497" s="7">
        <v>0</v>
      </c>
      <c r="G8497" s="1" t="e">
        <f>MIN(Table14[[#This Row],[Medicare Outpatient Allowable Rate]:[United Healthcare Outpatient Allowable Rate]])</f>
        <v>#N/A</v>
      </c>
      <c r="H8497" s="1" t="e">
        <f>MAX(Table14[[#This Row],[Medicare Outpatient Allowable Rate]:[United Healthcare Outpatient Allowable Rate]])</f>
        <v>#N/A</v>
      </c>
      <c r="I8497" s="1" t="e">
        <v>#N/A</v>
      </c>
      <c r="J8497" s="1">
        <f>SUM(Table14[[#This Row],[Price]]*0.85)</f>
        <v>0</v>
      </c>
      <c r="K8497" s="1">
        <f>SUM(Table14[[#This Row],[Price]]*0.82)</f>
        <v>0</v>
      </c>
      <c r="L8497" s="1">
        <f>SUM(Table14[[#This Row],[Price]]*0.85)</f>
        <v>0</v>
      </c>
      <c r="M8497" s="1">
        <f>SUM(Table14[[#This Row],[Price]]*0.75)</f>
        <v>0</v>
      </c>
      <c r="N8497" s="1">
        <f>SUM(Table14[[#This Row],[Price]]*0.85)</f>
        <v>0</v>
      </c>
      <c r="O8497" s="1">
        <f>SUM(Table14[[#This Row],[Price]]*0.7)</f>
        <v>0</v>
      </c>
      <c r="P8497" s="1" t="s">
        <v>24</v>
      </c>
      <c r="Q8497" s="1" t="s">
        <v>25</v>
      </c>
    </row>
    <row r="8498" spans="1:17" x14ac:dyDescent="0.35">
      <c r="A8498">
        <v>48959185</v>
      </c>
      <c r="B8498" t="s">
        <v>8766</v>
      </c>
      <c r="F8498" s="7">
        <v>0</v>
      </c>
      <c r="G8498" s="1" t="e">
        <f>MIN(Table14[[#This Row],[Medicare Outpatient Allowable Rate]:[United Healthcare Outpatient Allowable Rate]])</f>
        <v>#N/A</v>
      </c>
      <c r="H8498" s="1" t="e">
        <f>MAX(Table14[[#This Row],[Medicare Outpatient Allowable Rate]:[United Healthcare Outpatient Allowable Rate]])</f>
        <v>#N/A</v>
      </c>
      <c r="I8498" s="1" t="e">
        <v>#N/A</v>
      </c>
      <c r="J8498" s="1">
        <f>SUM(Table14[[#This Row],[Price]]*0.85)</f>
        <v>0</v>
      </c>
      <c r="K8498" s="1">
        <f>SUM(Table14[[#This Row],[Price]]*0.82)</f>
        <v>0</v>
      </c>
      <c r="L8498" s="1">
        <f>SUM(Table14[[#This Row],[Price]]*0.85)</f>
        <v>0</v>
      </c>
      <c r="M8498" s="1">
        <f>SUM(Table14[[#This Row],[Price]]*0.75)</f>
        <v>0</v>
      </c>
      <c r="N8498" s="1">
        <f>SUM(Table14[[#This Row],[Price]]*0.85)</f>
        <v>0</v>
      </c>
      <c r="O8498" s="1">
        <f>SUM(Table14[[#This Row],[Price]]*0.7)</f>
        <v>0</v>
      </c>
      <c r="P8498" s="1" t="s">
        <v>24</v>
      </c>
      <c r="Q8498" s="1" t="s">
        <v>25</v>
      </c>
    </row>
    <row r="8499" spans="1:17" x14ac:dyDescent="0.35">
      <c r="A8499">
        <v>48959190</v>
      </c>
      <c r="B8499" t="s">
        <v>8767</v>
      </c>
      <c r="F8499" s="7">
        <v>0</v>
      </c>
      <c r="G8499" s="1" t="e">
        <f>MIN(Table14[[#This Row],[Medicare Outpatient Allowable Rate]:[United Healthcare Outpatient Allowable Rate]])</f>
        <v>#N/A</v>
      </c>
      <c r="H8499" s="1" t="e">
        <f>MAX(Table14[[#This Row],[Medicare Outpatient Allowable Rate]:[United Healthcare Outpatient Allowable Rate]])</f>
        <v>#N/A</v>
      </c>
      <c r="I8499" s="1" t="e">
        <v>#N/A</v>
      </c>
      <c r="J8499" s="1">
        <f>SUM(Table14[[#This Row],[Price]]*0.85)</f>
        <v>0</v>
      </c>
      <c r="K8499" s="1">
        <f>SUM(Table14[[#This Row],[Price]]*0.82)</f>
        <v>0</v>
      </c>
      <c r="L8499" s="1">
        <f>SUM(Table14[[#This Row],[Price]]*0.85)</f>
        <v>0</v>
      </c>
      <c r="M8499" s="1">
        <f>SUM(Table14[[#This Row],[Price]]*0.75)</f>
        <v>0</v>
      </c>
      <c r="N8499" s="1">
        <f>SUM(Table14[[#This Row],[Price]]*0.85)</f>
        <v>0</v>
      </c>
      <c r="O8499" s="1">
        <f>SUM(Table14[[#This Row],[Price]]*0.7)</f>
        <v>0</v>
      </c>
      <c r="P8499" s="1" t="s">
        <v>24</v>
      </c>
      <c r="Q8499" s="1" t="s">
        <v>25</v>
      </c>
    </row>
    <row r="8500" spans="1:17" x14ac:dyDescent="0.35">
      <c r="A8500">
        <v>51471962</v>
      </c>
      <c r="B8500" t="s">
        <v>8768</v>
      </c>
      <c r="F8500" s="7">
        <v>0</v>
      </c>
      <c r="G8500" s="1" t="e">
        <f>MIN(Table14[[#This Row],[Medicare Outpatient Allowable Rate]:[United Healthcare Outpatient Allowable Rate]])</f>
        <v>#N/A</v>
      </c>
      <c r="H8500" s="1" t="e">
        <f>MAX(Table14[[#This Row],[Medicare Outpatient Allowable Rate]:[United Healthcare Outpatient Allowable Rate]])</f>
        <v>#N/A</v>
      </c>
      <c r="I8500" s="1" t="e">
        <v>#N/A</v>
      </c>
      <c r="J8500" s="1">
        <f>SUM(Table14[[#This Row],[Price]]*0.85)</f>
        <v>0</v>
      </c>
      <c r="K8500" s="1">
        <f>SUM(Table14[[#This Row],[Price]]*0.82)</f>
        <v>0</v>
      </c>
      <c r="L8500" s="1">
        <f>SUM(Table14[[#This Row],[Price]]*0.85)</f>
        <v>0</v>
      </c>
      <c r="M8500" s="1">
        <f>SUM(Table14[[#This Row],[Price]]*0.75)</f>
        <v>0</v>
      </c>
      <c r="N8500" s="1">
        <f>SUM(Table14[[#This Row],[Price]]*0.85)</f>
        <v>0</v>
      </c>
      <c r="O8500" s="1">
        <f>SUM(Table14[[#This Row],[Price]]*0.7)</f>
        <v>0</v>
      </c>
      <c r="P8500" s="1" t="s">
        <v>24</v>
      </c>
      <c r="Q8500" s="1" t="s">
        <v>25</v>
      </c>
    </row>
    <row r="8501" spans="1:17" x14ac:dyDescent="0.35">
      <c r="A8501">
        <v>51468206</v>
      </c>
      <c r="B8501" t="s">
        <v>8769</v>
      </c>
      <c r="F8501" s="7">
        <v>0</v>
      </c>
      <c r="G8501" s="1" t="e">
        <f>MIN(Table14[[#This Row],[Medicare Outpatient Allowable Rate]:[United Healthcare Outpatient Allowable Rate]])</f>
        <v>#N/A</v>
      </c>
      <c r="H8501" s="1" t="e">
        <f>MAX(Table14[[#This Row],[Medicare Outpatient Allowable Rate]:[United Healthcare Outpatient Allowable Rate]])</f>
        <v>#N/A</v>
      </c>
      <c r="I8501" s="1" t="e">
        <v>#N/A</v>
      </c>
      <c r="J8501" s="1">
        <f>SUM(Table14[[#This Row],[Price]]*0.85)</f>
        <v>0</v>
      </c>
      <c r="K8501" s="1">
        <f>SUM(Table14[[#This Row],[Price]]*0.82)</f>
        <v>0</v>
      </c>
      <c r="L8501" s="1">
        <f>SUM(Table14[[#This Row],[Price]]*0.85)</f>
        <v>0</v>
      </c>
      <c r="M8501" s="1">
        <f>SUM(Table14[[#This Row],[Price]]*0.75)</f>
        <v>0</v>
      </c>
      <c r="N8501" s="1">
        <f>SUM(Table14[[#This Row],[Price]]*0.85)</f>
        <v>0</v>
      </c>
      <c r="O8501" s="1">
        <f>SUM(Table14[[#This Row],[Price]]*0.7)</f>
        <v>0</v>
      </c>
      <c r="P8501" s="1" t="s">
        <v>24</v>
      </c>
      <c r="Q8501" s="1" t="s">
        <v>25</v>
      </c>
    </row>
    <row r="8502" spans="1:17" x14ac:dyDescent="0.35">
      <c r="A8502">
        <v>49650563</v>
      </c>
      <c r="B8502" t="s">
        <v>8770</v>
      </c>
      <c r="F8502" s="7">
        <v>0</v>
      </c>
      <c r="G8502" s="1" t="e">
        <f>MIN(Table14[[#This Row],[Medicare Outpatient Allowable Rate]:[United Healthcare Outpatient Allowable Rate]])</f>
        <v>#N/A</v>
      </c>
      <c r="H8502" s="1" t="e">
        <f>MAX(Table14[[#This Row],[Medicare Outpatient Allowable Rate]:[United Healthcare Outpatient Allowable Rate]])</f>
        <v>#N/A</v>
      </c>
      <c r="I8502" s="1" t="e">
        <v>#N/A</v>
      </c>
      <c r="J8502" s="1">
        <f>SUM(Table14[[#This Row],[Price]]*0.85)</f>
        <v>0</v>
      </c>
      <c r="K8502" s="1">
        <f>SUM(Table14[[#This Row],[Price]]*0.82)</f>
        <v>0</v>
      </c>
      <c r="L8502" s="1">
        <f>SUM(Table14[[#This Row],[Price]]*0.85)</f>
        <v>0</v>
      </c>
      <c r="M8502" s="1">
        <f>SUM(Table14[[#This Row],[Price]]*0.75)</f>
        <v>0</v>
      </c>
      <c r="N8502" s="1">
        <f>SUM(Table14[[#This Row],[Price]]*0.85)</f>
        <v>0</v>
      </c>
      <c r="O8502" s="1">
        <f>SUM(Table14[[#This Row],[Price]]*0.7)</f>
        <v>0</v>
      </c>
      <c r="P8502" s="1" t="s">
        <v>24</v>
      </c>
      <c r="Q8502" s="1" t="s">
        <v>25</v>
      </c>
    </row>
    <row r="8503" spans="1:17" x14ac:dyDescent="0.35">
      <c r="A8503">
        <v>49401309</v>
      </c>
      <c r="B8503" t="s">
        <v>8771</v>
      </c>
      <c r="C8503" s="11" t="s">
        <v>10463</v>
      </c>
      <c r="D8503">
        <v>28</v>
      </c>
      <c r="F8503" s="7">
        <v>25.2</v>
      </c>
      <c r="G8503" s="1" t="e">
        <f>MIN(Table14[[#This Row],[Medicare Outpatient Allowable Rate]:[United Healthcare Outpatient Allowable Rate]])</f>
        <v>#N/A</v>
      </c>
      <c r="H8503" s="1" t="e">
        <f>MAX(Table14[[#This Row],[Medicare Outpatient Allowable Rate]:[United Healthcare Outpatient Allowable Rate]])</f>
        <v>#N/A</v>
      </c>
      <c r="I8503" s="1" t="e">
        <v>#N/A</v>
      </c>
      <c r="J8503" s="1">
        <f>SUM(Table14[[#This Row],[Price]]*0.85)</f>
        <v>23.8</v>
      </c>
      <c r="K8503" s="1">
        <f>SUM(Table14[[#This Row],[Price]]*0.82)</f>
        <v>22.959999999999997</v>
      </c>
      <c r="L8503" s="1">
        <f>SUM(Table14[[#This Row],[Price]]*0.85)</f>
        <v>23.8</v>
      </c>
      <c r="M8503" s="1">
        <f>SUM(Table14[[#This Row],[Price]]*0.75)</f>
        <v>21</v>
      </c>
      <c r="N8503" s="1">
        <f>SUM(Table14[[#This Row],[Price]]*0.85)</f>
        <v>23.8</v>
      </c>
      <c r="O8503" s="1">
        <f>SUM(Table14[[#This Row],[Price]]*0.7)</f>
        <v>19.599999999999998</v>
      </c>
      <c r="P8503" s="1" t="s">
        <v>24</v>
      </c>
      <c r="Q8503" s="1" t="s">
        <v>25</v>
      </c>
    </row>
    <row r="8504" spans="1:17" x14ac:dyDescent="0.35">
      <c r="A8504">
        <v>49089579</v>
      </c>
      <c r="B8504" t="s">
        <v>8772</v>
      </c>
      <c r="F8504" s="7">
        <v>0</v>
      </c>
      <c r="G8504" s="1" t="e">
        <f>MIN(Table14[[#This Row],[Medicare Outpatient Allowable Rate]:[United Healthcare Outpatient Allowable Rate]])</f>
        <v>#N/A</v>
      </c>
      <c r="H8504" s="1" t="e">
        <f>MAX(Table14[[#This Row],[Medicare Outpatient Allowable Rate]:[United Healthcare Outpatient Allowable Rate]])</f>
        <v>#N/A</v>
      </c>
      <c r="I8504" s="1" t="e">
        <v>#N/A</v>
      </c>
      <c r="J8504" s="1">
        <f>SUM(Table14[[#This Row],[Price]]*0.85)</f>
        <v>0</v>
      </c>
      <c r="K8504" s="1">
        <f>SUM(Table14[[#This Row],[Price]]*0.82)</f>
        <v>0</v>
      </c>
      <c r="L8504" s="1">
        <f>SUM(Table14[[#This Row],[Price]]*0.85)</f>
        <v>0</v>
      </c>
      <c r="M8504" s="1">
        <f>SUM(Table14[[#This Row],[Price]]*0.75)</f>
        <v>0</v>
      </c>
      <c r="N8504" s="1">
        <f>SUM(Table14[[#This Row],[Price]]*0.85)</f>
        <v>0</v>
      </c>
      <c r="O8504" s="1">
        <f>SUM(Table14[[#This Row],[Price]]*0.7)</f>
        <v>0</v>
      </c>
      <c r="P8504" s="1" t="s">
        <v>24</v>
      </c>
      <c r="Q8504" s="1" t="s">
        <v>25</v>
      </c>
    </row>
    <row r="8505" spans="1:17" x14ac:dyDescent="0.35">
      <c r="A8505">
        <v>49190567</v>
      </c>
      <c r="B8505" t="s">
        <v>8773</v>
      </c>
      <c r="F8505" s="7">
        <v>0</v>
      </c>
      <c r="G8505" s="1" t="e">
        <f>MIN(Table14[[#This Row],[Medicare Outpatient Allowable Rate]:[United Healthcare Outpatient Allowable Rate]])</f>
        <v>#N/A</v>
      </c>
      <c r="H8505" s="1" t="e">
        <f>MAX(Table14[[#This Row],[Medicare Outpatient Allowable Rate]:[United Healthcare Outpatient Allowable Rate]])</f>
        <v>#N/A</v>
      </c>
      <c r="I8505" s="1" t="e">
        <v>#N/A</v>
      </c>
      <c r="J8505" s="1">
        <f>SUM(Table14[[#This Row],[Price]]*0.85)</f>
        <v>0</v>
      </c>
      <c r="K8505" s="1">
        <f>SUM(Table14[[#This Row],[Price]]*0.82)</f>
        <v>0</v>
      </c>
      <c r="L8505" s="1">
        <f>SUM(Table14[[#This Row],[Price]]*0.85)</f>
        <v>0</v>
      </c>
      <c r="M8505" s="1">
        <f>SUM(Table14[[#This Row],[Price]]*0.75)</f>
        <v>0</v>
      </c>
      <c r="N8505" s="1">
        <f>SUM(Table14[[#This Row],[Price]]*0.85)</f>
        <v>0</v>
      </c>
      <c r="O8505" s="1">
        <f>SUM(Table14[[#This Row],[Price]]*0.7)</f>
        <v>0</v>
      </c>
      <c r="P8505" s="1" t="s">
        <v>24</v>
      </c>
      <c r="Q8505" s="1" t="s">
        <v>25</v>
      </c>
    </row>
    <row r="8506" spans="1:17" x14ac:dyDescent="0.35">
      <c r="A8506">
        <v>51594493</v>
      </c>
      <c r="B8506" t="s">
        <v>8774</v>
      </c>
      <c r="C8506" s="11" t="s">
        <v>10441</v>
      </c>
      <c r="D8506">
        <v>25</v>
      </c>
      <c r="F8506" s="7">
        <v>22.5</v>
      </c>
      <c r="G8506" s="1" t="e">
        <f>MIN(Table14[[#This Row],[Medicare Outpatient Allowable Rate]:[United Healthcare Outpatient Allowable Rate]])</f>
        <v>#N/A</v>
      </c>
      <c r="H8506" s="1" t="e">
        <f>MAX(Table14[[#This Row],[Medicare Outpatient Allowable Rate]:[United Healthcare Outpatient Allowable Rate]])</f>
        <v>#N/A</v>
      </c>
      <c r="I8506" s="1" t="e">
        <v>#N/A</v>
      </c>
      <c r="J8506" s="1">
        <f>SUM(Table14[[#This Row],[Price]]*0.85)</f>
        <v>21.25</v>
      </c>
      <c r="K8506" s="1">
        <f>SUM(Table14[[#This Row],[Price]]*0.82)</f>
        <v>20.5</v>
      </c>
      <c r="L8506" s="1">
        <f>SUM(Table14[[#This Row],[Price]]*0.85)</f>
        <v>21.25</v>
      </c>
      <c r="M8506" s="1">
        <f>SUM(Table14[[#This Row],[Price]]*0.75)</f>
        <v>18.75</v>
      </c>
      <c r="N8506" s="1">
        <f>SUM(Table14[[#This Row],[Price]]*0.85)</f>
        <v>21.25</v>
      </c>
      <c r="O8506" s="1">
        <f>SUM(Table14[[#This Row],[Price]]*0.7)</f>
        <v>17.5</v>
      </c>
      <c r="P8506" s="1" t="s">
        <v>24</v>
      </c>
      <c r="Q8506" s="1" t="s">
        <v>25</v>
      </c>
    </row>
    <row r="8507" spans="1:17" x14ac:dyDescent="0.35">
      <c r="A8507">
        <v>48959718</v>
      </c>
      <c r="B8507" t="s">
        <v>8775</v>
      </c>
      <c r="C8507" s="11" t="s">
        <v>10441</v>
      </c>
      <c r="D8507">
        <v>206.28</v>
      </c>
      <c r="F8507" s="7">
        <v>185.65199999999999</v>
      </c>
      <c r="G8507" s="1" t="e">
        <f>MIN(Table14[[#This Row],[Medicare Outpatient Allowable Rate]:[United Healthcare Outpatient Allowable Rate]])</f>
        <v>#N/A</v>
      </c>
      <c r="H8507" s="1" t="e">
        <f>MAX(Table14[[#This Row],[Medicare Outpatient Allowable Rate]:[United Healthcare Outpatient Allowable Rate]])</f>
        <v>#N/A</v>
      </c>
      <c r="I8507" s="1" t="e">
        <v>#N/A</v>
      </c>
      <c r="J8507" s="1">
        <f>SUM(Table14[[#This Row],[Price]]*0.85)</f>
        <v>175.33799999999999</v>
      </c>
      <c r="K8507" s="1">
        <f>SUM(Table14[[#This Row],[Price]]*0.82)</f>
        <v>169.14959999999999</v>
      </c>
      <c r="L8507" s="1">
        <f>SUM(Table14[[#This Row],[Price]]*0.85)</f>
        <v>175.33799999999999</v>
      </c>
      <c r="M8507" s="1">
        <f>SUM(Table14[[#This Row],[Price]]*0.75)</f>
        <v>154.71</v>
      </c>
      <c r="N8507" s="1">
        <f>SUM(Table14[[#This Row],[Price]]*0.85)</f>
        <v>175.33799999999999</v>
      </c>
      <c r="O8507" s="1">
        <f>SUM(Table14[[#This Row],[Price]]*0.7)</f>
        <v>144.39599999999999</v>
      </c>
      <c r="P8507" s="1" t="s">
        <v>24</v>
      </c>
      <c r="Q8507" s="1" t="s">
        <v>25</v>
      </c>
    </row>
    <row r="8508" spans="1:17" x14ac:dyDescent="0.35">
      <c r="A8508">
        <v>49190568</v>
      </c>
      <c r="B8508" t="s">
        <v>8776</v>
      </c>
      <c r="F8508" s="7">
        <v>0</v>
      </c>
      <c r="G8508" s="1" t="e">
        <f>MIN(Table14[[#This Row],[Medicare Outpatient Allowable Rate]:[United Healthcare Outpatient Allowable Rate]])</f>
        <v>#N/A</v>
      </c>
      <c r="H8508" s="1" t="e">
        <f>MAX(Table14[[#This Row],[Medicare Outpatient Allowable Rate]:[United Healthcare Outpatient Allowable Rate]])</f>
        <v>#N/A</v>
      </c>
      <c r="I8508" s="1" t="e">
        <v>#N/A</v>
      </c>
      <c r="J8508" s="1">
        <f>SUM(Table14[[#This Row],[Price]]*0.85)</f>
        <v>0</v>
      </c>
      <c r="K8508" s="1">
        <f>SUM(Table14[[#This Row],[Price]]*0.82)</f>
        <v>0</v>
      </c>
      <c r="L8508" s="1">
        <f>SUM(Table14[[#This Row],[Price]]*0.85)</f>
        <v>0</v>
      </c>
      <c r="M8508" s="1">
        <f>SUM(Table14[[#This Row],[Price]]*0.75)</f>
        <v>0</v>
      </c>
      <c r="N8508" s="1">
        <f>SUM(Table14[[#This Row],[Price]]*0.85)</f>
        <v>0</v>
      </c>
      <c r="O8508" s="1">
        <f>SUM(Table14[[#This Row],[Price]]*0.7)</f>
        <v>0</v>
      </c>
      <c r="P8508" s="1" t="s">
        <v>24</v>
      </c>
      <c r="Q8508" s="1" t="s">
        <v>25</v>
      </c>
    </row>
    <row r="8509" spans="1:17" x14ac:dyDescent="0.35">
      <c r="A8509">
        <v>48959717</v>
      </c>
      <c r="B8509" t="s">
        <v>8777</v>
      </c>
      <c r="C8509" s="11" t="s">
        <v>10441</v>
      </c>
      <c r="D8509">
        <v>84</v>
      </c>
      <c r="F8509" s="7">
        <v>75.599999999999994</v>
      </c>
      <c r="G8509" s="1" t="e">
        <f>MIN(Table14[[#This Row],[Medicare Outpatient Allowable Rate]:[United Healthcare Outpatient Allowable Rate]])</f>
        <v>#N/A</v>
      </c>
      <c r="H8509" s="1" t="e">
        <f>MAX(Table14[[#This Row],[Medicare Outpatient Allowable Rate]:[United Healthcare Outpatient Allowable Rate]])</f>
        <v>#N/A</v>
      </c>
      <c r="I8509" s="1" t="e">
        <v>#N/A</v>
      </c>
      <c r="J8509" s="1">
        <f>SUM(Table14[[#This Row],[Price]]*0.85)</f>
        <v>71.399999999999991</v>
      </c>
      <c r="K8509" s="1">
        <f>SUM(Table14[[#This Row],[Price]]*0.82)</f>
        <v>68.88</v>
      </c>
      <c r="L8509" s="1">
        <f>SUM(Table14[[#This Row],[Price]]*0.85)</f>
        <v>71.399999999999991</v>
      </c>
      <c r="M8509" s="1">
        <f>SUM(Table14[[#This Row],[Price]]*0.75)</f>
        <v>63</v>
      </c>
      <c r="N8509" s="1">
        <f>SUM(Table14[[#This Row],[Price]]*0.85)</f>
        <v>71.399999999999991</v>
      </c>
      <c r="O8509" s="1">
        <f>SUM(Table14[[#This Row],[Price]]*0.7)</f>
        <v>58.8</v>
      </c>
      <c r="P8509" s="1" t="s">
        <v>24</v>
      </c>
      <c r="Q8509" s="1" t="s">
        <v>25</v>
      </c>
    </row>
    <row r="8510" spans="1:17" x14ac:dyDescent="0.35">
      <c r="A8510">
        <v>51157578</v>
      </c>
      <c r="B8510" t="s">
        <v>8778</v>
      </c>
      <c r="C8510" s="11" t="s">
        <v>10441</v>
      </c>
      <c r="D8510">
        <v>1174</v>
      </c>
      <c r="F8510" s="7">
        <v>1056.5999999999999</v>
      </c>
      <c r="G8510" s="1" t="e">
        <f>MIN(Table14[[#This Row],[Medicare Outpatient Allowable Rate]:[United Healthcare Outpatient Allowable Rate]])</f>
        <v>#N/A</v>
      </c>
      <c r="H8510" s="1" t="e">
        <f>MAX(Table14[[#This Row],[Medicare Outpatient Allowable Rate]:[United Healthcare Outpatient Allowable Rate]])</f>
        <v>#N/A</v>
      </c>
      <c r="I8510" s="1" t="e">
        <v>#N/A</v>
      </c>
      <c r="J8510" s="1">
        <f>SUM(Table14[[#This Row],[Price]]*0.85)</f>
        <v>997.9</v>
      </c>
      <c r="K8510" s="1">
        <f>SUM(Table14[[#This Row],[Price]]*0.82)</f>
        <v>962.68</v>
      </c>
      <c r="L8510" s="1">
        <f>SUM(Table14[[#This Row],[Price]]*0.85)</f>
        <v>997.9</v>
      </c>
      <c r="M8510" s="1">
        <f>SUM(Table14[[#This Row],[Price]]*0.75)</f>
        <v>880.5</v>
      </c>
      <c r="N8510" s="1">
        <f>SUM(Table14[[#This Row],[Price]]*0.85)</f>
        <v>997.9</v>
      </c>
      <c r="O8510" s="1">
        <f>SUM(Table14[[#This Row],[Price]]*0.7)</f>
        <v>821.8</v>
      </c>
      <c r="P8510" s="1" t="s">
        <v>24</v>
      </c>
      <c r="Q8510" s="1" t="s">
        <v>25</v>
      </c>
    </row>
    <row r="8511" spans="1:17" x14ac:dyDescent="0.35">
      <c r="A8511">
        <v>48959869</v>
      </c>
      <c r="B8511" t="s">
        <v>8779</v>
      </c>
      <c r="C8511" s="11" t="s">
        <v>10463</v>
      </c>
      <c r="D8511">
        <v>112.2</v>
      </c>
      <c r="F8511" s="7">
        <v>100.98</v>
      </c>
      <c r="G8511" s="1" t="e">
        <f>MIN(Table14[[#This Row],[Medicare Outpatient Allowable Rate]:[United Healthcare Outpatient Allowable Rate]])</f>
        <v>#N/A</v>
      </c>
      <c r="H8511" s="1" t="e">
        <f>MAX(Table14[[#This Row],[Medicare Outpatient Allowable Rate]:[United Healthcare Outpatient Allowable Rate]])</f>
        <v>#N/A</v>
      </c>
      <c r="I8511" s="1" t="e">
        <v>#N/A</v>
      </c>
      <c r="J8511" s="1">
        <f>SUM(Table14[[#This Row],[Price]]*0.85)</f>
        <v>95.37</v>
      </c>
      <c r="K8511" s="1">
        <f>SUM(Table14[[#This Row],[Price]]*0.82)</f>
        <v>92.003999999999991</v>
      </c>
      <c r="L8511" s="1">
        <f>SUM(Table14[[#This Row],[Price]]*0.85)</f>
        <v>95.37</v>
      </c>
      <c r="M8511" s="1">
        <f>SUM(Table14[[#This Row],[Price]]*0.75)</f>
        <v>84.15</v>
      </c>
      <c r="N8511" s="1">
        <f>SUM(Table14[[#This Row],[Price]]*0.85)</f>
        <v>95.37</v>
      </c>
      <c r="O8511" s="1">
        <f>SUM(Table14[[#This Row],[Price]]*0.7)</f>
        <v>78.539999999999992</v>
      </c>
      <c r="P8511" s="1" t="s">
        <v>24</v>
      </c>
      <c r="Q8511" s="1" t="s">
        <v>25</v>
      </c>
    </row>
    <row r="8512" spans="1:17" x14ac:dyDescent="0.35">
      <c r="A8512">
        <v>50653896</v>
      </c>
      <c r="B8512" t="s">
        <v>8780</v>
      </c>
      <c r="C8512" s="11" t="s">
        <v>10441</v>
      </c>
      <c r="D8512">
        <v>27</v>
      </c>
      <c r="F8512" s="7">
        <v>24.3</v>
      </c>
      <c r="G8512" s="1" t="e">
        <f>MIN(Table14[[#This Row],[Medicare Outpatient Allowable Rate]:[United Healthcare Outpatient Allowable Rate]])</f>
        <v>#N/A</v>
      </c>
      <c r="H8512" s="1" t="e">
        <f>MAX(Table14[[#This Row],[Medicare Outpatient Allowable Rate]:[United Healthcare Outpatient Allowable Rate]])</f>
        <v>#N/A</v>
      </c>
      <c r="I8512" s="1" t="e">
        <v>#N/A</v>
      </c>
      <c r="J8512" s="1">
        <f>SUM(Table14[[#This Row],[Price]]*0.85)</f>
        <v>22.95</v>
      </c>
      <c r="K8512" s="1">
        <f>SUM(Table14[[#This Row],[Price]]*0.82)</f>
        <v>22.139999999999997</v>
      </c>
      <c r="L8512" s="1">
        <f>SUM(Table14[[#This Row],[Price]]*0.85)</f>
        <v>22.95</v>
      </c>
      <c r="M8512" s="1">
        <f>SUM(Table14[[#This Row],[Price]]*0.75)</f>
        <v>20.25</v>
      </c>
      <c r="N8512" s="1">
        <f>SUM(Table14[[#This Row],[Price]]*0.85)</f>
        <v>22.95</v>
      </c>
      <c r="O8512" s="1">
        <f>SUM(Table14[[#This Row],[Price]]*0.7)</f>
        <v>18.899999999999999</v>
      </c>
      <c r="P8512" s="1" t="s">
        <v>24</v>
      </c>
      <c r="Q8512" s="1" t="s">
        <v>25</v>
      </c>
    </row>
    <row r="8513" spans="1:17" x14ac:dyDescent="0.35">
      <c r="A8513">
        <v>49252738</v>
      </c>
      <c r="B8513" t="s">
        <v>8781</v>
      </c>
      <c r="C8513" s="11" t="s">
        <v>10441</v>
      </c>
      <c r="D8513">
        <v>5</v>
      </c>
      <c r="F8513" s="7">
        <v>4.5</v>
      </c>
      <c r="G8513" s="1" t="e">
        <f>MIN(Table14[[#This Row],[Medicare Outpatient Allowable Rate]:[United Healthcare Outpatient Allowable Rate]])</f>
        <v>#N/A</v>
      </c>
      <c r="H8513" s="1" t="e">
        <f>MAX(Table14[[#This Row],[Medicare Outpatient Allowable Rate]:[United Healthcare Outpatient Allowable Rate]])</f>
        <v>#N/A</v>
      </c>
      <c r="I8513" s="1" t="e">
        <v>#N/A</v>
      </c>
      <c r="J8513" s="1">
        <f>SUM(Table14[[#This Row],[Price]]*0.85)</f>
        <v>4.25</v>
      </c>
      <c r="K8513" s="1">
        <f>SUM(Table14[[#This Row],[Price]]*0.82)</f>
        <v>4.0999999999999996</v>
      </c>
      <c r="L8513" s="1">
        <f>SUM(Table14[[#This Row],[Price]]*0.85)</f>
        <v>4.25</v>
      </c>
      <c r="M8513" s="1">
        <f>SUM(Table14[[#This Row],[Price]]*0.75)</f>
        <v>3.75</v>
      </c>
      <c r="N8513" s="1">
        <f>SUM(Table14[[#This Row],[Price]]*0.85)</f>
        <v>4.25</v>
      </c>
      <c r="O8513" s="1">
        <f>SUM(Table14[[#This Row],[Price]]*0.7)</f>
        <v>3.5</v>
      </c>
      <c r="P8513" s="1" t="s">
        <v>24</v>
      </c>
      <c r="Q8513" s="1" t="s">
        <v>25</v>
      </c>
    </row>
    <row r="8514" spans="1:17" x14ac:dyDescent="0.35">
      <c r="A8514">
        <v>49190564</v>
      </c>
      <c r="B8514" t="s">
        <v>8782</v>
      </c>
      <c r="F8514" s="7">
        <v>0</v>
      </c>
      <c r="G8514" s="1" t="e">
        <f>MIN(Table14[[#This Row],[Medicare Outpatient Allowable Rate]:[United Healthcare Outpatient Allowable Rate]])</f>
        <v>#N/A</v>
      </c>
      <c r="H8514" s="1" t="e">
        <f>MAX(Table14[[#This Row],[Medicare Outpatient Allowable Rate]:[United Healthcare Outpatient Allowable Rate]])</f>
        <v>#N/A</v>
      </c>
      <c r="I8514" s="1" t="e">
        <v>#N/A</v>
      </c>
      <c r="J8514" s="1">
        <f>SUM(Table14[[#This Row],[Price]]*0.85)</f>
        <v>0</v>
      </c>
      <c r="K8514" s="1">
        <f>SUM(Table14[[#This Row],[Price]]*0.82)</f>
        <v>0</v>
      </c>
      <c r="L8514" s="1">
        <f>SUM(Table14[[#This Row],[Price]]*0.85)</f>
        <v>0</v>
      </c>
      <c r="M8514" s="1">
        <f>SUM(Table14[[#This Row],[Price]]*0.75)</f>
        <v>0</v>
      </c>
      <c r="N8514" s="1">
        <f>SUM(Table14[[#This Row],[Price]]*0.85)</f>
        <v>0</v>
      </c>
      <c r="O8514" s="1">
        <f>SUM(Table14[[#This Row],[Price]]*0.7)</f>
        <v>0</v>
      </c>
      <c r="P8514" s="1" t="s">
        <v>24</v>
      </c>
      <c r="Q8514" s="1" t="s">
        <v>25</v>
      </c>
    </row>
    <row r="8515" spans="1:17" x14ac:dyDescent="0.35">
      <c r="A8515">
        <v>50555010</v>
      </c>
      <c r="B8515" t="s">
        <v>8783</v>
      </c>
      <c r="C8515" s="11" t="s">
        <v>10463</v>
      </c>
      <c r="D8515">
        <v>24</v>
      </c>
      <c r="F8515" s="7">
        <v>21.6</v>
      </c>
      <c r="G8515" s="1" t="e">
        <f>MIN(Table14[[#This Row],[Medicare Outpatient Allowable Rate]:[United Healthcare Outpatient Allowable Rate]])</f>
        <v>#N/A</v>
      </c>
      <c r="H8515" s="1" t="e">
        <f>MAX(Table14[[#This Row],[Medicare Outpatient Allowable Rate]:[United Healthcare Outpatient Allowable Rate]])</f>
        <v>#N/A</v>
      </c>
      <c r="I8515" s="1" t="e">
        <v>#N/A</v>
      </c>
      <c r="J8515" s="1">
        <f>SUM(Table14[[#This Row],[Price]]*0.85)</f>
        <v>20.399999999999999</v>
      </c>
      <c r="K8515" s="1">
        <f>SUM(Table14[[#This Row],[Price]]*0.82)</f>
        <v>19.68</v>
      </c>
      <c r="L8515" s="1">
        <f>SUM(Table14[[#This Row],[Price]]*0.85)</f>
        <v>20.399999999999999</v>
      </c>
      <c r="M8515" s="1">
        <f>SUM(Table14[[#This Row],[Price]]*0.75)</f>
        <v>18</v>
      </c>
      <c r="N8515" s="1">
        <f>SUM(Table14[[#This Row],[Price]]*0.85)</f>
        <v>20.399999999999999</v>
      </c>
      <c r="O8515" s="1">
        <f>SUM(Table14[[#This Row],[Price]]*0.7)</f>
        <v>16.799999999999997</v>
      </c>
      <c r="P8515" s="1" t="s">
        <v>24</v>
      </c>
      <c r="Q8515" s="1" t="s">
        <v>25</v>
      </c>
    </row>
    <row r="8516" spans="1:17" x14ac:dyDescent="0.35">
      <c r="A8516">
        <v>48959727</v>
      </c>
      <c r="B8516" t="s">
        <v>8784</v>
      </c>
      <c r="C8516" s="11" t="s">
        <v>10441</v>
      </c>
      <c r="D8516">
        <v>3</v>
      </c>
      <c r="F8516" s="7">
        <v>2.7</v>
      </c>
      <c r="G8516" s="1" t="e">
        <f>MIN(Table14[[#This Row],[Medicare Outpatient Allowable Rate]:[United Healthcare Outpatient Allowable Rate]])</f>
        <v>#N/A</v>
      </c>
      <c r="H8516" s="1" t="e">
        <f>MAX(Table14[[#This Row],[Medicare Outpatient Allowable Rate]:[United Healthcare Outpatient Allowable Rate]])</f>
        <v>#N/A</v>
      </c>
      <c r="I8516" s="1" t="e">
        <v>#N/A</v>
      </c>
      <c r="J8516" s="1">
        <f>SUM(Table14[[#This Row],[Price]]*0.85)</f>
        <v>2.5499999999999998</v>
      </c>
      <c r="K8516" s="1">
        <f>SUM(Table14[[#This Row],[Price]]*0.82)</f>
        <v>2.46</v>
      </c>
      <c r="L8516" s="1">
        <f>SUM(Table14[[#This Row],[Price]]*0.85)</f>
        <v>2.5499999999999998</v>
      </c>
      <c r="M8516" s="1">
        <f>SUM(Table14[[#This Row],[Price]]*0.75)</f>
        <v>2.25</v>
      </c>
      <c r="N8516" s="1">
        <f>SUM(Table14[[#This Row],[Price]]*0.85)</f>
        <v>2.5499999999999998</v>
      </c>
      <c r="O8516" s="1">
        <f>SUM(Table14[[#This Row],[Price]]*0.7)</f>
        <v>2.0999999999999996</v>
      </c>
      <c r="P8516" s="1" t="s">
        <v>24</v>
      </c>
      <c r="Q8516" s="1" t="s">
        <v>25</v>
      </c>
    </row>
    <row r="8517" spans="1:17" x14ac:dyDescent="0.35">
      <c r="A8517">
        <v>48959388</v>
      </c>
      <c r="B8517" t="s">
        <v>8785</v>
      </c>
      <c r="F8517" s="7">
        <v>0</v>
      </c>
      <c r="G8517" s="1" t="e">
        <f>MIN(Table14[[#This Row],[Medicare Outpatient Allowable Rate]:[United Healthcare Outpatient Allowable Rate]])</f>
        <v>#N/A</v>
      </c>
      <c r="H8517" s="1" t="e">
        <f>MAX(Table14[[#This Row],[Medicare Outpatient Allowable Rate]:[United Healthcare Outpatient Allowable Rate]])</f>
        <v>#N/A</v>
      </c>
      <c r="I8517" s="1" t="e">
        <v>#N/A</v>
      </c>
      <c r="J8517" s="1">
        <f>SUM(Table14[[#This Row],[Price]]*0.85)</f>
        <v>0</v>
      </c>
      <c r="K8517" s="1">
        <f>SUM(Table14[[#This Row],[Price]]*0.82)</f>
        <v>0</v>
      </c>
      <c r="L8517" s="1">
        <f>SUM(Table14[[#This Row],[Price]]*0.85)</f>
        <v>0</v>
      </c>
      <c r="M8517" s="1">
        <f>SUM(Table14[[#This Row],[Price]]*0.75)</f>
        <v>0</v>
      </c>
      <c r="N8517" s="1">
        <f>SUM(Table14[[#This Row],[Price]]*0.85)</f>
        <v>0</v>
      </c>
      <c r="O8517" s="1">
        <f>SUM(Table14[[#This Row],[Price]]*0.7)</f>
        <v>0</v>
      </c>
      <c r="P8517" s="1" t="s">
        <v>24</v>
      </c>
      <c r="Q8517" s="1" t="s">
        <v>25</v>
      </c>
    </row>
    <row r="8518" spans="1:17" x14ac:dyDescent="0.35">
      <c r="A8518">
        <v>48959255</v>
      </c>
      <c r="B8518" t="s">
        <v>8786</v>
      </c>
      <c r="F8518" s="7">
        <v>0</v>
      </c>
      <c r="G8518" s="1" t="e">
        <f>MIN(Table14[[#This Row],[Medicare Outpatient Allowable Rate]:[United Healthcare Outpatient Allowable Rate]])</f>
        <v>#N/A</v>
      </c>
      <c r="H8518" s="1" t="e">
        <f>MAX(Table14[[#This Row],[Medicare Outpatient Allowable Rate]:[United Healthcare Outpatient Allowable Rate]])</f>
        <v>#N/A</v>
      </c>
      <c r="I8518" s="1" t="e">
        <v>#N/A</v>
      </c>
      <c r="J8518" s="1">
        <f>SUM(Table14[[#This Row],[Price]]*0.85)</f>
        <v>0</v>
      </c>
      <c r="K8518" s="1">
        <f>SUM(Table14[[#This Row],[Price]]*0.82)</f>
        <v>0</v>
      </c>
      <c r="L8518" s="1">
        <f>SUM(Table14[[#This Row],[Price]]*0.85)</f>
        <v>0</v>
      </c>
      <c r="M8518" s="1">
        <f>SUM(Table14[[#This Row],[Price]]*0.75)</f>
        <v>0</v>
      </c>
      <c r="N8518" s="1">
        <f>SUM(Table14[[#This Row],[Price]]*0.85)</f>
        <v>0</v>
      </c>
      <c r="O8518" s="1">
        <f>SUM(Table14[[#This Row],[Price]]*0.7)</f>
        <v>0</v>
      </c>
      <c r="P8518" s="1" t="s">
        <v>24</v>
      </c>
      <c r="Q8518" s="1" t="s">
        <v>25</v>
      </c>
    </row>
    <row r="8519" spans="1:17" x14ac:dyDescent="0.35">
      <c r="A8519">
        <v>49089725</v>
      </c>
      <c r="B8519" t="s">
        <v>8787</v>
      </c>
      <c r="F8519" s="7">
        <v>0</v>
      </c>
      <c r="G8519" s="1" t="e">
        <f>MIN(Table14[[#This Row],[Medicare Outpatient Allowable Rate]:[United Healthcare Outpatient Allowable Rate]])</f>
        <v>#N/A</v>
      </c>
      <c r="H8519" s="1" t="e">
        <f>MAX(Table14[[#This Row],[Medicare Outpatient Allowable Rate]:[United Healthcare Outpatient Allowable Rate]])</f>
        <v>#N/A</v>
      </c>
      <c r="I8519" s="1" t="e">
        <v>#N/A</v>
      </c>
      <c r="J8519" s="1">
        <f>SUM(Table14[[#This Row],[Price]]*0.85)</f>
        <v>0</v>
      </c>
      <c r="K8519" s="1">
        <f>SUM(Table14[[#This Row],[Price]]*0.82)</f>
        <v>0</v>
      </c>
      <c r="L8519" s="1">
        <f>SUM(Table14[[#This Row],[Price]]*0.85)</f>
        <v>0</v>
      </c>
      <c r="M8519" s="1">
        <f>SUM(Table14[[#This Row],[Price]]*0.75)</f>
        <v>0</v>
      </c>
      <c r="N8519" s="1">
        <f>SUM(Table14[[#This Row],[Price]]*0.85)</f>
        <v>0</v>
      </c>
      <c r="O8519" s="1">
        <f>SUM(Table14[[#This Row],[Price]]*0.7)</f>
        <v>0</v>
      </c>
      <c r="P8519" s="1" t="s">
        <v>24</v>
      </c>
      <c r="Q8519" s="1" t="s">
        <v>25</v>
      </c>
    </row>
    <row r="8520" spans="1:17" x14ac:dyDescent="0.35">
      <c r="A8520">
        <v>49965383</v>
      </c>
      <c r="B8520" t="s">
        <v>8788</v>
      </c>
      <c r="F8520" s="7">
        <v>0</v>
      </c>
      <c r="G8520" s="1" t="e">
        <f>MIN(Table14[[#This Row],[Medicare Outpatient Allowable Rate]:[United Healthcare Outpatient Allowable Rate]])</f>
        <v>#N/A</v>
      </c>
      <c r="H8520" s="1" t="e">
        <f>MAX(Table14[[#This Row],[Medicare Outpatient Allowable Rate]:[United Healthcare Outpatient Allowable Rate]])</f>
        <v>#N/A</v>
      </c>
      <c r="I8520" s="1" t="e">
        <v>#N/A</v>
      </c>
      <c r="J8520" s="1">
        <f>SUM(Table14[[#This Row],[Price]]*0.85)</f>
        <v>0</v>
      </c>
      <c r="K8520" s="1">
        <f>SUM(Table14[[#This Row],[Price]]*0.82)</f>
        <v>0</v>
      </c>
      <c r="L8520" s="1">
        <f>SUM(Table14[[#This Row],[Price]]*0.85)</f>
        <v>0</v>
      </c>
      <c r="M8520" s="1">
        <f>SUM(Table14[[#This Row],[Price]]*0.75)</f>
        <v>0</v>
      </c>
      <c r="N8520" s="1">
        <f>SUM(Table14[[#This Row],[Price]]*0.85)</f>
        <v>0</v>
      </c>
      <c r="O8520" s="1">
        <f>SUM(Table14[[#This Row],[Price]]*0.7)</f>
        <v>0</v>
      </c>
      <c r="P8520" s="1" t="s">
        <v>24</v>
      </c>
      <c r="Q8520" s="1" t="s">
        <v>25</v>
      </c>
    </row>
    <row r="8521" spans="1:17" x14ac:dyDescent="0.35">
      <c r="A8521">
        <v>49965382</v>
      </c>
      <c r="B8521" t="s">
        <v>8789</v>
      </c>
      <c r="F8521" s="7">
        <v>0</v>
      </c>
      <c r="G8521" s="1" t="e">
        <f>MIN(Table14[[#This Row],[Medicare Outpatient Allowable Rate]:[United Healthcare Outpatient Allowable Rate]])</f>
        <v>#N/A</v>
      </c>
      <c r="H8521" s="1" t="e">
        <f>MAX(Table14[[#This Row],[Medicare Outpatient Allowable Rate]:[United Healthcare Outpatient Allowable Rate]])</f>
        <v>#N/A</v>
      </c>
      <c r="I8521" s="1" t="e">
        <v>#N/A</v>
      </c>
      <c r="J8521" s="1">
        <f>SUM(Table14[[#This Row],[Price]]*0.85)</f>
        <v>0</v>
      </c>
      <c r="K8521" s="1">
        <f>SUM(Table14[[#This Row],[Price]]*0.82)</f>
        <v>0</v>
      </c>
      <c r="L8521" s="1">
        <f>SUM(Table14[[#This Row],[Price]]*0.85)</f>
        <v>0</v>
      </c>
      <c r="M8521" s="1">
        <f>SUM(Table14[[#This Row],[Price]]*0.75)</f>
        <v>0</v>
      </c>
      <c r="N8521" s="1">
        <f>SUM(Table14[[#This Row],[Price]]*0.85)</f>
        <v>0</v>
      </c>
      <c r="O8521" s="1">
        <f>SUM(Table14[[#This Row],[Price]]*0.7)</f>
        <v>0</v>
      </c>
      <c r="P8521" s="1" t="s">
        <v>24</v>
      </c>
      <c r="Q8521" s="1" t="s">
        <v>25</v>
      </c>
    </row>
    <row r="8522" spans="1:17" x14ac:dyDescent="0.35">
      <c r="A8522">
        <v>49965385</v>
      </c>
      <c r="B8522" t="s">
        <v>8790</v>
      </c>
      <c r="F8522" s="7">
        <v>0</v>
      </c>
      <c r="G8522" s="1" t="e">
        <f>MIN(Table14[[#This Row],[Medicare Outpatient Allowable Rate]:[United Healthcare Outpatient Allowable Rate]])</f>
        <v>#N/A</v>
      </c>
      <c r="H8522" s="1" t="e">
        <f>MAX(Table14[[#This Row],[Medicare Outpatient Allowable Rate]:[United Healthcare Outpatient Allowable Rate]])</f>
        <v>#N/A</v>
      </c>
      <c r="I8522" s="1" t="e">
        <v>#N/A</v>
      </c>
      <c r="J8522" s="1">
        <f>SUM(Table14[[#This Row],[Price]]*0.85)</f>
        <v>0</v>
      </c>
      <c r="K8522" s="1">
        <f>SUM(Table14[[#This Row],[Price]]*0.82)</f>
        <v>0</v>
      </c>
      <c r="L8522" s="1">
        <f>SUM(Table14[[#This Row],[Price]]*0.85)</f>
        <v>0</v>
      </c>
      <c r="M8522" s="1">
        <f>SUM(Table14[[#This Row],[Price]]*0.75)</f>
        <v>0</v>
      </c>
      <c r="N8522" s="1">
        <f>SUM(Table14[[#This Row],[Price]]*0.85)</f>
        <v>0</v>
      </c>
      <c r="O8522" s="1">
        <f>SUM(Table14[[#This Row],[Price]]*0.7)</f>
        <v>0</v>
      </c>
      <c r="P8522" s="1" t="s">
        <v>24</v>
      </c>
      <c r="Q8522" s="1" t="s">
        <v>25</v>
      </c>
    </row>
    <row r="8523" spans="1:17" x14ac:dyDescent="0.35">
      <c r="A8523">
        <v>51357292</v>
      </c>
      <c r="B8523" t="s">
        <v>8791</v>
      </c>
      <c r="C8523" s="11" t="s">
        <v>10441</v>
      </c>
      <c r="D8523">
        <v>26</v>
      </c>
      <c r="F8523" s="7">
        <v>23.4</v>
      </c>
      <c r="G8523" s="1" t="e">
        <f>MIN(Table14[[#This Row],[Medicare Outpatient Allowable Rate]:[United Healthcare Outpatient Allowable Rate]])</f>
        <v>#N/A</v>
      </c>
      <c r="H8523" s="1" t="e">
        <f>MAX(Table14[[#This Row],[Medicare Outpatient Allowable Rate]:[United Healthcare Outpatient Allowable Rate]])</f>
        <v>#N/A</v>
      </c>
      <c r="I8523" s="1" t="e">
        <v>#N/A</v>
      </c>
      <c r="J8523" s="1">
        <f>SUM(Table14[[#This Row],[Price]]*0.85)</f>
        <v>22.099999999999998</v>
      </c>
      <c r="K8523" s="1">
        <f>SUM(Table14[[#This Row],[Price]]*0.82)</f>
        <v>21.32</v>
      </c>
      <c r="L8523" s="1">
        <f>SUM(Table14[[#This Row],[Price]]*0.85)</f>
        <v>22.099999999999998</v>
      </c>
      <c r="M8523" s="1">
        <f>SUM(Table14[[#This Row],[Price]]*0.75)</f>
        <v>19.5</v>
      </c>
      <c r="N8523" s="1">
        <f>SUM(Table14[[#This Row],[Price]]*0.85)</f>
        <v>22.099999999999998</v>
      </c>
      <c r="O8523" s="1">
        <f>SUM(Table14[[#This Row],[Price]]*0.7)</f>
        <v>18.2</v>
      </c>
      <c r="P8523" s="1" t="s">
        <v>24</v>
      </c>
      <c r="Q8523" s="1" t="s">
        <v>25</v>
      </c>
    </row>
    <row r="8524" spans="1:17" x14ac:dyDescent="0.35">
      <c r="A8524">
        <v>49804172</v>
      </c>
      <c r="B8524" t="s">
        <v>8792</v>
      </c>
      <c r="C8524" s="11" t="s">
        <v>10462</v>
      </c>
      <c r="D8524">
        <v>468</v>
      </c>
      <c r="F8524" s="7">
        <v>421.2</v>
      </c>
      <c r="G8524" s="1" t="e">
        <f>MIN(Table14[[#This Row],[Medicare Outpatient Allowable Rate]:[United Healthcare Outpatient Allowable Rate]])</f>
        <v>#N/A</v>
      </c>
      <c r="H8524" s="1" t="e">
        <f>MAX(Table14[[#This Row],[Medicare Outpatient Allowable Rate]:[United Healthcare Outpatient Allowable Rate]])</f>
        <v>#N/A</v>
      </c>
      <c r="I8524" s="1" t="e">
        <v>#N/A</v>
      </c>
      <c r="J8524" s="1">
        <f>SUM(Table14[[#This Row],[Price]]*0.85)</f>
        <v>397.8</v>
      </c>
      <c r="K8524" s="1">
        <f>SUM(Table14[[#This Row],[Price]]*0.82)</f>
        <v>383.76</v>
      </c>
      <c r="L8524" s="1">
        <f>SUM(Table14[[#This Row],[Price]]*0.85)</f>
        <v>397.8</v>
      </c>
      <c r="M8524" s="1">
        <f>SUM(Table14[[#This Row],[Price]]*0.75)</f>
        <v>351</v>
      </c>
      <c r="N8524" s="1">
        <f>SUM(Table14[[#This Row],[Price]]*0.85)</f>
        <v>397.8</v>
      </c>
      <c r="O8524" s="1">
        <f>SUM(Table14[[#This Row],[Price]]*0.7)</f>
        <v>327.59999999999997</v>
      </c>
      <c r="P8524" s="1" t="s">
        <v>24</v>
      </c>
      <c r="Q8524" s="1" t="s">
        <v>25</v>
      </c>
    </row>
    <row r="8525" spans="1:17" x14ac:dyDescent="0.35">
      <c r="A8525">
        <v>51468201</v>
      </c>
      <c r="B8525" t="s">
        <v>8793</v>
      </c>
      <c r="F8525" s="7">
        <v>0</v>
      </c>
      <c r="G8525" s="1" t="e">
        <f>MIN(Table14[[#This Row],[Medicare Outpatient Allowable Rate]:[United Healthcare Outpatient Allowable Rate]])</f>
        <v>#N/A</v>
      </c>
      <c r="H8525" s="1" t="e">
        <f>MAX(Table14[[#This Row],[Medicare Outpatient Allowable Rate]:[United Healthcare Outpatient Allowable Rate]])</f>
        <v>#N/A</v>
      </c>
      <c r="I8525" s="1" t="e">
        <v>#N/A</v>
      </c>
      <c r="J8525" s="1">
        <f>SUM(Table14[[#This Row],[Price]]*0.85)</f>
        <v>0</v>
      </c>
      <c r="K8525" s="1">
        <f>SUM(Table14[[#This Row],[Price]]*0.82)</f>
        <v>0</v>
      </c>
      <c r="L8525" s="1">
        <f>SUM(Table14[[#This Row],[Price]]*0.85)</f>
        <v>0</v>
      </c>
      <c r="M8525" s="1">
        <f>SUM(Table14[[#This Row],[Price]]*0.75)</f>
        <v>0</v>
      </c>
      <c r="N8525" s="1">
        <f>SUM(Table14[[#This Row],[Price]]*0.85)</f>
        <v>0</v>
      </c>
      <c r="O8525" s="1">
        <f>SUM(Table14[[#This Row],[Price]]*0.7)</f>
        <v>0</v>
      </c>
      <c r="P8525" s="1" t="s">
        <v>24</v>
      </c>
      <c r="Q8525" s="1" t="s">
        <v>25</v>
      </c>
    </row>
    <row r="8526" spans="1:17" x14ac:dyDescent="0.35">
      <c r="A8526">
        <v>51468210</v>
      </c>
      <c r="B8526" t="s">
        <v>8794</v>
      </c>
      <c r="F8526" s="7">
        <v>0</v>
      </c>
      <c r="G8526" s="1" t="e">
        <f>MIN(Table14[[#This Row],[Medicare Outpatient Allowable Rate]:[United Healthcare Outpatient Allowable Rate]])</f>
        <v>#N/A</v>
      </c>
      <c r="H8526" s="1" t="e">
        <f>MAX(Table14[[#This Row],[Medicare Outpatient Allowable Rate]:[United Healthcare Outpatient Allowable Rate]])</f>
        <v>#N/A</v>
      </c>
      <c r="I8526" s="1" t="e">
        <v>#N/A</v>
      </c>
      <c r="J8526" s="1">
        <f>SUM(Table14[[#This Row],[Price]]*0.85)</f>
        <v>0</v>
      </c>
      <c r="K8526" s="1">
        <f>SUM(Table14[[#This Row],[Price]]*0.82)</f>
        <v>0</v>
      </c>
      <c r="L8526" s="1">
        <f>SUM(Table14[[#This Row],[Price]]*0.85)</f>
        <v>0</v>
      </c>
      <c r="M8526" s="1">
        <f>SUM(Table14[[#This Row],[Price]]*0.75)</f>
        <v>0</v>
      </c>
      <c r="N8526" s="1">
        <f>SUM(Table14[[#This Row],[Price]]*0.85)</f>
        <v>0</v>
      </c>
      <c r="O8526" s="1">
        <f>SUM(Table14[[#This Row],[Price]]*0.7)</f>
        <v>0</v>
      </c>
      <c r="P8526" s="1" t="s">
        <v>24</v>
      </c>
      <c r="Q8526" s="1" t="s">
        <v>25</v>
      </c>
    </row>
    <row r="8527" spans="1:17" x14ac:dyDescent="0.35">
      <c r="A8527">
        <v>48959194</v>
      </c>
      <c r="B8527" t="s">
        <v>8795</v>
      </c>
      <c r="F8527" s="7">
        <v>0</v>
      </c>
      <c r="G8527" s="1" t="e">
        <f>MIN(Table14[[#This Row],[Medicare Outpatient Allowable Rate]:[United Healthcare Outpatient Allowable Rate]])</f>
        <v>#N/A</v>
      </c>
      <c r="H8527" s="1" t="e">
        <f>MAX(Table14[[#This Row],[Medicare Outpatient Allowable Rate]:[United Healthcare Outpatient Allowable Rate]])</f>
        <v>#N/A</v>
      </c>
      <c r="I8527" s="1" t="e">
        <v>#N/A</v>
      </c>
      <c r="J8527" s="1">
        <f>SUM(Table14[[#This Row],[Price]]*0.85)</f>
        <v>0</v>
      </c>
      <c r="K8527" s="1">
        <f>SUM(Table14[[#This Row],[Price]]*0.82)</f>
        <v>0</v>
      </c>
      <c r="L8527" s="1">
        <f>SUM(Table14[[#This Row],[Price]]*0.85)</f>
        <v>0</v>
      </c>
      <c r="M8527" s="1">
        <f>SUM(Table14[[#This Row],[Price]]*0.75)</f>
        <v>0</v>
      </c>
      <c r="N8527" s="1">
        <f>SUM(Table14[[#This Row],[Price]]*0.85)</f>
        <v>0</v>
      </c>
      <c r="O8527" s="1">
        <f>SUM(Table14[[#This Row],[Price]]*0.7)</f>
        <v>0</v>
      </c>
      <c r="P8527" s="1" t="s">
        <v>24</v>
      </c>
      <c r="Q8527" s="1" t="s">
        <v>25</v>
      </c>
    </row>
    <row r="8528" spans="1:17" x14ac:dyDescent="0.35">
      <c r="A8528">
        <v>48959195</v>
      </c>
      <c r="B8528" t="s">
        <v>8796</v>
      </c>
      <c r="F8528" s="7">
        <v>0</v>
      </c>
      <c r="G8528" s="1" t="e">
        <f>MIN(Table14[[#This Row],[Medicare Outpatient Allowable Rate]:[United Healthcare Outpatient Allowable Rate]])</f>
        <v>#N/A</v>
      </c>
      <c r="H8528" s="1" t="e">
        <f>MAX(Table14[[#This Row],[Medicare Outpatient Allowable Rate]:[United Healthcare Outpatient Allowable Rate]])</f>
        <v>#N/A</v>
      </c>
      <c r="I8528" s="1" t="e">
        <v>#N/A</v>
      </c>
      <c r="J8528" s="1">
        <f>SUM(Table14[[#This Row],[Price]]*0.85)</f>
        <v>0</v>
      </c>
      <c r="K8528" s="1">
        <f>SUM(Table14[[#This Row],[Price]]*0.82)</f>
        <v>0</v>
      </c>
      <c r="L8528" s="1">
        <f>SUM(Table14[[#This Row],[Price]]*0.85)</f>
        <v>0</v>
      </c>
      <c r="M8528" s="1">
        <f>SUM(Table14[[#This Row],[Price]]*0.75)</f>
        <v>0</v>
      </c>
      <c r="N8528" s="1">
        <f>SUM(Table14[[#This Row],[Price]]*0.85)</f>
        <v>0</v>
      </c>
      <c r="O8528" s="1">
        <f>SUM(Table14[[#This Row],[Price]]*0.7)</f>
        <v>0</v>
      </c>
      <c r="P8528" s="1" t="s">
        <v>24</v>
      </c>
      <c r="Q8528" s="1" t="s">
        <v>25</v>
      </c>
    </row>
    <row r="8529" spans="1:17" x14ac:dyDescent="0.35">
      <c r="A8529">
        <v>49190560</v>
      </c>
      <c r="B8529" t="s">
        <v>8797</v>
      </c>
      <c r="F8529" s="7">
        <v>0</v>
      </c>
      <c r="G8529" s="1" t="e">
        <f>MIN(Table14[[#This Row],[Medicare Outpatient Allowable Rate]:[United Healthcare Outpatient Allowable Rate]])</f>
        <v>#N/A</v>
      </c>
      <c r="H8529" s="1" t="e">
        <f>MAX(Table14[[#This Row],[Medicare Outpatient Allowable Rate]:[United Healthcare Outpatient Allowable Rate]])</f>
        <v>#N/A</v>
      </c>
      <c r="I8529" s="1" t="e">
        <v>#N/A</v>
      </c>
      <c r="J8529" s="1">
        <f>SUM(Table14[[#This Row],[Price]]*0.85)</f>
        <v>0</v>
      </c>
      <c r="K8529" s="1">
        <f>SUM(Table14[[#This Row],[Price]]*0.82)</f>
        <v>0</v>
      </c>
      <c r="L8529" s="1">
        <f>SUM(Table14[[#This Row],[Price]]*0.85)</f>
        <v>0</v>
      </c>
      <c r="M8529" s="1">
        <f>SUM(Table14[[#This Row],[Price]]*0.75)</f>
        <v>0</v>
      </c>
      <c r="N8529" s="1">
        <f>SUM(Table14[[#This Row],[Price]]*0.85)</f>
        <v>0</v>
      </c>
      <c r="O8529" s="1">
        <f>SUM(Table14[[#This Row],[Price]]*0.7)</f>
        <v>0</v>
      </c>
      <c r="P8529" s="1" t="s">
        <v>24</v>
      </c>
      <c r="Q8529" s="1" t="s">
        <v>25</v>
      </c>
    </row>
    <row r="8530" spans="1:17" x14ac:dyDescent="0.35">
      <c r="A8530">
        <v>50764270</v>
      </c>
      <c r="B8530" t="s">
        <v>8798</v>
      </c>
      <c r="C8530" s="11" t="s">
        <v>10441</v>
      </c>
      <c r="D8530">
        <v>48</v>
      </c>
      <c r="F8530" s="7">
        <v>43.2</v>
      </c>
      <c r="G8530" s="1" t="e">
        <f>MIN(Table14[[#This Row],[Medicare Outpatient Allowable Rate]:[United Healthcare Outpatient Allowable Rate]])</f>
        <v>#N/A</v>
      </c>
      <c r="H8530" s="1" t="e">
        <f>MAX(Table14[[#This Row],[Medicare Outpatient Allowable Rate]:[United Healthcare Outpatient Allowable Rate]])</f>
        <v>#N/A</v>
      </c>
      <c r="I8530" s="1" t="e">
        <v>#N/A</v>
      </c>
      <c r="J8530" s="1">
        <f>SUM(Table14[[#This Row],[Price]]*0.85)</f>
        <v>40.799999999999997</v>
      </c>
      <c r="K8530" s="1">
        <f>SUM(Table14[[#This Row],[Price]]*0.82)</f>
        <v>39.36</v>
      </c>
      <c r="L8530" s="1">
        <f>SUM(Table14[[#This Row],[Price]]*0.85)</f>
        <v>40.799999999999997</v>
      </c>
      <c r="M8530" s="1">
        <f>SUM(Table14[[#This Row],[Price]]*0.75)</f>
        <v>36</v>
      </c>
      <c r="N8530" s="1">
        <f>SUM(Table14[[#This Row],[Price]]*0.85)</f>
        <v>40.799999999999997</v>
      </c>
      <c r="O8530" s="1">
        <f>SUM(Table14[[#This Row],[Price]]*0.7)</f>
        <v>33.599999999999994</v>
      </c>
      <c r="P8530" s="1" t="s">
        <v>24</v>
      </c>
      <c r="Q8530" s="1" t="s">
        <v>25</v>
      </c>
    </row>
    <row r="8531" spans="1:17" x14ac:dyDescent="0.35">
      <c r="A8531">
        <v>50764271</v>
      </c>
      <c r="B8531" t="s">
        <v>8799</v>
      </c>
      <c r="C8531" s="11" t="s">
        <v>10441</v>
      </c>
      <c r="D8531">
        <v>48</v>
      </c>
      <c r="F8531" s="7">
        <v>43.2</v>
      </c>
      <c r="G8531" s="1" t="e">
        <f>MIN(Table14[[#This Row],[Medicare Outpatient Allowable Rate]:[United Healthcare Outpatient Allowable Rate]])</f>
        <v>#N/A</v>
      </c>
      <c r="H8531" s="1" t="e">
        <f>MAX(Table14[[#This Row],[Medicare Outpatient Allowable Rate]:[United Healthcare Outpatient Allowable Rate]])</f>
        <v>#N/A</v>
      </c>
      <c r="I8531" s="1" t="e">
        <v>#N/A</v>
      </c>
      <c r="J8531" s="1">
        <f>SUM(Table14[[#This Row],[Price]]*0.85)</f>
        <v>40.799999999999997</v>
      </c>
      <c r="K8531" s="1">
        <f>SUM(Table14[[#This Row],[Price]]*0.82)</f>
        <v>39.36</v>
      </c>
      <c r="L8531" s="1">
        <f>SUM(Table14[[#This Row],[Price]]*0.85)</f>
        <v>40.799999999999997</v>
      </c>
      <c r="M8531" s="1">
        <f>SUM(Table14[[#This Row],[Price]]*0.75)</f>
        <v>36</v>
      </c>
      <c r="N8531" s="1">
        <f>SUM(Table14[[#This Row],[Price]]*0.85)</f>
        <v>40.799999999999997</v>
      </c>
      <c r="O8531" s="1">
        <f>SUM(Table14[[#This Row],[Price]]*0.7)</f>
        <v>33.599999999999994</v>
      </c>
      <c r="P8531" s="1" t="s">
        <v>24</v>
      </c>
      <c r="Q8531" s="1" t="s">
        <v>25</v>
      </c>
    </row>
    <row r="8532" spans="1:17" x14ac:dyDescent="0.35">
      <c r="A8532">
        <v>50764268</v>
      </c>
      <c r="B8532" t="s">
        <v>8800</v>
      </c>
      <c r="C8532" s="11" t="s">
        <v>10441</v>
      </c>
      <c r="D8532">
        <v>48</v>
      </c>
      <c r="F8532" s="7">
        <v>43.2</v>
      </c>
      <c r="G8532" s="1" t="e">
        <f>MIN(Table14[[#This Row],[Medicare Outpatient Allowable Rate]:[United Healthcare Outpatient Allowable Rate]])</f>
        <v>#N/A</v>
      </c>
      <c r="H8532" s="1" t="e">
        <f>MAX(Table14[[#This Row],[Medicare Outpatient Allowable Rate]:[United Healthcare Outpatient Allowable Rate]])</f>
        <v>#N/A</v>
      </c>
      <c r="I8532" s="1" t="e">
        <v>#N/A</v>
      </c>
      <c r="J8532" s="1">
        <f>SUM(Table14[[#This Row],[Price]]*0.85)</f>
        <v>40.799999999999997</v>
      </c>
      <c r="K8532" s="1">
        <f>SUM(Table14[[#This Row],[Price]]*0.82)</f>
        <v>39.36</v>
      </c>
      <c r="L8532" s="1">
        <f>SUM(Table14[[#This Row],[Price]]*0.85)</f>
        <v>40.799999999999997</v>
      </c>
      <c r="M8532" s="1">
        <f>SUM(Table14[[#This Row],[Price]]*0.75)</f>
        <v>36</v>
      </c>
      <c r="N8532" s="1">
        <f>SUM(Table14[[#This Row],[Price]]*0.85)</f>
        <v>40.799999999999997</v>
      </c>
      <c r="O8532" s="1">
        <f>SUM(Table14[[#This Row],[Price]]*0.7)</f>
        <v>33.599999999999994</v>
      </c>
      <c r="P8532" s="1" t="s">
        <v>24</v>
      </c>
      <c r="Q8532" s="1" t="s">
        <v>25</v>
      </c>
    </row>
    <row r="8533" spans="1:17" x14ac:dyDescent="0.35">
      <c r="A8533">
        <v>50764269</v>
      </c>
      <c r="B8533" t="s">
        <v>8801</v>
      </c>
      <c r="C8533" s="11" t="s">
        <v>10441</v>
      </c>
      <c r="D8533">
        <v>48</v>
      </c>
      <c r="F8533" s="7">
        <v>43.2</v>
      </c>
      <c r="G8533" s="1" t="e">
        <f>MIN(Table14[[#This Row],[Medicare Outpatient Allowable Rate]:[United Healthcare Outpatient Allowable Rate]])</f>
        <v>#N/A</v>
      </c>
      <c r="H8533" s="1" t="e">
        <f>MAX(Table14[[#This Row],[Medicare Outpatient Allowable Rate]:[United Healthcare Outpatient Allowable Rate]])</f>
        <v>#N/A</v>
      </c>
      <c r="I8533" s="1" t="e">
        <v>#N/A</v>
      </c>
      <c r="J8533" s="1">
        <f>SUM(Table14[[#This Row],[Price]]*0.85)</f>
        <v>40.799999999999997</v>
      </c>
      <c r="K8533" s="1">
        <f>SUM(Table14[[#This Row],[Price]]*0.82)</f>
        <v>39.36</v>
      </c>
      <c r="L8533" s="1">
        <f>SUM(Table14[[#This Row],[Price]]*0.85)</f>
        <v>40.799999999999997</v>
      </c>
      <c r="M8533" s="1">
        <f>SUM(Table14[[#This Row],[Price]]*0.75)</f>
        <v>36</v>
      </c>
      <c r="N8533" s="1">
        <f>SUM(Table14[[#This Row],[Price]]*0.85)</f>
        <v>40.799999999999997</v>
      </c>
      <c r="O8533" s="1">
        <f>SUM(Table14[[#This Row],[Price]]*0.7)</f>
        <v>33.599999999999994</v>
      </c>
      <c r="P8533" s="1" t="s">
        <v>24</v>
      </c>
      <c r="Q8533" s="1" t="s">
        <v>25</v>
      </c>
    </row>
    <row r="8534" spans="1:17" x14ac:dyDescent="0.35">
      <c r="A8534">
        <v>49265233</v>
      </c>
      <c r="B8534" t="s">
        <v>8802</v>
      </c>
      <c r="C8534" s="11" t="s">
        <v>10421</v>
      </c>
      <c r="D8534">
        <v>35.840000000000003</v>
      </c>
      <c r="F8534" s="7">
        <v>32.256</v>
      </c>
      <c r="G8534" s="1" t="e">
        <f>MIN(Table14[[#This Row],[Medicare Outpatient Allowable Rate]:[United Healthcare Outpatient Allowable Rate]])</f>
        <v>#N/A</v>
      </c>
      <c r="H8534" s="1" t="e">
        <f>MAX(Table14[[#This Row],[Medicare Outpatient Allowable Rate]:[United Healthcare Outpatient Allowable Rate]])</f>
        <v>#N/A</v>
      </c>
      <c r="I8534" s="1" t="e">
        <v>#N/A</v>
      </c>
      <c r="J8534" s="1">
        <f>SUM(Table14[[#This Row],[Price]]*0.85)</f>
        <v>30.464000000000002</v>
      </c>
      <c r="K8534" s="1">
        <f>SUM(Table14[[#This Row],[Price]]*0.82)</f>
        <v>29.3888</v>
      </c>
      <c r="L8534" s="1">
        <f>SUM(Table14[[#This Row],[Price]]*0.85)</f>
        <v>30.464000000000002</v>
      </c>
      <c r="M8534" s="1">
        <f>SUM(Table14[[#This Row],[Price]]*0.75)</f>
        <v>26.880000000000003</v>
      </c>
      <c r="N8534" s="1">
        <f>SUM(Table14[[#This Row],[Price]]*0.85)</f>
        <v>30.464000000000002</v>
      </c>
      <c r="O8534" s="1">
        <f>SUM(Table14[[#This Row],[Price]]*0.7)</f>
        <v>25.088000000000001</v>
      </c>
      <c r="P8534" s="1" t="s">
        <v>24</v>
      </c>
      <c r="Q8534" s="1" t="s">
        <v>25</v>
      </c>
    </row>
    <row r="8535" spans="1:17" x14ac:dyDescent="0.35">
      <c r="A8535">
        <v>48960325</v>
      </c>
      <c r="B8535" t="s">
        <v>8803</v>
      </c>
      <c r="C8535" s="11" t="s">
        <v>10463</v>
      </c>
      <c r="D8535">
        <v>12</v>
      </c>
      <c r="F8535" s="7">
        <v>10.8</v>
      </c>
      <c r="G8535" s="1" t="e">
        <f>MIN(Table14[[#This Row],[Medicare Outpatient Allowable Rate]:[United Healthcare Outpatient Allowable Rate]])</f>
        <v>#N/A</v>
      </c>
      <c r="H8535" s="1" t="e">
        <f>MAX(Table14[[#This Row],[Medicare Outpatient Allowable Rate]:[United Healthcare Outpatient Allowable Rate]])</f>
        <v>#N/A</v>
      </c>
      <c r="I8535" s="1" t="e">
        <v>#N/A</v>
      </c>
      <c r="J8535" s="1">
        <f>SUM(Table14[[#This Row],[Price]]*0.85)</f>
        <v>10.199999999999999</v>
      </c>
      <c r="K8535" s="1">
        <f>SUM(Table14[[#This Row],[Price]]*0.82)</f>
        <v>9.84</v>
      </c>
      <c r="L8535" s="1">
        <f>SUM(Table14[[#This Row],[Price]]*0.85)</f>
        <v>10.199999999999999</v>
      </c>
      <c r="M8535" s="1">
        <f>SUM(Table14[[#This Row],[Price]]*0.75)</f>
        <v>9</v>
      </c>
      <c r="N8535" s="1">
        <f>SUM(Table14[[#This Row],[Price]]*0.85)</f>
        <v>10.199999999999999</v>
      </c>
      <c r="O8535" s="1">
        <f>SUM(Table14[[#This Row],[Price]]*0.7)</f>
        <v>8.3999999999999986</v>
      </c>
      <c r="P8535" s="1" t="s">
        <v>24</v>
      </c>
      <c r="Q8535" s="1" t="s">
        <v>25</v>
      </c>
    </row>
    <row r="8536" spans="1:17" x14ac:dyDescent="0.35">
      <c r="A8536">
        <v>48959196</v>
      </c>
      <c r="B8536" t="s">
        <v>8804</v>
      </c>
      <c r="F8536" s="7">
        <v>0</v>
      </c>
      <c r="G8536" s="1" t="e">
        <f>MIN(Table14[[#This Row],[Medicare Outpatient Allowable Rate]:[United Healthcare Outpatient Allowable Rate]])</f>
        <v>#N/A</v>
      </c>
      <c r="H8536" s="1" t="e">
        <f>MAX(Table14[[#This Row],[Medicare Outpatient Allowable Rate]:[United Healthcare Outpatient Allowable Rate]])</f>
        <v>#N/A</v>
      </c>
      <c r="I8536" s="1" t="e">
        <v>#N/A</v>
      </c>
      <c r="J8536" s="1">
        <f>SUM(Table14[[#This Row],[Price]]*0.85)</f>
        <v>0</v>
      </c>
      <c r="K8536" s="1">
        <f>SUM(Table14[[#This Row],[Price]]*0.82)</f>
        <v>0</v>
      </c>
      <c r="L8536" s="1">
        <f>SUM(Table14[[#This Row],[Price]]*0.85)</f>
        <v>0</v>
      </c>
      <c r="M8536" s="1">
        <f>SUM(Table14[[#This Row],[Price]]*0.75)</f>
        <v>0</v>
      </c>
      <c r="N8536" s="1">
        <f>SUM(Table14[[#This Row],[Price]]*0.85)</f>
        <v>0</v>
      </c>
      <c r="O8536" s="1">
        <f>SUM(Table14[[#This Row],[Price]]*0.7)</f>
        <v>0</v>
      </c>
      <c r="P8536" s="1" t="s">
        <v>24</v>
      </c>
      <c r="Q8536" s="1" t="s">
        <v>25</v>
      </c>
    </row>
    <row r="8537" spans="1:17" x14ac:dyDescent="0.35">
      <c r="A8537">
        <v>49290625</v>
      </c>
      <c r="B8537" t="s">
        <v>8805</v>
      </c>
      <c r="C8537" s="11" t="s">
        <v>10441</v>
      </c>
      <c r="D8537">
        <v>10</v>
      </c>
      <c r="F8537" s="7">
        <v>9</v>
      </c>
      <c r="G8537" s="1" t="e">
        <f>MIN(Table14[[#This Row],[Medicare Outpatient Allowable Rate]:[United Healthcare Outpatient Allowable Rate]])</f>
        <v>#N/A</v>
      </c>
      <c r="H8537" s="1" t="e">
        <f>MAX(Table14[[#This Row],[Medicare Outpatient Allowable Rate]:[United Healthcare Outpatient Allowable Rate]])</f>
        <v>#N/A</v>
      </c>
      <c r="I8537" s="1" t="e">
        <v>#N/A</v>
      </c>
      <c r="J8537" s="1">
        <f>SUM(Table14[[#This Row],[Price]]*0.85)</f>
        <v>8.5</v>
      </c>
      <c r="K8537" s="1">
        <f>SUM(Table14[[#This Row],[Price]]*0.82)</f>
        <v>8.1999999999999993</v>
      </c>
      <c r="L8537" s="1">
        <f>SUM(Table14[[#This Row],[Price]]*0.85)</f>
        <v>8.5</v>
      </c>
      <c r="M8537" s="1">
        <f>SUM(Table14[[#This Row],[Price]]*0.75)</f>
        <v>7.5</v>
      </c>
      <c r="N8537" s="1">
        <f>SUM(Table14[[#This Row],[Price]]*0.85)</f>
        <v>8.5</v>
      </c>
      <c r="O8537" s="1">
        <f>SUM(Table14[[#This Row],[Price]]*0.7)</f>
        <v>7</v>
      </c>
      <c r="P8537" s="1" t="s">
        <v>24</v>
      </c>
      <c r="Q8537" s="1" t="s">
        <v>25</v>
      </c>
    </row>
    <row r="8538" spans="1:17" x14ac:dyDescent="0.35">
      <c r="A8538">
        <v>48959629</v>
      </c>
      <c r="B8538" t="s">
        <v>8806</v>
      </c>
      <c r="C8538" s="11" t="s">
        <v>10441</v>
      </c>
      <c r="D8538">
        <v>11</v>
      </c>
      <c r="F8538" s="7">
        <v>9.9</v>
      </c>
      <c r="G8538" s="1" t="e">
        <f>MIN(Table14[[#This Row],[Medicare Outpatient Allowable Rate]:[United Healthcare Outpatient Allowable Rate]])</f>
        <v>#N/A</v>
      </c>
      <c r="H8538" s="1" t="e">
        <f>MAX(Table14[[#This Row],[Medicare Outpatient Allowable Rate]:[United Healthcare Outpatient Allowable Rate]])</f>
        <v>#N/A</v>
      </c>
      <c r="I8538" s="1" t="e">
        <v>#N/A</v>
      </c>
      <c r="J8538" s="1">
        <f>SUM(Table14[[#This Row],[Price]]*0.85)</f>
        <v>9.35</v>
      </c>
      <c r="K8538" s="1">
        <f>SUM(Table14[[#This Row],[Price]]*0.82)</f>
        <v>9.02</v>
      </c>
      <c r="L8538" s="1">
        <f>SUM(Table14[[#This Row],[Price]]*0.85)</f>
        <v>9.35</v>
      </c>
      <c r="M8538" s="1">
        <f>SUM(Table14[[#This Row],[Price]]*0.75)</f>
        <v>8.25</v>
      </c>
      <c r="N8538" s="1">
        <f>SUM(Table14[[#This Row],[Price]]*0.85)</f>
        <v>9.35</v>
      </c>
      <c r="O8538" s="1">
        <f>SUM(Table14[[#This Row],[Price]]*0.7)</f>
        <v>7.6999999999999993</v>
      </c>
      <c r="P8538" s="1" t="s">
        <v>24</v>
      </c>
      <c r="Q8538" s="1" t="s">
        <v>25</v>
      </c>
    </row>
    <row r="8539" spans="1:17" x14ac:dyDescent="0.35">
      <c r="A8539">
        <v>49089383</v>
      </c>
      <c r="B8539" t="s">
        <v>8807</v>
      </c>
      <c r="F8539" s="7">
        <v>0</v>
      </c>
      <c r="G8539" s="1" t="e">
        <f>MIN(Table14[[#This Row],[Medicare Outpatient Allowable Rate]:[United Healthcare Outpatient Allowable Rate]])</f>
        <v>#N/A</v>
      </c>
      <c r="H8539" s="1" t="e">
        <f>MAX(Table14[[#This Row],[Medicare Outpatient Allowable Rate]:[United Healthcare Outpatient Allowable Rate]])</f>
        <v>#N/A</v>
      </c>
      <c r="I8539" s="1" t="e">
        <v>#N/A</v>
      </c>
      <c r="J8539" s="1">
        <f>SUM(Table14[[#This Row],[Price]]*0.85)</f>
        <v>0</v>
      </c>
      <c r="K8539" s="1">
        <f>SUM(Table14[[#This Row],[Price]]*0.82)</f>
        <v>0</v>
      </c>
      <c r="L8539" s="1">
        <f>SUM(Table14[[#This Row],[Price]]*0.85)</f>
        <v>0</v>
      </c>
      <c r="M8539" s="1">
        <f>SUM(Table14[[#This Row],[Price]]*0.75)</f>
        <v>0</v>
      </c>
      <c r="N8539" s="1">
        <f>SUM(Table14[[#This Row],[Price]]*0.85)</f>
        <v>0</v>
      </c>
      <c r="O8539" s="1">
        <f>SUM(Table14[[#This Row],[Price]]*0.7)</f>
        <v>0</v>
      </c>
      <c r="P8539" s="1" t="s">
        <v>24</v>
      </c>
      <c r="Q8539" s="1" t="s">
        <v>25</v>
      </c>
    </row>
    <row r="8540" spans="1:17" x14ac:dyDescent="0.35">
      <c r="A8540">
        <v>49089382</v>
      </c>
      <c r="B8540" t="s">
        <v>8808</v>
      </c>
      <c r="F8540" s="7">
        <v>0</v>
      </c>
      <c r="G8540" s="1" t="e">
        <f>MIN(Table14[[#This Row],[Medicare Outpatient Allowable Rate]:[United Healthcare Outpatient Allowable Rate]])</f>
        <v>#N/A</v>
      </c>
      <c r="H8540" s="1" t="e">
        <f>MAX(Table14[[#This Row],[Medicare Outpatient Allowable Rate]:[United Healthcare Outpatient Allowable Rate]])</f>
        <v>#N/A</v>
      </c>
      <c r="I8540" s="1" t="e">
        <v>#N/A</v>
      </c>
      <c r="J8540" s="1">
        <f>SUM(Table14[[#This Row],[Price]]*0.85)</f>
        <v>0</v>
      </c>
      <c r="K8540" s="1">
        <f>SUM(Table14[[#This Row],[Price]]*0.82)</f>
        <v>0</v>
      </c>
      <c r="L8540" s="1">
        <f>SUM(Table14[[#This Row],[Price]]*0.85)</f>
        <v>0</v>
      </c>
      <c r="M8540" s="1">
        <f>SUM(Table14[[#This Row],[Price]]*0.75)</f>
        <v>0</v>
      </c>
      <c r="N8540" s="1">
        <f>SUM(Table14[[#This Row],[Price]]*0.85)</f>
        <v>0</v>
      </c>
      <c r="O8540" s="1">
        <f>SUM(Table14[[#This Row],[Price]]*0.7)</f>
        <v>0</v>
      </c>
      <c r="P8540" s="1" t="s">
        <v>24</v>
      </c>
      <c r="Q8540" s="1" t="s">
        <v>25</v>
      </c>
    </row>
    <row r="8541" spans="1:17" x14ac:dyDescent="0.35">
      <c r="A8541">
        <v>48959284</v>
      </c>
      <c r="B8541" t="s">
        <v>8809</v>
      </c>
      <c r="F8541" s="7">
        <v>0</v>
      </c>
      <c r="G8541" s="1" t="e">
        <f>MIN(Table14[[#This Row],[Medicare Outpatient Allowable Rate]:[United Healthcare Outpatient Allowable Rate]])</f>
        <v>#N/A</v>
      </c>
      <c r="H8541" s="1" t="e">
        <f>MAX(Table14[[#This Row],[Medicare Outpatient Allowable Rate]:[United Healthcare Outpatient Allowable Rate]])</f>
        <v>#N/A</v>
      </c>
      <c r="I8541" s="1" t="e">
        <v>#N/A</v>
      </c>
      <c r="J8541" s="1">
        <f>SUM(Table14[[#This Row],[Price]]*0.85)</f>
        <v>0</v>
      </c>
      <c r="K8541" s="1">
        <f>SUM(Table14[[#This Row],[Price]]*0.82)</f>
        <v>0</v>
      </c>
      <c r="L8541" s="1">
        <f>SUM(Table14[[#This Row],[Price]]*0.85)</f>
        <v>0</v>
      </c>
      <c r="M8541" s="1">
        <f>SUM(Table14[[#This Row],[Price]]*0.75)</f>
        <v>0</v>
      </c>
      <c r="N8541" s="1">
        <f>SUM(Table14[[#This Row],[Price]]*0.85)</f>
        <v>0</v>
      </c>
      <c r="O8541" s="1">
        <f>SUM(Table14[[#This Row],[Price]]*0.7)</f>
        <v>0</v>
      </c>
      <c r="P8541" s="1" t="s">
        <v>24</v>
      </c>
      <c r="Q8541" s="1" t="s">
        <v>25</v>
      </c>
    </row>
    <row r="8542" spans="1:17" x14ac:dyDescent="0.35">
      <c r="A8542">
        <v>49089424</v>
      </c>
      <c r="B8542" t="s">
        <v>8810</v>
      </c>
      <c r="F8542" s="7">
        <v>0</v>
      </c>
      <c r="G8542" s="1" t="e">
        <f>MIN(Table14[[#This Row],[Medicare Outpatient Allowable Rate]:[United Healthcare Outpatient Allowable Rate]])</f>
        <v>#N/A</v>
      </c>
      <c r="H8542" s="1" t="e">
        <f>MAX(Table14[[#This Row],[Medicare Outpatient Allowable Rate]:[United Healthcare Outpatient Allowable Rate]])</f>
        <v>#N/A</v>
      </c>
      <c r="I8542" s="1" t="e">
        <v>#N/A</v>
      </c>
      <c r="J8542" s="1">
        <f>SUM(Table14[[#This Row],[Price]]*0.85)</f>
        <v>0</v>
      </c>
      <c r="K8542" s="1">
        <f>SUM(Table14[[#This Row],[Price]]*0.82)</f>
        <v>0</v>
      </c>
      <c r="L8542" s="1">
        <f>SUM(Table14[[#This Row],[Price]]*0.85)</f>
        <v>0</v>
      </c>
      <c r="M8542" s="1">
        <f>SUM(Table14[[#This Row],[Price]]*0.75)</f>
        <v>0</v>
      </c>
      <c r="N8542" s="1">
        <f>SUM(Table14[[#This Row],[Price]]*0.85)</f>
        <v>0</v>
      </c>
      <c r="O8542" s="1">
        <f>SUM(Table14[[#This Row],[Price]]*0.7)</f>
        <v>0</v>
      </c>
      <c r="P8542" s="1" t="s">
        <v>24</v>
      </c>
      <c r="Q8542" s="1" t="s">
        <v>25</v>
      </c>
    </row>
    <row r="8543" spans="1:17" x14ac:dyDescent="0.35">
      <c r="A8543">
        <v>48959660</v>
      </c>
      <c r="B8543" t="s">
        <v>8811</v>
      </c>
      <c r="C8543" s="11" t="s">
        <v>10463</v>
      </c>
      <c r="D8543">
        <v>3</v>
      </c>
      <c r="F8543" s="7">
        <v>2.7</v>
      </c>
      <c r="G8543" s="1" t="e">
        <f>MIN(Table14[[#This Row],[Medicare Outpatient Allowable Rate]:[United Healthcare Outpatient Allowable Rate]])</f>
        <v>#N/A</v>
      </c>
      <c r="H8543" s="1" t="e">
        <f>MAX(Table14[[#This Row],[Medicare Outpatient Allowable Rate]:[United Healthcare Outpatient Allowable Rate]])</f>
        <v>#N/A</v>
      </c>
      <c r="I8543" s="1" t="e">
        <v>#N/A</v>
      </c>
      <c r="J8543" s="1">
        <f>SUM(Table14[[#This Row],[Price]]*0.85)</f>
        <v>2.5499999999999998</v>
      </c>
      <c r="K8543" s="1">
        <f>SUM(Table14[[#This Row],[Price]]*0.82)</f>
        <v>2.46</v>
      </c>
      <c r="L8543" s="1">
        <f>SUM(Table14[[#This Row],[Price]]*0.85)</f>
        <v>2.5499999999999998</v>
      </c>
      <c r="M8543" s="1">
        <f>SUM(Table14[[#This Row],[Price]]*0.75)</f>
        <v>2.25</v>
      </c>
      <c r="N8543" s="1">
        <f>SUM(Table14[[#This Row],[Price]]*0.85)</f>
        <v>2.5499999999999998</v>
      </c>
      <c r="O8543" s="1">
        <f>SUM(Table14[[#This Row],[Price]]*0.7)</f>
        <v>2.0999999999999996</v>
      </c>
      <c r="P8543" s="1" t="s">
        <v>24</v>
      </c>
      <c r="Q8543" s="1" t="s">
        <v>25</v>
      </c>
    </row>
    <row r="8544" spans="1:17" x14ac:dyDescent="0.35">
      <c r="A8544">
        <v>48959233</v>
      </c>
      <c r="B8544" t="s">
        <v>8812</v>
      </c>
      <c r="F8544" s="7">
        <v>0</v>
      </c>
      <c r="G8544" s="1" t="e">
        <f>MIN(Table14[[#This Row],[Medicare Outpatient Allowable Rate]:[United Healthcare Outpatient Allowable Rate]])</f>
        <v>#N/A</v>
      </c>
      <c r="H8544" s="1" t="e">
        <f>MAX(Table14[[#This Row],[Medicare Outpatient Allowable Rate]:[United Healthcare Outpatient Allowable Rate]])</f>
        <v>#N/A</v>
      </c>
      <c r="I8544" s="1" t="e">
        <v>#N/A</v>
      </c>
      <c r="J8544" s="1">
        <f>SUM(Table14[[#This Row],[Price]]*0.85)</f>
        <v>0</v>
      </c>
      <c r="K8544" s="1">
        <f>SUM(Table14[[#This Row],[Price]]*0.82)</f>
        <v>0</v>
      </c>
      <c r="L8544" s="1">
        <f>SUM(Table14[[#This Row],[Price]]*0.85)</f>
        <v>0</v>
      </c>
      <c r="M8544" s="1">
        <f>SUM(Table14[[#This Row],[Price]]*0.75)</f>
        <v>0</v>
      </c>
      <c r="N8544" s="1">
        <f>SUM(Table14[[#This Row],[Price]]*0.85)</f>
        <v>0</v>
      </c>
      <c r="O8544" s="1">
        <f>SUM(Table14[[#This Row],[Price]]*0.7)</f>
        <v>0</v>
      </c>
      <c r="P8544" s="1" t="s">
        <v>24</v>
      </c>
      <c r="Q8544" s="1" t="s">
        <v>25</v>
      </c>
    </row>
    <row r="8545" spans="1:17" x14ac:dyDescent="0.35">
      <c r="A8545">
        <v>48960381</v>
      </c>
      <c r="B8545" t="s">
        <v>8813</v>
      </c>
      <c r="F8545" s="7">
        <v>0</v>
      </c>
      <c r="G8545" s="1" t="e">
        <f>MIN(Table14[[#This Row],[Medicare Outpatient Allowable Rate]:[United Healthcare Outpatient Allowable Rate]])</f>
        <v>#N/A</v>
      </c>
      <c r="H8545" s="1" t="e">
        <f>MAX(Table14[[#This Row],[Medicare Outpatient Allowable Rate]:[United Healthcare Outpatient Allowable Rate]])</f>
        <v>#N/A</v>
      </c>
      <c r="I8545" s="1" t="e">
        <v>#N/A</v>
      </c>
      <c r="J8545" s="1">
        <f>SUM(Table14[[#This Row],[Price]]*0.85)</f>
        <v>0</v>
      </c>
      <c r="K8545" s="1">
        <f>SUM(Table14[[#This Row],[Price]]*0.82)</f>
        <v>0</v>
      </c>
      <c r="L8545" s="1">
        <f>SUM(Table14[[#This Row],[Price]]*0.85)</f>
        <v>0</v>
      </c>
      <c r="M8545" s="1">
        <f>SUM(Table14[[#This Row],[Price]]*0.75)</f>
        <v>0</v>
      </c>
      <c r="N8545" s="1">
        <f>SUM(Table14[[#This Row],[Price]]*0.85)</f>
        <v>0</v>
      </c>
      <c r="O8545" s="1">
        <f>SUM(Table14[[#This Row],[Price]]*0.7)</f>
        <v>0</v>
      </c>
      <c r="P8545" s="1" t="s">
        <v>24</v>
      </c>
      <c r="Q8545" s="1" t="s">
        <v>25</v>
      </c>
    </row>
    <row r="8546" spans="1:17" x14ac:dyDescent="0.35">
      <c r="A8546">
        <v>48959234</v>
      </c>
      <c r="B8546" t="s">
        <v>8814</v>
      </c>
      <c r="F8546" s="7">
        <v>0</v>
      </c>
      <c r="G8546" s="1" t="e">
        <f>MIN(Table14[[#This Row],[Medicare Outpatient Allowable Rate]:[United Healthcare Outpatient Allowable Rate]])</f>
        <v>#N/A</v>
      </c>
      <c r="H8546" s="1" t="e">
        <f>MAX(Table14[[#This Row],[Medicare Outpatient Allowable Rate]:[United Healthcare Outpatient Allowable Rate]])</f>
        <v>#N/A</v>
      </c>
      <c r="I8546" s="1" t="e">
        <v>#N/A</v>
      </c>
      <c r="J8546" s="1">
        <f>SUM(Table14[[#This Row],[Price]]*0.85)</f>
        <v>0</v>
      </c>
      <c r="K8546" s="1">
        <f>SUM(Table14[[#This Row],[Price]]*0.82)</f>
        <v>0</v>
      </c>
      <c r="L8546" s="1">
        <f>SUM(Table14[[#This Row],[Price]]*0.85)</f>
        <v>0</v>
      </c>
      <c r="M8546" s="1">
        <f>SUM(Table14[[#This Row],[Price]]*0.75)</f>
        <v>0</v>
      </c>
      <c r="N8546" s="1">
        <f>SUM(Table14[[#This Row],[Price]]*0.85)</f>
        <v>0</v>
      </c>
      <c r="O8546" s="1">
        <f>SUM(Table14[[#This Row],[Price]]*0.7)</f>
        <v>0</v>
      </c>
      <c r="P8546" s="1" t="s">
        <v>24</v>
      </c>
      <c r="Q8546" s="1" t="s">
        <v>25</v>
      </c>
    </row>
    <row r="8547" spans="1:17" x14ac:dyDescent="0.35">
      <c r="A8547">
        <v>48959847</v>
      </c>
      <c r="B8547" t="s">
        <v>8815</v>
      </c>
      <c r="C8547" s="11" t="s">
        <v>10441</v>
      </c>
      <c r="D8547">
        <v>408.49</v>
      </c>
      <c r="F8547" s="7">
        <v>367.64100000000002</v>
      </c>
      <c r="G8547" s="1" t="e">
        <f>MIN(Table14[[#This Row],[Medicare Outpatient Allowable Rate]:[United Healthcare Outpatient Allowable Rate]])</f>
        <v>#N/A</v>
      </c>
      <c r="H8547" s="1" t="e">
        <f>MAX(Table14[[#This Row],[Medicare Outpatient Allowable Rate]:[United Healthcare Outpatient Allowable Rate]])</f>
        <v>#N/A</v>
      </c>
      <c r="I8547" s="1" t="e">
        <v>#N/A</v>
      </c>
      <c r="J8547" s="1">
        <f>SUM(Table14[[#This Row],[Price]]*0.85)</f>
        <v>347.2165</v>
      </c>
      <c r="K8547" s="1">
        <f>SUM(Table14[[#This Row],[Price]]*0.82)</f>
        <v>334.96179999999998</v>
      </c>
      <c r="L8547" s="1">
        <f>SUM(Table14[[#This Row],[Price]]*0.85)</f>
        <v>347.2165</v>
      </c>
      <c r="M8547" s="1">
        <f>SUM(Table14[[#This Row],[Price]]*0.75)</f>
        <v>306.36750000000001</v>
      </c>
      <c r="N8547" s="1">
        <f>SUM(Table14[[#This Row],[Price]]*0.85)</f>
        <v>347.2165</v>
      </c>
      <c r="O8547" s="1">
        <f>SUM(Table14[[#This Row],[Price]]*0.7)</f>
        <v>285.94299999999998</v>
      </c>
      <c r="P8547" s="1" t="s">
        <v>24</v>
      </c>
      <c r="Q8547" s="1" t="s">
        <v>25</v>
      </c>
    </row>
    <row r="8548" spans="1:17" x14ac:dyDescent="0.35">
      <c r="A8548">
        <v>48959991</v>
      </c>
      <c r="B8548" t="s">
        <v>8816</v>
      </c>
      <c r="C8548" s="11" t="s">
        <v>10441</v>
      </c>
      <c r="D8548">
        <v>218</v>
      </c>
      <c r="F8548" s="7">
        <v>196.2</v>
      </c>
      <c r="G8548" s="1" t="e">
        <f>MIN(Table14[[#This Row],[Medicare Outpatient Allowable Rate]:[United Healthcare Outpatient Allowable Rate]])</f>
        <v>#N/A</v>
      </c>
      <c r="H8548" s="1" t="e">
        <f>MAX(Table14[[#This Row],[Medicare Outpatient Allowable Rate]:[United Healthcare Outpatient Allowable Rate]])</f>
        <v>#N/A</v>
      </c>
      <c r="I8548" s="1" t="e">
        <v>#N/A</v>
      </c>
      <c r="J8548" s="1">
        <f>SUM(Table14[[#This Row],[Price]]*0.85)</f>
        <v>185.29999999999998</v>
      </c>
      <c r="K8548" s="1">
        <f>SUM(Table14[[#This Row],[Price]]*0.82)</f>
        <v>178.76</v>
      </c>
      <c r="L8548" s="1">
        <f>SUM(Table14[[#This Row],[Price]]*0.85)</f>
        <v>185.29999999999998</v>
      </c>
      <c r="M8548" s="1">
        <f>SUM(Table14[[#This Row],[Price]]*0.75)</f>
        <v>163.5</v>
      </c>
      <c r="N8548" s="1">
        <f>SUM(Table14[[#This Row],[Price]]*0.85)</f>
        <v>185.29999999999998</v>
      </c>
      <c r="O8548" s="1">
        <f>SUM(Table14[[#This Row],[Price]]*0.7)</f>
        <v>152.6</v>
      </c>
      <c r="P8548" s="1" t="s">
        <v>24</v>
      </c>
      <c r="Q8548" s="1" t="s">
        <v>25</v>
      </c>
    </row>
    <row r="8549" spans="1:17" x14ac:dyDescent="0.35">
      <c r="A8549">
        <v>49190558</v>
      </c>
      <c r="B8549" t="s">
        <v>8817</v>
      </c>
      <c r="F8549" s="7">
        <v>0</v>
      </c>
      <c r="G8549" s="1" t="e">
        <f>MIN(Table14[[#This Row],[Medicare Outpatient Allowable Rate]:[United Healthcare Outpatient Allowable Rate]])</f>
        <v>#N/A</v>
      </c>
      <c r="H8549" s="1" t="e">
        <f>MAX(Table14[[#This Row],[Medicare Outpatient Allowable Rate]:[United Healthcare Outpatient Allowable Rate]])</f>
        <v>#N/A</v>
      </c>
      <c r="I8549" s="1" t="e">
        <v>#N/A</v>
      </c>
      <c r="J8549" s="1">
        <f>SUM(Table14[[#This Row],[Price]]*0.85)</f>
        <v>0</v>
      </c>
      <c r="K8549" s="1">
        <f>SUM(Table14[[#This Row],[Price]]*0.82)</f>
        <v>0</v>
      </c>
      <c r="L8549" s="1">
        <f>SUM(Table14[[#This Row],[Price]]*0.85)</f>
        <v>0</v>
      </c>
      <c r="M8549" s="1">
        <f>SUM(Table14[[#This Row],[Price]]*0.75)</f>
        <v>0</v>
      </c>
      <c r="N8549" s="1">
        <f>SUM(Table14[[#This Row],[Price]]*0.85)</f>
        <v>0</v>
      </c>
      <c r="O8549" s="1">
        <f>SUM(Table14[[#This Row],[Price]]*0.7)</f>
        <v>0</v>
      </c>
      <c r="P8549" s="1" t="s">
        <v>24</v>
      </c>
      <c r="Q8549" s="1" t="s">
        <v>25</v>
      </c>
    </row>
    <row r="8550" spans="1:17" x14ac:dyDescent="0.35">
      <c r="A8550">
        <v>49190589</v>
      </c>
      <c r="B8550" t="s">
        <v>8818</v>
      </c>
      <c r="F8550" s="7">
        <v>0</v>
      </c>
      <c r="G8550" s="1" t="e">
        <f>MIN(Table14[[#This Row],[Medicare Outpatient Allowable Rate]:[United Healthcare Outpatient Allowable Rate]])</f>
        <v>#N/A</v>
      </c>
      <c r="H8550" s="1" t="e">
        <f>MAX(Table14[[#This Row],[Medicare Outpatient Allowable Rate]:[United Healthcare Outpatient Allowable Rate]])</f>
        <v>#N/A</v>
      </c>
      <c r="I8550" s="1" t="e">
        <v>#N/A</v>
      </c>
      <c r="J8550" s="1">
        <f>SUM(Table14[[#This Row],[Price]]*0.85)</f>
        <v>0</v>
      </c>
      <c r="K8550" s="1">
        <f>SUM(Table14[[#This Row],[Price]]*0.82)</f>
        <v>0</v>
      </c>
      <c r="L8550" s="1">
        <f>SUM(Table14[[#This Row],[Price]]*0.85)</f>
        <v>0</v>
      </c>
      <c r="M8550" s="1">
        <f>SUM(Table14[[#This Row],[Price]]*0.75)</f>
        <v>0</v>
      </c>
      <c r="N8550" s="1">
        <f>SUM(Table14[[#This Row],[Price]]*0.85)</f>
        <v>0</v>
      </c>
      <c r="O8550" s="1">
        <f>SUM(Table14[[#This Row],[Price]]*0.7)</f>
        <v>0</v>
      </c>
      <c r="P8550" s="1" t="s">
        <v>24</v>
      </c>
      <c r="Q8550" s="1" t="s">
        <v>25</v>
      </c>
    </row>
    <row r="8551" spans="1:17" x14ac:dyDescent="0.35">
      <c r="A8551">
        <v>50417434</v>
      </c>
      <c r="B8551" t="s">
        <v>8819</v>
      </c>
      <c r="C8551" s="11" t="s">
        <v>10463</v>
      </c>
      <c r="D8551">
        <v>28</v>
      </c>
      <c r="F8551" s="7">
        <v>25.2</v>
      </c>
      <c r="G8551" s="1" t="e">
        <f>MIN(Table14[[#This Row],[Medicare Outpatient Allowable Rate]:[United Healthcare Outpatient Allowable Rate]])</f>
        <v>#N/A</v>
      </c>
      <c r="H8551" s="1" t="e">
        <f>MAX(Table14[[#This Row],[Medicare Outpatient Allowable Rate]:[United Healthcare Outpatient Allowable Rate]])</f>
        <v>#N/A</v>
      </c>
      <c r="I8551" s="1" t="e">
        <v>#N/A</v>
      </c>
      <c r="J8551" s="1">
        <f>SUM(Table14[[#This Row],[Price]]*0.85)</f>
        <v>23.8</v>
      </c>
      <c r="K8551" s="1">
        <f>SUM(Table14[[#This Row],[Price]]*0.82)</f>
        <v>22.959999999999997</v>
      </c>
      <c r="L8551" s="1">
        <f>SUM(Table14[[#This Row],[Price]]*0.85)</f>
        <v>23.8</v>
      </c>
      <c r="M8551" s="1">
        <f>SUM(Table14[[#This Row],[Price]]*0.75)</f>
        <v>21</v>
      </c>
      <c r="N8551" s="1">
        <f>SUM(Table14[[#This Row],[Price]]*0.85)</f>
        <v>23.8</v>
      </c>
      <c r="O8551" s="1">
        <f>SUM(Table14[[#This Row],[Price]]*0.7)</f>
        <v>19.599999999999998</v>
      </c>
      <c r="P8551" s="1" t="s">
        <v>24</v>
      </c>
      <c r="Q8551" s="1" t="s">
        <v>25</v>
      </c>
    </row>
    <row r="8552" spans="1:17" x14ac:dyDescent="0.35">
      <c r="A8552">
        <v>50066891</v>
      </c>
      <c r="B8552" t="s">
        <v>8820</v>
      </c>
      <c r="C8552" s="11" t="s">
        <v>10463</v>
      </c>
      <c r="D8552">
        <v>19</v>
      </c>
      <c r="F8552" s="7">
        <v>17.100000000000001</v>
      </c>
      <c r="G8552" s="1" t="e">
        <f>MIN(Table14[[#This Row],[Medicare Outpatient Allowable Rate]:[United Healthcare Outpatient Allowable Rate]])</f>
        <v>#N/A</v>
      </c>
      <c r="H8552" s="1" t="e">
        <f>MAX(Table14[[#This Row],[Medicare Outpatient Allowable Rate]:[United Healthcare Outpatient Allowable Rate]])</f>
        <v>#N/A</v>
      </c>
      <c r="I8552" s="1" t="e">
        <v>#N/A</v>
      </c>
      <c r="J8552" s="1">
        <f>SUM(Table14[[#This Row],[Price]]*0.85)</f>
        <v>16.149999999999999</v>
      </c>
      <c r="K8552" s="1">
        <f>SUM(Table14[[#This Row],[Price]]*0.82)</f>
        <v>15.579999999999998</v>
      </c>
      <c r="L8552" s="1">
        <f>SUM(Table14[[#This Row],[Price]]*0.85)</f>
        <v>16.149999999999999</v>
      </c>
      <c r="M8552" s="1">
        <f>SUM(Table14[[#This Row],[Price]]*0.75)</f>
        <v>14.25</v>
      </c>
      <c r="N8552" s="1">
        <f>SUM(Table14[[#This Row],[Price]]*0.85)</f>
        <v>16.149999999999999</v>
      </c>
      <c r="O8552" s="1">
        <f>SUM(Table14[[#This Row],[Price]]*0.7)</f>
        <v>13.299999999999999</v>
      </c>
      <c r="P8552" s="1" t="s">
        <v>24</v>
      </c>
      <c r="Q8552" s="1" t="s">
        <v>25</v>
      </c>
    </row>
    <row r="8553" spans="1:17" x14ac:dyDescent="0.35">
      <c r="A8553">
        <v>49982576</v>
      </c>
      <c r="B8553" t="s">
        <v>8821</v>
      </c>
      <c r="C8553" s="11" t="s">
        <v>10463</v>
      </c>
      <c r="D8553">
        <v>22</v>
      </c>
      <c r="F8553" s="7">
        <v>19.8</v>
      </c>
      <c r="G8553" s="1" t="e">
        <f>MIN(Table14[[#This Row],[Medicare Outpatient Allowable Rate]:[United Healthcare Outpatient Allowable Rate]])</f>
        <v>#N/A</v>
      </c>
      <c r="H8553" s="1" t="e">
        <f>MAX(Table14[[#This Row],[Medicare Outpatient Allowable Rate]:[United Healthcare Outpatient Allowable Rate]])</f>
        <v>#N/A</v>
      </c>
      <c r="I8553" s="1" t="e">
        <v>#N/A</v>
      </c>
      <c r="J8553" s="1">
        <f>SUM(Table14[[#This Row],[Price]]*0.85)</f>
        <v>18.7</v>
      </c>
      <c r="K8553" s="1">
        <f>SUM(Table14[[#This Row],[Price]]*0.82)</f>
        <v>18.04</v>
      </c>
      <c r="L8553" s="1">
        <f>SUM(Table14[[#This Row],[Price]]*0.85)</f>
        <v>18.7</v>
      </c>
      <c r="M8553" s="1">
        <f>SUM(Table14[[#This Row],[Price]]*0.75)</f>
        <v>16.5</v>
      </c>
      <c r="N8553" s="1">
        <f>SUM(Table14[[#This Row],[Price]]*0.85)</f>
        <v>18.7</v>
      </c>
      <c r="O8553" s="1">
        <f>SUM(Table14[[#This Row],[Price]]*0.7)</f>
        <v>15.399999999999999</v>
      </c>
      <c r="P8553" s="1" t="s">
        <v>24</v>
      </c>
      <c r="Q8553" s="1" t="s">
        <v>25</v>
      </c>
    </row>
    <row r="8554" spans="1:17" x14ac:dyDescent="0.35">
      <c r="A8554">
        <v>50066889</v>
      </c>
      <c r="B8554" t="s">
        <v>8822</v>
      </c>
      <c r="C8554" s="11" t="s">
        <v>10463</v>
      </c>
      <c r="D8554">
        <v>12</v>
      </c>
      <c r="F8554" s="7">
        <v>10.8</v>
      </c>
      <c r="G8554" s="1" t="e">
        <f>MIN(Table14[[#This Row],[Medicare Outpatient Allowable Rate]:[United Healthcare Outpatient Allowable Rate]])</f>
        <v>#N/A</v>
      </c>
      <c r="H8554" s="1" t="e">
        <f>MAX(Table14[[#This Row],[Medicare Outpatient Allowable Rate]:[United Healthcare Outpatient Allowable Rate]])</f>
        <v>#N/A</v>
      </c>
      <c r="I8554" s="1" t="e">
        <v>#N/A</v>
      </c>
      <c r="J8554" s="1">
        <f>SUM(Table14[[#This Row],[Price]]*0.85)</f>
        <v>10.199999999999999</v>
      </c>
      <c r="K8554" s="1">
        <f>SUM(Table14[[#This Row],[Price]]*0.82)</f>
        <v>9.84</v>
      </c>
      <c r="L8554" s="1">
        <f>SUM(Table14[[#This Row],[Price]]*0.85)</f>
        <v>10.199999999999999</v>
      </c>
      <c r="M8554" s="1">
        <f>SUM(Table14[[#This Row],[Price]]*0.75)</f>
        <v>9</v>
      </c>
      <c r="N8554" s="1">
        <f>SUM(Table14[[#This Row],[Price]]*0.85)</f>
        <v>10.199999999999999</v>
      </c>
      <c r="O8554" s="1">
        <f>SUM(Table14[[#This Row],[Price]]*0.7)</f>
        <v>8.3999999999999986</v>
      </c>
      <c r="P8554" s="1" t="s">
        <v>24</v>
      </c>
      <c r="Q8554" s="1" t="s">
        <v>25</v>
      </c>
    </row>
    <row r="8555" spans="1:17" x14ac:dyDescent="0.35">
      <c r="A8555">
        <v>51468805</v>
      </c>
      <c r="B8555" t="s">
        <v>8823</v>
      </c>
      <c r="F8555" s="7">
        <v>0</v>
      </c>
      <c r="G8555" s="1" t="e">
        <f>MIN(Table14[[#This Row],[Medicare Outpatient Allowable Rate]:[United Healthcare Outpatient Allowable Rate]])</f>
        <v>#N/A</v>
      </c>
      <c r="H8555" s="1" t="e">
        <f>MAX(Table14[[#This Row],[Medicare Outpatient Allowable Rate]:[United Healthcare Outpatient Allowable Rate]])</f>
        <v>#N/A</v>
      </c>
      <c r="I8555" s="1" t="e">
        <v>#N/A</v>
      </c>
      <c r="J8555" s="1">
        <f>SUM(Table14[[#This Row],[Price]]*0.85)</f>
        <v>0</v>
      </c>
      <c r="K8555" s="1">
        <f>SUM(Table14[[#This Row],[Price]]*0.82)</f>
        <v>0</v>
      </c>
      <c r="L8555" s="1">
        <f>SUM(Table14[[#This Row],[Price]]*0.85)</f>
        <v>0</v>
      </c>
      <c r="M8555" s="1">
        <f>SUM(Table14[[#This Row],[Price]]*0.75)</f>
        <v>0</v>
      </c>
      <c r="N8555" s="1">
        <f>SUM(Table14[[#This Row],[Price]]*0.85)</f>
        <v>0</v>
      </c>
      <c r="O8555" s="1">
        <f>SUM(Table14[[#This Row],[Price]]*0.7)</f>
        <v>0</v>
      </c>
      <c r="P8555" s="1" t="s">
        <v>24</v>
      </c>
      <c r="Q8555" s="1" t="s">
        <v>25</v>
      </c>
    </row>
    <row r="8556" spans="1:17" x14ac:dyDescent="0.35">
      <c r="A8556">
        <v>49089510</v>
      </c>
      <c r="B8556" t="s">
        <v>8824</v>
      </c>
      <c r="F8556" s="7">
        <v>0</v>
      </c>
      <c r="G8556" s="1" t="e">
        <f>MIN(Table14[[#This Row],[Medicare Outpatient Allowable Rate]:[United Healthcare Outpatient Allowable Rate]])</f>
        <v>#N/A</v>
      </c>
      <c r="H8556" s="1" t="e">
        <f>MAX(Table14[[#This Row],[Medicare Outpatient Allowable Rate]:[United Healthcare Outpatient Allowable Rate]])</f>
        <v>#N/A</v>
      </c>
      <c r="I8556" s="1" t="e">
        <v>#N/A</v>
      </c>
      <c r="J8556" s="1">
        <f>SUM(Table14[[#This Row],[Price]]*0.85)</f>
        <v>0</v>
      </c>
      <c r="K8556" s="1">
        <f>SUM(Table14[[#This Row],[Price]]*0.82)</f>
        <v>0</v>
      </c>
      <c r="L8556" s="1">
        <f>SUM(Table14[[#This Row],[Price]]*0.85)</f>
        <v>0</v>
      </c>
      <c r="M8556" s="1">
        <f>SUM(Table14[[#This Row],[Price]]*0.75)</f>
        <v>0</v>
      </c>
      <c r="N8556" s="1">
        <f>SUM(Table14[[#This Row],[Price]]*0.85)</f>
        <v>0</v>
      </c>
      <c r="O8556" s="1">
        <f>SUM(Table14[[#This Row],[Price]]*0.7)</f>
        <v>0</v>
      </c>
      <c r="P8556" s="1" t="s">
        <v>24</v>
      </c>
      <c r="Q8556" s="1" t="s">
        <v>25</v>
      </c>
    </row>
    <row r="8557" spans="1:17" x14ac:dyDescent="0.35">
      <c r="A8557">
        <v>49089727</v>
      </c>
      <c r="B8557" t="s">
        <v>8825</v>
      </c>
      <c r="F8557" s="7">
        <v>0</v>
      </c>
      <c r="G8557" s="1" t="e">
        <f>MIN(Table14[[#This Row],[Medicare Outpatient Allowable Rate]:[United Healthcare Outpatient Allowable Rate]])</f>
        <v>#N/A</v>
      </c>
      <c r="H8557" s="1" t="e">
        <f>MAX(Table14[[#This Row],[Medicare Outpatient Allowable Rate]:[United Healthcare Outpatient Allowable Rate]])</f>
        <v>#N/A</v>
      </c>
      <c r="I8557" s="1" t="e">
        <v>#N/A</v>
      </c>
      <c r="J8557" s="1">
        <f>SUM(Table14[[#This Row],[Price]]*0.85)</f>
        <v>0</v>
      </c>
      <c r="K8557" s="1">
        <f>SUM(Table14[[#This Row],[Price]]*0.82)</f>
        <v>0</v>
      </c>
      <c r="L8557" s="1">
        <f>SUM(Table14[[#This Row],[Price]]*0.85)</f>
        <v>0</v>
      </c>
      <c r="M8557" s="1">
        <f>SUM(Table14[[#This Row],[Price]]*0.75)</f>
        <v>0</v>
      </c>
      <c r="N8557" s="1">
        <f>SUM(Table14[[#This Row],[Price]]*0.85)</f>
        <v>0</v>
      </c>
      <c r="O8557" s="1">
        <f>SUM(Table14[[#This Row],[Price]]*0.7)</f>
        <v>0</v>
      </c>
      <c r="P8557" s="1" t="s">
        <v>24</v>
      </c>
      <c r="Q8557" s="1" t="s">
        <v>25</v>
      </c>
    </row>
    <row r="8558" spans="1:17" x14ac:dyDescent="0.35">
      <c r="A8558">
        <v>51409842</v>
      </c>
      <c r="B8558" t="s">
        <v>8826</v>
      </c>
      <c r="C8558" s="11" t="s">
        <v>10441</v>
      </c>
      <c r="D8558">
        <v>78</v>
      </c>
      <c r="F8558" s="7">
        <v>70.2</v>
      </c>
      <c r="G8558" s="1" t="e">
        <f>MIN(Table14[[#This Row],[Medicare Outpatient Allowable Rate]:[United Healthcare Outpatient Allowable Rate]])</f>
        <v>#N/A</v>
      </c>
      <c r="H8558" s="1" t="e">
        <f>MAX(Table14[[#This Row],[Medicare Outpatient Allowable Rate]:[United Healthcare Outpatient Allowable Rate]])</f>
        <v>#N/A</v>
      </c>
      <c r="I8558" s="1" t="e">
        <v>#N/A</v>
      </c>
      <c r="J8558" s="1">
        <f>SUM(Table14[[#This Row],[Price]]*0.85)</f>
        <v>66.3</v>
      </c>
      <c r="K8558" s="1">
        <f>SUM(Table14[[#This Row],[Price]]*0.82)</f>
        <v>63.959999999999994</v>
      </c>
      <c r="L8558" s="1">
        <f>SUM(Table14[[#This Row],[Price]]*0.85)</f>
        <v>66.3</v>
      </c>
      <c r="M8558" s="1">
        <f>SUM(Table14[[#This Row],[Price]]*0.75)</f>
        <v>58.5</v>
      </c>
      <c r="N8558" s="1">
        <f>SUM(Table14[[#This Row],[Price]]*0.85)</f>
        <v>66.3</v>
      </c>
      <c r="O8558" s="1">
        <f>SUM(Table14[[#This Row],[Price]]*0.7)</f>
        <v>54.599999999999994</v>
      </c>
      <c r="P8558" s="1" t="s">
        <v>24</v>
      </c>
      <c r="Q8558" s="1" t="s">
        <v>25</v>
      </c>
    </row>
    <row r="8559" spans="1:17" x14ac:dyDescent="0.35">
      <c r="A8559">
        <v>51417038</v>
      </c>
      <c r="B8559" t="s">
        <v>8827</v>
      </c>
      <c r="C8559" s="11" t="s">
        <v>10441</v>
      </c>
      <c r="D8559">
        <v>399</v>
      </c>
      <c r="F8559" s="7">
        <v>359.1</v>
      </c>
      <c r="G8559" s="1" t="e">
        <f>MIN(Table14[[#This Row],[Medicare Outpatient Allowable Rate]:[United Healthcare Outpatient Allowable Rate]])</f>
        <v>#N/A</v>
      </c>
      <c r="H8559" s="1" t="e">
        <f>MAX(Table14[[#This Row],[Medicare Outpatient Allowable Rate]:[United Healthcare Outpatient Allowable Rate]])</f>
        <v>#N/A</v>
      </c>
      <c r="I8559" s="1" t="e">
        <v>#N/A</v>
      </c>
      <c r="J8559" s="1">
        <f>SUM(Table14[[#This Row],[Price]]*0.85)</f>
        <v>339.15</v>
      </c>
      <c r="K8559" s="1">
        <f>SUM(Table14[[#This Row],[Price]]*0.82)</f>
        <v>327.18</v>
      </c>
      <c r="L8559" s="1">
        <f>SUM(Table14[[#This Row],[Price]]*0.85)</f>
        <v>339.15</v>
      </c>
      <c r="M8559" s="1">
        <f>SUM(Table14[[#This Row],[Price]]*0.75)</f>
        <v>299.25</v>
      </c>
      <c r="N8559" s="1">
        <f>SUM(Table14[[#This Row],[Price]]*0.85)</f>
        <v>339.15</v>
      </c>
      <c r="O8559" s="1">
        <f>SUM(Table14[[#This Row],[Price]]*0.7)</f>
        <v>279.29999999999995</v>
      </c>
      <c r="P8559" s="1" t="s">
        <v>24</v>
      </c>
      <c r="Q8559" s="1" t="s">
        <v>25</v>
      </c>
    </row>
    <row r="8560" spans="1:17" x14ac:dyDescent="0.35">
      <c r="A8560">
        <v>51417037</v>
      </c>
      <c r="B8560" t="s">
        <v>8828</v>
      </c>
      <c r="C8560" s="11" t="s">
        <v>10441</v>
      </c>
      <c r="D8560">
        <v>55</v>
      </c>
      <c r="F8560" s="7">
        <v>49.5</v>
      </c>
      <c r="G8560" s="1" t="e">
        <f>MIN(Table14[[#This Row],[Medicare Outpatient Allowable Rate]:[United Healthcare Outpatient Allowable Rate]])</f>
        <v>#N/A</v>
      </c>
      <c r="H8560" s="1" t="e">
        <f>MAX(Table14[[#This Row],[Medicare Outpatient Allowable Rate]:[United Healthcare Outpatient Allowable Rate]])</f>
        <v>#N/A</v>
      </c>
      <c r="I8560" s="1" t="e">
        <v>#N/A</v>
      </c>
      <c r="J8560" s="1">
        <f>SUM(Table14[[#This Row],[Price]]*0.85)</f>
        <v>46.75</v>
      </c>
      <c r="K8560" s="1">
        <f>SUM(Table14[[#This Row],[Price]]*0.82)</f>
        <v>45.099999999999994</v>
      </c>
      <c r="L8560" s="1">
        <f>SUM(Table14[[#This Row],[Price]]*0.85)</f>
        <v>46.75</v>
      </c>
      <c r="M8560" s="1">
        <f>SUM(Table14[[#This Row],[Price]]*0.75)</f>
        <v>41.25</v>
      </c>
      <c r="N8560" s="1">
        <f>SUM(Table14[[#This Row],[Price]]*0.85)</f>
        <v>46.75</v>
      </c>
      <c r="O8560" s="1">
        <f>SUM(Table14[[#This Row],[Price]]*0.7)</f>
        <v>38.5</v>
      </c>
      <c r="P8560" s="1" t="s">
        <v>24</v>
      </c>
      <c r="Q8560" s="1" t="s">
        <v>25</v>
      </c>
    </row>
    <row r="8561" spans="1:17" x14ac:dyDescent="0.35">
      <c r="A8561">
        <v>48960113</v>
      </c>
      <c r="B8561" t="s">
        <v>8829</v>
      </c>
      <c r="C8561" s="11" t="s">
        <v>10421</v>
      </c>
      <c r="D8561">
        <v>91</v>
      </c>
      <c r="F8561" s="7">
        <v>81.900000000000006</v>
      </c>
      <c r="G8561" s="1" t="e">
        <f>MIN(Table14[[#This Row],[Medicare Outpatient Allowable Rate]:[United Healthcare Outpatient Allowable Rate]])</f>
        <v>#N/A</v>
      </c>
      <c r="H8561" s="1" t="e">
        <f>MAX(Table14[[#This Row],[Medicare Outpatient Allowable Rate]:[United Healthcare Outpatient Allowable Rate]])</f>
        <v>#N/A</v>
      </c>
      <c r="I8561" s="1" t="e">
        <v>#N/A</v>
      </c>
      <c r="J8561" s="1">
        <f>SUM(Table14[[#This Row],[Price]]*0.85)</f>
        <v>77.349999999999994</v>
      </c>
      <c r="K8561" s="1">
        <f>SUM(Table14[[#This Row],[Price]]*0.82)</f>
        <v>74.61999999999999</v>
      </c>
      <c r="L8561" s="1">
        <f>SUM(Table14[[#This Row],[Price]]*0.85)</f>
        <v>77.349999999999994</v>
      </c>
      <c r="M8561" s="1">
        <f>SUM(Table14[[#This Row],[Price]]*0.75)</f>
        <v>68.25</v>
      </c>
      <c r="N8561" s="1">
        <f>SUM(Table14[[#This Row],[Price]]*0.85)</f>
        <v>77.349999999999994</v>
      </c>
      <c r="O8561" s="1">
        <f>SUM(Table14[[#This Row],[Price]]*0.7)</f>
        <v>63.699999999999996</v>
      </c>
      <c r="P8561" s="1" t="s">
        <v>24</v>
      </c>
      <c r="Q8561" s="1" t="s">
        <v>25</v>
      </c>
    </row>
    <row r="8562" spans="1:17" x14ac:dyDescent="0.35">
      <c r="A8562">
        <v>48959948</v>
      </c>
      <c r="B8562" t="s">
        <v>8830</v>
      </c>
      <c r="C8562" s="11" t="s">
        <v>10421</v>
      </c>
      <c r="D8562">
        <v>101</v>
      </c>
      <c r="F8562" s="7">
        <v>90.9</v>
      </c>
      <c r="G8562" s="1" t="e">
        <f>MIN(Table14[[#This Row],[Medicare Outpatient Allowable Rate]:[United Healthcare Outpatient Allowable Rate]])</f>
        <v>#N/A</v>
      </c>
      <c r="H8562" s="1" t="e">
        <f>MAX(Table14[[#This Row],[Medicare Outpatient Allowable Rate]:[United Healthcare Outpatient Allowable Rate]])</f>
        <v>#N/A</v>
      </c>
      <c r="I8562" s="1" t="e">
        <v>#N/A</v>
      </c>
      <c r="J8562" s="1">
        <f>SUM(Table14[[#This Row],[Price]]*0.85)</f>
        <v>85.85</v>
      </c>
      <c r="K8562" s="1">
        <f>SUM(Table14[[#This Row],[Price]]*0.82)</f>
        <v>82.82</v>
      </c>
      <c r="L8562" s="1">
        <f>SUM(Table14[[#This Row],[Price]]*0.85)</f>
        <v>85.85</v>
      </c>
      <c r="M8562" s="1">
        <f>SUM(Table14[[#This Row],[Price]]*0.75)</f>
        <v>75.75</v>
      </c>
      <c r="N8562" s="1">
        <f>SUM(Table14[[#This Row],[Price]]*0.85)</f>
        <v>85.85</v>
      </c>
      <c r="O8562" s="1">
        <f>SUM(Table14[[#This Row],[Price]]*0.7)</f>
        <v>70.699999999999989</v>
      </c>
      <c r="P8562" s="1" t="s">
        <v>24</v>
      </c>
      <c r="Q8562" s="1" t="s">
        <v>25</v>
      </c>
    </row>
    <row r="8563" spans="1:17" x14ac:dyDescent="0.35">
      <c r="A8563">
        <v>49965384</v>
      </c>
      <c r="B8563" t="s">
        <v>8831</v>
      </c>
      <c r="F8563" s="7">
        <v>0</v>
      </c>
      <c r="G8563" s="1" t="e">
        <f>MIN(Table14[[#This Row],[Medicare Outpatient Allowable Rate]:[United Healthcare Outpatient Allowable Rate]])</f>
        <v>#N/A</v>
      </c>
      <c r="H8563" s="1" t="e">
        <f>MAX(Table14[[#This Row],[Medicare Outpatient Allowable Rate]:[United Healthcare Outpatient Allowable Rate]])</f>
        <v>#N/A</v>
      </c>
      <c r="I8563" s="1" t="e">
        <v>#N/A</v>
      </c>
      <c r="J8563" s="1">
        <f>SUM(Table14[[#This Row],[Price]]*0.85)</f>
        <v>0</v>
      </c>
      <c r="K8563" s="1">
        <f>SUM(Table14[[#This Row],[Price]]*0.82)</f>
        <v>0</v>
      </c>
      <c r="L8563" s="1">
        <f>SUM(Table14[[#This Row],[Price]]*0.85)</f>
        <v>0</v>
      </c>
      <c r="M8563" s="1">
        <f>SUM(Table14[[#This Row],[Price]]*0.75)</f>
        <v>0</v>
      </c>
      <c r="N8563" s="1">
        <f>SUM(Table14[[#This Row],[Price]]*0.85)</f>
        <v>0</v>
      </c>
      <c r="O8563" s="1">
        <f>SUM(Table14[[#This Row],[Price]]*0.7)</f>
        <v>0</v>
      </c>
      <c r="P8563" s="1" t="s">
        <v>24</v>
      </c>
      <c r="Q8563" s="1" t="s">
        <v>25</v>
      </c>
    </row>
    <row r="8564" spans="1:17" x14ac:dyDescent="0.35">
      <c r="A8564">
        <v>49965387</v>
      </c>
      <c r="B8564" t="s">
        <v>8832</v>
      </c>
      <c r="F8564" s="7">
        <v>0</v>
      </c>
      <c r="G8564" s="1" t="e">
        <f>MIN(Table14[[#This Row],[Medicare Outpatient Allowable Rate]:[United Healthcare Outpatient Allowable Rate]])</f>
        <v>#N/A</v>
      </c>
      <c r="H8564" s="1" t="e">
        <f>MAX(Table14[[#This Row],[Medicare Outpatient Allowable Rate]:[United Healthcare Outpatient Allowable Rate]])</f>
        <v>#N/A</v>
      </c>
      <c r="I8564" s="1" t="e">
        <v>#N/A</v>
      </c>
      <c r="J8564" s="1">
        <f>SUM(Table14[[#This Row],[Price]]*0.85)</f>
        <v>0</v>
      </c>
      <c r="K8564" s="1">
        <f>SUM(Table14[[#This Row],[Price]]*0.82)</f>
        <v>0</v>
      </c>
      <c r="L8564" s="1">
        <f>SUM(Table14[[#This Row],[Price]]*0.85)</f>
        <v>0</v>
      </c>
      <c r="M8564" s="1">
        <f>SUM(Table14[[#This Row],[Price]]*0.75)</f>
        <v>0</v>
      </c>
      <c r="N8564" s="1">
        <f>SUM(Table14[[#This Row],[Price]]*0.85)</f>
        <v>0</v>
      </c>
      <c r="O8564" s="1">
        <f>SUM(Table14[[#This Row],[Price]]*0.7)</f>
        <v>0</v>
      </c>
      <c r="P8564" s="1" t="s">
        <v>24</v>
      </c>
      <c r="Q8564" s="1" t="s">
        <v>25</v>
      </c>
    </row>
    <row r="8565" spans="1:17" x14ac:dyDescent="0.35">
      <c r="A8565">
        <v>50416361</v>
      </c>
      <c r="B8565" t="s">
        <v>8833</v>
      </c>
      <c r="F8565" s="7">
        <v>0</v>
      </c>
      <c r="G8565" s="1" t="e">
        <f>MIN(Table14[[#This Row],[Medicare Outpatient Allowable Rate]:[United Healthcare Outpatient Allowable Rate]])</f>
        <v>#N/A</v>
      </c>
      <c r="H8565" s="1" t="e">
        <f>MAX(Table14[[#This Row],[Medicare Outpatient Allowable Rate]:[United Healthcare Outpatient Allowable Rate]])</f>
        <v>#N/A</v>
      </c>
      <c r="I8565" s="1" t="e">
        <v>#N/A</v>
      </c>
      <c r="J8565" s="1">
        <f>SUM(Table14[[#This Row],[Price]]*0.85)</f>
        <v>0</v>
      </c>
      <c r="K8565" s="1">
        <f>SUM(Table14[[#This Row],[Price]]*0.82)</f>
        <v>0</v>
      </c>
      <c r="L8565" s="1">
        <f>SUM(Table14[[#This Row],[Price]]*0.85)</f>
        <v>0</v>
      </c>
      <c r="M8565" s="1">
        <f>SUM(Table14[[#This Row],[Price]]*0.75)</f>
        <v>0</v>
      </c>
      <c r="N8565" s="1">
        <f>SUM(Table14[[#This Row],[Price]]*0.85)</f>
        <v>0</v>
      </c>
      <c r="O8565" s="1">
        <f>SUM(Table14[[#This Row],[Price]]*0.7)</f>
        <v>0</v>
      </c>
      <c r="P8565" s="1" t="s">
        <v>24</v>
      </c>
      <c r="Q8565" s="1" t="s">
        <v>25</v>
      </c>
    </row>
    <row r="8566" spans="1:17" x14ac:dyDescent="0.35">
      <c r="A8566">
        <v>48959595</v>
      </c>
      <c r="B8566" t="s">
        <v>8834</v>
      </c>
      <c r="F8566" s="7">
        <v>0</v>
      </c>
      <c r="G8566" s="1" t="e">
        <f>MIN(Table14[[#This Row],[Medicare Outpatient Allowable Rate]:[United Healthcare Outpatient Allowable Rate]])</f>
        <v>#N/A</v>
      </c>
      <c r="H8566" s="1" t="e">
        <f>MAX(Table14[[#This Row],[Medicare Outpatient Allowable Rate]:[United Healthcare Outpatient Allowable Rate]])</f>
        <v>#N/A</v>
      </c>
      <c r="I8566" s="1" t="e">
        <v>#N/A</v>
      </c>
      <c r="J8566" s="1">
        <f>SUM(Table14[[#This Row],[Price]]*0.85)</f>
        <v>0</v>
      </c>
      <c r="K8566" s="1">
        <f>SUM(Table14[[#This Row],[Price]]*0.82)</f>
        <v>0</v>
      </c>
      <c r="L8566" s="1">
        <f>SUM(Table14[[#This Row],[Price]]*0.85)</f>
        <v>0</v>
      </c>
      <c r="M8566" s="1">
        <f>SUM(Table14[[#This Row],[Price]]*0.75)</f>
        <v>0</v>
      </c>
      <c r="N8566" s="1">
        <f>SUM(Table14[[#This Row],[Price]]*0.85)</f>
        <v>0</v>
      </c>
      <c r="O8566" s="1">
        <f>SUM(Table14[[#This Row],[Price]]*0.7)</f>
        <v>0</v>
      </c>
      <c r="P8566" s="1" t="s">
        <v>24</v>
      </c>
      <c r="Q8566" s="1" t="s">
        <v>25</v>
      </c>
    </row>
    <row r="8567" spans="1:17" x14ac:dyDescent="0.35">
      <c r="A8567">
        <v>51471963</v>
      </c>
      <c r="B8567" t="s">
        <v>8835</v>
      </c>
      <c r="F8567" s="7">
        <v>0</v>
      </c>
      <c r="G8567" s="1" t="e">
        <f>MIN(Table14[[#This Row],[Medicare Outpatient Allowable Rate]:[United Healthcare Outpatient Allowable Rate]])</f>
        <v>#N/A</v>
      </c>
      <c r="H8567" s="1" t="e">
        <f>MAX(Table14[[#This Row],[Medicare Outpatient Allowable Rate]:[United Healthcare Outpatient Allowable Rate]])</f>
        <v>#N/A</v>
      </c>
      <c r="I8567" s="1" t="e">
        <v>#N/A</v>
      </c>
      <c r="J8567" s="1">
        <f>SUM(Table14[[#This Row],[Price]]*0.85)</f>
        <v>0</v>
      </c>
      <c r="K8567" s="1">
        <f>SUM(Table14[[#This Row],[Price]]*0.82)</f>
        <v>0</v>
      </c>
      <c r="L8567" s="1">
        <f>SUM(Table14[[#This Row],[Price]]*0.85)</f>
        <v>0</v>
      </c>
      <c r="M8567" s="1">
        <f>SUM(Table14[[#This Row],[Price]]*0.75)</f>
        <v>0</v>
      </c>
      <c r="N8567" s="1">
        <f>SUM(Table14[[#This Row],[Price]]*0.85)</f>
        <v>0</v>
      </c>
      <c r="O8567" s="1">
        <f>SUM(Table14[[#This Row],[Price]]*0.7)</f>
        <v>0</v>
      </c>
      <c r="P8567" s="1" t="s">
        <v>24</v>
      </c>
      <c r="Q8567" s="1" t="s">
        <v>25</v>
      </c>
    </row>
    <row r="8568" spans="1:17" x14ac:dyDescent="0.35">
      <c r="A8568">
        <v>49779243</v>
      </c>
      <c r="B8568" t="s">
        <v>8836</v>
      </c>
      <c r="F8568" s="7">
        <v>0</v>
      </c>
      <c r="G8568" s="1" t="e">
        <f>MIN(Table14[[#This Row],[Medicare Outpatient Allowable Rate]:[United Healthcare Outpatient Allowable Rate]])</f>
        <v>#N/A</v>
      </c>
      <c r="H8568" s="1" t="e">
        <f>MAX(Table14[[#This Row],[Medicare Outpatient Allowable Rate]:[United Healthcare Outpatient Allowable Rate]])</f>
        <v>#N/A</v>
      </c>
      <c r="I8568" s="1" t="e">
        <v>#N/A</v>
      </c>
      <c r="J8568" s="1">
        <f>SUM(Table14[[#This Row],[Price]]*0.85)</f>
        <v>0</v>
      </c>
      <c r="K8568" s="1">
        <f>SUM(Table14[[#This Row],[Price]]*0.82)</f>
        <v>0</v>
      </c>
      <c r="L8568" s="1">
        <f>SUM(Table14[[#This Row],[Price]]*0.85)</f>
        <v>0</v>
      </c>
      <c r="M8568" s="1">
        <f>SUM(Table14[[#This Row],[Price]]*0.75)</f>
        <v>0</v>
      </c>
      <c r="N8568" s="1">
        <f>SUM(Table14[[#This Row],[Price]]*0.85)</f>
        <v>0</v>
      </c>
      <c r="O8568" s="1">
        <f>SUM(Table14[[#This Row],[Price]]*0.7)</f>
        <v>0</v>
      </c>
      <c r="P8568" s="1" t="s">
        <v>24</v>
      </c>
      <c r="Q8568" s="1" t="s">
        <v>25</v>
      </c>
    </row>
    <row r="8569" spans="1:17" x14ac:dyDescent="0.35">
      <c r="A8569">
        <v>49779244</v>
      </c>
      <c r="B8569" t="s">
        <v>8837</v>
      </c>
      <c r="F8569" s="7">
        <v>0</v>
      </c>
      <c r="G8569" s="1" t="e">
        <f>MIN(Table14[[#This Row],[Medicare Outpatient Allowable Rate]:[United Healthcare Outpatient Allowable Rate]])</f>
        <v>#N/A</v>
      </c>
      <c r="H8569" s="1" t="e">
        <f>MAX(Table14[[#This Row],[Medicare Outpatient Allowable Rate]:[United Healthcare Outpatient Allowable Rate]])</f>
        <v>#N/A</v>
      </c>
      <c r="I8569" s="1" t="e">
        <v>#N/A</v>
      </c>
      <c r="J8569" s="1">
        <f>SUM(Table14[[#This Row],[Price]]*0.85)</f>
        <v>0</v>
      </c>
      <c r="K8569" s="1">
        <f>SUM(Table14[[#This Row],[Price]]*0.82)</f>
        <v>0</v>
      </c>
      <c r="L8569" s="1">
        <f>SUM(Table14[[#This Row],[Price]]*0.85)</f>
        <v>0</v>
      </c>
      <c r="M8569" s="1">
        <f>SUM(Table14[[#This Row],[Price]]*0.75)</f>
        <v>0</v>
      </c>
      <c r="N8569" s="1">
        <f>SUM(Table14[[#This Row],[Price]]*0.85)</f>
        <v>0</v>
      </c>
      <c r="O8569" s="1">
        <f>SUM(Table14[[#This Row],[Price]]*0.7)</f>
        <v>0</v>
      </c>
      <c r="P8569" s="1" t="s">
        <v>24</v>
      </c>
      <c r="Q8569" s="1" t="s">
        <v>25</v>
      </c>
    </row>
    <row r="8570" spans="1:17" x14ac:dyDescent="0.35">
      <c r="A8570">
        <v>50405479</v>
      </c>
      <c r="B8570" t="s">
        <v>8838</v>
      </c>
      <c r="F8570" s="7">
        <v>0</v>
      </c>
      <c r="G8570" s="1" t="e">
        <f>MIN(Table14[[#This Row],[Medicare Outpatient Allowable Rate]:[United Healthcare Outpatient Allowable Rate]])</f>
        <v>#N/A</v>
      </c>
      <c r="H8570" s="1" t="e">
        <f>MAX(Table14[[#This Row],[Medicare Outpatient Allowable Rate]:[United Healthcare Outpatient Allowable Rate]])</f>
        <v>#N/A</v>
      </c>
      <c r="I8570" s="1" t="e">
        <v>#N/A</v>
      </c>
      <c r="J8570" s="1">
        <f>SUM(Table14[[#This Row],[Price]]*0.85)</f>
        <v>0</v>
      </c>
      <c r="K8570" s="1">
        <f>SUM(Table14[[#This Row],[Price]]*0.82)</f>
        <v>0</v>
      </c>
      <c r="L8570" s="1">
        <f>SUM(Table14[[#This Row],[Price]]*0.85)</f>
        <v>0</v>
      </c>
      <c r="M8570" s="1">
        <f>SUM(Table14[[#This Row],[Price]]*0.75)</f>
        <v>0</v>
      </c>
      <c r="N8570" s="1">
        <f>SUM(Table14[[#This Row],[Price]]*0.85)</f>
        <v>0</v>
      </c>
      <c r="O8570" s="1">
        <f>SUM(Table14[[#This Row],[Price]]*0.7)</f>
        <v>0</v>
      </c>
      <c r="P8570" s="1" t="s">
        <v>24</v>
      </c>
      <c r="Q8570" s="1" t="s">
        <v>25</v>
      </c>
    </row>
    <row r="8571" spans="1:17" x14ac:dyDescent="0.35">
      <c r="A8571">
        <v>50427558</v>
      </c>
      <c r="B8571" t="s">
        <v>8839</v>
      </c>
      <c r="F8571" s="7">
        <v>0</v>
      </c>
      <c r="G8571" s="1" t="e">
        <f>MIN(Table14[[#This Row],[Medicare Outpatient Allowable Rate]:[United Healthcare Outpatient Allowable Rate]])</f>
        <v>#N/A</v>
      </c>
      <c r="H8571" s="1" t="e">
        <f>MAX(Table14[[#This Row],[Medicare Outpatient Allowable Rate]:[United Healthcare Outpatient Allowable Rate]])</f>
        <v>#N/A</v>
      </c>
      <c r="I8571" s="1" t="e">
        <v>#N/A</v>
      </c>
      <c r="J8571" s="1">
        <f>SUM(Table14[[#This Row],[Price]]*0.85)</f>
        <v>0</v>
      </c>
      <c r="K8571" s="1">
        <f>SUM(Table14[[#This Row],[Price]]*0.82)</f>
        <v>0</v>
      </c>
      <c r="L8571" s="1">
        <f>SUM(Table14[[#This Row],[Price]]*0.85)</f>
        <v>0</v>
      </c>
      <c r="M8571" s="1">
        <f>SUM(Table14[[#This Row],[Price]]*0.75)</f>
        <v>0</v>
      </c>
      <c r="N8571" s="1">
        <f>SUM(Table14[[#This Row],[Price]]*0.85)</f>
        <v>0</v>
      </c>
      <c r="O8571" s="1">
        <f>SUM(Table14[[#This Row],[Price]]*0.7)</f>
        <v>0</v>
      </c>
      <c r="P8571" s="1" t="s">
        <v>24</v>
      </c>
      <c r="Q8571" s="1" t="s">
        <v>25</v>
      </c>
    </row>
    <row r="8572" spans="1:17" x14ac:dyDescent="0.35">
      <c r="A8572">
        <v>48959685</v>
      </c>
      <c r="B8572" t="s">
        <v>8840</v>
      </c>
      <c r="C8572" s="11" t="s">
        <v>10441</v>
      </c>
      <c r="D8572">
        <v>53.33</v>
      </c>
      <c r="F8572" s="7">
        <v>47.997</v>
      </c>
      <c r="G8572" s="1" t="e">
        <f>MIN(Table14[[#This Row],[Medicare Outpatient Allowable Rate]:[United Healthcare Outpatient Allowable Rate]])</f>
        <v>#N/A</v>
      </c>
      <c r="H8572" s="1" t="e">
        <f>MAX(Table14[[#This Row],[Medicare Outpatient Allowable Rate]:[United Healthcare Outpatient Allowable Rate]])</f>
        <v>#N/A</v>
      </c>
      <c r="I8572" s="1" t="e">
        <v>#N/A</v>
      </c>
      <c r="J8572" s="1">
        <f>SUM(Table14[[#This Row],[Price]]*0.85)</f>
        <v>45.330500000000001</v>
      </c>
      <c r="K8572" s="1">
        <f>SUM(Table14[[#This Row],[Price]]*0.82)</f>
        <v>43.730599999999995</v>
      </c>
      <c r="L8572" s="1">
        <f>SUM(Table14[[#This Row],[Price]]*0.85)</f>
        <v>45.330500000000001</v>
      </c>
      <c r="M8572" s="1">
        <f>SUM(Table14[[#This Row],[Price]]*0.75)</f>
        <v>39.997500000000002</v>
      </c>
      <c r="N8572" s="1">
        <f>SUM(Table14[[#This Row],[Price]]*0.85)</f>
        <v>45.330500000000001</v>
      </c>
      <c r="O8572" s="1">
        <f>SUM(Table14[[#This Row],[Price]]*0.7)</f>
        <v>37.330999999999996</v>
      </c>
      <c r="P8572" s="1" t="s">
        <v>24</v>
      </c>
      <c r="Q8572" s="1" t="s">
        <v>25</v>
      </c>
    </row>
    <row r="8573" spans="1:17" x14ac:dyDescent="0.35">
      <c r="A8573">
        <v>48959434</v>
      </c>
      <c r="B8573" t="s">
        <v>8841</v>
      </c>
      <c r="F8573" s="7">
        <v>0</v>
      </c>
      <c r="G8573" s="1" t="e">
        <f>MIN(Table14[[#This Row],[Medicare Outpatient Allowable Rate]:[United Healthcare Outpatient Allowable Rate]])</f>
        <v>#N/A</v>
      </c>
      <c r="H8573" s="1" t="e">
        <f>MAX(Table14[[#This Row],[Medicare Outpatient Allowable Rate]:[United Healthcare Outpatient Allowable Rate]])</f>
        <v>#N/A</v>
      </c>
      <c r="I8573" s="1" t="e">
        <v>#N/A</v>
      </c>
      <c r="J8573" s="1">
        <f>SUM(Table14[[#This Row],[Price]]*0.85)</f>
        <v>0</v>
      </c>
      <c r="K8573" s="1">
        <f>SUM(Table14[[#This Row],[Price]]*0.82)</f>
        <v>0</v>
      </c>
      <c r="L8573" s="1">
        <f>SUM(Table14[[#This Row],[Price]]*0.85)</f>
        <v>0</v>
      </c>
      <c r="M8573" s="1">
        <f>SUM(Table14[[#This Row],[Price]]*0.75)</f>
        <v>0</v>
      </c>
      <c r="N8573" s="1">
        <f>SUM(Table14[[#This Row],[Price]]*0.85)</f>
        <v>0</v>
      </c>
      <c r="O8573" s="1">
        <f>SUM(Table14[[#This Row],[Price]]*0.7)</f>
        <v>0</v>
      </c>
      <c r="P8573" s="1" t="s">
        <v>24</v>
      </c>
      <c r="Q8573" s="1" t="s">
        <v>25</v>
      </c>
    </row>
    <row r="8574" spans="1:17" x14ac:dyDescent="0.35">
      <c r="A8574">
        <v>48959995</v>
      </c>
      <c r="B8574" t="s">
        <v>8842</v>
      </c>
      <c r="C8574" s="11" t="s">
        <v>10441</v>
      </c>
      <c r="D8574">
        <v>22</v>
      </c>
      <c r="F8574" s="7">
        <v>19.8</v>
      </c>
      <c r="G8574" s="1" t="e">
        <f>MIN(Table14[[#This Row],[Medicare Outpatient Allowable Rate]:[United Healthcare Outpatient Allowable Rate]])</f>
        <v>#N/A</v>
      </c>
      <c r="H8574" s="1" t="e">
        <f>MAX(Table14[[#This Row],[Medicare Outpatient Allowable Rate]:[United Healthcare Outpatient Allowable Rate]])</f>
        <v>#N/A</v>
      </c>
      <c r="I8574" s="1" t="e">
        <v>#N/A</v>
      </c>
      <c r="J8574" s="1">
        <f>SUM(Table14[[#This Row],[Price]]*0.85)</f>
        <v>18.7</v>
      </c>
      <c r="K8574" s="1">
        <f>SUM(Table14[[#This Row],[Price]]*0.82)</f>
        <v>18.04</v>
      </c>
      <c r="L8574" s="1">
        <f>SUM(Table14[[#This Row],[Price]]*0.85)</f>
        <v>18.7</v>
      </c>
      <c r="M8574" s="1">
        <f>SUM(Table14[[#This Row],[Price]]*0.75)</f>
        <v>16.5</v>
      </c>
      <c r="N8574" s="1">
        <f>SUM(Table14[[#This Row],[Price]]*0.85)</f>
        <v>18.7</v>
      </c>
      <c r="O8574" s="1">
        <f>SUM(Table14[[#This Row],[Price]]*0.7)</f>
        <v>15.399999999999999</v>
      </c>
      <c r="P8574" s="1" t="s">
        <v>24</v>
      </c>
      <c r="Q8574" s="1" t="s">
        <v>25</v>
      </c>
    </row>
    <row r="8575" spans="1:17" x14ac:dyDescent="0.35">
      <c r="A8575">
        <v>48960045</v>
      </c>
      <c r="B8575" t="s">
        <v>8843</v>
      </c>
      <c r="C8575" s="11" t="s">
        <v>10441</v>
      </c>
      <c r="D8575">
        <v>21</v>
      </c>
      <c r="F8575" s="7">
        <v>18.899999999999999</v>
      </c>
      <c r="G8575" s="1" t="e">
        <f>MIN(Table14[[#This Row],[Medicare Outpatient Allowable Rate]:[United Healthcare Outpatient Allowable Rate]])</f>
        <v>#N/A</v>
      </c>
      <c r="H8575" s="1" t="e">
        <f>MAX(Table14[[#This Row],[Medicare Outpatient Allowable Rate]:[United Healthcare Outpatient Allowable Rate]])</f>
        <v>#N/A</v>
      </c>
      <c r="I8575" s="1" t="e">
        <v>#N/A</v>
      </c>
      <c r="J8575" s="1">
        <f>SUM(Table14[[#This Row],[Price]]*0.85)</f>
        <v>17.849999999999998</v>
      </c>
      <c r="K8575" s="1">
        <f>SUM(Table14[[#This Row],[Price]]*0.82)</f>
        <v>17.22</v>
      </c>
      <c r="L8575" s="1">
        <f>SUM(Table14[[#This Row],[Price]]*0.85)</f>
        <v>17.849999999999998</v>
      </c>
      <c r="M8575" s="1">
        <f>SUM(Table14[[#This Row],[Price]]*0.75)</f>
        <v>15.75</v>
      </c>
      <c r="N8575" s="1">
        <f>SUM(Table14[[#This Row],[Price]]*0.85)</f>
        <v>17.849999999999998</v>
      </c>
      <c r="O8575" s="1">
        <f>SUM(Table14[[#This Row],[Price]]*0.7)</f>
        <v>14.7</v>
      </c>
      <c r="P8575" s="1" t="s">
        <v>24</v>
      </c>
      <c r="Q8575" s="1" t="s">
        <v>25</v>
      </c>
    </row>
    <row r="8576" spans="1:17" x14ac:dyDescent="0.35">
      <c r="A8576">
        <v>48959996</v>
      </c>
      <c r="B8576" t="s">
        <v>8844</v>
      </c>
      <c r="C8576" s="11" t="s">
        <v>10441</v>
      </c>
      <c r="D8576">
        <v>22</v>
      </c>
      <c r="F8576" s="7">
        <v>19.8</v>
      </c>
      <c r="G8576" s="1" t="e">
        <f>MIN(Table14[[#This Row],[Medicare Outpatient Allowable Rate]:[United Healthcare Outpatient Allowable Rate]])</f>
        <v>#N/A</v>
      </c>
      <c r="H8576" s="1" t="e">
        <f>MAX(Table14[[#This Row],[Medicare Outpatient Allowable Rate]:[United Healthcare Outpatient Allowable Rate]])</f>
        <v>#N/A</v>
      </c>
      <c r="I8576" s="1" t="e">
        <v>#N/A</v>
      </c>
      <c r="J8576" s="1">
        <f>SUM(Table14[[#This Row],[Price]]*0.85)</f>
        <v>18.7</v>
      </c>
      <c r="K8576" s="1">
        <f>SUM(Table14[[#This Row],[Price]]*0.82)</f>
        <v>18.04</v>
      </c>
      <c r="L8576" s="1">
        <f>SUM(Table14[[#This Row],[Price]]*0.85)</f>
        <v>18.7</v>
      </c>
      <c r="M8576" s="1">
        <f>SUM(Table14[[#This Row],[Price]]*0.75)</f>
        <v>16.5</v>
      </c>
      <c r="N8576" s="1">
        <f>SUM(Table14[[#This Row],[Price]]*0.85)</f>
        <v>18.7</v>
      </c>
      <c r="O8576" s="1">
        <f>SUM(Table14[[#This Row],[Price]]*0.7)</f>
        <v>15.399999999999999</v>
      </c>
      <c r="P8576" s="1" t="s">
        <v>24</v>
      </c>
      <c r="Q8576" s="1" t="s">
        <v>25</v>
      </c>
    </row>
    <row r="8577" spans="1:17" x14ac:dyDescent="0.35">
      <c r="A8577">
        <v>48960078</v>
      </c>
      <c r="B8577" t="s">
        <v>8845</v>
      </c>
      <c r="C8577" s="11" t="s">
        <v>10441</v>
      </c>
      <c r="D8577">
        <v>22</v>
      </c>
      <c r="F8577" s="7">
        <v>19.8</v>
      </c>
      <c r="G8577" s="1" t="e">
        <f>MIN(Table14[[#This Row],[Medicare Outpatient Allowable Rate]:[United Healthcare Outpatient Allowable Rate]])</f>
        <v>#N/A</v>
      </c>
      <c r="H8577" s="1" t="e">
        <f>MAX(Table14[[#This Row],[Medicare Outpatient Allowable Rate]:[United Healthcare Outpatient Allowable Rate]])</f>
        <v>#N/A</v>
      </c>
      <c r="I8577" s="1" t="e">
        <v>#N/A</v>
      </c>
      <c r="J8577" s="1">
        <f>SUM(Table14[[#This Row],[Price]]*0.85)</f>
        <v>18.7</v>
      </c>
      <c r="K8577" s="1">
        <f>SUM(Table14[[#This Row],[Price]]*0.82)</f>
        <v>18.04</v>
      </c>
      <c r="L8577" s="1">
        <f>SUM(Table14[[#This Row],[Price]]*0.85)</f>
        <v>18.7</v>
      </c>
      <c r="M8577" s="1">
        <f>SUM(Table14[[#This Row],[Price]]*0.75)</f>
        <v>16.5</v>
      </c>
      <c r="N8577" s="1">
        <f>SUM(Table14[[#This Row],[Price]]*0.85)</f>
        <v>18.7</v>
      </c>
      <c r="O8577" s="1">
        <f>SUM(Table14[[#This Row],[Price]]*0.7)</f>
        <v>15.399999999999999</v>
      </c>
      <c r="P8577" s="1" t="s">
        <v>24</v>
      </c>
      <c r="Q8577" s="1" t="s">
        <v>25</v>
      </c>
    </row>
    <row r="8578" spans="1:17" x14ac:dyDescent="0.35">
      <c r="A8578">
        <v>48959997</v>
      </c>
      <c r="B8578" t="s">
        <v>8846</v>
      </c>
      <c r="C8578" s="11" t="s">
        <v>10441</v>
      </c>
      <c r="D8578">
        <v>23</v>
      </c>
      <c r="F8578" s="7">
        <v>20.7</v>
      </c>
      <c r="G8578" s="1" t="e">
        <f>MIN(Table14[[#This Row],[Medicare Outpatient Allowable Rate]:[United Healthcare Outpatient Allowable Rate]])</f>
        <v>#N/A</v>
      </c>
      <c r="H8578" s="1" t="e">
        <f>MAX(Table14[[#This Row],[Medicare Outpatient Allowable Rate]:[United Healthcare Outpatient Allowable Rate]])</f>
        <v>#N/A</v>
      </c>
      <c r="I8578" s="1" t="e">
        <v>#N/A</v>
      </c>
      <c r="J8578" s="1">
        <f>SUM(Table14[[#This Row],[Price]]*0.85)</f>
        <v>19.55</v>
      </c>
      <c r="K8578" s="1">
        <f>SUM(Table14[[#This Row],[Price]]*0.82)</f>
        <v>18.86</v>
      </c>
      <c r="L8578" s="1">
        <f>SUM(Table14[[#This Row],[Price]]*0.85)</f>
        <v>19.55</v>
      </c>
      <c r="M8578" s="1">
        <f>SUM(Table14[[#This Row],[Price]]*0.75)</f>
        <v>17.25</v>
      </c>
      <c r="N8578" s="1">
        <f>SUM(Table14[[#This Row],[Price]]*0.85)</f>
        <v>19.55</v>
      </c>
      <c r="O8578" s="1">
        <f>SUM(Table14[[#This Row],[Price]]*0.7)</f>
        <v>16.099999999999998</v>
      </c>
      <c r="P8578" s="1" t="s">
        <v>24</v>
      </c>
      <c r="Q8578" s="1" t="s">
        <v>25</v>
      </c>
    </row>
    <row r="8579" spans="1:17" x14ac:dyDescent="0.35">
      <c r="A8579">
        <v>48959998</v>
      </c>
      <c r="B8579" t="s">
        <v>8847</v>
      </c>
      <c r="C8579" s="11" t="s">
        <v>10441</v>
      </c>
      <c r="D8579">
        <v>36</v>
      </c>
      <c r="F8579" s="7">
        <v>32.4</v>
      </c>
      <c r="G8579" s="1" t="e">
        <f>MIN(Table14[[#This Row],[Medicare Outpatient Allowable Rate]:[United Healthcare Outpatient Allowable Rate]])</f>
        <v>#N/A</v>
      </c>
      <c r="H8579" s="1" t="e">
        <f>MAX(Table14[[#This Row],[Medicare Outpatient Allowable Rate]:[United Healthcare Outpatient Allowable Rate]])</f>
        <v>#N/A</v>
      </c>
      <c r="I8579" s="1" t="e">
        <v>#N/A</v>
      </c>
      <c r="J8579" s="1">
        <f>SUM(Table14[[#This Row],[Price]]*0.85)</f>
        <v>30.599999999999998</v>
      </c>
      <c r="K8579" s="1">
        <f>SUM(Table14[[#This Row],[Price]]*0.82)</f>
        <v>29.52</v>
      </c>
      <c r="L8579" s="1">
        <f>SUM(Table14[[#This Row],[Price]]*0.85)</f>
        <v>30.599999999999998</v>
      </c>
      <c r="M8579" s="1">
        <f>SUM(Table14[[#This Row],[Price]]*0.75)</f>
        <v>27</v>
      </c>
      <c r="N8579" s="1">
        <f>SUM(Table14[[#This Row],[Price]]*0.85)</f>
        <v>30.599999999999998</v>
      </c>
      <c r="O8579" s="1">
        <f>SUM(Table14[[#This Row],[Price]]*0.7)</f>
        <v>25.2</v>
      </c>
      <c r="P8579" s="1" t="s">
        <v>24</v>
      </c>
      <c r="Q8579" s="1" t="s">
        <v>25</v>
      </c>
    </row>
    <row r="8580" spans="1:17" x14ac:dyDescent="0.35">
      <c r="A8580">
        <v>48959999</v>
      </c>
      <c r="B8580" t="s">
        <v>8848</v>
      </c>
      <c r="C8580" s="11" t="s">
        <v>10441</v>
      </c>
      <c r="D8580">
        <v>24</v>
      </c>
      <c r="F8580" s="7">
        <v>21.6</v>
      </c>
      <c r="G8580" s="1" t="e">
        <f>MIN(Table14[[#This Row],[Medicare Outpatient Allowable Rate]:[United Healthcare Outpatient Allowable Rate]])</f>
        <v>#N/A</v>
      </c>
      <c r="H8580" s="1" t="e">
        <f>MAX(Table14[[#This Row],[Medicare Outpatient Allowable Rate]:[United Healthcare Outpatient Allowable Rate]])</f>
        <v>#N/A</v>
      </c>
      <c r="I8580" s="1" t="e">
        <v>#N/A</v>
      </c>
      <c r="J8580" s="1">
        <f>SUM(Table14[[#This Row],[Price]]*0.85)</f>
        <v>20.399999999999999</v>
      </c>
      <c r="K8580" s="1">
        <f>SUM(Table14[[#This Row],[Price]]*0.82)</f>
        <v>19.68</v>
      </c>
      <c r="L8580" s="1">
        <f>SUM(Table14[[#This Row],[Price]]*0.85)</f>
        <v>20.399999999999999</v>
      </c>
      <c r="M8580" s="1">
        <f>SUM(Table14[[#This Row],[Price]]*0.75)</f>
        <v>18</v>
      </c>
      <c r="N8580" s="1">
        <f>SUM(Table14[[#This Row],[Price]]*0.85)</f>
        <v>20.399999999999999</v>
      </c>
      <c r="O8580" s="1">
        <f>SUM(Table14[[#This Row],[Price]]*0.7)</f>
        <v>16.799999999999997</v>
      </c>
      <c r="P8580" s="1" t="s">
        <v>24</v>
      </c>
      <c r="Q8580" s="1" t="s">
        <v>25</v>
      </c>
    </row>
    <row r="8581" spans="1:17" x14ac:dyDescent="0.35">
      <c r="A8581">
        <v>48960082</v>
      </c>
      <c r="B8581" t="s">
        <v>8849</v>
      </c>
      <c r="C8581" s="11" t="s">
        <v>10441</v>
      </c>
      <c r="D8581">
        <v>27</v>
      </c>
      <c r="F8581" s="7">
        <v>24.3</v>
      </c>
      <c r="G8581" s="1" t="e">
        <f>MIN(Table14[[#This Row],[Medicare Outpatient Allowable Rate]:[United Healthcare Outpatient Allowable Rate]])</f>
        <v>#N/A</v>
      </c>
      <c r="H8581" s="1" t="e">
        <f>MAX(Table14[[#This Row],[Medicare Outpatient Allowable Rate]:[United Healthcare Outpatient Allowable Rate]])</f>
        <v>#N/A</v>
      </c>
      <c r="I8581" s="1" t="e">
        <v>#N/A</v>
      </c>
      <c r="J8581" s="1">
        <f>SUM(Table14[[#This Row],[Price]]*0.85)</f>
        <v>22.95</v>
      </c>
      <c r="K8581" s="1">
        <f>SUM(Table14[[#This Row],[Price]]*0.82)</f>
        <v>22.139999999999997</v>
      </c>
      <c r="L8581" s="1">
        <f>SUM(Table14[[#This Row],[Price]]*0.85)</f>
        <v>22.95</v>
      </c>
      <c r="M8581" s="1">
        <f>SUM(Table14[[#This Row],[Price]]*0.75)</f>
        <v>20.25</v>
      </c>
      <c r="N8581" s="1">
        <f>SUM(Table14[[#This Row],[Price]]*0.85)</f>
        <v>22.95</v>
      </c>
      <c r="O8581" s="1">
        <f>SUM(Table14[[#This Row],[Price]]*0.7)</f>
        <v>18.899999999999999</v>
      </c>
      <c r="P8581" s="1" t="s">
        <v>24</v>
      </c>
      <c r="Q8581" s="1" t="s">
        <v>25</v>
      </c>
    </row>
    <row r="8582" spans="1:17" x14ac:dyDescent="0.35">
      <c r="A8582">
        <v>48960084</v>
      </c>
      <c r="B8582" t="s">
        <v>8850</v>
      </c>
      <c r="C8582" s="11" t="s">
        <v>10441</v>
      </c>
      <c r="D8582">
        <v>30</v>
      </c>
      <c r="F8582" s="7">
        <v>27</v>
      </c>
      <c r="G8582" s="1" t="e">
        <f>MIN(Table14[[#This Row],[Medicare Outpatient Allowable Rate]:[United Healthcare Outpatient Allowable Rate]])</f>
        <v>#N/A</v>
      </c>
      <c r="H8582" s="1" t="e">
        <f>MAX(Table14[[#This Row],[Medicare Outpatient Allowable Rate]:[United Healthcare Outpatient Allowable Rate]])</f>
        <v>#N/A</v>
      </c>
      <c r="I8582" s="1" t="e">
        <v>#N/A</v>
      </c>
      <c r="J8582" s="1">
        <f>SUM(Table14[[#This Row],[Price]]*0.85)</f>
        <v>25.5</v>
      </c>
      <c r="K8582" s="1">
        <f>SUM(Table14[[#This Row],[Price]]*0.82)</f>
        <v>24.599999999999998</v>
      </c>
      <c r="L8582" s="1">
        <f>SUM(Table14[[#This Row],[Price]]*0.85)</f>
        <v>25.5</v>
      </c>
      <c r="M8582" s="1">
        <f>SUM(Table14[[#This Row],[Price]]*0.75)</f>
        <v>22.5</v>
      </c>
      <c r="N8582" s="1">
        <f>SUM(Table14[[#This Row],[Price]]*0.85)</f>
        <v>25.5</v>
      </c>
      <c r="O8582" s="1">
        <f>SUM(Table14[[#This Row],[Price]]*0.7)</f>
        <v>21</v>
      </c>
      <c r="P8582" s="1" t="s">
        <v>24</v>
      </c>
      <c r="Q8582" s="1" t="s">
        <v>25</v>
      </c>
    </row>
    <row r="8583" spans="1:17" x14ac:dyDescent="0.35">
      <c r="A8583">
        <v>48960083</v>
      </c>
      <c r="B8583" t="s">
        <v>8851</v>
      </c>
      <c r="C8583" s="11" t="s">
        <v>10441</v>
      </c>
      <c r="D8583">
        <v>29</v>
      </c>
      <c r="F8583" s="7">
        <v>26.1</v>
      </c>
      <c r="G8583" s="1" t="e">
        <f>MIN(Table14[[#This Row],[Medicare Outpatient Allowable Rate]:[United Healthcare Outpatient Allowable Rate]])</f>
        <v>#N/A</v>
      </c>
      <c r="H8583" s="1" t="e">
        <f>MAX(Table14[[#This Row],[Medicare Outpatient Allowable Rate]:[United Healthcare Outpatient Allowable Rate]])</f>
        <v>#N/A</v>
      </c>
      <c r="I8583" s="1" t="e">
        <v>#N/A</v>
      </c>
      <c r="J8583" s="1">
        <f>SUM(Table14[[#This Row],[Price]]*0.85)</f>
        <v>24.65</v>
      </c>
      <c r="K8583" s="1">
        <f>SUM(Table14[[#This Row],[Price]]*0.82)</f>
        <v>23.779999999999998</v>
      </c>
      <c r="L8583" s="1">
        <f>SUM(Table14[[#This Row],[Price]]*0.85)</f>
        <v>24.65</v>
      </c>
      <c r="M8583" s="1">
        <f>SUM(Table14[[#This Row],[Price]]*0.75)</f>
        <v>21.75</v>
      </c>
      <c r="N8583" s="1">
        <f>SUM(Table14[[#This Row],[Price]]*0.85)</f>
        <v>24.65</v>
      </c>
      <c r="O8583" s="1">
        <f>SUM(Table14[[#This Row],[Price]]*0.7)</f>
        <v>20.299999999999997</v>
      </c>
      <c r="P8583" s="1" t="s">
        <v>24</v>
      </c>
      <c r="Q8583" s="1" t="s">
        <v>25</v>
      </c>
    </row>
    <row r="8584" spans="1:17" x14ac:dyDescent="0.35">
      <c r="A8584">
        <v>50577885</v>
      </c>
      <c r="B8584" t="s">
        <v>8852</v>
      </c>
      <c r="C8584" s="11" t="s">
        <v>10441</v>
      </c>
      <c r="D8584">
        <v>80</v>
      </c>
      <c r="F8584" s="7">
        <v>72</v>
      </c>
      <c r="G8584" s="1" t="e">
        <f>MIN(Table14[[#This Row],[Medicare Outpatient Allowable Rate]:[United Healthcare Outpatient Allowable Rate]])</f>
        <v>#N/A</v>
      </c>
      <c r="H8584" s="1" t="e">
        <f>MAX(Table14[[#This Row],[Medicare Outpatient Allowable Rate]:[United Healthcare Outpatient Allowable Rate]])</f>
        <v>#N/A</v>
      </c>
      <c r="I8584" s="1" t="e">
        <v>#N/A</v>
      </c>
      <c r="J8584" s="1">
        <f>SUM(Table14[[#This Row],[Price]]*0.85)</f>
        <v>68</v>
      </c>
      <c r="K8584" s="1">
        <f>SUM(Table14[[#This Row],[Price]]*0.82)</f>
        <v>65.599999999999994</v>
      </c>
      <c r="L8584" s="1">
        <f>SUM(Table14[[#This Row],[Price]]*0.85)</f>
        <v>68</v>
      </c>
      <c r="M8584" s="1">
        <f>SUM(Table14[[#This Row],[Price]]*0.75)</f>
        <v>60</v>
      </c>
      <c r="N8584" s="1">
        <f>SUM(Table14[[#This Row],[Price]]*0.85)</f>
        <v>68</v>
      </c>
      <c r="O8584" s="1">
        <f>SUM(Table14[[#This Row],[Price]]*0.7)</f>
        <v>56</v>
      </c>
      <c r="P8584" s="1" t="s">
        <v>24</v>
      </c>
      <c r="Q8584" s="1" t="s">
        <v>25</v>
      </c>
    </row>
    <row r="8585" spans="1:17" x14ac:dyDescent="0.35">
      <c r="A8585">
        <v>49089349</v>
      </c>
      <c r="B8585" t="s">
        <v>8853</v>
      </c>
      <c r="C8585" s="11" t="s">
        <v>10441</v>
      </c>
      <c r="D8585">
        <v>78</v>
      </c>
      <c r="F8585" s="7">
        <v>70.2</v>
      </c>
      <c r="G8585" s="1" t="e">
        <f>MIN(Table14[[#This Row],[Medicare Outpatient Allowable Rate]:[United Healthcare Outpatient Allowable Rate]])</f>
        <v>#N/A</v>
      </c>
      <c r="H8585" s="1" t="e">
        <f>MAX(Table14[[#This Row],[Medicare Outpatient Allowable Rate]:[United Healthcare Outpatient Allowable Rate]])</f>
        <v>#N/A</v>
      </c>
      <c r="I8585" s="1" t="e">
        <v>#N/A</v>
      </c>
      <c r="J8585" s="1">
        <f>SUM(Table14[[#This Row],[Price]]*0.85)</f>
        <v>66.3</v>
      </c>
      <c r="K8585" s="1">
        <f>SUM(Table14[[#This Row],[Price]]*0.82)</f>
        <v>63.959999999999994</v>
      </c>
      <c r="L8585" s="1">
        <f>SUM(Table14[[#This Row],[Price]]*0.85)</f>
        <v>66.3</v>
      </c>
      <c r="M8585" s="1">
        <f>SUM(Table14[[#This Row],[Price]]*0.75)</f>
        <v>58.5</v>
      </c>
      <c r="N8585" s="1">
        <f>SUM(Table14[[#This Row],[Price]]*0.85)</f>
        <v>66.3</v>
      </c>
      <c r="O8585" s="1">
        <f>SUM(Table14[[#This Row],[Price]]*0.7)</f>
        <v>54.599999999999994</v>
      </c>
      <c r="P8585" s="1" t="s">
        <v>24</v>
      </c>
      <c r="Q8585" s="1" t="s">
        <v>25</v>
      </c>
    </row>
    <row r="8586" spans="1:17" x14ac:dyDescent="0.35">
      <c r="A8586">
        <v>49089348</v>
      </c>
      <c r="B8586" t="s">
        <v>8854</v>
      </c>
      <c r="C8586" s="11" t="s">
        <v>10441</v>
      </c>
      <c r="D8586">
        <v>78</v>
      </c>
      <c r="F8586" s="7">
        <v>70.2</v>
      </c>
      <c r="G8586" s="1" t="e">
        <f>MIN(Table14[[#This Row],[Medicare Outpatient Allowable Rate]:[United Healthcare Outpatient Allowable Rate]])</f>
        <v>#N/A</v>
      </c>
      <c r="H8586" s="1" t="e">
        <f>MAX(Table14[[#This Row],[Medicare Outpatient Allowable Rate]:[United Healthcare Outpatient Allowable Rate]])</f>
        <v>#N/A</v>
      </c>
      <c r="I8586" s="1" t="e">
        <v>#N/A</v>
      </c>
      <c r="J8586" s="1">
        <f>SUM(Table14[[#This Row],[Price]]*0.85)</f>
        <v>66.3</v>
      </c>
      <c r="K8586" s="1">
        <f>SUM(Table14[[#This Row],[Price]]*0.82)</f>
        <v>63.959999999999994</v>
      </c>
      <c r="L8586" s="1">
        <f>SUM(Table14[[#This Row],[Price]]*0.85)</f>
        <v>66.3</v>
      </c>
      <c r="M8586" s="1">
        <f>SUM(Table14[[#This Row],[Price]]*0.75)</f>
        <v>58.5</v>
      </c>
      <c r="N8586" s="1">
        <f>SUM(Table14[[#This Row],[Price]]*0.85)</f>
        <v>66.3</v>
      </c>
      <c r="O8586" s="1">
        <f>SUM(Table14[[#This Row],[Price]]*0.7)</f>
        <v>54.599999999999994</v>
      </c>
      <c r="P8586" s="1" t="s">
        <v>24</v>
      </c>
      <c r="Q8586" s="1" t="s">
        <v>25</v>
      </c>
    </row>
    <row r="8587" spans="1:17" x14ac:dyDescent="0.35">
      <c r="A8587">
        <v>49089346</v>
      </c>
      <c r="B8587" t="s">
        <v>8855</v>
      </c>
      <c r="C8587" s="11" t="s">
        <v>10441</v>
      </c>
      <c r="D8587">
        <v>84</v>
      </c>
      <c r="F8587" s="7">
        <v>75.599999999999994</v>
      </c>
      <c r="G8587" s="1" t="e">
        <f>MIN(Table14[[#This Row],[Medicare Outpatient Allowable Rate]:[United Healthcare Outpatient Allowable Rate]])</f>
        <v>#N/A</v>
      </c>
      <c r="H8587" s="1" t="e">
        <f>MAX(Table14[[#This Row],[Medicare Outpatient Allowable Rate]:[United Healthcare Outpatient Allowable Rate]])</f>
        <v>#N/A</v>
      </c>
      <c r="I8587" s="1" t="e">
        <v>#N/A</v>
      </c>
      <c r="J8587" s="1">
        <f>SUM(Table14[[#This Row],[Price]]*0.85)</f>
        <v>71.399999999999991</v>
      </c>
      <c r="K8587" s="1">
        <f>SUM(Table14[[#This Row],[Price]]*0.82)</f>
        <v>68.88</v>
      </c>
      <c r="L8587" s="1">
        <f>SUM(Table14[[#This Row],[Price]]*0.85)</f>
        <v>71.399999999999991</v>
      </c>
      <c r="M8587" s="1">
        <f>SUM(Table14[[#This Row],[Price]]*0.75)</f>
        <v>63</v>
      </c>
      <c r="N8587" s="1">
        <f>SUM(Table14[[#This Row],[Price]]*0.85)</f>
        <v>71.399999999999991</v>
      </c>
      <c r="O8587" s="1">
        <f>SUM(Table14[[#This Row],[Price]]*0.7)</f>
        <v>58.8</v>
      </c>
      <c r="P8587" s="1" t="s">
        <v>24</v>
      </c>
      <c r="Q8587" s="1" t="s">
        <v>25</v>
      </c>
    </row>
    <row r="8588" spans="1:17" x14ac:dyDescent="0.35">
      <c r="A8588">
        <v>49089347</v>
      </c>
      <c r="B8588" t="s">
        <v>8856</v>
      </c>
      <c r="C8588" s="11" t="s">
        <v>10441</v>
      </c>
      <c r="D8588">
        <v>80</v>
      </c>
      <c r="F8588" s="7">
        <v>72</v>
      </c>
      <c r="G8588" s="1" t="e">
        <f>MIN(Table14[[#This Row],[Medicare Outpatient Allowable Rate]:[United Healthcare Outpatient Allowable Rate]])</f>
        <v>#N/A</v>
      </c>
      <c r="H8588" s="1" t="e">
        <f>MAX(Table14[[#This Row],[Medicare Outpatient Allowable Rate]:[United Healthcare Outpatient Allowable Rate]])</f>
        <v>#N/A</v>
      </c>
      <c r="I8588" s="1" t="e">
        <v>#N/A</v>
      </c>
      <c r="J8588" s="1">
        <f>SUM(Table14[[#This Row],[Price]]*0.85)</f>
        <v>68</v>
      </c>
      <c r="K8588" s="1">
        <f>SUM(Table14[[#This Row],[Price]]*0.82)</f>
        <v>65.599999999999994</v>
      </c>
      <c r="L8588" s="1">
        <f>SUM(Table14[[#This Row],[Price]]*0.85)</f>
        <v>68</v>
      </c>
      <c r="M8588" s="1">
        <f>SUM(Table14[[#This Row],[Price]]*0.75)</f>
        <v>60</v>
      </c>
      <c r="N8588" s="1">
        <f>SUM(Table14[[#This Row],[Price]]*0.85)</f>
        <v>68</v>
      </c>
      <c r="O8588" s="1">
        <f>SUM(Table14[[#This Row],[Price]]*0.7)</f>
        <v>56</v>
      </c>
      <c r="P8588" s="1" t="s">
        <v>24</v>
      </c>
      <c r="Q8588" s="1" t="s">
        <v>25</v>
      </c>
    </row>
    <row r="8589" spans="1:17" x14ac:dyDescent="0.35">
      <c r="A8589">
        <v>49190565</v>
      </c>
      <c r="B8589" t="s">
        <v>8857</v>
      </c>
      <c r="F8589" s="7">
        <v>0</v>
      </c>
      <c r="G8589" s="1" t="e">
        <f>MIN(Table14[[#This Row],[Medicare Outpatient Allowable Rate]:[United Healthcare Outpatient Allowable Rate]])</f>
        <v>#N/A</v>
      </c>
      <c r="H8589" s="1" t="e">
        <f>MAX(Table14[[#This Row],[Medicare Outpatient Allowable Rate]:[United Healthcare Outpatient Allowable Rate]])</f>
        <v>#N/A</v>
      </c>
      <c r="I8589" s="1" t="e">
        <v>#N/A</v>
      </c>
      <c r="J8589" s="1">
        <f>SUM(Table14[[#This Row],[Price]]*0.85)</f>
        <v>0</v>
      </c>
      <c r="K8589" s="1">
        <f>SUM(Table14[[#This Row],[Price]]*0.82)</f>
        <v>0</v>
      </c>
      <c r="L8589" s="1">
        <f>SUM(Table14[[#This Row],[Price]]*0.85)</f>
        <v>0</v>
      </c>
      <c r="M8589" s="1">
        <f>SUM(Table14[[#This Row],[Price]]*0.75)</f>
        <v>0</v>
      </c>
      <c r="N8589" s="1">
        <f>SUM(Table14[[#This Row],[Price]]*0.85)</f>
        <v>0</v>
      </c>
      <c r="O8589" s="1">
        <f>SUM(Table14[[#This Row],[Price]]*0.7)</f>
        <v>0</v>
      </c>
      <c r="P8589" s="1" t="s">
        <v>24</v>
      </c>
      <c r="Q8589" s="1" t="s">
        <v>25</v>
      </c>
    </row>
    <row r="8590" spans="1:17" x14ac:dyDescent="0.35">
      <c r="A8590">
        <v>48960333</v>
      </c>
      <c r="B8590" t="s">
        <v>8858</v>
      </c>
      <c r="C8590" s="11" t="s">
        <v>10463</v>
      </c>
      <c r="D8590">
        <v>12</v>
      </c>
      <c r="F8590" s="7">
        <v>10.8</v>
      </c>
      <c r="G8590" s="1" t="e">
        <f>MIN(Table14[[#This Row],[Medicare Outpatient Allowable Rate]:[United Healthcare Outpatient Allowable Rate]])</f>
        <v>#N/A</v>
      </c>
      <c r="H8590" s="1" t="e">
        <f>MAX(Table14[[#This Row],[Medicare Outpatient Allowable Rate]:[United Healthcare Outpatient Allowable Rate]])</f>
        <v>#N/A</v>
      </c>
      <c r="I8590" s="1" t="e">
        <v>#N/A</v>
      </c>
      <c r="J8590" s="1">
        <f>SUM(Table14[[#This Row],[Price]]*0.85)</f>
        <v>10.199999999999999</v>
      </c>
      <c r="K8590" s="1">
        <f>SUM(Table14[[#This Row],[Price]]*0.82)</f>
        <v>9.84</v>
      </c>
      <c r="L8590" s="1">
        <f>SUM(Table14[[#This Row],[Price]]*0.85)</f>
        <v>10.199999999999999</v>
      </c>
      <c r="M8590" s="1">
        <f>SUM(Table14[[#This Row],[Price]]*0.75)</f>
        <v>9</v>
      </c>
      <c r="N8590" s="1">
        <f>SUM(Table14[[#This Row],[Price]]*0.85)</f>
        <v>10.199999999999999</v>
      </c>
      <c r="O8590" s="1">
        <f>SUM(Table14[[#This Row],[Price]]*0.7)</f>
        <v>8.3999999999999986</v>
      </c>
      <c r="P8590" s="1" t="s">
        <v>24</v>
      </c>
      <c r="Q8590" s="1" t="s">
        <v>25</v>
      </c>
    </row>
    <row r="8591" spans="1:17" x14ac:dyDescent="0.35">
      <c r="A8591">
        <v>48960079</v>
      </c>
      <c r="B8591" t="s">
        <v>8859</v>
      </c>
      <c r="C8591" s="11" t="s">
        <v>10463</v>
      </c>
      <c r="D8591">
        <v>3</v>
      </c>
      <c r="F8591" s="7">
        <v>2.7</v>
      </c>
      <c r="G8591" s="1" t="e">
        <f>MIN(Table14[[#This Row],[Medicare Outpatient Allowable Rate]:[United Healthcare Outpatient Allowable Rate]])</f>
        <v>#N/A</v>
      </c>
      <c r="H8591" s="1" t="e">
        <f>MAX(Table14[[#This Row],[Medicare Outpatient Allowable Rate]:[United Healthcare Outpatient Allowable Rate]])</f>
        <v>#N/A</v>
      </c>
      <c r="I8591" s="1" t="e">
        <v>#N/A</v>
      </c>
      <c r="J8591" s="1">
        <f>SUM(Table14[[#This Row],[Price]]*0.85)</f>
        <v>2.5499999999999998</v>
      </c>
      <c r="K8591" s="1">
        <f>SUM(Table14[[#This Row],[Price]]*0.82)</f>
        <v>2.46</v>
      </c>
      <c r="L8591" s="1">
        <f>SUM(Table14[[#This Row],[Price]]*0.85)</f>
        <v>2.5499999999999998</v>
      </c>
      <c r="M8591" s="1">
        <f>SUM(Table14[[#This Row],[Price]]*0.75)</f>
        <v>2.25</v>
      </c>
      <c r="N8591" s="1">
        <f>SUM(Table14[[#This Row],[Price]]*0.85)</f>
        <v>2.5499999999999998</v>
      </c>
      <c r="O8591" s="1">
        <f>SUM(Table14[[#This Row],[Price]]*0.7)</f>
        <v>2.0999999999999996</v>
      </c>
      <c r="P8591" s="1" t="s">
        <v>24</v>
      </c>
      <c r="Q8591" s="1" t="s">
        <v>25</v>
      </c>
    </row>
    <row r="8592" spans="1:17" x14ac:dyDescent="0.35">
      <c r="A8592">
        <v>48959240</v>
      </c>
      <c r="B8592" t="s">
        <v>8860</v>
      </c>
      <c r="F8592" s="7">
        <v>0</v>
      </c>
      <c r="G8592" s="1" t="e">
        <f>MIN(Table14[[#This Row],[Medicare Outpatient Allowable Rate]:[United Healthcare Outpatient Allowable Rate]])</f>
        <v>#N/A</v>
      </c>
      <c r="H8592" s="1" t="e">
        <f>MAX(Table14[[#This Row],[Medicare Outpatient Allowable Rate]:[United Healthcare Outpatient Allowable Rate]])</f>
        <v>#N/A</v>
      </c>
      <c r="I8592" s="1" t="e">
        <v>#N/A</v>
      </c>
      <c r="J8592" s="1">
        <f>SUM(Table14[[#This Row],[Price]]*0.85)</f>
        <v>0</v>
      </c>
      <c r="K8592" s="1">
        <f>SUM(Table14[[#This Row],[Price]]*0.82)</f>
        <v>0</v>
      </c>
      <c r="L8592" s="1">
        <f>SUM(Table14[[#This Row],[Price]]*0.85)</f>
        <v>0</v>
      </c>
      <c r="M8592" s="1">
        <f>SUM(Table14[[#This Row],[Price]]*0.75)</f>
        <v>0</v>
      </c>
      <c r="N8592" s="1">
        <f>SUM(Table14[[#This Row],[Price]]*0.85)</f>
        <v>0</v>
      </c>
      <c r="O8592" s="1">
        <f>SUM(Table14[[#This Row],[Price]]*0.7)</f>
        <v>0</v>
      </c>
      <c r="P8592" s="1" t="s">
        <v>24</v>
      </c>
      <c r="Q8592" s="1" t="s">
        <v>25</v>
      </c>
    </row>
    <row r="8593" spans="1:17" x14ac:dyDescent="0.35">
      <c r="A8593">
        <v>48959883</v>
      </c>
      <c r="B8593" t="s">
        <v>8861</v>
      </c>
      <c r="C8593" s="11" t="s">
        <v>10441</v>
      </c>
      <c r="D8593">
        <v>84.36</v>
      </c>
      <c r="F8593" s="7">
        <v>75.924000000000007</v>
      </c>
      <c r="G8593" s="1" t="e">
        <f>MIN(Table14[[#This Row],[Medicare Outpatient Allowable Rate]:[United Healthcare Outpatient Allowable Rate]])</f>
        <v>#N/A</v>
      </c>
      <c r="H8593" s="1" t="e">
        <f>MAX(Table14[[#This Row],[Medicare Outpatient Allowable Rate]:[United Healthcare Outpatient Allowable Rate]])</f>
        <v>#N/A</v>
      </c>
      <c r="I8593" s="1" t="e">
        <v>#N/A</v>
      </c>
      <c r="J8593" s="1">
        <f>SUM(Table14[[#This Row],[Price]]*0.85)</f>
        <v>71.706000000000003</v>
      </c>
      <c r="K8593" s="1">
        <f>SUM(Table14[[#This Row],[Price]]*0.82)</f>
        <v>69.17519999999999</v>
      </c>
      <c r="L8593" s="1">
        <f>SUM(Table14[[#This Row],[Price]]*0.85)</f>
        <v>71.706000000000003</v>
      </c>
      <c r="M8593" s="1">
        <f>SUM(Table14[[#This Row],[Price]]*0.75)</f>
        <v>63.269999999999996</v>
      </c>
      <c r="N8593" s="1">
        <f>SUM(Table14[[#This Row],[Price]]*0.85)</f>
        <v>71.706000000000003</v>
      </c>
      <c r="O8593" s="1">
        <f>SUM(Table14[[#This Row],[Price]]*0.7)</f>
        <v>59.051999999999992</v>
      </c>
      <c r="P8593" s="1" t="s">
        <v>24</v>
      </c>
      <c r="Q8593" s="1" t="s">
        <v>25</v>
      </c>
    </row>
    <row r="8594" spans="1:17" x14ac:dyDescent="0.35">
      <c r="A8594">
        <v>49190624</v>
      </c>
      <c r="B8594" t="s">
        <v>8862</v>
      </c>
      <c r="C8594" s="11" t="s">
        <v>10441</v>
      </c>
      <c r="D8594">
        <v>190</v>
      </c>
      <c r="F8594" s="7">
        <v>171</v>
      </c>
      <c r="G8594" s="1" t="e">
        <f>MIN(Table14[[#This Row],[Medicare Outpatient Allowable Rate]:[United Healthcare Outpatient Allowable Rate]])</f>
        <v>#N/A</v>
      </c>
      <c r="H8594" s="1" t="e">
        <f>MAX(Table14[[#This Row],[Medicare Outpatient Allowable Rate]:[United Healthcare Outpatient Allowable Rate]])</f>
        <v>#N/A</v>
      </c>
      <c r="I8594" s="1" t="e">
        <v>#N/A</v>
      </c>
      <c r="J8594" s="1">
        <f>SUM(Table14[[#This Row],[Price]]*0.85)</f>
        <v>161.5</v>
      </c>
      <c r="K8594" s="1">
        <f>SUM(Table14[[#This Row],[Price]]*0.82)</f>
        <v>155.79999999999998</v>
      </c>
      <c r="L8594" s="1">
        <f>SUM(Table14[[#This Row],[Price]]*0.85)</f>
        <v>161.5</v>
      </c>
      <c r="M8594" s="1">
        <f>SUM(Table14[[#This Row],[Price]]*0.75)</f>
        <v>142.5</v>
      </c>
      <c r="N8594" s="1">
        <f>SUM(Table14[[#This Row],[Price]]*0.85)</f>
        <v>161.5</v>
      </c>
      <c r="O8594" s="1">
        <f>SUM(Table14[[#This Row],[Price]]*0.7)</f>
        <v>133</v>
      </c>
      <c r="P8594" s="1" t="s">
        <v>24</v>
      </c>
      <c r="Q8594" s="1" t="s">
        <v>25</v>
      </c>
    </row>
    <row r="8595" spans="1:17" x14ac:dyDescent="0.35">
      <c r="A8595">
        <v>49265253</v>
      </c>
      <c r="B8595" t="s">
        <v>8863</v>
      </c>
      <c r="C8595" s="11" t="s">
        <v>10462</v>
      </c>
      <c r="D8595">
        <v>430.5</v>
      </c>
      <c r="F8595" s="7">
        <v>387.45</v>
      </c>
      <c r="G8595" s="1" t="e">
        <f>MIN(Table14[[#This Row],[Medicare Outpatient Allowable Rate]:[United Healthcare Outpatient Allowable Rate]])</f>
        <v>#N/A</v>
      </c>
      <c r="H8595" s="1" t="e">
        <f>MAX(Table14[[#This Row],[Medicare Outpatient Allowable Rate]:[United Healthcare Outpatient Allowable Rate]])</f>
        <v>#N/A</v>
      </c>
      <c r="I8595" s="1" t="e">
        <v>#N/A</v>
      </c>
      <c r="J8595" s="1">
        <f>SUM(Table14[[#This Row],[Price]]*0.85)</f>
        <v>365.92500000000001</v>
      </c>
      <c r="K8595" s="1">
        <f>SUM(Table14[[#This Row],[Price]]*0.82)</f>
        <v>353.01</v>
      </c>
      <c r="L8595" s="1">
        <f>SUM(Table14[[#This Row],[Price]]*0.85)</f>
        <v>365.92500000000001</v>
      </c>
      <c r="M8595" s="1">
        <f>SUM(Table14[[#This Row],[Price]]*0.75)</f>
        <v>322.875</v>
      </c>
      <c r="N8595" s="1">
        <f>SUM(Table14[[#This Row],[Price]]*0.85)</f>
        <v>365.92500000000001</v>
      </c>
      <c r="O8595" s="1">
        <f>SUM(Table14[[#This Row],[Price]]*0.7)</f>
        <v>301.34999999999997</v>
      </c>
      <c r="P8595" s="1" t="s">
        <v>24</v>
      </c>
      <c r="Q8595" s="1" t="s">
        <v>25</v>
      </c>
    </row>
    <row r="8596" spans="1:17" x14ac:dyDescent="0.35">
      <c r="A8596">
        <v>48959389</v>
      </c>
      <c r="B8596" t="s">
        <v>8864</v>
      </c>
      <c r="F8596" s="7">
        <v>0</v>
      </c>
      <c r="G8596" s="1" t="e">
        <f>MIN(Table14[[#This Row],[Medicare Outpatient Allowable Rate]:[United Healthcare Outpatient Allowable Rate]])</f>
        <v>#N/A</v>
      </c>
      <c r="H8596" s="1" t="e">
        <f>MAX(Table14[[#This Row],[Medicare Outpatient Allowable Rate]:[United Healthcare Outpatient Allowable Rate]])</f>
        <v>#N/A</v>
      </c>
      <c r="I8596" s="1" t="e">
        <v>#N/A</v>
      </c>
      <c r="J8596" s="1">
        <f>SUM(Table14[[#This Row],[Price]]*0.85)</f>
        <v>0</v>
      </c>
      <c r="K8596" s="1">
        <f>SUM(Table14[[#This Row],[Price]]*0.82)</f>
        <v>0</v>
      </c>
      <c r="L8596" s="1">
        <f>SUM(Table14[[#This Row],[Price]]*0.85)</f>
        <v>0</v>
      </c>
      <c r="M8596" s="1">
        <f>SUM(Table14[[#This Row],[Price]]*0.75)</f>
        <v>0</v>
      </c>
      <c r="N8596" s="1">
        <f>SUM(Table14[[#This Row],[Price]]*0.85)</f>
        <v>0</v>
      </c>
      <c r="O8596" s="1">
        <f>SUM(Table14[[#This Row],[Price]]*0.7)</f>
        <v>0</v>
      </c>
      <c r="P8596" s="1" t="s">
        <v>24</v>
      </c>
      <c r="Q8596" s="1" t="s">
        <v>25</v>
      </c>
    </row>
    <row r="8597" spans="1:17" x14ac:dyDescent="0.35">
      <c r="A8597">
        <v>48959523</v>
      </c>
      <c r="B8597" t="s">
        <v>8865</v>
      </c>
      <c r="F8597" s="7">
        <v>0</v>
      </c>
      <c r="G8597" s="1" t="e">
        <f>MIN(Table14[[#This Row],[Medicare Outpatient Allowable Rate]:[United Healthcare Outpatient Allowable Rate]])</f>
        <v>#N/A</v>
      </c>
      <c r="H8597" s="1" t="e">
        <f>MAX(Table14[[#This Row],[Medicare Outpatient Allowable Rate]:[United Healthcare Outpatient Allowable Rate]])</f>
        <v>#N/A</v>
      </c>
      <c r="I8597" s="1" t="e">
        <v>#N/A</v>
      </c>
      <c r="J8597" s="1">
        <f>SUM(Table14[[#This Row],[Price]]*0.85)</f>
        <v>0</v>
      </c>
      <c r="K8597" s="1">
        <f>SUM(Table14[[#This Row],[Price]]*0.82)</f>
        <v>0</v>
      </c>
      <c r="L8597" s="1">
        <f>SUM(Table14[[#This Row],[Price]]*0.85)</f>
        <v>0</v>
      </c>
      <c r="M8597" s="1">
        <f>SUM(Table14[[#This Row],[Price]]*0.75)</f>
        <v>0</v>
      </c>
      <c r="N8597" s="1">
        <f>SUM(Table14[[#This Row],[Price]]*0.85)</f>
        <v>0</v>
      </c>
      <c r="O8597" s="1">
        <f>SUM(Table14[[#This Row],[Price]]*0.7)</f>
        <v>0</v>
      </c>
      <c r="P8597" s="1" t="s">
        <v>24</v>
      </c>
      <c r="Q8597" s="1" t="s">
        <v>25</v>
      </c>
    </row>
    <row r="8598" spans="1:17" x14ac:dyDescent="0.35">
      <c r="A8598">
        <v>48959390</v>
      </c>
      <c r="B8598" t="s">
        <v>8866</v>
      </c>
      <c r="F8598" s="7">
        <v>0</v>
      </c>
      <c r="G8598" s="1" t="e">
        <f>MIN(Table14[[#This Row],[Medicare Outpatient Allowable Rate]:[United Healthcare Outpatient Allowable Rate]])</f>
        <v>#N/A</v>
      </c>
      <c r="H8598" s="1" t="e">
        <f>MAX(Table14[[#This Row],[Medicare Outpatient Allowable Rate]:[United Healthcare Outpatient Allowable Rate]])</f>
        <v>#N/A</v>
      </c>
      <c r="I8598" s="1" t="e">
        <v>#N/A</v>
      </c>
      <c r="J8598" s="1">
        <f>SUM(Table14[[#This Row],[Price]]*0.85)</f>
        <v>0</v>
      </c>
      <c r="K8598" s="1">
        <f>SUM(Table14[[#This Row],[Price]]*0.82)</f>
        <v>0</v>
      </c>
      <c r="L8598" s="1">
        <f>SUM(Table14[[#This Row],[Price]]*0.85)</f>
        <v>0</v>
      </c>
      <c r="M8598" s="1">
        <f>SUM(Table14[[#This Row],[Price]]*0.75)</f>
        <v>0</v>
      </c>
      <c r="N8598" s="1">
        <f>SUM(Table14[[#This Row],[Price]]*0.85)</f>
        <v>0</v>
      </c>
      <c r="O8598" s="1">
        <f>SUM(Table14[[#This Row],[Price]]*0.7)</f>
        <v>0</v>
      </c>
      <c r="P8598" s="1" t="s">
        <v>24</v>
      </c>
      <c r="Q8598" s="1" t="s">
        <v>25</v>
      </c>
    </row>
    <row r="8599" spans="1:17" x14ac:dyDescent="0.35">
      <c r="A8599">
        <v>48959700</v>
      </c>
      <c r="B8599" t="s">
        <v>8867</v>
      </c>
      <c r="C8599" s="11" t="s">
        <v>10441</v>
      </c>
      <c r="D8599">
        <v>18.440000000000001</v>
      </c>
      <c r="F8599" s="7">
        <v>16.596</v>
      </c>
      <c r="G8599" s="1" t="e">
        <f>MIN(Table14[[#This Row],[Medicare Outpatient Allowable Rate]:[United Healthcare Outpatient Allowable Rate]])</f>
        <v>#N/A</v>
      </c>
      <c r="H8599" s="1" t="e">
        <f>MAX(Table14[[#This Row],[Medicare Outpatient Allowable Rate]:[United Healthcare Outpatient Allowable Rate]])</f>
        <v>#N/A</v>
      </c>
      <c r="I8599" s="1" t="e">
        <v>#N/A</v>
      </c>
      <c r="J8599" s="1">
        <f>SUM(Table14[[#This Row],[Price]]*0.85)</f>
        <v>15.674000000000001</v>
      </c>
      <c r="K8599" s="1">
        <f>SUM(Table14[[#This Row],[Price]]*0.82)</f>
        <v>15.120800000000001</v>
      </c>
      <c r="L8599" s="1">
        <f>SUM(Table14[[#This Row],[Price]]*0.85)</f>
        <v>15.674000000000001</v>
      </c>
      <c r="M8599" s="1">
        <f>SUM(Table14[[#This Row],[Price]]*0.75)</f>
        <v>13.830000000000002</v>
      </c>
      <c r="N8599" s="1">
        <f>SUM(Table14[[#This Row],[Price]]*0.85)</f>
        <v>15.674000000000001</v>
      </c>
      <c r="O8599" s="1">
        <f>SUM(Table14[[#This Row],[Price]]*0.7)</f>
        <v>12.907999999999999</v>
      </c>
      <c r="P8599" s="1" t="s">
        <v>24</v>
      </c>
      <c r="Q8599" s="1" t="s">
        <v>25</v>
      </c>
    </row>
    <row r="8600" spans="1:17" x14ac:dyDescent="0.35">
      <c r="A8600">
        <v>48959631</v>
      </c>
      <c r="B8600" t="s">
        <v>8868</v>
      </c>
      <c r="C8600" s="11" t="s">
        <v>10441</v>
      </c>
      <c r="D8600">
        <v>51</v>
      </c>
      <c r="F8600" s="7">
        <v>45.9</v>
      </c>
      <c r="G8600" s="1" t="e">
        <f>MIN(Table14[[#This Row],[Medicare Outpatient Allowable Rate]:[United Healthcare Outpatient Allowable Rate]])</f>
        <v>#N/A</v>
      </c>
      <c r="H8600" s="1" t="e">
        <f>MAX(Table14[[#This Row],[Medicare Outpatient Allowable Rate]:[United Healthcare Outpatient Allowable Rate]])</f>
        <v>#N/A</v>
      </c>
      <c r="I8600" s="1" t="e">
        <v>#N/A</v>
      </c>
      <c r="J8600" s="1">
        <f>SUM(Table14[[#This Row],[Price]]*0.85)</f>
        <v>43.35</v>
      </c>
      <c r="K8600" s="1">
        <f>SUM(Table14[[#This Row],[Price]]*0.82)</f>
        <v>41.82</v>
      </c>
      <c r="L8600" s="1">
        <f>SUM(Table14[[#This Row],[Price]]*0.85)</f>
        <v>43.35</v>
      </c>
      <c r="M8600" s="1">
        <f>SUM(Table14[[#This Row],[Price]]*0.75)</f>
        <v>38.25</v>
      </c>
      <c r="N8600" s="1">
        <f>SUM(Table14[[#This Row],[Price]]*0.85)</f>
        <v>43.35</v>
      </c>
      <c r="O8600" s="1">
        <f>SUM(Table14[[#This Row],[Price]]*0.7)</f>
        <v>35.699999999999996</v>
      </c>
      <c r="P8600" s="1" t="s">
        <v>24</v>
      </c>
      <c r="Q8600" s="1" t="s">
        <v>25</v>
      </c>
    </row>
    <row r="8601" spans="1:17" x14ac:dyDescent="0.35">
      <c r="A8601">
        <v>48959949</v>
      </c>
      <c r="B8601" t="s">
        <v>8869</v>
      </c>
      <c r="C8601" s="11" t="s">
        <v>10421</v>
      </c>
      <c r="D8601">
        <v>40</v>
      </c>
      <c r="F8601" s="7">
        <v>36</v>
      </c>
      <c r="G8601" s="1" t="e">
        <f>MIN(Table14[[#This Row],[Medicare Outpatient Allowable Rate]:[United Healthcare Outpatient Allowable Rate]])</f>
        <v>#N/A</v>
      </c>
      <c r="H8601" s="1" t="e">
        <f>MAX(Table14[[#This Row],[Medicare Outpatient Allowable Rate]:[United Healthcare Outpatient Allowable Rate]])</f>
        <v>#N/A</v>
      </c>
      <c r="I8601" s="1" t="e">
        <v>#N/A</v>
      </c>
      <c r="J8601" s="1">
        <f>SUM(Table14[[#This Row],[Price]]*0.85)</f>
        <v>34</v>
      </c>
      <c r="K8601" s="1">
        <f>SUM(Table14[[#This Row],[Price]]*0.82)</f>
        <v>32.799999999999997</v>
      </c>
      <c r="L8601" s="1">
        <f>SUM(Table14[[#This Row],[Price]]*0.85)</f>
        <v>34</v>
      </c>
      <c r="M8601" s="1">
        <f>SUM(Table14[[#This Row],[Price]]*0.75)</f>
        <v>30</v>
      </c>
      <c r="N8601" s="1">
        <f>SUM(Table14[[#This Row],[Price]]*0.85)</f>
        <v>34</v>
      </c>
      <c r="O8601" s="1">
        <f>SUM(Table14[[#This Row],[Price]]*0.7)</f>
        <v>28</v>
      </c>
      <c r="P8601" s="1" t="s">
        <v>24</v>
      </c>
      <c r="Q8601" s="1" t="s">
        <v>25</v>
      </c>
    </row>
    <row r="8602" spans="1:17" x14ac:dyDescent="0.35">
      <c r="A8602">
        <v>48959816</v>
      </c>
      <c r="B8602" t="s">
        <v>8870</v>
      </c>
      <c r="C8602" s="11" t="s">
        <v>10441</v>
      </c>
      <c r="D8602">
        <v>23</v>
      </c>
      <c r="F8602" s="7">
        <v>20.7</v>
      </c>
      <c r="G8602" s="1" t="e">
        <f>MIN(Table14[[#This Row],[Medicare Outpatient Allowable Rate]:[United Healthcare Outpatient Allowable Rate]])</f>
        <v>#N/A</v>
      </c>
      <c r="H8602" s="1" t="e">
        <f>MAX(Table14[[#This Row],[Medicare Outpatient Allowable Rate]:[United Healthcare Outpatient Allowable Rate]])</f>
        <v>#N/A</v>
      </c>
      <c r="I8602" s="1" t="e">
        <v>#N/A</v>
      </c>
      <c r="J8602" s="1">
        <f>SUM(Table14[[#This Row],[Price]]*0.85)</f>
        <v>19.55</v>
      </c>
      <c r="K8602" s="1">
        <f>SUM(Table14[[#This Row],[Price]]*0.82)</f>
        <v>18.86</v>
      </c>
      <c r="L8602" s="1">
        <f>SUM(Table14[[#This Row],[Price]]*0.85)</f>
        <v>19.55</v>
      </c>
      <c r="M8602" s="1">
        <f>SUM(Table14[[#This Row],[Price]]*0.75)</f>
        <v>17.25</v>
      </c>
      <c r="N8602" s="1">
        <f>SUM(Table14[[#This Row],[Price]]*0.85)</f>
        <v>19.55</v>
      </c>
      <c r="O8602" s="1">
        <f>SUM(Table14[[#This Row],[Price]]*0.7)</f>
        <v>16.099999999999998</v>
      </c>
      <c r="P8602" s="1" t="s">
        <v>24</v>
      </c>
      <c r="Q8602" s="1" t="s">
        <v>25</v>
      </c>
    </row>
    <row r="8603" spans="1:17" x14ac:dyDescent="0.35">
      <c r="A8603">
        <v>50706819</v>
      </c>
      <c r="B8603" t="s">
        <v>8871</v>
      </c>
      <c r="F8603" s="7">
        <v>0</v>
      </c>
      <c r="G8603" s="1" t="e">
        <f>MIN(Table14[[#This Row],[Medicare Outpatient Allowable Rate]:[United Healthcare Outpatient Allowable Rate]])</f>
        <v>#N/A</v>
      </c>
      <c r="H8603" s="1" t="e">
        <f>MAX(Table14[[#This Row],[Medicare Outpatient Allowable Rate]:[United Healthcare Outpatient Allowable Rate]])</f>
        <v>#N/A</v>
      </c>
      <c r="I8603" s="1" t="e">
        <v>#N/A</v>
      </c>
      <c r="J8603" s="1">
        <f>SUM(Table14[[#This Row],[Price]]*0.85)</f>
        <v>0</v>
      </c>
      <c r="K8603" s="1">
        <f>SUM(Table14[[#This Row],[Price]]*0.82)</f>
        <v>0</v>
      </c>
      <c r="L8603" s="1">
        <f>SUM(Table14[[#This Row],[Price]]*0.85)</f>
        <v>0</v>
      </c>
      <c r="M8603" s="1">
        <f>SUM(Table14[[#This Row],[Price]]*0.75)</f>
        <v>0</v>
      </c>
      <c r="N8603" s="1">
        <f>SUM(Table14[[#This Row],[Price]]*0.85)</f>
        <v>0</v>
      </c>
      <c r="O8603" s="1">
        <f>SUM(Table14[[#This Row],[Price]]*0.7)</f>
        <v>0</v>
      </c>
      <c r="P8603" s="1" t="s">
        <v>24</v>
      </c>
      <c r="Q8603" s="1" t="s">
        <v>25</v>
      </c>
    </row>
    <row r="8604" spans="1:17" x14ac:dyDescent="0.35">
      <c r="A8604">
        <v>50706820</v>
      </c>
      <c r="B8604" t="s">
        <v>8872</v>
      </c>
      <c r="F8604" s="7">
        <v>0</v>
      </c>
      <c r="G8604" s="1" t="e">
        <f>MIN(Table14[[#This Row],[Medicare Outpatient Allowable Rate]:[United Healthcare Outpatient Allowable Rate]])</f>
        <v>#N/A</v>
      </c>
      <c r="H8604" s="1" t="e">
        <f>MAX(Table14[[#This Row],[Medicare Outpatient Allowable Rate]:[United Healthcare Outpatient Allowable Rate]])</f>
        <v>#N/A</v>
      </c>
      <c r="I8604" s="1" t="e">
        <v>#N/A</v>
      </c>
      <c r="J8604" s="1">
        <f>SUM(Table14[[#This Row],[Price]]*0.85)</f>
        <v>0</v>
      </c>
      <c r="K8604" s="1">
        <f>SUM(Table14[[#This Row],[Price]]*0.82)</f>
        <v>0</v>
      </c>
      <c r="L8604" s="1">
        <f>SUM(Table14[[#This Row],[Price]]*0.85)</f>
        <v>0</v>
      </c>
      <c r="M8604" s="1">
        <f>SUM(Table14[[#This Row],[Price]]*0.75)</f>
        <v>0</v>
      </c>
      <c r="N8604" s="1">
        <f>SUM(Table14[[#This Row],[Price]]*0.85)</f>
        <v>0</v>
      </c>
      <c r="O8604" s="1">
        <f>SUM(Table14[[#This Row],[Price]]*0.7)</f>
        <v>0</v>
      </c>
      <c r="P8604" s="1" t="s">
        <v>24</v>
      </c>
      <c r="Q8604" s="1" t="s">
        <v>25</v>
      </c>
    </row>
    <row r="8605" spans="1:17" x14ac:dyDescent="0.35">
      <c r="A8605">
        <v>50706821</v>
      </c>
      <c r="B8605" t="s">
        <v>8873</v>
      </c>
      <c r="F8605" s="7">
        <v>0</v>
      </c>
      <c r="G8605" s="1" t="e">
        <f>MIN(Table14[[#This Row],[Medicare Outpatient Allowable Rate]:[United Healthcare Outpatient Allowable Rate]])</f>
        <v>#N/A</v>
      </c>
      <c r="H8605" s="1" t="e">
        <f>MAX(Table14[[#This Row],[Medicare Outpatient Allowable Rate]:[United Healthcare Outpatient Allowable Rate]])</f>
        <v>#N/A</v>
      </c>
      <c r="I8605" s="1" t="e">
        <v>#N/A</v>
      </c>
      <c r="J8605" s="1">
        <f>SUM(Table14[[#This Row],[Price]]*0.85)</f>
        <v>0</v>
      </c>
      <c r="K8605" s="1">
        <f>SUM(Table14[[#This Row],[Price]]*0.82)</f>
        <v>0</v>
      </c>
      <c r="L8605" s="1">
        <f>SUM(Table14[[#This Row],[Price]]*0.85)</f>
        <v>0</v>
      </c>
      <c r="M8605" s="1">
        <f>SUM(Table14[[#This Row],[Price]]*0.75)</f>
        <v>0</v>
      </c>
      <c r="N8605" s="1">
        <f>SUM(Table14[[#This Row],[Price]]*0.85)</f>
        <v>0</v>
      </c>
      <c r="O8605" s="1">
        <f>SUM(Table14[[#This Row],[Price]]*0.7)</f>
        <v>0</v>
      </c>
      <c r="P8605" s="1" t="s">
        <v>24</v>
      </c>
      <c r="Q8605" s="1" t="s">
        <v>25</v>
      </c>
    </row>
    <row r="8606" spans="1:17" x14ac:dyDescent="0.35">
      <c r="A8606">
        <v>49599763</v>
      </c>
      <c r="B8606" t="s">
        <v>8874</v>
      </c>
      <c r="C8606" s="11" t="s">
        <v>10463</v>
      </c>
      <c r="D8606">
        <v>27</v>
      </c>
      <c r="F8606" s="7">
        <v>24.3</v>
      </c>
      <c r="G8606" s="1" t="e">
        <f>MIN(Table14[[#This Row],[Medicare Outpatient Allowable Rate]:[United Healthcare Outpatient Allowable Rate]])</f>
        <v>#N/A</v>
      </c>
      <c r="H8606" s="1" t="e">
        <f>MAX(Table14[[#This Row],[Medicare Outpatient Allowable Rate]:[United Healthcare Outpatient Allowable Rate]])</f>
        <v>#N/A</v>
      </c>
      <c r="I8606" s="1" t="e">
        <v>#N/A</v>
      </c>
      <c r="J8606" s="1">
        <f>SUM(Table14[[#This Row],[Price]]*0.85)</f>
        <v>22.95</v>
      </c>
      <c r="K8606" s="1">
        <f>SUM(Table14[[#This Row],[Price]]*0.82)</f>
        <v>22.139999999999997</v>
      </c>
      <c r="L8606" s="1">
        <f>SUM(Table14[[#This Row],[Price]]*0.85)</f>
        <v>22.95</v>
      </c>
      <c r="M8606" s="1">
        <f>SUM(Table14[[#This Row],[Price]]*0.75)</f>
        <v>20.25</v>
      </c>
      <c r="N8606" s="1">
        <f>SUM(Table14[[#This Row],[Price]]*0.85)</f>
        <v>22.95</v>
      </c>
      <c r="O8606" s="1">
        <f>SUM(Table14[[#This Row],[Price]]*0.7)</f>
        <v>18.899999999999999</v>
      </c>
      <c r="P8606" s="1" t="s">
        <v>24</v>
      </c>
      <c r="Q8606" s="1" t="s">
        <v>25</v>
      </c>
    </row>
    <row r="8607" spans="1:17" x14ac:dyDescent="0.35">
      <c r="A8607">
        <v>48960345</v>
      </c>
      <c r="B8607" t="s">
        <v>8875</v>
      </c>
      <c r="F8607" s="7">
        <v>0</v>
      </c>
      <c r="G8607" s="1" t="e">
        <f>MIN(Table14[[#This Row],[Medicare Outpatient Allowable Rate]:[United Healthcare Outpatient Allowable Rate]])</f>
        <v>#N/A</v>
      </c>
      <c r="H8607" s="1" t="e">
        <f>MAX(Table14[[#This Row],[Medicare Outpatient Allowable Rate]:[United Healthcare Outpatient Allowable Rate]])</f>
        <v>#N/A</v>
      </c>
      <c r="I8607" s="1" t="e">
        <v>#N/A</v>
      </c>
      <c r="J8607" s="1">
        <f>SUM(Table14[[#This Row],[Price]]*0.85)</f>
        <v>0</v>
      </c>
      <c r="K8607" s="1">
        <f>SUM(Table14[[#This Row],[Price]]*0.82)</f>
        <v>0</v>
      </c>
      <c r="L8607" s="1">
        <f>SUM(Table14[[#This Row],[Price]]*0.85)</f>
        <v>0</v>
      </c>
      <c r="M8607" s="1">
        <f>SUM(Table14[[#This Row],[Price]]*0.75)</f>
        <v>0</v>
      </c>
      <c r="N8607" s="1">
        <f>SUM(Table14[[#This Row],[Price]]*0.85)</f>
        <v>0</v>
      </c>
      <c r="O8607" s="1">
        <f>SUM(Table14[[#This Row],[Price]]*0.7)</f>
        <v>0</v>
      </c>
      <c r="P8607" s="1" t="s">
        <v>24</v>
      </c>
      <c r="Q8607" s="1" t="s">
        <v>25</v>
      </c>
    </row>
    <row r="8608" spans="1:17" x14ac:dyDescent="0.35">
      <c r="A8608">
        <v>51468211</v>
      </c>
      <c r="B8608" t="s">
        <v>8876</v>
      </c>
      <c r="F8608" s="7">
        <v>0</v>
      </c>
      <c r="G8608" s="1" t="e">
        <f>MIN(Table14[[#This Row],[Medicare Outpatient Allowable Rate]:[United Healthcare Outpatient Allowable Rate]])</f>
        <v>#N/A</v>
      </c>
      <c r="H8608" s="1" t="e">
        <f>MAX(Table14[[#This Row],[Medicare Outpatient Allowable Rate]:[United Healthcare Outpatient Allowable Rate]])</f>
        <v>#N/A</v>
      </c>
      <c r="I8608" s="1" t="e">
        <v>#N/A</v>
      </c>
      <c r="J8608" s="1">
        <f>SUM(Table14[[#This Row],[Price]]*0.85)</f>
        <v>0</v>
      </c>
      <c r="K8608" s="1">
        <f>SUM(Table14[[#This Row],[Price]]*0.82)</f>
        <v>0</v>
      </c>
      <c r="L8608" s="1">
        <f>SUM(Table14[[#This Row],[Price]]*0.85)</f>
        <v>0</v>
      </c>
      <c r="M8608" s="1">
        <f>SUM(Table14[[#This Row],[Price]]*0.75)</f>
        <v>0</v>
      </c>
      <c r="N8608" s="1">
        <f>SUM(Table14[[#This Row],[Price]]*0.85)</f>
        <v>0</v>
      </c>
      <c r="O8608" s="1">
        <f>SUM(Table14[[#This Row],[Price]]*0.7)</f>
        <v>0</v>
      </c>
      <c r="P8608" s="1" t="s">
        <v>24</v>
      </c>
      <c r="Q8608" s="1" t="s">
        <v>25</v>
      </c>
    </row>
    <row r="8609" spans="1:17" x14ac:dyDescent="0.35">
      <c r="A8609">
        <v>48959973</v>
      </c>
      <c r="B8609" t="s">
        <v>8877</v>
      </c>
      <c r="C8609" s="11" t="s">
        <v>10463</v>
      </c>
      <c r="D8609">
        <v>12</v>
      </c>
      <c r="F8609" s="7">
        <v>10.8</v>
      </c>
      <c r="G8609" s="1" t="e">
        <f>MIN(Table14[[#This Row],[Medicare Outpatient Allowable Rate]:[United Healthcare Outpatient Allowable Rate]])</f>
        <v>#N/A</v>
      </c>
      <c r="H8609" s="1" t="e">
        <f>MAX(Table14[[#This Row],[Medicare Outpatient Allowable Rate]:[United Healthcare Outpatient Allowable Rate]])</f>
        <v>#N/A</v>
      </c>
      <c r="I8609" s="1" t="e">
        <v>#N/A</v>
      </c>
      <c r="J8609" s="1">
        <f>SUM(Table14[[#This Row],[Price]]*0.85)</f>
        <v>10.199999999999999</v>
      </c>
      <c r="K8609" s="1">
        <f>SUM(Table14[[#This Row],[Price]]*0.82)</f>
        <v>9.84</v>
      </c>
      <c r="L8609" s="1">
        <f>SUM(Table14[[#This Row],[Price]]*0.85)</f>
        <v>10.199999999999999</v>
      </c>
      <c r="M8609" s="1">
        <f>SUM(Table14[[#This Row],[Price]]*0.75)</f>
        <v>9</v>
      </c>
      <c r="N8609" s="1">
        <f>SUM(Table14[[#This Row],[Price]]*0.85)</f>
        <v>10.199999999999999</v>
      </c>
      <c r="O8609" s="1">
        <f>SUM(Table14[[#This Row],[Price]]*0.7)</f>
        <v>8.3999999999999986</v>
      </c>
      <c r="P8609" s="1" t="s">
        <v>24</v>
      </c>
      <c r="Q8609" s="1" t="s">
        <v>25</v>
      </c>
    </row>
    <row r="8610" spans="1:17" x14ac:dyDescent="0.35">
      <c r="A8610">
        <v>48960395</v>
      </c>
      <c r="B8610" t="s">
        <v>8878</v>
      </c>
      <c r="F8610" s="7">
        <v>0</v>
      </c>
      <c r="G8610" s="1" t="e">
        <f>MIN(Table14[[#This Row],[Medicare Outpatient Allowable Rate]:[United Healthcare Outpatient Allowable Rate]])</f>
        <v>#N/A</v>
      </c>
      <c r="H8610" s="1" t="e">
        <f>MAX(Table14[[#This Row],[Medicare Outpatient Allowable Rate]:[United Healthcare Outpatient Allowable Rate]])</f>
        <v>#N/A</v>
      </c>
      <c r="I8610" s="1" t="e">
        <v>#N/A</v>
      </c>
      <c r="J8610" s="1">
        <f>SUM(Table14[[#This Row],[Price]]*0.85)</f>
        <v>0</v>
      </c>
      <c r="K8610" s="1">
        <f>SUM(Table14[[#This Row],[Price]]*0.82)</f>
        <v>0</v>
      </c>
      <c r="L8610" s="1">
        <f>SUM(Table14[[#This Row],[Price]]*0.85)</f>
        <v>0</v>
      </c>
      <c r="M8610" s="1">
        <f>SUM(Table14[[#This Row],[Price]]*0.75)</f>
        <v>0</v>
      </c>
      <c r="N8610" s="1">
        <f>SUM(Table14[[#This Row],[Price]]*0.85)</f>
        <v>0</v>
      </c>
      <c r="O8610" s="1">
        <f>SUM(Table14[[#This Row],[Price]]*0.7)</f>
        <v>0</v>
      </c>
      <c r="P8610" s="1" t="s">
        <v>24</v>
      </c>
      <c r="Q8610" s="1" t="s">
        <v>25</v>
      </c>
    </row>
    <row r="8611" spans="1:17" x14ac:dyDescent="0.35">
      <c r="A8611">
        <v>50398255</v>
      </c>
      <c r="B8611" t="s">
        <v>8879</v>
      </c>
      <c r="F8611" s="7">
        <v>0</v>
      </c>
      <c r="G8611" s="1" t="e">
        <f>MIN(Table14[[#This Row],[Medicare Outpatient Allowable Rate]:[United Healthcare Outpatient Allowable Rate]])</f>
        <v>#N/A</v>
      </c>
      <c r="H8611" s="1" t="e">
        <f>MAX(Table14[[#This Row],[Medicare Outpatient Allowable Rate]:[United Healthcare Outpatient Allowable Rate]])</f>
        <v>#N/A</v>
      </c>
      <c r="I8611" s="1" t="e">
        <v>#N/A</v>
      </c>
      <c r="J8611" s="1">
        <f>SUM(Table14[[#This Row],[Price]]*0.85)</f>
        <v>0</v>
      </c>
      <c r="K8611" s="1">
        <f>SUM(Table14[[#This Row],[Price]]*0.82)</f>
        <v>0</v>
      </c>
      <c r="L8611" s="1">
        <f>SUM(Table14[[#This Row],[Price]]*0.85)</f>
        <v>0</v>
      </c>
      <c r="M8611" s="1">
        <f>SUM(Table14[[#This Row],[Price]]*0.75)</f>
        <v>0</v>
      </c>
      <c r="N8611" s="1">
        <f>SUM(Table14[[#This Row],[Price]]*0.85)</f>
        <v>0</v>
      </c>
      <c r="O8611" s="1">
        <f>SUM(Table14[[#This Row],[Price]]*0.7)</f>
        <v>0</v>
      </c>
      <c r="P8611" s="1" t="s">
        <v>24</v>
      </c>
      <c r="Q8611" s="1" t="s">
        <v>25</v>
      </c>
    </row>
    <row r="8612" spans="1:17" x14ac:dyDescent="0.35">
      <c r="A8612">
        <v>50460286</v>
      </c>
      <c r="B8612" t="s">
        <v>8880</v>
      </c>
      <c r="F8612" s="7">
        <v>0</v>
      </c>
      <c r="G8612" s="1" t="e">
        <f>MIN(Table14[[#This Row],[Medicare Outpatient Allowable Rate]:[United Healthcare Outpatient Allowable Rate]])</f>
        <v>#N/A</v>
      </c>
      <c r="H8612" s="1" t="e">
        <f>MAX(Table14[[#This Row],[Medicare Outpatient Allowable Rate]:[United Healthcare Outpatient Allowable Rate]])</f>
        <v>#N/A</v>
      </c>
      <c r="I8612" s="1" t="e">
        <v>#N/A</v>
      </c>
      <c r="J8612" s="1">
        <f>SUM(Table14[[#This Row],[Price]]*0.85)</f>
        <v>0</v>
      </c>
      <c r="K8612" s="1">
        <f>SUM(Table14[[#This Row],[Price]]*0.82)</f>
        <v>0</v>
      </c>
      <c r="L8612" s="1">
        <f>SUM(Table14[[#This Row],[Price]]*0.85)</f>
        <v>0</v>
      </c>
      <c r="M8612" s="1">
        <f>SUM(Table14[[#This Row],[Price]]*0.75)</f>
        <v>0</v>
      </c>
      <c r="N8612" s="1">
        <f>SUM(Table14[[#This Row],[Price]]*0.85)</f>
        <v>0</v>
      </c>
      <c r="O8612" s="1">
        <f>SUM(Table14[[#This Row],[Price]]*0.7)</f>
        <v>0</v>
      </c>
      <c r="P8612" s="1" t="s">
        <v>24</v>
      </c>
      <c r="Q8612" s="1" t="s">
        <v>25</v>
      </c>
    </row>
    <row r="8613" spans="1:17" x14ac:dyDescent="0.35">
      <c r="A8613">
        <v>48959391</v>
      </c>
      <c r="B8613" t="s">
        <v>8881</v>
      </c>
      <c r="F8613" s="7">
        <v>0</v>
      </c>
      <c r="G8613" s="1" t="e">
        <f>MIN(Table14[[#This Row],[Medicare Outpatient Allowable Rate]:[United Healthcare Outpatient Allowable Rate]])</f>
        <v>#N/A</v>
      </c>
      <c r="H8613" s="1" t="e">
        <f>MAX(Table14[[#This Row],[Medicare Outpatient Allowable Rate]:[United Healthcare Outpatient Allowable Rate]])</f>
        <v>#N/A</v>
      </c>
      <c r="I8613" s="1" t="e">
        <v>#N/A</v>
      </c>
      <c r="J8613" s="1">
        <f>SUM(Table14[[#This Row],[Price]]*0.85)</f>
        <v>0</v>
      </c>
      <c r="K8613" s="1">
        <f>SUM(Table14[[#This Row],[Price]]*0.82)</f>
        <v>0</v>
      </c>
      <c r="L8613" s="1">
        <f>SUM(Table14[[#This Row],[Price]]*0.85)</f>
        <v>0</v>
      </c>
      <c r="M8613" s="1">
        <f>SUM(Table14[[#This Row],[Price]]*0.75)</f>
        <v>0</v>
      </c>
      <c r="N8613" s="1">
        <f>SUM(Table14[[#This Row],[Price]]*0.85)</f>
        <v>0</v>
      </c>
      <c r="O8613" s="1">
        <f>SUM(Table14[[#This Row],[Price]]*0.7)</f>
        <v>0</v>
      </c>
      <c r="P8613" s="1" t="s">
        <v>24</v>
      </c>
      <c r="Q8613" s="1" t="s">
        <v>25</v>
      </c>
    </row>
    <row r="8614" spans="1:17" x14ac:dyDescent="0.35">
      <c r="A8614">
        <v>51207009</v>
      </c>
      <c r="B8614" t="s">
        <v>8882</v>
      </c>
      <c r="C8614" s="11" t="s">
        <v>10463</v>
      </c>
      <c r="D8614">
        <v>3</v>
      </c>
      <c r="F8614" s="7">
        <v>2.7</v>
      </c>
      <c r="G8614" s="1" t="e">
        <f>MIN(Table14[[#This Row],[Medicare Outpatient Allowable Rate]:[United Healthcare Outpatient Allowable Rate]])</f>
        <v>#N/A</v>
      </c>
      <c r="H8614" s="1" t="e">
        <f>MAX(Table14[[#This Row],[Medicare Outpatient Allowable Rate]:[United Healthcare Outpatient Allowable Rate]])</f>
        <v>#N/A</v>
      </c>
      <c r="I8614" s="1" t="e">
        <v>#N/A</v>
      </c>
      <c r="J8614" s="1">
        <f>SUM(Table14[[#This Row],[Price]]*0.85)</f>
        <v>2.5499999999999998</v>
      </c>
      <c r="K8614" s="1">
        <f>SUM(Table14[[#This Row],[Price]]*0.82)</f>
        <v>2.46</v>
      </c>
      <c r="L8614" s="1">
        <f>SUM(Table14[[#This Row],[Price]]*0.85)</f>
        <v>2.5499999999999998</v>
      </c>
      <c r="M8614" s="1">
        <f>SUM(Table14[[#This Row],[Price]]*0.75)</f>
        <v>2.25</v>
      </c>
      <c r="N8614" s="1">
        <f>SUM(Table14[[#This Row],[Price]]*0.85)</f>
        <v>2.5499999999999998</v>
      </c>
      <c r="O8614" s="1">
        <f>SUM(Table14[[#This Row],[Price]]*0.7)</f>
        <v>2.0999999999999996</v>
      </c>
      <c r="P8614" s="1" t="s">
        <v>24</v>
      </c>
      <c r="Q8614" s="1" t="s">
        <v>25</v>
      </c>
    </row>
    <row r="8615" spans="1:17" x14ac:dyDescent="0.35">
      <c r="A8615">
        <v>48959392</v>
      </c>
      <c r="B8615" t="s">
        <v>8883</v>
      </c>
      <c r="F8615" s="7">
        <v>0</v>
      </c>
      <c r="G8615" s="1" t="e">
        <f>MIN(Table14[[#This Row],[Medicare Outpatient Allowable Rate]:[United Healthcare Outpatient Allowable Rate]])</f>
        <v>#N/A</v>
      </c>
      <c r="H8615" s="1" t="e">
        <f>MAX(Table14[[#This Row],[Medicare Outpatient Allowable Rate]:[United Healthcare Outpatient Allowable Rate]])</f>
        <v>#N/A</v>
      </c>
      <c r="I8615" s="1" t="e">
        <v>#N/A</v>
      </c>
      <c r="J8615" s="1">
        <f>SUM(Table14[[#This Row],[Price]]*0.85)</f>
        <v>0</v>
      </c>
      <c r="K8615" s="1">
        <f>SUM(Table14[[#This Row],[Price]]*0.82)</f>
        <v>0</v>
      </c>
      <c r="L8615" s="1">
        <f>SUM(Table14[[#This Row],[Price]]*0.85)</f>
        <v>0</v>
      </c>
      <c r="M8615" s="1">
        <f>SUM(Table14[[#This Row],[Price]]*0.75)</f>
        <v>0</v>
      </c>
      <c r="N8615" s="1">
        <f>SUM(Table14[[#This Row],[Price]]*0.85)</f>
        <v>0</v>
      </c>
      <c r="O8615" s="1">
        <f>SUM(Table14[[#This Row],[Price]]*0.7)</f>
        <v>0</v>
      </c>
      <c r="P8615" s="1" t="s">
        <v>24</v>
      </c>
      <c r="Q8615" s="1" t="s">
        <v>25</v>
      </c>
    </row>
    <row r="8616" spans="1:17" x14ac:dyDescent="0.35">
      <c r="A8616">
        <v>50150388</v>
      </c>
      <c r="B8616" t="s">
        <v>8884</v>
      </c>
      <c r="C8616" s="11" t="s">
        <v>10441</v>
      </c>
      <c r="D8616">
        <v>92</v>
      </c>
      <c r="F8616" s="7">
        <v>82.8</v>
      </c>
      <c r="G8616" s="1" t="e">
        <f>MIN(Table14[[#This Row],[Medicare Outpatient Allowable Rate]:[United Healthcare Outpatient Allowable Rate]])</f>
        <v>#N/A</v>
      </c>
      <c r="H8616" s="1" t="e">
        <f>MAX(Table14[[#This Row],[Medicare Outpatient Allowable Rate]:[United Healthcare Outpatient Allowable Rate]])</f>
        <v>#N/A</v>
      </c>
      <c r="I8616" s="1" t="e">
        <v>#N/A</v>
      </c>
      <c r="J8616" s="1">
        <f>SUM(Table14[[#This Row],[Price]]*0.85)</f>
        <v>78.2</v>
      </c>
      <c r="K8616" s="1">
        <f>SUM(Table14[[#This Row],[Price]]*0.82)</f>
        <v>75.44</v>
      </c>
      <c r="L8616" s="1">
        <f>SUM(Table14[[#This Row],[Price]]*0.85)</f>
        <v>78.2</v>
      </c>
      <c r="M8616" s="1">
        <f>SUM(Table14[[#This Row],[Price]]*0.75)</f>
        <v>69</v>
      </c>
      <c r="N8616" s="1">
        <f>SUM(Table14[[#This Row],[Price]]*0.85)</f>
        <v>78.2</v>
      </c>
      <c r="O8616" s="1">
        <f>SUM(Table14[[#This Row],[Price]]*0.7)</f>
        <v>64.399999999999991</v>
      </c>
      <c r="P8616" s="1" t="s">
        <v>24</v>
      </c>
      <c r="Q8616" s="1" t="s">
        <v>25</v>
      </c>
    </row>
    <row r="8617" spans="1:17" x14ac:dyDescent="0.35">
      <c r="A8617">
        <v>49190454</v>
      </c>
      <c r="B8617" t="s">
        <v>8885</v>
      </c>
      <c r="F8617" s="7">
        <v>0</v>
      </c>
      <c r="G8617" s="1" t="e">
        <f>MIN(Table14[[#This Row],[Medicare Outpatient Allowable Rate]:[United Healthcare Outpatient Allowable Rate]])</f>
        <v>#N/A</v>
      </c>
      <c r="H8617" s="1" t="e">
        <f>MAX(Table14[[#This Row],[Medicare Outpatient Allowable Rate]:[United Healthcare Outpatient Allowable Rate]])</f>
        <v>#N/A</v>
      </c>
      <c r="I8617" s="1" t="e">
        <v>#N/A</v>
      </c>
      <c r="J8617" s="1">
        <f>SUM(Table14[[#This Row],[Price]]*0.85)</f>
        <v>0</v>
      </c>
      <c r="K8617" s="1">
        <f>SUM(Table14[[#This Row],[Price]]*0.82)</f>
        <v>0</v>
      </c>
      <c r="L8617" s="1">
        <f>SUM(Table14[[#This Row],[Price]]*0.85)</f>
        <v>0</v>
      </c>
      <c r="M8617" s="1">
        <f>SUM(Table14[[#This Row],[Price]]*0.75)</f>
        <v>0</v>
      </c>
      <c r="N8617" s="1">
        <f>SUM(Table14[[#This Row],[Price]]*0.85)</f>
        <v>0</v>
      </c>
      <c r="O8617" s="1">
        <f>SUM(Table14[[#This Row],[Price]]*0.7)</f>
        <v>0</v>
      </c>
      <c r="P8617" s="1" t="s">
        <v>24</v>
      </c>
      <c r="Q8617" s="1" t="s">
        <v>25</v>
      </c>
    </row>
    <row r="8618" spans="1:17" x14ac:dyDescent="0.35">
      <c r="A8618">
        <v>49190455</v>
      </c>
      <c r="B8618" t="s">
        <v>8886</v>
      </c>
      <c r="F8618" s="7">
        <v>0</v>
      </c>
      <c r="G8618" s="1" t="e">
        <f>MIN(Table14[[#This Row],[Medicare Outpatient Allowable Rate]:[United Healthcare Outpatient Allowable Rate]])</f>
        <v>#N/A</v>
      </c>
      <c r="H8618" s="1" t="e">
        <f>MAX(Table14[[#This Row],[Medicare Outpatient Allowable Rate]:[United Healthcare Outpatient Allowable Rate]])</f>
        <v>#N/A</v>
      </c>
      <c r="I8618" s="1" t="e">
        <v>#N/A</v>
      </c>
      <c r="J8618" s="1">
        <f>SUM(Table14[[#This Row],[Price]]*0.85)</f>
        <v>0</v>
      </c>
      <c r="K8618" s="1">
        <f>SUM(Table14[[#This Row],[Price]]*0.82)</f>
        <v>0</v>
      </c>
      <c r="L8618" s="1">
        <f>SUM(Table14[[#This Row],[Price]]*0.85)</f>
        <v>0</v>
      </c>
      <c r="M8618" s="1">
        <f>SUM(Table14[[#This Row],[Price]]*0.75)</f>
        <v>0</v>
      </c>
      <c r="N8618" s="1">
        <f>SUM(Table14[[#This Row],[Price]]*0.85)</f>
        <v>0</v>
      </c>
      <c r="O8618" s="1">
        <f>SUM(Table14[[#This Row],[Price]]*0.7)</f>
        <v>0</v>
      </c>
      <c r="P8618" s="1" t="s">
        <v>24</v>
      </c>
      <c r="Q8618" s="1" t="s">
        <v>25</v>
      </c>
    </row>
    <row r="8619" spans="1:17" x14ac:dyDescent="0.35">
      <c r="A8619">
        <v>49190542</v>
      </c>
      <c r="B8619" t="s">
        <v>8887</v>
      </c>
      <c r="F8619" s="7">
        <v>0</v>
      </c>
      <c r="G8619" s="1" t="e">
        <f>MIN(Table14[[#This Row],[Medicare Outpatient Allowable Rate]:[United Healthcare Outpatient Allowable Rate]])</f>
        <v>#N/A</v>
      </c>
      <c r="H8619" s="1" t="e">
        <f>MAX(Table14[[#This Row],[Medicare Outpatient Allowable Rate]:[United Healthcare Outpatient Allowable Rate]])</f>
        <v>#N/A</v>
      </c>
      <c r="I8619" s="1" t="e">
        <v>#N/A</v>
      </c>
      <c r="J8619" s="1">
        <f>SUM(Table14[[#This Row],[Price]]*0.85)</f>
        <v>0</v>
      </c>
      <c r="K8619" s="1">
        <f>SUM(Table14[[#This Row],[Price]]*0.82)</f>
        <v>0</v>
      </c>
      <c r="L8619" s="1">
        <f>SUM(Table14[[#This Row],[Price]]*0.85)</f>
        <v>0</v>
      </c>
      <c r="M8619" s="1">
        <f>SUM(Table14[[#This Row],[Price]]*0.75)</f>
        <v>0</v>
      </c>
      <c r="N8619" s="1">
        <f>SUM(Table14[[#This Row],[Price]]*0.85)</f>
        <v>0</v>
      </c>
      <c r="O8619" s="1">
        <f>SUM(Table14[[#This Row],[Price]]*0.7)</f>
        <v>0</v>
      </c>
      <c r="P8619" s="1" t="s">
        <v>24</v>
      </c>
      <c r="Q8619" s="1" t="s">
        <v>25</v>
      </c>
    </row>
    <row r="8620" spans="1:17" x14ac:dyDescent="0.35">
      <c r="A8620">
        <v>48959216</v>
      </c>
      <c r="B8620" t="s">
        <v>8888</v>
      </c>
      <c r="F8620" s="7">
        <v>0</v>
      </c>
      <c r="G8620" s="1" t="e">
        <f>MIN(Table14[[#This Row],[Medicare Outpatient Allowable Rate]:[United Healthcare Outpatient Allowable Rate]])</f>
        <v>#N/A</v>
      </c>
      <c r="H8620" s="1" t="e">
        <f>MAX(Table14[[#This Row],[Medicare Outpatient Allowable Rate]:[United Healthcare Outpatient Allowable Rate]])</f>
        <v>#N/A</v>
      </c>
      <c r="I8620" s="1" t="e">
        <v>#N/A</v>
      </c>
      <c r="J8620" s="1">
        <f>SUM(Table14[[#This Row],[Price]]*0.85)</f>
        <v>0</v>
      </c>
      <c r="K8620" s="1">
        <f>SUM(Table14[[#This Row],[Price]]*0.82)</f>
        <v>0</v>
      </c>
      <c r="L8620" s="1">
        <f>SUM(Table14[[#This Row],[Price]]*0.85)</f>
        <v>0</v>
      </c>
      <c r="M8620" s="1">
        <f>SUM(Table14[[#This Row],[Price]]*0.75)</f>
        <v>0</v>
      </c>
      <c r="N8620" s="1">
        <f>SUM(Table14[[#This Row],[Price]]*0.85)</f>
        <v>0</v>
      </c>
      <c r="O8620" s="1">
        <f>SUM(Table14[[#This Row],[Price]]*0.7)</f>
        <v>0</v>
      </c>
      <c r="P8620" s="1" t="s">
        <v>24</v>
      </c>
      <c r="Q8620" s="1" t="s">
        <v>25</v>
      </c>
    </row>
    <row r="8621" spans="1:17" x14ac:dyDescent="0.35">
      <c r="A8621">
        <v>51130520</v>
      </c>
      <c r="B8621" t="s">
        <v>8889</v>
      </c>
      <c r="F8621" s="7">
        <v>0</v>
      </c>
      <c r="G8621" s="1" t="e">
        <f>MIN(Table14[[#This Row],[Medicare Outpatient Allowable Rate]:[United Healthcare Outpatient Allowable Rate]])</f>
        <v>#N/A</v>
      </c>
      <c r="H8621" s="1" t="e">
        <f>MAX(Table14[[#This Row],[Medicare Outpatient Allowable Rate]:[United Healthcare Outpatient Allowable Rate]])</f>
        <v>#N/A</v>
      </c>
      <c r="I8621" s="1" t="e">
        <v>#N/A</v>
      </c>
      <c r="J8621" s="1">
        <f>SUM(Table14[[#This Row],[Price]]*0.85)</f>
        <v>0</v>
      </c>
      <c r="K8621" s="1">
        <f>SUM(Table14[[#This Row],[Price]]*0.82)</f>
        <v>0</v>
      </c>
      <c r="L8621" s="1">
        <f>SUM(Table14[[#This Row],[Price]]*0.85)</f>
        <v>0</v>
      </c>
      <c r="M8621" s="1">
        <f>SUM(Table14[[#This Row],[Price]]*0.75)</f>
        <v>0</v>
      </c>
      <c r="N8621" s="1">
        <f>SUM(Table14[[#This Row],[Price]]*0.85)</f>
        <v>0</v>
      </c>
      <c r="O8621" s="1">
        <f>SUM(Table14[[#This Row],[Price]]*0.7)</f>
        <v>0</v>
      </c>
      <c r="P8621" s="1" t="s">
        <v>24</v>
      </c>
      <c r="Q8621" s="1" t="s">
        <v>25</v>
      </c>
    </row>
    <row r="8622" spans="1:17" x14ac:dyDescent="0.35">
      <c r="A8622">
        <v>50149502</v>
      </c>
      <c r="B8622" t="s">
        <v>8890</v>
      </c>
      <c r="C8622" s="11" t="s">
        <v>10441</v>
      </c>
      <c r="D8622">
        <v>590</v>
      </c>
      <c r="F8622" s="7">
        <v>531</v>
      </c>
      <c r="G8622" s="1" t="e">
        <f>MIN(Table14[[#This Row],[Medicare Outpatient Allowable Rate]:[United Healthcare Outpatient Allowable Rate]])</f>
        <v>#N/A</v>
      </c>
      <c r="H8622" s="1" t="e">
        <f>MAX(Table14[[#This Row],[Medicare Outpatient Allowable Rate]:[United Healthcare Outpatient Allowable Rate]])</f>
        <v>#N/A</v>
      </c>
      <c r="I8622" s="1" t="e">
        <v>#N/A</v>
      </c>
      <c r="J8622" s="1">
        <f>SUM(Table14[[#This Row],[Price]]*0.85)</f>
        <v>501.5</v>
      </c>
      <c r="K8622" s="1">
        <f>SUM(Table14[[#This Row],[Price]]*0.82)</f>
        <v>483.79999999999995</v>
      </c>
      <c r="L8622" s="1">
        <f>SUM(Table14[[#This Row],[Price]]*0.85)</f>
        <v>501.5</v>
      </c>
      <c r="M8622" s="1">
        <f>SUM(Table14[[#This Row],[Price]]*0.75)</f>
        <v>442.5</v>
      </c>
      <c r="N8622" s="1">
        <f>SUM(Table14[[#This Row],[Price]]*0.85)</f>
        <v>501.5</v>
      </c>
      <c r="O8622" s="1">
        <f>SUM(Table14[[#This Row],[Price]]*0.7)</f>
        <v>413</v>
      </c>
      <c r="P8622" s="1" t="s">
        <v>24</v>
      </c>
      <c r="Q8622" s="1" t="s">
        <v>25</v>
      </c>
    </row>
    <row r="8623" spans="1:17" x14ac:dyDescent="0.35">
      <c r="A8623">
        <v>49376903</v>
      </c>
      <c r="B8623" t="s">
        <v>8891</v>
      </c>
      <c r="F8623" s="7">
        <v>0</v>
      </c>
      <c r="G8623" s="1" t="e">
        <f>MIN(Table14[[#This Row],[Medicare Outpatient Allowable Rate]:[United Healthcare Outpatient Allowable Rate]])</f>
        <v>#N/A</v>
      </c>
      <c r="H8623" s="1" t="e">
        <f>MAX(Table14[[#This Row],[Medicare Outpatient Allowable Rate]:[United Healthcare Outpatient Allowable Rate]])</f>
        <v>#N/A</v>
      </c>
      <c r="I8623" s="1" t="e">
        <v>#N/A</v>
      </c>
      <c r="J8623" s="1">
        <f>SUM(Table14[[#This Row],[Price]]*0.85)</f>
        <v>0</v>
      </c>
      <c r="K8623" s="1">
        <f>SUM(Table14[[#This Row],[Price]]*0.82)</f>
        <v>0</v>
      </c>
      <c r="L8623" s="1">
        <f>SUM(Table14[[#This Row],[Price]]*0.85)</f>
        <v>0</v>
      </c>
      <c r="M8623" s="1">
        <f>SUM(Table14[[#This Row],[Price]]*0.75)</f>
        <v>0</v>
      </c>
      <c r="N8623" s="1">
        <f>SUM(Table14[[#This Row],[Price]]*0.85)</f>
        <v>0</v>
      </c>
      <c r="O8623" s="1">
        <f>SUM(Table14[[#This Row],[Price]]*0.7)</f>
        <v>0</v>
      </c>
      <c r="P8623" s="1" t="s">
        <v>24</v>
      </c>
      <c r="Q8623" s="1" t="s">
        <v>25</v>
      </c>
    </row>
    <row r="8624" spans="1:17" x14ac:dyDescent="0.35">
      <c r="A8624">
        <v>49089748</v>
      </c>
      <c r="B8624" t="s">
        <v>8892</v>
      </c>
      <c r="F8624" s="7">
        <v>0</v>
      </c>
      <c r="G8624" s="1" t="e">
        <f>MIN(Table14[[#This Row],[Medicare Outpatient Allowable Rate]:[United Healthcare Outpatient Allowable Rate]])</f>
        <v>#N/A</v>
      </c>
      <c r="H8624" s="1" t="e">
        <f>MAX(Table14[[#This Row],[Medicare Outpatient Allowable Rate]:[United Healthcare Outpatient Allowable Rate]])</f>
        <v>#N/A</v>
      </c>
      <c r="I8624" s="1" t="e">
        <v>#N/A</v>
      </c>
      <c r="J8624" s="1">
        <f>SUM(Table14[[#This Row],[Price]]*0.85)</f>
        <v>0</v>
      </c>
      <c r="K8624" s="1">
        <f>SUM(Table14[[#This Row],[Price]]*0.82)</f>
        <v>0</v>
      </c>
      <c r="L8624" s="1">
        <f>SUM(Table14[[#This Row],[Price]]*0.85)</f>
        <v>0</v>
      </c>
      <c r="M8624" s="1">
        <f>SUM(Table14[[#This Row],[Price]]*0.75)</f>
        <v>0</v>
      </c>
      <c r="N8624" s="1">
        <f>SUM(Table14[[#This Row],[Price]]*0.85)</f>
        <v>0</v>
      </c>
      <c r="O8624" s="1">
        <f>SUM(Table14[[#This Row],[Price]]*0.7)</f>
        <v>0</v>
      </c>
      <c r="P8624" s="1" t="s">
        <v>24</v>
      </c>
      <c r="Q8624" s="1" t="s">
        <v>25</v>
      </c>
    </row>
    <row r="8625" spans="1:17" x14ac:dyDescent="0.35">
      <c r="A8625">
        <v>49089341</v>
      </c>
      <c r="B8625" t="s">
        <v>8893</v>
      </c>
      <c r="C8625" s="11" t="s">
        <v>10463</v>
      </c>
      <c r="D8625">
        <v>24.18</v>
      </c>
      <c r="F8625" s="7">
        <v>21.762</v>
      </c>
      <c r="G8625" s="1" t="e">
        <f>MIN(Table14[[#This Row],[Medicare Outpatient Allowable Rate]:[United Healthcare Outpatient Allowable Rate]])</f>
        <v>#N/A</v>
      </c>
      <c r="H8625" s="1" t="e">
        <f>MAX(Table14[[#This Row],[Medicare Outpatient Allowable Rate]:[United Healthcare Outpatient Allowable Rate]])</f>
        <v>#N/A</v>
      </c>
      <c r="I8625" s="1" t="e">
        <v>#N/A</v>
      </c>
      <c r="J8625" s="1">
        <f>SUM(Table14[[#This Row],[Price]]*0.85)</f>
        <v>20.553000000000001</v>
      </c>
      <c r="K8625" s="1">
        <f>SUM(Table14[[#This Row],[Price]]*0.82)</f>
        <v>19.8276</v>
      </c>
      <c r="L8625" s="1">
        <f>SUM(Table14[[#This Row],[Price]]*0.85)</f>
        <v>20.553000000000001</v>
      </c>
      <c r="M8625" s="1">
        <f>SUM(Table14[[#This Row],[Price]]*0.75)</f>
        <v>18.134999999999998</v>
      </c>
      <c r="N8625" s="1">
        <f>SUM(Table14[[#This Row],[Price]]*0.85)</f>
        <v>20.553000000000001</v>
      </c>
      <c r="O8625" s="1">
        <f>SUM(Table14[[#This Row],[Price]]*0.7)</f>
        <v>16.925999999999998</v>
      </c>
      <c r="P8625" s="1" t="s">
        <v>24</v>
      </c>
      <c r="Q8625" s="1" t="s">
        <v>25</v>
      </c>
    </row>
    <row r="8626" spans="1:17" x14ac:dyDescent="0.35">
      <c r="A8626">
        <v>50641218</v>
      </c>
      <c r="B8626" t="s">
        <v>8894</v>
      </c>
      <c r="F8626" s="7">
        <v>0</v>
      </c>
      <c r="G8626" s="1" t="e">
        <f>MIN(Table14[[#This Row],[Medicare Outpatient Allowable Rate]:[United Healthcare Outpatient Allowable Rate]])</f>
        <v>#N/A</v>
      </c>
      <c r="H8626" s="1" t="e">
        <f>MAX(Table14[[#This Row],[Medicare Outpatient Allowable Rate]:[United Healthcare Outpatient Allowable Rate]])</f>
        <v>#N/A</v>
      </c>
      <c r="I8626" s="1" t="e">
        <v>#N/A</v>
      </c>
      <c r="J8626" s="1">
        <f>SUM(Table14[[#This Row],[Price]]*0.85)</f>
        <v>0</v>
      </c>
      <c r="K8626" s="1">
        <f>SUM(Table14[[#This Row],[Price]]*0.82)</f>
        <v>0</v>
      </c>
      <c r="L8626" s="1">
        <f>SUM(Table14[[#This Row],[Price]]*0.85)</f>
        <v>0</v>
      </c>
      <c r="M8626" s="1">
        <f>SUM(Table14[[#This Row],[Price]]*0.75)</f>
        <v>0</v>
      </c>
      <c r="N8626" s="1">
        <f>SUM(Table14[[#This Row],[Price]]*0.85)</f>
        <v>0</v>
      </c>
      <c r="O8626" s="1">
        <f>SUM(Table14[[#This Row],[Price]]*0.7)</f>
        <v>0</v>
      </c>
      <c r="P8626" s="1" t="s">
        <v>24</v>
      </c>
      <c r="Q8626" s="1" t="s">
        <v>25</v>
      </c>
    </row>
    <row r="8627" spans="1:17" x14ac:dyDescent="0.35">
      <c r="A8627">
        <v>49089552</v>
      </c>
      <c r="B8627" t="s">
        <v>8895</v>
      </c>
      <c r="F8627" s="7">
        <v>0</v>
      </c>
      <c r="G8627" s="1" t="e">
        <f>MIN(Table14[[#This Row],[Medicare Outpatient Allowable Rate]:[United Healthcare Outpatient Allowable Rate]])</f>
        <v>#N/A</v>
      </c>
      <c r="H8627" s="1" t="e">
        <f>MAX(Table14[[#This Row],[Medicare Outpatient Allowable Rate]:[United Healthcare Outpatient Allowable Rate]])</f>
        <v>#N/A</v>
      </c>
      <c r="I8627" s="1" t="e">
        <v>#N/A</v>
      </c>
      <c r="J8627" s="1">
        <f>SUM(Table14[[#This Row],[Price]]*0.85)</f>
        <v>0</v>
      </c>
      <c r="K8627" s="1">
        <f>SUM(Table14[[#This Row],[Price]]*0.82)</f>
        <v>0</v>
      </c>
      <c r="L8627" s="1">
        <f>SUM(Table14[[#This Row],[Price]]*0.85)</f>
        <v>0</v>
      </c>
      <c r="M8627" s="1">
        <f>SUM(Table14[[#This Row],[Price]]*0.75)</f>
        <v>0</v>
      </c>
      <c r="N8627" s="1">
        <f>SUM(Table14[[#This Row],[Price]]*0.85)</f>
        <v>0</v>
      </c>
      <c r="O8627" s="1">
        <f>SUM(Table14[[#This Row],[Price]]*0.7)</f>
        <v>0</v>
      </c>
      <c r="P8627" s="1" t="s">
        <v>24</v>
      </c>
      <c r="Q8627" s="1" t="s">
        <v>25</v>
      </c>
    </row>
    <row r="8628" spans="1:17" x14ac:dyDescent="0.35">
      <c r="A8628">
        <v>48959843</v>
      </c>
      <c r="B8628" t="s">
        <v>8896</v>
      </c>
      <c r="C8628" s="11" t="s">
        <v>10462</v>
      </c>
      <c r="D8628">
        <v>293</v>
      </c>
      <c r="F8628" s="7">
        <v>263.7</v>
      </c>
      <c r="G8628" s="1" t="e">
        <f>MIN(Table14[[#This Row],[Medicare Outpatient Allowable Rate]:[United Healthcare Outpatient Allowable Rate]])</f>
        <v>#N/A</v>
      </c>
      <c r="H8628" s="1" t="e">
        <f>MAX(Table14[[#This Row],[Medicare Outpatient Allowable Rate]:[United Healthcare Outpatient Allowable Rate]])</f>
        <v>#N/A</v>
      </c>
      <c r="I8628" s="1" t="e">
        <v>#N/A</v>
      </c>
      <c r="J8628" s="1">
        <f>SUM(Table14[[#This Row],[Price]]*0.85)</f>
        <v>249.04999999999998</v>
      </c>
      <c r="K8628" s="1">
        <f>SUM(Table14[[#This Row],[Price]]*0.82)</f>
        <v>240.26</v>
      </c>
      <c r="L8628" s="1">
        <f>SUM(Table14[[#This Row],[Price]]*0.85)</f>
        <v>249.04999999999998</v>
      </c>
      <c r="M8628" s="1">
        <f>SUM(Table14[[#This Row],[Price]]*0.75)</f>
        <v>219.75</v>
      </c>
      <c r="N8628" s="1">
        <f>SUM(Table14[[#This Row],[Price]]*0.85)</f>
        <v>249.04999999999998</v>
      </c>
      <c r="O8628" s="1">
        <f>SUM(Table14[[#This Row],[Price]]*0.7)</f>
        <v>205.1</v>
      </c>
      <c r="P8628" s="1" t="s">
        <v>24</v>
      </c>
      <c r="Q8628" s="1" t="s">
        <v>25</v>
      </c>
    </row>
    <row r="8629" spans="1:17" x14ac:dyDescent="0.35">
      <c r="A8629">
        <v>51097805</v>
      </c>
      <c r="B8629" t="s">
        <v>8897</v>
      </c>
      <c r="C8629" s="11" t="s">
        <v>10441</v>
      </c>
      <c r="D8629">
        <v>314</v>
      </c>
      <c r="F8629" s="7">
        <v>282.60000000000002</v>
      </c>
      <c r="G8629" s="1" t="e">
        <f>MIN(Table14[[#This Row],[Medicare Outpatient Allowable Rate]:[United Healthcare Outpatient Allowable Rate]])</f>
        <v>#N/A</v>
      </c>
      <c r="H8629" s="1" t="e">
        <f>MAX(Table14[[#This Row],[Medicare Outpatient Allowable Rate]:[United Healthcare Outpatient Allowable Rate]])</f>
        <v>#N/A</v>
      </c>
      <c r="I8629" s="1" t="e">
        <v>#N/A</v>
      </c>
      <c r="J8629" s="1">
        <f>SUM(Table14[[#This Row],[Price]]*0.85)</f>
        <v>266.89999999999998</v>
      </c>
      <c r="K8629" s="1">
        <f>SUM(Table14[[#This Row],[Price]]*0.82)</f>
        <v>257.47999999999996</v>
      </c>
      <c r="L8629" s="1">
        <f>SUM(Table14[[#This Row],[Price]]*0.85)</f>
        <v>266.89999999999998</v>
      </c>
      <c r="M8629" s="1">
        <f>SUM(Table14[[#This Row],[Price]]*0.75)</f>
        <v>235.5</v>
      </c>
      <c r="N8629" s="1">
        <f>SUM(Table14[[#This Row],[Price]]*0.85)</f>
        <v>266.89999999999998</v>
      </c>
      <c r="O8629" s="1">
        <f>SUM(Table14[[#This Row],[Price]]*0.7)</f>
        <v>219.79999999999998</v>
      </c>
      <c r="P8629" s="1" t="s">
        <v>24</v>
      </c>
      <c r="Q8629" s="1" t="s">
        <v>25</v>
      </c>
    </row>
    <row r="8630" spans="1:17" x14ac:dyDescent="0.35">
      <c r="A8630">
        <v>48960378</v>
      </c>
      <c r="B8630" t="s">
        <v>8898</v>
      </c>
      <c r="F8630" s="7">
        <v>0</v>
      </c>
      <c r="G8630" s="1" t="e">
        <f>MIN(Table14[[#This Row],[Medicare Outpatient Allowable Rate]:[United Healthcare Outpatient Allowable Rate]])</f>
        <v>#N/A</v>
      </c>
      <c r="H8630" s="1" t="e">
        <f>MAX(Table14[[#This Row],[Medicare Outpatient Allowable Rate]:[United Healthcare Outpatient Allowable Rate]])</f>
        <v>#N/A</v>
      </c>
      <c r="I8630" s="1" t="e">
        <v>#N/A</v>
      </c>
      <c r="J8630" s="1">
        <f>SUM(Table14[[#This Row],[Price]]*0.85)</f>
        <v>0</v>
      </c>
      <c r="K8630" s="1">
        <f>SUM(Table14[[#This Row],[Price]]*0.82)</f>
        <v>0</v>
      </c>
      <c r="L8630" s="1">
        <f>SUM(Table14[[#This Row],[Price]]*0.85)</f>
        <v>0</v>
      </c>
      <c r="M8630" s="1">
        <f>SUM(Table14[[#This Row],[Price]]*0.75)</f>
        <v>0</v>
      </c>
      <c r="N8630" s="1">
        <f>SUM(Table14[[#This Row],[Price]]*0.85)</f>
        <v>0</v>
      </c>
      <c r="O8630" s="1">
        <f>SUM(Table14[[#This Row],[Price]]*0.7)</f>
        <v>0</v>
      </c>
      <c r="P8630" s="1" t="s">
        <v>24</v>
      </c>
      <c r="Q8630" s="1" t="s">
        <v>25</v>
      </c>
    </row>
    <row r="8631" spans="1:17" x14ac:dyDescent="0.35">
      <c r="A8631">
        <v>49190495</v>
      </c>
      <c r="B8631" t="s">
        <v>8899</v>
      </c>
      <c r="F8631" s="7">
        <v>0</v>
      </c>
      <c r="G8631" s="1" t="e">
        <f>MIN(Table14[[#This Row],[Medicare Outpatient Allowable Rate]:[United Healthcare Outpatient Allowable Rate]])</f>
        <v>#N/A</v>
      </c>
      <c r="H8631" s="1" t="e">
        <f>MAX(Table14[[#This Row],[Medicare Outpatient Allowable Rate]:[United Healthcare Outpatient Allowable Rate]])</f>
        <v>#N/A</v>
      </c>
      <c r="I8631" s="1" t="e">
        <v>#N/A</v>
      </c>
      <c r="J8631" s="1">
        <f>SUM(Table14[[#This Row],[Price]]*0.85)</f>
        <v>0</v>
      </c>
      <c r="K8631" s="1">
        <f>SUM(Table14[[#This Row],[Price]]*0.82)</f>
        <v>0</v>
      </c>
      <c r="L8631" s="1">
        <f>SUM(Table14[[#This Row],[Price]]*0.85)</f>
        <v>0</v>
      </c>
      <c r="M8631" s="1">
        <f>SUM(Table14[[#This Row],[Price]]*0.75)</f>
        <v>0</v>
      </c>
      <c r="N8631" s="1">
        <f>SUM(Table14[[#This Row],[Price]]*0.85)</f>
        <v>0</v>
      </c>
      <c r="O8631" s="1">
        <f>SUM(Table14[[#This Row],[Price]]*0.7)</f>
        <v>0</v>
      </c>
      <c r="P8631" s="1" t="s">
        <v>24</v>
      </c>
      <c r="Q8631" s="1" t="s">
        <v>25</v>
      </c>
    </row>
    <row r="8632" spans="1:17" x14ac:dyDescent="0.35">
      <c r="A8632">
        <v>49190494</v>
      </c>
      <c r="B8632" t="s">
        <v>8900</v>
      </c>
      <c r="F8632" s="7">
        <v>0</v>
      </c>
      <c r="G8632" s="1" t="e">
        <f>MIN(Table14[[#This Row],[Medicare Outpatient Allowable Rate]:[United Healthcare Outpatient Allowable Rate]])</f>
        <v>#N/A</v>
      </c>
      <c r="H8632" s="1" t="e">
        <f>MAX(Table14[[#This Row],[Medicare Outpatient Allowable Rate]:[United Healthcare Outpatient Allowable Rate]])</f>
        <v>#N/A</v>
      </c>
      <c r="I8632" s="1" t="e">
        <v>#N/A</v>
      </c>
      <c r="J8632" s="1">
        <f>SUM(Table14[[#This Row],[Price]]*0.85)</f>
        <v>0</v>
      </c>
      <c r="K8632" s="1">
        <f>SUM(Table14[[#This Row],[Price]]*0.82)</f>
        <v>0</v>
      </c>
      <c r="L8632" s="1">
        <f>SUM(Table14[[#This Row],[Price]]*0.85)</f>
        <v>0</v>
      </c>
      <c r="M8632" s="1">
        <f>SUM(Table14[[#This Row],[Price]]*0.75)</f>
        <v>0</v>
      </c>
      <c r="N8632" s="1">
        <f>SUM(Table14[[#This Row],[Price]]*0.85)</f>
        <v>0</v>
      </c>
      <c r="O8632" s="1">
        <f>SUM(Table14[[#This Row],[Price]]*0.7)</f>
        <v>0</v>
      </c>
      <c r="P8632" s="1" t="s">
        <v>24</v>
      </c>
      <c r="Q8632" s="1" t="s">
        <v>25</v>
      </c>
    </row>
    <row r="8633" spans="1:17" x14ac:dyDescent="0.35">
      <c r="A8633">
        <v>48959688</v>
      </c>
      <c r="B8633" t="s">
        <v>8901</v>
      </c>
      <c r="C8633" s="11" t="s">
        <v>10441</v>
      </c>
      <c r="D8633">
        <v>5.62</v>
      </c>
      <c r="F8633" s="7">
        <v>5.0579999999999998</v>
      </c>
      <c r="G8633" s="1" t="e">
        <f>MIN(Table14[[#This Row],[Medicare Outpatient Allowable Rate]:[United Healthcare Outpatient Allowable Rate]])</f>
        <v>#N/A</v>
      </c>
      <c r="H8633" s="1" t="e">
        <f>MAX(Table14[[#This Row],[Medicare Outpatient Allowable Rate]:[United Healthcare Outpatient Allowable Rate]])</f>
        <v>#N/A</v>
      </c>
      <c r="I8633" s="1" t="e">
        <v>#N/A</v>
      </c>
      <c r="J8633" s="1">
        <f>SUM(Table14[[#This Row],[Price]]*0.85)</f>
        <v>4.7770000000000001</v>
      </c>
      <c r="K8633" s="1">
        <f>SUM(Table14[[#This Row],[Price]]*0.82)</f>
        <v>4.6083999999999996</v>
      </c>
      <c r="L8633" s="1">
        <f>SUM(Table14[[#This Row],[Price]]*0.85)</f>
        <v>4.7770000000000001</v>
      </c>
      <c r="M8633" s="1">
        <f>SUM(Table14[[#This Row],[Price]]*0.75)</f>
        <v>4.2149999999999999</v>
      </c>
      <c r="N8633" s="1">
        <f>SUM(Table14[[#This Row],[Price]]*0.85)</f>
        <v>4.7770000000000001</v>
      </c>
      <c r="O8633" s="1">
        <f>SUM(Table14[[#This Row],[Price]]*0.7)</f>
        <v>3.9339999999999997</v>
      </c>
      <c r="P8633" s="1" t="s">
        <v>24</v>
      </c>
      <c r="Q8633" s="1" t="s">
        <v>25</v>
      </c>
    </row>
    <row r="8634" spans="1:17" x14ac:dyDescent="0.35">
      <c r="A8634">
        <v>50906561</v>
      </c>
      <c r="B8634" t="s">
        <v>8902</v>
      </c>
      <c r="C8634" s="11" t="s">
        <v>10441</v>
      </c>
      <c r="D8634">
        <v>19</v>
      </c>
      <c r="F8634" s="7">
        <v>17.100000000000001</v>
      </c>
      <c r="G8634" s="1" t="e">
        <f>MIN(Table14[[#This Row],[Medicare Outpatient Allowable Rate]:[United Healthcare Outpatient Allowable Rate]])</f>
        <v>#N/A</v>
      </c>
      <c r="H8634" s="1" t="e">
        <f>MAX(Table14[[#This Row],[Medicare Outpatient Allowable Rate]:[United Healthcare Outpatient Allowable Rate]])</f>
        <v>#N/A</v>
      </c>
      <c r="I8634" s="1" t="e">
        <v>#N/A</v>
      </c>
      <c r="J8634" s="1">
        <f>SUM(Table14[[#This Row],[Price]]*0.85)</f>
        <v>16.149999999999999</v>
      </c>
      <c r="K8634" s="1">
        <f>SUM(Table14[[#This Row],[Price]]*0.82)</f>
        <v>15.579999999999998</v>
      </c>
      <c r="L8634" s="1">
        <f>SUM(Table14[[#This Row],[Price]]*0.85)</f>
        <v>16.149999999999999</v>
      </c>
      <c r="M8634" s="1">
        <f>SUM(Table14[[#This Row],[Price]]*0.75)</f>
        <v>14.25</v>
      </c>
      <c r="N8634" s="1">
        <f>SUM(Table14[[#This Row],[Price]]*0.85)</f>
        <v>16.149999999999999</v>
      </c>
      <c r="O8634" s="1">
        <f>SUM(Table14[[#This Row],[Price]]*0.7)</f>
        <v>13.299999999999999</v>
      </c>
      <c r="P8634" s="1" t="s">
        <v>24</v>
      </c>
      <c r="Q8634" s="1" t="s">
        <v>25</v>
      </c>
    </row>
    <row r="8635" spans="1:17" x14ac:dyDescent="0.35">
      <c r="A8635">
        <v>50911935</v>
      </c>
      <c r="B8635" t="s">
        <v>8903</v>
      </c>
      <c r="C8635" s="11" t="s">
        <v>10441</v>
      </c>
      <c r="D8635">
        <v>36</v>
      </c>
      <c r="F8635" s="7">
        <v>32.4</v>
      </c>
      <c r="G8635" s="1" t="e">
        <f>MIN(Table14[[#This Row],[Medicare Outpatient Allowable Rate]:[United Healthcare Outpatient Allowable Rate]])</f>
        <v>#N/A</v>
      </c>
      <c r="H8635" s="1" t="e">
        <f>MAX(Table14[[#This Row],[Medicare Outpatient Allowable Rate]:[United Healthcare Outpatient Allowable Rate]])</f>
        <v>#N/A</v>
      </c>
      <c r="I8635" s="1" t="e">
        <v>#N/A</v>
      </c>
      <c r="J8635" s="1">
        <f>SUM(Table14[[#This Row],[Price]]*0.85)</f>
        <v>30.599999999999998</v>
      </c>
      <c r="K8635" s="1">
        <f>SUM(Table14[[#This Row],[Price]]*0.82)</f>
        <v>29.52</v>
      </c>
      <c r="L8635" s="1">
        <f>SUM(Table14[[#This Row],[Price]]*0.85)</f>
        <v>30.599999999999998</v>
      </c>
      <c r="M8635" s="1">
        <f>SUM(Table14[[#This Row],[Price]]*0.75)</f>
        <v>27</v>
      </c>
      <c r="N8635" s="1">
        <f>SUM(Table14[[#This Row],[Price]]*0.85)</f>
        <v>30.599999999999998</v>
      </c>
      <c r="O8635" s="1">
        <f>SUM(Table14[[#This Row],[Price]]*0.7)</f>
        <v>25.2</v>
      </c>
      <c r="P8635" s="1" t="s">
        <v>24</v>
      </c>
      <c r="Q8635" s="1" t="s">
        <v>25</v>
      </c>
    </row>
    <row r="8636" spans="1:17" x14ac:dyDescent="0.35">
      <c r="A8636">
        <v>50806686</v>
      </c>
      <c r="B8636" t="s">
        <v>8904</v>
      </c>
      <c r="C8636" s="11" t="s">
        <v>10463</v>
      </c>
      <c r="D8636">
        <v>4</v>
      </c>
      <c r="F8636" s="7">
        <v>3.6</v>
      </c>
      <c r="G8636" s="1" t="e">
        <f>MIN(Table14[[#This Row],[Medicare Outpatient Allowable Rate]:[United Healthcare Outpatient Allowable Rate]])</f>
        <v>#N/A</v>
      </c>
      <c r="H8636" s="1" t="e">
        <f>MAX(Table14[[#This Row],[Medicare Outpatient Allowable Rate]:[United Healthcare Outpatient Allowable Rate]])</f>
        <v>#N/A</v>
      </c>
      <c r="I8636" s="1" t="e">
        <v>#N/A</v>
      </c>
      <c r="J8636" s="1">
        <f>SUM(Table14[[#This Row],[Price]]*0.85)</f>
        <v>3.4</v>
      </c>
      <c r="K8636" s="1">
        <f>SUM(Table14[[#This Row],[Price]]*0.82)</f>
        <v>3.28</v>
      </c>
      <c r="L8636" s="1">
        <f>SUM(Table14[[#This Row],[Price]]*0.85)</f>
        <v>3.4</v>
      </c>
      <c r="M8636" s="1">
        <f>SUM(Table14[[#This Row],[Price]]*0.75)</f>
        <v>3</v>
      </c>
      <c r="N8636" s="1">
        <f>SUM(Table14[[#This Row],[Price]]*0.85)</f>
        <v>3.4</v>
      </c>
      <c r="O8636" s="1">
        <f>SUM(Table14[[#This Row],[Price]]*0.7)</f>
        <v>2.8</v>
      </c>
      <c r="P8636" s="1" t="s">
        <v>24</v>
      </c>
      <c r="Q8636" s="1" t="s">
        <v>25</v>
      </c>
    </row>
    <row r="8637" spans="1:17" x14ac:dyDescent="0.35">
      <c r="A8637">
        <v>48959557</v>
      </c>
      <c r="B8637" t="s">
        <v>8905</v>
      </c>
      <c r="F8637" s="7">
        <v>0</v>
      </c>
      <c r="G8637" s="1" t="e">
        <f>MIN(Table14[[#This Row],[Medicare Outpatient Allowable Rate]:[United Healthcare Outpatient Allowable Rate]])</f>
        <v>#N/A</v>
      </c>
      <c r="H8637" s="1" t="e">
        <f>MAX(Table14[[#This Row],[Medicare Outpatient Allowable Rate]:[United Healthcare Outpatient Allowable Rate]])</f>
        <v>#N/A</v>
      </c>
      <c r="I8637" s="1" t="e">
        <v>#N/A</v>
      </c>
      <c r="J8637" s="1">
        <f>SUM(Table14[[#This Row],[Price]]*0.85)</f>
        <v>0</v>
      </c>
      <c r="K8637" s="1">
        <f>SUM(Table14[[#This Row],[Price]]*0.82)</f>
        <v>0</v>
      </c>
      <c r="L8637" s="1">
        <f>SUM(Table14[[#This Row],[Price]]*0.85)</f>
        <v>0</v>
      </c>
      <c r="M8637" s="1">
        <f>SUM(Table14[[#This Row],[Price]]*0.75)</f>
        <v>0</v>
      </c>
      <c r="N8637" s="1">
        <f>SUM(Table14[[#This Row],[Price]]*0.85)</f>
        <v>0</v>
      </c>
      <c r="O8637" s="1">
        <f>SUM(Table14[[#This Row],[Price]]*0.7)</f>
        <v>0</v>
      </c>
      <c r="P8637" s="1" t="s">
        <v>24</v>
      </c>
      <c r="Q8637" s="1" t="s">
        <v>25</v>
      </c>
    </row>
    <row r="8638" spans="1:17" x14ac:dyDescent="0.35">
      <c r="A8638">
        <v>50403739</v>
      </c>
      <c r="B8638" t="s">
        <v>8906</v>
      </c>
      <c r="F8638" s="7">
        <v>0</v>
      </c>
      <c r="G8638" s="1" t="e">
        <f>MIN(Table14[[#This Row],[Medicare Outpatient Allowable Rate]:[United Healthcare Outpatient Allowable Rate]])</f>
        <v>#N/A</v>
      </c>
      <c r="H8638" s="1" t="e">
        <f>MAX(Table14[[#This Row],[Medicare Outpatient Allowable Rate]:[United Healthcare Outpatient Allowable Rate]])</f>
        <v>#N/A</v>
      </c>
      <c r="I8638" s="1" t="e">
        <v>#N/A</v>
      </c>
      <c r="J8638" s="1">
        <f>SUM(Table14[[#This Row],[Price]]*0.85)</f>
        <v>0</v>
      </c>
      <c r="K8638" s="1">
        <f>SUM(Table14[[#This Row],[Price]]*0.82)</f>
        <v>0</v>
      </c>
      <c r="L8638" s="1">
        <f>SUM(Table14[[#This Row],[Price]]*0.85)</f>
        <v>0</v>
      </c>
      <c r="M8638" s="1">
        <f>SUM(Table14[[#This Row],[Price]]*0.75)</f>
        <v>0</v>
      </c>
      <c r="N8638" s="1">
        <f>SUM(Table14[[#This Row],[Price]]*0.85)</f>
        <v>0</v>
      </c>
      <c r="O8638" s="1">
        <f>SUM(Table14[[#This Row],[Price]]*0.7)</f>
        <v>0</v>
      </c>
      <c r="P8638" s="1" t="s">
        <v>24</v>
      </c>
      <c r="Q8638" s="1" t="s">
        <v>25</v>
      </c>
    </row>
    <row r="8639" spans="1:17" x14ac:dyDescent="0.35">
      <c r="A8639">
        <v>50451902</v>
      </c>
      <c r="B8639" t="s">
        <v>8907</v>
      </c>
      <c r="C8639" s="11" t="s">
        <v>10463</v>
      </c>
      <c r="D8639">
        <v>3</v>
      </c>
      <c r="F8639" s="7">
        <v>2.7</v>
      </c>
      <c r="G8639" s="1" t="e">
        <f>MIN(Table14[[#This Row],[Medicare Outpatient Allowable Rate]:[United Healthcare Outpatient Allowable Rate]])</f>
        <v>#N/A</v>
      </c>
      <c r="H8639" s="1" t="e">
        <f>MAX(Table14[[#This Row],[Medicare Outpatient Allowable Rate]:[United Healthcare Outpatient Allowable Rate]])</f>
        <v>#N/A</v>
      </c>
      <c r="I8639" s="1" t="e">
        <v>#N/A</v>
      </c>
      <c r="J8639" s="1">
        <f>SUM(Table14[[#This Row],[Price]]*0.85)</f>
        <v>2.5499999999999998</v>
      </c>
      <c r="K8639" s="1">
        <f>SUM(Table14[[#This Row],[Price]]*0.82)</f>
        <v>2.46</v>
      </c>
      <c r="L8639" s="1">
        <f>SUM(Table14[[#This Row],[Price]]*0.85)</f>
        <v>2.5499999999999998</v>
      </c>
      <c r="M8639" s="1">
        <f>SUM(Table14[[#This Row],[Price]]*0.75)</f>
        <v>2.25</v>
      </c>
      <c r="N8639" s="1">
        <f>SUM(Table14[[#This Row],[Price]]*0.85)</f>
        <v>2.5499999999999998</v>
      </c>
      <c r="O8639" s="1">
        <f>SUM(Table14[[#This Row],[Price]]*0.7)</f>
        <v>2.0999999999999996</v>
      </c>
      <c r="P8639" s="1" t="s">
        <v>24</v>
      </c>
      <c r="Q8639" s="1" t="s">
        <v>25</v>
      </c>
    </row>
    <row r="8640" spans="1:17" x14ac:dyDescent="0.35">
      <c r="A8640">
        <v>50119721</v>
      </c>
      <c r="B8640" t="s">
        <v>8908</v>
      </c>
      <c r="C8640" s="11" t="s">
        <v>10463</v>
      </c>
      <c r="D8640">
        <v>4</v>
      </c>
      <c r="F8640" s="7">
        <v>3.6</v>
      </c>
      <c r="G8640" s="1" t="e">
        <f>MIN(Table14[[#This Row],[Medicare Outpatient Allowable Rate]:[United Healthcare Outpatient Allowable Rate]])</f>
        <v>#N/A</v>
      </c>
      <c r="H8640" s="1" t="e">
        <f>MAX(Table14[[#This Row],[Medicare Outpatient Allowable Rate]:[United Healthcare Outpatient Allowable Rate]])</f>
        <v>#N/A</v>
      </c>
      <c r="I8640" s="1" t="e">
        <v>#N/A</v>
      </c>
      <c r="J8640" s="1">
        <f>SUM(Table14[[#This Row],[Price]]*0.85)</f>
        <v>3.4</v>
      </c>
      <c r="K8640" s="1">
        <f>SUM(Table14[[#This Row],[Price]]*0.82)</f>
        <v>3.28</v>
      </c>
      <c r="L8640" s="1">
        <f>SUM(Table14[[#This Row],[Price]]*0.85)</f>
        <v>3.4</v>
      </c>
      <c r="M8640" s="1">
        <f>SUM(Table14[[#This Row],[Price]]*0.75)</f>
        <v>3</v>
      </c>
      <c r="N8640" s="1">
        <f>SUM(Table14[[#This Row],[Price]]*0.85)</f>
        <v>3.4</v>
      </c>
      <c r="O8640" s="1">
        <f>SUM(Table14[[#This Row],[Price]]*0.7)</f>
        <v>2.8</v>
      </c>
      <c r="P8640" s="1" t="s">
        <v>24</v>
      </c>
      <c r="Q8640" s="1" t="s">
        <v>25</v>
      </c>
    </row>
    <row r="8641" spans="1:17" x14ac:dyDescent="0.35">
      <c r="A8641">
        <v>48959311</v>
      </c>
      <c r="B8641" t="s">
        <v>8909</v>
      </c>
      <c r="F8641" s="7">
        <v>0</v>
      </c>
      <c r="G8641" s="1" t="e">
        <f>MIN(Table14[[#This Row],[Medicare Outpatient Allowable Rate]:[United Healthcare Outpatient Allowable Rate]])</f>
        <v>#N/A</v>
      </c>
      <c r="H8641" s="1" t="e">
        <f>MAX(Table14[[#This Row],[Medicare Outpatient Allowable Rate]:[United Healthcare Outpatient Allowable Rate]])</f>
        <v>#N/A</v>
      </c>
      <c r="I8641" s="1" t="e">
        <v>#N/A</v>
      </c>
      <c r="J8641" s="1">
        <f>SUM(Table14[[#This Row],[Price]]*0.85)</f>
        <v>0</v>
      </c>
      <c r="K8641" s="1">
        <f>SUM(Table14[[#This Row],[Price]]*0.82)</f>
        <v>0</v>
      </c>
      <c r="L8641" s="1">
        <f>SUM(Table14[[#This Row],[Price]]*0.85)</f>
        <v>0</v>
      </c>
      <c r="M8641" s="1">
        <f>SUM(Table14[[#This Row],[Price]]*0.75)</f>
        <v>0</v>
      </c>
      <c r="N8641" s="1">
        <f>SUM(Table14[[#This Row],[Price]]*0.85)</f>
        <v>0</v>
      </c>
      <c r="O8641" s="1">
        <f>SUM(Table14[[#This Row],[Price]]*0.7)</f>
        <v>0</v>
      </c>
      <c r="P8641" s="1" t="s">
        <v>24</v>
      </c>
      <c r="Q8641" s="1" t="s">
        <v>25</v>
      </c>
    </row>
    <row r="8642" spans="1:17" x14ac:dyDescent="0.35">
      <c r="A8642">
        <v>48959556</v>
      </c>
      <c r="B8642" t="s">
        <v>8910</v>
      </c>
      <c r="F8642" s="7">
        <v>0</v>
      </c>
      <c r="G8642" s="1" t="e">
        <f>MIN(Table14[[#This Row],[Medicare Outpatient Allowable Rate]:[United Healthcare Outpatient Allowable Rate]])</f>
        <v>#N/A</v>
      </c>
      <c r="H8642" s="1" t="e">
        <f>MAX(Table14[[#This Row],[Medicare Outpatient Allowable Rate]:[United Healthcare Outpatient Allowable Rate]])</f>
        <v>#N/A</v>
      </c>
      <c r="I8642" s="1" t="e">
        <v>#N/A</v>
      </c>
      <c r="J8642" s="1">
        <f>SUM(Table14[[#This Row],[Price]]*0.85)</f>
        <v>0</v>
      </c>
      <c r="K8642" s="1">
        <f>SUM(Table14[[#This Row],[Price]]*0.82)</f>
        <v>0</v>
      </c>
      <c r="L8642" s="1">
        <f>SUM(Table14[[#This Row],[Price]]*0.85)</f>
        <v>0</v>
      </c>
      <c r="M8642" s="1">
        <f>SUM(Table14[[#This Row],[Price]]*0.75)</f>
        <v>0</v>
      </c>
      <c r="N8642" s="1">
        <f>SUM(Table14[[#This Row],[Price]]*0.85)</f>
        <v>0</v>
      </c>
      <c r="O8642" s="1">
        <f>SUM(Table14[[#This Row],[Price]]*0.7)</f>
        <v>0</v>
      </c>
      <c r="P8642" s="1" t="s">
        <v>24</v>
      </c>
      <c r="Q8642" s="1" t="s">
        <v>25</v>
      </c>
    </row>
    <row r="8643" spans="1:17" x14ac:dyDescent="0.35">
      <c r="A8643">
        <v>48959198</v>
      </c>
      <c r="B8643" t="s">
        <v>8911</v>
      </c>
      <c r="F8643" s="7">
        <v>0</v>
      </c>
      <c r="G8643" s="1" t="e">
        <f>MIN(Table14[[#This Row],[Medicare Outpatient Allowable Rate]:[United Healthcare Outpatient Allowable Rate]])</f>
        <v>#N/A</v>
      </c>
      <c r="H8643" s="1" t="e">
        <f>MAX(Table14[[#This Row],[Medicare Outpatient Allowable Rate]:[United Healthcare Outpatient Allowable Rate]])</f>
        <v>#N/A</v>
      </c>
      <c r="I8643" s="1" t="e">
        <v>#N/A</v>
      </c>
      <c r="J8643" s="1">
        <f>SUM(Table14[[#This Row],[Price]]*0.85)</f>
        <v>0</v>
      </c>
      <c r="K8643" s="1">
        <f>SUM(Table14[[#This Row],[Price]]*0.82)</f>
        <v>0</v>
      </c>
      <c r="L8643" s="1">
        <f>SUM(Table14[[#This Row],[Price]]*0.85)</f>
        <v>0</v>
      </c>
      <c r="M8643" s="1">
        <f>SUM(Table14[[#This Row],[Price]]*0.75)</f>
        <v>0</v>
      </c>
      <c r="N8643" s="1">
        <f>SUM(Table14[[#This Row],[Price]]*0.85)</f>
        <v>0</v>
      </c>
      <c r="O8643" s="1">
        <f>SUM(Table14[[#This Row],[Price]]*0.7)</f>
        <v>0</v>
      </c>
      <c r="P8643" s="1" t="s">
        <v>24</v>
      </c>
      <c r="Q8643" s="1" t="s">
        <v>25</v>
      </c>
    </row>
    <row r="8644" spans="1:17" x14ac:dyDescent="0.35">
      <c r="A8644">
        <v>48960159</v>
      </c>
      <c r="B8644" t="s">
        <v>8912</v>
      </c>
      <c r="C8644" s="11" t="s">
        <v>10441</v>
      </c>
      <c r="D8644">
        <v>29</v>
      </c>
      <c r="F8644" s="7">
        <v>26.1</v>
      </c>
      <c r="G8644" s="1" t="e">
        <f>MIN(Table14[[#This Row],[Medicare Outpatient Allowable Rate]:[United Healthcare Outpatient Allowable Rate]])</f>
        <v>#N/A</v>
      </c>
      <c r="H8644" s="1" t="e">
        <f>MAX(Table14[[#This Row],[Medicare Outpatient Allowable Rate]:[United Healthcare Outpatient Allowable Rate]])</f>
        <v>#N/A</v>
      </c>
      <c r="I8644" s="1" t="e">
        <v>#N/A</v>
      </c>
      <c r="J8644" s="1">
        <f>SUM(Table14[[#This Row],[Price]]*0.85)</f>
        <v>24.65</v>
      </c>
      <c r="K8644" s="1">
        <f>SUM(Table14[[#This Row],[Price]]*0.82)</f>
        <v>23.779999999999998</v>
      </c>
      <c r="L8644" s="1">
        <f>SUM(Table14[[#This Row],[Price]]*0.85)</f>
        <v>24.65</v>
      </c>
      <c r="M8644" s="1">
        <f>SUM(Table14[[#This Row],[Price]]*0.75)</f>
        <v>21.75</v>
      </c>
      <c r="N8644" s="1">
        <f>SUM(Table14[[#This Row],[Price]]*0.85)</f>
        <v>24.65</v>
      </c>
      <c r="O8644" s="1">
        <f>SUM(Table14[[#This Row],[Price]]*0.7)</f>
        <v>20.299999999999997</v>
      </c>
      <c r="P8644" s="1" t="s">
        <v>24</v>
      </c>
      <c r="Q8644" s="1" t="s">
        <v>25</v>
      </c>
    </row>
    <row r="8645" spans="1:17" x14ac:dyDescent="0.35">
      <c r="A8645">
        <v>48960207</v>
      </c>
      <c r="B8645" t="s">
        <v>8913</v>
      </c>
      <c r="C8645" s="11" t="s">
        <v>10441</v>
      </c>
      <c r="D8645">
        <v>23</v>
      </c>
      <c r="F8645" s="7">
        <v>20.7</v>
      </c>
      <c r="G8645" s="1" t="e">
        <f>MIN(Table14[[#This Row],[Medicare Outpatient Allowable Rate]:[United Healthcare Outpatient Allowable Rate]])</f>
        <v>#N/A</v>
      </c>
      <c r="H8645" s="1" t="e">
        <f>MAX(Table14[[#This Row],[Medicare Outpatient Allowable Rate]:[United Healthcare Outpatient Allowable Rate]])</f>
        <v>#N/A</v>
      </c>
      <c r="I8645" s="1" t="e">
        <v>#N/A</v>
      </c>
      <c r="J8645" s="1">
        <f>SUM(Table14[[#This Row],[Price]]*0.85)</f>
        <v>19.55</v>
      </c>
      <c r="K8645" s="1">
        <f>SUM(Table14[[#This Row],[Price]]*0.82)</f>
        <v>18.86</v>
      </c>
      <c r="L8645" s="1">
        <f>SUM(Table14[[#This Row],[Price]]*0.85)</f>
        <v>19.55</v>
      </c>
      <c r="M8645" s="1">
        <f>SUM(Table14[[#This Row],[Price]]*0.75)</f>
        <v>17.25</v>
      </c>
      <c r="N8645" s="1">
        <f>SUM(Table14[[#This Row],[Price]]*0.85)</f>
        <v>19.55</v>
      </c>
      <c r="O8645" s="1">
        <f>SUM(Table14[[#This Row],[Price]]*0.7)</f>
        <v>16.099999999999998</v>
      </c>
      <c r="P8645" s="1" t="s">
        <v>24</v>
      </c>
      <c r="Q8645" s="1" t="s">
        <v>25</v>
      </c>
    </row>
    <row r="8646" spans="1:17" x14ac:dyDescent="0.35">
      <c r="A8646">
        <v>48960208</v>
      </c>
      <c r="B8646" t="s">
        <v>8914</v>
      </c>
      <c r="C8646" s="11" t="s">
        <v>10441</v>
      </c>
      <c r="D8646">
        <v>19</v>
      </c>
      <c r="F8646" s="7">
        <v>17.100000000000001</v>
      </c>
      <c r="G8646" s="1" t="e">
        <f>MIN(Table14[[#This Row],[Medicare Outpatient Allowable Rate]:[United Healthcare Outpatient Allowable Rate]])</f>
        <v>#N/A</v>
      </c>
      <c r="H8646" s="1" t="e">
        <f>MAX(Table14[[#This Row],[Medicare Outpatient Allowable Rate]:[United Healthcare Outpatient Allowable Rate]])</f>
        <v>#N/A</v>
      </c>
      <c r="I8646" s="1" t="e">
        <v>#N/A</v>
      </c>
      <c r="J8646" s="1">
        <f>SUM(Table14[[#This Row],[Price]]*0.85)</f>
        <v>16.149999999999999</v>
      </c>
      <c r="K8646" s="1">
        <f>SUM(Table14[[#This Row],[Price]]*0.82)</f>
        <v>15.579999999999998</v>
      </c>
      <c r="L8646" s="1">
        <f>SUM(Table14[[#This Row],[Price]]*0.85)</f>
        <v>16.149999999999999</v>
      </c>
      <c r="M8646" s="1">
        <f>SUM(Table14[[#This Row],[Price]]*0.75)</f>
        <v>14.25</v>
      </c>
      <c r="N8646" s="1">
        <f>SUM(Table14[[#This Row],[Price]]*0.85)</f>
        <v>16.149999999999999</v>
      </c>
      <c r="O8646" s="1">
        <f>SUM(Table14[[#This Row],[Price]]*0.7)</f>
        <v>13.299999999999999</v>
      </c>
      <c r="P8646" s="1" t="s">
        <v>24</v>
      </c>
      <c r="Q8646" s="1" t="s">
        <v>25</v>
      </c>
    </row>
    <row r="8647" spans="1:17" x14ac:dyDescent="0.35">
      <c r="A8647">
        <v>48960209</v>
      </c>
      <c r="B8647" t="s">
        <v>8915</v>
      </c>
      <c r="C8647" s="11" t="s">
        <v>10441</v>
      </c>
      <c r="D8647">
        <v>22</v>
      </c>
      <c r="F8647" s="7">
        <v>19.8</v>
      </c>
      <c r="G8647" s="1" t="e">
        <f>MIN(Table14[[#This Row],[Medicare Outpatient Allowable Rate]:[United Healthcare Outpatient Allowable Rate]])</f>
        <v>#N/A</v>
      </c>
      <c r="H8647" s="1" t="e">
        <f>MAX(Table14[[#This Row],[Medicare Outpatient Allowable Rate]:[United Healthcare Outpatient Allowable Rate]])</f>
        <v>#N/A</v>
      </c>
      <c r="I8647" s="1" t="e">
        <v>#N/A</v>
      </c>
      <c r="J8647" s="1">
        <f>SUM(Table14[[#This Row],[Price]]*0.85)</f>
        <v>18.7</v>
      </c>
      <c r="K8647" s="1">
        <f>SUM(Table14[[#This Row],[Price]]*0.82)</f>
        <v>18.04</v>
      </c>
      <c r="L8647" s="1">
        <f>SUM(Table14[[#This Row],[Price]]*0.85)</f>
        <v>18.7</v>
      </c>
      <c r="M8647" s="1">
        <f>SUM(Table14[[#This Row],[Price]]*0.75)</f>
        <v>16.5</v>
      </c>
      <c r="N8647" s="1">
        <f>SUM(Table14[[#This Row],[Price]]*0.85)</f>
        <v>18.7</v>
      </c>
      <c r="O8647" s="1">
        <f>SUM(Table14[[#This Row],[Price]]*0.7)</f>
        <v>15.399999999999999</v>
      </c>
      <c r="P8647" s="1" t="s">
        <v>24</v>
      </c>
      <c r="Q8647" s="1" t="s">
        <v>25</v>
      </c>
    </row>
    <row r="8648" spans="1:17" x14ac:dyDescent="0.35">
      <c r="A8648">
        <v>48960053</v>
      </c>
      <c r="B8648" t="s">
        <v>8916</v>
      </c>
      <c r="C8648" s="11" t="s">
        <v>10441</v>
      </c>
      <c r="D8648">
        <v>23</v>
      </c>
      <c r="F8648" s="7">
        <v>20.7</v>
      </c>
      <c r="G8648" s="1" t="e">
        <f>MIN(Table14[[#This Row],[Medicare Outpatient Allowable Rate]:[United Healthcare Outpatient Allowable Rate]])</f>
        <v>#N/A</v>
      </c>
      <c r="H8648" s="1" t="e">
        <f>MAX(Table14[[#This Row],[Medicare Outpatient Allowable Rate]:[United Healthcare Outpatient Allowable Rate]])</f>
        <v>#N/A</v>
      </c>
      <c r="I8648" s="1" t="e">
        <v>#N/A</v>
      </c>
      <c r="J8648" s="1">
        <f>SUM(Table14[[#This Row],[Price]]*0.85)</f>
        <v>19.55</v>
      </c>
      <c r="K8648" s="1">
        <f>SUM(Table14[[#This Row],[Price]]*0.82)</f>
        <v>18.86</v>
      </c>
      <c r="L8648" s="1">
        <f>SUM(Table14[[#This Row],[Price]]*0.85)</f>
        <v>19.55</v>
      </c>
      <c r="M8648" s="1">
        <f>SUM(Table14[[#This Row],[Price]]*0.75)</f>
        <v>17.25</v>
      </c>
      <c r="N8648" s="1">
        <f>SUM(Table14[[#This Row],[Price]]*0.85)</f>
        <v>19.55</v>
      </c>
      <c r="O8648" s="1">
        <f>SUM(Table14[[#This Row],[Price]]*0.7)</f>
        <v>16.099999999999998</v>
      </c>
      <c r="P8648" s="1" t="s">
        <v>24</v>
      </c>
      <c r="Q8648" s="1" t="s">
        <v>25</v>
      </c>
    </row>
    <row r="8649" spans="1:17" x14ac:dyDescent="0.35">
      <c r="A8649">
        <v>48960054</v>
      </c>
      <c r="B8649" t="s">
        <v>8917</v>
      </c>
      <c r="C8649" s="11" t="s">
        <v>10441</v>
      </c>
      <c r="D8649">
        <v>32</v>
      </c>
      <c r="F8649" s="7">
        <v>28.8</v>
      </c>
      <c r="G8649" s="1" t="e">
        <f>MIN(Table14[[#This Row],[Medicare Outpatient Allowable Rate]:[United Healthcare Outpatient Allowable Rate]])</f>
        <v>#N/A</v>
      </c>
      <c r="H8649" s="1" t="e">
        <f>MAX(Table14[[#This Row],[Medicare Outpatient Allowable Rate]:[United Healthcare Outpatient Allowable Rate]])</f>
        <v>#N/A</v>
      </c>
      <c r="I8649" s="1" t="e">
        <v>#N/A</v>
      </c>
      <c r="J8649" s="1">
        <f>SUM(Table14[[#This Row],[Price]]*0.85)</f>
        <v>27.2</v>
      </c>
      <c r="K8649" s="1">
        <f>SUM(Table14[[#This Row],[Price]]*0.82)</f>
        <v>26.24</v>
      </c>
      <c r="L8649" s="1">
        <f>SUM(Table14[[#This Row],[Price]]*0.85)</f>
        <v>27.2</v>
      </c>
      <c r="M8649" s="1">
        <f>SUM(Table14[[#This Row],[Price]]*0.75)</f>
        <v>24</v>
      </c>
      <c r="N8649" s="1">
        <f>SUM(Table14[[#This Row],[Price]]*0.85)</f>
        <v>27.2</v>
      </c>
      <c r="O8649" s="1">
        <f>SUM(Table14[[#This Row],[Price]]*0.7)</f>
        <v>22.4</v>
      </c>
      <c r="P8649" s="1" t="s">
        <v>24</v>
      </c>
      <c r="Q8649" s="1" t="s">
        <v>25</v>
      </c>
    </row>
    <row r="8650" spans="1:17" x14ac:dyDescent="0.35">
      <c r="A8650">
        <v>48960007</v>
      </c>
      <c r="B8650" t="s">
        <v>8918</v>
      </c>
      <c r="C8650" s="11" t="s">
        <v>10441</v>
      </c>
      <c r="D8650">
        <v>7</v>
      </c>
      <c r="F8650" s="7">
        <v>6.3</v>
      </c>
      <c r="G8650" s="1" t="e">
        <f>MIN(Table14[[#This Row],[Medicare Outpatient Allowable Rate]:[United Healthcare Outpatient Allowable Rate]])</f>
        <v>#N/A</v>
      </c>
      <c r="H8650" s="1" t="e">
        <f>MAX(Table14[[#This Row],[Medicare Outpatient Allowable Rate]:[United Healthcare Outpatient Allowable Rate]])</f>
        <v>#N/A</v>
      </c>
      <c r="I8650" s="1" t="e">
        <v>#N/A</v>
      </c>
      <c r="J8650" s="1">
        <f>SUM(Table14[[#This Row],[Price]]*0.85)</f>
        <v>5.95</v>
      </c>
      <c r="K8650" s="1">
        <f>SUM(Table14[[#This Row],[Price]]*0.82)</f>
        <v>5.7399999999999993</v>
      </c>
      <c r="L8650" s="1">
        <f>SUM(Table14[[#This Row],[Price]]*0.85)</f>
        <v>5.95</v>
      </c>
      <c r="M8650" s="1">
        <f>SUM(Table14[[#This Row],[Price]]*0.75)</f>
        <v>5.25</v>
      </c>
      <c r="N8650" s="1">
        <f>SUM(Table14[[#This Row],[Price]]*0.85)</f>
        <v>5.95</v>
      </c>
      <c r="O8650" s="1">
        <f>SUM(Table14[[#This Row],[Price]]*0.7)</f>
        <v>4.8999999999999995</v>
      </c>
      <c r="P8650" s="1" t="s">
        <v>24</v>
      </c>
      <c r="Q8650" s="1" t="s">
        <v>25</v>
      </c>
    </row>
    <row r="8651" spans="1:17" x14ac:dyDescent="0.35">
      <c r="A8651">
        <v>48959887</v>
      </c>
      <c r="B8651" t="s">
        <v>8919</v>
      </c>
      <c r="C8651" s="11" t="s">
        <v>10441</v>
      </c>
      <c r="D8651">
        <v>33</v>
      </c>
      <c r="F8651" s="7">
        <v>29.7</v>
      </c>
      <c r="G8651" s="1" t="e">
        <f>MIN(Table14[[#This Row],[Medicare Outpatient Allowable Rate]:[United Healthcare Outpatient Allowable Rate]])</f>
        <v>#N/A</v>
      </c>
      <c r="H8651" s="1" t="e">
        <f>MAX(Table14[[#This Row],[Medicare Outpatient Allowable Rate]:[United Healthcare Outpatient Allowable Rate]])</f>
        <v>#N/A</v>
      </c>
      <c r="I8651" s="1" t="e">
        <v>#N/A</v>
      </c>
      <c r="J8651" s="1">
        <f>SUM(Table14[[#This Row],[Price]]*0.85)</f>
        <v>28.05</v>
      </c>
      <c r="K8651" s="1">
        <f>SUM(Table14[[#This Row],[Price]]*0.82)</f>
        <v>27.06</v>
      </c>
      <c r="L8651" s="1">
        <f>SUM(Table14[[#This Row],[Price]]*0.85)</f>
        <v>28.05</v>
      </c>
      <c r="M8651" s="1">
        <f>SUM(Table14[[#This Row],[Price]]*0.75)</f>
        <v>24.75</v>
      </c>
      <c r="N8651" s="1">
        <f>SUM(Table14[[#This Row],[Price]]*0.85)</f>
        <v>28.05</v>
      </c>
      <c r="O8651" s="1">
        <f>SUM(Table14[[#This Row],[Price]]*0.7)</f>
        <v>23.099999999999998</v>
      </c>
      <c r="P8651" s="1" t="s">
        <v>24</v>
      </c>
      <c r="Q8651" s="1" t="s">
        <v>25</v>
      </c>
    </row>
    <row r="8652" spans="1:17" x14ac:dyDescent="0.35">
      <c r="A8652">
        <v>48960013</v>
      </c>
      <c r="B8652" t="s">
        <v>8920</v>
      </c>
      <c r="C8652" s="11" t="s">
        <v>10441</v>
      </c>
      <c r="D8652">
        <v>9.06</v>
      </c>
      <c r="F8652" s="7">
        <v>8.1539999999999999</v>
      </c>
      <c r="G8652" s="1" t="e">
        <f>MIN(Table14[[#This Row],[Medicare Outpatient Allowable Rate]:[United Healthcare Outpatient Allowable Rate]])</f>
        <v>#N/A</v>
      </c>
      <c r="H8652" s="1" t="e">
        <f>MAX(Table14[[#This Row],[Medicare Outpatient Allowable Rate]:[United Healthcare Outpatient Allowable Rate]])</f>
        <v>#N/A</v>
      </c>
      <c r="I8652" s="1" t="e">
        <v>#N/A</v>
      </c>
      <c r="J8652" s="1">
        <f>SUM(Table14[[#This Row],[Price]]*0.85)</f>
        <v>7.7010000000000005</v>
      </c>
      <c r="K8652" s="1">
        <f>SUM(Table14[[#This Row],[Price]]*0.82)</f>
        <v>7.4291999999999998</v>
      </c>
      <c r="L8652" s="1">
        <f>SUM(Table14[[#This Row],[Price]]*0.85)</f>
        <v>7.7010000000000005</v>
      </c>
      <c r="M8652" s="1">
        <f>SUM(Table14[[#This Row],[Price]]*0.75)</f>
        <v>6.7949999999999999</v>
      </c>
      <c r="N8652" s="1">
        <f>SUM(Table14[[#This Row],[Price]]*0.85)</f>
        <v>7.7010000000000005</v>
      </c>
      <c r="O8652" s="1">
        <f>SUM(Table14[[#This Row],[Price]]*0.7)</f>
        <v>6.3419999999999996</v>
      </c>
      <c r="P8652" s="1" t="s">
        <v>24</v>
      </c>
      <c r="Q8652" s="1" t="s">
        <v>25</v>
      </c>
    </row>
    <row r="8653" spans="1:17" x14ac:dyDescent="0.35">
      <c r="A8653">
        <v>48960051</v>
      </c>
      <c r="B8653" t="s">
        <v>8921</v>
      </c>
      <c r="C8653" s="11" t="s">
        <v>10441</v>
      </c>
      <c r="D8653">
        <v>8</v>
      </c>
      <c r="F8653" s="7">
        <v>7.2</v>
      </c>
      <c r="G8653" s="1" t="e">
        <f>MIN(Table14[[#This Row],[Medicare Outpatient Allowable Rate]:[United Healthcare Outpatient Allowable Rate]])</f>
        <v>#N/A</v>
      </c>
      <c r="H8653" s="1" t="e">
        <f>MAX(Table14[[#This Row],[Medicare Outpatient Allowable Rate]:[United Healthcare Outpatient Allowable Rate]])</f>
        <v>#N/A</v>
      </c>
      <c r="I8653" s="1" t="e">
        <v>#N/A</v>
      </c>
      <c r="J8653" s="1">
        <f>SUM(Table14[[#This Row],[Price]]*0.85)</f>
        <v>6.8</v>
      </c>
      <c r="K8653" s="1">
        <f>SUM(Table14[[#This Row],[Price]]*0.82)</f>
        <v>6.56</v>
      </c>
      <c r="L8653" s="1">
        <f>SUM(Table14[[#This Row],[Price]]*0.85)</f>
        <v>6.8</v>
      </c>
      <c r="M8653" s="1">
        <f>SUM(Table14[[#This Row],[Price]]*0.75)</f>
        <v>6</v>
      </c>
      <c r="N8653" s="1">
        <f>SUM(Table14[[#This Row],[Price]]*0.85)</f>
        <v>6.8</v>
      </c>
      <c r="O8653" s="1">
        <f>SUM(Table14[[#This Row],[Price]]*0.7)</f>
        <v>5.6</v>
      </c>
      <c r="P8653" s="1" t="s">
        <v>24</v>
      </c>
      <c r="Q8653" s="1" t="s">
        <v>25</v>
      </c>
    </row>
    <row r="8654" spans="1:17" x14ac:dyDescent="0.35">
      <c r="A8654">
        <v>48959993</v>
      </c>
      <c r="B8654" t="s">
        <v>8922</v>
      </c>
      <c r="C8654" s="11" t="s">
        <v>10441</v>
      </c>
      <c r="D8654">
        <v>29</v>
      </c>
      <c r="F8654" s="7">
        <v>26.1</v>
      </c>
      <c r="G8654" s="1" t="e">
        <f>MIN(Table14[[#This Row],[Medicare Outpatient Allowable Rate]:[United Healthcare Outpatient Allowable Rate]])</f>
        <v>#N/A</v>
      </c>
      <c r="H8654" s="1" t="e">
        <f>MAX(Table14[[#This Row],[Medicare Outpatient Allowable Rate]:[United Healthcare Outpatient Allowable Rate]])</f>
        <v>#N/A</v>
      </c>
      <c r="I8654" s="1" t="e">
        <v>#N/A</v>
      </c>
      <c r="J8654" s="1">
        <f>SUM(Table14[[#This Row],[Price]]*0.85)</f>
        <v>24.65</v>
      </c>
      <c r="K8654" s="1">
        <f>SUM(Table14[[#This Row],[Price]]*0.82)</f>
        <v>23.779999999999998</v>
      </c>
      <c r="L8654" s="1">
        <f>SUM(Table14[[#This Row],[Price]]*0.85)</f>
        <v>24.65</v>
      </c>
      <c r="M8654" s="1">
        <f>SUM(Table14[[#This Row],[Price]]*0.75)</f>
        <v>21.75</v>
      </c>
      <c r="N8654" s="1">
        <f>SUM(Table14[[#This Row],[Price]]*0.85)</f>
        <v>24.65</v>
      </c>
      <c r="O8654" s="1">
        <f>SUM(Table14[[#This Row],[Price]]*0.7)</f>
        <v>20.299999999999997</v>
      </c>
      <c r="P8654" s="1" t="s">
        <v>24</v>
      </c>
      <c r="Q8654" s="1" t="s">
        <v>25</v>
      </c>
    </row>
    <row r="8655" spans="1:17" x14ac:dyDescent="0.35">
      <c r="A8655">
        <v>48960021</v>
      </c>
      <c r="B8655" t="s">
        <v>8923</v>
      </c>
      <c r="C8655" s="11" t="s">
        <v>10441</v>
      </c>
      <c r="D8655">
        <v>41</v>
      </c>
      <c r="F8655" s="7">
        <v>36.9</v>
      </c>
      <c r="G8655" s="1" t="e">
        <f>MIN(Table14[[#This Row],[Medicare Outpatient Allowable Rate]:[United Healthcare Outpatient Allowable Rate]])</f>
        <v>#N/A</v>
      </c>
      <c r="H8655" s="1" t="e">
        <f>MAX(Table14[[#This Row],[Medicare Outpatient Allowable Rate]:[United Healthcare Outpatient Allowable Rate]])</f>
        <v>#N/A</v>
      </c>
      <c r="I8655" s="1" t="e">
        <v>#N/A</v>
      </c>
      <c r="J8655" s="1">
        <f>SUM(Table14[[#This Row],[Price]]*0.85)</f>
        <v>34.85</v>
      </c>
      <c r="K8655" s="1">
        <f>SUM(Table14[[#This Row],[Price]]*0.82)</f>
        <v>33.619999999999997</v>
      </c>
      <c r="L8655" s="1">
        <f>SUM(Table14[[#This Row],[Price]]*0.85)</f>
        <v>34.85</v>
      </c>
      <c r="M8655" s="1">
        <f>SUM(Table14[[#This Row],[Price]]*0.75)</f>
        <v>30.75</v>
      </c>
      <c r="N8655" s="1">
        <f>SUM(Table14[[#This Row],[Price]]*0.85)</f>
        <v>34.85</v>
      </c>
      <c r="O8655" s="1">
        <f>SUM(Table14[[#This Row],[Price]]*0.7)</f>
        <v>28.7</v>
      </c>
      <c r="P8655" s="1" t="s">
        <v>24</v>
      </c>
      <c r="Q8655" s="1" t="s">
        <v>25</v>
      </c>
    </row>
    <row r="8656" spans="1:17" x14ac:dyDescent="0.35">
      <c r="A8656">
        <v>48959889</v>
      </c>
      <c r="B8656" t="s">
        <v>8924</v>
      </c>
      <c r="C8656" s="11" t="s">
        <v>10441</v>
      </c>
      <c r="D8656">
        <v>10</v>
      </c>
      <c r="F8656" s="7">
        <v>9</v>
      </c>
      <c r="G8656" s="1" t="e">
        <f>MIN(Table14[[#This Row],[Medicare Outpatient Allowable Rate]:[United Healthcare Outpatient Allowable Rate]])</f>
        <v>#N/A</v>
      </c>
      <c r="H8656" s="1" t="e">
        <f>MAX(Table14[[#This Row],[Medicare Outpatient Allowable Rate]:[United Healthcare Outpatient Allowable Rate]])</f>
        <v>#N/A</v>
      </c>
      <c r="I8656" s="1" t="e">
        <v>#N/A</v>
      </c>
      <c r="J8656" s="1">
        <f>SUM(Table14[[#This Row],[Price]]*0.85)</f>
        <v>8.5</v>
      </c>
      <c r="K8656" s="1">
        <f>SUM(Table14[[#This Row],[Price]]*0.82)</f>
        <v>8.1999999999999993</v>
      </c>
      <c r="L8656" s="1">
        <f>SUM(Table14[[#This Row],[Price]]*0.85)</f>
        <v>8.5</v>
      </c>
      <c r="M8656" s="1">
        <f>SUM(Table14[[#This Row],[Price]]*0.75)</f>
        <v>7.5</v>
      </c>
      <c r="N8656" s="1">
        <f>SUM(Table14[[#This Row],[Price]]*0.85)</f>
        <v>8.5</v>
      </c>
      <c r="O8656" s="1">
        <f>SUM(Table14[[#This Row],[Price]]*0.7)</f>
        <v>7</v>
      </c>
      <c r="P8656" s="1" t="s">
        <v>24</v>
      </c>
      <c r="Q8656" s="1" t="s">
        <v>25</v>
      </c>
    </row>
    <row r="8657" spans="1:17" x14ac:dyDescent="0.35">
      <c r="A8657">
        <v>48960022</v>
      </c>
      <c r="B8657" t="s">
        <v>8925</v>
      </c>
      <c r="C8657" s="11" t="s">
        <v>10441</v>
      </c>
      <c r="D8657">
        <v>46.38</v>
      </c>
      <c r="F8657" s="7">
        <v>41.742000000000004</v>
      </c>
      <c r="G8657" s="1" t="e">
        <f>MIN(Table14[[#This Row],[Medicare Outpatient Allowable Rate]:[United Healthcare Outpatient Allowable Rate]])</f>
        <v>#N/A</v>
      </c>
      <c r="H8657" s="1" t="e">
        <f>MAX(Table14[[#This Row],[Medicare Outpatient Allowable Rate]:[United Healthcare Outpatient Allowable Rate]])</f>
        <v>#N/A</v>
      </c>
      <c r="I8657" s="1" t="e">
        <v>#N/A</v>
      </c>
      <c r="J8657" s="1">
        <f>SUM(Table14[[#This Row],[Price]]*0.85)</f>
        <v>39.423000000000002</v>
      </c>
      <c r="K8657" s="1">
        <f>SUM(Table14[[#This Row],[Price]]*0.82)</f>
        <v>38.031599999999997</v>
      </c>
      <c r="L8657" s="1">
        <f>SUM(Table14[[#This Row],[Price]]*0.85)</f>
        <v>39.423000000000002</v>
      </c>
      <c r="M8657" s="1">
        <f>SUM(Table14[[#This Row],[Price]]*0.75)</f>
        <v>34.785000000000004</v>
      </c>
      <c r="N8657" s="1">
        <f>SUM(Table14[[#This Row],[Price]]*0.85)</f>
        <v>39.423000000000002</v>
      </c>
      <c r="O8657" s="1">
        <f>SUM(Table14[[#This Row],[Price]]*0.7)</f>
        <v>32.466000000000001</v>
      </c>
      <c r="P8657" s="1" t="s">
        <v>24</v>
      </c>
      <c r="Q8657" s="1" t="s">
        <v>25</v>
      </c>
    </row>
    <row r="8658" spans="1:17" x14ac:dyDescent="0.35">
      <c r="A8658">
        <v>48960029</v>
      </c>
      <c r="B8658" t="s">
        <v>8926</v>
      </c>
      <c r="C8658" s="11" t="s">
        <v>10441</v>
      </c>
      <c r="D8658">
        <v>9</v>
      </c>
      <c r="F8658" s="7">
        <v>8.1</v>
      </c>
      <c r="G8658" s="1" t="e">
        <f>MIN(Table14[[#This Row],[Medicare Outpatient Allowable Rate]:[United Healthcare Outpatient Allowable Rate]])</f>
        <v>#N/A</v>
      </c>
      <c r="H8658" s="1" t="e">
        <f>MAX(Table14[[#This Row],[Medicare Outpatient Allowable Rate]:[United Healthcare Outpatient Allowable Rate]])</f>
        <v>#N/A</v>
      </c>
      <c r="I8658" s="1" t="e">
        <v>#N/A</v>
      </c>
      <c r="J8658" s="1">
        <f>SUM(Table14[[#This Row],[Price]]*0.85)</f>
        <v>7.6499999999999995</v>
      </c>
      <c r="K8658" s="1">
        <f>SUM(Table14[[#This Row],[Price]]*0.82)</f>
        <v>7.38</v>
      </c>
      <c r="L8658" s="1">
        <f>SUM(Table14[[#This Row],[Price]]*0.85)</f>
        <v>7.6499999999999995</v>
      </c>
      <c r="M8658" s="1">
        <f>SUM(Table14[[#This Row],[Price]]*0.75)</f>
        <v>6.75</v>
      </c>
      <c r="N8658" s="1">
        <f>SUM(Table14[[#This Row],[Price]]*0.85)</f>
        <v>7.6499999999999995</v>
      </c>
      <c r="O8658" s="1">
        <f>SUM(Table14[[#This Row],[Price]]*0.7)</f>
        <v>6.3</v>
      </c>
      <c r="P8658" s="1" t="s">
        <v>24</v>
      </c>
      <c r="Q8658" s="1" t="s">
        <v>25</v>
      </c>
    </row>
    <row r="8659" spans="1:17" x14ac:dyDescent="0.35">
      <c r="A8659">
        <v>50399476</v>
      </c>
      <c r="B8659" t="s">
        <v>8927</v>
      </c>
      <c r="C8659" s="11" t="s">
        <v>10441</v>
      </c>
      <c r="D8659">
        <v>27</v>
      </c>
      <c r="F8659" s="7">
        <v>24.3</v>
      </c>
      <c r="G8659" s="1" t="e">
        <f>MIN(Table14[[#This Row],[Medicare Outpatient Allowable Rate]:[United Healthcare Outpatient Allowable Rate]])</f>
        <v>#N/A</v>
      </c>
      <c r="H8659" s="1" t="e">
        <f>MAX(Table14[[#This Row],[Medicare Outpatient Allowable Rate]:[United Healthcare Outpatient Allowable Rate]])</f>
        <v>#N/A</v>
      </c>
      <c r="I8659" s="1" t="e">
        <v>#N/A</v>
      </c>
      <c r="J8659" s="1">
        <f>SUM(Table14[[#This Row],[Price]]*0.85)</f>
        <v>22.95</v>
      </c>
      <c r="K8659" s="1">
        <f>SUM(Table14[[#This Row],[Price]]*0.82)</f>
        <v>22.139999999999997</v>
      </c>
      <c r="L8659" s="1">
        <f>SUM(Table14[[#This Row],[Price]]*0.85)</f>
        <v>22.95</v>
      </c>
      <c r="M8659" s="1">
        <f>SUM(Table14[[#This Row],[Price]]*0.75)</f>
        <v>20.25</v>
      </c>
      <c r="N8659" s="1">
        <f>SUM(Table14[[#This Row],[Price]]*0.85)</f>
        <v>22.95</v>
      </c>
      <c r="O8659" s="1">
        <f>SUM(Table14[[#This Row],[Price]]*0.7)</f>
        <v>18.899999999999999</v>
      </c>
      <c r="P8659" s="1" t="s">
        <v>24</v>
      </c>
      <c r="Q8659" s="1" t="s">
        <v>25</v>
      </c>
    </row>
    <row r="8660" spans="1:17" x14ac:dyDescent="0.35">
      <c r="A8660">
        <v>48959987</v>
      </c>
      <c r="B8660" t="s">
        <v>8928</v>
      </c>
      <c r="C8660" s="11" t="s">
        <v>10441</v>
      </c>
      <c r="D8660">
        <v>7.91</v>
      </c>
      <c r="F8660" s="7">
        <v>7.1189999999999998</v>
      </c>
      <c r="G8660" s="1" t="e">
        <f>MIN(Table14[[#This Row],[Medicare Outpatient Allowable Rate]:[United Healthcare Outpatient Allowable Rate]])</f>
        <v>#N/A</v>
      </c>
      <c r="H8660" s="1" t="e">
        <f>MAX(Table14[[#This Row],[Medicare Outpatient Allowable Rate]:[United Healthcare Outpatient Allowable Rate]])</f>
        <v>#N/A</v>
      </c>
      <c r="I8660" s="1" t="e">
        <v>#N/A</v>
      </c>
      <c r="J8660" s="1">
        <f>SUM(Table14[[#This Row],[Price]]*0.85)</f>
        <v>6.7234999999999996</v>
      </c>
      <c r="K8660" s="1">
        <f>SUM(Table14[[#This Row],[Price]]*0.82)</f>
        <v>6.4861999999999993</v>
      </c>
      <c r="L8660" s="1">
        <f>SUM(Table14[[#This Row],[Price]]*0.85)</f>
        <v>6.7234999999999996</v>
      </c>
      <c r="M8660" s="1">
        <f>SUM(Table14[[#This Row],[Price]]*0.75)</f>
        <v>5.9325000000000001</v>
      </c>
      <c r="N8660" s="1">
        <f>SUM(Table14[[#This Row],[Price]]*0.85)</f>
        <v>6.7234999999999996</v>
      </c>
      <c r="O8660" s="1">
        <f>SUM(Table14[[#This Row],[Price]]*0.7)</f>
        <v>5.5369999999999999</v>
      </c>
      <c r="P8660" s="1" t="s">
        <v>24</v>
      </c>
      <c r="Q8660" s="1" t="s">
        <v>25</v>
      </c>
    </row>
    <row r="8661" spans="1:17" x14ac:dyDescent="0.35">
      <c r="A8661">
        <v>48959986</v>
      </c>
      <c r="B8661" t="s">
        <v>8929</v>
      </c>
      <c r="C8661" s="11" t="s">
        <v>10441</v>
      </c>
      <c r="D8661">
        <v>2</v>
      </c>
      <c r="F8661" s="7">
        <v>1.8</v>
      </c>
      <c r="G8661" s="1" t="e">
        <f>MIN(Table14[[#This Row],[Medicare Outpatient Allowable Rate]:[United Healthcare Outpatient Allowable Rate]])</f>
        <v>#N/A</v>
      </c>
      <c r="H8661" s="1" t="e">
        <f>MAX(Table14[[#This Row],[Medicare Outpatient Allowable Rate]:[United Healthcare Outpatient Allowable Rate]])</f>
        <v>#N/A</v>
      </c>
      <c r="I8661" s="1" t="e">
        <v>#N/A</v>
      </c>
      <c r="J8661" s="1">
        <f>SUM(Table14[[#This Row],[Price]]*0.85)</f>
        <v>1.7</v>
      </c>
      <c r="K8661" s="1">
        <f>SUM(Table14[[#This Row],[Price]]*0.82)</f>
        <v>1.64</v>
      </c>
      <c r="L8661" s="1">
        <f>SUM(Table14[[#This Row],[Price]]*0.85)</f>
        <v>1.7</v>
      </c>
      <c r="M8661" s="1">
        <f>SUM(Table14[[#This Row],[Price]]*0.75)</f>
        <v>1.5</v>
      </c>
      <c r="N8661" s="1">
        <f>SUM(Table14[[#This Row],[Price]]*0.85)</f>
        <v>1.7</v>
      </c>
      <c r="O8661" s="1">
        <f>SUM(Table14[[#This Row],[Price]]*0.7)</f>
        <v>1.4</v>
      </c>
      <c r="P8661" s="1" t="s">
        <v>24</v>
      </c>
      <c r="Q8661" s="1" t="s">
        <v>25</v>
      </c>
    </row>
    <row r="8662" spans="1:17" x14ac:dyDescent="0.35">
      <c r="A8662">
        <v>48959985</v>
      </c>
      <c r="B8662" t="s">
        <v>8930</v>
      </c>
      <c r="C8662" s="11" t="s">
        <v>10441</v>
      </c>
      <c r="D8662">
        <v>9</v>
      </c>
      <c r="F8662" s="7">
        <v>8.1</v>
      </c>
      <c r="G8662" s="1" t="e">
        <f>MIN(Table14[[#This Row],[Medicare Outpatient Allowable Rate]:[United Healthcare Outpatient Allowable Rate]])</f>
        <v>#N/A</v>
      </c>
      <c r="H8662" s="1" t="e">
        <f>MAX(Table14[[#This Row],[Medicare Outpatient Allowable Rate]:[United Healthcare Outpatient Allowable Rate]])</f>
        <v>#N/A</v>
      </c>
      <c r="I8662" s="1" t="e">
        <v>#N/A</v>
      </c>
      <c r="J8662" s="1">
        <f>SUM(Table14[[#This Row],[Price]]*0.85)</f>
        <v>7.6499999999999995</v>
      </c>
      <c r="K8662" s="1">
        <f>SUM(Table14[[#This Row],[Price]]*0.82)</f>
        <v>7.38</v>
      </c>
      <c r="L8662" s="1">
        <f>SUM(Table14[[#This Row],[Price]]*0.85)</f>
        <v>7.6499999999999995</v>
      </c>
      <c r="M8662" s="1">
        <f>SUM(Table14[[#This Row],[Price]]*0.75)</f>
        <v>6.75</v>
      </c>
      <c r="N8662" s="1">
        <f>SUM(Table14[[#This Row],[Price]]*0.85)</f>
        <v>7.6499999999999995</v>
      </c>
      <c r="O8662" s="1">
        <f>SUM(Table14[[#This Row],[Price]]*0.7)</f>
        <v>6.3</v>
      </c>
      <c r="P8662" s="1" t="s">
        <v>24</v>
      </c>
      <c r="Q8662" s="1" t="s">
        <v>25</v>
      </c>
    </row>
    <row r="8663" spans="1:17" x14ac:dyDescent="0.35">
      <c r="A8663">
        <v>51104618</v>
      </c>
      <c r="B8663" t="s">
        <v>8931</v>
      </c>
      <c r="F8663" s="7">
        <v>0</v>
      </c>
      <c r="G8663" s="1" t="e">
        <f>MIN(Table14[[#This Row],[Medicare Outpatient Allowable Rate]:[United Healthcare Outpatient Allowable Rate]])</f>
        <v>#N/A</v>
      </c>
      <c r="H8663" s="1" t="e">
        <f>MAX(Table14[[#This Row],[Medicare Outpatient Allowable Rate]:[United Healthcare Outpatient Allowable Rate]])</f>
        <v>#N/A</v>
      </c>
      <c r="I8663" s="1" t="e">
        <v>#N/A</v>
      </c>
      <c r="J8663" s="1">
        <f>SUM(Table14[[#This Row],[Price]]*0.85)</f>
        <v>0</v>
      </c>
      <c r="K8663" s="1">
        <f>SUM(Table14[[#This Row],[Price]]*0.82)</f>
        <v>0</v>
      </c>
      <c r="L8663" s="1">
        <f>SUM(Table14[[#This Row],[Price]]*0.85)</f>
        <v>0</v>
      </c>
      <c r="M8663" s="1">
        <f>SUM(Table14[[#This Row],[Price]]*0.75)</f>
        <v>0</v>
      </c>
      <c r="N8663" s="1">
        <f>SUM(Table14[[#This Row],[Price]]*0.85)</f>
        <v>0</v>
      </c>
      <c r="O8663" s="1">
        <f>SUM(Table14[[#This Row],[Price]]*0.7)</f>
        <v>0</v>
      </c>
      <c r="P8663" s="1" t="s">
        <v>24</v>
      </c>
      <c r="Q8663" s="1" t="s">
        <v>25</v>
      </c>
    </row>
    <row r="8664" spans="1:17" x14ac:dyDescent="0.35">
      <c r="A8664">
        <v>50352000</v>
      </c>
      <c r="B8664" t="s">
        <v>8932</v>
      </c>
      <c r="C8664" s="11" t="s">
        <v>10441</v>
      </c>
      <c r="D8664">
        <v>11</v>
      </c>
      <c r="F8664" s="7">
        <v>9.9</v>
      </c>
      <c r="G8664" s="1" t="e">
        <f>MIN(Table14[[#This Row],[Medicare Outpatient Allowable Rate]:[United Healthcare Outpatient Allowable Rate]])</f>
        <v>#N/A</v>
      </c>
      <c r="H8664" s="1" t="e">
        <f>MAX(Table14[[#This Row],[Medicare Outpatient Allowable Rate]:[United Healthcare Outpatient Allowable Rate]])</f>
        <v>#N/A</v>
      </c>
      <c r="I8664" s="1" t="e">
        <v>#N/A</v>
      </c>
      <c r="J8664" s="1">
        <f>SUM(Table14[[#This Row],[Price]]*0.85)</f>
        <v>9.35</v>
      </c>
      <c r="K8664" s="1">
        <f>SUM(Table14[[#This Row],[Price]]*0.82)</f>
        <v>9.02</v>
      </c>
      <c r="L8664" s="1">
        <f>SUM(Table14[[#This Row],[Price]]*0.85)</f>
        <v>9.35</v>
      </c>
      <c r="M8664" s="1">
        <f>SUM(Table14[[#This Row],[Price]]*0.75)</f>
        <v>8.25</v>
      </c>
      <c r="N8664" s="1">
        <f>SUM(Table14[[#This Row],[Price]]*0.85)</f>
        <v>9.35</v>
      </c>
      <c r="O8664" s="1">
        <f>SUM(Table14[[#This Row],[Price]]*0.7)</f>
        <v>7.6999999999999993</v>
      </c>
      <c r="P8664" s="1" t="s">
        <v>24</v>
      </c>
      <c r="Q8664" s="1" t="s">
        <v>25</v>
      </c>
    </row>
    <row r="8665" spans="1:17" x14ac:dyDescent="0.35">
      <c r="A8665">
        <v>48959990</v>
      </c>
      <c r="B8665" t="s">
        <v>8933</v>
      </c>
      <c r="C8665" s="11" t="s">
        <v>10462</v>
      </c>
      <c r="D8665">
        <v>495.22</v>
      </c>
      <c r="F8665" s="7">
        <v>445.69800000000004</v>
      </c>
      <c r="G8665" s="1" t="e">
        <f>MIN(Table14[[#This Row],[Medicare Outpatient Allowable Rate]:[United Healthcare Outpatient Allowable Rate]])</f>
        <v>#N/A</v>
      </c>
      <c r="H8665" s="1" t="e">
        <f>MAX(Table14[[#This Row],[Medicare Outpatient Allowable Rate]:[United Healthcare Outpatient Allowable Rate]])</f>
        <v>#N/A</v>
      </c>
      <c r="I8665" s="1" t="e">
        <v>#N/A</v>
      </c>
      <c r="J8665" s="1">
        <f>SUM(Table14[[#This Row],[Price]]*0.85)</f>
        <v>420.93700000000001</v>
      </c>
      <c r="K8665" s="1">
        <f>SUM(Table14[[#This Row],[Price]]*0.82)</f>
        <v>406.0804</v>
      </c>
      <c r="L8665" s="1">
        <f>SUM(Table14[[#This Row],[Price]]*0.85)</f>
        <v>420.93700000000001</v>
      </c>
      <c r="M8665" s="1">
        <f>SUM(Table14[[#This Row],[Price]]*0.75)</f>
        <v>371.41500000000002</v>
      </c>
      <c r="N8665" s="1">
        <f>SUM(Table14[[#This Row],[Price]]*0.85)</f>
        <v>420.93700000000001</v>
      </c>
      <c r="O8665" s="1">
        <f>SUM(Table14[[#This Row],[Price]]*0.7)</f>
        <v>346.654</v>
      </c>
      <c r="P8665" s="1" t="s">
        <v>24</v>
      </c>
      <c r="Q8665" s="1" t="s">
        <v>25</v>
      </c>
    </row>
    <row r="8666" spans="1:17" x14ac:dyDescent="0.35">
      <c r="A8666">
        <v>48959989</v>
      </c>
      <c r="B8666" t="s">
        <v>8934</v>
      </c>
      <c r="C8666" s="11" t="s">
        <v>10462</v>
      </c>
      <c r="D8666">
        <v>442.64</v>
      </c>
      <c r="F8666" s="7">
        <v>398.37599999999998</v>
      </c>
      <c r="G8666" s="1" t="e">
        <f>MIN(Table14[[#This Row],[Medicare Outpatient Allowable Rate]:[United Healthcare Outpatient Allowable Rate]])</f>
        <v>#N/A</v>
      </c>
      <c r="H8666" s="1" t="e">
        <f>MAX(Table14[[#This Row],[Medicare Outpatient Allowable Rate]:[United Healthcare Outpatient Allowable Rate]])</f>
        <v>#N/A</v>
      </c>
      <c r="I8666" s="1" t="e">
        <v>#N/A</v>
      </c>
      <c r="J8666" s="1">
        <f>SUM(Table14[[#This Row],[Price]]*0.85)</f>
        <v>376.24399999999997</v>
      </c>
      <c r="K8666" s="1">
        <f>SUM(Table14[[#This Row],[Price]]*0.82)</f>
        <v>362.96479999999997</v>
      </c>
      <c r="L8666" s="1">
        <f>SUM(Table14[[#This Row],[Price]]*0.85)</f>
        <v>376.24399999999997</v>
      </c>
      <c r="M8666" s="1">
        <f>SUM(Table14[[#This Row],[Price]]*0.75)</f>
        <v>331.98</v>
      </c>
      <c r="N8666" s="1">
        <f>SUM(Table14[[#This Row],[Price]]*0.85)</f>
        <v>376.24399999999997</v>
      </c>
      <c r="O8666" s="1">
        <f>SUM(Table14[[#This Row],[Price]]*0.7)</f>
        <v>309.84799999999996</v>
      </c>
      <c r="P8666" s="1" t="s">
        <v>24</v>
      </c>
      <c r="Q8666" s="1" t="s">
        <v>25</v>
      </c>
    </row>
    <row r="8667" spans="1:17" x14ac:dyDescent="0.35">
      <c r="A8667">
        <v>48959884</v>
      </c>
      <c r="B8667" t="s">
        <v>8935</v>
      </c>
      <c r="C8667" s="11" t="s">
        <v>10462</v>
      </c>
      <c r="D8667">
        <v>477.25</v>
      </c>
      <c r="F8667" s="7">
        <v>429.52499999999998</v>
      </c>
      <c r="G8667" s="1" t="e">
        <f>MIN(Table14[[#This Row],[Medicare Outpatient Allowable Rate]:[United Healthcare Outpatient Allowable Rate]])</f>
        <v>#N/A</v>
      </c>
      <c r="H8667" s="1" t="e">
        <f>MAX(Table14[[#This Row],[Medicare Outpatient Allowable Rate]:[United Healthcare Outpatient Allowable Rate]])</f>
        <v>#N/A</v>
      </c>
      <c r="I8667" s="1" t="e">
        <v>#N/A</v>
      </c>
      <c r="J8667" s="1">
        <f>SUM(Table14[[#This Row],[Price]]*0.85)</f>
        <v>405.66249999999997</v>
      </c>
      <c r="K8667" s="1">
        <f>SUM(Table14[[#This Row],[Price]]*0.82)</f>
        <v>391.34499999999997</v>
      </c>
      <c r="L8667" s="1">
        <f>SUM(Table14[[#This Row],[Price]]*0.85)</f>
        <v>405.66249999999997</v>
      </c>
      <c r="M8667" s="1">
        <f>SUM(Table14[[#This Row],[Price]]*0.75)</f>
        <v>357.9375</v>
      </c>
      <c r="N8667" s="1">
        <f>SUM(Table14[[#This Row],[Price]]*0.85)</f>
        <v>405.66249999999997</v>
      </c>
      <c r="O8667" s="1">
        <f>SUM(Table14[[#This Row],[Price]]*0.7)</f>
        <v>334.07499999999999</v>
      </c>
      <c r="P8667" s="1" t="s">
        <v>24</v>
      </c>
      <c r="Q8667" s="1" t="s">
        <v>25</v>
      </c>
    </row>
    <row r="8668" spans="1:17" x14ac:dyDescent="0.35">
      <c r="A8668">
        <v>48959742</v>
      </c>
      <c r="B8668" t="s">
        <v>8936</v>
      </c>
      <c r="C8668" s="11" t="s">
        <v>10462</v>
      </c>
      <c r="D8668">
        <v>97</v>
      </c>
      <c r="F8668" s="7">
        <v>87.3</v>
      </c>
      <c r="G8668" s="1" t="e">
        <f>MIN(Table14[[#This Row],[Medicare Outpatient Allowable Rate]:[United Healthcare Outpatient Allowable Rate]])</f>
        <v>#N/A</v>
      </c>
      <c r="H8668" s="1" t="e">
        <f>MAX(Table14[[#This Row],[Medicare Outpatient Allowable Rate]:[United Healthcare Outpatient Allowable Rate]])</f>
        <v>#N/A</v>
      </c>
      <c r="I8668" s="1" t="e">
        <v>#N/A</v>
      </c>
      <c r="J8668" s="1">
        <f>SUM(Table14[[#This Row],[Price]]*0.85)</f>
        <v>82.45</v>
      </c>
      <c r="K8668" s="1">
        <f>SUM(Table14[[#This Row],[Price]]*0.82)</f>
        <v>79.539999999999992</v>
      </c>
      <c r="L8668" s="1">
        <f>SUM(Table14[[#This Row],[Price]]*0.85)</f>
        <v>82.45</v>
      </c>
      <c r="M8668" s="1">
        <f>SUM(Table14[[#This Row],[Price]]*0.75)</f>
        <v>72.75</v>
      </c>
      <c r="N8668" s="1">
        <f>SUM(Table14[[#This Row],[Price]]*0.85)</f>
        <v>82.45</v>
      </c>
      <c r="O8668" s="1">
        <f>SUM(Table14[[#This Row],[Price]]*0.7)</f>
        <v>67.899999999999991</v>
      </c>
      <c r="P8668" s="1" t="s">
        <v>24</v>
      </c>
      <c r="Q8668" s="1" t="s">
        <v>25</v>
      </c>
    </row>
    <row r="8669" spans="1:17" x14ac:dyDescent="0.35">
      <c r="A8669">
        <v>48959741</v>
      </c>
      <c r="B8669" t="s">
        <v>8937</v>
      </c>
      <c r="C8669" s="11" t="s">
        <v>10462</v>
      </c>
      <c r="D8669">
        <v>88</v>
      </c>
      <c r="F8669" s="7">
        <v>79.2</v>
      </c>
      <c r="G8669" s="1" t="e">
        <f>MIN(Table14[[#This Row],[Medicare Outpatient Allowable Rate]:[United Healthcare Outpatient Allowable Rate]])</f>
        <v>#N/A</v>
      </c>
      <c r="H8669" s="1" t="e">
        <f>MAX(Table14[[#This Row],[Medicare Outpatient Allowable Rate]:[United Healthcare Outpatient Allowable Rate]])</f>
        <v>#N/A</v>
      </c>
      <c r="I8669" s="1" t="e">
        <v>#N/A</v>
      </c>
      <c r="J8669" s="1">
        <f>SUM(Table14[[#This Row],[Price]]*0.85)</f>
        <v>74.8</v>
      </c>
      <c r="K8669" s="1">
        <f>SUM(Table14[[#This Row],[Price]]*0.82)</f>
        <v>72.16</v>
      </c>
      <c r="L8669" s="1">
        <f>SUM(Table14[[#This Row],[Price]]*0.85)</f>
        <v>74.8</v>
      </c>
      <c r="M8669" s="1">
        <f>SUM(Table14[[#This Row],[Price]]*0.75)</f>
        <v>66</v>
      </c>
      <c r="N8669" s="1">
        <f>SUM(Table14[[#This Row],[Price]]*0.85)</f>
        <v>74.8</v>
      </c>
      <c r="O8669" s="1">
        <f>SUM(Table14[[#This Row],[Price]]*0.7)</f>
        <v>61.599999999999994</v>
      </c>
      <c r="P8669" s="1" t="s">
        <v>24</v>
      </c>
      <c r="Q8669" s="1" t="s">
        <v>25</v>
      </c>
    </row>
    <row r="8670" spans="1:17" x14ac:dyDescent="0.35">
      <c r="A8670">
        <v>48959904</v>
      </c>
      <c r="B8670" t="s">
        <v>8938</v>
      </c>
      <c r="C8670" s="11" t="s">
        <v>10462</v>
      </c>
      <c r="D8670">
        <v>269.75</v>
      </c>
      <c r="F8670" s="7">
        <v>242.77500000000001</v>
      </c>
      <c r="G8670" s="1" t="e">
        <f>MIN(Table14[[#This Row],[Medicare Outpatient Allowable Rate]:[United Healthcare Outpatient Allowable Rate]])</f>
        <v>#N/A</v>
      </c>
      <c r="H8670" s="1" t="e">
        <f>MAX(Table14[[#This Row],[Medicare Outpatient Allowable Rate]:[United Healthcare Outpatient Allowable Rate]])</f>
        <v>#N/A</v>
      </c>
      <c r="I8670" s="1" t="e">
        <v>#N/A</v>
      </c>
      <c r="J8670" s="1">
        <f>SUM(Table14[[#This Row],[Price]]*0.85)</f>
        <v>229.28749999999999</v>
      </c>
      <c r="K8670" s="1">
        <f>SUM(Table14[[#This Row],[Price]]*0.82)</f>
        <v>221.19499999999999</v>
      </c>
      <c r="L8670" s="1">
        <f>SUM(Table14[[#This Row],[Price]]*0.85)</f>
        <v>229.28749999999999</v>
      </c>
      <c r="M8670" s="1">
        <f>SUM(Table14[[#This Row],[Price]]*0.75)</f>
        <v>202.3125</v>
      </c>
      <c r="N8670" s="1">
        <f>SUM(Table14[[#This Row],[Price]]*0.85)</f>
        <v>229.28749999999999</v>
      </c>
      <c r="O8670" s="1">
        <f>SUM(Table14[[#This Row],[Price]]*0.7)</f>
        <v>188.82499999999999</v>
      </c>
      <c r="P8670" s="1" t="s">
        <v>24</v>
      </c>
      <c r="Q8670" s="1" t="s">
        <v>25</v>
      </c>
    </row>
    <row r="8671" spans="1:17" x14ac:dyDescent="0.35">
      <c r="A8671">
        <v>48959915</v>
      </c>
      <c r="B8671" t="s">
        <v>8939</v>
      </c>
      <c r="C8671" s="11" t="s">
        <v>10462</v>
      </c>
      <c r="D8671">
        <v>445.42</v>
      </c>
      <c r="F8671" s="7">
        <v>400.87800000000004</v>
      </c>
      <c r="G8671" s="1" t="e">
        <f>MIN(Table14[[#This Row],[Medicare Outpatient Allowable Rate]:[United Healthcare Outpatient Allowable Rate]])</f>
        <v>#N/A</v>
      </c>
      <c r="H8671" s="1" t="e">
        <f>MAX(Table14[[#This Row],[Medicare Outpatient Allowable Rate]:[United Healthcare Outpatient Allowable Rate]])</f>
        <v>#N/A</v>
      </c>
      <c r="I8671" s="1" t="e">
        <v>#N/A</v>
      </c>
      <c r="J8671" s="1">
        <f>SUM(Table14[[#This Row],[Price]]*0.85)</f>
        <v>378.60700000000003</v>
      </c>
      <c r="K8671" s="1">
        <f>SUM(Table14[[#This Row],[Price]]*0.82)</f>
        <v>365.24439999999998</v>
      </c>
      <c r="L8671" s="1">
        <f>SUM(Table14[[#This Row],[Price]]*0.85)</f>
        <v>378.60700000000003</v>
      </c>
      <c r="M8671" s="1">
        <f>SUM(Table14[[#This Row],[Price]]*0.75)</f>
        <v>334.065</v>
      </c>
      <c r="N8671" s="1">
        <f>SUM(Table14[[#This Row],[Price]]*0.85)</f>
        <v>378.60700000000003</v>
      </c>
      <c r="O8671" s="1">
        <f>SUM(Table14[[#This Row],[Price]]*0.7)</f>
        <v>311.79399999999998</v>
      </c>
      <c r="P8671" s="1" t="s">
        <v>24</v>
      </c>
      <c r="Q8671" s="1" t="s">
        <v>25</v>
      </c>
    </row>
    <row r="8672" spans="1:17" x14ac:dyDescent="0.35">
      <c r="A8672">
        <v>48959981</v>
      </c>
      <c r="B8672" t="s">
        <v>8940</v>
      </c>
      <c r="C8672" s="11" t="s">
        <v>10462</v>
      </c>
      <c r="D8672">
        <v>1052.03</v>
      </c>
      <c r="F8672" s="7">
        <v>946.827</v>
      </c>
      <c r="G8672" s="1" t="e">
        <f>MIN(Table14[[#This Row],[Medicare Outpatient Allowable Rate]:[United Healthcare Outpatient Allowable Rate]])</f>
        <v>#N/A</v>
      </c>
      <c r="H8672" s="1" t="e">
        <f>MAX(Table14[[#This Row],[Medicare Outpatient Allowable Rate]:[United Healthcare Outpatient Allowable Rate]])</f>
        <v>#N/A</v>
      </c>
      <c r="I8672" s="1" t="e">
        <v>#N/A</v>
      </c>
      <c r="J8672" s="1">
        <f>SUM(Table14[[#This Row],[Price]]*0.85)</f>
        <v>894.2254999999999</v>
      </c>
      <c r="K8672" s="1">
        <f>SUM(Table14[[#This Row],[Price]]*0.82)</f>
        <v>862.66459999999995</v>
      </c>
      <c r="L8672" s="1">
        <f>SUM(Table14[[#This Row],[Price]]*0.85)</f>
        <v>894.2254999999999</v>
      </c>
      <c r="M8672" s="1">
        <f>SUM(Table14[[#This Row],[Price]]*0.75)</f>
        <v>789.02250000000004</v>
      </c>
      <c r="N8672" s="1">
        <f>SUM(Table14[[#This Row],[Price]]*0.85)</f>
        <v>894.2254999999999</v>
      </c>
      <c r="O8672" s="1">
        <f>SUM(Table14[[#This Row],[Price]]*0.7)</f>
        <v>736.42099999999994</v>
      </c>
      <c r="P8672" s="1" t="s">
        <v>24</v>
      </c>
      <c r="Q8672" s="1" t="s">
        <v>25</v>
      </c>
    </row>
    <row r="8673" spans="1:17" x14ac:dyDescent="0.35">
      <c r="A8673">
        <v>48960371</v>
      </c>
      <c r="B8673" t="s">
        <v>8941</v>
      </c>
      <c r="F8673" s="7">
        <v>0</v>
      </c>
      <c r="G8673" s="1" t="e">
        <f>MIN(Table14[[#This Row],[Medicare Outpatient Allowable Rate]:[United Healthcare Outpatient Allowable Rate]])</f>
        <v>#N/A</v>
      </c>
      <c r="H8673" s="1" t="e">
        <f>MAX(Table14[[#This Row],[Medicare Outpatient Allowable Rate]:[United Healthcare Outpatient Allowable Rate]])</f>
        <v>#N/A</v>
      </c>
      <c r="I8673" s="1" t="e">
        <v>#N/A</v>
      </c>
      <c r="J8673" s="1">
        <f>SUM(Table14[[#This Row],[Price]]*0.85)</f>
        <v>0</v>
      </c>
      <c r="K8673" s="1">
        <f>SUM(Table14[[#This Row],[Price]]*0.82)</f>
        <v>0</v>
      </c>
      <c r="L8673" s="1">
        <f>SUM(Table14[[#This Row],[Price]]*0.85)</f>
        <v>0</v>
      </c>
      <c r="M8673" s="1">
        <f>SUM(Table14[[#This Row],[Price]]*0.75)</f>
        <v>0</v>
      </c>
      <c r="N8673" s="1">
        <f>SUM(Table14[[#This Row],[Price]]*0.85)</f>
        <v>0</v>
      </c>
      <c r="O8673" s="1">
        <f>SUM(Table14[[#This Row],[Price]]*0.7)</f>
        <v>0</v>
      </c>
      <c r="P8673" s="1" t="s">
        <v>24</v>
      </c>
      <c r="Q8673" s="1" t="s">
        <v>25</v>
      </c>
    </row>
    <row r="8674" spans="1:17" x14ac:dyDescent="0.35">
      <c r="A8674">
        <v>49190498</v>
      </c>
      <c r="B8674" t="s">
        <v>8942</v>
      </c>
      <c r="F8674" s="7">
        <v>0</v>
      </c>
      <c r="G8674" s="1" t="e">
        <f>MIN(Table14[[#This Row],[Medicare Outpatient Allowable Rate]:[United Healthcare Outpatient Allowable Rate]])</f>
        <v>#N/A</v>
      </c>
      <c r="H8674" s="1" t="e">
        <f>MAX(Table14[[#This Row],[Medicare Outpatient Allowable Rate]:[United Healthcare Outpatient Allowable Rate]])</f>
        <v>#N/A</v>
      </c>
      <c r="I8674" s="1" t="e">
        <v>#N/A</v>
      </c>
      <c r="J8674" s="1">
        <f>SUM(Table14[[#This Row],[Price]]*0.85)</f>
        <v>0</v>
      </c>
      <c r="K8674" s="1">
        <f>SUM(Table14[[#This Row],[Price]]*0.82)</f>
        <v>0</v>
      </c>
      <c r="L8674" s="1">
        <f>SUM(Table14[[#This Row],[Price]]*0.85)</f>
        <v>0</v>
      </c>
      <c r="M8674" s="1">
        <f>SUM(Table14[[#This Row],[Price]]*0.75)</f>
        <v>0</v>
      </c>
      <c r="N8674" s="1">
        <f>SUM(Table14[[#This Row],[Price]]*0.85)</f>
        <v>0</v>
      </c>
      <c r="O8674" s="1">
        <f>SUM(Table14[[#This Row],[Price]]*0.7)</f>
        <v>0</v>
      </c>
      <c r="P8674" s="1" t="s">
        <v>24</v>
      </c>
      <c r="Q8674" s="1" t="s">
        <v>25</v>
      </c>
    </row>
    <row r="8675" spans="1:17" x14ac:dyDescent="0.35">
      <c r="A8675">
        <v>49190497</v>
      </c>
      <c r="B8675" t="s">
        <v>8943</v>
      </c>
      <c r="F8675" s="7">
        <v>0</v>
      </c>
      <c r="G8675" s="1" t="e">
        <f>MIN(Table14[[#This Row],[Medicare Outpatient Allowable Rate]:[United Healthcare Outpatient Allowable Rate]])</f>
        <v>#N/A</v>
      </c>
      <c r="H8675" s="1" t="e">
        <f>MAX(Table14[[#This Row],[Medicare Outpatient Allowable Rate]:[United Healthcare Outpatient Allowable Rate]])</f>
        <v>#N/A</v>
      </c>
      <c r="I8675" s="1" t="e">
        <v>#N/A</v>
      </c>
      <c r="J8675" s="1">
        <f>SUM(Table14[[#This Row],[Price]]*0.85)</f>
        <v>0</v>
      </c>
      <c r="K8675" s="1">
        <f>SUM(Table14[[#This Row],[Price]]*0.82)</f>
        <v>0</v>
      </c>
      <c r="L8675" s="1">
        <f>SUM(Table14[[#This Row],[Price]]*0.85)</f>
        <v>0</v>
      </c>
      <c r="M8675" s="1">
        <f>SUM(Table14[[#This Row],[Price]]*0.75)</f>
        <v>0</v>
      </c>
      <c r="N8675" s="1">
        <f>SUM(Table14[[#This Row],[Price]]*0.85)</f>
        <v>0</v>
      </c>
      <c r="O8675" s="1">
        <f>SUM(Table14[[#This Row],[Price]]*0.7)</f>
        <v>0</v>
      </c>
      <c r="P8675" s="1" t="s">
        <v>24</v>
      </c>
      <c r="Q8675" s="1" t="s">
        <v>25</v>
      </c>
    </row>
    <row r="8676" spans="1:17" x14ac:dyDescent="0.35">
      <c r="A8676">
        <v>49190496</v>
      </c>
      <c r="B8676" t="s">
        <v>8944</v>
      </c>
      <c r="F8676" s="7">
        <v>0</v>
      </c>
      <c r="G8676" s="1" t="e">
        <f>MIN(Table14[[#This Row],[Medicare Outpatient Allowable Rate]:[United Healthcare Outpatient Allowable Rate]])</f>
        <v>#N/A</v>
      </c>
      <c r="H8676" s="1" t="e">
        <f>MAX(Table14[[#This Row],[Medicare Outpatient Allowable Rate]:[United Healthcare Outpatient Allowable Rate]])</f>
        <v>#N/A</v>
      </c>
      <c r="I8676" s="1" t="e">
        <v>#N/A</v>
      </c>
      <c r="J8676" s="1">
        <f>SUM(Table14[[#This Row],[Price]]*0.85)</f>
        <v>0</v>
      </c>
      <c r="K8676" s="1">
        <f>SUM(Table14[[#This Row],[Price]]*0.82)</f>
        <v>0</v>
      </c>
      <c r="L8676" s="1">
        <f>SUM(Table14[[#This Row],[Price]]*0.85)</f>
        <v>0</v>
      </c>
      <c r="M8676" s="1">
        <f>SUM(Table14[[#This Row],[Price]]*0.75)</f>
        <v>0</v>
      </c>
      <c r="N8676" s="1">
        <f>SUM(Table14[[#This Row],[Price]]*0.85)</f>
        <v>0</v>
      </c>
      <c r="O8676" s="1">
        <f>SUM(Table14[[#This Row],[Price]]*0.7)</f>
        <v>0</v>
      </c>
      <c r="P8676" s="1" t="s">
        <v>24</v>
      </c>
      <c r="Q8676" s="1" t="s">
        <v>25</v>
      </c>
    </row>
    <row r="8677" spans="1:17" x14ac:dyDescent="0.35">
      <c r="A8677">
        <v>49089433</v>
      </c>
      <c r="B8677" t="s">
        <v>8945</v>
      </c>
      <c r="F8677" s="7">
        <v>0</v>
      </c>
      <c r="G8677" s="1" t="e">
        <f>MIN(Table14[[#This Row],[Medicare Outpatient Allowable Rate]:[United Healthcare Outpatient Allowable Rate]])</f>
        <v>#N/A</v>
      </c>
      <c r="H8677" s="1" t="e">
        <f>MAX(Table14[[#This Row],[Medicare Outpatient Allowable Rate]:[United Healthcare Outpatient Allowable Rate]])</f>
        <v>#N/A</v>
      </c>
      <c r="I8677" s="1" t="e">
        <v>#N/A</v>
      </c>
      <c r="J8677" s="1">
        <f>SUM(Table14[[#This Row],[Price]]*0.85)</f>
        <v>0</v>
      </c>
      <c r="K8677" s="1">
        <f>SUM(Table14[[#This Row],[Price]]*0.82)</f>
        <v>0</v>
      </c>
      <c r="L8677" s="1">
        <f>SUM(Table14[[#This Row],[Price]]*0.85)</f>
        <v>0</v>
      </c>
      <c r="M8677" s="1">
        <f>SUM(Table14[[#This Row],[Price]]*0.75)</f>
        <v>0</v>
      </c>
      <c r="N8677" s="1">
        <f>SUM(Table14[[#This Row],[Price]]*0.85)</f>
        <v>0</v>
      </c>
      <c r="O8677" s="1">
        <f>SUM(Table14[[#This Row],[Price]]*0.7)</f>
        <v>0</v>
      </c>
      <c r="P8677" s="1" t="s">
        <v>24</v>
      </c>
      <c r="Q8677" s="1" t="s">
        <v>25</v>
      </c>
    </row>
    <row r="8678" spans="1:17" x14ac:dyDescent="0.35">
      <c r="A8678">
        <v>50996848</v>
      </c>
      <c r="B8678" t="s">
        <v>8946</v>
      </c>
      <c r="C8678" s="11" t="s">
        <v>10441</v>
      </c>
      <c r="D8678">
        <v>141</v>
      </c>
      <c r="F8678" s="7">
        <v>126.9</v>
      </c>
      <c r="G8678" s="1" t="e">
        <f>MIN(Table14[[#This Row],[Medicare Outpatient Allowable Rate]:[United Healthcare Outpatient Allowable Rate]])</f>
        <v>#N/A</v>
      </c>
      <c r="H8678" s="1" t="e">
        <f>MAX(Table14[[#This Row],[Medicare Outpatient Allowable Rate]:[United Healthcare Outpatient Allowable Rate]])</f>
        <v>#N/A</v>
      </c>
      <c r="I8678" s="1" t="e">
        <v>#N/A</v>
      </c>
      <c r="J8678" s="1">
        <f>SUM(Table14[[#This Row],[Price]]*0.85)</f>
        <v>119.85</v>
      </c>
      <c r="K8678" s="1">
        <f>SUM(Table14[[#This Row],[Price]]*0.82)</f>
        <v>115.61999999999999</v>
      </c>
      <c r="L8678" s="1">
        <f>SUM(Table14[[#This Row],[Price]]*0.85)</f>
        <v>119.85</v>
      </c>
      <c r="M8678" s="1">
        <f>SUM(Table14[[#This Row],[Price]]*0.75)</f>
        <v>105.75</v>
      </c>
      <c r="N8678" s="1">
        <f>SUM(Table14[[#This Row],[Price]]*0.85)</f>
        <v>119.85</v>
      </c>
      <c r="O8678" s="1">
        <f>SUM(Table14[[#This Row],[Price]]*0.7)</f>
        <v>98.699999999999989</v>
      </c>
      <c r="P8678" s="1" t="s">
        <v>24</v>
      </c>
      <c r="Q8678" s="1" t="s">
        <v>25</v>
      </c>
    </row>
    <row r="8679" spans="1:17" x14ac:dyDescent="0.35">
      <c r="A8679">
        <v>49089522</v>
      </c>
      <c r="B8679" t="s">
        <v>8947</v>
      </c>
      <c r="F8679" s="7">
        <v>0</v>
      </c>
      <c r="G8679" s="1" t="e">
        <f>MIN(Table14[[#This Row],[Medicare Outpatient Allowable Rate]:[United Healthcare Outpatient Allowable Rate]])</f>
        <v>#N/A</v>
      </c>
      <c r="H8679" s="1" t="e">
        <f>MAX(Table14[[#This Row],[Medicare Outpatient Allowable Rate]:[United Healthcare Outpatient Allowable Rate]])</f>
        <v>#N/A</v>
      </c>
      <c r="I8679" s="1" t="e">
        <v>#N/A</v>
      </c>
      <c r="J8679" s="1">
        <f>SUM(Table14[[#This Row],[Price]]*0.85)</f>
        <v>0</v>
      </c>
      <c r="K8679" s="1">
        <f>SUM(Table14[[#This Row],[Price]]*0.82)</f>
        <v>0</v>
      </c>
      <c r="L8679" s="1">
        <f>SUM(Table14[[#This Row],[Price]]*0.85)</f>
        <v>0</v>
      </c>
      <c r="M8679" s="1">
        <f>SUM(Table14[[#This Row],[Price]]*0.75)</f>
        <v>0</v>
      </c>
      <c r="N8679" s="1">
        <f>SUM(Table14[[#This Row],[Price]]*0.85)</f>
        <v>0</v>
      </c>
      <c r="O8679" s="1">
        <f>SUM(Table14[[#This Row],[Price]]*0.7)</f>
        <v>0</v>
      </c>
      <c r="P8679" s="1" t="s">
        <v>24</v>
      </c>
      <c r="Q8679" s="1" t="s">
        <v>25</v>
      </c>
    </row>
    <row r="8680" spans="1:17" x14ac:dyDescent="0.35">
      <c r="A8680">
        <v>48959394</v>
      </c>
      <c r="B8680" t="s">
        <v>8948</v>
      </c>
      <c r="F8680" s="7">
        <v>0</v>
      </c>
      <c r="G8680" s="1" t="e">
        <f>MIN(Table14[[#This Row],[Medicare Outpatient Allowable Rate]:[United Healthcare Outpatient Allowable Rate]])</f>
        <v>#N/A</v>
      </c>
      <c r="H8680" s="1" t="e">
        <f>MAX(Table14[[#This Row],[Medicare Outpatient Allowable Rate]:[United Healthcare Outpatient Allowable Rate]])</f>
        <v>#N/A</v>
      </c>
      <c r="I8680" s="1" t="e">
        <v>#N/A</v>
      </c>
      <c r="J8680" s="1">
        <f>SUM(Table14[[#This Row],[Price]]*0.85)</f>
        <v>0</v>
      </c>
      <c r="K8680" s="1">
        <f>SUM(Table14[[#This Row],[Price]]*0.82)</f>
        <v>0</v>
      </c>
      <c r="L8680" s="1">
        <f>SUM(Table14[[#This Row],[Price]]*0.85)</f>
        <v>0</v>
      </c>
      <c r="M8680" s="1">
        <f>SUM(Table14[[#This Row],[Price]]*0.75)</f>
        <v>0</v>
      </c>
      <c r="N8680" s="1">
        <f>SUM(Table14[[#This Row],[Price]]*0.85)</f>
        <v>0</v>
      </c>
      <c r="O8680" s="1">
        <f>SUM(Table14[[#This Row],[Price]]*0.7)</f>
        <v>0</v>
      </c>
      <c r="P8680" s="1" t="s">
        <v>24</v>
      </c>
      <c r="Q8680" s="1" t="s">
        <v>25</v>
      </c>
    </row>
    <row r="8681" spans="1:17" x14ac:dyDescent="0.35">
      <c r="A8681">
        <v>48959395</v>
      </c>
      <c r="B8681" t="s">
        <v>8949</v>
      </c>
      <c r="F8681" s="7">
        <v>0</v>
      </c>
      <c r="G8681" s="1" t="e">
        <f>MIN(Table14[[#This Row],[Medicare Outpatient Allowable Rate]:[United Healthcare Outpatient Allowable Rate]])</f>
        <v>#N/A</v>
      </c>
      <c r="H8681" s="1" t="e">
        <f>MAX(Table14[[#This Row],[Medicare Outpatient Allowable Rate]:[United Healthcare Outpatient Allowable Rate]])</f>
        <v>#N/A</v>
      </c>
      <c r="I8681" s="1" t="e">
        <v>#N/A</v>
      </c>
      <c r="J8681" s="1">
        <f>SUM(Table14[[#This Row],[Price]]*0.85)</f>
        <v>0</v>
      </c>
      <c r="K8681" s="1">
        <f>SUM(Table14[[#This Row],[Price]]*0.82)</f>
        <v>0</v>
      </c>
      <c r="L8681" s="1">
        <f>SUM(Table14[[#This Row],[Price]]*0.85)</f>
        <v>0</v>
      </c>
      <c r="M8681" s="1">
        <f>SUM(Table14[[#This Row],[Price]]*0.75)</f>
        <v>0</v>
      </c>
      <c r="N8681" s="1">
        <f>SUM(Table14[[#This Row],[Price]]*0.85)</f>
        <v>0</v>
      </c>
      <c r="O8681" s="1">
        <f>SUM(Table14[[#This Row],[Price]]*0.7)</f>
        <v>0</v>
      </c>
      <c r="P8681" s="1" t="s">
        <v>24</v>
      </c>
      <c r="Q8681" s="1" t="s">
        <v>25</v>
      </c>
    </row>
    <row r="8682" spans="1:17" x14ac:dyDescent="0.35">
      <c r="A8682">
        <v>48959396</v>
      </c>
      <c r="B8682" t="s">
        <v>8950</v>
      </c>
      <c r="F8682" s="7">
        <v>0</v>
      </c>
      <c r="G8682" s="1" t="e">
        <f>MIN(Table14[[#This Row],[Medicare Outpatient Allowable Rate]:[United Healthcare Outpatient Allowable Rate]])</f>
        <v>#N/A</v>
      </c>
      <c r="H8682" s="1" t="e">
        <f>MAX(Table14[[#This Row],[Medicare Outpatient Allowable Rate]:[United Healthcare Outpatient Allowable Rate]])</f>
        <v>#N/A</v>
      </c>
      <c r="I8682" s="1" t="e">
        <v>#N/A</v>
      </c>
      <c r="J8682" s="1">
        <f>SUM(Table14[[#This Row],[Price]]*0.85)</f>
        <v>0</v>
      </c>
      <c r="K8682" s="1">
        <f>SUM(Table14[[#This Row],[Price]]*0.82)</f>
        <v>0</v>
      </c>
      <c r="L8682" s="1">
        <f>SUM(Table14[[#This Row],[Price]]*0.85)</f>
        <v>0</v>
      </c>
      <c r="M8682" s="1">
        <f>SUM(Table14[[#This Row],[Price]]*0.75)</f>
        <v>0</v>
      </c>
      <c r="N8682" s="1">
        <f>SUM(Table14[[#This Row],[Price]]*0.85)</f>
        <v>0</v>
      </c>
      <c r="O8682" s="1">
        <f>SUM(Table14[[#This Row],[Price]]*0.7)</f>
        <v>0</v>
      </c>
      <c r="P8682" s="1" t="s">
        <v>24</v>
      </c>
      <c r="Q8682" s="1" t="s">
        <v>25</v>
      </c>
    </row>
    <row r="8683" spans="1:17" x14ac:dyDescent="0.35">
      <c r="A8683">
        <v>48959397</v>
      </c>
      <c r="B8683" t="s">
        <v>8951</v>
      </c>
      <c r="F8683" s="7">
        <v>0</v>
      </c>
      <c r="G8683" s="1" t="e">
        <f>MIN(Table14[[#This Row],[Medicare Outpatient Allowable Rate]:[United Healthcare Outpatient Allowable Rate]])</f>
        <v>#N/A</v>
      </c>
      <c r="H8683" s="1" t="e">
        <f>MAX(Table14[[#This Row],[Medicare Outpatient Allowable Rate]:[United Healthcare Outpatient Allowable Rate]])</f>
        <v>#N/A</v>
      </c>
      <c r="I8683" s="1" t="e">
        <v>#N/A</v>
      </c>
      <c r="J8683" s="1">
        <f>SUM(Table14[[#This Row],[Price]]*0.85)</f>
        <v>0</v>
      </c>
      <c r="K8683" s="1">
        <f>SUM(Table14[[#This Row],[Price]]*0.82)</f>
        <v>0</v>
      </c>
      <c r="L8683" s="1">
        <f>SUM(Table14[[#This Row],[Price]]*0.85)</f>
        <v>0</v>
      </c>
      <c r="M8683" s="1">
        <f>SUM(Table14[[#This Row],[Price]]*0.75)</f>
        <v>0</v>
      </c>
      <c r="N8683" s="1">
        <f>SUM(Table14[[#This Row],[Price]]*0.85)</f>
        <v>0</v>
      </c>
      <c r="O8683" s="1">
        <f>SUM(Table14[[#This Row],[Price]]*0.7)</f>
        <v>0</v>
      </c>
      <c r="P8683" s="1" t="s">
        <v>24</v>
      </c>
      <c r="Q8683" s="1" t="s">
        <v>25</v>
      </c>
    </row>
    <row r="8684" spans="1:17" x14ac:dyDescent="0.35">
      <c r="A8684">
        <v>48959398</v>
      </c>
      <c r="B8684" t="s">
        <v>8952</v>
      </c>
      <c r="F8684" s="7">
        <v>0</v>
      </c>
      <c r="G8684" s="1" t="e">
        <f>MIN(Table14[[#This Row],[Medicare Outpatient Allowable Rate]:[United Healthcare Outpatient Allowable Rate]])</f>
        <v>#N/A</v>
      </c>
      <c r="H8684" s="1" t="e">
        <f>MAX(Table14[[#This Row],[Medicare Outpatient Allowable Rate]:[United Healthcare Outpatient Allowable Rate]])</f>
        <v>#N/A</v>
      </c>
      <c r="I8684" s="1" t="e">
        <v>#N/A</v>
      </c>
      <c r="J8684" s="1">
        <f>SUM(Table14[[#This Row],[Price]]*0.85)</f>
        <v>0</v>
      </c>
      <c r="K8684" s="1">
        <f>SUM(Table14[[#This Row],[Price]]*0.82)</f>
        <v>0</v>
      </c>
      <c r="L8684" s="1">
        <f>SUM(Table14[[#This Row],[Price]]*0.85)</f>
        <v>0</v>
      </c>
      <c r="M8684" s="1">
        <f>SUM(Table14[[#This Row],[Price]]*0.75)</f>
        <v>0</v>
      </c>
      <c r="N8684" s="1">
        <f>SUM(Table14[[#This Row],[Price]]*0.85)</f>
        <v>0</v>
      </c>
      <c r="O8684" s="1">
        <f>SUM(Table14[[#This Row],[Price]]*0.7)</f>
        <v>0</v>
      </c>
      <c r="P8684" s="1" t="s">
        <v>24</v>
      </c>
      <c r="Q8684" s="1" t="s">
        <v>25</v>
      </c>
    </row>
    <row r="8685" spans="1:17" x14ac:dyDescent="0.35">
      <c r="A8685">
        <v>48959400</v>
      </c>
      <c r="B8685" t="s">
        <v>8953</v>
      </c>
      <c r="F8685" s="7">
        <v>0</v>
      </c>
      <c r="G8685" s="1" t="e">
        <f>MIN(Table14[[#This Row],[Medicare Outpatient Allowable Rate]:[United Healthcare Outpatient Allowable Rate]])</f>
        <v>#N/A</v>
      </c>
      <c r="H8685" s="1" t="e">
        <f>MAX(Table14[[#This Row],[Medicare Outpatient Allowable Rate]:[United Healthcare Outpatient Allowable Rate]])</f>
        <v>#N/A</v>
      </c>
      <c r="I8685" s="1" t="e">
        <v>#N/A</v>
      </c>
      <c r="J8685" s="1">
        <f>SUM(Table14[[#This Row],[Price]]*0.85)</f>
        <v>0</v>
      </c>
      <c r="K8685" s="1">
        <f>SUM(Table14[[#This Row],[Price]]*0.82)</f>
        <v>0</v>
      </c>
      <c r="L8685" s="1">
        <f>SUM(Table14[[#This Row],[Price]]*0.85)</f>
        <v>0</v>
      </c>
      <c r="M8685" s="1">
        <f>SUM(Table14[[#This Row],[Price]]*0.75)</f>
        <v>0</v>
      </c>
      <c r="N8685" s="1">
        <f>SUM(Table14[[#This Row],[Price]]*0.85)</f>
        <v>0</v>
      </c>
      <c r="O8685" s="1">
        <f>SUM(Table14[[#This Row],[Price]]*0.7)</f>
        <v>0</v>
      </c>
      <c r="P8685" s="1" t="s">
        <v>24</v>
      </c>
      <c r="Q8685" s="1" t="s">
        <v>25</v>
      </c>
    </row>
    <row r="8686" spans="1:17" x14ac:dyDescent="0.35">
      <c r="A8686">
        <v>48959401</v>
      </c>
      <c r="B8686" t="s">
        <v>8954</v>
      </c>
      <c r="F8686" s="7">
        <v>0</v>
      </c>
      <c r="G8686" s="1" t="e">
        <f>MIN(Table14[[#This Row],[Medicare Outpatient Allowable Rate]:[United Healthcare Outpatient Allowable Rate]])</f>
        <v>#N/A</v>
      </c>
      <c r="H8686" s="1" t="e">
        <f>MAX(Table14[[#This Row],[Medicare Outpatient Allowable Rate]:[United Healthcare Outpatient Allowable Rate]])</f>
        <v>#N/A</v>
      </c>
      <c r="I8686" s="1" t="e">
        <v>#N/A</v>
      </c>
      <c r="J8686" s="1">
        <f>SUM(Table14[[#This Row],[Price]]*0.85)</f>
        <v>0</v>
      </c>
      <c r="K8686" s="1">
        <f>SUM(Table14[[#This Row],[Price]]*0.82)</f>
        <v>0</v>
      </c>
      <c r="L8686" s="1">
        <f>SUM(Table14[[#This Row],[Price]]*0.85)</f>
        <v>0</v>
      </c>
      <c r="M8686" s="1">
        <f>SUM(Table14[[#This Row],[Price]]*0.75)</f>
        <v>0</v>
      </c>
      <c r="N8686" s="1">
        <f>SUM(Table14[[#This Row],[Price]]*0.85)</f>
        <v>0</v>
      </c>
      <c r="O8686" s="1">
        <f>SUM(Table14[[#This Row],[Price]]*0.7)</f>
        <v>0</v>
      </c>
      <c r="P8686" s="1" t="s">
        <v>24</v>
      </c>
      <c r="Q8686" s="1" t="s">
        <v>25</v>
      </c>
    </row>
    <row r="8687" spans="1:17" x14ac:dyDescent="0.35">
      <c r="A8687">
        <v>48959399</v>
      </c>
      <c r="B8687" t="s">
        <v>8955</v>
      </c>
      <c r="F8687" s="7">
        <v>0</v>
      </c>
      <c r="G8687" s="1" t="e">
        <f>MIN(Table14[[#This Row],[Medicare Outpatient Allowable Rate]:[United Healthcare Outpatient Allowable Rate]])</f>
        <v>#N/A</v>
      </c>
      <c r="H8687" s="1" t="e">
        <f>MAX(Table14[[#This Row],[Medicare Outpatient Allowable Rate]:[United Healthcare Outpatient Allowable Rate]])</f>
        <v>#N/A</v>
      </c>
      <c r="I8687" s="1" t="e">
        <v>#N/A</v>
      </c>
      <c r="J8687" s="1">
        <f>SUM(Table14[[#This Row],[Price]]*0.85)</f>
        <v>0</v>
      </c>
      <c r="K8687" s="1">
        <f>SUM(Table14[[#This Row],[Price]]*0.82)</f>
        <v>0</v>
      </c>
      <c r="L8687" s="1">
        <f>SUM(Table14[[#This Row],[Price]]*0.85)</f>
        <v>0</v>
      </c>
      <c r="M8687" s="1">
        <f>SUM(Table14[[#This Row],[Price]]*0.75)</f>
        <v>0</v>
      </c>
      <c r="N8687" s="1">
        <f>SUM(Table14[[#This Row],[Price]]*0.85)</f>
        <v>0</v>
      </c>
      <c r="O8687" s="1">
        <f>SUM(Table14[[#This Row],[Price]]*0.7)</f>
        <v>0</v>
      </c>
      <c r="P8687" s="1" t="s">
        <v>24</v>
      </c>
      <c r="Q8687" s="1" t="s">
        <v>25</v>
      </c>
    </row>
    <row r="8688" spans="1:17" x14ac:dyDescent="0.35">
      <c r="A8688">
        <v>50743457</v>
      </c>
      <c r="B8688" t="s">
        <v>8956</v>
      </c>
      <c r="F8688" s="7">
        <v>0</v>
      </c>
      <c r="G8688" s="1" t="e">
        <f>MIN(Table14[[#This Row],[Medicare Outpatient Allowable Rate]:[United Healthcare Outpatient Allowable Rate]])</f>
        <v>#N/A</v>
      </c>
      <c r="H8688" s="1" t="e">
        <f>MAX(Table14[[#This Row],[Medicare Outpatient Allowable Rate]:[United Healthcare Outpatient Allowable Rate]])</f>
        <v>#N/A</v>
      </c>
      <c r="I8688" s="1" t="e">
        <v>#N/A</v>
      </c>
      <c r="J8688" s="1">
        <f>SUM(Table14[[#This Row],[Price]]*0.85)</f>
        <v>0</v>
      </c>
      <c r="K8688" s="1">
        <f>SUM(Table14[[#This Row],[Price]]*0.82)</f>
        <v>0</v>
      </c>
      <c r="L8688" s="1">
        <f>SUM(Table14[[#This Row],[Price]]*0.85)</f>
        <v>0</v>
      </c>
      <c r="M8688" s="1">
        <f>SUM(Table14[[#This Row],[Price]]*0.75)</f>
        <v>0</v>
      </c>
      <c r="N8688" s="1">
        <f>SUM(Table14[[#This Row],[Price]]*0.85)</f>
        <v>0</v>
      </c>
      <c r="O8688" s="1">
        <f>SUM(Table14[[#This Row],[Price]]*0.7)</f>
        <v>0</v>
      </c>
      <c r="P8688" s="1" t="s">
        <v>24</v>
      </c>
      <c r="Q8688" s="1" t="s">
        <v>25</v>
      </c>
    </row>
    <row r="8689" spans="1:17" x14ac:dyDescent="0.35">
      <c r="A8689">
        <v>49649898</v>
      </c>
      <c r="B8689" t="s">
        <v>8957</v>
      </c>
      <c r="F8689" s="7">
        <v>0</v>
      </c>
      <c r="G8689" s="1" t="e">
        <f>MIN(Table14[[#This Row],[Medicare Outpatient Allowable Rate]:[United Healthcare Outpatient Allowable Rate]])</f>
        <v>#N/A</v>
      </c>
      <c r="H8689" s="1" t="e">
        <f>MAX(Table14[[#This Row],[Medicare Outpatient Allowable Rate]:[United Healthcare Outpatient Allowable Rate]])</f>
        <v>#N/A</v>
      </c>
      <c r="I8689" s="1" t="e">
        <v>#N/A</v>
      </c>
      <c r="J8689" s="1">
        <f>SUM(Table14[[#This Row],[Price]]*0.85)</f>
        <v>0</v>
      </c>
      <c r="K8689" s="1">
        <f>SUM(Table14[[#This Row],[Price]]*0.82)</f>
        <v>0</v>
      </c>
      <c r="L8689" s="1">
        <f>SUM(Table14[[#This Row],[Price]]*0.85)</f>
        <v>0</v>
      </c>
      <c r="M8689" s="1">
        <f>SUM(Table14[[#This Row],[Price]]*0.75)</f>
        <v>0</v>
      </c>
      <c r="N8689" s="1">
        <f>SUM(Table14[[#This Row],[Price]]*0.85)</f>
        <v>0</v>
      </c>
      <c r="O8689" s="1">
        <f>SUM(Table14[[#This Row],[Price]]*0.7)</f>
        <v>0</v>
      </c>
      <c r="P8689" s="1" t="s">
        <v>24</v>
      </c>
      <c r="Q8689" s="1" t="s">
        <v>25</v>
      </c>
    </row>
    <row r="8690" spans="1:17" x14ac:dyDescent="0.35">
      <c r="A8690">
        <v>49089439</v>
      </c>
      <c r="B8690" t="s">
        <v>8958</v>
      </c>
      <c r="F8690" s="7">
        <v>0</v>
      </c>
      <c r="G8690" s="1" t="e">
        <f>MIN(Table14[[#This Row],[Medicare Outpatient Allowable Rate]:[United Healthcare Outpatient Allowable Rate]])</f>
        <v>#N/A</v>
      </c>
      <c r="H8690" s="1" t="e">
        <f>MAX(Table14[[#This Row],[Medicare Outpatient Allowable Rate]:[United Healthcare Outpatient Allowable Rate]])</f>
        <v>#N/A</v>
      </c>
      <c r="I8690" s="1" t="e">
        <v>#N/A</v>
      </c>
      <c r="J8690" s="1">
        <f>SUM(Table14[[#This Row],[Price]]*0.85)</f>
        <v>0</v>
      </c>
      <c r="K8690" s="1">
        <f>SUM(Table14[[#This Row],[Price]]*0.82)</f>
        <v>0</v>
      </c>
      <c r="L8690" s="1">
        <f>SUM(Table14[[#This Row],[Price]]*0.85)</f>
        <v>0</v>
      </c>
      <c r="M8690" s="1">
        <f>SUM(Table14[[#This Row],[Price]]*0.75)</f>
        <v>0</v>
      </c>
      <c r="N8690" s="1">
        <f>SUM(Table14[[#This Row],[Price]]*0.85)</f>
        <v>0</v>
      </c>
      <c r="O8690" s="1">
        <f>SUM(Table14[[#This Row],[Price]]*0.7)</f>
        <v>0</v>
      </c>
      <c r="P8690" s="1" t="s">
        <v>24</v>
      </c>
      <c r="Q8690" s="1" t="s">
        <v>25</v>
      </c>
    </row>
    <row r="8691" spans="1:17" x14ac:dyDescent="0.35">
      <c r="A8691">
        <v>50327396</v>
      </c>
      <c r="B8691" t="s">
        <v>8959</v>
      </c>
      <c r="C8691" s="11" t="s">
        <v>10441</v>
      </c>
      <c r="D8691">
        <v>29</v>
      </c>
      <c r="F8691" s="7">
        <v>26.1</v>
      </c>
      <c r="G8691" s="1" t="e">
        <f>MIN(Table14[[#This Row],[Medicare Outpatient Allowable Rate]:[United Healthcare Outpatient Allowable Rate]])</f>
        <v>#N/A</v>
      </c>
      <c r="H8691" s="1" t="e">
        <f>MAX(Table14[[#This Row],[Medicare Outpatient Allowable Rate]:[United Healthcare Outpatient Allowable Rate]])</f>
        <v>#N/A</v>
      </c>
      <c r="I8691" s="1" t="e">
        <v>#N/A</v>
      </c>
      <c r="J8691" s="1">
        <f>SUM(Table14[[#This Row],[Price]]*0.85)</f>
        <v>24.65</v>
      </c>
      <c r="K8691" s="1">
        <f>SUM(Table14[[#This Row],[Price]]*0.82)</f>
        <v>23.779999999999998</v>
      </c>
      <c r="L8691" s="1">
        <f>SUM(Table14[[#This Row],[Price]]*0.85)</f>
        <v>24.65</v>
      </c>
      <c r="M8691" s="1">
        <f>SUM(Table14[[#This Row],[Price]]*0.75)</f>
        <v>21.75</v>
      </c>
      <c r="N8691" s="1">
        <f>SUM(Table14[[#This Row],[Price]]*0.85)</f>
        <v>24.65</v>
      </c>
      <c r="O8691" s="1">
        <f>SUM(Table14[[#This Row],[Price]]*0.7)</f>
        <v>20.299999999999997</v>
      </c>
      <c r="P8691" s="1" t="s">
        <v>24</v>
      </c>
      <c r="Q8691" s="1" t="s">
        <v>25</v>
      </c>
    </row>
    <row r="8692" spans="1:17" x14ac:dyDescent="0.35">
      <c r="A8692">
        <v>49089685</v>
      </c>
      <c r="B8692" t="s">
        <v>8960</v>
      </c>
      <c r="F8692" s="7">
        <v>0</v>
      </c>
      <c r="G8692" s="1" t="e">
        <f>MIN(Table14[[#This Row],[Medicare Outpatient Allowable Rate]:[United Healthcare Outpatient Allowable Rate]])</f>
        <v>#N/A</v>
      </c>
      <c r="H8692" s="1" t="e">
        <f>MAX(Table14[[#This Row],[Medicare Outpatient Allowable Rate]:[United Healthcare Outpatient Allowable Rate]])</f>
        <v>#N/A</v>
      </c>
      <c r="I8692" s="1" t="e">
        <v>#N/A</v>
      </c>
      <c r="J8692" s="1">
        <f>SUM(Table14[[#This Row],[Price]]*0.85)</f>
        <v>0</v>
      </c>
      <c r="K8692" s="1">
        <f>SUM(Table14[[#This Row],[Price]]*0.82)</f>
        <v>0</v>
      </c>
      <c r="L8692" s="1">
        <f>SUM(Table14[[#This Row],[Price]]*0.85)</f>
        <v>0</v>
      </c>
      <c r="M8692" s="1">
        <f>SUM(Table14[[#This Row],[Price]]*0.75)</f>
        <v>0</v>
      </c>
      <c r="N8692" s="1">
        <f>SUM(Table14[[#This Row],[Price]]*0.85)</f>
        <v>0</v>
      </c>
      <c r="O8692" s="1">
        <f>SUM(Table14[[#This Row],[Price]]*0.7)</f>
        <v>0</v>
      </c>
      <c r="P8692" s="1" t="s">
        <v>24</v>
      </c>
      <c r="Q8692" s="1" t="s">
        <v>25</v>
      </c>
    </row>
    <row r="8693" spans="1:17" x14ac:dyDescent="0.35">
      <c r="A8693">
        <v>48960009</v>
      </c>
      <c r="B8693" t="s">
        <v>8961</v>
      </c>
      <c r="C8693" s="11" t="s">
        <v>10441</v>
      </c>
      <c r="D8693">
        <v>24</v>
      </c>
      <c r="F8693" s="7">
        <v>21.6</v>
      </c>
      <c r="G8693" s="1" t="e">
        <f>MIN(Table14[[#This Row],[Medicare Outpatient Allowable Rate]:[United Healthcare Outpatient Allowable Rate]])</f>
        <v>#N/A</v>
      </c>
      <c r="H8693" s="1" t="e">
        <f>MAX(Table14[[#This Row],[Medicare Outpatient Allowable Rate]:[United Healthcare Outpatient Allowable Rate]])</f>
        <v>#N/A</v>
      </c>
      <c r="I8693" s="1" t="e">
        <v>#N/A</v>
      </c>
      <c r="J8693" s="1">
        <f>SUM(Table14[[#This Row],[Price]]*0.85)</f>
        <v>20.399999999999999</v>
      </c>
      <c r="K8693" s="1">
        <f>SUM(Table14[[#This Row],[Price]]*0.82)</f>
        <v>19.68</v>
      </c>
      <c r="L8693" s="1">
        <f>SUM(Table14[[#This Row],[Price]]*0.85)</f>
        <v>20.399999999999999</v>
      </c>
      <c r="M8693" s="1">
        <f>SUM(Table14[[#This Row],[Price]]*0.75)</f>
        <v>18</v>
      </c>
      <c r="N8693" s="1">
        <f>SUM(Table14[[#This Row],[Price]]*0.85)</f>
        <v>20.399999999999999</v>
      </c>
      <c r="O8693" s="1">
        <f>SUM(Table14[[#This Row],[Price]]*0.7)</f>
        <v>16.799999999999997</v>
      </c>
      <c r="P8693" s="1" t="s">
        <v>24</v>
      </c>
      <c r="Q8693" s="1" t="s">
        <v>25</v>
      </c>
    </row>
    <row r="8694" spans="1:17" x14ac:dyDescent="0.35">
      <c r="A8694">
        <v>50845664</v>
      </c>
      <c r="B8694" t="s">
        <v>8962</v>
      </c>
      <c r="C8694" s="11" t="s">
        <v>10441</v>
      </c>
      <c r="D8694">
        <v>16</v>
      </c>
      <c r="F8694" s="7">
        <v>14.4</v>
      </c>
      <c r="G8694" s="1" t="e">
        <f>MIN(Table14[[#This Row],[Medicare Outpatient Allowable Rate]:[United Healthcare Outpatient Allowable Rate]])</f>
        <v>#N/A</v>
      </c>
      <c r="H8694" s="1" t="e">
        <f>MAX(Table14[[#This Row],[Medicare Outpatient Allowable Rate]:[United Healthcare Outpatient Allowable Rate]])</f>
        <v>#N/A</v>
      </c>
      <c r="I8694" s="1" t="e">
        <v>#N/A</v>
      </c>
      <c r="J8694" s="1">
        <f>SUM(Table14[[#This Row],[Price]]*0.85)</f>
        <v>13.6</v>
      </c>
      <c r="K8694" s="1">
        <f>SUM(Table14[[#This Row],[Price]]*0.82)</f>
        <v>13.12</v>
      </c>
      <c r="L8694" s="1">
        <f>SUM(Table14[[#This Row],[Price]]*0.85)</f>
        <v>13.6</v>
      </c>
      <c r="M8694" s="1">
        <f>SUM(Table14[[#This Row],[Price]]*0.75)</f>
        <v>12</v>
      </c>
      <c r="N8694" s="1">
        <f>SUM(Table14[[#This Row],[Price]]*0.85)</f>
        <v>13.6</v>
      </c>
      <c r="O8694" s="1">
        <f>SUM(Table14[[#This Row],[Price]]*0.7)</f>
        <v>11.2</v>
      </c>
      <c r="P8694" s="1" t="s">
        <v>24</v>
      </c>
      <c r="Q8694" s="1" t="s">
        <v>25</v>
      </c>
    </row>
    <row r="8695" spans="1:17" x14ac:dyDescent="0.35">
      <c r="A8695">
        <v>49989523</v>
      </c>
      <c r="B8695" t="s">
        <v>8963</v>
      </c>
      <c r="C8695" s="11" t="s">
        <v>10441</v>
      </c>
      <c r="D8695">
        <v>5</v>
      </c>
      <c r="F8695" s="7">
        <v>4.5</v>
      </c>
      <c r="G8695" s="1" t="e">
        <f>MIN(Table14[[#This Row],[Medicare Outpatient Allowable Rate]:[United Healthcare Outpatient Allowable Rate]])</f>
        <v>#N/A</v>
      </c>
      <c r="H8695" s="1" t="e">
        <f>MAX(Table14[[#This Row],[Medicare Outpatient Allowable Rate]:[United Healthcare Outpatient Allowable Rate]])</f>
        <v>#N/A</v>
      </c>
      <c r="I8695" s="1" t="e">
        <v>#N/A</v>
      </c>
      <c r="J8695" s="1">
        <f>SUM(Table14[[#This Row],[Price]]*0.85)</f>
        <v>4.25</v>
      </c>
      <c r="K8695" s="1">
        <f>SUM(Table14[[#This Row],[Price]]*0.82)</f>
        <v>4.0999999999999996</v>
      </c>
      <c r="L8695" s="1">
        <f>SUM(Table14[[#This Row],[Price]]*0.85)</f>
        <v>4.25</v>
      </c>
      <c r="M8695" s="1">
        <f>SUM(Table14[[#This Row],[Price]]*0.75)</f>
        <v>3.75</v>
      </c>
      <c r="N8695" s="1">
        <f>SUM(Table14[[#This Row],[Price]]*0.85)</f>
        <v>4.25</v>
      </c>
      <c r="O8695" s="1">
        <f>SUM(Table14[[#This Row],[Price]]*0.7)</f>
        <v>3.5</v>
      </c>
      <c r="P8695" s="1" t="s">
        <v>24</v>
      </c>
      <c r="Q8695" s="1" t="s">
        <v>25</v>
      </c>
    </row>
    <row r="8696" spans="1:17" x14ac:dyDescent="0.35">
      <c r="A8696">
        <v>50000520</v>
      </c>
      <c r="B8696" t="s">
        <v>8964</v>
      </c>
      <c r="C8696" s="11" t="s">
        <v>10463</v>
      </c>
      <c r="D8696">
        <v>1</v>
      </c>
      <c r="F8696" s="7">
        <v>0.9</v>
      </c>
      <c r="G8696" s="1" t="e">
        <f>MIN(Table14[[#This Row],[Medicare Outpatient Allowable Rate]:[United Healthcare Outpatient Allowable Rate]])</f>
        <v>#N/A</v>
      </c>
      <c r="H8696" s="1" t="e">
        <f>MAX(Table14[[#This Row],[Medicare Outpatient Allowable Rate]:[United Healthcare Outpatient Allowable Rate]])</f>
        <v>#N/A</v>
      </c>
      <c r="I8696" s="1" t="e">
        <v>#N/A</v>
      </c>
      <c r="J8696" s="1">
        <f>SUM(Table14[[#This Row],[Price]]*0.85)</f>
        <v>0.85</v>
      </c>
      <c r="K8696" s="1">
        <f>SUM(Table14[[#This Row],[Price]]*0.82)</f>
        <v>0.82</v>
      </c>
      <c r="L8696" s="1">
        <f>SUM(Table14[[#This Row],[Price]]*0.85)</f>
        <v>0.85</v>
      </c>
      <c r="M8696" s="1">
        <f>SUM(Table14[[#This Row],[Price]]*0.75)</f>
        <v>0.75</v>
      </c>
      <c r="N8696" s="1">
        <f>SUM(Table14[[#This Row],[Price]]*0.85)</f>
        <v>0.85</v>
      </c>
      <c r="O8696" s="1">
        <f>SUM(Table14[[#This Row],[Price]]*0.7)</f>
        <v>0.7</v>
      </c>
      <c r="P8696" s="1" t="s">
        <v>24</v>
      </c>
      <c r="Q8696" s="1" t="s">
        <v>25</v>
      </c>
    </row>
    <row r="8697" spans="1:17" x14ac:dyDescent="0.35">
      <c r="A8697">
        <v>49089749</v>
      </c>
      <c r="B8697" t="s">
        <v>8965</v>
      </c>
      <c r="F8697" s="7">
        <v>0</v>
      </c>
      <c r="G8697" s="1" t="e">
        <f>MIN(Table14[[#This Row],[Medicare Outpatient Allowable Rate]:[United Healthcare Outpatient Allowable Rate]])</f>
        <v>#N/A</v>
      </c>
      <c r="H8697" s="1" t="e">
        <f>MAX(Table14[[#This Row],[Medicare Outpatient Allowable Rate]:[United Healthcare Outpatient Allowable Rate]])</f>
        <v>#N/A</v>
      </c>
      <c r="I8697" s="1" t="e">
        <v>#N/A</v>
      </c>
      <c r="J8697" s="1">
        <f>SUM(Table14[[#This Row],[Price]]*0.85)</f>
        <v>0</v>
      </c>
      <c r="K8697" s="1">
        <f>SUM(Table14[[#This Row],[Price]]*0.82)</f>
        <v>0</v>
      </c>
      <c r="L8697" s="1">
        <f>SUM(Table14[[#This Row],[Price]]*0.85)</f>
        <v>0</v>
      </c>
      <c r="M8697" s="1">
        <f>SUM(Table14[[#This Row],[Price]]*0.75)</f>
        <v>0</v>
      </c>
      <c r="N8697" s="1">
        <f>SUM(Table14[[#This Row],[Price]]*0.85)</f>
        <v>0</v>
      </c>
      <c r="O8697" s="1">
        <f>SUM(Table14[[#This Row],[Price]]*0.7)</f>
        <v>0</v>
      </c>
      <c r="P8697" s="1" t="s">
        <v>24</v>
      </c>
      <c r="Q8697" s="1" t="s">
        <v>25</v>
      </c>
    </row>
    <row r="8698" spans="1:17" x14ac:dyDescent="0.35">
      <c r="A8698">
        <v>48959403</v>
      </c>
      <c r="B8698" t="s">
        <v>8966</v>
      </c>
      <c r="F8698" s="7">
        <v>0</v>
      </c>
      <c r="G8698" s="1" t="e">
        <f>MIN(Table14[[#This Row],[Medicare Outpatient Allowable Rate]:[United Healthcare Outpatient Allowable Rate]])</f>
        <v>#N/A</v>
      </c>
      <c r="H8698" s="1" t="e">
        <f>MAX(Table14[[#This Row],[Medicare Outpatient Allowable Rate]:[United Healthcare Outpatient Allowable Rate]])</f>
        <v>#N/A</v>
      </c>
      <c r="I8698" s="1" t="e">
        <v>#N/A</v>
      </c>
      <c r="J8698" s="1">
        <f>SUM(Table14[[#This Row],[Price]]*0.85)</f>
        <v>0</v>
      </c>
      <c r="K8698" s="1">
        <f>SUM(Table14[[#This Row],[Price]]*0.82)</f>
        <v>0</v>
      </c>
      <c r="L8698" s="1">
        <f>SUM(Table14[[#This Row],[Price]]*0.85)</f>
        <v>0</v>
      </c>
      <c r="M8698" s="1">
        <f>SUM(Table14[[#This Row],[Price]]*0.75)</f>
        <v>0</v>
      </c>
      <c r="N8698" s="1">
        <f>SUM(Table14[[#This Row],[Price]]*0.85)</f>
        <v>0</v>
      </c>
      <c r="O8698" s="1">
        <f>SUM(Table14[[#This Row],[Price]]*0.7)</f>
        <v>0</v>
      </c>
      <c r="P8698" s="1" t="s">
        <v>24</v>
      </c>
      <c r="Q8698" s="1" t="s">
        <v>25</v>
      </c>
    </row>
    <row r="8699" spans="1:17" x14ac:dyDescent="0.35">
      <c r="A8699">
        <v>48959402</v>
      </c>
      <c r="B8699" t="s">
        <v>8967</v>
      </c>
      <c r="F8699" s="7">
        <v>0</v>
      </c>
      <c r="G8699" s="1" t="e">
        <f>MIN(Table14[[#This Row],[Medicare Outpatient Allowable Rate]:[United Healthcare Outpatient Allowable Rate]])</f>
        <v>#N/A</v>
      </c>
      <c r="H8699" s="1" t="e">
        <f>MAX(Table14[[#This Row],[Medicare Outpatient Allowable Rate]:[United Healthcare Outpatient Allowable Rate]])</f>
        <v>#N/A</v>
      </c>
      <c r="I8699" s="1" t="e">
        <v>#N/A</v>
      </c>
      <c r="J8699" s="1">
        <f>SUM(Table14[[#This Row],[Price]]*0.85)</f>
        <v>0</v>
      </c>
      <c r="K8699" s="1">
        <f>SUM(Table14[[#This Row],[Price]]*0.82)</f>
        <v>0</v>
      </c>
      <c r="L8699" s="1">
        <f>SUM(Table14[[#This Row],[Price]]*0.85)</f>
        <v>0</v>
      </c>
      <c r="M8699" s="1">
        <f>SUM(Table14[[#This Row],[Price]]*0.75)</f>
        <v>0</v>
      </c>
      <c r="N8699" s="1">
        <f>SUM(Table14[[#This Row],[Price]]*0.85)</f>
        <v>0</v>
      </c>
      <c r="O8699" s="1">
        <f>SUM(Table14[[#This Row],[Price]]*0.7)</f>
        <v>0</v>
      </c>
      <c r="P8699" s="1" t="s">
        <v>24</v>
      </c>
      <c r="Q8699" s="1" t="s">
        <v>25</v>
      </c>
    </row>
    <row r="8700" spans="1:17" x14ac:dyDescent="0.35">
      <c r="A8700">
        <v>48959404</v>
      </c>
      <c r="B8700" t="s">
        <v>8968</v>
      </c>
      <c r="F8700" s="7">
        <v>0</v>
      </c>
      <c r="G8700" s="1" t="e">
        <f>MIN(Table14[[#This Row],[Medicare Outpatient Allowable Rate]:[United Healthcare Outpatient Allowable Rate]])</f>
        <v>#N/A</v>
      </c>
      <c r="H8700" s="1" t="e">
        <f>MAX(Table14[[#This Row],[Medicare Outpatient Allowable Rate]:[United Healthcare Outpatient Allowable Rate]])</f>
        <v>#N/A</v>
      </c>
      <c r="I8700" s="1" t="e">
        <v>#N/A</v>
      </c>
      <c r="J8700" s="1">
        <f>SUM(Table14[[#This Row],[Price]]*0.85)</f>
        <v>0</v>
      </c>
      <c r="K8700" s="1">
        <f>SUM(Table14[[#This Row],[Price]]*0.82)</f>
        <v>0</v>
      </c>
      <c r="L8700" s="1">
        <f>SUM(Table14[[#This Row],[Price]]*0.85)</f>
        <v>0</v>
      </c>
      <c r="M8700" s="1">
        <f>SUM(Table14[[#This Row],[Price]]*0.75)</f>
        <v>0</v>
      </c>
      <c r="N8700" s="1">
        <f>SUM(Table14[[#This Row],[Price]]*0.85)</f>
        <v>0</v>
      </c>
      <c r="O8700" s="1">
        <f>SUM(Table14[[#This Row],[Price]]*0.7)</f>
        <v>0</v>
      </c>
      <c r="P8700" s="1" t="s">
        <v>24</v>
      </c>
      <c r="Q8700" s="1" t="s">
        <v>25</v>
      </c>
    </row>
    <row r="8701" spans="1:17" x14ac:dyDescent="0.35">
      <c r="A8701">
        <v>48959405</v>
      </c>
      <c r="B8701" t="s">
        <v>8969</v>
      </c>
      <c r="F8701" s="7">
        <v>0</v>
      </c>
      <c r="G8701" s="1" t="e">
        <f>MIN(Table14[[#This Row],[Medicare Outpatient Allowable Rate]:[United Healthcare Outpatient Allowable Rate]])</f>
        <v>#N/A</v>
      </c>
      <c r="H8701" s="1" t="e">
        <f>MAX(Table14[[#This Row],[Medicare Outpatient Allowable Rate]:[United Healthcare Outpatient Allowable Rate]])</f>
        <v>#N/A</v>
      </c>
      <c r="I8701" s="1" t="e">
        <v>#N/A</v>
      </c>
      <c r="J8701" s="1">
        <f>SUM(Table14[[#This Row],[Price]]*0.85)</f>
        <v>0</v>
      </c>
      <c r="K8701" s="1">
        <f>SUM(Table14[[#This Row],[Price]]*0.82)</f>
        <v>0</v>
      </c>
      <c r="L8701" s="1">
        <f>SUM(Table14[[#This Row],[Price]]*0.85)</f>
        <v>0</v>
      </c>
      <c r="M8701" s="1">
        <f>SUM(Table14[[#This Row],[Price]]*0.75)</f>
        <v>0</v>
      </c>
      <c r="N8701" s="1">
        <f>SUM(Table14[[#This Row],[Price]]*0.85)</f>
        <v>0</v>
      </c>
      <c r="O8701" s="1">
        <f>SUM(Table14[[#This Row],[Price]]*0.7)</f>
        <v>0</v>
      </c>
      <c r="P8701" s="1" t="s">
        <v>24</v>
      </c>
      <c r="Q8701" s="1" t="s">
        <v>25</v>
      </c>
    </row>
    <row r="8702" spans="1:17" x14ac:dyDescent="0.35">
      <c r="A8702">
        <v>48959406</v>
      </c>
      <c r="B8702" t="s">
        <v>8970</v>
      </c>
      <c r="F8702" s="7">
        <v>0</v>
      </c>
      <c r="G8702" s="1" t="e">
        <f>MIN(Table14[[#This Row],[Medicare Outpatient Allowable Rate]:[United Healthcare Outpatient Allowable Rate]])</f>
        <v>#N/A</v>
      </c>
      <c r="H8702" s="1" t="e">
        <f>MAX(Table14[[#This Row],[Medicare Outpatient Allowable Rate]:[United Healthcare Outpatient Allowable Rate]])</f>
        <v>#N/A</v>
      </c>
      <c r="I8702" s="1" t="e">
        <v>#N/A</v>
      </c>
      <c r="J8702" s="1">
        <f>SUM(Table14[[#This Row],[Price]]*0.85)</f>
        <v>0</v>
      </c>
      <c r="K8702" s="1">
        <f>SUM(Table14[[#This Row],[Price]]*0.82)</f>
        <v>0</v>
      </c>
      <c r="L8702" s="1">
        <f>SUM(Table14[[#This Row],[Price]]*0.85)</f>
        <v>0</v>
      </c>
      <c r="M8702" s="1">
        <f>SUM(Table14[[#This Row],[Price]]*0.75)</f>
        <v>0</v>
      </c>
      <c r="N8702" s="1">
        <f>SUM(Table14[[#This Row],[Price]]*0.85)</f>
        <v>0</v>
      </c>
      <c r="O8702" s="1">
        <f>SUM(Table14[[#This Row],[Price]]*0.7)</f>
        <v>0</v>
      </c>
      <c r="P8702" s="1" t="s">
        <v>24</v>
      </c>
      <c r="Q8702" s="1" t="s">
        <v>25</v>
      </c>
    </row>
    <row r="8703" spans="1:17" x14ac:dyDescent="0.35">
      <c r="A8703">
        <v>48959723</v>
      </c>
      <c r="B8703" t="s">
        <v>8971</v>
      </c>
      <c r="C8703" s="11" t="s">
        <v>10441</v>
      </c>
      <c r="D8703">
        <v>99</v>
      </c>
      <c r="F8703" s="7">
        <v>89.1</v>
      </c>
      <c r="G8703" s="1" t="e">
        <f>MIN(Table14[[#This Row],[Medicare Outpatient Allowable Rate]:[United Healthcare Outpatient Allowable Rate]])</f>
        <v>#N/A</v>
      </c>
      <c r="H8703" s="1" t="e">
        <f>MAX(Table14[[#This Row],[Medicare Outpatient Allowable Rate]:[United Healthcare Outpatient Allowable Rate]])</f>
        <v>#N/A</v>
      </c>
      <c r="I8703" s="1" t="e">
        <v>#N/A</v>
      </c>
      <c r="J8703" s="1">
        <f>SUM(Table14[[#This Row],[Price]]*0.85)</f>
        <v>84.149999999999991</v>
      </c>
      <c r="K8703" s="1">
        <f>SUM(Table14[[#This Row],[Price]]*0.82)</f>
        <v>81.179999999999993</v>
      </c>
      <c r="L8703" s="1">
        <f>SUM(Table14[[#This Row],[Price]]*0.85)</f>
        <v>84.149999999999991</v>
      </c>
      <c r="M8703" s="1">
        <f>SUM(Table14[[#This Row],[Price]]*0.75)</f>
        <v>74.25</v>
      </c>
      <c r="N8703" s="1">
        <f>SUM(Table14[[#This Row],[Price]]*0.85)</f>
        <v>84.149999999999991</v>
      </c>
      <c r="O8703" s="1">
        <f>SUM(Table14[[#This Row],[Price]]*0.7)</f>
        <v>69.3</v>
      </c>
      <c r="P8703" s="1" t="s">
        <v>24</v>
      </c>
      <c r="Q8703" s="1" t="s">
        <v>25</v>
      </c>
    </row>
    <row r="8704" spans="1:17" x14ac:dyDescent="0.35">
      <c r="A8704">
        <v>48959243</v>
      </c>
      <c r="B8704" t="s">
        <v>8972</v>
      </c>
      <c r="F8704" s="7">
        <v>0</v>
      </c>
      <c r="G8704" s="1" t="e">
        <f>MIN(Table14[[#This Row],[Medicare Outpatient Allowable Rate]:[United Healthcare Outpatient Allowable Rate]])</f>
        <v>#N/A</v>
      </c>
      <c r="H8704" s="1" t="e">
        <f>MAX(Table14[[#This Row],[Medicare Outpatient Allowable Rate]:[United Healthcare Outpatient Allowable Rate]])</f>
        <v>#N/A</v>
      </c>
      <c r="I8704" s="1" t="e">
        <v>#N/A</v>
      </c>
      <c r="J8704" s="1">
        <f>SUM(Table14[[#This Row],[Price]]*0.85)</f>
        <v>0</v>
      </c>
      <c r="K8704" s="1">
        <f>SUM(Table14[[#This Row],[Price]]*0.82)</f>
        <v>0</v>
      </c>
      <c r="L8704" s="1">
        <f>SUM(Table14[[#This Row],[Price]]*0.85)</f>
        <v>0</v>
      </c>
      <c r="M8704" s="1">
        <f>SUM(Table14[[#This Row],[Price]]*0.75)</f>
        <v>0</v>
      </c>
      <c r="N8704" s="1">
        <f>SUM(Table14[[#This Row],[Price]]*0.85)</f>
        <v>0</v>
      </c>
      <c r="O8704" s="1">
        <f>SUM(Table14[[#This Row],[Price]]*0.7)</f>
        <v>0</v>
      </c>
      <c r="P8704" s="1" t="s">
        <v>24</v>
      </c>
      <c r="Q8704" s="1" t="s">
        <v>25</v>
      </c>
    </row>
    <row r="8705" spans="1:17" x14ac:dyDescent="0.35">
      <c r="A8705">
        <v>49190505</v>
      </c>
      <c r="B8705" t="s">
        <v>8973</v>
      </c>
      <c r="F8705" s="7">
        <v>0</v>
      </c>
      <c r="G8705" s="1" t="e">
        <f>MIN(Table14[[#This Row],[Medicare Outpatient Allowable Rate]:[United Healthcare Outpatient Allowable Rate]])</f>
        <v>#N/A</v>
      </c>
      <c r="H8705" s="1" t="e">
        <f>MAX(Table14[[#This Row],[Medicare Outpatient Allowable Rate]:[United Healthcare Outpatient Allowable Rate]])</f>
        <v>#N/A</v>
      </c>
      <c r="I8705" s="1" t="e">
        <v>#N/A</v>
      </c>
      <c r="J8705" s="1">
        <f>SUM(Table14[[#This Row],[Price]]*0.85)</f>
        <v>0</v>
      </c>
      <c r="K8705" s="1">
        <f>SUM(Table14[[#This Row],[Price]]*0.82)</f>
        <v>0</v>
      </c>
      <c r="L8705" s="1">
        <f>SUM(Table14[[#This Row],[Price]]*0.85)</f>
        <v>0</v>
      </c>
      <c r="M8705" s="1">
        <f>SUM(Table14[[#This Row],[Price]]*0.75)</f>
        <v>0</v>
      </c>
      <c r="N8705" s="1">
        <f>SUM(Table14[[#This Row],[Price]]*0.85)</f>
        <v>0</v>
      </c>
      <c r="O8705" s="1">
        <f>SUM(Table14[[#This Row],[Price]]*0.7)</f>
        <v>0</v>
      </c>
      <c r="P8705" s="1" t="s">
        <v>24</v>
      </c>
      <c r="Q8705" s="1" t="s">
        <v>25</v>
      </c>
    </row>
    <row r="8706" spans="1:17" x14ac:dyDescent="0.35">
      <c r="A8706">
        <v>49190504</v>
      </c>
      <c r="B8706" t="s">
        <v>8974</v>
      </c>
      <c r="F8706" s="7">
        <v>0</v>
      </c>
      <c r="G8706" s="1" t="e">
        <f>MIN(Table14[[#This Row],[Medicare Outpatient Allowable Rate]:[United Healthcare Outpatient Allowable Rate]])</f>
        <v>#N/A</v>
      </c>
      <c r="H8706" s="1" t="e">
        <f>MAX(Table14[[#This Row],[Medicare Outpatient Allowable Rate]:[United Healthcare Outpatient Allowable Rate]])</f>
        <v>#N/A</v>
      </c>
      <c r="I8706" s="1" t="e">
        <v>#N/A</v>
      </c>
      <c r="J8706" s="1">
        <f>SUM(Table14[[#This Row],[Price]]*0.85)</f>
        <v>0</v>
      </c>
      <c r="K8706" s="1">
        <f>SUM(Table14[[#This Row],[Price]]*0.82)</f>
        <v>0</v>
      </c>
      <c r="L8706" s="1">
        <f>SUM(Table14[[#This Row],[Price]]*0.85)</f>
        <v>0</v>
      </c>
      <c r="M8706" s="1">
        <f>SUM(Table14[[#This Row],[Price]]*0.75)</f>
        <v>0</v>
      </c>
      <c r="N8706" s="1">
        <f>SUM(Table14[[#This Row],[Price]]*0.85)</f>
        <v>0</v>
      </c>
      <c r="O8706" s="1">
        <f>SUM(Table14[[#This Row],[Price]]*0.7)</f>
        <v>0</v>
      </c>
      <c r="P8706" s="1" t="s">
        <v>24</v>
      </c>
      <c r="Q8706" s="1" t="s">
        <v>25</v>
      </c>
    </row>
    <row r="8707" spans="1:17" x14ac:dyDescent="0.35">
      <c r="A8707">
        <v>48959407</v>
      </c>
      <c r="B8707" t="s">
        <v>8975</v>
      </c>
      <c r="F8707" s="7">
        <v>0</v>
      </c>
      <c r="G8707" s="1" t="e">
        <f>MIN(Table14[[#This Row],[Medicare Outpatient Allowable Rate]:[United Healthcare Outpatient Allowable Rate]])</f>
        <v>#N/A</v>
      </c>
      <c r="H8707" s="1" t="e">
        <f>MAX(Table14[[#This Row],[Medicare Outpatient Allowable Rate]:[United Healthcare Outpatient Allowable Rate]])</f>
        <v>#N/A</v>
      </c>
      <c r="I8707" s="1" t="e">
        <v>#N/A</v>
      </c>
      <c r="J8707" s="1">
        <f>SUM(Table14[[#This Row],[Price]]*0.85)</f>
        <v>0</v>
      </c>
      <c r="K8707" s="1">
        <f>SUM(Table14[[#This Row],[Price]]*0.82)</f>
        <v>0</v>
      </c>
      <c r="L8707" s="1">
        <f>SUM(Table14[[#This Row],[Price]]*0.85)</f>
        <v>0</v>
      </c>
      <c r="M8707" s="1">
        <f>SUM(Table14[[#This Row],[Price]]*0.75)</f>
        <v>0</v>
      </c>
      <c r="N8707" s="1">
        <f>SUM(Table14[[#This Row],[Price]]*0.85)</f>
        <v>0</v>
      </c>
      <c r="O8707" s="1">
        <f>SUM(Table14[[#This Row],[Price]]*0.7)</f>
        <v>0</v>
      </c>
      <c r="P8707" s="1" t="s">
        <v>24</v>
      </c>
      <c r="Q8707" s="1" t="s">
        <v>25</v>
      </c>
    </row>
    <row r="8708" spans="1:17" x14ac:dyDescent="0.35">
      <c r="A8708">
        <v>50399299</v>
      </c>
      <c r="B8708" t="s">
        <v>8976</v>
      </c>
      <c r="F8708" s="7">
        <v>0</v>
      </c>
      <c r="G8708" s="1" t="e">
        <f>MIN(Table14[[#This Row],[Medicare Outpatient Allowable Rate]:[United Healthcare Outpatient Allowable Rate]])</f>
        <v>#N/A</v>
      </c>
      <c r="H8708" s="1" t="e">
        <f>MAX(Table14[[#This Row],[Medicare Outpatient Allowable Rate]:[United Healthcare Outpatient Allowable Rate]])</f>
        <v>#N/A</v>
      </c>
      <c r="I8708" s="1" t="e">
        <v>#N/A</v>
      </c>
      <c r="J8708" s="1">
        <f>SUM(Table14[[#This Row],[Price]]*0.85)</f>
        <v>0</v>
      </c>
      <c r="K8708" s="1">
        <f>SUM(Table14[[#This Row],[Price]]*0.82)</f>
        <v>0</v>
      </c>
      <c r="L8708" s="1">
        <f>SUM(Table14[[#This Row],[Price]]*0.85)</f>
        <v>0</v>
      </c>
      <c r="M8708" s="1">
        <f>SUM(Table14[[#This Row],[Price]]*0.75)</f>
        <v>0</v>
      </c>
      <c r="N8708" s="1">
        <f>SUM(Table14[[#This Row],[Price]]*0.85)</f>
        <v>0</v>
      </c>
      <c r="O8708" s="1">
        <f>SUM(Table14[[#This Row],[Price]]*0.7)</f>
        <v>0</v>
      </c>
      <c r="P8708" s="1" t="s">
        <v>24</v>
      </c>
      <c r="Q8708" s="1" t="s">
        <v>25</v>
      </c>
    </row>
    <row r="8709" spans="1:17" x14ac:dyDescent="0.35">
      <c r="A8709">
        <v>49217337</v>
      </c>
      <c r="B8709" t="s">
        <v>8977</v>
      </c>
      <c r="F8709" s="7">
        <v>0</v>
      </c>
      <c r="G8709" s="1" t="e">
        <f>MIN(Table14[[#This Row],[Medicare Outpatient Allowable Rate]:[United Healthcare Outpatient Allowable Rate]])</f>
        <v>#N/A</v>
      </c>
      <c r="H8709" s="1" t="e">
        <f>MAX(Table14[[#This Row],[Medicare Outpatient Allowable Rate]:[United Healthcare Outpatient Allowable Rate]])</f>
        <v>#N/A</v>
      </c>
      <c r="I8709" s="1" t="e">
        <v>#N/A</v>
      </c>
      <c r="J8709" s="1">
        <f>SUM(Table14[[#This Row],[Price]]*0.85)</f>
        <v>0</v>
      </c>
      <c r="K8709" s="1">
        <f>SUM(Table14[[#This Row],[Price]]*0.82)</f>
        <v>0</v>
      </c>
      <c r="L8709" s="1">
        <f>SUM(Table14[[#This Row],[Price]]*0.85)</f>
        <v>0</v>
      </c>
      <c r="M8709" s="1">
        <f>SUM(Table14[[#This Row],[Price]]*0.75)</f>
        <v>0</v>
      </c>
      <c r="N8709" s="1">
        <f>SUM(Table14[[#This Row],[Price]]*0.85)</f>
        <v>0</v>
      </c>
      <c r="O8709" s="1">
        <f>SUM(Table14[[#This Row],[Price]]*0.7)</f>
        <v>0</v>
      </c>
      <c r="P8709" s="1" t="s">
        <v>24</v>
      </c>
      <c r="Q8709" s="1" t="s">
        <v>25</v>
      </c>
    </row>
    <row r="8710" spans="1:17" x14ac:dyDescent="0.35">
      <c r="A8710">
        <v>49217336</v>
      </c>
      <c r="B8710" t="s">
        <v>8978</v>
      </c>
      <c r="F8710" s="7">
        <v>0</v>
      </c>
      <c r="G8710" s="1" t="e">
        <f>MIN(Table14[[#This Row],[Medicare Outpatient Allowable Rate]:[United Healthcare Outpatient Allowable Rate]])</f>
        <v>#N/A</v>
      </c>
      <c r="H8710" s="1" t="e">
        <f>MAX(Table14[[#This Row],[Medicare Outpatient Allowable Rate]:[United Healthcare Outpatient Allowable Rate]])</f>
        <v>#N/A</v>
      </c>
      <c r="I8710" s="1" t="e">
        <v>#N/A</v>
      </c>
      <c r="J8710" s="1">
        <f>SUM(Table14[[#This Row],[Price]]*0.85)</f>
        <v>0</v>
      </c>
      <c r="K8710" s="1">
        <f>SUM(Table14[[#This Row],[Price]]*0.82)</f>
        <v>0</v>
      </c>
      <c r="L8710" s="1">
        <f>SUM(Table14[[#This Row],[Price]]*0.85)</f>
        <v>0</v>
      </c>
      <c r="M8710" s="1">
        <f>SUM(Table14[[#This Row],[Price]]*0.75)</f>
        <v>0</v>
      </c>
      <c r="N8710" s="1">
        <f>SUM(Table14[[#This Row],[Price]]*0.85)</f>
        <v>0</v>
      </c>
      <c r="O8710" s="1">
        <f>SUM(Table14[[#This Row],[Price]]*0.7)</f>
        <v>0</v>
      </c>
      <c r="P8710" s="1" t="s">
        <v>24</v>
      </c>
      <c r="Q8710" s="1" t="s">
        <v>25</v>
      </c>
    </row>
    <row r="8711" spans="1:17" x14ac:dyDescent="0.35">
      <c r="A8711">
        <v>49446459</v>
      </c>
      <c r="B8711" t="s">
        <v>8979</v>
      </c>
      <c r="F8711" s="7">
        <v>0</v>
      </c>
      <c r="G8711" s="1" t="e">
        <f>MIN(Table14[[#This Row],[Medicare Outpatient Allowable Rate]:[United Healthcare Outpatient Allowable Rate]])</f>
        <v>#N/A</v>
      </c>
      <c r="H8711" s="1" t="e">
        <f>MAX(Table14[[#This Row],[Medicare Outpatient Allowable Rate]:[United Healthcare Outpatient Allowable Rate]])</f>
        <v>#N/A</v>
      </c>
      <c r="I8711" s="1" t="e">
        <v>#N/A</v>
      </c>
      <c r="J8711" s="1">
        <f>SUM(Table14[[#This Row],[Price]]*0.85)</f>
        <v>0</v>
      </c>
      <c r="K8711" s="1">
        <f>SUM(Table14[[#This Row],[Price]]*0.82)</f>
        <v>0</v>
      </c>
      <c r="L8711" s="1">
        <f>SUM(Table14[[#This Row],[Price]]*0.85)</f>
        <v>0</v>
      </c>
      <c r="M8711" s="1">
        <f>SUM(Table14[[#This Row],[Price]]*0.75)</f>
        <v>0</v>
      </c>
      <c r="N8711" s="1">
        <f>SUM(Table14[[#This Row],[Price]]*0.85)</f>
        <v>0</v>
      </c>
      <c r="O8711" s="1">
        <f>SUM(Table14[[#This Row],[Price]]*0.7)</f>
        <v>0</v>
      </c>
      <c r="P8711" s="1" t="s">
        <v>24</v>
      </c>
      <c r="Q8711" s="1" t="s">
        <v>25</v>
      </c>
    </row>
    <row r="8712" spans="1:17" x14ac:dyDescent="0.35">
      <c r="A8712">
        <v>49446460</v>
      </c>
      <c r="B8712" t="s">
        <v>8980</v>
      </c>
      <c r="F8712" s="7">
        <v>0</v>
      </c>
      <c r="G8712" s="1" t="e">
        <f>MIN(Table14[[#This Row],[Medicare Outpatient Allowable Rate]:[United Healthcare Outpatient Allowable Rate]])</f>
        <v>#N/A</v>
      </c>
      <c r="H8712" s="1" t="e">
        <f>MAX(Table14[[#This Row],[Medicare Outpatient Allowable Rate]:[United Healthcare Outpatient Allowable Rate]])</f>
        <v>#N/A</v>
      </c>
      <c r="I8712" s="1" t="e">
        <v>#N/A</v>
      </c>
      <c r="J8712" s="1">
        <f>SUM(Table14[[#This Row],[Price]]*0.85)</f>
        <v>0</v>
      </c>
      <c r="K8712" s="1">
        <f>SUM(Table14[[#This Row],[Price]]*0.82)</f>
        <v>0</v>
      </c>
      <c r="L8712" s="1">
        <f>SUM(Table14[[#This Row],[Price]]*0.85)</f>
        <v>0</v>
      </c>
      <c r="M8712" s="1">
        <f>SUM(Table14[[#This Row],[Price]]*0.75)</f>
        <v>0</v>
      </c>
      <c r="N8712" s="1">
        <f>SUM(Table14[[#This Row],[Price]]*0.85)</f>
        <v>0</v>
      </c>
      <c r="O8712" s="1">
        <f>SUM(Table14[[#This Row],[Price]]*0.7)</f>
        <v>0</v>
      </c>
      <c r="P8712" s="1" t="s">
        <v>24</v>
      </c>
      <c r="Q8712" s="1" t="s">
        <v>25</v>
      </c>
    </row>
    <row r="8713" spans="1:17" x14ac:dyDescent="0.35">
      <c r="A8713">
        <v>50451765</v>
      </c>
      <c r="B8713" t="s">
        <v>8981</v>
      </c>
      <c r="C8713" s="11" t="s">
        <v>10463</v>
      </c>
      <c r="D8713">
        <v>3</v>
      </c>
      <c r="F8713" s="7">
        <v>2.7</v>
      </c>
      <c r="G8713" s="1" t="e">
        <f>MIN(Table14[[#This Row],[Medicare Outpatient Allowable Rate]:[United Healthcare Outpatient Allowable Rate]])</f>
        <v>#N/A</v>
      </c>
      <c r="H8713" s="1" t="e">
        <f>MAX(Table14[[#This Row],[Medicare Outpatient Allowable Rate]:[United Healthcare Outpatient Allowable Rate]])</f>
        <v>#N/A</v>
      </c>
      <c r="I8713" s="1" t="e">
        <v>#N/A</v>
      </c>
      <c r="J8713" s="1">
        <f>SUM(Table14[[#This Row],[Price]]*0.85)</f>
        <v>2.5499999999999998</v>
      </c>
      <c r="K8713" s="1">
        <f>SUM(Table14[[#This Row],[Price]]*0.82)</f>
        <v>2.46</v>
      </c>
      <c r="L8713" s="1">
        <f>SUM(Table14[[#This Row],[Price]]*0.85)</f>
        <v>2.5499999999999998</v>
      </c>
      <c r="M8713" s="1">
        <f>SUM(Table14[[#This Row],[Price]]*0.75)</f>
        <v>2.25</v>
      </c>
      <c r="N8713" s="1">
        <f>SUM(Table14[[#This Row],[Price]]*0.85)</f>
        <v>2.5499999999999998</v>
      </c>
      <c r="O8713" s="1">
        <f>SUM(Table14[[#This Row],[Price]]*0.7)</f>
        <v>2.0999999999999996</v>
      </c>
      <c r="P8713" s="1" t="s">
        <v>24</v>
      </c>
      <c r="Q8713" s="1" t="s">
        <v>25</v>
      </c>
    </row>
    <row r="8714" spans="1:17" x14ac:dyDescent="0.35">
      <c r="A8714">
        <v>49089387</v>
      </c>
      <c r="B8714" t="s">
        <v>8982</v>
      </c>
      <c r="F8714" s="7">
        <v>0</v>
      </c>
      <c r="G8714" s="1" t="e">
        <f>MIN(Table14[[#This Row],[Medicare Outpatient Allowable Rate]:[United Healthcare Outpatient Allowable Rate]])</f>
        <v>#N/A</v>
      </c>
      <c r="H8714" s="1" t="e">
        <f>MAX(Table14[[#This Row],[Medicare Outpatient Allowable Rate]:[United Healthcare Outpatient Allowable Rate]])</f>
        <v>#N/A</v>
      </c>
      <c r="I8714" s="1" t="e">
        <v>#N/A</v>
      </c>
      <c r="J8714" s="1">
        <f>SUM(Table14[[#This Row],[Price]]*0.85)</f>
        <v>0</v>
      </c>
      <c r="K8714" s="1">
        <f>SUM(Table14[[#This Row],[Price]]*0.82)</f>
        <v>0</v>
      </c>
      <c r="L8714" s="1">
        <f>SUM(Table14[[#This Row],[Price]]*0.85)</f>
        <v>0</v>
      </c>
      <c r="M8714" s="1">
        <f>SUM(Table14[[#This Row],[Price]]*0.75)</f>
        <v>0</v>
      </c>
      <c r="N8714" s="1">
        <f>SUM(Table14[[#This Row],[Price]]*0.85)</f>
        <v>0</v>
      </c>
      <c r="O8714" s="1">
        <f>SUM(Table14[[#This Row],[Price]]*0.7)</f>
        <v>0</v>
      </c>
      <c r="P8714" s="1" t="s">
        <v>24</v>
      </c>
      <c r="Q8714" s="1" t="s">
        <v>25</v>
      </c>
    </row>
    <row r="8715" spans="1:17" x14ac:dyDescent="0.35">
      <c r="A8715">
        <v>50881803</v>
      </c>
      <c r="B8715" t="s">
        <v>8983</v>
      </c>
      <c r="F8715" s="7">
        <v>0</v>
      </c>
      <c r="G8715" s="1" t="e">
        <f>MIN(Table14[[#This Row],[Medicare Outpatient Allowable Rate]:[United Healthcare Outpatient Allowable Rate]])</f>
        <v>#N/A</v>
      </c>
      <c r="H8715" s="1" t="e">
        <f>MAX(Table14[[#This Row],[Medicare Outpatient Allowable Rate]:[United Healthcare Outpatient Allowable Rate]])</f>
        <v>#N/A</v>
      </c>
      <c r="I8715" s="1" t="e">
        <v>#N/A</v>
      </c>
      <c r="J8715" s="1">
        <f>SUM(Table14[[#This Row],[Price]]*0.85)</f>
        <v>0</v>
      </c>
      <c r="K8715" s="1">
        <f>SUM(Table14[[#This Row],[Price]]*0.82)</f>
        <v>0</v>
      </c>
      <c r="L8715" s="1">
        <f>SUM(Table14[[#This Row],[Price]]*0.85)</f>
        <v>0</v>
      </c>
      <c r="M8715" s="1">
        <f>SUM(Table14[[#This Row],[Price]]*0.75)</f>
        <v>0</v>
      </c>
      <c r="N8715" s="1">
        <f>SUM(Table14[[#This Row],[Price]]*0.85)</f>
        <v>0</v>
      </c>
      <c r="O8715" s="1">
        <f>SUM(Table14[[#This Row],[Price]]*0.7)</f>
        <v>0</v>
      </c>
      <c r="P8715" s="1" t="s">
        <v>24</v>
      </c>
      <c r="Q8715" s="1" t="s">
        <v>25</v>
      </c>
    </row>
    <row r="8716" spans="1:17" x14ac:dyDescent="0.35">
      <c r="A8716">
        <v>51028968</v>
      </c>
      <c r="B8716" t="s">
        <v>8984</v>
      </c>
      <c r="F8716" s="7">
        <v>0</v>
      </c>
      <c r="G8716" s="1" t="e">
        <f>MIN(Table14[[#This Row],[Medicare Outpatient Allowable Rate]:[United Healthcare Outpatient Allowable Rate]])</f>
        <v>#N/A</v>
      </c>
      <c r="H8716" s="1" t="e">
        <f>MAX(Table14[[#This Row],[Medicare Outpatient Allowable Rate]:[United Healthcare Outpatient Allowable Rate]])</f>
        <v>#N/A</v>
      </c>
      <c r="I8716" s="1" t="e">
        <v>#N/A</v>
      </c>
      <c r="J8716" s="1">
        <f>SUM(Table14[[#This Row],[Price]]*0.85)</f>
        <v>0</v>
      </c>
      <c r="K8716" s="1">
        <f>SUM(Table14[[#This Row],[Price]]*0.82)</f>
        <v>0</v>
      </c>
      <c r="L8716" s="1">
        <f>SUM(Table14[[#This Row],[Price]]*0.85)</f>
        <v>0</v>
      </c>
      <c r="M8716" s="1">
        <f>SUM(Table14[[#This Row],[Price]]*0.75)</f>
        <v>0</v>
      </c>
      <c r="N8716" s="1">
        <f>SUM(Table14[[#This Row],[Price]]*0.85)</f>
        <v>0</v>
      </c>
      <c r="O8716" s="1">
        <f>SUM(Table14[[#This Row],[Price]]*0.7)</f>
        <v>0</v>
      </c>
      <c r="P8716" s="1" t="s">
        <v>24</v>
      </c>
      <c r="Q8716" s="1" t="s">
        <v>25</v>
      </c>
    </row>
    <row r="8717" spans="1:17" x14ac:dyDescent="0.35">
      <c r="A8717">
        <v>50758718</v>
      </c>
      <c r="B8717" t="s">
        <v>8985</v>
      </c>
      <c r="F8717" s="7">
        <v>0</v>
      </c>
      <c r="G8717" s="1" t="e">
        <f>MIN(Table14[[#This Row],[Medicare Outpatient Allowable Rate]:[United Healthcare Outpatient Allowable Rate]])</f>
        <v>#N/A</v>
      </c>
      <c r="H8717" s="1" t="e">
        <f>MAX(Table14[[#This Row],[Medicare Outpatient Allowable Rate]:[United Healthcare Outpatient Allowable Rate]])</f>
        <v>#N/A</v>
      </c>
      <c r="I8717" s="1" t="e">
        <v>#N/A</v>
      </c>
      <c r="J8717" s="1">
        <f>SUM(Table14[[#This Row],[Price]]*0.85)</f>
        <v>0</v>
      </c>
      <c r="K8717" s="1">
        <f>SUM(Table14[[#This Row],[Price]]*0.82)</f>
        <v>0</v>
      </c>
      <c r="L8717" s="1">
        <f>SUM(Table14[[#This Row],[Price]]*0.85)</f>
        <v>0</v>
      </c>
      <c r="M8717" s="1">
        <f>SUM(Table14[[#This Row],[Price]]*0.75)</f>
        <v>0</v>
      </c>
      <c r="N8717" s="1">
        <f>SUM(Table14[[#This Row],[Price]]*0.85)</f>
        <v>0</v>
      </c>
      <c r="O8717" s="1">
        <f>SUM(Table14[[#This Row],[Price]]*0.7)</f>
        <v>0</v>
      </c>
      <c r="P8717" s="1" t="s">
        <v>24</v>
      </c>
      <c r="Q8717" s="1" t="s">
        <v>25</v>
      </c>
    </row>
    <row r="8718" spans="1:17" x14ac:dyDescent="0.35">
      <c r="A8718">
        <v>51161430</v>
      </c>
      <c r="B8718" t="s">
        <v>8986</v>
      </c>
      <c r="F8718" s="7">
        <v>0</v>
      </c>
      <c r="G8718" s="1" t="e">
        <f>MIN(Table14[[#This Row],[Medicare Outpatient Allowable Rate]:[United Healthcare Outpatient Allowable Rate]])</f>
        <v>#N/A</v>
      </c>
      <c r="H8718" s="1" t="e">
        <f>MAX(Table14[[#This Row],[Medicare Outpatient Allowable Rate]:[United Healthcare Outpatient Allowable Rate]])</f>
        <v>#N/A</v>
      </c>
      <c r="I8718" s="1" t="e">
        <v>#N/A</v>
      </c>
      <c r="J8718" s="1">
        <f>SUM(Table14[[#This Row],[Price]]*0.85)</f>
        <v>0</v>
      </c>
      <c r="K8718" s="1">
        <f>SUM(Table14[[#This Row],[Price]]*0.82)</f>
        <v>0</v>
      </c>
      <c r="L8718" s="1">
        <f>SUM(Table14[[#This Row],[Price]]*0.85)</f>
        <v>0</v>
      </c>
      <c r="M8718" s="1">
        <f>SUM(Table14[[#This Row],[Price]]*0.75)</f>
        <v>0</v>
      </c>
      <c r="N8718" s="1">
        <f>SUM(Table14[[#This Row],[Price]]*0.85)</f>
        <v>0</v>
      </c>
      <c r="O8718" s="1">
        <f>SUM(Table14[[#This Row],[Price]]*0.7)</f>
        <v>0</v>
      </c>
      <c r="P8718" s="1" t="s">
        <v>24</v>
      </c>
      <c r="Q8718" s="1" t="s">
        <v>25</v>
      </c>
    </row>
    <row r="8719" spans="1:17" x14ac:dyDescent="0.35">
      <c r="A8719">
        <v>51161427</v>
      </c>
      <c r="B8719" t="s">
        <v>8987</v>
      </c>
      <c r="F8719" s="7">
        <v>0</v>
      </c>
      <c r="G8719" s="1" t="e">
        <f>MIN(Table14[[#This Row],[Medicare Outpatient Allowable Rate]:[United Healthcare Outpatient Allowable Rate]])</f>
        <v>#N/A</v>
      </c>
      <c r="H8719" s="1" t="e">
        <f>MAX(Table14[[#This Row],[Medicare Outpatient Allowable Rate]:[United Healthcare Outpatient Allowable Rate]])</f>
        <v>#N/A</v>
      </c>
      <c r="I8719" s="1" t="e">
        <v>#N/A</v>
      </c>
      <c r="J8719" s="1">
        <f>SUM(Table14[[#This Row],[Price]]*0.85)</f>
        <v>0</v>
      </c>
      <c r="K8719" s="1">
        <f>SUM(Table14[[#This Row],[Price]]*0.82)</f>
        <v>0</v>
      </c>
      <c r="L8719" s="1">
        <f>SUM(Table14[[#This Row],[Price]]*0.85)</f>
        <v>0</v>
      </c>
      <c r="M8719" s="1">
        <f>SUM(Table14[[#This Row],[Price]]*0.75)</f>
        <v>0</v>
      </c>
      <c r="N8719" s="1">
        <f>SUM(Table14[[#This Row],[Price]]*0.85)</f>
        <v>0</v>
      </c>
      <c r="O8719" s="1">
        <f>SUM(Table14[[#This Row],[Price]]*0.7)</f>
        <v>0</v>
      </c>
      <c r="P8719" s="1" t="s">
        <v>24</v>
      </c>
      <c r="Q8719" s="1" t="s">
        <v>25</v>
      </c>
    </row>
    <row r="8720" spans="1:17" x14ac:dyDescent="0.35">
      <c r="A8720">
        <v>51163588</v>
      </c>
      <c r="B8720" t="s">
        <v>8988</v>
      </c>
      <c r="F8720" s="7">
        <v>0</v>
      </c>
      <c r="G8720" s="1" t="e">
        <f>MIN(Table14[[#This Row],[Medicare Outpatient Allowable Rate]:[United Healthcare Outpatient Allowable Rate]])</f>
        <v>#N/A</v>
      </c>
      <c r="H8720" s="1" t="e">
        <f>MAX(Table14[[#This Row],[Medicare Outpatient Allowable Rate]:[United Healthcare Outpatient Allowable Rate]])</f>
        <v>#N/A</v>
      </c>
      <c r="I8720" s="1" t="e">
        <v>#N/A</v>
      </c>
      <c r="J8720" s="1">
        <f>SUM(Table14[[#This Row],[Price]]*0.85)</f>
        <v>0</v>
      </c>
      <c r="K8720" s="1">
        <f>SUM(Table14[[#This Row],[Price]]*0.82)</f>
        <v>0</v>
      </c>
      <c r="L8720" s="1">
        <f>SUM(Table14[[#This Row],[Price]]*0.85)</f>
        <v>0</v>
      </c>
      <c r="M8720" s="1">
        <f>SUM(Table14[[#This Row],[Price]]*0.75)</f>
        <v>0</v>
      </c>
      <c r="N8720" s="1">
        <f>SUM(Table14[[#This Row],[Price]]*0.85)</f>
        <v>0</v>
      </c>
      <c r="O8720" s="1">
        <f>SUM(Table14[[#This Row],[Price]]*0.7)</f>
        <v>0</v>
      </c>
      <c r="P8720" s="1" t="s">
        <v>24</v>
      </c>
      <c r="Q8720" s="1" t="s">
        <v>25</v>
      </c>
    </row>
    <row r="8721" spans="1:17" x14ac:dyDescent="0.35">
      <c r="A8721">
        <v>51161429</v>
      </c>
      <c r="B8721" t="s">
        <v>8989</v>
      </c>
      <c r="F8721" s="7">
        <v>0</v>
      </c>
      <c r="G8721" s="1" t="e">
        <f>MIN(Table14[[#This Row],[Medicare Outpatient Allowable Rate]:[United Healthcare Outpatient Allowable Rate]])</f>
        <v>#N/A</v>
      </c>
      <c r="H8721" s="1" t="e">
        <f>MAX(Table14[[#This Row],[Medicare Outpatient Allowable Rate]:[United Healthcare Outpatient Allowable Rate]])</f>
        <v>#N/A</v>
      </c>
      <c r="I8721" s="1" t="e">
        <v>#N/A</v>
      </c>
      <c r="J8721" s="1">
        <f>SUM(Table14[[#This Row],[Price]]*0.85)</f>
        <v>0</v>
      </c>
      <c r="K8721" s="1">
        <f>SUM(Table14[[#This Row],[Price]]*0.82)</f>
        <v>0</v>
      </c>
      <c r="L8721" s="1">
        <f>SUM(Table14[[#This Row],[Price]]*0.85)</f>
        <v>0</v>
      </c>
      <c r="M8721" s="1">
        <f>SUM(Table14[[#This Row],[Price]]*0.75)</f>
        <v>0</v>
      </c>
      <c r="N8721" s="1">
        <f>SUM(Table14[[#This Row],[Price]]*0.85)</f>
        <v>0</v>
      </c>
      <c r="O8721" s="1">
        <f>SUM(Table14[[#This Row],[Price]]*0.7)</f>
        <v>0</v>
      </c>
      <c r="P8721" s="1" t="s">
        <v>24</v>
      </c>
      <c r="Q8721" s="1" t="s">
        <v>25</v>
      </c>
    </row>
    <row r="8722" spans="1:17" x14ac:dyDescent="0.35">
      <c r="A8722">
        <v>51163587</v>
      </c>
      <c r="B8722" t="s">
        <v>8990</v>
      </c>
      <c r="F8722" s="7">
        <v>0</v>
      </c>
      <c r="G8722" s="1" t="e">
        <f>MIN(Table14[[#This Row],[Medicare Outpatient Allowable Rate]:[United Healthcare Outpatient Allowable Rate]])</f>
        <v>#N/A</v>
      </c>
      <c r="H8722" s="1" t="e">
        <f>MAX(Table14[[#This Row],[Medicare Outpatient Allowable Rate]:[United Healthcare Outpatient Allowable Rate]])</f>
        <v>#N/A</v>
      </c>
      <c r="I8722" s="1" t="e">
        <v>#N/A</v>
      </c>
      <c r="J8722" s="1">
        <f>SUM(Table14[[#This Row],[Price]]*0.85)</f>
        <v>0</v>
      </c>
      <c r="K8722" s="1">
        <f>SUM(Table14[[#This Row],[Price]]*0.82)</f>
        <v>0</v>
      </c>
      <c r="L8722" s="1">
        <f>SUM(Table14[[#This Row],[Price]]*0.85)</f>
        <v>0</v>
      </c>
      <c r="M8722" s="1">
        <f>SUM(Table14[[#This Row],[Price]]*0.75)</f>
        <v>0</v>
      </c>
      <c r="N8722" s="1">
        <f>SUM(Table14[[#This Row],[Price]]*0.85)</f>
        <v>0</v>
      </c>
      <c r="O8722" s="1">
        <f>SUM(Table14[[#This Row],[Price]]*0.7)</f>
        <v>0</v>
      </c>
      <c r="P8722" s="1" t="s">
        <v>24</v>
      </c>
      <c r="Q8722" s="1" t="s">
        <v>25</v>
      </c>
    </row>
    <row r="8723" spans="1:17" x14ac:dyDescent="0.35">
      <c r="A8723">
        <v>51161428</v>
      </c>
      <c r="B8723" t="s">
        <v>8991</v>
      </c>
      <c r="F8723" s="7">
        <v>0</v>
      </c>
      <c r="G8723" s="1" t="e">
        <f>MIN(Table14[[#This Row],[Medicare Outpatient Allowable Rate]:[United Healthcare Outpatient Allowable Rate]])</f>
        <v>#N/A</v>
      </c>
      <c r="H8723" s="1" t="e">
        <f>MAX(Table14[[#This Row],[Medicare Outpatient Allowable Rate]:[United Healthcare Outpatient Allowable Rate]])</f>
        <v>#N/A</v>
      </c>
      <c r="I8723" s="1" t="e">
        <v>#N/A</v>
      </c>
      <c r="J8723" s="1">
        <f>SUM(Table14[[#This Row],[Price]]*0.85)</f>
        <v>0</v>
      </c>
      <c r="K8723" s="1">
        <f>SUM(Table14[[#This Row],[Price]]*0.82)</f>
        <v>0</v>
      </c>
      <c r="L8723" s="1">
        <f>SUM(Table14[[#This Row],[Price]]*0.85)</f>
        <v>0</v>
      </c>
      <c r="M8723" s="1">
        <f>SUM(Table14[[#This Row],[Price]]*0.75)</f>
        <v>0</v>
      </c>
      <c r="N8723" s="1">
        <f>SUM(Table14[[#This Row],[Price]]*0.85)</f>
        <v>0</v>
      </c>
      <c r="O8723" s="1">
        <f>SUM(Table14[[#This Row],[Price]]*0.7)</f>
        <v>0</v>
      </c>
      <c r="P8723" s="1" t="s">
        <v>24</v>
      </c>
      <c r="Q8723" s="1" t="s">
        <v>25</v>
      </c>
    </row>
    <row r="8724" spans="1:17" x14ac:dyDescent="0.35">
      <c r="A8724">
        <v>51161426</v>
      </c>
      <c r="B8724" t="s">
        <v>8992</v>
      </c>
      <c r="F8724" s="7">
        <v>0</v>
      </c>
      <c r="G8724" s="1" t="e">
        <f>MIN(Table14[[#This Row],[Medicare Outpatient Allowable Rate]:[United Healthcare Outpatient Allowable Rate]])</f>
        <v>#N/A</v>
      </c>
      <c r="H8724" s="1" t="e">
        <f>MAX(Table14[[#This Row],[Medicare Outpatient Allowable Rate]:[United Healthcare Outpatient Allowable Rate]])</f>
        <v>#N/A</v>
      </c>
      <c r="I8724" s="1" t="e">
        <v>#N/A</v>
      </c>
      <c r="J8724" s="1">
        <f>SUM(Table14[[#This Row],[Price]]*0.85)</f>
        <v>0</v>
      </c>
      <c r="K8724" s="1">
        <f>SUM(Table14[[#This Row],[Price]]*0.82)</f>
        <v>0</v>
      </c>
      <c r="L8724" s="1">
        <f>SUM(Table14[[#This Row],[Price]]*0.85)</f>
        <v>0</v>
      </c>
      <c r="M8724" s="1">
        <f>SUM(Table14[[#This Row],[Price]]*0.75)</f>
        <v>0</v>
      </c>
      <c r="N8724" s="1">
        <f>SUM(Table14[[#This Row],[Price]]*0.85)</f>
        <v>0</v>
      </c>
      <c r="O8724" s="1">
        <f>SUM(Table14[[#This Row],[Price]]*0.7)</f>
        <v>0</v>
      </c>
      <c r="P8724" s="1" t="s">
        <v>24</v>
      </c>
      <c r="Q8724" s="1" t="s">
        <v>25</v>
      </c>
    </row>
    <row r="8725" spans="1:17" x14ac:dyDescent="0.35">
      <c r="A8725">
        <v>51163589</v>
      </c>
      <c r="B8725" t="s">
        <v>8993</v>
      </c>
      <c r="F8725" s="7">
        <v>0</v>
      </c>
      <c r="G8725" s="1" t="e">
        <f>MIN(Table14[[#This Row],[Medicare Outpatient Allowable Rate]:[United Healthcare Outpatient Allowable Rate]])</f>
        <v>#N/A</v>
      </c>
      <c r="H8725" s="1" t="e">
        <f>MAX(Table14[[#This Row],[Medicare Outpatient Allowable Rate]:[United Healthcare Outpatient Allowable Rate]])</f>
        <v>#N/A</v>
      </c>
      <c r="I8725" s="1" t="e">
        <v>#N/A</v>
      </c>
      <c r="J8725" s="1">
        <f>SUM(Table14[[#This Row],[Price]]*0.85)</f>
        <v>0</v>
      </c>
      <c r="K8725" s="1">
        <f>SUM(Table14[[#This Row],[Price]]*0.82)</f>
        <v>0</v>
      </c>
      <c r="L8725" s="1">
        <f>SUM(Table14[[#This Row],[Price]]*0.85)</f>
        <v>0</v>
      </c>
      <c r="M8725" s="1">
        <f>SUM(Table14[[#This Row],[Price]]*0.75)</f>
        <v>0</v>
      </c>
      <c r="N8725" s="1">
        <f>SUM(Table14[[#This Row],[Price]]*0.85)</f>
        <v>0</v>
      </c>
      <c r="O8725" s="1">
        <f>SUM(Table14[[#This Row],[Price]]*0.7)</f>
        <v>0</v>
      </c>
      <c r="P8725" s="1" t="s">
        <v>24</v>
      </c>
      <c r="Q8725" s="1" t="s">
        <v>25</v>
      </c>
    </row>
    <row r="8726" spans="1:17" x14ac:dyDescent="0.35">
      <c r="A8726">
        <v>50813489</v>
      </c>
      <c r="B8726" t="s">
        <v>8994</v>
      </c>
      <c r="F8726" s="7">
        <v>0</v>
      </c>
      <c r="G8726" s="1" t="e">
        <f>MIN(Table14[[#This Row],[Medicare Outpatient Allowable Rate]:[United Healthcare Outpatient Allowable Rate]])</f>
        <v>#N/A</v>
      </c>
      <c r="H8726" s="1" t="e">
        <f>MAX(Table14[[#This Row],[Medicare Outpatient Allowable Rate]:[United Healthcare Outpatient Allowable Rate]])</f>
        <v>#N/A</v>
      </c>
      <c r="I8726" s="1" t="e">
        <v>#N/A</v>
      </c>
      <c r="J8726" s="1">
        <f>SUM(Table14[[#This Row],[Price]]*0.85)</f>
        <v>0</v>
      </c>
      <c r="K8726" s="1">
        <f>SUM(Table14[[#This Row],[Price]]*0.82)</f>
        <v>0</v>
      </c>
      <c r="L8726" s="1">
        <f>SUM(Table14[[#This Row],[Price]]*0.85)</f>
        <v>0</v>
      </c>
      <c r="M8726" s="1">
        <f>SUM(Table14[[#This Row],[Price]]*0.75)</f>
        <v>0</v>
      </c>
      <c r="N8726" s="1">
        <f>SUM(Table14[[#This Row],[Price]]*0.85)</f>
        <v>0</v>
      </c>
      <c r="O8726" s="1">
        <f>SUM(Table14[[#This Row],[Price]]*0.7)</f>
        <v>0</v>
      </c>
      <c r="P8726" s="1" t="s">
        <v>24</v>
      </c>
      <c r="Q8726" s="1" t="s">
        <v>25</v>
      </c>
    </row>
    <row r="8727" spans="1:17" x14ac:dyDescent="0.35">
      <c r="A8727">
        <v>50877279</v>
      </c>
      <c r="B8727" t="s">
        <v>8995</v>
      </c>
      <c r="F8727" s="7">
        <v>0</v>
      </c>
      <c r="G8727" s="1" t="e">
        <f>MIN(Table14[[#This Row],[Medicare Outpatient Allowable Rate]:[United Healthcare Outpatient Allowable Rate]])</f>
        <v>#N/A</v>
      </c>
      <c r="H8727" s="1" t="e">
        <f>MAX(Table14[[#This Row],[Medicare Outpatient Allowable Rate]:[United Healthcare Outpatient Allowable Rate]])</f>
        <v>#N/A</v>
      </c>
      <c r="I8727" s="1" t="e">
        <v>#N/A</v>
      </c>
      <c r="J8727" s="1">
        <f>SUM(Table14[[#This Row],[Price]]*0.85)</f>
        <v>0</v>
      </c>
      <c r="K8727" s="1">
        <f>SUM(Table14[[#This Row],[Price]]*0.82)</f>
        <v>0</v>
      </c>
      <c r="L8727" s="1">
        <f>SUM(Table14[[#This Row],[Price]]*0.85)</f>
        <v>0</v>
      </c>
      <c r="M8727" s="1">
        <f>SUM(Table14[[#This Row],[Price]]*0.75)</f>
        <v>0</v>
      </c>
      <c r="N8727" s="1">
        <f>SUM(Table14[[#This Row],[Price]]*0.85)</f>
        <v>0</v>
      </c>
      <c r="O8727" s="1">
        <f>SUM(Table14[[#This Row],[Price]]*0.7)</f>
        <v>0</v>
      </c>
      <c r="P8727" s="1" t="s">
        <v>24</v>
      </c>
      <c r="Q8727" s="1" t="s">
        <v>25</v>
      </c>
    </row>
    <row r="8728" spans="1:17" x14ac:dyDescent="0.35">
      <c r="A8728">
        <v>50877278</v>
      </c>
      <c r="B8728" t="s">
        <v>8996</v>
      </c>
      <c r="F8728" s="7">
        <v>0</v>
      </c>
      <c r="G8728" s="1" t="e">
        <f>MIN(Table14[[#This Row],[Medicare Outpatient Allowable Rate]:[United Healthcare Outpatient Allowable Rate]])</f>
        <v>#N/A</v>
      </c>
      <c r="H8728" s="1" t="e">
        <f>MAX(Table14[[#This Row],[Medicare Outpatient Allowable Rate]:[United Healthcare Outpatient Allowable Rate]])</f>
        <v>#N/A</v>
      </c>
      <c r="I8728" s="1" t="e">
        <v>#N/A</v>
      </c>
      <c r="J8728" s="1">
        <f>SUM(Table14[[#This Row],[Price]]*0.85)</f>
        <v>0</v>
      </c>
      <c r="K8728" s="1">
        <f>SUM(Table14[[#This Row],[Price]]*0.82)</f>
        <v>0</v>
      </c>
      <c r="L8728" s="1">
        <f>SUM(Table14[[#This Row],[Price]]*0.85)</f>
        <v>0</v>
      </c>
      <c r="M8728" s="1">
        <f>SUM(Table14[[#This Row],[Price]]*0.75)</f>
        <v>0</v>
      </c>
      <c r="N8728" s="1">
        <f>SUM(Table14[[#This Row],[Price]]*0.85)</f>
        <v>0</v>
      </c>
      <c r="O8728" s="1">
        <f>SUM(Table14[[#This Row],[Price]]*0.7)</f>
        <v>0</v>
      </c>
      <c r="P8728" s="1" t="s">
        <v>24</v>
      </c>
      <c r="Q8728" s="1" t="s">
        <v>25</v>
      </c>
    </row>
    <row r="8729" spans="1:17" x14ac:dyDescent="0.35">
      <c r="A8729">
        <v>50877280</v>
      </c>
      <c r="B8729" t="s">
        <v>8997</v>
      </c>
      <c r="F8729" s="7">
        <v>0</v>
      </c>
      <c r="G8729" s="1" t="e">
        <f>MIN(Table14[[#This Row],[Medicare Outpatient Allowable Rate]:[United Healthcare Outpatient Allowable Rate]])</f>
        <v>#N/A</v>
      </c>
      <c r="H8729" s="1" t="e">
        <f>MAX(Table14[[#This Row],[Medicare Outpatient Allowable Rate]:[United Healthcare Outpatient Allowable Rate]])</f>
        <v>#N/A</v>
      </c>
      <c r="I8729" s="1" t="e">
        <v>#N/A</v>
      </c>
      <c r="J8729" s="1">
        <f>SUM(Table14[[#This Row],[Price]]*0.85)</f>
        <v>0</v>
      </c>
      <c r="K8729" s="1">
        <f>SUM(Table14[[#This Row],[Price]]*0.82)</f>
        <v>0</v>
      </c>
      <c r="L8729" s="1">
        <f>SUM(Table14[[#This Row],[Price]]*0.85)</f>
        <v>0</v>
      </c>
      <c r="M8729" s="1">
        <f>SUM(Table14[[#This Row],[Price]]*0.75)</f>
        <v>0</v>
      </c>
      <c r="N8729" s="1">
        <f>SUM(Table14[[#This Row],[Price]]*0.85)</f>
        <v>0</v>
      </c>
      <c r="O8729" s="1">
        <f>SUM(Table14[[#This Row],[Price]]*0.7)</f>
        <v>0</v>
      </c>
      <c r="P8729" s="1" t="s">
        <v>24</v>
      </c>
      <c r="Q8729" s="1" t="s">
        <v>25</v>
      </c>
    </row>
    <row r="8730" spans="1:17" x14ac:dyDescent="0.35">
      <c r="A8730">
        <v>49933335</v>
      </c>
      <c r="B8730" t="s">
        <v>8998</v>
      </c>
      <c r="C8730" s="11" t="s">
        <v>10463</v>
      </c>
      <c r="D8730">
        <v>19</v>
      </c>
      <c r="F8730" s="7">
        <v>17.100000000000001</v>
      </c>
      <c r="G8730" s="1" t="e">
        <f>MIN(Table14[[#This Row],[Medicare Outpatient Allowable Rate]:[United Healthcare Outpatient Allowable Rate]])</f>
        <v>#N/A</v>
      </c>
      <c r="H8730" s="1" t="e">
        <f>MAX(Table14[[#This Row],[Medicare Outpatient Allowable Rate]:[United Healthcare Outpatient Allowable Rate]])</f>
        <v>#N/A</v>
      </c>
      <c r="I8730" s="1" t="e">
        <v>#N/A</v>
      </c>
      <c r="J8730" s="1">
        <f>SUM(Table14[[#This Row],[Price]]*0.85)</f>
        <v>16.149999999999999</v>
      </c>
      <c r="K8730" s="1">
        <f>SUM(Table14[[#This Row],[Price]]*0.82)</f>
        <v>15.579999999999998</v>
      </c>
      <c r="L8730" s="1">
        <f>SUM(Table14[[#This Row],[Price]]*0.85)</f>
        <v>16.149999999999999</v>
      </c>
      <c r="M8730" s="1">
        <f>SUM(Table14[[#This Row],[Price]]*0.75)</f>
        <v>14.25</v>
      </c>
      <c r="N8730" s="1">
        <f>SUM(Table14[[#This Row],[Price]]*0.85)</f>
        <v>16.149999999999999</v>
      </c>
      <c r="O8730" s="1">
        <f>SUM(Table14[[#This Row],[Price]]*0.7)</f>
        <v>13.299999999999999</v>
      </c>
      <c r="P8730" s="1" t="s">
        <v>24</v>
      </c>
      <c r="Q8730" s="1" t="s">
        <v>25</v>
      </c>
    </row>
    <row r="8731" spans="1:17" x14ac:dyDescent="0.35">
      <c r="A8731">
        <v>49089558</v>
      </c>
      <c r="B8731" t="s">
        <v>8999</v>
      </c>
      <c r="F8731" s="7">
        <v>0</v>
      </c>
      <c r="G8731" s="1" t="e">
        <f>MIN(Table14[[#This Row],[Medicare Outpatient Allowable Rate]:[United Healthcare Outpatient Allowable Rate]])</f>
        <v>#N/A</v>
      </c>
      <c r="H8731" s="1" t="e">
        <f>MAX(Table14[[#This Row],[Medicare Outpatient Allowable Rate]:[United Healthcare Outpatient Allowable Rate]])</f>
        <v>#N/A</v>
      </c>
      <c r="I8731" s="1" t="e">
        <v>#N/A</v>
      </c>
      <c r="J8731" s="1">
        <f>SUM(Table14[[#This Row],[Price]]*0.85)</f>
        <v>0</v>
      </c>
      <c r="K8731" s="1">
        <f>SUM(Table14[[#This Row],[Price]]*0.82)</f>
        <v>0</v>
      </c>
      <c r="L8731" s="1">
        <f>SUM(Table14[[#This Row],[Price]]*0.85)</f>
        <v>0</v>
      </c>
      <c r="M8731" s="1">
        <f>SUM(Table14[[#This Row],[Price]]*0.75)</f>
        <v>0</v>
      </c>
      <c r="N8731" s="1">
        <f>SUM(Table14[[#This Row],[Price]]*0.85)</f>
        <v>0</v>
      </c>
      <c r="O8731" s="1">
        <f>SUM(Table14[[#This Row],[Price]]*0.7)</f>
        <v>0</v>
      </c>
      <c r="P8731" s="1" t="s">
        <v>24</v>
      </c>
      <c r="Q8731" s="1" t="s">
        <v>25</v>
      </c>
    </row>
    <row r="8732" spans="1:17" x14ac:dyDescent="0.35">
      <c r="A8732">
        <v>48959408</v>
      </c>
      <c r="B8732" t="s">
        <v>9000</v>
      </c>
      <c r="F8732" s="7">
        <v>0</v>
      </c>
      <c r="G8732" s="1" t="e">
        <f>MIN(Table14[[#This Row],[Medicare Outpatient Allowable Rate]:[United Healthcare Outpatient Allowable Rate]])</f>
        <v>#N/A</v>
      </c>
      <c r="H8732" s="1" t="e">
        <f>MAX(Table14[[#This Row],[Medicare Outpatient Allowable Rate]:[United Healthcare Outpatient Allowable Rate]])</f>
        <v>#N/A</v>
      </c>
      <c r="I8732" s="1" t="e">
        <v>#N/A</v>
      </c>
      <c r="J8732" s="1">
        <f>SUM(Table14[[#This Row],[Price]]*0.85)</f>
        <v>0</v>
      </c>
      <c r="K8732" s="1">
        <f>SUM(Table14[[#This Row],[Price]]*0.82)</f>
        <v>0</v>
      </c>
      <c r="L8732" s="1">
        <f>SUM(Table14[[#This Row],[Price]]*0.85)</f>
        <v>0</v>
      </c>
      <c r="M8732" s="1">
        <f>SUM(Table14[[#This Row],[Price]]*0.75)</f>
        <v>0</v>
      </c>
      <c r="N8732" s="1">
        <f>SUM(Table14[[#This Row],[Price]]*0.85)</f>
        <v>0</v>
      </c>
      <c r="O8732" s="1">
        <f>SUM(Table14[[#This Row],[Price]]*0.7)</f>
        <v>0</v>
      </c>
      <c r="P8732" s="1" t="s">
        <v>24</v>
      </c>
      <c r="Q8732" s="1" t="s">
        <v>25</v>
      </c>
    </row>
    <row r="8733" spans="1:17" x14ac:dyDescent="0.35">
      <c r="A8733">
        <v>49965551</v>
      </c>
      <c r="B8733" t="s">
        <v>9001</v>
      </c>
      <c r="F8733" s="7">
        <v>0</v>
      </c>
      <c r="G8733" s="1" t="e">
        <f>MIN(Table14[[#This Row],[Medicare Outpatient Allowable Rate]:[United Healthcare Outpatient Allowable Rate]])</f>
        <v>#N/A</v>
      </c>
      <c r="H8733" s="1" t="e">
        <f>MAX(Table14[[#This Row],[Medicare Outpatient Allowable Rate]:[United Healthcare Outpatient Allowable Rate]])</f>
        <v>#N/A</v>
      </c>
      <c r="I8733" s="1" t="e">
        <v>#N/A</v>
      </c>
      <c r="J8733" s="1">
        <f>SUM(Table14[[#This Row],[Price]]*0.85)</f>
        <v>0</v>
      </c>
      <c r="K8733" s="1">
        <f>SUM(Table14[[#This Row],[Price]]*0.82)</f>
        <v>0</v>
      </c>
      <c r="L8733" s="1">
        <f>SUM(Table14[[#This Row],[Price]]*0.85)</f>
        <v>0</v>
      </c>
      <c r="M8733" s="1">
        <f>SUM(Table14[[#This Row],[Price]]*0.75)</f>
        <v>0</v>
      </c>
      <c r="N8733" s="1">
        <f>SUM(Table14[[#This Row],[Price]]*0.85)</f>
        <v>0</v>
      </c>
      <c r="O8733" s="1">
        <f>SUM(Table14[[#This Row],[Price]]*0.7)</f>
        <v>0</v>
      </c>
      <c r="P8733" s="1" t="s">
        <v>24</v>
      </c>
      <c r="Q8733" s="1" t="s">
        <v>25</v>
      </c>
    </row>
    <row r="8734" spans="1:17" x14ac:dyDescent="0.35">
      <c r="A8734">
        <v>48960225</v>
      </c>
      <c r="B8734" t="s">
        <v>9002</v>
      </c>
      <c r="C8734" s="11" t="s">
        <v>10421</v>
      </c>
      <c r="D8734">
        <v>2</v>
      </c>
      <c r="F8734" s="7">
        <v>1.8</v>
      </c>
      <c r="G8734" s="1" t="e">
        <f>MIN(Table14[[#This Row],[Medicare Outpatient Allowable Rate]:[United Healthcare Outpatient Allowable Rate]])</f>
        <v>#N/A</v>
      </c>
      <c r="H8734" s="1" t="e">
        <f>MAX(Table14[[#This Row],[Medicare Outpatient Allowable Rate]:[United Healthcare Outpatient Allowable Rate]])</f>
        <v>#N/A</v>
      </c>
      <c r="I8734" s="1" t="e">
        <v>#N/A</v>
      </c>
      <c r="J8734" s="1">
        <f>SUM(Table14[[#This Row],[Price]]*0.85)</f>
        <v>1.7</v>
      </c>
      <c r="K8734" s="1">
        <f>SUM(Table14[[#This Row],[Price]]*0.82)</f>
        <v>1.64</v>
      </c>
      <c r="L8734" s="1">
        <f>SUM(Table14[[#This Row],[Price]]*0.85)</f>
        <v>1.7</v>
      </c>
      <c r="M8734" s="1">
        <f>SUM(Table14[[#This Row],[Price]]*0.75)</f>
        <v>1.5</v>
      </c>
      <c r="N8734" s="1">
        <f>SUM(Table14[[#This Row],[Price]]*0.85)</f>
        <v>1.7</v>
      </c>
      <c r="O8734" s="1">
        <f>SUM(Table14[[#This Row],[Price]]*0.7)</f>
        <v>1.4</v>
      </c>
      <c r="P8734" s="1" t="s">
        <v>24</v>
      </c>
      <c r="Q8734" s="1" t="s">
        <v>25</v>
      </c>
    </row>
    <row r="8735" spans="1:17" x14ac:dyDescent="0.35">
      <c r="A8735">
        <v>51317506</v>
      </c>
      <c r="B8735" t="s">
        <v>9003</v>
      </c>
      <c r="C8735" s="11" t="s">
        <v>10463</v>
      </c>
      <c r="D8735">
        <v>21</v>
      </c>
      <c r="F8735" s="7">
        <v>18.899999999999999</v>
      </c>
      <c r="G8735" s="1" t="e">
        <f>MIN(Table14[[#This Row],[Medicare Outpatient Allowable Rate]:[United Healthcare Outpatient Allowable Rate]])</f>
        <v>#N/A</v>
      </c>
      <c r="H8735" s="1" t="e">
        <f>MAX(Table14[[#This Row],[Medicare Outpatient Allowable Rate]:[United Healthcare Outpatient Allowable Rate]])</f>
        <v>#N/A</v>
      </c>
      <c r="I8735" s="1" t="e">
        <v>#N/A</v>
      </c>
      <c r="J8735" s="1">
        <f>SUM(Table14[[#This Row],[Price]]*0.85)</f>
        <v>17.849999999999998</v>
      </c>
      <c r="K8735" s="1">
        <f>SUM(Table14[[#This Row],[Price]]*0.82)</f>
        <v>17.22</v>
      </c>
      <c r="L8735" s="1">
        <f>SUM(Table14[[#This Row],[Price]]*0.85)</f>
        <v>17.849999999999998</v>
      </c>
      <c r="M8735" s="1">
        <f>SUM(Table14[[#This Row],[Price]]*0.75)</f>
        <v>15.75</v>
      </c>
      <c r="N8735" s="1">
        <f>SUM(Table14[[#This Row],[Price]]*0.85)</f>
        <v>17.849999999999998</v>
      </c>
      <c r="O8735" s="1">
        <f>SUM(Table14[[#This Row],[Price]]*0.7)</f>
        <v>14.7</v>
      </c>
      <c r="P8735" s="1" t="s">
        <v>24</v>
      </c>
      <c r="Q8735" s="1" t="s">
        <v>25</v>
      </c>
    </row>
    <row r="8736" spans="1:17" x14ac:dyDescent="0.35">
      <c r="A8736">
        <v>48959600</v>
      </c>
      <c r="B8736" t="s">
        <v>9004</v>
      </c>
      <c r="F8736" s="7">
        <v>0</v>
      </c>
      <c r="G8736" s="1" t="e">
        <f>MIN(Table14[[#This Row],[Medicare Outpatient Allowable Rate]:[United Healthcare Outpatient Allowable Rate]])</f>
        <v>#N/A</v>
      </c>
      <c r="H8736" s="1" t="e">
        <f>MAX(Table14[[#This Row],[Medicare Outpatient Allowable Rate]:[United Healthcare Outpatient Allowable Rate]])</f>
        <v>#N/A</v>
      </c>
      <c r="I8736" s="1" t="e">
        <v>#N/A</v>
      </c>
      <c r="J8736" s="1">
        <f>SUM(Table14[[#This Row],[Price]]*0.85)</f>
        <v>0</v>
      </c>
      <c r="K8736" s="1">
        <f>SUM(Table14[[#This Row],[Price]]*0.82)</f>
        <v>0</v>
      </c>
      <c r="L8736" s="1">
        <f>SUM(Table14[[#This Row],[Price]]*0.85)</f>
        <v>0</v>
      </c>
      <c r="M8736" s="1">
        <f>SUM(Table14[[#This Row],[Price]]*0.75)</f>
        <v>0</v>
      </c>
      <c r="N8736" s="1">
        <f>SUM(Table14[[#This Row],[Price]]*0.85)</f>
        <v>0</v>
      </c>
      <c r="O8736" s="1">
        <f>SUM(Table14[[#This Row],[Price]]*0.7)</f>
        <v>0</v>
      </c>
      <c r="P8736" s="1" t="s">
        <v>24</v>
      </c>
      <c r="Q8736" s="1" t="s">
        <v>25</v>
      </c>
    </row>
    <row r="8737" spans="1:17" x14ac:dyDescent="0.35">
      <c r="A8737">
        <v>48959709</v>
      </c>
      <c r="B8737" t="s">
        <v>9005</v>
      </c>
      <c r="C8737" s="11" t="s">
        <v>10463</v>
      </c>
      <c r="D8737">
        <v>5.41</v>
      </c>
      <c r="F8737" s="7">
        <v>4.8689999999999998</v>
      </c>
      <c r="G8737" s="1" t="e">
        <f>MIN(Table14[[#This Row],[Medicare Outpatient Allowable Rate]:[United Healthcare Outpatient Allowable Rate]])</f>
        <v>#N/A</v>
      </c>
      <c r="H8737" s="1" t="e">
        <f>MAX(Table14[[#This Row],[Medicare Outpatient Allowable Rate]:[United Healthcare Outpatient Allowable Rate]])</f>
        <v>#N/A</v>
      </c>
      <c r="I8737" s="1" t="e">
        <v>#N/A</v>
      </c>
      <c r="J8737" s="1">
        <f>SUM(Table14[[#This Row],[Price]]*0.85)</f>
        <v>4.5984999999999996</v>
      </c>
      <c r="K8737" s="1">
        <f>SUM(Table14[[#This Row],[Price]]*0.82)</f>
        <v>4.4361999999999995</v>
      </c>
      <c r="L8737" s="1">
        <f>SUM(Table14[[#This Row],[Price]]*0.85)</f>
        <v>4.5984999999999996</v>
      </c>
      <c r="M8737" s="1">
        <f>SUM(Table14[[#This Row],[Price]]*0.75)</f>
        <v>4.0575000000000001</v>
      </c>
      <c r="N8737" s="1">
        <f>SUM(Table14[[#This Row],[Price]]*0.85)</f>
        <v>4.5984999999999996</v>
      </c>
      <c r="O8737" s="1">
        <f>SUM(Table14[[#This Row],[Price]]*0.7)</f>
        <v>3.7869999999999999</v>
      </c>
      <c r="P8737" s="1" t="s">
        <v>24</v>
      </c>
      <c r="Q8737" s="1" t="s">
        <v>25</v>
      </c>
    </row>
    <row r="8738" spans="1:17" x14ac:dyDescent="0.35">
      <c r="A8738">
        <v>49952956</v>
      </c>
      <c r="B8738" t="s">
        <v>9006</v>
      </c>
      <c r="C8738" s="11" t="s">
        <v>10463</v>
      </c>
      <c r="D8738">
        <v>25</v>
      </c>
      <c r="F8738" s="7">
        <v>22.5</v>
      </c>
      <c r="G8738" s="1" t="e">
        <f>MIN(Table14[[#This Row],[Medicare Outpatient Allowable Rate]:[United Healthcare Outpatient Allowable Rate]])</f>
        <v>#N/A</v>
      </c>
      <c r="H8738" s="1" t="e">
        <f>MAX(Table14[[#This Row],[Medicare Outpatient Allowable Rate]:[United Healthcare Outpatient Allowable Rate]])</f>
        <v>#N/A</v>
      </c>
      <c r="I8738" s="1" t="e">
        <v>#N/A</v>
      </c>
      <c r="J8738" s="1">
        <f>SUM(Table14[[#This Row],[Price]]*0.85)</f>
        <v>21.25</v>
      </c>
      <c r="K8738" s="1">
        <f>SUM(Table14[[#This Row],[Price]]*0.82)</f>
        <v>20.5</v>
      </c>
      <c r="L8738" s="1">
        <f>SUM(Table14[[#This Row],[Price]]*0.85)</f>
        <v>21.25</v>
      </c>
      <c r="M8738" s="1">
        <f>SUM(Table14[[#This Row],[Price]]*0.75)</f>
        <v>18.75</v>
      </c>
      <c r="N8738" s="1">
        <f>SUM(Table14[[#This Row],[Price]]*0.85)</f>
        <v>21.25</v>
      </c>
      <c r="O8738" s="1">
        <f>SUM(Table14[[#This Row],[Price]]*0.7)</f>
        <v>17.5</v>
      </c>
      <c r="P8738" s="1" t="s">
        <v>24</v>
      </c>
      <c r="Q8738" s="1" t="s">
        <v>25</v>
      </c>
    </row>
    <row r="8739" spans="1:17" x14ac:dyDescent="0.35">
      <c r="A8739">
        <v>48960050</v>
      </c>
      <c r="B8739" t="s">
        <v>9007</v>
      </c>
      <c r="C8739" s="11" t="s">
        <v>10441</v>
      </c>
      <c r="D8739">
        <v>16.09</v>
      </c>
      <c r="F8739" s="7">
        <v>14.481</v>
      </c>
      <c r="G8739" s="1" t="e">
        <f>MIN(Table14[[#This Row],[Medicare Outpatient Allowable Rate]:[United Healthcare Outpatient Allowable Rate]])</f>
        <v>#N/A</v>
      </c>
      <c r="H8739" s="1" t="e">
        <f>MAX(Table14[[#This Row],[Medicare Outpatient Allowable Rate]:[United Healthcare Outpatient Allowable Rate]])</f>
        <v>#N/A</v>
      </c>
      <c r="I8739" s="1" t="e">
        <v>#N/A</v>
      </c>
      <c r="J8739" s="1">
        <f>SUM(Table14[[#This Row],[Price]]*0.85)</f>
        <v>13.676499999999999</v>
      </c>
      <c r="K8739" s="1">
        <f>SUM(Table14[[#This Row],[Price]]*0.82)</f>
        <v>13.1938</v>
      </c>
      <c r="L8739" s="1">
        <f>SUM(Table14[[#This Row],[Price]]*0.85)</f>
        <v>13.676499999999999</v>
      </c>
      <c r="M8739" s="1">
        <f>SUM(Table14[[#This Row],[Price]]*0.75)</f>
        <v>12.067499999999999</v>
      </c>
      <c r="N8739" s="1">
        <f>SUM(Table14[[#This Row],[Price]]*0.85)</f>
        <v>13.676499999999999</v>
      </c>
      <c r="O8739" s="1">
        <f>SUM(Table14[[#This Row],[Price]]*0.7)</f>
        <v>11.263</v>
      </c>
      <c r="P8739" s="1" t="s">
        <v>24</v>
      </c>
      <c r="Q8739" s="1" t="s">
        <v>25</v>
      </c>
    </row>
    <row r="8740" spans="1:17" x14ac:dyDescent="0.35">
      <c r="A8740">
        <v>48959714</v>
      </c>
      <c r="B8740" t="s">
        <v>9008</v>
      </c>
      <c r="C8740" s="11" t="s">
        <v>10441</v>
      </c>
      <c r="D8740">
        <v>15.42</v>
      </c>
      <c r="F8740" s="7">
        <v>13.878</v>
      </c>
      <c r="G8740" s="1" t="e">
        <f>MIN(Table14[[#This Row],[Medicare Outpatient Allowable Rate]:[United Healthcare Outpatient Allowable Rate]])</f>
        <v>#N/A</v>
      </c>
      <c r="H8740" s="1" t="e">
        <f>MAX(Table14[[#This Row],[Medicare Outpatient Allowable Rate]:[United Healthcare Outpatient Allowable Rate]])</f>
        <v>#N/A</v>
      </c>
      <c r="I8740" s="1" t="e">
        <v>#N/A</v>
      </c>
      <c r="J8740" s="1">
        <f>SUM(Table14[[#This Row],[Price]]*0.85)</f>
        <v>13.106999999999999</v>
      </c>
      <c r="K8740" s="1">
        <f>SUM(Table14[[#This Row],[Price]]*0.82)</f>
        <v>12.644399999999999</v>
      </c>
      <c r="L8740" s="1">
        <f>SUM(Table14[[#This Row],[Price]]*0.85)</f>
        <v>13.106999999999999</v>
      </c>
      <c r="M8740" s="1">
        <f>SUM(Table14[[#This Row],[Price]]*0.75)</f>
        <v>11.565</v>
      </c>
      <c r="N8740" s="1">
        <f>SUM(Table14[[#This Row],[Price]]*0.85)</f>
        <v>13.106999999999999</v>
      </c>
      <c r="O8740" s="1">
        <f>SUM(Table14[[#This Row],[Price]]*0.7)</f>
        <v>10.793999999999999</v>
      </c>
      <c r="P8740" s="1" t="s">
        <v>24</v>
      </c>
      <c r="Q8740" s="1" t="s">
        <v>25</v>
      </c>
    </row>
    <row r="8741" spans="1:17" x14ac:dyDescent="0.35">
      <c r="A8741">
        <v>48960049</v>
      </c>
      <c r="B8741" t="s">
        <v>9009</v>
      </c>
      <c r="C8741" s="11" t="s">
        <v>10441</v>
      </c>
      <c r="D8741">
        <v>16.09</v>
      </c>
      <c r="F8741" s="7">
        <v>14.481</v>
      </c>
      <c r="G8741" s="1" t="e">
        <f>MIN(Table14[[#This Row],[Medicare Outpatient Allowable Rate]:[United Healthcare Outpatient Allowable Rate]])</f>
        <v>#N/A</v>
      </c>
      <c r="H8741" s="1" t="e">
        <f>MAX(Table14[[#This Row],[Medicare Outpatient Allowable Rate]:[United Healthcare Outpatient Allowable Rate]])</f>
        <v>#N/A</v>
      </c>
      <c r="I8741" s="1" t="e">
        <v>#N/A</v>
      </c>
      <c r="J8741" s="1">
        <f>SUM(Table14[[#This Row],[Price]]*0.85)</f>
        <v>13.676499999999999</v>
      </c>
      <c r="K8741" s="1">
        <f>SUM(Table14[[#This Row],[Price]]*0.82)</f>
        <v>13.1938</v>
      </c>
      <c r="L8741" s="1">
        <f>SUM(Table14[[#This Row],[Price]]*0.85)</f>
        <v>13.676499999999999</v>
      </c>
      <c r="M8741" s="1">
        <f>SUM(Table14[[#This Row],[Price]]*0.75)</f>
        <v>12.067499999999999</v>
      </c>
      <c r="N8741" s="1">
        <f>SUM(Table14[[#This Row],[Price]]*0.85)</f>
        <v>13.676499999999999</v>
      </c>
      <c r="O8741" s="1">
        <f>SUM(Table14[[#This Row],[Price]]*0.7)</f>
        <v>11.263</v>
      </c>
      <c r="P8741" s="1" t="s">
        <v>24</v>
      </c>
      <c r="Q8741" s="1" t="s">
        <v>25</v>
      </c>
    </row>
    <row r="8742" spans="1:17" x14ac:dyDescent="0.35">
      <c r="A8742">
        <v>50911909</v>
      </c>
      <c r="B8742" t="s">
        <v>9010</v>
      </c>
      <c r="C8742" s="11" t="s">
        <v>10441</v>
      </c>
      <c r="D8742">
        <v>35</v>
      </c>
      <c r="F8742" s="7">
        <v>31.5</v>
      </c>
      <c r="G8742" s="1" t="e">
        <f>MIN(Table14[[#This Row],[Medicare Outpatient Allowable Rate]:[United Healthcare Outpatient Allowable Rate]])</f>
        <v>#N/A</v>
      </c>
      <c r="H8742" s="1" t="e">
        <f>MAX(Table14[[#This Row],[Medicare Outpatient Allowable Rate]:[United Healthcare Outpatient Allowable Rate]])</f>
        <v>#N/A</v>
      </c>
      <c r="I8742" s="1" t="e">
        <v>#N/A</v>
      </c>
      <c r="J8742" s="1">
        <f>SUM(Table14[[#This Row],[Price]]*0.85)</f>
        <v>29.75</v>
      </c>
      <c r="K8742" s="1">
        <f>SUM(Table14[[#This Row],[Price]]*0.82)</f>
        <v>28.7</v>
      </c>
      <c r="L8742" s="1">
        <f>SUM(Table14[[#This Row],[Price]]*0.85)</f>
        <v>29.75</v>
      </c>
      <c r="M8742" s="1">
        <f>SUM(Table14[[#This Row],[Price]]*0.75)</f>
        <v>26.25</v>
      </c>
      <c r="N8742" s="1">
        <f>SUM(Table14[[#This Row],[Price]]*0.85)</f>
        <v>29.75</v>
      </c>
      <c r="O8742" s="1">
        <f>SUM(Table14[[#This Row],[Price]]*0.7)</f>
        <v>24.5</v>
      </c>
      <c r="P8742" s="1" t="s">
        <v>24</v>
      </c>
      <c r="Q8742" s="1" t="s">
        <v>25</v>
      </c>
    </row>
    <row r="8743" spans="1:17" x14ac:dyDescent="0.35">
      <c r="A8743">
        <v>49089523</v>
      </c>
      <c r="B8743" t="s">
        <v>9011</v>
      </c>
      <c r="F8743" s="7">
        <v>0</v>
      </c>
      <c r="G8743" s="1" t="e">
        <f>MIN(Table14[[#This Row],[Medicare Outpatient Allowable Rate]:[United Healthcare Outpatient Allowable Rate]])</f>
        <v>#N/A</v>
      </c>
      <c r="H8743" s="1" t="e">
        <f>MAX(Table14[[#This Row],[Medicare Outpatient Allowable Rate]:[United Healthcare Outpatient Allowable Rate]])</f>
        <v>#N/A</v>
      </c>
      <c r="I8743" s="1" t="e">
        <v>#N/A</v>
      </c>
      <c r="J8743" s="1">
        <f>SUM(Table14[[#This Row],[Price]]*0.85)</f>
        <v>0</v>
      </c>
      <c r="K8743" s="1">
        <f>SUM(Table14[[#This Row],[Price]]*0.82)</f>
        <v>0</v>
      </c>
      <c r="L8743" s="1">
        <f>SUM(Table14[[#This Row],[Price]]*0.85)</f>
        <v>0</v>
      </c>
      <c r="M8743" s="1">
        <f>SUM(Table14[[#This Row],[Price]]*0.75)</f>
        <v>0</v>
      </c>
      <c r="N8743" s="1">
        <f>SUM(Table14[[#This Row],[Price]]*0.85)</f>
        <v>0</v>
      </c>
      <c r="O8743" s="1">
        <f>SUM(Table14[[#This Row],[Price]]*0.7)</f>
        <v>0</v>
      </c>
      <c r="P8743" s="1" t="s">
        <v>24</v>
      </c>
      <c r="Q8743" s="1" t="s">
        <v>25</v>
      </c>
    </row>
    <row r="8744" spans="1:17" x14ac:dyDescent="0.35">
      <c r="A8744">
        <v>50460287</v>
      </c>
      <c r="B8744" t="s">
        <v>9012</v>
      </c>
      <c r="F8744" s="7">
        <v>0</v>
      </c>
      <c r="G8744" s="1" t="e">
        <f>MIN(Table14[[#This Row],[Medicare Outpatient Allowable Rate]:[United Healthcare Outpatient Allowable Rate]])</f>
        <v>#N/A</v>
      </c>
      <c r="H8744" s="1" t="e">
        <f>MAX(Table14[[#This Row],[Medicare Outpatient Allowable Rate]:[United Healthcare Outpatient Allowable Rate]])</f>
        <v>#N/A</v>
      </c>
      <c r="I8744" s="1" t="e">
        <v>#N/A</v>
      </c>
      <c r="J8744" s="1">
        <f>SUM(Table14[[#This Row],[Price]]*0.85)</f>
        <v>0</v>
      </c>
      <c r="K8744" s="1">
        <f>SUM(Table14[[#This Row],[Price]]*0.82)</f>
        <v>0</v>
      </c>
      <c r="L8744" s="1">
        <f>SUM(Table14[[#This Row],[Price]]*0.85)</f>
        <v>0</v>
      </c>
      <c r="M8744" s="1">
        <f>SUM(Table14[[#This Row],[Price]]*0.75)</f>
        <v>0</v>
      </c>
      <c r="N8744" s="1">
        <f>SUM(Table14[[#This Row],[Price]]*0.85)</f>
        <v>0</v>
      </c>
      <c r="O8744" s="1">
        <f>SUM(Table14[[#This Row],[Price]]*0.7)</f>
        <v>0</v>
      </c>
      <c r="P8744" s="1" t="s">
        <v>24</v>
      </c>
      <c r="Q8744" s="1" t="s">
        <v>25</v>
      </c>
    </row>
    <row r="8745" spans="1:17" x14ac:dyDescent="0.35">
      <c r="A8745">
        <v>50460285</v>
      </c>
      <c r="B8745" t="s">
        <v>9013</v>
      </c>
      <c r="F8745" s="7">
        <v>0</v>
      </c>
      <c r="G8745" s="1" t="e">
        <f>MIN(Table14[[#This Row],[Medicare Outpatient Allowable Rate]:[United Healthcare Outpatient Allowable Rate]])</f>
        <v>#N/A</v>
      </c>
      <c r="H8745" s="1" t="e">
        <f>MAX(Table14[[#This Row],[Medicare Outpatient Allowable Rate]:[United Healthcare Outpatient Allowable Rate]])</f>
        <v>#N/A</v>
      </c>
      <c r="I8745" s="1" t="e">
        <v>#N/A</v>
      </c>
      <c r="J8745" s="1">
        <f>SUM(Table14[[#This Row],[Price]]*0.85)</f>
        <v>0</v>
      </c>
      <c r="K8745" s="1">
        <f>SUM(Table14[[#This Row],[Price]]*0.82)</f>
        <v>0</v>
      </c>
      <c r="L8745" s="1">
        <f>SUM(Table14[[#This Row],[Price]]*0.85)</f>
        <v>0</v>
      </c>
      <c r="M8745" s="1">
        <f>SUM(Table14[[#This Row],[Price]]*0.75)</f>
        <v>0</v>
      </c>
      <c r="N8745" s="1">
        <f>SUM(Table14[[#This Row],[Price]]*0.85)</f>
        <v>0</v>
      </c>
      <c r="O8745" s="1">
        <f>SUM(Table14[[#This Row],[Price]]*0.7)</f>
        <v>0</v>
      </c>
      <c r="P8745" s="1" t="s">
        <v>24</v>
      </c>
      <c r="Q8745" s="1" t="s">
        <v>25</v>
      </c>
    </row>
    <row r="8746" spans="1:17" x14ac:dyDescent="0.35">
      <c r="A8746">
        <v>50460268</v>
      </c>
      <c r="B8746" t="s">
        <v>9014</v>
      </c>
      <c r="F8746" s="7">
        <v>0</v>
      </c>
      <c r="G8746" s="1" t="e">
        <f>MIN(Table14[[#This Row],[Medicare Outpatient Allowable Rate]:[United Healthcare Outpatient Allowable Rate]])</f>
        <v>#N/A</v>
      </c>
      <c r="H8746" s="1" t="e">
        <f>MAX(Table14[[#This Row],[Medicare Outpatient Allowable Rate]:[United Healthcare Outpatient Allowable Rate]])</f>
        <v>#N/A</v>
      </c>
      <c r="I8746" s="1" t="e">
        <v>#N/A</v>
      </c>
      <c r="J8746" s="1">
        <f>SUM(Table14[[#This Row],[Price]]*0.85)</f>
        <v>0</v>
      </c>
      <c r="K8746" s="1">
        <f>SUM(Table14[[#This Row],[Price]]*0.82)</f>
        <v>0</v>
      </c>
      <c r="L8746" s="1">
        <f>SUM(Table14[[#This Row],[Price]]*0.85)</f>
        <v>0</v>
      </c>
      <c r="M8746" s="1">
        <f>SUM(Table14[[#This Row],[Price]]*0.75)</f>
        <v>0</v>
      </c>
      <c r="N8746" s="1">
        <f>SUM(Table14[[#This Row],[Price]]*0.85)</f>
        <v>0</v>
      </c>
      <c r="O8746" s="1">
        <f>SUM(Table14[[#This Row],[Price]]*0.7)</f>
        <v>0</v>
      </c>
      <c r="P8746" s="1" t="s">
        <v>24</v>
      </c>
      <c r="Q8746" s="1" t="s">
        <v>25</v>
      </c>
    </row>
    <row r="8747" spans="1:17" x14ac:dyDescent="0.35">
      <c r="A8747">
        <v>48959438</v>
      </c>
      <c r="B8747" t="s">
        <v>9015</v>
      </c>
      <c r="F8747" s="7">
        <v>0</v>
      </c>
      <c r="G8747" s="1" t="e">
        <f>MIN(Table14[[#This Row],[Medicare Outpatient Allowable Rate]:[United Healthcare Outpatient Allowable Rate]])</f>
        <v>#N/A</v>
      </c>
      <c r="H8747" s="1" t="e">
        <f>MAX(Table14[[#This Row],[Medicare Outpatient Allowable Rate]:[United Healthcare Outpatient Allowable Rate]])</f>
        <v>#N/A</v>
      </c>
      <c r="I8747" s="1" t="e">
        <v>#N/A</v>
      </c>
      <c r="J8747" s="1">
        <f>SUM(Table14[[#This Row],[Price]]*0.85)</f>
        <v>0</v>
      </c>
      <c r="K8747" s="1">
        <f>SUM(Table14[[#This Row],[Price]]*0.82)</f>
        <v>0</v>
      </c>
      <c r="L8747" s="1">
        <f>SUM(Table14[[#This Row],[Price]]*0.85)</f>
        <v>0</v>
      </c>
      <c r="M8747" s="1">
        <f>SUM(Table14[[#This Row],[Price]]*0.75)</f>
        <v>0</v>
      </c>
      <c r="N8747" s="1">
        <f>SUM(Table14[[#This Row],[Price]]*0.85)</f>
        <v>0</v>
      </c>
      <c r="O8747" s="1">
        <f>SUM(Table14[[#This Row],[Price]]*0.7)</f>
        <v>0</v>
      </c>
      <c r="P8747" s="1" t="s">
        <v>24</v>
      </c>
      <c r="Q8747" s="1" t="s">
        <v>25</v>
      </c>
    </row>
    <row r="8748" spans="1:17" x14ac:dyDescent="0.35">
      <c r="A8748">
        <v>48960228</v>
      </c>
      <c r="B8748" t="s">
        <v>9016</v>
      </c>
      <c r="C8748" s="11" t="s">
        <v>10421</v>
      </c>
      <c r="D8748">
        <v>4</v>
      </c>
      <c r="F8748" s="7">
        <v>3.6</v>
      </c>
      <c r="G8748" s="1" t="e">
        <f>MIN(Table14[[#This Row],[Medicare Outpatient Allowable Rate]:[United Healthcare Outpatient Allowable Rate]])</f>
        <v>#N/A</v>
      </c>
      <c r="H8748" s="1" t="e">
        <f>MAX(Table14[[#This Row],[Medicare Outpatient Allowable Rate]:[United Healthcare Outpatient Allowable Rate]])</f>
        <v>#N/A</v>
      </c>
      <c r="I8748" s="1" t="e">
        <v>#N/A</v>
      </c>
      <c r="J8748" s="1">
        <f>SUM(Table14[[#This Row],[Price]]*0.85)</f>
        <v>3.4</v>
      </c>
      <c r="K8748" s="1">
        <f>SUM(Table14[[#This Row],[Price]]*0.82)</f>
        <v>3.28</v>
      </c>
      <c r="L8748" s="1">
        <f>SUM(Table14[[#This Row],[Price]]*0.85)</f>
        <v>3.4</v>
      </c>
      <c r="M8748" s="1">
        <f>SUM(Table14[[#This Row],[Price]]*0.75)</f>
        <v>3</v>
      </c>
      <c r="N8748" s="1">
        <f>SUM(Table14[[#This Row],[Price]]*0.85)</f>
        <v>3.4</v>
      </c>
      <c r="O8748" s="1">
        <f>SUM(Table14[[#This Row],[Price]]*0.7)</f>
        <v>2.8</v>
      </c>
      <c r="P8748" s="1" t="s">
        <v>24</v>
      </c>
      <c r="Q8748" s="1" t="s">
        <v>25</v>
      </c>
    </row>
    <row r="8749" spans="1:17" x14ac:dyDescent="0.35">
      <c r="A8749">
        <v>49190552</v>
      </c>
      <c r="B8749" t="s">
        <v>9017</v>
      </c>
      <c r="F8749" s="7">
        <v>0</v>
      </c>
      <c r="G8749" s="1" t="e">
        <f>MIN(Table14[[#This Row],[Medicare Outpatient Allowable Rate]:[United Healthcare Outpatient Allowable Rate]])</f>
        <v>#N/A</v>
      </c>
      <c r="H8749" s="1" t="e">
        <f>MAX(Table14[[#This Row],[Medicare Outpatient Allowable Rate]:[United Healthcare Outpatient Allowable Rate]])</f>
        <v>#N/A</v>
      </c>
      <c r="I8749" s="1" t="e">
        <v>#N/A</v>
      </c>
      <c r="J8749" s="1">
        <f>SUM(Table14[[#This Row],[Price]]*0.85)</f>
        <v>0</v>
      </c>
      <c r="K8749" s="1">
        <f>SUM(Table14[[#This Row],[Price]]*0.82)</f>
        <v>0</v>
      </c>
      <c r="L8749" s="1">
        <f>SUM(Table14[[#This Row],[Price]]*0.85)</f>
        <v>0</v>
      </c>
      <c r="M8749" s="1">
        <f>SUM(Table14[[#This Row],[Price]]*0.75)</f>
        <v>0</v>
      </c>
      <c r="N8749" s="1">
        <f>SUM(Table14[[#This Row],[Price]]*0.85)</f>
        <v>0</v>
      </c>
      <c r="O8749" s="1">
        <f>SUM(Table14[[#This Row],[Price]]*0.7)</f>
        <v>0</v>
      </c>
      <c r="P8749" s="1" t="s">
        <v>24</v>
      </c>
      <c r="Q8749" s="1" t="s">
        <v>25</v>
      </c>
    </row>
    <row r="8750" spans="1:17" x14ac:dyDescent="0.35">
      <c r="A8750">
        <v>48959421</v>
      </c>
      <c r="B8750" t="s">
        <v>9018</v>
      </c>
      <c r="F8750" s="7">
        <v>0</v>
      </c>
      <c r="G8750" s="1" t="e">
        <f>MIN(Table14[[#This Row],[Medicare Outpatient Allowable Rate]:[United Healthcare Outpatient Allowable Rate]])</f>
        <v>#N/A</v>
      </c>
      <c r="H8750" s="1" t="e">
        <f>MAX(Table14[[#This Row],[Medicare Outpatient Allowable Rate]:[United Healthcare Outpatient Allowable Rate]])</f>
        <v>#N/A</v>
      </c>
      <c r="I8750" s="1" t="e">
        <v>#N/A</v>
      </c>
      <c r="J8750" s="1">
        <f>SUM(Table14[[#This Row],[Price]]*0.85)</f>
        <v>0</v>
      </c>
      <c r="K8750" s="1">
        <f>SUM(Table14[[#This Row],[Price]]*0.82)</f>
        <v>0</v>
      </c>
      <c r="L8750" s="1">
        <f>SUM(Table14[[#This Row],[Price]]*0.85)</f>
        <v>0</v>
      </c>
      <c r="M8750" s="1">
        <f>SUM(Table14[[#This Row],[Price]]*0.75)</f>
        <v>0</v>
      </c>
      <c r="N8750" s="1">
        <f>SUM(Table14[[#This Row],[Price]]*0.85)</f>
        <v>0</v>
      </c>
      <c r="O8750" s="1">
        <f>SUM(Table14[[#This Row],[Price]]*0.7)</f>
        <v>0</v>
      </c>
      <c r="P8750" s="1" t="s">
        <v>24</v>
      </c>
      <c r="Q8750" s="1" t="s">
        <v>25</v>
      </c>
    </row>
    <row r="8751" spans="1:17" x14ac:dyDescent="0.35">
      <c r="A8751">
        <v>48960363</v>
      </c>
      <c r="B8751" t="s">
        <v>9019</v>
      </c>
      <c r="F8751" s="7">
        <v>0</v>
      </c>
      <c r="G8751" s="1" t="e">
        <f>MIN(Table14[[#This Row],[Medicare Outpatient Allowable Rate]:[United Healthcare Outpatient Allowable Rate]])</f>
        <v>#N/A</v>
      </c>
      <c r="H8751" s="1" t="e">
        <f>MAX(Table14[[#This Row],[Medicare Outpatient Allowable Rate]:[United Healthcare Outpatient Allowable Rate]])</f>
        <v>#N/A</v>
      </c>
      <c r="I8751" s="1" t="e">
        <v>#N/A</v>
      </c>
      <c r="J8751" s="1">
        <f>SUM(Table14[[#This Row],[Price]]*0.85)</f>
        <v>0</v>
      </c>
      <c r="K8751" s="1">
        <f>SUM(Table14[[#This Row],[Price]]*0.82)</f>
        <v>0</v>
      </c>
      <c r="L8751" s="1">
        <f>SUM(Table14[[#This Row],[Price]]*0.85)</f>
        <v>0</v>
      </c>
      <c r="M8751" s="1">
        <f>SUM(Table14[[#This Row],[Price]]*0.75)</f>
        <v>0</v>
      </c>
      <c r="N8751" s="1">
        <f>SUM(Table14[[#This Row],[Price]]*0.85)</f>
        <v>0</v>
      </c>
      <c r="O8751" s="1">
        <f>SUM(Table14[[#This Row],[Price]]*0.7)</f>
        <v>0</v>
      </c>
      <c r="P8751" s="1" t="s">
        <v>24</v>
      </c>
      <c r="Q8751" s="1" t="s">
        <v>25</v>
      </c>
    </row>
    <row r="8752" spans="1:17" x14ac:dyDescent="0.35">
      <c r="A8752">
        <v>49190529</v>
      </c>
      <c r="B8752" t="s">
        <v>9020</v>
      </c>
      <c r="F8752" s="7">
        <v>0</v>
      </c>
      <c r="G8752" s="1" t="e">
        <f>MIN(Table14[[#This Row],[Medicare Outpatient Allowable Rate]:[United Healthcare Outpatient Allowable Rate]])</f>
        <v>#N/A</v>
      </c>
      <c r="H8752" s="1" t="e">
        <f>MAX(Table14[[#This Row],[Medicare Outpatient Allowable Rate]:[United Healthcare Outpatient Allowable Rate]])</f>
        <v>#N/A</v>
      </c>
      <c r="I8752" s="1" t="e">
        <v>#N/A</v>
      </c>
      <c r="J8752" s="1">
        <f>SUM(Table14[[#This Row],[Price]]*0.85)</f>
        <v>0</v>
      </c>
      <c r="K8752" s="1">
        <f>SUM(Table14[[#This Row],[Price]]*0.82)</f>
        <v>0</v>
      </c>
      <c r="L8752" s="1">
        <f>SUM(Table14[[#This Row],[Price]]*0.85)</f>
        <v>0</v>
      </c>
      <c r="M8752" s="1">
        <f>SUM(Table14[[#This Row],[Price]]*0.75)</f>
        <v>0</v>
      </c>
      <c r="N8752" s="1">
        <f>SUM(Table14[[#This Row],[Price]]*0.85)</f>
        <v>0</v>
      </c>
      <c r="O8752" s="1">
        <f>SUM(Table14[[#This Row],[Price]]*0.7)</f>
        <v>0</v>
      </c>
      <c r="P8752" s="1" t="s">
        <v>24</v>
      </c>
      <c r="Q8752" s="1" t="s">
        <v>25</v>
      </c>
    </row>
    <row r="8753" spans="1:17" x14ac:dyDescent="0.35">
      <c r="A8753">
        <v>49190531</v>
      </c>
      <c r="B8753" t="s">
        <v>9021</v>
      </c>
      <c r="F8753" s="7">
        <v>0</v>
      </c>
      <c r="G8753" s="1" t="e">
        <f>MIN(Table14[[#This Row],[Medicare Outpatient Allowable Rate]:[United Healthcare Outpatient Allowable Rate]])</f>
        <v>#N/A</v>
      </c>
      <c r="H8753" s="1" t="e">
        <f>MAX(Table14[[#This Row],[Medicare Outpatient Allowable Rate]:[United Healthcare Outpatient Allowable Rate]])</f>
        <v>#N/A</v>
      </c>
      <c r="I8753" s="1" t="e">
        <v>#N/A</v>
      </c>
      <c r="J8753" s="1">
        <f>SUM(Table14[[#This Row],[Price]]*0.85)</f>
        <v>0</v>
      </c>
      <c r="K8753" s="1">
        <f>SUM(Table14[[#This Row],[Price]]*0.82)</f>
        <v>0</v>
      </c>
      <c r="L8753" s="1">
        <f>SUM(Table14[[#This Row],[Price]]*0.85)</f>
        <v>0</v>
      </c>
      <c r="M8753" s="1">
        <f>SUM(Table14[[#This Row],[Price]]*0.75)</f>
        <v>0</v>
      </c>
      <c r="N8753" s="1">
        <f>SUM(Table14[[#This Row],[Price]]*0.85)</f>
        <v>0</v>
      </c>
      <c r="O8753" s="1">
        <f>SUM(Table14[[#This Row],[Price]]*0.7)</f>
        <v>0</v>
      </c>
      <c r="P8753" s="1" t="s">
        <v>24</v>
      </c>
      <c r="Q8753" s="1" t="s">
        <v>25</v>
      </c>
    </row>
    <row r="8754" spans="1:17" x14ac:dyDescent="0.35">
      <c r="A8754">
        <v>49190530</v>
      </c>
      <c r="B8754" t="s">
        <v>9022</v>
      </c>
      <c r="F8754" s="7">
        <v>0</v>
      </c>
      <c r="G8754" s="1" t="e">
        <f>MIN(Table14[[#This Row],[Medicare Outpatient Allowable Rate]:[United Healthcare Outpatient Allowable Rate]])</f>
        <v>#N/A</v>
      </c>
      <c r="H8754" s="1" t="e">
        <f>MAX(Table14[[#This Row],[Medicare Outpatient Allowable Rate]:[United Healthcare Outpatient Allowable Rate]])</f>
        <v>#N/A</v>
      </c>
      <c r="I8754" s="1" t="e">
        <v>#N/A</v>
      </c>
      <c r="J8754" s="1">
        <f>SUM(Table14[[#This Row],[Price]]*0.85)</f>
        <v>0</v>
      </c>
      <c r="K8754" s="1">
        <f>SUM(Table14[[#This Row],[Price]]*0.82)</f>
        <v>0</v>
      </c>
      <c r="L8754" s="1">
        <f>SUM(Table14[[#This Row],[Price]]*0.85)</f>
        <v>0</v>
      </c>
      <c r="M8754" s="1">
        <f>SUM(Table14[[#This Row],[Price]]*0.75)</f>
        <v>0</v>
      </c>
      <c r="N8754" s="1">
        <f>SUM(Table14[[#This Row],[Price]]*0.85)</f>
        <v>0</v>
      </c>
      <c r="O8754" s="1">
        <f>SUM(Table14[[#This Row],[Price]]*0.7)</f>
        <v>0</v>
      </c>
      <c r="P8754" s="1" t="s">
        <v>24</v>
      </c>
      <c r="Q8754" s="1" t="s">
        <v>25</v>
      </c>
    </row>
    <row r="8755" spans="1:17" x14ac:dyDescent="0.35">
      <c r="A8755">
        <v>49190528</v>
      </c>
      <c r="B8755" t="s">
        <v>9023</v>
      </c>
      <c r="F8755" s="7">
        <v>0</v>
      </c>
      <c r="G8755" s="1" t="e">
        <f>MIN(Table14[[#This Row],[Medicare Outpatient Allowable Rate]:[United Healthcare Outpatient Allowable Rate]])</f>
        <v>#N/A</v>
      </c>
      <c r="H8755" s="1" t="e">
        <f>MAX(Table14[[#This Row],[Medicare Outpatient Allowable Rate]:[United Healthcare Outpatient Allowable Rate]])</f>
        <v>#N/A</v>
      </c>
      <c r="I8755" s="1" t="e">
        <v>#N/A</v>
      </c>
      <c r="J8755" s="1">
        <f>SUM(Table14[[#This Row],[Price]]*0.85)</f>
        <v>0</v>
      </c>
      <c r="K8755" s="1">
        <f>SUM(Table14[[#This Row],[Price]]*0.82)</f>
        <v>0</v>
      </c>
      <c r="L8755" s="1">
        <f>SUM(Table14[[#This Row],[Price]]*0.85)</f>
        <v>0</v>
      </c>
      <c r="M8755" s="1">
        <f>SUM(Table14[[#This Row],[Price]]*0.75)</f>
        <v>0</v>
      </c>
      <c r="N8755" s="1">
        <f>SUM(Table14[[#This Row],[Price]]*0.85)</f>
        <v>0</v>
      </c>
      <c r="O8755" s="1">
        <f>SUM(Table14[[#This Row],[Price]]*0.7)</f>
        <v>0</v>
      </c>
      <c r="P8755" s="1" t="s">
        <v>24</v>
      </c>
      <c r="Q8755" s="1" t="s">
        <v>25</v>
      </c>
    </row>
    <row r="8756" spans="1:17" x14ac:dyDescent="0.35">
      <c r="A8756">
        <v>48959578</v>
      </c>
      <c r="B8756" t="s">
        <v>9024</v>
      </c>
      <c r="F8756" s="7">
        <v>0</v>
      </c>
      <c r="G8756" s="1" t="e">
        <f>MIN(Table14[[#This Row],[Medicare Outpatient Allowable Rate]:[United Healthcare Outpatient Allowable Rate]])</f>
        <v>#N/A</v>
      </c>
      <c r="H8756" s="1" t="e">
        <f>MAX(Table14[[#This Row],[Medicare Outpatient Allowable Rate]:[United Healthcare Outpatient Allowable Rate]])</f>
        <v>#N/A</v>
      </c>
      <c r="I8756" s="1" t="e">
        <v>#N/A</v>
      </c>
      <c r="J8756" s="1">
        <f>SUM(Table14[[#This Row],[Price]]*0.85)</f>
        <v>0</v>
      </c>
      <c r="K8756" s="1">
        <f>SUM(Table14[[#This Row],[Price]]*0.82)</f>
        <v>0</v>
      </c>
      <c r="L8756" s="1">
        <f>SUM(Table14[[#This Row],[Price]]*0.85)</f>
        <v>0</v>
      </c>
      <c r="M8756" s="1">
        <f>SUM(Table14[[#This Row],[Price]]*0.75)</f>
        <v>0</v>
      </c>
      <c r="N8756" s="1">
        <f>SUM(Table14[[#This Row],[Price]]*0.85)</f>
        <v>0</v>
      </c>
      <c r="O8756" s="1">
        <f>SUM(Table14[[#This Row],[Price]]*0.7)</f>
        <v>0</v>
      </c>
      <c r="P8756" s="1" t="s">
        <v>24</v>
      </c>
      <c r="Q8756" s="1" t="s">
        <v>25</v>
      </c>
    </row>
    <row r="8757" spans="1:17" x14ac:dyDescent="0.35">
      <c r="A8757">
        <v>49089378</v>
      </c>
      <c r="B8757" t="s">
        <v>9025</v>
      </c>
      <c r="F8757" s="7">
        <v>0</v>
      </c>
      <c r="G8757" s="1" t="e">
        <f>MIN(Table14[[#This Row],[Medicare Outpatient Allowable Rate]:[United Healthcare Outpatient Allowable Rate]])</f>
        <v>#N/A</v>
      </c>
      <c r="H8757" s="1" t="e">
        <f>MAX(Table14[[#This Row],[Medicare Outpatient Allowable Rate]:[United Healthcare Outpatient Allowable Rate]])</f>
        <v>#N/A</v>
      </c>
      <c r="I8757" s="1" t="e">
        <v>#N/A</v>
      </c>
      <c r="J8757" s="1">
        <f>SUM(Table14[[#This Row],[Price]]*0.85)</f>
        <v>0</v>
      </c>
      <c r="K8757" s="1">
        <f>SUM(Table14[[#This Row],[Price]]*0.82)</f>
        <v>0</v>
      </c>
      <c r="L8757" s="1">
        <f>SUM(Table14[[#This Row],[Price]]*0.85)</f>
        <v>0</v>
      </c>
      <c r="M8757" s="1">
        <f>SUM(Table14[[#This Row],[Price]]*0.75)</f>
        <v>0</v>
      </c>
      <c r="N8757" s="1">
        <f>SUM(Table14[[#This Row],[Price]]*0.85)</f>
        <v>0</v>
      </c>
      <c r="O8757" s="1">
        <f>SUM(Table14[[#This Row],[Price]]*0.7)</f>
        <v>0</v>
      </c>
      <c r="P8757" s="1" t="s">
        <v>24</v>
      </c>
      <c r="Q8757" s="1" t="s">
        <v>25</v>
      </c>
    </row>
    <row r="8758" spans="1:17" x14ac:dyDescent="0.35">
      <c r="A8758">
        <v>48959413</v>
      </c>
      <c r="B8758" t="s">
        <v>9026</v>
      </c>
      <c r="F8758" s="7">
        <v>0</v>
      </c>
      <c r="G8758" s="1" t="e">
        <f>MIN(Table14[[#This Row],[Medicare Outpatient Allowable Rate]:[United Healthcare Outpatient Allowable Rate]])</f>
        <v>#N/A</v>
      </c>
      <c r="H8758" s="1" t="e">
        <f>MAX(Table14[[#This Row],[Medicare Outpatient Allowable Rate]:[United Healthcare Outpatient Allowable Rate]])</f>
        <v>#N/A</v>
      </c>
      <c r="I8758" s="1" t="e">
        <v>#N/A</v>
      </c>
      <c r="J8758" s="1">
        <f>SUM(Table14[[#This Row],[Price]]*0.85)</f>
        <v>0</v>
      </c>
      <c r="K8758" s="1">
        <f>SUM(Table14[[#This Row],[Price]]*0.82)</f>
        <v>0</v>
      </c>
      <c r="L8758" s="1">
        <f>SUM(Table14[[#This Row],[Price]]*0.85)</f>
        <v>0</v>
      </c>
      <c r="M8758" s="1">
        <f>SUM(Table14[[#This Row],[Price]]*0.75)</f>
        <v>0</v>
      </c>
      <c r="N8758" s="1">
        <f>SUM(Table14[[#This Row],[Price]]*0.85)</f>
        <v>0</v>
      </c>
      <c r="O8758" s="1">
        <f>SUM(Table14[[#This Row],[Price]]*0.7)</f>
        <v>0</v>
      </c>
      <c r="P8758" s="1" t="s">
        <v>24</v>
      </c>
      <c r="Q8758" s="1" t="s">
        <v>25</v>
      </c>
    </row>
    <row r="8759" spans="1:17" x14ac:dyDescent="0.35">
      <c r="A8759">
        <v>48959420</v>
      </c>
      <c r="B8759" t="s">
        <v>9027</v>
      </c>
      <c r="F8759" s="7">
        <v>0</v>
      </c>
      <c r="G8759" s="1" t="e">
        <f>MIN(Table14[[#This Row],[Medicare Outpatient Allowable Rate]:[United Healthcare Outpatient Allowable Rate]])</f>
        <v>#N/A</v>
      </c>
      <c r="H8759" s="1" t="e">
        <f>MAX(Table14[[#This Row],[Medicare Outpatient Allowable Rate]:[United Healthcare Outpatient Allowable Rate]])</f>
        <v>#N/A</v>
      </c>
      <c r="I8759" s="1" t="e">
        <v>#N/A</v>
      </c>
      <c r="J8759" s="1">
        <f>SUM(Table14[[#This Row],[Price]]*0.85)</f>
        <v>0</v>
      </c>
      <c r="K8759" s="1">
        <f>SUM(Table14[[#This Row],[Price]]*0.82)</f>
        <v>0</v>
      </c>
      <c r="L8759" s="1">
        <f>SUM(Table14[[#This Row],[Price]]*0.85)</f>
        <v>0</v>
      </c>
      <c r="M8759" s="1">
        <f>SUM(Table14[[#This Row],[Price]]*0.75)</f>
        <v>0</v>
      </c>
      <c r="N8759" s="1">
        <f>SUM(Table14[[#This Row],[Price]]*0.85)</f>
        <v>0</v>
      </c>
      <c r="O8759" s="1">
        <f>SUM(Table14[[#This Row],[Price]]*0.7)</f>
        <v>0</v>
      </c>
      <c r="P8759" s="1" t="s">
        <v>24</v>
      </c>
      <c r="Q8759" s="1" t="s">
        <v>25</v>
      </c>
    </row>
    <row r="8760" spans="1:17" x14ac:dyDescent="0.35">
      <c r="A8760">
        <v>48959422</v>
      </c>
      <c r="B8760" t="s">
        <v>9028</v>
      </c>
      <c r="F8760" s="7">
        <v>0</v>
      </c>
      <c r="G8760" s="1" t="e">
        <f>MIN(Table14[[#This Row],[Medicare Outpatient Allowable Rate]:[United Healthcare Outpatient Allowable Rate]])</f>
        <v>#N/A</v>
      </c>
      <c r="H8760" s="1" t="e">
        <f>MAX(Table14[[#This Row],[Medicare Outpatient Allowable Rate]:[United Healthcare Outpatient Allowable Rate]])</f>
        <v>#N/A</v>
      </c>
      <c r="I8760" s="1" t="e">
        <v>#N/A</v>
      </c>
      <c r="J8760" s="1">
        <f>SUM(Table14[[#This Row],[Price]]*0.85)</f>
        <v>0</v>
      </c>
      <c r="K8760" s="1">
        <f>SUM(Table14[[#This Row],[Price]]*0.82)</f>
        <v>0</v>
      </c>
      <c r="L8760" s="1">
        <f>SUM(Table14[[#This Row],[Price]]*0.85)</f>
        <v>0</v>
      </c>
      <c r="M8760" s="1">
        <f>SUM(Table14[[#This Row],[Price]]*0.75)</f>
        <v>0</v>
      </c>
      <c r="N8760" s="1">
        <f>SUM(Table14[[#This Row],[Price]]*0.85)</f>
        <v>0</v>
      </c>
      <c r="O8760" s="1">
        <f>SUM(Table14[[#This Row],[Price]]*0.7)</f>
        <v>0</v>
      </c>
      <c r="P8760" s="1" t="s">
        <v>24</v>
      </c>
      <c r="Q8760" s="1" t="s">
        <v>25</v>
      </c>
    </row>
    <row r="8761" spans="1:17" x14ac:dyDescent="0.35">
      <c r="A8761">
        <v>48959423</v>
      </c>
      <c r="B8761" t="s">
        <v>9029</v>
      </c>
      <c r="F8761" s="7">
        <v>0</v>
      </c>
      <c r="G8761" s="1" t="e">
        <f>MIN(Table14[[#This Row],[Medicare Outpatient Allowable Rate]:[United Healthcare Outpatient Allowable Rate]])</f>
        <v>#N/A</v>
      </c>
      <c r="H8761" s="1" t="e">
        <f>MAX(Table14[[#This Row],[Medicare Outpatient Allowable Rate]:[United Healthcare Outpatient Allowable Rate]])</f>
        <v>#N/A</v>
      </c>
      <c r="I8761" s="1" t="e">
        <v>#N/A</v>
      </c>
      <c r="J8761" s="1">
        <f>SUM(Table14[[#This Row],[Price]]*0.85)</f>
        <v>0</v>
      </c>
      <c r="K8761" s="1">
        <f>SUM(Table14[[#This Row],[Price]]*0.82)</f>
        <v>0</v>
      </c>
      <c r="L8761" s="1">
        <f>SUM(Table14[[#This Row],[Price]]*0.85)</f>
        <v>0</v>
      </c>
      <c r="M8761" s="1">
        <f>SUM(Table14[[#This Row],[Price]]*0.75)</f>
        <v>0</v>
      </c>
      <c r="N8761" s="1">
        <f>SUM(Table14[[#This Row],[Price]]*0.85)</f>
        <v>0</v>
      </c>
      <c r="O8761" s="1">
        <f>SUM(Table14[[#This Row],[Price]]*0.7)</f>
        <v>0</v>
      </c>
      <c r="P8761" s="1" t="s">
        <v>24</v>
      </c>
      <c r="Q8761" s="1" t="s">
        <v>25</v>
      </c>
    </row>
    <row r="8762" spans="1:17" x14ac:dyDescent="0.35">
      <c r="A8762">
        <v>48959424</v>
      </c>
      <c r="B8762" t="s">
        <v>9030</v>
      </c>
      <c r="F8762" s="7">
        <v>0</v>
      </c>
      <c r="G8762" s="1" t="e">
        <f>MIN(Table14[[#This Row],[Medicare Outpatient Allowable Rate]:[United Healthcare Outpatient Allowable Rate]])</f>
        <v>#N/A</v>
      </c>
      <c r="H8762" s="1" t="e">
        <f>MAX(Table14[[#This Row],[Medicare Outpatient Allowable Rate]:[United Healthcare Outpatient Allowable Rate]])</f>
        <v>#N/A</v>
      </c>
      <c r="I8762" s="1" t="e">
        <v>#N/A</v>
      </c>
      <c r="J8762" s="1">
        <f>SUM(Table14[[#This Row],[Price]]*0.85)</f>
        <v>0</v>
      </c>
      <c r="K8762" s="1">
        <f>SUM(Table14[[#This Row],[Price]]*0.82)</f>
        <v>0</v>
      </c>
      <c r="L8762" s="1">
        <f>SUM(Table14[[#This Row],[Price]]*0.85)</f>
        <v>0</v>
      </c>
      <c r="M8762" s="1">
        <f>SUM(Table14[[#This Row],[Price]]*0.75)</f>
        <v>0</v>
      </c>
      <c r="N8762" s="1">
        <f>SUM(Table14[[#This Row],[Price]]*0.85)</f>
        <v>0</v>
      </c>
      <c r="O8762" s="1">
        <f>SUM(Table14[[#This Row],[Price]]*0.7)</f>
        <v>0</v>
      </c>
      <c r="P8762" s="1" t="s">
        <v>24</v>
      </c>
      <c r="Q8762" s="1" t="s">
        <v>25</v>
      </c>
    </row>
    <row r="8763" spans="1:17" x14ac:dyDescent="0.35">
      <c r="A8763">
        <v>48959425</v>
      </c>
      <c r="B8763" t="s">
        <v>9031</v>
      </c>
      <c r="F8763" s="7">
        <v>0</v>
      </c>
      <c r="G8763" s="1" t="e">
        <f>MIN(Table14[[#This Row],[Medicare Outpatient Allowable Rate]:[United Healthcare Outpatient Allowable Rate]])</f>
        <v>#N/A</v>
      </c>
      <c r="H8763" s="1" t="e">
        <f>MAX(Table14[[#This Row],[Medicare Outpatient Allowable Rate]:[United Healthcare Outpatient Allowable Rate]])</f>
        <v>#N/A</v>
      </c>
      <c r="I8763" s="1" t="e">
        <v>#N/A</v>
      </c>
      <c r="J8763" s="1">
        <f>SUM(Table14[[#This Row],[Price]]*0.85)</f>
        <v>0</v>
      </c>
      <c r="K8763" s="1">
        <f>SUM(Table14[[#This Row],[Price]]*0.82)</f>
        <v>0</v>
      </c>
      <c r="L8763" s="1">
        <f>SUM(Table14[[#This Row],[Price]]*0.85)</f>
        <v>0</v>
      </c>
      <c r="M8763" s="1">
        <f>SUM(Table14[[#This Row],[Price]]*0.75)</f>
        <v>0</v>
      </c>
      <c r="N8763" s="1">
        <f>SUM(Table14[[#This Row],[Price]]*0.85)</f>
        <v>0</v>
      </c>
      <c r="O8763" s="1">
        <f>SUM(Table14[[#This Row],[Price]]*0.7)</f>
        <v>0</v>
      </c>
      <c r="P8763" s="1" t="s">
        <v>24</v>
      </c>
      <c r="Q8763" s="1" t="s">
        <v>25</v>
      </c>
    </row>
    <row r="8764" spans="1:17" x14ac:dyDescent="0.35">
      <c r="A8764">
        <v>49089710</v>
      </c>
      <c r="B8764" t="s">
        <v>9032</v>
      </c>
      <c r="F8764" s="7">
        <v>0</v>
      </c>
      <c r="G8764" s="1" t="e">
        <f>MIN(Table14[[#This Row],[Medicare Outpatient Allowable Rate]:[United Healthcare Outpatient Allowable Rate]])</f>
        <v>#N/A</v>
      </c>
      <c r="H8764" s="1" t="e">
        <f>MAX(Table14[[#This Row],[Medicare Outpatient Allowable Rate]:[United Healthcare Outpatient Allowable Rate]])</f>
        <v>#N/A</v>
      </c>
      <c r="I8764" s="1" t="e">
        <v>#N/A</v>
      </c>
      <c r="J8764" s="1">
        <f>SUM(Table14[[#This Row],[Price]]*0.85)</f>
        <v>0</v>
      </c>
      <c r="K8764" s="1">
        <f>SUM(Table14[[#This Row],[Price]]*0.82)</f>
        <v>0</v>
      </c>
      <c r="L8764" s="1">
        <f>SUM(Table14[[#This Row],[Price]]*0.85)</f>
        <v>0</v>
      </c>
      <c r="M8764" s="1">
        <f>SUM(Table14[[#This Row],[Price]]*0.75)</f>
        <v>0</v>
      </c>
      <c r="N8764" s="1">
        <f>SUM(Table14[[#This Row],[Price]]*0.85)</f>
        <v>0</v>
      </c>
      <c r="O8764" s="1">
        <f>SUM(Table14[[#This Row],[Price]]*0.7)</f>
        <v>0</v>
      </c>
      <c r="P8764" s="1" t="s">
        <v>24</v>
      </c>
      <c r="Q8764" s="1" t="s">
        <v>25</v>
      </c>
    </row>
    <row r="8765" spans="1:17" x14ac:dyDescent="0.35">
      <c r="A8765">
        <v>49089477</v>
      </c>
      <c r="B8765" t="s">
        <v>9033</v>
      </c>
      <c r="F8765" s="7">
        <v>0</v>
      </c>
      <c r="G8765" s="1" t="e">
        <f>MIN(Table14[[#This Row],[Medicare Outpatient Allowable Rate]:[United Healthcare Outpatient Allowable Rate]])</f>
        <v>#N/A</v>
      </c>
      <c r="H8765" s="1" t="e">
        <f>MAX(Table14[[#This Row],[Medicare Outpatient Allowable Rate]:[United Healthcare Outpatient Allowable Rate]])</f>
        <v>#N/A</v>
      </c>
      <c r="I8765" s="1" t="e">
        <v>#N/A</v>
      </c>
      <c r="J8765" s="1">
        <f>SUM(Table14[[#This Row],[Price]]*0.85)</f>
        <v>0</v>
      </c>
      <c r="K8765" s="1">
        <f>SUM(Table14[[#This Row],[Price]]*0.82)</f>
        <v>0</v>
      </c>
      <c r="L8765" s="1">
        <f>SUM(Table14[[#This Row],[Price]]*0.85)</f>
        <v>0</v>
      </c>
      <c r="M8765" s="1">
        <f>SUM(Table14[[#This Row],[Price]]*0.75)</f>
        <v>0</v>
      </c>
      <c r="N8765" s="1">
        <f>SUM(Table14[[#This Row],[Price]]*0.85)</f>
        <v>0</v>
      </c>
      <c r="O8765" s="1">
        <f>SUM(Table14[[#This Row],[Price]]*0.7)</f>
        <v>0</v>
      </c>
      <c r="P8765" s="1" t="s">
        <v>24</v>
      </c>
      <c r="Q8765" s="1" t="s">
        <v>25</v>
      </c>
    </row>
    <row r="8766" spans="1:17" x14ac:dyDescent="0.35">
      <c r="A8766">
        <v>48960221</v>
      </c>
      <c r="B8766" t="s">
        <v>9034</v>
      </c>
      <c r="C8766" s="11" t="s">
        <v>10441</v>
      </c>
      <c r="D8766">
        <v>55</v>
      </c>
      <c r="F8766" s="7">
        <v>49.5</v>
      </c>
      <c r="G8766" s="1" t="e">
        <f>MIN(Table14[[#This Row],[Medicare Outpatient Allowable Rate]:[United Healthcare Outpatient Allowable Rate]])</f>
        <v>#N/A</v>
      </c>
      <c r="H8766" s="1" t="e">
        <f>MAX(Table14[[#This Row],[Medicare Outpatient Allowable Rate]:[United Healthcare Outpatient Allowable Rate]])</f>
        <v>#N/A</v>
      </c>
      <c r="I8766" s="1" t="e">
        <v>#N/A</v>
      </c>
      <c r="J8766" s="1">
        <f>SUM(Table14[[#This Row],[Price]]*0.85)</f>
        <v>46.75</v>
      </c>
      <c r="K8766" s="1">
        <f>SUM(Table14[[#This Row],[Price]]*0.82)</f>
        <v>45.099999999999994</v>
      </c>
      <c r="L8766" s="1">
        <f>SUM(Table14[[#This Row],[Price]]*0.85)</f>
        <v>46.75</v>
      </c>
      <c r="M8766" s="1">
        <f>SUM(Table14[[#This Row],[Price]]*0.75)</f>
        <v>41.25</v>
      </c>
      <c r="N8766" s="1">
        <f>SUM(Table14[[#This Row],[Price]]*0.85)</f>
        <v>46.75</v>
      </c>
      <c r="O8766" s="1">
        <f>SUM(Table14[[#This Row],[Price]]*0.7)</f>
        <v>38.5</v>
      </c>
      <c r="P8766" s="1" t="s">
        <v>24</v>
      </c>
      <c r="Q8766" s="1" t="s">
        <v>25</v>
      </c>
    </row>
    <row r="8767" spans="1:17" x14ac:dyDescent="0.35">
      <c r="A8767">
        <v>51833194</v>
      </c>
      <c r="B8767" t="s">
        <v>9035</v>
      </c>
      <c r="D8767">
        <v>32</v>
      </c>
      <c r="F8767" s="7">
        <v>28.8</v>
      </c>
      <c r="G8767" s="1" t="e">
        <f>MIN(Table14[[#This Row],[Medicare Outpatient Allowable Rate]:[United Healthcare Outpatient Allowable Rate]])</f>
        <v>#N/A</v>
      </c>
      <c r="H8767" s="1" t="e">
        <f>MAX(Table14[[#This Row],[Medicare Outpatient Allowable Rate]:[United Healthcare Outpatient Allowable Rate]])</f>
        <v>#N/A</v>
      </c>
      <c r="I8767" s="1" t="e">
        <v>#N/A</v>
      </c>
      <c r="J8767" s="1">
        <f>SUM(Table14[[#This Row],[Price]]*0.85)</f>
        <v>27.2</v>
      </c>
      <c r="K8767" s="1">
        <f>SUM(Table14[[#This Row],[Price]]*0.82)</f>
        <v>26.24</v>
      </c>
      <c r="L8767" s="1">
        <f>SUM(Table14[[#This Row],[Price]]*0.85)</f>
        <v>27.2</v>
      </c>
      <c r="M8767" s="1">
        <f>SUM(Table14[[#This Row],[Price]]*0.75)</f>
        <v>24</v>
      </c>
      <c r="N8767" s="1">
        <f>SUM(Table14[[#This Row],[Price]]*0.85)</f>
        <v>27.2</v>
      </c>
      <c r="O8767" s="1">
        <f>SUM(Table14[[#This Row],[Price]]*0.7)</f>
        <v>22.4</v>
      </c>
      <c r="P8767" s="1" t="s">
        <v>24</v>
      </c>
      <c r="Q8767" s="1" t="s">
        <v>25</v>
      </c>
    </row>
    <row r="8768" spans="1:17" x14ac:dyDescent="0.35">
      <c r="A8768">
        <v>48959231</v>
      </c>
      <c r="B8768" t="s">
        <v>9036</v>
      </c>
      <c r="F8768" s="7">
        <v>0</v>
      </c>
      <c r="G8768" s="1" t="e">
        <f>MIN(Table14[[#This Row],[Medicare Outpatient Allowable Rate]:[United Healthcare Outpatient Allowable Rate]])</f>
        <v>#N/A</v>
      </c>
      <c r="H8768" s="1" t="e">
        <f>MAX(Table14[[#This Row],[Medicare Outpatient Allowable Rate]:[United Healthcare Outpatient Allowable Rate]])</f>
        <v>#N/A</v>
      </c>
      <c r="I8768" s="1" t="e">
        <v>#N/A</v>
      </c>
      <c r="J8768" s="1">
        <f>SUM(Table14[[#This Row],[Price]]*0.85)</f>
        <v>0</v>
      </c>
      <c r="K8768" s="1">
        <f>SUM(Table14[[#This Row],[Price]]*0.82)</f>
        <v>0</v>
      </c>
      <c r="L8768" s="1">
        <f>SUM(Table14[[#This Row],[Price]]*0.85)</f>
        <v>0</v>
      </c>
      <c r="M8768" s="1">
        <f>SUM(Table14[[#This Row],[Price]]*0.75)</f>
        <v>0</v>
      </c>
      <c r="N8768" s="1">
        <f>SUM(Table14[[#This Row],[Price]]*0.85)</f>
        <v>0</v>
      </c>
      <c r="O8768" s="1">
        <f>SUM(Table14[[#This Row],[Price]]*0.7)</f>
        <v>0</v>
      </c>
      <c r="P8768" s="1" t="s">
        <v>24</v>
      </c>
      <c r="Q8768" s="1" t="s">
        <v>25</v>
      </c>
    </row>
    <row r="8769" spans="1:17" x14ac:dyDescent="0.35">
      <c r="A8769">
        <v>48960181</v>
      </c>
      <c r="B8769" t="s">
        <v>9037</v>
      </c>
      <c r="C8769" s="11" t="s">
        <v>10441</v>
      </c>
      <c r="D8769">
        <v>42</v>
      </c>
      <c r="F8769" s="7">
        <v>37.799999999999997</v>
      </c>
      <c r="G8769" s="1" t="e">
        <f>MIN(Table14[[#This Row],[Medicare Outpatient Allowable Rate]:[United Healthcare Outpatient Allowable Rate]])</f>
        <v>#N/A</v>
      </c>
      <c r="H8769" s="1" t="e">
        <f>MAX(Table14[[#This Row],[Medicare Outpatient Allowable Rate]:[United Healthcare Outpatient Allowable Rate]])</f>
        <v>#N/A</v>
      </c>
      <c r="I8769" s="1" t="e">
        <v>#N/A</v>
      </c>
      <c r="J8769" s="1">
        <f>SUM(Table14[[#This Row],[Price]]*0.85)</f>
        <v>35.699999999999996</v>
      </c>
      <c r="K8769" s="1">
        <f>SUM(Table14[[#This Row],[Price]]*0.82)</f>
        <v>34.44</v>
      </c>
      <c r="L8769" s="1">
        <f>SUM(Table14[[#This Row],[Price]]*0.85)</f>
        <v>35.699999999999996</v>
      </c>
      <c r="M8769" s="1">
        <f>SUM(Table14[[#This Row],[Price]]*0.75)</f>
        <v>31.5</v>
      </c>
      <c r="N8769" s="1">
        <f>SUM(Table14[[#This Row],[Price]]*0.85)</f>
        <v>35.699999999999996</v>
      </c>
      <c r="O8769" s="1">
        <f>SUM(Table14[[#This Row],[Price]]*0.7)</f>
        <v>29.4</v>
      </c>
      <c r="P8769" s="1" t="s">
        <v>24</v>
      </c>
      <c r="Q8769" s="1" t="s">
        <v>25</v>
      </c>
    </row>
    <row r="8770" spans="1:17" x14ac:dyDescent="0.35">
      <c r="A8770">
        <v>51112938</v>
      </c>
      <c r="B8770" t="s">
        <v>9038</v>
      </c>
      <c r="C8770" s="11" t="s">
        <v>10463</v>
      </c>
      <c r="D8770">
        <v>21</v>
      </c>
      <c r="F8770" s="7">
        <v>18.899999999999999</v>
      </c>
      <c r="G8770" s="1" t="e">
        <f>MIN(Table14[[#This Row],[Medicare Outpatient Allowable Rate]:[United Healthcare Outpatient Allowable Rate]])</f>
        <v>#N/A</v>
      </c>
      <c r="H8770" s="1" t="e">
        <f>MAX(Table14[[#This Row],[Medicare Outpatient Allowable Rate]:[United Healthcare Outpatient Allowable Rate]])</f>
        <v>#N/A</v>
      </c>
      <c r="I8770" s="1" t="e">
        <v>#N/A</v>
      </c>
      <c r="J8770" s="1">
        <f>SUM(Table14[[#This Row],[Price]]*0.85)</f>
        <v>17.849999999999998</v>
      </c>
      <c r="K8770" s="1">
        <f>SUM(Table14[[#This Row],[Price]]*0.82)</f>
        <v>17.22</v>
      </c>
      <c r="L8770" s="1">
        <f>SUM(Table14[[#This Row],[Price]]*0.85)</f>
        <v>17.849999999999998</v>
      </c>
      <c r="M8770" s="1">
        <f>SUM(Table14[[#This Row],[Price]]*0.75)</f>
        <v>15.75</v>
      </c>
      <c r="N8770" s="1">
        <f>SUM(Table14[[#This Row],[Price]]*0.85)</f>
        <v>17.849999999999998</v>
      </c>
      <c r="O8770" s="1">
        <f>SUM(Table14[[#This Row],[Price]]*0.7)</f>
        <v>14.7</v>
      </c>
      <c r="P8770" s="1" t="s">
        <v>24</v>
      </c>
      <c r="Q8770" s="1" t="s">
        <v>25</v>
      </c>
    </row>
    <row r="8771" spans="1:17" x14ac:dyDescent="0.35">
      <c r="A8771">
        <v>51833193</v>
      </c>
      <c r="B8771" t="s">
        <v>9039</v>
      </c>
      <c r="D8771">
        <v>27</v>
      </c>
      <c r="F8771" s="7">
        <v>24.3</v>
      </c>
      <c r="G8771" s="1" t="e">
        <f>MIN(Table14[[#This Row],[Medicare Outpatient Allowable Rate]:[United Healthcare Outpatient Allowable Rate]])</f>
        <v>#N/A</v>
      </c>
      <c r="H8771" s="1" t="e">
        <f>MAX(Table14[[#This Row],[Medicare Outpatient Allowable Rate]:[United Healthcare Outpatient Allowable Rate]])</f>
        <v>#N/A</v>
      </c>
      <c r="I8771" s="1" t="e">
        <v>#N/A</v>
      </c>
      <c r="J8771" s="1">
        <f>SUM(Table14[[#This Row],[Price]]*0.85)</f>
        <v>22.95</v>
      </c>
      <c r="K8771" s="1">
        <f>SUM(Table14[[#This Row],[Price]]*0.82)</f>
        <v>22.139999999999997</v>
      </c>
      <c r="L8771" s="1">
        <f>SUM(Table14[[#This Row],[Price]]*0.85)</f>
        <v>22.95</v>
      </c>
      <c r="M8771" s="1">
        <f>SUM(Table14[[#This Row],[Price]]*0.75)</f>
        <v>20.25</v>
      </c>
      <c r="N8771" s="1">
        <f>SUM(Table14[[#This Row],[Price]]*0.85)</f>
        <v>22.95</v>
      </c>
      <c r="O8771" s="1">
        <f>SUM(Table14[[#This Row],[Price]]*0.7)</f>
        <v>18.899999999999999</v>
      </c>
      <c r="P8771" s="1" t="s">
        <v>24</v>
      </c>
      <c r="Q8771" s="1" t="s">
        <v>25</v>
      </c>
    </row>
    <row r="8772" spans="1:17" x14ac:dyDescent="0.35">
      <c r="A8772">
        <v>51516321</v>
      </c>
      <c r="B8772" t="s">
        <v>9040</v>
      </c>
      <c r="C8772" s="11" t="s">
        <v>10441</v>
      </c>
      <c r="D8772">
        <v>30</v>
      </c>
      <c r="F8772" s="7">
        <v>27</v>
      </c>
      <c r="G8772" s="1" t="e">
        <f>MIN(Table14[[#This Row],[Medicare Outpatient Allowable Rate]:[United Healthcare Outpatient Allowable Rate]])</f>
        <v>#N/A</v>
      </c>
      <c r="H8772" s="1" t="e">
        <f>MAX(Table14[[#This Row],[Medicare Outpatient Allowable Rate]:[United Healthcare Outpatient Allowable Rate]])</f>
        <v>#N/A</v>
      </c>
      <c r="I8772" s="1" t="e">
        <v>#N/A</v>
      </c>
      <c r="J8772" s="1">
        <f>SUM(Table14[[#This Row],[Price]]*0.85)</f>
        <v>25.5</v>
      </c>
      <c r="K8772" s="1">
        <f>SUM(Table14[[#This Row],[Price]]*0.82)</f>
        <v>24.599999999999998</v>
      </c>
      <c r="L8772" s="1">
        <f>SUM(Table14[[#This Row],[Price]]*0.85)</f>
        <v>25.5</v>
      </c>
      <c r="M8772" s="1">
        <f>SUM(Table14[[#This Row],[Price]]*0.75)</f>
        <v>22.5</v>
      </c>
      <c r="N8772" s="1">
        <f>SUM(Table14[[#This Row],[Price]]*0.85)</f>
        <v>25.5</v>
      </c>
      <c r="O8772" s="1">
        <f>SUM(Table14[[#This Row],[Price]]*0.7)</f>
        <v>21</v>
      </c>
      <c r="P8772" s="1" t="s">
        <v>24</v>
      </c>
      <c r="Q8772" s="1" t="s">
        <v>25</v>
      </c>
    </row>
    <row r="8773" spans="1:17" x14ac:dyDescent="0.35">
      <c r="A8773">
        <v>51516325</v>
      </c>
      <c r="B8773" t="s">
        <v>9041</v>
      </c>
      <c r="C8773" s="11" t="s">
        <v>10441</v>
      </c>
      <c r="D8773">
        <v>30</v>
      </c>
      <c r="F8773" s="7">
        <v>27</v>
      </c>
      <c r="G8773" s="1" t="e">
        <f>MIN(Table14[[#This Row],[Medicare Outpatient Allowable Rate]:[United Healthcare Outpatient Allowable Rate]])</f>
        <v>#N/A</v>
      </c>
      <c r="H8773" s="1" t="e">
        <f>MAX(Table14[[#This Row],[Medicare Outpatient Allowable Rate]:[United Healthcare Outpatient Allowable Rate]])</f>
        <v>#N/A</v>
      </c>
      <c r="I8773" s="1" t="e">
        <v>#N/A</v>
      </c>
      <c r="J8773" s="1">
        <f>SUM(Table14[[#This Row],[Price]]*0.85)</f>
        <v>25.5</v>
      </c>
      <c r="K8773" s="1">
        <f>SUM(Table14[[#This Row],[Price]]*0.82)</f>
        <v>24.599999999999998</v>
      </c>
      <c r="L8773" s="1">
        <f>SUM(Table14[[#This Row],[Price]]*0.85)</f>
        <v>25.5</v>
      </c>
      <c r="M8773" s="1">
        <f>SUM(Table14[[#This Row],[Price]]*0.75)</f>
        <v>22.5</v>
      </c>
      <c r="N8773" s="1">
        <f>SUM(Table14[[#This Row],[Price]]*0.85)</f>
        <v>25.5</v>
      </c>
      <c r="O8773" s="1">
        <f>SUM(Table14[[#This Row],[Price]]*0.7)</f>
        <v>21</v>
      </c>
      <c r="P8773" s="1" t="s">
        <v>24</v>
      </c>
      <c r="Q8773" s="1" t="s">
        <v>25</v>
      </c>
    </row>
    <row r="8774" spans="1:17" x14ac:dyDescent="0.35">
      <c r="A8774">
        <v>50398437</v>
      </c>
      <c r="B8774" t="s">
        <v>9042</v>
      </c>
      <c r="F8774" s="7">
        <v>0</v>
      </c>
      <c r="G8774" s="1" t="e">
        <f>MIN(Table14[[#This Row],[Medicare Outpatient Allowable Rate]:[United Healthcare Outpatient Allowable Rate]])</f>
        <v>#N/A</v>
      </c>
      <c r="H8774" s="1" t="e">
        <f>MAX(Table14[[#This Row],[Medicare Outpatient Allowable Rate]:[United Healthcare Outpatient Allowable Rate]])</f>
        <v>#N/A</v>
      </c>
      <c r="I8774" s="1" t="e">
        <v>#N/A</v>
      </c>
      <c r="J8774" s="1">
        <f>SUM(Table14[[#This Row],[Price]]*0.85)</f>
        <v>0</v>
      </c>
      <c r="K8774" s="1">
        <f>SUM(Table14[[#This Row],[Price]]*0.82)</f>
        <v>0</v>
      </c>
      <c r="L8774" s="1">
        <f>SUM(Table14[[#This Row],[Price]]*0.85)</f>
        <v>0</v>
      </c>
      <c r="M8774" s="1">
        <f>SUM(Table14[[#This Row],[Price]]*0.75)</f>
        <v>0</v>
      </c>
      <c r="N8774" s="1">
        <f>SUM(Table14[[#This Row],[Price]]*0.85)</f>
        <v>0</v>
      </c>
      <c r="O8774" s="1">
        <f>SUM(Table14[[#This Row],[Price]]*0.7)</f>
        <v>0</v>
      </c>
      <c r="P8774" s="1" t="s">
        <v>24</v>
      </c>
      <c r="Q8774" s="1" t="s">
        <v>25</v>
      </c>
    </row>
    <row r="8775" spans="1:17" x14ac:dyDescent="0.35">
      <c r="A8775">
        <v>50647605</v>
      </c>
      <c r="B8775" t="s">
        <v>9043</v>
      </c>
      <c r="C8775" s="11" t="s">
        <v>10463</v>
      </c>
      <c r="D8775">
        <v>17</v>
      </c>
      <c r="F8775" s="7">
        <v>15.3</v>
      </c>
      <c r="G8775" s="1" t="e">
        <f>MIN(Table14[[#This Row],[Medicare Outpatient Allowable Rate]:[United Healthcare Outpatient Allowable Rate]])</f>
        <v>#N/A</v>
      </c>
      <c r="H8775" s="1" t="e">
        <f>MAX(Table14[[#This Row],[Medicare Outpatient Allowable Rate]:[United Healthcare Outpatient Allowable Rate]])</f>
        <v>#N/A</v>
      </c>
      <c r="I8775" s="1" t="e">
        <v>#N/A</v>
      </c>
      <c r="J8775" s="1">
        <f>SUM(Table14[[#This Row],[Price]]*0.85)</f>
        <v>14.45</v>
      </c>
      <c r="K8775" s="1">
        <f>SUM(Table14[[#This Row],[Price]]*0.82)</f>
        <v>13.94</v>
      </c>
      <c r="L8775" s="1">
        <f>SUM(Table14[[#This Row],[Price]]*0.85)</f>
        <v>14.45</v>
      </c>
      <c r="M8775" s="1">
        <f>SUM(Table14[[#This Row],[Price]]*0.75)</f>
        <v>12.75</v>
      </c>
      <c r="N8775" s="1">
        <f>SUM(Table14[[#This Row],[Price]]*0.85)</f>
        <v>14.45</v>
      </c>
      <c r="O8775" s="1">
        <f>SUM(Table14[[#This Row],[Price]]*0.7)</f>
        <v>11.899999999999999</v>
      </c>
      <c r="P8775" s="1" t="s">
        <v>24</v>
      </c>
      <c r="Q8775" s="1" t="s">
        <v>25</v>
      </c>
    </row>
    <row r="8776" spans="1:17" x14ac:dyDescent="0.35">
      <c r="A8776">
        <v>50647604</v>
      </c>
      <c r="B8776" t="s">
        <v>9044</v>
      </c>
      <c r="C8776" s="11" t="s">
        <v>10463</v>
      </c>
      <c r="D8776">
        <v>20</v>
      </c>
      <c r="F8776" s="7">
        <v>18</v>
      </c>
      <c r="G8776" s="1" t="e">
        <f>MIN(Table14[[#This Row],[Medicare Outpatient Allowable Rate]:[United Healthcare Outpatient Allowable Rate]])</f>
        <v>#N/A</v>
      </c>
      <c r="H8776" s="1" t="e">
        <f>MAX(Table14[[#This Row],[Medicare Outpatient Allowable Rate]:[United Healthcare Outpatient Allowable Rate]])</f>
        <v>#N/A</v>
      </c>
      <c r="I8776" s="1" t="e">
        <v>#N/A</v>
      </c>
      <c r="J8776" s="1">
        <f>SUM(Table14[[#This Row],[Price]]*0.85)</f>
        <v>17</v>
      </c>
      <c r="K8776" s="1">
        <f>SUM(Table14[[#This Row],[Price]]*0.82)</f>
        <v>16.399999999999999</v>
      </c>
      <c r="L8776" s="1">
        <f>SUM(Table14[[#This Row],[Price]]*0.85)</f>
        <v>17</v>
      </c>
      <c r="M8776" s="1">
        <f>SUM(Table14[[#This Row],[Price]]*0.75)</f>
        <v>15</v>
      </c>
      <c r="N8776" s="1">
        <f>SUM(Table14[[#This Row],[Price]]*0.85)</f>
        <v>17</v>
      </c>
      <c r="O8776" s="1">
        <f>SUM(Table14[[#This Row],[Price]]*0.7)</f>
        <v>14</v>
      </c>
      <c r="P8776" s="1" t="s">
        <v>24</v>
      </c>
      <c r="Q8776" s="1" t="s">
        <v>25</v>
      </c>
    </row>
    <row r="8777" spans="1:17" x14ac:dyDescent="0.35">
      <c r="A8777">
        <v>48959247</v>
      </c>
      <c r="B8777" t="s">
        <v>9045</v>
      </c>
      <c r="F8777" s="7">
        <v>0</v>
      </c>
      <c r="G8777" s="1" t="e">
        <f>MIN(Table14[[#This Row],[Medicare Outpatient Allowable Rate]:[United Healthcare Outpatient Allowable Rate]])</f>
        <v>#N/A</v>
      </c>
      <c r="H8777" s="1" t="e">
        <f>MAX(Table14[[#This Row],[Medicare Outpatient Allowable Rate]:[United Healthcare Outpatient Allowable Rate]])</f>
        <v>#N/A</v>
      </c>
      <c r="I8777" s="1" t="e">
        <v>#N/A</v>
      </c>
      <c r="J8777" s="1">
        <f>SUM(Table14[[#This Row],[Price]]*0.85)</f>
        <v>0</v>
      </c>
      <c r="K8777" s="1">
        <f>SUM(Table14[[#This Row],[Price]]*0.82)</f>
        <v>0</v>
      </c>
      <c r="L8777" s="1">
        <f>SUM(Table14[[#This Row],[Price]]*0.85)</f>
        <v>0</v>
      </c>
      <c r="M8777" s="1">
        <f>SUM(Table14[[#This Row],[Price]]*0.75)</f>
        <v>0</v>
      </c>
      <c r="N8777" s="1">
        <f>SUM(Table14[[#This Row],[Price]]*0.85)</f>
        <v>0</v>
      </c>
      <c r="O8777" s="1">
        <f>SUM(Table14[[#This Row],[Price]]*0.7)</f>
        <v>0</v>
      </c>
      <c r="P8777" s="1" t="s">
        <v>24</v>
      </c>
      <c r="Q8777" s="1" t="s">
        <v>25</v>
      </c>
    </row>
    <row r="8778" spans="1:17" x14ac:dyDescent="0.35">
      <c r="A8778">
        <v>51833192</v>
      </c>
      <c r="B8778" t="s">
        <v>9046</v>
      </c>
      <c r="D8778">
        <v>32</v>
      </c>
      <c r="F8778" s="7">
        <v>28.8</v>
      </c>
      <c r="G8778" s="1" t="e">
        <f>MIN(Table14[[#This Row],[Medicare Outpatient Allowable Rate]:[United Healthcare Outpatient Allowable Rate]])</f>
        <v>#N/A</v>
      </c>
      <c r="H8778" s="1" t="e">
        <f>MAX(Table14[[#This Row],[Medicare Outpatient Allowable Rate]:[United Healthcare Outpatient Allowable Rate]])</f>
        <v>#N/A</v>
      </c>
      <c r="I8778" s="1" t="e">
        <v>#N/A</v>
      </c>
      <c r="J8778" s="1">
        <f>SUM(Table14[[#This Row],[Price]]*0.85)</f>
        <v>27.2</v>
      </c>
      <c r="K8778" s="1">
        <f>SUM(Table14[[#This Row],[Price]]*0.82)</f>
        <v>26.24</v>
      </c>
      <c r="L8778" s="1">
        <f>SUM(Table14[[#This Row],[Price]]*0.85)</f>
        <v>27.2</v>
      </c>
      <c r="M8778" s="1">
        <f>SUM(Table14[[#This Row],[Price]]*0.75)</f>
        <v>24</v>
      </c>
      <c r="N8778" s="1">
        <f>SUM(Table14[[#This Row],[Price]]*0.85)</f>
        <v>27.2</v>
      </c>
      <c r="O8778" s="1">
        <f>SUM(Table14[[#This Row],[Price]]*0.7)</f>
        <v>22.4</v>
      </c>
      <c r="P8778" s="1" t="s">
        <v>24</v>
      </c>
      <c r="Q8778" s="1" t="s">
        <v>25</v>
      </c>
    </row>
    <row r="8779" spans="1:17" x14ac:dyDescent="0.35">
      <c r="A8779">
        <v>49401307</v>
      </c>
      <c r="B8779" t="s">
        <v>9047</v>
      </c>
      <c r="C8779" s="11" t="s">
        <v>10463</v>
      </c>
      <c r="D8779">
        <v>41</v>
      </c>
      <c r="F8779" s="7">
        <v>36.9</v>
      </c>
      <c r="G8779" s="1" t="e">
        <f>MIN(Table14[[#This Row],[Medicare Outpatient Allowable Rate]:[United Healthcare Outpatient Allowable Rate]])</f>
        <v>#N/A</v>
      </c>
      <c r="H8779" s="1" t="e">
        <f>MAX(Table14[[#This Row],[Medicare Outpatient Allowable Rate]:[United Healthcare Outpatient Allowable Rate]])</f>
        <v>#N/A</v>
      </c>
      <c r="I8779" s="1" t="e">
        <v>#N/A</v>
      </c>
      <c r="J8779" s="1">
        <f>SUM(Table14[[#This Row],[Price]]*0.85)</f>
        <v>34.85</v>
      </c>
      <c r="K8779" s="1">
        <f>SUM(Table14[[#This Row],[Price]]*0.82)</f>
        <v>33.619999999999997</v>
      </c>
      <c r="L8779" s="1">
        <f>SUM(Table14[[#This Row],[Price]]*0.85)</f>
        <v>34.85</v>
      </c>
      <c r="M8779" s="1">
        <f>SUM(Table14[[#This Row],[Price]]*0.75)</f>
        <v>30.75</v>
      </c>
      <c r="N8779" s="1">
        <f>SUM(Table14[[#This Row],[Price]]*0.85)</f>
        <v>34.85</v>
      </c>
      <c r="O8779" s="1">
        <f>SUM(Table14[[#This Row],[Price]]*0.7)</f>
        <v>28.7</v>
      </c>
      <c r="P8779" s="1" t="s">
        <v>24</v>
      </c>
      <c r="Q8779" s="1" t="s">
        <v>25</v>
      </c>
    </row>
    <row r="8780" spans="1:17" x14ac:dyDescent="0.35">
      <c r="A8780">
        <v>48959919</v>
      </c>
      <c r="B8780" t="s">
        <v>9048</v>
      </c>
      <c r="C8780" s="11" t="s">
        <v>10463</v>
      </c>
      <c r="D8780">
        <v>13</v>
      </c>
      <c r="F8780" s="7">
        <v>11.7</v>
      </c>
      <c r="G8780" s="1" t="e">
        <f>MIN(Table14[[#This Row],[Medicare Outpatient Allowable Rate]:[United Healthcare Outpatient Allowable Rate]])</f>
        <v>#N/A</v>
      </c>
      <c r="H8780" s="1" t="e">
        <f>MAX(Table14[[#This Row],[Medicare Outpatient Allowable Rate]:[United Healthcare Outpatient Allowable Rate]])</f>
        <v>#N/A</v>
      </c>
      <c r="I8780" s="1" t="e">
        <v>#N/A</v>
      </c>
      <c r="J8780" s="1">
        <f>SUM(Table14[[#This Row],[Price]]*0.85)</f>
        <v>11.049999999999999</v>
      </c>
      <c r="K8780" s="1">
        <f>SUM(Table14[[#This Row],[Price]]*0.82)</f>
        <v>10.66</v>
      </c>
      <c r="L8780" s="1">
        <f>SUM(Table14[[#This Row],[Price]]*0.85)</f>
        <v>11.049999999999999</v>
      </c>
      <c r="M8780" s="1">
        <f>SUM(Table14[[#This Row],[Price]]*0.75)</f>
        <v>9.75</v>
      </c>
      <c r="N8780" s="1">
        <f>SUM(Table14[[#This Row],[Price]]*0.85)</f>
        <v>11.049999999999999</v>
      </c>
      <c r="O8780" s="1">
        <f>SUM(Table14[[#This Row],[Price]]*0.7)</f>
        <v>9.1</v>
      </c>
      <c r="P8780" s="1" t="s">
        <v>24</v>
      </c>
      <c r="Q8780" s="1" t="s">
        <v>25</v>
      </c>
    </row>
    <row r="8781" spans="1:17" x14ac:dyDescent="0.35">
      <c r="A8781">
        <v>48959248</v>
      </c>
      <c r="B8781" t="s">
        <v>9049</v>
      </c>
      <c r="F8781" s="7">
        <v>0</v>
      </c>
      <c r="G8781" s="1" t="e">
        <f>MIN(Table14[[#This Row],[Medicare Outpatient Allowable Rate]:[United Healthcare Outpatient Allowable Rate]])</f>
        <v>#N/A</v>
      </c>
      <c r="H8781" s="1" t="e">
        <f>MAX(Table14[[#This Row],[Medicare Outpatient Allowable Rate]:[United Healthcare Outpatient Allowable Rate]])</f>
        <v>#N/A</v>
      </c>
      <c r="I8781" s="1" t="e">
        <v>#N/A</v>
      </c>
      <c r="J8781" s="1">
        <f>SUM(Table14[[#This Row],[Price]]*0.85)</f>
        <v>0</v>
      </c>
      <c r="K8781" s="1">
        <f>SUM(Table14[[#This Row],[Price]]*0.82)</f>
        <v>0</v>
      </c>
      <c r="L8781" s="1">
        <f>SUM(Table14[[#This Row],[Price]]*0.85)</f>
        <v>0</v>
      </c>
      <c r="M8781" s="1">
        <f>SUM(Table14[[#This Row],[Price]]*0.75)</f>
        <v>0</v>
      </c>
      <c r="N8781" s="1">
        <f>SUM(Table14[[#This Row],[Price]]*0.85)</f>
        <v>0</v>
      </c>
      <c r="O8781" s="1">
        <f>SUM(Table14[[#This Row],[Price]]*0.7)</f>
        <v>0</v>
      </c>
      <c r="P8781" s="1" t="s">
        <v>24</v>
      </c>
      <c r="Q8781" s="1" t="s">
        <v>25</v>
      </c>
    </row>
    <row r="8782" spans="1:17" x14ac:dyDescent="0.35">
      <c r="A8782">
        <v>48959249</v>
      </c>
      <c r="B8782" t="s">
        <v>9050</v>
      </c>
      <c r="F8782" s="7">
        <v>0</v>
      </c>
      <c r="G8782" s="1" t="e">
        <f>MIN(Table14[[#This Row],[Medicare Outpatient Allowable Rate]:[United Healthcare Outpatient Allowable Rate]])</f>
        <v>#N/A</v>
      </c>
      <c r="H8782" s="1" t="e">
        <f>MAX(Table14[[#This Row],[Medicare Outpatient Allowable Rate]:[United Healthcare Outpatient Allowable Rate]])</f>
        <v>#N/A</v>
      </c>
      <c r="I8782" s="1" t="e">
        <v>#N/A</v>
      </c>
      <c r="J8782" s="1">
        <f>SUM(Table14[[#This Row],[Price]]*0.85)</f>
        <v>0</v>
      </c>
      <c r="K8782" s="1">
        <f>SUM(Table14[[#This Row],[Price]]*0.82)</f>
        <v>0</v>
      </c>
      <c r="L8782" s="1">
        <f>SUM(Table14[[#This Row],[Price]]*0.85)</f>
        <v>0</v>
      </c>
      <c r="M8782" s="1">
        <f>SUM(Table14[[#This Row],[Price]]*0.75)</f>
        <v>0</v>
      </c>
      <c r="N8782" s="1">
        <f>SUM(Table14[[#This Row],[Price]]*0.85)</f>
        <v>0</v>
      </c>
      <c r="O8782" s="1">
        <f>SUM(Table14[[#This Row],[Price]]*0.7)</f>
        <v>0</v>
      </c>
      <c r="P8782" s="1" t="s">
        <v>24</v>
      </c>
      <c r="Q8782" s="1" t="s">
        <v>25</v>
      </c>
    </row>
    <row r="8783" spans="1:17" x14ac:dyDescent="0.35">
      <c r="A8783">
        <v>48959306</v>
      </c>
      <c r="B8783" t="s">
        <v>9051</v>
      </c>
      <c r="F8783" s="7">
        <v>0</v>
      </c>
      <c r="G8783" s="1" t="e">
        <f>MIN(Table14[[#This Row],[Medicare Outpatient Allowable Rate]:[United Healthcare Outpatient Allowable Rate]])</f>
        <v>#N/A</v>
      </c>
      <c r="H8783" s="1" t="e">
        <f>MAX(Table14[[#This Row],[Medicare Outpatient Allowable Rate]:[United Healthcare Outpatient Allowable Rate]])</f>
        <v>#N/A</v>
      </c>
      <c r="I8783" s="1" t="e">
        <v>#N/A</v>
      </c>
      <c r="J8783" s="1">
        <f>SUM(Table14[[#This Row],[Price]]*0.85)</f>
        <v>0</v>
      </c>
      <c r="K8783" s="1">
        <f>SUM(Table14[[#This Row],[Price]]*0.82)</f>
        <v>0</v>
      </c>
      <c r="L8783" s="1">
        <f>SUM(Table14[[#This Row],[Price]]*0.85)</f>
        <v>0</v>
      </c>
      <c r="M8783" s="1">
        <f>SUM(Table14[[#This Row],[Price]]*0.75)</f>
        <v>0</v>
      </c>
      <c r="N8783" s="1">
        <f>SUM(Table14[[#This Row],[Price]]*0.85)</f>
        <v>0</v>
      </c>
      <c r="O8783" s="1">
        <f>SUM(Table14[[#This Row],[Price]]*0.7)</f>
        <v>0</v>
      </c>
      <c r="P8783" s="1" t="s">
        <v>24</v>
      </c>
      <c r="Q8783" s="1" t="s">
        <v>25</v>
      </c>
    </row>
    <row r="8784" spans="1:17" x14ac:dyDescent="0.35">
      <c r="A8784">
        <v>48960014</v>
      </c>
      <c r="B8784" t="s">
        <v>9052</v>
      </c>
      <c r="C8784" s="11" t="s">
        <v>10441</v>
      </c>
      <c r="D8784">
        <v>4</v>
      </c>
      <c r="F8784" s="7">
        <v>3.6</v>
      </c>
      <c r="G8784" s="1" t="e">
        <f>MIN(Table14[[#This Row],[Medicare Outpatient Allowable Rate]:[United Healthcare Outpatient Allowable Rate]])</f>
        <v>#N/A</v>
      </c>
      <c r="H8784" s="1" t="e">
        <f>MAX(Table14[[#This Row],[Medicare Outpatient Allowable Rate]:[United Healthcare Outpatient Allowable Rate]])</f>
        <v>#N/A</v>
      </c>
      <c r="I8784" s="1" t="e">
        <v>#N/A</v>
      </c>
      <c r="J8784" s="1">
        <f>SUM(Table14[[#This Row],[Price]]*0.85)</f>
        <v>3.4</v>
      </c>
      <c r="K8784" s="1">
        <f>SUM(Table14[[#This Row],[Price]]*0.82)</f>
        <v>3.28</v>
      </c>
      <c r="L8784" s="1">
        <f>SUM(Table14[[#This Row],[Price]]*0.85)</f>
        <v>3.4</v>
      </c>
      <c r="M8784" s="1">
        <f>SUM(Table14[[#This Row],[Price]]*0.75)</f>
        <v>3</v>
      </c>
      <c r="N8784" s="1">
        <f>SUM(Table14[[#This Row],[Price]]*0.85)</f>
        <v>3.4</v>
      </c>
      <c r="O8784" s="1">
        <f>SUM(Table14[[#This Row],[Price]]*0.7)</f>
        <v>2.8</v>
      </c>
      <c r="P8784" s="1" t="s">
        <v>24</v>
      </c>
      <c r="Q8784" s="1" t="s">
        <v>25</v>
      </c>
    </row>
    <row r="8785" spans="1:17" x14ac:dyDescent="0.35">
      <c r="A8785">
        <v>48959229</v>
      </c>
      <c r="B8785" t="s">
        <v>9053</v>
      </c>
      <c r="F8785" s="7">
        <v>0</v>
      </c>
      <c r="G8785" s="1" t="e">
        <f>MIN(Table14[[#This Row],[Medicare Outpatient Allowable Rate]:[United Healthcare Outpatient Allowable Rate]])</f>
        <v>#N/A</v>
      </c>
      <c r="H8785" s="1" t="e">
        <f>MAX(Table14[[#This Row],[Medicare Outpatient Allowable Rate]:[United Healthcare Outpatient Allowable Rate]])</f>
        <v>#N/A</v>
      </c>
      <c r="I8785" s="1" t="e">
        <v>#N/A</v>
      </c>
      <c r="J8785" s="1">
        <f>SUM(Table14[[#This Row],[Price]]*0.85)</f>
        <v>0</v>
      </c>
      <c r="K8785" s="1">
        <f>SUM(Table14[[#This Row],[Price]]*0.82)</f>
        <v>0</v>
      </c>
      <c r="L8785" s="1">
        <f>SUM(Table14[[#This Row],[Price]]*0.85)</f>
        <v>0</v>
      </c>
      <c r="M8785" s="1">
        <f>SUM(Table14[[#This Row],[Price]]*0.75)</f>
        <v>0</v>
      </c>
      <c r="N8785" s="1">
        <f>SUM(Table14[[#This Row],[Price]]*0.85)</f>
        <v>0</v>
      </c>
      <c r="O8785" s="1">
        <f>SUM(Table14[[#This Row],[Price]]*0.7)</f>
        <v>0</v>
      </c>
      <c r="P8785" s="1" t="s">
        <v>24</v>
      </c>
      <c r="Q8785" s="1" t="s">
        <v>25</v>
      </c>
    </row>
    <row r="8786" spans="1:17" x14ac:dyDescent="0.35">
      <c r="A8786">
        <v>48959256</v>
      </c>
      <c r="B8786" t="s">
        <v>9054</v>
      </c>
      <c r="F8786" s="7">
        <v>0</v>
      </c>
      <c r="G8786" s="1" t="e">
        <f>MIN(Table14[[#This Row],[Medicare Outpatient Allowable Rate]:[United Healthcare Outpatient Allowable Rate]])</f>
        <v>#N/A</v>
      </c>
      <c r="H8786" s="1" t="e">
        <f>MAX(Table14[[#This Row],[Medicare Outpatient Allowable Rate]:[United Healthcare Outpatient Allowable Rate]])</f>
        <v>#N/A</v>
      </c>
      <c r="I8786" s="1" t="e">
        <v>#N/A</v>
      </c>
      <c r="J8786" s="1">
        <f>SUM(Table14[[#This Row],[Price]]*0.85)</f>
        <v>0</v>
      </c>
      <c r="K8786" s="1">
        <f>SUM(Table14[[#This Row],[Price]]*0.82)</f>
        <v>0</v>
      </c>
      <c r="L8786" s="1">
        <f>SUM(Table14[[#This Row],[Price]]*0.85)</f>
        <v>0</v>
      </c>
      <c r="M8786" s="1">
        <f>SUM(Table14[[#This Row],[Price]]*0.75)</f>
        <v>0</v>
      </c>
      <c r="N8786" s="1">
        <f>SUM(Table14[[#This Row],[Price]]*0.85)</f>
        <v>0</v>
      </c>
      <c r="O8786" s="1">
        <f>SUM(Table14[[#This Row],[Price]]*0.7)</f>
        <v>0</v>
      </c>
      <c r="P8786" s="1" t="s">
        <v>24</v>
      </c>
      <c r="Q8786" s="1" t="s">
        <v>25</v>
      </c>
    </row>
    <row r="8787" spans="1:17" x14ac:dyDescent="0.35">
      <c r="A8787">
        <v>50626302</v>
      </c>
      <c r="B8787" t="s">
        <v>9055</v>
      </c>
      <c r="C8787" s="11" t="s">
        <v>10441</v>
      </c>
      <c r="D8787">
        <v>94</v>
      </c>
      <c r="F8787" s="7">
        <v>84.6</v>
      </c>
      <c r="G8787" s="1" t="e">
        <f>MIN(Table14[[#This Row],[Medicare Outpatient Allowable Rate]:[United Healthcare Outpatient Allowable Rate]])</f>
        <v>#N/A</v>
      </c>
      <c r="H8787" s="1" t="e">
        <f>MAX(Table14[[#This Row],[Medicare Outpatient Allowable Rate]:[United Healthcare Outpatient Allowable Rate]])</f>
        <v>#N/A</v>
      </c>
      <c r="I8787" s="1" t="e">
        <v>#N/A</v>
      </c>
      <c r="J8787" s="1">
        <f>SUM(Table14[[#This Row],[Price]]*0.85)</f>
        <v>79.899999999999991</v>
      </c>
      <c r="K8787" s="1">
        <f>SUM(Table14[[#This Row],[Price]]*0.82)</f>
        <v>77.08</v>
      </c>
      <c r="L8787" s="1">
        <f>SUM(Table14[[#This Row],[Price]]*0.85)</f>
        <v>79.899999999999991</v>
      </c>
      <c r="M8787" s="1">
        <f>SUM(Table14[[#This Row],[Price]]*0.75)</f>
        <v>70.5</v>
      </c>
      <c r="N8787" s="1">
        <f>SUM(Table14[[#This Row],[Price]]*0.85)</f>
        <v>79.899999999999991</v>
      </c>
      <c r="O8787" s="1">
        <f>SUM(Table14[[#This Row],[Price]]*0.7)</f>
        <v>65.8</v>
      </c>
      <c r="P8787" s="1" t="s">
        <v>24</v>
      </c>
      <c r="Q8787" s="1" t="s">
        <v>25</v>
      </c>
    </row>
    <row r="8788" spans="1:17" x14ac:dyDescent="0.35">
      <c r="A8788">
        <v>51496689</v>
      </c>
      <c r="B8788" t="s">
        <v>9056</v>
      </c>
      <c r="C8788" s="11" t="s">
        <v>10441</v>
      </c>
      <c r="D8788">
        <v>2210</v>
      </c>
      <c r="F8788" s="7">
        <v>1989</v>
      </c>
      <c r="G8788" s="1" t="e">
        <f>MIN(Table14[[#This Row],[Medicare Outpatient Allowable Rate]:[United Healthcare Outpatient Allowable Rate]])</f>
        <v>#N/A</v>
      </c>
      <c r="H8788" s="1" t="e">
        <f>MAX(Table14[[#This Row],[Medicare Outpatient Allowable Rate]:[United Healthcare Outpatient Allowable Rate]])</f>
        <v>#N/A</v>
      </c>
      <c r="I8788" s="1" t="e">
        <v>#N/A</v>
      </c>
      <c r="J8788" s="1">
        <f>SUM(Table14[[#This Row],[Price]]*0.85)</f>
        <v>1878.5</v>
      </c>
      <c r="K8788" s="1">
        <f>SUM(Table14[[#This Row],[Price]]*0.82)</f>
        <v>1812.1999999999998</v>
      </c>
      <c r="L8788" s="1">
        <f>SUM(Table14[[#This Row],[Price]]*0.85)</f>
        <v>1878.5</v>
      </c>
      <c r="M8788" s="1">
        <f>SUM(Table14[[#This Row],[Price]]*0.75)</f>
        <v>1657.5</v>
      </c>
      <c r="N8788" s="1">
        <f>SUM(Table14[[#This Row],[Price]]*0.85)</f>
        <v>1878.5</v>
      </c>
      <c r="O8788" s="1">
        <f>SUM(Table14[[#This Row],[Price]]*0.7)</f>
        <v>1547</v>
      </c>
      <c r="P8788" s="1" t="s">
        <v>24</v>
      </c>
      <c r="Q8788" s="1" t="s">
        <v>25</v>
      </c>
    </row>
    <row r="8789" spans="1:17" x14ac:dyDescent="0.35">
      <c r="A8789">
        <v>48959246</v>
      </c>
      <c r="B8789" t="s">
        <v>9057</v>
      </c>
      <c r="F8789" s="7">
        <v>0</v>
      </c>
      <c r="G8789" s="1" t="e">
        <f>MIN(Table14[[#This Row],[Medicare Outpatient Allowable Rate]:[United Healthcare Outpatient Allowable Rate]])</f>
        <v>#N/A</v>
      </c>
      <c r="H8789" s="1" t="e">
        <f>MAX(Table14[[#This Row],[Medicare Outpatient Allowable Rate]:[United Healthcare Outpatient Allowable Rate]])</f>
        <v>#N/A</v>
      </c>
      <c r="I8789" s="1" t="e">
        <v>#N/A</v>
      </c>
      <c r="J8789" s="1">
        <f>SUM(Table14[[#This Row],[Price]]*0.85)</f>
        <v>0</v>
      </c>
      <c r="K8789" s="1">
        <f>SUM(Table14[[#This Row],[Price]]*0.82)</f>
        <v>0</v>
      </c>
      <c r="L8789" s="1">
        <f>SUM(Table14[[#This Row],[Price]]*0.85)</f>
        <v>0</v>
      </c>
      <c r="M8789" s="1">
        <f>SUM(Table14[[#This Row],[Price]]*0.75)</f>
        <v>0</v>
      </c>
      <c r="N8789" s="1">
        <f>SUM(Table14[[#This Row],[Price]]*0.85)</f>
        <v>0</v>
      </c>
      <c r="O8789" s="1">
        <f>SUM(Table14[[#This Row],[Price]]*0.7)</f>
        <v>0</v>
      </c>
      <c r="P8789" s="1" t="s">
        <v>24</v>
      </c>
      <c r="Q8789" s="1" t="s">
        <v>25</v>
      </c>
    </row>
    <row r="8790" spans="1:17" x14ac:dyDescent="0.35">
      <c r="A8790">
        <v>51000134</v>
      </c>
      <c r="B8790" t="s">
        <v>9058</v>
      </c>
      <c r="C8790" s="11" t="s">
        <v>10463</v>
      </c>
      <c r="D8790">
        <v>80</v>
      </c>
      <c r="F8790" s="7">
        <v>72</v>
      </c>
      <c r="G8790" s="1" t="e">
        <f>MIN(Table14[[#This Row],[Medicare Outpatient Allowable Rate]:[United Healthcare Outpatient Allowable Rate]])</f>
        <v>#N/A</v>
      </c>
      <c r="H8790" s="1" t="e">
        <f>MAX(Table14[[#This Row],[Medicare Outpatient Allowable Rate]:[United Healthcare Outpatient Allowable Rate]])</f>
        <v>#N/A</v>
      </c>
      <c r="I8790" s="1" t="e">
        <v>#N/A</v>
      </c>
      <c r="J8790" s="1">
        <f>SUM(Table14[[#This Row],[Price]]*0.85)</f>
        <v>68</v>
      </c>
      <c r="K8790" s="1">
        <f>SUM(Table14[[#This Row],[Price]]*0.82)</f>
        <v>65.599999999999994</v>
      </c>
      <c r="L8790" s="1">
        <f>SUM(Table14[[#This Row],[Price]]*0.85)</f>
        <v>68</v>
      </c>
      <c r="M8790" s="1">
        <f>SUM(Table14[[#This Row],[Price]]*0.75)</f>
        <v>60</v>
      </c>
      <c r="N8790" s="1">
        <f>SUM(Table14[[#This Row],[Price]]*0.85)</f>
        <v>68</v>
      </c>
      <c r="O8790" s="1">
        <f>SUM(Table14[[#This Row],[Price]]*0.7)</f>
        <v>56</v>
      </c>
      <c r="P8790" s="1" t="s">
        <v>24</v>
      </c>
      <c r="Q8790" s="1" t="s">
        <v>25</v>
      </c>
    </row>
    <row r="8791" spans="1:17" x14ac:dyDescent="0.35">
      <c r="A8791">
        <v>48959428</v>
      </c>
      <c r="B8791" t="s">
        <v>9059</v>
      </c>
      <c r="F8791" s="7">
        <v>0</v>
      </c>
      <c r="G8791" s="1" t="e">
        <f>MIN(Table14[[#This Row],[Medicare Outpatient Allowable Rate]:[United Healthcare Outpatient Allowable Rate]])</f>
        <v>#N/A</v>
      </c>
      <c r="H8791" s="1" t="e">
        <f>MAX(Table14[[#This Row],[Medicare Outpatient Allowable Rate]:[United Healthcare Outpatient Allowable Rate]])</f>
        <v>#N/A</v>
      </c>
      <c r="I8791" s="1" t="e">
        <v>#N/A</v>
      </c>
      <c r="J8791" s="1">
        <f>SUM(Table14[[#This Row],[Price]]*0.85)</f>
        <v>0</v>
      </c>
      <c r="K8791" s="1">
        <f>SUM(Table14[[#This Row],[Price]]*0.82)</f>
        <v>0</v>
      </c>
      <c r="L8791" s="1">
        <f>SUM(Table14[[#This Row],[Price]]*0.85)</f>
        <v>0</v>
      </c>
      <c r="M8791" s="1">
        <f>SUM(Table14[[#This Row],[Price]]*0.75)</f>
        <v>0</v>
      </c>
      <c r="N8791" s="1">
        <f>SUM(Table14[[#This Row],[Price]]*0.85)</f>
        <v>0</v>
      </c>
      <c r="O8791" s="1">
        <f>SUM(Table14[[#This Row],[Price]]*0.7)</f>
        <v>0</v>
      </c>
      <c r="P8791" s="1" t="s">
        <v>24</v>
      </c>
      <c r="Q8791" s="1" t="s">
        <v>25</v>
      </c>
    </row>
    <row r="8792" spans="1:17" x14ac:dyDescent="0.35">
      <c r="A8792">
        <v>51488424</v>
      </c>
      <c r="B8792" t="s">
        <v>9060</v>
      </c>
      <c r="F8792" s="7">
        <v>0</v>
      </c>
      <c r="G8792" s="1" t="e">
        <f>MIN(Table14[[#This Row],[Medicare Outpatient Allowable Rate]:[United Healthcare Outpatient Allowable Rate]])</f>
        <v>#N/A</v>
      </c>
      <c r="H8792" s="1" t="e">
        <f>MAX(Table14[[#This Row],[Medicare Outpatient Allowable Rate]:[United Healthcare Outpatient Allowable Rate]])</f>
        <v>#N/A</v>
      </c>
      <c r="I8792" s="1" t="e">
        <v>#N/A</v>
      </c>
      <c r="J8792" s="1">
        <f>SUM(Table14[[#This Row],[Price]]*0.85)</f>
        <v>0</v>
      </c>
      <c r="K8792" s="1">
        <f>SUM(Table14[[#This Row],[Price]]*0.82)</f>
        <v>0</v>
      </c>
      <c r="L8792" s="1">
        <f>SUM(Table14[[#This Row],[Price]]*0.85)</f>
        <v>0</v>
      </c>
      <c r="M8792" s="1">
        <f>SUM(Table14[[#This Row],[Price]]*0.75)</f>
        <v>0</v>
      </c>
      <c r="N8792" s="1">
        <f>SUM(Table14[[#This Row],[Price]]*0.85)</f>
        <v>0</v>
      </c>
      <c r="O8792" s="1">
        <f>SUM(Table14[[#This Row],[Price]]*0.7)</f>
        <v>0</v>
      </c>
      <c r="P8792" s="1" t="s">
        <v>24</v>
      </c>
      <c r="Q8792" s="1" t="s">
        <v>25</v>
      </c>
    </row>
    <row r="8793" spans="1:17" x14ac:dyDescent="0.35">
      <c r="A8793">
        <v>48960233</v>
      </c>
      <c r="B8793" t="s">
        <v>9061</v>
      </c>
      <c r="C8793" s="11" t="s">
        <v>10421</v>
      </c>
      <c r="D8793">
        <v>5</v>
      </c>
      <c r="F8793" s="7">
        <v>4.5</v>
      </c>
      <c r="G8793" s="1" t="e">
        <f>MIN(Table14[[#This Row],[Medicare Outpatient Allowable Rate]:[United Healthcare Outpatient Allowable Rate]])</f>
        <v>#N/A</v>
      </c>
      <c r="H8793" s="1" t="e">
        <f>MAX(Table14[[#This Row],[Medicare Outpatient Allowable Rate]:[United Healthcare Outpatient Allowable Rate]])</f>
        <v>#N/A</v>
      </c>
      <c r="I8793" s="1" t="e">
        <v>#N/A</v>
      </c>
      <c r="J8793" s="1">
        <f>SUM(Table14[[#This Row],[Price]]*0.85)</f>
        <v>4.25</v>
      </c>
      <c r="K8793" s="1">
        <f>SUM(Table14[[#This Row],[Price]]*0.82)</f>
        <v>4.0999999999999996</v>
      </c>
      <c r="L8793" s="1">
        <f>SUM(Table14[[#This Row],[Price]]*0.85)</f>
        <v>4.25</v>
      </c>
      <c r="M8793" s="1">
        <f>SUM(Table14[[#This Row],[Price]]*0.75)</f>
        <v>3.75</v>
      </c>
      <c r="N8793" s="1">
        <f>SUM(Table14[[#This Row],[Price]]*0.85)</f>
        <v>4.25</v>
      </c>
      <c r="O8793" s="1">
        <f>SUM(Table14[[#This Row],[Price]]*0.7)</f>
        <v>3.5</v>
      </c>
      <c r="P8793" s="1" t="s">
        <v>24</v>
      </c>
      <c r="Q8793" s="1" t="s">
        <v>25</v>
      </c>
    </row>
    <row r="8794" spans="1:17" x14ac:dyDescent="0.35">
      <c r="A8794">
        <v>50168753</v>
      </c>
      <c r="B8794" t="s">
        <v>9062</v>
      </c>
      <c r="F8794" s="7">
        <v>0</v>
      </c>
      <c r="G8794" s="1" t="e">
        <f>MIN(Table14[[#This Row],[Medicare Outpatient Allowable Rate]:[United Healthcare Outpatient Allowable Rate]])</f>
        <v>#N/A</v>
      </c>
      <c r="H8794" s="1" t="e">
        <f>MAX(Table14[[#This Row],[Medicare Outpatient Allowable Rate]:[United Healthcare Outpatient Allowable Rate]])</f>
        <v>#N/A</v>
      </c>
      <c r="I8794" s="1" t="e">
        <v>#N/A</v>
      </c>
      <c r="J8794" s="1">
        <f>SUM(Table14[[#This Row],[Price]]*0.85)</f>
        <v>0</v>
      </c>
      <c r="K8794" s="1">
        <f>SUM(Table14[[#This Row],[Price]]*0.82)</f>
        <v>0</v>
      </c>
      <c r="L8794" s="1">
        <f>SUM(Table14[[#This Row],[Price]]*0.85)</f>
        <v>0</v>
      </c>
      <c r="M8794" s="1">
        <f>SUM(Table14[[#This Row],[Price]]*0.75)</f>
        <v>0</v>
      </c>
      <c r="N8794" s="1">
        <f>SUM(Table14[[#This Row],[Price]]*0.85)</f>
        <v>0</v>
      </c>
      <c r="O8794" s="1">
        <f>SUM(Table14[[#This Row],[Price]]*0.7)</f>
        <v>0</v>
      </c>
      <c r="P8794" s="1" t="s">
        <v>24</v>
      </c>
      <c r="Q8794" s="1" t="s">
        <v>25</v>
      </c>
    </row>
    <row r="8795" spans="1:17" x14ac:dyDescent="0.35">
      <c r="A8795">
        <v>48959429</v>
      </c>
      <c r="B8795" t="s">
        <v>9063</v>
      </c>
      <c r="F8795" s="7">
        <v>0</v>
      </c>
      <c r="G8795" s="1" t="e">
        <f>MIN(Table14[[#This Row],[Medicare Outpatient Allowable Rate]:[United Healthcare Outpatient Allowable Rate]])</f>
        <v>#N/A</v>
      </c>
      <c r="H8795" s="1" t="e">
        <f>MAX(Table14[[#This Row],[Medicare Outpatient Allowable Rate]:[United Healthcare Outpatient Allowable Rate]])</f>
        <v>#N/A</v>
      </c>
      <c r="I8795" s="1" t="e">
        <v>#N/A</v>
      </c>
      <c r="J8795" s="1">
        <f>SUM(Table14[[#This Row],[Price]]*0.85)</f>
        <v>0</v>
      </c>
      <c r="K8795" s="1">
        <f>SUM(Table14[[#This Row],[Price]]*0.82)</f>
        <v>0</v>
      </c>
      <c r="L8795" s="1">
        <f>SUM(Table14[[#This Row],[Price]]*0.85)</f>
        <v>0</v>
      </c>
      <c r="M8795" s="1">
        <f>SUM(Table14[[#This Row],[Price]]*0.75)</f>
        <v>0</v>
      </c>
      <c r="N8795" s="1">
        <f>SUM(Table14[[#This Row],[Price]]*0.85)</f>
        <v>0</v>
      </c>
      <c r="O8795" s="1">
        <f>SUM(Table14[[#This Row],[Price]]*0.7)</f>
        <v>0</v>
      </c>
      <c r="P8795" s="1" t="s">
        <v>24</v>
      </c>
      <c r="Q8795" s="1" t="s">
        <v>25</v>
      </c>
    </row>
    <row r="8796" spans="1:17" x14ac:dyDescent="0.35">
      <c r="A8796">
        <v>48959733</v>
      </c>
      <c r="B8796" t="s">
        <v>9064</v>
      </c>
      <c r="C8796" s="11" t="s">
        <v>10441</v>
      </c>
      <c r="D8796">
        <v>109.65</v>
      </c>
      <c r="F8796" s="7">
        <v>98.685000000000002</v>
      </c>
      <c r="G8796" s="1" t="e">
        <f>MIN(Table14[[#This Row],[Medicare Outpatient Allowable Rate]:[United Healthcare Outpatient Allowable Rate]])</f>
        <v>#N/A</v>
      </c>
      <c r="H8796" s="1" t="e">
        <f>MAX(Table14[[#This Row],[Medicare Outpatient Allowable Rate]:[United Healthcare Outpatient Allowable Rate]])</f>
        <v>#N/A</v>
      </c>
      <c r="I8796" s="1" t="e">
        <v>#N/A</v>
      </c>
      <c r="J8796" s="1">
        <f>SUM(Table14[[#This Row],[Price]]*0.85)</f>
        <v>93.202500000000001</v>
      </c>
      <c r="K8796" s="1">
        <f>SUM(Table14[[#This Row],[Price]]*0.82)</f>
        <v>89.912999999999997</v>
      </c>
      <c r="L8796" s="1">
        <f>SUM(Table14[[#This Row],[Price]]*0.85)</f>
        <v>93.202500000000001</v>
      </c>
      <c r="M8796" s="1">
        <f>SUM(Table14[[#This Row],[Price]]*0.75)</f>
        <v>82.237500000000011</v>
      </c>
      <c r="N8796" s="1">
        <f>SUM(Table14[[#This Row],[Price]]*0.85)</f>
        <v>93.202500000000001</v>
      </c>
      <c r="O8796" s="1">
        <f>SUM(Table14[[#This Row],[Price]]*0.7)</f>
        <v>76.754999999999995</v>
      </c>
      <c r="P8796" s="1" t="s">
        <v>24</v>
      </c>
      <c r="Q8796" s="1" t="s">
        <v>25</v>
      </c>
    </row>
    <row r="8797" spans="1:17" x14ac:dyDescent="0.35">
      <c r="A8797">
        <v>48959799</v>
      </c>
      <c r="B8797" t="s">
        <v>9065</v>
      </c>
      <c r="C8797" s="11" t="s">
        <v>10441</v>
      </c>
      <c r="D8797">
        <v>48</v>
      </c>
      <c r="F8797" s="7">
        <v>43.2</v>
      </c>
      <c r="G8797" s="1" t="e">
        <f>MIN(Table14[[#This Row],[Medicare Outpatient Allowable Rate]:[United Healthcare Outpatient Allowable Rate]])</f>
        <v>#N/A</v>
      </c>
      <c r="H8797" s="1" t="e">
        <f>MAX(Table14[[#This Row],[Medicare Outpatient Allowable Rate]:[United Healthcare Outpatient Allowable Rate]])</f>
        <v>#N/A</v>
      </c>
      <c r="I8797" s="1" t="e">
        <v>#N/A</v>
      </c>
      <c r="J8797" s="1">
        <f>SUM(Table14[[#This Row],[Price]]*0.85)</f>
        <v>40.799999999999997</v>
      </c>
      <c r="K8797" s="1">
        <f>SUM(Table14[[#This Row],[Price]]*0.82)</f>
        <v>39.36</v>
      </c>
      <c r="L8797" s="1">
        <f>SUM(Table14[[#This Row],[Price]]*0.85)</f>
        <v>40.799999999999997</v>
      </c>
      <c r="M8797" s="1">
        <f>SUM(Table14[[#This Row],[Price]]*0.75)</f>
        <v>36</v>
      </c>
      <c r="N8797" s="1">
        <f>SUM(Table14[[#This Row],[Price]]*0.85)</f>
        <v>40.799999999999997</v>
      </c>
      <c r="O8797" s="1">
        <f>SUM(Table14[[#This Row],[Price]]*0.7)</f>
        <v>33.599999999999994</v>
      </c>
      <c r="P8797" s="1" t="s">
        <v>24</v>
      </c>
      <c r="Q8797" s="1" t="s">
        <v>25</v>
      </c>
    </row>
    <row r="8798" spans="1:17" x14ac:dyDescent="0.35">
      <c r="A8798">
        <v>49190461</v>
      </c>
      <c r="B8798" t="s">
        <v>9066</v>
      </c>
      <c r="F8798" s="7">
        <v>0</v>
      </c>
      <c r="G8798" s="1" t="e">
        <f>MIN(Table14[[#This Row],[Medicare Outpatient Allowable Rate]:[United Healthcare Outpatient Allowable Rate]])</f>
        <v>#N/A</v>
      </c>
      <c r="H8798" s="1" t="e">
        <f>MAX(Table14[[#This Row],[Medicare Outpatient Allowable Rate]:[United Healthcare Outpatient Allowable Rate]])</f>
        <v>#N/A</v>
      </c>
      <c r="I8798" s="1" t="e">
        <v>#N/A</v>
      </c>
      <c r="J8798" s="1">
        <f>SUM(Table14[[#This Row],[Price]]*0.85)</f>
        <v>0</v>
      </c>
      <c r="K8798" s="1">
        <f>SUM(Table14[[#This Row],[Price]]*0.82)</f>
        <v>0</v>
      </c>
      <c r="L8798" s="1">
        <f>SUM(Table14[[#This Row],[Price]]*0.85)</f>
        <v>0</v>
      </c>
      <c r="M8798" s="1">
        <f>SUM(Table14[[#This Row],[Price]]*0.75)</f>
        <v>0</v>
      </c>
      <c r="N8798" s="1">
        <f>SUM(Table14[[#This Row],[Price]]*0.85)</f>
        <v>0</v>
      </c>
      <c r="O8798" s="1">
        <f>SUM(Table14[[#This Row],[Price]]*0.7)</f>
        <v>0</v>
      </c>
      <c r="P8798" s="1" t="s">
        <v>24</v>
      </c>
      <c r="Q8798" s="1" t="s">
        <v>25</v>
      </c>
    </row>
    <row r="8799" spans="1:17" x14ac:dyDescent="0.35">
      <c r="A8799">
        <v>51406140</v>
      </c>
      <c r="B8799" t="s">
        <v>9067</v>
      </c>
      <c r="C8799" s="11" t="s">
        <v>10462</v>
      </c>
      <c r="D8799">
        <v>705</v>
      </c>
      <c r="F8799" s="7">
        <v>634.5</v>
      </c>
      <c r="G8799" s="1" t="e">
        <f>MIN(Table14[[#This Row],[Medicare Outpatient Allowable Rate]:[United Healthcare Outpatient Allowable Rate]])</f>
        <v>#N/A</v>
      </c>
      <c r="H8799" s="1" t="e">
        <f>MAX(Table14[[#This Row],[Medicare Outpatient Allowable Rate]:[United Healthcare Outpatient Allowable Rate]])</f>
        <v>#N/A</v>
      </c>
      <c r="I8799" s="1" t="e">
        <v>#N/A</v>
      </c>
      <c r="J8799" s="1">
        <f>SUM(Table14[[#This Row],[Price]]*0.85)</f>
        <v>599.25</v>
      </c>
      <c r="K8799" s="1">
        <f>SUM(Table14[[#This Row],[Price]]*0.82)</f>
        <v>578.09999999999991</v>
      </c>
      <c r="L8799" s="1">
        <f>SUM(Table14[[#This Row],[Price]]*0.85)</f>
        <v>599.25</v>
      </c>
      <c r="M8799" s="1">
        <f>SUM(Table14[[#This Row],[Price]]*0.75)</f>
        <v>528.75</v>
      </c>
      <c r="N8799" s="1">
        <f>SUM(Table14[[#This Row],[Price]]*0.85)</f>
        <v>599.25</v>
      </c>
      <c r="O8799" s="1">
        <f>SUM(Table14[[#This Row],[Price]]*0.7)</f>
        <v>493.49999999999994</v>
      </c>
      <c r="P8799" s="1" t="s">
        <v>24</v>
      </c>
      <c r="Q8799" s="1" t="s">
        <v>25</v>
      </c>
    </row>
    <row r="8800" spans="1:17" x14ac:dyDescent="0.35">
      <c r="A8800">
        <v>48960063</v>
      </c>
      <c r="B8800" t="s">
        <v>9068</v>
      </c>
      <c r="C8800" s="11" t="s">
        <v>10441</v>
      </c>
      <c r="D8800">
        <v>96.39</v>
      </c>
      <c r="F8800" s="7">
        <v>86.751000000000005</v>
      </c>
      <c r="G8800" s="1" t="e">
        <f>MIN(Table14[[#This Row],[Medicare Outpatient Allowable Rate]:[United Healthcare Outpatient Allowable Rate]])</f>
        <v>#N/A</v>
      </c>
      <c r="H8800" s="1" t="e">
        <f>MAX(Table14[[#This Row],[Medicare Outpatient Allowable Rate]:[United Healthcare Outpatient Allowable Rate]])</f>
        <v>#N/A</v>
      </c>
      <c r="I8800" s="1" t="e">
        <v>#N/A</v>
      </c>
      <c r="J8800" s="1">
        <f>SUM(Table14[[#This Row],[Price]]*0.85)</f>
        <v>81.9315</v>
      </c>
      <c r="K8800" s="1">
        <f>SUM(Table14[[#This Row],[Price]]*0.82)</f>
        <v>79.0398</v>
      </c>
      <c r="L8800" s="1">
        <f>SUM(Table14[[#This Row],[Price]]*0.85)</f>
        <v>81.9315</v>
      </c>
      <c r="M8800" s="1">
        <f>SUM(Table14[[#This Row],[Price]]*0.75)</f>
        <v>72.292500000000004</v>
      </c>
      <c r="N8800" s="1">
        <f>SUM(Table14[[#This Row],[Price]]*0.85)</f>
        <v>81.9315</v>
      </c>
      <c r="O8800" s="1">
        <f>SUM(Table14[[#This Row],[Price]]*0.7)</f>
        <v>67.472999999999999</v>
      </c>
      <c r="P8800" s="1" t="s">
        <v>24</v>
      </c>
      <c r="Q8800" s="1" t="s">
        <v>25</v>
      </c>
    </row>
    <row r="8801" spans="1:17" x14ac:dyDescent="0.35">
      <c r="A8801">
        <v>49190603</v>
      </c>
      <c r="B8801" t="s">
        <v>9069</v>
      </c>
      <c r="F8801" s="7">
        <v>0</v>
      </c>
      <c r="G8801" s="1" t="e">
        <f>MIN(Table14[[#This Row],[Medicare Outpatient Allowable Rate]:[United Healthcare Outpatient Allowable Rate]])</f>
        <v>#N/A</v>
      </c>
      <c r="H8801" s="1" t="e">
        <f>MAX(Table14[[#This Row],[Medicare Outpatient Allowable Rate]:[United Healthcare Outpatient Allowable Rate]])</f>
        <v>#N/A</v>
      </c>
      <c r="I8801" s="1" t="e">
        <v>#N/A</v>
      </c>
      <c r="J8801" s="1">
        <f>SUM(Table14[[#This Row],[Price]]*0.85)</f>
        <v>0</v>
      </c>
      <c r="K8801" s="1">
        <f>SUM(Table14[[#This Row],[Price]]*0.82)</f>
        <v>0</v>
      </c>
      <c r="L8801" s="1">
        <f>SUM(Table14[[#This Row],[Price]]*0.85)</f>
        <v>0</v>
      </c>
      <c r="M8801" s="1">
        <f>SUM(Table14[[#This Row],[Price]]*0.75)</f>
        <v>0</v>
      </c>
      <c r="N8801" s="1">
        <f>SUM(Table14[[#This Row],[Price]]*0.85)</f>
        <v>0</v>
      </c>
      <c r="O8801" s="1">
        <f>SUM(Table14[[#This Row],[Price]]*0.7)</f>
        <v>0</v>
      </c>
      <c r="P8801" s="1" t="s">
        <v>24</v>
      </c>
      <c r="Q8801" s="1" t="s">
        <v>25</v>
      </c>
    </row>
    <row r="8802" spans="1:17" x14ac:dyDescent="0.35">
      <c r="A8802">
        <v>49190460</v>
      </c>
      <c r="B8802" t="s">
        <v>9070</v>
      </c>
      <c r="F8802" s="7">
        <v>0</v>
      </c>
      <c r="G8802" s="1" t="e">
        <f>MIN(Table14[[#This Row],[Medicare Outpatient Allowable Rate]:[United Healthcare Outpatient Allowable Rate]])</f>
        <v>#N/A</v>
      </c>
      <c r="H8802" s="1" t="e">
        <f>MAX(Table14[[#This Row],[Medicare Outpatient Allowable Rate]:[United Healthcare Outpatient Allowable Rate]])</f>
        <v>#N/A</v>
      </c>
      <c r="I8802" s="1" t="e">
        <v>#N/A</v>
      </c>
      <c r="J8802" s="1">
        <f>SUM(Table14[[#This Row],[Price]]*0.85)</f>
        <v>0</v>
      </c>
      <c r="K8802" s="1">
        <f>SUM(Table14[[#This Row],[Price]]*0.82)</f>
        <v>0</v>
      </c>
      <c r="L8802" s="1">
        <f>SUM(Table14[[#This Row],[Price]]*0.85)</f>
        <v>0</v>
      </c>
      <c r="M8802" s="1">
        <f>SUM(Table14[[#This Row],[Price]]*0.75)</f>
        <v>0</v>
      </c>
      <c r="N8802" s="1">
        <f>SUM(Table14[[#This Row],[Price]]*0.85)</f>
        <v>0</v>
      </c>
      <c r="O8802" s="1">
        <f>SUM(Table14[[#This Row],[Price]]*0.7)</f>
        <v>0</v>
      </c>
      <c r="P8802" s="1" t="s">
        <v>24</v>
      </c>
      <c r="Q8802" s="1" t="s">
        <v>25</v>
      </c>
    </row>
    <row r="8803" spans="1:17" x14ac:dyDescent="0.35">
      <c r="A8803">
        <v>49089729</v>
      </c>
      <c r="B8803" t="s">
        <v>9071</v>
      </c>
      <c r="F8803" s="7">
        <v>0</v>
      </c>
      <c r="G8803" s="1" t="e">
        <f>MIN(Table14[[#This Row],[Medicare Outpatient Allowable Rate]:[United Healthcare Outpatient Allowable Rate]])</f>
        <v>#N/A</v>
      </c>
      <c r="H8803" s="1" t="e">
        <f>MAX(Table14[[#This Row],[Medicare Outpatient Allowable Rate]:[United Healthcare Outpatient Allowable Rate]])</f>
        <v>#N/A</v>
      </c>
      <c r="I8803" s="1" t="e">
        <v>#N/A</v>
      </c>
      <c r="J8803" s="1">
        <f>SUM(Table14[[#This Row],[Price]]*0.85)</f>
        <v>0</v>
      </c>
      <c r="K8803" s="1">
        <f>SUM(Table14[[#This Row],[Price]]*0.82)</f>
        <v>0</v>
      </c>
      <c r="L8803" s="1">
        <f>SUM(Table14[[#This Row],[Price]]*0.85)</f>
        <v>0</v>
      </c>
      <c r="M8803" s="1">
        <f>SUM(Table14[[#This Row],[Price]]*0.75)</f>
        <v>0</v>
      </c>
      <c r="N8803" s="1">
        <f>SUM(Table14[[#This Row],[Price]]*0.85)</f>
        <v>0</v>
      </c>
      <c r="O8803" s="1">
        <f>SUM(Table14[[#This Row],[Price]]*0.7)</f>
        <v>0</v>
      </c>
      <c r="P8803" s="1" t="s">
        <v>24</v>
      </c>
      <c r="Q8803" s="1" t="s">
        <v>25</v>
      </c>
    </row>
    <row r="8804" spans="1:17" x14ac:dyDescent="0.35">
      <c r="A8804">
        <v>49089731</v>
      </c>
      <c r="B8804" t="s">
        <v>9072</v>
      </c>
      <c r="F8804" s="7">
        <v>0</v>
      </c>
      <c r="G8804" s="1" t="e">
        <f>MIN(Table14[[#This Row],[Medicare Outpatient Allowable Rate]:[United Healthcare Outpatient Allowable Rate]])</f>
        <v>#N/A</v>
      </c>
      <c r="H8804" s="1" t="e">
        <f>MAX(Table14[[#This Row],[Medicare Outpatient Allowable Rate]:[United Healthcare Outpatient Allowable Rate]])</f>
        <v>#N/A</v>
      </c>
      <c r="I8804" s="1" t="e">
        <v>#N/A</v>
      </c>
      <c r="J8804" s="1">
        <f>SUM(Table14[[#This Row],[Price]]*0.85)</f>
        <v>0</v>
      </c>
      <c r="K8804" s="1">
        <f>SUM(Table14[[#This Row],[Price]]*0.82)</f>
        <v>0</v>
      </c>
      <c r="L8804" s="1">
        <f>SUM(Table14[[#This Row],[Price]]*0.85)</f>
        <v>0</v>
      </c>
      <c r="M8804" s="1">
        <f>SUM(Table14[[#This Row],[Price]]*0.75)</f>
        <v>0</v>
      </c>
      <c r="N8804" s="1">
        <f>SUM(Table14[[#This Row],[Price]]*0.85)</f>
        <v>0</v>
      </c>
      <c r="O8804" s="1">
        <f>SUM(Table14[[#This Row],[Price]]*0.7)</f>
        <v>0</v>
      </c>
      <c r="P8804" s="1" t="s">
        <v>24</v>
      </c>
      <c r="Q8804" s="1" t="s">
        <v>25</v>
      </c>
    </row>
    <row r="8805" spans="1:17" x14ac:dyDescent="0.35">
      <c r="A8805">
        <v>49089732</v>
      </c>
      <c r="B8805" t="s">
        <v>9073</v>
      </c>
      <c r="F8805" s="7">
        <v>0</v>
      </c>
      <c r="G8805" s="1" t="e">
        <f>MIN(Table14[[#This Row],[Medicare Outpatient Allowable Rate]:[United Healthcare Outpatient Allowable Rate]])</f>
        <v>#N/A</v>
      </c>
      <c r="H8805" s="1" t="e">
        <f>MAX(Table14[[#This Row],[Medicare Outpatient Allowable Rate]:[United Healthcare Outpatient Allowable Rate]])</f>
        <v>#N/A</v>
      </c>
      <c r="I8805" s="1" t="e">
        <v>#N/A</v>
      </c>
      <c r="J8805" s="1">
        <f>SUM(Table14[[#This Row],[Price]]*0.85)</f>
        <v>0</v>
      </c>
      <c r="K8805" s="1">
        <f>SUM(Table14[[#This Row],[Price]]*0.82)</f>
        <v>0</v>
      </c>
      <c r="L8805" s="1">
        <f>SUM(Table14[[#This Row],[Price]]*0.85)</f>
        <v>0</v>
      </c>
      <c r="M8805" s="1">
        <f>SUM(Table14[[#This Row],[Price]]*0.75)</f>
        <v>0</v>
      </c>
      <c r="N8805" s="1">
        <f>SUM(Table14[[#This Row],[Price]]*0.85)</f>
        <v>0</v>
      </c>
      <c r="O8805" s="1">
        <f>SUM(Table14[[#This Row],[Price]]*0.7)</f>
        <v>0</v>
      </c>
      <c r="P8805" s="1" t="s">
        <v>24</v>
      </c>
      <c r="Q8805" s="1" t="s">
        <v>25</v>
      </c>
    </row>
    <row r="8806" spans="1:17" x14ac:dyDescent="0.35">
      <c r="A8806">
        <v>49089747</v>
      </c>
      <c r="B8806" t="s">
        <v>9074</v>
      </c>
      <c r="F8806" s="7">
        <v>0</v>
      </c>
      <c r="G8806" s="1" t="e">
        <f>MIN(Table14[[#This Row],[Medicare Outpatient Allowable Rate]:[United Healthcare Outpatient Allowable Rate]])</f>
        <v>#N/A</v>
      </c>
      <c r="H8806" s="1" t="e">
        <f>MAX(Table14[[#This Row],[Medicare Outpatient Allowable Rate]:[United Healthcare Outpatient Allowable Rate]])</f>
        <v>#N/A</v>
      </c>
      <c r="I8806" s="1" t="e">
        <v>#N/A</v>
      </c>
      <c r="J8806" s="1">
        <f>SUM(Table14[[#This Row],[Price]]*0.85)</f>
        <v>0</v>
      </c>
      <c r="K8806" s="1">
        <f>SUM(Table14[[#This Row],[Price]]*0.82)</f>
        <v>0</v>
      </c>
      <c r="L8806" s="1">
        <f>SUM(Table14[[#This Row],[Price]]*0.85)</f>
        <v>0</v>
      </c>
      <c r="M8806" s="1">
        <f>SUM(Table14[[#This Row],[Price]]*0.75)</f>
        <v>0</v>
      </c>
      <c r="N8806" s="1">
        <f>SUM(Table14[[#This Row],[Price]]*0.85)</f>
        <v>0</v>
      </c>
      <c r="O8806" s="1">
        <f>SUM(Table14[[#This Row],[Price]]*0.7)</f>
        <v>0</v>
      </c>
      <c r="P8806" s="1" t="s">
        <v>24</v>
      </c>
      <c r="Q8806" s="1" t="s">
        <v>25</v>
      </c>
    </row>
    <row r="8807" spans="1:17" x14ac:dyDescent="0.35">
      <c r="A8807">
        <v>50000480</v>
      </c>
      <c r="B8807" t="s">
        <v>9075</v>
      </c>
      <c r="C8807" s="11" t="s">
        <v>10463</v>
      </c>
      <c r="D8807">
        <v>4</v>
      </c>
      <c r="F8807" s="7">
        <v>3.6</v>
      </c>
      <c r="G8807" s="1" t="e">
        <f>MIN(Table14[[#This Row],[Medicare Outpatient Allowable Rate]:[United Healthcare Outpatient Allowable Rate]])</f>
        <v>#N/A</v>
      </c>
      <c r="H8807" s="1" t="e">
        <f>MAX(Table14[[#This Row],[Medicare Outpatient Allowable Rate]:[United Healthcare Outpatient Allowable Rate]])</f>
        <v>#N/A</v>
      </c>
      <c r="I8807" s="1" t="e">
        <v>#N/A</v>
      </c>
      <c r="J8807" s="1">
        <f>SUM(Table14[[#This Row],[Price]]*0.85)</f>
        <v>3.4</v>
      </c>
      <c r="K8807" s="1">
        <f>SUM(Table14[[#This Row],[Price]]*0.82)</f>
        <v>3.28</v>
      </c>
      <c r="L8807" s="1">
        <f>SUM(Table14[[#This Row],[Price]]*0.85)</f>
        <v>3.4</v>
      </c>
      <c r="M8807" s="1">
        <f>SUM(Table14[[#This Row],[Price]]*0.75)</f>
        <v>3</v>
      </c>
      <c r="N8807" s="1">
        <f>SUM(Table14[[#This Row],[Price]]*0.85)</f>
        <v>3.4</v>
      </c>
      <c r="O8807" s="1">
        <f>SUM(Table14[[#This Row],[Price]]*0.7)</f>
        <v>2.8</v>
      </c>
      <c r="P8807" s="1" t="s">
        <v>24</v>
      </c>
      <c r="Q8807" s="1" t="s">
        <v>25</v>
      </c>
    </row>
    <row r="8808" spans="1:17" x14ac:dyDescent="0.35">
      <c r="A8808">
        <v>50044685</v>
      </c>
      <c r="B8808" t="s">
        <v>9076</v>
      </c>
      <c r="C8808" s="11" t="s">
        <v>10441</v>
      </c>
      <c r="D8808">
        <v>380</v>
      </c>
      <c r="F8808" s="7">
        <v>342</v>
      </c>
      <c r="G8808" s="1" t="e">
        <f>MIN(Table14[[#This Row],[Medicare Outpatient Allowable Rate]:[United Healthcare Outpatient Allowable Rate]])</f>
        <v>#N/A</v>
      </c>
      <c r="H8808" s="1" t="e">
        <f>MAX(Table14[[#This Row],[Medicare Outpatient Allowable Rate]:[United Healthcare Outpatient Allowable Rate]])</f>
        <v>#N/A</v>
      </c>
      <c r="I8808" s="1" t="e">
        <v>#N/A</v>
      </c>
      <c r="J8808" s="1">
        <f>SUM(Table14[[#This Row],[Price]]*0.85)</f>
        <v>323</v>
      </c>
      <c r="K8808" s="1">
        <f>SUM(Table14[[#This Row],[Price]]*0.82)</f>
        <v>311.59999999999997</v>
      </c>
      <c r="L8808" s="1">
        <f>SUM(Table14[[#This Row],[Price]]*0.85)</f>
        <v>323</v>
      </c>
      <c r="M8808" s="1">
        <f>SUM(Table14[[#This Row],[Price]]*0.75)</f>
        <v>285</v>
      </c>
      <c r="N8808" s="1">
        <f>SUM(Table14[[#This Row],[Price]]*0.85)</f>
        <v>323</v>
      </c>
      <c r="O8808" s="1">
        <f>SUM(Table14[[#This Row],[Price]]*0.7)</f>
        <v>266</v>
      </c>
      <c r="P8808" s="1" t="s">
        <v>24</v>
      </c>
      <c r="Q8808" s="1" t="s">
        <v>25</v>
      </c>
    </row>
    <row r="8809" spans="1:17" x14ac:dyDescent="0.35">
      <c r="A8809">
        <v>50838583</v>
      </c>
      <c r="B8809" t="s">
        <v>9077</v>
      </c>
      <c r="C8809" s="11" t="s">
        <v>10441</v>
      </c>
      <c r="D8809">
        <v>16</v>
      </c>
      <c r="F8809" s="7">
        <v>14.4</v>
      </c>
      <c r="G8809" s="1" t="e">
        <f>MIN(Table14[[#This Row],[Medicare Outpatient Allowable Rate]:[United Healthcare Outpatient Allowable Rate]])</f>
        <v>#N/A</v>
      </c>
      <c r="H8809" s="1" t="e">
        <f>MAX(Table14[[#This Row],[Medicare Outpatient Allowable Rate]:[United Healthcare Outpatient Allowable Rate]])</f>
        <v>#N/A</v>
      </c>
      <c r="I8809" s="1" t="e">
        <v>#N/A</v>
      </c>
      <c r="J8809" s="1">
        <f>SUM(Table14[[#This Row],[Price]]*0.85)</f>
        <v>13.6</v>
      </c>
      <c r="K8809" s="1">
        <f>SUM(Table14[[#This Row],[Price]]*0.82)</f>
        <v>13.12</v>
      </c>
      <c r="L8809" s="1">
        <f>SUM(Table14[[#This Row],[Price]]*0.85)</f>
        <v>13.6</v>
      </c>
      <c r="M8809" s="1">
        <f>SUM(Table14[[#This Row],[Price]]*0.75)</f>
        <v>12</v>
      </c>
      <c r="N8809" s="1">
        <f>SUM(Table14[[#This Row],[Price]]*0.85)</f>
        <v>13.6</v>
      </c>
      <c r="O8809" s="1">
        <f>SUM(Table14[[#This Row],[Price]]*0.7)</f>
        <v>11.2</v>
      </c>
      <c r="P8809" s="1" t="s">
        <v>24</v>
      </c>
      <c r="Q8809" s="1" t="s">
        <v>25</v>
      </c>
    </row>
    <row r="8810" spans="1:17" x14ac:dyDescent="0.35">
      <c r="A8810">
        <v>50838584</v>
      </c>
      <c r="B8810" t="s">
        <v>9078</v>
      </c>
      <c r="C8810" s="11" t="s">
        <v>10441</v>
      </c>
      <c r="D8810">
        <v>16</v>
      </c>
      <c r="F8810" s="7">
        <v>14.4</v>
      </c>
      <c r="G8810" s="1" t="e">
        <f>MIN(Table14[[#This Row],[Medicare Outpatient Allowable Rate]:[United Healthcare Outpatient Allowable Rate]])</f>
        <v>#N/A</v>
      </c>
      <c r="H8810" s="1" t="e">
        <f>MAX(Table14[[#This Row],[Medicare Outpatient Allowable Rate]:[United Healthcare Outpatient Allowable Rate]])</f>
        <v>#N/A</v>
      </c>
      <c r="I8810" s="1" t="e">
        <v>#N/A</v>
      </c>
      <c r="J8810" s="1">
        <f>SUM(Table14[[#This Row],[Price]]*0.85)</f>
        <v>13.6</v>
      </c>
      <c r="K8810" s="1">
        <f>SUM(Table14[[#This Row],[Price]]*0.82)</f>
        <v>13.12</v>
      </c>
      <c r="L8810" s="1">
        <f>SUM(Table14[[#This Row],[Price]]*0.85)</f>
        <v>13.6</v>
      </c>
      <c r="M8810" s="1">
        <f>SUM(Table14[[#This Row],[Price]]*0.75)</f>
        <v>12</v>
      </c>
      <c r="N8810" s="1">
        <f>SUM(Table14[[#This Row],[Price]]*0.85)</f>
        <v>13.6</v>
      </c>
      <c r="O8810" s="1">
        <f>SUM(Table14[[#This Row],[Price]]*0.7)</f>
        <v>11.2</v>
      </c>
      <c r="P8810" s="1" t="s">
        <v>24</v>
      </c>
      <c r="Q8810" s="1" t="s">
        <v>25</v>
      </c>
    </row>
    <row r="8811" spans="1:17" x14ac:dyDescent="0.35">
      <c r="A8811">
        <v>50920383</v>
      </c>
      <c r="B8811" t="s">
        <v>9079</v>
      </c>
      <c r="C8811" s="11" t="s">
        <v>10441</v>
      </c>
      <c r="D8811">
        <v>28</v>
      </c>
      <c r="F8811" s="7">
        <v>25.2</v>
      </c>
      <c r="G8811" s="1" t="e">
        <f>MIN(Table14[[#This Row],[Medicare Outpatient Allowable Rate]:[United Healthcare Outpatient Allowable Rate]])</f>
        <v>#N/A</v>
      </c>
      <c r="H8811" s="1" t="e">
        <f>MAX(Table14[[#This Row],[Medicare Outpatient Allowable Rate]:[United Healthcare Outpatient Allowable Rate]])</f>
        <v>#N/A</v>
      </c>
      <c r="I8811" s="1" t="e">
        <v>#N/A</v>
      </c>
      <c r="J8811" s="1">
        <f>SUM(Table14[[#This Row],[Price]]*0.85)</f>
        <v>23.8</v>
      </c>
      <c r="K8811" s="1">
        <f>SUM(Table14[[#This Row],[Price]]*0.82)</f>
        <v>22.959999999999997</v>
      </c>
      <c r="L8811" s="1">
        <f>SUM(Table14[[#This Row],[Price]]*0.85)</f>
        <v>23.8</v>
      </c>
      <c r="M8811" s="1">
        <f>SUM(Table14[[#This Row],[Price]]*0.75)</f>
        <v>21</v>
      </c>
      <c r="N8811" s="1">
        <f>SUM(Table14[[#This Row],[Price]]*0.85)</f>
        <v>23.8</v>
      </c>
      <c r="O8811" s="1">
        <f>SUM(Table14[[#This Row],[Price]]*0.7)</f>
        <v>19.599999999999998</v>
      </c>
      <c r="P8811" s="1" t="s">
        <v>24</v>
      </c>
      <c r="Q8811" s="1" t="s">
        <v>25</v>
      </c>
    </row>
    <row r="8812" spans="1:17" x14ac:dyDescent="0.35">
      <c r="A8812">
        <v>48960185</v>
      </c>
      <c r="B8812" t="s">
        <v>9080</v>
      </c>
      <c r="C8812" s="11" t="s">
        <v>10441</v>
      </c>
      <c r="D8812">
        <v>43.75</v>
      </c>
      <c r="F8812" s="7">
        <v>39.375</v>
      </c>
      <c r="G8812" s="1" t="e">
        <f>MIN(Table14[[#This Row],[Medicare Outpatient Allowable Rate]:[United Healthcare Outpatient Allowable Rate]])</f>
        <v>#N/A</v>
      </c>
      <c r="H8812" s="1" t="e">
        <f>MAX(Table14[[#This Row],[Medicare Outpatient Allowable Rate]:[United Healthcare Outpatient Allowable Rate]])</f>
        <v>#N/A</v>
      </c>
      <c r="I8812" s="1" t="e">
        <v>#N/A</v>
      </c>
      <c r="J8812" s="1">
        <f>SUM(Table14[[#This Row],[Price]]*0.85)</f>
        <v>37.1875</v>
      </c>
      <c r="K8812" s="1">
        <f>SUM(Table14[[#This Row],[Price]]*0.82)</f>
        <v>35.875</v>
      </c>
      <c r="L8812" s="1">
        <f>SUM(Table14[[#This Row],[Price]]*0.85)</f>
        <v>37.1875</v>
      </c>
      <c r="M8812" s="1">
        <f>SUM(Table14[[#This Row],[Price]]*0.75)</f>
        <v>32.8125</v>
      </c>
      <c r="N8812" s="1">
        <f>SUM(Table14[[#This Row],[Price]]*0.85)</f>
        <v>37.1875</v>
      </c>
      <c r="O8812" s="1">
        <f>SUM(Table14[[#This Row],[Price]]*0.7)</f>
        <v>30.624999999999996</v>
      </c>
      <c r="P8812" s="1" t="s">
        <v>24</v>
      </c>
      <c r="Q8812" s="1" t="s">
        <v>25</v>
      </c>
    </row>
    <row r="8813" spans="1:17" x14ac:dyDescent="0.35">
      <c r="A8813">
        <v>50838551</v>
      </c>
      <c r="B8813" t="s">
        <v>9081</v>
      </c>
      <c r="C8813" s="11" t="s">
        <v>10463</v>
      </c>
      <c r="D8813">
        <v>49</v>
      </c>
      <c r="F8813" s="7">
        <v>44.1</v>
      </c>
      <c r="G8813" s="1" t="e">
        <f>MIN(Table14[[#This Row],[Medicare Outpatient Allowable Rate]:[United Healthcare Outpatient Allowable Rate]])</f>
        <v>#N/A</v>
      </c>
      <c r="H8813" s="1" t="e">
        <f>MAX(Table14[[#This Row],[Medicare Outpatient Allowable Rate]:[United Healthcare Outpatient Allowable Rate]])</f>
        <v>#N/A</v>
      </c>
      <c r="I8813" s="1" t="e">
        <v>#N/A</v>
      </c>
      <c r="J8813" s="1">
        <f>SUM(Table14[[#This Row],[Price]]*0.85)</f>
        <v>41.65</v>
      </c>
      <c r="K8813" s="1">
        <f>SUM(Table14[[#This Row],[Price]]*0.82)</f>
        <v>40.18</v>
      </c>
      <c r="L8813" s="1">
        <f>SUM(Table14[[#This Row],[Price]]*0.85)</f>
        <v>41.65</v>
      </c>
      <c r="M8813" s="1">
        <f>SUM(Table14[[#This Row],[Price]]*0.75)</f>
        <v>36.75</v>
      </c>
      <c r="N8813" s="1">
        <f>SUM(Table14[[#This Row],[Price]]*0.85)</f>
        <v>41.65</v>
      </c>
      <c r="O8813" s="1">
        <f>SUM(Table14[[#This Row],[Price]]*0.7)</f>
        <v>34.299999999999997</v>
      </c>
      <c r="P8813" s="1" t="s">
        <v>24</v>
      </c>
      <c r="Q8813" s="1" t="s">
        <v>25</v>
      </c>
    </row>
    <row r="8814" spans="1:17" x14ac:dyDescent="0.35">
      <c r="A8814">
        <v>50838550</v>
      </c>
      <c r="B8814" t="s">
        <v>9082</v>
      </c>
      <c r="C8814" s="11" t="s">
        <v>10463</v>
      </c>
      <c r="D8814">
        <v>49</v>
      </c>
      <c r="F8814" s="7">
        <v>44.1</v>
      </c>
      <c r="G8814" s="1" t="e">
        <f>MIN(Table14[[#This Row],[Medicare Outpatient Allowable Rate]:[United Healthcare Outpatient Allowable Rate]])</f>
        <v>#N/A</v>
      </c>
      <c r="H8814" s="1" t="e">
        <f>MAX(Table14[[#This Row],[Medicare Outpatient Allowable Rate]:[United Healthcare Outpatient Allowable Rate]])</f>
        <v>#N/A</v>
      </c>
      <c r="I8814" s="1" t="e">
        <v>#N/A</v>
      </c>
      <c r="J8814" s="1">
        <f>SUM(Table14[[#This Row],[Price]]*0.85)</f>
        <v>41.65</v>
      </c>
      <c r="K8814" s="1">
        <f>SUM(Table14[[#This Row],[Price]]*0.82)</f>
        <v>40.18</v>
      </c>
      <c r="L8814" s="1">
        <f>SUM(Table14[[#This Row],[Price]]*0.85)</f>
        <v>41.65</v>
      </c>
      <c r="M8814" s="1">
        <f>SUM(Table14[[#This Row],[Price]]*0.75)</f>
        <v>36.75</v>
      </c>
      <c r="N8814" s="1">
        <f>SUM(Table14[[#This Row],[Price]]*0.85)</f>
        <v>41.65</v>
      </c>
      <c r="O8814" s="1">
        <f>SUM(Table14[[#This Row],[Price]]*0.7)</f>
        <v>34.299999999999997</v>
      </c>
      <c r="P8814" s="1" t="s">
        <v>24</v>
      </c>
      <c r="Q8814" s="1" t="s">
        <v>25</v>
      </c>
    </row>
    <row r="8815" spans="1:17" x14ac:dyDescent="0.35">
      <c r="A8815">
        <v>50838549</v>
      </c>
      <c r="B8815" t="s">
        <v>9083</v>
      </c>
      <c r="C8815" s="11" t="s">
        <v>10463</v>
      </c>
      <c r="D8815">
        <v>49</v>
      </c>
      <c r="F8815" s="7">
        <v>44.1</v>
      </c>
      <c r="G8815" s="1" t="e">
        <f>MIN(Table14[[#This Row],[Medicare Outpatient Allowable Rate]:[United Healthcare Outpatient Allowable Rate]])</f>
        <v>#N/A</v>
      </c>
      <c r="H8815" s="1" t="e">
        <f>MAX(Table14[[#This Row],[Medicare Outpatient Allowable Rate]:[United Healthcare Outpatient Allowable Rate]])</f>
        <v>#N/A</v>
      </c>
      <c r="I8815" s="1" t="e">
        <v>#N/A</v>
      </c>
      <c r="J8815" s="1">
        <f>SUM(Table14[[#This Row],[Price]]*0.85)</f>
        <v>41.65</v>
      </c>
      <c r="K8815" s="1">
        <f>SUM(Table14[[#This Row],[Price]]*0.82)</f>
        <v>40.18</v>
      </c>
      <c r="L8815" s="1">
        <f>SUM(Table14[[#This Row],[Price]]*0.85)</f>
        <v>41.65</v>
      </c>
      <c r="M8815" s="1">
        <f>SUM(Table14[[#This Row],[Price]]*0.75)</f>
        <v>36.75</v>
      </c>
      <c r="N8815" s="1">
        <f>SUM(Table14[[#This Row],[Price]]*0.85)</f>
        <v>41.65</v>
      </c>
      <c r="O8815" s="1">
        <f>SUM(Table14[[#This Row],[Price]]*0.7)</f>
        <v>34.299999999999997</v>
      </c>
      <c r="P8815" s="1" t="s">
        <v>24</v>
      </c>
      <c r="Q8815" s="1" t="s">
        <v>25</v>
      </c>
    </row>
    <row r="8816" spans="1:17" x14ac:dyDescent="0.35">
      <c r="A8816">
        <v>48960118</v>
      </c>
      <c r="B8816" t="s">
        <v>9084</v>
      </c>
      <c r="C8816" s="11" t="s">
        <v>10441</v>
      </c>
      <c r="D8816">
        <v>55</v>
      </c>
      <c r="F8816" s="7">
        <v>49.5</v>
      </c>
      <c r="G8816" s="1" t="e">
        <f>MIN(Table14[[#This Row],[Medicare Outpatient Allowable Rate]:[United Healthcare Outpatient Allowable Rate]])</f>
        <v>#N/A</v>
      </c>
      <c r="H8816" s="1" t="e">
        <f>MAX(Table14[[#This Row],[Medicare Outpatient Allowable Rate]:[United Healthcare Outpatient Allowable Rate]])</f>
        <v>#N/A</v>
      </c>
      <c r="I8816" s="1" t="e">
        <v>#N/A</v>
      </c>
      <c r="J8816" s="1">
        <f>SUM(Table14[[#This Row],[Price]]*0.85)</f>
        <v>46.75</v>
      </c>
      <c r="K8816" s="1">
        <f>SUM(Table14[[#This Row],[Price]]*0.82)</f>
        <v>45.099999999999994</v>
      </c>
      <c r="L8816" s="1">
        <f>SUM(Table14[[#This Row],[Price]]*0.85)</f>
        <v>46.75</v>
      </c>
      <c r="M8816" s="1">
        <f>SUM(Table14[[#This Row],[Price]]*0.75)</f>
        <v>41.25</v>
      </c>
      <c r="N8816" s="1">
        <f>SUM(Table14[[#This Row],[Price]]*0.85)</f>
        <v>46.75</v>
      </c>
      <c r="O8816" s="1">
        <f>SUM(Table14[[#This Row],[Price]]*0.7)</f>
        <v>38.5</v>
      </c>
      <c r="P8816" s="1" t="s">
        <v>24</v>
      </c>
      <c r="Q8816" s="1" t="s">
        <v>25</v>
      </c>
    </row>
    <row r="8817" spans="1:17" x14ac:dyDescent="0.35">
      <c r="A8817">
        <v>49999305</v>
      </c>
      <c r="B8817" t="s">
        <v>9085</v>
      </c>
      <c r="C8817" s="11" t="s">
        <v>10441</v>
      </c>
      <c r="D8817">
        <v>20</v>
      </c>
      <c r="F8817" s="7">
        <v>18</v>
      </c>
      <c r="G8817" s="1" t="e">
        <f>MIN(Table14[[#This Row],[Medicare Outpatient Allowable Rate]:[United Healthcare Outpatient Allowable Rate]])</f>
        <v>#N/A</v>
      </c>
      <c r="H8817" s="1" t="e">
        <f>MAX(Table14[[#This Row],[Medicare Outpatient Allowable Rate]:[United Healthcare Outpatient Allowable Rate]])</f>
        <v>#N/A</v>
      </c>
      <c r="I8817" s="1" t="e">
        <v>#N/A</v>
      </c>
      <c r="J8817" s="1">
        <f>SUM(Table14[[#This Row],[Price]]*0.85)</f>
        <v>17</v>
      </c>
      <c r="K8817" s="1">
        <f>SUM(Table14[[#This Row],[Price]]*0.82)</f>
        <v>16.399999999999999</v>
      </c>
      <c r="L8817" s="1">
        <f>SUM(Table14[[#This Row],[Price]]*0.85)</f>
        <v>17</v>
      </c>
      <c r="M8817" s="1">
        <f>SUM(Table14[[#This Row],[Price]]*0.75)</f>
        <v>15</v>
      </c>
      <c r="N8817" s="1">
        <f>SUM(Table14[[#This Row],[Price]]*0.85)</f>
        <v>17</v>
      </c>
      <c r="O8817" s="1">
        <f>SUM(Table14[[#This Row],[Price]]*0.7)</f>
        <v>14</v>
      </c>
      <c r="P8817" s="1" t="s">
        <v>24</v>
      </c>
      <c r="Q8817" s="1" t="s">
        <v>25</v>
      </c>
    </row>
    <row r="8818" spans="1:17" x14ac:dyDescent="0.35">
      <c r="A8818">
        <v>50119846</v>
      </c>
      <c r="B8818" t="s">
        <v>9086</v>
      </c>
      <c r="C8818" s="11" t="s">
        <v>10441</v>
      </c>
      <c r="D8818">
        <v>8</v>
      </c>
      <c r="F8818" s="7">
        <v>7.2</v>
      </c>
      <c r="G8818" s="1" t="e">
        <f>MIN(Table14[[#This Row],[Medicare Outpatient Allowable Rate]:[United Healthcare Outpatient Allowable Rate]])</f>
        <v>#N/A</v>
      </c>
      <c r="H8818" s="1" t="e">
        <f>MAX(Table14[[#This Row],[Medicare Outpatient Allowable Rate]:[United Healthcare Outpatient Allowable Rate]])</f>
        <v>#N/A</v>
      </c>
      <c r="I8818" s="1" t="e">
        <v>#N/A</v>
      </c>
      <c r="J8818" s="1">
        <f>SUM(Table14[[#This Row],[Price]]*0.85)</f>
        <v>6.8</v>
      </c>
      <c r="K8818" s="1">
        <f>SUM(Table14[[#This Row],[Price]]*0.82)</f>
        <v>6.56</v>
      </c>
      <c r="L8818" s="1">
        <f>SUM(Table14[[#This Row],[Price]]*0.85)</f>
        <v>6.8</v>
      </c>
      <c r="M8818" s="1">
        <f>SUM(Table14[[#This Row],[Price]]*0.75)</f>
        <v>6</v>
      </c>
      <c r="N8818" s="1">
        <f>SUM(Table14[[#This Row],[Price]]*0.85)</f>
        <v>6.8</v>
      </c>
      <c r="O8818" s="1">
        <f>SUM(Table14[[#This Row],[Price]]*0.7)</f>
        <v>5.6</v>
      </c>
      <c r="P8818" s="1" t="s">
        <v>24</v>
      </c>
      <c r="Q8818" s="1" t="s">
        <v>25</v>
      </c>
    </row>
    <row r="8819" spans="1:17" x14ac:dyDescent="0.35">
      <c r="A8819">
        <v>48959430</v>
      </c>
      <c r="B8819" t="s">
        <v>9087</v>
      </c>
      <c r="F8819" s="7">
        <v>0</v>
      </c>
      <c r="G8819" s="1" t="e">
        <f>MIN(Table14[[#This Row],[Medicare Outpatient Allowable Rate]:[United Healthcare Outpatient Allowable Rate]])</f>
        <v>#N/A</v>
      </c>
      <c r="H8819" s="1" t="e">
        <f>MAX(Table14[[#This Row],[Medicare Outpatient Allowable Rate]:[United Healthcare Outpatient Allowable Rate]])</f>
        <v>#N/A</v>
      </c>
      <c r="I8819" s="1" t="e">
        <v>#N/A</v>
      </c>
      <c r="J8819" s="1">
        <f>SUM(Table14[[#This Row],[Price]]*0.85)</f>
        <v>0</v>
      </c>
      <c r="K8819" s="1">
        <f>SUM(Table14[[#This Row],[Price]]*0.82)</f>
        <v>0</v>
      </c>
      <c r="L8819" s="1">
        <f>SUM(Table14[[#This Row],[Price]]*0.85)</f>
        <v>0</v>
      </c>
      <c r="M8819" s="1">
        <f>SUM(Table14[[#This Row],[Price]]*0.75)</f>
        <v>0</v>
      </c>
      <c r="N8819" s="1">
        <f>SUM(Table14[[#This Row],[Price]]*0.85)</f>
        <v>0</v>
      </c>
      <c r="O8819" s="1">
        <f>SUM(Table14[[#This Row],[Price]]*0.7)</f>
        <v>0</v>
      </c>
      <c r="P8819" s="1" t="s">
        <v>24</v>
      </c>
      <c r="Q8819" s="1" t="s">
        <v>25</v>
      </c>
    </row>
    <row r="8820" spans="1:17" x14ac:dyDescent="0.35">
      <c r="A8820">
        <v>48959610</v>
      </c>
      <c r="B8820" t="s">
        <v>9088</v>
      </c>
      <c r="F8820" s="7">
        <v>0</v>
      </c>
      <c r="G8820" s="1" t="e">
        <f>MIN(Table14[[#This Row],[Medicare Outpatient Allowable Rate]:[United Healthcare Outpatient Allowable Rate]])</f>
        <v>#N/A</v>
      </c>
      <c r="H8820" s="1" t="e">
        <f>MAX(Table14[[#This Row],[Medicare Outpatient Allowable Rate]:[United Healthcare Outpatient Allowable Rate]])</f>
        <v>#N/A</v>
      </c>
      <c r="I8820" s="1" t="e">
        <v>#N/A</v>
      </c>
      <c r="J8820" s="1">
        <f>SUM(Table14[[#This Row],[Price]]*0.85)</f>
        <v>0</v>
      </c>
      <c r="K8820" s="1">
        <f>SUM(Table14[[#This Row],[Price]]*0.82)</f>
        <v>0</v>
      </c>
      <c r="L8820" s="1">
        <f>SUM(Table14[[#This Row],[Price]]*0.85)</f>
        <v>0</v>
      </c>
      <c r="M8820" s="1">
        <f>SUM(Table14[[#This Row],[Price]]*0.75)</f>
        <v>0</v>
      </c>
      <c r="N8820" s="1">
        <f>SUM(Table14[[#This Row],[Price]]*0.85)</f>
        <v>0</v>
      </c>
      <c r="O8820" s="1">
        <f>SUM(Table14[[#This Row],[Price]]*0.7)</f>
        <v>0</v>
      </c>
      <c r="P8820" s="1" t="s">
        <v>24</v>
      </c>
      <c r="Q8820" s="1" t="s">
        <v>25</v>
      </c>
    </row>
    <row r="8821" spans="1:17" x14ac:dyDescent="0.35">
      <c r="A8821">
        <v>50870866</v>
      </c>
      <c r="B8821" t="s">
        <v>9089</v>
      </c>
      <c r="C8821" s="11" t="s">
        <v>10463</v>
      </c>
      <c r="D8821">
        <v>1</v>
      </c>
      <c r="F8821" s="7">
        <v>0.9</v>
      </c>
      <c r="G8821" s="1" t="e">
        <f>MIN(Table14[[#This Row],[Medicare Outpatient Allowable Rate]:[United Healthcare Outpatient Allowable Rate]])</f>
        <v>#N/A</v>
      </c>
      <c r="H8821" s="1" t="e">
        <f>MAX(Table14[[#This Row],[Medicare Outpatient Allowable Rate]:[United Healthcare Outpatient Allowable Rate]])</f>
        <v>#N/A</v>
      </c>
      <c r="I8821" s="1" t="e">
        <v>#N/A</v>
      </c>
      <c r="J8821" s="1">
        <f>SUM(Table14[[#This Row],[Price]]*0.85)</f>
        <v>0.85</v>
      </c>
      <c r="K8821" s="1">
        <f>SUM(Table14[[#This Row],[Price]]*0.82)</f>
        <v>0.82</v>
      </c>
      <c r="L8821" s="1">
        <f>SUM(Table14[[#This Row],[Price]]*0.85)</f>
        <v>0.85</v>
      </c>
      <c r="M8821" s="1">
        <f>SUM(Table14[[#This Row],[Price]]*0.75)</f>
        <v>0.75</v>
      </c>
      <c r="N8821" s="1">
        <f>SUM(Table14[[#This Row],[Price]]*0.85)</f>
        <v>0.85</v>
      </c>
      <c r="O8821" s="1">
        <f>SUM(Table14[[#This Row],[Price]]*0.7)</f>
        <v>0.7</v>
      </c>
      <c r="P8821" s="1" t="s">
        <v>24</v>
      </c>
      <c r="Q8821" s="1" t="s">
        <v>25</v>
      </c>
    </row>
    <row r="8822" spans="1:17" x14ac:dyDescent="0.35">
      <c r="A8822">
        <v>48960025</v>
      </c>
      <c r="B8822" t="s">
        <v>9090</v>
      </c>
      <c r="C8822" s="11" t="s">
        <v>10441</v>
      </c>
      <c r="D8822">
        <v>38</v>
      </c>
      <c r="F8822" s="7">
        <v>34.200000000000003</v>
      </c>
      <c r="G8822" s="1" t="e">
        <f>MIN(Table14[[#This Row],[Medicare Outpatient Allowable Rate]:[United Healthcare Outpatient Allowable Rate]])</f>
        <v>#N/A</v>
      </c>
      <c r="H8822" s="1" t="e">
        <f>MAX(Table14[[#This Row],[Medicare Outpatient Allowable Rate]:[United Healthcare Outpatient Allowable Rate]])</f>
        <v>#N/A</v>
      </c>
      <c r="I8822" s="1" t="e">
        <v>#N/A</v>
      </c>
      <c r="J8822" s="1">
        <f>SUM(Table14[[#This Row],[Price]]*0.85)</f>
        <v>32.299999999999997</v>
      </c>
      <c r="K8822" s="1">
        <f>SUM(Table14[[#This Row],[Price]]*0.82)</f>
        <v>31.159999999999997</v>
      </c>
      <c r="L8822" s="1">
        <f>SUM(Table14[[#This Row],[Price]]*0.85)</f>
        <v>32.299999999999997</v>
      </c>
      <c r="M8822" s="1">
        <f>SUM(Table14[[#This Row],[Price]]*0.75)</f>
        <v>28.5</v>
      </c>
      <c r="N8822" s="1">
        <f>SUM(Table14[[#This Row],[Price]]*0.85)</f>
        <v>32.299999999999997</v>
      </c>
      <c r="O8822" s="1">
        <f>SUM(Table14[[#This Row],[Price]]*0.7)</f>
        <v>26.599999999999998</v>
      </c>
      <c r="P8822" s="1" t="s">
        <v>24</v>
      </c>
      <c r="Q8822" s="1" t="s">
        <v>25</v>
      </c>
    </row>
    <row r="8823" spans="1:17" x14ac:dyDescent="0.35">
      <c r="A8823">
        <v>50428675</v>
      </c>
      <c r="B8823" t="s">
        <v>9091</v>
      </c>
      <c r="F8823" s="7">
        <v>0</v>
      </c>
      <c r="G8823" s="1" t="e">
        <f>MIN(Table14[[#This Row],[Medicare Outpatient Allowable Rate]:[United Healthcare Outpatient Allowable Rate]])</f>
        <v>#N/A</v>
      </c>
      <c r="H8823" s="1" t="e">
        <f>MAX(Table14[[#This Row],[Medicare Outpatient Allowable Rate]:[United Healthcare Outpatient Allowable Rate]])</f>
        <v>#N/A</v>
      </c>
      <c r="I8823" s="1" t="e">
        <v>#N/A</v>
      </c>
      <c r="J8823" s="1">
        <f>SUM(Table14[[#This Row],[Price]]*0.85)</f>
        <v>0</v>
      </c>
      <c r="K8823" s="1">
        <f>SUM(Table14[[#This Row],[Price]]*0.82)</f>
        <v>0</v>
      </c>
      <c r="L8823" s="1">
        <f>SUM(Table14[[#This Row],[Price]]*0.85)</f>
        <v>0</v>
      </c>
      <c r="M8823" s="1">
        <f>SUM(Table14[[#This Row],[Price]]*0.75)</f>
        <v>0</v>
      </c>
      <c r="N8823" s="1">
        <f>SUM(Table14[[#This Row],[Price]]*0.85)</f>
        <v>0</v>
      </c>
      <c r="O8823" s="1">
        <f>SUM(Table14[[#This Row],[Price]]*0.7)</f>
        <v>0</v>
      </c>
      <c r="P8823" s="1" t="s">
        <v>24</v>
      </c>
      <c r="Q8823" s="1" t="s">
        <v>25</v>
      </c>
    </row>
    <row r="8824" spans="1:17" x14ac:dyDescent="0.35">
      <c r="A8824">
        <v>48960253</v>
      </c>
      <c r="B8824" t="s">
        <v>9092</v>
      </c>
      <c r="C8824" s="11" t="s">
        <v>10463</v>
      </c>
      <c r="D8824">
        <v>58</v>
      </c>
      <c r="F8824" s="7">
        <v>52.2</v>
      </c>
      <c r="G8824" s="1" t="e">
        <f>MIN(Table14[[#This Row],[Medicare Outpatient Allowable Rate]:[United Healthcare Outpatient Allowable Rate]])</f>
        <v>#N/A</v>
      </c>
      <c r="H8824" s="1" t="e">
        <f>MAX(Table14[[#This Row],[Medicare Outpatient Allowable Rate]:[United Healthcare Outpatient Allowable Rate]])</f>
        <v>#N/A</v>
      </c>
      <c r="I8824" s="1" t="e">
        <v>#N/A</v>
      </c>
      <c r="J8824" s="1">
        <f>SUM(Table14[[#This Row],[Price]]*0.85)</f>
        <v>49.3</v>
      </c>
      <c r="K8824" s="1">
        <f>SUM(Table14[[#This Row],[Price]]*0.82)</f>
        <v>47.559999999999995</v>
      </c>
      <c r="L8824" s="1">
        <f>SUM(Table14[[#This Row],[Price]]*0.85)</f>
        <v>49.3</v>
      </c>
      <c r="M8824" s="1">
        <f>SUM(Table14[[#This Row],[Price]]*0.75)</f>
        <v>43.5</v>
      </c>
      <c r="N8824" s="1">
        <f>SUM(Table14[[#This Row],[Price]]*0.85)</f>
        <v>49.3</v>
      </c>
      <c r="O8824" s="1">
        <f>SUM(Table14[[#This Row],[Price]]*0.7)</f>
        <v>40.599999999999994</v>
      </c>
      <c r="P8824" s="1" t="s">
        <v>24</v>
      </c>
      <c r="Q8824" s="1" t="s">
        <v>25</v>
      </c>
    </row>
    <row r="8825" spans="1:17" x14ac:dyDescent="0.35">
      <c r="A8825">
        <v>48960254</v>
      </c>
      <c r="B8825" t="s">
        <v>9093</v>
      </c>
      <c r="C8825" s="11" t="s">
        <v>10463</v>
      </c>
      <c r="D8825">
        <v>88</v>
      </c>
      <c r="F8825" s="7">
        <v>79.2</v>
      </c>
      <c r="G8825" s="1" t="e">
        <f>MIN(Table14[[#This Row],[Medicare Outpatient Allowable Rate]:[United Healthcare Outpatient Allowable Rate]])</f>
        <v>#N/A</v>
      </c>
      <c r="H8825" s="1" t="e">
        <f>MAX(Table14[[#This Row],[Medicare Outpatient Allowable Rate]:[United Healthcare Outpatient Allowable Rate]])</f>
        <v>#N/A</v>
      </c>
      <c r="I8825" s="1" t="e">
        <v>#N/A</v>
      </c>
      <c r="J8825" s="1">
        <f>SUM(Table14[[#This Row],[Price]]*0.85)</f>
        <v>74.8</v>
      </c>
      <c r="K8825" s="1">
        <f>SUM(Table14[[#This Row],[Price]]*0.82)</f>
        <v>72.16</v>
      </c>
      <c r="L8825" s="1">
        <f>SUM(Table14[[#This Row],[Price]]*0.85)</f>
        <v>74.8</v>
      </c>
      <c r="M8825" s="1">
        <f>SUM(Table14[[#This Row],[Price]]*0.75)</f>
        <v>66</v>
      </c>
      <c r="N8825" s="1">
        <f>SUM(Table14[[#This Row],[Price]]*0.85)</f>
        <v>74.8</v>
      </c>
      <c r="O8825" s="1">
        <f>SUM(Table14[[#This Row],[Price]]*0.7)</f>
        <v>61.599999999999994</v>
      </c>
      <c r="P8825" s="1" t="s">
        <v>24</v>
      </c>
      <c r="Q8825" s="1" t="s">
        <v>25</v>
      </c>
    </row>
    <row r="8826" spans="1:17" x14ac:dyDescent="0.35">
      <c r="A8826">
        <v>48960255</v>
      </c>
      <c r="B8826" t="s">
        <v>9094</v>
      </c>
      <c r="C8826" s="11" t="s">
        <v>10463</v>
      </c>
      <c r="D8826">
        <v>120</v>
      </c>
      <c r="F8826" s="7">
        <v>108</v>
      </c>
      <c r="G8826" s="1" t="e">
        <f>MIN(Table14[[#This Row],[Medicare Outpatient Allowable Rate]:[United Healthcare Outpatient Allowable Rate]])</f>
        <v>#N/A</v>
      </c>
      <c r="H8826" s="1" t="e">
        <f>MAX(Table14[[#This Row],[Medicare Outpatient Allowable Rate]:[United Healthcare Outpatient Allowable Rate]])</f>
        <v>#N/A</v>
      </c>
      <c r="I8826" s="1" t="e">
        <v>#N/A</v>
      </c>
      <c r="J8826" s="1">
        <f>SUM(Table14[[#This Row],[Price]]*0.85)</f>
        <v>102</v>
      </c>
      <c r="K8826" s="1">
        <f>SUM(Table14[[#This Row],[Price]]*0.82)</f>
        <v>98.399999999999991</v>
      </c>
      <c r="L8826" s="1">
        <f>SUM(Table14[[#This Row],[Price]]*0.85)</f>
        <v>102</v>
      </c>
      <c r="M8826" s="1">
        <f>SUM(Table14[[#This Row],[Price]]*0.75)</f>
        <v>90</v>
      </c>
      <c r="N8826" s="1">
        <f>SUM(Table14[[#This Row],[Price]]*0.85)</f>
        <v>102</v>
      </c>
      <c r="O8826" s="1">
        <f>SUM(Table14[[#This Row],[Price]]*0.7)</f>
        <v>84</v>
      </c>
      <c r="P8826" s="1" t="s">
        <v>24</v>
      </c>
      <c r="Q8826" s="1" t="s">
        <v>25</v>
      </c>
    </row>
    <row r="8827" spans="1:17" x14ac:dyDescent="0.35">
      <c r="A8827">
        <v>48960256</v>
      </c>
      <c r="B8827" t="s">
        <v>9095</v>
      </c>
      <c r="C8827" s="11" t="s">
        <v>10463</v>
      </c>
      <c r="D8827">
        <v>143</v>
      </c>
      <c r="F8827" s="7">
        <v>128.69999999999999</v>
      </c>
      <c r="G8827" s="1" t="e">
        <f>MIN(Table14[[#This Row],[Medicare Outpatient Allowable Rate]:[United Healthcare Outpatient Allowable Rate]])</f>
        <v>#N/A</v>
      </c>
      <c r="H8827" s="1" t="e">
        <f>MAX(Table14[[#This Row],[Medicare Outpatient Allowable Rate]:[United Healthcare Outpatient Allowable Rate]])</f>
        <v>#N/A</v>
      </c>
      <c r="I8827" s="1" t="e">
        <v>#N/A</v>
      </c>
      <c r="J8827" s="1">
        <f>SUM(Table14[[#This Row],[Price]]*0.85)</f>
        <v>121.55</v>
      </c>
      <c r="K8827" s="1">
        <f>SUM(Table14[[#This Row],[Price]]*0.82)</f>
        <v>117.25999999999999</v>
      </c>
      <c r="L8827" s="1">
        <f>SUM(Table14[[#This Row],[Price]]*0.85)</f>
        <v>121.55</v>
      </c>
      <c r="M8827" s="1">
        <f>SUM(Table14[[#This Row],[Price]]*0.75)</f>
        <v>107.25</v>
      </c>
      <c r="N8827" s="1">
        <f>SUM(Table14[[#This Row],[Price]]*0.85)</f>
        <v>121.55</v>
      </c>
      <c r="O8827" s="1">
        <f>SUM(Table14[[#This Row],[Price]]*0.7)</f>
        <v>100.1</v>
      </c>
      <c r="P8827" s="1" t="s">
        <v>24</v>
      </c>
      <c r="Q8827" s="1" t="s">
        <v>25</v>
      </c>
    </row>
    <row r="8828" spans="1:17" x14ac:dyDescent="0.35">
      <c r="A8828">
        <v>48960257</v>
      </c>
      <c r="B8828" t="s">
        <v>9096</v>
      </c>
      <c r="C8828" s="11" t="s">
        <v>10463</v>
      </c>
      <c r="D8828">
        <v>162</v>
      </c>
      <c r="F8828" s="7">
        <v>145.80000000000001</v>
      </c>
      <c r="G8828" s="1" t="e">
        <f>MIN(Table14[[#This Row],[Medicare Outpatient Allowable Rate]:[United Healthcare Outpatient Allowable Rate]])</f>
        <v>#N/A</v>
      </c>
      <c r="H8828" s="1" t="e">
        <f>MAX(Table14[[#This Row],[Medicare Outpatient Allowable Rate]:[United Healthcare Outpatient Allowable Rate]])</f>
        <v>#N/A</v>
      </c>
      <c r="I8828" s="1" t="e">
        <v>#N/A</v>
      </c>
      <c r="J8828" s="1">
        <f>SUM(Table14[[#This Row],[Price]]*0.85)</f>
        <v>137.69999999999999</v>
      </c>
      <c r="K8828" s="1">
        <f>SUM(Table14[[#This Row],[Price]]*0.82)</f>
        <v>132.84</v>
      </c>
      <c r="L8828" s="1">
        <f>SUM(Table14[[#This Row],[Price]]*0.85)</f>
        <v>137.69999999999999</v>
      </c>
      <c r="M8828" s="1">
        <f>SUM(Table14[[#This Row],[Price]]*0.75)</f>
        <v>121.5</v>
      </c>
      <c r="N8828" s="1">
        <f>SUM(Table14[[#This Row],[Price]]*0.85)</f>
        <v>137.69999999999999</v>
      </c>
      <c r="O8828" s="1">
        <f>SUM(Table14[[#This Row],[Price]]*0.7)</f>
        <v>113.39999999999999</v>
      </c>
      <c r="P8828" s="1" t="s">
        <v>24</v>
      </c>
      <c r="Q8828" s="1" t="s">
        <v>25</v>
      </c>
    </row>
    <row r="8829" spans="1:17" x14ac:dyDescent="0.35">
      <c r="A8829">
        <v>49190666</v>
      </c>
      <c r="B8829" t="s">
        <v>9097</v>
      </c>
      <c r="C8829" s="11" t="s">
        <v>10441</v>
      </c>
      <c r="D8829">
        <v>848.1</v>
      </c>
      <c r="F8829" s="7">
        <v>763.29</v>
      </c>
      <c r="G8829" s="1" t="e">
        <f>MIN(Table14[[#This Row],[Medicare Outpatient Allowable Rate]:[United Healthcare Outpatient Allowable Rate]])</f>
        <v>#N/A</v>
      </c>
      <c r="H8829" s="1" t="e">
        <f>MAX(Table14[[#This Row],[Medicare Outpatient Allowable Rate]:[United Healthcare Outpatient Allowable Rate]])</f>
        <v>#N/A</v>
      </c>
      <c r="I8829" s="1" t="e">
        <v>#N/A</v>
      </c>
      <c r="J8829" s="1">
        <f>SUM(Table14[[#This Row],[Price]]*0.85)</f>
        <v>720.88499999999999</v>
      </c>
      <c r="K8829" s="1">
        <f>SUM(Table14[[#This Row],[Price]]*0.82)</f>
        <v>695.44200000000001</v>
      </c>
      <c r="L8829" s="1">
        <f>SUM(Table14[[#This Row],[Price]]*0.85)</f>
        <v>720.88499999999999</v>
      </c>
      <c r="M8829" s="1">
        <f>SUM(Table14[[#This Row],[Price]]*0.75)</f>
        <v>636.07500000000005</v>
      </c>
      <c r="N8829" s="1">
        <f>SUM(Table14[[#This Row],[Price]]*0.85)</f>
        <v>720.88499999999999</v>
      </c>
      <c r="O8829" s="1">
        <f>SUM(Table14[[#This Row],[Price]]*0.7)</f>
        <v>593.66999999999996</v>
      </c>
      <c r="P8829" s="1" t="s">
        <v>24</v>
      </c>
      <c r="Q8829" s="1" t="s">
        <v>25</v>
      </c>
    </row>
    <row r="8830" spans="1:17" x14ac:dyDescent="0.35">
      <c r="A8830">
        <v>48959541</v>
      </c>
      <c r="B8830" t="s">
        <v>9098</v>
      </c>
      <c r="F8830" s="7">
        <v>0</v>
      </c>
      <c r="G8830" s="1" t="e">
        <f>MIN(Table14[[#This Row],[Medicare Outpatient Allowable Rate]:[United Healthcare Outpatient Allowable Rate]])</f>
        <v>#N/A</v>
      </c>
      <c r="H8830" s="1" t="e">
        <f>MAX(Table14[[#This Row],[Medicare Outpatient Allowable Rate]:[United Healthcare Outpatient Allowable Rate]])</f>
        <v>#N/A</v>
      </c>
      <c r="I8830" s="1" t="e">
        <v>#N/A</v>
      </c>
      <c r="J8830" s="1">
        <f>SUM(Table14[[#This Row],[Price]]*0.85)</f>
        <v>0</v>
      </c>
      <c r="K8830" s="1">
        <f>SUM(Table14[[#This Row],[Price]]*0.82)</f>
        <v>0</v>
      </c>
      <c r="L8830" s="1">
        <f>SUM(Table14[[#This Row],[Price]]*0.85)</f>
        <v>0</v>
      </c>
      <c r="M8830" s="1">
        <f>SUM(Table14[[#This Row],[Price]]*0.75)</f>
        <v>0</v>
      </c>
      <c r="N8830" s="1">
        <f>SUM(Table14[[#This Row],[Price]]*0.85)</f>
        <v>0</v>
      </c>
      <c r="O8830" s="1">
        <f>SUM(Table14[[#This Row],[Price]]*0.7)</f>
        <v>0</v>
      </c>
      <c r="P8830" s="1" t="s">
        <v>24</v>
      </c>
      <c r="Q8830" s="1" t="s">
        <v>25</v>
      </c>
    </row>
    <row r="8831" spans="1:17" x14ac:dyDescent="0.35">
      <c r="A8831">
        <v>49190626</v>
      </c>
      <c r="B8831" t="s">
        <v>9099</v>
      </c>
      <c r="C8831" s="11" t="s">
        <v>10441</v>
      </c>
      <c r="D8831">
        <v>110.89</v>
      </c>
      <c r="F8831" s="7">
        <v>99.801000000000002</v>
      </c>
      <c r="G8831" s="1" t="e">
        <f>MIN(Table14[[#This Row],[Medicare Outpatient Allowable Rate]:[United Healthcare Outpatient Allowable Rate]])</f>
        <v>#N/A</v>
      </c>
      <c r="H8831" s="1" t="e">
        <f>MAX(Table14[[#This Row],[Medicare Outpatient Allowable Rate]:[United Healthcare Outpatient Allowable Rate]])</f>
        <v>#N/A</v>
      </c>
      <c r="I8831" s="1" t="e">
        <v>#N/A</v>
      </c>
      <c r="J8831" s="1">
        <f>SUM(Table14[[#This Row],[Price]]*0.85)</f>
        <v>94.256500000000003</v>
      </c>
      <c r="K8831" s="1">
        <f>SUM(Table14[[#This Row],[Price]]*0.82)</f>
        <v>90.9298</v>
      </c>
      <c r="L8831" s="1">
        <f>SUM(Table14[[#This Row],[Price]]*0.85)</f>
        <v>94.256500000000003</v>
      </c>
      <c r="M8831" s="1">
        <f>SUM(Table14[[#This Row],[Price]]*0.75)</f>
        <v>83.167500000000004</v>
      </c>
      <c r="N8831" s="1">
        <f>SUM(Table14[[#This Row],[Price]]*0.85)</f>
        <v>94.256500000000003</v>
      </c>
      <c r="O8831" s="1">
        <f>SUM(Table14[[#This Row],[Price]]*0.7)</f>
        <v>77.62299999999999</v>
      </c>
      <c r="P8831" s="1" t="s">
        <v>24</v>
      </c>
      <c r="Q8831" s="1" t="s">
        <v>25</v>
      </c>
    </row>
    <row r="8832" spans="1:17" x14ac:dyDescent="0.35">
      <c r="A8832">
        <v>49989671</v>
      </c>
      <c r="B8832" t="s">
        <v>9100</v>
      </c>
      <c r="C8832" s="11" t="s">
        <v>10463</v>
      </c>
      <c r="D8832">
        <v>6</v>
      </c>
      <c r="F8832" s="7">
        <v>5.4</v>
      </c>
      <c r="G8832" s="1" t="e">
        <f>MIN(Table14[[#This Row],[Medicare Outpatient Allowable Rate]:[United Healthcare Outpatient Allowable Rate]])</f>
        <v>#N/A</v>
      </c>
      <c r="H8832" s="1" t="e">
        <f>MAX(Table14[[#This Row],[Medicare Outpatient Allowable Rate]:[United Healthcare Outpatient Allowable Rate]])</f>
        <v>#N/A</v>
      </c>
      <c r="I8832" s="1" t="e">
        <v>#N/A</v>
      </c>
      <c r="J8832" s="1">
        <f>SUM(Table14[[#This Row],[Price]]*0.85)</f>
        <v>5.0999999999999996</v>
      </c>
      <c r="K8832" s="1">
        <f>SUM(Table14[[#This Row],[Price]]*0.82)</f>
        <v>4.92</v>
      </c>
      <c r="L8832" s="1">
        <f>SUM(Table14[[#This Row],[Price]]*0.85)</f>
        <v>5.0999999999999996</v>
      </c>
      <c r="M8832" s="1">
        <f>SUM(Table14[[#This Row],[Price]]*0.75)</f>
        <v>4.5</v>
      </c>
      <c r="N8832" s="1">
        <f>SUM(Table14[[#This Row],[Price]]*0.85)</f>
        <v>5.0999999999999996</v>
      </c>
      <c r="O8832" s="1">
        <f>SUM(Table14[[#This Row],[Price]]*0.7)</f>
        <v>4.1999999999999993</v>
      </c>
      <c r="P8832" s="1" t="s">
        <v>24</v>
      </c>
      <c r="Q8832" s="1" t="s">
        <v>25</v>
      </c>
    </row>
    <row r="8833" spans="1:17" x14ac:dyDescent="0.35">
      <c r="A8833">
        <v>49989673</v>
      </c>
      <c r="B8833" t="s">
        <v>9101</v>
      </c>
      <c r="C8833" s="11" t="s">
        <v>10463</v>
      </c>
      <c r="D8833">
        <v>6</v>
      </c>
      <c r="F8833" s="7">
        <v>5.4</v>
      </c>
      <c r="G8833" s="1" t="e">
        <f>MIN(Table14[[#This Row],[Medicare Outpatient Allowable Rate]:[United Healthcare Outpatient Allowable Rate]])</f>
        <v>#N/A</v>
      </c>
      <c r="H8833" s="1" t="e">
        <f>MAX(Table14[[#This Row],[Medicare Outpatient Allowable Rate]:[United Healthcare Outpatient Allowable Rate]])</f>
        <v>#N/A</v>
      </c>
      <c r="I8833" s="1" t="e">
        <v>#N/A</v>
      </c>
      <c r="J8833" s="1">
        <f>SUM(Table14[[#This Row],[Price]]*0.85)</f>
        <v>5.0999999999999996</v>
      </c>
      <c r="K8833" s="1">
        <f>SUM(Table14[[#This Row],[Price]]*0.82)</f>
        <v>4.92</v>
      </c>
      <c r="L8833" s="1">
        <f>SUM(Table14[[#This Row],[Price]]*0.85)</f>
        <v>5.0999999999999996</v>
      </c>
      <c r="M8833" s="1">
        <f>SUM(Table14[[#This Row],[Price]]*0.75)</f>
        <v>4.5</v>
      </c>
      <c r="N8833" s="1">
        <f>SUM(Table14[[#This Row],[Price]]*0.85)</f>
        <v>5.0999999999999996</v>
      </c>
      <c r="O8833" s="1">
        <f>SUM(Table14[[#This Row],[Price]]*0.7)</f>
        <v>4.1999999999999993</v>
      </c>
      <c r="P8833" s="1" t="s">
        <v>24</v>
      </c>
      <c r="Q8833" s="1" t="s">
        <v>25</v>
      </c>
    </row>
    <row r="8834" spans="1:17" x14ac:dyDescent="0.35">
      <c r="A8834">
        <v>49190536</v>
      </c>
      <c r="B8834" t="s">
        <v>9102</v>
      </c>
      <c r="F8834" s="7">
        <v>0</v>
      </c>
      <c r="G8834" s="1" t="e">
        <f>MIN(Table14[[#This Row],[Medicare Outpatient Allowable Rate]:[United Healthcare Outpatient Allowable Rate]])</f>
        <v>#N/A</v>
      </c>
      <c r="H8834" s="1" t="e">
        <f>MAX(Table14[[#This Row],[Medicare Outpatient Allowable Rate]:[United Healthcare Outpatient Allowable Rate]])</f>
        <v>#N/A</v>
      </c>
      <c r="I8834" s="1" t="e">
        <v>#N/A</v>
      </c>
      <c r="J8834" s="1">
        <f>SUM(Table14[[#This Row],[Price]]*0.85)</f>
        <v>0</v>
      </c>
      <c r="K8834" s="1">
        <f>SUM(Table14[[#This Row],[Price]]*0.82)</f>
        <v>0</v>
      </c>
      <c r="L8834" s="1">
        <f>SUM(Table14[[#This Row],[Price]]*0.85)</f>
        <v>0</v>
      </c>
      <c r="M8834" s="1">
        <f>SUM(Table14[[#This Row],[Price]]*0.75)</f>
        <v>0</v>
      </c>
      <c r="N8834" s="1">
        <f>SUM(Table14[[#This Row],[Price]]*0.85)</f>
        <v>0</v>
      </c>
      <c r="O8834" s="1">
        <f>SUM(Table14[[#This Row],[Price]]*0.7)</f>
        <v>0</v>
      </c>
      <c r="P8834" s="1" t="s">
        <v>24</v>
      </c>
      <c r="Q8834" s="1" t="s">
        <v>25</v>
      </c>
    </row>
    <row r="8835" spans="1:17" x14ac:dyDescent="0.35">
      <c r="A8835">
        <v>51019623</v>
      </c>
      <c r="B8835" t="s">
        <v>9103</v>
      </c>
      <c r="C8835" s="11" t="s">
        <v>10463</v>
      </c>
      <c r="D8835">
        <v>25</v>
      </c>
      <c r="F8835" s="7">
        <v>22.5</v>
      </c>
      <c r="G8835" s="1" t="e">
        <f>MIN(Table14[[#This Row],[Medicare Outpatient Allowable Rate]:[United Healthcare Outpatient Allowable Rate]])</f>
        <v>#N/A</v>
      </c>
      <c r="H8835" s="1" t="e">
        <f>MAX(Table14[[#This Row],[Medicare Outpatient Allowable Rate]:[United Healthcare Outpatient Allowable Rate]])</f>
        <v>#N/A</v>
      </c>
      <c r="I8835" s="1" t="e">
        <v>#N/A</v>
      </c>
      <c r="J8835" s="1">
        <f>SUM(Table14[[#This Row],[Price]]*0.85)</f>
        <v>21.25</v>
      </c>
      <c r="K8835" s="1">
        <f>SUM(Table14[[#This Row],[Price]]*0.82)</f>
        <v>20.5</v>
      </c>
      <c r="L8835" s="1">
        <f>SUM(Table14[[#This Row],[Price]]*0.85)</f>
        <v>21.25</v>
      </c>
      <c r="M8835" s="1">
        <f>SUM(Table14[[#This Row],[Price]]*0.75)</f>
        <v>18.75</v>
      </c>
      <c r="N8835" s="1">
        <f>SUM(Table14[[#This Row],[Price]]*0.85)</f>
        <v>21.25</v>
      </c>
      <c r="O8835" s="1">
        <f>SUM(Table14[[#This Row],[Price]]*0.7)</f>
        <v>17.5</v>
      </c>
      <c r="P8835" s="1" t="s">
        <v>24</v>
      </c>
      <c r="Q8835" s="1" t="s">
        <v>25</v>
      </c>
    </row>
    <row r="8836" spans="1:17" x14ac:dyDescent="0.35">
      <c r="A8836">
        <v>49376190</v>
      </c>
      <c r="B8836" t="s">
        <v>9104</v>
      </c>
      <c r="C8836" s="11" t="s">
        <v>10441</v>
      </c>
      <c r="D8836">
        <v>103.5</v>
      </c>
      <c r="F8836" s="7">
        <v>93.15</v>
      </c>
      <c r="G8836" s="1" t="e">
        <f>MIN(Table14[[#This Row],[Medicare Outpatient Allowable Rate]:[United Healthcare Outpatient Allowable Rate]])</f>
        <v>#N/A</v>
      </c>
      <c r="H8836" s="1" t="e">
        <f>MAX(Table14[[#This Row],[Medicare Outpatient Allowable Rate]:[United Healthcare Outpatient Allowable Rate]])</f>
        <v>#N/A</v>
      </c>
      <c r="I8836" s="1" t="e">
        <v>#N/A</v>
      </c>
      <c r="J8836" s="1">
        <f>SUM(Table14[[#This Row],[Price]]*0.85)</f>
        <v>87.974999999999994</v>
      </c>
      <c r="K8836" s="1">
        <f>SUM(Table14[[#This Row],[Price]]*0.82)</f>
        <v>84.86999999999999</v>
      </c>
      <c r="L8836" s="1">
        <f>SUM(Table14[[#This Row],[Price]]*0.85)</f>
        <v>87.974999999999994</v>
      </c>
      <c r="M8836" s="1">
        <f>SUM(Table14[[#This Row],[Price]]*0.75)</f>
        <v>77.625</v>
      </c>
      <c r="N8836" s="1">
        <f>SUM(Table14[[#This Row],[Price]]*0.85)</f>
        <v>87.974999999999994</v>
      </c>
      <c r="O8836" s="1">
        <f>SUM(Table14[[#This Row],[Price]]*0.7)</f>
        <v>72.449999999999989</v>
      </c>
      <c r="P8836" s="1" t="s">
        <v>24</v>
      </c>
      <c r="Q8836" s="1" t="s">
        <v>25</v>
      </c>
    </row>
    <row r="8837" spans="1:17" x14ac:dyDescent="0.35">
      <c r="A8837">
        <v>49217330</v>
      </c>
      <c r="B8837" t="s">
        <v>9105</v>
      </c>
      <c r="F8837" s="7">
        <v>0</v>
      </c>
      <c r="G8837" s="1" t="e">
        <f>MIN(Table14[[#This Row],[Medicare Outpatient Allowable Rate]:[United Healthcare Outpatient Allowable Rate]])</f>
        <v>#N/A</v>
      </c>
      <c r="H8837" s="1" t="e">
        <f>MAX(Table14[[#This Row],[Medicare Outpatient Allowable Rate]:[United Healthcare Outpatient Allowable Rate]])</f>
        <v>#N/A</v>
      </c>
      <c r="I8837" s="1" t="e">
        <v>#N/A</v>
      </c>
      <c r="J8837" s="1">
        <f>SUM(Table14[[#This Row],[Price]]*0.85)</f>
        <v>0</v>
      </c>
      <c r="K8837" s="1">
        <f>SUM(Table14[[#This Row],[Price]]*0.82)</f>
        <v>0</v>
      </c>
      <c r="L8837" s="1">
        <f>SUM(Table14[[#This Row],[Price]]*0.85)</f>
        <v>0</v>
      </c>
      <c r="M8837" s="1">
        <f>SUM(Table14[[#This Row],[Price]]*0.75)</f>
        <v>0</v>
      </c>
      <c r="N8837" s="1">
        <f>SUM(Table14[[#This Row],[Price]]*0.85)</f>
        <v>0</v>
      </c>
      <c r="O8837" s="1">
        <f>SUM(Table14[[#This Row],[Price]]*0.7)</f>
        <v>0</v>
      </c>
      <c r="P8837" s="1" t="s">
        <v>24</v>
      </c>
      <c r="Q8837" s="1" t="s">
        <v>25</v>
      </c>
    </row>
    <row r="8838" spans="1:17" x14ac:dyDescent="0.35">
      <c r="A8838">
        <v>49089474</v>
      </c>
      <c r="B8838" t="s">
        <v>9106</v>
      </c>
      <c r="F8838" s="7">
        <v>0</v>
      </c>
      <c r="G8838" s="1" t="e">
        <f>MIN(Table14[[#This Row],[Medicare Outpatient Allowable Rate]:[United Healthcare Outpatient Allowable Rate]])</f>
        <v>#N/A</v>
      </c>
      <c r="H8838" s="1" t="e">
        <f>MAX(Table14[[#This Row],[Medicare Outpatient Allowable Rate]:[United Healthcare Outpatient Allowable Rate]])</f>
        <v>#N/A</v>
      </c>
      <c r="I8838" s="1" t="e">
        <v>#N/A</v>
      </c>
      <c r="J8838" s="1">
        <f>SUM(Table14[[#This Row],[Price]]*0.85)</f>
        <v>0</v>
      </c>
      <c r="K8838" s="1">
        <f>SUM(Table14[[#This Row],[Price]]*0.82)</f>
        <v>0</v>
      </c>
      <c r="L8838" s="1">
        <f>SUM(Table14[[#This Row],[Price]]*0.85)</f>
        <v>0</v>
      </c>
      <c r="M8838" s="1">
        <f>SUM(Table14[[#This Row],[Price]]*0.75)</f>
        <v>0</v>
      </c>
      <c r="N8838" s="1">
        <f>SUM(Table14[[#This Row],[Price]]*0.85)</f>
        <v>0</v>
      </c>
      <c r="O8838" s="1">
        <f>SUM(Table14[[#This Row],[Price]]*0.7)</f>
        <v>0</v>
      </c>
      <c r="P8838" s="1" t="s">
        <v>24</v>
      </c>
      <c r="Q8838" s="1" t="s">
        <v>25</v>
      </c>
    </row>
    <row r="8839" spans="1:17" x14ac:dyDescent="0.35">
      <c r="A8839">
        <v>49089471</v>
      </c>
      <c r="B8839" t="s">
        <v>9107</v>
      </c>
      <c r="F8839" s="7">
        <v>0</v>
      </c>
      <c r="G8839" s="1" t="e">
        <f>MIN(Table14[[#This Row],[Medicare Outpatient Allowable Rate]:[United Healthcare Outpatient Allowable Rate]])</f>
        <v>#N/A</v>
      </c>
      <c r="H8839" s="1" t="e">
        <f>MAX(Table14[[#This Row],[Medicare Outpatient Allowable Rate]:[United Healthcare Outpatient Allowable Rate]])</f>
        <v>#N/A</v>
      </c>
      <c r="I8839" s="1" t="e">
        <v>#N/A</v>
      </c>
      <c r="J8839" s="1">
        <f>SUM(Table14[[#This Row],[Price]]*0.85)</f>
        <v>0</v>
      </c>
      <c r="K8839" s="1">
        <f>SUM(Table14[[#This Row],[Price]]*0.82)</f>
        <v>0</v>
      </c>
      <c r="L8839" s="1">
        <f>SUM(Table14[[#This Row],[Price]]*0.85)</f>
        <v>0</v>
      </c>
      <c r="M8839" s="1">
        <f>SUM(Table14[[#This Row],[Price]]*0.75)</f>
        <v>0</v>
      </c>
      <c r="N8839" s="1">
        <f>SUM(Table14[[#This Row],[Price]]*0.85)</f>
        <v>0</v>
      </c>
      <c r="O8839" s="1">
        <f>SUM(Table14[[#This Row],[Price]]*0.7)</f>
        <v>0</v>
      </c>
      <c r="P8839" s="1" t="s">
        <v>24</v>
      </c>
      <c r="Q8839" s="1" t="s">
        <v>25</v>
      </c>
    </row>
    <row r="8840" spans="1:17" x14ac:dyDescent="0.35">
      <c r="A8840">
        <v>49089342</v>
      </c>
      <c r="B8840" t="s">
        <v>9108</v>
      </c>
      <c r="C8840" s="11" t="s">
        <v>10421</v>
      </c>
      <c r="D8840">
        <v>1</v>
      </c>
      <c r="F8840" s="7">
        <v>0.9</v>
      </c>
      <c r="G8840" s="1" t="e">
        <f>MIN(Table14[[#This Row],[Medicare Outpatient Allowable Rate]:[United Healthcare Outpatient Allowable Rate]])</f>
        <v>#N/A</v>
      </c>
      <c r="H8840" s="1" t="e">
        <f>MAX(Table14[[#This Row],[Medicare Outpatient Allowable Rate]:[United Healthcare Outpatient Allowable Rate]])</f>
        <v>#N/A</v>
      </c>
      <c r="I8840" s="1" t="e">
        <v>#N/A</v>
      </c>
      <c r="J8840" s="1">
        <f>SUM(Table14[[#This Row],[Price]]*0.85)</f>
        <v>0.85</v>
      </c>
      <c r="K8840" s="1">
        <f>SUM(Table14[[#This Row],[Price]]*0.82)</f>
        <v>0.82</v>
      </c>
      <c r="L8840" s="1">
        <f>SUM(Table14[[#This Row],[Price]]*0.85)</f>
        <v>0.85</v>
      </c>
      <c r="M8840" s="1">
        <f>SUM(Table14[[#This Row],[Price]]*0.75)</f>
        <v>0.75</v>
      </c>
      <c r="N8840" s="1">
        <f>SUM(Table14[[#This Row],[Price]]*0.85)</f>
        <v>0.85</v>
      </c>
      <c r="O8840" s="1">
        <f>SUM(Table14[[#This Row],[Price]]*0.7)</f>
        <v>0.7</v>
      </c>
      <c r="P8840" s="1" t="s">
        <v>24</v>
      </c>
      <c r="Q8840" s="1" t="s">
        <v>25</v>
      </c>
    </row>
    <row r="8841" spans="1:17" x14ac:dyDescent="0.35">
      <c r="A8841">
        <v>49089463</v>
      </c>
      <c r="B8841" t="s">
        <v>9109</v>
      </c>
      <c r="F8841" s="7">
        <v>0</v>
      </c>
      <c r="G8841" s="1" t="e">
        <f>MIN(Table14[[#This Row],[Medicare Outpatient Allowable Rate]:[United Healthcare Outpatient Allowable Rate]])</f>
        <v>#N/A</v>
      </c>
      <c r="H8841" s="1" t="e">
        <f>MAX(Table14[[#This Row],[Medicare Outpatient Allowable Rate]:[United Healthcare Outpatient Allowable Rate]])</f>
        <v>#N/A</v>
      </c>
      <c r="I8841" s="1" t="e">
        <v>#N/A</v>
      </c>
      <c r="J8841" s="1">
        <f>SUM(Table14[[#This Row],[Price]]*0.85)</f>
        <v>0</v>
      </c>
      <c r="K8841" s="1">
        <f>SUM(Table14[[#This Row],[Price]]*0.82)</f>
        <v>0</v>
      </c>
      <c r="L8841" s="1">
        <f>SUM(Table14[[#This Row],[Price]]*0.85)</f>
        <v>0</v>
      </c>
      <c r="M8841" s="1">
        <f>SUM(Table14[[#This Row],[Price]]*0.75)</f>
        <v>0</v>
      </c>
      <c r="N8841" s="1">
        <f>SUM(Table14[[#This Row],[Price]]*0.85)</f>
        <v>0</v>
      </c>
      <c r="O8841" s="1">
        <f>SUM(Table14[[#This Row],[Price]]*0.7)</f>
        <v>0</v>
      </c>
      <c r="P8841" s="1" t="s">
        <v>24</v>
      </c>
      <c r="Q8841" s="1" t="s">
        <v>25</v>
      </c>
    </row>
    <row r="8842" spans="1:17" x14ac:dyDescent="0.35">
      <c r="A8842">
        <v>48959200</v>
      </c>
      <c r="B8842" t="s">
        <v>9110</v>
      </c>
      <c r="F8842" s="7">
        <v>0</v>
      </c>
      <c r="G8842" s="1" t="e">
        <f>MIN(Table14[[#This Row],[Medicare Outpatient Allowable Rate]:[United Healthcare Outpatient Allowable Rate]])</f>
        <v>#N/A</v>
      </c>
      <c r="H8842" s="1" t="e">
        <f>MAX(Table14[[#This Row],[Medicare Outpatient Allowable Rate]:[United Healthcare Outpatient Allowable Rate]])</f>
        <v>#N/A</v>
      </c>
      <c r="I8842" s="1" t="e">
        <v>#N/A</v>
      </c>
      <c r="J8842" s="1">
        <f>SUM(Table14[[#This Row],[Price]]*0.85)</f>
        <v>0</v>
      </c>
      <c r="K8842" s="1">
        <f>SUM(Table14[[#This Row],[Price]]*0.82)</f>
        <v>0</v>
      </c>
      <c r="L8842" s="1">
        <f>SUM(Table14[[#This Row],[Price]]*0.85)</f>
        <v>0</v>
      </c>
      <c r="M8842" s="1">
        <f>SUM(Table14[[#This Row],[Price]]*0.75)</f>
        <v>0</v>
      </c>
      <c r="N8842" s="1">
        <f>SUM(Table14[[#This Row],[Price]]*0.85)</f>
        <v>0</v>
      </c>
      <c r="O8842" s="1">
        <f>SUM(Table14[[#This Row],[Price]]*0.7)</f>
        <v>0</v>
      </c>
      <c r="P8842" s="1" t="s">
        <v>24</v>
      </c>
      <c r="Q8842" s="1" t="s">
        <v>25</v>
      </c>
    </row>
    <row r="8843" spans="1:17" x14ac:dyDescent="0.35">
      <c r="A8843">
        <v>48959273</v>
      </c>
      <c r="B8843" t="s">
        <v>9111</v>
      </c>
      <c r="F8843" s="7">
        <v>0</v>
      </c>
      <c r="G8843" s="1" t="e">
        <f>MIN(Table14[[#This Row],[Medicare Outpatient Allowable Rate]:[United Healthcare Outpatient Allowable Rate]])</f>
        <v>#N/A</v>
      </c>
      <c r="H8843" s="1" t="e">
        <f>MAX(Table14[[#This Row],[Medicare Outpatient Allowable Rate]:[United Healthcare Outpatient Allowable Rate]])</f>
        <v>#N/A</v>
      </c>
      <c r="I8843" s="1" t="e">
        <v>#N/A</v>
      </c>
      <c r="J8843" s="1">
        <f>SUM(Table14[[#This Row],[Price]]*0.85)</f>
        <v>0</v>
      </c>
      <c r="K8843" s="1">
        <f>SUM(Table14[[#This Row],[Price]]*0.82)</f>
        <v>0</v>
      </c>
      <c r="L8843" s="1">
        <f>SUM(Table14[[#This Row],[Price]]*0.85)</f>
        <v>0</v>
      </c>
      <c r="M8843" s="1">
        <f>SUM(Table14[[#This Row],[Price]]*0.75)</f>
        <v>0</v>
      </c>
      <c r="N8843" s="1">
        <f>SUM(Table14[[#This Row],[Price]]*0.85)</f>
        <v>0</v>
      </c>
      <c r="O8843" s="1">
        <f>SUM(Table14[[#This Row],[Price]]*0.7)</f>
        <v>0</v>
      </c>
      <c r="P8843" s="1" t="s">
        <v>24</v>
      </c>
      <c r="Q8843" s="1" t="s">
        <v>25</v>
      </c>
    </row>
    <row r="8844" spans="1:17" x14ac:dyDescent="0.35">
      <c r="A8844">
        <v>50410255</v>
      </c>
      <c r="B8844" t="s">
        <v>9112</v>
      </c>
      <c r="F8844" s="7">
        <v>0</v>
      </c>
      <c r="G8844" s="1" t="e">
        <f>MIN(Table14[[#This Row],[Medicare Outpatient Allowable Rate]:[United Healthcare Outpatient Allowable Rate]])</f>
        <v>#N/A</v>
      </c>
      <c r="H8844" s="1" t="e">
        <f>MAX(Table14[[#This Row],[Medicare Outpatient Allowable Rate]:[United Healthcare Outpatient Allowable Rate]])</f>
        <v>#N/A</v>
      </c>
      <c r="I8844" s="1" t="e">
        <v>#N/A</v>
      </c>
      <c r="J8844" s="1">
        <f>SUM(Table14[[#This Row],[Price]]*0.85)</f>
        <v>0</v>
      </c>
      <c r="K8844" s="1">
        <f>SUM(Table14[[#This Row],[Price]]*0.82)</f>
        <v>0</v>
      </c>
      <c r="L8844" s="1">
        <f>SUM(Table14[[#This Row],[Price]]*0.85)</f>
        <v>0</v>
      </c>
      <c r="M8844" s="1">
        <f>SUM(Table14[[#This Row],[Price]]*0.75)</f>
        <v>0</v>
      </c>
      <c r="N8844" s="1">
        <f>SUM(Table14[[#This Row],[Price]]*0.85)</f>
        <v>0</v>
      </c>
      <c r="O8844" s="1">
        <f>SUM(Table14[[#This Row],[Price]]*0.7)</f>
        <v>0</v>
      </c>
      <c r="P8844" s="1" t="s">
        <v>24</v>
      </c>
      <c r="Q8844" s="1" t="s">
        <v>25</v>
      </c>
    </row>
    <row r="8845" spans="1:17" x14ac:dyDescent="0.35">
      <c r="A8845">
        <v>48959310</v>
      </c>
      <c r="B8845" t="s">
        <v>9113</v>
      </c>
      <c r="D8845">
        <v>98</v>
      </c>
      <c r="F8845" s="7">
        <v>88.2</v>
      </c>
      <c r="G8845" s="1" t="e">
        <f>MIN(Table14[[#This Row],[Medicare Outpatient Allowable Rate]:[United Healthcare Outpatient Allowable Rate]])</f>
        <v>#N/A</v>
      </c>
      <c r="H8845" s="1" t="e">
        <f>MAX(Table14[[#This Row],[Medicare Outpatient Allowable Rate]:[United Healthcare Outpatient Allowable Rate]])</f>
        <v>#N/A</v>
      </c>
      <c r="I8845" s="1" t="e">
        <v>#N/A</v>
      </c>
      <c r="J8845" s="1">
        <f>SUM(Table14[[#This Row],[Price]]*0.85)</f>
        <v>83.3</v>
      </c>
      <c r="K8845" s="1">
        <f>SUM(Table14[[#This Row],[Price]]*0.82)</f>
        <v>80.36</v>
      </c>
      <c r="L8845" s="1">
        <f>SUM(Table14[[#This Row],[Price]]*0.85)</f>
        <v>83.3</v>
      </c>
      <c r="M8845" s="1">
        <f>SUM(Table14[[#This Row],[Price]]*0.75)</f>
        <v>73.5</v>
      </c>
      <c r="N8845" s="1">
        <f>SUM(Table14[[#This Row],[Price]]*0.85)</f>
        <v>83.3</v>
      </c>
      <c r="O8845" s="1">
        <f>SUM(Table14[[#This Row],[Price]]*0.7)</f>
        <v>68.599999999999994</v>
      </c>
      <c r="P8845" s="1" t="s">
        <v>24</v>
      </c>
      <c r="Q8845" s="1" t="s">
        <v>25</v>
      </c>
    </row>
    <row r="8846" spans="1:17" x14ac:dyDescent="0.35">
      <c r="A8846">
        <v>49480622</v>
      </c>
      <c r="B8846" t="s">
        <v>9114</v>
      </c>
      <c r="C8846" s="11" t="s">
        <v>10463</v>
      </c>
      <c r="D8846">
        <v>22</v>
      </c>
      <c r="F8846" s="7">
        <v>19.8</v>
      </c>
      <c r="G8846" s="1" t="e">
        <f>MIN(Table14[[#This Row],[Medicare Outpatient Allowable Rate]:[United Healthcare Outpatient Allowable Rate]])</f>
        <v>#N/A</v>
      </c>
      <c r="H8846" s="1" t="e">
        <f>MAX(Table14[[#This Row],[Medicare Outpatient Allowable Rate]:[United Healthcare Outpatient Allowable Rate]])</f>
        <v>#N/A</v>
      </c>
      <c r="I8846" s="1" t="e">
        <v>#N/A</v>
      </c>
      <c r="J8846" s="1">
        <f>SUM(Table14[[#This Row],[Price]]*0.85)</f>
        <v>18.7</v>
      </c>
      <c r="K8846" s="1">
        <f>SUM(Table14[[#This Row],[Price]]*0.82)</f>
        <v>18.04</v>
      </c>
      <c r="L8846" s="1">
        <f>SUM(Table14[[#This Row],[Price]]*0.85)</f>
        <v>18.7</v>
      </c>
      <c r="M8846" s="1">
        <f>SUM(Table14[[#This Row],[Price]]*0.75)</f>
        <v>16.5</v>
      </c>
      <c r="N8846" s="1">
        <f>SUM(Table14[[#This Row],[Price]]*0.85)</f>
        <v>18.7</v>
      </c>
      <c r="O8846" s="1">
        <f>SUM(Table14[[#This Row],[Price]]*0.7)</f>
        <v>15.399999999999999</v>
      </c>
      <c r="P8846" s="1" t="s">
        <v>24</v>
      </c>
      <c r="Q8846" s="1" t="s">
        <v>25</v>
      </c>
    </row>
    <row r="8847" spans="1:17" x14ac:dyDescent="0.35">
      <c r="A8847">
        <v>48959272</v>
      </c>
      <c r="B8847" t="s">
        <v>9115</v>
      </c>
      <c r="F8847" s="7">
        <v>0</v>
      </c>
      <c r="G8847" s="1" t="e">
        <f>MIN(Table14[[#This Row],[Medicare Outpatient Allowable Rate]:[United Healthcare Outpatient Allowable Rate]])</f>
        <v>#N/A</v>
      </c>
      <c r="H8847" s="1" t="e">
        <f>MAX(Table14[[#This Row],[Medicare Outpatient Allowable Rate]:[United Healthcare Outpatient Allowable Rate]])</f>
        <v>#N/A</v>
      </c>
      <c r="I8847" s="1" t="e">
        <v>#N/A</v>
      </c>
      <c r="J8847" s="1">
        <f>SUM(Table14[[#This Row],[Price]]*0.85)</f>
        <v>0</v>
      </c>
      <c r="K8847" s="1">
        <f>SUM(Table14[[#This Row],[Price]]*0.82)</f>
        <v>0</v>
      </c>
      <c r="L8847" s="1">
        <f>SUM(Table14[[#This Row],[Price]]*0.85)</f>
        <v>0</v>
      </c>
      <c r="M8847" s="1">
        <f>SUM(Table14[[#This Row],[Price]]*0.75)</f>
        <v>0</v>
      </c>
      <c r="N8847" s="1">
        <f>SUM(Table14[[#This Row],[Price]]*0.85)</f>
        <v>0</v>
      </c>
      <c r="O8847" s="1">
        <f>SUM(Table14[[#This Row],[Price]]*0.7)</f>
        <v>0</v>
      </c>
      <c r="P8847" s="1" t="s">
        <v>24</v>
      </c>
      <c r="Q8847" s="1" t="s">
        <v>25</v>
      </c>
    </row>
    <row r="8848" spans="1:17" x14ac:dyDescent="0.35">
      <c r="A8848">
        <v>48959202</v>
      </c>
      <c r="B8848" t="s">
        <v>9116</v>
      </c>
      <c r="F8848" s="7">
        <v>0</v>
      </c>
      <c r="G8848" s="1" t="e">
        <f>MIN(Table14[[#This Row],[Medicare Outpatient Allowable Rate]:[United Healthcare Outpatient Allowable Rate]])</f>
        <v>#N/A</v>
      </c>
      <c r="H8848" s="1" t="e">
        <f>MAX(Table14[[#This Row],[Medicare Outpatient Allowable Rate]:[United Healthcare Outpatient Allowable Rate]])</f>
        <v>#N/A</v>
      </c>
      <c r="I8848" s="1" t="e">
        <v>#N/A</v>
      </c>
      <c r="J8848" s="1">
        <f>SUM(Table14[[#This Row],[Price]]*0.85)</f>
        <v>0</v>
      </c>
      <c r="K8848" s="1">
        <f>SUM(Table14[[#This Row],[Price]]*0.82)</f>
        <v>0</v>
      </c>
      <c r="L8848" s="1">
        <f>SUM(Table14[[#This Row],[Price]]*0.85)</f>
        <v>0</v>
      </c>
      <c r="M8848" s="1">
        <f>SUM(Table14[[#This Row],[Price]]*0.75)</f>
        <v>0</v>
      </c>
      <c r="N8848" s="1">
        <f>SUM(Table14[[#This Row],[Price]]*0.85)</f>
        <v>0</v>
      </c>
      <c r="O8848" s="1">
        <f>SUM(Table14[[#This Row],[Price]]*0.7)</f>
        <v>0</v>
      </c>
      <c r="P8848" s="1" t="s">
        <v>24</v>
      </c>
      <c r="Q8848" s="1" t="s">
        <v>25</v>
      </c>
    </row>
    <row r="8849" spans="1:17" x14ac:dyDescent="0.35">
      <c r="A8849">
        <v>48959204</v>
      </c>
      <c r="B8849" t="s">
        <v>9117</v>
      </c>
      <c r="F8849" s="7">
        <v>0</v>
      </c>
      <c r="G8849" s="1" t="e">
        <f>MIN(Table14[[#This Row],[Medicare Outpatient Allowable Rate]:[United Healthcare Outpatient Allowable Rate]])</f>
        <v>#N/A</v>
      </c>
      <c r="H8849" s="1" t="e">
        <f>MAX(Table14[[#This Row],[Medicare Outpatient Allowable Rate]:[United Healthcare Outpatient Allowable Rate]])</f>
        <v>#N/A</v>
      </c>
      <c r="I8849" s="1" t="e">
        <v>#N/A</v>
      </c>
      <c r="J8849" s="1">
        <f>SUM(Table14[[#This Row],[Price]]*0.85)</f>
        <v>0</v>
      </c>
      <c r="K8849" s="1">
        <f>SUM(Table14[[#This Row],[Price]]*0.82)</f>
        <v>0</v>
      </c>
      <c r="L8849" s="1">
        <f>SUM(Table14[[#This Row],[Price]]*0.85)</f>
        <v>0</v>
      </c>
      <c r="M8849" s="1">
        <f>SUM(Table14[[#This Row],[Price]]*0.75)</f>
        <v>0</v>
      </c>
      <c r="N8849" s="1">
        <f>SUM(Table14[[#This Row],[Price]]*0.85)</f>
        <v>0</v>
      </c>
      <c r="O8849" s="1">
        <f>SUM(Table14[[#This Row],[Price]]*0.7)</f>
        <v>0</v>
      </c>
      <c r="P8849" s="1" t="s">
        <v>24</v>
      </c>
      <c r="Q8849" s="1" t="s">
        <v>25</v>
      </c>
    </row>
    <row r="8850" spans="1:17" x14ac:dyDescent="0.35">
      <c r="A8850">
        <v>50870863</v>
      </c>
      <c r="B8850" t="s">
        <v>9118</v>
      </c>
      <c r="C8850" s="11" t="s">
        <v>10441</v>
      </c>
      <c r="D8850">
        <v>27</v>
      </c>
      <c r="F8850" s="7">
        <v>24.3</v>
      </c>
      <c r="G8850" s="1" t="e">
        <f>MIN(Table14[[#This Row],[Medicare Outpatient Allowable Rate]:[United Healthcare Outpatient Allowable Rate]])</f>
        <v>#N/A</v>
      </c>
      <c r="H8850" s="1" t="e">
        <f>MAX(Table14[[#This Row],[Medicare Outpatient Allowable Rate]:[United Healthcare Outpatient Allowable Rate]])</f>
        <v>#N/A</v>
      </c>
      <c r="I8850" s="1" t="e">
        <v>#N/A</v>
      </c>
      <c r="J8850" s="1">
        <f>SUM(Table14[[#This Row],[Price]]*0.85)</f>
        <v>22.95</v>
      </c>
      <c r="K8850" s="1">
        <f>SUM(Table14[[#This Row],[Price]]*0.82)</f>
        <v>22.139999999999997</v>
      </c>
      <c r="L8850" s="1">
        <f>SUM(Table14[[#This Row],[Price]]*0.85)</f>
        <v>22.95</v>
      </c>
      <c r="M8850" s="1">
        <f>SUM(Table14[[#This Row],[Price]]*0.75)</f>
        <v>20.25</v>
      </c>
      <c r="N8850" s="1">
        <f>SUM(Table14[[#This Row],[Price]]*0.85)</f>
        <v>22.95</v>
      </c>
      <c r="O8850" s="1">
        <f>SUM(Table14[[#This Row],[Price]]*0.7)</f>
        <v>18.899999999999999</v>
      </c>
      <c r="P8850" s="1" t="s">
        <v>24</v>
      </c>
      <c r="Q8850" s="1" t="s">
        <v>25</v>
      </c>
    </row>
    <row r="8851" spans="1:17" x14ac:dyDescent="0.35">
      <c r="A8851">
        <v>49089481</v>
      </c>
      <c r="B8851" t="s">
        <v>9119</v>
      </c>
      <c r="F8851" s="7">
        <v>0</v>
      </c>
      <c r="G8851" s="1" t="e">
        <f>MIN(Table14[[#This Row],[Medicare Outpatient Allowable Rate]:[United Healthcare Outpatient Allowable Rate]])</f>
        <v>#N/A</v>
      </c>
      <c r="H8851" s="1" t="e">
        <f>MAX(Table14[[#This Row],[Medicare Outpatient Allowable Rate]:[United Healthcare Outpatient Allowable Rate]])</f>
        <v>#N/A</v>
      </c>
      <c r="I8851" s="1" t="e">
        <v>#N/A</v>
      </c>
      <c r="J8851" s="1">
        <f>SUM(Table14[[#This Row],[Price]]*0.85)</f>
        <v>0</v>
      </c>
      <c r="K8851" s="1">
        <f>SUM(Table14[[#This Row],[Price]]*0.82)</f>
        <v>0</v>
      </c>
      <c r="L8851" s="1">
        <f>SUM(Table14[[#This Row],[Price]]*0.85)</f>
        <v>0</v>
      </c>
      <c r="M8851" s="1">
        <f>SUM(Table14[[#This Row],[Price]]*0.75)</f>
        <v>0</v>
      </c>
      <c r="N8851" s="1">
        <f>SUM(Table14[[#This Row],[Price]]*0.85)</f>
        <v>0</v>
      </c>
      <c r="O8851" s="1">
        <f>SUM(Table14[[#This Row],[Price]]*0.7)</f>
        <v>0</v>
      </c>
      <c r="P8851" s="1" t="s">
        <v>24</v>
      </c>
      <c r="Q8851" s="1" t="s">
        <v>25</v>
      </c>
    </row>
    <row r="8852" spans="1:17" x14ac:dyDescent="0.35">
      <c r="A8852">
        <v>49952775</v>
      </c>
      <c r="B8852" t="s">
        <v>9120</v>
      </c>
      <c r="F8852" s="7">
        <v>0</v>
      </c>
      <c r="G8852" s="1" t="e">
        <f>MIN(Table14[[#This Row],[Medicare Outpatient Allowable Rate]:[United Healthcare Outpatient Allowable Rate]])</f>
        <v>#N/A</v>
      </c>
      <c r="H8852" s="1" t="e">
        <f>MAX(Table14[[#This Row],[Medicare Outpatient Allowable Rate]:[United Healthcare Outpatient Allowable Rate]])</f>
        <v>#N/A</v>
      </c>
      <c r="I8852" s="1" t="e">
        <v>#N/A</v>
      </c>
      <c r="J8852" s="1">
        <f>SUM(Table14[[#This Row],[Price]]*0.85)</f>
        <v>0</v>
      </c>
      <c r="K8852" s="1">
        <f>SUM(Table14[[#This Row],[Price]]*0.82)</f>
        <v>0</v>
      </c>
      <c r="L8852" s="1">
        <f>SUM(Table14[[#This Row],[Price]]*0.85)</f>
        <v>0</v>
      </c>
      <c r="M8852" s="1">
        <f>SUM(Table14[[#This Row],[Price]]*0.75)</f>
        <v>0</v>
      </c>
      <c r="N8852" s="1">
        <f>SUM(Table14[[#This Row],[Price]]*0.85)</f>
        <v>0</v>
      </c>
      <c r="O8852" s="1">
        <f>SUM(Table14[[#This Row],[Price]]*0.7)</f>
        <v>0</v>
      </c>
      <c r="P8852" s="1" t="s">
        <v>24</v>
      </c>
      <c r="Q8852" s="1" t="s">
        <v>25</v>
      </c>
    </row>
    <row r="8853" spans="1:17" x14ac:dyDescent="0.35">
      <c r="A8853">
        <v>49727998</v>
      </c>
      <c r="B8853" t="s">
        <v>9121</v>
      </c>
      <c r="C8853" s="11" t="s">
        <v>10441</v>
      </c>
      <c r="D8853">
        <v>64</v>
      </c>
      <c r="F8853" s="7">
        <v>57.6</v>
      </c>
      <c r="G8853" s="1" t="e">
        <f>MIN(Table14[[#This Row],[Medicare Outpatient Allowable Rate]:[United Healthcare Outpatient Allowable Rate]])</f>
        <v>#N/A</v>
      </c>
      <c r="H8853" s="1" t="e">
        <f>MAX(Table14[[#This Row],[Medicare Outpatient Allowable Rate]:[United Healthcare Outpatient Allowable Rate]])</f>
        <v>#N/A</v>
      </c>
      <c r="I8853" s="1" t="e">
        <v>#N/A</v>
      </c>
      <c r="J8853" s="1">
        <f>SUM(Table14[[#This Row],[Price]]*0.85)</f>
        <v>54.4</v>
      </c>
      <c r="K8853" s="1">
        <f>SUM(Table14[[#This Row],[Price]]*0.82)</f>
        <v>52.48</v>
      </c>
      <c r="L8853" s="1">
        <f>SUM(Table14[[#This Row],[Price]]*0.85)</f>
        <v>54.4</v>
      </c>
      <c r="M8853" s="1">
        <f>SUM(Table14[[#This Row],[Price]]*0.75)</f>
        <v>48</v>
      </c>
      <c r="N8853" s="1">
        <f>SUM(Table14[[#This Row],[Price]]*0.85)</f>
        <v>54.4</v>
      </c>
      <c r="O8853" s="1">
        <f>SUM(Table14[[#This Row],[Price]]*0.7)</f>
        <v>44.8</v>
      </c>
      <c r="P8853" s="1" t="s">
        <v>24</v>
      </c>
      <c r="Q8853" s="1" t="s">
        <v>25</v>
      </c>
    </row>
    <row r="8854" spans="1:17" x14ac:dyDescent="0.35">
      <c r="A8854">
        <v>49727999</v>
      </c>
      <c r="B8854" t="s">
        <v>9122</v>
      </c>
      <c r="C8854" s="11" t="s">
        <v>10441</v>
      </c>
      <c r="D8854">
        <v>64</v>
      </c>
      <c r="F8854" s="7">
        <v>57.6</v>
      </c>
      <c r="G8854" s="1" t="e">
        <f>MIN(Table14[[#This Row],[Medicare Outpatient Allowable Rate]:[United Healthcare Outpatient Allowable Rate]])</f>
        <v>#N/A</v>
      </c>
      <c r="H8854" s="1" t="e">
        <f>MAX(Table14[[#This Row],[Medicare Outpatient Allowable Rate]:[United Healthcare Outpatient Allowable Rate]])</f>
        <v>#N/A</v>
      </c>
      <c r="I8854" s="1" t="e">
        <v>#N/A</v>
      </c>
      <c r="J8854" s="1">
        <f>SUM(Table14[[#This Row],[Price]]*0.85)</f>
        <v>54.4</v>
      </c>
      <c r="K8854" s="1">
        <f>SUM(Table14[[#This Row],[Price]]*0.82)</f>
        <v>52.48</v>
      </c>
      <c r="L8854" s="1">
        <f>SUM(Table14[[#This Row],[Price]]*0.85)</f>
        <v>54.4</v>
      </c>
      <c r="M8854" s="1">
        <f>SUM(Table14[[#This Row],[Price]]*0.75)</f>
        <v>48</v>
      </c>
      <c r="N8854" s="1">
        <f>SUM(Table14[[#This Row],[Price]]*0.85)</f>
        <v>54.4</v>
      </c>
      <c r="O8854" s="1">
        <f>SUM(Table14[[#This Row],[Price]]*0.7)</f>
        <v>44.8</v>
      </c>
      <c r="P8854" s="1" t="s">
        <v>24</v>
      </c>
      <c r="Q8854" s="1" t="s">
        <v>25</v>
      </c>
    </row>
    <row r="8855" spans="1:17" x14ac:dyDescent="0.35">
      <c r="A8855">
        <v>49728000</v>
      </c>
      <c r="B8855" t="s">
        <v>9123</v>
      </c>
      <c r="C8855" s="11" t="s">
        <v>10441</v>
      </c>
      <c r="D8855">
        <v>64</v>
      </c>
      <c r="F8855" s="7">
        <v>57.6</v>
      </c>
      <c r="G8855" s="1" t="e">
        <f>MIN(Table14[[#This Row],[Medicare Outpatient Allowable Rate]:[United Healthcare Outpatient Allowable Rate]])</f>
        <v>#N/A</v>
      </c>
      <c r="H8855" s="1" t="e">
        <f>MAX(Table14[[#This Row],[Medicare Outpatient Allowable Rate]:[United Healthcare Outpatient Allowable Rate]])</f>
        <v>#N/A</v>
      </c>
      <c r="I8855" s="1" t="e">
        <v>#N/A</v>
      </c>
      <c r="J8855" s="1">
        <f>SUM(Table14[[#This Row],[Price]]*0.85)</f>
        <v>54.4</v>
      </c>
      <c r="K8855" s="1">
        <f>SUM(Table14[[#This Row],[Price]]*0.82)</f>
        <v>52.48</v>
      </c>
      <c r="L8855" s="1">
        <f>SUM(Table14[[#This Row],[Price]]*0.85)</f>
        <v>54.4</v>
      </c>
      <c r="M8855" s="1">
        <f>SUM(Table14[[#This Row],[Price]]*0.75)</f>
        <v>48</v>
      </c>
      <c r="N8855" s="1">
        <f>SUM(Table14[[#This Row],[Price]]*0.85)</f>
        <v>54.4</v>
      </c>
      <c r="O8855" s="1">
        <f>SUM(Table14[[#This Row],[Price]]*0.7)</f>
        <v>44.8</v>
      </c>
      <c r="P8855" s="1" t="s">
        <v>24</v>
      </c>
      <c r="Q8855" s="1" t="s">
        <v>25</v>
      </c>
    </row>
    <row r="8856" spans="1:17" x14ac:dyDescent="0.35">
      <c r="A8856">
        <v>49089511</v>
      </c>
      <c r="B8856" t="s">
        <v>9124</v>
      </c>
      <c r="F8856" s="7">
        <v>0</v>
      </c>
      <c r="G8856" s="1" t="e">
        <f>MIN(Table14[[#This Row],[Medicare Outpatient Allowable Rate]:[United Healthcare Outpatient Allowable Rate]])</f>
        <v>#N/A</v>
      </c>
      <c r="H8856" s="1" t="e">
        <f>MAX(Table14[[#This Row],[Medicare Outpatient Allowable Rate]:[United Healthcare Outpatient Allowable Rate]])</f>
        <v>#N/A</v>
      </c>
      <c r="I8856" s="1" t="e">
        <v>#N/A</v>
      </c>
      <c r="J8856" s="1">
        <f>SUM(Table14[[#This Row],[Price]]*0.85)</f>
        <v>0</v>
      </c>
      <c r="K8856" s="1">
        <f>SUM(Table14[[#This Row],[Price]]*0.82)</f>
        <v>0</v>
      </c>
      <c r="L8856" s="1">
        <f>SUM(Table14[[#This Row],[Price]]*0.85)</f>
        <v>0</v>
      </c>
      <c r="M8856" s="1">
        <f>SUM(Table14[[#This Row],[Price]]*0.75)</f>
        <v>0</v>
      </c>
      <c r="N8856" s="1">
        <f>SUM(Table14[[#This Row],[Price]]*0.85)</f>
        <v>0</v>
      </c>
      <c r="O8856" s="1">
        <f>SUM(Table14[[#This Row],[Price]]*0.7)</f>
        <v>0</v>
      </c>
      <c r="P8856" s="1" t="s">
        <v>24</v>
      </c>
      <c r="Q8856" s="1" t="s">
        <v>25</v>
      </c>
    </row>
    <row r="8857" spans="1:17" x14ac:dyDescent="0.35">
      <c r="A8857">
        <v>48959878</v>
      </c>
      <c r="B8857" t="s">
        <v>9125</v>
      </c>
      <c r="C8857" s="11" t="s">
        <v>10441</v>
      </c>
      <c r="D8857">
        <v>16</v>
      </c>
      <c r="F8857" s="7">
        <v>14.4</v>
      </c>
      <c r="G8857" s="1" t="e">
        <f>MIN(Table14[[#This Row],[Medicare Outpatient Allowable Rate]:[United Healthcare Outpatient Allowable Rate]])</f>
        <v>#N/A</v>
      </c>
      <c r="H8857" s="1" t="e">
        <f>MAX(Table14[[#This Row],[Medicare Outpatient Allowable Rate]:[United Healthcare Outpatient Allowable Rate]])</f>
        <v>#N/A</v>
      </c>
      <c r="I8857" s="1" t="e">
        <v>#N/A</v>
      </c>
      <c r="J8857" s="1">
        <f>SUM(Table14[[#This Row],[Price]]*0.85)</f>
        <v>13.6</v>
      </c>
      <c r="K8857" s="1">
        <f>SUM(Table14[[#This Row],[Price]]*0.82)</f>
        <v>13.12</v>
      </c>
      <c r="L8857" s="1">
        <f>SUM(Table14[[#This Row],[Price]]*0.85)</f>
        <v>13.6</v>
      </c>
      <c r="M8857" s="1">
        <f>SUM(Table14[[#This Row],[Price]]*0.75)</f>
        <v>12</v>
      </c>
      <c r="N8857" s="1">
        <f>SUM(Table14[[#This Row],[Price]]*0.85)</f>
        <v>13.6</v>
      </c>
      <c r="O8857" s="1">
        <f>SUM(Table14[[#This Row],[Price]]*0.7)</f>
        <v>11.2</v>
      </c>
      <c r="P8857" s="1" t="s">
        <v>24</v>
      </c>
      <c r="Q8857" s="1" t="s">
        <v>25</v>
      </c>
    </row>
    <row r="8858" spans="1:17" x14ac:dyDescent="0.35">
      <c r="A8858">
        <v>49190479</v>
      </c>
      <c r="B8858" t="s">
        <v>9126</v>
      </c>
      <c r="F8858" s="7">
        <v>0</v>
      </c>
      <c r="G8858" s="1" t="e">
        <f>MIN(Table14[[#This Row],[Medicare Outpatient Allowable Rate]:[United Healthcare Outpatient Allowable Rate]])</f>
        <v>#N/A</v>
      </c>
      <c r="H8858" s="1" t="e">
        <f>MAX(Table14[[#This Row],[Medicare Outpatient Allowable Rate]:[United Healthcare Outpatient Allowable Rate]])</f>
        <v>#N/A</v>
      </c>
      <c r="I8858" s="1" t="e">
        <v>#N/A</v>
      </c>
      <c r="J8858" s="1">
        <f>SUM(Table14[[#This Row],[Price]]*0.85)</f>
        <v>0</v>
      </c>
      <c r="K8858" s="1">
        <f>SUM(Table14[[#This Row],[Price]]*0.82)</f>
        <v>0</v>
      </c>
      <c r="L8858" s="1">
        <f>SUM(Table14[[#This Row],[Price]]*0.85)</f>
        <v>0</v>
      </c>
      <c r="M8858" s="1">
        <f>SUM(Table14[[#This Row],[Price]]*0.75)</f>
        <v>0</v>
      </c>
      <c r="N8858" s="1">
        <f>SUM(Table14[[#This Row],[Price]]*0.85)</f>
        <v>0</v>
      </c>
      <c r="O8858" s="1">
        <f>SUM(Table14[[#This Row],[Price]]*0.7)</f>
        <v>0</v>
      </c>
      <c r="P8858" s="1" t="s">
        <v>24</v>
      </c>
      <c r="Q8858" s="1" t="s">
        <v>25</v>
      </c>
    </row>
    <row r="8859" spans="1:17" x14ac:dyDescent="0.35">
      <c r="A8859">
        <v>49927007</v>
      </c>
      <c r="B8859" t="s">
        <v>9127</v>
      </c>
      <c r="C8859" s="11" t="s">
        <v>10441</v>
      </c>
      <c r="D8859">
        <v>61.54</v>
      </c>
      <c r="F8859" s="7">
        <v>55.385999999999996</v>
      </c>
      <c r="G8859" s="1" t="e">
        <f>MIN(Table14[[#This Row],[Medicare Outpatient Allowable Rate]:[United Healthcare Outpatient Allowable Rate]])</f>
        <v>#N/A</v>
      </c>
      <c r="H8859" s="1" t="e">
        <f>MAX(Table14[[#This Row],[Medicare Outpatient Allowable Rate]:[United Healthcare Outpatient Allowable Rate]])</f>
        <v>#N/A</v>
      </c>
      <c r="I8859" s="1" t="e">
        <v>#N/A</v>
      </c>
      <c r="J8859" s="1">
        <f>SUM(Table14[[#This Row],[Price]]*0.85)</f>
        <v>52.308999999999997</v>
      </c>
      <c r="K8859" s="1">
        <f>SUM(Table14[[#This Row],[Price]]*0.82)</f>
        <v>50.462799999999994</v>
      </c>
      <c r="L8859" s="1">
        <f>SUM(Table14[[#This Row],[Price]]*0.85)</f>
        <v>52.308999999999997</v>
      </c>
      <c r="M8859" s="1">
        <f>SUM(Table14[[#This Row],[Price]]*0.75)</f>
        <v>46.155000000000001</v>
      </c>
      <c r="N8859" s="1">
        <f>SUM(Table14[[#This Row],[Price]]*0.85)</f>
        <v>52.308999999999997</v>
      </c>
      <c r="O8859" s="1">
        <f>SUM(Table14[[#This Row],[Price]]*0.7)</f>
        <v>43.077999999999996</v>
      </c>
      <c r="P8859" s="1" t="s">
        <v>24</v>
      </c>
      <c r="Q8859" s="1" t="s">
        <v>25</v>
      </c>
    </row>
    <row r="8860" spans="1:17" x14ac:dyDescent="0.35">
      <c r="A8860">
        <v>50150556</v>
      </c>
      <c r="B8860" t="s">
        <v>9128</v>
      </c>
      <c r="C8860" s="11" t="s">
        <v>10441</v>
      </c>
      <c r="D8860">
        <v>5</v>
      </c>
      <c r="F8860" s="7">
        <v>4.5</v>
      </c>
      <c r="G8860" s="1" t="e">
        <f>MIN(Table14[[#This Row],[Medicare Outpatient Allowable Rate]:[United Healthcare Outpatient Allowable Rate]])</f>
        <v>#N/A</v>
      </c>
      <c r="H8860" s="1" t="e">
        <f>MAX(Table14[[#This Row],[Medicare Outpatient Allowable Rate]:[United Healthcare Outpatient Allowable Rate]])</f>
        <v>#N/A</v>
      </c>
      <c r="I8860" s="1" t="e">
        <v>#N/A</v>
      </c>
      <c r="J8860" s="1">
        <f>SUM(Table14[[#This Row],[Price]]*0.85)</f>
        <v>4.25</v>
      </c>
      <c r="K8860" s="1">
        <f>SUM(Table14[[#This Row],[Price]]*0.82)</f>
        <v>4.0999999999999996</v>
      </c>
      <c r="L8860" s="1">
        <f>SUM(Table14[[#This Row],[Price]]*0.85)</f>
        <v>4.25</v>
      </c>
      <c r="M8860" s="1">
        <f>SUM(Table14[[#This Row],[Price]]*0.75)</f>
        <v>3.75</v>
      </c>
      <c r="N8860" s="1">
        <f>SUM(Table14[[#This Row],[Price]]*0.85)</f>
        <v>4.25</v>
      </c>
      <c r="O8860" s="1">
        <f>SUM(Table14[[#This Row],[Price]]*0.7)</f>
        <v>3.5</v>
      </c>
      <c r="P8860" s="1" t="s">
        <v>24</v>
      </c>
      <c r="Q8860" s="1" t="s">
        <v>25</v>
      </c>
    </row>
    <row r="8861" spans="1:17" x14ac:dyDescent="0.35">
      <c r="A8861">
        <v>48960227</v>
      </c>
      <c r="B8861" t="s">
        <v>9129</v>
      </c>
      <c r="C8861" s="11" t="s">
        <v>10421</v>
      </c>
      <c r="D8861">
        <v>24</v>
      </c>
      <c r="F8861" s="7">
        <v>21.6</v>
      </c>
      <c r="G8861" s="1" t="e">
        <f>MIN(Table14[[#This Row],[Medicare Outpatient Allowable Rate]:[United Healthcare Outpatient Allowable Rate]])</f>
        <v>#N/A</v>
      </c>
      <c r="H8861" s="1" t="e">
        <f>MAX(Table14[[#This Row],[Medicare Outpatient Allowable Rate]:[United Healthcare Outpatient Allowable Rate]])</f>
        <v>#N/A</v>
      </c>
      <c r="I8861" s="1" t="e">
        <v>#N/A</v>
      </c>
      <c r="J8861" s="1">
        <f>SUM(Table14[[#This Row],[Price]]*0.85)</f>
        <v>20.399999999999999</v>
      </c>
      <c r="K8861" s="1">
        <f>SUM(Table14[[#This Row],[Price]]*0.82)</f>
        <v>19.68</v>
      </c>
      <c r="L8861" s="1">
        <f>SUM(Table14[[#This Row],[Price]]*0.85)</f>
        <v>20.399999999999999</v>
      </c>
      <c r="M8861" s="1">
        <f>SUM(Table14[[#This Row],[Price]]*0.75)</f>
        <v>18</v>
      </c>
      <c r="N8861" s="1">
        <f>SUM(Table14[[#This Row],[Price]]*0.85)</f>
        <v>20.399999999999999</v>
      </c>
      <c r="O8861" s="1">
        <f>SUM(Table14[[#This Row],[Price]]*0.7)</f>
        <v>16.799999999999997</v>
      </c>
      <c r="P8861" s="1" t="s">
        <v>24</v>
      </c>
      <c r="Q8861" s="1" t="s">
        <v>25</v>
      </c>
    </row>
    <row r="8862" spans="1:17" x14ac:dyDescent="0.35">
      <c r="A8862">
        <v>48960110</v>
      </c>
      <c r="B8862" t="s">
        <v>9130</v>
      </c>
      <c r="C8862" s="11" t="s">
        <v>10463</v>
      </c>
      <c r="D8862">
        <v>21</v>
      </c>
      <c r="F8862" s="7">
        <v>18.899999999999999</v>
      </c>
      <c r="G8862" s="1" t="e">
        <f>MIN(Table14[[#This Row],[Medicare Outpatient Allowable Rate]:[United Healthcare Outpatient Allowable Rate]])</f>
        <v>#N/A</v>
      </c>
      <c r="H8862" s="1" t="e">
        <f>MAX(Table14[[#This Row],[Medicare Outpatient Allowable Rate]:[United Healthcare Outpatient Allowable Rate]])</f>
        <v>#N/A</v>
      </c>
      <c r="I8862" s="1" t="e">
        <v>#N/A</v>
      </c>
      <c r="J8862" s="1">
        <f>SUM(Table14[[#This Row],[Price]]*0.85)</f>
        <v>17.849999999999998</v>
      </c>
      <c r="K8862" s="1">
        <f>SUM(Table14[[#This Row],[Price]]*0.82)</f>
        <v>17.22</v>
      </c>
      <c r="L8862" s="1">
        <f>SUM(Table14[[#This Row],[Price]]*0.85)</f>
        <v>17.849999999999998</v>
      </c>
      <c r="M8862" s="1">
        <f>SUM(Table14[[#This Row],[Price]]*0.75)</f>
        <v>15.75</v>
      </c>
      <c r="N8862" s="1">
        <f>SUM(Table14[[#This Row],[Price]]*0.85)</f>
        <v>17.849999999999998</v>
      </c>
      <c r="O8862" s="1">
        <f>SUM(Table14[[#This Row],[Price]]*0.7)</f>
        <v>14.7</v>
      </c>
      <c r="P8862" s="1" t="s">
        <v>24</v>
      </c>
      <c r="Q8862" s="1" t="s">
        <v>25</v>
      </c>
    </row>
    <row r="8863" spans="1:17" x14ac:dyDescent="0.35">
      <c r="A8863">
        <v>48959601</v>
      </c>
      <c r="B8863" t="s">
        <v>9131</v>
      </c>
      <c r="F8863" s="7">
        <v>0</v>
      </c>
      <c r="G8863" s="1" t="e">
        <f>MIN(Table14[[#This Row],[Medicare Outpatient Allowable Rate]:[United Healthcare Outpatient Allowable Rate]])</f>
        <v>#N/A</v>
      </c>
      <c r="H8863" s="1" t="e">
        <f>MAX(Table14[[#This Row],[Medicare Outpatient Allowable Rate]:[United Healthcare Outpatient Allowable Rate]])</f>
        <v>#N/A</v>
      </c>
      <c r="I8863" s="1" t="e">
        <v>#N/A</v>
      </c>
      <c r="J8863" s="1">
        <f>SUM(Table14[[#This Row],[Price]]*0.85)</f>
        <v>0</v>
      </c>
      <c r="K8863" s="1">
        <f>SUM(Table14[[#This Row],[Price]]*0.82)</f>
        <v>0</v>
      </c>
      <c r="L8863" s="1">
        <f>SUM(Table14[[#This Row],[Price]]*0.85)</f>
        <v>0</v>
      </c>
      <c r="M8863" s="1">
        <f>SUM(Table14[[#This Row],[Price]]*0.75)</f>
        <v>0</v>
      </c>
      <c r="N8863" s="1">
        <f>SUM(Table14[[#This Row],[Price]]*0.85)</f>
        <v>0</v>
      </c>
      <c r="O8863" s="1">
        <f>SUM(Table14[[#This Row],[Price]]*0.7)</f>
        <v>0</v>
      </c>
      <c r="P8863" s="1" t="s">
        <v>24</v>
      </c>
      <c r="Q8863" s="1" t="s">
        <v>25</v>
      </c>
    </row>
    <row r="8864" spans="1:17" x14ac:dyDescent="0.35">
      <c r="A8864">
        <v>48960220</v>
      </c>
      <c r="B8864" t="s">
        <v>9132</v>
      </c>
      <c r="C8864" s="11" t="s">
        <v>10441</v>
      </c>
      <c r="D8864">
        <v>30</v>
      </c>
      <c r="F8864" s="7">
        <v>27</v>
      </c>
      <c r="G8864" s="1" t="e">
        <f>MIN(Table14[[#This Row],[Medicare Outpatient Allowable Rate]:[United Healthcare Outpatient Allowable Rate]])</f>
        <v>#N/A</v>
      </c>
      <c r="H8864" s="1" t="e">
        <f>MAX(Table14[[#This Row],[Medicare Outpatient Allowable Rate]:[United Healthcare Outpatient Allowable Rate]])</f>
        <v>#N/A</v>
      </c>
      <c r="I8864" s="1" t="e">
        <v>#N/A</v>
      </c>
      <c r="J8864" s="1">
        <f>SUM(Table14[[#This Row],[Price]]*0.85)</f>
        <v>25.5</v>
      </c>
      <c r="K8864" s="1">
        <f>SUM(Table14[[#This Row],[Price]]*0.82)</f>
        <v>24.599999999999998</v>
      </c>
      <c r="L8864" s="1">
        <f>SUM(Table14[[#This Row],[Price]]*0.85)</f>
        <v>25.5</v>
      </c>
      <c r="M8864" s="1">
        <f>SUM(Table14[[#This Row],[Price]]*0.75)</f>
        <v>22.5</v>
      </c>
      <c r="N8864" s="1">
        <f>SUM(Table14[[#This Row],[Price]]*0.85)</f>
        <v>25.5</v>
      </c>
      <c r="O8864" s="1">
        <f>SUM(Table14[[#This Row],[Price]]*0.7)</f>
        <v>21</v>
      </c>
      <c r="P8864" s="1" t="s">
        <v>24</v>
      </c>
      <c r="Q8864" s="1" t="s">
        <v>25</v>
      </c>
    </row>
    <row r="8865" spans="1:17" x14ac:dyDescent="0.35">
      <c r="A8865">
        <v>48960093</v>
      </c>
      <c r="B8865" t="s">
        <v>9133</v>
      </c>
      <c r="C8865" s="11" t="s">
        <v>10464</v>
      </c>
      <c r="D8865">
        <v>27</v>
      </c>
      <c r="F8865" s="7">
        <v>24.3</v>
      </c>
      <c r="G8865" s="1" t="e">
        <f>MIN(Table14[[#This Row],[Medicare Outpatient Allowable Rate]:[United Healthcare Outpatient Allowable Rate]])</f>
        <v>#N/A</v>
      </c>
      <c r="H8865" s="1" t="e">
        <f>MAX(Table14[[#This Row],[Medicare Outpatient Allowable Rate]:[United Healthcare Outpatient Allowable Rate]])</f>
        <v>#N/A</v>
      </c>
      <c r="I8865" s="1" t="e">
        <v>#N/A</v>
      </c>
      <c r="J8865" s="1">
        <f>SUM(Table14[[#This Row],[Price]]*0.85)</f>
        <v>22.95</v>
      </c>
      <c r="K8865" s="1">
        <f>SUM(Table14[[#This Row],[Price]]*0.82)</f>
        <v>22.139999999999997</v>
      </c>
      <c r="L8865" s="1">
        <f>SUM(Table14[[#This Row],[Price]]*0.85)</f>
        <v>22.95</v>
      </c>
      <c r="M8865" s="1">
        <f>SUM(Table14[[#This Row],[Price]]*0.75)</f>
        <v>20.25</v>
      </c>
      <c r="N8865" s="1">
        <f>SUM(Table14[[#This Row],[Price]]*0.85)</f>
        <v>22.95</v>
      </c>
      <c r="O8865" s="1">
        <f>SUM(Table14[[#This Row],[Price]]*0.7)</f>
        <v>18.899999999999999</v>
      </c>
      <c r="P8865" s="1" t="s">
        <v>24</v>
      </c>
      <c r="Q8865" s="1" t="s">
        <v>25</v>
      </c>
    </row>
    <row r="8866" spans="1:17" x14ac:dyDescent="0.35">
      <c r="A8866">
        <v>51317505</v>
      </c>
      <c r="B8866" t="s">
        <v>9134</v>
      </c>
      <c r="C8866" s="11" t="s">
        <v>10463</v>
      </c>
      <c r="D8866">
        <v>27</v>
      </c>
      <c r="F8866" s="7">
        <v>24.3</v>
      </c>
      <c r="G8866" s="1" t="e">
        <f>MIN(Table14[[#This Row],[Medicare Outpatient Allowable Rate]:[United Healthcare Outpatient Allowable Rate]])</f>
        <v>#N/A</v>
      </c>
      <c r="H8866" s="1" t="e">
        <f>MAX(Table14[[#This Row],[Medicare Outpatient Allowable Rate]:[United Healthcare Outpatient Allowable Rate]])</f>
        <v>#N/A</v>
      </c>
      <c r="I8866" s="1" t="e">
        <v>#N/A</v>
      </c>
      <c r="J8866" s="1">
        <f>SUM(Table14[[#This Row],[Price]]*0.85)</f>
        <v>22.95</v>
      </c>
      <c r="K8866" s="1">
        <f>SUM(Table14[[#This Row],[Price]]*0.82)</f>
        <v>22.139999999999997</v>
      </c>
      <c r="L8866" s="1">
        <f>SUM(Table14[[#This Row],[Price]]*0.85)</f>
        <v>22.95</v>
      </c>
      <c r="M8866" s="1">
        <f>SUM(Table14[[#This Row],[Price]]*0.75)</f>
        <v>20.25</v>
      </c>
      <c r="N8866" s="1">
        <f>SUM(Table14[[#This Row],[Price]]*0.85)</f>
        <v>22.95</v>
      </c>
      <c r="O8866" s="1">
        <f>SUM(Table14[[#This Row],[Price]]*0.7)</f>
        <v>18.899999999999999</v>
      </c>
      <c r="P8866" s="1" t="s">
        <v>24</v>
      </c>
      <c r="Q8866" s="1" t="s">
        <v>25</v>
      </c>
    </row>
    <row r="8867" spans="1:17" x14ac:dyDescent="0.35">
      <c r="A8867">
        <v>48959435</v>
      </c>
      <c r="B8867" t="s">
        <v>9135</v>
      </c>
      <c r="F8867" s="7">
        <v>0</v>
      </c>
      <c r="G8867" s="1" t="e">
        <f>MIN(Table14[[#This Row],[Medicare Outpatient Allowable Rate]:[United Healthcare Outpatient Allowable Rate]])</f>
        <v>#N/A</v>
      </c>
      <c r="H8867" s="1" t="e">
        <f>MAX(Table14[[#This Row],[Medicare Outpatient Allowable Rate]:[United Healthcare Outpatient Allowable Rate]])</f>
        <v>#N/A</v>
      </c>
      <c r="I8867" s="1" t="e">
        <v>#N/A</v>
      </c>
      <c r="J8867" s="1">
        <f>SUM(Table14[[#This Row],[Price]]*0.85)</f>
        <v>0</v>
      </c>
      <c r="K8867" s="1">
        <f>SUM(Table14[[#This Row],[Price]]*0.82)</f>
        <v>0</v>
      </c>
      <c r="L8867" s="1">
        <f>SUM(Table14[[#This Row],[Price]]*0.85)</f>
        <v>0</v>
      </c>
      <c r="M8867" s="1">
        <f>SUM(Table14[[#This Row],[Price]]*0.75)</f>
        <v>0</v>
      </c>
      <c r="N8867" s="1">
        <f>SUM(Table14[[#This Row],[Price]]*0.85)</f>
        <v>0</v>
      </c>
      <c r="O8867" s="1">
        <f>SUM(Table14[[#This Row],[Price]]*0.7)</f>
        <v>0</v>
      </c>
      <c r="P8867" s="1" t="s">
        <v>24</v>
      </c>
      <c r="Q8867" s="1" t="s">
        <v>25</v>
      </c>
    </row>
    <row r="8868" spans="1:17" x14ac:dyDescent="0.35">
      <c r="A8868">
        <v>48959623</v>
      </c>
      <c r="B8868" t="s">
        <v>9136</v>
      </c>
      <c r="C8868" s="11" t="s">
        <v>10441</v>
      </c>
      <c r="D8868">
        <v>71.400000000000006</v>
      </c>
      <c r="F8868" s="7">
        <v>64.260000000000005</v>
      </c>
      <c r="G8868" s="1" t="e">
        <f>MIN(Table14[[#This Row],[Medicare Outpatient Allowable Rate]:[United Healthcare Outpatient Allowable Rate]])</f>
        <v>#N/A</v>
      </c>
      <c r="H8868" s="1" t="e">
        <f>MAX(Table14[[#This Row],[Medicare Outpatient Allowable Rate]:[United Healthcare Outpatient Allowable Rate]])</f>
        <v>#N/A</v>
      </c>
      <c r="I8868" s="1" t="e">
        <v>#N/A</v>
      </c>
      <c r="J8868" s="1">
        <f>SUM(Table14[[#This Row],[Price]]*0.85)</f>
        <v>60.690000000000005</v>
      </c>
      <c r="K8868" s="1">
        <f>SUM(Table14[[#This Row],[Price]]*0.82)</f>
        <v>58.548000000000002</v>
      </c>
      <c r="L8868" s="1">
        <f>SUM(Table14[[#This Row],[Price]]*0.85)</f>
        <v>60.690000000000005</v>
      </c>
      <c r="M8868" s="1">
        <f>SUM(Table14[[#This Row],[Price]]*0.75)</f>
        <v>53.550000000000004</v>
      </c>
      <c r="N8868" s="1">
        <f>SUM(Table14[[#This Row],[Price]]*0.85)</f>
        <v>60.690000000000005</v>
      </c>
      <c r="O8868" s="1">
        <f>SUM(Table14[[#This Row],[Price]]*0.7)</f>
        <v>49.980000000000004</v>
      </c>
      <c r="P8868" s="1" t="s">
        <v>24</v>
      </c>
      <c r="Q8868" s="1" t="s">
        <v>25</v>
      </c>
    </row>
    <row r="8869" spans="1:17" x14ac:dyDescent="0.35">
      <c r="A8869">
        <v>49190571</v>
      </c>
      <c r="B8869" t="s">
        <v>9137</v>
      </c>
      <c r="F8869" s="7">
        <v>0</v>
      </c>
      <c r="G8869" s="1" t="e">
        <f>MIN(Table14[[#This Row],[Medicare Outpatient Allowable Rate]:[United Healthcare Outpatient Allowable Rate]])</f>
        <v>#N/A</v>
      </c>
      <c r="H8869" s="1" t="e">
        <f>MAX(Table14[[#This Row],[Medicare Outpatient Allowable Rate]:[United Healthcare Outpatient Allowable Rate]])</f>
        <v>#N/A</v>
      </c>
      <c r="I8869" s="1" t="e">
        <v>#N/A</v>
      </c>
      <c r="J8869" s="1">
        <f>SUM(Table14[[#This Row],[Price]]*0.85)</f>
        <v>0</v>
      </c>
      <c r="K8869" s="1">
        <f>SUM(Table14[[#This Row],[Price]]*0.82)</f>
        <v>0</v>
      </c>
      <c r="L8869" s="1">
        <f>SUM(Table14[[#This Row],[Price]]*0.85)</f>
        <v>0</v>
      </c>
      <c r="M8869" s="1">
        <f>SUM(Table14[[#This Row],[Price]]*0.75)</f>
        <v>0</v>
      </c>
      <c r="N8869" s="1">
        <f>SUM(Table14[[#This Row],[Price]]*0.85)</f>
        <v>0</v>
      </c>
      <c r="O8869" s="1">
        <f>SUM(Table14[[#This Row],[Price]]*0.7)</f>
        <v>0</v>
      </c>
      <c r="P8869" s="1" t="s">
        <v>24</v>
      </c>
      <c r="Q8869" s="1" t="s">
        <v>25</v>
      </c>
    </row>
    <row r="8870" spans="1:17" x14ac:dyDescent="0.35">
      <c r="A8870">
        <v>51112943</v>
      </c>
      <c r="B8870" t="s">
        <v>9138</v>
      </c>
      <c r="C8870" s="11" t="s">
        <v>10441</v>
      </c>
      <c r="D8870">
        <v>83</v>
      </c>
      <c r="F8870" s="7">
        <v>74.7</v>
      </c>
      <c r="G8870" s="1" t="e">
        <f>MIN(Table14[[#This Row],[Medicare Outpatient Allowable Rate]:[United Healthcare Outpatient Allowable Rate]])</f>
        <v>#N/A</v>
      </c>
      <c r="H8870" s="1" t="e">
        <f>MAX(Table14[[#This Row],[Medicare Outpatient Allowable Rate]:[United Healthcare Outpatient Allowable Rate]])</f>
        <v>#N/A</v>
      </c>
      <c r="I8870" s="1" t="e">
        <v>#N/A</v>
      </c>
      <c r="J8870" s="1">
        <f>SUM(Table14[[#This Row],[Price]]*0.85)</f>
        <v>70.55</v>
      </c>
      <c r="K8870" s="1">
        <f>SUM(Table14[[#This Row],[Price]]*0.82)</f>
        <v>68.06</v>
      </c>
      <c r="L8870" s="1">
        <f>SUM(Table14[[#This Row],[Price]]*0.85)</f>
        <v>70.55</v>
      </c>
      <c r="M8870" s="1">
        <f>SUM(Table14[[#This Row],[Price]]*0.75)</f>
        <v>62.25</v>
      </c>
      <c r="N8870" s="1">
        <f>SUM(Table14[[#This Row],[Price]]*0.85)</f>
        <v>70.55</v>
      </c>
      <c r="O8870" s="1">
        <f>SUM(Table14[[#This Row],[Price]]*0.7)</f>
        <v>58.099999999999994</v>
      </c>
      <c r="P8870" s="1" t="s">
        <v>24</v>
      </c>
      <c r="Q8870" s="1" t="s">
        <v>25</v>
      </c>
    </row>
    <row r="8871" spans="1:17" x14ac:dyDescent="0.35">
      <c r="A8871">
        <v>51112944</v>
      </c>
      <c r="B8871" t="s">
        <v>9139</v>
      </c>
      <c r="C8871" s="11" t="s">
        <v>10441</v>
      </c>
      <c r="D8871">
        <v>83</v>
      </c>
      <c r="F8871" s="7">
        <v>74.7</v>
      </c>
      <c r="G8871" s="1" t="e">
        <f>MIN(Table14[[#This Row],[Medicare Outpatient Allowable Rate]:[United Healthcare Outpatient Allowable Rate]])</f>
        <v>#N/A</v>
      </c>
      <c r="H8871" s="1" t="e">
        <f>MAX(Table14[[#This Row],[Medicare Outpatient Allowable Rate]:[United Healthcare Outpatient Allowable Rate]])</f>
        <v>#N/A</v>
      </c>
      <c r="I8871" s="1" t="e">
        <v>#N/A</v>
      </c>
      <c r="J8871" s="1">
        <f>SUM(Table14[[#This Row],[Price]]*0.85)</f>
        <v>70.55</v>
      </c>
      <c r="K8871" s="1">
        <f>SUM(Table14[[#This Row],[Price]]*0.82)</f>
        <v>68.06</v>
      </c>
      <c r="L8871" s="1">
        <f>SUM(Table14[[#This Row],[Price]]*0.85)</f>
        <v>70.55</v>
      </c>
      <c r="M8871" s="1">
        <f>SUM(Table14[[#This Row],[Price]]*0.75)</f>
        <v>62.25</v>
      </c>
      <c r="N8871" s="1">
        <f>SUM(Table14[[#This Row],[Price]]*0.85)</f>
        <v>70.55</v>
      </c>
      <c r="O8871" s="1">
        <f>SUM(Table14[[#This Row],[Price]]*0.7)</f>
        <v>58.099999999999994</v>
      </c>
      <c r="P8871" s="1" t="s">
        <v>24</v>
      </c>
      <c r="Q8871" s="1" t="s">
        <v>25</v>
      </c>
    </row>
    <row r="8872" spans="1:17" x14ac:dyDescent="0.35">
      <c r="A8872">
        <v>51157450</v>
      </c>
      <c r="B8872" t="s">
        <v>9140</v>
      </c>
      <c r="C8872" s="11" t="s">
        <v>10463</v>
      </c>
      <c r="D8872">
        <v>83</v>
      </c>
      <c r="F8872" s="7">
        <v>74.7</v>
      </c>
      <c r="G8872" s="1" t="e">
        <f>MIN(Table14[[#This Row],[Medicare Outpatient Allowable Rate]:[United Healthcare Outpatient Allowable Rate]])</f>
        <v>#N/A</v>
      </c>
      <c r="H8872" s="1" t="e">
        <f>MAX(Table14[[#This Row],[Medicare Outpatient Allowable Rate]:[United Healthcare Outpatient Allowable Rate]])</f>
        <v>#N/A</v>
      </c>
      <c r="I8872" s="1" t="e">
        <v>#N/A</v>
      </c>
      <c r="J8872" s="1">
        <f>SUM(Table14[[#This Row],[Price]]*0.85)</f>
        <v>70.55</v>
      </c>
      <c r="K8872" s="1">
        <f>SUM(Table14[[#This Row],[Price]]*0.82)</f>
        <v>68.06</v>
      </c>
      <c r="L8872" s="1">
        <f>SUM(Table14[[#This Row],[Price]]*0.85)</f>
        <v>70.55</v>
      </c>
      <c r="M8872" s="1">
        <f>SUM(Table14[[#This Row],[Price]]*0.75)</f>
        <v>62.25</v>
      </c>
      <c r="N8872" s="1">
        <f>SUM(Table14[[#This Row],[Price]]*0.85)</f>
        <v>70.55</v>
      </c>
      <c r="O8872" s="1">
        <f>SUM(Table14[[#This Row],[Price]]*0.7)</f>
        <v>58.099999999999994</v>
      </c>
      <c r="P8872" s="1" t="s">
        <v>24</v>
      </c>
      <c r="Q8872" s="1" t="s">
        <v>25</v>
      </c>
    </row>
    <row r="8873" spans="1:17" x14ac:dyDescent="0.35">
      <c r="A8873">
        <v>48959431</v>
      </c>
      <c r="B8873" t="s">
        <v>9141</v>
      </c>
      <c r="F8873" s="7">
        <v>0</v>
      </c>
      <c r="G8873" s="1" t="e">
        <f>MIN(Table14[[#This Row],[Medicare Outpatient Allowable Rate]:[United Healthcare Outpatient Allowable Rate]])</f>
        <v>#N/A</v>
      </c>
      <c r="H8873" s="1" t="e">
        <f>MAX(Table14[[#This Row],[Medicare Outpatient Allowable Rate]:[United Healthcare Outpatient Allowable Rate]])</f>
        <v>#N/A</v>
      </c>
      <c r="I8873" s="1" t="e">
        <v>#N/A</v>
      </c>
      <c r="J8873" s="1">
        <f>SUM(Table14[[#This Row],[Price]]*0.85)</f>
        <v>0</v>
      </c>
      <c r="K8873" s="1">
        <f>SUM(Table14[[#This Row],[Price]]*0.82)</f>
        <v>0</v>
      </c>
      <c r="L8873" s="1">
        <f>SUM(Table14[[#This Row],[Price]]*0.85)</f>
        <v>0</v>
      </c>
      <c r="M8873" s="1">
        <f>SUM(Table14[[#This Row],[Price]]*0.75)</f>
        <v>0</v>
      </c>
      <c r="N8873" s="1">
        <f>SUM(Table14[[#This Row],[Price]]*0.85)</f>
        <v>0</v>
      </c>
      <c r="O8873" s="1">
        <f>SUM(Table14[[#This Row],[Price]]*0.7)</f>
        <v>0</v>
      </c>
      <c r="P8873" s="1" t="s">
        <v>24</v>
      </c>
      <c r="Q8873" s="1" t="s">
        <v>25</v>
      </c>
    </row>
    <row r="8874" spans="1:17" x14ac:dyDescent="0.35">
      <c r="A8874">
        <v>49989555</v>
      </c>
      <c r="B8874" t="s">
        <v>9142</v>
      </c>
      <c r="C8874" s="11" t="s">
        <v>10463</v>
      </c>
      <c r="D8874">
        <v>8</v>
      </c>
      <c r="F8874" s="7">
        <v>7.2</v>
      </c>
      <c r="G8874" s="1" t="e">
        <f>MIN(Table14[[#This Row],[Medicare Outpatient Allowable Rate]:[United Healthcare Outpatient Allowable Rate]])</f>
        <v>#N/A</v>
      </c>
      <c r="H8874" s="1" t="e">
        <f>MAX(Table14[[#This Row],[Medicare Outpatient Allowable Rate]:[United Healthcare Outpatient Allowable Rate]])</f>
        <v>#N/A</v>
      </c>
      <c r="I8874" s="1" t="e">
        <v>#N/A</v>
      </c>
      <c r="J8874" s="1">
        <f>SUM(Table14[[#This Row],[Price]]*0.85)</f>
        <v>6.8</v>
      </c>
      <c r="K8874" s="1">
        <f>SUM(Table14[[#This Row],[Price]]*0.82)</f>
        <v>6.56</v>
      </c>
      <c r="L8874" s="1">
        <f>SUM(Table14[[#This Row],[Price]]*0.85)</f>
        <v>6.8</v>
      </c>
      <c r="M8874" s="1">
        <f>SUM(Table14[[#This Row],[Price]]*0.75)</f>
        <v>6</v>
      </c>
      <c r="N8874" s="1">
        <f>SUM(Table14[[#This Row],[Price]]*0.85)</f>
        <v>6.8</v>
      </c>
      <c r="O8874" s="1">
        <f>SUM(Table14[[#This Row],[Price]]*0.7)</f>
        <v>5.6</v>
      </c>
      <c r="P8874" s="1" t="s">
        <v>24</v>
      </c>
      <c r="Q8874" s="1" t="s">
        <v>25</v>
      </c>
    </row>
    <row r="8875" spans="1:17" x14ac:dyDescent="0.35">
      <c r="A8875">
        <v>48959432</v>
      </c>
      <c r="B8875" t="s">
        <v>9143</v>
      </c>
      <c r="C8875" s="11" t="s">
        <v>10463</v>
      </c>
      <c r="D8875">
        <v>4</v>
      </c>
      <c r="F8875" s="7">
        <v>3.6</v>
      </c>
      <c r="G8875" s="1" t="e">
        <f>MIN(Table14[[#This Row],[Medicare Outpatient Allowable Rate]:[United Healthcare Outpatient Allowable Rate]])</f>
        <v>#N/A</v>
      </c>
      <c r="H8875" s="1" t="e">
        <f>MAX(Table14[[#This Row],[Medicare Outpatient Allowable Rate]:[United Healthcare Outpatient Allowable Rate]])</f>
        <v>#N/A</v>
      </c>
      <c r="I8875" s="1" t="e">
        <v>#N/A</v>
      </c>
      <c r="J8875" s="1">
        <f>SUM(Table14[[#This Row],[Price]]*0.85)</f>
        <v>3.4</v>
      </c>
      <c r="K8875" s="1">
        <f>SUM(Table14[[#This Row],[Price]]*0.82)</f>
        <v>3.28</v>
      </c>
      <c r="L8875" s="1">
        <f>SUM(Table14[[#This Row],[Price]]*0.85)</f>
        <v>3.4</v>
      </c>
      <c r="M8875" s="1">
        <f>SUM(Table14[[#This Row],[Price]]*0.75)</f>
        <v>3</v>
      </c>
      <c r="N8875" s="1">
        <f>SUM(Table14[[#This Row],[Price]]*0.85)</f>
        <v>3.4</v>
      </c>
      <c r="O8875" s="1">
        <f>SUM(Table14[[#This Row],[Price]]*0.7)</f>
        <v>2.8</v>
      </c>
      <c r="P8875" s="1" t="s">
        <v>24</v>
      </c>
      <c r="Q8875" s="1" t="s">
        <v>25</v>
      </c>
    </row>
    <row r="8876" spans="1:17" x14ac:dyDescent="0.35">
      <c r="A8876">
        <v>49089574</v>
      </c>
      <c r="B8876" t="s">
        <v>9144</v>
      </c>
      <c r="F8876" s="7">
        <v>0</v>
      </c>
      <c r="G8876" s="1" t="e">
        <f>MIN(Table14[[#This Row],[Medicare Outpatient Allowable Rate]:[United Healthcare Outpatient Allowable Rate]])</f>
        <v>#N/A</v>
      </c>
      <c r="H8876" s="1" t="e">
        <f>MAX(Table14[[#This Row],[Medicare Outpatient Allowable Rate]:[United Healthcare Outpatient Allowable Rate]])</f>
        <v>#N/A</v>
      </c>
      <c r="I8876" s="1" t="e">
        <v>#N/A</v>
      </c>
      <c r="J8876" s="1">
        <f>SUM(Table14[[#This Row],[Price]]*0.85)</f>
        <v>0</v>
      </c>
      <c r="K8876" s="1">
        <f>SUM(Table14[[#This Row],[Price]]*0.82)</f>
        <v>0</v>
      </c>
      <c r="L8876" s="1">
        <f>SUM(Table14[[#This Row],[Price]]*0.85)</f>
        <v>0</v>
      </c>
      <c r="M8876" s="1">
        <f>SUM(Table14[[#This Row],[Price]]*0.75)</f>
        <v>0</v>
      </c>
      <c r="N8876" s="1">
        <f>SUM(Table14[[#This Row],[Price]]*0.85)</f>
        <v>0</v>
      </c>
      <c r="O8876" s="1">
        <f>SUM(Table14[[#This Row],[Price]]*0.7)</f>
        <v>0</v>
      </c>
      <c r="P8876" s="1" t="s">
        <v>24</v>
      </c>
      <c r="Q8876" s="1" t="s">
        <v>25</v>
      </c>
    </row>
    <row r="8877" spans="1:17" x14ac:dyDescent="0.35">
      <c r="A8877">
        <v>49814013</v>
      </c>
      <c r="B8877" t="s">
        <v>9145</v>
      </c>
      <c r="C8877" s="11" t="s">
        <v>10462</v>
      </c>
      <c r="D8877">
        <v>909</v>
      </c>
      <c r="F8877" s="7">
        <v>818.1</v>
      </c>
      <c r="G8877" s="1" t="e">
        <f>MIN(Table14[[#This Row],[Medicare Outpatient Allowable Rate]:[United Healthcare Outpatient Allowable Rate]])</f>
        <v>#N/A</v>
      </c>
      <c r="H8877" s="1" t="e">
        <f>MAX(Table14[[#This Row],[Medicare Outpatient Allowable Rate]:[United Healthcare Outpatient Allowable Rate]])</f>
        <v>#N/A</v>
      </c>
      <c r="I8877" s="1" t="e">
        <v>#N/A</v>
      </c>
      <c r="J8877" s="1">
        <f>SUM(Table14[[#This Row],[Price]]*0.85)</f>
        <v>772.65</v>
      </c>
      <c r="K8877" s="1">
        <f>SUM(Table14[[#This Row],[Price]]*0.82)</f>
        <v>745.38</v>
      </c>
      <c r="L8877" s="1">
        <f>SUM(Table14[[#This Row],[Price]]*0.85)</f>
        <v>772.65</v>
      </c>
      <c r="M8877" s="1">
        <f>SUM(Table14[[#This Row],[Price]]*0.75)</f>
        <v>681.75</v>
      </c>
      <c r="N8877" s="1">
        <f>SUM(Table14[[#This Row],[Price]]*0.85)</f>
        <v>772.65</v>
      </c>
      <c r="O8877" s="1">
        <f>SUM(Table14[[#This Row],[Price]]*0.7)</f>
        <v>636.29999999999995</v>
      </c>
      <c r="P8877" s="1" t="s">
        <v>24</v>
      </c>
      <c r="Q8877" s="1" t="s">
        <v>25</v>
      </c>
    </row>
    <row r="8878" spans="1:17" x14ac:dyDescent="0.35">
      <c r="A8878">
        <v>49362496</v>
      </c>
      <c r="B8878" t="s">
        <v>9146</v>
      </c>
      <c r="C8878" s="11" t="s">
        <v>10463</v>
      </c>
      <c r="D8878">
        <v>14</v>
      </c>
      <c r="F8878" s="7">
        <v>12.6</v>
      </c>
      <c r="G8878" s="1" t="e">
        <f>MIN(Table14[[#This Row],[Medicare Outpatient Allowable Rate]:[United Healthcare Outpatient Allowable Rate]])</f>
        <v>#N/A</v>
      </c>
      <c r="H8878" s="1" t="e">
        <f>MAX(Table14[[#This Row],[Medicare Outpatient Allowable Rate]:[United Healthcare Outpatient Allowable Rate]])</f>
        <v>#N/A</v>
      </c>
      <c r="I8878" s="1" t="e">
        <v>#N/A</v>
      </c>
      <c r="J8878" s="1">
        <f>SUM(Table14[[#This Row],[Price]]*0.85)</f>
        <v>11.9</v>
      </c>
      <c r="K8878" s="1">
        <f>SUM(Table14[[#This Row],[Price]]*0.82)</f>
        <v>11.479999999999999</v>
      </c>
      <c r="L8878" s="1">
        <f>SUM(Table14[[#This Row],[Price]]*0.85)</f>
        <v>11.9</v>
      </c>
      <c r="M8878" s="1">
        <f>SUM(Table14[[#This Row],[Price]]*0.75)</f>
        <v>10.5</v>
      </c>
      <c r="N8878" s="1">
        <f>SUM(Table14[[#This Row],[Price]]*0.85)</f>
        <v>11.9</v>
      </c>
      <c r="O8878" s="1">
        <f>SUM(Table14[[#This Row],[Price]]*0.7)</f>
        <v>9.7999999999999989</v>
      </c>
      <c r="P8878" s="1" t="s">
        <v>24</v>
      </c>
      <c r="Q8878" s="1" t="s">
        <v>25</v>
      </c>
    </row>
    <row r="8879" spans="1:17" x14ac:dyDescent="0.35">
      <c r="A8879">
        <v>48959952</v>
      </c>
      <c r="B8879" t="s">
        <v>9147</v>
      </c>
      <c r="C8879" s="11" t="s">
        <v>10421</v>
      </c>
      <c r="D8879">
        <v>159</v>
      </c>
      <c r="F8879" s="7">
        <v>143.1</v>
      </c>
      <c r="G8879" s="1" t="e">
        <f>MIN(Table14[[#This Row],[Medicare Outpatient Allowable Rate]:[United Healthcare Outpatient Allowable Rate]])</f>
        <v>#N/A</v>
      </c>
      <c r="H8879" s="1" t="e">
        <f>MAX(Table14[[#This Row],[Medicare Outpatient Allowable Rate]:[United Healthcare Outpatient Allowable Rate]])</f>
        <v>#N/A</v>
      </c>
      <c r="I8879" s="1" t="e">
        <v>#N/A</v>
      </c>
      <c r="J8879" s="1">
        <f>SUM(Table14[[#This Row],[Price]]*0.85)</f>
        <v>135.15</v>
      </c>
      <c r="K8879" s="1">
        <f>SUM(Table14[[#This Row],[Price]]*0.82)</f>
        <v>130.38</v>
      </c>
      <c r="L8879" s="1">
        <f>SUM(Table14[[#This Row],[Price]]*0.85)</f>
        <v>135.15</v>
      </c>
      <c r="M8879" s="1">
        <f>SUM(Table14[[#This Row],[Price]]*0.75)</f>
        <v>119.25</v>
      </c>
      <c r="N8879" s="1">
        <f>SUM(Table14[[#This Row],[Price]]*0.85)</f>
        <v>135.15</v>
      </c>
      <c r="O8879" s="1">
        <f>SUM(Table14[[#This Row],[Price]]*0.7)</f>
        <v>111.3</v>
      </c>
      <c r="P8879" s="1" t="s">
        <v>24</v>
      </c>
      <c r="Q8879" s="1" t="s">
        <v>25</v>
      </c>
    </row>
    <row r="8880" spans="1:17" x14ac:dyDescent="0.35">
      <c r="A8880">
        <v>51409814</v>
      </c>
      <c r="B8880" t="s">
        <v>9148</v>
      </c>
      <c r="C8880" s="11" t="s">
        <v>10463</v>
      </c>
      <c r="D8880">
        <v>197</v>
      </c>
      <c r="F8880" s="7">
        <v>177.3</v>
      </c>
      <c r="G8880" s="1" t="e">
        <f>MIN(Table14[[#This Row],[Medicare Outpatient Allowable Rate]:[United Healthcare Outpatient Allowable Rate]])</f>
        <v>#N/A</v>
      </c>
      <c r="H8880" s="1" t="e">
        <f>MAX(Table14[[#This Row],[Medicare Outpatient Allowable Rate]:[United Healthcare Outpatient Allowable Rate]])</f>
        <v>#N/A</v>
      </c>
      <c r="I8880" s="1" t="e">
        <v>#N/A</v>
      </c>
      <c r="J8880" s="1">
        <f>SUM(Table14[[#This Row],[Price]]*0.85)</f>
        <v>167.45</v>
      </c>
      <c r="K8880" s="1">
        <f>SUM(Table14[[#This Row],[Price]]*0.82)</f>
        <v>161.54</v>
      </c>
      <c r="L8880" s="1">
        <f>SUM(Table14[[#This Row],[Price]]*0.85)</f>
        <v>167.45</v>
      </c>
      <c r="M8880" s="1">
        <f>SUM(Table14[[#This Row],[Price]]*0.75)</f>
        <v>147.75</v>
      </c>
      <c r="N8880" s="1">
        <f>SUM(Table14[[#This Row],[Price]]*0.85)</f>
        <v>167.45</v>
      </c>
      <c r="O8880" s="1">
        <f>SUM(Table14[[#This Row],[Price]]*0.7)</f>
        <v>137.89999999999998</v>
      </c>
      <c r="P8880" s="1" t="s">
        <v>24</v>
      </c>
      <c r="Q8880" s="1" t="s">
        <v>25</v>
      </c>
    </row>
    <row r="8881" spans="1:17" x14ac:dyDescent="0.35">
      <c r="A8881">
        <v>48959205</v>
      </c>
      <c r="B8881" t="s">
        <v>9149</v>
      </c>
      <c r="F8881" s="7">
        <v>0</v>
      </c>
      <c r="G8881" s="1" t="e">
        <f>MIN(Table14[[#This Row],[Medicare Outpatient Allowable Rate]:[United Healthcare Outpatient Allowable Rate]])</f>
        <v>#N/A</v>
      </c>
      <c r="H8881" s="1" t="e">
        <f>MAX(Table14[[#This Row],[Medicare Outpatient Allowable Rate]:[United Healthcare Outpatient Allowable Rate]])</f>
        <v>#N/A</v>
      </c>
      <c r="I8881" s="1" t="e">
        <v>#N/A</v>
      </c>
      <c r="J8881" s="1">
        <f>SUM(Table14[[#This Row],[Price]]*0.85)</f>
        <v>0</v>
      </c>
      <c r="K8881" s="1">
        <f>SUM(Table14[[#This Row],[Price]]*0.82)</f>
        <v>0</v>
      </c>
      <c r="L8881" s="1">
        <f>SUM(Table14[[#This Row],[Price]]*0.85)</f>
        <v>0</v>
      </c>
      <c r="M8881" s="1">
        <f>SUM(Table14[[#This Row],[Price]]*0.75)</f>
        <v>0</v>
      </c>
      <c r="N8881" s="1">
        <f>SUM(Table14[[#This Row],[Price]]*0.85)</f>
        <v>0</v>
      </c>
      <c r="O8881" s="1">
        <f>SUM(Table14[[#This Row],[Price]]*0.7)</f>
        <v>0</v>
      </c>
      <c r="P8881" s="1" t="s">
        <v>24</v>
      </c>
      <c r="Q8881" s="1" t="s">
        <v>25</v>
      </c>
    </row>
    <row r="8882" spans="1:17" x14ac:dyDescent="0.35">
      <c r="A8882">
        <v>48959286</v>
      </c>
      <c r="B8882" t="s">
        <v>9150</v>
      </c>
      <c r="F8882" s="7">
        <v>0</v>
      </c>
      <c r="G8882" s="1" t="e">
        <f>MIN(Table14[[#This Row],[Medicare Outpatient Allowable Rate]:[United Healthcare Outpatient Allowable Rate]])</f>
        <v>#N/A</v>
      </c>
      <c r="H8882" s="1" t="e">
        <f>MAX(Table14[[#This Row],[Medicare Outpatient Allowable Rate]:[United Healthcare Outpatient Allowable Rate]])</f>
        <v>#N/A</v>
      </c>
      <c r="I8882" s="1" t="e">
        <v>#N/A</v>
      </c>
      <c r="J8882" s="1">
        <f>SUM(Table14[[#This Row],[Price]]*0.85)</f>
        <v>0</v>
      </c>
      <c r="K8882" s="1">
        <f>SUM(Table14[[#This Row],[Price]]*0.82)</f>
        <v>0</v>
      </c>
      <c r="L8882" s="1">
        <f>SUM(Table14[[#This Row],[Price]]*0.85)</f>
        <v>0</v>
      </c>
      <c r="M8882" s="1">
        <f>SUM(Table14[[#This Row],[Price]]*0.75)</f>
        <v>0</v>
      </c>
      <c r="N8882" s="1">
        <f>SUM(Table14[[#This Row],[Price]]*0.85)</f>
        <v>0</v>
      </c>
      <c r="O8882" s="1">
        <f>SUM(Table14[[#This Row],[Price]]*0.7)</f>
        <v>0</v>
      </c>
      <c r="P8882" s="1" t="s">
        <v>24</v>
      </c>
      <c r="Q8882" s="1" t="s">
        <v>25</v>
      </c>
    </row>
    <row r="8883" spans="1:17" x14ac:dyDescent="0.35">
      <c r="A8883">
        <v>48960343</v>
      </c>
      <c r="B8883" t="s">
        <v>9151</v>
      </c>
      <c r="F8883" s="7">
        <v>0</v>
      </c>
      <c r="G8883" s="1" t="e">
        <f>MIN(Table14[[#This Row],[Medicare Outpatient Allowable Rate]:[United Healthcare Outpatient Allowable Rate]])</f>
        <v>#N/A</v>
      </c>
      <c r="H8883" s="1" t="e">
        <f>MAX(Table14[[#This Row],[Medicare Outpatient Allowable Rate]:[United Healthcare Outpatient Allowable Rate]])</f>
        <v>#N/A</v>
      </c>
      <c r="I8883" s="1" t="e">
        <v>#N/A</v>
      </c>
      <c r="J8883" s="1">
        <f>SUM(Table14[[#This Row],[Price]]*0.85)</f>
        <v>0</v>
      </c>
      <c r="K8883" s="1">
        <f>SUM(Table14[[#This Row],[Price]]*0.82)</f>
        <v>0</v>
      </c>
      <c r="L8883" s="1">
        <f>SUM(Table14[[#This Row],[Price]]*0.85)</f>
        <v>0</v>
      </c>
      <c r="M8883" s="1">
        <f>SUM(Table14[[#This Row],[Price]]*0.75)</f>
        <v>0</v>
      </c>
      <c r="N8883" s="1">
        <f>SUM(Table14[[#This Row],[Price]]*0.85)</f>
        <v>0</v>
      </c>
      <c r="O8883" s="1">
        <f>SUM(Table14[[#This Row],[Price]]*0.7)</f>
        <v>0</v>
      </c>
      <c r="P8883" s="1" t="s">
        <v>24</v>
      </c>
      <c r="Q8883" s="1" t="s">
        <v>25</v>
      </c>
    </row>
    <row r="8884" spans="1:17" x14ac:dyDescent="0.35">
      <c r="A8884">
        <v>50299457</v>
      </c>
      <c r="B8884" t="s">
        <v>9152</v>
      </c>
      <c r="C8884" s="11" t="s">
        <v>10441</v>
      </c>
      <c r="D8884">
        <v>3</v>
      </c>
      <c r="F8884" s="7">
        <v>2.7</v>
      </c>
      <c r="G8884" s="1" t="e">
        <f>MIN(Table14[[#This Row],[Medicare Outpatient Allowable Rate]:[United Healthcare Outpatient Allowable Rate]])</f>
        <v>#N/A</v>
      </c>
      <c r="H8884" s="1" t="e">
        <f>MAX(Table14[[#This Row],[Medicare Outpatient Allowable Rate]:[United Healthcare Outpatient Allowable Rate]])</f>
        <v>#N/A</v>
      </c>
      <c r="I8884" s="1" t="e">
        <v>#N/A</v>
      </c>
      <c r="J8884" s="1">
        <f>SUM(Table14[[#This Row],[Price]]*0.85)</f>
        <v>2.5499999999999998</v>
      </c>
      <c r="K8884" s="1">
        <f>SUM(Table14[[#This Row],[Price]]*0.82)</f>
        <v>2.46</v>
      </c>
      <c r="L8884" s="1">
        <f>SUM(Table14[[#This Row],[Price]]*0.85)</f>
        <v>2.5499999999999998</v>
      </c>
      <c r="M8884" s="1">
        <f>SUM(Table14[[#This Row],[Price]]*0.75)</f>
        <v>2.25</v>
      </c>
      <c r="N8884" s="1">
        <f>SUM(Table14[[#This Row],[Price]]*0.85)</f>
        <v>2.5499999999999998</v>
      </c>
      <c r="O8884" s="1">
        <f>SUM(Table14[[#This Row],[Price]]*0.7)</f>
        <v>2.0999999999999996</v>
      </c>
      <c r="P8884" s="1" t="s">
        <v>24</v>
      </c>
      <c r="Q8884" s="1" t="s">
        <v>25</v>
      </c>
    </row>
    <row r="8885" spans="1:17" x14ac:dyDescent="0.35">
      <c r="A8885">
        <v>48959893</v>
      </c>
      <c r="B8885" t="s">
        <v>9153</v>
      </c>
      <c r="C8885" s="11" t="s">
        <v>10421</v>
      </c>
      <c r="D8885">
        <v>2</v>
      </c>
      <c r="F8885" s="7">
        <v>1.8</v>
      </c>
      <c r="G8885" s="1" t="e">
        <f>MIN(Table14[[#This Row],[Medicare Outpatient Allowable Rate]:[United Healthcare Outpatient Allowable Rate]])</f>
        <v>#N/A</v>
      </c>
      <c r="H8885" s="1" t="e">
        <f>MAX(Table14[[#This Row],[Medicare Outpatient Allowable Rate]:[United Healthcare Outpatient Allowable Rate]])</f>
        <v>#N/A</v>
      </c>
      <c r="I8885" s="1" t="e">
        <v>#N/A</v>
      </c>
      <c r="J8885" s="1">
        <f>SUM(Table14[[#This Row],[Price]]*0.85)</f>
        <v>1.7</v>
      </c>
      <c r="K8885" s="1">
        <f>SUM(Table14[[#This Row],[Price]]*0.82)</f>
        <v>1.64</v>
      </c>
      <c r="L8885" s="1">
        <f>SUM(Table14[[#This Row],[Price]]*0.85)</f>
        <v>1.7</v>
      </c>
      <c r="M8885" s="1">
        <f>SUM(Table14[[#This Row],[Price]]*0.75)</f>
        <v>1.5</v>
      </c>
      <c r="N8885" s="1">
        <f>SUM(Table14[[#This Row],[Price]]*0.85)</f>
        <v>1.7</v>
      </c>
      <c r="O8885" s="1">
        <f>SUM(Table14[[#This Row],[Price]]*0.7)</f>
        <v>1.4</v>
      </c>
      <c r="P8885" s="1" t="s">
        <v>24</v>
      </c>
      <c r="Q8885" s="1" t="s">
        <v>25</v>
      </c>
    </row>
    <row r="8886" spans="1:17" x14ac:dyDescent="0.35">
      <c r="A8886">
        <v>48959207</v>
      </c>
      <c r="B8886" t="s">
        <v>9154</v>
      </c>
      <c r="F8886" s="7">
        <v>0</v>
      </c>
      <c r="G8886" s="1" t="e">
        <f>MIN(Table14[[#This Row],[Medicare Outpatient Allowable Rate]:[United Healthcare Outpatient Allowable Rate]])</f>
        <v>#N/A</v>
      </c>
      <c r="H8886" s="1" t="e">
        <f>MAX(Table14[[#This Row],[Medicare Outpatient Allowable Rate]:[United Healthcare Outpatient Allowable Rate]])</f>
        <v>#N/A</v>
      </c>
      <c r="I8886" s="1" t="e">
        <v>#N/A</v>
      </c>
      <c r="J8886" s="1">
        <f>SUM(Table14[[#This Row],[Price]]*0.85)</f>
        <v>0</v>
      </c>
      <c r="K8886" s="1">
        <f>SUM(Table14[[#This Row],[Price]]*0.82)</f>
        <v>0</v>
      </c>
      <c r="L8886" s="1">
        <f>SUM(Table14[[#This Row],[Price]]*0.85)</f>
        <v>0</v>
      </c>
      <c r="M8886" s="1">
        <f>SUM(Table14[[#This Row],[Price]]*0.75)</f>
        <v>0</v>
      </c>
      <c r="N8886" s="1">
        <f>SUM(Table14[[#This Row],[Price]]*0.85)</f>
        <v>0</v>
      </c>
      <c r="O8886" s="1">
        <f>SUM(Table14[[#This Row],[Price]]*0.7)</f>
        <v>0</v>
      </c>
      <c r="P8886" s="1" t="s">
        <v>24</v>
      </c>
      <c r="Q8886" s="1" t="s">
        <v>25</v>
      </c>
    </row>
    <row r="8887" spans="1:17" x14ac:dyDescent="0.35">
      <c r="A8887">
        <v>48959206</v>
      </c>
      <c r="B8887" t="s">
        <v>9155</v>
      </c>
      <c r="F8887" s="7">
        <v>0</v>
      </c>
      <c r="G8887" s="1" t="e">
        <f>MIN(Table14[[#This Row],[Medicare Outpatient Allowable Rate]:[United Healthcare Outpatient Allowable Rate]])</f>
        <v>#N/A</v>
      </c>
      <c r="H8887" s="1" t="e">
        <f>MAX(Table14[[#This Row],[Medicare Outpatient Allowable Rate]:[United Healthcare Outpatient Allowable Rate]])</f>
        <v>#N/A</v>
      </c>
      <c r="I8887" s="1" t="e">
        <v>#N/A</v>
      </c>
      <c r="J8887" s="1">
        <f>SUM(Table14[[#This Row],[Price]]*0.85)</f>
        <v>0</v>
      </c>
      <c r="K8887" s="1">
        <f>SUM(Table14[[#This Row],[Price]]*0.82)</f>
        <v>0</v>
      </c>
      <c r="L8887" s="1">
        <f>SUM(Table14[[#This Row],[Price]]*0.85)</f>
        <v>0</v>
      </c>
      <c r="M8887" s="1">
        <f>SUM(Table14[[#This Row],[Price]]*0.75)</f>
        <v>0</v>
      </c>
      <c r="N8887" s="1">
        <f>SUM(Table14[[#This Row],[Price]]*0.85)</f>
        <v>0</v>
      </c>
      <c r="O8887" s="1">
        <f>SUM(Table14[[#This Row],[Price]]*0.7)</f>
        <v>0</v>
      </c>
      <c r="P8887" s="1" t="s">
        <v>24</v>
      </c>
      <c r="Q8887" s="1" t="s">
        <v>25</v>
      </c>
    </row>
    <row r="8888" spans="1:17" x14ac:dyDescent="0.35">
      <c r="A8888">
        <v>48959208</v>
      </c>
      <c r="B8888" t="s">
        <v>9156</v>
      </c>
      <c r="F8888" s="7">
        <v>0</v>
      </c>
      <c r="G8888" s="1" t="e">
        <f>MIN(Table14[[#This Row],[Medicare Outpatient Allowable Rate]:[United Healthcare Outpatient Allowable Rate]])</f>
        <v>#N/A</v>
      </c>
      <c r="H8888" s="1" t="e">
        <f>MAX(Table14[[#This Row],[Medicare Outpatient Allowable Rate]:[United Healthcare Outpatient Allowable Rate]])</f>
        <v>#N/A</v>
      </c>
      <c r="I8888" s="1" t="e">
        <v>#N/A</v>
      </c>
      <c r="J8888" s="1">
        <f>SUM(Table14[[#This Row],[Price]]*0.85)</f>
        <v>0</v>
      </c>
      <c r="K8888" s="1">
        <f>SUM(Table14[[#This Row],[Price]]*0.82)</f>
        <v>0</v>
      </c>
      <c r="L8888" s="1">
        <f>SUM(Table14[[#This Row],[Price]]*0.85)</f>
        <v>0</v>
      </c>
      <c r="M8888" s="1">
        <f>SUM(Table14[[#This Row],[Price]]*0.75)</f>
        <v>0</v>
      </c>
      <c r="N8888" s="1">
        <f>SUM(Table14[[#This Row],[Price]]*0.85)</f>
        <v>0</v>
      </c>
      <c r="O8888" s="1">
        <f>SUM(Table14[[#This Row],[Price]]*0.7)</f>
        <v>0</v>
      </c>
      <c r="P8888" s="1" t="s">
        <v>24</v>
      </c>
      <c r="Q8888" s="1" t="s">
        <v>25</v>
      </c>
    </row>
    <row r="8889" spans="1:17" x14ac:dyDescent="0.35">
      <c r="A8889">
        <v>49190511</v>
      </c>
      <c r="B8889" t="s">
        <v>9157</v>
      </c>
      <c r="F8889" s="7">
        <v>0</v>
      </c>
      <c r="G8889" s="1" t="e">
        <f>MIN(Table14[[#This Row],[Medicare Outpatient Allowable Rate]:[United Healthcare Outpatient Allowable Rate]])</f>
        <v>#N/A</v>
      </c>
      <c r="H8889" s="1" t="e">
        <f>MAX(Table14[[#This Row],[Medicare Outpatient Allowable Rate]:[United Healthcare Outpatient Allowable Rate]])</f>
        <v>#N/A</v>
      </c>
      <c r="I8889" s="1" t="e">
        <v>#N/A</v>
      </c>
      <c r="J8889" s="1">
        <f>SUM(Table14[[#This Row],[Price]]*0.85)</f>
        <v>0</v>
      </c>
      <c r="K8889" s="1">
        <f>SUM(Table14[[#This Row],[Price]]*0.82)</f>
        <v>0</v>
      </c>
      <c r="L8889" s="1">
        <f>SUM(Table14[[#This Row],[Price]]*0.85)</f>
        <v>0</v>
      </c>
      <c r="M8889" s="1">
        <f>SUM(Table14[[#This Row],[Price]]*0.75)</f>
        <v>0</v>
      </c>
      <c r="N8889" s="1">
        <f>SUM(Table14[[#This Row],[Price]]*0.85)</f>
        <v>0</v>
      </c>
      <c r="O8889" s="1">
        <f>SUM(Table14[[#This Row],[Price]]*0.7)</f>
        <v>0</v>
      </c>
      <c r="P8889" s="1" t="s">
        <v>24</v>
      </c>
      <c r="Q8889" s="1" t="s">
        <v>25</v>
      </c>
    </row>
    <row r="8890" spans="1:17" x14ac:dyDescent="0.35">
      <c r="A8890">
        <v>49190510</v>
      </c>
      <c r="B8890" t="s">
        <v>9158</v>
      </c>
      <c r="F8890" s="7">
        <v>0</v>
      </c>
      <c r="G8890" s="1" t="e">
        <f>MIN(Table14[[#This Row],[Medicare Outpatient Allowable Rate]:[United Healthcare Outpatient Allowable Rate]])</f>
        <v>#N/A</v>
      </c>
      <c r="H8890" s="1" t="e">
        <f>MAX(Table14[[#This Row],[Medicare Outpatient Allowable Rate]:[United Healthcare Outpatient Allowable Rate]])</f>
        <v>#N/A</v>
      </c>
      <c r="I8890" s="1" t="e">
        <v>#N/A</v>
      </c>
      <c r="J8890" s="1">
        <f>SUM(Table14[[#This Row],[Price]]*0.85)</f>
        <v>0</v>
      </c>
      <c r="K8890" s="1">
        <f>SUM(Table14[[#This Row],[Price]]*0.82)</f>
        <v>0</v>
      </c>
      <c r="L8890" s="1">
        <f>SUM(Table14[[#This Row],[Price]]*0.85)</f>
        <v>0</v>
      </c>
      <c r="M8890" s="1">
        <f>SUM(Table14[[#This Row],[Price]]*0.75)</f>
        <v>0</v>
      </c>
      <c r="N8890" s="1">
        <f>SUM(Table14[[#This Row],[Price]]*0.85)</f>
        <v>0</v>
      </c>
      <c r="O8890" s="1">
        <f>SUM(Table14[[#This Row],[Price]]*0.7)</f>
        <v>0</v>
      </c>
      <c r="P8890" s="1" t="s">
        <v>24</v>
      </c>
      <c r="Q8890" s="1" t="s">
        <v>25</v>
      </c>
    </row>
    <row r="8891" spans="1:17" x14ac:dyDescent="0.35">
      <c r="A8891">
        <v>49089470</v>
      </c>
      <c r="B8891" t="s">
        <v>9159</v>
      </c>
      <c r="F8891" s="7">
        <v>0</v>
      </c>
      <c r="G8891" s="1" t="e">
        <f>MIN(Table14[[#This Row],[Medicare Outpatient Allowable Rate]:[United Healthcare Outpatient Allowable Rate]])</f>
        <v>#N/A</v>
      </c>
      <c r="H8891" s="1" t="e">
        <f>MAX(Table14[[#This Row],[Medicare Outpatient Allowable Rate]:[United Healthcare Outpatient Allowable Rate]])</f>
        <v>#N/A</v>
      </c>
      <c r="I8891" s="1" t="e">
        <v>#N/A</v>
      </c>
      <c r="J8891" s="1">
        <f>SUM(Table14[[#This Row],[Price]]*0.85)</f>
        <v>0</v>
      </c>
      <c r="K8891" s="1">
        <f>SUM(Table14[[#This Row],[Price]]*0.82)</f>
        <v>0</v>
      </c>
      <c r="L8891" s="1">
        <f>SUM(Table14[[#This Row],[Price]]*0.85)</f>
        <v>0</v>
      </c>
      <c r="M8891" s="1">
        <f>SUM(Table14[[#This Row],[Price]]*0.75)</f>
        <v>0</v>
      </c>
      <c r="N8891" s="1">
        <f>SUM(Table14[[#This Row],[Price]]*0.85)</f>
        <v>0</v>
      </c>
      <c r="O8891" s="1">
        <f>SUM(Table14[[#This Row],[Price]]*0.7)</f>
        <v>0</v>
      </c>
      <c r="P8891" s="1" t="s">
        <v>24</v>
      </c>
      <c r="Q8891" s="1" t="s">
        <v>25</v>
      </c>
    </row>
    <row r="8892" spans="1:17" x14ac:dyDescent="0.35">
      <c r="A8892">
        <v>51801024</v>
      </c>
      <c r="B8892" t="s">
        <v>9160</v>
      </c>
      <c r="C8892" s="11" t="s">
        <v>10441</v>
      </c>
      <c r="D8892">
        <v>302</v>
      </c>
      <c r="F8892" s="7">
        <v>271.8</v>
      </c>
      <c r="G8892" s="1" t="e">
        <f>MIN(Table14[[#This Row],[Medicare Outpatient Allowable Rate]:[United Healthcare Outpatient Allowable Rate]])</f>
        <v>#N/A</v>
      </c>
      <c r="H8892" s="1" t="e">
        <f>MAX(Table14[[#This Row],[Medicare Outpatient Allowable Rate]:[United Healthcare Outpatient Allowable Rate]])</f>
        <v>#N/A</v>
      </c>
      <c r="I8892" s="1" t="e">
        <v>#N/A</v>
      </c>
      <c r="J8892" s="1">
        <f>SUM(Table14[[#This Row],[Price]]*0.85)</f>
        <v>256.7</v>
      </c>
      <c r="K8892" s="1">
        <f>SUM(Table14[[#This Row],[Price]]*0.82)</f>
        <v>247.64</v>
      </c>
      <c r="L8892" s="1">
        <f>SUM(Table14[[#This Row],[Price]]*0.85)</f>
        <v>256.7</v>
      </c>
      <c r="M8892" s="1">
        <f>SUM(Table14[[#This Row],[Price]]*0.75)</f>
        <v>226.5</v>
      </c>
      <c r="N8892" s="1">
        <f>SUM(Table14[[#This Row],[Price]]*0.85)</f>
        <v>256.7</v>
      </c>
      <c r="O8892" s="1">
        <f>SUM(Table14[[#This Row],[Price]]*0.7)</f>
        <v>211.39999999999998</v>
      </c>
      <c r="P8892" s="1" t="s">
        <v>24</v>
      </c>
      <c r="Q8892" s="1" t="s">
        <v>25</v>
      </c>
    </row>
    <row r="8893" spans="1:17" x14ac:dyDescent="0.35">
      <c r="A8893">
        <v>48959953</v>
      </c>
      <c r="B8893" t="s">
        <v>9161</v>
      </c>
      <c r="C8893" s="11" t="s">
        <v>10462</v>
      </c>
      <c r="D8893">
        <v>116</v>
      </c>
      <c r="F8893" s="7">
        <v>104.4</v>
      </c>
      <c r="G8893" s="1" t="e">
        <f>MIN(Table14[[#This Row],[Medicare Outpatient Allowable Rate]:[United Healthcare Outpatient Allowable Rate]])</f>
        <v>#N/A</v>
      </c>
      <c r="H8893" s="1" t="e">
        <f>MAX(Table14[[#This Row],[Medicare Outpatient Allowable Rate]:[United Healthcare Outpatient Allowable Rate]])</f>
        <v>#N/A</v>
      </c>
      <c r="I8893" s="1" t="e">
        <v>#N/A</v>
      </c>
      <c r="J8893" s="1">
        <f>SUM(Table14[[#This Row],[Price]]*0.85)</f>
        <v>98.6</v>
      </c>
      <c r="K8893" s="1">
        <f>SUM(Table14[[#This Row],[Price]]*0.82)</f>
        <v>95.11999999999999</v>
      </c>
      <c r="L8893" s="1">
        <f>SUM(Table14[[#This Row],[Price]]*0.85)</f>
        <v>98.6</v>
      </c>
      <c r="M8893" s="1">
        <f>SUM(Table14[[#This Row],[Price]]*0.75)</f>
        <v>87</v>
      </c>
      <c r="N8893" s="1">
        <f>SUM(Table14[[#This Row],[Price]]*0.85)</f>
        <v>98.6</v>
      </c>
      <c r="O8893" s="1">
        <f>SUM(Table14[[#This Row],[Price]]*0.7)</f>
        <v>81.199999999999989</v>
      </c>
      <c r="P8893" s="1" t="s">
        <v>24</v>
      </c>
      <c r="Q8893" s="1" t="s">
        <v>25</v>
      </c>
    </row>
    <row r="8894" spans="1:17" x14ac:dyDescent="0.35">
      <c r="A8894">
        <v>48959433</v>
      </c>
      <c r="B8894" t="s">
        <v>9162</v>
      </c>
      <c r="F8894" s="7">
        <v>0</v>
      </c>
      <c r="G8894" s="1" t="e">
        <f>MIN(Table14[[#This Row],[Medicare Outpatient Allowable Rate]:[United Healthcare Outpatient Allowable Rate]])</f>
        <v>#N/A</v>
      </c>
      <c r="H8894" s="1" t="e">
        <f>MAX(Table14[[#This Row],[Medicare Outpatient Allowable Rate]:[United Healthcare Outpatient Allowable Rate]])</f>
        <v>#N/A</v>
      </c>
      <c r="I8894" s="1" t="e">
        <v>#N/A</v>
      </c>
      <c r="J8894" s="1">
        <f>SUM(Table14[[#This Row],[Price]]*0.85)</f>
        <v>0</v>
      </c>
      <c r="K8894" s="1">
        <f>SUM(Table14[[#This Row],[Price]]*0.82)</f>
        <v>0</v>
      </c>
      <c r="L8894" s="1">
        <f>SUM(Table14[[#This Row],[Price]]*0.85)</f>
        <v>0</v>
      </c>
      <c r="M8894" s="1">
        <f>SUM(Table14[[#This Row],[Price]]*0.75)</f>
        <v>0</v>
      </c>
      <c r="N8894" s="1">
        <f>SUM(Table14[[#This Row],[Price]]*0.85)</f>
        <v>0</v>
      </c>
      <c r="O8894" s="1">
        <f>SUM(Table14[[#This Row],[Price]]*0.7)</f>
        <v>0</v>
      </c>
      <c r="P8894" s="1" t="s">
        <v>24</v>
      </c>
      <c r="Q8894" s="1" t="s">
        <v>25</v>
      </c>
    </row>
    <row r="8895" spans="1:17" x14ac:dyDescent="0.35">
      <c r="A8895">
        <v>49190539</v>
      </c>
      <c r="B8895" t="s">
        <v>9163</v>
      </c>
      <c r="F8895" s="7">
        <v>0</v>
      </c>
      <c r="G8895" s="1" t="e">
        <f>MIN(Table14[[#This Row],[Medicare Outpatient Allowable Rate]:[United Healthcare Outpatient Allowable Rate]])</f>
        <v>#N/A</v>
      </c>
      <c r="H8895" s="1" t="e">
        <f>MAX(Table14[[#This Row],[Medicare Outpatient Allowable Rate]:[United Healthcare Outpatient Allowable Rate]])</f>
        <v>#N/A</v>
      </c>
      <c r="I8895" s="1" t="e">
        <v>#N/A</v>
      </c>
      <c r="J8895" s="1">
        <f>SUM(Table14[[#This Row],[Price]]*0.85)</f>
        <v>0</v>
      </c>
      <c r="K8895" s="1">
        <f>SUM(Table14[[#This Row],[Price]]*0.82)</f>
        <v>0</v>
      </c>
      <c r="L8895" s="1">
        <f>SUM(Table14[[#This Row],[Price]]*0.85)</f>
        <v>0</v>
      </c>
      <c r="M8895" s="1">
        <f>SUM(Table14[[#This Row],[Price]]*0.75)</f>
        <v>0</v>
      </c>
      <c r="N8895" s="1">
        <f>SUM(Table14[[#This Row],[Price]]*0.85)</f>
        <v>0</v>
      </c>
      <c r="O8895" s="1">
        <f>SUM(Table14[[#This Row],[Price]]*0.7)</f>
        <v>0</v>
      </c>
      <c r="P8895" s="1" t="s">
        <v>24</v>
      </c>
      <c r="Q8895" s="1" t="s">
        <v>25</v>
      </c>
    </row>
    <row r="8896" spans="1:17" x14ac:dyDescent="0.35">
      <c r="A8896">
        <v>48959882</v>
      </c>
      <c r="B8896" t="s">
        <v>9164</v>
      </c>
      <c r="C8896" s="11" t="s">
        <v>10421</v>
      </c>
      <c r="D8896">
        <v>3</v>
      </c>
      <c r="F8896" s="7">
        <v>2.7</v>
      </c>
      <c r="G8896" s="1" t="e">
        <f>MIN(Table14[[#This Row],[Medicare Outpatient Allowable Rate]:[United Healthcare Outpatient Allowable Rate]])</f>
        <v>#N/A</v>
      </c>
      <c r="H8896" s="1" t="e">
        <f>MAX(Table14[[#This Row],[Medicare Outpatient Allowable Rate]:[United Healthcare Outpatient Allowable Rate]])</f>
        <v>#N/A</v>
      </c>
      <c r="I8896" s="1" t="e">
        <v>#N/A</v>
      </c>
      <c r="J8896" s="1">
        <f>SUM(Table14[[#This Row],[Price]]*0.85)</f>
        <v>2.5499999999999998</v>
      </c>
      <c r="K8896" s="1">
        <f>SUM(Table14[[#This Row],[Price]]*0.82)</f>
        <v>2.46</v>
      </c>
      <c r="L8896" s="1">
        <f>SUM(Table14[[#This Row],[Price]]*0.85)</f>
        <v>2.5499999999999998</v>
      </c>
      <c r="M8896" s="1">
        <f>SUM(Table14[[#This Row],[Price]]*0.75)</f>
        <v>2.25</v>
      </c>
      <c r="N8896" s="1">
        <f>SUM(Table14[[#This Row],[Price]]*0.85)</f>
        <v>2.5499999999999998</v>
      </c>
      <c r="O8896" s="1">
        <f>SUM(Table14[[#This Row],[Price]]*0.7)</f>
        <v>2.0999999999999996</v>
      </c>
      <c r="P8896" s="1" t="s">
        <v>24</v>
      </c>
      <c r="Q8896" s="1" t="s">
        <v>25</v>
      </c>
    </row>
    <row r="8897" spans="1:17" x14ac:dyDescent="0.35">
      <c r="A8897">
        <v>48959567</v>
      </c>
      <c r="B8897" t="s">
        <v>9165</v>
      </c>
      <c r="F8897" s="7">
        <v>0</v>
      </c>
      <c r="G8897" s="1" t="e">
        <f>MIN(Table14[[#This Row],[Medicare Outpatient Allowable Rate]:[United Healthcare Outpatient Allowable Rate]])</f>
        <v>#N/A</v>
      </c>
      <c r="H8897" s="1" t="e">
        <f>MAX(Table14[[#This Row],[Medicare Outpatient Allowable Rate]:[United Healthcare Outpatient Allowable Rate]])</f>
        <v>#N/A</v>
      </c>
      <c r="I8897" s="1" t="e">
        <v>#N/A</v>
      </c>
      <c r="J8897" s="1">
        <f>SUM(Table14[[#This Row],[Price]]*0.85)</f>
        <v>0</v>
      </c>
      <c r="K8897" s="1">
        <f>SUM(Table14[[#This Row],[Price]]*0.82)</f>
        <v>0</v>
      </c>
      <c r="L8897" s="1">
        <f>SUM(Table14[[#This Row],[Price]]*0.85)</f>
        <v>0</v>
      </c>
      <c r="M8897" s="1">
        <f>SUM(Table14[[#This Row],[Price]]*0.75)</f>
        <v>0</v>
      </c>
      <c r="N8897" s="1">
        <f>SUM(Table14[[#This Row],[Price]]*0.85)</f>
        <v>0</v>
      </c>
      <c r="O8897" s="1">
        <f>SUM(Table14[[#This Row],[Price]]*0.7)</f>
        <v>0</v>
      </c>
      <c r="P8897" s="1" t="s">
        <v>24</v>
      </c>
      <c r="Q8897" s="1" t="s">
        <v>25</v>
      </c>
    </row>
    <row r="8898" spans="1:17" x14ac:dyDescent="0.35">
      <c r="A8898">
        <v>48959316</v>
      </c>
      <c r="B8898" t="s">
        <v>9166</v>
      </c>
      <c r="F8898" s="7">
        <v>0</v>
      </c>
      <c r="G8898" s="1" t="e">
        <f>MIN(Table14[[#This Row],[Medicare Outpatient Allowable Rate]:[United Healthcare Outpatient Allowable Rate]])</f>
        <v>#N/A</v>
      </c>
      <c r="H8898" s="1" t="e">
        <f>MAX(Table14[[#This Row],[Medicare Outpatient Allowable Rate]:[United Healthcare Outpatient Allowable Rate]])</f>
        <v>#N/A</v>
      </c>
      <c r="I8898" s="1" t="e">
        <v>#N/A</v>
      </c>
      <c r="J8898" s="1">
        <f>SUM(Table14[[#This Row],[Price]]*0.85)</f>
        <v>0</v>
      </c>
      <c r="K8898" s="1">
        <f>SUM(Table14[[#This Row],[Price]]*0.82)</f>
        <v>0</v>
      </c>
      <c r="L8898" s="1">
        <f>SUM(Table14[[#This Row],[Price]]*0.85)</f>
        <v>0</v>
      </c>
      <c r="M8898" s="1">
        <f>SUM(Table14[[#This Row],[Price]]*0.75)</f>
        <v>0</v>
      </c>
      <c r="N8898" s="1">
        <f>SUM(Table14[[#This Row],[Price]]*0.85)</f>
        <v>0</v>
      </c>
      <c r="O8898" s="1">
        <f>SUM(Table14[[#This Row],[Price]]*0.7)</f>
        <v>0</v>
      </c>
      <c r="P8898" s="1" t="s">
        <v>24</v>
      </c>
      <c r="Q8898" s="1" t="s">
        <v>25</v>
      </c>
    </row>
    <row r="8899" spans="1:17" x14ac:dyDescent="0.35">
      <c r="A8899">
        <v>49958417</v>
      </c>
      <c r="B8899" t="s">
        <v>9167</v>
      </c>
      <c r="C8899" s="11" t="s">
        <v>10463</v>
      </c>
      <c r="D8899">
        <v>62</v>
      </c>
      <c r="F8899" s="7">
        <v>55.8</v>
      </c>
      <c r="G8899" s="1" t="e">
        <f>MIN(Table14[[#This Row],[Medicare Outpatient Allowable Rate]:[United Healthcare Outpatient Allowable Rate]])</f>
        <v>#N/A</v>
      </c>
      <c r="H8899" s="1" t="e">
        <f>MAX(Table14[[#This Row],[Medicare Outpatient Allowable Rate]:[United Healthcare Outpatient Allowable Rate]])</f>
        <v>#N/A</v>
      </c>
      <c r="I8899" s="1" t="e">
        <v>#N/A</v>
      </c>
      <c r="J8899" s="1">
        <f>SUM(Table14[[#This Row],[Price]]*0.85)</f>
        <v>52.699999999999996</v>
      </c>
      <c r="K8899" s="1">
        <f>SUM(Table14[[#This Row],[Price]]*0.82)</f>
        <v>50.839999999999996</v>
      </c>
      <c r="L8899" s="1">
        <f>SUM(Table14[[#This Row],[Price]]*0.85)</f>
        <v>52.699999999999996</v>
      </c>
      <c r="M8899" s="1">
        <f>SUM(Table14[[#This Row],[Price]]*0.75)</f>
        <v>46.5</v>
      </c>
      <c r="N8899" s="1">
        <f>SUM(Table14[[#This Row],[Price]]*0.85)</f>
        <v>52.699999999999996</v>
      </c>
      <c r="O8899" s="1">
        <f>SUM(Table14[[#This Row],[Price]]*0.7)</f>
        <v>43.4</v>
      </c>
      <c r="P8899" s="1" t="s">
        <v>24</v>
      </c>
      <c r="Q8899" s="1" t="s">
        <v>25</v>
      </c>
    </row>
    <row r="8900" spans="1:17" x14ac:dyDescent="0.35">
      <c r="A8900">
        <v>49958802</v>
      </c>
      <c r="B8900" t="s">
        <v>9168</v>
      </c>
      <c r="C8900" s="11" t="s">
        <v>10463</v>
      </c>
      <c r="D8900">
        <v>67</v>
      </c>
      <c r="F8900" s="7">
        <v>60.3</v>
      </c>
      <c r="G8900" s="1" t="e">
        <f>MIN(Table14[[#This Row],[Medicare Outpatient Allowable Rate]:[United Healthcare Outpatient Allowable Rate]])</f>
        <v>#N/A</v>
      </c>
      <c r="H8900" s="1" t="e">
        <f>MAX(Table14[[#This Row],[Medicare Outpatient Allowable Rate]:[United Healthcare Outpatient Allowable Rate]])</f>
        <v>#N/A</v>
      </c>
      <c r="I8900" s="1" t="e">
        <v>#N/A</v>
      </c>
      <c r="J8900" s="1">
        <f>SUM(Table14[[#This Row],[Price]]*0.85)</f>
        <v>56.949999999999996</v>
      </c>
      <c r="K8900" s="1">
        <f>SUM(Table14[[#This Row],[Price]]*0.82)</f>
        <v>54.94</v>
      </c>
      <c r="L8900" s="1">
        <f>SUM(Table14[[#This Row],[Price]]*0.85)</f>
        <v>56.949999999999996</v>
      </c>
      <c r="M8900" s="1">
        <f>SUM(Table14[[#This Row],[Price]]*0.75)</f>
        <v>50.25</v>
      </c>
      <c r="N8900" s="1">
        <f>SUM(Table14[[#This Row],[Price]]*0.85)</f>
        <v>56.949999999999996</v>
      </c>
      <c r="O8900" s="1">
        <f>SUM(Table14[[#This Row],[Price]]*0.7)</f>
        <v>46.9</v>
      </c>
      <c r="P8900" s="1" t="s">
        <v>24</v>
      </c>
      <c r="Q8900" s="1" t="s">
        <v>25</v>
      </c>
    </row>
    <row r="8901" spans="1:17" x14ac:dyDescent="0.35">
      <c r="A8901">
        <v>50168644</v>
      </c>
      <c r="B8901" t="s">
        <v>9169</v>
      </c>
      <c r="C8901" s="11" t="s">
        <v>10463</v>
      </c>
      <c r="D8901">
        <v>62</v>
      </c>
      <c r="F8901" s="7">
        <v>55.8</v>
      </c>
      <c r="G8901" s="1" t="e">
        <f>MIN(Table14[[#This Row],[Medicare Outpatient Allowable Rate]:[United Healthcare Outpatient Allowable Rate]])</f>
        <v>#N/A</v>
      </c>
      <c r="H8901" s="1" t="e">
        <f>MAX(Table14[[#This Row],[Medicare Outpatient Allowable Rate]:[United Healthcare Outpatient Allowable Rate]])</f>
        <v>#N/A</v>
      </c>
      <c r="I8901" s="1" t="e">
        <v>#N/A</v>
      </c>
      <c r="J8901" s="1">
        <f>SUM(Table14[[#This Row],[Price]]*0.85)</f>
        <v>52.699999999999996</v>
      </c>
      <c r="K8901" s="1">
        <f>SUM(Table14[[#This Row],[Price]]*0.82)</f>
        <v>50.839999999999996</v>
      </c>
      <c r="L8901" s="1">
        <f>SUM(Table14[[#This Row],[Price]]*0.85)</f>
        <v>52.699999999999996</v>
      </c>
      <c r="M8901" s="1">
        <f>SUM(Table14[[#This Row],[Price]]*0.75)</f>
        <v>46.5</v>
      </c>
      <c r="N8901" s="1">
        <f>SUM(Table14[[#This Row],[Price]]*0.85)</f>
        <v>52.699999999999996</v>
      </c>
      <c r="O8901" s="1">
        <f>SUM(Table14[[#This Row],[Price]]*0.7)</f>
        <v>43.4</v>
      </c>
      <c r="P8901" s="1" t="s">
        <v>24</v>
      </c>
      <c r="Q8901" s="1" t="s">
        <v>25</v>
      </c>
    </row>
    <row r="8902" spans="1:17" x14ac:dyDescent="0.35">
      <c r="A8902">
        <v>49958801</v>
      </c>
      <c r="B8902" t="s">
        <v>9170</v>
      </c>
      <c r="C8902" s="11" t="s">
        <v>10463</v>
      </c>
      <c r="D8902">
        <v>67</v>
      </c>
      <c r="F8902" s="7">
        <v>60.3</v>
      </c>
      <c r="G8902" s="1" t="e">
        <f>MIN(Table14[[#This Row],[Medicare Outpatient Allowable Rate]:[United Healthcare Outpatient Allowable Rate]])</f>
        <v>#N/A</v>
      </c>
      <c r="H8902" s="1" t="e">
        <f>MAX(Table14[[#This Row],[Medicare Outpatient Allowable Rate]:[United Healthcare Outpatient Allowable Rate]])</f>
        <v>#N/A</v>
      </c>
      <c r="I8902" s="1" t="e">
        <v>#N/A</v>
      </c>
      <c r="J8902" s="1">
        <f>SUM(Table14[[#This Row],[Price]]*0.85)</f>
        <v>56.949999999999996</v>
      </c>
      <c r="K8902" s="1">
        <f>SUM(Table14[[#This Row],[Price]]*0.82)</f>
        <v>54.94</v>
      </c>
      <c r="L8902" s="1">
        <f>SUM(Table14[[#This Row],[Price]]*0.85)</f>
        <v>56.949999999999996</v>
      </c>
      <c r="M8902" s="1">
        <f>SUM(Table14[[#This Row],[Price]]*0.75)</f>
        <v>50.25</v>
      </c>
      <c r="N8902" s="1">
        <f>SUM(Table14[[#This Row],[Price]]*0.85)</f>
        <v>56.949999999999996</v>
      </c>
      <c r="O8902" s="1">
        <f>SUM(Table14[[#This Row],[Price]]*0.7)</f>
        <v>46.9</v>
      </c>
      <c r="P8902" s="1" t="s">
        <v>24</v>
      </c>
      <c r="Q8902" s="1" t="s">
        <v>25</v>
      </c>
    </row>
    <row r="8903" spans="1:17" x14ac:dyDescent="0.35">
      <c r="A8903">
        <v>48960016</v>
      </c>
      <c r="B8903" t="s">
        <v>9171</v>
      </c>
      <c r="C8903" s="11" t="s">
        <v>10441</v>
      </c>
      <c r="D8903">
        <v>29</v>
      </c>
      <c r="F8903" s="7">
        <v>26.1</v>
      </c>
      <c r="G8903" s="1" t="e">
        <f>MIN(Table14[[#This Row],[Medicare Outpatient Allowable Rate]:[United Healthcare Outpatient Allowable Rate]])</f>
        <v>#N/A</v>
      </c>
      <c r="H8903" s="1" t="e">
        <f>MAX(Table14[[#This Row],[Medicare Outpatient Allowable Rate]:[United Healthcare Outpatient Allowable Rate]])</f>
        <v>#N/A</v>
      </c>
      <c r="I8903" s="1" t="e">
        <v>#N/A</v>
      </c>
      <c r="J8903" s="1">
        <f>SUM(Table14[[#This Row],[Price]]*0.85)</f>
        <v>24.65</v>
      </c>
      <c r="K8903" s="1">
        <f>SUM(Table14[[#This Row],[Price]]*0.82)</f>
        <v>23.779999999999998</v>
      </c>
      <c r="L8903" s="1">
        <f>SUM(Table14[[#This Row],[Price]]*0.85)</f>
        <v>24.65</v>
      </c>
      <c r="M8903" s="1">
        <f>SUM(Table14[[#This Row],[Price]]*0.75)</f>
        <v>21.75</v>
      </c>
      <c r="N8903" s="1">
        <f>SUM(Table14[[#This Row],[Price]]*0.85)</f>
        <v>24.65</v>
      </c>
      <c r="O8903" s="1">
        <f>SUM(Table14[[#This Row],[Price]]*0.7)</f>
        <v>20.299999999999997</v>
      </c>
      <c r="P8903" s="1" t="s">
        <v>24</v>
      </c>
      <c r="Q8903" s="1" t="s">
        <v>25</v>
      </c>
    </row>
    <row r="8904" spans="1:17" x14ac:dyDescent="0.35">
      <c r="A8904">
        <v>48960017</v>
      </c>
      <c r="B8904" t="s">
        <v>9172</v>
      </c>
      <c r="C8904" s="11" t="s">
        <v>10441</v>
      </c>
      <c r="D8904">
        <v>100.37</v>
      </c>
      <c r="F8904" s="7">
        <v>90.332999999999998</v>
      </c>
      <c r="G8904" s="1" t="e">
        <f>MIN(Table14[[#This Row],[Medicare Outpatient Allowable Rate]:[United Healthcare Outpatient Allowable Rate]])</f>
        <v>#N/A</v>
      </c>
      <c r="H8904" s="1" t="e">
        <f>MAX(Table14[[#This Row],[Medicare Outpatient Allowable Rate]:[United Healthcare Outpatient Allowable Rate]])</f>
        <v>#N/A</v>
      </c>
      <c r="I8904" s="1" t="e">
        <v>#N/A</v>
      </c>
      <c r="J8904" s="1">
        <f>SUM(Table14[[#This Row],[Price]]*0.85)</f>
        <v>85.314499999999995</v>
      </c>
      <c r="K8904" s="1">
        <f>SUM(Table14[[#This Row],[Price]]*0.82)</f>
        <v>82.303399999999996</v>
      </c>
      <c r="L8904" s="1">
        <f>SUM(Table14[[#This Row],[Price]]*0.85)</f>
        <v>85.314499999999995</v>
      </c>
      <c r="M8904" s="1">
        <f>SUM(Table14[[#This Row],[Price]]*0.75)</f>
        <v>75.277500000000003</v>
      </c>
      <c r="N8904" s="1">
        <f>SUM(Table14[[#This Row],[Price]]*0.85)</f>
        <v>85.314499999999995</v>
      </c>
      <c r="O8904" s="1">
        <f>SUM(Table14[[#This Row],[Price]]*0.7)</f>
        <v>70.259</v>
      </c>
      <c r="P8904" s="1" t="s">
        <v>24</v>
      </c>
      <c r="Q8904" s="1" t="s">
        <v>25</v>
      </c>
    </row>
    <row r="8905" spans="1:17" x14ac:dyDescent="0.35">
      <c r="A8905">
        <v>49952795</v>
      </c>
      <c r="B8905" t="s">
        <v>9173</v>
      </c>
      <c r="F8905" s="7">
        <v>0</v>
      </c>
      <c r="G8905" s="1" t="e">
        <f>MIN(Table14[[#This Row],[Medicare Outpatient Allowable Rate]:[United Healthcare Outpatient Allowable Rate]])</f>
        <v>#N/A</v>
      </c>
      <c r="H8905" s="1" t="e">
        <f>MAX(Table14[[#This Row],[Medicare Outpatient Allowable Rate]:[United Healthcare Outpatient Allowable Rate]])</f>
        <v>#N/A</v>
      </c>
      <c r="I8905" s="1" t="e">
        <v>#N/A</v>
      </c>
      <c r="J8905" s="1">
        <f>SUM(Table14[[#This Row],[Price]]*0.85)</f>
        <v>0</v>
      </c>
      <c r="K8905" s="1">
        <f>SUM(Table14[[#This Row],[Price]]*0.82)</f>
        <v>0</v>
      </c>
      <c r="L8905" s="1">
        <f>SUM(Table14[[#This Row],[Price]]*0.85)</f>
        <v>0</v>
      </c>
      <c r="M8905" s="1">
        <f>SUM(Table14[[#This Row],[Price]]*0.75)</f>
        <v>0</v>
      </c>
      <c r="N8905" s="1">
        <f>SUM(Table14[[#This Row],[Price]]*0.85)</f>
        <v>0</v>
      </c>
      <c r="O8905" s="1">
        <f>SUM(Table14[[#This Row],[Price]]*0.7)</f>
        <v>0</v>
      </c>
      <c r="P8905" s="1" t="s">
        <v>24</v>
      </c>
      <c r="Q8905" s="1" t="s">
        <v>25</v>
      </c>
    </row>
    <row r="8906" spans="1:17" x14ac:dyDescent="0.35">
      <c r="A8906">
        <v>48959209</v>
      </c>
      <c r="B8906" t="s">
        <v>9174</v>
      </c>
      <c r="F8906" s="7">
        <v>0</v>
      </c>
      <c r="G8906" s="1" t="e">
        <f>MIN(Table14[[#This Row],[Medicare Outpatient Allowable Rate]:[United Healthcare Outpatient Allowable Rate]])</f>
        <v>#N/A</v>
      </c>
      <c r="H8906" s="1" t="e">
        <f>MAX(Table14[[#This Row],[Medicare Outpatient Allowable Rate]:[United Healthcare Outpatient Allowable Rate]])</f>
        <v>#N/A</v>
      </c>
      <c r="I8906" s="1" t="e">
        <v>#N/A</v>
      </c>
      <c r="J8906" s="1">
        <f>SUM(Table14[[#This Row],[Price]]*0.85)</f>
        <v>0</v>
      </c>
      <c r="K8906" s="1">
        <f>SUM(Table14[[#This Row],[Price]]*0.82)</f>
        <v>0</v>
      </c>
      <c r="L8906" s="1">
        <f>SUM(Table14[[#This Row],[Price]]*0.85)</f>
        <v>0</v>
      </c>
      <c r="M8906" s="1">
        <f>SUM(Table14[[#This Row],[Price]]*0.75)</f>
        <v>0</v>
      </c>
      <c r="N8906" s="1">
        <f>SUM(Table14[[#This Row],[Price]]*0.85)</f>
        <v>0</v>
      </c>
      <c r="O8906" s="1">
        <f>SUM(Table14[[#This Row],[Price]]*0.7)</f>
        <v>0</v>
      </c>
      <c r="P8906" s="1" t="s">
        <v>24</v>
      </c>
      <c r="Q8906" s="1" t="s">
        <v>25</v>
      </c>
    </row>
    <row r="8907" spans="1:17" x14ac:dyDescent="0.35">
      <c r="A8907">
        <v>51488433</v>
      </c>
      <c r="B8907" t="s">
        <v>9175</v>
      </c>
      <c r="F8907" s="7">
        <v>0</v>
      </c>
      <c r="G8907" s="1" t="e">
        <f>MIN(Table14[[#This Row],[Medicare Outpatient Allowable Rate]:[United Healthcare Outpatient Allowable Rate]])</f>
        <v>#N/A</v>
      </c>
      <c r="H8907" s="1" t="e">
        <f>MAX(Table14[[#This Row],[Medicare Outpatient Allowable Rate]:[United Healthcare Outpatient Allowable Rate]])</f>
        <v>#N/A</v>
      </c>
      <c r="I8907" s="1" t="e">
        <v>#N/A</v>
      </c>
      <c r="J8907" s="1">
        <f>SUM(Table14[[#This Row],[Price]]*0.85)</f>
        <v>0</v>
      </c>
      <c r="K8907" s="1">
        <f>SUM(Table14[[#This Row],[Price]]*0.82)</f>
        <v>0</v>
      </c>
      <c r="L8907" s="1">
        <f>SUM(Table14[[#This Row],[Price]]*0.85)</f>
        <v>0</v>
      </c>
      <c r="M8907" s="1">
        <f>SUM(Table14[[#This Row],[Price]]*0.75)</f>
        <v>0</v>
      </c>
      <c r="N8907" s="1">
        <f>SUM(Table14[[#This Row],[Price]]*0.85)</f>
        <v>0</v>
      </c>
      <c r="O8907" s="1">
        <f>SUM(Table14[[#This Row],[Price]]*0.7)</f>
        <v>0</v>
      </c>
      <c r="P8907" s="1" t="s">
        <v>24</v>
      </c>
      <c r="Q8907" s="1" t="s">
        <v>25</v>
      </c>
    </row>
    <row r="8908" spans="1:17" x14ac:dyDescent="0.35">
      <c r="A8908">
        <v>48959707</v>
      </c>
      <c r="B8908" t="s">
        <v>9176</v>
      </c>
      <c r="C8908" s="11" t="s">
        <v>10441</v>
      </c>
      <c r="D8908">
        <v>4</v>
      </c>
      <c r="F8908" s="7">
        <v>3.6</v>
      </c>
      <c r="G8908" s="1" t="e">
        <f>MIN(Table14[[#This Row],[Medicare Outpatient Allowable Rate]:[United Healthcare Outpatient Allowable Rate]])</f>
        <v>#N/A</v>
      </c>
      <c r="H8908" s="1" t="e">
        <f>MAX(Table14[[#This Row],[Medicare Outpatient Allowable Rate]:[United Healthcare Outpatient Allowable Rate]])</f>
        <v>#N/A</v>
      </c>
      <c r="I8908" s="1" t="e">
        <v>#N/A</v>
      </c>
      <c r="J8908" s="1">
        <f>SUM(Table14[[#This Row],[Price]]*0.85)</f>
        <v>3.4</v>
      </c>
      <c r="K8908" s="1">
        <f>SUM(Table14[[#This Row],[Price]]*0.82)</f>
        <v>3.28</v>
      </c>
      <c r="L8908" s="1">
        <f>SUM(Table14[[#This Row],[Price]]*0.85)</f>
        <v>3.4</v>
      </c>
      <c r="M8908" s="1">
        <f>SUM(Table14[[#This Row],[Price]]*0.75)</f>
        <v>3</v>
      </c>
      <c r="N8908" s="1">
        <f>SUM(Table14[[#This Row],[Price]]*0.85)</f>
        <v>3.4</v>
      </c>
      <c r="O8908" s="1">
        <f>SUM(Table14[[#This Row],[Price]]*0.7)</f>
        <v>2.8</v>
      </c>
      <c r="P8908" s="1" t="s">
        <v>24</v>
      </c>
      <c r="Q8908" s="1" t="s">
        <v>25</v>
      </c>
    </row>
    <row r="8909" spans="1:17" x14ac:dyDescent="0.35">
      <c r="A8909">
        <v>48960218</v>
      </c>
      <c r="B8909" t="s">
        <v>9177</v>
      </c>
      <c r="C8909" s="11" t="s">
        <v>10441</v>
      </c>
      <c r="D8909">
        <v>196</v>
      </c>
      <c r="F8909" s="7">
        <v>176.4</v>
      </c>
      <c r="G8909" s="1" t="e">
        <f>MIN(Table14[[#This Row],[Medicare Outpatient Allowable Rate]:[United Healthcare Outpatient Allowable Rate]])</f>
        <v>#N/A</v>
      </c>
      <c r="H8909" s="1" t="e">
        <f>MAX(Table14[[#This Row],[Medicare Outpatient Allowable Rate]:[United Healthcare Outpatient Allowable Rate]])</f>
        <v>#N/A</v>
      </c>
      <c r="I8909" s="1" t="e">
        <v>#N/A</v>
      </c>
      <c r="J8909" s="1">
        <f>SUM(Table14[[#This Row],[Price]]*0.85)</f>
        <v>166.6</v>
      </c>
      <c r="K8909" s="1">
        <f>SUM(Table14[[#This Row],[Price]]*0.82)</f>
        <v>160.72</v>
      </c>
      <c r="L8909" s="1">
        <f>SUM(Table14[[#This Row],[Price]]*0.85)</f>
        <v>166.6</v>
      </c>
      <c r="M8909" s="1">
        <f>SUM(Table14[[#This Row],[Price]]*0.75)</f>
        <v>147</v>
      </c>
      <c r="N8909" s="1">
        <f>SUM(Table14[[#This Row],[Price]]*0.85)</f>
        <v>166.6</v>
      </c>
      <c r="O8909" s="1">
        <f>SUM(Table14[[#This Row],[Price]]*0.7)</f>
        <v>137.19999999999999</v>
      </c>
      <c r="P8909" s="1" t="s">
        <v>24</v>
      </c>
      <c r="Q8909" s="1" t="s">
        <v>25</v>
      </c>
    </row>
    <row r="8910" spans="1:17" x14ac:dyDescent="0.35">
      <c r="A8910">
        <v>51086397</v>
      </c>
      <c r="B8910" t="s">
        <v>9178</v>
      </c>
      <c r="C8910" s="11" t="s">
        <v>10441</v>
      </c>
      <c r="D8910">
        <v>22</v>
      </c>
      <c r="F8910" s="7">
        <v>19.8</v>
      </c>
      <c r="G8910" s="1" t="e">
        <f>MIN(Table14[[#This Row],[Medicare Outpatient Allowable Rate]:[United Healthcare Outpatient Allowable Rate]])</f>
        <v>#N/A</v>
      </c>
      <c r="H8910" s="1" t="e">
        <f>MAX(Table14[[#This Row],[Medicare Outpatient Allowable Rate]:[United Healthcare Outpatient Allowable Rate]])</f>
        <v>#N/A</v>
      </c>
      <c r="I8910" s="1" t="e">
        <v>#N/A</v>
      </c>
      <c r="J8910" s="1">
        <f>SUM(Table14[[#This Row],[Price]]*0.85)</f>
        <v>18.7</v>
      </c>
      <c r="K8910" s="1">
        <f>SUM(Table14[[#This Row],[Price]]*0.82)</f>
        <v>18.04</v>
      </c>
      <c r="L8910" s="1">
        <f>SUM(Table14[[#This Row],[Price]]*0.85)</f>
        <v>18.7</v>
      </c>
      <c r="M8910" s="1">
        <f>SUM(Table14[[#This Row],[Price]]*0.75)</f>
        <v>16.5</v>
      </c>
      <c r="N8910" s="1">
        <f>SUM(Table14[[#This Row],[Price]]*0.85)</f>
        <v>18.7</v>
      </c>
      <c r="O8910" s="1">
        <f>SUM(Table14[[#This Row],[Price]]*0.7)</f>
        <v>15.399999999999999</v>
      </c>
      <c r="P8910" s="1" t="s">
        <v>24</v>
      </c>
      <c r="Q8910" s="1" t="s">
        <v>25</v>
      </c>
    </row>
    <row r="8911" spans="1:17" x14ac:dyDescent="0.35">
      <c r="A8911">
        <v>48959445</v>
      </c>
      <c r="B8911" t="s">
        <v>9179</v>
      </c>
      <c r="C8911" s="11" t="s">
        <v>10441</v>
      </c>
      <c r="D8911">
        <v>10</v>
      </c>
      <c r="F8911" s="7">
        <v>9</v>
      </c>
      <c r="G8911" s="1" t="e">
        <f>MIN(Table14[[#This Row],[Medicare Outpatient Allowable Rate]:[United Healthcare Outpatient Allowable Rate]])</f>
        <v>#N/A</v>
      </c>
      <c r="H8911" s="1" t="e">
        <f>MAX(Table14[[#This Row],[Medicare Outpatient Allowable Rate]:[United Healthcare Outpatient Allowable Rate]])</f>
        <v>#N/A</v>
      </c>
      <c r="I8911" s="1" t="e">
        <v>#N/A</v>
      </c>
      <c r="J8911" s="1">
        <f>SUM(Table14[[#This Row],[Price]]*0.85)</f>
        <v>8.5</v>
      </c>
      <c r="K8911" s="1">
        <f>SUM(Table14[[#This Row],[Price]]*0.82)</f>
        <v>8.1999999999999993</v>
      </c>
      <c r="L8911" s="1">
        <f>SUM(Table14[[#This Row],[Price]]*0.85)</f>
        <v>8.5</v>
      </c>
      <c r="M8911" s="1">
        <f>SUM(Table14[[#This Row],[Price]]*0.75)</f>
        <v>7.5</v>
      </c>
      <c r="N8911" s="1">
        <f>SUM(Table14[[#This Row],[Price]]*0.85)</f>
        <v>8.5</v>
      </c>
      <c r="O8911" s="1">
        <f>SUM(Table14[[#This Row],[Price]]*0.7)</f>
        <v>7</v>
      </c>
      <c r="P8911" s="1" t="s">
        <v>24</v>
      </c>
      <c r="Q8911" s="1" t="s">
        <v>25</v>
      </c>
    </row>
    <row r="8912" spans="1:17" x14ac:dyDescent="0.35">
      <c r="A8912">
        <v>49975828</v>
      </c>
      <c r="B8912" t="s">
        <v>9180</v>
      </c>
      <c r="F8912" s="7">
        <v>0</v>
      </c>
      <c r="G8912" s="1" t="e">
        <f>MIN(Table14[[#This Row],[Medicare Outpatient Allowable Rate]:[United Healthcare Outpatient Allowable Rate]])</f>
        <v>#N/A</v>
      </c>
      <c r="H8912" s="1" t="e">
        <f>MAX(Table14[[#This Row],[Medicare Outpatient Allowable Rate]:[United Healthcare Outpatient Allowable Rate]])</f>
        <v>#N/A</v>
      </c>
      <c r="I8912" s="1" t="e">
        <v>#N/A</v>
      </c>
      <c r="J8912" s="1">
        <f>SUM(Table14[[#This Row],[Price]]*0.85)</f>
        <v>0</v>
      </c>
      <c r="K8912" s="1">
        <f>SUM(Table14[[#This Row],[Price]]*0.82)</f>
        <v>0</v>
      </c>
      <c r="L8912" s="1">
        <f>SUM(Table14[[#This Row],[Price]]*0.85)</f>
        <v>0</v>
      </c>
      <c r="M8912" s="1">
        <f>SUM(Table14[[#This Row],[Price]]*0.75)</f>
        <v>0</v>
      </c>
      <c r="N8912" s="1">
        <f>SUM(Table14[[#This Row],[Price]]*0.85)</f>
        <v>0</v>
      </c>
      <c r="O8912" s="1">
        <f>SUM(Table14[[#This Row],[Price]]*0.7)</f>
        <v>0</v>
      </c>
      <c r="P8912" s="1" t="s">
        <v>24</v>
      </c>
      <c r="Q8912" s="1" t="s">
        <v>25</v>
      </c>
    </row>
    <row r="8913" spans="1:17" x14ac:dyDescent="0.35">
      <c r="A8913">
        <v>48959439</v>
      </c>
      <c r="B8913" t="s">
        <v>9181</v>
      </c>
      <c r="F8913" s="7">
        <v>0</v>
      </c>
      <c r="G8913" s="1" t="e">
        <f>MIN(Table14[[#This Row],[Medicare Outpatient Allowable Rate]:[United Healthcare Outpatient Allowable Rate]])</f>
        <v>#N/A</v>
      </c>
      <c r="H8913" s="1" t="e">
        <f>MAX(Table14[[#This Row],[Medicare Outpatient Allowable Rate]:[United Healthcare Outpatient Allowable Rate]])</f>
        <v>#N/A</v>
      </c>
      <c r="I8913" s="1" t="e">
        <v>#N/A</v>
      </c>
      <c r="J8913" s="1">
        <f>SUM(Table14[[#This Row],[Price]]*0.85)</f>
        <v>0</v>
      </c>
      <c r="K8913" s="1">
        <f>SUM(Table14[[#This Row],[Price]]*0.82)</f>
        <v>0</v>
      </c>
      <c r="L8913" s="1">
        <f>SUM(Table14[[#This Row],[Price]]*0.85)</f>
        <v>0</v>
      </c>
      <c r="M8913" s="1">
        <f>SUM(Table14[[#This Row],[Price]]*0.75)</f>
        <v>0</v>
      </c>
      <c r="N8913" s="1">
        <f>SUM(Table14[[#This Row],[Price]]*0.85)</f>
        <v>0</v>
      </c>
      <c r="O8913" s="1">
        <f>SUM(Table14[[#This Row],[Price]]*0.7)</f>
        <v>0</v>
      </c>
      <c r="P8913" s="1" t="s">
        <v>24</v>
      </c>
      <c r="Q8913" s="1" t="s">
        <v>25</v>
      </c>
    </row>
    <row r="8914" spans="1:17" x14ac:dyDescent="0.35">
      <c r="A8914">
        <v>50410252</v>
      </c>
      <c r="B8914" t="s">
        <v>9182</v>
      </c>
      <c r="F8914" s="7">
        <v>0</v>
      </c>
      <c r="G8914" s="1" t="e">
        <f>MIN(Table14[[#This Row],[Medicare Outpatient Allowable Rate]:[United Healthcare Outpatient Allowable Rate]])</f>
        <v>#N/A</v>
      </c>
      <c r="H8914" s="1" t="e">
        <f>MAX(Table14[[#This Row],[Medicare Outpatient Allowable Rate]:[United Healthcare Outpatient Allowable Rate]])</f>
        <v>#N/A</v>
      </c>
      <c r="I8914" s="1" t="e">
        <v>#N/A</v>
      </c>
      <c r="J8914" s="1">
        <f>SUM(Table14[[#This Row],[Price]]*0.85)</f>
        <v>0</v>
      </c>
      <c r="K8914" s="1">
        <f>SUM(Table14[[#This Row],[Price]]*0.82)</f>
        <v>0</v>
      </c>
      <c r="L8914" s="1">
        <f>SUM(Table14[[#This Row],[Price]]*0.85)</f>
        <v>0</v>
      </c>
      <c r="M8914" s="1">
        <f>SUM(Table14[[#This Row],[Price]]*0.75)</f>
        <v>0</v>
      </c>
      <c r="N8914" s="1">
        <f>SUM(Table14[[#This Row],[Price]]*0.85)</f>
        <v>0</v>
      </c>
      <c r="O8914" s="1">
        <f>SUM(Table14[[#This Row],[Price]]*0.7)</f>
        <v>0</v>
      </c>
      <c r="P8914" s="1" t="s">
        <v>24</v>
      </c>
      <c r="Q8914" s="1" t="s">
        <v>25</v>
      </c>
    </row>
    <row r="8915" spans="1:17" x14ac:dyDescent="0.35">
      <c r="A8915">
        <v>50410253</v>
      </c>
      <c r="B8915" t="s">
        <v>9183</v>
      </c>
      <c r="F8915" s="7">
        <v>0</v>
      </c>
      <c r="G8915" s="1" t="e">
        <f>MIN(Table14[[#This Row],[Medicare Outpatient Allowable Rate]:[United Healthcare Outpatient Allowable Rate]])</f>
        <v>#N/A</v>
      </c>
      <c r="H8915" s="1" t="e">
        <f>MAX(Table14[[#This Row],[Medicare Outpatient Allowable Rate]:[United Healthcare Outpatient Allowable Rate]])</f>
        <v>#N/A</v>
      </c>
      <c r="I8915" s="1" t="e">
        <v>#N/A</v>
      </c>
      <c r="J8915" s="1">
        <f>SUM(Table14[[#This Row],[Price]]*0.85)</f>
        <v>0</v>
      </c>
      <c r="K8915" s="1">
        <f>SUM(Table14[[#This Row],[Price]]*0.82)</f>
        <v>0</v>
      </c>
      <c r="L8915" s="1">
        <f>SUM(Table14[[#This Row],[Price]]*0.85)</f>
        <v>0</v>
      </c>
      <c r="M8915" s="1">
        <f>SUM(Table14[[#This Row],[Price]]*0.75)</f>
        <v>0</v>
      </c>
      <c r="N8915" s="1">
        <f>SUM(Table14[[#This Row],[Price]]*0.85)</f>
        <v>0</v>
      </c>
      <c r="O8915" s="1">
        <f>SUM(Table14[[#This Row],[Price]]*0.7)</f>
        <v>0</v>
      </c>
      <c r="P8915" s="1" t="s">
        <v>24</v>
      </c>
      <c r="Q8915" s="1" t="s">
        <v>25</v>
      </c>
    </row>
    <row r="8916" spans="1:17" x14ac:dyDescent="0.35">
      <c r="A8916">
        <v>49089682</v>
      </c>
      <c r="B8916" t="s">
        <v>9184</v>
      </c>
      <c r="F8916" s="7">
        <v>0</v>
      </c>
      <c r="G8916" s="1" t="e">
        <f>MIN(Table14[[#This Row],[Medicare Outpatient Allowable Rate]:[United Healthcare Outpatient Allowable Rate]])</f>
        <v>#N/A</v>
      </c>
      <c r="H8916" s="1" t="e">
        <f>MAX(Table14[[#This Row],[Medicare Outpatient Allowable Rate]:[United Healthcare Outpatient Allowable Rate]])</f>
        <v>#N/A</v>
      </c>
      <c r="I8916" s="1" t="e">
        <v>#N/A</v>
      </c>
      <c r="J8916" s="1">
        <f>SUM(Table14[[#This Row],[Price]]*0.85)</f>
        <v>0</v>
      </c>
      <c r="K8916" s="1">
        <f>SUM(Table14[[#This Row],[Price]]*0.82)</f>
        <v>0</v>
      </c>
      <c r="L8916" s="1">
        <f>SUM(Table14[[#This Row],[Price]]*0.85)</f>
        <v>0</v>
      </c>
      <c r="M8916" s="1">
        <f>SUM(Table14[[#This Row],[Price]]*0.75)</f>
        <v>0</v>
      </c>
      <c r="N8916" s="1">
        <f>SUM(Table14[[#This Row],[Price]]*0.85)</f>
        <v>0</v>
      </c>
      <c r="O8916" s="1">
        <f>SUM(Table14[[#This Row],[Price]]*0.7)</f>
        <v>0</v>
      </c>
      <c r="P8916" s="1" t="s">
        <v>24</v>
      </c>
      <c r="Q8916" s="1" t="s">
        <v>25</v>
      </c>
    </row>
    <row r="8917" spans="1:17" x14ac:dyDescent="0.35">
      <c r="A8917">
        <v>49089384</v>
      </c>
      <c r="B8917" t="s">
        <v>9185</v>
      </c>
      <c r="F8917" s="7">
        <v>0</v>
      </c>
      <c r="G8917" s="1" t="e">
        <f>MIN(Table14[[#This Row],[Medicare Outpatient Allowable Rate]:[United Healthcare Outpatient Allowable Rate]])</f>
        <v>#N/A</v>
      </c>
      <c r="H8917" s="1" t="e">
        <f>MAX(Table14[[#This Row],[Medicare Outpatient Allowable Rate]:[United Healthcare Outpatient Allowable Rate]])</f>
        <v>#N/A</v>
      </c>
      <c r="I8917" s="1" t="e">
        <v>#N/A</v>
      </c>
      <c r="J8917" s="1">
        <f>SUM(Table14[[#This Row],[Price]]*0.85)</f>
        <v>0</v>
      </c>
      <c r="K8917" s="1">
        <f>SUM(Table14[[#This Row],[Price]]*0.82)</f>
        <v>0</v>
      </c>
      <c r="L8917" s="1">
        <f>SUM(Table14[[#This Row],[Price]]*0.85)</f>
        <v>0</v>
      </c>
      <c r="M8917" s="1">
        <f>SUM(Table14[[#This Row],[Price]]*0.75)</f>
        <v>0</v>
      </c>
      <c r="N8917" s="1">
        <f>SUM(Table14[[#This Row],[Price]]*0.85)</f>
        <v>0</v>
      </c>
      <c r="O8917" s="1">
        <f>SUM(Table14[[#This Row],[Price]]*0.7)</f>
        <v>0</v>
      </c>
      <c r="P8917" s="1" t="s">
        <v>24</v>
      </c>
      <c r="Q8917" s="1" t="s">
        <v>25</v>
      </c>
    </row>
    <row r="8918" spans="1:17" x14ac:dyDescent="0.35">
      <c r="A8918">
        <v>49089420</v>
      </c>
      <c r="B8918" t="s">
        <v>9186</v>
      </c>
      <c r="F8918" s="7">
        <v>0</v>
      </c>
      <c r="G8918" s="1" t="e">
        <f>MIN(Table14[[#This Row],[Medicare Outpatient Allowable Rate]:[United Healthcare Outpatient Allowable Rate]])</f>
        <v>#N/A</v>
      </c>
      <c r="H8918" s="1" t="e">
        <f>MAX(Table14[[#This Row],[Medicare Outpatient Allowable Rate]:[United Healthcare Outpatient Allowable Rate]])</f>
        <v>#N/A</v>
      </c>
      <c r="I8918" s="1" t="e">
        <v>#N/A</v>
      </c>
      <c r="J8918" s="1">
        <f>SUM(Table14[[#This Row],[Price]]*0.85)</f>
        <v>0</v>
      </c>
      <c r="K8918" s="1">
        <f>SUM(Table14[[#This Row],[Price]]*0.82)</f>
        <v>0</v>
      </c>
      <c r="L8918" s="1">
        <f>SUM(Table14[[#This Row],[Price]]*0.85)</f>
        <v>0</v>
      </c>
      <c r="M8918" s="1">
        <f>SUM(Table14[[#This Row],[Price]]*0.75)</f>
        <v>0</v>
      </c>
      <c r="N8918" s="1">
        <f>SUM(Table14[[#This Row],[Price]]*0.85)</f>
        <v>0</v>
      </c>
      <c r="O8918" s="1">
        <f>SUM(Table14[[#This Row],[Price]]*0.7)</f>
        <v>0</v>
      </c>
      <c r="P8918" s="1" t="s">
        <v>24</v>
      </c>
      <c r="Q8918" s="1" t="s">
        <v>25</v>
      </c>
    </row>
    <row r="8919" spans="1:17" x14ac:dyDescent="0.35">
      <c r="A8919">
        <v>49089393</v>
      </c>
      <c r="B8919" t="s">
        <v>9187</v>
      </c>
      <c r="F8919" s="7">
        <v>0</v>
      </c>
      <c r="G8919" s="1" t="e">
        <f>MIN(Table14[[#This Row],[Medicare Outpatient Allowable Rate]:[United Healthcare Outpatient Allowable Rate]])</f>
        <v>#N/A</v>
      </c>
      <c r="H8919" s="1" t="e">
        <f>MAX(Table14[[#This Row],[Medicare Outpatient Allowable Rate]:[United Healthcare Outpatient Allowable Rate]])</f>
        <v>#N/A</v>
      </c>
      <c r="I8919" s="1" t="e">
        <v>#N/A</v>
      </c>
      <c r="J8919" s="1">
        <f>SUM(Table14[[#This Row],[Price]]*0.85)</f>
        <v>0</v>
      </c>
      <c r="K8919" s="1">
        <f>SUM(Table14[[#This Row],[Price]]*0.82)</f>
        <v>0</v>
      </c>
      <c r="L8919" s="1">
        <f>SUM(Table14[[#This Row],[Price]]*0.85)</f>
        <v>0</v>
      </c>
      <c r="M8919" s="1">
        <f>SUM(Table14[[#This Row],[Price]]*0.75)</f>
        <v>0</v>
      </c>
      <c r="N8919" s="1">
        <f>SUM(Table14[[#This Row],[Price]]*0.85)</f>
        <v>0</v>
      </c>
      <c r="O8919" s="1">
        <f>SUM(Table14[[#This Row],[Price]]*0.7)</f>
        <v>0</v>
      </c>
      <c r="P8919" s="1" t="s">
        <v>24</v>
      </c>
      <c r="Q8919" s="1" t="s">
        <v>25</v>
      </c>
    </row>
    <row r="8920" spans="1:17" x14ac:dyDescent="0.35">
      <c r="A8920">
        <v>49089400</v>
      </c>
      <c r="B8920" t="s">
        <v>9188</v>
      </c>
      <c r="F8920" s="7">
        <v>0</v>
      </c>
      <c r="G8920" s="1" t="e">
        <f>MIN(Table14[[#This Row],[Medicare Outpatient Allowable Rate]:[United Healthcare Outpatient Allowable Rate]])</f>
        <v>#N/A</v>
      </c>
      <c r="H8920" s="1" t="e">
        <f>MAX(Table14[[#This Row],[Medicare Outpatient Allowable Rate]:[United Healthcare Outpatient Allowable Rate]])</f>
        <v>#N/A</v>
      </c>
      <c r="I8920" s="1" t="e">
        <v>#N/A</v>
      </c>
      <c r="J8920" s="1">
        <f>SUM(Table14[[#This Row],[Price]]*0.85)</f>
        <v>0</v>
      </c>
      <c r="K8920" s="1">
        <f>SUM(Table14[[#This Row],[Price]]*0.82)</f>
        <v>0</v>
      </c>
      <c r="L8920" s="1">
        <f>SUM(Table14[[#This Row],[Price]]*0.85)</f>
        <v>0</v>
      </c>
      <c r="M8920" s="1">
        <f>SUM(Table14[[#This Row],[Price]]*0.75)</f>
        <v>0</v>
      </c>
      <c r="N8920" s="1">
        <f>SUM(Table14[[#This Row],[Price]]*0.85)</f>
        <v>0</v>
      </c>
      <c r="O8920" s="1">
        <f>SUM(Table14[[#This Row],[Price]]*0.7)</f>
        <v>0</v>
      </c>
      <c r="P8920" s="1" t="s">
        <v>24</v>
      </c>
      <c r="Q8920" s="1" t="s">
        <v>25</v>
      </c>
    </row>
    <row r="8921" spans="1:17" x14ac:dyDescent="0.35">
      <c r="A8921">
        <v>48960144</v>
      </c>
      <c r="B8921" t="s">
        <v>9189</v>
      </c>
      <c r="C8921" s="11" t="s">
        <v>10441</v>
      </c>
      <c r="D8921">
        <v>77</v>
      </c>
      <c r="F8921" s="7">
        <v>69.3</v>
      </c>
      <c r="G8921" s="1" t="e">
        <f>MIN(Table14[[#This Row],[Medicare Outpatient Allowable Rate]:[United Healthcare Outpatient Allowable Rate]])</f>
        <v>#N/A</v>
      </c>
      <c r="H8921" s="1" t="e">
        <f>MAX(Table14[[#This Row],[Medicare Outpatient Allowable Rate]:[United Healthcare Outpatient Allowable Rate]])</f>
        <v>#N/A</v>
      </c>
      <c r="I8921" s="1" t="e">
        <v>#N/A</v>
      </c>
      <c r="J8921" s="1">
        <f>SUM(Table14[[#This Row],[Price]]*0.85)</f>
        <v>65.45</v>
      </c>
      <c r="K8921" s="1">
        <f>SUM(Table14[[#This Row],[Price]]*0.82)</f>
        <v>63.139999999999993</v>
      </c>
      <c r="L8921" s="1">
        <f>SUM(Table14[[#This Row],[Price]]*0.85)</f>
        <v>65.45</v>
      </c>
      <c r="M8921" s="1">
        <f>SUM(Table14[[#This Row],[Price]]*0.75)</f>
        <v>57.75</v>
      </c>
      <c r="N8921" s="1">
        <f>SUM(Table14[[#This Row],[Price]]*0.85)</f>
        <v>65.45</v>
      </c>
      <c r="O8921" s="1">
        <f>SUM(Table14[[#This Row],[Price]]*0.7)</f>
        <v>53.9</v>
      </c>
      <c r="P8921" s="1" t="s">
        <v>24</v>
      </c>
      <c r="Q8921" s="1" t="s">
        <v>25</v>
      </c>
    </row>
    <row r="8922" spans="1:17" x14ac:dyDescent="0.35">
      <c r="A8922">
        <v>50299250</v>
      </c>
      <c r="B8922" t="s">
        <v>9190</v>
      </c>
      <c r="F8922" s="7">
        <v>0</v>
      </c>
      <c r="G8922" s="1" t="e">
        <f>MIN(Table14[[#This Row],[Medicare Outpatient Allowable Rate]:[United Healthcare Outpatient Allowable Rate]])</f>
        <v>#N/A</v>
      </c>
      <c r="H8922" s="1" t="e">
        <f>MAX(Table14[[#This Row],[Medicare Outpatient Allowable Rate]:[United Healthcare Outpatient Allowable Rate]])</f>
        <v>#N/A</v>
      </c>
      <c r="I8922" s="1" t="e">
        <v>#N/A</v>
      </c>
      <c r="J8922" s="1">
        <f>SUM(Table14[[#This Row],[Price]]*0.85)</f>
        <v>0</v>
      </c>
      <c r="K8922" s="1">
        <f>SUM(Table14[[#This Row],[Price]]*0.82)</f>
        <v>0</v>
      </c>
      <c r="L8922" s="1">
        <f>SUM(Table14[[#This Row],[Price]]*0.85)</f>
        <v>0</v>
      </c>
      <c r="M8922" s="1">
        <f>SUM(Table14[[#This Row],[Price]]*0.75)</f>
        <v>0</v>
      </c>
      <c r="N8922" s="1">
        <f>SUM(Table14[[#This Row],[Price]]*0.85)</f>
        <v>0</v>
      </c>
      <c r="O8922" s="1">
        <f>SUM(Table14[[#This Row],[Price]]*0.7)</f>
        <v>0</v>
      </c>
      <c r="P8922" s="1" t="s">
        <v>24</v>
      </c>
      <c r="Q8922" s="1" t="s">
        <v>25</v>
      </c>
    </row>
    <row r="8923" spans="1:17" x14ac:dyDescent="0.35">
      <c r="A8923">
        <v>50299251</v>
      </c>
      <c r="B8923" t="s">
        <v>9191</v>
      </c>
      <c r="F8923" s="7">
        <v>0</v>
      </c>
      <c r="G8923" s="1" t="e">
        <f>MIN(Table14[[#This Row],[Medicare Outpatient Allowable Rate]:[United Healthcare Outpatient Allowable Rate]])</f>
        <v>#N/A</v>
      </c>
      <c r="H8923" s="1" t="e">
        <f>MAX(Table14[[#This Row],[Medicare Outpatient Allowable Rate]:[United Healthcare Outpatient Allowable Rate]])</f>
        <v>#N/A</v>
      </c>
      <c r="I8923" s="1" t="e">
        <v>#N/A</v>
      </c>
      <c r="J8923" s="1">
        <f>SUM(Table14[[#This Row],[Price]]*0.85)</f>
        <v>0</v>
      </c>
      <c r="K8923" s="1">
        <f>SUM(Table14[[#This Row],[Price]]*0.82)</f>
        <v>0</v>
      </c>
      <c r="L8923" s="1">
        <f>SUM(Table14[[#This Row],[Price]]*0.85)</f>
        <v>0</v>
      </c>
      <c r="M8923" s="1">
        <f>SUM(Table14[[#This Row],[Price]]*0.75)</f>
        <v>0</v>
      </c>
      <c r="N8923" s="1">
        <f>SUM(Table14[[#This Row],[Price]]*0.85)</f>
        <v>0</v>
      </c>
      <c r="O8923" s="1">
        <f>SUM(Table14[[#This Row],[Price]]*0.7)</f>
        <v>0</v>
      </c>
      <c r="P8923" s="1" t="s">
        <v>24</v>
      </c>
      <c r="Q8923" s="1" t="s">
        <v>25</v>
      </c>
    </row>
    <row r="8924" spans="1:17" x14ac:dyDescent="0.35">
      <c r="A8924">
        <v>48959175</v>
      </c>
      <c r="B8924" t="s">
        <v>9192</v>
      </c>
      <c r="F8924" s="7">
        <v>0</v>
      </c>
      <c r="G8924" s="1" t="e">
        <f>MIN(Table14[[#This Row],[Medicare Outpatient Allowable Rate]:[United Healthcare Outpatient Allowable Rate]])</f>
        <v>#N/A</v>
      </c>
      <c r="H8924" s="1" t="e">
        <f>MAX(Table14[[#This Row],[Medicare Outpatient Allowable Rate]:[United Healthcare Outpatient Allowable Rate]])</f>
        <v>#N/A</v>
      </c>
      <c r="I8924" s="1" t="e">
        <v>#N/A</v>
      </c>
      <c r="J8924" s="1">
        <f>SUM(Table14[[#This Row],[Price]]*0.85)</f>
        <v>0</v>
      </c>
      <c r="K8924" s="1">
        <f>SUM(Table14[[#This Row],[Price]]*0.82)</f>
        <v>0</v>
      </c>
      <c r="L8924" s="1">
        <f>SUM(Table14[[#This Row],[Price]]*0.85)</f>
        <v>0</v>
      </c>
      <c r="M8924" s="1">
        <f>SUM(Table14[[#This Row],[Price]]*0.75)</f>
        <v>0</v>
      </c>
      <c r="N8924" s="1">
        <f>SUM(Table14[[#This Row],[Price]]*0.85)</f>
        <v>0</v>
      </c>
      <c r="O8924" s="1">
        <f>SUM(Table14[[#This Row],[Price]]*0.7)</f>
        <v>0</v>
      </c>
      <c r="P8924" s="1" t="s">
        <v>24</v>
      </c>
      <c r="Q8924" s="1" t="s">
        <v>25</v>
      </c>
    </row>
    <row r="8925" spans="1:17" x14ac:dyDescent="0.35">
      <c r="A8925">
        <v>48959257</v>
      </c>
      <c r="B8925" t="s">
        <v>9193</v>
      </c>
      <c r="F8925" s="7">
        <v>0</v>
      </c>
      <c r="G8925" s="1" t="e">
        <f>MIN(Table14[[#This Row],[Medicare Outpatient Allowable Rate]:[United Healthcare Outpatient Allowable Rate]])</f>
        <v>#N/A</v>
      </c>
      <c r="H8925" s="1" t="e">
        <f>MAX(Table14[[#This Row],[Medicare Outpatient Allowable Rate]:[United Healthcare Outpatient Allowable Rate]])</f>
        <v>#N/A</v>
      </c>
      <c r="I8925" s="1" t="e">
        <v>#N/A</v>
      </c>
      <c r="J8925" s="1">
        <f>SUM(Table14[[#This Row],[Price]]*0.85)</f>
        <v>0</v>
      </c>
      <c r="K8925" s="1">
        <f>SUM(Table14[[#This Row],[Price]]*0.82)</f>
        <v>0</v>
      </c>
      <c r="L8925" s="1">
        <f>SUM(Table14[[#This Row],[Price]]*0.85)</f>
        <v>0</v>
      </c>
      <c r="M8925" s="1">
        <f>SUM(Table14[[#This Row],[Price]]*0.75)</f>
        <v>0</v>
      </c>
      <c r="N8925" s="1">
        <f>SUM(Table14[[#This Row],[Price]]*0.85)</f>
        <v>0</v>
      </c>
      <c r="O8925" s="1">
        <f>SUM(Table14[[#This Row],[Price]]*0.7)</f>
        <v>0</v>
      </c>
      <c r="P8925" s="1" t="s">
        <v>24</v>
      </c>
      <c r="Q8925" s="1" t="s">
        <v>25</v>
      </c>
    </row>
    <row r="8926" spans="1:17" x14ac:dyDescent="0.35">
      <c r="A8926">
        <v>48959821</v>
      </c>
      <c r="B8926" t="s">
        <v>9194</v>
      </c>
      <c r="C8926" s="11" t="s">
        <v>10441</v>
      </c>
      <c r="D8926">
        <v>6</v>
      </c>
      <c r="F8926" s="7">
        <v>5.4</v>
      </c>
      <c r="G8926" s="1" t="e">
        <f>MIN(Table14[[#This Row],[Medicare Outpatient Allowable Rate]:[United Healthcare Outpatient Allowable Rate]])</f>
        <v>#N/A</v>
      </c>
      <c r="H8926" s="1" t="e">
        <f>MAX(Table14[[#This Row],[Medicare Outpatient Allowable Rate]:[United Healthcare Outpatient Allowable Rate]])</f>
        <v>#N/A</v>
      </c>
      <c r="I8926" s="1" t="e">
        <v>#N/A</v>
      </c>
      <c r="J8926" s="1">
        <f>SUM(Table14[[#This Row],[Price]]*0.85)</f>
        <v>5.0999999999999996</v>
      </c>
      <c r="K8926" s="1">
        <f>SUM(Table14[[#This Row],[Price]]*0.82)</f>
        <v>4.92</v>
      </c>
      <c r="L8926" s="1">
        <f>SUM(Table14[[#This Row],[Price]]*0.85)</f>
        <v>5.0999999999999996</v>
      </c>
      <c r="M8926" s="1">
        <f>SUM(Table14[[#This Row],[Price]]*0.75)</f>
        <v>4.5</v>
      </c>
      <c r="N8926" s="1">
        <f>SUM(Table14[[#This Row],[Price]]*0.85)</f>
        <v>5.0999999999999996</v>
      </c>
      <c r="O8926" s="1">
        <f>SUM(Table14[[#This Row],[Price]]*0.7)</f>
        <v>4.1999999999999993</v>
      </c>
      <c r="P8926" s="1" t="s">
        <v>24</v>
      </c>
      <c r="Q8926" s="1" t="s">
        <v>25</v>
      </c>
    </row>
    <row r="8927" spans="1:17" x14ac:dyDescent="0.35">
      <c r="A8927">
        <v>48959822</v>
      </c>
      <c r="B8927" t="s">
        <v>9195</v>
      </c>
      <c r="C8927" s="11" t="s">
        <v>10441</v>
      </c>
      <c r="D8927">
        <v>6</v>
      </c>
      <c r="F8927" s="7">
        <v>5.4</v>
      </c>
      <c r="G8927" s="1" t="e">
        <f>MIN(Table14[[#This Row],[Medicare Outpatient Allowable Rate]:[United Healthcare Outpatient Allowable Rate]])</f>
        <v>#N/A</v>
      </c>
      <c r="H8927" s="1" t="e">
        <f>MAX(Table14[[#This Row],[Medicare Outpatient Allowable Rate]:[United Healthcare Outpatient Allowable Rate]])</f>
        <v>#N/A</v>
      </c>
      <c r="I8927" s="1" t="e">
        <v>#N/A</v>
      </c>
      <c r="J8927" s="1">
        <f>SUM(Table14[[#This Row],[Price]]*0.85)</f>
        <v>5.0999999999999996</v>
      </c>
      <c r="K8927" s="1">
        <f>SUM(Table14[[#This Row],[Price]]*0.82)</f>
        <v>4.92</v>
      </c>
      <c r="L8927" s="1">
        <f>SUM(Table14[[#This Row],[Price]]*0.85)</f>
        <v>5.0999999999999996</v>
      </c>
      <c r="M8927" s="1">
        <f>SUM(Table14[[#This Row],[Price]]*0.75)</f>
        <v>4.5</v>
      </c>
      <c r="N8927" s="1">
        <f>SUM(Table14[[#This Row],[Price]]*0.85)</f>
        <v>5.0999999999999996</v>
      </c>
      <c r="O8927" s="1">
        <f>SUM(Table14[[#This Row],[Price]]*0.7)</f>
        <v>4.1999999999999993</v>
      </c>
      <c r="P8927" s="1" t="s">
        <v>24</v>
      </c>
      <c r="Q8927" s="1" t="s">
        <v>25</v>
      </c>
    </row>
    <row r="8928" spans="1:17" x14ac:dyDescent="0.35">
      <c r="A8928">
        <v>48959823</v>
      </c>
      <c r="B8928" t="s">
        <v>9196</v>
      </c>
      <c r="C8928" s="11" t="s">
        <v>10441</v>
      </c>
      <c r="D8928">
        <v>5</v>
      </c>
      <c r="F8928" s="7">
        <v>4.5</v>
      </c>
      <c r="G8928" s="1" t="e">
        <f>MIN(Table14[[#This Row],[Medicare Outpatient Allowable Rate]:[United Healthcare Outpatient Allowable Rate]])</f>
        <v>#N/A</v>
      </c>
      <c r="H8928" s="1" t="e">
        <f>MAX(Table14[[#This Row],[Medicare Outpatient Allowable Rate]:[United Healthcare Outpatient Allowable Rate]])</f>
        <v>#N/A</v>
      </c>
      <c r="I8928" s="1" t="e">
        <v>#N/A</v>
      </c>
      <c r="J8928" s="1">
        <f>SUM(Table14[[#This Row],[Price]]*0.85)</f>
        <v>4.25</v>
      </c>
      <c r="K8928" s="1">
        <f>SUM(Table14[[#This Row],[Price]]*0.82)</f>
        <v>4.0999999999999996</v>
      </c>
      <c r="L8928" s="1">
        <f>SUM(Table14[[#This Row],[Price]]*0.85)</f>
        <v>4.25</v>
      </c>
      <c r="M8928" s="1">
        <f>SUM(Table14[[#This Row],[Price]]*0.75)</f>
        <v>3.75</v>
      </c>
      <c r="N8928" s="1">
        <f>SUM(Table14[[#This Row],[Price]]*0.85)</f>
        <v>4.25</v>
      </c>
      <c r="O8928" s="1">
        <f>SUM(Table14[[#This Row],[Price]]*0.7)</f>
        <v>3.5</v>
      </c>
      <c r="P8928" s="1" t="s">
        <v>24</v>
      </c>
      <c r="Q8928" s="1" t="s">
        <v>25</v>
      </c>
    </row>
    <row r="8929" spans="1:17" x14ac:dyDescent="0.35">
      <c r="A8929">
        <v>49089399</v>
      </c>
      <c r="B8929" t="s">
        <v>9197</v>
      </c>
      <c r="F8929" s="7">
        <v>0</v>
      </c>
      <c r="G8929" s="1" t="e">
        <f>MIN(Table14[[#This Row],[Medicare Outpatient Allowable Rate]:[United Healthcare Outpatient Allowable Rate]])</f>
        <v>#N/A</v>
      </c>
      <c r="H8929" s="1" t="e">
        <f>MAX(Table14[[#This Row],[Medicare Outpatient Allowable Rate]:[United Healthcare Outpatient Allowable Rate]])</f>
        <v>#N/A</v>
      </c>
      <c r="I8929" s="1" t="e">
        <v>#N/A</v>
      </c>
      <c r="J8929" s="1">
        <f>SUM(Table14[[#This Row],[Price]]*0.85)</f>
        <v>0</v>
      </c>
      <c r="K8929" s="1">
        <f>SUM(Table14[[#This Row],[Price]]*0.82)</f>
        <v>0</v>
      </c>
      <c r="L8929" s="1">
        <f>SUM(Table14[[#This Row],[Price]]*0.85)</f>
        <v>0</v>
      </c>
      <c r="M8929" s="1">
        <f>SUM(Table14[[#This Row],[Price]]*0.75)</f>
        <v>0</v>
      </c>
      <c r="N8929" s="1">
        <f>SUM(Table14[[#This Row],[Price]]*0.85)</f>
        <v>0</v>
      </c>
      <c r="O8929" s="1">
        <f>SUM(Table14[[#This Row],[Price]]*0.7)</f>
        <v>0</v>
      </c>
      <c r="P8929" s="1" t="s">
        <v>24</v>
      </c>
      <c r="Q8929" s="1" t="s">
        <v>25</v>
      </c>
    </row>
    <row r="8930" spans="1:17" x14ac:dyDescent="0.35">
      <c r="A8930">
        <v>50636094</v>
      </c>
      <c r="B8930" t="s">
        <v>9198</v>
      </c>
      <c r="C8930" s="11" t="s">
        <v>10441</v>
      </c>
      <c r="D8930">
        <v>23</v>
      </c>
      <c r="F8930" s="7">
        <v>20.7</v>
      </c>
      <c r="G8930" s="1" t="e">
        <f>MIN(Table14[[#This Row],[Medicare Outpatient Allowable Rate]:[United Healthcare Outpatient Allowable Rate]])</f>
        <v>#N/A</v>
      </c>
      <c r="H8930" s="1" t="e">
        <f>MAX(Table14[[#This Row],[Medicare Outpatient Allowable Rate]:[United Healthcare Outpatient Allowable Rate]])</f>
        <v>#N/A</v>
      </c>
      <c r="I8930" s="1" t="e">
        <v>#N/A</v>
      </c>
      <c r="J8930" s="1">
        <f>SUM(Table14[[#This Row],[Price]]*0.85)</f>
        <v>19.55</v>
      </c>
      <c r="K8930" s="1">
        <f>SUM(Table14[[#This Row],[Price]]*0.82)</f>
        <v>18.86</v>
      </c>
      <c r="L8930" s="1">
        <f>SUM(Table14[[#This Row],[Price]]*0.85)</f>
        <v>19.55</v>
      </c>
      <c r="M8930" s="1">
        <f>SUM(Table14[[#This Row],[Price]]*0.75)</f>
        <v>17.25</v>
      </c>
      <c r="N8930" s="1">
        <f>SUM(Table14[[#This Row],[Price]]*0.85)</f>
        <v>19.55</v>
      </c>
      <c r="O8930" s="1">
        <f>SUM(Table14[[#This Row],[Price]]*0.7)</f>
        <v>16.099999999999998</v>
      </c>
      <c r="P8930" s="1" t="s">
        <v>24</v>
      </c>
      <c r="Q8930" s="1" t="s">
        <v>25</v>
      </c>
    </row>
    <row r="8931" spans="1:17" x14ac:dyDescent="0.35">
      <c r="A8931">
        <v>50636152</v>
      </c>
      <c r="B8931" t="s">
        <v>9199</v>
      </c>
      <c r="C8931" s="11" t="s">
        <v>10441</v>
      </c>
      <c r="D8931">
        <v>28</v>
      </c>
      <c r="F8931" s="7">
        <v>25.2</v>
      </c>
      <c r="G8931" s="1" t="e">
        <f>MIN(Table14[[#This Row],[Medicare Outpatient Allowable Rate]:[United Healthcare Outpatient Allowable Rate]])</f>
        <v>#N/A</v>
      </c>
      <c r="H8931" s="1" t="e">
        <f>MAX(Table14[[#This Row],[Medicare Outpatient Allowable Rate]:[United Healthcare Outpatient Allowable Rate]])</f>
        <v>#N/A</v>
      </c>
      <c r="I8931" s="1" t="e">
        <v>#N/A</v>
      </c>
      <c r="J8931" s="1">
        <f>SUM(Table14[[#This Row],[Price]]*0.85)</f>
        <v>23.8</v>
      </c>
      <c r="K8931" s="1">
        <f>SUM(Table14[[#This Row],[Price]]*0.82)</f>
        <v>22.959999999999997</v>
      </c>
      <c r="L8931" s="1">
        <f>SUM(Table14[[#This Row],[Price]]*0.85)</f>
        <v>23.8</v>
      </c>
      <c r="M8931" s="1">
        <f>SUM(Table14[[#This Row],[Price]]*0.75)</f>
        <v>21</v>
      </c>
      <c r="N8931" s="1">
        <f>SUM(Table14[[#This Row],[Price]]*0.85)</f>
        <v>23.8</v>
      </c>
      <c r="O8931" s="1">
        <f>SUM(Table14[[#This Row],[Price]]*0.7)</f>
        <v>19.599999999999998</v>
      </c>
      <c r="P8931" s="1" t="s">
        <v>24</v>
      </c>
      <c r="Q8931" s="1" t="s">
        <v>25</v>
      </c>
    </row>
    <row r="8932" spans="1:17" x14ac:dyDescent="0.35">
      <c r="A8932">
        <v>50636153</v>
      </c>
      <c r="B8932" t="s">
        <v>9200</v>
      </c>
      <c r="C8932" s="11" t="s">
        <v>10441</v>
      </c>
      <c r="D8932">
        <v>23</v>
      </c>
      <c r="F8932" s="7">
        <v>20.7</v>
      </c>
      <c r="G8932" s="1" t="e">
        <f>MIN(Table14[[#This Row],[Medicare Outpatient Allowable Rate]:[United Healthcare Outpatient Allowable Rate]])</f>
        <v>#N/A</v>
      </c>
      <c r="H8932" s="1" t="e">
        <f>MAX(Table14[[#This Row],[Medicare Outpatient Allowable Rate]:[United Healthcare Outpatient Allowable Rate]])</f>
        <v>#N/A</v>
      </c>
      <c r="I8932" s="1" t="e">
        <v>#N/A</v>
      </c>
      <c r="J8932" s="1">
        <f>SUM(Table14[[#This Row],[Price]]*0.85)</f>
        <v>19.55</v>
      </c>
      <c r="K8932" s="1">
        <f>SUM(Table14[[#This Row],[Price]]*0.82)</f>
        <v>18.86</v>
      </c>
      <c r="L8932" s="1">
        <f>SUM(Table14[[#This Row],[Price]]*0.85)</f>
        <v>19.55</v>
      </c>
      <c r="M8932" s="1">
        <f>SUM(Table14[[#This Row],[Price]]*0.75)</f>
        <v>17.25</v>
      </c>
      <c r="N8932" s="1">
        <f>SUM(Table14[[#This Row],[Price]]*0.85)</f>
        <v>19.55</v>
      </c>
      <c r="O8932" s="1">
        <f>SUM(Table14[[#This Row],[Price]]*0.7)</f>
        <v>16.099999999999998</v>
      </c>
      <c r="P8932" s="1" t="s">
        <v>24</v>
      </c>
      <c r="Q8932" s="1" t="s">
        <v>25</v>
      </c>
    </row>
    <row r="8933" spans="1:17" x14ac:dyDescent="0.35">
      <c r="A8933">
        <v>50685684</v>
      </c>
      <c r="B8933" t="s">
        <v>9201</v>
      </c>
      <c r="C8933" s="11" t="s">
        <v>10441</v>
      </c>
      <c r="D8933">
        <v>23</v>
      </c>
      <c r="F8933" s="7">
        <v>20.7</v>
      </c>
      <c r="G8933" s="1" t="e">
        <f>MIN(Table14[[#This Row],[Medicare Outpatient Allowable Rate]:[United Healthcare Outpatient Allowable Rate]])</f>
        <v>#N/A</v>
      </c>
      <c r="H8933" s="1" t="e">
        <f>MAX(Table14[[#This Row],[Medicare Outpatient Allowable Rate]:[United Healthcare Outpatient Allowable Rate]])</f>
        <v>#N/A</v>
      </c>
      <c r="I8933" s="1" t="e">
        <v>#N/A</v>
      </c>
      <c r="J8933" s="1">
        <f>SUM(Table14[[#This Row],[Price]]*0.85)</f>
        <v>19.55</v>
      </c>
      <c r="K8933" s="1">
        <f>SUM(Table14[[#This Row],[Price]]*0.82)</f>
        <v>18.86</v>
      </c>
      <c r="L8933" s="1">
        <f>SUM(Table14[[#This Row],[Price]]*0.85)</f>
        <v>19.55</v>
      </c>
      <c r="M8933" s="1">
        <f>SUM(Table14[[#This Row],[Price]]*0.75)</f>
        <v>17.25</v>
      </c>
      <c r="N8933" s="1">
        <f>SUM(Table14[[#This Row],[Price]]*0.85)</f>
        <v>19.55</v>
      </c>
      <c r="O8933" s="1">
        <f>SUM(Table14[[#This Row],[Price]]*0.7)</f>
        <v>16.099999999999998</v>
      </c>
      <c r="P8933" s="1" t="s">
        <v>24</v>
      </c>
      <c r="Q8933" s="1" t="s">
        <v>25</v>
      </c>
    </row>
    <row r="8934" spans="1:17" x14ac:dyDescent="0.35">
      <c r="A8934">
        <v>50636150</v>
      </c>
      <c r="B8934" t="s">
        <v>9202</v>
      </c>
      <c r="C8934" s="11" t="s">
        <v>10441</v>
      </c>
      <c r="D8934">
        <v>28</v>
      </c>
      <c r="F8934" s="7">
        <v>25.2</v>
      </c>
      <c r="G8934" s="1" t="e">
        <f>MIN(Table14[[#This Row],[Medicare Outpatient Allowable Rate]:[United Healthcare Outpatient Allowable Rate]])</f>
        <v>#N/A</v>
      </c>
      <c r="H8934" s="1" t="e">
        <f>MAX(Table14[[#This Row],[Medicare Outpatient Allowable Rate]:[United Healthcare Outpatient Allowable Rate]])</f>
        <v>#N/A</v>
      </c>
      <c r="I8934" s="1" t="e">
        <v>#N/A</v>
      </c>
      <c r="J8934" s="1">
        <f>SUM(Table14[[#This Row],[Price]]*0.85)</f>
        <v>23.8</v>
      </c>
      <c r="K8934" s="1">
        <f>SUM(Table14[[#This Row],[Price]]*0.82)</f>
        <v>22.959999999999997</v>
      </c>
      <c r="L8934" s="1">
        <f>SUM(Table14[[#This Row],[Price]]*0.85)</f>
        <v>23.8</v>
      </c>
      <c r="M8934" s="1">
        <f>SUM(Table14[[#This Row],[Price]]*0.75)</f>
        <v>21</v>
      </c>
      <c r="N8934" s="1">
        <f>SUM(Table14[[#This Row],[Price]]*0.85)</f>
        <v>23.8</v>
      </c>
      <c r="O8934" s="1">
        <f>SUM(Table14[[#This Row],[Price]]*0.7)</f>
        <v>19.599999999999998</v>
      </c>
      <c r="P8934" s="1" t="s">
        <v>24</v>
      </c>
      <c r="Q8934" s="1" t="s">
        <v>25</v>
      </c>
    </row>
    <row r="8935" spans="1:17" x14ac:dyDescent="0.35">
      <c r="A8935">
        <v>50636151</v>
      </c>
      <c r="B8935" t="s">
        <v>9203</v>
      </c>
      <c r="C8935" s="11" t="s">
        <v>10441</v>
      </c>
      <c r="D8935">
        <v>28</v>
      </c>
      <c r="F8935" s="7">
        <v>25.2</v>
      </c>
      <c r="G8935" s="1" t="e">
        <f>MIN(Table14[[#This Row],[Medicare Outpatient Allowable Rate]:[United Healthcare Outpatient Allowable Rate]])</f>
        <v>#N/A</v>
      </c>
      <c r="H8935" s="1" t="e">
        <f>MAX(Table14[[#This Row],[Medicare Outpatient Allowable Rate]:[United Healthcare Outpatient Allowable Rate]])</f>
        <v>#N/A</v>
      </c>
      <c r="I8935" s="1" t="e">
        <v>#N/A</v>
      </c>
      <c r="J8935" s="1">
        <f>SUM(Table14[[#This Row],[Price]]*0.85)</f>
        <v>23.8</v>
      </c>
      <c r="K8935" s="1">
        <f>SUM(Table14[[#This Row],[Price]]*0.82)</f>
        <v>22.959999999999997</v>
      </c>
      <c r="L8935" s="1">
        <f>SUM(Table14[[#This Row],[Price]]*0.85)</f>
        <v>23.8</v>
      </c>
      <c r="M8935" s="1">
        <f>SUM(Table14[[#This Row],[Price]]*0.75)</f>
        <v>21</v>
      </c>
      <c r="N8935" s="1">
        <f>SUM(Table14[[#This Row],[Price]]*0.85)</f>
        <v>23.8</v>
      </c>
      <c r="O8935" s="1">
        <f>SUM(Table14[[#This Row],[Price]]*0.7)</f>
        <v>19.599999999999998</v>
      </c>
      <c r="P8935" s="1" t="s">
        <v>24</v>
      </c>
      <c r="Q8935" s="1" t="s">
        <v>25</v>
      </c>
    </row>
    <row r="8936" spans="1:17" x14ac:dyDescent="0.35">
      <c r="A8936">
        <v>49190570</v>
      </c>
      <c r="B8936" t="s">
        <v>9204</v>
      </c>
      <c r="F8936" s="7">
        <v>0</v>
      </c>
      <c r="G8936" s="1" t="e">
        <f>MIN(Table14[[#This Row],[Medicare Outpatient Allowable Rate]:[United Healthcare Outpatient Allowable Rate]])</f>
        <v>#N/A</v>
      </c>
      <c r="H8936" s="1" t="e">
        <f>MAX(Table14[[#This Row],[Medicare Outpatient Allowable Rate]:[United Healthcare Outpatient Allowable Rate]])</f>
        <v>#N/A</v>
      </c>
      <c r="I8936" s="1" t="e">
        <v>#N/A</v>
      </c>
      <c r="J8936" s="1">
        <f>SUM(Table14[[#This Row],[Price]]*0.85)</f>
        <v>0</v>
      </c>
      <c r="K8936" s="1">
        <f>SUM(Table14[[#This Row],[Price]]*0.82)</f>
        <v>0</v>
      </c>
      <c r="L8936" s="1">
        <f>SUM(Table14[[#This Row],[Price]]*0.85)</f>
        <v>0</v>
      </c>
      <c r="M8936" s="1">
        <f>SUM(Table14[[#This Row],[Price]]*0.75)</f>
        <v>0</v>
      </c>
      <c r="N8936" s="1">
        <f>SUM(Table14[[#This Row],[Price]]*0.85)</f>
        <v>0</v>
      </c>
      <c r="O8936" s="1">
        <f>SUM(Table14[[#This Row],[Price]]*0.7)</f>
        <v>0</v>
      </c>
      <c r="P8936" s="1" t="s">
        <v>24</v>
      </c>
      <c r="Q8936" s="1" t="s">
        <v>25</v>
      </c>
    </row>
    <row r="8937" spans="1:17" x14ac:dyDescent="0.35">
      <c r="A8937">
        <v>50465589</v>
      </c>
      <c r="B8937" t="s">
        <v>9205</v>
      </c>
      <c r="C8937" s="11" t="s">
        <v>10463</v>
      </c>
      <c r="D8937">
        <v>29</v>
      </c>
      <c r="F8937" s="7">
        <v>26.1</v>
      </c>
      <c r="G8937" s="1" t="e">
        <f>MIN(Table14[[#This Row],[Medicare Outpatient Allowable Rate]:[United Healthcare Outpatient Allowable Rate]])</f>
        <v>#N/A</v>
      </c>
      <c r="H8937" s="1" t="e">
        <f>MAX(Table14[[#This Row],[Medicare Outpatient Allowable Rate]:[United Healthcare Outpatient Allowable Rate]])</f>
        <v>#N/A</v>
      </c>
      <c r="I8937" s="1" t="e">
        <v>#N/A</v>
      </c>
      <c r="J8937" s="1">
        <f>SUM(Table14[[#This Row],[Price]]*0.85)</f>
        <v>24.65</v>
      </c>
      <c r="K8937" s="1">
        <f>SUM(Table14[[#This Row],[Price]]*0.82)</f>
        <v>23.779999999999998</v>
      </c>
      <c r="L8937" s="1">
        <f>SUM(Table14[[#This Row],[Price]]*0.85)</f>
        <v>24.65</v>
      </c>
      <c r="M8937" s="1">
        <f>SUM(Table14[[#This Row],[Price]]*0.75)</f>
        <v>21.75</v>
      </c>
      <c r="N8937" s="1">
        <f>SUM(Table14[[#This Row],[Price]]*0.85)</f>
        <v>24.65</v>
      </c>
      <c r="O8937" s="1">
        <f>SUM(Table14[[#This Row],[Price]]*0.7)</f>
        <v>20.299999999999997</v>
      </c>
      <c r="P8937" s="1" t="s">
        <v>24</v>
      </c>
      <c r="Q8937" s="1" t="s">
        <v>25</v>
      </c>
    </row>
    <row r="8938" spans="1:17" x14ac:dyDescent="0.35">
      <c r="A8938">
        <v>49089528</v>
      </c>
      <c r="B8938" t="s">
        <v>9206</v>
      </c>
      <c r="F8938" s="7">
        <v>0</v>
      </c>
      <c r="G8938" s="1" t="e">
        <f>MIN(Table14[[#This Row],[Medicare Outpatient Allowable Rate]:[United Healthcare Outpatient Allowable Rate]])</f>
        <v>#N/A</v>
      </c>
      <c r="H8938" s="1" t="e">
        <f>MAX(Table14[[#This Row],[Medicare Outpatient Allowable Rate]:[United Healthcare Outpatient Allowable Rate]])</f>
        <v>#N/A</v>
      </c>
      <c r="I8938" s="1" t="e">
        <v>#N/A</v>
      </c>
      <c r="J8938" s="1">
        <f>SUM(Table14[[#This Row],[Price]]*0.85)</f>
        <v>0</v>
      </c>
      <c r="K8938" s="1">
        <f>SUM(Table14[[#This Row],[Price]]*0.82)</f>
        <v>0</v>
      </c>
      <c r="L8938" s="1">
        <f>SUM(Table14[[#This Row],[Price]]*0.85)</f>
        <v>0</v>
      </c>
      <c r="M8938" s="1">
        <f>SUM(Table14[[#This Row],[Price]]*0.75)</f>
        <v>0</v>
      </c>
      <c r="N8938" s="1">
        <f>SUM(Table14[[#This Row],[Price]]*0.85)</f>
        <v>0</v>
      </c>
      <c r="O8938" s="1">
        <f>SUM(Table14[[#This Row],[Price]]*0.7)</f>
        <v>0</v>
      </c>
      <c r="P8938" s="1" t="s">
        <v>24</v>
      </c>
      <c r="Q8938" s="1" t="s">
        <v>25</v>
      </c>
    </row>
    <row r="8939" spans="1:17" x14ac:dyDescent="0.35">
      <c r="A8939">
        <v>49089529</v>
      </c>
      <c r="B8939" t="s">
        <v>9207</v>
      </c>
      <c r="F8939" s="7">
        <v>0</v>
      </c>
      <c r="G8939" s="1" t="e">
        <f>MIN(Table14[[#This Row],[Medicare Outpatient Allowable Rate]:[United Healthcare Outpatient Allowable Rate]])</f>
        <v>#N/A</v>
      </c>
      <c r="H8939" s="1" t="e">
        <f>MAX(Table14[[#This Row],[Medicare Outpatient Allowable Rate]:[United Healthcare Outpatient Allowable Rate]])</f>
        <v>#N/A</v>
      </c>
      <c r="I8939" s="1" t="e">
        <v>#N/A</v>
      </c>
      <c r="J8939" s="1">
        <f>SUM(Table14[[#This Row],[Price]]*0.85)</f>
        <v>0</v>
      </c>
      <c r="K8939" s="1">
        <f>SUM(Table14[[#This Row],[Price]]*0.82)</f>
        <v>0</v>
      </c>
      <c r="L8939" s="1">
        <f>SUM(Table14[[#This Row],[Price]]*0.85)</f>
        <v>0</v>
      </c>
      <c r="M8939" s="1">
        <f>SUM(Table14[[#This Row],[Price]]*0.75)</f>
        <v>0</v>
      </c>
      <c r="N8939" s="1">
        <f>SUM(Table14[[#This Row],[Price]]*0.85)</f>
        <v>0</v>
      </c>
      <c r="O8939" s="1">
        <f>SUM(Table14[[#This Row],[Price]]*0.7)</f>
        <v>0</v>
      </c>
      <c r="P8939" s="1" t="s">
        <v>24</v>
      </c>
      <c r="Q8939" s="1" t="s">
        <v>25</v>
      </c>
    </row>
    <row r="8940" spans="1:17" x14ac:dyDescent="0.35">
      <c r="A8940">
        <v>48959210</v>
      </c>
      <c r="B8940" t="s">
        <v>9208</v>
      </c>
      <c r="F8940" s="7">
        <v>0</v>
      </c>
      <c r="G8940" s="1" t="e">
        <f>MIN(Table14[[#This Row],[Medicare Outpatient Allowable Rate]:[United Healthcare Outpatient Allowable Rate]])</f>
        <v>#N/A</v>
      </c>
      <c r="H8940" s="1" t="e">
        <f>MAX(Table14[[#This Row],[Medicare Outpatient Allowable Rate]:[United Healthcare Outpatient Allowable Rate]])</f>
        <v>#N/A</v>
      </c>
      <c r="I8940" s="1" t="e">
        <v>#N/A</v>
      </c>
      <c r="J8940" s="1">
        <f>SUM(Table14[[#This Row],[Price]]*0.85)</f>
        <v>0</v>
      </c>
      <c r="K8940" s="1">
        <f>SUM(Table14[[#This Row],[Price]]*0.82)</f>
        <v>0</v>
      </c>
      <c r="L8940" s="1">
        <f>SUM(Table14[[#This Row],[Price]]*0.85)</f>
        <v>0</v>
      </c>
      <c r="M8940" s="1">
        <f>SUM(Table14[[#This Row],[Price]]*0.75)</f>
        <v>0</v>
      </c>
      <c r="N8940" s="1">
        <f>SUM(Table14[[#This Row],[Price]]*0.85)</f>
        <v>0</v>
      </c>
      <c r="O8940" s="1">
        <f>SUM(Table14[[#This Row],[Price]]*0.7)</f>
        <v>0</v>
      </c>
      <c r="P8940" s="1" t="s">
        <v>24</v>
      </c>
      <c r="Q8940" s="1" t="s">
        <v>25</v>
      </c>
    </row>
    <row r="8941" spans="1:17" x14ac:dyDescent="0.35">
      <c r="A8941">
        <v>48959315</v>
      </c>
      <c r="B8941" t="s">
        <v>9209</v>
      </c>
      <c r="F8941" s="7">
        <v>0</v>
      </c>
      <c r="G8941" s="1" t="e">
        <f>MIN(Table14[[#This Row],[Medicare Outpatient Allowable Rate]:[United Healthcare Outpatient Allowable Rate]])</f>
        <v>#N/A</v>
      </c>
      <c r="H8941" s="1" t="e">
        <f>MAX(Table14[[#This Row],[Medicare Outpatient Allowable Rate]:[United Healthcare Outpatient Allowable Rate]])</f>
        <v>#N/A</v>
      </c>
      <c r="I8941" s="1" t="e">
        <v>#N/A</v>
      </c>
      <c r="J8941" s="1">
        <f>SUM(Table14[[#This Row],[Price]]*0.85)</f>
        <v>0</v>
      </c>
      <c r="K8941" s="1">
        <f>SUM(Table14[[#This Row],[Price]]*0.82)</f>
        <v>0</v>
      </c>
      <c r="L8941" s="1">
        <f>SUM(Table14[[#This Row],[Price]]*0.85)</f>
        <v>0</v>
      </c>
      <c r="M8941" s="1">
        <f>SUM(Table14[[#This Row],[Price]]*0.75)</f>
        <v>0</v>
      </c>
      <c r="N8941" s="1">
        <f>SUM(Table14[[#This Row],[Price]]*0.85)</f>
        <v>0</v>
      </c>
      <c r="O8941" s="1">
        <f>SUM(Table14[[#This Row],[Price]]*0.7)</f>
        <v>0</v>
      </c>
      <c r="P8941" s="1" t="s">
        <v>24</v>
      </c>
      <c r="Q8941" s="1" t="s">
        <v>25</v>
      </c>
    </row>
    <row r="8942" spans="1:17" x14ac:dyDescent="0.35">
      <c r="A8942">
        <v>49985906</v>
      </c>
      <c r="B8942" t="s">
        <v>9210</v>
      </c>
      <c r="C8942" s="11" t="s">
        <v>10441</v>
      </c>
      <c r="D8942">
        <v>21</v>
      </c>
      <c r="F8942" s="7">
        <v>18.899999999999999</v>
      </c>
      <c r="G8942" s="1" t="e">
        <f>MIN(Table14[[#This Row],[Medicare Outpatient Allowable Rate]:[United Healthcare Outpatient Allowable Rate]])</f>
        <v>#N/A</v>
      </c>
      <c r="H8942" s="1" t="e">
        <f>MAX(Table14[[#This Row],[Medicare Outpatient Allowable Rate]:[United Healthcare Outpatient Allowable Rate]])</f>
        <v>#N/A</v>
      </c>
      <c r="I8942" s="1" t="e">
        <v>#N/A</v>
      </c>
      <c r="J8942" s="1">
        <f>SUM(Table14[[#This Row],[Price]]*0.85)</f>
        <v>17.849999999999998</v>
      </c>
      <c r="K8942" s="1">
        <f>SUM(Table14[[#This Row],[Price]]*0.82)</f>
        <v>17.22</v>
      </c>
      <c r="L8942" s="1">
        <f>SUM(Table14[[#This Row],[Price]]*0.85)</f>
        <v>17.849999999999998</v>
      </c>
      <c r="M8942" s="1">
        <f>SUM(Table14[[#This Row],[Price]]*0.75)</f>
        <v>15.75</v>
      </c>
      <c r="N8942" s="1">
        <f>SUM(Table14[[#This Row],[Price]]*0.85)</f>
        <v>17.849999999999998</v>
      </c>
      <c r="O8942" s="1">
        <f>SUM(Table14[[#This Row],[Price]]*0.7)</f>
        <v>14.7</v>
      </c>
      <c r="P8942" s="1" t="s">
        <v>24</v>
      </c>
      <c r="Q8942" s="1" t="s">
        <v>25</v>
      </c>
    </row>
    <row r="8943" spans="1:17" x14ac:dyDescent="0.35">
      <c r="A8943">
        <v>49190490</v>
      </c>
      <c r="B8943" t="s">
        <v>9211</v>
      </c>
      <c r="F8943" s="7">
        <v>0</v>
      </c>
      <c r="G8943" s="1" t="e">
        <f>MIN(Table14[[#This Row],[Medicare Outpatient Allowable Rate]:[United Healthcare Outpatient Allowable Rate]])</f>
        <v>#N/A</v>
      </c>
      <c r="H8943" s="1" t="e">
        <f>MAX(Table14[[#This Row],[Medicare Outpatient Allowable Rate]:[United Healthcare Outpatient Allowable Rate]])</f>
        <v>#N/A</v>
      </c>
      <c r="I8943" s="1" t="e">
        <v>#N/A</v>
      </c>
      <c r="J8943" s="1">
        <f>SUM(Table14[[#This Row],[Price]]*0.85)</f>
        <v>0</v>
      </c>
      <c r="K8943" s="1">
        <f>SUM(Table14[[#This Row],[Price]]*0.82)</f>
        <v>0</v>
      </c>
      <c r="L8943" s="1">
        <f>SUM(Table14[[#This Row],[Price]]*0.85)</f>
        <v>0</v>
      </c>
      <c r="M8943" s="1">
        <f>SUM(Table14[[#This Row],[Price]]*0.75)</f>
        <v>0</v>
      </c>
      <c r="N8943" s="1">
        <f>SUM(Table14[[#This Row],[Price]]*0.85)</f>
        <v>0</v>
      </c>
      <c r="O8943" s="1">
        <f>SUM(Table14[[#This Row],[Price]]*0.7)</f>
        <v>0</v>
      </c>
      <c r="P8943" s="1" t="s">
        <v>24</v>
      </c>
      <c r="Q8943" s="1" t="s">
        <v>25</v>
      </c>
    </row>
    <row r="8944" spans="1:17" x14ac:dyDescent="0.35">
      <c r="A8944">
        <v>49190491</v>
      </c>
      <c r="B8944" t="s">
        <v>9212</v>
      </c>
      <c r="F8944" s="7">
        <v>0</v>
      </c>
      <c r="G8944" s="1" t="e">
        <f>MIN(Table14[[#This Row],[Medicare Outpatient Allowable Rate]:[United Healthcare Outpatient Allowable Rate]])</f>
        <v>#N/A</v>
      </c>
      <c r="H8944" s="1" t="e">
        <f>MAX(Table14[[#This Row],[Medicare Outpatient Allowable Rate]:[United Healthcare Outpatient Allowable Rate]])</f>
        <v>#N/A</v>
      </c>
      <c r="I8944" s="1" t="e">
        <v>#N/A</v>
      </c>
      <c r="J8944" s="1">
        <f>SUM(Table14[[#This Row],[Price]]*0.85)</f>
        <v>0</v>
      </c>
      <c r="K8944" s="1">
        <f>SUM(Table14[[#This Row],[Price]]*0.82)</f>
        <v>0</v>
      </c>
      <c r="L8944" s="1">
        <f>SUM(Table14[[#This Row],[Price]]*0.85)</f>
        <v>0</v>
      </c>
      <c r="M8944" s="1">
        <f>SUM(Table14[[#This Row],[Price]]*0.75)</f>
        <v>0</v>
      </c>
      <c r="N8944" s="1">
        <f>SUM(Table14[[#This Row],[Price]]*0.85)</f>
        <v>0</v>
      </c>
      <c r="O8944" s="1">
        <f>SUM(Table14[[#This Row],[Price]]*0.7)</f>
        <v>0</v>
      </c>
      <c r="P8944" s="1" t="s">
        <v>24</v>
      </c>
      <c r="Q8944" s="1" t="s">
        <v>25</v>
      </c>
    </row>
    <row r="8945" spans="1:17" x14ac:dyDescent="0.35">
      <c r="A8945">
        <v>50399358</v>
      </c>
      <c r="B8945" t="s">
        <v>9213</v>
      </c>
      <c r="F8945" s="7">
        <v>0</v>
      </c>
      <c r="G8945" s="1" t="e">
        <f>MIN(Table14[[#This Row],[Medicare Outpatient Allowable Rate]:[United Healthcare Outpatient Allowable Rate]])</f>
        <v>#N/A</v>
      </c>
      <c r="H8945" s="1" t="e">
        <f>MAX(Table14[[#This Row],[Medicare Outpatient Allowable Rate]:[United Healthcare Outpatient Allowable Rate]])</f>
        <v>#N/A</v>
      </c>
      <c r="I8945" s="1" t="e">
        <v>#N/A</v>
      </c>
      <c r="J8945" s="1">
        <f>SUM(Table14[[#This Row],[Price]]*0.85)</f>
        <v>0</v>
      </c>
      <c r="K8945" s="1">
        <f>SUM(Table14[[#This Row],[Price]]*0.82)</f>
        <v>0</v>
      </c>
      <c r="L8945" s="1">
        <f>SUM(Table14[[#This Row],[Price]]*0.85)</f>
        <v>0</v>
      </c>
      <c r="M8945" s="1">
        <f>SUM(Table14[[#This Row],[Price]]*0.75)</f>
        <v>0</v>
      </c>
      <c r="N8945" s="1">
        <f>SUM(Table14[[#This Row],[Price]]*0.85)</f>
        <v>0</v>
      </c>
      <c r="O8945" s="1">
        <f>SUM(Table14[[#This Row],[Price]]*0.7)</f>
        <v>0</v>
      </c>
      <c r="P8945" s="1" t="s">
        <v>24</v>
      </c>
      <c r="Q8945" s="1" t="s">
        <v>25</v>
      </c>
    </row>
    <row r="8946" spans="1:17" x14ac:dyDescent="0.35">
      <c r="A8946">
        <v>48960340</v>
      </c>
      <c r="B8946" t="s">
        <v>9214</v>
      </c>
      <c r="F8946" s="7">
        <v>0</v>
      </c>
      <c r="G8946" s="1" t="e">
        <f>MIN(Table14[[#This Row],[Medicare Outpatient Allowable Rate]:[United Healthcare Outpatient Allowable Rate]])</f>
        <v>#N/A</v>
      </c>
      <c r="H8946" s="1" t="e">
        <f>MAX(Table14[[#This Row],[Medicare Outpatient Allowable Rate]:[United Healthcare Outpatient Allowable Rate]])</f>
        <v>#N/A</v>
      </c>
      <c r="I8946" s="1" t="e">
        <v>#N/A</v>
      </c>
      <c r="J8946" s="1">
        <f>SUM(Table14[[#This Row],[Price]]*0.85)</f>
        <v>0</v>
      </c>
      <c r="K8946" s="1">
        <f>SUM(Table14[[#This Row],[Price]]*0.82)</f>
        <v>0</v>
      </c>
      <c r="L8946" s="1">
        <f>SUM(Table14[[#This Row],[Price]]*0.85)</f>
        <v>0</v>
      </c>
      <c r="M8946" s="1">
        <f>SUM(Table14[[#This Row],[Price]]*0.75)</f>
        <v>0</v>
      </c>
      <c r="N8946" s="1">
        <f>SUM(Table14[[#This Row],[Price]]*0.85)</f>
        <v>0</v>
      </c>
      <c r="O8946" s="1">
        <f>SUM(Table14[[#This Row],[Price]]*0.7)</f>
        <v>0</v>
      </c>
      <c r="P8946" s="1" t="s">
        <v>24</v>
      </c>
      <c r="Q8946" s="1" t="s">
        <v>25</v>
      </c>
    </row>
    <row r="8947" spans="1:17" x14ac:dyDescent="0.35">
      <c r="A8947">
        <v>48959441</v>
      </c>
      <c r="B8947" t="s">
        <v>9215</v>
      </c>
      <c r="F8947" s="7">
        <v>0</v>
      </c>
      <c r="G8947" s="1" t="e">
        <f>MIN(Table14[[#This Row],[Medicare Outpatient Allowable Rate]:[United Healthcare Outpatient Allowable Rate]])</f>
        <v>#N/A</v>
      </c>
      <c r="H8947" s="1" t="e">
        <f>MAX(Table14[[#This Row],[Medicare Outpatient Allowable Rate]:[United Healthcare Outpatient Allowable Rate]])</f>
        <v>#N/A</v>
      </c>
      <c r="I8947" s="1" t="e">
        <v>#N/A</v>
      </c>
      <c r="J8947" s="1">
        <f>SUM(Table14[[#This Row],[Price]]*0.85)</f>
        <v>0</v>
      </c>
      <c r="K8947" s="1">
        <f>SUM(Table14[[#This Row],[Price]]*0.82)</f>
        <v>0</v>
      </c>
      <c r="L8947" s="1">
        <f>SUM(Table14[[#This Row],[Price]]*0.85)</f>
        <v>0</v>
      </c>
      <c r="M8947" s="1">
        <f>SUM(Table14[[#This Row],[Price]]*0.75)</f>
        <v>0</v>
      </c>
      <c r="N8947" s="1">
        <f>SUM(Table14[[#This Row],[Price]]*0.85)</f>
        <v>0</v>
      </c>
      <c r="O8947" s="1">
        <f>SUM(Table14[[#This Row],[Price]]*0.7)</f>
        <v>0</v>
      </c>
      <c r="P8947" s="1" t="s">
        <v>24</v>
      </c>
      <c r="Q8947" s="1" t="s">
        <v>25</v>
      </c>
    </row>
    <row r="8948" spans="1:17" x14ac:dyDescent="0.35">
      <c r="A8948">
        <v>50942352</v>
      </c>
      <c r="B8948" t="s">
        <v>9216</v>
      </c>
      <c r="C8948" s="11" t="s">
        <v>10463</v>
      </c>
      <c r="D8948">
        <v>3</v>
      </c>
      <c r="F8948" s="7">
        <v>2.7</v>
      </c>
      <c r="G8948" s="1" t="e">
        <f>MIN(Table14[[#This Row],[Medicare Outpatient Allowable Rate]:[United Healthcare Outpatient Allowable Rate]])</f>
        <v>#N/A</v>
      </c>
      <c r="H8948" s="1" t="e">
        <f>MAX(Table14[[#This Row],[Medicare Outpatient Allowable Rate]:[United Healthcare Outpatient Allowable Rate]])</f>
        <v>#N/A</v>
      </c>
      <c r="I8948" s="1" t="e">
        <v>#N/A</v>
      </c>
      <c r="J8948" s="1">
        <f>SUM(Table14[[#This Row],[Price]]*0.85)</f>
        <v>2.5499999999999998</v>
      </c>
      <c r="K8948" s="1">
        <f>SUM(Table14[[#This Row],[Price]]*0.82)</f>
        <v>2.46</v>
      </c>
      <c r="L8948" s="1">
        <f>SUM(Table14[[#This Row],[Price]]*0.85)</f>
        <v>2.5499999999999998</v>
      </c>
      <c r="M8948" s="1">
        <f>SUM(Table14[[#This Row],[Price]]*0.75)</f>
        <v>2.25</v>
      </c>
      <c r="N8948" s="1">
        <f>SUM(Table14[[#This Row],[Price]]*0.85)</f>
        <v>2.5499999999999998</v>
      </c>
      <c r="O8948" s="1">
        <f>SUM(Table14[[#This Row],[Price]]*0.7)</f>
        <v>2.0999999999999996</v>
      </c>
      <c r="P8948" s="1" t="s">
        <v>24</v>
      </c>
      <c r="Q8948" s="1" t="s">
        <v>25</v>
      </c>
    </row>
    <row r="8949" spans="1:17" x14ac:dyDescent="0.35">
      <c r="A8949">
        <v>49089478</v>
      </c>
      <c r="B8949" t="s">
        <v>9217</v>
      </c>
      <c r="F8949" s="7">
        <v>0</v>
      </c>
      <c r="G8949" s="1" t="e">
        <f>MIN(Table14[[#This Row],[Medicare Outpatient Allowable Rate]:[United Healthcare Outpatient Allowable Rate]])</f>
        <v>#N/A</v>
      </c>
      <c r="H8949" s="1" t="e">
        <f>MAX(Table14[[#This Row],[Medicare Outpatient Allowable Rate]:[United Healthcare Outpatient Allowable Rate]])</f>
        <v>#N/A</v>
      </c>
      <c r="I8949" s="1" t="e">
        <v>#N/A</v>
      </c>
      <c r="J8949" s="1">
        <f>SUM(Table14[[#This Row],[Price]]*0.85)</f>
        <v>0</v>
      </c>
      <c r="K8949" s="1">
        <f>SUM(Table14[[#This Row],[Price]]*0.82)</f>
        <v>0</v>
      </c>
      <c r="L8949" s="1">
        <f>SUM(Table14[[#This Row],[Price]]*0.85)</f>
        <v>0</v>
      </c>
      <c r="M8949" s="1">
        <f>SUM(Table14[[#This Row],[Price]]*0.75)</f>
        <v>0</v>
      </c>
      <c r="N8949" s="1">
        <f>SUM(Table14[[#This Row],[Price]]*0.85)</f>
        <v>0</v>
      </c>
      <c r="O8949" s="1">
        <f>SUM(Table14[[#This Row],[Price]]*0.7)</f>
        <v>0</v>
      </c>
      <c r="P8949" s="1" t="s">
        <v>24</v>
      </c>
      <c r="Q8949" s="1" t="s">
        <v>25</v>
      </c>
    </row>
    <row r="8950" spans="1:17" x14ac:dyDescent="0.35">
      <c r="A8950">
        <v>48959211</v>
      </c>
      <c r="B8950" t="s">
        <v>9218</v>
      </c>
      <c r="F8950" s="7">
        <v>0</v>
      </c>
      <c r="G8950" s="1" t="e">
        <f>MIN(Table14[[#This Row],[Medicare Outpatient Allowable Rate]:[United Healthcare Outpatient Allowable Rate]])</f>
        <v>#N/A</v>
      </c>
      <c r="H8950" s="1" t="e">
        <f>MAX(Table14[[#This Row],[Medicare Outpatient Allowable Rate]:[United Healthcare Outpatient Allowable Rate]])</f>
        <v>#N/A</v>
      </c>
      <c r="I8950" s="1" t="e">
        <v>#N/A</v>
      </c>
      <c r="J8950" s="1">
        <f>SUM(Table14[[#This Row],[Price]]*0.85)</f>
        <v>0</v>
      </c>
      <c r="K8950" s="1">
        <f>SUM(Table14[[#This Row],[Price]]*0.82)</f>
        <v>0</v>
      </c>
      <c r="L8950" s="1">
        <f>SUM(Table14[[#This Row],[Price]]*0.85)</f>
        <v>0</v>
      </c>
      <c r="M8950" s="1">
        <f>SUM(Table14[[#This Row],[Price]]*0.75)</f>
        <v>0</v>
      </c>
      <c r="N8950" s="1">
        <f>SUM(Table14[[#This Row],[Price]]*0.85)</f>
        <v>0</v>
      </c>
      <c r="O8950" s="1">
        <f>SUM(Table14[[#This Row],[Price]]*0.7)</f>
        <v>0</v>
      </c>
      <c r="P8950" s="1" t="s">
        <v>24</v>
      </c>
      <c r="Q8950" s="1" t="s">
        <v>25</v>
      </c>
    </row>
    <row r="8951" spans="1:17" x14ac:dyDescent="0.35">
      <c r="A8951">
        <v>48959213</v>
      </c>
      <c r="B8951" t="s">
        <v>9219</v>
      </c>
      <c r="F8951" s="7">
        <v>0</v>
      </c>
      <c r="G8951" s="1" t="e">
        <f>MIN(Table14[[#This Row],[Medicare Outpatient Allowable Rate]:[United Healthcare Outpatient Allowable Rate]])</f>
        <v>#N/A</v>
      </c>
      <c r="H8951" s="1" t="e">
        <f>MAX(Table14[[#This Row],[Medicare Outpatient Allowable Rate]:[United Healthcare Outpatient Allowable Rate]])</f>
        <v>#N/A</v>
      </c>
      <c r="I8951" s="1" t="e">
        <v>#N/A</v>
      </c>
      <c r="J8951" s="1">
        <f>SUM(Table14[[#This Row],[Price]]*0.85)</f>
        <v>0</v>
      </c>
      <c r="K8951" s="1">
        <f>SUM(Table14[[#This Row],[Price]]*0.82)</f>
        <v>0</v>
      </c>
      <c r="L8951" s="1">
        <f>SUM(Table14[[#This Row],[Price]]*0.85)</f>
        <v>0</v>
      </c>
      <c r="M8951" s="1">
        <f>SUM(Table14[[#This Row],[Price]]*0.75)</f>
        <v>0</v>
      </c>
      <c r="N8951" s="1">
        <f>SUM(Table14[[#This Row],[Price]]*0.85)</f>
        <v>0</v>
      </c>
      <c r="O8951" s="1">
        <f>SUM(Table14[[#This Row],[Price]]*0.7)</f>
        <v>0</v>
      </c>
      <c r="P8951" s="1" t="s">
        <v>24</v>
      </c>
      <c r="Q8951" s="1" t="s">
        <v>25</v>
      </c>
    </row>
    <row r="8952" spans="1:17" x14ac:dyDescent="0.35">
      <c r="A8952">
        <v>48960175</v>
      </c>
      <c r="B8952" t="s">
        <v>9220</v>
      </c>
      <c r="C8952" s="11" t="s">
        <v>10421</v>
      </c>
      <c r="D8952">
        <v>40.5</v>
      </c>
      <c r="F8952" s="7">
        <v>36.450000000000003</v>
      </c>
      <c r="G8952" s="1" t="e">
        <f>MIN(Table14[[#This Row],[Medicare Outpatient Allowable Rate]:[United Healthcare Outpatient Allowable Rate]])</f>
        <v>#N/A</v>
      </c>
      <c r="H8952" s="1" t="e">
        <f>MAX(Table14[[#This Row],[Medicare Outpatient Allowable Rate]:[United Healthcare Outpatient Allowable Rate]])</f>
        <v>#N/A</v>
      </c>
      <c r="I8952" s="1" t="e">
        <v>#N/A</v>
      </c>
      <c r="J8952" s="1">
        <f>SUM(Table14[[#This Row],[Price]]*0.85)</f>
        <v>34.424999999999997</v>
      </c>
      <c r="K8952" s="1">
        <f>SUM(Table14[[#This Row],[Price]]*0.82)</f>
        <v>33.21</v>
      </c>
      <c r="L8952" s="1">
        <f>SUM(Table14[[#This Row],[Price]]*0.85)</f>
        <v>34.424999999999997</v>
      </c>
      <c r="M8952" s="1">
        <f>SUM(Table14[[#This Row],[Price]]*0.75)</f>
        <v>30.375</v>
      </c>
      <c r="N8952" s="1">
        <f>SUM(Table14[[#This Row],[Price]]*0.85)</f>
        <v>34.424999999999997</v>
      </c>
      <c r="O8952" s="1">
        <f>SUM(Table14[[#This Row],[Price]]*0.7)</f>
        <v>28.349999999999998</v>
      </c>
      <c r="P8952" s="1" t="s">
        <v>24</v>
      </c>
      <c r="Q8952" s="1" t="s">
        <v>25</v>
      </c>
    </row>
    <row r="8953" spans="1:17" x14ac:dyDescent="0.35">
      <c r="A8953">
        <v>48960174</v>
      </c>
      <c r="B8953" t="s">
        <v>9221</v>
      </c>
      <c r="C8953" s="11" t="s">
        <v>10421</v>
      </c>
      <c r="D8953">
        <v>40.5</v>
      </c>
      <c r="F8953" s="7">
        <v>36.450000000000003</v>
      </c>
      <c r="G8953" s="1" t="e">
        <f>MIN(Table14[[#This Row],[Medicare Outpatient Allowable Rate]:[United Healthcare Outpatient Allowable Rate]])</f>
        <v>#N/A</v>
      </c>
      <c r="H8953" s="1" t="e">
        <f>MAX(Table14[[#This Row],[Medicare Outpatient Allowable Rate]:[United Healthcare Outpatient Allowable Rate]])</f>
        <v>#N/A</v>
      </c>
      <c r="I8953" s="1" t="e">
        <v>#N/A</v>
      </c>
      <c r="J8953" s="1">
        <f>SUM(Table14[[#This Row],[Price]]*0.85)</f>
        <v>34.424999999999997</v>
      </c>
      <c r="K8953" s="1">
        <f>SUM(Table14[[#This Row],[Price]]*0.82)</f>
        <v>33.21</v>
      </c>
      <c r="L8953" s="1">
        <f>SUM(Table14[[#This Row],[Price]]*0.85)</f>
        <v>34.424999999999997</v>
      </c>
      <c r="M8953" s="1">
        <f>SUM(Table14[[#This Row],[Price]]*0.75)</f>
        <v>30.375</v>
      </c>
      <c r="N8953" s="1">
        <f>SUM(Table14[[#This Row],[Price]]*0.85)</f>
        <v>34.424999999999997</v>
      </c>
      <c r="O8953" s="1">
        <f>SUM(Table14[[#This Row],[Price]]*0.7)</f>
        <v>28.349999999999998</v>
      </c>
      <c r="P8953" s="1" t="s">
        <v>24</v>
      </c>
      <c r="Q8953" s="1" t="s">
        <v>25</v>
      </c>
    </row>
    <row r="8954" spans="1:17" x14ac:dyDescent="0.35">
      <c r="A8954">
        <v>48960397</v>
      </c>
      <c r="B8954" t="s">
        <v>9222</v>
      </c>
      <c r="F8954" s="7">
        <v>0</v>
      </c>
      <c r="G8954" s="1" t="e">
        <f>MIN(Table14[[#This Row],[Medicare Outpatient Allowable Rate]:[United Healthcare Outpatient Allowable Rate]])</f>
        <v>#N/A</v>
      </c>
      <c r="H8954" s="1" t="e">
        <f>MAX(Table14[[#This Row],[Medicare Outpatient Allowable Rate]:[United Healthcare Outpatient Allowable Rate]])</f>
        <v>#N/A</v>
      </c>
      <c r="I8954" s="1" t="e">
        <v>#N/A</v>
      </c>
      <c r="J8954" s="1">
        <f>SUM(Table14[[#This Row],[Price]]*0.85)</f>
        <v>0</v>
      </c>
      <c r="K8954" s="1">
        <f>SUM(Table14[[#This Row],[Price]]*0.82)</f>
        <v>0</v>
      </c>
      <c r="L8954" s="1">
        <f>SUM(Table14[[#This Row],[Price]]*0.85)</f>
        <v>0</v>
      </c>
      <c r="M8954" s="1">
        <f>SUM(Table14[[#This Row],[Price]]*0.75)</f>
        <v>0</v>
      </c>
      <c r="N8954" s="1">
        <f>SUM(Table14[[#This Row],[Price]]*0.85)</f>
        <v>0</v>
      </c>
      <c r="O8954" s="1">
        <f>SUM(Table14[[#This Row],[Price]]*0.7)</f>
        <v>0</v>
      </c>
      <c r="P8954" s="1" t="s">
        <v>24</v>
      </c>
      <c r="Q8954" s="1" t="s">
        <v>25</v>
      </c>
    </row>
    <row r="8955" spans="1:17" x14ac:dyDescent="0.35">
      <c r="A8955">
        <v>49190499</v>
      </c>
      <c r="B8955" t="s">
        <v>9223</v>
      </c>
      <c r="F8955" s="7">
        <v>0</v>
      </c>
      <c r="G8955" s="1" t="e">
        <f>MIN(Table14[[#This Row],[Medicare Outpatient Allowable Rate]:[United Healthcare Outpatient Allowable Rate]])</f>
        <v>#N/A</v>
      </c>
      <c r="H8955" s="1" t="e">
        <f>MAX(Table14[[#This Row],[Medicare Outpatient Allowable Rate]:[United Healthcare Outpatient Allowable Rate]])</f>
        <v>#N/A</v>
      </c>
      <c r="I8955" s="1" t="e">
        <v>#N/A</v>
      </c>
      <c r="J8955" s="1">
        <f>SUM(Table14[[#This Row],[Price]]*0.85)</f>
        <v>0</v>
      </c>
      <c r="K8955" s="1">
        <f>SUM(Table14[[#This Row],[Price]]*0.82)</f>
        <v>0</v>
      </c>
      <c r="L8955" s="1">
        <f>SUM(Table14[[#This Row],[Price]]*0.85)</f>
        <v>0</v>
      </c>
      <c r="M8955" s="1">
        <f>SUM(Table14[[#This Row],[Price]]*0.75)</f>
        <v>0</v>
      </c>
      <c r="N8955" s="1">
        <f>SUM(Table14[[#This Row],[Price]]*0.85)</f>
        <v>0</v>
      </c>
      <c r="O8955" s="1">
        <f>SUM(Table14[[#This Row],[Price]]*0.7)</f>
        <v>0</v>
      </c>
      <c r="P8955" s="1" t="s">
        <v>24</v>
      </c>
      <c r="Q8955" s="1" t="s">
        <v>25</v>
      </c>
    </row>
    <row r="8956" spans="1:17" x14ac:dyDescent="0.35">
      <c r="A8956">
        <v>49536823</v>
      </c>
      <c r="B8956" t="s">
        <v>9224</v>
      </c>
      <c r="C8956" s="11" t="s">
        <v>10463</v>
      </c>
      <c r="D8956">
        <v>3</v>
      </c>
      <c r="F8956" s="7">
        <v>2.7</v>
      </c>
      <c r="G8956" s="1" t="e">
        <f>MIN(Table14[[#This Row],[Medicare Outpatient Allowable Rate]:[United Healthcare Outpatient Allowable Rate]])</f>
        <v>#N/A</v>
      </c>
      <c r="H8956" s="1" t="e">
        <f>MAX(Table14[[#This Row],[Medicare Outpatient Allowable Rate]:[United Healthcare Outpatient Allowable Rate]])</f>
        <v>#N/A</v>
      </c>
      <c r="I8956" s="1" t="e">
        <v>#N/A</v>
      </c>
      <c r="J8956" s="1">
        <f>SUM(Table14[[#This Row],[Price]]*0.85)</f>
        <v>2.5499999999999998</v>
      </c>
      <c r="K8956" s="1">
        <f>SUM(Table14[[#This Row],[Price]]*0.82)</f>
        <v>2.46</v>
      </c>
      <c r="L8956" s="1">
        <f>SUM(Table14[[#This Row],[Price]]*0.85)</f>
        <v>2.5499999999999998</v>
      </c>
      <c r="M8956" s="1">
        <f>SUM(Table14[[#This Row],[Price]]*0.75)</f>
        <v>2.25</v>
      </c>
      <c r="N8956" s="1">
        <f>SUM(Table14[[#This Row],[Price]]*0.85)</f>
        <v>2.5499999999999998</v>
      </c>
      <c r="O8956" s="1">
        <f>SUM(Table14[[#This Row],[Price]]*0.7)</f>
        <v>2.0999999999999996</v>
      </c>
      <c r="P8956" s="1" t="s">
        <v>24</v>
      </c>
      <c r="Q8956" s="1" t="s">
        <v>25</v>
      </c>
    </row>
    <row r="8957" spans="1:17" x14ac:dyDescent="0.35">
      <c r="A8957">
        <v>49089743</v>
      </c>
      <c r="B8957" t="s">
        <v>9225</v>
      </c>
      <c r="F8957" s="7">
        <v>0</v>
      </c>
      <c r="G8957" s="1" t="e">
        <f>MIN(Table14[[#This Row],[Medicare Outpatient Allowable Rate]:[United Healthcare Outpatient Allowable Rate]])</f>
        <v>#N/A</v>
      </c>
      <c r="H8957" s="1" t="e">
        <f>MAX(Table14[[#This Row],[Medicare Outpatient Allowable Rate]:[United Healthcare Outpatient Allowable Rate]])</f>
        <v>#N/A</v>
      </c>
      <c r="I8957" s="1" t="e">
        <v>#N/A</v>
      </c>
      <c r="J8957" s="1">
        <f>SUM(Table14[[#This Row],[Price]]*0.85)</f>
        <v>0</v>
      </c>
      <c r="K8957" s="1">
        <f>SUM(Table14[[#This Row],[Price]]*0.82)</f>
        <v>0</v>
      </c>
      <c r="L8957" s="1">
        <f>SUM(Table14[[#This Row],[Price]]*0.85)</f>
        <v>0</v>
      </c>
      <c r="M8957" s="1">
        <f>SUM(Table14[[#This Row],[Price]]*0.75)</f>
        <v>0</v>
      </c>
      <c r="N8957" s="1">
        <f>SUM(Table14[[#This Row],[Price]]*0.85)</f>
        <v>0</v>
      </c>
      <c r="O8957" s="1">
        <f>SUM(Table14[[#This Row],[Price]]*0.7)</f>
        <v>0</v>
      </c>
      <c r="P8957" s="1" t="s">
        <v>24</v>
      </c>
      <c r="Q8957" s="1" t="s">
        <v>25</v>
      </c>
    </row>
    <row r="8958" spans="1:17" x14ac:dyDescent="0.35">
      <c r="A8958">
        <v>51471961</v>
      </c>
      <c r="B8958" t="s">
        <v>9226</v>
      </c>
      <c r="F8958" s="7">
        <v>0</v>
      </c>
      <c r="G8958" s="1" t="e">
        <f>MIN(Table14[[#This Row],[Medicare Outpatient Allowable Rate]:[United Healthcare Outpatient Allowable Rate]])</f>
        <v>#N/A</v>
      </c>
      <c r="H8958" s="1" t="e">
        <f>MAX(Table14[[#This Row],[Medicare Outpatient Allowable Rate]:[United Healthcare Outpatient Allowable Rate]])</f>
        <v>#N/A</v>
      </c>
      <c r="I8958" s="1" t="e">
        <v>#N/A</v>
      </c>
      <c r="J8958" s="1">
        <f>SUM(Table14[[#This Row],[Price]]*0.85)</f>
        <v>0</v>
      </c>
      <c r="K8958" s="1">
        <f>SUM(Table14[[#This Row],[Price]]*0.82)</f>
        <v>0</v>
      </c>
      <c r="L8958" s="1">
        <f>SUM(Table14[[#This Row],[Price]]*0.85)</f>
        <v>0</v>
      </c>
      <c r="M8958" s="1">
        <f>SUM(Table14[[#This Row],[Price]]*0.75)</f>
        <v>0</v>
      </c>
      <c r="N8958" s="1">
        <f>SUM(Table14[[#This Row],[Price]]*0.85)</f>
        <v>0</v>
      </c>
      <c r="O8958" s="1">
        <f>SUM(Table14[[#This Row],[Price]]*0.7)</f>
        <v>0</v>
      </c>
      <c r="P8958" s="1" t="s">
        <v>24</v>
      </c>
      <c r="Q8958" s="1" t="s">
        <v>25</v>
      </c>
    </row>
    <row r="8959" spans="1:17" x14ac:dyDescent="0.35">
      <c r="A8959">
        <v>51471960</v>
      </c>
      <c r="B8959" t="s">
        <v>9227</v>
      </c>
      <c r="F8959" s="7">
        <v>0</v>
      </c>
      <c r="G8959" s="1" t="e">
        <f>MIN(Table14[[#This Row],[Medicare Outpatient Allowable Rate]:[United Healthcare Outpatient Allowable Rate]])</f>
        <v>#N/A</v>
      </c>
      <c r="H8959" s="1" t="e">
        <f>MAX(Table14[[#This Row],[Medicare Outpatient Allowable Rate]:[United Healthcare Outpatient Allowable Rate]])</f>
        <v>#N/A</v>
      </c>
      <c r="I8959" s="1" t="e">
        <v>#N/A</v>
      </c>
      <c r="J8959" s="1">
        <f>SUM(Table14[[#This Row],[Price]]*0.85)</f>
        <v>0</v>
      </c>
      <c r="K8959" s="1">
        <f>SUM(Table14[[#This Row],[Price]]*0.82)</f>
        <v>0</v>
      </c>
      <c r="L8959" s="1">
        <f>SUM(Table14[[#This Row],[Price]]*0.85)</f>
        <v>0</v>
      </c>
      <c r="M8959" s="1">
        <f>SUM(Table14[[#This Row],[Price]]*0.75)</f>
        <v>0</v>
      </c>
      <c r="N8959" s="1">
        <f>SUM(Table14[[#This Row],[Price]]*0.85)</f>
        <v>0</v>
      </c>
      <c r="O8959" s="1">
        <f>SUM(Table14[[#This Row],[Price]]*0.7)</f>
        <v>0</v>
      </c>
      <c r="P8959" s="1" t="s">
        <v>24</v>
      </c>
      <c r="Q8959" s="1" t="s">
        <v>25</v>
      </c>
    </row>
    <row r="8960" spans="1:17" x14ac:dyDescent="0.35">
      <c r="A8960">
        <v>48959796</v>
      </c>
      <c r="B8960" t="s">
        <v>9228</v>
      </c>
      <c r="C8960" s="11" t="s">
        <v>10441</v>
      </c>
      <c r="D8960">
        <v>15</v>
      </c>
      <c r="F8960" s="7">
        <v>13.5</v>
      </c>
      <c r="G8960" s="1" t="e">
        <f>MIN(Table14[[#This Row],[Medicare Outpatient Allowable Rate]:[United Healthcare Outpatient Allowable Rate]])</f>
        <v>#N/A</v>
      </c>
      <c r="H8960" s="1" t="e">
        <f>MAX(Table14[[#This Row],[Medicare Outpatient Allowable Rate]:[United Healthcare Outpatient Allowable Rate]])</f>
        <v>#N/A</v>
      </c>
      <c r="I8960" s="1" t="e">
        <v>#N/A</v>
      </c>
      <c r="J8960" s="1">
        <f>SUM(Table14[[#This Row],[Price]]*0.85)</f>
        <v>12.75</v>
      </c>
      <c r="K8960" s="1">
        <f>SUM(Table14[[#This Row],[Price]]*0.82)</f>
        <v>12.299999999999999</v>
      </c>
      <c r="L8960" s="1">
        <f>SUM(Table14[[#This Row],[Price]]*0.85)</f>
        <v>12.75</v>
      </c>
      <c r="M8960" s="1">
        <f>SUM(Table14[[#This Row],[Price]]*0.75)</f>
        <v>11.25</v>
      </c>
      <c r="N8960" s="1">
        <f>SUM(Table14[[#This Row],[Price]]*0.85)</f>
        <v>12.75</v>
      </c>
      <c r="O8960" s="1">
        <f>SUM(Table14[[#This Row],[Price]]*0.7)</f>
        <v>10.5</v>
      </c>
      <c r="P8960" s="1" t="s">
        <v>24</v>
      </c>
      <c r="Q8960" s="1" t="s">
        <v>25</v>
      </c>
    </row>
    <row r="8961" spans="1:17" x14ac:dyDescent="0.35">
      <c r="A8961">
        <v>48959732</v>
      </c>
      <c r="B8961" t="s">
        <v>9229</v>
      </c>
      <c r="C8961" s="11" t="s">
        <v>10441</v>
      </c>
      <c r="D8961">
        <v>21</v>
      </c>
      <c r="F8961" s="7">
        <v>18.899999999999999</v>
      </c>
      <c r="G8961" s="1" t="e">
        <f>MIN(Table14[[#This Row],[Medicare Outpatient Allowable Rate]:[United Healthcare Outpatient Allowable Rate]])</f>
        <v>#N/A</v>
      </c>
      <c r="H8961" s="1" t="e">
        <f>MAX(Table14[[#This Row],[Medicare Outpatient Allowable Rate]:[United Healthcare Outpatient Allowable Rate]])</f>
        <v>#N/A</v>
      </c>
      <c r="I8961" s="1" t="e">
        <v>#N/A</v>
      </c>
      <c r="J8961" s="1">
        <f>SUM(Table14[[#This Row],[Price]]*0.85)</f>
        <v>17.849999999999998</v>
      </c>
      <c r="K8961" s="1">
        <f>SUM(Table14[[#This Row],[Price]]*0.82)</f>
        <v>17.22</v>
      </c>
      <c r="L8961" s="1">
        <f>SUM(Table14[[#This Row],[Price]]*0.85)</f>
        <v>17.849999999999998</v>
      </c>
      <c r="M8961" s="1">
        <f>SUM(Table14[[#This Row],[Price]]*0.75)</f>
        <v>15.75</v>
      </c>
      <c r="N8961" s="1">
        <f>SUM(Table14[[#This Row],[Price]]*0.85)</f>
        <v>17.849999999999998</v>
      </c>
      <c r="O8961" s="1">
        <f>SUM(Table14[[#This Row],[Price]]*0.7)</f>
        <v>14.7</v>
      </c>
      <c r="P8961" s="1" t="s">
        <v>24</v>
      </c>
      <c r="Q8961" s="1" t="s">
        <v>25</v>
      </c>
    </row>
    <row r="8962" spans="1:17" x14ac:dyDescent="0.35">
      <c r="A8962">
        <v>49089389</v>
      </c>
      <c r="B8962" t="s">
        <v>9230</v>
      </c>
      <c r="F8962" s="7">
        <v>0</v>
      </c>
      <c r="G8962" s="1" t="e">
        <f>MIN(Table14[[#This Row],[Medicare Outpatient Allowable Rate]:[United Healthcare Outpatient Allowable Rate]])</f>
        <v>#N/A</v>
      </c>
      <c r="H8962" s="1" t="e">
        <f>MAX(Table14[[#This Row],[Medicare Outpatient Allowable Rate]:[United Healthcare Outpatient Allowable Rate]])</f>
        <v>#N/A</v>
      </c>
      <c r="I8962" s="1" t="e">
        <v>#N/A</v>
      </c>
      <c r="J8962" s="1">
        <f>SUM(Table14[[#This Row],[Price]]*0.85)</f>
        <v>0</v>
      </c>
      <c r="K8962" s="1">
        <f>SUM(Table14[[#This Row],[Price]]*0.82)</f>
        <v>0</v>
      </c>
      <c r="L8962" s="1">
        <f>SUM(Table14[[#This Row],[Price]]*0.85)</f>
        <v>0</v>
      </c>
      <c r="M8962" s="1">
        <f>SUM(Table14[[#This Row],[Price]]*0.75)</f>
        <v>0</v>
      </c>
      <c r="N8962" s="1">
        <f>SUM(Table14[[#This Row],[Price]]*0.85)</f>
        <v>0</v>
      </c>
      <c r="O8962" s="1">
        <f>SUM(Table14[[#This Row],[Price]]*0.7)</f>
        <v>0</v>
      </c>
      <c r="P8962" s="1" t="s">
        <v>24</v>
      </c>
      <c r="Q8962" s="1" t="s">
        <v>25</v>
      </c>
    </row>
    <row r="8963" spans="1:17" x14ac:dyDescent="0.35">
      <c r="A8963">
        <v>49089557</v>
      </c>
      <c r="B8963" t="s">
        <v>9231</v>
      </c>
      <c r="F8963" s="7">
        <v>0</v>
      </c>
      <c r="G8963" s="1" t="e">
        <f>MIN(Table14[[#This Row],[Medicare Outpatient Allowable Rate]:[United Healthcare Outpatient Allowable Rate]])</f>
        <v>#N/A</v>
      </c>
      <c r="H8963" s="1" t="e">
        <f>MAX(Table14[[#This Row],[Medicare Outpatient Allowable Rate]:[United Healthcare Outpatient Allowable Rate]])</f>
        <v>#N/A</v>
      </c>
      <c r="I8963" s="1" t="e">
        <v>#N/A</v>
      </c>
      <c r="J8963" s="1">
        <f>SUM(Table14[[#This Row],[Price]]*0.85)</f>
        <v>0</v>
      </c>
      <c r="K8963" s="1">
        <f>SUM(Table14[[#This Row],[Price]]*0.82)</f>
        <v>0</v>
      </c>
      <c r="L8963" s="1">
        <f>SUM(Table14[[#This Row],[Price]]*0.85)</f>
        <v>0</v>
      </c>
      <c r="M8963" s="1">
        <f>SUM(Table14[[#This Row],[Price]]*0.75)</f>
        <v>0</v>
      </c>
      <c r="N8963" s="1">
        <f>SUM(Table14[[#This Row],[Price]]*0.85)</f>
        <v>0</v>
      </c>
      <c r="O8963" s="1">
        <f>SUM(Table14[[#This Row],[Price]]*0.7)</f>
        <v>0</v>
      </c>
      <c r="P8963" s="1" t="s">
        <v>24</v>
      </c>
      <c r="Q8963" s="1" t="s">
        <v>25</v>
      </c>
    </row>
    <row r="8964" spans="1:17" x14ac:dyDescent="0.35">
      <c r="A8964">
        <v>48959443</v>
      </c>
      <c r="B8964" t="s">
        <v>9232</v>
      </c>
      <c r="F8964" s="7">
        <v>0</v>
      </c>
      <c r="G8964" s="1" t="e">
        <f>MIN(Table14[[#This Row],[Medicare Outpatient Allowable Rate]:[United Healthcare Outpatient Allowable Rate]])</f>
        <v>#N/A</v>
      </c>
      <c r="H8964" s="1" t="e">
        <f>MAX(Table14[[#This Row],[Medicare Outpatient Allowable Rate]:[United Healthcare Outpatient Allowable Rate]])</f>
        <v>#N/A</v>
      </c>
      <c r="I8964" s="1" t="e">
        <v>#N/A</v>
      </c>
      <c r="J8964" s="1">
        <f>SUM(Table14[[#This Row],[Price]]*0.85)</f>
        <v>0</v>
      </c>
      <c r="K8964" s="1">
        <f>SUM(Table14[[#This Row],[Price]]*0.82)</f>
        <v>0</v>
      </c>
      <c r="L8964" s="1">
        <f>SUM(Table14[[#This Row],[Price]]*0.85)</f>
        <v>0</v>
      </c>
      <c r="M8964" s="1">
        <f>SUM(Table14[[#This Row],[Price]]*0.75)</f>
        <v>0</v>
      </c>
      <c r="N8964" s="1">
        <f>SUM(Table14[[#This Row],[Price]]*0.85)</f>
        <v>0</v>
      </c>
      <c r="O8964" s="1">
        <f>SUM(Table14[[#This Row],[Price]]*0.7)</f>
        <v>0</v>
      </c>
      <c r="P8964" s="1" t="s">
        <v>24</v>
      </c>
      <c r="Q8964" s="1" t="s">
        <v>25</v>
      </c>
    </row>
    <row r="8965" spans="1:17" x14ac:dyDescent="0.35">
      <c r="A8965">
        <v>48959594</v>
      </c>
      <c r="B8965" t="s">
        <v>9233</v>
      </c>
      <c r="F8965" s="7">
        <v>0</v>
      </c>
      <c r="G8965" s="1" t="e">
        <f>MIN(Table14[[#This Row],[Medicare Outpatient Allowable Rate]:[United Healthcare Outpatient Allowable Rate]])</f>
        <v>#N/A</v>
      </c>
      <c r="H8965" s="1" t="e">
        <f>MAX(Table14[[#This Row],[Medicare Outpatient Allowable Rate]:[United Healthcare Outpatient Allowable Rate]])</f>
        <v>#N/A</v>
      </c>
      <c r="I8965" s="1" t="e">
        <v>#N/A</v>
      </c>
      <c r="J8965" s="1">
        <f>SUM(Table14[[#This Row],[Price]]*0.85)</f>
        <v>0</v>
      </c>
      <c r="K8965" s="1">
        <f>SUM(Table14[[#This Row],[Price]]*0.82)</f>
        <v>0</v>
      </c>
      <c r="L8965" s="1">
        <f>SUM(Table14[[#This Row],[Price]]*0.85)</f>
        <v>0</v>
      </c>
      <c r="M8965" s="1">
        <f>SUM(Table14[[#This Row],[Price]]*0.75)</f>
        <v>0</v>
      </c>
      <c r="N8965" s="1">
        <f>SUM(Table14[[#This Row],[Price]]*0.85)</f>
        <v>0</v>
      </c>
      <c r="O8965" s="1">
        <f>SUM(Table14[[#This Row],[Price]]*0.7)</f>
        <v>0</v>
      </c>
      <c r="P8965" s="1" t="s">
        <v>24</v>
      </c>
      <c r="Q8965" s="1" t="s">
        <v>25</v>
      </c>
    </row>
    <row r="8966" spans="1:17" x14ac:dyDescent="0.35">
      <c r="A8966">
        <v>48959321</v>
      </c>
      <c r="B8966" t="s">
        <v>9234</v>
      </c>
      <c r="F8966" s="7">
        <v>0</v>
      </c>
      <c r="G8966" s="1" t="e">
        <f>MIN(Table14[[#This Row],[Medicare Outpatient Allowable Rate]:[United Healthcare Outpatient Allowable Rate]])</f>
        <v>#N/A</v>
      </c>
      <c r="H8966" s="1" t="e">
        <f>MAX(Table14[[#This Row],[Medicare Outpatient Allowable Rate]:[United Healthcare Outpatient Allowable Rate]])</f>
        <v>#N/A</v>
      </c>
      <c r="I8966" s="1" t="e">
        <v>#N/A</v>
      </c>
      <c r="J8966" s="1">
        <f>SUM(Table14[[#This Row],[Price]]*0.85)</f>
        <v>0</v>
      </c>
      <c r="K8966" s="1">
        <f>SUM(Table14[[#This Row],[Price]]*0.82)</f>
        <v>0</v>
      </c>
      <c r="L8966" s="1">
        <f>SUM(Table14[[#This Row],[Price]]*0.85)</f>
        <v>0</v>
      </c>
      <c r="M8966" s="1">
        <f>SUM(Table14[[#This Row],[Price]]*0.75)</f>
        <v>0</v>
      </c>
      <c r="N8966" s="1">
        <f>SUM(Table14[[#This Row],[Price]]*0.85)</f>
        <v>0</v>
      </c>
      <c r="O8966" s="1">
        <f>SUM(Table14[[#This Row],[Price]]*0.7)</f>
        <v>0</v>
      </c>
      <c r="P8966" s="1" t="s">
        <v>24</v>
      </c>
      <c r="Q8966" s="1" t="s">
        <v>25</v>
      </c>
    </row>
    <row r="8967" spans="1:17" x14ac:dyDescent="0.35">
      <c r="A8967">
        <v>50604380</v>
      </c>
      <c r="B8967" t="s">
        <v>9235</v>
      </c>
      <c r="C8967" s="11" t="s">
        <v>10441</v>
      </c>
      <c r="D8967">
        <v>21</v>
      </c>
      <c r="F8967" s="7">
        <v>18.899999999999999</v>
      </c>
      <c r="G8967" s="1" t="e">
        <f>MIN(Table14[[#This Row],[Medicare Outpatient Allowable Rate]:[United Healthcare Outpatient Allowable Rate]])</f>
        <v>#N/A</v>
      </c>
      <c r="H8967" s="1" t="e">
        <f>MAX(Table14[[#This Row],[Medicare Outpatient Allowable Rate]:[United Healthcare Outpatient Allowable Rate]])</f>
        <v>#N/A</v>
      </c>
      <c r="I8967" s="1" t="e">
        <v>#N/A</v>
      </c>
      <c r="J8967" s="1">
        <f>SUM(Table14[[#This Row],[Price]]*0.85)</f>
        <v>17.849999999999998</v>
      </c>
      <c r="K8967" s="1">
        <f>SUM(Table14[[#This Row],[Price]]*0.82)</f>
        <v>17.22</v>
      </c>
      <c r="L8967" s="1">
        <f>SUM(Table14[[#This Row],[Price]]*0.85)</f>
        <v>17.849999999999998</v>
      </c>
      <c r="M8967" s="1">
        <f>SUM(Table14[[#This Row],[Price]]*0.75)</f>
        <v>15.75</v>
      </c>
      <c r="N8967" s="1">
        <f>SUM(Table14[[#This Row],[Price]]*0.85)</f>
        <v>17.849999999999998</v>
      </c>
      <c r="O8967" s="1">
        <f>SUM(Table14[[#This Row],[Price]]*0.7)</f>
        <v>14.7</v>
      </c>
      <c r="P8967" s="1" t="s">
        <v>24</v>
      </c>
      <c r="Q8967" s="1" t="s">
        <v>25</v>
      </c>
    </row>
    <row r="8968" spans="1:17" x14ac:dyDescent="0.35">
      <c r="A8968">
        <v>48959444</v>
      </c>
      <c r="B8968" t="s">
        <v>9236</v>
      </c>
      <c r="C8968" s="11" t="s">
        <v>10441</v>
      </c>
      <c r="D8968">
        <v>11</v>
      </c>
      <c r="F8968" s="7">
        <v>9.9</v>
      </c>
      <c r="G8968" s="1" t="e">
        <f>MIN(Table14[[#This Row],[Medicare Outpatient Allowable Rate]:[United Healthcare Outpatient Allowable Rate]])</f>
        <v>#N/A</v>
      </c>
      <c r="H8968" s="1" t="e">
        <f>MAX(Table14[[#This Row],[Medicare Outpatient Allowable Rate]:[United Healthcare Outpatient Allowable Rate]])</f>
        <v>#N/A</v>
      </c>
      <c r="I8968" s="1" t="e">
        <v>#N/A</v>
      </c>
      <c r="J8968" s="1">
        <f>SUM(Table14[[#This Row],[Price]]*0.85)</f>
        <v>9.35</v>
      </c>
      <c r="K8968" s="1">
        <f>SUM(Table14[[#This Row],[Price]]*0.82)</f>
        <v>9.02</v>
      </c>
      <c r="L8968" s="1">
        <f>SUM(Table14[[#This Row],[Price]]*0.85)</f>
        <v>9.35</v>
      </c>
      <c r="M8968" s="1">
        <f>SUM(Table14[[#This Row],[Price]]*0.75)</f>
        <v>8.25</v>
      </c>
      <c r="N8968" s="1">
        <f>SUM(Table14[[#This Row],[Price]]*0.85)</f>
        <v>9.35</v>
      </c>
      <c r="O8968" s="1">
        <f>SUM(Table14[[#This Row],[Price]]*0.7)</f>
        <v>7.6999999999999993</v>
      </c>
      <c r="P8968" s="1" t="s">
        <v>24</v>
      </c>
      <c r="Q8968" s="1" t="s">
        <v>25</v>
      </c>
    </row>
    <row r="8969" spans="1:17" x14ac:dyDescent="0.35">
      <c r="A8969">
        <v>50996847</v>
      </c>
      <c r="B8969" t="s">
        <v>9237</v>
      </c>
      <c r="C8969" s="11" t="s">
        <v>10463</v>
      </c>
      <c r="D8969">
        <v>13</v>
      </c>
      <c r="F8969" s="7">
        <v>11.7</v>
      </c>
      <c r="G8969" s="1" t="e">
        <f>MIN(Table14[[#This Row],[Medicare Outpatient Allowable Rate]:[United Healthcare Outpatient Allowable Rate]])</f>
        <v>#N/A</v>
      </c>
      <c r="H8969" s="1" t="e">
        <f>MAX(Table14[[#This Row],[Medicare Outpatient Allowable Rate]:[United Healthcare Outpatient Allowable Rate]])</f>
        <v>#N/A</v>
      </c>
      <c r="I8969" s="1" t="e">
        <v>#N/A</v>
      </c>
      <c r="J8969" s="1">
        <f>SUM(Table14[[#This Row],[Price]]*0.85)</f>
        <v>11.049999999999999</v>
      </c>
      <c r="K8969" s="1">
        <f>SUM(Table14[[#This Row],[Price]]*0.82)</f>
        <v>10.66</v>
      </c>
      <c r="L8969" s="1">
        <f>SUM(Table14[[#This Row],[Price]]*0.85)</f>
        <v>11.049999999999999</v>
      </c>
      <c r="M8969" s="1">
        <f>SUM(Table14[[#This Row],[Price]]*0.75)</f>
        <v>9.75</v>
      </c>
      <c r="N8969" s="1">
        <f>SUM(Table14[[#This Row],[Price]]*0.85)</f>
        <v>11.049999999999999</v>
      </c>
      <c r="O8969" s="1">
        <f>SUM(Table14[[#This Row],[Price]]*0.7)</f>
        <v>9.1</v>
      </c>
      <c r="P8969" s="1" t="s">
        <v>24</v>
      </c>
      <c r="Q8969" s="1" t="s">
        <v>25</v>
      </c>
    </row>
    <row r="8970" spans="1:17" x14ac:dyDescent="0.35">
      <c r="A8970">
        <v>49103248</v>
      </c>
      <c r="B8970" t="s">
        <v>9238</v>
      </c>
      <c r="C8970" s="11" t="s">
        <v>10441</v>
      </c>
      <c r="D8970">
        <v>22</v>
      </c>
      <c r="F8970" s="7">
        <v>19.8</v>
      </c>
      <c r="G8970" s="1" t="e">
        <f>MIN(Table14[[#This Row],[Medicare Outpatient Allowable Rate]:[United Healthcare Outpatient Allowable Rate]])</f>
        <v>#N/A</v>
      </c>
      <c r="H8970" s="1" t="e">
        <f>MAX(Table14[[#This Row],[Medicare Outpatient Allowable Rate]:[United Healthcare Outpatient Allowable Rate]])</f>
        <v>#N/A</v>
      </c>
      <c r="I8970" s="1" t="e">
        <v>#N/A</v>
      </c>
      <c r="J8970" s="1">
        <f>SUM(Table14[[#This Row],[Price]]*0.85)</f>
        <v>18.7</v>
      </c>
      <c r="K8970" s="1">
        <f>SUM(Table14[[#This Row],[Price]]*0.82)</f>
        <v>18.04</v>
      </c>
      <c r="L8970" s="1">
        <f>SUM(Table14[[#This Row],[Price]]*0.85)</f>
        <v>18.7</v>
      </c>
      <c r="M8970" s="1">
        <f>SUM(Table14[[#This Row],[Price]]*0.75)</f>
        <v>16.5</v>
      </c>
      <c r="N8970" s="1">
        <f>SUM(Table14[[#This Row],[Price]]*0.85)</f>
        <v>18.7</v>
      </c>
      <c r="O8970" s="1">
        <f>SUM(Table14[[#This Row],[Price]]*0.7)</f>
        <v>15.399999999999999</v>
      </c>
      <c r="P8970" s="1" t="s">
        <v>24</v>
      </c>
      <c r="Q8970" s="1" t="s">
        <v>25</v>
      </c>
    </row>
    <row r="8971" spans="1:17" x14ac:dyDescent="0.35">
      <c r="A8971">
        <v>48959446</v>
      </c>
      <c r="B8971" t="s">
        <v>9239</v>
      </c>
      <c r="F8971" s="7">
        <v>0</v>
      </c>
      <c r="G8971" s="1" t="e">
        <f>MIN(Table14[[#This Row],[Medicare Outpatient Allowable Rate]:[United Healthcare Outpatient Allowable Rate]])</f>
        <v>#N/A</v>
      </c>
      <c r="H8971" s="1" t="e">
        <f>MAX(Table14[[#This Row],[Medicare Outpatient Allowable Rate]:[United Healthcare Outpatient Allowable Rate]])</f>
        <v>#N/A</v>
      </c>
      <c r="I8971" s="1" t="e">
        <v>#N/A</v>
      </c>
      <c r="J8971" s="1">
        <f>SUM(Table14[[#This Row],[Price]]*0.85)</f>
        <v>0</v>
      </c>
      <c r="K8971" s="1">
        <f>SUM(Table14[[#This Row],[Price]]*0.82)</f>
        <v>0</v>
      </c>
      <c r="L8971" s="1">
        <f>SUM(Table14[[#This Row],[Price]]*0.85)</f>
        <v>0</v>
      </c>
      <c r="M8971" s="1">
        <f>SUM(Table14[[#This Row],[Price]]*0.75)</f>
        <v>0</v>
      </c>
      <c r="N8971" s="1">
        <f>SUM(Table14[[#This Row],[Price]]*0.85)</f>
        <v>0</v>
      </c>
      <c r="O8971" s="1">
        <f>SUM(Table14[[#This Row],[Price]]*0.7)</f>
        <v>0</v>
      </c>
      <c r="P8971" s="1" t="s">
        <v>24</v>
      </c>
      <c r="Q8971" s="1" t="s">
        <v>25</v>
      </c>
    </row>
    <row r="8972" spans="1:17" x14ac:dyDescent="0.35">
      <c r="A8972">
        <v>49622047</v>
      </c>
      <c r="B8972" t="s">
        <v>9240</v>
      </c>
      <c r="F8972" s="7">
        <v>0</v>
      </c>
      <c r="G8972" s="1" t="e">
        <f>MIN(Table14[[#This Row],[Medicare Outpatient Allowable Rate]:[United Healthcare Outpatient Allowable Rate]])</f>
        <v>#N/A</v>
      </c>
      <c r="H8972" s="1" t="e">
        <f>MAX(Table14[[#This Row],[Medicare Outpatient Allowable Rate]:[United Healthcare Outpatient Allowable Rate]])</f>
        <v>#N/A</v>
      </c>
      <c r="I8972" s="1" t="e">
        <v>#N/A</v>
      </c>
      <c r="J8972" s="1">
        <f>SUM(Table14[[#This Row],[Price]]*0.85)</f>
        <v>0</v>
      </c>
      <c r="K8972" s="1">
        <f>SUM(Table14[[#This Row],[Price]]*0.82)</f>
        <v>0</v>
      </c>
      <c r="L8972" s="1">
        <f>SUM(Table14[[#This Row],[Price]]*0.85)</f>
        <v>0</v>
      </c>
      <c r="M8972" s="1">
        <f>SUM(Table14[[#This Row],[Price]]*0.75)</f>
        <v>0</v>
      </c>
      <c r="N8972" s="1">
        <f>SUM(Table14[[#This Row],[Price]]*0.85)</f>
        <v>0</v>
      </c>
      <c r="O8972" s="1">
        <f>SUM(Table14[[#This Row],[Price]]*0.7)</f>
        <v>0</v>
      </c>
      <c r="P8972" s="1" t="s">
        <v>24</v>
      </c>
      <c r="Q8972" s="1" t="s">
        <v>25</v>
      </c>
    </row>
    <row r="8973" spans="1:17" x14ac:dyDescent="0.35">
      <c r="A8973">
        <v>48960384</v>
      </c>
      <c r="B8973" t="s">
        <v>9241</v>
      </c>
      <c r="F8973" s="7">
        <v>0</v>
      </c>
      <c r="G8973" s="1" t="e">
        <f>MIN(Table14[[#This Row],[Medicare Outpatient Allowable Rate]:[United Healthcare Outpatient Allowable Rate]])</f>
        <v>#N/A</v>
      </c>
      <c r="H8973" s="1" t="e">
        <f>MAX(Table14[[#This Row],[Medicare Outpatient Allowable Rate]:[United Healthcare Outpatient Allowable Rate]])</f>
        <v>#N/A</v>
      </c>
      <c r="I8973" s="1" t="e">
        <v>#N/A</v>
      </c>
      <c r="J8973" s="1">
        <f>SUM(Table14[[#This Row],[Price]]*0.85)</f>
        <v>0</v>
      </c>
      <c r="K8973" s="1">
        <f>SUM(Table14[[#This Row],[Price]]*0.82)</f>
        <v>0</v>
      </c>
      <c r="L8973" s="1">
        <f>SUM(Table14[[#This Row],[Price]]*0.85)</f>
        <v>0</v>
      </c>
      <c r="M8973" s="1">
        <f>SUM(Table14[[#This Row],[Price]]*0.75)</f>
        <v>0</v>
      </c>
      <c r="N8973" s="1">
        <f>SUM(Table14[[#This Row],[Price]]*0.85)</f>
        <v>0</v>
      </c>
      <c r="O8973" s="1">
        <f>SUM(Table14[[#This Row],[Price]]*0.7)</f>
        <v>0</v>
      </c>
      <c r="P8973" s="1" t="s">
        <v>24</v>
      </c>
      <c r="Q8973" s="1" t="s">
        <v>25</v>
      </c>
    </row>
    <row r="8974" spans="1:17" x14ac:dyDescent="0.35">
      <c r="A8974">
        <v>48960360</v>
      </c>
      <c r="B8974" t="s">
        <v>9242</v>
      </c>
      <c r="F8974" s="7">
        <v>0</v>
      </c>
      <c r="G8974" s="1" t="e">
        <f>MIN(Table14[[#This Row],[Medicare Outpatient Allowable Rate]:[United Healthcare Outpatient Allowable Rate]])</f>
        <v>#N/A</v>
      </c>
      <c r="H8974" s="1" t="e">
        <f>MAX(Table14[[#This Row],[Medicare Outpatient Allowable Rate]:[United Healthcare Outpatient Allowable Rate]])</f>
        <v>#N/A</v>
      </c>
      <c r="I8974" s="1" t="e">
        <v>#N/A</v>
      </c>
      <c r="J8974" s="1">
        <f>SUM(Table14[[#This Row],[Price]]*0.85)</f>
        <v>0</v>
      </c>
      <c r="K8974" s="1">
        <f>SUM(Table14[[#This Row],[Price]]*0.82)</f>
        <v>0</v>
      </c>
      <c r="L8974" s="1">
        <f>SUM(Table14[[#This Row],[Price]]*0.85)</f>
        <v>0</v>
      </c>
      <c r="M8974" s="1">
        <f>SUM(Table14[[#This Row],[Price]]*0.75)</f>
        <v>0</v>
      </c>
      <c r="N8974" s="1">
        <f>SUM(Table14[[#This Row],[Price]]*0.85)</f>
        <v>0</v>
      </c>
      <c r="O8974" s="1">
        <f>SUM(Table14[[#This Row],[Price]]*0.7)</f>
        <v>0</v>
      </c>
      <c r="P8974" s="1" t="s">
        <v>24</v>
      </c>
      <c r="Q8974" s="1" t="s">
        <v>25</v>
      </c>
    </row>
    <row r="8975" spans="1:17" x14ac:dyDescent="0.35">
      <c r="A8975">
        <v>51681141</v>
      </c>
      <c r="B8975" t="s">
        <v>9243</v>
      </c>
      <c r="C8975" s="11" t="s">
        <v>10441</v>
      </c>
      <c r="D8975">
        <v>323</v>
      </c>
      <c r="F8975" s="7">
        <v>290.7</v>
      </c>
      <c r="G8975" s="1" t="e">
        <f>MIN(Table14[[#This Row],[Medicare Outpatient Allowable Rate]:[United Healthcare Outpatient Allowable Rate]])</f>
        <v>#N/A</v>
      </c>
      <c r="H8975" s="1" t="e">
        <f>MAX(Table14[[#This Row],[Medicare Outpatient Allowable Rate]:[United Healthcare Outpatient Allowable Rate]])</f>
        <v>#N/A</v>
      </c>
      <c r="I8975" s="1" t="e">
        <v>#N/A</v>
      </c>
      <c r="J8975" s="1">
        <f>SUM(Table14[[#This Row],[Price]]*0.85)</f>
        <v>274.55</v>
      </c>
      <c r="K8975" s="1">
        <f>SUM(Table14[[#This Row],[Price]]*0.82)</f>
        <v>264.85999999999996</v>
      </c>
      <c r="L8975" s="1">
        <f>SUM(Table14[[#This Row],[Price]]*0.85)</f>
        <v>274.55</v>
      </c>
      <c r="M8975" s="1">
        <f>SUM(Table14[[#This Row],[Price]]*0.75)</f>
        <v>242.25</v>
      </c>
      <c r="N8975" s="1">
        <f>SUM(Table14[[#This Row],[Price]]*0.85)</f>
        <v>274.55</v>
      </c>
      <c r="O8975" s="1">
        <f>SUM(Table14[[#This Row],[Price]]*0.7)</f>
        <v>226.1</v>
      </c>
      <c r="P8975" s="1" t="s">
        <v>24</v>
      </c>
      <c r="Q8975" s="1" t="s">
        <v>25</v>
      </c>
    </row>
    <row r="8976" spans="1:17" x14ac:dyDescent="0.35">
      <c r="A8976">
        <v>50168259</v>
      </c>
      <c r="B8976" t="s">
        <v>9244</v>
      </c>
      <c r="C8976" s="11" t="s">
        <v>10441</v>
      </c>
      <c r="D8976">
        <v>25</v>
      </c>
      <c r="F8976" s="7">
        <v>22.5</v>
      </c>
      <c r="G8976" s="1" t="e">
        <f>MIN(Table14[[#This Row],[Medicare Outpatient Allowable Rate]:[United Healthcare Outpatient Allowable Rate]])</f>
        <v>#N/A</v>
      </c>
      <c r="H8976" s="1" t="e">
        <f>MAX(Table14[[#This Row],[Medicare Outpatient Allowable Rate]:[United Healthcare Outpatient Allowable Rate]])</f>
        <v>#N/A</v>
      </c>
      <c r="I8976" s="1" t="e">
        <v>#N/A</v>
      </c>
      <c r="J8976" s="1">
        <f>SUM(Table14[[#This Row],[Price]]*0.85)</f>
        <v>21.25</v>
      </c>
      <c r="K8976" s="1">
        <f>SUM(Table14[[#This Row],[Price]]*0.82)</f>
        <v>20.5</v>
      </c>
      <c r="L8976" s="1">
        <f>SUM(Table14[[#This Row],[Price]]*0.85)</f>
        <v>21.25</v>
      </c>
      <c r="M8976" s="1">
        <f>SUM(Table14[[#This Row],[Price]]*0.75)</f>
        <v>18.75</v>
      </c>
      <c r="N8976" s="1">
        <f>SUM(Table14[[#This Row],[Price]]*0.85)</f>
        <v>21.25</v>
      </c>
      <c r="O8976" s="1">
        <f>SUM(Table14[[#This Row],[Price]]*0.7)</f>
        <v>17.5</v>
      </c>
      <c r="P8976" s="1" t="s">
        <v>24</v>
      </c>
      <c r="Q8976" s="1" t="s">
        <v>25</v>
      </c>
    </row>
    <row r="8977" spans="1:17" x14ac:dyDescent="0.35">
      <c r="A8977">
        <v>49510589</v>
      </c>
      <c r="B8977" t="s">
        <v>9245</v>
      </c>
      <c r="F8977" s="7">
        <v>0</v>
      </c>
      <c r="G8977" s="1" t="e">
        <f>MIN(Table14[[#This Row],[Medicare Outpatient Allowable Rate]:[United Healthcare Outpatient Allowable Rate]])</f>
        <v>#N/A</v>
      </c>
      <c r="H8977" s="1" t="e">
        <f>MAX(Table14[[#This Row],[Medicare Outpatient Allowable Rate]:[United Healthcare Outpatient Allowable Rate]])</f>
        <v>#N/A</v>
      </c>
      <c r="I8977" s="1" t="e">
        <v>#N/A</v>
      </c>
      <c r="J8977" s="1">
        <f>SUM(Table14[[#This Row],[Price]]*0.85)</f>
        <v>0</v>
      </c>
      <c r="K8977" s="1">
        <f>SUM(Table14[[#This Row],[Price]]*0.82)</f>
        <v>0</v>
      </c>
      <c r="L8977" s="1">
        <f>SUM(Table14[[#This Row],[Price]]*0.85)</f>
        <v>0</v>
      </c>
      <c r="M8977" s="1">
        <f>SUM(Table14[[#This Row],[Price]]*0.75)</f>
        <v>0</v>
      </c>
      <c r="N8977" s="1">
        <f>SUM(Table14[[#This Row],[Price]]*0.85)</f>
        <v>0</v>
      </c>
      <c r="O8977" s="1">
        <f>SUM(Table14[[#This Row],[Price]]*0.7)</f>
        <v>0</v>
      </c>
      <c r="P8977" s="1" t="s">
        <v>24</v>
      </c>
      <c r="Q8977" s="1" t="s">
        <v>25</v>
      </c>
    </row>
    <row r="8978" spans="1:17" x14ac:dyDescent="0.35">
      <c r="A8978">
        <v>49510583</v>
      </c>
      <c r="B8978" t="s">
        <v>9246</v>
      </c>
      <c r="F8978" s="7">
        <v>0</v>
      </c>
      <c r="G8978" s="1" t="e">
        <f>MIN(Table14[[#This Row],[Medicare Outpatient Allowable Rate]:[United Healthcare Outpatient Allowable Rate]])</f>
        <v>#N/A</v>
      </c>
      <c r="H8978" s="1" t="e">
        <f>MAX(Table14[[#This Row],[Medicare Outpatient Allowable Rate]:[United Healthcare Outpatient Allowable Rate]])</f>
        <v>#N/A</v>
      </c>
      <c r="I8978" s="1" t="e">
        <v>#N/A</v>
      </c>
      <c r="J8978" s="1">
        <f>SUM(Table14[[#This Row],[Price]]*0.85)</f>
        <v>0</v>
      </c>
      <c r="K8978" s="1">
        <f>SUM(Table14[[#This Row],[Price]]*0.82)</f>
        <v>0</v>
      </c>
      <c r="L8978" s="1">
        <f>SUM(Table14[[#This Row],[Price]]*0.85)</f>
        <v>0</v>
      </c>
      <c r="M8978" s="1">
        <f>SUM(Table14[[#This Row],[Price]]*0.75)</f>
        <v>0</v>
      </c>
      <c r="N8978" s="1">
        <f>SUM(Table14[[#This Row],[Price]]*0.85)</f>
        <v>0</v>
      </c>
      <c r="O8978" s="1">
        <f>SUM(Table14[[#This Row],[Price]]*0.7)</f>
        <v>0</v>
      </c>
      <c r="P8978" s="1" t="s">
        <v>24</v>
      </c>
      <c r="Q8978" s="1" t="s">
        <v>25</v>
      </c>
    </row>
    <row r="8979" spans="1:17" x14ac:dyDescent="0.35">
      <c r="A8979">
        <v>49089460</v>
      </c>
      <c r="B8979" t="s">
        <v>9247</v>
      </c>
      <c r="F8979" s="7">
        <v>0</v>
      </c>
      <c r="G8979" s="1" t="e">
        <f>MIN(Table14[[#This Row],[Medicare Outpatient Allowable Rate]:[United Healthcare Outpatient Allowable Rate]])</f>
        <v>#N/A</v>
      </c>
      <c r="H8979" s="1" t="e">
        <f>MAX(Table14[[#This Row],[Medicare Outpatient Allowable Rate]:[United Healthcare Outpatient Allowable Rate]])</f>
        <v>#N/A</v>
      </c>
      <c r="I8979" s="1" t="e">
        <v>#N/A</v>
      </c>
      <c r="J8979" s="1">
        <f>SUM(Table14[[#This Row],[Price]]*0.85)</f>
        <v>0</v>
      </c>
      <c r="K8979" s="1">
        <f>SUM(Table14[[#This Row],[Price]]*0.82)</f>
        <v>0</v>
      </c>
      <c r="L8979" s="1">
        <f>SUM(Table14[[#This Row],[Price]]*0.85)</f>
        <v>0</v>
      </c>
      <c r="M8979" s="1">
        <f>SUM(Table14[[#This Row],[Price]]*0.75)</f>
        <v>0</v>
      </c>
      <c r="N8979" s="1">
        <f>SUM(Table14[[#This Row],[Price]]*0.85)</f>
        <v>0</v>
      </c>
      <c r="O8979" s="1">
        <f>SUM(Table14[[#This Row],[Price]]*0.7)</f>
        <v>0</v>
      </c>
      <c r="P8979" s="1" t="s">
        <v>24</v>
      </c>
      <c r="Q8979" s="1" t="s">
        <v>25</v>
      </c>
    </row>
    <row r="8980" spans="1:17" x14ac:dyDescent="0.35">
      <c r="A8980">
        <v>48959235</v>
      </c>
      <c r="B8980" t="s">
        <v>9248</v>
      </c>
      <c r="F8980" s="7">
        <v>0</v>
      </c>
      <c r="G8980" s="1" t="e">
        <f>MIN(Table14[[#This Row],[Medicare Outpatient Allowable Rate]:[United Healthcare Outpatient Allowable Rate]])</f>
        <v>#N/A</v>
      </c>
      <c r="H8980" s="1" t="e">
        <f>MAX(Table14[[#This Row],[Medicare Outpatient Allowable Rate]:[United Healthcare Outpatient Allowable Rate]])</f>
        <v>#N/A</v>
      </c>
      <c r="I8980" s="1" t="e">
        <v>#N/A</v>
      </c>
      <c r="J8980" s="1">
        <f>SUM(Table14[[#This Row],[Price]]*0.85)</f>
        <v>0</v>
      </c>
      <c r="K8980" s="1">
        <f>SUM(Table14[[#This Row],[Price]]*0.82)</f>
        <v>0</v>
      </c>
      <c r="L8980" s="1">
        <f>SUM(Table14[[#This Row],[Price]]*0.85)</f>
        <v>0</v>
      </c>
      <c r="M8980" s="1">
        <f>SUM(Table14[[#This Row],[Price]]*0.75)</f>
        <v>0</v>
      </c>
      <c r="N8980" s="1">
        <f>SUM(Table14[[#This Row],[Price]]*0.85)</f>
        <v>0</v>
      </c>
      <c r="O8980" s="1">
        <f>SUM(Table14[[#This Row],[Price]]*0.7)</f>
        <v>0</v>
      </c>
      <c r="P8980" s="1" t="s">
        <v>24</v>
      </c>
      <c r="Q8980" s="1" t="s">
        <v>25</v>
      </c>
    </row>
    <row r="8981" spans="1:17" x14ac:dyDescent="0.35">
      <c r="A8981">
        <v>49190661</v>
      </c>
      <c r="B8981" t="s">
        <v>9249</v>
      </c>
      <c r="C8981" s="11" t="s">
        <v>10441</v>
      </c>
      <c r="D8981">
        <v>30</v>
      </c>
      <c r="F8981" s="7">
        <v>27</v>
      </c>
      <c r="G8981" s="1" t="e">
        <f>MIN(Table14[[#This Row],[Medicare Outpatient Allowable Rate]:[United Healthcare Outpatient Allowable Rate]])</f>
        <v>#N/A</v>
      </c>
      <c r="H8981" s="1" t="e">
        <f>MAX(Table14[[#This Row],[Medicare Outpatient Allowable Rate]:[United Healthcare Outpatient Allowable Rate]])</f>
        <v>#N/A</v>
      </c>
      <c r="I8981" s="1" t="e">
        <v>#N/A</v>
      </c>
      <c r="J8981" s="1">
        <f>SUM(Table14[[#This Row],[Price]]*0.85)</f>
        <v>25.5</v>
      </c>
      <c r="K8981" s="1">
        <f>SUM(Table14[[#This Row],[Price]]*0.82)</f>
        <v>24.599999999999998</v>
      </c>
      <c r="L8981" s="1">
        <f>SUM(Table14[[#This Row],[Price]]*0.85)</f>
        <v>25.5</v>
      </c>
      <c r="M8981" s="1">
        <f>SUM(Table14[[#This Row],[Price]]*0.75)</f>
        <v>22.5</v>
      </c>
      <c r="N8981" s="1">
        <f>SUM(Table14[[#This Row],[Price]]*0.85)</f>
        <v>25.5</v>
      </c>
      <c r="O8981" s="1">
        <f>SUM(Table14[[#This Row],[Price]]*0.7)</f>
        <v>21</v>
      </c>
      <c r="P8981" s="1" t="s">
        <v>24</v>
      </c>
      <c r="Q8981" s="1" t="s">
        <v>25</v>
      </c>
    </row>
    <row r="8982" spans="1:17" x14ac:dyDescent="0.35">
      <c r="A8982">
        <v>50460259</v>
      </c>
      <c r="B8982" t="s">
        <v>9250</v>
      </c>
      <c r="F8982" s="7">
        <v>0</v>
      </c>
      <c r="G8982" s="1" t="e">
        <f>MIN(Table14[[#This Row],[Medicare Outpatient Allowable Rate]:[United Healthcare Outpatient Allowable Rate]])</f>
        <v>#N/A</v>
      </c>
      <c r="H8982" s="1" t="e">
        <f>MAX(Table14[[#This Row],[Medicare Outpatient Allowable Rate]:[United Healthcare Outpatient Allowable Rate]])</f>
        <v>#N/A</v>
      </c>
      <c r="I8982" s="1" t="e">
        <v>#N/A</v>
      </c>
      <c r="J8982" s="1">
        <f>SUM(Table14[[#This Row],[Price]]*0.85)</f>
        <v>0</v>
      </c>
      <c r="K8982" s="1">
        <f>SUM(Table14[[#This Row],[Price]]*0.82)</f>
        <v>0</v>
      </c>
      <c r="L8982" s="1">
        <f>SUM(Table14[[#This Row],[Price]]*0.85)</f>
        <v>0</v>
      </c>
      <c r="M8982" s="1">
        <f>SUM(Table14[[#This Row],[Price]]*0.75)</f>
        <v>0</v>
      </c>
      <c r="N8982" s="1">
        <f>SUM(Table14[[#This Row],[Price]]*0.85)</f>
        <v>0</v>
      </c>
      <c r="O8982" s="1">
        <f>SUM(Table14[[#This Row],[Price]]*0.7)</f>
        <v>0</v>
      </c>
      <c r="P8982" s="1" t="s">
        <v>24</v>
      </c>
      <c r="Q8982" s="1" t="s">
        <v>25</v>
      </c>
    </row>
    <row r="8983" spans="1:17" x14ac:dyDescent="0.35">
      <c r="A8983">
        <v>48959442</v>
      </c>
      <c r="B8983" t="s">
        <v>9251</v>
      </c>
      <c r="F8983" s="7">
        <v>0</v>
      </c>
      <c r="G8983" s="1" t="e">
        <f>MIN(Table14[[#This Row],[Medicare Outpatient Allowable Rate]:[United Healthcare Outpatient Allowable Rate]])</f>
        <v>#N/A</v>
      </c>
      <c r="H8983" s="1" t="e">
        <f>MAX(Table14[[#This Row],[Medicare Outpatient Allowable Rate]:[United Healthcare Outpatient Allowable Rate]])</f>
        <v>#N/A</v>
      </c>
      <c r="I8983" s="1" t="e">
        <v>#N/A</v>
      </c>
      <c r="J8983" s="1">
        <f>SUM(Table14[[#This Row],[Price]]*0.85)</f>
        <v>0</v>
      </c>
      <c r="K8983" s="1">
        <f>SUM(Table14[[#This Row],[Price]]*0.82)</f>
        <v>0</v>
      </c>
      <c r="L8983" s="1">
        <f>SUM(Table14[[#This Row],[Price]]*0.85)</f>
        <v>0</v>
      </c>
      <c r="M8983" s="1">
        <f>SUM(Table14[[#This Row],[Price]]*0.75)</f>
        <v>0</v>
      </c>
      <c r="N8983" s="1">
        <f>SUM(Table14[[#This Row],[Price]]*0.85)</f>
        <v>0</v>
      </c>
      <c r="O8983" s="1">
        <f>SUM(Table14[[#This Row],[Price]]*0.7)</f>
        <v>0</v>
      </c>
      <c r="P8983" s="1" t="s">
        <v>24</v>
      </c>
      <c r="Q8983" s="1" t="s">
        <v>25</v>
      </c>
    </row>
    <row r="8984" spans="1:17" x14ac:dyDescent="0.35">
      <c r="A8984">
        <v>48959941</v>
      </c>
      <c r="B8984" t="s">
        <v>9252</v>
      </c>
      <c r="C8984" s="11" t="s">
        <v>10421</v>
      </c>
      <c r="D8984">
        <v>437.88</v>
      </c>
      <c r="F8984" s="7">
        <v>394.09199999999998</v>
      </c>
      <c r="G8984" s="1" t="e">
        <f>MIN(Table14[[#This Row],[Medicare Outpatient Allowable Rate]:[United Healthcare Outpatient Allowable Rate]])</f>
        <v>#N/A</v>
      </c>
      <c r="H8984" s="1" t="e">
        <f>MAX(Table14[[#This Row],[Medicare Outpatient Allowable Rate]:[United Healthcare Outpatient Allowable Rate]])</f>
        <v>#N/A</v>
      </c>
      <c r="I8984" s="1" t="e">
        <v>#N/A</v>
      </c>
      <c r="J8984" s="1">
        <f>SUM(Table14[[#This Row],[Price]]*0.85)</f>
        <v>372.19799999999998</v>
      </c>
      <c r="K8984" s="1">
        <f>SUM(Table14[[#This Row],[Price]]*0.82)</f>
        <v>359.0616</v>
      </c>
      <c r="L8984" s="1">
        <f>SUM(Table14[[#This Row],[Price]]*0.85)</f>
        <v>372.19799999999998</v>
      </c>
      <c r="M8984" s="1">
        <f>SUM(Table14[[#This Row],[Price]]*0.75)</f>
        <v>328.40999999999997</v>
      </c>
      <c r="N8984" s="1">
        <f>SUM(Table14[[#This Row],[Price]]*0.85)</f>
        <v>372.19799999999998</v>
      </c>
      <c r="O8984" s="1">
        <f>SUM(Table14[[#This Row],[Price]]*0.7)</f>
        <v>306.51599999999996</v>
      </c>
      <c r="P8984" s="1" t="s">
        <v>24</v>
      </c>
      <c r="Q8984" s="1" t="s">
        <v>25</v>
      </c>
    </row>
    <row r="8985" spans="1:17" x14ac:dyDescent="0.35">
      <c r="A8985">
        <v>48960023</v>
      </c>
      <c r="B8985" t="s">
        <v>9253</v>
      </c>
      <c r="C8985" s="11" t="s">
        <v>10441</v>
      </c>
      <c r="D8985">
        <v>121</v>
      </c>
      <c r="F8985" s="7">
        <v>108.9</v>
      </c>
      <c r="G8985" s="1" t="e">
        <f>MIN(Table14[[#This Row],[Medicare Outpatient Allowable Rate]:[United Healthcare Outpatient Allowable Rate]])</f>
        <v>#N/A</v>
      </c>
      <c r="H8985" s="1" t="e">
        <f>MAX(Table14[[#This Row],[Medicare Outpatient Allowable Rate]:[United Healthcare Outpatient Allowable Rate]])</f>
        <v>#N/A</v>
      </c>
      <c r="I8985" s="1" t="e">
        <v>#N/A</v>
      </c>
      <c r="J8985" s="1">
        <f>SUM(Table14[[#This Row],[Price]]*0.85)</f>
        <v>102.85</v>
      </c>
      <c r="K8985" s="1">
        <f>SUM(Table14[[#This Row],[Price]]*0.82)</f>
        <v>99.22</v>
      </c>
      <c r="L8985" s="1">
        <f>SUM(Table14[[#This Row],[Price]]*0.85)</f>
        <v>102.85</v>
      </c>
      <c r="M8985" s="1">
        <f>SUM(Table14[[#This Row],[Price]]*0.75)</f>
        <v>90.75</v>
      </c>
      <c r="N8985" s="1">
        <f>SUM(Table14[[#This Row],[Price]]*0.85)</f>
        <v>102.85</v>
      </c>
      <c r="O8985" s="1">
        <f>SUM(Table14[[#This Row],[Price]]*0.7)</f>
        <v>84.699999999999989</v>
      </c>
      <c r="P8985" s="1" t="s">
        <v>24</v>
      </c>
      <c r="Q8985" s="1" t="s">
        <v>25</v>
      </c>
    </row>
    <row r="8986" spans="1:17" x14ac:dyDescent="0.35">
      <c r="A8986">
        <v>50576995</v>
      </c>
      <c r="B8986" t="s">
        <v>9254</v>
      </c>
      <c r="C8986" s="11" t="s">
        <v>10462</v>
      </c>
      <c r="D8986">
        <v>125</v>
      </c>
      <c r="F8986" s="7">
        <v>112.5</v>
      </c>
      <c r="G8986" s="1" t="e">
        <f>MIN(Table14[[#This Row],[Medicare Outpatient Allowable Rate]:[United Healthcare Outpatient Allowable Rate]])</f>
        <v>#N/A</v>
      </c>
      <c r="H8986" s="1" t="e">
        <f>MAX(Table14[[#This Row],[Medicare Outpatient Allowable Rate]:[United Healthcare Outpatient Allowable Rate]])</f>
        <v>#N/A</v>
      </c>
      <c r="I8986" s="1" t="e">
        <v>#N/A</v>
      </c>
      <c r="J8986" s="1">
        <f>SUM(Table14[[#This Row],[Price]]*0.85)</f>
        <v>106.25</v>
      </c>
      <c r="K8986" s="1">
        <f>SUM(Table14[[#This Row],[Price]]*0.82)</f>
        <v>102.5</v>
      </c>
      <c r="L8986" s="1">
        <f>SUM(Table14[[#This Row],[Price]]*0.85)</f>
        <v>106.25</v>
      </c>
      <c r="M8986" s="1">
        <f>SUM(Table14[[#This Row],[Price]]*0.75)</f>
        <v>93.75</v>
      </c>
      <c r="N8986" s="1">
        <f>SUM(Table14[[#This Row],[Price]]*0.85)</f>
        <v>106.25</v>
      </c>
      <c r="O8986" s="1">
        <f>SUM(Table14[[#This Row],[Price]]*0.7)</f>
        <v>87.5</v>
      </c>
      <c r="P8986" s="1" t="s">
        <v>24</v>
      </c>
      <c r="Q8986" s="1" t="s">
        <v>25</v>
      </c>
    </row>
    <row r="8987" spans="1:17" x14ac:dyDescent="0.35">
      <c r="A8987">
        <v>50577382</v>
      </c>
      <c r="B8987" t="s">
        <v>9255</v>
      </c>
      <c r="C8987" s="11" t="s">
        <v>10462</v>
      </c>
      <c r="D8987">
        <v>516</v>
      </c>
      <c r="F8987" s="7">
        <v>464.4</v>
      </c>
      <c r="G8987" s="1" t="e">
        <f>MIN(Table14[[#This Row],[Medicare Outpatient Allowable Rate]:[United Healthcare Outpatient Allowable Rate]])</f>
        <v>#N/A</v>
      </c>
      <c r="H8987" s="1" t="e">
        <f>MAX(Table14[[#This Row],[Medicare Outpatient Allowable Rate]:[United Healthcare Outpatient Allowable Rate]])</f>
        <v>#N/A</v>
      </c>
      <c r="I8987" s="1" t="e">
        <v>#N/A</v>
      </c>
      <c r="J8987" s="1">
        <f>SUM(Table14[[#This Row],[Price]]*0.85)</f>
        <v>438.59999999999997</v>
      </c>
      <c r="K8987" s="1">
        <f>SUM(Table14[[#This Row],[Price]]*0.82)</f>
        <v>423.11999999999995</v>
      </c>
      <c r="L8987" s="1">
        <f>SUM(Table14[[#This Row],[Price]]*0.85)</f>
        <v>438.59999999999997</v>
      </c>
      <c r="M8987" s="1">
        <f>SUM(Table14[[#This Row],[Price]]*0.75)</f>
        <v>387</v>
      </c>
      <c r="N8987" s="1">
        <f>SUM(Table14[[#This Row],[Price]]*0.85)</f>
        <v>438.59999999999997</v>
      </c>
      <c r="O8987" s="1">
        <f>SUM(Table14[[#This Row],[Price]]*0.7)</f>
        <v>361.2</v>
      </c>
      <c r="P8987" s="1" t="s">
        <v>24</v>
      </c>
      <c r="Q8987" s="1" t="s">
        <v>25</v>
      </c>
    </row>
    <row r="8988" spans="1:17" x14ac:dyDescent="0.35">
      <c r="A8988">
        <v>50576991</v>
      </c>
      <c r="B8988" t="s">
        <v>9256</v>
      </c>
      <c r="C8988" s="11" t="s">
        <v>10462</v>
      </c>
      <c r="D8988">
        <v>79</v>
      </c>
      <c r="F8988" s="7">
        <v>71.099999999999994</v>
      </c>
      <c r="G8988" s="1" t="e">
        <f>MIN(Table14[[#This Row],[Medicare Outpatient Allowable Rate]:[United Healthcare Outpatient Allowable Rate]])</f>
        <v>#N/A</v>
      </c>
      <c r="H8988" s="1" t="e">
        <f>MAX(Table14[[#This Row],[Medicare Outpatient Allowable Rate]:[United Healthcare Outpatient Allowable Rate]])</f>
        <v>#N/A</v>
      </c>
      <c r="I8988" s="1" t="e">
        <v>#N/A</v>
      </c>
      <c r="J8988" s="1">
        <f>SUM(Table14[[#This Row],[Price]]*0.85)</f>
        <v>67.149999999999991</v>
      </c>
      <c r="K8988" s="1">
        <f>SUM(Table14[[#This Row],[Price]]*0.82)</f>
        <v>64.78</v>
      </c>
      <c r="L8988" s="1">
        <f>SUM(Table14[[#This Row],[Price]]*0.85)</f>
        <v>67.149999999999991</v>
      </c>
      <c r="M8988" s="1">
        <f>SUM(Table14[[#This Row],[Price]]*0.75)</f>
        <v>59.25</v>
      </c>
      <c r="N8988" s="1">
        <f>SUM(Table14[[#This Row],[Price]]*0.85)</f>
        <v>67.149999999999991</v>
      </c>
      <c r="O8988" s="1">
        <f>SUM(Table14[[#This Row],[Price]]*0.7)</f>
        <v>55.3</v>
      </c>
      <c r="P8988" s="1" t="s">
        <v>24</v>
      </c>
      <c r="Q8988" s="1" t="s">
        <v>25</v>
      </c>
    </row>
    <row r="8989" spans="1:17" x14ac:dyDescent="0.35">
      <c r="A8989">
        <v>50576993</v>
      </c>
      <c r="B8989" t="s">
        <v>9257</v>
      </c>
      <c r="C8989" s="11" t="s">
        <v>10462</v>
      </c>
      <c r="D8989">
        <v>85</v>
      </c>
      <c r="F8989" s="7">
        <v>76.5</v>
      </c>
      <c r="G8989" s="1" t="e">
        <f>MIN(Table14[[#This Row],[Medicare Outpatient Allowable Rate]:[United Healthcare Outpatient Allowable Rate]])</f>
        <v>#N/A</v>
      </c>
      <c r="H8989" s="1" t="e">
        <f>MAX(Table14[[#This Row],[Medicare Outpatient Allowable Rate]:[United Healthcare Outpatient Allowable Rate]])</f>
        <v>#N/A</v>
      </c>
      <c r="I8989" s="1" t="e">
        <v>#N/A</v>
      </c>
      <c r="J8989" s="1">
        <f>SUM(Table14[[#This Row],[Price]]*0.85)</f>
        <v>72.25</v>
      </c>
      <c r="K8989" s="1">
        <f>SUM(Table14[[#This Row],[Price]]*0.82)</f>
        <v>69.7</v>
      </c>
      <c r="L8989" s="1">
        <f>SUM(Table14[[#This Row],[Price]]*0.85)</f>
        <v>72.25</v>
      </c>
      <c r="M8989" s="1">
        <f>SUM(Table14[[#This Row],[Price]]*0.75)</f>
        <v>63.75</v>
      </c>
      <c r="N8989" s="1">
        <f>SUM(Table14[[#This Row],[Price]]*0.85)</f>
        <v>72.25</v>
      </c>
      <c r="O8989" s="1">
        <f>SUM(Table14[[#This Row],[Price]]*0.7)</f>
        <v>59.499999999999993</v>
      </c>
      <c r="P8989" s="1" t="s">
        <v>24</v>
      </c>
      <c r="Q8989" s="1" t="s">
        <v>25</v>
      </c>
    </row>
    <row r="8990" spans="1:17" x14ac:dyDescent="0.35">
      <c r="A8990">
        <v>48960342</v>
      </c>
      <c r="B8990" t="s">
        <v>9258</v>
      </c>
      <c r="F8990" s="7">
        <v>0</v>
      </c>
      <c r="G8990" s="1" t="e">
        <f>MIN(Table14[[#This Row],[Medicare Outpatient Allowable Rate]:[United Healthcare Outpatient Allowable Rate]])</f>
        <v>#N/A</v>
      </c>
      <c r="H8990" s="1" t="e">
        <f>MAX(Table14[[#This Row],[Medicare Outpatient Allowable Rate]:[United Healthcare Outpatient Allowable Rate]])</f>
        <v>#N/A</v>
      </c>
      <c r="I8990" s="1" t="e">
        <v>#N/A</v>
      </c>
      <c r="J8990" s="1">
        <f>SUM(Table14[[#This Row],[Price]]*0.85)</f>
        <v>0</v>
      </c>
      <c r="K8990" s="1">
        <f>SUM(Table14[[#This Row],[Price]]*0.82)</f>
        <v>0</v>
      </c>
      <c r="L8990" s="1">
        <f>SUM(Table14[[#This Row],[Price]]*0.85)</f>
        <v>0</v>
      </c>
      <c r="M8990" s="1">
        <f>SUM(Table14[[#This Row],[Price]]*0.75)</f>
        <v>0</v>
      </c>
      <c r="N8990" s="1">
        <f>SUM(Table14[[#This Row],[Price]]*0.85)</f>
        <v>0</v>
      </c>
      <c r="O8990" s="1">
        <f>SUM(Table14[[#This Row],[Price]]*0.7)</f>
        <v>0</v>
      </c>
      <c r="P8990" s="1" t="s">
        <v>24</v>
      </c>
      <c r="Q8990" s="1" t="s">
        <v>25</v>
      </c>
    </row>
    <row r="8991" spans="1:17" x14ac:dyDescent="0.35">
      <c r="A8991">
        <v>48960386</v>
      </c>
      <c r="B8991" t="s">
        <v>9259</v>
      </c>
      <c r="F8991" s="7">
        <v>0</v>
      </c>
      <c r="G8991" s="1" t="e">
        <f>MIN(Table14[[#This Row],[Medicare Outpatient Allowable Rate]:[United Healthcare Outpatient Allowable Rate]])</f>
        <v>#N/A</v>
      </c>
      <c r="H8991" s="1" t="e">
        <f>MAX(Table14[[#This Row],[Medicare Outpatient Allowable Rate]:[United Healthcare Outpatient Allowable Rate]])</f>
        <v>#N/A</v>
      </c>
      <c r="I8991" s="1" t="e">
        <v>#N/A</v>
      </c>
      <c r="J8991" s="1">
        <f>SUM(Table14[[#This Row],[Price]]*0.85)</f>
        <v>0</v>
      </c>
      <c r="K8991" s="1">
        <f>SUM(Table14[[#This Row],[Price]]*0.82)</f>
        <v>0</v>
      </c>
      <c r="L8991" s="1">
        <f>SUM(Table14[[#This Row],[Price]]*0.85)</f>
        <v>0</v>
      </c>
      <c r="M8991" s="1">
        <f>SUM(Table14[[#This Row],[Price]]*0.75)</f>
        <v>0</v>
      </c>
      <c r="N8991" s="1">
        <f>SUM(Table14[[#This Row],[Price]]*0.85)</f>
        <v>0</v>
      </c>
      <c r="O8991" s="1">
        <f>SUM(Table14[[#This Row],[Price]]*0.7)</f>
        <v>0</v>
      </c>
      <c r="P8991" s="1" t="s">
        <v>24</v>
      </c>
      <c r="Q8991" s="1" t="s">
        <v>25</v>
      </c>
    </row>
    <row r="8992" spans="1:17" x14ac:dyDescent="0.35">
      <c r="A8992">
        <v>50299509</v>
      </c>
      <c r="B8992" t="s">
        <v>9260</v>
      </c>
      <c r="C8992" s="11" t="s">
        <v>10463</v>
      </c>
      <c r="D8992">
        <v>21</v>
      </c>
      <c r="F8992" s="7">
        <v>18.899999999999999</v>
      </c>
      <c r="G8992" s="1" t="e">
        <f>MIN(Table14[[#This Row],[Medicare Outpatient Allowable Rate]:[United Healthcare Outpatient Allowable Rate]])</f>
        <v>#N/A</v>
      </c>
      <c r="H8992" s="1" t="e">
        <f>MAX(Table14[[#This Row],[Medicare Outpatient Allowable Rate]:[United Healthcare Outpatient Allowable Rate]])</f>
        <v>#N/A</v>
      </c>
      <c r="I8992" s="1" t="e">
        <v>#N/A</v>
      </c>
      <c r="J8992" s="1">
        <f>SUM(Table14[[#This Row],[Price]]*0.85)</f>
        <v>17.849999999999998</v>
      </c>
      <c r="K8992" s="1">
        <f>SUM(Table14[[#This Row],[Price]]*0.82)</f>
        <v>17.22</v>
      </c>
      <c r="L8992" s="1">
        <f>SUM(Table14[[#This Row],[Price]]*0.85)</f>
        <v>17.849999999999998</v>
      </c>
      <c r="M8992" s="1">
        <f>SUM(Table14[[#This Row],[Price]]*0.75)</f>
        <v>15.75</v>
      </c>
      <c r="N8992" s="1">
        <f>SUM(Table14[[#This Row],[Price]]*0.85)</f>
        <v>17.849999999999998</v>
      </c>
      <c r="O8992" s="1">
        <f>SUM(Table14[[#This Row],[Price]]*0.7)</f>
        <v>14.7</v>
      </c>
      <c r="P8992" s="1" t="s">
        <v>24</v>
      </c>
      <c r="Q8992" s="1" t="s">
        <v>25</v>
      </c>
    </row>
    <row r="8993" spans="1:17" x14ac:dyDescent="0.35">
      <c r="A8993">
        <v>48960212</v>
      </c>
      <c r="B8993" t="s">
        <v>9261</v>
      </c>
      <c r="C8993" s="11" t="s">
        <v>10441</v>
      </c>
      <c r="D8993">
        <v>14</v>
      </c>
      <c r="F8993" s="7">
        <v>12.6</v>
      </c>
      <c r="G8993" s="1" t="e">
        <f>MIN(Table14[[#This Row],[Medicare Outpatient Allowable Rate]:[United Healthcare Outpatient Allowable Rate]])</f>
        <v>#N/A</v>
      </c>
      <c r="H8993" s="1" t="e">
        <f>MAX(Table14[[#This Row],[Medicare Outpatient Allowable Rate]:[United Healthcare Outpatient Allowable Rate]])</f>
        <v>#N/A</v>
      </c>
      <c r="I8993" s="1" t="e">
        <v>#N/A</v>
      </c>
      <c r="J8993" s="1">
        <f>SUM(Table14[[#This Row],[Price]]*0.85)</f>
        <v>11.9</v>
      </c>
      <c r="K8993" s="1">
        <f>SUM(Table14[[#This Row],[Price]]*0.82)</f>
        <v>11.479999999999999</v>
      </c>
      <c r="L8993" s="1">
        <f>SUM(Table14[[#This Row],[Price]]*0.85)</f>
        <v>11.9</v>
      </c>
      <c r="M8993" s="1">
        <f>SUM(Table14[[#This Row],[Price]]*0.75)</f>
        <v>10.5</v>
      </c>
      <c r="N8993" s="1">
        <f>SUM(Table14[[#This Row],[Price]]*0.85)</f>
        <v>11.9</v>
      </c>
      <c r="O8993" s="1">
        <f>SUM(Table14[[#This Row],[Price]]*0.7)</f>
        <v>9.7999999999999989</v>
      </c>
      <c r="P8993" s="1" t="s">
        <v>24</v>
      </c>
      <c r="Q8993" s="1" t="s">
        <v>25</v>
      </c>
    </row>
    <row r="8994" spans="1:17" x14ac:dyDescent="0.35">
      <c r="A8994">
        <v>48960213</v>
      </c>
      <c r="B8994" t="s">
        <v>9262</v>
      </c>
      <c r="C8994" s="11" t="s">
        <v>10441</v>
      </c>
      <c r="D8994">
        <v>14</v>
      </c>
      <c r="F8994" s="7">
        <v>12.6</v>
      </c>
      <c r="G8994" s="1" t="e">
        <f>MIN(Table14[[#This Row],[Medicare Outpatient Allowable Rate]:[United Healthcare Outpatient Allowable Rate]])</f>
        <v>#N/A</v>
      </c>
      <c r="H8994" s="1" t="e">
        <f>MAX(Table14[[#This Row],[Medicare Outpatient Allowable Rate]:[United Healthcare Outpatient Allowable Rate]])</f>
        <v>#N/A</v>
      </c>
      <c r="I8994" s="1" t="e">
        <v>#N/A</v>
      </c>
      <c r="J8994" s="1">
        <f>SUM(Table14[[#This Row],[Price]]*0.85)</f>
        <v>11.9</v>
      </c>
      <c r="K8994" s="1">
        <f>SUM(Table14[[#This Row],[Price]]*0.82)</f>
        <v>11.479999999999999</v>
      </c>
      <c r="L8994" s="1">
        <f>SUM(Table14[[#This Row],[Price]]*0.85)</f>
        <v>11.9</v>
      </c>
      <c r="M8994" s="1">
        <f>SUM(Table14[[#This Row],[Price]]*0.75)</f>
        <v>10.5</v>
      </c>
      <c r="N8994" s="1">
        <f>SUM(Table14[[#This Row],[Price]]*0.85)</f>
        <v>11.9</v>
      </c>
      <c r="O8994" s="1">
        <f>SUM(Table14[[#This Row],[Price]]*0.7)</f>
        <v>9.7999999999999989</v>
      </c>
      <c r="P8994" s="1" t="s">
        <v>24</v>
      </c>
      <c r="Q8994" s="1" t="s">
        <v>25</v>
      </c>
    </row>
    <row r="8995" spans="1:17" x14ac:dyDescent="0.35">
      <c r="A8995">
        <v>50428848</v>
      </c>
      <c r="B8995" t="s">
        <v>9263</v>
      </c>
      <c r="F8995" s="7">
        <v>0</v>
      </c>
      <c r="G8995" s="1" t="e">
        <f>MIN(Table14[[#This Row],[Medicare Outpatient Allowable Rate]:[United Healthcare Outpatient Allowable Rate]])</f>
        <v>#N/A</v>
      </c>
      <c r="H8995" s="1" t="e">
        <f>MAX(Table14[[#This Row],[Medicare Outpatient Allowable Rate]:[United Healthcare Outpatient Allowable Rate]])</f>
        <v>#N/A</v>
      </c>
      <c r="I8995" s="1" t="e">
        <v>#N/A</v>
      </c>
      <c r="J8995" s="1">
        <f>SUM(Table14[[#This Row],[Price]]*0.85)</f>
        <v>0</v>
      </c>
      <c r="K8995" s="1">
        <f>SUM(Table14[[#This Row],[Price]]*0.82)</f>
        <v>0</v>
      </c>
      <c r="L8995" s="1">
        <f>SUM(Table14[[#This Row],[Price]]*0.85)</f>
        <v>0</v>
      </c>
      <c r="M8995" s="1">
        <f>SUM(Table14[[#This Row],[Price]]*0.75)</f>
        <v>0</v>
      </c>
      <c r="N8995" s="1">
        <f>SUM(Table14[[#This Row],[Price]]*0.85)</f>
        <v>0</v>
      </c>
      <c r="O8995" s="1">
        <f>SUM(Table14[[#This Row],[Price]]*0.7)</f>
        <v>0</v>
      </c>
      <c r="P8995" s="1" t="s">
        <v>24</v>
      </c>
      <c r="Q8995" s="1" t="s">
        <v>25</v>
      </c>
    </row>
    <row r="8996" spans="1:17" x14ac:dyDescent="0.35">
      <c r="A8996">
        <v>48959298</v>
      </c>
      <c r="B8996" t="s">
        <v>9264</v>
      </c>
      <c r="F8996" s="7">
        <v>0</v>
      </c>
      <c r="G8996" s="1" t="e">
        <f>MIN(Table14[[#This Row],[Medicare Outpatient Allowable Rate]:[United Healthcare Outpatient Allowable Rate]])</f>
        <v>#N/A</v>
      </c>
      <c r="H8996" s="1" t="e">
        <f>MAX(Table14[[#This Row],[Medicare Outpatient Allowable Rate]:[United Healthcare Outpatient Allowable Rate]])</f>
        <v>#N/A</v>
      </c>
      <c r="I8996" s="1" t="e">
        <v>#N/A</v>
      </c>
      <c r="J8996" s="1">
        <f>SUM(Table14[[#This Row],[Price]]*0.85)</f>
        <v>0</v>
      </c>
      <c r="K8996" s="1">
        <f>SUM(Table14[[#This Row],[Price]]*0.82)</f>
        <v>0</v>
      </c>
      <c r="L8996" s="1">
        <f>SUM(Table14[[#This Row],[Price]]*0.85)</f>
        <v>0</v>
      </c>
      <c r="M8996" s="1">
        <f>SUM(Table14[[#This Row],[Price]]*0.75)</f>
        <v>0</v>
      </c>
      <c r="N8996" s="1">
        <f>SUM(Table14[[#This Row],[Price]]*0.85)</f>
        <v>0</v>
      </c>
      <c r="O8996" s="1">
        <f>SUM(Table14[[#This Row],[Price]]*0.7)</f>
        <v>0</v>
      </c>
      <c r="P8996" s="1" t="s">
        <v>24</v>
      </c>
      <c r="Q8996" s="1" t="s">
        <v>25</v>
      </c>
    </row>
    <row r="8997" spans="1:17" x14ac:dyDescent="0.35">
      <c r="A8997">
        <v>49089322</v>
      </c>
      <c r="B8997" t="s">
        <v>9265</v>
      </c>
      <c r="C8997" s="11" t="s">
        <v>10441</v>
      </c>
      <c r="D8997">
        <v>9</v>
      </c>
      <c r="F8997" s="7">
        <v>8.1</v>
      </c>
      <c r="G8997" s="1" t="e">
        <f>MIN(Table14[[#This Row],[Medicare Outpatient Allowable Rate]:[United Healthcare Outpatient Allowable Rate]])</f>
        <v>#N/A</v>
      </c>
      <c r="H8997" s="1" t="e">
        <f>MAX(Table14[[#This Row],[Medicare Outpatient Allowable Rate]:[United Healthcare Outpatient Allowable Rate]])</f>
        <v>#N/A</v>
      </c>
      <c r="I8997" s="1" t="e">
        <v>#N/A</v>
      </c>
      <c r="J8997" s="1">
        <f>SUM(Table14[[#This Row],[Price]]*0.85)</f>
        <v>7.6499999999999995</v>
      </c>
      <c r="K8997" s="1">
        <f>SUM(Table14[[#This Row],[Price]]*0.82)</f>
        <v>7.38</v>
      </c>
      <c r="L8997" s="1">
        <f>SUM(Table14[[#This Row],[Price]]*0.85)</f>
        <v>7.6499999999999995</v>
      </c>
      <c r="M8997" s="1">
        <f>SUM(Table14[[#This Row],[Price]]*0.75)</f>
        <v>6.75</v>
      </c>
      <c r="N8997" s="1">
        <f>SUM(Table14[[#This Row],[Price]]*0.85)</f>
        <v>7.6499999999999995</v>
      </c>
      <c r="O8997" s="1">
        <f>SUM(Table14[[#This Row],[Price]]*0.7)</f>
        <v>6.3</v>
      </c>
      <c r="P8997" s="1" t="s">
        <v>24</v>
      </c>
      <c r="Q8997" s="1" t="s">
        <v>25</v>
      </c>
    </row>
    <row r="8998" spans="1:17" x14ac:dyDescent="0.35">
      <c r="A8998">
        <v>49089323</v>
      </c>
      <c r="B8998" t="s">
        <v>9266</v>
      </c>
      <c r="C8998" s="11" t="s">
        <v>10441</v>
      </c>
      <c r="D8998">
        <v>14</v>
      </c>
      <c r="F8998" s="7">
        <v>12.6</v>
      </c>
      <c r="G8998" s="1" t="e">
        <f>MIN(Table14[[#This Row],[Medicare Outpatient Allowable Rate]:[United Healthcare Outpatient Allowable Rate]])</f>
        <v>#N/A</v>
      </c>
      <c r="H8998" s="1" t="e">
        <f>MAX(Table14[[#This Row],[Medicare Outpatient Allowable Rate]:[United Healthcare Outpatient Allowable Rate]])</f>
        <v>#N/A</v>
      </c>
      <c r="I8998" s="1" t="e">
        <v>#N/A</v>
      </c>
      <c r="J8998" s="1">
        <f>SUM(Table14[[#This Row],[Price]]*0.85)</f>
        <v>11.9</v>
      </c>
      <c r="K8998" s="1">
        <f>SUM(Table14[[#This Row],[Price]]*0.82)</f>
        <v>11.479999999999999</v>
      </c>
      <c r="L8998" s="1">
        <f>SUM(Table14[[#This Row],[Price]]*0.85)</f>
        <v>11.9</v>
      </c>
      <c r="M8998" s="1">
        <f>SUM(Table14[[#This Row],[Price]]*0.75)</f>
        <v>10.5</v>
      </c>
      <c r="N8998" s="1">
        <f>SUM(Table14[[#This Row],[Price]]*0.85)</f>
        <v>11.9</v>
      </c>
      <c r="O8998" s="1">
        <f>SUM(Table14[[#This Row],[Price]]*0.7)</f>
        <v>9.7999999999999989</v>
      </c>
      <c r="P8998" s="1" t="s">
        <v>24</v>
      </c>
      <c r="Q8998" s="1" t="s">
        <v>25</v>
      </c>
    </row>
    <row r="8999" spans="1:17" x14ac:dyDescent="0.35">
      <c r="A8999">
        <v>49089324</v>
      </c>
      <c r="B8999" t="s">
        <v>9267</v>
      </c>
      <c r="C8999" s="11" t="s">
        <v>10441</v>
      </c>
      <c r="D8999">
        <v>8</v>
      </c>
      <c r="F8999" s="7">
        <v>7.2</v>
      </c>
      <c r="G8999" s="1" t="e">
        <f>MIN(Table14[[#This Row],[Medicare Outpatient Allowable Rate]:[United Healthcare Outpatient Allowable Rate]])</f>
        <v>#N/A</v>
      </c>
      <c r="H8999" s="1" t="e">
        <f>MAX(Table14[[#This Row],[Medicare Outpatient Allowable Rate]:[United Healthcare Outpatient Allowable Rate]])</f>
        <v>#N/A</v>
      </c>
      <c r="I8999" s="1" t="e">
        <v>#N/A</v>
      </c>
      <c r="J8999" s="1">
        <f>SUM(Table14[[#This Row],[Price]]*0.85)</f>
        <v>6.8</v>
      </c>
      <c r="K8999" s="1">
        <f>SUM(Table14[[#This Row],[Price]]*0.82)</f>
        <v>6.56</v>
      </c>
      <c r="L8999" s="1">
        <f>SUM(Table14[[#This Row],[Price]]*0.85)</f>
        <v>6.8</v>
      </c>
      <c r="M8999" s="1">
        <f>SUM(Table14[[#This Row],[Price]]*0.75)</f>
        <v>6</v>
      </c>
      <c r="N8999" s="1">
        <f>SUM(Table14[[#This Row],[Price]]*0.85)</f>
        <v>6.8</v>
      </c>
      <c r="O8999" s="1">
        <f>SUM(Table14[[#This Row],[Price]]*0.7)</f>
        <v>5.6</v>
      </c>
      <c r="P8999" s="1" t="s">
        <v>24</v>
      </c>
      <c r="Q8999" s="1" t="s">
        <v>25</v>
      </c>
    </row>
    <row r="9000" spans="1:17" x14ac:dyDescent="0.35">
      <c r="A9000">
        <v>49089325</v>
      </c>
      <c r="B9000" t="s">
        <v>9268</v>
      </c>
      <c r="C9000" s="11" t="s">
        <v>10441</v>
      </c>
      <c r="D9000">
        <v>14</v>
      </c>
      <c r="F9000" s="7">
        <v>12.6</v>
      </c>
      <c r="G9000" s="1" t="e">
        <f>MIN(Table14[[#This Row],[Medicare Outpatient Allowable Rate]:[United Healthcare Outpatient Allowable Rate]])</f>
        <v>#N/A</v>
      </c>
      <c r="H9000" s="1" t="e">
        <f>MAX(Table14[[#This Row],[Medicare Outpatient Allowable Rate]:[United Healthcare Outpatient Allowable Rate]])</f>
        <v>#N/A</v>
      </c>
      <c r="I9000" s="1" t="e">
        <v>#N/A</v>
      </c>
      <c r="J9000" s="1">
        <f>SUM(Table14[[#This Row],[Price]]*0.85)</f>
        <v>11.9</v>
      </c>
      <c r="K9000" s="1">
        <f>SUM(Table14[[#This Row],[Price]]*0.82)</f>
        <v>11.479999999999999</v>
      </c>
      <c r="L9000" s="1">
        <f>SUM(Table14[[#This Row],[Price]]*0.85)</f>
        <v>11.9</v>
      </c>
      <c r="M9000" s="1">
        <f>SUM(Table14[[#This Row],[Price]]*0.75)</f>
        <v>10.5</v>
      </c>
      <c r="N9000" s="1">
        <f>SUM(Table14[[#This Row],[Price]]*0.85)</f>
        <v>11.9</v>
      </c>
      <c r="O9000" s="1">
        <f>SUM(Table14[[#This Row],[Price]]*0.7)</f>
        <v>9.7999999999999989</v>
      </c>
      <c r="P9000" s="1" t="s">
        <v>24</v>
      </c>
      <c r="Q9000" s="1" t="s">
        <v>25</v>
      </c>
    </row>
    <row r="9001" spans="1:17" x14ac:dyDescent="0.35">
      <c r="A9001">
        <v>49103246</v>
      </c>
      <c r="B9001" t="s">
        <v>9269</v>
      </c>
      <c r="C9001" s="11" t="s">
        <v>10441</v>
      </c>
      <c r="D9001">
        <v>8</v>
      </c>
      <c r="F9001" s="7">
        <v>7.2</v>
      </c>
      <c r="G9001" s="1" t="e">
        <f>MIN(Table14[[#This Row],[Medicare Outpatient Allowable Rate]:[United Healthcare Outpatient Allowable Rate]])</f>
        <v>#N/A</v>
      </c>
      <c r="H9001" s="1" t="e">
        <f>MAX(Table14[[#This Row],[Medicare Outpatient Allowable Rate]:[United Healthcare Outpatient Allowable Rate]])</f>
        <v>#N/A</v>
      </c>
      <c r="I9001" s="1" t="e">
        <v>#N/A</v>
      </c>
      <c r="J9001" s="1">
        <f>SUM(Table14[[#This Row],[Price]]*0.85)</f>
        <v>6.8</v>
      </c>
      <c r="K9001" s="1">
        <f>SUM(Table14[[#This Row],[Price]]*0.82)</f>
        <v>6.56</v>
      </c>
      <c r="L9001" s="1">
        <f>SUM(Table14[[#This Row],[Price]]*0.85)</f>
        <v>6.8</v>
      </c>
      <c r="M9001" s="1">
        <f>SUM(Table14[[#This Row],[Price]]*0.75)</f>
        <v>6</v>
      </c>
      <c r="N9001" s="1">
        <f>SUM(Table14[[#This Row],[Price]]*0.85)</f>
        <v>6.8</v>
      </c>
      <c r="O9001" s="1">
        <f>SUM(Table14[[#This Row],[Price]]*0.7)</f>
        <v>5.6</v>
      </c>
      <c r="P9001" s="1" t="s">
        <v>24</v>
      </c>
      <c r="Q9001" s="1" t="s">
        <v>25</v>
      </c>
    </row>
    <row r="9002" spans="1:17" x14ac:dyDescent="0.35">
      <c r="A9002">
        <v>49089326</v>
      </c>
      <c r="B9002" t="s">
        <v>9270</v>
      </c>
      <c r="C9002" s="11" t="s">
        <v>10441</v>
      </c>
      <c r="D9002">
        <v>12</v>
      </c>
      <c r="F9002" s="7">
        <v>10.8</v>
      </c>
      <c r="G9002" s="1" t="e">
        <f>MIN(Table14[[#This Row],[Medicare Outpatient Allowable Rate]:[United Healthcare Outpatient Allowable Rate]])</f>
        <v>#N/A</v>
      </c>
      <c r="H9002" s="1" t="e">
        <f>MAX(Table14[[#This Row],[Medicare Outpatient Allowable Rate]:[United Healthcare Outpatient Allowable Rate]])</f>
        <v>#N/A</v>
      </c>
      <c r="I9002" s="1" t="e">
        <v>#N/A</v>
      </c>
      <c r="J9002" s="1">
        <f>SUM(Table14[[#This Row],[Price]]*0.85)</f>
        <v>10.199999999999999</v>
      </c>
      <c r="K9002" s="1">
        <f>SUM(Table14[[#This Row],[Price]]*0.82)</f>
        <v>9.84</v>
      </c>
      <c r="L9002" s="1">
        <f>SUM(Table14[[#This Row],[Price]]*0.85)</f>
        <v>10.199999999999999</v>
      </c>
      <c r="M9002" s="1">
        <f>SUM(Table14[[#This Row],[Price]]*0.75)</f>
        <v>9</v>
      </c>
      <c r="N9002" s="1">
        <f>SUM(Table14[[#This Row],[Price]]*0.85)</f>
        <v>10.199999999999999</v>
      </c>
      <c r="O9002" s="1">
        <f>SUM(Table14[[#This Row],[Price]]*0.7)</f>
        <v>8.3999999999999986</v>
      </c>
      <c r="P9002" s="1" t="s">
        <v>24</v>
      </c>
      <c r="Q9002" s="1" t="s">
        <v>25</v>
      </c>
    </row>
    <row r="9003" spans="1:17" x14ac:dyDescent="0.35">
      <c r="A9003">
        <v>49089327</v>
      </c>
      <c r="B9003" t="s">
        <v>9271</v>
      </c>
      <c r="C9003" s="11" t="s">
        <v>10441</v>
      </c>
      <c r="D9003">
        <v>14</v>
      </c>
      <c r="F9003" s="7">
        <v>12.6</v>
      </c>
      <c r="G9003" s="1" t="e">
        <f>MIN(Table14[[#This Row],[Medicare Outpatient Allowable Rate]:[United Healthcare Outpatient Allowable Rate]])</f>
        <v>#N/A</v>
      </c>
      <c r="H9003" s="1" t="e">
        <f>MAX(Table14[[#This Row],[Medicare Outpatient Allowable Rate]:[United Healthcare Outpatient Allowable Rate]])</f>
        <v>#N/A</v>
      </c>
      <c r="I9003" s="1" t="e">
        <v>#N/A</v>
      </c>
      <c r="J9003" s="1">
        <f>SUM(Table14[[#This Row],[Price]]*0.85)</f>
        <v>11.9</v>
      </c>
      <c r="K9003" s="1">
        <f>SUM(Table14[[#This Row],[Price]]*0.82)</f>
        <v>11.479999999999999</v>
      </c>
      <c r="L9003" s="1">
        <f>SUM(Table14[[#This Row],[Price]]*0.85)</f>
        <v>11.9</v>
      </c>
      <c r="M9003" s="1">
        <f>SUM(Table14[[#This Row],[Price]]*0.75)</f>
        <v>10.5</v>
      </c>
      <c r="N9003" s="1">
        <f>SUM(Table14[[#This Row],[Price]]*0.85)</f>
        <v>11.9</v>
      </c>
      <c r="O9003" s="1">
        <f>SUM(Table14[[#This Row],[Price]]*0.7)</f>
        <v>9.7999999999999989</v>
      </c>
      <c r="P9003" s="1" t="s">
        <v>24</v>
      </c>
      <c r="Q9003" s="1" t="s">
        <v>25</v>
      </c>
    </row>
    <row r="9004" spans="1:17" x14ac:dyDescent="0.35">
      <c r="A9004">
        <v>49089328</v>
      </c>
      <c r="B9004" t="s">
        <v>9272</v>
      </c>
      <c r="C9004" s="11" t="s">
        <v>10441</v>
      </c>
      <c r="D9004">
        <v>14</v>
      </c>
      <c r="F9004" s="7">
        <v>12.6</v>
      </c>
      <c r="G9004" s="1" t="e">
        <f>MIN(Table14[[#This Row],[Medicare Outpatient Allowable Rate]:[United Healthcare Outpatient Allowable Rate]])</f>
        <v>#N/A</v>
      </c>
      <c r="H9004" s="1" t="e">
        <f>MAX(Table14[[#This Row],[Medicare Outpatient Allowable Rate]:[United Healthcare Outpatient Allowable Rate]])</f>
        <v>#N/A</v>
      </c>
      <c r="I9004" s="1" t="e">
        <v>#N/A</v>
      </c>
      <c r="J9004" s="1">
        <f>SUM(Table14[[#This Row],[Price]]*0.85)</f>
        <v>11.9</v>
      </c>
      <c r="K9004" s="1">
        <f>SUM(Table14[[#This Row],[Price]]*0.82)</f>
        <v>11.479999999999999</v>
      </c>
      <c r="L9004" s="1">
        <f>SUM(Table14[[#This Row],[Price]]*0.85)</f>
        <v>11.9</v>
      </c>
      <c r="M9004" s="1">
        <f>SUM(Table14[[#This Row],[Price]]*0.75)</f>
        <v>10.5</v>
      </c>
      <c r="N9004" s="1">
        <f>SUM(Table14[[#This Row],[Price]]*0.85)</f>
        <v>11.9</v>
      </c>
      <c r="O9004" s="1">
        <f>SUM(Table14[[#This Row],[Price]]*0.7)</f>
        <v>9.7999999999999989</v>
      </c>
      <c r="P9004" s="1" t="s">
        <v>24</v>
      </c>
      <c r="Q9004" s="1" t="s">
        <v>25</v>
      </c>
    </row>
    <row r="9005" spans="1:17" x14ac:dyDescent="0.35">
      <c r="A9005">
        <v>49089329</v>
      </c>
      <c r="B9005" t="s">
        <v>9273</v>
      </c>
      <c r="C9005" s="11" t="s">
        <v>10441</v>
      </c>
      <c r="D9005">
        <v>14</v>
      </c>
      <c r="F9005" s="7">
        <v>12.6</v>
      </c>
      <c r="G9005" s="1" t="e">
        <f>MIN(Table14[[#This Row],[Medicare Outpatient Allowable Rate]:[United Healthcare Outpatient Allowable Rate]])</f>
        <v>#N/A</v>
      </c>
      <c r="H9005" s="1" t="e">
        <f>MAX(Table14[[#This Row],[Medicare Outpatient Allowable Rate]:[United Healthcare Outpatient Allowable Rate]])</f>
        <v>#N/A</v>
      </c>
      <c r="I9005" s="1" t="e">
        <v>#N/A</v>
      </c>
      <c r="J9005" s="1">
        <f>SUM(Table14[[#This Row],[Price]]*0.85)</f>
        <v>11.9</v>
      </c>
      <c r="K9005" s="1">
        <f>SUM(Table14[[#This Row],[Price]]*0.82)</f>
        <v>11.479999999999999</v>
      </c>
      <c r="L9005" s="1">
        <f>SUM(Table14[[#This Row],[Price]]*0.85)</f>
        <v>11.9</v>
      </c>
      <c r="M9005" s="1">
        <f>SUM(Table14[[#This Row],[Price]]*0.75)</f>
        <v>10.5</v>
      </c>
      <c r="N9005" s="1">
        <f>SUM(Table14[[#This Row],[Price]]*0.85)</f>
        <v>11.9</v>
      </c>
      <c r="O9005" s="1">
        <f>SUM(Table14[[#This Row],[Price]]*0.7)</f>
        <v>9.7999999999999989</v>
      </c>
      <c r="P9005" s="1" t="s">
        <v>24</v>
      </c>
      <c r="Q9005" s="1" t="s">
        <v>25</v>
      </c>
    </row>
    <row r="9006" spans="1:17" x14ac:dyDescent="0.35">
      <c r="A9006">
        <v>49089330</v>
      </c>
      <c r="B9006" t="s">
        <v>9274</v>
      </c>
      <c r="C9006" s="11" t="s">
        <v>10441</v>
      </c>
      <c r="D9006">
        <v>14</v>
      </c>
      <c r="F9006" s="7">
        <v>12.6</v>
      </c>
      <c r="G9006" s="1" t="e">
        <f>MIN(Table14[[#This Row],[Medicare Outpatient Allowable Rate]:[United Healthcare Outpatient Allowable Rate]])</f>
        <v>#N/A</v>
      </c>
      <c r="H9006" s="1" t="e">
        <f>MAX(Table14[[#This Row],[Medicare Outpatient Allowable Rate]:[United Healthcare Outpatient Allowable Rate]])</f>
        <v>#N/A</v>
      </c>
      <c r="I9006" s="1" t="e">
        <v>#N/A</v>
      </c>
      <c r="J9006" s="1">
        <f>SUM(Table14[[#This Row],[Price]]*0.85)</f>
        <v>11.9</v>
      </c>
      <c r="K9006" s="1">
        <f>SUM(Table14[[#This Row],[Price]]*0.82)</f>
        <v>11.479999999999999</v>
      </c>
      <c r="L9006" s="1">
        <f>SUM(Table14[[#This Row],[Price]]*0.85)</f>
        <v>11.9</v>
      </c>
      <c r="M9006" s="1">
        <f>SUM(Table14[[#This Row],[Price]]*0.75)</f>
        <v>10.5</v>
      </c>
      <c r="N9006" s="1">
        <f>SUM(Table14[[#This Row],[Price]]*0.85)</f>
        <v>11.9</v>
      </c>
      <c r="O9006" s="1">
        <f>SUM(Table14[[#This Row],[Price]]*0.7)</f>
        <v>9.7999999999999989</v>
      </c>
      <c r="P9006" s="1" t="s">
        <v>24</v>
      </c>
      <c r="Q9006" s="1" t="s">
        <v>25</v>
      </c>
    </row>
    <row r="9007" spans="1:17" x14ac:dyDescent="0.35">
      <c r="A9007">
        <v>49089331</v>
      </c>
      <c r="B9007" t="s">
        <v>9275</v>
      </c>
      <c r="C9007" s="11" t="s">
        <v>10441</v>
      </c>
      <c r="D9007">
        <v>14</v>
      </c>
      <c r="F9007" s="7">
        <v>12.6</v>
      </c>
      <c r="G9007" s="1" t="e">
        <f>MIN(Table14[[#This Row],[Medicare Outpatient Allowable Rate]:[United Healthcare Outpatient Allowable Rate]])</f>
        <v>#N/A</v>
      </c>
      <c r="H9007" s="1" t="e">
        <f>MAX(Table14[[#This Row],[Medicare Outpatient Allowable Rate]:[United Healthcare Outpatient Allowable Rate]])</f>
        <v>#N/A</v>
      </c>
      <c r="I9007" s="1" t="e">
        <v>#N/A</v>
      </c>
      <c r="J9007" s="1">
        <f>SUM(Table14[[#This Row],[Price]]*0.85)</f>
        <v>11.9</v>
      </c>
      <c r="K9007" s="1">
        <f>SUM(Table14[[#This Row],[Price]]*0.82)</f>
        <v>11.479999999999999</v>
      </c>
      <c r="L9007" s="1">
        <f>SUM(Table14[[#This Row],[Price]]*0.85)</f>
        <v>11.9</v>
      </c>
      <c r="M9007" s="1">
        <f>SUM(Table14[[#This Row],[Price]]*0.75)</f>
        <v>10.5</v>
      </c>
      <c r="N9007" s="1">
        <f>SUM(Table14[[#This Row],[Price]]*0.85)</f>
        <v>11.9</v>
      </c>
      <c r="O9007" s="1">
        <f>SUM(Table14[[#This Row],[Price]]*0.7)</f>
        <v>9.7999999999999989</v>
      </c>
      <c r="P9007" s="1" t="s">
        <v>24</v>
      </c>
      <c r="Q9007" s="1" t="s">
        <v>25</v>
      </c>
    </row>
    <row r="9008" spans="1:17" x14ac:dyDescent="0.35">
      <c r="A9008">
        <v>49089332</v>
      </c>
      <c r="B9008" t="s">
        <v>9276</v>
      </c>
      <c r="C9008" s="11" t="s">
        <v>10441</v>
      </c>
      <c r="D9008">
        <v>14</v>
      </c>
      <c r="F9008" s="7">
        <v>12.6</v>
      </c>
      <c r="G9008" s="1" t="e">
        <f>MIN(Table14[[#This Row],[Medicare Outpatient Allowable Rate]:[United Healthcare Outpatient Allowable Rate]])</f>
        <v>#N/A</v>
      </c>
      <c r="H9008" s="1" t="e">
        <f>MAX(Table14[[#This Row],[Medicare Outpatient Allowable Rate]:[United Healthcare Outpatient Allowable Rate]])</f>
        <v>#N/A</v>
      </c>
      <c r="I9008" s="1" t="e">
        <v>#N/A</v>
      </c>
      <c r="J9008" s="1">
        <f>SUM(Table14[[#This Row],[Price]]*0.85)</f>
        <v>11.9</v>
      </c>
      <c r="K9008" s="1">
        <f>SUM(Table14[[#This Row],[Price]]*0.82)</f>
        <v>11.479999999999999</v>
      </c>
      <c r="L9008" s="1">
        <f>SUM(Table14[[#This Row],[Price]]*0.85)</f>
        <v>11.9</v>
      </c>
      <c r="M9008" s="1">
        <f>SUM(Table14[[#This Row],[Price]]*0.75)</f>
        <v>10.5</v>
      </c>
      <c r="N9008" s="1">
        <f>SUM(Table14[[#This Row],[Price]]*0.85)</f>
        <v>11.9</v>
      </c>
      <c r="O9008" s="1">
        <f>SUM(Table14[[#This Row],[Price]]*0.7)</f>
        <v>9.7999999999999989</v>
      </c>
      <c r="P9008" s="1" t="s">
        <v>24</v>
      </c>
      <c r="Q9008" s="1" t="s">
        <v>25</v>
      </c>
    </row>
    <row r="9009" spans="1:17" x14ac:dyDescent="0.35">
      <c r="A9009">
        <v>49089333</v>
      </c>
      <c r="B9009" t="s">
        <v>9277</v>
      </c>
      <c r="C9009" s="11" t="s">
        <v>10441</v>
      </c>
      <c r="D9009">
        <v>14</v>
      </c>
      <c r="F9009" s="7">
        <v>12.6</v>
      </c>
      <c r="G9009" s="1" t="e">
        <f>MIN(Table14[[#This Row],[Medicare Outpatient Allowable Rate]:[United Healthcare Outpatient Allowable Rate]])</f>
        <v>#N/A</v>
      </c>
      <c r="H9009" s="1" t="e">
        <f>MAX(Table14[[#This Row],[Medicare Outpatient Allowable Rate]:[United Healthcare Outpatient Allowable Rate]])</f>
        <v>#N/A</v>
      </c>
      <c r="I9009" s="1" t="e">
        <v>#N/A</v>
      </c>
      <c r="J9009" s="1">
        <f>SUM(Table14[[#This Row],[Price]]*0.85)</f>
        <v>11.9</v>
      </c>
      <c r="K9009" s="1">
        <f>SUM(Table14[[#This Row],[Price]]*0.82)</f>
        <v>11.479999999999999</v>
      </c>
      <c r="L9009" s="1">
        <f>SUM(Table14[[#This Row],[Price]]*0.85)</f>
        <v>11.9</v>
      </c>
      <c r="M9009" s="1">
        <f>SUM(Table14[[#This Row],[Price]]*0.75)</f>
        <v>10.5</v>
      </c>
      <c r="N9009" s="1">
        <f>SUM(Table14[[#This Row],[Price]]*0.85)</f>
        <v>11.9</v>
      </c>
      <c r="O9009" s="1">
        <f>SUM(Table14[[#This Row],[Price]]*0.7)</f>
        <v>9.7999999999999989</v>
      </c>
      <c r="P9009" s="1" t="s">
        <v>24</v>
      </c>
      <c r="Q9009" s="1" t="s">
        <v>25</v>
      </c>
    </row>
    <row r="9010" spans="1:17" x14ac:dyDescent="0.35">
      <c r="A9010">
        <v>49089718</v>
      </c>
      <c r="B9010" t="s">
        <v>9278</v>
      </c>
      <c r="F9010" s="7">
        <v>0</v>
      </c>
      <c r="G9010" s="1" t="e">
        <f>MIN(Table14[[#This Row],[Medicare Outpatient Allowable Rate]:[United Healthcare Outpatient Allowable Rate]])</f>
        <v>#N/A</v>
      </c>
      <c r="H9010" s="1" t="e">
        <f>MAX(Table14[[#This Row],[Medicare Outpatient Allowable Rate]:[United Healthcare Outpatient Allowable Rate]])</f>
        <v>#N/A</v>
      </c>
      <c r="I9010" s="1" t="e">
        <v>#N/A</v>
      </c>
      <c r="J9010" s="1">
        <f>SUM(Table14[[#This Row],[Price]]*0.85)</f>
        <v>0</v>
      </c>
      <c r="K9010" s="1">
        <f>SUM(Table14[[#This Row],[Price]]*0.82)</f>
        <v>0</v>
      </c>
      <c r="L9010" s="1">
        <f>SUM(Table14[[#This Row],[Price]]*0.85)</f>
        <v>0</v>
      </c>
      <c r="M9010" s="1">
        <f>SUM(Table14[[#This Row],[Price]]*0.75)</f>
        <v>0</v>
      </c>
      <c r="N9010" s="1">
        <f>SUM(Table14[[#This Row],[Price]]*0.85)</f>
        <v>0</v>
      </c>
      <c r="O9010" s="1">
        <f>SUM(Table14[[#This Row],[Price]]*0.7)</f>
        <v>0</v>
      </c>
      <c r="P9010" s="1" t="s">
        <v>24</v>
      </c>
      <c r="Q9010" s="1" t="s">
        <v>25</v>
      </c>
    </row>
    <row r="9011" spans="1:17" x14ac:dyDescent="0.35">
      <c r="A9011">
        <v>51573167</v>
      </c>
      <c r="B9011" t="s">
        <v>9279</v>
      </c>
      <c r="F9011" s="7">
        <v>0</v>
      </c>
      <c r="G9011" s="1" t="e">
        <f>MIN(Table14[[#This Row],[Medicare Outpatient Allowable Rate]:[United Healthcare Outpatient Allowable Rate]])</f>
        <v>#N/A</v>
      </c>
      <c r="H9011" s="1" t="e">
        <f>MAX(Table14[[#This Row],[Medicare Outpatient Allowable Rate]:[United Healthcare Outpatient Allowable Rate]])</f>
        <v>#N/A</v>
      </c>
      <c r="I9011" s="1" t="e">
        <v>#N/A</v>
      </c>
      <c r="J9011" s="1">
        <f>SUM(Table14[[#This Row],[Price]]*0.85)</f>
        <v>0</v>
      </c>
      <c r="K9011" s="1">
        <f>SUM(Table14[[#This Row],[Price]]*0.82)</f>
        <v>0</v>
      </c>
      <c r="L9011" s="1">
        <f>SUM(Table14[[#This Row],[Price]]*0.85)</f>
        <v>0</v>
      </c>
      <c r="M9011" s="1">
        <f>SUM(Table14[[#This Row],[Price]]*0.75)</f>
        <v>0</v>
      </c>
      <c r="N9011" s="1">
        <f>SUM(Table14[[#This Row],[Price]]*0.85)</f>
        <v>0</v>
      </c>
      <c r="O9011" s="1">
        <f>SUM(Table14[[#This Row],[Price]]*0.7)</f>
        <v>0</v>
      </c>
      <c r="P9011" s="1" t="s">
        <v>24</v>
      </c>
      <c r="Q9011" s="1" t="s">
        <v>25</v>
      </c>
    </row>
    <row r="9012" spans="1:17" x14ac:dyDescent="0.35">
      <c r="A9012">
        <v>49089697</v>
      </c>
      <c r="B9012" t="s">
        <v>9280</v>
      </c>
      <c r="F9012" s="7">
        <v>0</v>
      </c>
      <c r="G9012" s="1" t="e">
        <f>MIN(Table14[[#This Row],[Medicare Outpatient Allowable Rate]:[United Healthcare Outpatient Allowable Rate]])</f>
        <v>#N/A</v>
      </c>
      <c r="H9012" s="1" t="e">
        <f>MAX(Table14[[#This Row],[Medicare Outpatient Allowable Rate]:[United Healthcare Outpatient Allowable Rate]])</f>
        <v>#N/A</v>
      </c>
      <c r="I9012" s="1" t="e">
        <v>#N/A</v>
      </c>
      <c r="J9012" s="1">
        <f>SUM(Table14[[#This Row],[Price]]*0.85)</f>
        <v>0</v>
      </c>
      <c r="K9012" s="1">
        <f>SUM(Table14[[#This Row],[Price]]*0.82)</f>
        <v>0</v>
      </c>
      <c r="L9012" s="1">
        <f>SUM(Table14[[#This Row],[Price]]*0.85)</f>
        <v>0</v>
      </c>
      <c r="M9012" s="1">
        <f>SUM(Table14[[#This Row],[Price]]*0.75)</f>
        <v>0</v>
      </c>
      <c r="N9012" s="1">
        <f>SUM(Table14[[#This Row],[Price]]*0.85)</f>
        <v>0</v>
      </c>
      <c r="O9012" s="1">
        <f>SUM(Table14[[#This Row],[Price]]*0.7)</f>
        <v>0</v>
      </c>
      <c r="P9012" s="1" t="s">
        <v>24</v>
      </c>
      <c r="Q9012" s="1" t="s">
        <v>25</v>
      </c>
    </row>
    <row r="9013" spans="1:17" x14ac:dyDescent="0.35">
      <c r="A9013">
        <v>50331711</v>
      </c>
      <c r="B9013" t="s">
        <v>9281</v>
      </c>
      <c r="F9013" s="7">
        <v>0</v>
      </c>
      <c r="G9013" s="1" t="e">
        <f>MIN(Table14[[#This Row],[Medicare Outpatient Allowable Rate]:[United Healthcare Outpatient Allowable Rate]])</f>
        <v>#N/A</v>
      </c>
      <c r="H9013" s="1" t="e">
        <f>MAX(Table14[[#This Row],[Medicare Outpatient Allowable Rate]:[United Healthcare Outpatient Allowable Rate]])</f>
        <v>#N/A</v>
      </c>
      <c r="I9013" s="1" t="e">
        <v>#N/A</v>
      </c>
      <c r="J9013" s="1">
        <f>SUM(Table14[[#This Row],[Price]]*0.85)</f>
        <v>0</v>
      </c>
      <c r="K9013" s="1">
        <f>SUM(Table14[[#This Row],[Price]]*0.82)</f>
        <v>0</v>
      </c>
      <c r="L9013" s="1">
        <f>SUM(Table14[[#This Row],[Price]]*0.85)</f>
        <v>0</v>
      </c>
      <c r="M9013" s="1">
        <f>SUM(Table14[[#This Row],[Price]]*0.75)</f>
        <v>0</v>
      </c>
      <c r="N9013" s="1">
        <f>SUM(Table14[[#This Row],[Price]]*0.85)</f>
        <v>0</v>
      </c>
      <c r="O9013" s="1">
        <f>SUM(Table14[[#This Row],[Price]]*0.7)</f>
        <v>0</v>
      </c>
      <c r="P9013" s="1" t="s">
        <v>24</v>
      </c>
      <c r="Q9013" s="1" t="s">
        <v>25</v>
      </c>
    </row>
    <row r="9014" spans="1:17" x14ac:dyDescent="0.35">
      <c r="A9014">
        <v>49255390</v>
      </c>
      <c r="B9014" t="s">
        <v>9282</v>
      </c>
      <c r="C9014" s="11" t="s">
        <v>10441</v>
      </c>
      <c r="D9014">
        <v>2.34</v>
      </c>
      <c r="F9014" s="7">
        <v>2.1059999999999999</v>
      </c>
      <c r="G9014" s="1" t="e">
        <f>MIN(Table14[[#This Row],[Medicare Outpatient Allowable Rate]:[United Healthcare Outpatient Allowable Rate]])</f>
        <v>#N/A</v>
      </c>
      <c r="H9014" s="1" t="e">
        <f>MAX(Table14[[#This Row],[Medicare Outpatient Allowable Rate]:[United Healthcare Outpatient Allowable Rate]])</f>
        <v>#N/A</v>
      </c>
      <c r="I9014" s="1" t="e">
        <v>#N/A</v>
      </c>
      <c r="J9014" s="1">
        <f>SUM(Table14[[#This Row],[Price]]*0.85)</f>
        <v>1.9889999999999999</v>
      </c>
      <c r="K9014" s="1">
        <f>SUM(Table14[[#This Row],[Price]]*0.82)</f>
        <v>1.9187999999999998</v>
      </c>
      <c r="L9014" s="1">
        <f>SUM(Table14[[#This Row],[Price]]*0.85)</f>
        <v>1.9889999999999999</v>
      </c>
      <c r="M9014" s="1">
        <f>SUM(Table14[[#This Row],[Price]]*0.75)</f>
        <v>1.7549999999999999</v>
      </c>
      <c r="N9014" s="1">
        <f>SUM(Table14[[#This Row],[Price]]*0.85)</f>
        <v>1.9889999999999999</v>
      </c>
      <c r="O9014" s="1">
        <f>SUM(Table14[[#This Row],[Price]]*0.7)</f>
        <v>1.6379999999999999</v>
      </c>
      <c r="P9014" s="1" t="s">
        <v>24</v>
      </c>
      <c r="Q9014" s="1" t="s">
        <v>25</v>
      </c>
    </row>
    <row r="9015" spans="1:17" x14ac:dyDescent="0.35">
      <c r="A9015">
        <v>49970827</v>
      </c>
      <c r="B9015" t="s">
        <v>9283</v>
      </c>
      <c r="F9015" s="7">
        <v>0</v>
      </c>
      <c r="G9015" s="1" t="e">
        <f>MIN(Table14[[#This Row],[Medicare Outpatient Allowable Rate]:[United Healthcare Outpatient Allowable Rate]])</f>
        <v>#N/A</v>
      </c>
      <c r="H9015" s="1" t="e">
        <f>MAX(Table14[[#This Row],[Medicare Outpatient Allowable Rate]:[United Healthcare Outpatient Allowable Rate]])</f>
        <v>#N/A</v>
      </c>
      <c r="I9015" s="1" t="e">
        <v>#N/A</v>
      </c>
      <c r="J9015" s="1">
        <f>SUM(Table14[[#This Row],[Price]]*0.85)</f>
        <v>0</v>
      </c>
      <c r="K9015" s="1">
        <f>SUM(Table14[[#This Row],[Price]]*0.82)</f>
        <v>0</v>
      </c>
      <c r="L9015" s="1">
        <f>SUM(Table14[[#This Row],[Price]]*0.85)</f>
        <v>0</v>
      </c>
      <c r="M9015" s="1">
        <f>SUM(Table14[[#This Row],[Price]]*0.75)</f>
        <v>0</v>
      </c>
      <c r="N9015" s="1">
        <f>SUM(Table14[[#This Row],[Price]]*0.85)</f>
        <v>0</v>
      </c>
      <c r="O9015" s="1">
        <f>SUM(Table14[[#This Row],[Price]]*0.7)</f>
        <v>0</v>
      </c>
      <c r="P9015" s="1" t="s">
        <v>24</v>
      </c>
      <c r="Q9015" s="1" t="s">
        <v>25</v>
      </c>
    </row>
    <row r="9016" spans="1:17" x14ac:dyDescent="0.35">
      <c r="A9016">
        <v>49970828</v>
      </c>
      <c r="B9016" t="s">
        <v>9284</v>
      </c>
      <c r="F9016" s="7">
        <v>0</v>
      </c>
      <c r="G9016" s="1" t="e">
        <f>MIN(Table14[[#This Row],[Medicare Outpatient Allowable Rate]:[United Healthcare Outpatient Allowable Rate]])</f>
        <v>#N/A</v>
      </c>
      <c r="H9016" s="1" t="e">
        <f>MAX(Table14[[#This Row],[Medicare Outpatient Allowable Rate]:[United Healthcare Outpatient Allowable Rate]])</f>
        <v>#N/A</v>
      </c>
      <c r="I9016" s="1" t="e">
        <v>#N/A</v>
      </c>
      <c r="J9016" s="1">
        <f>SUM(Table14[[#This Row],[Price]]*0.85)</f>
        <v>0</v>
      </c>
      <c r="K9016" s="1">
        <f>SUM(Table14[[#This Row],[Price]]*0.82)</f>
        <v>0</v>
      </c>
      <c r="L9016" s="1">
        <f>SUM(Table14[[#This Row],[Price]]*0.85)</f>
        <v>0</v>
      </c>
      <c r="M9016" s="1">
        <f>SUM(Table14[[#This Row],[Price]]*0.75)</f>
        <v>0</v>
      </c>
      <c r="N9016" s="1">
        <f>SUM(Table14[[#This Row],[Price]]*0.85)</f>
        <v>0</v>
      </c>
      <c r="O9016" s="1">
        <f>SUM(Table14[[#This Row],[Price]]*0.7)</f>
        <v>0</v>
      </c>
      <c r="P9016" s="1" t="s">
        <v>24</v>
      </c>
      <c r="Q9016" s="1" t="s">
        <v>25</v>
      </c>
    </row>
    <row r="9017" spans="1:17" x14ac:dyDescent="0.35">
      <c r="A9017">
        <v>50168752</v>
      </c>
      <c r="B9017" t="s">
        <v>9285</v>
      </c>
      <c r="F9017" s="7">
        <v>0</v>
      </c>
      <c r="G9017" s="1" t="e">
        <f>MIN(Table14[[#This Row],[Medicare Outpatient Allowable Rate]:[United Healthcare Outpatient Allowable Rate]])</f>
        <v>#N/A</v>
      </c>
      <c r="H9017" s="1" t="e">
        <f>MAX(Table14[[#This Row],[Medicare Outpatient Allowable Rate]:[United Healthcare Outpatient Allowable Rate]])</f>
        <v>#N/A</v>
      </c>
      <c r="I9017" s="1" t="e">
        <v>#N/A</v>
      </c>
      <c r="J9017" s="1">
        <f>SUM(Table14[[#This Row],[Price]]*0.85)</f>
        <v>0</v>
      </c>
      <c r="K9017" s="1">
        <f>SUM(Table14[[#This Row],[Price]]*0.82)</f>
        <v>0</v>
      </c>
      <c r="L9017" s="1">
        <f>SUM(Table14[[#This Row],[Price]]*0.85)</f>
        <v>0</v>
      </c>
      <c r="M9017" s="1">
        <f>SUM(Table14[[#This Row],[Price]]*0.75)</f>
        <v>0</v>
      </c>
      <c r="N9017" s="1">
        <f>SUM(Table14[[#This Row],[Price]]*0.85)</f>
        <v>0</v>
      </c>
      <c r="O9017" s="1">
        <f>SUM(Table14[[#This Row],[Price]]*0.7)</f>
        <v>0</v>
      </c>
      <c r="P9017" s="1" t="s">
        <v>24</v>
      </c>
      <c r="Q9017" s="1" t="s">
        <v>25</v>
      </c>
    </row>
    <row r="9018" spans="1:17" x14ac:dyDescent="0.35">
      <c r="A9018">
        <v>49927098</v>
      </c>
      <c r="B9018" t="s">
        <v>9286</v>
      </c>
      <c r="C9018" s="11" t="s">
        <v>10441</v>
      </c>
      <c r="D9018">
        <v>7</v>
      </c>
      <c r="F9018" s="7">
        <v>6.3</v>
      </c>
      <c r="G9018" s="1" t="e">
        <f>MIN(Table14[[#This Row],[Medicare Outpatient Allowable Rate]:[United Healthcare Outpatient Allowable Rate]])</f>
        <v>#N/A</v>
      </c>
      <c r="H9018" s="1" t="e">
        <f>MAX(Table14[[#This Row],[Medicare Outpatient Allowable Rate]:[United Healthcare Outpatient Allowable Rate]])</f>
        <v>#N/A</v>
      </c>
      <c r="I9018" s="1" t="e">
        <v>#N/A</v>
      </c>
      <c r="J9018" s="1">
        <f>SUM(Table14[[#This Row],[Price]]*0.85)</f>
        <v>5.95</v>
      </c>
      <c r="K9018" s="1">
        <f>SUM(Table14[[#This Row],[Price]]*0.82)</f>
        <v>5.7399999999999993</v>
      </c>
      <c r="L9018" s="1">
        <f>SUM(Table14[[#This Row],[Price]]*0.85)</f>
        <v>5.95</v>
      </c>
      <c r="M9018" s="1">
        <f>SUM(Table14[[#This Row],[Price]]*0.75)</f>
        <v>5.25</v>
      </c>
      <c r="N9018" s="1">
        <f>SUM(Table14[[#This Row],[Price]]*0.85)</f>
        <v>5.95</v>
      </c>
      <c r="O9018" s="1">
        <f>SUM(Table14[[#This Row],[Price]]*0.7)</f>
        <v>4.8999999999999995</v>
      </c>
      <c r="P9018" s="1" t="s">
        <v>24</v>
      </c>
      <c r="Q9018" s="1" t="s">
        <v>25</v>
      </c>
    </row>
    <row r="9019" spans="1:17" x14ac:dyDescent="0.35">
      <c r="A9019">
        <v>49947941</v>
      </c>
      <c r="B9019" t="s">
        <v>9287</v>
      </c>
      <c r="F9019" s="7">
        <v>0</v>
      </c>
      <c r="G9019" s="1" t="e">
        <f>MIN(Table14[[#This Row],[Medicare Outpatient Allowable Rate]:[United Healthcare Outpatient Allowable Rate]])</f>
        <v>#N/A</v>
      </c>
      <c r="H9019" s="1" t="e">
        <f>MAX(Table14[[#This Row],[Medicare Outpatient Allowable Rate]:[United Healthcare Outpatient Allowable Rate]])</f>
        <v>#N/A</v>
      </c>
      <c r="I9019" s="1" t="e">
        <v>#N/A</v>
      </c>
      <c r="J9019" s="1">
        <f>SUM(Table14[[#This Row],[Price]]*0.85)</f>
        <v>0</v>
      </c>
      <c r="K9019" s="1">
        <f>SUM(Table14[[#This Row],[Price]]*0.82)</f>
        <v>0</v>
      </c>
      <c r="L9019" s="1">
        <f>SUM(Table14[[#This Row],[Price]]*0.85)</f>
        <v>0</v>
      </c>
      <c r="M9019" s="1">
        <f>SUM(Table14[[#This Row],[Price]]*0.75)</f>
        <v>0</v>
      </c>
      <c r="N9019" s="1">
        <f>SUM(Table14[[#This Row],[Price]]*0.85)</f>
        <v>0</v>
      </c>
      <c r="O9019" s="1">
        <f>SUM(Table14[[#This Row],[Price]]*0.7)</f>
        <v>0</v>
      </c>
      <c r="P9019" s="1" t="s">
        <v>24</v>
      </c>
      <c r="Q9019" s="1" t="s">
        <v>25</v>
      </c>
    </row>
    <row r="9020" spans="1:17" x14ac:dyDescent="0.35">
      <c r="A9020">
        <v>51582315</v>
      </c>
      <c r="B9020" t="s">
        <v>9288</v>
      </c>
      <c r="F9020" s="7">
        <v>0</v>
      </c>
      <c r="G9020" s="1" t="e">
        <f>MIN(Table14[[#This Row],[Medicare Outpatient Allowable Rate]:[United Healthcare Outpatient Allowable Rate]])</f>
        <v>#N/A</v>
      </c>
      <c r="H9020" s="1" t="e">
        <f>MAX(Table14[[#This Row],[Medicare Outpatient Allowable Rate]:[United Healthcare Outpatient Allowable Rate]])</f>
        <v>#N/A</v>
      </c>
      <c r="I9020" s="1" t="e">
        <v>#N/A</v>
      </c>
      <c r="J9020" s="1">
        <f>SUM(Table14[[#This Row],[Price]]*0.85)</f>
        <v>0</v>
      </c>
      <c r="K9020" s="1">
        <f>SUM(Table14[[#This Row],[Price]]*0.82)</f>
        <v>0</v>
      </c>
      <c r="L9020" s="1">
        <f>SUM(Table14[[#This Row],[Price]]*0.85)</f>
        <v>0</v>
      </c>
      <c r="M9020" s="1">
        <f>SUM(Table14[[#This Row],[Price]]*0.75)</f>
        <v>0</v>
      </c>
      <c r="N9020" s="1">
        <f>SUM(Table14[[#This Row],[Price]]*0.85)</f>
        <v>0</v>
      </c>
      <c r="O9020" s="1">
        <f>SUM(Table14[[#This Row],[Price]]*0.7)</f>
        <v>0</v>
      </c>
      <c r="P9020" s="1" t="s">
        <v>24</v>
      </c>
      <c r="Q9020" s="1" t="s">
        <v>25</v>
      </c>
    </row>
    <row r="9021" spans="1:17" x14ac:dyDescent="0.35">
      <c r="A9021">
        <v>49089479</v>
      </c>
      <c r="B9021" t="s">
        <v>9289</v>
      </c>
      <c r="F9021" s="7">
        <v>0</v>
      </c>
      <c r="G9021" s="1" t="e">
        <f>MIN(Table14[[#This Row],[Medicare Outpatient Allowable Rate]:[United Healthcare Outpatient Allowable Rate]])</f>
        <v>#N/A</v>
      </c>
      <c r="H9021" s="1" t="e">
        <f>MAX(Table14[[#This Row],[Medicare Outpatient Allowable Rate]:[United Healthcare Outpatient Allowable Rate]])</f>
        <v>#N/A</v>
      </c>
      <c r="I9021" s="1" t="e">
        <v>#N/A</v>
      </c>
      <c r="J9021" s="1">
        <f>SUM(Table14[[#This Row],[Price]]*0.85)</f>
        <v>0</v>
      </c>
      <c r="K9021" s="1">
        <f>SUM(Table14[[#This Row],[Price]]*0.82)</f>
        <v>0</v>
      </c>
      <c r="L9021" s="1">
        <f>SUM(Table14[[#This Row],[Price]]*0.85)</f>
        <v>0</v>
      </c>
      <c r="M9021" s="1">
        <f>SUM(Table14[[#This Row],[Price]]*0.75)</f>
        <v>0</v>
      </c>
      <c r="N9021" s="1">
        <f>SUM(Table14[[#This Row],[Price]]*0.85)</f>
        <v>0</v>
      </c>
      <c r="O9021" s="1">
        <f>SUM(Table14[[#This Row],[Price]]*0.7)</f>
        <v>0</v>
      </c>
      <c r="P9021" s="1" t="s">
        <v>24</v>
      </c>
      <c r="Q9021" s="1" t="s">
        <v>25</v>
      </c>
    </row>
    <row r="9022" spans="1:17" x14ac:dyDescent="0.35">
      <c r="A9022">
        <v>50460288</v>
      </c>
      <c r="B9022" t="s">
        <v>9290</v>
      </c>
      <c r="F9022" s="7">
        <v>0</v>
      </c>
      <c r="G9022" s="1" t="e">
        <f>MIN(Table14[[#This Row],[Medicare Outpatient Allowable Rate]:[United Healthcare Outpatient Allowable Rate]])</f>
        <v>#N/A</v>
      </c>
      <c r="H9022" s="1" t="e">
        <f>MAX(Table14[[#This Row],[Medicare Outpatient Allowable Rate]:[United Healthcare Outpatient Allowable Rate]])</f>
        <v>#N/A</v>
      </c>
      <c r="I9022" s="1" t="e">
        <v>#N/A</v>
      </c>
      <c r="J9022" s="1">
        <f>SUM(Table14[[#This Row],[Price]]*0.85)</f>
        <v>0</v>
      </c>
      <c r="K9022" s="1">
        <f>SUM(Table14[[#This Row],[Price]]*0.82)</f>
        <v>0</v>
      </c>
      <c r="L9022" s="1">
        <f>SUM(Table14[[#This Row],[Price]]*0.85)</f>
        <v>0</v>
      </c>
      <c r="M9022" s="1">
        <f>SUM(Table14[[#This Row],[Price]]*0.75)</f>
        <v>0</v>
      </c>
      <c r="N9022" s="1">
        <f>SUM(Table14[[#This Row],[Price]]*0.85)</f>
        <v>0</v>
      </c>
      <c r="O9022" s="1">
        <f>SUM(Table14[[#This Row],[Price]]*0.7)</f>
        <v>0</v>
      </c>
      <c r="P9022" s="1" t="s">
        <v>24</v>
      </c>
      <c r="Q9022" s="1" t="s">
        <v>25</v>
      </c>
    </row>
    <row r="9023" spans="1:17" x14ac:dyDescent="0.35">
      <c r="A9023">
        <v>48959301</v>
      </c>
      <c r="B9023" t="s">
        <v>9291</v>
      </c>
      <c r="F9023" s="7">
        <v>0</v>
      </c>
      <c r="G9023" s="1" t="e">
        <f>MIN(Table14[[#This Row],[Medicare Outpatient Allowable Rate]:[United Healthcare Outpatient Allowable Rate]])</f>
        <v>#N/A</v>
      </c>
      <c r="H9023" s="1" t="e">
        <f>MAX(Table14[[#This Row],[Medicare Outpatient Allowable Rate]:[United Healthcare Outpatient Allowable Rate]])</f>
        <v>#N/A</v>
      </c>
      <c r="I9023" s="1" t="e">
        <v>#N/A</v>
      </c>
      <c r="J9023" s="1">
        <f>SUM(Table14[[#This Row],[Price]]*0.85)</f>
        <v>0</v>
      </c>
      <c r="K9023" s="1">
        <f>SUM(Table14[[#This Row],[Price]]*0.82)</f>
        <v>0</v>
      </c>
      <c r="L9023" s="1">
        <f>SUM(Table14[[#This Row],[Price]]*0.85)</f>
        <v>0</v>
      </c>
      <c r="M9023" s="1">
        <f>SUM(Table14[[#This Row],[Price]]*0.75)</f>
        <v>0</v>
      </c>
      <c r="N9023" s="1">
        <f>SUM(Table14[[#This Row],[Price]]*0.85)</f>
        <v>0</v>
      </c>
      <c r="O9023" s="1">
        <f>SUM(Table14[[#This Row],[Price]]*0.7)</f>
        <v>0</v>
      </c>
      <c r="P9023" s="1" t="s">
        <v>24</v>
      </c>
      <c r="Q9023" s="1" t="s">
        <v>25</v>
      </c>
    </row>
    <row r="9024" spans="1:17" x14ac:dyDescent="0.35">
      <c r="A9024">
        <v>48959863</v>
      </c>
      <c r="B9024" t="s">
        <v>9292</v>
      </c>
      <c r="C9024" s="11" t="s">
        <v>10441</v>
      </c>
      <c r="D9024">
        <v>6</v>
      </c>
      <c r="F9024" s="7">
        <v>5.4</v>
      </c>
      <c r="G9024" s="1" t="e">
        <f>MIN(Table14[[#This Row],[Medicare Outpatient Allowable Rate]:[United Healthcare Outpatient Allowable Rate]])</f>
        <v>#N/A</v>
      </c>
      <c r="H9024" s="1" t="e">
        <f>MAX(Table14[[#This Row],[Medicare Outpatient Allowable Rate]:[United Healthcare Outpatient Allowable Rate]])</f>
        <v>#N/A</v>
      </c>
      <c r="I9024" s="1" t="e">
        <v>#N/A</v>
      </c>
      <c r="J9024" s="1">
        <f>SUM(Table14[[#This Row],[Price]]*0.85)</f>
        <v>5.0999999999999996</v>
      </c>
      <c r="K9024" s="1">
        <f>SUM(Table14[[#This Row],[Price]]*0.82)</f>
        <v>4.92</v>
      </c>
      <c r="L9024" s="1">
        <f>SUM(Table14[[#This Row],[Price]]*0.85)</f>
        <v>5.0999999999999996</v>
      </c>
      <c r="M9024" s="1">
        <f>SUM(Table14[[#This Row],[Price]]*0.75)</f>
        <v>4.5</v>
      </c>
      <c r="N9024" s="1">
        <f>SUM(Table14[[#This Row],[Price]]*0.85)</f>
        <v>5.0999999999999996</v>
      </c>
      <c r="O9024" s="1">
        <f>SUM(Table14[[#This Row],[Price]]*0.7)</f>
        <v>4.1999999999999993</v>
      </c>
      <c r="P9024" s="1" t="s">
        <v>24</v>
      </c>
      <c r="Q9024" s="1" t="s">
        <v>25</v>
      </c>
    </row>
    <row r="9025" spans="1:17" x14ac:dyDescent="0.35">
      <c r="A9025">
        <v>48959803</v>
      </c>
      <c r="B9025" t="s">
        <v>9293</v>
      </c>
      <c r="C9025" s="11" t="s">
        <v>10441</v>
      </c>
      <c r="D9025">
        <v>7</v>
      </c>
      <c r="F9025" s="7">
        <v>6.3</v>
      </c>
      <c r="G9025" s="1" t="e">
        <f>MIN(Table14[[#This Row],[Medicare Outpatient Allowable Rate]:[United Healthcare Outpatient Allowable Rate]])</f>
        <v>#N/A</v>
      </c>
      <c r="H9025" s="1" t="e">
        <f>MAX(Table14[[#This Row],[Medicare Outpatient Allowable Rate]:[United Healthcare Outpatient Allowable Rate]])</f>
        <v>#N/A</v>
      </c>
      <c r="I9025" s="1" t="e">
        <v>#N/A</v>
      </c>
      <c r="J9025" s="1">
        <f>SUM(Table14[[#This Row],[Price]]*0.85)</f>
        <v>5.95</v>
      </c>
      <c r="K9025" s="1">
        <f>SUM(Table14[[#This Row],[Price]]*0.82)</f>
        <v>5.7399999999999993</v>
      </c>
      <c r="L9025" s="1">
        <f>SUM(Table14[[#This Row],[Price]]*0.85)</f>
        <v>5.95</v>
      </c>
      <c r="M9025" s="1">
        <f>SUM(Table14[[#This Row],[Price]]*0.75)</f>
        <v>5.25</v>
      </c>
      <c r="N9025" s="1">
        <f>SUM(Table14[[#This Row],[Price]]*0.85)</f>
        <v>5.95</v>
      </c>
      <c r="O9025" s="1">
        <f>SUM(Table14[[#This Row],[Price]]*0.7)</f>
        <v>4.8999999999999995</v>
      </c>
      <c r="P9025" s="1" t="s">
        <v>24</v>
      </c>
      <c r="Q9025" s="1" t="s">
        <v>25</v>
      </c>
    </row>
    <row r="9026" spans="1:17" x14ac:dyDescent="0.35">
      <c r="A9026">
        <v>48959713</v>
      </c>
      <c r="B9026" t="s">
        <v>9294</v>
      </c>
      <c r="C9026" s="11" t="s">
        <v>10441</v>
      </c>
      <c r="D9026">
        <v>8</v>
      </c>
      <c r="F9026" s="7">
        <v>7.2</v>
      </c>
      <c r="G9026" s="1" t="e">
        <f>MIN(Table14[[#This Row],[Medicare Outpatient Allowable Rate]:[United Healthcare Outpatient Allowable Rate]])</f>
        <v>#N/A</v>
      </c>
      <c r="H9026" s="1" t="e">
        <f>MAX(Table14[[#This Row],[Medicare Outpatient Allowable Rate]:[United Healthcare Outpatient Allowable Rate]])</f>
        <v>#N/A</v>
      </c>
      <c r="I9026" s="1" t="e">
        <v>#N/A</v>
      </c>
      <c r="J9026" s="1">
        <f>SUM(Table14[[#This Row],[Price]]*0.85)</f>
        <v>6.8</v>
      </c>
      <c r="K9026" s="1">
        <f>SUM(Table14[[#This Row],[Price]]*0.82)</f>
        <v>6.56</v>
      </c>
      <c r="L9026" s="1">
        <f>SUM(Table14[[#This Row],[Price]]*0.85)</f>
        <v>6.8</v>
      </c>
      <c r="M9026" s="1">
        <f>SUM(Table14[[#This Row],[Price]]*0.75)</f>
        <v>6</v>
      </c>
      <c r="N9026" s="1">
        <f>SUM(Table14[[#This Row],[Price]]*0.85)</f>
        <v>6.8</v>
      </c>
      <c r="O9026" s="1">
        <f>SUM(Table14[[#This Row],[Price]]*0.7)</f>
        <v>5.6</v>
      </c>
      <c r="P9026" s="1" t="s">
        <v>24</v>
      </c>
      <c r="Q9026" s="1" t="s">
        <v>25</v>
      </c>
    </row>
    <row r="9027" spans="1:17" x14ac:dyDescent="0.35">
      <c r="A9027">
        <v>48959802</v>
      </c>
      <c r="B9027" t="s">
        <v>9295</v>
      </c>
      <c r="C9027" s="11" t="s">
        <v>10441</v>
      </c>
      <c r="D9027">
        <v>8</v>
      </c>
      <c r="F9027" s="7">
        <v>7.2</v>
      </c>
      <c r="G9027" s="1" t="e">
        <f>MIN(Table14[[#This Row],[Medicare Outpatient Allowable Rate]:[United Healthcare Outpatient Allowable Rate]])</f>
        <v>#N/A</v>
      </c>
      <c r="H9027" s="1" t="e">
        <f>MAX(Table14[[#This Row],[Medicare Outpatient Allowable Rate]:[United Healthcare Outpatient Allowable Rate]])</f>
        <v>#N/A</v>
      </c>
      <c r="I9027" s="1" t="e">
        <v>#N/A</v>
      </c>
      <c r="J9027" s="1">
        <f>SUM(Table14[[#This Row],[Price]]*0.85)</f>
        <v>6.8</v>
      </c>
      <c r="K9027" s="1">
        <f>SUM(Table14[[#This Row],[Price]]*0.82)</f>
        <v>6.56</v>
      </c>
      <c r="L9027" s="1">
        <f>SUM(Table14[[#This Row],[Price]]*0.85)</f>
        <v>6.8</v>
      </c>
      <c r="M9027" s="1">
        <f>SUM(Table14[[#This Row],[Price]]*0.75)</f>
        <v>6</v>
      </c>
      <c r="N9027" s="1">
        <f>SUM(Table14[[#This Row],[Price]]*0.85)</f>
        <v>6.8</v>
      </c>
      <c r="O9027" s="1">
        <f>SUM(Table14[[#This Row],[Price]]*0.7)</f>
        <v>5.6</v>
      </c>
      <c r="P9027" s="1" t="s">
        <v>24</v>
      </c>
      <c r="Q9027" s="1" t="s">
        <v>25</v>
      </c>
    </row>
    <row r="9028" spans="1:17" x14ac:dyDescent="0.35">
      <c r="A9028">
        <v>48959801</v>
      </c>
      <c r="B9028" t="s">
        <v>9296</v>
      </c>
      <c r="C9028" s="11" t="s">
        <v>10441</v>
      </c>
      <c r="D9028">
        <v>8</v>
      </c>
      <c r="F9028" s="7">
        <v>7.2</v>
      </c>
      <c r="G9028" s="1" t="e">
        <f>MIN(Table14[[#This Row],[Medicare Outpatient Allowable Rate]:[United Healthcare Outpatient Allowable Rate]])</f>
        <v>#N/A</v>
      </c>
      <c r="H9028" s="1" t="e">
        <f>MAX(Table14[[#This Row],[Medicare Outpatient Allowable Rate]:[United Healthcare Outpatient Allowable Rate]])</f>
        <v>#N/A</v>
      </c>
      <c r="I9028" s="1" t="e">
        <v>#N/A</v>
      </c>
      <c r="J9028" s="1">
        <f>SUM(Table14[[#This Row],[Price]]*0.85)</f>
        <v>6.8</v>
      </c>
      <c r="K9028" s="1">
        <f>SUM(Table14[[#This Row],[Price]]*0.82)</f>
        <v>6.56</v>
      </c>
      <c r="L9028" s="1">
        <f>SUM(Table14[[#This Row],[Price]]*0.85)</f>
        <v>6.8</v>
      </c>
      <c r="M9028" s="1">
        <f>SUM(Table14[[#This Row],[Price]]*0.75)</f>
        <v>6</v>
      </c>
      <c r="N9028" s="1">
        <f>SUM(Table14[[#This Row],[Price]]*0.85)</f>
        <v>6.8</v>
      </c>
      <c r="O9028" s="1">
        <f>SUM(Table14[[#This Row],[Price]]*0.7)</f>
        <v>5.6</v>
      </c>
      <c r="P9028" s="1" t="s">
        <v>24</v>
      </c>
      <c r="Q9028" s="1" t="s">
        <v>25</v>
      </c>
    </row>
    <row r="9029" spans="1:17" x14ac:dyDescent="0.35">
      <c r="A9029">
        <v>48959800</v>
      </c>
      <c r="B9029" t="s">
        <v>9297</v>
      </c>
      <c r="C9029" s="11" t="s">
        <v>10441</v>
      </c>
      <c r="D9029">
        <v>6</v>
      </c>
      <c r="F9029" s="7">
        <v>5.4</v>
      </c>
      <c r="G9029" s="1" t="e">
        <f>MIN(Table14[[#This Row],[Medicare Outpatient Allowable Rate]:[United Healthcare Outpatient Allowable Rate]])</f>
        <v>#N/A</v>
      </c>
      <c r="H9029" s="1" t="e">
        <f>MAX(Table14[[#This Row],[Medicare Outpatient Allowable Rate]:[United Healthcare Outpatient Allowable Rate]])</f>
        <v>#N/A</v>
      </c>
      <c r="I9029" s="1" t="e">
        <v>#N/A</v>
      </c>
      <c r="J9029" s="1">
        <f>SUM(Table14[[#This Row],[Price]]*0.85)</f>
        <v>5.0999999999999996</v>
      </c>
      <c r="K9029" s="1">
        <f>SUM(Table14[[#This Row],[Price]]*0.82)</f>
        <v>4.92</v>
      </c>
      <c r="L9029" s="1">
        <f>SUM(Table14[[#This Row],[Price]]*0.85)</f>
        <v>5.0999999999999996</v>
      </c>
      <c r="M9029" s="1">
        <f>SUM(Table14[[#This Row],[Price]]*0.75)</f>
        <v>4.5</v>
      </c>
      <c r="N9029" s="1">
        <f>SUM(Table14[[#This Row],[Price]]*0.85)</f>
        <v>5.0999999999999996</v>
      </c>
      <c r="O9029" s="1">
        <f>SUM(Table14[[#This Row],[Price]]*0.7)</f>
        <v>4.1999999999999993</v>
      </c>
      <c r="P9029" s="1" t="s">
        <v>24</v>
      </c>
      <c r="Q9029" s="1" t="s">
        <v>25</v>
      </c>
    </row>
    <row r="9030" spans="1:17" x14ac:dyDescent="0.35">
      <c r="A9030">
        <v>48959954</v>
      </c>
      <c r="B9030" t="s">
        <v>9298</v>
      </c>
      <c r="C9030" s="11" t="s">
        <v>10421</v>
      </c>
      <c r="D9030">
        <v>58</v>
      </c>
      <c r="F9030" s="7">
        <v>52.2</v>
      </c>
      <c r="G9030" s="1" t="e">
        <f>MIN(Table14[[#This Row],[Medicare Outpatient Allowable Rate]:[United Healthcare Outpatient Allowable Rate]])</f>
        <v>#N/A</v>
      </c>
      <c r="H9030" s="1" t="e">
        <f>MAX(Table14[[#This Row],[Medicare Outpatient Allowable Rate]:[United Healthcare Outpatient Allowable Rate]])</f>
        <v>#N/A</v>
      </c>
      <c r="I9030" s="1" t="e">
        <v>#N/A</v>
      </c>
      <c r="J9030" s="1">
        <f>SUM(Table14[[#This Row],[Price]]*0.85)</f>
        <v>49.3</v>
      </c>
      <c r="K9030" s="1">
        <f>SUM(Table14[[#This Row],[Price]]*0.82)</f>
        <v>47.559999999999995</v>
      </c>
      <c r="L9030" s="1">
        <f>SUM(Table14[[#This Row],[Price]]*0.85)</f>
        <v>49.3</v>
      </c>
      <c r="M9030" s="1">
        <f>SUM(Table14[[#This Row],[Price]]*0.75)</f>
        <v>43.5</v>
      </c>
      <c r="N9030" s="1">
        <f>SUM(Table14[[#This Row],[Price]]*0.85)</f>
        <v>49.3</v>
      </c>
      <c r="O9030" s="1">
        <f>SUM(Table14[[#This Row],[Price]]*0.7)</f>
        <v>40.599999999999994</v>
      </c>
      <c r="P9030" s="1" t="s">
        <v>24</v>
      </c>
      <c r="Q9030" s="1" t="s">
        <v>25</v>
      </c>
    </row>
    <row r="9031" spans="1:17" x14ac:dyDescent="0.35">
      <c r="A9031">
        <v>48959970</v>
      </c>
      <c r="B9031" t="s">
        <v>9299</v>
      </c>
      <c r="C9031" s="11" t="s">
        <v>10421</v>
      </c>
      <c r="D9031">
        <v>65</v>
      </c>
      <c r="F9031" s="7">
        <v>58.5</v>
      </c>
      <c r="G9031" s="1" t="e">
        <f>MIN(Table14[[#This Row],[Medicare Outpatient Allowable Rate]:[United Healthcare Outpatient Allowable Rate]])</f>
        <v>#N/A</v>
      </c>
      <c r="H9031" s="1" t="e">
        <f>MAX(Table14[[#This Row],[Medicare Outpatient Allowable Rate]:[United Healthcare Outpatient Allowable Rate]])</f>
        <v>#N/A</v>
      </c>
      <c r="I9031" s="1" t="e">
        <v>#N/A</v>
      </c>
      <c r="J9031" s="1">
        <f>SUM(Table14[[#This Row],[Price]]*0.85)</f>
        <v>55.25</v>
      </c>
      <c r="K9031" s="1">
        <f>SUM(Table14[[#This Row],[Price]]*0.82)</f>
        <v>53.3</v>
      </c>
      <c r="L9031" s="1">
        <f>SUM(Table14[[#This Row],[Price]]*0.85)</f>
        <v>55.25</v>
      </c>
      <c r="M9031" s="1">
        <f>SUM(Table14[[#This Row],[Price]]*0.75)</f>
        <v>48.75</v>
      </c>
      <c r="N9031" s="1">
        <f>SUM(Table14[[#This Row],[Price]]*0.85)</f>
        <v>55.25</v>
      </c>
      <c r="O9031" s="1">
        <f>SUM(Table14[[#This Row],[Price]]*0.7)</f>
        <v>45.5</v>
      </c>
      <c r="P9031" s="1" t="s">
        <v>24</v>
      </c>
      <c r="Q9031" s="1" t="s">
        <v>25</v>
      </c>
    </row>
    <row r="9032" spans="1:17" x14ac:dyDescent="0.35">
      <c r="A9032">
        <v>50149496</v>
      </c>
      <c r="B9032" t="s">
        <v>9300</v>
      </c>
      <c r="C9032" s="11" t="s">
        <v>10441</v>
      </c>
      <c r="D9032">
        <v>82</v>
      </c>
      <c r="F9032" s="7">
        <v>73.8</v>
      </c>
      <c r="G9032" s="1" t="e">
        <f>MIN(Table14[[#This Row],[Medicare Outpatient Allowable Rate]:[United Healthcare Outpatient Allowable Rate]])</f>
        <v>#N/A</v>
      </c>
      <c r="H9032" s="1" t="e">
        <f>MAX(Table14[[#This Row],[Medicare Outpatient Allowable Rate]:[United Healthcare Outpatient Allowable Rate]])</f>
        <v>#N/A</v>
      </c>
      <c r="I9032" s="1" t="e">
        <v>#N/A</v>
      </c>
      <c r="J9032" s="1">
        <f>SUM(Table14[[#This Row],[Price]]*0.85)</f>
        <v>69.7</v>
      </c>
      <c r="K9032" s="1">
        <f>SUM(Table14[[#This Row],[Price]]*0.82)</f>
        <v>67.239999999999995</v>
      </c>
      <c r="L9032" s="1">
        <f>SUM(Table14[[#This Row],[Price]]*0.85)</f>
        <v>69.7</v>
      </c>
      <c r="M9032" s="1">
        <f>SUM(Table14[[#This Row],[Price]]*0.75)</f>
        <v>61.5</v>
      </c>
      <c r="N9032" s="1">
        <f>SUM(Table14[[#This Row],[Price]]*0.85)</f>
        <v>69.7</v>
      </c>
      <c r="O9032" s="1">
        <f>SUM(Table14[[#This Row],[Price]]*0.7)</f>
        <v>57.4</v>
      </c>
      <c r="P9032" s="1" t="s">
        <v>24</v>
      </c>
      <c r="Q9032" s="1" t="s">
        <v>25</v>
      </c>
    </row>
    <row r="9033" spans="1:17" x14ac:dyDescent="0.35">
      <c r="A9033">
        <v>51488430</v>
      </c>
      <c r="B9033" t="s">
        <v>9301</v>
      </c>
      <c r="F9033" s="7">
        <v>0</v>
      </c>
      <c r="G9033" s="1" t="e">
        <f>MIN(Table14[[#This Row],[Medicare Outpatient Allowable Rate]:[United Healthcare Outpatient Allowable Rate]])</f>
        <v>#N/A</v>
      </c>
      <c r="H9033" s="1" t="e">
        <f>MAX(Table14[[#This Row],[Medicare Outpatient Allowable Rate]:[United Healthcare Outpatient Allowable Rate]])</f>
        <v>#N/A</v>
      </c>
      <c r="I9033" s="1" t="e">
        <v>#N/A</v>
      </c>
      <c r="J9033" s="1">
        <f>SUM(Table14[[#This Row],[Price]]*0.85)</f>
        <v>0</v>
      </c>
      <c r="K9033" s="1">
        <f>SUM(Table14[[#This Row],[Price]]*0.82)</f>
        <v>0</v>
      </c>
      <c r="L9033" s="1">
        <f>SUM(Table14[[#This Row],[Price]]*0.85)</f>
        <v>0</v>
      </c>
      <c r="M9033" s="1">
        <f>SUM(Table14[[#This Row],[Price]]*0.75)</f>
        <v>0</v>
      </c>
      <c r="N9033" s="1">
        <f>SUM(Table14[[#This Row],[Price]]*0.85)</f>
        <v>0</v>
      </c>
      <c r="O9033" s="1">
        <f>SUM(Table14[[#This Row],[Price]]*0.7)</f>
        <v>0</v>
      </c>
      <c r="P9033" s="1" t="s">
        <v>24</v>
      </c>
      <c r="Q9033" s="1" t="s">
        <v>25</v>
      </c>
    </row>
    <row r="9034" spans="1:17" x14ac:dyDescent="0.35">
      <c r="A9034">
        <v>48959720</v>
      </c>
      <c r="B9034" t="s">
        <v>9302</v>
      </c>
      <c r="C9034" s="11" t="s">
        <v>10462</v>
      </c>
      <c r="D9034">
        <v>23</v>
      </c>
      <c r="F9034" s="7">
        <v>20.7</v>
      </c>
      <c r="G9034" s="1" t="e">
        <f>MIN(Table14[[#This Row],[Medicare Outpatient Allowable Rate]:[United Healthcare Outpatient Allowable Rate]])</f>
        <v>#N/A</v>
      </c>
      <c r="H9034" s="1" t="e">
        <f>MAX(Table14[[#This Row],[Medicare Outpatient Allowable Rate]:[United Healthcare Outpatient Allowable Rate]])</f>
        <v>#N/A</v>
      </c>
      <c r="I9034" s="1" t="e">
        <v>#N/A</v>
      </c>
      <c r="J9034" s="1">
        <f>SUM(Table14[[#This Row],[Price]]*0.85)</f>
        <v>19.55</v>
      </c>
      <c r="K9034" s="1">
        <f>SUM(Table14[[#This Row],[Price]]*0.82)</f>
        <v>18.86</v>
      </c>
      <c r="L9034" s="1">
        <f>SUM(Table14[[#This Row],[Price]]*0.85)</f>
        <v>19.55</v>
      </c>
      <c r="M9034" s="1">
        <f>SUM(Table14[[#This Row],[Price]]*0.75)</f>
        <v>17.25</v>
      </c>
      <c r="N9034" s="1">
        <f>SUM(Table14[[#This Row],[Price]]*0.85)</f>
        <v>19.55</v>
      </c>
      <c r="O9034" s="1">
        <f>SUM(Table14[[#This Row],[Price]]*0.7)</f>
        <v>16.099999999999998</v>
      </c>
      <c r="P9034" s="1" t="s">
        <v>24</v>
      </c>
      <c r="Q9034" s="1" t="s">
        <v>25</v>
      </c>
    </row>
    <row r="9035" spans="1:17" x14ac:dyDescent="0.35">
      <c r="A9035">
        <v>51082035</v>
      </c>
      <c r="B9035" t="s">
        <v>9303</v>
      </c>
      <c r="C9035" s="11" t="s">
        <v>10441</v>
      </c>
      <c r="D9035">
        <v>174</v>
      </c>
      <c r="F9035" s="7">
        <v>156.6</v>
      </c>
      <c r="G9035" s="1" t="e">
        <f>MIN(Table14[[#This Row],[Medicare Outpatient Allowable Rate]:[United Healthcare Outpatient Allowable Rate]])</f>
        <v>#N/A</v>
      </c>
      <c r="H9035" s="1" t="e">
        <f>MAX(Table14[[#This Row],[Medicare Outpatient Allowable Rate]:[United Healthcare Outpatient Allowable Rate]])</f>
        <v>#N/A</v>
      </c>
      <c r="I9035" s="1" t="e">
        <v>#N/A</v>
      </c>
      <c r="J9035" s="1">
        <f>SUM(Table14[[#This Row],[Price]]*0.85)</f>
        <v>147.9</v>
      </c>
      <c r="K9035" s="1">
        <f>SUM(Table14[[#This Row],[Price]]*0.82)</f>
        <v>142.67999999999998</v>
      </c>
      <c r="L9035" s="1">
        <f>SUM(Table14[[#This Row],[Price]]*0.85)</f>
        <v>147.9</v>
      </c>
      <c r="M9035" s="1">
        <f>SUM(Table14[[#This Row],[Price]]*0.75)</f>
        <v>130.5</v>
      </c>
      <c r="N9035" s="1">
        <f>SUM(Table14[[#This Row],[Price]]*0.85)</f>
        <v>147.9</v>
      </c>
      <c r="O9035" s="1">
        <f>SUM(Table14[[#This Row],[Price]]*0.7)</f>
        <v>121.8</v>
      </c>
      <c r="P9035" s="1" t="s">
        <v>24</v>
      </c>
      <c r="Q9035" s="1" t="s">
        <v>25</v>
      </c>
    </row>
    <row r="9036" spans="1:17" x14ac:dyDescent="0.35">
      <c r="A9036">
        <v>49190474</v>
      </c>
      <c r="B9036" t="s">
        <v>9304</v>
      </c>
      <c r="F9036" s="7">
        <v>0</v>
      </c>
      <c r="G9036" s="1" t="e">
        <f>MIN(Table14[[#This Row],[Medicare Outpatient Allowable Rate]:[United Healthcare Outpatient Allowable Rate]])</f>
        <v>#N/A</v>
      </c>
      <c r="H9036" s="1" t="e">
        <f>MAX(Table14[[#This Row],[Medicare Outpatient Allowable Rate]:[United Healthcare Outpatient Allowable Rate]])</f>
        <v>#N/A</v>
      </c>
      <c r="I9036" s="1" t="e">
        <v>#N/A</v>
      </c>
      <c r="J9036" s="1">
        <f>SUM(Table14[[#This Row],[Price]]*0.85)</f>
        <v>0</v>
      </c>
      <c r="K9036" s="1">
        <f>SUM(Table14[[#This Row],[Price]]*0.82)</f>
        <v>0</v>
      </c>
      <c r="L9036" s="1">
        <f>SUM(Table14[[#This Row],[Price]]*0.85)</f>
        <v>0</v>
      </c>
      <c r="M9036" s="1">
        <f>SUM(Table14[[#This Row],[Price]]*0.75)</f>
        <v>0</v>
      </c>
      <c r="N9036" s="1">
        <f>SUM(Table14[[#This Row],[Price]]*0.85)</f>
        <v>0</v>
      </c>
      <c r="O9036" s="1">
        <f>SUM(Table14[[#This Row],[Price]]*0.7)</f>
        <v>0</v>
      </c>
      <c r="P9036" s="1" t="s">
        <v>24</v>
      </c>
      <c r="Q9036" s="1" t="s">
        <v>25</v>
      </c>
    </row>
    <row r="9037" spans="1:17" x14ac:dyDescent="0.35">
      <c r="A9037">
        <v>49190473</v>
      </c>
      <c r="B9037" t="s">
        <v>9305</v>
      </c>
      <c r="F9037" s="7">
        <v>0</v>
      </c>
      <c r="G9037" s="1" t="e">
        <f>MIN(Table14[[#This Row],[Medicare Outpatient Allowable Rate]:[United Healthcare Outpatient Allowable Rate]])</f>
        <v>#N/A</v>
      </c>
      <c r="H9037" s="1" t="e">
        <f>MAX(Table14[[#This Row],[Medicare Outpatient Allowable Rate]:[United Healthcare Outpatient Allowable Rate]])</f>
        <v>#N/A</v>
      </c>
      <c r="I9037" s="1" t="e">
        <v>#N/A</v>
      </c>
      <c r="J9037" s="1">
        <f>SUM(Table14[[#This Row],[Price]]*0.85)</f>
        <v>0</v>
      </c>
      <c r="K9037" s="1">
        <f>SUM(Table14[[#This Row],[Price]]*0.82)</f>
        <v>0</v>
      </c>
      <c r="L9037" s="1">
        <f>SUM(Table14[[#This Row],[Price]]*0.85)</f>
        <v>0</v>
      </c>
      <c r="M9037" s="1">
        <f>SUM(Table14[[#This Row],[Price]]*0.75)</f>
        <v>0</v>
      </c>
      <c r="N9037" s="1">
        <f>SUM(Table14[[#This Row],[Price]]*0.85)</f>
        <v>0</v>
      </c>
      <c r="O9037" s="1">
        <f>SUM(Table14[[#This Row],[Price]]*0.7)</f>
        <v>0</v>
      </c>
      <c r="P9037" s="1" t="s">
        <v>24</v>
      </c>
      <c r="Q9037" s="1" t="s">
        <v>25</v>
      </c>
    </row>
    <row r="9038" spans="1:17" x14ac:dyDescent="0.35">
      <c r="A9038">
        <v>50044687</v>
      </c>
      <c r="B9038" t="s">
        <v>9306</v>
      </c>
      <c r="C9038" s="11" t="s">
        <v>10441</v>
      </c>
      <c r="D9038">
        <v>98</v>
      </c>
      <c r="F9038" s="7">
        <v>88.2</v>
      </c>
      <c r="G9038" s="1" t="e">
        <f>MIN(Table14[[#This Row],[Medicare Outpatient Allowable Rate]:[United Healthcare Outpatient Allowable Rate]])</f>
        <v>#N/A</v>
      </c>
      <c r="H9038" s="1" t="e">
        <f>MAX(Table14[[#This Row],[Medicare Outpatient Allowable Rate]:[United Healthcare Outpatient Allowable Rate]])</f>
        <v>#N/A</v>
      </c>
      <c r="I9038" s="1" t="e">
        <v>#N/A</v>
      </c>
      <c r="J9038" s="1">
        <f>SUM(Table14[[#This Row],[Price]]*0.85)</f>
        <v>83.3</v>
      </c>
      <c r="K9038" s="1">
        <f>SUM(Table14[[#This Row],[Price]]*0.82)</f>
        <v>80.36</v>
      </c>
      <c r="L9038" s="1">
        <f>SUM(Table14[[#This Row],[Price]]*0.85)</f>
        <v>83.3</v>
      </c>
      <c r="M9038" s="1">
        <f>SUM(Table14[[#This Row],[Price]]*0.75)</f>
        <v>73.5</v>
      </c>
      <c r="N9038" s="1">
        <f>SUM(Table14[[#This Row],[Price]]*0.85)</f>
        <v>83.3</v>
      </c>
      <c r="O9038" s="1">
        <f>SUM(Table14[[#This Row],[Price]]*0.7)</f>
        <v>68.599999999999994</v>
      </c>
      <c r="P9038" s="1" t="s">
        <v>24</v>
      </c>
      <c r="Q9038" s="1" t="s">
        <v>25</v>
      </c>
    </row>
    <row r="9039" spans="1:17" x14ac:dyDescent="0.35">
      <c r="A9039">
        <v>49089355</v>
      </c>
      <c r="B9039" t="s">
        <v>9307</v>
      </c>
      <c r="F9039" s="7">
        <v>0</v>
      </c>
      <c r="G9039" s="1" t="e">
        <f>MIN(Table14[[#This Row],[Medicare Outpatient Allowable Rate]:[United Healthcare Outpatient Allowable Rate]])</f>
        <v>#N/A</v>
      </c>
      <c r="H9039" s="1" t="e">
        <f>MAX(Table14[[#This Row],[Medicare Outpatient Allowable Rate]:[United Healthcare Outpatient Allowable Rate]])</f>
        <v>#N/A</v>
      </c>
      <c r="I9039" s="1" t="e">
        <v>#N/A</v>
      </c>
      <c r="J9039" s="1">
        <f>SUM(Table14[[#This Row],[Price]]*0.85)</f>
        <v>0</v>
      </c>
      <c r="K9039" s="1">
        <f>SUM(Table14[[#This Row],[Price]]*0.82)</f>
        <v>0</v>
      </c>
      <c r="L9039" s="1">
        <f>SUM(Table14[[#This Row],[Price]]*0.85)</f>
        <v>0</v>
      </c>
      <c r="M9039" s="1">
        <f>SUM(Table14[[#This Row],[Price]]*0.75)</f>
        <v>0</v>
      </c>
      <c r="N9039" s="1">
        <f>SUM(Table14[[#This Row],[Price]]*0.85)</f>
        <v>0</v>
      </c>
      <c r="O9039" s="1">
        <f>SUM(Table14[[#This Row],[Price]]*0.7)</f>
        <v>0</v>
      </c>
      <c r="P9039" s="1" t="s">
        <v>24</v>
      </c>
      <c r="Q9039" s="1" t="s">
        <v>25</v>
      </c>
    </row>
    <row r="9040" spans="1:17" x14ac:dyDescent="0.35">
      <c r="A9040">
        <v>49089354</v>
      </c>
      <c r="B9040" t="s">
        <v>9308</v>
      </c>
      <c r="F9040" s="7">
        <v>0</v>
      </c>
      <c r="G9040" s="1" t="e">
        <f>MIN(Table14[[#This Row],[Medicare Outpatient Allowable Rate]:[United Healthcare Outpatient Allowable Rate]])</f>
        <v>#N/A</v>
      </c>
      <c r="H9040" s="1" t="e">
        <f>MAX(Table14[[#This Row],[Medicare Outpatient Allowable Rate]:[United Healthcare Outpatient Allowable Rate]])</f>
        <v>#N/A</v>
      </c>
      <c r="I9040" s="1" t="e">
        <v>#N/A</v>
      </c>
      <c r="J9040" s="1">
        <f>SUM(Table14[[#This Row],[Price]]*0.85)</f>
        <v>0</v>
      </c>
      <c r="K9040" s="1">
        <f>SUM(Table14[[#This Row],[Price]]*0.82)</f>
        <v>0</v>
      </c>
      <c r="L9040" s="1">
        <f>SUM(Table14[[#This Row],[Price]]*0.85)</f>
        <v>0</v>
      </c>
      <c r="M9040" s="1">
        <f>SUM(Table14[[#This Row],[Price]]*0.75)</f>
        <v>0</v>
      </c>
      <c r="N9040" s="1">
        <f>SUM(Table14[[#This Row],[Price]]*0.85)</f>
        <v>0</v>
      </c>
      <c r="O9040" s="1">
        <f>SUM(Table14[[#This Row],[Price]]*0.7)</f>
        <v>0</v>
      </c>
      <c r="P9040" s="1" t="s">
        <v>24</v>
      </c>
      <c r="Q9040" s="1" t="s">
        <v>25</v>
      </c>
    </row>
    <row r="9041" spans="1:17" x14ac:dyDescent="0.35">
      <c r="A9041">
        <v>48959314</v>
      </c>
      <c r="B9041" t="s">
        <v>9309</v>
      </c>
      <c r="F9041" s="7">
        <v>0</v>
      </c>
      <c r="G9041" s="1" t="e">
        <f>MIN(Table14[[#This Row],[Medicare Outpatient Allowable Rate]:[United Healthcare Outpatient Allowable Rate]])</f>
        <v>#N/A</v>
      </c>
      <c r="H9041" s="1" t="e">
        <f>MAX(Table14[[#This Row],[Medicare Outpatient Allowable Rate]:[United Healthcare Outpatient Allowable Rate]])</f>
        <v>#N/A</v>
      </c>
      <c r="I9041" s="1" t="e">
        <v>#N/A</v>
      </c>
      <c r="J9041" s="1">
        <f>SUM(Table14[[#This Row],[Price]]*0.85)</f>
        <v>0</v>
      </c>
      <c r="K9041" s="1">
        <f>SUM(Table14[[#This Row],[Price]]*0.82)</f>
        <v>0</v>
      </c>
      <c r="L9041" s="1">
        <f>SUM(Table14[[#This Row],[Price]]*0.85)</f>
        <v>0</v>
      </c>
      <c r="M9041" s="1">
        <f>SUM(Table14[[#This Row],[Price]]*0.75)</f>
        <v>0</v>
      </c>
      <c r="N9041" s="1">
        <f>SUM(Table14[[#This Row],[Price]]*0.85)</f>
        <v>0</v>
      </c>
      <c r="O9041" s="1">
        <f>SUM(Table14[[#This Row],[Price]]*0.7)</f>
        <v>0</v>
      </c>
      <c r="P9041" s="1" t="s">
        <v>24</v>
      </c>
      <c r="Q9041" s="1" t="s">
        <v>25</v>
      </c>
    </row>
    <row r="9042" spans="1:17" x14ac:dyDescent="0.35">
      <c r="A9042">
        <v>48959955</v>
      </c>
      <c r="B9042" t="s">
        <v>9310</v>
      </c>
      <c r="C9042" s="11" t="s">
        <v>10421</v>
      </c>
      <c r="D9042">
        <v>14</v>
      </c>
      <c r="F9042" s="7">
        <v>12.6</v>
      </c>
      <c r="G9042" s="1" t="e">
        <f>MIN(Table14[[#This Row],[Medicare Outpatient Allowable Rate]:[United Healthcare Outpatient Allowable Rate]])</f>
        <v>#N/A</v>
      </c>
      <c r="H9042" s="1" t="e">
        <f>MAX(Table14[[#This Row],[Medicare Outpatient Allowable Rate]:[United Healthcare Outpatient Allowable Rate]])</f>
        <v>#N/A</v>
      </c>
      <c r="I9042" s="1" t="e">
        <v>#N/A</v>
      </c>
      <c r="J9042" s="1">
        <f>SUM(Table14[[#This Row],[Price]]*0.85)</f>
        <v>11.9</v>
      </c>
      <c r="K9042" s="1">
        <f>SUM(Table14[[#This Row],[Price]]*0.82)</f>
        <v>11.479999999999999</v>
      </c>
      <c r="L9042" s="1">
        <f>SUM(Table14[[#This Row],[Price]]*0.85)</f>
        <v>11.9</v>
      </c>
      <c r="M9042" s="1">
        <f>SUM(Table14[[#This Row],[Price]]*0.75)</f>
        <v>10.5</v>
      </c>
      <c r="N9042" s="1">
        <f>SUM(Table14[[#This Row],[Price]]*0.85)</f>
        <v>11.9</v>
      </c>
      <c r="O9042" s="1">
        <f>SUM(Table14[[#This Row],[Price]]*0.7)</f>
        <v>9.7999999999999989</v>
      </c>
      <c r="P9042" s="1" t="s">
        <v>24</v>
      </c>
      <c r="Q9042" s="1" t="s">
        <v>25</v>
      </c>
    </row>
    <row r="9043" spans="1:17" x14ac:dyDescent="0.35">
      <c r="A9043">
        <v>49217320</v>
      </c>
      <c r="B9043" t="s">
        <v>9311</v>
      </c>
      <c r="F9043" s="7">
        <v>0</v>
      </c>
      <c r="G9043" s="1" t="e">
        <f>MIN(Table14[[#This Row],[Medicare Outpatient Allowable Rate]:[United Healthcare Outpatient Allowable Rate]])</f>
        <v>#N/A</v>
      </c>
      <c r="H9043" s="1" t="e">
        <f>MAX(Table14[[#This Row],[Medicare Outpatient Allowable Rate]:[United Healthcare Outpatient Allowable Rate]])</f>
        <v>#N/A</v>
      </c>
      <c r="I9043" s="1" t="e">
        <v>#N/A</v>
      </c>
      <c r="J9043" s="1">
        <f>SUM(Table14[[#This Row],[Price]]*0.85)</f>
        <v>0</v>
      </c>
      <c r="K9043" s="1">
        <f>SUM(Table14[[#This Row],[Price]]*0.82)</f>
        <v>0</v>
      </c>
      <c r="L9043" s="1">
        <f>SUM(Table14[[#This Row],[Price]]*0.85)</f>
        <v>0</v>
      </c>
      <c r="M9043" s="1">
        <f>SUM(Table14[[#This Row],[Price]]*0.75)</f>
        <v>0</v>
      </c>
      <c r="N9043" s="1">
        <f>SUM(Table14[[#This Row],[Price]]*0.85)</f>
        <v>0</v>
      </c>
      <c r="O9043" s="1">
        <f>SUM(Table14[[#This Row],[Price]]*0.7)</f>
        <v>0</v>
      </c>
      <c r="P9043" s="1" t="s">
        <v>24</v>
      </c>
      <c r="Q9043" s="1" t="s">
        <v>25</v>
      </c>
    </row>
    <row r="9044" spans="1:17" x14ac:dyDescent="0.35">
      <c r="A9044">
        <v>49089738</v>
      </c>
      <c r="B9044" t="s">
        <v>9312</v>
      </c>
      <c r="F9044" s="7">
        <v>0</v>
      </c>
      <c r="G9044" s="1" t="e">
        <f>MIN(Table14[[#This Row],[Medicare Outpatient Allowable Rate]:[United Healthcare Outpatient Allowable Rate]])</f>
        <v>#N/A</v>
      </c>
      <c r="H9044" s="1" t="e">
        <f>MAX(Table14[[#This Row],[Medicare Outpatient Allowable Rate]:[United Healthcare Outpatient Allowable Rate]])</f>
        <v>#N/A</v>
      </c>
      <c r="I9044" s="1" t="e">
        <v>#N/A</v>
      </c>
      <c r="J9044" s="1">
        <f>SUM(Table14[[#This Row],[Price]]*0.85)</f>
        <v>0</v>
      </c>
      <c r="K9044" s="1">
        <f>SUM(Table14[[#This Row],[Price]]*0.82)</f>
        <v>0</v>
      </c>
      <c r="L9044" s="1">
        <f>SUM(Table14[[#This Row],[Price]]*0.85)</f>
        <v>0</v>
      </c>
      <c r="M9044" s="1">
        <f>SUM(Table14[[#This Row],[Price]]*0.75)</f>
        <v>0</v>
      </c>
      <c r="N9044" s="1">
        <f>SUM(Table14[[#This Row],[Price]]*0.85)</f>
        <v>0</v>
      </c>
      <c r="O9044" s="1">
        <f>SUM(Table14[[#This Row],[Price]]*0.7)</f>
        <v>0</v>
      </c>
      <c r="P9044" s="1" t="s">
        <v>24</v>
      </c>
      <c r="Q9044" s="1" t="s">
        <v>25</v>
      </c>
    </row>
    <row r="9045" spans="1:17" x14ac:dyDescent="0.35">
      <c r="A9045">
        <v>49089677</v>
      </c>
      <c r="B9045" t="s">
        <v>9313</v>
      </c>
      <c r="F9045" s="7">
        <v>0</v>
      </c>
      <c r="G9045" s="1" t="e">
        <f>MIN(Table14[[#This Row],[Medicare Outpatient Allowable Rate]:[United Healthcare Outpatient Allowable Rate]])</f>
        <v>#N/A</v>
      </c>
      <c r="H9045" s="1" t="e">
        <f>MAX(Table14[[#This Row],[Medicare Outpatient Allowable Rate]:[United Healthcare Outpatient Allowable Rate]])</f>
        <v>#N/A</v>
      </c>
      <c r="I9045" s="1" t="e">
        <v>#N/A</v>
      </c>
      <c r="J9045" s="1">
        <f>SUM(Table14[[#This Row],[Price]]*0.85)</f>
        <v>0</v>
      </c>
      <c r="K9045" s="1">
        <f>SUM(Table14[[#This Row],[Price]]*0.82)</f>
        <v>0</v>
      </c>
      <c r="L9045" s="1">
        <f>SUM(Table14[[#This Row],[Price]]*0.85)</f>
        <v>0</v>
      </c>
      <c r="M9045" s="1">
        <f>SUM(Table14[[#This Row],[Price]]*0.75)</f>
        <v>0</v>
      </c>
      <c r="N9045" s="1">
        <f>SUM(Table14[[#This Row],[Price]]*0.85)</f>
        <v>0</v>
      </c>
      <c r="O9045" s="1">
        <f>SUM(Table14[[#This Row],[Price]]*0.7)</f>
        <v>0</v>
      </c>
      <c r="P9045" s="1" t="s">
        <v>24</v>
      </c>
      <c r="Q9045" s="1" t="s">
        <v>25</v>
      </c>
    </row>
    <row r="9046" spans="1:17" x14ac:dyDescent="0.35">
      <c r="A9046">
        <v>49089705</v>
      </c>
      <c r="B9046" t="s">
        <v>9314</v>
      </c>
      <c r="F9046" s="7">
        <v>0</v>
      </c>
      <c r="G9046" s="1" t="e">
        <f>MIN(Table14[[#This Row],[Medicare Outpatient Allowable Rate]:[United Healthcare Outpatient Allowable Rate]])</f>
        <v>#N/A</v>
      </c>
      <c r="H9046" s="1" t="e">
        <f>MAX(Table14[[#This Row],[Medicare Outpatient Allowable Rate]:[United Healthcare Outpatient Allowable Rate]])</f>
        <v>#N/A</v>
      </c>
      <c r="I9046" s="1" t="e">
        <v>#N/A</v>
      </c>
      <c r="J9046" s="1">
        <f>SUM(Table14[[#This Row],[Price]]*0.85)</f>
        <v>0</v>
      </c>
      <c r="K9046" s="1">
        <f>SUM(Table14[[#This Row],[Price]]*0.82)</f>
        <v>0</v>
      </c>
      <c r="L9046" s="1">
        <f>SUM(Table14[[#This Row],[Price]]*0.85)</f>
        <v>0</v>
      </c>
      <c r="M9046" s="1">
        <f>SUM(Table14[[#This Row],[Price]]*0.75)</f>
        <v>0</v>
      </c>
      <c r="N9046" s="1">
        <f>SUM(Table14[[#This Row],[Price]]*0.85)</f>
        <v>0</v>
      </c>
      <c r="O9046" s="1">
        <f>SUM(Table14[[#This Row],[Price]]*0.7)</f>
        <v>0</v>
      </c>
      <c r="P9046" s="1" t="s">
        <v>24</v>
      </c>
      <c r="Q9046" s="1" t="s">
        <v>25</v>
      </c>
    </row>
    <row r="9047" spans="1:17" x14ac:dyDescent="0.35">
      <c r="A9047">
        <v>49089678</v>
      </c>
      <c r="B9047" t="s">
        <v>9315</v>
      </c>
      <c r="F9047" s="7">
        <v>0</v>
      </c>
      <c r="G9047" s="1" t="e">
        <f>MIN(Table14[[#This Row],[Medicare Outpatient Allowable Rate]:[United Healthcare Outpatient Allowable Rate]])</f>
        <v>#N/A</v>
      </c>
      <c r="H9047" s="1" t="e">
        <f>MAX(Table14[[#This Row],[Medicare Outpatient Allowable Rate]:[United Healthcare Outpatient Allowable Rate]])</f>
        <v>#N/A</v>
      </c>
      <c r="I9047" s="1" t="e">
        <v>#N/A</v>
      </c>
      <c r="J9047" s="1">
        <f>SUM(Table14[[#This Row],[Price]]*0.85)</f>
        <v>0</v>
      </c>
      <c r="K9047" s="1">
        <f>SUM(Table14[[#This Row],[Price]]*0.82)</f>
        <v>0</v>
      </c>
      <c r="L9047" s="1">
        <f>SUM(Table14[[#This Row],[Price]]*0.85)</f>
        <v>0</v>
      </c>
      <c r="M9047" s="1">
        <f>SUM(Table14[[#This Row],[Price]]*0.75)</f>
        <v>0</v>
      </c>
      <c r="N9047" s="1">
        <f>SUM(Table14[[#This Row],[Price]]*0.85)</f>
        <v>0</v>
      </c>
      <c r="O9047" s="1">
        <f>SUM(Table14[[#This Row],[Price]]*0.7)</f>
        <v>0</v>
      </c>
      <c r="P9047" s="1" t="s">
        <v>24</v>
      </c>
      <c r="Q9047" s="1" t="s">
        <v>25</v>
      </c>
    </row>
    <row r="9048" spans="1:17" x14ac:dyDescent="0.35">
      <c r="A9048">
        <v>49089679</v>
      </c>
      <c r="B9048" t="s">
        <v>9316</v>
      </c>
      <c r="F9048" s="7">
        <v>0</v>
      </c>
      <c r="G9048" s="1" t="e">
        <f>MIN(Table14[[#This Row],[Medicare Outpatient Allowable Rate]:[United Healthcare Outpatient Allowable Rate]])</f>
        <v>#N/A</v>
      </c>
      <c r="H9048" s="1" t="e">
        <f>MAX(Table14[[#This Row],[Medicare Outpatient Allowable Rate]:[United Healthcare Outpatient Allowable Rate]])</f>
        <v>#N/A</v>
      </c>
      <c r="I9048" s="1" t="e">
        <v>#N/A</v>
      </c>
      <c r="J9048" s="1">
        <f>SUM(Table14[[#This Row],[Price]]*0.85)</f>
        <v>0</v>
      </c>
      <c r="K9048" s="1">
        <f>SUM(Table14[[#This Row],[Price]]*0.82)</f>
        <v>0</v>
      </c>
      <c r="L9048" s="1">
        <f>SUM(Table14[[#This Row],[Price]]*0.85)</f>
        <v>0</v>
      </c>
      <c r="M9048" s="1">
        <f>SUM(Table14[[#This Row],[Price]]*0.75)</f>
        <v>0</v>
      </c>
      <c r="N9048" s="1">
        <f>SUM(Table14[[#This Row],[Price]]*0.85)</f>
        <v>0</v>
      </c>
      <c r="O9048" s="1">
        <f>SUM(Table14[[#This Row],[Price]]*0.7)</f>
        <v>0</v>
      </c>
      <c r="P9048" s="1" t="s">
        <v>24</v>
      </c>
      <c r="Q9048" s="1" t="s">
        <v>25</v>
      </c>
    </row>
    <row r="9049" spans="1:17" x14ac:dyDescent="0.35">
      <c r="A9049">
        <v>49089680</v>
      </c>
      <c r="B9049" t="s">
        <v>9317</v>
      </c>
      <c r="F9049" s="7">
        <v>0</v>
      </c>
      <c r="G9049" s="1" t="e">
        <f>MIN(Table14[[#This Row],[Medicare Outpatient Allowable Rate]:[United Healthcare Outpatient Allowable Rate]])</f>
        <v>#N/A</v>
      </c>
      <c r="H9049" s="1" t="e">
        <f>MAX(Table14[[#This Row],[Medicare Outpatient Allowable Rate]:[United Healthcare Outpatient Allowable Rate]])</f>
        <v>#N/A</v>
      </c>
      <c r="I9049" s="1" t="e">
        <v>#N/A</v>
      </c>
      <c r="J9049" s="1">
        <f>SUM(Table14[[#This Row],[Price]]*0.85)</f>
        <v>0</v>
      </c>
      <c r="K9049" s="1">
        <f>SUM(Table14[[#This Row],[Price]]*0.82)</f>
        <v>0</v>
      </c>
      <c r="L9049" s="1">
        <f>SUM(Table14[[#This Row],[Price]]*0.85)</f>
        <v>0</v>
      </c>
      <c r="M9049" s="1">
        <f>SUM(Table14[[#This Row],[Price]]*0.75)</f>
        <v>0</v>
      </c>
      <c r="N9049" s="1">
        <f>SUM(Table14[[#This Row],[Price]]*0.85)</f>
        <v>0</v>
      </c>
      <c r="O9049" s="1">
        <f>SUM(Table14[[#This Row],[Price]]*0.7)</f>
        <v>0</v>
      </c>
      <c r="P9049" s="1" t="s">
        <v>24</v>
      </c>
      <c r="Q9049" s="1" t="s">
        <v>25</v>
      </c>
    </row>
    <row r="9050" spans="1:17" x14ac:dyDescent="0.35">
      <c r="A9050">
        <v>49089706</v>
      </c>
      <c r="B9050" t="s">
        <v>9318</v>
      </c>
      <c r="F9050" s="7">
        <v>0</v>
      </c>
      <c r="G9050" s="1" t="e">
        <f>MIN(Table14[[#This Row],[Medicare Outpatient Allowable Rate]:[United Healthcare Outpatient Allowable Rate]])</f>
        <v>#N/A</v>
      </c>
      <c r="H9050" s="1" t="e">
        <f>MAX(Table14[[#This Row],[Medicare Outpatient Allowable Rate]:[United Healthcare Outpatient Allowable Rate]])</f>
        <v>#N/A</v>
      </c>
      <c r="I9050" s="1" t="e">
        <v>#N/A</v>
      </c>
      <c r="J9050" s="1">
        <f>SUM(Table14[[#This Row],[Price]]*0.85)</f>
        <v>0</v>
      </c>
      <c r="K9050" s="1">
        <f>SUM(Table14[[#This Row],[Price]]*0.82)</f>
        <v>0</v>
      </c>
      <c r="L9050" s="1">
        <f>SUM(Table14[[#This Row],[Price]]*0.85)</f>
        <v>0</v>
      </c>
      <c r="M9050" s="1">
        <f>SUM(Table14[[#This Row],[Price]]*0.75)</f>
        <v>0</v>
      </c>
      <c r="N9050" s="1">
        <f>SUM(Table14[[#This Row],[Price]]*0.85)</f>
        <v>0</v>
      </c>
      <c r="O9050" s="1">
        <f>SUM(Table14[[#This Row],[Price]]*0.7)</f>
        <v>0</v>
      </c>
      <c r="P9050" s="1" t="s">
        <v>24</v>
      </c>
      <c r="Q9050" s="1" t="s">
        <v>25</v>
      </c>
    </row>
    <row r="9051" spans="1:17" x14ac:dyDescent="0.35">
      <c r="A9051">
        <v>49089745</v>
      </c>
      <c r="B9051" t="s">
        <v>9319</v>
      </c>
      <c r="F9051" s="7">
        <v>0</v>
      </c>
      <c r="G9051" s="1" t="e">
        <f>MIN(Table14[[#This Row],[Medicare Outpatient Allowable Rate]:[United Healthcare Outpatient Allowable Rate]])</f>
        <v>#N/A</v>
      </c>
      <c r="H9051" s="1" t="e">
        <f>MAX(Table14[[#This Row],[Medicare Outpatient Allowable Rate]:[United Healthcare Outpatient Allowable Rate]])</f>
        <v>#N/A</v>
      </c>
      <c r="I9051" s="1" t="e">
        <v>#N/A</v>
      </c>
      <c r="J9051" s="1">
        <f>SUM(Table14[[#This Row],[Price]]*0.85)</f>
        <v>0</v>
      </c>
      <c r="K9051" s="1">
        <f>SUM(Table14[[#This Row],[Price]]*0.82)</f>
        <v>0</v>
      </c>
      <c r="L9051" s="1">
        <f>SUM(Table14[[#This Row],[Price]]*0.85)</f>
        <v>0</v>
      </c>
      <c r="M9051" s="1">
        <f>SUM(Table14[[#This Row],[Price]]*0.75)</f>
        <v>0</v>
      </c>
      <c r="N9051" s="1">
        <f>SUM(Table14[[#This Row],[Price]]*0.85)</f>
        <v>0</v>
      </c>
      <c r="O9051" s="1">
        <f>SUM(Table14[[#This Row],[Price]]*0.7)</f>
        <v>0</v>
      </c>
      <c r="P9051" s="1" t="s">
        <v>24</v>
      </c>
      <c r="Q9051" s="1" t="s">
        <v>25</v>
      </c>
    </row>
    <row r="9052" spans="1:17" x14ac:dyDescent="0.35">
      <c r="A9052">
        <v>49190484</v>
      </c>
      <c r="B9052" t="s">
        <v>9320</v>
      </c>
      <c r="F9052" s="7">
        <v>0</v>
      </c>
      <c r="G9052" s="1" t="e">
        <f>MIN(Table14[[#This Row],[Medicare Outpatient Allowable Rate]:[United Healthcare Outpatient Allowable Rate]])</f>
        <v>#N/A</v>
      </c>
      <c r="H9052" s="1" t="e">
        <f>MAX(Table14[[#This Row],[Medicare Outpatient Allowable Rate]:[United Healthcare Outpatient Allowable Rate]])</f>
        <v>#N/A</v>
      </c>
      <c r="I9052" s="1" t="e">
        <v>#N/A</v>
      </c>
      <c r="J9052" s="1">
        <f>SUM(Table14[[#This Row],[Price]]*0.85)</f>
        <v>0</v>
      </c>
      <c r="K9052" s="1">
        <f>SUM(Table14[[#This Row],[Price]]*0.82)</f>
        <v>0</v>
      </c>
      <c r="L9052" s="1">
        <f>SUM(Table14[[#This Row],[Price]]*0.85)</f>
        <v>0</v>
      </c>
      <c r="M9052" s="1">
        <f>SUM(Table14[[#This Row],[Price]]*0.75)</f>
        <v>0</v>
      </c>
      <c r="N9052" s="1">
        <f>SUM(Table14[[#This Row],[Price]]*0.85)</f>
        <v>0</v>
      </c>
      <c r="O9052" s="1">
        <f>SUM(Table14[[#This Row],[Price]]*0.7)</f>
        <v>0</v>
      </c>
      <c r="P9052" s="1" t="s">
        <v>24</v>
      </c>
      <c r="Q9052" s="1" t="s">
        <v>25</v>
      </c>
    </row>
    <row r="9053" spans="1:17" x14ac:dyDescent="0.35">
      <c r="A9053">
        <v>49190579</v>
      </c>
      <c r="B9053" t="s">
        <v>9321</v>
      </c>
      <c r="F9053" s="7">
        <v>0</v>
      </c>
      <c r="G9053" s="1" t="e">
        <f>MIN(Table14[[#This Row],[Medicare Outpatient Allowable Rate]:[United Healthcare Outpatient Allowable Rate]])</f>
        <v>#N/A</v>
      </c>
      <c r="H9053" s="1" t="e">
        <f>MAX(Table14[[#This Row],[Medicare Outpatient Allowable Rate]:[United Healthcare Outpatient Allowable Rate]])</f>
        <v>#N/A</v>
      </c>
      <c r="I9053" s="1" t="e">
        <v>#N/A</v>
      </c>
      <c r="J9053" s="1">
        <f>SUM(Table14[[#This Row],[Price]]*0.85)</f>
        <v>0</v>
      </c>
      <c r="K9053" s="1">
        <f>SUM(Table14[[#This Row],[Price]]*0.82)</f>
        <v>0</v>
      </c>
      <c r="L9053" s="1">
        <f>SUM(Table14[[#This Row],[Price]]*0.85)</f>
        <v>0</v>
      </c>
      <c r="M9053" s="1">
        <f>SUM(Table14[[#This Row],[Price]]*0.75)</f>
        <v>0</v>
      </c>
      <c r="N9053" s="1">
        <f>SUM(Table14[[#This Row],[Price]]*0.85)</f>
        <v>0</v>
      </c>
      <c r="O9053" s="1">
        <f>SUM(Table14[[#This Row],[Price]]*0.7)</f>
        <v>0</v>
      </c>
      <c r="P9053" s="1" t="s">
        <v>24</v>
      </c>
      <c r="Q9053" s="1" t="s">
        <v>25</v>
      </c>
    </row>
    <row r="9054" spans="1:17" x14ac:dyDescent="0.35">
      <c r="A9054">
        <v>48959956</v>
      </c>
      <c r="B9054" t="s">
        <v>9322</v>
      </c>
      <c r="C9054" s="11" t="s">
        <v>10463</v>
      </c>
      <c r="D9054">
        <v>21</v>
      </c>
      <c r="F9054" s="7">
        <v>18.899999999999999</v>
      </c>
      <c r="G9054" s="1" t="e">
        <f>MIN(Table14[[#This Row],[Medicare Outpatient Allowable Rate]:[United Healthcare Outpatient Allowable Rate]])</f>
        <v>#N/A</v>
      </c>
      <c r="H9054" s="1" t="e">
        <f>MAX(Table14[[#This Row],[Medicare Outpatient Allowable Rate]:[United Healthcare Outpatient Allowable Rate]])</f>
        <v>#N/A</v>
      </c>
      <c r="I9054" s="1" t="e">
        <v>#N/A</v>
      </c>
      <c r="J9054" s="1">
        <f>SUM(Table14[[#This Row],[Price]]*0.85)</f>
        <v>17.849999999999998</v>
      </c>
      <c r="K9054" s="1">
        <f>SUM(Table14[[#This Row],[Price]]*0.82)</f>
        <v>17.22</v>
      </c>
      <c r="L9054" s="1">
        <f>SUM(Table14[[#This Row],[Price]]*0.85)</f>
        <v>17.849999999999998</v>
      </c>
      <c r="M9054" s="1">
        <f>SUM(Table14[[#This Row],[Price]]*0.75)</f>
        <v>15.75</v>
      </c>
      <c r="N9054" s="1">
        <f>SUM(Table14[[#This Row],[Price]]*0.85)</f>
        <v>17.849999999999998</v>
      </c>
      <c r="O9054" s="1">
        <f>SUM(Table14[[#This Row],[Price]]*0.7)</f>
        <v>14.7</v>
      </c>
      <c r="P9054" s="1" t="s">
        <v>24</v>
      </c>
      <c r="Q9054" s="1" t="s">
        <v>25</v>
      </c>
    </row>
    <row r="9055" spans="1:17" x14ac:dyDescent="0.35">
      <c r="A9055">
        <v>50427565</v>
      </c>
      <c r="B9055" t="s">
        <v>9323</v>
      </c>
      <c r="F9055" s="7">
        <v>0</v>
      </c>
      <c r="G9055" s="1" t="e">
        <f>MIN(Table14[[#This Row],[Medicare Outpatient Allowable Rate]:[United Healthcare Outpatient Allowable Rate]])</f>
        <v>#N/A</v>
      </c>
      <c r="H9055" s="1" t="e">
        <f>MAX(Table14[[#This Row],[Medicare Outpatient Allowable Rate]:[United Healthcare Outpatient Allowable Rate]])</f>
        <v>#N/A</v>
      </c>
      <c r="I9055" s="1" t="e">
        <v>#N/A</v>
      </c>
      <c r="J9055" s="1">
        <f>SUM(Table14[[#This Row],[Price]]*0.85)</f>
        <v>0</v>
      </c>
      <c r="K9055" s="1">
        <f>SUM(Table14[[#This Row],[Price]]*0.82)</f>
        <v>0</v>
      </c>
      <c r="L9055" s="1">
        <f>SUM(Table14[[#This Row],[Price]]*0.85)</f>
        <v>0</v>
      </c>
      <c r="M9055" s="1">
        <f>SUM(Table14[[#This Row],[Price]]*0.75)</f>
        <v>0</v>
      </c>
      <c r="N9055" s="1">
        <f>SUM(Table14[[#This Row],[Price]]*0.85)</f>
        <v>0</v>
      </c>
      <c r="O9055" s="1">
        <f>SUM(Table14[[#This Row],[Price]]*0.7)</f>
        <v>0</v>
      </c>
      <c r="P9055" s="1" t="s">
        <v>24</v>
      </c>
      <c r="Q9055" s="1" t="s">
        <v>25</v>
      </c>
    </row>
    <row r="9056" spans="1:17" x14ac:dyDescent="0.35">
      <c r="A9056">
        <v>51488431</v>
      </c>
      <c r="B9056" t="s">
        <v>9324</v>
      </c>
      <c r="F9056" s="7">
        <v>0</v>
      </c>
      <c r="G9056" s="1" t="e">
        <f>MIN(Table14[[#This Row],[Medicare Outpatient Allowable Rate]:[United Healthcare Outpatient Allowable Rate]])</f>
        <v>#N/A</v>
      </c>
      <c r="H9056" s="1" t="e">
        <f>MAX(Table14[[#This Row],[Medicare Outpatient Allowable Rate]:[United Healthcare Outpatient Allowable Rate]])</f>
        <v>#N/A</v>
      </c>
      <c r="I9056" s="1" t="e">
        <v>#N/A</v>
      </c>
      <c r="J9056" s="1">
        <f>SUM(Table14[[#This Row],[Price]]*0.85)</f>
        <v>0</v>
      </c>
      <c r="K9056" s="1">
        <f>SUM(Table14[[#This Row],[Price]]*0.82)</f>
        <v>0</v>
      </c>
      <c r="L9056" s="1">
        <f>SUM(Table14[[#This Row],[Price]]*0.85)</f>
        <v>0</v>
      </c>
      <c r="M9056" s="1">
        <f>SUM(Table14[[#This Row],[Price]]*0.75)</f>
        <v>0</v>
      </c>
      <c r="N9056" s="1">
        <f>SUM(Table14[[#This Row],[Price]]*0.85)</f>
        <v>0</v>
      </c>
      <c r="O9056" s="1">
        <f>SUM(Table14[[#This Row],[Price]]*0.7)</f>
        <v>0</v>
      </c>
      <c r="P9056" s="1" t="s">
        <v>24</v>
      </c>
      <c r="Q9056" s="1" t="s">
        <v>25</v>
      </c>
    </row>
    <row r="9057" spans="1:17" x14ac:dyDescent="0.35">
      <c r="A9057">
        <v>49089717</v>
      </c>
      <c r="B9057" t="s">
        <v>9325</v>
      </c>
      <c r="F9057" s="7">
        <v>0</v>
      </c>
      <c r="G9057" s="1" t="e">
        <f>MIN(Table14[[#This Row],[Medicare Outpatient Allowable Rate]:[United Healthcare Outpatient Allowable Rate]])</f>
        <v>#N/A</v>
      </c>
      <c r="H9057" s="1" t="e">
        <f>MAX(Table14[[#This Row],[Medicare Outpatient Allowable Rate]:[United Healthcare Outpatient Allowable Rate]])</f>
        <v>#N/A</v>
      </c>
      <c r="I9057" s="1" t="e">
        <v>#N/A</v>
      </c>
      <c r="J9057" s="1">
        <f>SUM(Table14[[#This Row],[Price]]*0.85)</f>
        <v>0</v>
      </c>
      <c r="K9057" s="1">
        <f>SUM(Table14[[#This Row],[Price]]*0.82)</f>
        <v>0</v>
      </c>
      <c r="L9057" s="1">
        <f>SUM(Table14[[#This Row],[Price]]*0.85)</f>
        <v>0</v>
      </c>
      <c r="M9057" s="1">
        <f>SUM(Table14[[#This Row],[Price]]*0.75)</f>
        <v>0</v>
      </c>
      <c r="N9057" s="1">
        <f>SUM(Table14[[#This Row],[Price]]*0.85)</f>
        <v>0</v>
      </c>
      <c r="O9057" s="1">
        <f>SUM(Table14[[#This Row],[Price]]*0.7)</f>
        <v>0</v>
      </c>
      <c r="P9057" s="1" t="s">
        <v>24</v>
      </c>
      <c r="Q9057" s="1" t="s">
        <v>25</v>
      </c>
    </row>
    <row r="9058" spans="1:17" x14ac:dyDescent="0.35">
      <c r="A9058">
        <v>48959290</v>
      </c>
      <c r="B9058" t="s">
        <v>9326</v>
      </c>
      <c r="F9058" s="7">
        <v>0</v>
      </c>
      <c r="G9058" s="1" t="e">
        <f>MIN(Table14[[#This Row],[Medicare Outpatient Allowable Rate]:[United Healthcare Outpatient Allowable Rate]])</f>
        <v>#N/A</v>
      </c>
      <c r="H9058" s="1" t="e">
        <f>MAX(Table14[[#This Row],[Medicare Outpatient Allowable Rate]:[United Healthcare Outpatient Allowable Rate]])</f>
        <v>#N/A</v>
      </c>
      <c r="I9058" s="1" t="e">
        <v>#N/A</v>
      </c>
      <c r="J9058" s="1">
        <f>SUM(Table14[[#This Row],[Price]]*0.85)</f>
        <v>0</v>
      </c>
      <c r="K9058" s="1">
        <f>SUM(Table14[[#This Row],[Price]]*0.82)</f>
        <v>0</v>
      </c>
      <c r="L9058" s="1">
        <f>SUM(Table14[[#This Row],[Price]]*0.85)</f>
        <v>0</v>
      </c>
      <c r="M9058" s="1">
        <f>SUM(Table14[[#This Row],[Price]]*0.75)</f>
        <v>0</v>
      </c>
      <c r="N9058" s="1">
        <f>SUM(Table14[[#This Row],[Price]]*0.85)</f>
        <v>0</v>
      </c>
      <c r="O9058" s="1">
        <f>SUM(Table14[[#This Row],[Price]]*0.7)</f>
        <v>0</v>
      </c>
      <c r="P9058" s="1" t="s">
        <v>24</v>
      </c>
      <c r="Q9058" s="1" t="s">
        <v>25</v>
      </c>
    </row>
    <row r="9059" spans="1:17" x14ac:dyDescent="0.35">
      <c r="A9059">
        <v>48959270</v>
      </c>
      <c r="B9059" t="s">
        <v>9327</v>
      </c>
      <c r="F9059" s="7">
        <v>0</v>
      </c>
      <c r="G9059" s="1" t="e">
        <f>MIN(Table14[[#This Row],[Medicare Outpatient Allowable Rate]:[United Healthcare Outpatient Allowable Rate]])</f>
        <v>#N/A</v>
      </c>
      <c r="H9059" s="1" t="e">
        <f>MAX(Table14[[#This Row],[Medicare Outpatient Allowable Rate]:[United Healthcare Outpatient Allowable Rate]])</f>
        <v>#N/A</v>
      </c>
      <c r="I9059" s="1" t="e">
        <v>#N/A</v>
      </c>
      <c r="J9059" s="1">
        <f>SUM(Table14[[#This Row],[Price]]*0.85)</f>
        <v>0</v>
      </c>
      <c r="K9059" s="1">
        <f>SUM(Table14[[#This Row],[Price]]*0.82)</f>
        <v>0</v>
      </c>
      <c r="L9059" s="1">
        <f>SUM(Table14[[#This Row],[Price]]*0.85)</f>
        <v>0</v>
      </c>
      <c r="M9059" s="1">
        <f>SUM(Table14[[#This Row],[Price]]*0.75)</f>
        <v>0</v>
      </c>
      <c r="N9059" s="1">
        <f>SUM(Table14[[#This Row],[Price]]*0.85)</f>
        <v>0</v>
      </c>
      <c r="O9059" s="1">
        <f>SUM(Table14[[#This Row],[Price]]*0.7)</f>
        <v>0</v>
      </c>
      <c r="P9059" s="1" t="s">
        <v>24</v>
      </c>
      <c r="Q9059" s="1" t="s">
        <v>25</v>
      </c>
    </row>
    <row r="9060" spans="1:17" x14ac:dyDescent="0.35">
      <c r="A9060">
        <v>48959604</v>
      </c>
      <c r="B9060" t="s">
        <v>9328</v>
      </c>
      <c r="F9060" s="7">
        <v>0</v>
      </c>
      <c r="G9060" s="1" t="e">
        <f>MIN(Table14[[#This Row],[Medicare Outpatient Allowable Rate]:[United Healthcare Outpatient Allowable Rate]])</f>
        <v>#N/A</v>
      </c>
      <c r="H9060" s="1" t="e">
        <f>MAX(Table14[[#This Row],[Medicare Outpatient Allowable Rate]:[United Healthcare Outpatient Allowable Rate]])</f>
        <v>#N/A</v>
      </c>
      <c r="I9060" s="1" t="e">
        <v>#N/A</v>
      </c>
      <c r="J9060" s="1">
        <f>SUM(Table14[[#This Row],[Price]]*0.85)</f>
        <v>0</v>
      </c>
      <c r="K9060" s="1">
        <f>SUM(Table14[[#This Row],[Price]]*0.82)</f>
        <v>0</v>
      </c>
      <c r="L9060" s="1">
        <f>SUM(Table14[[#This Row],[Price]]*0.85)</f>
        <v>0</v>
      </c>
      <c r="M9060" s="1">
        <f>SUM(Table14[[#This Row],[Price]]*0.75)</f>
        <v>0</v>
      </c>
      <c r="N9060" s="1">
        <f>SUM(Table14[[#This Row],[Price]]*0.85)</f>
        <v>0</v>
      </c>
      <c r="O9060" s="1">
        <f>SUM(Table14[[#This Row],[Price]]*0.7)</f>
        <v>0</v>
      </c>
      <c r="P9060" s="1" t="s">
        <v>24</v>
      </c>
      <c r="Q9060" s="1" t="s">
        <v>25</v>
      </c>
    </row>
    <row r="9061" spans="1:17" x14ac:dyDescent="0.35">
      <c r="A9061">
        <v>48960158</v>
      </c>
      <c r="B9061" t="s">
        <v>9329</v>
      </c>
      <c r="C9061" s="11" t="s">
        <v>10441</v>
      </c>
      <c r="D9061">
        <v>285</v>
      </c>
      <c r="F9061" s="7">
        <v>256.5</v>
      </c>
      <c r="G9061" s="1" t="e">
        <f>MIN(Table14[[#This Row],[Medicare Outpatient Allowable Rate]:[United Healthcare Outpatient Allowable Rate]])</f>
        <v>#N/A</v>
      </c>
      <c r="H9061" s="1" t="e">
        <f>MAX(Table14[[#This Row],[Medicare Outpatient Allowable Rate]:[United Healthcare Outpatient Allowable Rate]])</f>
        <v>#N/A</v>
      </c>
      <c r="I9061" s="1" t="e">
        <v>#N/A</v>
      </c>
      <c r="J9061" s="1">
        <f>SUM(Table14[[#This Row],[Price]]*0.85)</f>
        <v>242.25</v>
      </c>
      <c r="K9061" s="1">
        <f>SUM(Table14[[#This Row],[Price]]*0.82)</f>
        <v>233.7</v>
      </c>
      <c r="L9061" s="1">
        <f>SUM(Table14[[#This Row],[Price]]*0.85)</f>
        <v>242.25</v>
      </c>
      <c r="M9061" s="1">
        <f>SUM(Table14[[#This Row],[Price]]*0.75)</f>
        <v>213.75</v>
      </c>
      <c r="N9061" s="1">
        <f>SUM(Table14[[#This Row],[Price]]*0.85)</f>
        <v>242.25</v>
      </c>
      <c r="O9061" s="1">
        <f>SUM(Table14[[#This Row],[Price]]*0.7)</f>
        <v>199.5</v>
      </c>
      <c r="P9061" s="1" t="s">
        <v>24</v>
      </c>
      <c r="Q9061" s="1" t="s">
        <v>25</v>
      </c>
    </row>
    <row r="9062" spans="1:17" x14ac:dyDescent="0.35">
      <c r="A9062">
        <v>48959725</v>
      </c>
      <c r="B9062" t="s">
        <v>9330</v>
      </c>
      <c r="C9062" s="11" t="s">
        <v>10463</v>
      </c>
      <c r="D9062">
        <v>9</v>
      </c>
      <c r="F9062" s="7">
        <v>8.1</v>
      </c>
      <c r="G9062" s="1" t="e">
        <f>MIN(Table14[[#This Row],[Medicare Outpatient Allowable Rate]:[United Healthcare Outpatient Allowable Rate]])</f>
        <v>#N/A</v>
      </c>
      <c r="H9062" s="1" t="e">
        <f>MAX(Table14[[#This Row],[Medicare Outpatient Allowable Rate]:[United Healthcare Outpatient Allowable Rate]])</f>
        <v>#N/A</v>
      </c>
      <c r="I9062" s="1" t="e">
        <v>#N/A</v>
      </c>
      <c r="J9062" s="1">
        <f>SUM(Table14[[#This Row],[Price]]*0.85)</f>
        <v>7.6499999999999995</v>
      </c>
      <c r="K9062" s="1">
        <f>SUM(Table14[[#This Row],[Price]]*0.82)</f>
        <v>7.38</v>
      </c>
      <c r="L9062" s="1">
        <f>SUM(Table14[[#This Row],[Price]]*0.85)</f>
        <v>7.6499999999999995</v>
      </c>
      <c r="M9062" s="1">
        <f>SUM(Table14[[#This Row],[Price]]*0.75)</f>
        <v>6.75</v>
      </c>
      <c r="N9062" s="1">
        <f>SUM(Table14[[#This Row],[Price]]*0.85)</f>
        <v>7.6499999999999995</v>
      </c>
      <c r="O9062" s="1">
        <f>SUM(Table14[[#This Row],[Price]]*0.7)</f>
        <v>6.3</v>
      </c>
      <c r="P9062" s="1" t="s">
        <v>24</v>
      </c>
      <c r="Q9062" s="1" t="s">
        <v>25</v>
      </c>
    </row>
    <row r="9063" spans="1:17" x14ac:dyDescent="0.35">
      <c r="A9063">
        <v>48959724</v>
      </c>
      <c r="B9063" t="s">
        <v>9331</v>
      </c>
      <c r="C9063" s="11" t="s">
        <v>10463</v>
      </c>
      <c r="D9063">
        <v>38</v>
      </c>
      <c r="F9063" s="7">
        <v>34.200000000000003</v>
      </c>
      <c r="G9063" s="1" t="e">
        <f>MIN(Table14[[#This Row],[Medicare Outpatient Allowable Rate]:[United Healthcare Outpatient Allowable Rate]])</f>
        <v>#N/A</v>
      </c>
      <c r="H9063" s="1" t="e">
        <f>MAX(Table14[[#This Row],[Medicare Outpatient Allowable Rate]:[United Healthcare Outpatient Allowable Rate]])</f>
        <v>#N/A</v>
      </c>
      <c r="I9063" s="1" t="e">
        <v>#N/A</v>
      </c>
      <c r="J9063" s="1">
        <f>SUM(Table14[[#This Row],[Price]]*0.85)</f>
        <v>32.299999999999997</v>
      </c>
      <c r="K9063" s="1">
        <f>SUM(Table14[[#This Row],[Price]]*0.82)</f>
        <v>31.159999999999997</v>
      </c>
      <c r="L9063" s="1">
        <f>SUM(Table14[[#This Row],[Price]]*0.85)</f>
        <v>32.299999999999997</v>
      </c>
      <c r="M9063" s="1">
        <f>SUM(Table14[[#This Row],[Price]]*0.75)</f>
        <v>28.5</v>
      </c>
      <c r="N9063" s="1">
        <f>SUM(Table14[[#This Row],[Price]]*0.85)</f>
        <v>32.299999999999997</v>
      </c>
      <c r="O9063" s="1">
        <f>SUM(Table14[[#This Row],[Price]]*0.7)</f>
        <v>26.599999999999998</v>
      </c>
      <c r="P9063" s="1" t="s">
        <v>24</v>
      </c>
      <c r="Q9063" s="1" t="s">
        <v>25</v>
      </c>
    </row>
    <row r="9064" spans="1:17" x14ac:dyDescent="0.35">
      <c r="A9064">
        <v>48959715</v>
      </c>
      <c r="B9064" t="s">
        <v>9332</v>
      </c>
      <c r="C9064" s="11" t="s">
        <v>10463</v>
      </c>
      <c r="D9064">
        <v>18.84</v>
      </c>
      <c r="F9064" s="7">
        <v>16.956</v>
      </c>
      <c r="G9064" s="1" t="e">
        <f>MIN(Table14[[#This Row],[Medicare Outpatient Allowable Rate]:[United Healthcare Outpatient Allowable Rate]])</f>
        <v>#N/A</v>
      </c>
      <c r="H9064" s="1" t="e">
        <f>MAX(Table14[[#This Row],[Medicare Outpatient Allowable Rate]:[United Healthcare Outpatient Allowable Rate]])</f>
        <v>#N/A</v>
      </c>
      <c r="I9064" s="1" t="e">
        <v>#N/A</v>
      </c>
      <c r="J9064" s="1">
        <f>SUM(Table14[[#This Row],[Price]]*0.85)</f>
        <v>16.013999999999999</v>
      </c>
      <c r="K9064" s="1">
        <f>SUM(Table14[[#This Row],[Price]]*0.82)</f>
        <v>15.448799999999999</v>
      </c>
      <c r="L9064" s="1">
        <f>SUM(Table14[[#This Row],[Price]]*0.85)</f>
        <v>16.013999999999999</v>
      </c>
      <c r="M9064" s="1">
        <f>SUM(Table14[[#This Row],[Price]]*0.75)</f>
        <v>14.129999999999999</v>
      </c>
      <c r="N9064" s="1">
        <f>SUM(Table14[[#This Row],[Price]]*0.85)</f>
        <v>16.013999999999999</v>
      </c>
      <c r="O9064" s="1">
        <f>SUM(Table14[[#This Row],[Price]]*0.7)</f>
        <v>13.187999999999999</v>
      </c>
      <c r="P9064" s="1" t="s">
        <v>24</v>
      </c>
      <c r="Q9064" s="1" t="s">
        <v>25</v>
      </c>
    </row>
    <row r="9065" spans="1:17" x14ac:dyDescent="0.35">
      <c r="A9065">
        <v>49510325</v>
      </c>
      <c r="B9065" t="s">
        <v>9333</v>
      </c>
      <c r="C9065" s="11" t="s">
        <v>10441</v>
      </c>
      <c r="D9065">
        <v>82</v>
      </c>
      <c r="F9065" s="7">
        <v>73.8</v>
      </c>
      <c r="G9065" s="1" t="e">
        <f>MIN(Table14[[#This Row],[Medicare Outpatient Allowable Rate]:[United Healthcare Outpatient Allowable Rate]])</f>
        <v>#N/A</v>
      </c>
      <c r="H9065" s="1" t="e">
        <f>MAX(Table14[[#This Row],[Medicare Outpatient Allowable Rate]:[United Healthcare Outpatient Allowable Rate]])</f>
        <v>#N/A</v>
      </c>
      <c r="I9065" s="1" t="e">
        <v>#N/A</v>
      </c>
      <c r="J9065" s="1">
        <f>SUM(Table14[[#This Row],[Price]]*0.85)</f>
        <v>69.7</v>
      </c>
      <c r="K9065" s="1">
        <f>SUM(Table14[[#This Row],[Price]]*0.82)</f>
        <v>67.239999999999995</v>
      </c>
      <c r="L9065" s="1">
        <f>SUM(Table14[[#This Row],[Price]]*0.85)</f>
        <v>69.7</v>
      </c>
      <c r="M9065" s="1">
        <f>SUM(Table14[[#This Row],[Price]]*0.75)</f>
        <v>61.5</v>
      </c>
      <c r="N9065" s="1">
        <f>SUM(Table14[[#This Row],[Price]]*0.85)</f>
        <v>69.7</v>
      </c>
      <c r="O9065" s="1">
        <f>SUM(Table14[[#This Row],[Price]]*0.7)</f>
        <v>57.4</v>
      </c>
      <c r="P9065" s="1" t="s">
        <v>24</v>
      </c>
      <c r="Q9065" s="1" t="s">
        <v>25</v>
      </c>
    </row>
    <row r="9066" spans="1:17" x14ac:dyDescent="0.35">
      <c r="A9066">
        <v>49952510</v>
      </c>
      <c r="B9066" t="s">
        <v>9334</v>
      </c>
      <c r="F9066" s="7">
        <v>0</v>
      </c>
      <c r="G9066" s="1" t="e">
        <f>MIN(Table14[[#This Row],[Medicare Outpatient Allowable Rate]:[United Healthcare Outpatient Allowable Rate]])</f>
        <v>#N/A</v>
      </c>
      <c r="H9066" s="1" t="e">
        <f>MAX(Table14[[#This Row],[Medicare Outpatient Allowable Rate]:[United Healthcare Outpatient Allowable Rate]])</f>
        <v>#N/A</v>
      </c>
      <c r="I9066" s="1" t="e">
        <v>#N/A</v>
      </c>
      <c r="J9066" s="1">
        <f>SUM(Table14[[#This Row],[Price]]*0.85)</f>
        <v>0</v>
      </c>
      <c r="K9066" s="1">
        <f>SUM(Table14[[#This Row],[Price]]*0.82)</f>
        <v>0</v>
      </c>
      <c r="L9066" s="1">
        <f>SUM(Table14[[#This Row],[Price]]*0.85)</f>
        <v>0</v>
      </c>
      <c r="M9066" s="1">
        <f>SUM(Table14[[#This Row],[Price]]*0.75)</f>
        <v>0</v>
      </c>
      <c r="N9066" s="1">
        <f>SUM(Table14[[#This Row],[Price]]*0.85)</f>
        <v>0</v>
      </c>
      <c r="O9066" s="1">
        <f>SUM(Table14[[#This Row],[Price]]*0.7)</f>
        <v>0</v>
      </c>
      <c r="P9066" s="1" t="s">
        <v>24</v>
      </c>
      <c r="Q9066" s="1" t="s">
        <v>25</v>
      </c>
    </row>
    <row r="9067" spans="1:17" x14ac:dyDescent="0.35">
      <c r="A9067">
        <v>49089544</v>
      </c>
      <c r="B9067" t="s">
        <v>9335</v>
      </c>
      <c r="F9067" s="7">
        <v>0</v>
      </c>
      <c r="G9067" s="1" t="e">
        <f>MIN(Table14[[#This Row],[Medicare Outpatient Allowable Rate]:[United Healthcare Outpatient Allowable Rate]])</f>
        <v>#N/A</v>
      </c>
      <c r="H9067" s="1" t="e">
        <f>MAX(Table14[[#This Row],[Medicare Outpatient Allowable Rate]:[United Healthcare Outpatient Allowable Rate]])</f>
        <v>#N/A</v>
      </c>
      <c r="I9067" s="1" t="e">
        <v>#N/A</v>
      </c>
      <c r="J9067" s="1">
        <f>SUM(Table14[[#This Row],[Price]]*0.85)</f>
        <v>0</v>
      </c>
      <c r="K9067" s="1">
        <f>SUM(Table14[[#This Row],[Price]]*0.82)</f>
        <v>0</v>
      </c>
      <c r="L9067" s="1">
        <f>SUM(Table14[[#This Row],[Price]]*0.85)</f>
        <v>0</v>
      </c>
      <c r="M9067" s="1">
        <f>SUM(Table14[[#This Row],[Price]]*0.75)</f>
        <v>0</v>
      </c>
      <c r="N9067" s="1">
        <f>SUM(Table14[[#This Row],[Price]]*0.85)</f>
        <v>0</v>
      </c>
      <c r="O9067" s="1">
        <f>SUM(Table14[[#This Row],[Price]]*0.7)</f>
        <v>0</v>
      </c>
      <c r="P9067" s="1" t="s">
        <v>24</v>
      </c>
      <c r="Q9067" s="1" t="s">
        <v>25</v>
      </c>
    </row>
    <row r="9068" spans="1:17" x14ac:dyDescent="0.35">
      <c r="A9068">
        <v>49340158</v>
      </c>
      <c r="B9068" t="s">
        <v>9336</v>
      </c>
      <c r="F9068" s="7">
        <v>0</v>
      </c>
      <c r="G9068" s="1" t="e">
        <f>MIN(Table14[[#This Row],[Medicare Outpatient Allowable Rate]:[United Healthcare Outpatient Allowable Rate]])</f>
        <v>#N/A</v>
      </c>
      <c r="H9068" s="1" t="e">
        <f>MAX(Table14[[#This Row],[Medicare Outpatient Allowable Rate]:[United Healthcare Outpatient Allowable Rate]])</f>
        <v>#N/A</v>
      </c>
      <c r="I9068" s="1" t="e">
        <v>#N/A</v>
      </c>
      <c r="J9068" s="1">
        <f>SUM(Table14[[#This Row],[Price]]*0.85)</f>
        <v>0</v>
      </c>
      <c r="K9068" s="1">
        <f>SUM(Table14[[#This Row],[Price]]*0.82)</f>
        <v>0</v>
      </c>
      <c r="L9068" s="1">
        <f>SUM(Table14[[#This Row],[Price]]*0.85)</f>
        <v>0</v>
      </c>
      <c r="M9068" s="1">
        <f>SUM(Table14[[#This Row],[Price]]*0.75)</f>
        <v>0</v>
      </c>
      <c r="N9068" s="1">
        <f>SUM(Table14[[#This Row],[Price]]*0.85)</f>
        <v>0</v>
      </c>
      <c r="O9068" s="1">
        <f>SUM(Table14[[#This Row],[Price]]*0.7)</f>
        <v>0</v>
      </c>
      <c r="P9068" s="1" t="s">
        <v>24</v>
      </c>
      <c r="Q9068" s="1" t="s">
        <v>25</v>
      </c>
    </row>
    <row r="9069" spans="1:17" x14ac:dyDescent="0.35">
      <c r="A9069">
        <v>48959957</v>
      </c>
      <c r="B9069" t="s">
        <v>9337</v>
      </c>
      <c r="C9069" s="11" t="s">
        <v>10463</v>
      </c>
      <c r="D9069">
        <v>75</v>
      </c>
      <c r="F9069" s="7">
        <v>67.5</v>
      </c>
      <c r="G9069" s="1" t="e">
        <f>MIN(Table14[[#This Row],[Medicare Outpatient Allowable Rate]:[United Healthcare Outpatient Allowable Rate]])</f>
        <v>#N/A</v>
      </c>
      <c r="H9069" s="1" t="e">
        <f>MAX(Table14[[#This Row],[Medicare Outpatient Allowable Rate]:[United Healthcare Outpatient Allowable Rate]])</f>
        <v>#N/A</v>
      </c>
      <c r="I9069" s="1" t="e">
        <v>#N/A</v>
      </c>
      <c r="J9069" s="1">
        <f>SUM(Table14[[#This Row],[Price]]*0.85)</f>
        <v>63.75</v>
      </c>
      <c r="K9069" s="1">
        <f>SUM(Table14[[#This Row],[Price]]*0.82)</f>
        <v>61.499999999999993</v>
      </c>
      <c r="L9069" s="1">
        <f>SUM(Table14[[#This Row],[Price]]*0.85)</f>
        <v>63.75</v>
      </c>
      <c r="M9069" s="1">
        <f>SUM(Table14[[#This Row],[Price]]*0.75)</f>
        <v>56.25</v>
      </c>
      <c r="N9069" s="1">
        <f>SUM(Table14[[#This Row],[Price]]*0.85)</f>
        <v>63.75</v>
      </c>
      <c r="O9069" s="1">
        <f>SUM(Table14[[#This Row],[Price]]*0.7)</f>
        <v>52.5</v>
      </c>
      <c r="P9069" s="1" t="s">
        <v>24</v>
      </c>
      <c r="Q9069" s="1" t="s">
        <v>25</v>
      </c>
    </row>
    <row r="9070" spans="1:17" x14ac:dyDescent="0.35">
      <c r="A9070">
        <v>48960043</v>
      </c>
      <c r="B9070" t="s">
        <v>9338</v>
      </c>
      <c r="C9070" s="11" t="s">
        <v>10463</v>
      </c>
      <c r="D9070">
        <v>80</v>
      </c>
      <c r="F9070" s="7">
        <v>72</v>
      </c>
      <c r="G9070" s="1" t="e">
        <f>MIN(Table14[[#This Row],[Medicare Outpatient Allowable Rate]:[United Healthcare Outpatient Allowable Rate]])</f>
        <v>#N/A</v>
      </c>
      <c r="H9070" s="1" t="e">
        <f>MAX(Table14[[#This Row],[Medicare Outpatient Allowable Rate]:[United Healthcare Outpatient Allowable Rate]])</f>
        <v>#N/A</v>
      </c>
      <c r="I9070" s="1" t="e">
        <v>#N/A</v>
      </c>
      <c r="J9070" s="1">
        <f>SUM(Table14[[#This Row],[Price]]*0.85)</f>
        <v>68</v>
      </c>
      <c r="K9070" s="1">
        <f>SUM(Table14[[#This Row],[Price]]*0.82)</f>
        <v>65.599999999999994</v>
      </c>
      <c r="L9070" s="1">
        <f>SUM(Table14[[#This Row],[Price]]*0.85)</f>
        <v>68</v>
      </c>
      <c r="M9070" s="1">
        <f>SUM(Table14[[#This Row],[Price]]*0.75)</f>
        <v>60</v>
      </c>
      <c r="N9070" s="1">
        <f>SUM(Table14[[#This Row],[Price]]*0.85)</f>
        <v>68</v>
      </c>
      <c r="O9070" s="1">
        <f>SUM(Table14[[#This Row],[Price]]*0.7)</f>
        <v>56</v>
      </c>
      <c r="P9070" s="1" t="s">
        <v>24</v>
      </c>
      <c r="Q9070" s="1" t="s">
        <v>25</v>
      </c>
    </row>
    <row r="9071" spans="1:17" x14ac:dyDescent="0.35">
      <c r="A9071">
        <v>48959958</v>
      </c>
      <c r="B9071" t="s">
        <v>9339</v>
      </c>
      <c r="C9071" s="11" t="s">
        <v>10463</v>
      </c>
      <c r="D9071">
        <v>78</v>
      </c>
      <c r="F9071" s="7">
        <v>70.2</v>
      </c>
      <c r="G9071" s="1" t="e">
        <f>MIN(Table14[[#This Row],[Medicare Outpatient Allowable Rate]:[United Healthcare Outpatient Allowable Rate]])</f>
        <v>#N/A</v>
      </c>
      <c r="H9071" s="1" t="e">
        <f>MAX(Table14[[#This Row],[Medicare Outpatient Allowable Rate]:[United Healthcare Outpatient Allowable Rate]])</f>
        <v>#N/A</v>
      </c>
      <c r="I9071" s="1" t="e">
        <v>#N/A</v>
      </c>
      <c r="J9071" s="1">
        <f>SUM(Table14[[#This Row],[Price]]*0.85)</f>
        <v>66.3</v>
      </c>
      <c r="K9071" s="1">
        <f>SUM(Table14[[#This Row],[Price]]*0.82)</f>
        <v>63.959999999999994</v>
      </c>
      <c r="L9071" s="1">
        <f>SUM(Table14[[#This Row],[Price]]*0.85)</f>
        <v>66.3</v>
      </c>
      <c r="M9071" s="1">
        <f>SUM(Table14[[#This Row],[Price]]*0.75)</f>
        <v>58.5</v>
      </c>
      <c r="N9071" s="1">
        <f>SUM(Table14[[#This Row],[Price]]*0.85)</f>
        <v>66.3</v>
      </c>
      <c r="O9071" s="1">
        <f>SUM(Table14[[#This Row],[Price]]*0.7)</f>
        <v>54.599999999999994</v>
      </c>
      <c r="P9071" s="1" t="s">
        <v>24</v>
      </c>
      <c r="Q9071" s="1" t="s">
        <v>25</v>
      </c>
    </row>
    <row r="9072" spans="1:17" x14ac:dyDescent="0.35">
      <c r="A9072">
        <v>48960044</v>
      </c>
      <c r="B9072" t="s">
        <v>9340</v>
      </c>
      <c r="C9072" s="11" t="s">
        <v>10463</v>
      </c>
      <c r="D9072">
        <v>74</v>
      </c>
      <c r="F9072" s="7">
        <v>66.599999999999994</v>
      </c>
      <c r="G9072" s="1" t="e">
        <f>MIN(Table14[[#This Row],[Medicare Outpatient Allowable Rate]:[United Healthcare Outpatient Allowable Rate]])</f>
        <v>#N/A</v>
      </c>
      <c r="H9072" s="1" t="e">
        <f>MAX(Table14[[#This Row],[Medicare Outpatient Allowable Rate]:[United Healthcare Outpatient Allowable Rate]])</f>
        <v>#N/A</v>
      </c>
      <c r="I9072" s="1" t="e">
        <v>#N/A</v>
      </c>
      <c r="J9072" s="1">
        <f>SUM(Table14[[#This Row],[Price]]*0.85)</f>
        <v>62.9</v>
      </c>
      <c r="K9072" s="1">
        <f>SUM(Table14[[#This Row],[Price]]*0.82)</f>
        <v>60.68</v>
      </c>
      <c r="L9072" s="1">
        <f>SUM(Table14[[#This Row],[Price]]*0.85)</f>
        <v>62.9</v>
      </c>
      <c r="M9072" s="1">
        <f>SUM(Table14[[#This Row],[Price]]*0.75)</f>
        <v>55.5</v>
      </c>
      <c r="N9072" s="1">
        <f>SUM(Table14[[#This Row],[Price]]*0.85)</f>
        <v>62.9</v>
      </c>
      <c r="O9072" s="1">
        <f>SUM(Table14[[#This Row],[Price]]*0.7)</f>
        <v>51.8</v>
      </c>
      <c r="P9072" s="1" t="s">
        <v>24</v>
      </c>
      <c r="Q9072" s="1" t="s">
        <v>25</v>
      </c>
    </row>
    <row r="9073" spans="1:17" x14ac:dyDescent="0.35">
      <c r="A9073">
        <v>48959959</v>
      </c>
      <c r="B9073" t="s">
        <v>9341</v>
      </c>
      <c r="C9073" s="11" t="s">
        <v>10441</v>
      </c>
      <c r="D9073">
        <v>77</v>
      </c>
      <c r="F9073" s="7">
        <v>69.3</v>
      </c>
      <c r="G9073" s="1" t="e">
        <f>MIN(Table14[[#This Row],[Medicare Outpatient Allowable Rate]:[United Healthcare Outpatient Allowable Rate]])</f>
        <v>#N/A</v>
      </c>
      <c r="H9073" s="1" t="e">
        <f>MAX(Table14[[#This Row],[Medicare Outpatient Allowable Rate]:[United Healthcare Outpatient Allowable Rate]])</f>
        <v>#N/A</v>
      </c>
      <c r="I9073" s="1" t="e">
        <v>#N/A</v>
      </c>
      <c r="J9073" s="1">
        <f>SUM(Table14[[#This Row],[Price]]*0.85)</f>
        <v>65.45</v>
      </c>
      <c r="K9073" s="1">
        <f>SUM(Table14[[#This Row],[Price]]*0.82)</f>
        <v>63.139999999999993</v>
      </c>
      <c r="L9073" s="1">
        <f>SUM(Table14[[#This Row],[Price]]*0.85)</f>
        <v>65.45</v>
      </c>
      <c r="M9073" s="1">
        <f>SUM(Table14[[#This Row],[Price]]*0.75)</f>
        <v>57.75</v>
      </c>
      <c r="N9073" s="1">
        <f>SUM(Table14[[#This Row],[Price]]*0.85)</f>
        <v>65.45</v>
      </c>
      <c r="O9073" s="1">
        <f>SUM(Table14[[#This Row],[Price]]*0.7)</f>
        <v>53.9</v>
      </c>
      <c r="P9073" s="1" t="s">
        <v>24</v>
      </c>
      <c r="Q9073" s="1" t="s">
        <v>25</v>
      </c>
    </row>
    <row r="9074" spans="1:17" x14ac:dyDescent="0.35">
      <c r="A9074">
        <v>48959961</v>
      </c>
      <c r="B9074" t="s">
        <v>9342</v>
      </c>
      <c r="C9074" s="11" t="s">
        <v>10421</v>
      </c>
      <c r="D9074">
        <v>80</v>
      </c>
      <c r="F9074" s="7">
        <v>72</v>
      </c>
      <c r="G9074" s="1" t="e">
        <f>MIN(Table14[[#This Row],[Medicare Outpatient Allowable Rate]:[United Healthcare Outpatient Allowable Rate]])</f>
        <v>#N/A</v>
      </c>
      <c r="H9074" s="1" t="e">
        <f>MAX(Table14[[#This Row],[Medicare Outpatient Allowable Rate]:[United Healthcare Outpatient Allowable Rate]])</f>
        <v>#N/A</v>
      </c>
      <c r="I9074" s="1" t="e">
        <v>#N/A</v>
      </c>
      <c r="J9074" s="1">
        <f>SUM(Table14[[#This Row],[Price]]*0.85)</f>
        <v>68</v>
      </c>
      <c r="K9074" s="1">
        <f>SUM(Table14[[#This Row],[Price]]*0.82)</f>
        <v>65.599999999999994</v>
      </c>
      <c r="L9074" s="1">
        <f>SUM(Table14[[#This Row],[Price]]*0.85)</f>
        <v>68</v>
      </c>
      <c r="M9074" s="1">
        <f>SUM(Table14[[#This Row],[Price]]*0.75)</f>
        <v>60</v>
      </c>
      <c r="N9074" s="1">
        <f>SUM(Table14[[#This Row],[Price]]*0.85)</f>
        <v>68</v>
      </c>
      <c r="O9074" s="1">
        <f>SUM(Table14[[#This Row],[Price]]*0.7)</f>
        <v>56</v>
      </c>
      <c r="P9074" s="1" t="s">
        <v>24</v>
      </c>
      <c r="Q9074" s="1" t="s">
        <v>25</v>
      </c>
    </row>
    <row r="9075" spans="1:17" x14ac:dyDescent="0.35">
      <c r="A9075">
        <v>48959960</v>
      </c>
      <c r="B9075" t="s">
        <v>9343</v>
      </c>
      <c r="C9075" s="11" t="s">
        <v>10463</v>
      </c>
      <c r="D9075">
        <v>92</v>
      </c>
      <c r="F9075" s="7">
        <v>82.8</v>
      </c>
      <c r="G9075" s="1" t="e">
        <f>MIN(Table14[[#This Row],[Medicare Outpatient Allowable Rate]:[United Healthcare Outpatient Allowable Rate]])</f>
        <v>#N/A</v>
      </c>
      <c r="H9075" s="1" t="e">
        <f>MAX(Table14[[#This Row],[Medicare Outpatient Allowable Rate]:[United Healthcare Outpatient Allowable Rate]])</f>
        <v>#N/A</v>
      </c>
      <c r="I9075" s="1" t="e">
        <v>#N/A</v>
      </c>
      <c r="J9075" s="1">
        <f>SUM(Table14[[#This Row],[Price]]*0.85)</f>
        <v>78.2</v>
      </c>
      <c r="K9075" s="1">
        <f>SUM(Table14[[#This Row],[Price]]*0.82)</f>
        <v>75.44</v>
      </c>
      <c r="L9075" s="1">
        <f>SUM(Table14[[#This Row],[Price]]*0.85)</f>
        <v>78.2</v>
      </c>
      <c r="M9075" s="1">
        <f>SUM(Table14[[#This Row],[Price]]*0.75)</f>
        <v>69</v>
      </c>
      <c r="N9075" s="1">
        <f>SUM(Table14[[#This Row],[Price]]*0.85)</f>
        <v>78.2</v>
      </c>
      <c r="O9075" s="1">
        <f>SUM(Table14[[#This Row],[Price]]*0.7)</f>
        <v>64.399999999999991</v>
      </c>
      <c r="P9075" s="1" t="s">
        <v>24</v>
      </c>
      <c r="Q9075" s="1" t="s">
        <v>25</v>
      </c>
    </row>
    <row r="9076" spans="1:17" x14ac:dyDescent="0.35">
      <c r="A9076">
        <v>48959777</v>
      </c>
      <c r="B9076" t="s">
        <v>9344</v>
      </c>
      <c r="C9076" s="11" t="s">
        <v>10463</v>
      </c>
      <c r="D9076">
        <v>12</v>
      </c>
      <c r="F9076" s="7">
        <v>10.8</v>
      </c>
      <c r="G9076" s="1" t="e">
        <f>MIN(Table14[[#This Row],[Medicare Outpatient Allowable Rate]:[United Healthcare Outpatient Allowable Rate]])</f>
        <v>#N/A</v>
      </c>
      <c r="H9076" s="1" t="e">
        <f>MAX(Table14[[#This Row],[Medicare Outpatient Allowable Rate]:[United Healthcare Outpatient Allowable Rate]])</f>
        <v>#N/A</v>
      </c>
      <c r="I9076" s="1" t="e">
        <v>#N/A</v>
      </c>
      <c r="J9076" s="1">
        <f>SUM(Table14[[#This Row],[Price]]*0.85)</f>
        <v>10.199999999999999</v>
      </c>
      <c r="K9076" s="1">
        <f>SUM(Table14[[#This Row],[Price]]*0.82)</f>
        <v>9.84</v>
      </c>
      <c r="L9076" s="1">
        <f>SUM(Table14[[#This Row],[Price]]*0.85)</f>
        <v>10.199999999999999</v>
      </c>
      <c r="M9076" s="1">
        <f>SUM(Table14[[#This Row],[Price]]*0.75)</f>
        <v>9</v>
      </c>
      <c r="N9076" s="1">
        <f>SUM(Table14[[#This Row],[Price]]*0.85)</f>
        <v>10.199999999999999</v>
      </c>
      <c r="O9076" s="1">
        <f>SUM(Table14[[#This Row],[Price]]*0.7)</f>
        <v>8.3999999999999986</v>
      </c>
      <c r="P9076" s="1" t="s">
        <v>24</v>
      </c>
      <c r="Q9076" s="1" t="s">
        <v>25</v>
      </c>
    </row>
    <row r="9077" spans="1:17" x14ac:dyDescent="0.35">
      <c r="A9077">
        <v>48959647</v>
      </c>
      <c r="B9077" t="s">
        <v>9345</v>
      </c>
      <c r="C9077" s="11" t="s">
        <v>10463</v>
      </c>
      <c r="D9077">
        <v>12</v>
      </c>
      <c r="F9077" s="7">
        <v>10.8</v>
      </c>
      <c r="G9077" s="1" t="e">
        <f>MIN(Table14[[#This Row],[Medicare Outpatient Allowable Rate]:[United Healthcare Outpatient Allowable Rate]])</f>
        <v>#N/A</v>
      </c>
      <c r="H9077" s="1" t="e">
        <f>MAX(Table14[[#This Row],[Medicare Outpatient Allowable Rate]:[United Healthcare Outpatient Allowable Rate]])</f>
        <v>#N/A</v>
      </c>
      <c r="I9077" s="1" t="e">
        <v>#N/A</v>
      </c>
      <c r="J9077" s="1">
        <f>SUM(Table14[[#This Row],[Price]]*0.85)</f>
        <v>10.199999999999999</v>
      </c>
      <c r="K9077" s="1">
        <f>SUM(Table14[[#This Row],[Price]]*0.82)</f>
        <v>9.84</v>
      </c>
      <c r="L9077" s="1">
        <f>SUM(Table14[[#This Row],[Price]]*0.85)</f>
        <v>10.199999999999999</v>
      </c>
      <c r="M9077" s="1">
        <f>SUM(Table14[[#This Row],[Price]]*0.75)</f>
        <v>9</v>
      </c>
      <c r="N9077" s="1">
        <f>SUM(Table14[[#This Row],[Price]]*0.85)</f>
        <v>10.199999999999999</v>
      </c>
      <c r="O9077" s="1">
        <f>SUM(Table14[[#This Row],[Price]]*0.7)</f>
        <v>8.3999999999999986</v>
      </c>
      <c r="P9077" s="1" t="s">
        <v>24</v>
      </c>
      <c r="Q9077" s="1" t="s">
        <v>25</v>
      </c>
    </row>
    <row r="9078" spans="1:17" x14ac:dyDescent="0.35">
      <c r="A9078">
        <v>49089362</v>
      </c>
      <c r="B9078" t="s">
        <v>9346</v>
      </c>
      <c r="F9078" s="7">
        <v>0</v>
      </c>
      <c r="G9078" s="1" t="e">
        <f>MIN(Table14[[#This Row],[Medicare Outpatient Allowable Rate]:[United Healthcare Outpatient Allowable Rate]])</f>
        <v>#N/A</v>
      </c>
      <c r="H9078" s="1" t="e">
        <f>MAX(Table14[[#This Row],[Medicare Outpatient Allowable Rate]:[United Healthcare Outpatient Allowable Rate]])</f>
        <v>#N/A</v>
      </c>
      <c r="I9078" s="1" t="e">
        <v>#N/A</v>
      </c>
      <c r="J9078" s="1">
        <f>SUM(Table14[[#This Row],[Price]]*0.85)</f>
        <v>0</v>
      </c>
      <c r="K9078" s="1">
        <f>SUM(Table14[[#This Row],[Price]]*0.82)</f>
        <v>0</v>
      </c>
      <c r="L9078" s="1">
        <f>SUM(Table14[[#This Row],[Price]]*0.85)</f>
        <v>0</v>
      </c>
      <c r="M9078" s="1">
        <f>SUM(Table14[[#This Row],[Price]]*0.75)</f>
        <v>0</v>
      </c>
      <c r="N9078" s="1">
        <f>SUM(Table14[[#This Row],[Price]]*0.85)</f>
        <v>0</v>
      </c>
      <c r="O9078" s="1">
        <f>SUM(Table14[[#This Row],[Price]]*0.7)</f>
        <v>0</v>
      </c>
      <c r="P9078" s="1" t="s">
        <v>24</v>
      </c>
      <c r="Q9078" s="1" t="s">
        <v>25</v>
      </c>
    </row>
    <row r="9079" spans="1:17" x14ac:dyDescent="0.35">
      <c r="A9079">
        <v>49190554</v>
      </c>
      <c r="B9079" t="s">
        <v>9347</v>
      </c>
      <c r="F9079" s="7">
        <v>0</v>
      </c>
      <c r="G9079" s="1" t="e">
        <f>MIN(Table14[[#This Row],[Medicare Outpatient Allowable Rate]:[United Healthcare Outpatient Allowable Rate]])</f>
        <v>#N/A</v>
      </c>
      <c r="H9079" s="1" t="e">
        <f>MAX(Table14[[#This Row],[Medicare Outpatient Allowable Rate]:[United Healthcare Outpatient Allowable Rate]])</f>
        <v>#N/A</v>
      </c>
      <c r="I9079" s="1" t="e">
        <v>#N/A</v>
      </c>
      <c r="J9079" s="1">
        <f>SUM(Table14[[#This Row],[Price]]*0.85)</f>
        <v>0</v>
      </c>
      <c r="K9079" s="1">
        <f>SUM(Table14[[#This Row],[Price]]*0.82)</f>
        <v>0</v>
      </c>
      <c r="L9079" s="1">
        <f>SUM(Table14[[#This Row],[Price]]*0.85)</f>
        <v>0</v>
      </c>
      <c r="M9079" s="1">
        <f>SUM(Table14[[#This Row],[Price]]*0.75)</f>
        <v>0</v>
      </c>
      <c r="N9079" s="1">
        <f>SUM(Table14[[#This Row],[Price]]*0.85)</f>
        <v>0</v>
      </c>
      <c r="O9079" s="1">
        <f>SUM(Table14[[#This Row],[Price]]*0.7)</f>
        <v>0</v>
      </c>
      <c r="P9079" s="1" t="s">
        <v>24</v>
      </c>
      <c r="Q9079" s="1" t="s">
        <v>25</v>
      </c>
    </row>
    <row r="9080" spans="1:17" x14ac:dyDescent="0.35">
      <c r="A9080">
        <v>49190519</v>
      </c>
      <c r="B9080" t="s">
        <v>9348</v>
      </c>
      <c r="F9080" s="7">
        <v>0</v>
      </c>
      <c r="G9080" s="1" t="e">
        <f>MIN(Table14[[#This Row],[Medicare Outpatient Allowable Rate]:[United Healthcare Outpatient Allowable Rate]])</f>
        <v>#N/A</v>
      </c>
      <c r="H9080" s="1" t="e">
        <f>MAX(Table14[[#This Row],[Medicare Outpatient Allowable Rate]:[United Healthcare Outpatient Allowable Rate]])</f>
        <v>#N/A</v>
      </c>
      <c r="I9080" s="1" t="e">
        <v>#N/A</v>
      </c>
      <c r="J9080" s="1">
        <f>SUM(Table14[[#This Row],[Price]]*0.85)</f>
        <v>0</v>
      </c>
      <c r="K9080" s="1">
        <f>SUM(Table14[[#This Row],[Price]]*0.82)</f>
        <v>0</v>
      </c>
      <c r="L9080" s="1">
        <f>SUM(Table14[[#This Row],[Price]]*0.85)</f>
        <v>0</v>
      </c>
      <c r="M9080" s="1">
        <f>SUM(Table14[[#This Row],[Price]]*0.75)</f>
        <v>0</v>
      </c>
      <c r="N9080" s="1">
        <f>SUM(Table14[[#This Row],[Price]]*0.85)</f>
        <v>0</v>
      </c>
      <c r="O9080" s="1">
        <f>SUM(Table14[[#This Row],[Price]]*0.7)</f>
        <v>0</v>
      </c>
      <c r="P9080" s="1" t="s">
        <v>24</v>
      </c>
      <c r="Q9080" s="1" t="s">
        <v>25</v>
      </c>
    </row>
    <row r="9081" spans="1:17" x14ac:dyDescent="0.35">
      <c r="A9081">
        <v>49190518</v>
      </c>
      <c r="B9081" t="s">
        <v>9349</v>
      </c>
      <c r="F9081" s="7">
        <v>0</v>
      </c>
      <c r="G9081" s="1" t="e">
        <f>MIN(Table14[[#This Row],[Medicare Outpatient Allowable Rate]:[United Healthcare Outpatient Allowable Rate]])</f>
        <v>#N/A</v>
      </c>
      <c r="H9081" s="1" t="e">
        <f>MAX(Table14[[#This Row],[Medicare Outpatient Allowable Rate]:[United Healthcare Outpatient Allowable Rate]])</f>
        <v>#N/A</v>
      </c>
      <c r="I9081" s="1" t="e">
        <v>#N/A</v>
      </c>
      <c r="J9081" s="1">
        <f>SUM(Table14[[#This Row],[Price]]*0.85)</f>
        <v>0</v>
      </c>
      <c r="K9081" s="1">
        <f>SUM(Table14[[#This Row],[Price]]*0.82)</f>
        <v>0</v>
      </c>
      <c r="L9081" s="1">
        <f>SUM(Table14[[#This Row],[Price]]*0.85)</f>
        <v>0</v>
      </c>
      <c r="M9081" s="1">
        <f>SUM(Table14[[#This Row],[Price]]*0.75)</f>
        <v>0</v>
      </c>
      <c r="N9081" s="1">
        <f>SUM(Table14[[#This Row],[Price]]*0.85)</f>
        <v>0</v>
      </c>
      <c r="O9081" s="1">
        <f>SUM(Table14[[#This Row],[Price]]*0.7)</f>
        <v>0</v>
      </c>
      <c r="P9081" s="1" t="s">
        <v>24</v>
      </c>
      <c r="Q9081" s="1" t="s">
        <v>25</v>
      </c>
    </row>
    <row r="9082" spans="1:17" x14ac:dyDescent="0.35">
      <c r="A9082">
        <v>51351205</v>
      </c>
      <c r="B9082" t="s">
        <v>9350</v>
      </c>
      <c r="C9082" s="11" t="s">
        <v>10441</v>
      </c>
      <c r="D9082">
        <v>13</v>
      </c>
      <c r="F9082" s="7">
        <v>11.7</v>
      </c>
      <c r="G9082" s="1" t="e">
        <f>MIN(Table14[[#This Row],[Medicare Outpatient Allowable Rate]:[United Healthcare Outpatient Allowable Rate]])</f>
        <v>#N/A</v>
      </c>
      <c r="H9082" s="1" t="e">
        <f>MAX(Table14[[#This Row],[Medicare Outpatient Allowable Rate]:[United Healthcare Outpatient Allowable Rate]])</f>
        <v>#N/A</v>
      </c>
      <c r="I9082" s="1" t="e">
        <v>#N/A</v>
      </c>
      <c r="J9082" s="1">
        <f>SUM(Table14[[#This Row],[Price]]*0.85)</f>
        <v>11.049999999999999</v>
      </c>
      <c r="K9082" s="1">
        <f>SUM(Table14[[#This Row],[Price]]*0.82)</f>
        <v>10.66</v>
      </c>
      <c r="L9082" s="1">
        <f>SUM(Table14[[#This Row],[Price]]*0.85)</f>
        <v>11.049999999999999</v>
      </c>
      <c r="M9082" s="1">
        <f>SUM(Table14[[#This Row],[Price]]*0.75)</f>
        <v>9.75</v>
      </c>
      <c r="N9082" s="1">
        <f>SUM(Table14[[#This Row],[Price]]*0.85)</f>
        <v>11.049999999999999</v>
      </c>
      <c r="O9082" s="1">
        <f>SUM(Table14[[#This Row],[Price]]*0.7)</f>
        <v>9.1</v>
      </c>
      <c r="P9082" s="1" t="s">
        <v>24</v>
      </c>
      <c r="Q9082" s="1" t="s">
        <v>25</v>
      </c>
    </row>
    <row r="9083" spans="1:17" x14ac:dyDescent="0.35">
      <c r="A9083">
        <v>51351202</v>
      </c>
      <c r="B9083" t="s">
        <v>9351</v>
      </c>
      <c r="C9083" s="11" t="s">
        <v>10441</v>
      </c>
      <c r="D9083">
        <v>13</v>
      </c>
      <c r="F9083" s="7">
        <v>11.7</v>
      </c>
      <c r="G9083" s="1" t="e">
        <f>MIN(Table14[[#This Row],[Medicare Outpatient Allowable Rate]:[United Healthcare Outpatient Allowable Rate]])</f>
        <v>#N/A</v>
      </c>
      <c r="H9083" s="1" t="e">
        <f>MAX(Table14[[#This Row],[Medicare Outpatient Allowable Rate]:[United Healthcare Outpatient Allowable Rate]])</f>
        <v>#N/A</v>
      </c>
      <c r="I9083" s="1" t="e">
        <v>#N/A</v>
      </c>
      <c r="J9083" s="1">
        <f>SUM(Table14[[#This Row],[Price]]*0.85)</f>
        <v>11.049999999999999</v>
      </c>
      <c r="K9083" s="1">
        <f>SUM(Table14[[#This Row],[Price]]*0.82)</f>
        <v>10.66</v>
      </c>
      <c r="L9083" s="1">
        <f>SUM(Table14[[#This Row],[Price]]*0.85)</f>
        <v>11.049999999999999</v>
      </c>
      <c r="M9083" s="1">
        <f>SUM(Table14[[#This Row],[Price]]*0.75)</f>
        <v>9.75</v>
      </c>
      <c r="N9083" s="1">
        <f>SUM(Table14[[#This Row],[Price]]*0.85)</f>
        <v>11.049999999999999</v>
      </c>
      <c r="O9083" s="1">
        <f>SUM(Table14[[#This Row],[Price]]*0.7)</f>
        <v>9.1</v>
      </c>
      <c r="P9083" s="1" t="s">
        <v>24</v>
      </c>
      <c r="Q9083" s="1" t="s">
        <v>25</v>
      </c>
    </row>
    <row r="9084" spans="1:17" x14ac:dyDescent="0.35">
      <c r="A9084">
        <v>51351204</v>
      </c>
      <c r="B9084" t="s">
        <v>9352</v>
      </c>
      <c r="C9084" s="11" t="s">
        <v>10441</v>
      </c>
      <c r="D9084">
        <v>13</v>
      </c>
      <c r="F9084" s="7">
        <v>11.7</v>
      </c>
      <c r="G9084" s="1" t="e">
        <f>MIN(Table14[[#This Row],[Medicare Outpatient Allowable Rate]:[United Healthcare Outpatient Allowable Rate]])</f>
        <v>#N/A</v>
      </c>
      <c r="H9084" s="1" t="e">
        <f>MAX(Table14[[#This Row],[Medicare Outpatient Allowable Rate]:[United Healthcare Outpatient Allowable Rate]])</f>
        <v>#N/A</v>
      </c>
      <c r="I9084" s="1" t="e">
        <v>#N/A</v>
      </c>
      <c r="J9084" s="1">
        <f>SUM(Table14[[#This Row],[Price]]*0.85)</f>
        <v>11.049999999999999</v>
      </c>
      <c r="K9084" s="1">
        <f>SUM(Table14[[#This Row],[Price]]*0.82)</f>
        <v>10.66</v>
      </c>
      <c r="L9084" s="1">
        <f>SUM(Table14[[#This Row],[Price]]*0.85)</f>
        <v>11.049999999999999</v>
      </c>
      <c r="M9084" s="1">
        <f>SUM(Table14[[#This Row],[Price]]*0.75)</f>
        <v>9.75</v>
      </c>
      <c r="N9084" s="1">
        <f>SUM(Table14[[#This Row],[Price]]*0.85)</f>
        <v>11.049999999999999</v>
      </c>
      <c r="O9084" s="1">
        <f>SUM(Table14[[#This Row],[Price]]*0.7)</f>
        <v>9.1</v>
      </c>
      <c r="P9084" s="1" t="s">
        <v>24</v>
      </c>
      <c r="Q9084" s="1" t="s">
        <v>25</v>
      </c>
    </row>
    <row r="9085" spans="1:17" x14ac:dyDescent="0.35">
      <c r="A9085">
        <v>49190588</v>
      </c>
      <c r="B9085" t="s">
        <v>9353</v>
      </c>
      <c r="F9085" s="7">
        <v>0</v>
      </c>
      <c r="G9085" s="1" t="e">
        <f>MIN(Table14[[#This Row],[Medicare Outpatient Allowable Rate]:[United Healthcare Outpatient Allowable Rate]])</f>
        <v>#N/A</v>
      </c>
      <c r="H9085" s="1" t="e">
        <f>MAX(Table14[[#This Row],[Medicare Outpatient Allowable Rate]:[United Healthcare Outpatient Allowable Rate]])</f>
        <v>#N/A</v>
      </c>
      <c r="I9085" s="1" t="e">
        <v>#N/A</v>
      </c>
      <c r="J9085" s="1">
        <f>SUM(Table14[[#This Row],[Price]]*0.85)</f>
        <v>0</v>
      </c>
      <c r="K9085" s="1">
        <f>SUM(Table14[[#This Row],[Price]]*0.82)</f>
        <v>0</v>
      </c>
      <c r="L9085" s="1">
        <f>SUM(Table14[[#This Row],[Price]]*0.85)</f>
        <v>0</v>
      </c>
      <c r="M9085" s="1">
        <f>SUM(Table14[[#This Row],[Price]]*0.75)</f>
        <v>0</v>
      </c>
      <c r="N9085" s="1">
        <f>SUM(Table14[[#This Row],[Price]]*0.85)</f>
        <v>0</v>
      </c>
      <c r="O9085" s="1">
        <f>SUM(Table14[[#This Row],[Price]]*0.7)</f>
        <v>0</v>
      </c>
      <c r="P9085" s="1" t="s">
        <v>24</v>
      </c>
      <c r="Q9085" s="1" t="s">
        <v>25</v>
      </c>
    </row>
    <row r="9086" spans="1:17" x14ac:dyDescent="0.35">
      <c r="A9086">
        <v>49190520</v>
      </c>
      <c r="B9086" t="s">
        <v>9354</v>
      </c>
      <c r="F9086" s="7">
        <v>0</v>
      </c>
      <c r="G9086" s="1" t="e">
        <f>MIN(Table14[[#This Row],[Medicare Outpatient Allowable Rate]:[United Healthcare Outpatient Allowable Rate]])</f>
        <v>#N/A</v>
      </c>
      <c r="H9086" s="1" t="e">
        <f>MAX(Table14[[#This Row],[Medicare Outpatient Allowable Rate]:[United Healthcare Outpatient Allowable Rate]])</f>
        <v>#N/A</v>
      </c>
      <c r="I9086" s="1" t="e">
        <v>#N/A</v>
      </c>
      <c r="J9086" s="1">
        <f>SUM(Table14[[#This Row],[Price]]*0.85)</f>
        <v>0</v>
      </c>
      <c r="K9086" s="1">
        <f>SUM(Table14[[#This Row],[Price]]*0.82)</f>
        <v>0</v>
      </c>
      <c r="L9086" s="1">
        <f>SUM(Table14[[#This Row],[Price]]*0.85)</f>
        <v>0</v>
      </c>
      <c r="M9086" s="1">
        <f>SUM(Table14[[#This Row],[Price]]*0.75)</f>
        <v>0</v>
      </c>
      <c r="N9086" s="1">
        <f>SUM(Table14[[#This Row],[Price]]*0.85)</f>
        <v>0</v>
      </c>
      <c r="O9086" s="1">
        <f>SUM(Table14[[#This Row],[Price]]*0.7)</f>
        <v>0</v>
      </c>
      <c r="P9086" s="1" t="s">
        <v>24</v>
      </c>
      <c r="Q9086" s="1" t="s">
        <v>25</v>
      </c>
    </row>
    <row r="9087" spans="1:17" x14ac:dyDescent="0.35">
      <c r="A9087">
        <v>48959699</v>
      </c>
      <c r="B9087" t="s">
        <v>9355</v>
      </c>
      <c r="C9087" s="11" t="s">
        <v>10441</v>
      </c>
      <c r="D9087">
        <v>3</v>
      </c>
      <c r="F9087" s="7">
        <v>2.7</v>
      </c>
      <c r="G9087" s="1" t="e">
        <f>MIN(Table14[[#This Row],[Medicare Outpatient Allowable Rate]:[United Healthcare Outpatient Allowable Rate]])</f>
        <v>#N/A</v>
      </c>
      <c r="H9087" s="1" t="e">
        <f>MAX(Table14[[#This Row],[Medicare Outpatient Allowable Rate]:[United Healthcare Outpatient Allowable Rate]])</f>
        <v>#N/A</v>
      </c>
      <c r="I9087" s="1" t="e">
        <v>#N/A</v>
      </c>
      <c r="J9087" s="1">
        <f>SUM(Table14[[#This Row],[Price]]*0.85)</f>
        <v>2.5499999999999998</v>
      </c>
      <c r="K9087" s="1">
        <f>SUM(Table14[[#This Row],[Price]]*0.82)</f>
        <v>2.46</v>
      </c>
      <c r="L9087" s="1">
        <f>SUM(Table14[[#This Row],[Price]]*0.85)</f>
        <v>2.5499999999999998</v>
      </c>
      <c r="M9087" s="1">
        <f>SUM(Table14[[#This Row],[Price]]*0.75)</f>
        <v>2.25</v>
      </c>
      <c r="N9087" s="1">
        <f>SUM(Table14[[#This Row],[Price]]*0.85)</f>
        <v>2.5499999999999998</v>
      </c>
      <c r="O9087" s="1">
        <f>SUM(Table14[[#This Row],[Price]]*0.7)</f>
        <v>2.0999999999999996</v>
      </c>
      <c r="P9087" s="1" t="s">
        <v>24</v>
      </c>
      <c r="Q9087" s="1" t="s">
        <v>25</v>
      </c>
    </row>
    <row r="9088" spans="1:17" x14ac:dyDescent="0.35">
      <c r="A9088">
        <v>48959269</v>
      </c>
      <c r="B9088" t="s">
        <v>9356</v>
      </c>
      <c r="F9088" s="7">
        <v>0</v>
      </c>
      <c r="G9088" s="1" t="e">
        <f>MIN(Table14[[#This Row],[Medicare Outpatient Allowable Rate]:[United Healthcare Outpatient Allowable Rate]])</f>
        <v>#N/A</v>
      </c>
      <c r="H9088" s="1" t="e">
        <f>MAX(Table14[[#This Row],[Medicare Outpatient Allowable Rate]:[United Healthcare Outpatient Allowable Rate]])</f>
        <v>#N/A</v>
      </c>
      <c r="I9088" s="1" t="e">
        <v>#N/A</v>
      </c>
      <c r="J9088" s="1">
        <f>SUM(Table14[[#This Row],[Price]]*0.85)</f>
        <v>0</v>
      </c>
      <c r="K9088" s="1">
        <f>SUM(Table14[[#This Row],[Price]]*0.82)</f>
        <v>0</v>
      </c>
      <c r="L9088" s="1">
        <f>SUM(Table14[[#This Row],[Price]]*0.85)</f>
        <v>0</v>
      </c>
      <c r="M9088" s="1">
        <f>SUM(Table14[[#This Row],[Price]]*0.75)</f>
        <v>0</v>
      </c>
      <c r="N9088" s="1">
        <f>SUM(Table14[[#This Row],[Price]]*0.85)</f>
        <v>0</v>
      </c>
      <c r="O9088" s="1">
        <f>SUM(Table14[[#This Row],[Price]]*0.7)</f>
        <v>0</v>
      </c>
      <c r="P9088" s="1" t="s">
        <v>24</v>
      </c>
      <c r="Q9088" s="1" t="s">
        <v>25</v>
      </c>
    </row>
    <row r="9089" spans="1:17" x14ac:dyDescent="0.35">
      <c r="A9089">
        <v>50044522</v>
      </c>
      <c r="B9089" t="s">
        <v>9357</v>
      </c>
      <c r="F9089" s="7">
        <v>0</v>
      </c>
      <c r="G9089" s="1" t="e">
        <f>MIN(Table14[[#This Row],[Medicare Outpatient Allowable Rate]:[United Healthcare Outpatient Allowable Rate]])</f>
        <v>#N/A</v>
      </c>
      <c r="H9089" s="1" t="e">
        <f>MAX(Table14[[#This Row],[Medicare Outpatient Allowable Rate]:[United Healthcare Outpatient Allowable Rate]])</f>
        <v>#N/A</v>
      </c>
      <c r="I9089" s="1" t="e">
        <v>#N/A</v>
      </c>
      <c r="J9089" s="1">
        <f>SUM(Table14[[#This Row],[Price]]*0.85)</f>
        <v>0</v>
      </c>
      <c r="K9089" s="1">
        <f>SUM(Table14[[#This Row],[Price]]*0.82)</f>
        <v>0</v>
      </c>
      <c r="L9089" s="1">
        <f>SUM(Table14[[#This Row],[Price]]*0.85)</f>
        <v>0</v>
      </c>
      <c r="M9089" s="1">
        <f>SUM(Table14[[#This Row],[Price]]*0.75)</f>
        <v>0</v>
      </c>
      <c r="N9089" s="1">
        <f>SUM(Table14[[#This Row],[Price]]*0.85)</f>
        <v>0</v>
      </c>
      <c r="O9089" s="1">
        <f>SUM(Table14[[#This Row],[Price]]*0.7)</f>
        <v>0</v>
      </c>
      <c r="P9089" s="1" t="s">
        <v>24</v>
      </c>
      <c r="Q9089" s="1" t="s">
        <v>25</v>
      </c>
    </row>
    <row r="9090" spans="1:17" x14ac:dyDescent="0.35">
      <c r="A9090">
        <v>50044521</v>
      </c>
      <c r="B9090" t="s">
        <v>9358</v>
      </c>
      <c r="F9090" s="7">
        <v>0</v>
      </c>
      <c r="G9090" s="1" t="e">
        <f>MIN(Table14[[#This Row],[Medicare Outpatient Allowable Rate]:[United Healthcare Outpatient Allowable Rate]])</f>
        <v>#N/A</v>
      </c>
      <c r="H9090" s="1" t="e">
        <f>MAX(Table14[[#This Row],[Medicare Outpatient Allowable Rate]:[United Healthcare Outpatient Allowable Rate]])</f>
        <v>#N/A</v>
      </c>
      <c r="I9090" s="1" t="e">
        <v>#N/A</v>
      </c>
      <c r="J9090" s="1">
        <f>SUM(Table14[[#This Row],[Price]]*0.85)</f>
        <v>0</v>
      </c>
      <c r="K9090" s="1">
        <f>SUM(Table14[[#This Row],[Price]]*0.82)</f>
        <v>0</v>
      </c>
      <c r="L9090" s="1">
        <f>SUM(Table14[[#This Row],[Price]]*0.85)</f>
        <v>0</v>
      </c>
      <c r="M9090" s="1">
        <f>SUM(Table14[[#This Row],[Price]]*0.75)</f>
        <v>0</v>
      </c>
      <c r="N9090" s="1">
        <f>SUM(Table14[[#This Row],[Price]]*0.85)</f>
        <v>0</v>
      </c>
      <c r="O9090" s="1">
        <f>SUM(Table14[[#This Row],[Price]]*0.7)</f>
        <v>0</v>
      </c>
      <c r="P9090" s="1" t="s">
        <v>24</v>
      </c>
      <c r="Q9090" s="1" t="s">
        <v>25</v>
      </c>
    </row>
    <row r="9091" spans="1:17" x14ac:dyDescent="0.35">
      <c r="A9091">
        <v>50427564</v>
      </c>
      <c r="B9091" t="s">
        <v>9359</v>
      </c>
      <c r="F9091" s="7">
        <v>0</v>
      </c>
      <c r="G9091" s="1" t="e">
        <f>MIN(Table14[[#This Row],[Medicare Outpatient Allowable Rate]:[United Healthcare Outpatient Allowable Rate]])</f>
        <v>#N/A</v>
      </c>
      <c r="H9091" s="1" t="e">
        <f>MAX(Table14[[#This Row],[Medicare Outpatient Allowable Rate]:[United Healthcare Outpatient Allowable Rate]])</f>
        <v>#N/A</v>
      </c>
      <c r="I9091" s="1" t="e">
        <v>#N/A</v>
      </c>
      <c r="J9091" s="1">
        <f>SUM(Table14[[#This Row],[Price]]*0.85)</f>
        <v>0</v>
      </c>
      <c r="K9091" s="1">
        <f>SUM(Table14[[#This Row],[Price]]*0.82)</f>
        <v>0</v>
      </c>
      <c r="L9091" s="1">
        <f>SUM(Table14[[#This Row],[Price]]*0.85)</f>
        <v>0</v>
      </c>
      <c r="M9091" s="1">
        <f>SUM(Table14[[#This Row],[Price]]*0.75)</f>
        <v>0</v>
      </c>
      <c r="N9091" s="1">
        <f>SUM(Table14[[#This Row],[Price]]*0.85)</f>
        <v>0</v>
      </c>
      <c r="O9091" s="1">
        <f>SUM(Table14[[#This Row],[Price]]*0.7)</f>
        <v>0</v>
      </c>
      <c r="P9091" s="1" t="s">
        <v>24</v>
      </c>
      <c r="Q9091" s="1" t="s">
        <v>25</v>
      </c>
    </row>
    <row r="9092" spans="1:17" x14ac:dyDescent="0.35">
      <c r="A9092">
        <v>49190537</v>
      </c>
      <c r="B9092" t="s">
        <v>9360</v>
      </c>
      <c r="F9092" s="7">
        <v>0</v>
      </c>
      <c r="G9092" s="1" t="e">
        <f>MIN(Table14[[#This Row],[Medicare Outpatient Allowable Rate]:[United Healthcare Outpatient Allowable Rate]])</f>
        <v>#N/A</v>
      </c>
      <c r="H9092" s="1" t="e">
        <f>MAX(Table14[[#This Row],[Medicare Outpatient Allowable Rate]:[United Healthcare Outpatient Allowable Rate]])</f>
        <v>#N/A</v>
      </c>
      <c r="I9092" s="1" t="e">
        <v>#N/A</v>
      </c>
      <c r="J9092" s="1">
        <f>SUM(Table14[[#This Row],[Price]]*0.85)</f>
        <v>0</v>
      </c>
      <c r="K9092" s="1">
        <f>SUM(Table14[[#This Row],[Price]]*0.82)</f>
        <v>0</v>
      </c>
      <c r="L9092" s="1">
        <f>SUM(Table14[[#This Row],[Price]]*0.85)</f>
        <v>0</v>
      </c>
      <c r="M9092" s="1">
        <f>SUM(Table14[[#This Row],[Price]]*0.75)</f>
        <v>0</v>
      </c>
      <c r="N9092" s="1">
        <f>SUM(Table14[[#This Row],[Price]]*0.85)</f>
        <v>0</v>
      </c>
      <c r="O9092" s="1">
        <f>SUM(Table14[[#This Row],[Price]]*0.7)</f>
        <v>0</v>
      </c>
      <c r="P9092" s="1" t="s">
        <v>24</v>
      </c>
      <c r="Q9092" s="1" t="s">
        <v>25</v>
      </c>
    </row>
    <row r="9093" spans="1:17" x14ac:dyDescent="0.35">
      <c r="A9093">
        <v>49089421</v>
      </c>
      <c r="B9093" t="s">
        <v>9361</v>
      </c>
      <c r="F9093" s="7">
        <v>0</v>
      </c>
      <c r="G9093" s="1" t="e">
        <f>MIN(Table14[[#This Row],[Medicare Outpatient Allowable Rate]:[United Healthcare Outpatient Allowable Rate]])</f>
        <v>#N/A</v>
      </c>
      <c r="H9093" s="1" t="e">
        <f>MAX(Table14[[#This Row],[Medicare Outpatient Allowable Rate]:[United Healthcare Outpatient Allowable Rate]])</f>
        <v>#N/A</v>
      </c>
      <c r="I9093" s="1" t="e">
        <v>#N/A</v>
      </c>
      <c r="J9093" s="1">
        <f>SUM(Table14[[#This Row],[Price]]*0.85)</f>
        <v>0</v>
      </c>
      <c r="K9093" s="1">
        <f>SUM(Table14[[#This Row],[Price]]*0.82)</f>
        <v>0</v>
      </c>
      <c r="L9093" s="1">
        <f>SUM(Table14[[#This Row],[Price]]*0.85)</f>
        <v>0</v>
      </c>
      <c r="M9093" s="1">
        <f>SUM(Table14[[#This Row],[Price]]*0.75)</f>
        <v>0</v>
      </c>
      <c r="N9093" s="1">
        <f>SUM(Table14[[#This Row],[Price]]*0.85)</f>
        <v>0</v>
      </c>
      <c r="O9093" s="1">
        <f>SUM(Table14[[#This Row],[Price]]*0.7)</f>
        <v>0</v>
      </c>
      <c r="P9093" s="1" t="s">
        <v>24</v>
      </c>
      <c r="Q9093" s="1" t="s">
        <v>25</v>
      </c>
    </row>
    <row r="9094" spans="1:17" x14ac:dyDescent="0.35">
      <c r="A9094">
        <v>49536122</v>
      </c>
      <c r="B9094" t="s">
        <v>9362</v>
      </c>
      <c r="F9094" s="7">
        <v>0</v>
      </c>
      <c r="G9094" s="1" t="e">
        <f>MIN(Table14[[#This Row],[Medicare Outpatient Allowable Rate]:[United Healthcare Outpatient Allowable Rate]])</f>
        <v>#N/A</v>
      </c>
      <c r="H9094" s="1" t="e">
        <f>MAX(Table14[[#This Row],[Medicare Outpatient Allowable Rate]:[United Healthcare Outpatient Allowable Rate]])</f>
        <v>#N/A</v>
      </c>
      <c r="I9094" s="1" t="e">
        <v>#N/A</v>
      </c>
      <c r="J9094" s="1">
        <f>SUM(Table14[[#This Row],[Price]]*0.85)</f>
        <v>0</v>
      </c>
      <c r="K9094" s="1">
        <f>SUM(Table14[[#This Row],[Price]]*0.82)</f>
        <v>0</v>
      </c>
      <c r="L9094" s="1">
        <f>SUM(Table14[[#This Row],[Price]]*0.85)</f>
        <v>0</v>
      </c>
      <c r="M9094" s="1">
        <f>SUM(Table14[[#This Row],[Price]]*0.75)</f>
        <v>0</v>
      </c>
      <c r="N9094" s="1">
        <f>SUM(Table14[[#This Row],[Price]]*0.85)</f>
        <v>0</v>
      </c>
      <c r="O9094" s="1">
        <f>SUM(Table14[[#This Row],[Price]]*0.7)</f>
        <v>0</v>
      </c>
      <c r="P9094" s="1" t="s">
        <v>24</v>
      </c>
      <c r="Q9094" s="1" t="s">
        <v>25</v>
      </c>
    </row>
    <row r="9095" spans="1:17" x14ac:dyDescent="0.35">
      <c r="A9095">
        <v>49089404</v>
      </c>
      <c r="B9095" t="s">
        <v>9363</v>
      </c>
      <c r="F9095" s="7">
        <v>0</v>
      </c>
      <c r="G9095" s="1" t="e">
        <f>MIN(Table14[[#This Row],[Medicare Outpatient Allowable Rate]:[United Healthcare Outpatient Allowable Rate]])</f>
        <v>#N/A</v>
      </c>
      <c r="H9095" s="1" t="e">
        <f>MAX(Table14[[#This Row],[Medicare Outpatient Allowable Rate]:[United Healthcare Outpatient Allowable Rate]])</f>
        <v>#N/A</v>
      </c>
      <c r="I9095" s="1" t="e">
        <v>#N/A</v>
      </c>
      <c r="J9095" s="1">
        <f>SUM(Table14[[#This Row],[Price]]*0.85)</f>
        <v>0</v>
      </c>
      <c r="K9095" s="1">
        <f>SUM(Table14[[#This Row],[Price]]*0.82)</f>
        <v>0</v>
      </c>
      <c r="L9095" s="1">
        <f>SUM(Table14[[#This Row],[Price]]*0.85)</f>
        <v>0</v>
      </c>
      <c r="M9095" s="1">
        <f>SUM(Table14[[#This Row],[Price]]*0.75)</f>
        <v>0</v>
      </c>
      <c r="N9095" s="1">
        <f>SUM(Table14[[#This Row],[Price]]*0.85)</f>
        <v>0</v>
      </c>
      <c r="O9095" s="1">
        <f>SUM(Table14[[#This Row],[Price]]*0.7)</f>
        <v>0</v>
      </c>
      <c r="P9095" s="1" t="s">
        <v>24</v>
      </c>
      <c r="Q9095" s="1" t="s">
        <v>25</v>
      </c>
    </row>
    <row r="9096" spans="1:17" x14ac:dyDescent="0.35">
      <c r="A9096">
        <v>48959197</v>
      </c>
      <c r="B9096" t="s">
        <v>9364</v>
      </c>
      <c r="F9096" s="7">
        <v>0</v>
      </c>
      <c r="G9096" s="1" t="e">
        <f>MIN(Table14[[#This Row],[Medicare Outpatient Allowable Rate]:[United Healthcare Outpatient Allowable Rate]])</f>
        <v>#N/A</v>
      </c>
      <c r="H9096" s="1" t="e">
        <f>MAX(Table14[[#This Row],[Medicare Outpatient Allowable Rate]:[United Healthcare Outpatient Allowable Rate]])</f>
        <v>#N/A</v>
      </c>
      <c r="I9096" s="1" t="e">
        <v>#N/A</v>
      </c>
      <c r="J9096" s="1">
        <f>SUM(Table14[[#This Row],[Price]]*0.85)</f>
        <v>0</v>
      </c>
      <c r="K9096" s="1">
        <f>SUM(Table14[[#This Row],[Price]]*0.82)</f>
        <v>0</v>
      </c>
      <c r="L9096" s="1">
        <f>SUM(Table14[[#This Row],[Price]]*0.85)</f>
        <v>0</v>
      </c>
      <c r="M9096" s="1">
        <f>SUM(Table14[[#This Row],[Price]]*0.75)</f>
        <v>0</v>
      </c>
      <c r="N9096" s="1">
        <f>SUM(Table14[[#This Row],[Price]]*0.85)</f>
        <v>0</v>
      </c>
      <c r="O9096" s="1">
        <f>SUM(Table14[[#This Row],[Price]]*0.7)</f>
        <v>0</v>
      </c>
      <c r="P9096" s="1" t="s">
        <v>24</v>
      </c>
      <c r="Q9096" s="1" t="s">
        <v>25</v>
      </c>
    </row>
    <row r="9097" spans="1:17" x14ac:dyDescent="0.35">
      <c r="A9097">
        <v>49965540</v>
      </c>
      <c r="B9097" t="s">
        <v>9365</v>
      </c>
      <c r="F9097" s="7">
        <v>0</v>
      </c>
      <c r="G9097" s="1" t="e">
        <f>MIN(Table14[[#This Row],[Medicare Outpatient Allowable Rate]:[United Healthcare Outpatient Allowable Rate]])</f>
        <v>#N/A</v>
      </c>
      <c r="H9097" s="1" t="e">
        <f>MAX(Table14[[#This Row],[Medicare Outpatient Allowable Rate]:[United Healthcare Outpatient Allowable Rate]])</f>
        <v>#N/A</v>
      </c>
      <c r="I9097" s="1" t="e">
        <v>#N/A</v>
      </c>
      <c r="J9097" s="1">
        <f>SUM(Table14[[#This Row],[Price]]*0.85)</f>
        <v>0</v>
      </c>
      <c r="K9097" s="1">
        <f>SUM(Table14[[#This Row],[Price]]*0.82)</f>
        <v>0</v>
      </c>
      <c r="L9097" s="1">
        <f>SUM(Table14[[#This Row],[Price]]*0.85)</f>
        <v>0</v>
      </c>
      <c r="M9097" s="1">
        <f>SUM(Table14[[#This Row],[Price]]*0.75)</f>
        <v>0</v>
      </c>
      <c r="N9097" s="1">
        <f>SUM(Table14[[#This Row],[Price]]*0.85)</f>
        <v>0</v>
      </c>
      <c r="O9097" s="1">
        <f>SUM(Table14[[#This Row],[Price]]*0.7)</f>
        <v>0</v>
      </c>
      <c r="P9097" s="1" t="s">
        <v>24</v>
      </c>
      <c r="Q9097" s="1" t="s">
        <v>25</v>
      </c>
    </row>
    <row r="9098" spans="1:17" x14ac:dyDescent="0.35">
      <c r="A9098">
        <v>48959280</v>
      </c>
      <c r="B9098" t="s">
        <v>9366</v>
      </c>
      <c r="F9098" s="7">
        <v>0</v>
      </c>
      <c r="G9098" s="1" t="e">
        <f>MIN(Table14[[#This Row],[Medicare Outpatient Allowable Rate]:[United Healthcare Outpatient Allowable Rate]])</f>
        <v>#N/A</v>
      </c>
      <c r="H9098" s="1" t="e">
        <f>MAX(Table14[[#This Row],[Medicare Outpatient Allowable Rate]:[United Healthcare Outpatient Allowable Rate]])</f>
        <v>#N/A</v>
      </c>
      <c r="I9098" s="1" t="e">
        <v>#N/A</v>
      </c>
      <c r="J9098" s="1">
        <f>SUM(Table14[[#This Row],[Price]]*0.85)</f>
        <v>0</v>
      </c>
      <c r="K9098" s="1">
        <f>SUM(Table14[[#This Row],[Price]]*0.82)</f>
        <v>0</v>
      </c>
      <c r="L9098" s="1">
        <f>SUM(Table14[[#This Row],[Price]]*0.85)</f>
        <v>0</v>
      </c>
      <c r="M9098" s="1">
        <f>SUM(Table14[[#This Row],[Price]]*0.75)</f>
        <v>0</v>
      </c>
      <c r="N9098" s="1">
        <f>SUM(Table14[[#This Row],[Price]]*0.85)</f>
        <v>0</v>
      </c>
      <c r="O9098" s="1">
        <f>SUM(Table14[[#This Row],[Price]]*0.7)</f>
        <v>0</v>
      </c>
      <c r="P9098" s="1" t="s">
        <v>24</v>
      </c>
      <c r="Q9098" s="1" t="s">
        <v>25</v>
      </c>
    </row>
    <row r="9099" spans="1:17" x14ac:dyDescent="0.35">
      <c r="A9099">
        <v>50429332</v>
      </c>
      <c r="B9099" t="s">
        <v>9367</v>
      </c>
      <c r="F9099" s="7">
        <v>0</v>
      </c>
      <c r="G9099" s="1" t="e">
        <f>MIN(Table14[[#This Row],[Medicare Outpatient Allowable Rate]:[United Healthcare Outpatient Allowable Rate]])</f>
        <v>#N/A</v>
      </c>
      <c r="H9099" s="1" t="e">
        <f>MAX(Table14[[#This Row],[Medicare Outpatient Allowable Rate]:[United Healthcare Outpatient Allowable Rate]])</f>
        <v>#N/A</v>
      </c>
      <c r="I9099" s="1" t="e">
        <v>#N/A</v>
      </c>
      <c r="J9099" s="1">
        <f>SUM(Table14[[#This Row],[Price]]*0.85)</f>
        <v>0</v>
      </c>
      <c r="K9099" s="1">
        <f>SUM(Table14[[#This Row],[Price]]*0.82)</f>
        <v>0</v>
      </c>
      <c r="L9099" s="1">
        <f>SUM(Table14[[#This Row],[Price]]*0.85)</f>
        <v>0</v>
      </c>
      <c r="M9099" s="1">
        <f>SUM(Table14[[#This Row],[Price]]*0.75)</f>
        <v>0</v>
      </c>
      <c r="N9099" s="1">
        <f>SUM(Table14[[#This Row],[Price]]*0.85)</f>
        <v>0</v>
      </c>
      <c r="O9099" s="1">
        <f>SUM(Table14[[#This Row],[Price]]*0.7)</f>
        <v>0</v>
      </c>
      <c r="P9099" s="1" t="s">
        <v>24</v>
      </c>
      <c r="Q9099" s="1" t="s">
        <v>25</v>
      </c>
    </row>
    <row r="9100" spans="1:17" x14ac:dyDescent="0.35">
      <c r="A9100">
        <v>50429333</v>
      </c>
      <c r="B9100" t="s">
        <v>9368</v>
      </c>
      <c r="F9100" s="7">
        <v>0</v>
      </c>
      <c r="G9100" s="1" t="e">
        <f>MIN(Table14[[#This Row],[Medicare Outpatient Allowable Rate]:[United Healthcare Outpatient Allowable Rate]])</f>
        <v>#N/A</v>
      </c>
      <c r="H9100" s="1" t="e">
        <f>MAX(Table14[[#This Row],[Medicare Outpatient Allowable Rate]:[United Healthcare Outpatient Allowable Rate]])</f>
        <v>#N/A</v>
      </c>
      <c r="I9100" s="1" t="e">
        <v>#N/A</v>
      </c>
      <c r="J9100" s="1">
        <f>SUM(Table14[[#This Row],[Price]]*0.85)</f>
        <v>0</v>
      </c>
      <c r="K9100" s="1">
        <f>SUM(Table14[[#This Row],[Price]]*0.82)</f>
        <v>0</v>
      </c>
      <c r="L9100" s="1">
        <f>SUM(Table14[[#This Row],[Price]]*0.85)</f>
        <v>0</v>
      </c>
      <c r="M9100" s="1">
        <f>SUM(Table14[[#This Row],[Price]]*0.75)</f>
        <v>0</v>
      </c>
      <c r="N9100" s="1">
        <f>SUM(Table14[[#This Row],[Price]]*0.85)</f>
        <v>0</v>
      </c>
      <c r="O9100" s="1">
        <f>SUM(Table14[[#This Row],[Price]]*0.7)</f>
        <v>0</v>
      </c>
      <c r="P9100" s="1" t="s">
        <v>24</v>
      </c>
      <c r="Q9100" s="1" t="s">
        <v>25</v>
      </c>
    </row>
    <row r="9101" spans="1:17" x14ac:dyDescent="0.35">
      <c r="A9101">
        <v>49190540</v>
      </c>
      <c r="B9101" t="s">
        <v>9369</v>
      </c>
      <c r="F9101" s="7">
        <v>0</v>
      </c>
      <c r="G9101" s="1" t="e">
        <f>MIN(Table14[[#This Row],[Medicare Outpatient Allowable Rate]:[United Healthcare Outpatient Allowable Rate]])</f>
        <v>#N/A</v>
      </c>
      <c r="H9101" s="1" t="e">
        <f>MAX(Table14[[#This Row],[Medicare Outpatient Allowable Rate]:[United Healthcare Outpatient Allowable Rate]])</f>
        <v>#N/A</v>
      </c>
      <c r="I9101" s="1" t="e">
        <v>#N/A</v>
      </c>
      <c r="J9101" s="1">
        <f>SUM(Table14[[#This Row],[Price]]*0.85)</f>
        <v>0</v>
      </c>
      <c r="K9101" s="1">
        <f>SUM(Table14[[#This Row],[Price]]*0.82)</f>
        <v>0</v>
      </c>
      <c r="L9101" s="1">
        <f>SUM(Table14[[#This Row],[Price]]*0.85)</f>
        <v>0</v>
      </c>
      <c r="M9101" s="1">
        <f>SUM(Table14[[#This Row],[Price]]*0.75)</f>
        <v>0</v>
      </c>
      <c r="N9101" s="1">
        <f>SUM(Table14[[#This Row],[Price]]*0.85)</f>
        <v>0</v>
      </c>
      <c r="O9101" s="1">
        <f>SUM(Table14[[#This Row],[Price]]*0.7)</f>
        <v>0</v>
      </c>
      <c r="P9101" s="1" t="s">
        <v>24</v>
      </c>
      <c r="Q9101" s="1" t="s">
        <v>25</v>
      </c>
    </row>
    <row r="9102" spans="1:17" x14ac:dyDescent="0.35">
      <c r="A9102">
        <v>49089356</v>
      </c>
      <c r="B9102" t="s">
        <v>9370</v>
      </c>
      <c r="F9102" s="7">
        <v>0</v>
      </c>
      <c r="G9102" s="1" t="e">
        <f>MIN(Table14[[#This Row],[Medicare Outpatient Allowable Rate]:[United Healthcare Outpatient Allowable Rate]])</f>
        <v>#N/A</v>
      </c>
      <c r="H9102" s="1" t="e">
        <f>MAX(Table14[[#This Row],[Medicare Outpatient Allowable Rate]:[United Healthcare Outpatient Allowable Rate]])</f>
        <v>#N/A</v>
      </c>
      <c r="I9102" s="1" t="e">
        <v>#N/A</v>
      </c>
      <c r="J9102" s="1">
        <f>SUM(Table14[[#This Row],[Price]]*0.85)</f>
        <v>0</v>
      </c>
      <c r="K9102" s="1">
        <f>SUM(Table14[[#This Row],[Price]]*0.82)</f>
        <v>0</v>
      </c>
      <c r="L9102" s="1">
        <f>SUM(Table14[[#This Row],[Price]]*0.85)</f>
        <v>0</v>
      </c>
      <c r="M9102" s="1">
        <f>SUM(Table14[[#This Row],[Price]]*0.75)</f>
        <v>0</v>
      </c>
      <c r="N9102" s="1">
        <f>SUM(Table14[[#This Row],[Price]]*0.85)</f>
        <v>0</v>
      </c>
      <c r="O9102" s="1">
        <f>SUM(Table14[[#This Row],[Price]]*0.7)</f>
        <v>0</v>
      </c>
      <c r="P9102" s="1" t="s">
        <v>24</v>
      </c>
      <c r="Q9102" s="1" t="s">
        <v>25</v>
      </c>
    </row>
    <row r="9103" spans="1:17" x14ac:dyDescent="0.35">
      <c r="A9103">
        <v>49927126</v>
      </c>
      <c r="B9103" t="s">
        <v>9371</v>
      </c>
      <c r="F9103" s="7">
        <v>0</v>
      </c>
      <c r="G9103" s="1" t="e">
        <f>MIN(Table14[[#This Row],[Medicare Outpatient Allowable Rate]:[United Healthcare Outpatient Allowable Rate]])</f>
        <v>#N/A</v>
      </c>
      <c r="H9103" s="1" t="e">
        <f>MAX(Table14[[#This Row],[Medicare Outpatient Allowable Rate]:[United Healthcare Outpatient Allowable Rate]])</f>
        <v>#N/A</v>
      </c>
      <c r="I9103" s="1" t="e">
        <v>#N/A</v>
      </c>
      <c r="J9103" s="1">
        <f>SUM(Table14[[#This Row],[Price]]*0.85)</f>
        <v>0</v>
      </c>
      <c r="K9103" s="1">
        <f>SUM(Table14[[#This Row],[Price]]*0.82)</f>
        <v>0</v>
      </c>
      <c r="L9103" s="1">
        <f>SUM(Table14[[#This Row],[Price]]*0.85)</f>
        <v>0</v>
      </c>
      <c r="M9103" s="1">
        <f>SUM(Table14[[#This Row],[Price]]*0.75)</f>
        <v>0</v>
      </c>
      <c r="N9103" s="1">
        <f>SUM(Table14[[#This Row],[Price]]*0.85)</f>
        <v>0</v>
      </c>
      <c r="O9103" s="1">
        <f>SUM(Table14[[#This Row],[Price]]*0.7)</f>
        <v>0</v>
      </c>
      <c r="P9103" s="1" t="s">
        <v>24</v>
      </c>
      <c r="Q9103" s="1" t="s">
        <v>25</v>
      </c>
    </row>
    <row r="9104" spans="1:17" x14ac:dyDescent="0.35">
      <c r="A9104">
        <v>50594163</v>
      </c>
      <c r="B9104" t="s">
        <v>9372</v>
      </c>
      <c r="F9104" s="7">
        <v>0</v>
      </c>
      <c r="G9104" s="1" t="e">
        <f>MIN(Table14[[#This Row],[Medicare Outpatient Allowable Rate]:[United Healthcare Outpatient Allowable Rate]])</f>
        <v>#N/A</v>
      </c>
      <c r="H9104" s="1" t="e">
        <f>MAX(Table14[[#This Row],[Medicare Outpatient Allowable Rate]:[United Healthcare Outpatient Allowable Rate]])</f>
        <v>#N/A</v>
      </c>
      <c r="I9104" s="1" t="e">
        <v>#N/A</v>
      </c>
      <c r="J9104" s="1">
        <f>SUM(Table14[[#This Row],[Price]]*0.85)</f>
        <v>0</v>
      </c>
      <c r="K9104" s="1">
        <f>SUM(Table14[[#This Row],[Price]]*0.82)</f>
        <v>0</v>
      </c>
      <c r="L9104" s="1">
        <f>SUM(Table14[[#This Row],[Price]]*0.85)</f>
        <v>0</v>
      </c>
      <c r="M9104" s="1">
        <f>SUM(Table14[[#This Row],[Price]]*0.75)</f>
        <v>0</v>
      </c>
      <c r="N9104" s="1">
        <f>SUM(Table14[[#This Row],[Price]]*0.85)</f>
        <v>0</v>
      </c>
      <c r="O9104" s="1">
        <f>SUM(Table14[[#This Row],[Price]]*0.7)</f>
        <v>0</v>
      </c>
      <c r="P9104" s="1" t="s">
        <v>24</v>
      </c>
      <c r="Q9104" s="1" t="s">
        <v>25</v>
      </c>
    </row>
    <row r="9105" spans="1:17" x14ac:dyDescent="0.35">
      <c r="A9105">
        <v>50594162</v>
      </c>
      <c r="B9105" t="s">
        <v>9373</v>
      </c>
      <c r="F9105" s="7">
        <v>0</v>
      </c>
      <c r="G9105" s="1" t="e">
        <f>MIN(Table14[[#This Row],[Medicare Outpatient Allowable Rate]:[United Healthcare Outpatient Allowable Rate]])</f>
        <v>#N/A</v>
      </c>
      <c r="H9105" s="1" t="e">
        <f>MAX(Table14[[#This Row],[Medicare Outpatient Allowable Rate]:[United Healthcare Outpatient Allowable Rate]])</f>
        <v>#N/A</v>
      </c>
      <c r="I9105" s="1" t="e">
        <v>#N/A</v>
      </c>
      <c r="J9105" s="1">
        <f>SUM(Table14[[#This Row],[Price]]*0.85)</f>
        <v>0</v>
      </c>
      <c r="K9105" s="1">
        <f>SUM(Table14[[#This Row],[Price]]*0.82)</f>
        <v>0</v>
      </c>
      <c r="L9105" s="1">
        <f>SUM(Table14[[#This Row],[Price]]*0.85)</f>
        <v>0</v>
      </c>
      <c r="M9105" s="1">
        <f>SUM(Table14[[#This Row],[Price]]*0.75)</f>
        <v>0</v>
      </c>
      <c r="N9105" s="1">
        <f>SUM(Table14[[#This Row],[Price]]*0.85)</f>
        <v>0</v>
      </c>
      <c r="O9105" s="1">
        <f>SUM(Table14[[#This Row],[Price]]*0.7)</f>
        <v>0</v>
      </c>
      <c r="P9105" s="1" t="s">
        <v>24</v>
      </c>
      <c r="Q9105" s="1" t="s">
        <v>25</v>
      </c>
    </row>
    <row r="9106" spans="1:17" x14ac:dyDescent="0.35">
      <c r="A9106">
        <v>50594161</v>
      </c>
      <c r="B9106" t="s">
        <v>9374</v>
      </c>
      <c r="F9106" s="7">
        <v>0</v>
      </c>
      <c r="G9106" s="1" t="e">
        <f>MIN(Table14[[#This Row],[Medicare Outpatient Allowable Rate]:[United Healthcare Outpatient Allowable Rate]])</f>
        <v>#N/A</v>
      </c>
      <c r="H9106" s="1" t="e">
        <f>MAX(Table14[[#This Row],[Medicare Outpatient Allowable Rate]:[United Healthcare Outpatient Allowable Rate]])</f>
        <v>#N/A</v>
      </c>
      <c r="I9106" s="1" t="e">
        <v>#N/A</v>
      </c>
      <c r="J9106" s="1">
        <f>SUM(Table14[[#This Row],[Price]]*0.85)</f>
        <v>0</v>
      </c>
      <c r="K9106" s="1">
        <f>SUM(Table14[[#This Row],[Price]]*0.82)</f>
        <v>0</v>
      </c>
      <c r="L9106" s="1">
        <f>SUM(Table14[[#This Row],[Price]]*0.85)</f>
        <v>0</v>
      </c>
      <c r="M9106" s="1">
        <f>SUM(Table14[[#This Row],[Price]]*0.75)</f>
        <v>0</v>
      </c>
      <c r="N9106" s="1">
        <f>SUM(Table14[[#This Row],[Price]]*0.85)</f>
        <v>0</v>
      </c>
      <c r="O9106" s="1">
        <f>SUM(Table14[[#This Row],[Price]]*0.7)</f>
        <v>0</v>
      </c>
      <c r="P9106" s="1" t="s">
        <v>24</v>
      </c>
      <c r="Q9106" s="1" t="s">
        <v>25</v>
      </c>
    </row>
    <row r="9107" spans="1:17" x14ac:dyDescent="0.35">
      <c r="A9107">
        <v>50702298</v>
      </c>
      <c r="B9107" t="s">
        <v>9375</v>
      </c>
      <c r="F9107" s="7">
        <v>0</v>
      </c>
      <c r="G9107" s="1" t="e">
        <f>MIN(Table14[[#This Row],[Medicare Outpatient Allowable Rate]:[United Healthcare Outpatient Allowable Rate]])</f>
        <v>#N/A</v>
      </c>
      <c r="H9107" s="1" t="e">
        <f>MAX(Table14[[#This Row],[Medicare Outpatient Allowable Rate]:[United Healthcare Outpatient Allowable Rate]])</f>
        <v>#N/A</v>
      </c>
      <c r="I9107" s="1" t="e">
        <v>#N/A</v>
      </c>
      <c r="J9107" s="1">
        <f>SUM(Table14[[#This Row],[Price]]*0.85)</f>
        <v>0</v>
      </c>
      <c r="K9107" s="1">
        <f>SUM(Table14[[#This Row],[Price]]*0.82)</f>
        <v>0</v>
      </c>
      <c r="L9107" s="1">
        <f>SUM(Table14[[#This Row],[Price]]*0.85)</f>
        <v>0</v>
      </c>
      <c r="M9107" s="1">
        <f>SUM(Table14[[#This Row],[Price]]*0.75)</f>
        <v>0</v>
      </c>
      <c r="N9107" s="1">
        <f>SUM(Table14[[#This Row],[Price]]*0.85)</f>
        <v>0</v>
      </c>
      <c r="O9107" s="1">
        <f>SUM(Table14[[#This Row],[Price]]*0.7)</f>
        <v>0</v>
      </c>
      <c r="P9107" s="1" t="s">
        <v>24</v>
      </c>
      <c r="Q9107" s="1" t="s">
        <v>25</v>
      </c>
    </row>
    <row r="9108" spans="1:17" x14ac:dyDescent="0.35">
      <c r="A9108">
        <v>50702342</v>
      </c>
      <c r="B9108" t="s">
        <v>9376</v>
      </c>
      <c r="F9108" s="7">
        <v>0</v>
      </c>
      <c r="G9108" s="1" t="e">
        <f>MIN(Table14[[#This Row],[Medicare Outpatient Allowable Rate]:[United Healthcare Outpatient Allowable Rate]])</f>
        <v>#N/A</v>
      </c>
      <c r="H9108" s="1" t="e">
        <f>MAX(Table14[[#This Row],[Medicare Outpatient Allowable Rate]:[United Healthcare Outpatient Allowable Rate]])</f>
        <v>#N/A</v>
      </c>
      <c r="I9108" s="1" t="e">
        <v>#N/A</v>
      </c>
      <c r="J9108" s="1">
        <f>SUM(Table14[[#This Row],[Price]]*0.85)</f>
        <v>0</v>
      </c>
      <c r="K9108" s="1">
        <f>SUM(Table14[[#This Row],[Price]]*0.82)</f>
        <v>0</v>
      </c>
      <c r="L9108" s="1">
        <f>SUM(Table14[[#This Row],[Price]]*0.85)</f>
        <v>0</v>
      </c>
      <c r="M9108" s="1">
        <f>SUM(Table14[[#This Row],[Price]]*0.75)</f>
        <v>0</v>
      </c>
      <c r="N9108" s="1">
        <f>SUM(Table14[[#This Row],[Price]]*0.85)</f>
        <v>0</v>
      </c>
      <c r="O9108" s="1">
        <f>SUM(Table14[[#This Row],[Price]]*0.7)</f>
        <v>0</v>
      </c>
      <c r="P9108" s="1" t="s">
        <v>24</v>
      </c>
      <c r="Q9108" s="1" t="s">
        <v>25</v>
      </c>
    </row>
    <row r="9109" spans="1:17" x14ac:dyDescent="0.35">
      <c r="A9109">
        <v>49089662</v>
      </c>
      <c r="B9109" t="s">
        <v>9377</v>
      </c>
      <c r="F9109" s="7">
        <v>0</v>
      </c>
      <c r="G9109" s="1" t="e">
        <f>MIN(Table14[[#This Row],[Medicare Outpatient Allowable Rate]:[United Healthcare Outpatient Allowable Rate]])</f>
        <v>#N/A</v>
      </c>
      <c r="H9109" s="1" t="e">
        <f>MAX(Table14[[#This Row],[Medicare Outpatient Allowable Rate]:[United Healthcare Outpatient Allowable Rate]])</f>
        <v>#N/A</v>
      </c>
      <c r="I9109" s="1" t="e">
        <v>#N/A</v>
      </c>
      <c r="J9109" s="1">
        <f>SUM(Table14[[#This Row],[Price]]*0.85)</f>
        <v>0</v>
      </c>
      <c r="K9109" s="1">
        <f>SUM(Table14[[#This Row],[Price]]*0.82)</f>
        <v>0</v>
      </c>
      <c r="L9109" s="1">
        <f>SUM(Table14[[#This Row],[Price]]*0.85)</f>
        <v>0</v>
      </c>
      <c r="M9109" s="1">
        <f>SUM(Table14[[#This Row],[Price]]*0.75)</f>
        <v>0</v>
      </c>
      <c r="N9109" s="1">
        <f>SUM(Table14[[#This Row],[Price]]*0.85)</f>
        <v>0</v>
      </c>
      <c r="O9109" s="1">
        <f>SUM(Table14[[#This Row],[Price]]*0.7)</f>
        <v>0</v>
      </c>
      <c r="P9109" s="1" t="s">
        <v>24</v>
      </c>
      <c r="Q9109" s="1" t="s">
        <v>25</v>
      </c>
    </row>
    <row r="9110" spans="1:17" x14ac:dyDescent="0.35">
      <c r="A9110">
        <v>51488432</v>
      </c>
      <c r="B9110" t="s">
        <v>9378</v>
      </c>
      <c r="F9110" s="7">
        <v>0</v>
      </c>
      <c r="G9110" s="1" t="e">
        <f>MIN(Table14[[#This Row],[Medicare Outpatient Allowable Rate]:[United Healthcare Outpatient Allowable Rate]])</f>
        <v>#N/A</v>
      </c>
      <c r="H9110" s="1" t="e">
        <f>MAX(Table14[[#This Row],[Medicare Outpatient Allowable Rate]:[United Healthcare Outpatient Allowable Rate]])</f>
        <v>#N/A</v>
      </c>
      <c r="I9110" s="1" t="e">
        <v>#N/A</v>
      </c>
      <c r="J9110" s="1">
        <f>SUM(Table14[[#This Row],[Price]]*0.85)</f>
        <v>0</v>
      </c>
      <c r="K9110" s="1">
        <f>SUM(Table14[[#This Row],[Price]]*0.82)</f>
        <v>0</v>
      </c>
      <c r="L9110" s="1">
        <f>SUM(Table14[[#This Row],[Price]]*0.85)</f>
        <v>0</v>
      </c>
      <c r="M9110" s="1">
        <f>SUM(Table14[[#This Row],[Price]]*0.75)</f>
        <v>0</v>
      </c>
      <c r="N9110" s="1">
        <f>SUM(Table14[[#This Row],[Price]]*0.85)</f>
        <v>0</v>
      </c>
      <c r="O9110" s="1">
        <f>SUM(Table14[[#This Row],[Price]]*0.7)</f>
        <v>0</v>
      </c>
      <c r="P9110" s="1" t="s">
        <v>24</v>
      </c>
      <c r="Q9110" s="1" t="s">
        <v>25</v>
      </c>
    </row>
    <row r="9111" spans="1:17" x14ac:dyDescent="0.35">
      <c r="A9111">
        <v>50532622</v>
      </c>
      <c r="B9111" t="s">
        <v>9379</v>
      </c>
      <c r="F9111" s="7">
        <v>0</v>
      </c>
      <c r="G9111" s="1" t="e">
        <f>MIN(Table14[[#This Row],[Medicare Outpatient Allowable Rate]:[United Healthcare Outpatient Allowable Rate]])</f>
        <v>#N/A</v>
      </c>
      <c r="H9111" s="1" t="e">
        <f>MAX(Table14[[#This Row],[Medicare Outpatient Allowable Rate]:[United Healthcare Outpatient Allowable Rate]])</f>
        <v>#N/A</v>
      </c>
      <c r="I9111" s="1" t="e">
        <v>#N/A</v>
      </c>
      <c r="J9111" s="1">
        <f>SUM(Table14[[#This Row],[Price]]*0.85)</f>
        <v>0</v>
      </c>
      <c r="K9111" s="1">
        <f>SUM(Table14[[#This Row],[Price]]*0.82)</f>
        <v>0</v>
      </c>
      <c r="L9111" s="1">
        <f>SUM(Table14[[#This Row],[Price]]*0.85)</f>
        <v>0</v>
      </c>
      <c r="M9111" s="1">
        <f>SUM(Table14[[#This Row],[Price]]*0.75)</f>
        <v>0</v>
      </c>
      <c r="N9111" s="1">
        <f>SUM(Table14[[#This Row],[Price]]*0.85)</f>
        <v>0</v>
      </c>
      <c r="O9111" s="1">
        <f>SUM(Table14[[#This Row],[Price]]*0.7)</f>
        <v>0</v>
      </c>
      <c r="P9111" s="1" t="s">
        <v>24</v>
      </c>
      <c r="Q9111" s="1" t="s">
        <v>25</v>
      </c>
    </row>
    <row r="9112" spans="1:17" x14ac:dyDescent="0.35">
      <c r="A9112">
        <v>51477561</v>
      </c>
      <c r="B9112" t="s">
        <v>9380</v>
      </c>
      <c r="F9112" s="7">
        <v>0</v>
      </c>
      <c r="G9112" s="1" t="e">
        <f>MIN(Table14[[#This Row],[Medicare Outpatient Allowable Rate]:[United Healthcare Outpatient Allowable Rate]])</f>
        <v>#N/A</v>
      </c>
      <c r="H9112" s="1" t="e">
        <f>MAX(Table14[[#This Row],[Medicare Outpatient Allowable Rate]:[United Healthcare Outpatient Allowable Rate]])</f>
        <v>#N/A</v>
      </c>
      <c r="I9112" s="1" t="e">
        <v>#N/A</v>
      </c>
      <c r="J9112" s="1">
        <f>SUM(Table14[[#This Row],[Price]]*0.85)</f>
        <v>0</v>
      </c>
      <c r="K9112" s="1">
        <f>SUM(Table14[[#This Row],[Price]]*0.82)</f>
        <v>0</v>
      </c>
      <c r="L9112" s="1">
        <f>SUM(Table14[[#This Row],[Price]]*0.85)</f>
        <v>0</v>
      </c>
      <c r="M9112" s="1">
        <f>SUM(Table14[[#This Row],[Price]]*0.75)</f>
        <v>0</v>
      </c>
      <c r="N9112" s="1">
        <f>SUM(Table14[[#This Row],[Price]]*0.85)</f>
        <v>0</v>
      </c>
      <c r="O9112" s="1">
        <f>SUM(Table14[[#This Row],[Price]]*0.7)</f>
        <v>0</v>
      </c>
      <c r="P9112" s="1" t="s">
        <v>24</v>
      </c>
      <c r="Q9112" s="1" t="s">
        <v>25</v>
      </c>
    </row>
    <row r="9113" spans="1:17" x14ac:dyDescent="0.35">
      <c r="A9113">
        <v>49089724</v>
      </c>
      <c r="B9113" t="s">
        <v>9381</v>
      </c>
      <c r="F9113" s="7">
        <v>0</v>
      </c>
      <c r="G9113" s="1" t="e">
        <f>MIN(Table14[[#This Row],[Medicare Outpatient Allowable Rate]:[United Healthcare Outpatient Allowable Rate]])</f>
        <v>#N/A</v>
      </c>
      <c r="H9113" s="1" t="e">
        <f>MAX(Table14[[#This Row],[Medicare Outpatient Allowable Rate]:[United Healthcare Outpatient Allowable Rate]])</f>
        <v>#N/A</v>
      </c>
      <c r="I9113" s="1" t="e">
        <v>#N/A</v>
      </c>
      <c r="J9113" s="1">
        <f>SUM(Table14[[#This Row],[Price]]*0.85)</f>
        <v>0</v>
      </c>
      <c r="K9113" s="1">
        <f>SUM(Table14[[#This Row],[Price]]*0.82)</f>
        <v>0</v>
      </c>
      <c r="L9113" s="1">
        <f>SUM(Table14[[#This Row],[Price]]*0.85)</f>
        <v>0</v>
      </c>
      <c r="M9113" s="1">
        <f>SUM(Table14[[#This Row],[Price]]*0.75)</f>
        <v>0</v>
      </c>
      <c r="N9113" s="1">
        <f>SUM(Table14[[#This Row],[Price]]*0.85)</f>
        <v>0</v>
      </c>
      <c r="O9113" s="1">
        <f>SUM(Table14[[#This Row],[Price]]*0.7)</f>
        <v>0</v>
      </c>
      <c r="P9113" s="1" t="s">
        <v>24</v>
      </c>
      <c r="Q9113" s="1" t="s">
        <v>25</v>
      </c>
    </row>
    <row r="9114" spans="1:17" x14ac:dyDescent="0.35">
      <c r="A9114">
        <v>48959385</v>
      </c>
      <c r="B9114" t="s">
        <v>9382</v>
      </c>
      <c r="F9114" s="7">
        <v>0</v>
      </c>
      <c r="G9114" s="1" t="e">
        <f>MIN(Table14[[#This Row],[Medicare Outpatient Allowable Rate]:[United Healthcare Outpatient Allowable Rate]])</f>
        <v>#N/A</v>
      </c>
      <c r="H9114" s="1" t="e">
        <f>MAX(Table14[[#This Row],[Medicare Outpatient Allowable Rate]:[United Healthcare Outpatient Allowable Rate]])</f>
        <v>#N/A</v>
      </c>
      <c r="I9114" s="1" t="e">
        <v>#N/A</v>
      </c>
      <c r="J9114" s="1">
        <f>SUM(Table14[[#This Row],[Price]]*0.85)</f>
        <v>0</v>
      </c>
      <c r="K9114" s="1">
        <f>SUM(Table14[[#This Row],[Price]]*0.82)</f>
        <v>0</v>
      </c>
      <c r="L9114" s="1">
        <f>SUM(Table14[[#This Row],[Price]]*0.85)</f>
        <v>0</v>
      </c>
      <c r="M9114" s="1">
        <f>SUM(Table14[[#This Row],[Price]]*0.75)</f>
        <v>0</v>
      </c>
      <c r="N9114" s="1">
        <f>SUM(Table14[[#This Row],[Price]]*0.85)</f>
        <v>0</v>
      </c>
      <c r="O9114" s="1">
        <f>SUM(Table14[[#This Row],[Price]]*0.7)</f>
        <v>0</v>
      </c>
      <c r="P9114" s="1" t="s">
        <v>24</v>
      </c>
      <c r="Q9114" s="1" t="s">
        <v>25</v>
      </c>
    </row>
    <row r="9115" spans="1:17" x14ac:dyDescent="0.35">
      <c r="A9115">
        <v>50987333</v>
      </c>
      <c r="B9115" t="s">
        <v>9383</v>
      </c>
      <c r="F9115" s="7">
        <v>0</v>
      </c>
      <c r="G9115" s="1" t="e">
        <f>MIN(Table14[[#This Row],[Medicare Outpatient Allowable Rate]:[United Healthcare Outpatient Allowable Rate]])</f>
        <v>#N/A</v>
      </c>
      <c r="H9115" s="1" t="e">
        <f>MAX(Table14[[#This Row],[Medicare Outpatient Allowable Rate]:[United Healthcare Outpatient Allowable Rate]])</f>
        <v>#N/A</v>
      </c>
      <c r="I9115" s="1" t="e">
        <v>#N/A</v>
      </c>
      <c r="J9115" s="1">
        <f>SUM(Table14[[#This Row],[Price]]*0.85)</f>
        <v>0</v>
      </c>
      <c r="K9115" s="1">
        <f>SUM(Table14[[#This Row],[Price]]*0.82)</f>
        <v>0</v>
      </c>
      <c r="L9115" s="1">
        <f>SUM(Table14[[#This Row],[Price]]*0.85)</f>
        <v>0</v>
      </c>
      <c r="M9115" s="1">
        <f>SUM(Table14[[#This Row],[Price]]*0.75)</f>
        <v>0</v>
      </c>
      <c r="N9115" s="1">
        <f>SUM(Table14[[#This Row],[Price]]*0.85)</f>
        <v>0</v>
      </c>
      <c r="O9115" s="1">
        <f>SUM(Table14[[#This Row],[Price]]*0.7)</f>
        <v>0</v>
      </c>
      <c r="P9115" s="1" t="s">
        <v>24</v>
      </c>
      <c r="Q9115" s="1" t="s">
        <v>25</v>
      </c>
    </row>
    <row r="9116" spans="1:17" x14ac:dyDescent="0.35">
      <c r="A9116">
        <v>49255259</v>
      </c>
      <c r="B9116" t="s">
        <v>9384</v>
      </c>
      <c r="C9116" s="11" t="s">
        <v>10441</v>
      </c>
      <c r="D9116">
        <v>4.17</v>
      </c>
      <c r="F9116" s="7">
        <v>3.7530000000000001</v>
      </c>
      <c r="G9116" s="1" t="e">
        <f>MIN(Table14[[#This Row],[Medicare Outpatient Allowable Rate]:[United Healthcare Outpatient Allowable Rate]])</f>
        <v>#N/A</v>
      </c>
      <c r="H9116" s="1" t="e">
        <f>MAX(Table14[[#This Row],[Medicare Outpatient Allowable Rate]:[United Healthcare Outpatient Allowable Rate]])</f>
        <v>#N/A</v>
      </c>
      <c r="I9116" s="1" t="e">
        <v>#N/A</v>
      </c>
      <c r="J9116" s="1">
        <f>SUM(Table14[[#This Row],[Price]]*0.85)</f>
        <v>3.5444999999999998</v>
      </c>
      <c r="K9116" s="1">
        <f>SUM(Table14[[#This Row],[Price]]*0.82)</f>
        <v>3.4193999999999996</v>
      </c>
      <c r="L9116" s="1">
        <f>SUM(Table14[[#This Row],[Price]]*0.85)</f>
        <v>3.5444999999999998</v>
      </c>
      <c r="M9116" s="1">
        <f>SUM(Table14[[#This Row],[Price]]*0.75)</f>
        <v>3.1274999999999999</v>
      </c>
      <c r="N9116" s="1">
        <f>SUM(Table14[[#This Row],[Price]]*0.85)</f>
        <v>3.5444999999999998</v>
      </c>
      <c r="O9116" s="1">
        <f>SUM(Table14[[#This Row],[Price]]*0.7)</f>
        <v>2.9189999999999996</v>
      </c>
      <c r="P9116" s="1" t="s">
        <v>24</v>
      </c>
      <c r="Q9116" s="1" t="s">
        <v>25</v>
      </c>
    </row>
    <row r="9117" spans="1:17" x14ac:dyDescent="0.35">
      <c r="A9117">
        <v>49264595</v>
      </c>
      <c r="B9117" t="s">
        <v>9385</v>
      </c>
      <c r="C9117" s="11" t="s">
        <v>10441</v>
      </c>
      <c r="D9117">
        <v>7.2</v>
      </c>
      <c r="F9117" s="7">
        <v>6.48</v>
      </c>
      <c r="G9117" s="1" t="e">
        <f>MIN(Table14[[#This Row],[Medicare Outpatient Allowable Rate]:[United Healthcare Outpatient Allowable Rate]])</f>
        <v>#N/A</v>
      </c>
      <c r="H9117" s="1" t="e">
        <f>MAX(Table14[[#This Row],[Medicare Outpatient Allowable Rate]:[United Healthcare Outpatient Allowable Rate]])</f>
        <v>#N/A</v>
      </c>
      <c r="I9117" s="1" t="e">
        <v>#N/A</v>
      </c>
      <c r="J9117" s="1">
        <f>SUM(Table14[[#This Row],[Price]]*0.85)</f>
        <v>6.12</v>
      </c>
      <c r="K9117" s="1">
        <f>SUM(Table14[[#This Row],[Price]]*0.82)</f>
        <v>5.9039999999999999</v>
      </c>
      <c r="L9117" s="1">
        <f>SUM(Table14[[#This Row],[Price]]*0.85)</f>
        <v>6.12</v>
      </c>
      <c r="M9117" s="1">
        <f>SUM(Table14[[#This Row],[Price]]*0.75)</f>
        <v>5.4</v>
      </c>
      <c r="N9117" s="1">
        <f>SUM(Table14[[#This Row],[Price]]*0.85)</f>
        <v>6.12</v>
      </c>
      <c r="O9117" s="1">
        <f>SUM(Table14[[#This Row],[Price]]*0.7)</f>
        <v>5.04</v>
      </c>
      <c r="P9117" s="1" t="s">
        <v>24</v>
      </c>
      <c r="Q9117" s="1" t="s">
        <v>25</v>
      </c>
    </row>
    <row r="9118" spans="1:17" x14ac:dyDescent="0.35">
      <c r="A9118">
        <v>48959411</v>
      </c>
      <c r="B9118" t="s">
        <v>9386</v>
      </c>
      <c r="F9118" s="7">
        <v>0</v>
      </c>
      <c r="G9118" s="1" t="e">
        <f>MIN(Table14[[#This Row],[Medicare Outpatient Allowable Rate]:[United Healthcare Outpatient Allowable Rate]])</f>
        <v>#N/A</v>
      </c>
      <c r="H9118" s="1" t="e">
        <f>MAX(Table14[[#This Row],[Medicare Outpatient Allowable Rate]:[United Healthcare Outpatient Allowable Rate]])</f>
        <v>#N/A</v>
      </c>
      <c r="I9118" s="1" t="e">
        <v>#N/A</v>
      </c>
      <c r="J9118" s="1">
        <f>SUM(Table14[[#This Row],[Price]]*0.85)</f>
        <v>0</v>
      </c>
      <c r="K9118" s="1">
        <f>SUM(Table14[[#This Row],[Price]]*0.82)</f>
        <v>0</v>
      </c>
      <c r="L9118" s="1">
        <f>SUM(Table14[[#This Row],[Price]]*0.85)</f>
        <v>0</v>
      </c>
      <c r="M9118" s="1">
        <f>SUM(Table14[[#This Row],[Price]]*0.75)</f>
        <v>0</v>
      </c>
      <c r="N9118" s="1">
        <f>SUM(Table14[[#This Row],[Price]]*0.85)</f>
        <v>0</v>
      </c>
      <c r="O9118" s="1">
        <f>SUM(Table14[[#This Row],[Price]]*0.7)</f>
        <v>0</v>
      </c>
      <c r="P9118" s="1" t="s">
        <v>24</v>
      </c>
      <c r="Q9118" s="1" t="s">
        <v>25</v>
      </c>
    </row>
    <row r="9119" spans="1:17" x14ac:dyDescent="0.35">
      <c r="A9119">
        <v>48959418</v>
      </c>
      <c r="B9119" t="s">
        <v>9387</v>
      </c>
      <c r="F9119" s="7">
        <v>0</v>
      </c>
      <c r="G9119" s="1" t="e">
        <f>MIN(Table14[[#This Row],[Medicare Outpatient Allowable Rate]:[United Healthcare Outpatient Allowable Rate]])</f>
        <v>#N/A</v>
      </c>
      <c r="H9119" s="1" t="e">
        <f>MAX(Table14[[#This Row],[Medicare Outpatient Allowable Rate]:[United Healthcare Outpatient Allowable Rate]])</f>
        <v>#N/A</v>
      </c>
      <c r="I9119" s="1" t="e">
        <v>#N/A</v>
      </c>
      <c r="J9119" s="1">
        <f>SUM(Table14[[#This Row],[Price]]*0.85)</f>
        <v>0</v>
      </c>
      <c r="K9119" s="1">
        <f>SUM(Table14[[#This Row],[Price]]*0.82)</f>
        <v>0</v>
      </c>
      <c r="L9119" s="1">
        <f>SUM(Table14[[#This Row],[Price]]*0.85)</f>
        <v>0</v>
      </c>
      <c r="M9119" s="1">
        <f>SUM(Table14[[#This Row],[Price]]*0.75)</f>
        <v>0</v>
      </c>
      <c r="N9119" s="1">
        <f>SUM(Table14[[#This Row],[Price]]*0.85)</f>
        <v>0</v>
      </c>
      <c r="O9119" s="1">
        <f>SUM(Table14[[#This Row],[Price]]*0.7)</f>
        <v>0</v>
      </c>
      <c r="P9119" s="1" t="s">
        <v>24</v>
      </c>
      <c r="Q9119" s="1" t="s">
        <v>25</v>
      </c>
    </row>
    <row r="9120" spans="1:17" x14ac:dyDescent="0.35">
      <c r="A9120">
        <v>48959417</v>
      </c>
      <c r="B9120" t="s">
        <v>9388</v>
      </c>
      <c r="F9120" s="7">
        <v>0</v>
      </c>
      <c r="G9120" s="1" t="e">
        <f>MIN(Table14[[#This Row],[Medicare Outpatient Allowable Rate]:[United Healthcare Outpatient Allowable Rate]])</f>
        <v>#N/A</v>
      </c>
      <c r="H9120" s="1" t="e">
        <f>MAX(Table14[[#This Row],[Medicare Outpatient Allowable Rate]:[United Healthcare Outpatient Allowable Rate]])</f>
        <v>#N/A</v>
      </c>
      <c r="I9120" s="1" t="e">
        <v>#N/A</v>
      </c>
      <c r="J9120" s="1">
        <f>SUM(Table14[[#This Row],[Price]]*0.85)</f>
        <v>0</v>
      </c>
      <c r="K9120" s="1">
        <f>SUM(Table14[[#This Row],[Price]]*0.82)</f>
        <v>0</v>
      </c>
      <c r="L9120" s="1">
        <f>SUM(Table14[[#This Row],[Price]]*0.85)</f>
        <v>0</v>
      </c>
      <c r="M9120" s="1">
        <f>SUM(Table14[[#This Row],[Price]]*0.75)</f>
        <v>0</v>
      </c>
      <c r="N9120" s="1">
        <f>SUM(Table14[[#This Row],[Price]]*0.85)</f>
        <v>0</v>
      </c>
      <c r="O9120" s="1">
        <f>SUM(Table14[[#This Row],[Price]]*0.7)</f>
        <v>0</v>
      </c>
      <c r="P9120" s="1" t="s">
        <v>24</v>
      </c>
      <c r="Q9120" s="1" t="s">
        <v>25</v>
      </c>
    </row>
    <row r="9121" spans="1:17" x14ac:dyDescent="0.35">
      <c r="A9121">
        <v>48959419</v>
      </c>
      <c r="B9121" t="s">
        <v>9389</v>
      </c>
      <c r="F9121" s="7">
        <v>0</v>
      </c>
      <c r="G9121" s="1" t="e">
        <f>MIN(Table14[[#This Row],[Medicare Outpatient Allowable Rate]:[United Healthcare Outpatient Allowable Rate]])</f>
        <v>#N/A</v>
      </c>
      <c r="H9121" s="1" t="e">
        <f>MAX(Table14[[#This Row],[Medicare Outpatient Allowable Rate]:[United Healthcare Outpatient Allowable Rate]])</f>
        <v>#N/A</v>
      </c>
      <c r="I9121" s="1" t="e">
        <v>#N/A</v>
      </c>
      <c r="J9121" s="1">
        <f>SUM(Table14[[#This Row],[Price]]*0.85)</f>
        <v>0</v>
      </c>
      <c r="K9121" s="1">
        <f>SUM(Table14[[#This Row],[Price]]*0.82)</f>
        <v>0</v>
      </c>
      <c r="L9121" s="1">
        <f>SUM(Table14[[#This Row],[Price]]*0.85)</f>
        <v>0</v>
      </c>
      <c r="M9121" s="1">
        <f>SUM(Table14[[#This Row],[Price]]*0.75)</f>
        <v>0</v>
      </c>
      <c r="N9121" s="1">
        <f>SUM(Table14[[#This Row],[Price]]*0.85)</f>
        <v>0</v>
      </c>
      <c r="O9121" s="1">
        <f>SUM(Table14[[#This Row],[Price]]*0.7)</f>
        <v>0</v>
      </c>
      <c r="P9121" s="1" t="s">
        <v>24</v>
      </c>
      <c r="Q9121" s="1" t="s">
        <v>25</v>
      </c>
    </row>
    <row r="9122" spans="1:17" x14ac:dyDescent="0.35">
      <c r="A9122">
        <v>48959410</v>
      </c>
      <c r="B9122" t="s">
        <v>9390</v>
      </c>
      <c r="F9122" s="7">
        <v>0</v>
      </c>
      <c r="G9122" s="1" t="e">
        <f>MIN(Table14[[#This Row],[Medicare Outpatient Allowable Rate]:[United Healthcare Outpatient Allowable Rate]])</f>
        <v>#N/A</v>
      </c>
      <c r="H9122" s="1" t="e">
        <f>MAX(Table14[[#This Row],[Medicare Outpatient Allowable Rate]:[United Healthcare Outpatient Allowable Rate]])</f>
        <v>#N/A</v>
      </c>
      <c r="I9122" s="1" t="e">
        <v>#N/A</v>
      </c>
      <c r="J9122" s="1">
        <f>SUM(Table14[[#This Row],[Price]]*0.85)</f>
        <v>0</v>
      </c>
      <c r="K9122" s="1">
        <f>SUM(Table14[[#This Row],[Price]]*0.82)</f>
        <v>0</v>
      </c>
      <c r="L9122" s="1">
        <f>SUM(Table14[[#This Row],[Price]]*0.85)</f>
        <v>0</v>
      </c>
      <c r="M9122" s="1">
        <f>SUM(Table14[[#This Row],[Price]]*0.75)</f>
        <v>0</v>
      </c>
      <c r="N9122" s="1">
        <f>SUM(Table14[[#This Row],[Price]]*0.85)</f>
        <v>0</v>
      </c>
      <c r="O9122" s="1">
        <f>SUM(Table14[[#This Row],[Price]]*0.7)</f>
        <v>0</v>
      </c>
      <c r="P9122" s="1" t="s">
        <v>24</v>
      </c>
      <c r="Q9122" s="1" t="s">
        <v>25</v>
      </c>
    </row>
    <row r="9123" spans="1:17" x14ac:dyDescent="0.35">
      <c r="A9123">
        <v>48959409</v>
      </c>
      <c r="B9123" t="s">
        <v>9391</v>
      </c>
      <c r="F9123" s="7">
        <v>0</v>
      </c>
      <c r="G9123" s="1" t="e">
        <f>MIN(Table14[[#This Row],[Medicare Outpatient Allowable Rate]:[United Healthcare Outpatient Allowable Rate]])</f>
        <v>#N/A</v>
      </c>
      <c r="H9123" s="1" t="e">
        <f>MAX(Table14[[#This Row],[Medicare Outpatient Allowable Rate]:[United Healthcare Outpatient Allowable Rate]])</f>
        <v>#N/A</v>
      </c>
      <c r="I9123" s="1" t="e">
        <v>#N/A</v>
      </c>
      <c r="J9123" s="1">
        <f>SUM(Table14[[#This Row],[Price]]*0.85)</f>
        <v>0</v>
      </c>
      <c r="K9123" s="1">
        <f>SUM(Table14[[#This Row],[Price]]*0.82)</f>
        <v>0</v>
      </c>
      <c r="L9123" s="1">
        <f>SUM(Table14[[#This Row],[Price]]*0.85)</f>
        <v>0</v>
      </c>
      <c r="M9123" s="1">
        <f>SUM(Table14[[#This Row],[Price]]*0.75)</f>
        <v>0</v>
      </c>
      <c r="N9123" s="1">
        <f>SUM(Table14[[#This Row],[Price]]*0.85)</f>
        <v>0</v>
      </c>
      <c r="O9123" s="1">
        <f>SUM(Table14[[#This Row],[Price]]*0.7)</f>
        <v>0</v>
      </c>
      <c r="P9123" s="1" t="s">
        <v>24</v>
      </c>
      <c r="Q9123" s="1" t="s">
        <v>25</v>
      </c>
    </row>
    <row r="9124" spans="1:17" x14ac:dyDescent="0.35">
      <c r="A9124">
        <v>48959590</v>
      </c>
      <c r="B9124" t="s">
        <v>9392</v>
      </c>
      <c r="F9124" s="7">
        <v>0</v>
      </c>
      <c r="G9124" s="1" t="e">
        <f>MIN(Table14[[#This Row],[Medicare Outpatient Allowable Rate]:[United Healthcare Outpatient Allowable Rate]])</f>
        <v>#N/A</v>
      </c>
      <c r="H9124" s="1" t="e">
        <f>MAX(Table14[[#This Row],[Medicare Outpatient Allowable Rate]:[United Healthcare Outpatient Allowable Rate]])</f>
        <v>#N/A</v>
      </c>
      <c r="I9124" s="1" t="e">
        <v>#N/A</v>
      </c>
      <c r="J9124" s="1">
        <f>SUM(Table14[[#This Row],[Price]]*0.85)</f>
        <v>0</v>
      </c>
      <c r="K9124" s="1">
        <f>SUM(Table14[[#This Row],[Price]]*0.82)</f>
        <v>0</v>
      </c>
      <c r="L9124" s="1">
        <f>SUM(Table14[[#This Row],[Price]]*0.85)</f>
        <v>0</v>
      </c>
      <c r="M9124" s="1">
        <f>SUM(Table14[[#This Row],[Price]]*0.75)</f>
        <v>0</v>
      </c>
      <c r="N9124" s="1">
        <f>SUM(Table14[[#This Row],[Price]]*0.85)</f>
        <v>0</v>
      </c>
      <c r="O9124" s="1">
        <f>SUM(Table14[[#This Row],[Price]]*0.7)</f>
        <v>0</v>
      </c>
      <c r="P9124" s="1" t="s">
        <v>24</v>
      </c>
      <c r="Q9124" s="1" t="s">
        <v>25</v>
      </c>
    </row>
    <row r="9125" spans="1:17" x14ac:dyDescent="0.35">
      <c r="A9125">
        <v>48959412</v>
      </c>
      <c r="B9125" t="s">
        <v>9393</v>
      </c>
      <c r="F9125" s="7">
        <v>0</v>
      </c>
      <c r="G9125" s="1" t="e">
        <f>MIN(Table14[[#This Row],[Medicare Outpatient Allowable Rate]:[United Healthcare Outpatient Allowable Rate]])</f>
        <v>#N/A</v>
      </c>
      <c r="H9125" s="1" t="e">
        <f>MAX(Table14[[#This Row],[Medicare Outpatient Allowable Rate]:[United Healthcare Outpatient Allowable Rate]])</f>
        <v>#N/A</v>
      </c>
      <c r="I9125" s="1" t="e">
        <v>#N/A</v>
      </c>
      <c r="J9125" s="1">
        <f>SUM(Table14[[#This Row],[Price]]*0.85)</f>
        <v>0</v>
      </c>
      <c r="K9125" s="1">
        <f>SUM(Table14[[#This Row],[Price]]*0.82)</f>
        <v>0</v>
      </c>
      <c r="L9125" s="1">
        <f>SUM(Table14[[#This Row],[Price]]*0.85)</f>
        <v>0</v>
      </c>
      <c r="M9125" s="1">
        <f>SUM(Table14[[#This Row],[Price]]*0.75)</f>
        <v>0</v>
      </c>
      <c r="N9125" s="1">
        <f>SUM(Table14[[#This Row],[Price]]*0.85)</f>
        <v>0</v>
      </c>
      <c r="O9125" s="1">
        <f>SUM(Table14[[#This Row],[Price]]*0.7)</f>
        <v>0</v>
      </c>
      <c r="P9125" s="1" t="s">
        <v>24</v>
      </c>
      <c r="Q9125" s="1" t="s">
        <v>25</v>
      </c>
    </row>
    <row r="9126" spans="1:17" x14ac:dyDescent="0.35">
      <c r="A9126">
        <v>48959415</v>
      </c>
      <c r="B9126" t="s">
        <v>9394</v>
      </c>
      <c r="F9126" s="7">
        <v>0</v>
      </c>
      <c r="G9126" s="1" t="e">
        <f>MIN(Table14[[#This Row],[Medicare Outpatient Allowable Rate]:[United Healthcare Outpatient Allowable Rate]])</f>
        <v>#N/A</v>
      </c>
      <c r="H9126" s="1" t="e">
        <f>MAX(Table14[[#This Row],[Medicare Outpatient Allowable Rate]:[United Healthcare Outpatient Allowable Rate]])</f>
        <v>#N/A</v>
      </c>
      <c r="I9126" s="1" t="e">
        <v>#N/A</v>
      </c>
      <c r="J9126" s="1">
        <f>SUM(Table14[[#This Row],[Price]]*0.85)</f>
        <v>0</v>
      </c>
      <c r="K9126" s="1">
        <f>SUM(Table14[[#This Row],[Price]]*0.82)</f>
        <v>0</v>
      </c>
      <c r="L9126" s="1">
        <f>SUM(Table14[[#This Row],[Price]]*0.85)</f>
        <v>0</v>
      </c>
      <c r="M9126" s="1">
        <f>SUM(Table14[[#This Row],[Price]]*0.75)</f>
        <v>0</v>
      </c>
      <c r="N9126" s="1">
        <f>SUM(Table14[[#This Row],[Price]]*0.85)</f>
        <v>0</v>
      </c>
      <c r="O9126" s="1">
        <f>SUM(Table14[[#This Row],[Price]]*0.7)</f>
        <v>0</v>
      </c>
      <c r="P9126" s="1" t="s">
        <v>24</v>
      </c>
      <c r="Q9126" s="1" t="s">
        <v>25</v>
      </c>
    </row>
    <row r="9127" spans="1:17" x14ac:dyDescent="0.35">
      <c r="A9127">
        <v>48959414</v>
      </c>
      <c r="B9127" t="s">
        <v>9395</v>
      </c>
      <c r="F9127" s="7">
        <v>0</v>
      </c>
      <c r="G9127" s="1" t="e">
        <f>MIN(Table14[[#This Row],[Medicare Outpatient Allowable Rate]:[United Healthcare Outpatient Allowable Rate]])</f>
        <v>#N/A</v>
      </c>
      <c r="H9127" s="1" t="e">
        <f>MAX(Table14[[#This Row],[Medicare Outpatient Allowable Rate]:[United Healthcare Outpatient Allowable Rate]])</f>
        <v>#N/A</v>
      </c>
      <c r="I9127" s="1" t="e">
        <v>#N/A</v>
      </c>
      <c r="J9127" s="1">
        <f>SUM(Table14[[#This Row],[Price]]*0.85)</f>
        <v>0</v>
      </c>
      <c r="K9127" s="1">
        <f>SUM(Table14[[#This Row],[Price]]*0.82)</f>
        <v>0</v>
      </c>
      <c r="L9127" s="1">
        <f>SUM(Table14[[#This Row],[Price]]*0.85)</f>
        <v>0</v>
      </c>
      <c r="M9127" s="1">
        <f>SUM(Table14[[#This Row],[Price]]*0.75)</f>
        <v>0</v>
      </c>
      <c r="N9127" s="1">
        <f>SUM(Table14[[#This Row],[Price]]*0.85)</f>
        <v>0</v>
      </c>
      <c r="O9127" s="1">
        <f>SUM(Table14[[#This Row],[Price]]*0.7)</f>
        <v>0</v>
      </c>
      <c r="P9127" s="1" t="s">
        <v>24</v>
      </c>
      <c r="Q9127" s="1" t="s">
        <v>25</v>
      </c>
    </row>
    <row r="9128" spans="1:17" x14ac:dyDescent="0.35">
      <c r="A9128">
        <v>48959416</v>
      </c>
      <c r="B9128" t="s">
        <v>9396</v>
      </c>
      <c r="F9128" s="7">
        <v>0</v>
      </c>
      <c r="G9128" s="1" t="e">
        <f>MIN(Table14[[#This Row],[Medicare Outpatient Allowable Rate]:[United Healthcare Outpatient Allowable Rate]])</f>
        <v>#N/A</v>
      </c>
      <c r="H9128" s="1" t="e">
        <f>MAX(Table14[[#This Row],[Medicare Outpatient Allowable Rate]:[United Healthcare Outpatient Allowable Rate]])</f>
        <v>#N/A</v>
      </c>
      <c r="I9128" s="1" t="e">
        <v>#N/A</v>
      </c>
      <c r="J9128" s="1">
        <f>SUM(Table14[[#This Row],[Price]]*0.85)</f>
        <v>0</v>
      </c>
      <c r="K9128" s="1">
        <f>SUM(Table14[[#This Row],[Price]]*0.82)</f>
        <v>0</v>
      </c>
      <c r="L9128" s="1">
        <f>SUM(Table14[[#This Row],[Price]]*0.85)</f>
        <v>0</v>
      </c>
      <c r="M9128" s="1">
        <f>SUM(Table14[[#This Row],[Price]]*0.75)</f>
        <v>0</v>
      </c>
      <c r="N9128" s="1">
        <f>SUM(Table14[[#This Row],[Price]]*0.85)</f>
        <v>0</v>
      </c>
      <c r="O9128" s="1">
        <f>SUM(Table14[[#This Row],[Price]]*0.7)</f>
        <v>0</v>
      </c>
      <c r="P9128" s="1" t="s">
        <v>24</v>
      </c>
      <c r="Q9128" s="1" t="s">
        <v>25</v>
      </c>
    </row>
    <row r="9129" spans="1:17" x14ac:dyDescent="0.35">
      <c r="A9129">
        <v>48959449</v>
      </c>
      <c r="B9129" t="s">
        <v>9397</v>
      </c>
      <c r="F9129" s="7">
        <v>0</v>
      </c>
      <c r="G9129" s="1" t="e">
        <f>MIN(Table14[[#This Row],[Medicare Outpatient Allowable Rate]:[United Healthcare Outpatient Allowable Rate]])</f>
        <v>#N/A</v>
      </c>
      <c r="H9129" s="1" t="e">
        <f>MAX(Table14[[#This Row],[Medicare Outpatient Allowable Rate]:[United Healthcare Outpatient Allowable Rate]])</f>
        <v>#N/A</v>
      </c>
      <c r="I9129" s="1" t="e">
        <v>#N/A</v>
      </c>
      <c r="J9129" s="1">
        <f>SUM(Table14[[#This Row],[Price]]*0.85)</f>
        <v>0</v>
      </c>
      <c r="K9129" s="1">
        <f>SUM(Table14[[#This Row],[Price]]*0.82)</f>
        <v>0</v>
      </c>
      <c r="L9129" s="1">
        <f>SUM(Table14[[#This Row],[Price]]*0.85)</f>
        <v>0</v>
      </c>
      <c r="M9129" s="1">
        <f>SUM(Table14[[#This Row],[Price]]*0.75)</f>
        <v>0</v>
      </c>
      <c r="N9129" s="1">
        <f>SUM(Table14[[#This Row],[Price]]*0.85)</f>
        <v>0</v>
      </c>
      <c r="O9129" s="1">
        <f>SUM(Table14[[#This Row],[Price]]*0.7)</f>
        <v>0</v>
      </c>
      <c r="P9129" s="1" t="s">
        <v>24</v>
      </c>
      <c r="Q9129" s="1" t="s">
        <v>25</v>
      </c>
    </row>
    <row r="9130" spans="1:17" x14ac:dyDescent="0.35">
      <c r="A9130">
        <v>48959450</v>
      </c>
      <c r="B9130" t="s">
        <v>9398</v>
      </c>
      <c r="F9130" s="7">
        <v>0</v>
      </c>
      <c r="G9130" s="1" t="e">
        <f>MIN(Table14[[#This Row],[Medicare Outpatient Allowable Rate]:[United Healthcare Outpatient Allowable Rate]])</f>
        <v>#N/A</v>
      </c>
      <c r="H9130" s="1" t="e">
        <f>MAX(Table14[[#This Row],[Medicare Outpatient Allowable Rate]:[United Healthcare Outpatient Allowable Rate]])</f>
        <v>#N/A</v>
      </c>
      <c r="I9130" s="1" t="e">
        <v>#N/A</v>
      </c>
      <c r="J9130" s="1">
        <f>SUM(Table14[[#This Row],[Price]]*0.85)</f>
        <v>0</v>
      </c>
      <c r="K9130" s="1">
        <f>SUM(Table14[[#This Row],[Price]]*0.82)</f>
        <v>0</v>
      </c>
      <c r="L9130" s="1">
        <f>SUM(Table14[[#This Row],[Price]]*0.85)</f>
        <v>0</v>
      </c>
      <c r="M9130" s="1">
        <f>SUM(Table14[[#This Row],[Price]]*0.75)</f>
        <v>0</v>
      </c>
      <c r="N9130" s="1">
        <f>SUM(Table14[[#This Row],[Price]]*0.85)</f>
        <v>0</v>
      </c>
      <c r="O9130" s="1">
        <f>SUM(Table14[[#This Row],[Price]]*0.7)</f>
        <v>0</v>
      </c>
      <c r="P9130" s="1" t="s">
        <v>24</v>
      </c>
      <c r="Q9130" s="1" t="s">
        <v>25</v>
      </c>
    </row>
    <row r="9131" spans="1:17" x14ac:dyDescent="0.35">
      <c r="A9131">
        <v>48959875</v>
      </c>
      <c r="B9131" t="s">
        <v>9399</v>
      </c>
      <c r="C9131" s="11" t="s">
        <v>10441</v>
      </c>
      <c r="D9131">
        <v>5</v>
      </c>
      <c r="F9131" s="7">
        <v>4.5</v>
      </c>
      <c r="G9131" s="1" t="e">
        <f>MIN(Table14[[#This Row],[Medicare Outpatient Allowable Rate]:[United Healthcare Outpatient Allowable Rate]])</f>
        <v>#N/A</v>
      </c>
      <c r="H9131" s="1" t="e">
        <f>MAX(Table14[[#This Row],[Medicare Outpatient Allowable Rate]:[United Healthcare Outpatient Allowable Rate]])</f>
        <v>#N/A</v>
      </c>
      <c r="I9131" s="1" t="e">
        <v>#N/A</v>
      </c>
      <c r="J9131" s="1">
        <f>SUM(Table14[[#This Row],[Price]]*0.85)</f>
        <v>4.25</v>
      </c>
      <c r="K9131" s="1">
        <f>SUM(Table14[[#This Row],[Price]]*0.82)</f>
        <v>4.0999999999999996</v>
      </c>
      <c r="L9131" s="1">
        <f>SUM(Table14[[#This Row],[Price]]*0.85)</f>
        <v>4.25</v>
      </c>
      <c r="M9131" s="1">
        <f>SUM(Table14[[#This Row],[Price]]*0.75)</f>
        <v>3.75</v>
      </c>
      <c r="N9131" s="1">
        <f>SUM(Table14[[#This Row],[Price]]*0.85)</f>
        <v>4.25</v>
      </c>
      <c r="O9131" s="1">
        <f>SUM(Table14[[#This Row],[Price]]*0.7)</f>
        <v>3.5</v>
      </c>
      <c r="P9131" s="1" t="s">
        <v>24</v>
      </c>
      <c r="Q9131" s="1" t="s">
        <v>25</v>
      </c>
    </row>
    <row r="9132" spans="1:17" x14ac:dyDescent="0.35">
      <c r="A9132">
        <v>48959876</v>
      </c>
      <c r="B9132" t="s">
        <v>9400</v>
      </c>
      <c r="C9132" s="11" t="s">
        <v>10441</v>
      </c>
      <c r="D9132">
        <v>4</v>
      </c>
      <c r="F9132" s="7">
        <v>3.6</v>
      </c>
      <c r="G9132" s="1" t="e">
        <f>MIN(Table14[[#This Row],[Medicare Outpatient Allowable Rate]:[United Healthcare Outpatient Allowable Rate]])</f>
        <v>#N/A</v>
      </c>
      <c r="H9132" s="1" t="e">
        <f>MAX(Table14[[#This Row],[Medicare Outpatient Allowable Rate]:[United Healthcare Outpatient Allowable Rate]])</f>
        <v>#N/A</v>
      </c>
      <c r="I9132" s="1" t="e">
        <v>#N/A</v>
      </c>
      <c r="J9132" s="1">
        <f>SUM(Table14[[#This Row],[Price]]*0.85)</f>
        <v>3.4</v>
      </c>
      <c r="K9132" s="1">
        <f>SUM(Table14[[#This Row],[Price]]*0.82)</f>
        <v>3.28</v>
      </c>
      <c r="L9132" s="1">
        <f>SUM(Table14[[#This Row],[Price]]*0.85)</f>
        <v>3.4</v>
      </c>
      <c r="M9132" s="1">
        <f>SUM(Table14[[#This Row],[Price]]*0.75)</f>
        <v>3</v>
      </c>
      <c r="N9132" s="1">
        <f>SUM(Table14[[#This Row],[Price]]*0.85)</f>
        <v>3.4</v>
      </c>
      <c r="O9132" s="1">
        <f>SUM(Table14[[#This Row],[Price]]*0.7)</f>
        <v>2.8</v>
      </c>
      <c r="P9132" s="1" t="s">
        <v>24</v>
      </c>
      <c r="Q9132" s="1" t="s">
        <v>25</v>
      </c>
    </row>
    <row r="9133" spans="1:17" x14ac:dyDescent="0.35">
      <c r="A9133">
        <v>48959877</v>
      </c>
      <c r="B9133" t="s">
        <v>9401</v>
      </c>
      <c r="C9133" s="11" t="s">
        <v>10441</v>
      </c>
      <c r="D9133">
        <v>4</v>
      </c>
      <c r="F9133" s="7">
        <v>3.6</v>
      </c>
      <c r="G9133" s="1" t="e">
        <f>MIN(Table14[[#This Row],[Medicare Outpatient Allowable Rate]:[United Healthcare Outpatient Allowable Rate]])</f>
        <v>#N/A</v>
      </c>
      <c r="H9133" s="1" t="e">
        <f>MAX(Table14[[#This Row],[Medicare Outpatient Allowable Rate]:[United Healthcare Outpatient Allowable Rate]])</f>
        <v>#N/A</v>
      </c>
      <c r="I9133" s="1" t="e">
        <v>#N/A</v>
      </c>
      <c r="J9133" s="1">
        <f>SUM(Table14[[#This Row],[Price]]*0.85)</f>
        <v>3.4</v>
      </c>
      <c r="K9133" s="1">
        <f>SUM(Table14[[#This Row],[Price]]*0.82)</f>
        <v>3.28</v>
      </c>
      <c r="L9133" s="1">
        <f>SUM(Table14[[#This Row],[Price]]*0.85)</f>
        <v>3.4</v>
      </c>
      <c r="M9133" s="1">
        <f>SUM(Table14[[#This Row],[Price]]*0.75)</f>
        <v>3</v>
      </c>
      <c r="N9133" s="1">
        <f>SUM(Table14[[#This Row],[Price]]*0.85)</f>
        <v>3.4</v>
      </c>
      <c r="O9133" s="1">
        <f>SUM(Table14[[#This Row],[Price]]*0.7)</f>
        <v>2.8</v>
      </c>
      <c r="P9133" s="1" t="s">
        <v>24</v>
      </c>
      <c r="Q9133" s="1" t="s">
        <v>25</v>
      </c>
    </row>
    <row r="9134" spans="1:17" x14ac:dyDescent="0.35">
      <c r="A9134">
        <v>49089437</v>
      </c>
      <c r="B9134" t="s">
        <v>9402</v>
      </c>
      <c r="F9134" s="7">
        <v>0</v>
      </c>
      <c r="G9134" s="1" t="e">
        <f>MIN(Table14[[#This Row],[Medicare Outpatient Allowable Rate]:[United Healthcare Outpatient Allowable Rate]])</f>
        <v>#N/A</v>
      </c>
      <c r="H9134" s="1" t="e">
        <f>MAX(Table14[[#This Row],[Medicare Outpatient Allowable Rate]:[United Healthcare Outpatient Allowable Rate]])</f>
        <v>#N/A</v>
      </c>
      <c r="I9134" s="1" t="e">
        <v>#N/A</v>
      </c>
      <c r="J9134" s="1">
        <f>SUM(Table14[[#This Row],[Price]]*0.85)</f>
        <v>0</v>
      </c>
      <c r="K9134" s="1">
        <f>SUM(Table14[[#This Row],[Price]]*0.82)</f>
        <v>0</v>
      </c>
      <c r="L9134" s="1">
        <f>SUM(Table14[[#This Row],[Price]]*0.85)</f>
        <v>0</v>
      </c>
      <c r="M9134" s="1">
        <f>SUM(Table14[[#This Row],[Price]]*0.75)</f>
        <v>0</v>
      </c>
      <c r="N9134" s="1">
        <f>SUM(Table14[[#This Row],[Price]]*0.85)</f>
        <v>0</v>
      </c>
      <c r="O9134" s="1">
        <f>SUM(Table14[[#This Row],[Price]]*0.7)</f>
        <v>0</v>
      </c>
      <c r="P9134" s="1" t="s">
        <v>24</v>
      </c>
      <c r="Q9134" s="1" t="s">
        <v>25</v>
      </c>
    </row>
    <row r="9135" spans="1:17" x14ac:dyDescent="0.35">
      <c r="A9135">
        <v>48960142</v>
      </c>
      <c r="B9135" t="s">
        <v>9403</v>
      </c>
      <c r="C9135" s="11" t="s">
        <v>10463</v>
      </c>
      <c r="D9135">
        <v>20</v>
      </c>
      <c r="F9135" s="7">
        <v>18</v>
      </c>
      <c r="G9135" s="1" t="e">
        <f>MIN(Table14[[#This Row],[Medicare Outpatient Allowable Rate]:[United Healthcare Outpatient Allowable Rate]])</f>
        <v>#N/A</v>
      </c>
      <c r="H9135" s="1" t="e">
        <f>MAX(Table14[[#This Row],[Medicare Outpatient Allowable Rate]:[United Healthcare Outpatient Allowable Rate]])</f>
        <v>#N/A</v>
      </c>
      <c r="I9135" s="1" t="e">
        <v>#N/A</v>
      </c>
      <c r="J9135" s="1">
        <f>SUM(Table14[[#This Row],[Price]]*0.85)</f>
        <v>17</v>
      </c>
      <c r="K9135" s="1">
        <f>SUM(Table14[[#This Row],[Price]]*0.82)</f>
        <v>16.399999999999999</v>
      </c>
      <c r="L9135" s="1">
        <f>SUM(Table14[[#This Row],[Price]]*0.85)</f>
        <v>17</v>
      </c>
      <c r="M9135" s="1">
        <f>SUM(Table14[[#This Row],[Price]]*0.75)</f>
        <v>15</v>
      </c>
      <c r="N9135" s="1">
        <f>SUM(Table14[[#This Row],[Price]]*0.85)</f>
        <v>17</v>
      </c>
      <c r="O9135" s="1">
        <f>SUM(Table14[[#This Row],[Price]]*0.7)</f>
        <v>14</v>
      </c>
      <c r="P9135" s="1" t="s">
        <v>24</v>
      </c>
      <c r="Q9135" s="1" t="s">
        <v>25</v>
      </c>
    </row>
    <row r="9136" spans="1:17" x14ac:dyDescent="0.35">
      <c r="A9136">
        <v>48960190</v>
      </c>
      <c r="B9136" t="s">
        <v>9404</v>
      </c>
      <c r="C9136" s="11" t="s">
        <v>10441</v>
      </c>
      <c r="D9136">
        <v>5</v>
      </c>
      <c r="F9136" s="7">
        <v>4.5</v>
      </c>
      <c r="G9136" s="1" t="e">
        <f>MIN(Table14[[#This Row],[Medicare Outpatient Allowable Rate]:[United Healthcare Outpatient Allowable Rate]])</f>
        <v>#N/A</v>
      </c>
      <c r="H9136" s="1" t="e">
        <f>MAX(Table14[[#This Row],[Medicare Outpatient Allowable Rate]:[United Healthcare Outpatient Allowable Rate]])</f>
        <v>#N/A</v>
      </c>
      <c r="I9136" s="1" t="e">
        <v>#N/A</v>
      </c>
      <c r="J9136" s="1">
        <f>SUM(Table14[[#This Row],[Price]]*0.85)</f>
        <v>4.25</v>
      </c>
      <c r="K9136" s="1">
        <f>SUM(Table14[[#This Row],[Price]]*0.82)</f>
        <v>4.0999999999999996</v>
      </c>
      <c r="L9136" s="1">
        <f>SUM(Table14[[#This Row],[Price]]*0.85)</f>
        <v>4.25</v>
      </c>
      <c r="M9136" s="1">
        <f>SUM(Table14[[#This Row],[Price]]*0.75)</f>
        <v>3.75</v>
      </c>
      <c r="N9136" s="1">
        <f>SUM(Table14[[#This Row],[Price]]*0.85)</f>
        <v>4.25</v>
      </c>
      <c r="O9136" s="1">
        <f>SUM(Table14[[#This Row],[Price]]*0.7)</f>
        <v>3.5</v>
      </c>
      <c r="P9136" s="1" t="s">
        <v>24</v>
      </c>
      <c r="Q9136" s="1" t="s">
        <v>25</v>
      </c>
    </row>
    <row r="9137" spans="1:17" x14ac:dyDescent="0.35">
      <c r="A9137">
        <v>48960191</v>
      </c>
      <c r="B9137" t="s">
        <v>9405</v>
      </c>
      <c r="C9137" s="11" t="s">
        <v>10441</v>
      </c>
      <c r="D9137">
        <v>8</v>
      </c>
      <c r="F9137" s="7">
        <v>7.2</v>
      </c>
      <c r="G9137" s="1" t="e">
        <f>MIN(Table14[[#This Row],[Medicare Outpatient Allowable Rate]:[United Healthcare Outpatient Allowable Rate]])</f>
        <v>#N/A</v>
      </c>
      <c r="H9137" s="1" t="e">
        <f>MAX(Table14[[#This Row],[Medicare Outpatient Allowable Rate]:[United Healthcare Outpatient Allowable Rate]])</f>
        <v>#N/A</v>
      </c>
      <c r="I9137" s="1" t="e">
        <v>#N/A</v>
      </c>
      <c r="J9137" s="1">
        <f>SUM(Table14[[#This Row],[Price]]*0.85)</f>
        <v>6.8</v>
      </c>
      <c r="K9137" s="1">
        <f>SUM(Table14[[#This Row],[Price]]*0.82)</f>
        <v>6.56</v>
      </c>
      <c r="L9137" s="1">
        <f>SUM(Table14[[#This Row],[Price]]*0.85)</f>
        <v>6.8</v>
      </c>
      <c r="M9137" s="1">
        <f>SUM(Table14[[#This Row],[Price]]*0.75)</f>
        <v>6</v>
      </c>
      <c r="N9137" s="1">
        <f>SUM(Table14[[#This Row],[Price]]*0.85)</f>
        <v>6.8</v>
      </c>
      <c r="O9137" s="1">
        <f>SUM(Table14[[#This Row],[Price]]*0.7)</f>
        <v>5.6</v>
      </c>
      <c r="P9137" s="1" t="s">
        <v>24</v>
      </c>
      <c r="Q9137" s="1" t="s">
        <v>25</v>
      </c>
    </row>
    <row r="9138" spans="1:17" x14ac:dyDescent="0.35">
      <c r="A9138">
        <v>48960201</v>
      </c>
      <c r="B9138" t="s">
        <v>9406</v>
      </c>
      <c r="C9138" s="11" t="s">
        <v>10441</v>
      </c>
      <c r="D9138">
        <v>16</v>
      </c>
      <c r="F9138" s="7">
        <v>14.4</v>
      </c>
      <c r="G9138" s="1" t="e">
        <f>MIN(Table14[[#This Row],[Medicare Outpatient Allowable Rate]:[United Healthcare Outpatient Allowable Rate]])</f>
        <v>#N/A</v>
      </c>
      <c r="H9138" s="1" t="e">
        <f>MAX(Table14[[#This Row],[Medicare Outpatient Allowable Rate]:[United Healthcare Outpatient Allowable Rate]])</f>
        <v>#N/A</v>
      </c>
      <c r="I9138" s="1" t="e">
        <v>#N/A</v>
      </c>
      <c r="J9138" s="1">
        <f>SUM(Table14[[#This Row],[Price]]*0.85)</f>
        <v>13.6</v>
      </c>
      <c r="K9138" s="1">
        <f>SUM(Table14[[#This Row],[Price]]*0.82)</f>
        <v>13.12</v>
      </c>
      <c r="L9138" s="1">
        <f>SUM(Table14[[#This Row],[Price]]*0.85)</f>
        <v>13.6</v>
      </c>
      <c r="M9138" s="1">
        <f>SUM(Table14[[#This Row],[Price]]*0.75)</f>
        <v>12</v>
      </c>
      <c r="N9138" s="1">
        <f>SUM(Table14[[#This Row],[Price]]*0.85)</f>
        <v>13.6</v>
      </c>
      <c r="O9138" s="1">
        <f>SUM(Table14[[#This Row],[Price]]*0.7)</f>
        <v>11.2</v>
      </c>
      <c r="P9138" s="1" t="s">
        <v>24</v>
      </c>
      <c r="Q9138" s="1" t="s">
        <v>25</v>
      </c>
    </row>
    <row r="9139" spans="1:17" x14ac:dyDescent="0.35">
      <c r="A9139">
        <v>48959788</v>
      </c>
      <c r="B9139" t="s">
        <v>9407</v>
      </c>
      <c r="C9139" s="11" t="s">
        <v>10441</v>
      </c>
      <c r="D9139">
        <v>3</v>
      </c>
      <c r="F9139" s="7">
        <v>2.7</v>
      </c>
      <c r="G9139" s="1" t="e">
        <f>MIN(Table14[[#This Row],[Medicare Outpatient Allowable Rate]:[United Healthcare Outpatient Allowable Rate]])</f>
        <v>#N/A</v>
      </c>
      <c r="H9139" s="1" t="e">
        <f>MAX(Table14[[#This Row],[Medicare Outpatient Allowable Rate]:[United Healthcare Outpatient Allowable Rate]])</f>
        <v>#N/A</v>
      </c>
      <c r="I9139" s="1" t="e">
        <v>#N/A</v>
      </c>
      <c r="J9139" s="1">
        <f>SUM(Table14[[#This Row],[Price]]*0.85)</f>
        <v>2.5499999999999998</v>
      </c>
      <c r="K9139" s="1">
        <f>SUM(Table14[[#This Row],[Price]]*0.82)</f>
        <v>2.46</v>
      </c>
      <c r="L9139" s="1">
        <f>SUM(Table14[[#This Row],[Price]]*0.85)</f>
        <v>2.5499999999999998</v>
      </c>
      <c r="M9139" s="1">
        <f>SUM(Table14[[#This Row],[Price]]*0.75)</f>
        <v>2.25</v>
      </c>
      <c r="N9139" s="1">
        <f>SUM(Table14[[#This Row],[Price]]*0.85)</f>
        <v>2.5499999999999998</v>
      </c>
      <c r="O9139" s="1">
        <f>SUM(Table14[[#This Row],[Price]]*0.7)</f>
        <v>2.0999999999999996</v>
      </c>
      <c r="P9139" s="1" t="s">
        <v>24</v>
      </c>
      <c r="Q9139" s="1" t="s">
        <v>25</v>
      </c>
    </row>
    <row r="9140" spans="1:17" x14ac:dyDescent="0.35">
      <c r="A9140">
        <v>48959787</v>
      </c>
      <c r="B9140" t="s">
        <v>9408</v>
      </c>
      <c r="C9140" s="11" t="s">
        <v>10441</v>
      </c>
      <c r="D9140">
        <v>3</v>
      </c>
      <c r="F9140" s="7">
        <v>2.7</v>
      </c>
      <c r="G9140" s="1" t="e">
        <f>MIN(Table14[[#This Row],[Medicare Outpatient Allowable Rate]:[United Healthcare Outpatient Allowable Rate]])</f>
        <v>#N/A</v>
      </c>
      <c r="H9140" s="1" t="e">
        <f>MAX(Table14[[#This Row],[Medicare Outpatient Allowable Rate]:[United Healthcare Outpatient Allowable Rate]])</f>
        <v>#N/A</v>
      </c>
      <c r="I9140" s="1" t="e">
        <v>#N/A</v>
      </c>
      <c r="J9140" s="1">
        <f>SUM(Table14[[#This Row],[Price]]*0.85)</f>
        <v>2.5499999999999998</v>
      </c>
      <c r="K9140" s="1">
        <f>SUM(Table14[[#This Row],[Price]]*0.82)</f>
        <v>2.46</v>
      </c>
      <c r="L9140" s="1">
        <f>SUM(Table14[[#This Row],[Price]]*0.85)</f>
        <v>2.5499999999999998</v>
      </c>
      <c r="M9140" s="1">
        <f>SUM(Table14[[#This Row],[Price]]*0.75)</f>
        <v>2.25</v>
      </c>
      <c r="N9140" s="1">
        <f>SUM(Table14[[#This Row],[Price]]*0.85)</f>
        <v>2.5499999999999998</v>
      </c>
      <c r="O9140" s="1">
        <f>SUM(Table14[[#This Row],[Price]]*0.7)</f>
        <v>2.0999999999999996</v>
      </c>
      <c r="P9140" s="1" t="s">
        <v>24</v>
      </c>
      <c r="Q9140" s="1" t="s">
        <v>25</v>
      </c>
    </row>
    <row r="9141" spans="1:17" x14ac:dyDescent="0.35">
      <c r="A9141">
        <v>48959900</v>
      </c>
      <c r="B9141" t="s">
        <v>9409</v>
      </c>
      <c r="C9141" s="11" t="s">
        <v>10421</v>
      </c>
      <c r="D9141">
        <v>4</v>
      </c>
      <c r="F9141" s="7">
        <v>3.6</v>
      </c>
      <c r="G9141" s="1" t="e">
        <f>MIN(Table14[[#This Row],[Medicare Outpatient Allowable Rate]:[United Healthcare Outpatient Allowable Rate]])</f>
        <v>#N/A</v>
      </c>
      <c r="H9141" s="1" t="e">
        <f>MAX(Table14[[#This Row],[Medicare Outpatient Allowable Rate]:[United Healthcare Outpatient Allowable Rate]])</f>
        <v>#N/A</v>
      </c>
      <c r="I9141" s="1" t="e">
        <v>#N/A</v>
      </c>
      <c r="J9141" s="1">
        <f>SUM(Table14[[#This Row],[Price]]*0.85)</f>
        <v>3.4</v>
      </c>
      <c r="K9141" s="1">
        <f>SUM(Table14[[#This Row],[Price]]*0.82)</f>
        <v>3.28</v>
      </c>
      <c r="L9141" s="1">
        <f>SUM(Table14[[#This Row],[Price]]*0.85)</f>
        <v>3.4</v>
      </c>
      <c r="M9141" s="1">
        <f>SUM(Table14[[#This Row],[Price]]*0.75)</f>
        <v>3</v>
      </c>
      <c r="N9141" s="1">
        <f>SUM(Table14[[#This Row],[Price]]*0.85)</f>
        <v>3.4</v>
      </c>
      <c r="O9141" s="1">
        <f>SUM(Table14[[#This Row],[Price]]*0.7)</f>
        <v>2.8</v>
      </c>
      <c r="P9141" s="1" t="s">
        <v>24</v>
      </c>
      <c r="Q9141" s="1" t="s">
        <v>25</v>
      </c>
    </row>
    <row r="9142" spans="1:17" x14ac:dyDescent="0.35">
      <c r="A9142">
        <v>48959786</v>
      </c>
      <c r="B9142" t="s">
        <v>9410</v>
      </c>
      <c r="C9142" s="11" t="s">
        <v>10441</v>
      </c>
      <c r="D9142">
        <v>5</v>
      </c>
      <c r="F9142" s="7">
        <v>4.5</v>
      </c>
      <c r="G9142" s="1" t="e">
        <f>MIN(Table14[[#This Row],[Medicare Outpatient Allowable Rate]:[United Healthcare Outpatient Allowable Rate]])</f>
        <v>#N/A</v>
      </c>
      <c r="H9142" s="1" t="e">
        <f>MAX(Table14[[#This Row],[Medicare Outpatient Allowable Rate]:[United Healthcare Outpatient Allowable Rate]])</f>
        <v>#N/A</v>
      </c>
      <c r="I9142" s="1" t="e">
        <v>#N/A</v>
      </c>
      <c r="J9142" s="1">
        <f>SUM(Table14[[#This Row],[Price]]*0.85)</f>
        <v>4.25</v>
      </c>
      <c r="K9142" s="1">
        <f>SUM(Table14[[#This Row],[Price]]*0.82)</f>
        <v>4.0999999999999996</v>
      </c>
      <c r="L9142" s="1">
        <f>SUM(Table14[[#This Row],[Price]]*0.85)</f>
        <v>4.25</v>
      </c>
      <c r="M9142" s="1">
        <f>SUM(Table14[[#This Row],[Price]]*0.75)</f>
        <v>3.75</v>
      </c>
      <c r="N9142" s="1">
        <f>SUM(Table14[[#This Row],[Price]]*0.85)</f>
        <v>4.25</v>
      </c>
      <c r="O9142" s="1">
        <f>SUM(Table14[[#This Row],[Price]]*0.7)</f>
        <v>3.5</v>
      </c>
      <c r="P9142" s="1" t="s">
        <v>24</v>
      </c>
      <c r="Q9142" s="1" t="s">
        <v>25</v>
      </c>
    </row>
    <row r="9143" spans="1:17" x14ac:dyDescent="0.35">
      <c r="A9143">
        <v>48959651</v>
      </c>
      <c r="B9143" t="s">
        <v>9411</v>
      </c>
      <c r="C9143" s="11" t="s">
        <v>10441</v>
      </c>
      <c r="D9143">
        <v>4</v>
      </c>
      <c r="F9143" s="7">
        <v>3.6</v>
      </c>
      <c r="G9143" s="1" t="e">
        <f>MIN(Table14[[#This Row],[Medicare Outpatient Allowable Rate]:[United Healthcare Outpatient Allowable Rate]])</f>
        <v>#N/A</v>
      </c>
      <c r="H9143" s="1" t="e">
        <f>MAX(Table14[[#This Row],[Medicare Outpatient Allowable Rate]:[United Healthcare Outpatient Allowable Rate]])</f>
        <v>#N/A</v>
      </c>
      <c r="I9143" s="1" t="e">
        <v>#N/A</v>
      </c>
      <c r="J9143" s="1">
        <f>SUM(Table14[[#This Row],[Price]]*0.85)</f>
        <v>3.4</v>
      </c>
      <c r="K9143" s="1">
        <f>SUM(Table14[[#This Row],[Price]]*0.82)</f>
        <v>3.28</v>
      </c>
      <c r="L9143" s="1">
        <f>SUM(Table14[[#This Row],[Price]]*0.85)</f>
        <v>3.4</v>
      </c>
      <c r="M9143" s="1">
        <f>SUM(Table14[[#This Row],[Price]]*0.75)</f>
        <v>3</v>
      </c>
      <c r="N9143" s="1">
        <f>SUM(Table14[[#This Row],[Price]]*0.85)</f>
        <v>3.4</v>
      </c>
      <c r="O9143" s="1">
        <f>SUM(Table14[[#This Row],[Price]]*0.7)</f>
        <v>2.8</v>
      </c>
      <c r="P9143" s="1" t="s">
        <v>24</v>
      </c>
      <c r="Q9143" s="1" t="s">
        <v>25</v>
      </c>
    </row>
    <row r="9144" spans="1:17" x14ac:dyDescent="0.35">
      <c r="A9144">
        <v>51471964</v>
      </c>
      <c r="B9144" t="s">
        <v>9412</v>
      </c>
      <c r="F9144" s="7">
        <v>0</v>
      </c>
      <c r="G9144" s="1" t="e">
        <f>MIN(Table14[[#This Row],[Medicare Outpatient Allowable Rate]:[United Healthcare Outpatient Allowable Rate]])</f>
        <v>#N/A</v>
      </c>
      <c r="H9144" s="1" t="e">
        <f>MAX(Table14[[#This Row],[Medicare Outpatient Allowable Rate]:[United Healthcare Outpatient Allowable Rate]])</f>
        <v>#N/A</v>
      </c>
      <c r="I9144" s="1" t="e">
        <v>#N/A</v>
      </c>
      <c r="J9144" s="1">
        <f>SUM(Table14[[#This Row],[Price]]*0.85)</f>
        <v>0</v>
      </c>
      <c r="K9144" s="1">
        <f>SUM(Table14[[#This Row],[Price]]*0.82)</f>
        <v>0</v>
      </c>
      <c r="L9144" s="1">
        <f>SUM(Table14[[#This Row],[Price]]*0.85)</f>
        <v>0</v>
      </c>
      <c r="M9144" s="1">
        <f>SUM(Table14[[#This Row],[Price]]*0.75)</f>
        <v>0</v>
      </c>
      <c r="N9144" s="1">
        <f>SUM(Table14[[#This Row],[Price]]*0.85)</f>
        <v>0</v>
      </c>
      <c r="O9144" s="1">
        <f>SUM(Table14[[#This Row],[Price]]*0.7)</f>
        <v>0</v>
      </c>
      <c r="P9144" s="1" t="s">
        <v>24</v>
      </c>
      <c r="Q9144" s="1" t="s">
        <v>25</v>
      </c>
    </row>
    <row r="9145" spans="1:17" x14ac:dyDescent="0.35">
      <c r="A9145">
        <v>51468222</v>
      </c>
      <c r="B9145" t="s">
        <v>9413</v>
      </c>
      <c r="F9145" s="7">
        <v>0</v>
      </c>
      <c r="G9145" s="1" t="e">
        <f>MIN(Table14[[#This Row],[Medicare Outpatient Allowable Rate]:[United Healthcare Outpatient Allowable Rate]])</f>
        <v>#N/A</v>
      </c>
      <c r="H9145" s="1" t="e">
        <f>MAX(Table14[[#This Row],[Medicare Outpatient Allowable Rate]:[United Healthcare Outpatient Allowable Rate]])</f>
        <v>#N/A</v>
      </c>
      <c r="I9145" s="1" t="e">
        <v>#N/A</v>
      </c>
      <c r="J9145" s="1">
        <f>SUM(Table14[[#This Row],[Price]]*0.85)</f>
        <v>0</v>
      </c>
      <c r="K9145" s="1">
        <f>SUM(Table14[[#This Row],[Price]]*0.82)</f>
        <v>0</v>
      </c>
      <c r="L9145" s="1">
        <f>SUM(Table14[[#This Row],[Price]]*0.85)</f>
        <v>0</v>
      </c>
      <c r="M9145" s="1">
        <f>SUM(Table14[[#This Row],[Price]]*0.75)</f>
        <v>0</v>
      </c>
      <c r="N9145" s="1">
        <f>SUM(Table14[[#This Row],[Price]]*0.85)</f>
        <v>0</v>
      </c>
      <c r="O9145" s="1">
        <f>SUM(Table14[[#This Row],[Price]]*0.7)</f>
        <v>0</v>
      </c>
      <c r="P9145" s="1" t="s">
        <v>24</v>
      </c>
      <c r="Q9145" s="1" t="s">
        <v>25</v>
      </c>
    </row>
    <row r="9146" spans="1:17" x14ac:dyDescent="0.35">
      <c r="A9146">
        <v>49089391</v>
      </c>
      <c r="B9146" t="s">
        <v>9414</v>
      </c>
      <c r="F9146" s="7">
        <v>0</v>
      </c>
      <c r="G9146" s="1" t="e">
        <f>MIN(Table14[[#This Row],[Medicare Outpatient Allowable Rate]:[United Healthcare Outpatient Allowable Rate]])</f>
        <v>#N/A</v>
      </c>
      <c r="H9146" s="1" t="e">
        <f>MAX(Table14[[#This Row],[Medicare Outpatient Allowable Rate]:[United Healthcare Outpatient Allowable Rate]])</f>
        <v>#N/A</v>
      </c>
      <c r="I9146" s="1" t="e">
        <v>#N/A</v>
      </c>
      <c r="J9146" s="1">
        <f>SUM(Table14[[#This Row],[Price]]*0.85)</f>
        <v>0</v>
      </c>
      <c r="K9146" s="1">
        <f>SUM(Table14[[#This Row],[Price]]*0.82)</f>
        <v>0</v>
      </c>
      <c r="L9146" s="1">
        <f>SUM(Table14[[#This Row],[Price]]*0.85)</f>
        <v>0</v>
      </c>
      <c r="M9146" s="1">
        <f>SUM(Table14[[#This Row],[Price]]*0.75)</f>
        <v>0</v>
      </c>
      <c r="N9146" s="1">
        <f>SUM(Table14[[#This Row],[Price]]*0.85)</f>
        <v>0</v>
      </c>
      <c r="O9146" s="1">
        <f>SUM(Table14[[#This Row],[Price]]*0.7)</f>
        <v>0</v>
      </c>
      <c r="P9146" s="1" t="s">
        <v>24</v>
      </c>
      <c r="Q9146" s="1" t="s">
        <v>25</v>
      </c>
    </row>
    <row r="9147" spans="1:17" x14ac:dyDescent="0.35">
      <c r="A9147">
        <v>50453313</v>
      </c>
      <c r="B9147" t="s">
        <v>9415</v>
      </c>
      <c r="F9147" s="7">
        <v>0</v>
      </c>
      <c r="G9147" s="1" t="e">
        <f>MIN(Table14[[#This Row],[Medicare Outpatient Allowable Rate]:[United Healthcare Outpatient Allowable Rate]])</f>
        <v>#N/A</v>
      </c>
      <c r="H9147" s="1" t="e">
        <f>MAX(Table14[[#This Row],[Medicare Outpatient Allowable Rate]:[United Healthcare Outpatient Allowable Rate]])</f>
        <v>#N/A</v>
      </c>
      <c r="I9147" s="1" t="e">
        <v>#N/A</v>
      </c>
      <c r="J9147" s="1">
        <f>SUM(Table14[[#This Row],[Price]]*0.85)</f>
        <v>0</v>
      </c>
      <c r="K9147" s="1">
        <f>SUM(Table14[[#This Row],[Price]]*0.82)</f>
        <v>0</v>
      </c>
      <c r="L9147" s="1">
        <f>SUM(Table14[[#This Row],[Price]]*0.85)</f>
        <v>0</v>
      </c>
      <c r="M9147" s="1">
        <f>SUM(Table14[[#This Row],[Price]]*0.75)</f>
        <v>0</v>
      </c>
      <c r="N9147" s="1">
        <f>SUM(Table14[[#This Row],[Price]]*0.85)</f>
        <v>0</v>
      </c>
      <c r="O9147" s="1">
        <f>SUM(Table14[[#This Row],[Price]]*0.7)</f>
        <v>0</v>
      </c>
      <c r="P9147" s="1" t="s">
        <v>24</v>
      </c>
      <c r="Q9147" s="1" t="s">
        <v>25</v>
      </c>
    </row>
    <row r="9148" spans="1:17" x14ac:dyDescent="0.35">
      <c r="A9148">
        <v>48959258</v>
      </c>
      <c r="B9148" t="s">
        <v>9416</v>
      </c>
      <c r="F9148" s="7">
        <v>0</v>
      </c>
      <c r="G9148" s="1" t="e">
        <f>MIN(Table14[[#This Row],[Medicare Outpatient Allowable Rate]:[United Healthcare Outpatient Allowable Rate]])</f>
        <v>#N/A</v>
      </c>
      <c r="H9148" s="1" t="e">
        <f>MAX(Table14[[#This Row],[Medicare Outpatient Allowable Rate]:[United Healthcare Outpatient Allowable Rate]])</f>
        <v>#N/A</v>
      </c>
      <c r="I9148" s="1" t="e">
        <v>#N/A</v>
      </c>
      <c r="J9148" s="1">
        <f>SUM(Table14[[#This Row],[Price]]*0.85)</f>
        <v>0</v>
      </c>
      <c r="K9148" s="1">
        <f>SUM(Table14[[#This Row],[Price]]*0.82)</f>
        <v>0</v>
      </c>
      <c r="L9148" s="1">
        <f>SUM(Table14[[#This Row],[Price]]*0.85)</f>
        <v>0</v>
      </c>
      <c r="M9148" s="1">
        <f>SUM(Table14[[#This Row],[Price]]*0.75)</f>
        <v>0</v>
      </c>
      <c r="N9148" s="1">
        <f>SUM(Table14[[#This Row],[Price]]*0.85)</f>
        <v>0</v>
      </c>
      <c r="O9148" s="1">
        <f>SUM(Table14[[#This Row],[Price]]*0.7)</f>
        <v>0</v>
      </c>
      <c r="P9148" s="1" t="s">
        <v>24</v>
      </c>
      <c r="Q9148" s="1" t="s">
        <v>25</v>
      </c>
    </row>
    <row r="9149" spans="1:17" x14ac:dyDescent="0.35">
      <c r="A9149">
        <v>48959596</v>
      </c>
      <c r="B9149" t="s">
        <v>9417</v>
      </c>
      <c r="F9149" s="7">
        <v>0</v>
      </c>
      <c r="G9149" s="1" t="e">
        <f>MIN(Table14[[#This Row],[Medicare Outpatient Allowable Rate]:[United Healthcare Outpatient Allowable Rate]])</f>
        <v>#N/A</v>
      </c>
      <c r="H9149" s="1" t="e">
        <f>MAX(Table14[[#This Row],[Medicare Outpatient Allowable Rate]:[United Healthcare Outpatient Allowable Rate]])</f>
        <v>#N/A</v>
      </c>
      <c r="I9149" s="1" t="e">
        <v>#N/A</v>
      </c>
      <c r="J9149" s="1">
        <f>SUM(Table14[[#This Row],[Price]]*0.85)</f>
        <v>0</v>
      </c>
      <c r="K9149" s="1">
        <f>SUM(Table14[[#This Row],[Price]]*0.82)</f>
        <v>0</v>
      </c>
      <c r="L9149" s="1">
        <f>SUM(Table14[[#This Row],[Price]]*0.85)</f>
        <v>0</v>
      </c>
      <c r="M9149" s="1">
        <f>SUM(Table14[[#This Row],[Price]]*0.75)</f>
        <v>0</v>
      </c>
      <c r="N9149" s="1">
        <f>SUM(Table14[[#This Row],[Price]]*0.85)</f>
        <v>0</v>
      </c>
      <c r="O9149" s="1">
        <f>SUM(Table14[[#This Row],[Price]]*0.7)</f>
        <v>0</v>
      </c>
      <c r="P9149" s="1" t="s">
        <v>24</v>
      </c>
      <c r="Q9149" s="1" t="s">
        <v>25</v>
      </c>
    </row>
    <row r="9150" spans="1:17" x14ac:dyDescent="0.35">
      <c r="A9150">
        <v>48959581</v>
      </c>
      <c r="B9150" t="s">
        <v>9418</v>
      </c>
      <c r="F9150" s="7">
        <v>0</v>
      </c>
      <c r="G9150" s="1" t="e">
        <f>MIN(Table14[[#This Row],[Medicare Outpatient Allowable Rate]:[United Healthcare Outpatient Allowable Rate]])</f>
        <v>#N/A</v>
      </c>
      <c r="H9150" s="1" t="e">
        <f>MAX(Table14[[#This Row],[Medicare Outpatient Allowable Rate]:[United Healthcare Outpatient Allowable Rate]])</f>
        <v>#N/A</v>
      </c>
      <c r="I9150" s="1" t="e">
        <v>#N/A</v>
      </c>
      <c r="J9150" s="1">
        <f>SUM(Table14[[#This Row],[Price]]*0.85)</f>
        <v>0</v>
      </c>
      <c r="K9150" s="1">
        <f>SUM(Table14[[#This Row],[Price]]*0.82)</f>
        <v>0</v>
      </c>
      <c r="L9150" s="1">
        <f>SUM(Table14[[#This Row],[Price]]*0.85)</f>
        <v>0</v>
      </c>
      <c r="M9150" s="1">
        <f>SUM(Table14[[#This Row],[Price]]*0.75)</f>
        <v>0</v>
      </c>
      <c r="N9150" s="1">
        <f>SUM(Table14[[#This Row],[Price]]*0.85)</f>
        <v>0</v>
      </c>
      <c r="O9150" s="1">
        <f>SUM(Table14[[#This Row],[Price]]*0.7)</f>
        <v>0</v>
      </c>
      <c r="P9150" s="1" t="s">
        <v>24</v>
      </c>
      <c r="Q9150" s="1" t="s">
        <v>25</v>
      </c>
    </row>
    <row r="9151" spans="1:17" x14ac:dyDescent="0.35">
      <c r="A9151">
        <v>48959885</v>
      </c>
      <c r="B9151" t="s">
        <v>9419</v>
      </c>
      <c r="C9151" s="11" t="s">
        <v>10421</v>
      </c>
      <c r="D9151">
        <v>23</v>
      </c>
      <c r="F9151" s="7">
        <v>20.7</v>
      </c>
      <c r="G9151" s="1" t="e">
        <f>MIN(Table14[[#This Row],[Medicare Outpatient Allowable Rate]:[United Healthcare Outpatient Allowable Rate]])</f>
        <v>#N/A</v>
      </c>
      <c r="H9151" s="1" t="e">
        <f>MAX(Table14[[#This Row],[Medicare Outpatient Allowable Rate]:[United Healthcare Outpatient Allowable Rate]])</f>
        <v>#N/A</v>
      </c>
      <c r="I9151" s="1" t="e">
        <v>#N/A</v>
      </c>
      <c r="J9151" s="1">
        <f>SUM(Table14[[#This Row],[Price]]*0.85)</f>
        <v>19.55</v>
      </c>
      <c r="K9151" s="1">
        <f>SUM(Table14[[#This Row],[Price]]*0.82)</f>
        <v>18.86</v>
      </c>
      <c r="L9151" s="1">
        <f>SUM(Table14[[#This Row],[Price]]*0.85)</f>
        <v>19.55</v>
      </c>
      <c r="M9151" s="1">
        <f>SUM(Table14[[#This Row],[Price]]*0.75)</f>
        <v>17.25</v>
      </c>
      <c r="N9151" s="1">
        <f>SUM(Table14[[#This Row],[Price]]*0.85)</f>
        <v>19.55</v>
      </c>
      <c r="O9151" s="1">
        <f>SUM(Table14[[#This Row],[Price]]*0.7)</f>
        <v>16.099999999999998</v>
      </c>
      <c r="P9151" s="1" t="s">
        <v>24</v>
      </c>
      <c r="Q9151" s="1" t="s">
        <v>25</v>
      </c>
    </row>
    <row r="9152" spans="1:17" x14ac:dyDescent="0.35">
      <c r="A9152">
        <v>50470384</v>
      </c>
      <c r="B9152" t="s">
        <v>9420</v>
      </c>
      <c r="F9152" s="7">
        <v>0</v>
      </c>
      <c r="G9152" s="1" t="e">
        <f>MIN(Table14[[#This Row],[Medicare Outpatient Allowable Rate]:[United Healthcare Outpatient Allowable Rate]])</f>
        <v>#N/A</v>
      </c>
      <c r="H9152" s="1" t="e">
        <f>MAX(Table14[[#This Row],[Medicare Outpatient Allowable Rate]:[United Healthcare Outpatient Allowable Rate]])</f>
        <v>#N/A</v>
      </c>
      <c r="I9152" s="1" t="e">
        <v>#N/A</v>
      </c>
      <c r="J9152" s="1">
        <f>SUM(Table14[[#This Row],[Price]]*0.85)</f>
        <v>0</v>
      </c>
      <c r="K9152" s="1">
        <f>SUM(Table14[[#This Row],[Price]]*0.82)</f>
        <v>0</v>
      </c>
      <c r="L9152" s="1">
        <f>SUM(Table14[[#This Row],[Price]]*0.85)</f>
        <v>0</v>
      </c>
      <c r="M9152" s="1">
        <f>SUM(Table14[[#This Row],[Price]]*0.75)</f>
        <v>0</v>
      </c>
      <c r="N9152" s="1">
        <f>SUM(Table14[[#This Row],[Price]]*0.85)</f>
        <v>0</v>
      </c>
      <c r="O9152" s="1">
        <f>SUM(Table14[[#This Row],[Price]]*0.7)</f>
        <v>0</v>
      </c>
      <c r="P9152" s="1" t="s">
        <v>24</v>
      </c>
      <c r="Q9152" s="1" t="s">
        <v>25</v>
      </c>
    </row>
    <row r="9153" spans="1:17" x14ac:dyDescent="0.35">
      <c r="A9153">
        <v>51412719</v>
      </c>
      <c r="B9153" t="s">
        <v>9421</v>
      </c>
      <c r="C9153" s="11" t="s">
        <v>10441</v>
      </c>
      <c r="D9153">
        <v>57</v>
      </c>
      <c r="F9153" s="7">
        <v>51.3</v>
      </c>
      <c r="G9153" s="1" t="e">
        <f>MIN(Table14[[#This Row],[Medicare Outpatient Allowable Rate]:[United Healthcare Outpatient Allowable Rate]])</f>
        <v>#N/A</v>
      </c>
      <c r="H9153" s="1" t="e">
        <f>MAX(Table14[[#This Row],[Medicare Outpatient Allowable Rate]:[United Healthcare Outpatient Allowable Rate]])</f>
        <v>#N/A</v>
      </c>
      <c r="I9153" s="1" t="e">
        <v>#N/A</v>
      </c>
      <c r="J9153" s="1">
        <f>SUM(Table14[[#This Row],[Price]]*0.85)</f>
        <v>48.449999999999996</v>
      </c>
      <c r="K9153" s="1">
        <f>SUM(Table14[[#This Row],[Price]]*0.82)</f>
        <v>46.739999999999995</v>
      </c>
      <c r="L9153" s="1">
        <f>SUM(Table14[[#This Row],[Price]]*0.85)</f>
        <v>48.449999999999996</v>
      </c>
      <c r="M9153" s="1">
        <f>SUM(Table14[[#This Row],[Price]]*0.75)</f>
        <v>42.75</v>
      </c>
      <c r="N9153" s="1">
        <f>SUM(Table14[[#This Row],[Price]]*0.85)</f>
        <v>48.449999999999996</v>
      </c>
      <c r="O9153" s="1">
        <f>SUM(Table14[[#This Row],[Price]]*0.7)</f>
        <v>39.9</v>
      </c>
      <c r="P9153" s="1" t="s">
        <v>24</v>
      </c>
      <c r="Q9153" s="1" t="s">
        <v>25</v>
      </c>
    </row>
    <row r="9154" spans="1:17" x14ac:dyDescent="0.35">
      <c r="A9154">
        <v>48959452</v>
      </c>
      <c r="B9154" t="s">
        <v>9422</v>
      </c>
      <c r="F9154" s="7">
        <v>0</v>
      </c>
      <c r="G9154" s="1" t="e">
        <f>MIN(Table14[[#This Row],[Medicare Outpatient Allowable Rate]:[United Healthcare Outpatient Allowable Rate]])</f>
        <v>#N/A</v>
      </c>
      <c r="H9154" s="1" t="e">
        <f>MAX(Table14[[#This Row],[Medicare Outpatient Allowable Rate]:[United Healthcare Outpatient Allowable Rate]])</f>
        <v>#N/A</v>
      </c>
      <c r="I9154" s="1" t="e">
        <v>#N/A</v>
      </c>
      <c r="J9154" s="1">
        <f>SUM(Table14[[#This Row],[Price]]*0.85)</f>
        <v>0</v>
      </c>
      <c r="K9154" s="1">
        <f>SUM(Table14[[#This Row],[Price]]*0.82)</f>
        <v>0</v>
      </c>
      <c r="L9154" s="1">
        <f>SUM(Table14[[#This Row],[Price]]*0.85)</f>
        <v>0</v>
      </c>
      <c r="M9154" s="1">
        <f>SUM(Table14[[#This Row],[Price]]*0.75)</f>
        <v>0</v>
      </c>
      <c r="N9154" s="1">
        <f>SUM(Table14[[#This Row],[Price]]*0.85)</f>
        <v>0</v>
      </c>
      <c r="O9154" s="1">
        <f>SUM(Table14[[#This Row],[Price]]*0.7)</f>
        <v>0</v>
      </c>
      <c r="P9154" s="1" t="s">
        <v>24</v>
      </c>
      <c r="Q9154" s="1" t="s">
        <v>25</v>
      </c>
    </row>
    <row r="9155" spans="1:17" x14ac:dyDescent="0.35">
      <c r="A9155">
        <v>48959135</v>
      </c>
      <c r="B9155" t="s">
        <v>9423</v>
      </c>
      <c r="F9155" s="7">
        <v>0</v>
      </c>
      <c r="G9155" s="1" t="e">
        <f>MIN(Table14[[#This Row],[Medicare Outpatient Allowable Rate]:[United Healthcare Outpatient Allowable Rate]])</f>
        <v>#N/A</v>
      </c>
      <c r="H9155" s="1" t="e">
        <f>MAX(Table14[[#This Row],[Medicare Outpatient Allowable Rate]:[United Healthcare Outpatient Allowable Rate]])</f>
        <v>#N/A</v>
      </c>
      <c r="I9155" s="1" t="e">
        <v>#N/A</v>
      </c>
      <c r="J9155" s="1">
        <f>SUM(Table14[[#This Row],[Price]]*0.85)</f>
        <v>0</v>
      </c>
      <c r="K9155" s="1">
        <f>SUM(Table14[[#This Row],[Price]]*0.82)</f>
        <v>0</v>
      </c>
      <c r="L9155" s="1">
        <f>SUM(Table14[[#This Row],[Price]]*0.85)</f>
        <v>0</v>
      </c>
      <c r="M9155" s="1">
        <f>SUM(Table14[[#This Row],[Price]]*0.75)</f>
        <v>0</v>
      </c>
      <c r="N9155" s="1">
        <f>SUM(Table14[[#This Row],[Price]]*0.85)</f>
        <v>0</v>
      </c>
      <c r="O9155" s="1">
        <f>SUM(Table14[[#This Row],[Price]]*0.7)</f>
        <v>0</v>
      </c>
      <c r="P9155" s="1" t="s">
        <v>24</v>
      </c>
      <c r="Q9155" s="1" t="s">
        <v>25</v>
      </c>
    </row>
    <row r="9156" spans="1:17" x14ac:dyDescent="0.35">
      <c r="A9156">
        <v>50035682</v>
      </c>
      <c r="B9156" t="s">
        <v>9424</v>
      </c>
      <c r="C9156" s="11" t="s">
        <v>10441</v>
      </c>
      <c r="D9156">
        <v>27</v>
      </c>
      <c r="F9156" s="7">
        <v>24.3</v>
      </c>
      <c r="G9156" s="1" t="e">
        <f>MIN(Table14[[#This Row],[Medicare Outpatient Allowable Rate]:[United Healthcare Outpatient Allowable Rate]])</f>
        <v>#N/A</v>
      </c>
      <c r="H9156" s="1" t="e">
        <f>MAX(Table14[[#This Row],[Medicare Outpatient Allowable Rate]:[United Healthcare Outpatient Allowable Rate]])</f>
        <v>#N/A</v>
      </c>
      <c r="I9156" s="1" t="e">
        <v>#N/A</v>
      </c>
      <c r="J9156" s="1">
        <f>SUM(Table14[[#This Row],[Price]]*0.85)</f>
        <v>22.95</v>
      </c>
      <c r="K9156" s="1">
        <f>SUM(Table14[[#This Row],[Price]]*0.82)</f>
        <v>22.139999999999997</v>
      </c>
      <c r="L9156" s="1">
        <f>SUM(Table14[[#This Row],[Price]]*0.85)</f>
        <v>22.95</v>
      </c>
      <c r="M9156" s="1">
        <f>SUM(Table14[[#This Row],[Price]]*0.75)</f>
        <v>20.25</v>
      </c>
      <c r="N9156" s="1">
        <f>SUM(Table14[[#This Row],[Price]]*0.85)</f>
        <v>22.95</v>
      </c>
      <c r="O9156" s="1">
        <f>SUM(Table14[[#This Row],[Price]]*0.7)</f>
        <v>18.899999999999999</v>
      </c>
      <c r="P9156" s="1" t="s">
        <v>24</v>
      </c>
      <c r="Q9156" s="1" t="s">
        <v>25</v>
      </c>
    </row>
    <row r="9157" spans="1:17" x14ac:dyDescent="0.35">
      <c r="A9157">
        <v>50035681</v>
      </c>
      <c r="B9157" t="s">
        <v>9425</v>
      </c>
      <c r="C9157" s="11" t="s">
        <v>10441</v>
      </c>
      <c r="D9157">
        <v>38</v>
      </c>
      <c r="F9157" s="7">
        <v>34.200000000000003</v>
      </c>
      <c r="G9157" s="1" t="e">
        <f>MIN(Table14[[#This Row],[Medicare Outpatient Allowable Rate]:[United Healthcare Outpatient Allowable Rate]])</f>
        <v>#N/A</v>
      </c>
      <c r="H9157" s="1" t="e">
        <f>MAX(Table14[[#This Row],[Medicare Outpatient Allowable Rate]:[United Healthcare Outpatient Allowable Rate]])</f>
        <v>#N/A</v>
      </c>
      <c r="I9157" s="1" t="e">
        <v>#N/A</v>
      </c>
      <c r="J9157" s="1">
        <f>SUM(Table14[[#This Row],[Price]]*0.85)</f>
        <v>32.299999999999997</v>
      </c>
      <c r="K9157" s="1">
        <f>SUM(Table14[[#This Row],[Price]]*0.82)</f>
        <v>31.159999999999997</v>
      </c>
      <c r="L9157" s="1">
        <f>SUM(Table14[[#This Row],[Price]]*0.85)</f>
        <v>32.299999999999997</v>
      </c>
      <c r="M9157" s="1">
        <f>SUM(Table14[[#This Row],[Price]]*0.75)</f>
        <v>28.5</v>
      </c>
      <c r="N9157" s="1">
        <f>SUM(Table14[[#This Row],[Price]]*0.85)</f>
        <v>32.299999999999997</v>
      </c>
      <c r="O9157" s="1">
        <f>SUM(Table14[[#This Row],[Price]]*0.7)</f>
        <v>26.599999999999998</v>
      </c>
      <c r="P9157" s="1" t="s">
        <v>24</v>
      </c>
      <c r="Q9157" s="1" t="s">
        <v>25</v>
      </c>
    </row>
    <row r="9158" spans="1:17" x14ac:dyDescent="0.35">
      <c r="A9158">
        <v>50035684</v>
      </c>
      <c r="B9158" t="s">
        <v>9426</v>
      </c>
      <c r="C9158" s="11" t="s">
        <v>10441</v>
      </c>
      <c r="D9158">
        <v>68</v>
      </c>
      <c r="F9158" s="7">
        <v>61.2</v>
      </c>
      <c r="G9158" s="1" t="e">
        <f>MIN(Table14[[#This Row],[Medicare Outpatient Allowable Rate]:[United Healthcare Outpatient Allowable Rate]])</f>
        <v>#N/A</v>
      </c>
      <c r="H9158" s="1" t="e">
        <f>MAX(Table14[[#This Row],[Medicare Outpatient Allowable Rate]:[United Healthcare Outpatient Allowable Rate]])</f>
        <v>#N/A</v>
      </c>
      <c r="I9158" s="1" t="e">
        <v>#N/A</v>
      </c>
      <c r="J9158" s="1">
        <f>SUM(Table14[[#This Row],[Price]]*0.85)</f>
        <v>57.8</v>
      </c>
      <c r="K9158" s="1">
        <f>SUM(Table14[[#This Row],[Price]]*0.82)</f>
        <v>55.76</v>
      </c>
      <c r="L9158" s="1">
        <f>SUM(Table14[[#This Row],[Price]]*0.85)</f>
        <v>57.8</v>
      </c>
      <c r="M9158" s="1">
        <f>SUM(Table14[[#This Row],[Price]]*0.75)</f>
        <v>51</v>
      </c>
      <c r="N9158" s="1">
        <f>SUM(Table14[[#This Row],[Price]]*0.85)</f>
        <v>57.8</v>
      </c>
      <c r="O9158" s="1">
        <f>SUM(Table14[[#This Row],[Price]]*0.7)</f>
        <v>47.599999999999994</v>
      </c>
      <c r="P9158" s="1" t="s">
        <v>24</v>
      </c>
      <c r="Q9158" s="1" t="s">
        <v>25</v>
      </c>
    </row>
    <row r="9159" spans="1:17" x14ac:dyDescent="0.35">
      <c r="A9159">
        <v>50035683</v>
      </c>
      <c r="B9159" t="s">
        <v>9427</v>
      </c>
      <c r="C9159" s="11" t="s">
        <v>10441</v>
      </c>
      <c r="D9159">
        <v>30</v>
      </c>
      <c r="F9159" s="7">
        <v>27</v>
      </c>
      <c r="G9159" s="1" t="e">
        <f>MIN(Table14[[#This Row],[Medicare Outpatient Allowable Rate]:[United Healthcare Outpatient Allowable Rate]])</f>
        <v>#N/A</v>
      </c>
      <c r="H9159" s="1" t="e">
        <f>MAX(Table14[[#This Row],[Medicare Outpatient Allowable Rate]:[United Healthcare Outpatient Allowable Rate]])</f>
        <v>#N/A</v>
      </c>
      <c r="I9159" s="1" t="e">
        <v>#N/A</v>
      </c>
      <c r="J9159" s="1">
        <f>SUM(Table14[[#This Row],[Price]]*0.85)</f>
        <v>25.5</v>
      </c>
      <c r="K9159" s="1">
        <f>SUM(Table14[[#This Row],[Price]]*0.82)</f>
        <v>24.599999999999998</v>
      </c>
      <c r="L9159" s="1">
        <f>SUM(Table14[[#This Row],[Price]]*0.85)</f>
        <v>25.5</v>
      </c>
      <c r="M9159" s="1">
        <f>SUM(Table14[[#This Row],[Price]]*0.75)</f>
        <v>22.5</v>
      </c>
      <c r="N9159" s="1">
        <f>SUM(Table14[[#This Row],[Price]]*0.85)</f>
        <v>25.5</v>
      </c>
      <c r="O9159" s="1">
        <f>SUM(Table14[[#This Row],[Price]]*0.7)</f>
        <v>21</v>
      </c>
      <c r="P9159" s="1" t="s">
        <v>24</v>
      </c>
      <c r="Q9159" s="1" t="s">
        <v>25</v>
      </c>
    </row>
    <row r="9160" spans="1:17" x14ac:dyDescent="0.35">
      <c r="A9160">
        <v>48960112</v>
      </c>
      <c r="B9160" t="s">
        <v>9428</v>
      </c>
      <c r="C9160" s="11" t="s">
        <v>10463</v>
      </c>
      <c r="D9160">
        <v>74</v>
      </c>
      <c r="F9160" s="7">
        <v>66.599999999999994</v>
      </c>
      <c r="G9160" s="1" t="e">
        <f>MIN(Table14[[#This Row],[Medicare Outpatient Allowable Rate]:[United Healthcare Outpatient Allowable Rate]])</f>
        <v>#N/A</v>
      </c>
      <c r="H9160" s="1" t="e">
        <f>MAX(Table14[[#This Row],[Medicare Outpatient Allowable Rate]:[United Healthcare Outpatient Allowable Rate]])</f>
        <v>#N/A</v>
      </c>
      <c r="I9160" s="1" t="e">
        <v>#N/A</v>
      </c>
      <c r="J9160" s="1">
        <f>SUM(Table14[[#This Row],[Price]]*0.85)</f>
        <v>62.9</v>
      </c>
      <c r="K9160" s="1">
        <f>SUM(Table14[[#This Row],[Price]]*0.82)</f>
        <v>60.68</v>
      </c>
      <c r="L9160" s="1">
        <f>SUM(Table14[[#This Row],[Price]]*0.85)</f>
        <v>62.9</v>
      </c>
      <c r="M9160" s="1">
        <f>SUM(Table14[[#This Row],[Price]]*0.75)</f>
        <v>55.5</v>
      </c>
      <c r="N9160" s="1">
        <f>SUM(Table14[[#This Row],[Price]]*0.85)</f>
        <v>62.9</v>
      </c>
      <c r="O9160" s="1">
        <f>SUM(Table14[[#This Row],[Price]]*0.7)</f>
        <v>51.8</v>
      </c>
      <c r="P9160" s="1" t="s">
        <v>24</v>
      </c>
      <c r="Q9160" s="1" t="s">
        <v>25</v>
      </c>
    </row>
    <row r="9161" spans="1:17" x14ac:dyDescent="0.35">
      <c r="A9161">
        <v>48960111</v>
      </c>
      <c r="B9161" t="s">
        <v>9429</v>
      </c>
      <c r="C9161" s="11" t="s">
        <v>10463</v>
      </c>
      <c r="D9161">
        <v>47</v>
      </c>
      <c r="F9161" s="7">
        <v>42.3</v>
      </c>
      <c r="G9161" s="1" t="e">
        <f>MIN(Table14[[#This Row],[Medicare Outpatient Allowable Rate]:[United Healthcare Outpatient Allowable Rate]])</f>
        <v>#N/A</v>
      </c>
      <c r="H9161" s="1" t="e">
        <f>MAX(Table14[[#This Row],[Medicare Outpatient Allowable Rate]:[United Healthcare Outpatient Allowable Rate]])</f>
        <v>#N/A</v>
      </c>
      <c r="I9161" s="1" t="e">
        <v>#N/A</v>
      </c>
      <c r="J9161" s="1">
        <f>SUM(Table14[[#This Row],[Price]]*0.85)</f>
        <v>39.949999999999996</v>
      </c>
      <c r="K9161" s="1">
        <f>SUM(Table14[[#This Row],[Price]]*0.82)</f>
        <v>38.54</v>
      </c>
      <c r="L9161" s="1">
        <f>SUM(Table14[[#This Row],[Price]]*0.85)</f>
        <v>39.949999999999996</v>
      </c>
      <c r="M9161" s="1">
        <f>SUM(Table14[[#This Row],[Price]]*0.75)</f>
        <v>35.25</v>
      </c>
      <c r="N9161" s="1">
        <f>SUM(Table14[[#This Row],[Price]]*0.85)</f>
        <v>39.949999999999996</v>
      </c>
      <c r="O9161" s="1">
        <f>SUM(Table14[[#This Row],[Price]]*0.7)</f>
        <v>32.9</v>
      </c>
      <c r="P9161" s="1" t="s">
        <v>24</v>
      </c>
      <c r="Q9161" s="1" t="s">
        <v>25</v>
      </c>
    </row>
    <row r="9162" spans="1:17" x14ac:dyDescent="0.35">
      <c r="A9162">
        <v>49190598</v>
      </c>
      <c r="B9162" t="s">
        <v>9430</v>
      </c>
      <c r="F9162" s="7">
        <v>0</v>
      </c>
      <c r="G9162" s="1" t="e">
        <f>MIN(Table14[[#This Row],[Medicare Outpatient Allowable Rate]:[United Healthcare Outpatient Allowable Rate]])</f>
        <v>#N/A</v>
      </c>
      <c r="H9162" s="1" t="e">
        <f>MAX(Table14[[#This Row],[Medicare Outpatient Allowable Rate]:[United Healthcare Outpatient Allowable Rate]])</f>
        <v>#N/A</v>
      </c>
      <c r="I9162" s="1" t="e">
        <v>#N/A</v>
      </c>
      <c r="J9162" s="1">
        <f>SUM(Table14[[#This Row],[Price]]*0.85)</f>
        <v>0</v>
      </c>
      <c r="K9162" s="1">
        <f>SUM(Table14[[#This Row],[Price]]*0.82)</f>
        <v>0</v>
      </c>
      <c r="L9162" s="1">
        <f>SUM(Table14[[#This Row],[Price]]*0.85)</f>
        <v>0</v>
      </c>
      <c r="M9162" s="1">
        <f>SUM(Table14[[#This Row],[Price]]*0.75)</f>
        <v>0</v>
      </c>
      <c r="N9162" s="1">
        <f>SUM(Table14[[#This Row],[Price]]*0.85)</f>
        <v>0</v>
      </c>
      <c r="O9162" s="1">
        <f>SUM(Table14[[#This Row],[Price]]*0.7)</f>
        <v>0</v>
      </c>
      <c r="P9162" s="1" t="s">
        <v>24</v>
      </c>
      <c r="Q9162" s="1" t="s">
        <v>25</v>
      </c>
    </row>
    <row r="9163" spans="1:17" x14ac:dyDescent="0.35">
      <c r="A9163">
        <v>49190600</v>
      </c>
      <c r="B9163" t="s">
        <v>9431</v>
      </c>
      <c r="F9163" s="7">
        <v>0</v>
      </c>
      <c r="G9163" s="1" t="e">
        <f>MIN(Table14[[#This Row],[Medicare Outpatient Allowable Rate]:[United Healthcare Outpatient Allowable Rate]])</f>
        <v>#N/A</v>
      </c>
      <c r="H9163" s="1" t="e">
        <f>MAX(Table14[[#This Row],[Medicare Outpatient Allowable Rate]:[United Healthcare Outpatient Allowable Rate]])</f>
        <v>#N/A</v>
      </c>
      <c r="I9163" s="1" t="e">
        <v>#N/A</v>
      </c>
      <c r="J9163" s="1">
        <f>SUM(Table14[[#This Row],[Price]]*0.85)</f>
        <v>0</v>
      </c>
      <c r="K9163" s="1">
        <f>SUM(Table14[[#This Row],[Price]]*0.82)</f>
        <v>0</v>
      </c>
      <c r="L9163" s="1">
        <f>SUM(Table14[[#This Row],[Price]]*0.85)</f>
        <v>0</v>
      </c>
      <c r="M9163" s="1">
        <f>SUM(Table14[[#This Row],[Price]]*0.75)</f>
        <v>0</v>
      </c>
      <c r="N9163" s="1">
        <f>SUM(Table14[[#This Row],[Price]]*0.85)</f>
        <v>0</v>
      </c>
      <c r="O9163" s="1">
        <f>SUM(Table14[[#This Row],[Price]]*0.7)</f>
        <v>0</v>
      </c>
      <c r="P9163" s="1" t="s">
        <v>24</v>
      </c>
      <c r="Q9163" s="1" t="s">
        <v>25</v>
      </c>
    </row>
    <row r="9164" spans="1:17" x14ac:dyDescent="0.35">
      <c r="A9164">
        <v>49190596</v>
      </c>
      <c r="B9164" t="s">
        <v>9432</v>
      </c>
      <c r="F9164" s="7">
        <v>0</v>
      </c>
      <c r="G9164" s="1" t="e">
        <f>MIN(Table14[[#This Row],[Medicare Outpatient Allowable Rate]:[United Healthcare Outpatient Allowable Rate]])</f>
        <v>#N/A</v>
      </c>
      <c r="H9164" s="1" t="e">
        <f>MAX(Table14[[#This Row],[Medicare Outpatient Allowable Rate]:[United Healthcare Outpatient Allowable Rate]])</f>
        <v>#N/A</v>
      </c>
      <c r="I9164" s="1" t="e">
        <v>#N/A</v>
      </c>
      <c r="J9164" s="1">
        <f>SUM(Table14[[#This Row],[Price]]*0.85)</f>
        <v>0</v>
      </c>
      <c r="K9164" s="1">
        <f>SUM(Table14[[#This Row],[Price]]*0.82)</f>
        <v>0</v>
      </c>
      <c r="L9164" s="1">
        <f>SUM(Table14[[#This Row],[Price]]*0.85)</f>
        <v>0</v>
      </c>
      <c r="M9164" s="1">
        <f>SUM(Table14[[#This Row],[Price]]*0.75)</f>
        <v>0</v>
      </c>
      <c r="N9164" s="1">
        <f>SUM(Table14[[#This Row],[Price]]*0.85)</f>
        <v>0</v>
      </c>
      <c r="O9164" s="1">
        <f>SUM(Table14[[#This Row],[Price]]*0.7)</f>
        <v>0</v>
      </c>
      <c r="P9164" s="1" t="s">
        <v>24</v>
      </c>
      <c r="Q9164" s="1" t="s">
        <v>25</v>
      </c>
    </row>
    <row r="9165" spans="1:17" x14ac:dyDescent="0.35">
      <c r="A9165">
        <v>49190597</v>
      </c>
      <c r="B9165" t="s">
        <v>9433</v>
      </c>
      <c r="F9165" s="7">
        <v>0</v>
      </c>
      <c r="G9165" s="1" t="e">
        <f>MIN(Table14[[#This Row],[Medicare Outpatient Allowable Rate]:[United Healthcare Outpatient Allowable Rate]])</f>
        <v>#N/A</v>
      </c>
      <c r="H9165" s="1" t="e">
        <f>MAX(Table14[[#This Row],[Medicare Outpatient Allowable Rate]:[United Healthcare Outpatient Allowable Rate]])</f>
        <v>#N/A</v>
      </c>
      <c r="I9165" s="1" t="e">
        <v>#N/A</v>
      </c>
      <c r="J9165" s="1">
        <f>SUM(Table14[[#This Row],[Price]]*0.85)</f>
        <v>0</v>
      </c>
      <c r="K9165" s="1">
        <f>SUM(Table14[[#This Row],[Price]]*0.82)</f>
        <v>0</v>
      </c>
      <c r="L9165" s="1">
        <f>SUM(Table14[[#This Row],[Price]]*0.85)</f>
        <v>0</v>
      </c>
      <c r="M9165" s="1">
        <f>SUM(Table14[[#This Row],[Price]]*0.75)</f>
        <v>0</v>
      </c>
      <c r="N9165" s="1">
        <f>SUM(Table14[[#This Row],[Price]]*0.85)</f>
        <v>0</v>
      </c>
      <c r="O9165" s="1">
        <f>SUM(Table14[[#This Row],[Price]]*0.7)</f>
        <v>0</v>
      </c>
      <c r="P9165" s="1" t="s">
        <v>24</v>
      </c>
      <c r="Q9165" s="1" t="s">
        <v>25</v>
      </c>
    </row>
    <row r="9166" spans="1:17" x14ac:dyDescent="0.35">
      <c r="A9166">
        <v>49190601</v>
      </c>
      <c r="B9166" t="s">
        <v>9434</v>
      </c>
      <c r="F9166" s="7">
        <v>0</v>
      </c>
      <c r="G9166" s="1" t="e">
        <f>MIN(Table14[[#This Row],[Medicare Outpatient Allowable Rate]:[United Healthcare Outpatient Allowable Rate]])</f>
        <v>#N/A</v>
      </c>
      <c r="H9166" s="1" t="e">
        <f>MAX(Table14[[#This Row],[Medicare Outpatient Allowable Rate]:[United Healthcare Outpatient Allowable Rate]])</f>
        <v>#N/A</v>
      </c>
      <c r="I9166" s="1" t="e">
        <v>#N/A</v>
      </c>
      <c r="J9166" s="1">
        <f>SUM(Table14[[#This Row],[Price]]*0.85)</f>
        <v>0</v>
      </c>
      <c r="K9166" s="1">
        <f>SUM(Table14[[#This Row],[Price]]*0.82)</f>
        <v>0</v>
      </c>
      <c r="L9166" s="1">
        <f>SUM(Table14[[#This Row],[Price]]*0.85)</f>
        <v>0</v>
      </c>
      <c r="M9166" s="1">
        <f>SUM(Table14[[#This Row],[Price]]*0.75)</f>
        <v>0</v>
      </c>
      <c r="N9166" s="1">
        <f>SUM(Table14[[#This Row],[Price]]*0.85)</f>
        <v>0</v>
      </c>
      <c r="O9166" s="1">
        <f>SUM(Table14[[#This Row],[Price]]*0.7)</f>
        <v>0</v>
      </c>
      <c r="P9166" s="1" t="s">
        <v>24</v>
      </c>
      <c r="Q9166" s="1" t="s">
        <v>25</v>
      </c>
    </row>
    <row r="9167" spans="1:17" x14ac:dyDescent="0.35">
      <c r="A9167">
        <v>49190599</v>
      </c>
      <c r="B9167" t="s">
        <v>9435</v>
      </c>
      <c r="F9167" s="7">
        <v>0</v>
      </c>
      <c r="G9167" s="1" t="e">
        <f>MIN(Table14[[#This Row],[Medicare Outpatient Allowable Rate]:[United Healthcare Outpatient Allowable Rate]])</f>
        <v>#N/A</v>
      </c>
      <c r="H9167" s="1" t="e">
        <f>MAX(Table14[[#This Row],[Medicare Outpatient Allowable Rate]:[United Healthcare Outpatient Allowable Rate]])</f>
        <v>#N/A</v>
      </c>
      <c r="I9167" s="1" t="e">
        <v>#N/A</v>
      </c>
      <c r="J9167" s="1">
        <f>SUM(Table14[[#This Row],[Price]]*0.85)</f>
        <v>0</v>
      </c>
      <c r="K9167" s="1">
        <f>SUM(Table14[[#This Row],[Price]]*0.82)</f>
        <v>0</v>
      </c>
      <c r="L9167" s="1">
        <f>SUM(Table14[[#This Row],[Price]]*0.85)</f>
        <v>0</v>
      </c>
      <c r="M9167" s="1">
        <f>SUM(Table14[[#This Row],[Price]]*0.75)</f>
        <v>0</v>
      </c>
      <c r="N9167" s="1">
        <f>SUM(Table14[[#This Row],[Price]]*0.85)</f>
        <v>0</v>
      </c>
      <c r="O9167" s="1">
        <f>SUM(Table14[[#This Row],[Price]]*0.7)</f>
        <v>0</v>
      </c>
      <c r="P9167" s="1" t="s">
        <v>24</v>
      </c>
      <c r="Q9167" s="1" t="s">
        <v>25</v>
      </c>
    </row>
    <row r="9168" spans="1:17" x14ac:dyDescent="0.35">
      <c r="A9168">
        <v>49190602</v>
      </c>
      <c r="B9168" t="s">
        <v>9436</v>
      </c>
      <c r="F9168" s="7">
        <v>0</v>
      </c>
      <c r="G9168" s="1" t="e">
        <f>MIN(Table14[[#This Row],[Medicare Outpatient Allowable Rate]:[United Healthcare Outpatient Allowable Rate]])</f>
        <v>#N/A</v>
      </c>
      <c r="H9168" s="1" t="e">
        <f>MAX(Table14[[#This Row],[Medicare Outpatient Allowable Rate]:[United Healthcare Outpatient Allowable Rate]])</f>
        <v>#N/A</v>
      </c>
      <c r="I9168" s="1" t="e">
        <v>#N/A</v>
      </c>
      <c r="J9168" s="1">
        <f>SUM(Table14[[#This Row],[Price]]*0.85)</f>
        <v>0</v>
      </c>
      <c r="K9168" s="1">
        <f>SUM(Table14[[#This Row],[Price]]*0.82)</f>
        <v>0</v>
      </c>
      <c r="L9168" s="1">
        <f>SUM(Table14[[#This Row],[Price]]*0.85)</f>
        <v>0</v>
      </c>
      <c r="M9168" s="1">
        <f>SUM(Table14[[#This Row],[Price]]*0.75)</f>
        <v>0</v>
      </c>
      <c r="N9168" s="1">
        <f>SUM(Table14[[#This Row],[Price]]*0.85)</f>
        <v>0</v>
      </c>
      <c r="O9168" s="1">
        <f>SUM(Table14[[#This Row],[Price]]*0.7)</f>
        <v>0</v>
      </c>
      <c r="P9168" s="1" t="s">
        <v>24</v>
      </c>
      <c r="Q9168" s="1" t="s">
        <v>25</v>
      </c>
    </row>
    <row r="9169" spans="1:17" x14ac:dyDescent="0.35">
      <c r="A9169">
        <v>48959271</v>
      </c>
      <c r="B9169" t="s">
        <v>9437</v>
      </c>
      <c r="F9169" s="7">
        <v>0</v>
      </c>
      <c r="G9169" s="1" t="e">
        <f>MIN(Table14[[#This Row],[Medicare Outpatient Allowable Rate]:[United Healthcare Outpatient Allowable Rate]])</f>
        <v>#N/A</v>
      </c>
      <c r="H9169" s="1" t="e">
        <f>MAX(Table14[[#This Row],[Medicare Outpatient Allowable Rate]:[United Healthcare Outpatient Allowable Rate]])</f>
        <v>#N/A</v>
      </c>
      <c r="I9169" s="1" t="e">
        <v>#N/A</v>
      </c>
      <c r="J9169" s="1">
        <f>SUM(Table14[[#This Row],[Price]]*0.85)</f>
        <v>0</v>
      </c>
      <c r="K9169" s="1">
        <f>SUM(Table14[[#This Row],[Price]]*0.82)</f>
        <v>0</v>
      </c>
      <c r="L9169" s="1">
        <f>SUM(Table14[[#This Row],[Price]]*0.85)</f>
        <v>0</v>
      </c>
      <c r="M9169" s="1">
        <f>SUM(Table14[[#This Row],[Price]]*0.75)</f>
        <v>0</v>
      </c>
      <c r="N9169" s="1">
        <f>SUM(Table14[[#This Row],[Price]]*0.85)</f>
        <v>0</v>
      </c>
      <c r="O9169" s="1">
        <f>SUM(Table14[[#This Row],[Price]]*0.7)</f>
        <v>0</v>
      </c>
      <c r="P9169" s="1" t="s">
        <v>24</v>
      </c>
      <c r="Q9169" s="1" t="s">
        <v>25</v>
      </c>
    </row>
    <row r="9170" spans="1:17" x14ac:dyDescent="0.35">
      <c r="A9170">
        <v>48959214</v>
      </c>
      <c r="B9170" t="s">
        <v>9438</v>
      </c>
      <c r="F9170" s="7">
        <v>0</v>
      </c>
      <c r="G9170" s="1" t="e">
        <f>MIN(Table14[[#This Row],[Medicare Outpatient Allowable Rate]:[United Healthcare Outpatient Allowable Rate]])</f>
        <v>#N/A</v>
      </c>
      <c r="H9170" s="1" t="e">
        <f>MAX(Table14[[#This Row],[Medicare Outpatient Allowable Rate]:[United Healthcare Outpatient Allowable Rate]])</f>
        <v>#N/A</v>
      </c>
      <c r="I9170" s="1" t="e">
        <v>#N/A</v>
      </c>
      <c r="J9170" s="1">
        <f>SUM(Table14[[#This Row],[Price]]*0.85)</f>
        <v>0</v>
      </c>
      <c r="K9170" s="1">
        <f>SUM(Table14[[#This Row],[Price]]*0.82)</f>
        <v>0</v>
      </c>
      <c r="L9170" s="1">
        <f>SUM(Table14[[#This Row],[Price]]*0.85)</f>
        <v>0</v>
      </c>
      <c r="M9170" s="1">
        <f>SUM(Table14[[#This Row],[Price]]*0.75)</f>
        <v>0</v>
      </c>
      <c r="N9170" s="1">
        <f>SUM(Table14[[#This Row],[Price]]*0.85)</f>
        <v>0</v>
      </c>
      <c r="O9170" s="1">
        <f>SUM(Table14[[#This Row],[Price]]*0.7)</f>
        <v>0</v>
      </c>
      <c r="P9170" s="1" t="s">
        <v>24</v>
      </c>
      <c r="Q9170" s="1" t="s">
        <v>25</v>
      </c>
    </row>
    <row r="9171" spans="1:17" x14ac:dyDescent="0.35">
      <c r="A9171">
        <v>48959274</v>
      </c>
      <c r="B9171" t="s">
        <v>9439</v>
      </c>
      <c r="F9171" s="7">
        <v>0</v>
      </c>
      <c r="G9171" s="1" t="e">
        <f>MIN(Table14[[#This Row],[Medicare Outpatient Allowable Rate]:[United Healthcare Outpatient Allowable Rate]])</f>
        <v>#N/A</v>
      </c>
      <c r="H9171" s="1" t="e">
        <f>MAX(Table14[[#This Row],[Medicare Outpatient Allowable Rate]:[United Healthcare Outpatient Allowable Rate]])</f>
        <v>#N/A</v>
      </c>
      <c r="I9171" s="1" t="e">
        <v>#N/A</v>
      </c>
      <c r="J9171" s="1">
        <f>SUM(Table14[[#This Row],[Price]]*0.85)</f>
        <v>0</v>
      </c>
      <c r="K9171" s="1">
        <f>SUM(Table14[[#This Row],[Price]]*0.82)</f>
        <v>0</v>
      </c>
      <c r="L9171" s="1">
        <f>SUM(Table14[[#This Row],[Price]]*0.85)</f>
        <v>0</v>
      </c>
      <c r="M9171" s="1">
        <f>SUM(Table14[[#This Row],[Price]]*0.75)</f>
        <v>0</v>
      </c>
      <c r="N9171" s="1">
        <f>SUM(Table14[[#This Row],[Price]]*0.85)</f>
        <v>0</v>
      </c>
      <c r="O9171" s="1">
        <f>SUM(Table14[[#This Row],[Price]]*0.7)</f>
        <v>0</v>
      </c>
      <c r="P9171" s="1" t="s">
        <v>24</v>
      </c>
      <c r="Q9171" s="1" t="s">
        <v>25</v>
      </c>
    </row>
    <row r="9172" spans="1:17" x14ac:dyDescent="0.35">
      <c r="A9172">
        <v>50167954</v>
      </c>
      <c r="B9172" t="s">
        <v>9440</v>
      </c>
      <c r="F9172" s="7">
        <v>0</v>
      </c>
      <c r="G9172" s="1" t="e">
        <f>MIN(Table14[[#This Row],[Medicare Outpatient Allowable Rate]:[United Healthcare Outpatient Allowable Rate]])</f>
        <v>#N/A</v>
      </c>
      <c r="H9172" s="1" t="e">
        <f>MAX(Table14[[#This Row],[Medicare Outpatient Allowable Rate]:[United Healthcare Outpatient Allowable Rate]])</f>
        <v>#N/A</v>
      </c>
      <c r="I9172" s="1" t="e">
        <v>#N/A</v>
      </c>
      <c r="J9172" s="1">
        <f>SUM(Table14[[#This Row],[Price]]*0.85)</f>
        <v>0</v>
      </c>
      <c r="K9172" s="1">
        <f>SUM(Table14[[#This Row],[Price]]*0.82)</f>
        <v>0</v>
      </c>
      <c r="L9172" s="1">
        <f>SUM(Table14[[#This Row],[Price]]*0.85)</f>
        <v>0</v>
      </c>
      <c r="M9172" s="1">
        <f>SUM(Table14[[#This Row],[Price]]*0.75)</f>
        <v>0</v>
      </c>
      <c r="N9172" s="1">
        <f>SUM(Table14[[#This Row],[Price]]*0.85)</f>
        <v>0</v>
      </c>
      <c r="O9172" s="1">
        <f>SUM(Table14[[#This Row],[Price]]*0.7)</f>
        <v>0</v>
      </c>
      <c r="P9172" s="1" t="s">
        <v>24</v>
      </c>
      <c r="Q9172" s="1" t="s">
        <v>25</v>
      </c>
    </row>
    <row r="9173" spans="1:17" x14ac:dyDescent="0.35">
      <c r="A9173">
        <v>48959828</v>
      </c>
      <c r="B9173" t="s">
        <v>9441</v>
      </c>
      <c r="C9173" s="11" t="s">
        <v>10463</v>
      </c>
      <c r="D9173">
        <v>28</v>
      </c>
      <c r="F9173" s="7">
        <v>25.2</v>
      </c>
      <c r="G9173" s="1" t="e">
        <f>MIN(Table14[[#This Row],[Medicare Outpatient Allowable Rate]:[United Healthcare Outpatient Allowable Rate]])</f>
        <v>#N/A</v>
      </c>
      <c r="H9173" s="1" t="e">
        <f>MAX(Table14[[#This Row],[Medicare Outpatient Allowable Rate]:[United Healthcare Outpatient Allowable Rate]])</f>
        <v>#N/A</v>
      </c>
      <c r="I9173" s="1" t="e">
        <v>#N/A</v>
      </c>
      <c r="J9173" s="1">
        <f>SUM(Table14[[#This Row],[Price]]*0.85)</f>
        <v>23.8</v>
      </c>
      <c r="K9173" s="1">
        <f>SUM(Table14[[#This Row],[Price]]*0.82)</f>
        <v>22.959999999999997</v>
      </c>
      <c r="L9173" s="1">
        <f>SUM(Table14[[#This Row],[Price]]*0.85)</f>
        <v>23.8</v>
      </c>
      <c r="M9173" s="1">
        <f>SUM(Table14[[#This Row],[Price]]*0.75)</f>
        <v>21</v>
      </c>
      <c r="N9173" s="1">
        <f>SUM(Table14[[#This Row],[Price]]*0.85)</f>
        <v>23.8</v>
      </c>
      <c r="O9173" s="1">
        <f>SUM(Table14[[#This Row],[Price]]*0.7)</f>
        <v>19.599999999999998</v>
      </c>
      <c r="P9173" s="1" t="s">
        <v>24</v>
      </c>
      <c r="Q9173" s="1" t="s">
        <v>25</v>
      </c>
    </row>
    <row r="9174" spans="1:17" x14ac:dyDescent="0.35">
      <c r="A9174">
        <v>48959827</v>
      </c>
      <c r="B9174" t="s">
        <v>9442</v>
      </c>
      <c r="C9174" s="11" t="s">
        <v>10463</v>
      </c>
      <c r="D9174">
        <v>90.53</v>
      </c>
      <c r="F9174" s="7">
        <v>81.477000000000004</v>
      </c>
      <c r="G9174" s="1" t="e">
        <f>MIN(Table14[[#This Row],[Medicare Outpatient Allowable Rate]:[United Healthcare Outpatient Allowable Rate]])</f>
        <v>#N/A</v>
      </c>
      <c r="H9174" s="1" t="e">
        <f>MAX(Table14[[#This Row],[Medicare Outpatient Allowable Rate]:[United Healthcare Outpatient Allowable Rate]])</f>
        <v>#N/A</v>
      </c>
      <c r="I9174" s="1" t="e">
        <v>#N/A</v>
      </c>
      <c r="J9174" s="1">
        <f>SUM(Table14[[#This Row],[Price]]*0.85)</f>
        <v>76.950500000000005</v>
      </c>
      <c r="K9174" s="1">
        <f>SUM(Table14[[#This Row],[Price]]*0.82)</f>
        <v>74.2346</v>
      </c>
      <c r="L9174" s="1">
        <f>SUM(Table14[[#This Row],[Price]]*0.85)</f>
        <v>76.950500000000005</v>
      </c>
      <c r="M9174" s="1">
        <f>SUM(Table14[[#This Row],[Price]]*0.75)</f>
        <v>67.897500000000008</v>
      </c>
      <c r="N9174" s="1">
        <f>SUM(Table14[[#This Row],[Price]]*0.85)</f>
        <v>76.950500000000005</v>
      </c>
      <c r="O9174" s="1">
        <f>SUM(Table14[[#This Row],[Price]]*0.7)</f>
        <v>63.370999999999995</v>
      </c>
      <c r="P9174" s="1" t="s">
        <v>24</v>
      </c>
      <c r="Q9174" s="1" t="s">
        <v>25</v>
      </c>
    </row>
    <row r="9175" spans="1:17" x14ac:dyDescent="0.35">
      <c r="A9175">
        <v>48959639</v>
      </c>
      <c r="B9175" t="s">
        <v>9443</v>
      </c>
      <c r="C9175" s="11" t="s">
        <v>10463</v>
      </c>
      <c r="D9175">
        <v>90.53</v>
      </c>
      <c r="F9175" s="7">
        <v>81.477000000000004</v>
      </c>
      <c r="G9175" s="1" t="e">
        <f>MIN(Table14[[#This Row],[Medicare Outpatient Allowable Rate]:[United Healthcare Outpatient Allowable Rate]])</f>
        <v>#N/A</v>
      </c>
      <c r="H9175" s="1" t="e">
        <f>MAX(Table14[[#This Row],[Medicare Outpatient Allowable Rate]:[United Healthcare Outpatient Allowable Rate]])</f>
        <v>#N/A</v>
      </c>
      <c r="I9175" s="1" t="e">
        <v>#N/A</v>
      </c>
      <c r="J9175" s="1">
        <f>SUM(Table14[[#This Row],[Price]]*0.85)</f>
        <v>76.950500000000005</v>
      </c>
      <c r="K9175" s="1">
        <f>SUM(Table14[[#This Row],[Price]]*0.82)</f>
        <v>74.2346</v>
      </c>
      <c r="L9175" s="1">
        <f>SUM(Table14[[#This Row],[Price]]*0.85)</f>
        <v>76.950500000000005</v>
      </c>
      <c r="M9175" s="1">
        <f>SUM(Table14[[#This Row],[Price]]*0.75)</f>
        <v>67.897500000000008</v>
      </c>
      <c r="N9175" s="1">
        <f>SUM(Table14[[#This Row],[Price]]*0.85)</f>
        <v>76.950500000000005</v>
      </c>
      <c r="O9175" s="1">
        <f>SUM(Table14[[#This Row],[Price]]*0.7)</f>
        <v>63.370999999999995</v>
      </c>
      <c r="P9175" s="1" t="s">
        <v>24</v>
      </c>
      <c r="Q9175" s="1" t="s">
        <v>25</v>
      </c>
    </row>
    <row r="9176" spans="1:17" x14ac:dyDescent="0.35">
      <c r="A9176">
        <v>48959829</v>
      </c>
      <c r="B9176" t="s">
        <v>9444</v>
      </c>
      <c r="C9176" s="11" t="s">
        <v>10463</v>
      </c>
      <c r="D9176">
        <v>88.59</v>
      </c>
      <c r="F9176" s="7">
        <v>79.731000000000009</v>
      </c>
      <c r="G9176" s="1" t="e">
        <f>MIN(Table14[[#This Row],[Medicare Outpatient Allowable Rate]:[United Healthcare Outpatient Allowable Rate]])</f>
        <v>#N/A</v>
      </c>
      <c r="H9176" s="1" t="e">
        <f>MAX(Table14[[#This Row],[Medicare Outpatient Allowable Rate]:[United Healthcare Outpatient Allowable Rate]])</f>
        <v>#N/A</v>
      </c>
      <c r="I9176" s="1" t="e">
        <v>#N/A</v>
      </c>
      <c r="J9176" s="1">
        <f>SUM(Table14[[#This Row],[Price]]*0.85)</f>
        <v>75.301500000000004</v>
      </c>
      <c r="K9176" s="1">
        <f>SUM(Table14[[#This Row],[Price]]*0.82)</f>
        <v>72.643799999999999</v>
      </c>
      <c r="L9176" s="1">
        <f>SUM(Table14[[#This Row],[Price]]*0.85)</f>
        <v>75.301500000000004</v>
      </c>
      <c r="M9176" s="1">
        <f>SUM(Table14[[#This Row],[Price]]*0.75)</f>
        <v>66.442499999999995</v>
      </c>
      <c r="N9176" s="1">
        <f>SUM(Table14[[#This Row],[Price]]*0.85)</f>
        <v>75.301500000000004</v>
      </c>
      <c r="O9176" s="1">
        <f>SUM(Table14[[#This Row],[Price]]*0.7)</f>
        <v>62.012999999999998</v>
      </c>
      <c r="P9176" s="1" t="s">
        <v>24</v>
      </c>
      <c r="Q9176" s="1" t="s">
        <v>25</v>
      </c>
    </row>
    <row r="9177" spans="1:17" x14ac:dyDescent="0.35">
      <c r="A9177">
        <v>48959453</v>
      </c>
      <c r="B9177" t="s">
        <v>9445</v>
      </c>
      <c r="F9177" s="7">
        <v>0</v>
      </c>
      <c r="G9177" s="1" t="e">
        <f>MIN(Table14[[#This Row],[Medicare Outpatient Allowable Rate]:[United Healthcare Outpatient Allowable Rate]])</f>
        <v>#N/A</v>
      </c>
      <c r="H9177" s="1" t="e">
        <f>MAX(Table14[[#This Row],[Medicare Outpatient Allowable Rate]:[United Healthcare Outpatient Allowable Rate]])</f>
        <v>#N/A</v>
      </c>
      <c r="I9177" s="1" t="e">
        <v>#N/A</v>
      </c>
      <c r="J9177" s="1">
        <f>SUM(Table14[[#This Row],[Price]]*0.85)</f>
        <v>0</v>
      </c>
      <c r="K9177" s="1">
        <f>SUM(Table14[[#This Row],[Price]]*0.82)</f>
        <v>0</v>
      </c>
      <c r="L9177" s="1">
        <f>SUM(Table14[[#This Row],[Price]]*0.85)</f>
        <v>0</v>
      </c>
      <c r="M9177" s="1">
        <f>SUM(Table14[[#This Row],[Price]]*0.75)</f>
        <v>0</v>
      </c>
      <c r="N9177" s="1">
        <f>SUM(Table14[[#This Row],[Price]]*0.85)</f>
        <v>0</v>
      </c>
      <c r="O9177" s="1">
        <f>SUM(Table14[[#This Row],[Price]]*0.7)</f>
        <v>0</v>
      </c>
      <c r="P9177" s="1" t="s">
        <v>24</v>
      </c>
      <c r="Q9177" s="1" t="s">
        <v>25</v>
      </c>
    </row>
    <row r="9178" spans="1:17" x14ac:dyDescent="0.35">
      <c r="A9178">
        <v>48959454</v>
      </c>
      <c r="B9178" t="s">
        <v>9446</v>
      </c>
      <c r="F9178" s="7">
        <v>0</v>
      </c>
      <c r="G9178" s="1" t="e">
        <f>MIN(Table14[[#This Row],[Medicare Outpatient Allowable Rate]:[United Healthcare Outpatient Allowable Rate]])</f>
        <v>#N/A</v>
      </c>
      <c r="H9178" s="1" t="e">
        <f>MAX(Table14[[#This Row],[Medicare Outpatient Allowable Rate]:[United Healthcare Outpatient Allowable Rate]])</f>
        <v>#N/A</v>
      </c>
      <c r="I9178" s="1" t="e">
        <v>#N/A</v>
      </c>
      <c r="J9178" s="1">
        <f>SUM(Table14[[#This Row],[Price]]*0.85)</f>
        <v>0</v>
      </c>
      <c r="K9178" s="1">
        <f>SUM(Table14[[#This Row],[Price]]*0.82)</f>
        <v>0</v>
      </c>
      <c r="L9178" s="1">
        <f>SUM(Table14[[#This Row],[Price]]*0.85)</f>
        <v>0</v>
      </c>
      <c r="M9178" s="1">
        <f>SUM(Table14[[#This Row],[Price]]*0.75)</f>
        <v>0</v>
      </c>
      <c r="N9178" s="1">
        <f>SUM(Table14[[#This Row],[Price]]*0.85)</f>
        <v>0</v>
      </c>
      <c r="O9178" s="1">
        <f>SUM(Table14[[#This Row],[Price]]*0.7)</f>
        <v>0</v>
      </c>
      <c r="P9178" s="1" t="s">
        <v>24</v>
      </c>
      <c r="Q9178" s="1" t="s">
        <v>25</v>
      </c>
    </row>
    <row r="9179" spans="1:17" x14ac:dyDescent="0.35">
      <c r="A9179">
        <v>50211285</v>
      </c>
      <c r="B9179" t="s">
        <v>9447</v>
      </c>
      <c r="F9179" s="7">
        <v>0</v>
      </c>
      <c r="G9179" s="1" t="e">
        <f>MIN(Table14[[#This Row],[Medicare Outpatient Allowable Rate]:[United Healthcare Outpatient Allowable Rate]])</f>
        <v>#N/A</v>
      </c>
      <c r="H9179" s="1" t="e">
        <f>MAX(Table14[[#This Row],[Medicare Outpatient Allowable Rate]:[United Healthcare Outpatient Allowable Rate]])</f>
        <v>#N/A</v>
      </c>
      <c r="I9179" s="1" t="e">
        <v>#N/A</v>
      </c>
      <c r="J9179" s="1">
        <f>SUM(Table14[[#This Row],[Price]]*0.85)</f>
        <v>0</v>
      </c>
      <c r="K9179" s="1">
        <f>SUM(Table14[[#This Row],[Price]]*0.82)</f>
        <v>0</v>
      </c>
      <c r="L9179" s="1">
        <f>SUM(Table14[[#This Row],[Price]]*0.85)</f>
        <v>0</v>
      </c>
      <c r="M9179" s="1">
        <f>SUM(Table14[[#This Row],[Price]]*0.75)</f>
        <v>0</v>
      </c>
      <c r="N9179" s="1">
        <f>SUM(Table14[[#This Row],[Price]]*0.85)</f>
        <v>0</v>
      </c>
      <c r="O9179" s="1">
        <f>SUM(Table14[[#This Row],[Price]]*0.7)</f>
        <v>0</v>
      </c>
      <c r="P9179" s="1" t="s">
        <v>24</v>
      </c>
      <c r="Q9179" s="1" t="s">
        <v>25</v>
      </c>
    </row>
    <row r="9180" spans="1:17" x14ac:dyDescent="0.35">
      <c r="A9180">
        <v>48960068</v>
      </c>
      <c r="B9180" t="s">
        <v>9448</v>
      </c>
      <c r="C9180" s="11" t="s">
        <v>10441</v>
      </c>
      <c r="D9180">
        <v>22</v>
      </c>
      <c r="F9180" s="7">
        <v>19.8</v>
      </c>
      <c r="G9180" s="1" t="e">
        <f>MIN(Table14[[#This Row],[Medicare Outpatient Allowable Rate]:[United Healthcare Outpatient Allowable Rate]])</f>
        <v>#N/A</v>
      </c>
      <c r="H9180" s="1" t="e">
        <f>MAX(Table14[[#This Row],[Medicare Outpatient Allowable Rate]:[United Healthcare Outpatient Allowable Rate]])</f>
        <v>#N/A</v>
      </c>
      <c r="I9180" s="1" t="e">
        <v>#N/A</v>
      </c>
      <c r="J9180" s="1">
        <f>SUM(Table14[[#This Row],[Price]]*0.85)</f>
        <v>18.7</v>
      </c>
      <c r="K9180" s="1">
        <f>SUM(Table14[[#This Row],[Price]]*0.82)</f>
        <v>18.04</v>
      </c>
      <c r="L9180" s="1">
        <f>SUM(Table14[[#This Row],[Price]]*0.85)</f>
        <v>18.7</v>
      </c>
      <c r="M9180" s="1">
        <f>SUM(Table14[[#This Row],[Price]]*0.75)</f>
        <v>16.5</v>
      </c>
      <c r="N9180" s="1">
        <f>SUM(Table14[[#This Row],[Price]]*0.85)</f>
        <v>18.7</v>
      </c>
      <c r="O9180" s="1">
        <f>SUM(Table14[[#This Row],[Price]]*0.7)</f>
        <v>15.399999999999999</v>
      </c>
      <c r="P9180" s="1" t="s">
        <v>24</v>
      </c>
      <c r="Q9180" s="1" t="s">
        <v>25</v>
      </c>
    </row>
    <row r="9181" spans="1:17" x14ac:dyDescent="0.35">
      <c r="A9181">
        <v>50409729</v>
      </c>
      <c r="B9181" t="s">
        <v>9449</v>
      </c>
      <c r="C9181" s="11" t="s">
        <v>10441</v>
      </c>
      <c r="D9181">
        <v>1056</v>
      </c>
      <c r="F9181" s="7">
        <v>950.4</v>
      </c>
      <c r="G9181" s="1" t="e">
        <f>MIN(Table14[[#This Row],[Medicare Outpatient Allowable Rate]:[United Healthcare Outpatient Allowable Rate]])</f>
        <v>#N/A</v>
      </c>
      <c r="H9181" s="1" t="e">
        <f>MAX(Table14[[#This Row],[Medicare Outpatient Allowable Rate]:[United Healthcare Outpatient Allowable Rate]])</f>
        <v>#N/A</v>
      </c>
      <c r="I9181" s="1" t="e">
        <v>#N/A</v>
      </c>
      <c r="J9181" s="1">
        <f>SUM(Table14[[#This Row],[Price]]*0.85)</f>
        <v>897.6</v>
      </c>
      <c r="K9181" s="1">
        <f>SUM(Table14[[#This Row],[Price]]*0.82)</f>
        <v>865.92</v>
      </c>
      <c r="L9181" s="1">
        <f>SUM(Table14[[#This Row],[Price]]*0.85)</f>
        <v>897.6</v>
      </c>
      <c r="M9181" s="1">
        <f>SUM(Table14[[#This Row],[Price]]*0.75)</f>
        <v>792</v>
      </c>
      <c r="N9181" s="1">
        <f>SUM(Table14[[#This Row],[Price]]*0.85)</f>
        <v>897.6</v>
      </c>
      <c r="O9181" s="1">
        <f>SUM(Table14[[#This Row],[Price]]*0.7)</f>
        <v>739.19999999999993</v>
      </c>
      <c r="P9181" s="1" t="s">
        <v>24</v>
      </c>
      <c r="Q9181" s="1" t="s">
        <v>25</v>
      </c>
    </row>
    <row r="9182" spans="1:17" x14ac:dyDescent="0.35">
      <c r="A9182">
        <v>49190462</v>
      </c>
      <c r="B9182" t="s">
        <v>9450</v>
      </c>
      <c r="F9182" s="7">
        <v>0</v>
      </c>
      <c r="G9182" s="1" t="e">
        <f>MIN(Table14[[#This Row],[Medicare Outpatient Allowable Rate]:[United Healthcare Outpatient Allowable Rate]])</f>
        <v>#N/A</v>
      </c>
      <c r="H9182" s="1" t="e">
        <f>MAX(Table14[[#This Row],[Medicare Outpatient Allowable Rate]:[United Healthcare Outpatient Allowable Rate]])</f>
        <v>#N/A</v>
      </c>
      <c r="I9182" s="1" t="e">
        <v>#N/A</v>
      </c>
      <c r="J9182" s="1">
        <f>SUM(Table14[[#This Row],[Price]]*0.85)</f>
        <v>0</v>
      </c>
      <c r="K9182" s="1">
        <f>SUM(Table14[[#This Row],[Price]]*0.82)</f>
        <v>0</v>
      </c>
      <c r="L9182" s="1">
        <f>SUM(Table14[[#This Row],[Price]]*0.85)</f>
        <v>0</v>
      </c>
      <c r="M9182" s="1">
        <f>SUM(Table14[[#This Row],[Price]]*0.75)</f>
        <v>0</v>
      </c>
      <c r="N9182" s="1">
        <f>SUM(Table14[[#This Row],[Price]]*0.85)</f>
        <v>0</v>
      </c>
      <c r="O9182" s="1">
        <f>SUM(Table14[[#This Row],[Price]]*0.7)</f>
        <v>0</v>
      </c>
      <c r="P9182" s="1" t="s">
        <v>24</v>
      </c>
      <c r="Q9182" s="1" t="s">
        <v>25</v>
      </c>
    </row>
    <row r="9183" spans="1:17" x14ac:dyDescent="0.35">
      <c r="A9183">
        <v>49190463</v>
      </c>
      <c r="B9183" t="s">
        <v>9451</v>
      </c>
      <c r="F9183" s="7">
        <v>0</v>
      </c>
      <c r="G9183" s="1" t="e">
        <f>MIN(Table14[[#This Row],[Medicare Outpatient Allowable Rate]:[United Healthcare Outpatient Allowable Rate]])</f>
        <v>#N/A</v>
      </c>
      <c r="H9183" s="1" t="e">
        <f>MAX(Table14[[#This Row],[Medicare Outpatient Allowable Rate]:[United Healthcare Outpatient Allowable Rate]])</f>
        <v>#N/A</v>
      </c>
      <c r="I9183" s="1" t="e">
        <v>#N/A</v>
      </c>
      <c r="J9183" s="1">
        <f>SUM(Table14[[#This Row],[Price]]*0.85)</f>
        <v>0</v>
      </c>
      <c r="K9183" s="1">
        <f>SUM(Table14[[#This Row],[Price]]*0.82)</f>
        <v>0</v>
      </c>
      <c r="L9183" s="1">
        <f>SUM(Table14[[#This Row],[Price]]*0.85)</f>
        <v>0</v>
      </c>
      <c r="M9183" s="1">
        <f>SUM(Table14[[#This Row],[Price]]*0.75)</f>
        <v>0</v>
      </c>
      <c r="N9183" s="1">
        <f>SUM(Table14[[#This Row],[Price]]*0.85)</f>
        <v>0</v>
      </c>
      <c r="O9183" s="1">
        <f>SUM(Table14[[#This Row],[Price]]*0.7)</f>
        <v>0</v>
      </c>
      <c r="P9183" s="1" t="s">
        <v>24</v>
      </c>
      <c r="Q9183" s="1" t="s">
        <v>25</v>
      </c>
    </row>
    <row r="9184" spans="1:17" x14ac:dyDescent="0.35">
      <c r="A9184">
        <v>50439168</v>
      </c>
      <c r="B9184" t="s">
        <v>9452</v>
      </c>
      <c r="C9184" s="11" t="s">
        <v>10463</v>
      </c>
      <c r="D9184">
        <v>17</v>
      </c>
      <c r="F9184" s="7">
        <v>15.3</v>
      </c>
      <c r="G9184" s="1" t="e">
        <f>MIN(Table14[[#This Row],[Medicare Outpatient Allowable Rate]:[United Healthcare Outpatient Allowable Rate]])</f>
        <v>#N/A</v>
      </c>
      <c r="H9184" s="1" t="e">
        <f>MAX(Table14[[#This Row],[Medicare Outpatient Allowable Rate]:[United Healthcare Outpatient Allowable Rate]])</f>
        <v>#N/A</v>
      </c>
      <c r="I9184" s="1" t="e">
        <v>#N/A</v>
      </c>
      <c r="J9184" s="1">
        <f>SUM(Table14[[#This Row],[Price]]*0.85)</f>
        <v>14.45</v>
      </c>
      <c r="K9184" s="1">
        <f>SUM(Table14[[#This Row],[Price]]*0.82)</f>
        <v>13.94</v>
      </c>
      <c r="L9184" s="1">
        <f>SUM(Table14[[#This Row],[Price]]*0.85)</f>
        <v>14.45</v>
      </c>
      <c r="M9184" s="1">
        <f>SUM(Table14[[#This Row],[Price]]*0.75)</f>
        <v>12.75</v>
      </c>
      <c r="N9184" s="1">
        <f>SUM(Table14[[#This Row],[Price]]*0.85)</f>
        <v>14.45</v>
      </c>
      <c r="O9184" s="1">
        <f>SUM(Table14[[#This Row],[Price]]*0.7)</f>
        <v>11.899999999999999</v>
      </c>
      <c r="P9184" s="1" t="s">
        <v>24</v>
      </c>
      <c r="Q9184" s="1" t="s">
        <v>25</v>
      </c>
    </row>
    <row r="9185" spans="1:17" x14ac:dyDescent="0.35">
      <c r="A9185">
        <v>51831143</v>
      </c>
      <c r="B9185" t="s">
        <v>9453</v>
      </c>
      <c r="C9185" s="11" t="s">
        <v>10462</v>
      </c>
      <c r="D9185">
        <v>593</v>
      </c>
      <c r="F9185" s="7">
        <v>533.70000000000005</v>
      </c>
      <c r="G9185" s="1" t="e">
        <f>MIN(Table14[[#This Row],[Medicare Outpatient Allowable Rate]:[United Healthcare Outpatient Allowable Rate]])</f>
        <v>#N/A</v>
      </c>
      <c r="H9185" s="1" t="e">
        <f>MAX(Table14[[#This Row],[Medicare Outpatient Allowable Rate]:[United Healthcare Outpatient Allowable Rate]])</f>
        <v>#N/A</v>
      </c>
      <c r="I9185" s="1" t="e">
        <v>#N/A</v>
      </c>
      <c r="J9185" s="1">
        <f>SUM(Table14[[#This Row],[Price]]*0.85)</f>
        <v>504.05</v>
      </c>
      <c r="K9185" s="1">
        <f>SUM(Table14[[#This Row],[Price]]*0.82)</f>
        <v>486.26</v>
      </c>
      <c r="L9185" s="1">
        <f>SUM(Table14[[#This Row],[Price]]*0.85)</f>
        <v>504.05</v>
      </c>
      <c r="M9185" s="1">
        <f>SUM(Table14[[#This Row],[Price]]*0.75)</f>
        <v>444.75</v>
      </c>
      <c r="N9185" s="1">
        <f>SUM(Table14[[#This Row],[Price]]*0.85)</f>
        <v>504.05</v>
      </c>
      <c r="O9185" s="1">
        <f>SUM(Table14[[#This Row],[Price]]*0.7)</f>
        <v>415.09999999999997</v>
      </c>
      <c r="P9185" s="1" t="s">
        <v>24</v>
      </c>
      <c r="Q9185" s="1" t="s">
        <v>25</v>
      </c>
    </row>
    <row r="9186" spans="1:17" x14ac:dyDescent="0.35">
      <c r="A9186">
        <v>51476655</v>
      </c>
      <c r="B9186" t="s">
        <v>9454</v>
      </c>
      <c r="F9186" s="7">
        <v>0</v>
      </c>
      <c r="G9186" s="1" t="e">
        <f>MIN(Table14[[#This Row],[Medicare Outpatient Allowable Rate]:[United Healthcare Outpatient Allowable Rate]])</f>
        <v>#N/A</v>
      </c>
      <c r="H9186" s="1" t="e">
        <f>MAX(Table14[[#This Row],[Medicare Outpatient Allowable Rate]:[United Healthcare Outpatient Allowable Rate]])</f>
        <v>#N/A</v>
      </c>
      <c r="I9186" s="1" t="e">
        <v>#N/A</v>
      </c>
      <c r="J9186" s="1">
        <f>SUM(Table14[[#This Row],[Price]]*0.85)</f>
        <v>0</v>
      </c>
      <c r="K9186" s="1">
        <f>SUM(Table14[[#This Row],[Price]]*0.82)</f>
        <v>0</v>
      </c>
      <c r="L9186" s="1">
        <f>SUM(Table14[[#This Row],[Price]]*0.85)</f>
        <v>0</v>
      </c>
      <c r="M9186" s="1">
        <f>SUM(Table14[[#This Row],[Price]]*0.75)</f>
        <v>0</v>
      </c>
      <c r="N9186" s="1">
        <f>SUM(Table14[[#This Row],[Price]]*0.85)</f>
        <v>0</v>
      </c>
      <c r="O9186" s="1">
        <f>SUM(Table14[[#This Row],[Price]]*0.7)</f>
        <v>0</v>
      </c>
      <c r="P9186" s="1" t="s">
        <v>24</v>
      </c>
      <c r="Q9186" s="1" t="s">
        <v>25</v>
      </c>
    </row>
    <row r="9187" spans="1:17" x14ac:dyDescent="0.35">
      <c r="A9187">
        <v>50410936</v>
      </c>
      <c r="B9187" t="s">
        <v>9455</v>
      </c>
      <c r="F9187" s="7">
        <v>0</v>
      </c>
      <c r="G9187" s="1" t="e">
        <f>MIN(Table14[[#This Row],[Medicare Outpatient Allowable Rate]:[United Healthcare Outpatient Allowable Rate]])</f>
        <v>#N/A</v>
      </c>
      <c r="H9187" s="1" t="e">
        <f>MAX(Table14[[#This Row],[Medicare Outpatient Allowable Rate]:[United Healthcare Outpatient Allowable Rate]])</f>
        <v>#N/A</v>
      </c>
      <c r="I9187" s="1" t="e">
        <v>#N/A</v>
      </c>
      <c r="J9187" s="1">
        <f>SUM(Table14[[#This Row],[Price]]*0.85)</f>
        <v>0</v>
      </c>
      <c r="K9187" s="1">
        <f>SUM(Table14[[#This Row],[Price]]*0.82)</f>
        <v>0</v>
      </c>
      <c r="L9187" s="1">
        <f>SUM(Table14[[#This Row],[Price]]*0.85)</f>
        <v>0</v>
      </c>
      <c r="M9187" s="1">
        <f>SUM(Table14[[#This Row],[Price]]*0.75)</f>
        <v>0</v>
      </c>
      <c r="N9187" s="1">
        <f>SUM(Table14[[#This Row],[Price]]*0.85)</f>
        <v>0</v>
      </c>
      <c r="O9187" s="1">
        <f>SUM(Table14[[#This Row],[Price]]*0.7)</f>
        <v>0</v>
      </c>
      <c r="P9187" s="1" t="s">
        <v>24</v>
      </c>
      <c r="Q9187" s="1" t="s">
        <v>25</v>
      </c>
    </row>
    <row r="9188" spans="1:17" x14ac:dyDescent="0.35">
      <c r="A9188">
        <v>48959215</v>
      </c>
      <c r="B9188" t="s">
        <v>9456</v>
      </c>
      <c r="F9188" s="7">
        <v>0</v>
      </c>
      <c r="G9188" s="1" t="e">
        <f>MIN(Table14[[#This Row],[Medicare Outpatient Allowable Rate]:[United Healthcare Outpatient Allowable Rate]])</f>
        <v>#N/A</v>
      </c>
      <c r="H9188" s="1" t="e">
        <f>MAX(Table14[[#This Row],[Medicare Outpatient Allowable Rate]:[United Healthcare Outpatient Allowable Rate]])</f>
        <v>#N/A</v>
      </c>
      <c r="I9188" s="1" t="e">
        <v>#N/A</v>
      </c>
      <c r="J9188" s="1">
        <f>SUM(Table14[[#This Row],[Price]]*0.85)</f>
        <v>0</v>
      </c>
      <c r="K9188" s="1">
        <f>SUM(Table14[[#This Row],[Price]]*0.82)</f>
        <v>0</v>
      </c>
      <c r="L9188" s="1">
        <f>SUM(Table14[[#This Row],[Price]]*0.85)</f>
        <v>0</v>
      </c>
      <c r="M9188" s="1">
        <f>SUM(Table14[[#This Row],[Price]]*0.75)</f>
        <v>0</v>
      </c>
      <c r="N9188" s="1">
        <f>SUM(Table14[[#This Row],[Price]]*0.85)</f>
        <v>0</v>
      </c>
      <c r="O9188" s="1">
        <f>SUM(Table14[[#This Row],[Price]]*0.7)</f>
        <v>0</v>
      </c>
      <c r="P9188" s="1" t="s">
        <v>24</v>
      </c>
      <c r="Q9188" s="1" t="s">
        <v>25</v>
      </c>
    </row>
    <row r="9189" spans="1:17" x14ac:dyDescent="0.35">
      <c r="A9189">
        <v>48959219</v>
      </c>
      <c r="B9189" t="s">
        <v>9457</v>
      </c>
      <c r="F9189" s="7">
        <v>0</v>
      </c>
      <c r="G9189" s="1" t="e">
        <f>MIN(Table14[[#This Row],[Medicare Outpatient Allowable Rate]:[United Healthcare Outpatient Allowable Rate]])</f>
        <v>#N/A</v>
      </c>
      <c r="H9189" s="1" t="e">
        <f>MAX(Table14[[#This Row],[Medicare Outpatient Allowable Rate]:[United Healthcare Outpatient Allowable Rate]])</f>
        <v>#N/A</v>
      </c>
      <c r="I9189" s="1" t="e">
        <v>#N/A</v>
      </c>
      <c r="J9189" s="1">
        <f>SUM(Table14[[#This Row],[Price]]*0.85)</f>
        <v>0</v>
      </c>
      <c r="K9189" s="1">
        <f>SUM(Table14[[#This Row],[Price]]*0.82)</f>
        <v>0</v>
      </c>
      <c r="L9189" s="1">
        <f>SUM(Table14[[#This Row],[Price]]*0.85)</f>
        <v>0</v>
      </c>
      <c r="M9189" s="1">
        <f>SUM(Table14[[#This Row],[Price]]*0.75)</f>
        <v>0</v>
      </c>
      <c r="N9189" s="1">
        <f>SUM(Table14[[#This Row],[Price]]*0.85)</f>
        <v>0</v>
      </c>
      <c r="O9189" s="1">
        <f>SUM(Table14[[#This Row],[Price]]*0.7)</f>
        <v>0</v>
      </c>
      <c r="P9189" s="1" t="s">
        <v>24</v>
      </c>
      <c r="Q9189" s="1" t="s">
        <v>25</v>
      </c>
    </row>
    <row r="9190" spans="1:17" x14ac:dyDescent="0.35">
      <c r="A9190">
        <v>48959218</v>
      </c>
      <c r="B9190" t="s">
        <v>9458</v>
      </c>
      <c r="F9190" s="7">
        <v>0</v>
      </c>
      <c r="G9190" s="1" t="e">
        <f>MIN(Table14[[#This Row],[Medicare Outpatient Allowable Rate]:[United Healthcare Outpatient Allowable Rate]])</f>
        <v>#N/A</v>
      </c>
      <c r="H9190" s="1" t="e">
        <f>MAX(Table14[[#This Row],[Medicare Outpatient Allowable Rate]:[United Healthcare Outpatient Allowable Rate]])</f>
        <v>#N/A</v>
      </c>
      <c r="I9190" s="1" t="e">
        <v>#N/A</v>
      </c>
      <c r="J9190" s="1">
        <f>SUM(Table14[[#This Row],[Price]]*0.85)</f>
        <v>0</v>
      </c>
      <c r="K9190" s="1">
        <f>SUM(Table14[[#This Row],[Price]]*0.82)</f>
        <v>0</v>
      </c>
      <c r="L9190" s="1">
        <f>SUM(Table14[[#This Row],[Price]]*0.85)</f>
        <v>0</v>
      </c>
      <c r="M9190" s="1">
        <f>SUM(Table14[[#This Row],[Price]]*0.75)</f>
        <v>0</v>
      </c>
      <c r="N9190" s="1">
        <f>SUM(Table14[[#This Row],[Price]]*0.85)</f>
        <v>0</v>
      </c>
      <c r="O9190" s="1">
        <f>SUM(Table14[[#This Row],[Price]]*0.7)</f>
        <v>0</v>
      </c>
      <c r="P9190" s="1" t="s">
        <v>24</v>
      </c>
      <c r="Q9190" s="1" t="s">
        <v>25</v>
      </c>
    </row>
    <row r="9191" spans="1:17" x14ac:dyDescent="0.35">
      <c r="A9191">
        <v>48959217</v>
      </c>
      <c r="B9191" t="s">
        <v>9459</v>
      </c>
      <c r="F9191" s="7">
        <v>0</v>
      </c>
      <c r="G9191" s="1" t="e">
        <f>MIN(Table14[[#This Row],[Medicare Outpatient Allowable Rate]:[United Healthcare Outpatient Allowable Rate]])</f>
        <v>#N/A</v>
      </c>
      <c r="H9191" s="1" t="e">
        <f>MAX(Table14[[#This Row],[Medicare Outpatient Allowable Rate]:[United Healthcare Outpatient Allowable Rate]])</f>
        <v>#N/A</v>
      </c>
      <c r="I9191" s="1" t="e">
        <v>#N/A</v>
      </c>
      <c r="J9191" s="1">
        <f>SUM(Table14[[#This Row],[Price]]*0.85)</f>
        <v>0</v>
      </c>
      <c r="K9191" s="1">
        <f>SUM(Table14[[#This Row],[Price]]*0.82)</f>
        <v>0</v>
      </c>
      <c r="L9191" s="1">
        <f>SUM(Table14[[#This Row],[Price]]*0.85)</f>
        <v>0</v>
      </c>
      <c r="M9191" s="1">
        <f>SUM(Table14[[#This Row],[Price]]*0.75)</f>
        <v>0</v>
      </c>
      <c r="N9191" s="1">
        <f>SUM(Table14[[#This Row],[Price]]*0.85)</f>
        <v>0</v>
      </c>
      <c r="O9191" s="1">
        <f>SUM(Table14[[#This Row],[Price]]*0.7)</f>
        <v>0</v>
      </c>
      <c r="P9191" s="1" t="s">
        <v>24</v>
      </c>
      <c r="Q9191" s="1" t="s">
        <v>25</v>
      </c>
    </row>
    <row r="9192" spans="1:17" x14ac:dyDescent="0.35">
      <c r="A9192">
        <v>48959457</v>
      </c>
      <c r="B9192" t="s">
        <v>9460</v>
      </c>
      <c r="F9192" s="7">
        <v>0</v>
      </c>
      <c r="G9192" s="1" t="e">
        <f>MIN(Table14[[#This Row],[Medicare Outpatient Allowable Rate]:[United Healthcare Outpatient Allowable Rate]])</f>
        <v>#N/A</v>
      </c>
      <c r="H9192" s="1" t="e">
        <f>MAX(Table14[[#This Row],[Medicare Outpatient Allowable Rate]:[United Healthcare Outpatient Allowable Rate]])</f>
        <v>#N/A</v>
      </c>
      <c r="I9192" s="1" t="e">
        <v>#N/A</v>
      </c>
      <c r="J9192" s="1">
        <f>SUM(Table14[[#This Row],[Price]]*0.85)</f>
        <v>0</v>
      </c>
      <c r="K9192" s="1">
        <f>SUM(Table14[[#This Row],[Price]]*0.82)</f>
        <v>0</v>
      </c>
      <c r="L9192" s="1">
        <f>SUM(Table14[[#This Row],[Price]]*0.85)</f>
        <v>0</v>
      </c>
      <c r="M9192" s="1">
        <f>SUM(Table14[[#This Row],[Price]]*0.75)</f>
        <v>0</v>
      </c>
      <c r="N9192" s="1">
        <f>SUM(Table14[[#This Row],[Price]]*0.85)</f>
        <v>0</v>
      </c>
      <c r="O9192" s="1">
        <f>SUM(Table14[[#This Row],[Price]]*0.7)</f>
        <v>0</v>
      </c>
      <c r="P9192" s="1" t="s">
        <v>24</v>
      </c>
      <c r="Q9192" s="1" t="s">
        <v>25</v>
      </c>
    </row>
    <row r="9193" spans="1:17" x14ac:dyDescent="0.35">
      <c r="A9193">
        <v>48959587</v>
      </c>
      <c r="B9193" t="s">
        <v>9461</v>
      </c>
      <c r="F9193" s="7">
        <v>0</v>
      </c>
      <c r="G9193" s="1" t="e">
        <f>MIN(Table14[[#This Row],[Medicare Outpatient Allowable Rate]:[United Healthcare Outpatient Allowable Rate]])</f>
        <v>#N/A</v>
      </c>
      <c r="H9193" s="1" t="e">
        <f>MAX(Table14[[#This Row],[Medicare Outpatient Allowable Rate]:[United Healthcare Outpatient Allowable Rate]])</f>
        <v>#N/A</v>
      </c>
      <c r="I9193" s="1" t="e">
        <v>#N/A</v>
      </c>
      <c r="J9193" s="1">
        <f>SUM(Table14[[#This Row],[Price]]*0.85)</f>
        <v>0</v>
      </c>
      <c r="K9193" s="1">
        <f>SUM(Table14[[#This Row],[Price]]*0.82)</f>
        <v>0</v>
      </c>
      <c r="L9193" s="1">
        <f>SUM(Table14[[#This Row],[Price]]*0.85)</f>
        <v>0</v>
      </c>
      <c r="M9193" s="1">
        <f>SUM(Table14[[#This Row],[Price]]*0.75)</f>
        <v>0</v>
      </c>
      <c r="N9193" s="1">
        <f>SUM(Table14[[#This Row],[Price]]*0.85)</f>
        <v>0</v>
      </c>
      <c r="O9193" s="1">
        <f>SUM(Table14[[#This Row],[Price]]*0.7)</f>
        <v>0</v>
      </c>
      <c r="P9193" s="1" t="s">
        <v>24</v>
      </c>
      <c r="Q9193" s="1" t="s">
        <v>25</v>
      </c>
    </row>
    <row r="9194" spans="1:17" x14ac:dyDescent="0.35">
      <c r="A9194">
        <v>48960354</v>
      </c>
      <c r="B9194" t="s">
        <v>9462</v>
      </c>
      <c r="F9194" s="7">
        <v>0</v>
      </c>
      <c r="G9194" s="1" t="e">
        <f>MIN(Table14[[#This Row],[Medicare Outpatient Allowable Rate]:[United Healthcare Outpatient Allowable Rate]])</f>
        <v>#N/A</v>
      </c>
      <c r="H9194" s="1" t="e">
        <f>MAX(Table14[[#This Row],[Medicare Outpatient Allowable Rate]:[United Healthcare Outpatient Allowable Rate]])</f>
        <v>#N/A</v>
      </c>
      <c r="I9194" s="1" t="e">
        <v>#N/A</v>
      </c>
      <c r="J9194" s="1">
        <f>SUM(Table14[[#This Row],[Price]]*0.85)</f>
        <v>0</v>
      </c>
      <c r="K9194" s="1">
        <f>SUM(Table14[[#This Row],[Price]]*0.82)</f>
        <v>0</v>
      </c>
      <c r="L9194" s="1">
        <f>SUM(Table14[[#This Row],[Price]]*0.85)</f>
        <v>0</v>
      </c>
      <c r="M9194" s="1">
        <f>SUM(Table14[[#This Row],[Price]]*0.75)</f>
        <v>0</v>
      </c>
      <c r="N9194" s="1">
        <f>SUM(Table14[[#This Row],[Price]]*0.85)</f>
        <v>0</v>
      </c>
      <c r="O9194" s="1">
        <f>SUM(Table14[[#This Row],[Price]]*0.7)</f>
        <v>0</v>
      </c>
      <c r="P9194" s="1" t="s">
        <v>24</v>
      </c>
      <c r="Q9194" s="1" t="s">
        <v>25</v>
      </c>
    </row>
    <row r="9195" spans="1:17" x14ac:dyDescent="0.35">
      <c r="A9195">
        <v>48959455</v>
      </c>
      <c r="B9195" t="s">
        <v>9463</v>
      </c>
      <c r="F9195" s="7">
        <v>0</v>
      </c>
      <c r="G9195" s="1" t="e">
        <f>MIN(Table14[[#This Row],[Medicare Outpatient Allowable Rate]:[United Healthcare Outpatient Allowable Rate]])</f>
        <v>#N/A</v>
      </c>
      <c r="H9195" s="1" t="e">
        <f>MAX(Table14[[#This Row],[Medicare Outpatient Allowable Rate]:[United Healthcare Outpatient Allowable Rate]])</f>
        <v>#N/A</v>
      </c>
      <c r="I9195" s="1" t="e">
        <v>#N/A</v>
      </c>
      <c r="J9195" s="1">
        <f>SUM(Table14[[#This Row],[Price]]*0.85)</f>
        <v>0</v>
      </c>
      <c r="K9195" s="1">
        <f>SUM(Table14[[#This Row],[Price]]*0.82)</f>
        <v>0</v>
      </c>
      <c r="L9195" s="1">
        <f>SUM(Table14[[#This Row],[Price]]*0.85)</f>
        <v>0</v>
      </c>
      <c r="M9195" s="1">
        <f>SUM(Table14[[#This Row],[Price]]*0.75)</f>
        <v>0</v>
      </c>
      <c r="N9195" s="1">
        <f>SUM(Table14[[#This Row],[Price]]*0.85)</f>
        <v>0</v>
      </c>
      <c r="O9195" s="1">
        <f>SUM(Table14[[#This Row],[Price]]*0.7)</f>
        <v>0</v>
      </c>
      <c r="P9195" s="1" t="s">
        <v>24</v>
      </c>
      <c r="Q9195" s="1" t="s">
        <v>25</v>
      </c>
    </row>
    <row r="9196" spans="1:17" x14ac:dyDescent="0.35">
      <c r="A9196">
        <v>48959458</v>
      </c>
      <c r="B9196" t="s">
        <v>9464</v>
      </c>
      <c r="F9196" s="7">
        <v>0</v>
      </c>
      <c r="G9196" s="1" t="e">
        <f>MIN(Table14[[#This Row],[Medicare Outpatient Allowable Rate]:[United Healthcare Outpatient Allowable Rate]])</f>
        <v>#N/A</v>
      </c>
      <c r="H9196" s="1" t="e">
        <f>MAX(Table14[[#This Row],[Medicare Outpatient Allowable Rate]:[United Healthcare Outpatient Allowable Rate]])</f>
        <v>#N/A</v>
      </c>
      <c r="I9196" s="1" t="e">
        <v>#N/A</v>
      </c>
      <c r="J9196" s="1">
        <f>SUM(Table14[[#This Row],[Price]]*0.85)</f>
        <v>0</v>
      </c>
      <c r="K9196" s="1">
        <f>SUM(Table14[[#This Row],[Price]]*0.82)</f>
        <v>0</v>
      </c>
      <c r="L9196" s="1">
        <f>SUM(Table14[[#This Row],[Price]]*0.85)</f>
        <v>0</v>
      </c>
      <c r="M9196" s="1">
        <f>SUM(Table14[[#This Row],[Price]]*0.75)</f>
        <v>0</v>
      </c>
      <c r="N9196" s="1">
        <f>SUM(Table14[[#This Row],[Price]]*0.85)</f>
        <v>0</v>
      </c>
      <c r="O9196" s="1">
        <f>SUM(Table14[[#This Row],[Price]]*0.7)</f>
        <v>0</v>
      </c>
      <c r="P9196" s="1" t="s">
        <v>24</v>
      </c>
      <c r="Q9196" s="1" t="s">
        <v>25</v>
      </c>
    </row>
    <row r="9197" spans="1:17" x14ac:dyDescent="0.35">
      <c r="A9197">
        <v>48959456</v>
      </c>
      <c r="B9197" t="s">
        <v>9465</v>
      </c>
      <c r="F9197" s="7">
        <v>0</v>
      </c>
      <c r="G9197" s="1" t="e">
        <f>MIN(Table14[[#This Row],[Medicare Outpatient Allowable Rate]:[United Healthcare Outpatient Allowable Rate]])</f>
        <v>#N/A</v>
      </c>
      <c r="H9197" s="1" t="e">
        <f>MAX(Table14[[#This Row],[Medicare Outpatient Allowable Rate]:[United Healthcare Outpatient Allowable Rate]])</f>
        <v>#N/A</v>
      </c>
      <c r="I9197" s="1" t="e">
        <v>#N/A</v>
      </c>
      <c r="J9197" s="1">
        <f>SUM(Table14[[#This Row],[Price]]*0.85)</f>
        <v>0</v>
      </c>
      <c r="K9197" s="1">
        <f>SUM(Table14[[#This Row],[Price]]*0.82)</f>
        <v>0</v>
      </c>
      <c r="L9197" s="1">
        <f>SUM(Table14[[#This Row],[Price]]*0.85)</f>
        <v>0</v>
      </c>
      <c r="M9197" s="1">
        <f>SUM(Table14[[#This Row],[Price]]*0.75)</f>
        <v>0</v>
      </c>
      <c r="N9197" s="1">
        <f>SUM(Table14[[#This Row],[Price]]*0.85)</f>
        <v>0</v>
      </c>
      <c r="O9197" s="1">
        <f>SUM(Table14[[#This Row],[Price]]*0.7)</f>
        <v>0</v>
      </c>
      <c r="P9197" s="1" t="s">
        <v>24</v>
      </c>
      <c r="Q9197" s="1" t="s">
        <v>25</v>
      </c>
    </row>
    <row r="9198" spans="1:17" x14ac:dyDescent="0.35">
      <c r="A9198">
        <v>48959461</v>
      </c>
      <c r="B9198" t="s">
        <v>9466</v>
      </c>
      <c r="F9198" s="7">
        <v>0</v>
      </c>
      <c r="G9198" s="1" t="e">
        <f>MIN(Table14[[#This Row],[Medicare Outpatient Allowable Rate]:[United Healthcare Outpatient Allowable Rate]])</f>
        <v>#N/A</v>
      </c>
      <c r="H9198" s="1" t="e">
        <f>MAX(Table14[[#This Row],[Medicare Outpatient Allowable Rate]:[United Healthcare Outpatient Allowable Rate]])</f>
        <v>#N/A</v>
      </c>
      <c r="I9198" s="1" t="e">
        <v>#N/A</v>
      </c>
      <c r="J9198" s="1">
        <f>SUM(Table14[[#This Row],[Price]]*0.85)</f>
        <v>0</v>
      </c>
      <c r="K9198" s="1">
        <f>SUM(Table14[[#This Row],[Price]]*0.82)</f>
        <v>0</v>
      </c>
      <c r="L9198" s="1">
        <f>SUM(Table14[[#This Row],[Price]]*0.85)</f>
        <v>0</v>
      </c>
      <c r="M9198" s="1">
        <f>SUM(Table14[[#This Row],[Price]]*0.75)</f>
        <v>0</v>
      </c>
      <c r="N9198" s="1">
        <f>SUM(Table14[[#This Row],[Price]]*0.85)</f>
        <v>0</v>
      </c>
      <c r="O9198" s="1">
        <f>SUM(Table14[[#This Row],[Price]]*0.7)</f>
        <v>0</v>
      </c>
      <c r="P9198" s="1" t="s">
        <v>24</v>
      </c>
      <c r="Q9198" s="1" t="s">
        <v>25</v>
      </c>
    </row>
    <row r="9199" spans="1:17" x14ac:dyDescent="0.35">
      <c r="A9199">
        <v>48959459</v>
      </c>
      <c r="B9199" t="s">
        <v>9467</v>
      </c>
      <c r="F9199" s="7">
        <v>0</v>
      </c>
      <c r="G9199" s="1" t="e">
        <f>MIN(Table14[[#This Row],[Medicare Outpatient Allowable Rate]:[United Healthcare Outpatient Allowable Rate]])</f>
        <v>#N/A</v>
      </c>
      <c r="H9199" s="1" t="e">
        <f>MAX(Table14[[#This Row],[Medicare Outpatient Allowable Rate]:[United Healthcare Outpatient Allowable Rate]])</f>
        <v>#N/A</v>
      </c>
      <c r="I9199" s="1" t="e">
        <v>#N/A</v>
      </c>
      <c r="J9199" s="1">
        <f>SUM(Table14[[#This Row],[Price]]*0.85)</f>
        <v>0</v>
      </c>
      <c r="K9199" s="1">
        <f>SUM(Table14[[#This Row],[Price]]*0.82)</f>
        <v>0</v>
      </c>
      <c r="L9199" s="1">
        <f>SUM(Table14[[#This Row],[Price]]*0.85)</f>
        <v>0</v>
      </c>
      <c r="M9199" s="1">
        <f>SUM(Table14[[#This Row],[Price]]*0.75)</f>
        <v>0</v>
      </c>
      <c r="N9199" s="1">
        <f>SUM(Table14[[#This Row],[Price]]*0.85)</f>
        <v>0</v>
      </c>
      <c r="O9199" s="1">
        <f>SUM(Table14[[#This Row],[Price]]*0.7)</f>
        <v>0</v>
      </c>
      <c r="P9199" s="1" t="s">
        <v>24</v>
      </c>
      <c r="Q9199" s="1" t="s">
        <v>25</v>
      </c>
    </row>
    <row r="9200" spans="1:17" x14ac:dyDescent="0.35">
      <c r="A9200">
        <v>48959460</v>
      </c>
      <c r="B9200" t="s">
        <v>9468</v>
      </c>
      <c r="F9200" s="7">
        <v>0</v>
      </c>
      <c r="G9200" s="1" t="e">
        <f>MIN(Table14[[#This Row],[Medicare Outpatient Allowable Rate]:[United Healthcare Outpatient Allowable Rate]])</f>
        <v>#N/A</v>
      </c>
      <c r="H9200" s="1" t="e">
        <f>MAX(Table14[[#This Row],[Medicare Outpatient Allowable Rate]:[United Healthcare Outpatient Allowable Rate]])</f>
        <v>#N/A</v>
      </c>
      <c r="I9200" s="1" t="e">
        <v>#N/A</v>
      </c>
      <c r="J9200" s="1">
        <f>SUM(Table14[[#This Row],[Price]]*0.85)</f>
        <v>0</v>
      </c>
      <c r="K9200" s="1">
        <f>SUM(Table14[[#This Row],[Price]]*0.82)</f>
        <v>0</v>
      </c>
      <c r="L9200" s="1">
        <f>SUM(Table14[[#This Row],[Price]]*0.85)</f>
        <v>0</v>
      </c>
      <c r="M9200" s="1">
        <f>SUM(Table14[[#This Row],[Price]]*0.75)</f>
        <v>0</v>
      </c>
      <c r="N9200" s="1">
        <f>SUM(Table14[[#This Row],[Price]]*0.85)</f>
        <v>0</v>
      </c>
      <c r="O9200" s="1">
        <f>SUM(Table14[[#This Row],[Price]]*0.7)</f>
        <v>0</v>
      </c>
      <c r="P9200" s="1" t="s">
        <v>24</v>
      </c>
      <c r="Q9200" s="1" t="s">
        <v>25</v>
      </c>
    </row>
    <row r="9201" spans="1:17" x14ac:dyDescent="0.35">
      <c r="A9201">
        <v>49190561</v>
      </c>
      <c r="B9201" t="s">
        <v>9469</v>
      </c>
      <c r="F9201" s="7">
        <v>0</v>
      </c>
      <c r="G9201" s="1" t="e">
        <f>MIN(Table14[[#This Row],[Medicare Outpatient Allowable Rate]:[United Healthcare Outpatient Allowable Rate]])</f>
        <v>#N/A</v>
      </c>
      <c r="H9201" s="1" t="e">
        <f>MAX(Table14[[#This Row],[Medicare Outpatient Allowable Rate]:[United Healthcare Outpatient Allowable Rate]])</f>
        <v>#N/A</v>
      </c>
      <c r="I9201" s="1" t="e">
        <v>#N/A</v>
      </c>
      <c r="J9201" s="1">
        <f>SUM(Table14[[#This Row],[Price]]*0.85)</f>
        <v>0</v>
      </c>
      <c r="K9201" s="1">
        <f>SUM(Table14[[#This Row],[Price]]*0.82)</f>
        <v>0</v>
      </c>
      <c r="L9201" s="1">
        <f>SUM(Table14[[#This Row],[Price]]*0.85)</f>
        <v>0</v>
      </c>
      <c r="M9201" s="1">
        <f>SUM(Table14[[#This Row],[Price]]*0.75)</f>
        <v>0</v>
      </c>
      <c r="N9201" s="1">
        <f>SUM(Table14[[#This Row],[Price]]*0.85)</f>
        <v>0</v>
      </c>
      <c r="O9201" s="1">
        <f>SUM(Table14[[#This Row],[Price]]*0.7)</f>
        <v>0</v>
      </c>
      <c r="P9201" s="1" t="s">
        <v>24</v>
      </c>
      <c r="Q9201" s="1" t="s">
        <v>25</v>
      </c>
    </row>
    <row r="9202" spans="1:17" x14ac:dyDescent="0.35">
      <c r="A9202">
        <v>50451882</v>
      </c>
      <c r="B9202" t="s">
        <v>9470</v>
      </c>
      <c r="C9202" s="11" t="s">
        <v>10441</v>
      </c>
      <c r="D9202">
        <v>8</v>
      </c>
      <c r="F9202" s="7">
        <v>7.2</v>
      </c>
      <c r="G9202" s="1" t="e">
        <f>MIN(Table14[[#This Row],[Medicare Outpatient Allowable Rate]:[United Healthcare Outpatient Allowable Rate]])</f>
        <v>#N/A</v>
      </c>
      <c r="H9202" s="1" t="e">
        <f>MAX(Table14[[#This Row],[Medicare Outpatient Allowable Rate]:[United Healthcare Outpatient Allowable Rate]])</f>
        <v>#N/A</v>
      </c>
      <c r="I9202" s="1" t="e">
        <v>#N/A</v>
      </c>
      <c r="J9202" s="1">
        <f>SUM(Table14[[#This Row],[Price]]*0.85)</f>
        <v>6.8</v>
      </c>
      <c r="K9202" s="1">
        <f>SUM(Table14[[#This Row],[Price]]*0.82)</f>
        <v>6.56</v>
      </c>
      <c r="L9202" s="1">
        <f>SUM(Table14[[#This Row],[Price]]*0.85)</f>
        <v>6.8</v>
      </c>
      <c r="M9202" s="1">
        <f>SUM(Table14[[#This Row],[Price]]*0.75)</f>
        <v>6</v>
      </c>
      <c r="N9202" s="1">
        <f>SUM(Table14[[#This Row],[Price]]*0.85)</f>
        <v>6.8</v>
      </c>
      <c r="O9202" s="1">
        <f>SUM(Table14[[#This Row],[Price]]*0.7)</f>
        <v>5.6</v>
      </c>
      <c r="P9202" s="1" t="s">
        <v>24</v>
      </c>
      <c r="Q9202" s="1" t="s">
        <v>25</v>
      </c>
    </row>
    <row r="9203" spans="1:17" x14ac:dyDescent="0.35">
      <c r="A9203">
        <v>50451884</v>
      </c>
      <c r="B9203" t="s">
        <v>9471</v>
      </c>
      <c r="C9203" s="11" t="s">
        <v>10441</v>
      </c>
      <c r="D9203">
        <v>11</v>
      </c>
      <c r="F9203" s="7">
        <v>9.9</v>
      </c>
      <c r="G9203" s="1" t="e">
        <f>MIN(Table14[[#This Row],[Medicare Outpatient Allowable Rate]:[United Healthcare Outpatient Allowable Rate]])</f>
        <v>#N/A</v>
      </c>
      <c r="H9203" s="1" t="e">
        <f>MAX(Table14[[#This Row],[Medicare Outpatient Allowable Rate]:[United Healthcare Outpatient Allowable Rate]])</f>
        <v>#N/A</v>
      </c>
      <c r="I9203" s="1" t="e">
        <v>#N/A</v>
      </c>
      <c r="J9203" s="1">
        <f>SUM(Table14[[#This Row],[Price]]*0.85)</f>
        <v>9.35</v>
      </c>
      <c r="K9203" s="1">
        <f>SUM(Table14[[#This Row],[Price]]*0.82)</f>
        <v>9.02</v>
      </c>
      <c r="L9203" s="1">
        <f>SUM(Table14[[#This Row],[Price]]*0.85)</f>
        <v>9.35</v>
      </c>
      <c r="M9203" s="1">
        <f>SUM(Table14[[#This Row],[Price]]*0.75)</f>
        <v>8.25</v>
      </c>
      <c r="N9203" s="1">
        <f>SUM(Table14[[#This Row],[Price]]*0.85)</f>
        <v>9.35</v>
      </c>
      <c r="O9203" s="1">
        <f>SUM(Table14[[#This Row],[Price]]*0.7)</f>
        <v>7.6999999999999993</v>
      </c>
      <c r="P9203" s="1" t="s">
        <v>24</v>
      </c>
      <c r="Q9203" s="1" t="s">
        <v>25</v>
      </c>
    </row>
    <row r="9204" spans="1:17" x14ac:dyDescent="0.35">
      <c r="A9204">
        <v>49975821</v>
      </c>
      <c r="B9204" t="s">
        <v>9472</v>
      </c>
      <c r="F9204" s="7">
        <v>0</v>
      </c>
      <c r="G9204" s="1" t="e">
        <f>MIN(Table14[[#This Row],[Medicare Outpatient Allowable Rate]:[United Healthcare Outpatient Allowable Rate]])</f>
        <v>#N/A</v>
      </c>
      <c r="H9204" s="1" t="e">
        <f>MAX(Table14[[#This Row],[Medicare Outpatient Allowable Rate]:[United Healthcare Outpatient Allowable Rate]])</f>
        <v>#N/A</v>
      </c>
      <c r="I9204" s="1" t="e">
        <v>#N/A</v>
      </c>
      <c r="J9204" s="1">
        <f>SUM(Table14[[#This Row],[Price]]*0.85)</f>
        <v>0</v>
      </c>
      <c r="K9204" s="1">
        <f>SUM(Table14[[#This Row],[Price]]*0.82)</f>
        <v>0</v>
      </c>
      <c r="L9204" s="1">
        <f>SUM(Table14[[#This Row],[Price]]*0.85)</f>
        <v>0</v>
      </c>
      <c r="M9204" s="1">
        <f>SUM(Table14[[#This Row],[Price]]*0.75)</f>
        <v>0</v>
      </c>
      <c r="N9204" s="1">
        <f>SUM(Table14[[#This Row],[Price]]*0.85)</f>
        <v>0</v>
      </c>
      <c r="O9204" s="1">
        <f>SUM(Table14[[#This Row],[Price]]*0.7)</f>
        <v>0</v>
      </c>
      <c r="P9204" s="1" t="s">
        <v>24</v>
      </c>
      <c r="Q9204" s="1" t="s">
        <v>25</v>
      </c>
    </row>
    <row r="9205" spans="1:17" x14ac:dyDescent="0.35">
      <c r="A9205">
        <v>48959220</v>
      </c>
      <c r="B9205" t="s">
        <v>9473</v>
      </c>
      <c r="F9205" s="7">
        <v>0</v>
      </c>
      <c r="G9205" s="1" t="e">
        <f>MIN(Table14[[#This Row],[Medicare Outpatient Allowable Rate]:[United Healthcare Outpatient Allowable Rate]])</f>
        <v>#N/A</v>
      </c>
      <c r="H9205" s="1" t="e">
        <f>MAX(Table14[[#This Row],[Medicare Outpatient Allowable Rate]:[United Healthcare Outpatient Allowable Rate]])</f>
        <v>#N/A</v>
      </c>
      <c r="I9205" s="1" t="e">
        <v>#N/A</v>
      </c>
      <c r="J9205" s="1">
        <f>SUM(Table14[[#This Row],[Price]]*0.85)</f>
        <v>0</v>
      </c>
      <c r="K9205" s="1">
        <f>SUM(Table14[[#This Row],[Price]]*0.82)</f>
        <v>0</v>
      </c>
      <c r="L9205" s="1">
        <f>SUM(Table14[[#This Row],[Price]]*0.85)</f>
        <v>0</v>
      </c>
      <c r="M9205" s="1">
        <f>SUM(Table14[[#This Row],[Price]]*0.75)</f>
        <v>0</v>
      </c>
      <c r="N9205" s="1">
        <f>SUM(Table14[[#This Row],[Price]]*0.85)</f>
        <v>0</v>
      </c>
      <c r="O9205" s="1">
        <f>SUM(Table14[[#This Row],[Price]]*0.7)</f>
        <v>0</v>
      </c>
      <c r="P9205" s="1" t="s">
        <v>24</v>
      </c>
      <c r="Q9205" s="1" t="s">
        <v>25</v>
      </c>
    </row>
    <row r="9206" spans="1:17" x14ac:dyDescent="0.35">
      <c r="A9206">
        <v>49975829</v>
      </c>
      <c r="B9206" t="s">
        <v>9474</v>
      </c>
      <c r="F9206" s="7">
        <v>0</v>
      </c>
      <c r="G9206" s="1" t="e">
        <f>MIN(Table14[[#This Row],[Medicare Outpatient Allowable Rate]:[United Healthcare Outpatient Allowable Rate]])</f>
        <v>#N/A</v>
      </c>
      <c r="H9206" s="1" t="e">
        <f>MAX(Table14[[#This Row],[Medicare Outpatient Allowable Rate]:[United Healthcare Outpatient Allowable Rate]])</f>
        <v>#N/A</v>
      </c>
      <c r="I9206" s="1" t="e">
        <v>#N/A</v>
      </c>
      <c r="J9206" s="1">
        <f>SUM(Table14[[#This Row],[Price]]*0.85)</f>
        <v>0</v>
      </c>
      <c r="K9206" s="1">
        <f>SUM(Table14[[#This Row],[Price]]*0.82)</f>
        <v>0</v>
      </c>
      <c r="L9206" s="1">
        <f>SUM(Table14[[#This Row],[Price]]*0.85)</f>
        <v>0</v>
      </c>
      <c r="M9206" s="1">
        <f>SUM(Table14[[#This Row],[Price]]*0.75)</f>
        <v>0</v>
      </c>
      <c r="N9206" s="1">
        <f>SUM(Table14[[#This Row],[Price]]*0.85)</f>
        <v>0</v>
      </c>
      <c r="O9206" s="1">
        <f>SUM(Table14[[#This Row],[Price]]*0.7)</f>
        <v>0</v>
      </c>
      <c r="P9206" s="1" t="s">
        <v>24</v>
      </c>
      <c r="Q9206" s="1" t="s">
        <v>25</v>
      </c>
    </row>
    <row r="9207" spans="1:17" x14ac:dyDescent="0.35">
      <c r="A9207">
        <v>48960198</v>
      </c>
      <c r="B9207" t="s">
        <v>9475</v>
      </c>
      <c r="C9207" s="11" t="s">
        <v>10441</v>
      </c>
      <c r="D9207">
        <v>215</v>
      </c>
      <c r="F9207" s="7">
        <v>193.5</v>
      </c>
      <c r="G9207" s="1" t="e">
        <f>MIN(Table14[[#This Row],[Medicare Outpatient Allowable Rate]:[United Healthcare Outpatient Allowable Rate]])</f>
        <v>#N/A</v>
      </c>
      <c r="H9207" s="1" t="e">
        <f>MAX(Table14[[#This Row],[Medicare Outpatient Allowable Rate]:[United Healthcare Outpatient Allowable Rate]])</f>
        <v>#N/A</v>
      </c>
      <c r="I9207" s="1" t="e">
        <v>#N/A</v>
      </c>
      <c r="J9207" s="1">
        <f>SUM(Table14[[#This Row],[Price]]*0.85)</f>
        <v>182.75</v>
      </c>
      <c r="K9207" s="1">
        <f>SUM(Table14[[#This Row],[Price]]*0.82)</f>
        <v>176.29999999999998</v>
      </c>
      <c r="L9207" s="1">
        <f>SUM(Table14[[#This Row],[Price]]*0.85)</f>
        <v>182.75</v>
      </c>
      <c r="M9207" s="1">
        <f>SUM(Table14[[#This Row],[Price]]*0.75)</f>
        <v>161.25</v>
      </c>
      <c r="N9207" s="1">
        <f>SUM(Table14[[#This Row],[Price]]*0.85)</f>
        <v>182.75</v>
      </c>
      <c r="O9207" s="1">
        <f>SUM(Table14[[#This Row],[Price]]*0.7)</f>
        <v>150.5</v>
      </c>
      <c r="P9207" s="1" t="s">
        <v>24</v>
      </c>
      <c r="Q9207" s="1" t="s">
        <v>25</v>
      </c>
    </row>
    <row r="9208" spans="1:17" x14ac:dyDescent="0.35">
      <c r="A9208">
        <v>48960199</v>
      </c>
      <c r="B9208" t="s">
        <v>9476</v>
      </c>
      <c r="C9208" s="11" t="s">
        <v>10441</v>
      </c>
      <c r="D9208">
        <v>225</v>
      </c>
      <c r="F9208" s="7">
        <v>202.5</v>
      </c>
      <c r="G9208" s="1" t="e">
        <f>MIN(Table14[[#This Row],[Medicare Outpatient Allowable Rate]:[United Healthcare Outpatient Allowable Rate]])</f>
        <v>#N/A</v>
      </c>
      <c r="H9208" s="1" t="e">
        <f>MAX(Table14[[#This Row],[Medicare Outpatient Allowable Rate]:[United Healthcare Outpatient Allowable Rate]])</f>
        <v>#N/A</v>
      </c>
      <c r="I9208" s="1" t="e">
        <v>#N/A</v>
      </c>
      <c r="J9208" s="1">
        <f>SUM(Table14[[#This Row],[Price]]*0.85)</f>
        <v>191.25</v>
      </c>
      <c r="K9208" s="1">
        <f>SUM(Table14[[#This Row],[Price]]*0.82)</f>
        <v>184.5</v>
      </c>
      <c r="L9208" s="1">
        <f>SUM(Table14[[#This Row],[Price]]*0.85)</f>
        <v>191.25</v>
      </c>
      <c r="M9208" s="1">
        <f>SUM(Table14[[#This Row],[Price]]*0.75)</f>
        <v>168.75</v>
      </c>
      <c r="N9208" s="1">
        <f>SUM(Table14[[#This Row],[Price]]*0.85)</f>
        <v>191.25</v>
      </c>
      <c r="O9208" s="1">
        <f>SUM(Table14[[#This Row],[Price]]*0.7)</f>
        <v>157.5</v>
      </c>
      <c r="P9208" s="1" t="s">
        <v>24</v>
      </c>
      <c r="Q9208" s="1" t="s">
        <v>25</v>
      </c>
    </row>
    <row r="9209" spans="1:17" x14ac:dyDescent="0.35">
      <c r="A9209">
        <v>48959462</v>
      </c>
      <c r="B9209" t="s">
        <v>9477</v>
      </c>
      <c r="F9209" s="7">
        <v>0</v>
      </c>
      <c r="G9209" s="1" t="e">
        <f>MIN(Table14[[#This Row],[Medicare Outpatient Allowable Rate]:[United Healthcare Outpatient Allowable Rate]])</f>
        <v>#N/A</v>
      </c>
      <c r="H9209" s="1" t="e">
        <f>MAX(Table14[[#This Row],[Medicare Outpatient Allowable Rate]:[United Healthcare Outpatient Allowable Rate]])</f>
        <v>#N/A</v>
      </c>
      <c r="I9209" s="1" t="e">
        <v>#N/A</v>
      </c>
      <c r="J9209" s="1">
        <f>SUM(Table14[[#This Row],[Price]]*0.85)</f>
        <v>0</v>
      </c>
      <c r="K9209" s="1">
        <f>SUM(Table14[[#This Row],[Price]]*0.82)</f>
        <v>0</v>
      </c>
      <c r="L9209" s="1">
        <f>SUM(Table14[[#This Row],[Price]]*0.85)</f>
        <v>0</v>
      </c>
      <c r="M9209" s="1">
        <f>SUM(Table14[[#This Row],[Price]]*0.75)</f>
        <v>0</v>
      </c>
      <c r="N9209" s="1">
        <f>SUM(Table14[[#This Row],[Price]]*0.85)</f>
        <v>0</v>
      </c>
      <c r="O9209" s="1">
        <f>SUM(Table14[[#This Row],[Price]]*0.7)</f>
        <v>0</v>
      </c>
      <c r="P9209" s="1" t="s">
        <v>24</v>
      </c>
      <c r="Q9209" s="1" t="s">
        <v>25</v>
      </c>
    </row>
    <row r="9210" spans="1:17" x14ac:dyDescent="0.35">
      <c r="A9210">
        <v>48960328</v>
      </c>
      <c r="B9210" t="s">
        <v>9478</v>
      </c>
      <c r="C9210" s="11" t="s">
        <v>10463</v>
      </c>
      <c r="D9210">
        <v>8</v>
      </c>
      <c r="F9210" s="7">
        <v>7.2</v>
      </c>
      <c r="G9210" s="1" t="e">
        <f>MIN(Table14[[#This Row],[Medicare Outpatient Allowable Rate]:[United Healthcare Outpatient Allowable Rate]])</f>
        <v>#N/A</v>
      </c>
      <c r="H9210" s="1" t="e">
        <f>MAX(Table14[[#This Row],[Medicare Outpatient Allowable Rate]:[United Healthcare Outpatient Allowable Rate]])</f>
        <v>#N/A</v>
      </c>
      <c r="I9210" s="1" t="e">
        <v>#N/A</v>
      </c>
      <c r="J9210" s="1">
        <f>SUM(Table14[[#This Row],[Price]]*0.85)</f>
        <v>6.8</v>
      </c>
      <c r="K9210" s="1">
        <f>SUM(Table14[[#This Row],[Price]]*0.82)</f>
        <v>6.56</v>
      </c>
      <c r="L9210" s="1">
        <f>SUM(Table14[[#This Row],[Price]]*0.85)</f>
        <v>6.8</v>
      </c>
      <c r="M9210" s="1">
        <f>SUM(Table14[[#This Row],[Price]]*0.75)</f>
        <v>6</v>
      </c>
      <c r="N9210" s="1">
        <f>SUM(Table14[[#This Row],[Price]]*0.85)</f>
        <v>6.8</v>
      </c>
      <c r="O9210" s="1">
        <f>SUM(Table14[[#This Row],[Price]]*0.7)</f>
        <v>5.6</v>
      </c>
      <c r="P9210" s="1" t="s">
        <v>24</v>
      </c>
      <c r="Q9210" s="1" t="s">
        <v>25</v>
      </c>
    </row>
    <row r="9211" spans="1:17" x14ac:dyDescent="0.35">
      <c r="A9211">
        <v>48960140</v>
      </c>
      <c r="B9211" t="s">
        <v>9479</v>
      </c>
      <c r="C9211" s="11" t="s">
        <v>10464</v>
      </c>
      <c r="D9211">
        <v>88</v>
      </c>
      <c r="F9211" s="7">
        <v>79.2</v>
      </c>
      <c r="G9211" s="1" t="e">
        <f>MIN(Table14[[#This Row],[Medicare Outpatient Allowable Rate]:[United Healthcare Outpatient Allowable Rate]])</f>
        <v>#N/A</v>
      </c>
      <c r="H9211" s="1" t="e">
        <f>MAX(Table14[[#This Row],[Medicare Outpatient Allowable Rate]:[United Healthcare Outpatient Allowable Rate]])</f>
        <v>#N/A</v>
      </c>
      <c r="I9211" s="1" t="e">
        <v>#N/A</v>
      </c>
      <c r="J9211" s="1">
        <f>SUM(Table14[[#This Row],[Price]]*0.85)</f>
        <v>74.8</v>
      </c>
      <c r="K9211" s="1">
        <f>SUM(Table14[[#This Row],[Price]]*0.82)</f>
        <v>72.16</v>
      </c>
      <c r="L9211" s="1">
        <f>SUM(Table14[[#This Row],[Price]]*0.85)</f>
        <v>74.8</v>
      </c>
      <c r="M9211" s="1">
        <f>SUM(Table14[[#This Row],[Price]]*0.75)</f>
        <v>66</v>
      </c>
      <c r="N9211" s="1">
        <f>SUM(Table14[[#This Row],[Price]]*0.85)</f>
        <v>74.8</v>
      </c>
      <c r="O9211" s="1">
        <f>SUM(Table14[[#This Row],[Price]]*0.7)</f>
        <v>61.599999999999994</v>
      </c>
      <c r="P9211" s="1" t="s">
        <v>24</v>
      </c>
      <c r="Q9211" s="1" t="s">
        <v>25</v>
      </c>
    </row>
    <row r="9212" spans="1:17" x14ac:dyDescent="0.35">
      <c r="A9212">
        <v>48960141</v>
      </c>
      <c r="B9212" t="s">
        <v>9480</v>
      </c>
      <c r="C9212" s="11" t="s">
        <v>10464</v>
      </c>
      <c r="D9212">
        <v>89</v>
      </c>
      <c r="F9212" s="7">
        <v>80.099999999999994</v>
      </c>
      <c r="G9212" s="1" t="e">
        <f>MIN(Table14[[#This Row],[Medicare Outpatient Allowable Rate]:[United Healthcare Outpatient Allowable Rate]])</f>
        <v>#N/A</v>
      </c>
      <c r="H9212" s="1" t="e">
        <f>MAX(Table14[[#This Row],[Medicare Outpatient Allowable Rate]:[United Healthcare Outpatient Allowable Rate]])</f>
        <v>#N/A</v>
      </c>
      <c r="I9212" s="1" t="e">
        <v>#N/A</v>
      </c>
      <c r="J9212" s="1">
        <f>SUM(Table14[[#This Row],[Price]]*0.85)</f>
        <v>75.649999999999991</v>
      </c>
      <c r="K9212" s="1">
        <f>SUM(Table14[[#This Row],[Price]]*0.82)</f>
        <v>72.97999999999999</v>
      </c>
      <c r="L9212" s="1">
        <f>SUM(Table14[[#This Row],[Price]]*0.85)</f>
        <v>75.649999999999991</v>
      </c>
      <c r="M9212" s="1">
        <f>SUM(Table14[[#This Row],[Price]]*0.75)</f>
        <v>66.75</v>
      </c>
      <c r="N9212" s="1">
        <f>SUM(Table14[[#This Row],[Price]]*0.85)</f>
        <v>75.649999999999991</v>
      </c>
      <c r="O9212" s="1">
        <f>SUM(Table14[[#This Row],[Price]]*0.7)</f>
        <v>62.3</v>
      </c>
      <c r="P9212" s="1" t="s">
        <v>24</v>
      </c>
      <c r="Q9212" s="1" t="s">
        <v>25</v>
      </c>
    </row>
    <row r="9213" spans="1:17" x14ac:dyDescent="0.35">
      <c r="A9213">
        <v>48960162</v>
      </c>
      <c r="B9213" t="s">
        <v>9481</v>
      </c>
      <c r="C9213" s="11" t="s">
        <v>10463</v>
      </c>
      <c r="D9213">
        <v>68</v>
      </c>
      <c r="F9213" s="7">
        <v>61.2</v>
      </c>
      <c r="G9213" s="1" t="e">
        <f>MIN(Table14[[#This Row],[Medicare Outpatient Allowable Rate]:[United Healthcare Outpatient Allowable Rate]])</f>
        <v>#N/A</v>
      </c>
      <c r="H9213" s="1" t="e">
        <f>MAX(Table14[[#This Row],[Medicare Outpatient Allowable Rate]:[United Healthcare Outpatient Allowable Rate]])</f>
        <v>#N/A</v>
      </c>
      <c r="I9213" s="1" t="e">
        <v>#N/A</v>
      </c>
      <c r="J9213" s="1">
        <f>SUM(Table14[[#This Row],[Price]]*0.85)</f>
        <v>57.8</v>
      </c>
      <c r="K9213" s="1">
        <f>SUM(Table14[[#This Row],[Price]]*0.82)</f>
        <v>55.76</v>
      </c>
      <c r="L9213" s="1">
        <f>SUM(Table14[[#This Row],[Price]]*0.85)</f>
        <v>57.8</v>
      </c>
      <c r="M9213" s="1">
        <f>SUM(Table14[[#This Row],[Price]]*0.75)</f>
        <v>51</v>
      </c>
      <c r="N9213" s="1">
        <f>SUM(Table14[[#This Row],[Price]]*0.85)</f>
        <v>57.8</v>
      </c>
      <c r="O9213" s="1">
        <f>SUM(Table14[[#This Row],[Price]]*0.7)</f>
        <v>47.599999999999994</v>
      </c>
      <c r="P9213" s="1" t="s">
        <v>24</v>
      </c>
      <c r="Q9213" s="1" t="s">
        <v>25</v>
      </c>
    </row>
    <row r="9214" spans="1:17" x14ac:dyDescent="0.35">
      <c r="A9214">
        <v>49446642</v>
      </c>
      <c r="B9214" t="s">
        <v>9482</v>
      </c>
      <c r="F9214" s="7">
        <v>0</v>
      </c>
      <c r="G9214" s="1" t="e">
        <f>MIN(Table14[[#This Row],[Medicare Outpatient Allowable Rate]:[United Healthcare Outpatient Allowable Rate]])</f>
        <v>#N/A</v>
      </c>
      <c r="H9214" s="1" t="e">
        <f>MAX(Table14[[#This Row],[Medicare Outpatient Allowable Rate]:[United Healthcare Outpatient Allowable Rate]])</f>
        <v>#N/A</v>
      </c>
      <c r="I9214" s="1" t="e">
        <v>#N/A</v>
      </c>
      <c r="J9214" s="1">
        <f>SUM(Table14[[#This Row],[Price]]*0.85)</f>
        <v>0</v>
      </c>
      <c r="K9214" s="1">
        <f>SUM(Table14[[#This Row],[Price]]*0.82)</f>
        <v>0</v>
      </c>
      <c r="L9214" s="1">
        <f>SUM(Table14[[#This Row],[Price]]*0.85)</f>
        <v>0</v>
      </c>
      <c r="M9214" s="1">
        <f>SUM(Table14[[#This Row],[Price]]*0.75)</f>
        <v>0</v>
      </c>
      <c r="N9214" s="1">
        <f>SUM(Table14[[#This Row],[Price]]*0.85)</f>
        <v>0</v>
      </c>
      <c r="O9214" s="1">
        <f>SUM(Table14[[#This Row],[Price]]*0.7)</f>
        <v>0</v>
      </c>
      <c r="P9214" s="1" t="s">
        <v>24</v>
      </c>
      <c r="Q9214" s="1" t="s">
        <v>25</v>
      </c>
    </row>
    <row r="9215" spans="1:17" x14ac:dyDescent="0.35">
      <c r="A9215">
        <v>49480665</v>
      </c>
      <c r="B9215" t="s">
        <v>9483</v>
      </c>
      <c r="C9215" s="11" t="s">
        <v>10463</v>
      </c>
      <c r="D9215">
        <v>47</v>
      </c>
      <c r="F9215" s="7">
        <v>42.3</v>
      </c>
      <c r="G9215" s="1" t="e">
        <f>MIN(Table14[[#This Row],[Medicare Outpatient Allowable Rate]:[United Healthcare Outpatient Allowable Rate]])</f>
        <v>#N/A</v>
      </c>
      <c r="H9215" s="1" t="e">
        <f>MAX(Table14[[#This Row],[Medicare Outpatient Allowable Rate]:[United Healthcare Outpatient Allowable Rate]])</f>
        <v>#N/A</v>
      </c>
      <c r="I9215" s="1" t="e">
        <v>#N/A</v>
      </c>
      <c r="J9215" s="1">
        <f>SUM(Table14[[#This Row],[Price]]*0.85)</f>
        <v>39.949999999999996</v>
      </c>
      <c r="K9215" s="1">
        <f>SUM(Table14[[#This Row],[Price]]*0.82)</f>
        <v>38.54</v>
      </c>
      <c r="L9215" s="1">
        <f>SUM(Table14[[#This Row],[Price]]*0.85)</f>
        <v>39.949999999999996</v>
      </c>
      <c r="M9215" s="1">
        <f>SUM(Table14[[#This Row],[Price]]*0.75)</f>
        <v>35.25</v>
      </c>
      <c r="N9215" s="1">
        <f>SUM(Table14[[#This Row],[Price]]*0.85)</f>
        <v>39.949999999999996</v>
      </c>
      <c r="O9215" s="1">
        <f>SUM(Table14[[#This Row],[Price]]*0.7)</f>
        <v>32.9</v>
      </c>
      <c r="P9215" s="1" t="s">
        <v>24</v>
      </c>
      <c r="Q9215" s="1" t="s">
        <v>25</v>
      </c>
    </row>
    <row r="9216" spans="1:17" x14ac:dyDescent="0.35">
      <c r="A9216">
        <v>49450570</v>
      </c>
      <c r="B9216" t="s">
        <v>9484</v>
      </c>
      <c r="C9216" s="11" t="s">
        <v>10463</v>
      </c>
      <c r="D9216">
        <v>47</v>
      </c>
      <c r="F9216" s="7">
        <v>42.3</v>
      </c>
      <c r="G9216" s="1" t="e">
        <f>MIN(Table14[[#This Row],[Medicare Outpatient Allowable Rate]:[United Healthcare Outpatient Allowable Rate]])</f>
        <v>#N/A</v>
      </c>
      <c r="H9216" s="1" t="e">
        <f>MAX(Table14[[#This Row],[Medicare Outpatient Allowable Rate]:[United Healthcare Outpatient Allowable Rate]])</f>
        <v>#N/A</v>
      </c>
      <c r="I9216" s="1" t="e">
        <v>#N/A</v>
      </c>
      <c r="J9216" s="1">
        <f>SUM(Table14[[#This Row],[Price]]*0.85)</f>
        <v>39.949999999999996</v>
      </c>
      <c r="K9216" s="1">
        <f>SUM(Table14[[#This Row],[Price]]*0.82)</f>
        <v>38.54</v>
      </c>
      <c r="L9216" s="1">
        <f>SUM(Table14[[#This Row],[Price]]*0.85)</f>
        <v>39.949999999999996</v>
      </c>
      <c r="M9216" s="1">
        <f>SUM(Table14[[#This Row],[Price]]*0.75)</f>
        <v>35.25</v>
      </c>
      <c r="N9216" s="1">
        <f>SUM(Table14[[#This Row],[Price]]*0.85)</f>
        <v>39.949999999999996</v>
      </c>
      <c r="O9216" s="1">
        <f>SUM(Table14[[#This Row],[Price]]*0.7)</f>
        <v>32.9</v>
      </c>
      <c r="P9216" s="1" t="s">
        <v>24</v>
      </c>
      <c r="Q9216" s="1" t="s">
        <v>25</v>
      </c>
    </row>
    <row r="9217" spans="1:17" x14ac:dyDescent="0.35">
      <c r="A9217">
        <v>49450568</v>
      </c>
      <c r="B9217" t="s">
        <v>9485</v>
      </c>
      <c r="C9217" s="11" t="s">
        <v>10463</v>
      </c>
      <c r="D9217">
        <v>47</v>
      </c>
      <c r="F9217" s="7">
        <v>42.3</v>
      </c>
      <c r="G9217" s="1" t="e">
        <f>MIN(Table14[[#This Row],[Medicare Outpatient Allowable Rate]:[United Healthcare Outpatient Allowable Rate]])</f>
        <v>#N/A</v>
      </c>
      <c r="H9217" s="1" t="e">
        <f>MAX(Table14[[#This Row],[Medicare Outpatient Allowable Rate]:[United Healthcare Outpatient Allowable Rate]])</f>
        <v>#N/A</v>
      </c>
      <c r="I9217" s="1" t="e">
        <v>#N/A</v>
      </c>
      <c r="J9217" s="1">
        <f>SUM(Table14[[#This Row],[Price]]*0.85)</f>
        <v>39.949999999999996</v>
      </c>
      <c r="K9217" s="1">
        <f>SUM(Table14[[#This Row],[Price]]*0.82)</f>
        <v>38.54</v>
      </c>
      <c r="L9217" s="1">
        <f>SUM(Table14[[#This Row],[Price]]*0.85)</f>
        <v>39.949999999999996</v>
      </c>
      <c r="M9217" s="1">
        <f>SUM(Table14[[#This Row],[Price]]*0.75)</f>
        <v>35.25</v>
      </c>
      <c r="N9217" s="1">
        <f>SUM(Table14[[#This Row],[Price]]*0.85)</f>
        <v>39.949999999999996</v>
      </c>
      <c r="O9217" s="1">
        <f>SUM(Table14[[#This Row],[Price]]*0.7)</f>
        <v>32.9</v>
      </c>
      <c r="P9217" s="1" t="s">
        <v>24</v>
      </c>
      <c r="Q9217" s="1" t="s">
        <v>25</v>
      </c>
    </row>
    <row r="9218" spans="1:17" x14ac:dyDescent="0.35">
      <c r="A9218">
        <v>48959775</v>
      </c>
      <c r="B9218" t="s">
        <v>9486</v>
      </c>
      <c r="C9218" s="11" t="s">
        <v>10464</v>
      </c>
      <c r="D9218">
        <v>16</v>
      </c>
      <c r="F9218" s="7">
        <v>14.4</v>
      </c>
      <c r="G9218" s="1" t="e">
        <f>MIN(Table14[[#This Row],[Medicare Outpatient Allowable Rate]:[United Healthcare Outpatient Allowable Rate]])</f>
        <v>#N/A</v>
      </c>
      <c r="H9218" s="1" t="e">
        <f>MAX(Table14[[#This Row],[Medicare Outpatient Allowable Rate]:[United Healthcare Outpatient Allowable Rate]])</f>
        <v>#N/A</v>
      </c>
      <c r="I9218" s="1" t="e">
        <v>#N/A</v>
      </c>
      <c r="J9218" s="1">
        <f>SUM(Table14[[#This Row],[Price]]*0.85)</f>
        <v>13.6</v>
      </c>
      <c r="K9218" s="1">
        <f>SUM(Table14[[#This Row],[Price]]*0.82)</f>
        <v>13.12</v>
      </c>
      <c r="L9218" s="1">
        <f>SUM(Table14[[#This Row],[Price]]*0.85)</f>
        <v>13.6</v>
      </c>
      <c r="M9218" s="1">
        <f>SUM(Table14[[#This Row],[Price]]*0.75)</f>
        <v>12</v>
      </c>
      <c r="N9218" s="1">
        <f>SUM(Table14[[#This Row],[Price]]*0.85)</f>
        <v>13.6</v>
      </c>
      <c r="O9218" s="1">
        <f>SUM(Table14[[#This Row],[Price]]*0.7)</f>
        <v>11.2</v>
      </c>
      <c r="P9218" s="1" t="s">
        <v>24</v>
      </c>
      <c r="Q9218" s="1" t="s">
        <v>25</v>
      </c>
    </row>
    <row r="9219" spans="1:17" x14ac:dyDescent="0.35">
      <c r="A9219">
        <v>48959774</v>
      </c>
      <c r="B9219" t="s">
        <v>9487</v>
      </c>
      <c r="C9219" s="11" t="s">
        <v>10464</v>
      </c>
      <c r="D9219">
        <v>16</v>
      </c>
      <c r="F9219" s="7">
        <v>14.4</v>
      </c>
      <c r="G9219" s="1" t="e">
        <f>MIN(Table14[[#This Row],[Medicare Outpatient Allowable Rate]:[United Healthcare Outpatient Allowable Rate]])</f>
        <v>#N/A</v>
      </c>
      <c r="H9219" s="1" t="e">
        <f>MAX(Table14[[#This Row],[Medicare Outpatient Allowable Rate]:[United Healthcare Outpatient Allowable Rate]])</f>
        <v>#N/A</v>
      </c>
      <c r="I9219" s="1" t="e">
        <v>#N/A</v>
      </c>
      <c r="J9219" s="1">
        <f>SUM(Table14[[#This Row],[Price]]*0.85)</f>
        <v>13.6</v>
      </c>
      <c r="K9219" s="1">
        <f>SUM(Table14[[#This Row],[Price]]*0.82)</f>
        <v>13.12</v>
      </c>
      <c r="L9219" s="1">
        <f>SUM(Table14[[#This Row],[Price]]*0.85)</f>
        <v>13.6</v>
      </c>
      <c r="M9219" s="1">
        <f>SUM(Table14[[#This Row],[Price]]*0.75)</f>
        <v>12</v>
      </c>
      <c r="N9219" s="1">
        <f>SUM(Table14[[#This Row],[Price]]*0.85)</f>
        <v>13.6</v>
      </c>
      <c r="O9219" s="1">
        <f>SUM(Table14[[#This Row],[Price]]*0.7)</f>
        <v>11.2</v>
      </c>
      <c r="P9219" s="1" t="s">
        <v>24</v>
      </c>
      <c r="Q9219" s="1" t="s">
        <v>25</v>
      </c>
    </row>
    <row r="9220" spans="1:17" x14ac:dyDescent="0.35">
      <c r="A9220">
        <v>48959644</v>
      </c>
      <c r="B9220" t="s">
        <v>9488</v>
      </c>
      <c r="C9220" s="11" t="s">
        <v>10464</v>
      </c>
      <c r="D9220">
        <v>14</v>
      </c>
      <c r="F9220" s="7">
        <v>12.6</v>
      </c>
      <c r="G9220" s="1" t="e">
        <f>MIN(Table14[[#This Row],[Medicare Outpatient Allowable Rate]:[United Healthcare Outpatient Allowable Rate]])</f>
        <v>#N/A</v>
      </c>
      <c r="H9220" s="1" t="e">
        <f>MAX(Table14[[#This Row],[Medicare Outpatient Allowable Rate]:[United Healthcare Outpatient Allowable Rate]])</f>
        <v>#N/A</v>
      </c>
      <c r="I9220" s="1" t="e">
        <v>#N/A</v>
      </c>
      <c r="J9220" s="1">
        <f>SUM(Table14[[#This Row],[Price]]*0.85)</f>
        <v>11.9</v>
      </c>
      <c r="K9220" s="1">
        <f>SUM(Table14[[#This Row],[Price]]*0.82)</f>
        <v>11.479999999999999</v>
      </c>
      <c r="L9220" s="1">
        <f>SUM(Table14[[#This Row],[Price]]*0.85)</f>
        <v>11.9</v>
      </c>
      <c r="M9220" s="1">
        <f>SUM(Table14[[#This Row],[Price]]*0.75)</f>
        <v>10.5</v>
      </c>
      <c r="N9220" s="1">
        <f>SUM(Table14[[#This Row],[Price]]*0.85)</f>
        <v>11.9</v>
      </c>
      <c r="O9220" s="1">
        <f>SUM(Table14[[#This Row],[Price]]*0.7)</f>
        <v>9.7999999999999989</v>
      </c>
      <c r="P9220" s="1" t="s">
        <v>24</v>
      </c>
      <c r="Q9220" s="1" t="s">
        <v>25</v>
      </c>
    </row>
    <row r="9221" spans="1:17" x14ac:dyDescent="0.35">
      <c r="A9221">
        <v>48959858</v>
      </c>
      <c r="B9221" t="s">
        <v>9489</v>
      </c>
      <c r="C9221" s="11" t="s">
        <v>10464</v>
      </c>
      <c r="D9221">
        <v>16</v>
      </c>
      <c r="F9221" s="7">
        <v>14.4</v>
      </c>
      <c r="G9221" s="1" t="e">
        <f>MIN(Table14[[#This Row],[Medicare Outpatient Allowable Rate]:[United Healthcare Outpatient Allowable Rate]])</f>
        <v>#N/A</v>
      </c>
      <c r="H9221" s="1" t="e">
        <f>MAX(Table14[[#This Row],[Medicare Outpatient Allowable Rate]:[United Healthcare Outpatient Allowable Rate]])</f>
        <v>#N/A</v>
      </c>
      <c r="I9221" s="1" t="e">
        <v>#N/A</v>
      </c>
      <c r="J9221" s="1">
        <f>SUM(Table14[[#This Row],[Price]]*0.85)</f>
        <v>13.6</v>
      </c>
      <c r="K9221" s="1">
        <f>SUM(Table14[[#This Row],[Price]]*0.82)</f>
        <v>13.12</v>
      </c>
      <c r="L9221" s="1">
        <f>SUM(Table14[[#This Row],[Price]]*0.85)</f>
        <v>13.6</v>
      </c>
      <c r="M9221" s="1">
        <f>SUM(Table14[[#This Row],[Price]]*0.75)</f>
        <v>12</v>
      </c>
      <c r="N9221" s="1">
        <f>SUM(Table14[[#This Row],[Price]]*0.85)</f>
        <v>13.6</v>
      </c>
      <c r="O9221" s="1">
        <f>SUM(Table14[[#This Row],[Price]]*0.7)</f>
        <v>11.2</v>
      </c>
      <c r="P9221" s="1" t="s">
        <v>24</v>
      </c>
      <c r="Q9221" s="1" t="s">
        <v>25</v>
      </c>
    </row>
    <row r="9222" spans="1:17" x14ac:dyDescent="0.35">
      <c r="A9222">
        <v>49089344</v>
      </c>
      <c r="B9222" t="s">
        <v>9490</v>
      </c>
      <c r="C9222" s="11" t="s">
        <v>10441</v>
      </c>
      <c r="D9222">
        <v>19</v>
      </c>
      <c r="F9222" s="7">
        <v>17.100000000000001</v>
      </c>
      <c r="G9222" s="1" t="e">
        <f>MIN(Table14[[#This Row],[Medicare Outpatient Allowable Rate]:[United Healthcare Outpatient Allowable Rate]])</f>
        <v>#N/A</v>
      </c>
      <c r="H9222" s="1" t="e">
        <f>MAX(Table14[[#This Row],[Medicare Outpatient Allowable Rate]:[United Healthcare Outpatient Allowable Rate]])</f>
        <v>#N/A</v>
      </c>
      <c r="I9222" s="1" t="e">
        <v>#N/A</v>
      </c>
      <c r="J9222" s="1">
        <f>SUM(Table14[[#This Row],[Price]]*0.85)</f>
        <v>16.149999999999999</v>
      </c>
      <c r="K9222" s="1">
        <f>SUM(Table14[[#This Row],[Price]]*0.82)</f>
        <v>15.579999999999998</v>
      </c>
      <c r="L9222" s="1">
        <f>SUM(Table14[[#This Row],[Price]]*0.85)</f>
        <v>16.149999999999999</v>
      </c>
      <c r="M9222" s="1">
        <f>SUM(Table14[[#This Row],[Price]]*0.75)</f>
        <v>14.25</v>
      </c>
      <c r="N9222" s="1">
        <f>SUM(Table14[[#This Row],[Price]]*0.85)</f>
        <v>16.149999999999999</v>
      </c>
      <c r="O9222" s="1">
        <f>SUM(Table14[[#This Row],[Price]]*0.7)</f>
        <v>13.299999999999999</v>
      </c>
      <c r="P9222" s="1" t="s">
        <v>24</v>
      </c>
      <c r="Q9222" s="1" t="s">
        <v>25</v>
      </c>
    </row>
    <row r="9223" spans="1:17" x14ac:dyDescent="0.35">
      <c r="A9223">
        <v>49190577</v>
      </c>
      <c r="B9223" t="s">
        <v>9491</v>
      </c>
      <c r="F9223" s="7">
        <v>0</v>
      </c>
      <c r="G9223" s="1" t="e">
        <f>MIN(Table14[[#This Row],[Medicare Outpatient Allowable Rate]:[United Healthcare Outpatient Allowable Rate]])</f>
        <v>#N/A</v>
      </c>
      <c r="H9223" s="1" t="e">
        <f>MAX(Table14[[#This Row],[Medicare Outpatient Allowable Rate]:[United Healthcare Outpatient Allowable Rate]])</f>
        <v>#N/A</v>
      </c>
      <c r="I9223" s="1" t="e">
        <v>#N/A</v>
      </c>
      <c r="J9223" s="1">
        <f>SUM(Table14[[#This Row],[Price]]*0.85)</f>
        <v>0</v>
      </c>
      <c r="K9223" s="1">
        <f>SUM(Table14[[#This Row],[Price]]*0.82)</f>
        <v>0</v>
      </c>
      <c r="L9223" s="1">
        <f>SUM(Table14[[#This Row],[Price]]*0.85)</f>
        <v>0</v>
      </c>
      <c r="M9223" s="1">
        <f>SUM(Table14[[#This Row],[Price]]*0.75)</f>
        <v>0</v>
      </c>
      <c r="N9223" s="1">
        <f>SUM(Table14[[#This Row],[Price]]*0.85)</f>
        <v>0</v>
      </c>
      <c r="O9223" s="1">
        <f>SUM(Table14[[#This Row],[Price]]*0.7)</f>
        <v>0</v>
      </c>
      <c r="P9223" s="1" t="s">
        <v>24</v>
      </c>
      <c r="Q9223" s="1" t="s">
        <v>25</v>
      </c>
    </row>
    <row r="9224" spans="1:17" x14ac:dyDescent="0.35">
      <c r="A9224">
        <v>48959643</v>
      </c>
      <c r="B9224" t="s">
        <v>9492</v>
      </c>
      <c r="C9224" s="11" t="s">
        <v>10441</v>
      </c>
      <c r="D9224">
        <v>25</v>
      </c>
      <c r="F9224" s="7">
        <v>22.5</v>
      </c>
      <c r="G9224" s="1" t="e">
        <f>MIN(Table14[[#This Row],[Medicare Outpatient Allowable Rate]:[United Healthcare Outpatient Allowable Rate]])</f>
        <v>#N/A</v>
      </c>
      <c r="H9224" s="1" t="e">
        <f>MAX(Table14[[#This Row],[Medicare Outpatient Allowable Rate]:[United Healthcare Outpatient Allowable Rate]])</f>
        <v>#N/A</v>
      </c>
      <c r="I9224" s="1" t="e">
        <v>#N/A</v>
      </c>
      <c r="J9224" s="1">
        <f>SUM(Table14[[#This Row],[Price]]*0.85)</f>
        <v>21.25</v>
      </c>
      <c r="K9224" s="1">
        <f>SUM(Table14[[#This Row],[Price]]*0.82)</f>
        <v>20.5</v>
      </c>
      <c r="L9224" s="1">
        <f>SUM(Table14[[#This Row],[Price]]*0.85)</f>
        <v>21.25</v>
      </c>
      <c r="M9224" s="1">
        <f>SUM(Table14[[#This Row],[Price]]*0.75)</f>
        <v>18.75</v>
      </c>
      <c r="N9224" s="1">
        <f>SUM(Table14[[#This Row],[Price]]*0.85)</f>
        <v>21.25</v>
      </c>
      <c r="O9224" s="1">
        <f>SUM(Table14[[#This Row],[Price]]*0.7)</f>
        <v>17.5</v>
      </c>
      <c r="P9224" s="1" t="s">
        <v>24</v>
      </c>
      <c r="Q9224" s="1" t="s">
        <v>25</v>
      </c>
    </row>
    <row r="9225" spans="1:17" x14ac:dyDescent="0.35">
      <c r="A9225">
        <v>48960196</v>
      </c>
      <c r="B9225" t="s">
        <v>9493</v>
      </c>
      <c r="C9225" s="11" t="s">
        <v>10441</v>
      </c>
      <c r="D9225">
        <v>76</v>
      </c>
      <c r="F9225" s="7">
        <v>68.400000000000006</v>
      </c>
      <c r="G9225" s="1" t="e">
        <f>MIN(Table14[[#This Row],[Medicare Outpatient Allowable Rate]:[United Healthcare Outpatient Allowable Rate]])</f>
        <v>#N/A</v>
      </c>
      <c r="H9225" s="1" t="e">
        <f>MAX(Table14[[#This Row],[Medicare Outpatient Allowable Rate]:[United Healthcare Outpatient Allowable Rate]])</f>
        <v>#N/A</v>
      </c>
      <c r="I9225" s="1" t="e">
        <v>#N/A</v>
      </c>
      <c r="J9225" s="1">
        <f>SUM(Table14[[#This Row],[Price]]*0.85)</f>
        <v>64.599999999999994</v>
      </c>
      <c r="K9225" s="1">
        <f>SUM(Table14[[#This Row],[Price]]*0.82)</f>
        <v>62.319999999999993</v>
      </c>
      <c r="L9225" s="1">
        <f>SUM(Table14[[#This Row],[Price]]*0.85)</f>
        <v>64.599999999999994</v>
      </c>
      <c r="M9225" s="1">
        <f>SUM(Table14[[#This Row],[Price]]*0.75)</f>
        <v>57</v>
      </c>
      <c r="N9225" s="1">
        <f>SUM(Table14[[#This Row],[Price]]*0.85)</f>
        <v>64.599999999999994</v>
      </c>
      <c r="O9225" s="1">
        <f>SUM(Table14[[#This Row],[Price]]*0.7)</f>
        <v>53.199999999999996</v>
      </c>
      <c r="P9225" s="1" t="s">
        <v>24</v>
      </c>
      <c r="Q9225" s="1" t="s">
        <v>25</v>
      </c>
    </row>
    <row r="9226" spans="1:17" x14ac:dyDescent="0.35">
      <c r="A9226">
        <v>48960194</v>
      </c>
      <c r="B9226" t="s">
        <v>9494</v>
      </c>
      <c r="C9226" s="11" t="s">
        <v>10441</v>
      </c>
      <c r="D9226">
        <v>76</v>
      </c>
      <c r="F9226" s="7">
        <v>68.400000000000006</v>
      </c>
      <c r="G9226" s="1" t="e">
        <f>MIN(Table14[[#This Row],[Medicare Outpatient Allowable Rate]:[United Healthcare Outpatient Allowable Rate]])</f>
        <v>#N/A</v>
      </c>
      <c r="H9226" s="1" t="e">
        <f>MAX(Table14[[#This Row],[Medicare Outpatient Allowable Rate]:[United Healthcare Outpatient Allowable Rate]])</f>
        <v>#N/A</v>
      </c>
      <c r="I9226" s="1" t="e">
        <v>#N/A</v>
      </c>
      <c r="J9226" s="1">
        <f>SUM(Table14[[#This Row],[Price]]*0.85)</f>
        <v>64.599999999999994</v>
      </c>
      <c r="K9226" s="1">
        <f>SUM(Table14[[#This Row],[Price]]*0.82)</f>
        <v>62.319999999999993</v>
      </c>
      <c r="L9226" s="1">
        <f>SUM(Table14[[#This Row],[Price]]*0.85)</f>
        <v>64.599999999999994</v>
      </c>
      <c r="M9226" s="1">
        <f>SUM(Table14[[#This Row],[Price]]*0.75)</f>
        <v>57</v>
      </c>
      <c r="N9226" s="1">
        <f>SUM(Table14[[#This Row],[Price]]*0.85)</f>
        <v>64.599999999999994</v>
      </c>
      <c r="O9226" s="1">
        <f>SUM(Table14[[#This Row],[Price]]*0.7)</f>
        <v>53.199999999999996</v>
      </c>
      <c r="P9226" s="1" t="s">
        <v>24</v>
      </c>
      <c r="Q9226" s="1" t="s">
        <v>25</v>
      </c>
    </row>
    <row r="9227" spans="1:17" x14ac:dyDescent="0.35">
      <c r="A9227">
        <v>48960195</v>
      </c>
      <c r="B9227" t="s">
        <v>9495</v>
      </c>
      <c r="C9227" s="11" t="s">
        <v>10441</v>
      </c>
      <c r="D9227">
        <v>76</v>
      </c>
      <c r="F9227" s="7">
        <v>68.400000000000006</v>
      </c>
      <c r="G9227" s="1" t="e">
        <f>MIN(Table14[[#This Row],[Medicare Outpatient Allowable Rate]:[United Healthcare Outpatient Allowable Rate]])</f>
        <v>#N/A</v>
      </c>
      <c r="H9227" s="1" t="e">
        <f>MAX(Table14[[#This Row],[Medicare Outpatient Allowable Rate]:[United Healthcare Outpatient Allowable Rate]])</f>
        <v>#N/A</v>
      </c>
      <c r="I9227" s="1" t="e">
        <v>#N/A</v>
      </c>
      <c r="J9227" s="1">
        <f>SUM(Table14[[#This Row],[Price]]*0.85)</f>
        <v>64.599999999999994</v>
      </c>
      <c r="K9227" s="1">
        <f>SUM(Table14[[#This Row],[Price]]*0.82)</f>
        <v>62.319999999999993</v>
      </c>
      <c r="L9227" s="1">
        <f>SUM(Table14[[#This Row],[Price]]*0.85)</f>
        <v>64.599999999999994</v>
      </c>
      <c r="M9227" s="1">
        <f>SUM(Table14[[#This Row],[Price]]*0.75)</f>
        <v>57</v>
      </c>
      <c r="N9227" s="1">
        <f>SUM(Table14[[#This Row],[Price]]*0.85)</f>
        <v>64.599999999999994</v>
      </c>
      <c r="O9227" s="1">
        <f>SUM(Table14[[#This Row],[Price]]*0.7)</f>
        <v>53.199999999999996</v>
      </c>
      <c r="P9227" s="1" t="s">
        <v>24</v>
      </c>
      <c r="Q9227" s="1" t="s">
        <v>25</v>
      </c>
    </row>
    <row r="9228" spans="1:17" x14ac:dyDescent="0.35">
      <c r="A9228">
        <v>49089744</v>
      </c>
      <c r="B9228" t="s">
        <v>9496</v>
      </c>
      <c r="F9228" s="7">
        <v>0</v>
      </c>
      <c r="G9228" s="1" t="e">
        <f>MIN(Table14[[#This Row],[Medicare Outpatient Allowable Rate]:[United Healthcare Outpatient Allowable Rate]])</f>
        <v>#N/A</v>
      </c>
      <c r="H9228" s="1" t="e">
        <f>MAX(Table14[[#This Row],[Medicare Outpatient Allowable Rate]:[United Healthcare Outpatient Allowable Rate]])</f>
        <v>#N/A</v>
      </c>
      <c r="I9228" s="1" t="e">
        <v>#N/A</v>
      </c>
      <c r="J9228" s="1">
        <f>SUM(Table14[[#This Row],[Price]]*0.85)</f>
        <v>0</v>
      </c>
      <c r="K9228" s="1">
        <f>SUM(Table14[[#This Row],[Price]]*0.82)</f>
        <v>0</v>
      </c>
      <c r="L9228" s="1">
        <f>SUM(Table14[[#This Row],[Price]]*0.85)</f>
        <v>0</v>
      </c>
      <c r="M9228" s="1">
        <f>SUM(Table14[[#This Row],[Price]]*0.75)</f>
        <v>0</v>
      </c>
      <c r="N9228" s="1">
        <f>SUM(Table14[[#This Row],[Price]]*0.85)</f>
        <v>0</v>
      </c>
      <c r="O9228" s="1">
        <f>SUM(Table14[[#This Row],[Price]]*0.7)</f>
        <v>0</v>
      </c>
      <c r="P9228" s="1" t="s">
        <v>24</v>
      </c>
      <c r="Q9228" s="1" t="s">
        <v>25</v>
      </c>
    </row>
    <row r="9229" spans="1:17" x14ac:dyDescent="0.35">
      <c r="A9229">
        <v>48959427</v>
      </c>
      <c r="B9229" t="s">
        <v>9497</v>
      </c>
      <c r="F9229" s="7">
        <v>0</v>
      </c>
      <c r="G9229" s="1" t="e">
        <f>MIN(Table14[[#This Row],[Medicare Outpatient Allowable Rate]:[United Healthcare Outpatient Allowable Rate]])</f>
        <v>#N/A</v>
      </c>
      <c r="H9229" s="1" t="e">
        <f>MAX(Table14[[#This Row],[Medicare Outpatient Allowable Rate]:[United Healthcare Outpatient Allowable Rate]])</f>
        <v>#N/A</v>
      </c>
      <c r="I9229" s="1" t="e">
        <v>#N/A</v>
      </c>
      <c r="J9229" s="1">
        <f>SUM(Table14[[#This Row],[Price]]*0.85)</f>
        <v>0</v>
      </c>
      <c r="K9229" s="1">
        <f>SUM(Table14[[#This Row],[Price]]*0.82)</f>
        <v>0</v>
      </c>
      <c r="L9229" s="1">
        <f>SUM(Table14[[#This Row],[Price]]*0.85)</f>
        <v>0</v>
      </c>
      <c r="M9229" s="1">
        <f>SUM(Table14[[#This Row],[Price]]*0.75)</f>
        <v>0</v>
      </c>
      <c r="N9229" s="1">
        <f>SUM(Table14[[#This Row],[Price]]*0.85)</f>
        <v>0</v>
      </c>
      <c r="O9229" s="1">
        <f>SUM(Table14[[#This Row],[Price]]*0.7)</f>
        <v>0</v>
      </c>
      <c r="P9229" s="1" t="s">
        <v>24</v>
      </c>
      <c r="Q9229" s="1" t="s">
        <v>25</v>
      </c>
    </row>
    <row r="9230" spans="1:17" x14ac:dyDescent="0.35">
      <c r="A9230">
        <v>51213343</v>
      </c>
      <c r="B9230" t="s">
        <v>9498</v>
      </c>
      <c r="C9230" s="11" t="s">
        <v>10463</v>
      </c>
      <c r="D9230">
        <v>34</v>
      </c>
      <c r="F9230" s="7">
        <v>30.6</v>
      </c>
      <c r="G9230" s="1" t="e">
        <f>MIN(Table14[[#This Row],[Medicare Outpatient Allowable Rate]:[United Healthcare Outpatient Allowable Rate]])</f>
        <v>#N/A</v>
      </c>
      <c r="H9230" s="1" t="e">
        <f>MAX(Table14[[#This Row],[Medicare Outpatient Allowable Rate]:[United Healthcare Outpatient Allowable Rate]])</f>
        <v>#N/A</v>
      </c>
      <c r="I9230" s="1" t="e">
        <v>#N/A</v>
      </c>
      <c r="J9230" s="1">
        <f>SUM(Table14[[#This Row],[Price]]*0.85)</f>
        <v>28.9</v>
      </c>
      <c r="K9230" s="1">
        <f>SUM(Table14[[#This Row],[Price]]*0.82)</f>
        <v>27.88</v>
      </c>
      <c r="L9230" s="1">
        <f>SUM(Table14[[#This Row],[Price]]*0.85)</f>
        <v>28.9</v>
      </c>
      <c r="M9230" s="1">
        <f>SUM(Table14[[#This Row],[Price]]*0.75)</f>
        <v>25.5</v>
      </c>
      <c r="N9230" s="1">
        <f>SUM(Table14[[#This Row],[Price]]*0.85)</f>
        <v>28.9</v>
      </c>
      <c r="O9230" s="1">
        <f>SUM(Table14[[#This Row],[Price]]*0.7)</f>
        <v>23.799999999999997</v>
      </c>
      <c r="P9230" s="1" t="s">
        <v>24</v>
      </c>
      <c r="Q9230" s="1" t="s">
        <v>25</v>
      </c>
    </row>
    <row r="9231" spans="1:17" x14ac:dyDescent="0.35">
      <c r="A9231">
        <v>51213342</v>
      </c>
      <c r="B9231" t="s">
        <v>9499</v>
      </c>
      <c r="C9231" s="11" t="s">
        <v>10463</v>
      </c>
      <c r="D9231">
        <v>34</v>
      </c>
      <c r="F9231" s="7">
        <v>30.6</v>
      </c>
      <c r="G9231" s="1" t="e">
        <f>MIN(Table14[[#This Row],[Medicare Outpatient Allowable Rate]:[United Healthcare Outpatient Allowable Rate]])</f>
        <v>#N/A</v>
      </c>
      <c r="H9231" s="1" t="e">
        <f>MAX(Table14[[#This Row],[Medicare Outpatient Allowable Rate]:[United Healthcare Outpatient Allowable Rate]])</f>
        <v>#N/A</v>
      </c>
      <c r="I9231" s="1" t="e">
        <v>#N/A</v>
      </c>
      <c r="J9231" s="1">
        <f>SUM(Table14[[#This Row],[Price]]*0.85)</f>
        <v>28.9</v>
      </c>
      <c r="K9231" s="1">
        <f>SUM(Table14[[#This Row],[Price]]*0.82)</f>
        <v>27.88</v>
      </c>
      <c r="L9231" s="1">
        <f>SUM(Table14[[#This Row],[Price]]*0.85)</f>
        <v>28.9</v>
      </c>
      <c r="M9231" s="1">
        <f>SUM(Table14[[#This Row],[Price]]*0.75)</f>
        <v>25.5</v>
      </c>
      <c r="N9231" s="1">
        <f>SUM(Table14[[#This Row],[Price]]*0.85)</f>
        <v>28.9</v>
      </c>
      <c r="O9231" s="1">
        <f>SUM(Table14[[#This Row],[Price]]*0.7)</f>
        <v>23.799999999999997</v>
      </c>
      <c r="P9231" s="1" t="s">
        <v>24</v>
      </c>
      <c r="Q9231" s="1" t="s">
        <v>25</v>
      </c>
    </row>
    <row r="9232" spans="1:17" x14ac:dyDescent="0.35">
      <c r="A9232">
        <v>51213335</v>
      </c>
      <c r="B9232" t="s">
        <v>9500</v>
      </c>
      <c r="C9232" s="11" t="s">
        <v>10463</v>
      </c>
      <c r="D9232">
        <v>34</v>
      </c>
      <c r="F9232" s="7">
        <v>30.6</v>
      </c>
      <c r="G9232" s="1" t="e">
        <f>MIN(Table14[[#This Row],[Medicare Outpatient Allowable Rate]:[United Healthcare Outpatient Allowable Rate]])</f>
        <v>#N/A</v>
      </c>
      <c r="H9232" s="1" t="e">
        <f>MAX(Table14[[#This Row],[Medicare Outpatient Allowable Rate]:[United Healthcare Outpatient Allowable Rate]])</f>
        <v>#N/A</v>
      </c>
      <c r="I9232" s="1" t="e">
        <v>#N/A</v>
      </c>
      <c r="J9232" s="1">
        <f>SUM(Table14[[#This Row],[Price]]*0.85)</f>
        <v>28.9</v>
      </c>
      <c r="K9232" s="1">
        <f>SUM(Table14[[#This Row],[Price]]*0.82)</f>
        <v>27.88</v>
      </c>
      <c r="L9232" s="1">
        <f>SUM(Table14[[#This Row],[Price]]*0.85)</f>
        <v>28.9</v>
      </c>
      <c r="M9232" s="1">
        <f>SUM(Table14[[#This Row],[Price]]*0.75)</f>
        <v>25.5</v>
      </c>
      <c r="N9232" s="1">
        <f>SUM(Table14[[#This Row],[Price]]*0.85)</f>
        <v>28.9</v>
      </c>
      <c r="O9232" s="1">
        <f>SUM(Table14[[#This Row],[Price]]*0.7)</f>
        <v>23.799999999999997</v>
      </c>
      <c r="P9232" s="1" t="s">
        <v>24</v>
      </c>
      <c r="Q9232" s="1" t="s">
        <v>25</v>
      </c>
    </row>
    <row r="9233" spans="1:17" x14ac:dyDescent="0.35">
      <c r="A9233">
        <v>48960018</v>
      </c>
      <c r="B9233" t="s">
        <v>9501</v>
      </c>
      <c r="C9233" s="11" t="s">
        <v>10441</v>
      </c>
      <c r="D9233">
        <v>94</v>
      </c>
      <c r="F9233" s="7">
        <v>84.6</v>
      </c>
      <c r="G9233" s="1" t="e">
        <f>MIN(Table14[[#This Row],[Medicare Outpatient Allowable Rate]:[United Healthcare Outpatient Allowable Rate]])</f>
        <v>#N/A</v>
      </c>
      <c r="H9233" s="1" t="e">
        <f>MAX(Table14[[#This Row],[Medicare Outpatient Allowable Rate]:[United Healthcare Outpatient Allowable Rate]])</f>
        <v>#N/A</v>
      </c>
      <c r="I9233" s="1" t="e">
        <v>#N/A</v>
      </c>
      <c r="J9233" s="1">
        <f>SUM(Table14[[#This Row],[Price]]*0.85)</f>
        <v>79.899999999999991</v>
      </c>
      <c r="K9233" s="1">
        <f>SUM(Table14[[#This Row],[Price]]*0.82)</f>
        <v>77.08</v>
      </c>
      <c r="L9233" s="1">
        <f>SUM(Table14[[#This Row],[Price]]*0.85)</f>
        <v>79.899999999999991</v>
      </c>
      <c r="M9233" s="1">
        <f>SUM(Table14[[#This Row],[Price]]*0.75)</f>
        <v>70.5</v>
      </c>
      <c r="N9233" s="1">
        <f>SUM(Table14[[#This Row],[Price]]*0.85)</f>
        <v>79.899999999999991</v>
      </c>
      <c r="O9233" s="1">
        <f>SUM(Table14[[#This Row],[Price]]*0.7)</f>
        <v>65.8</v>
      </c>
      <c r="P9233" s="1" t="s">
        <v>24</v>
      </c>
      <c r="Q9233" s="1" t="s">
        <v>25</v>
      </c>
    </row>
    <row r="9234" spans="1:17" x14ac:dyDescent="0.35">
      <c r="A9234">
        <v>48960316</v>
      </c>
      <c r="B9234" t="s">
        <v>9502</v>
      </c>
      <c r="C9234" s="11" t="s">
        <v>10441</v>
      </c>
      <c r="D9234">
        <v>43</v>
      </c>
      <c r="F9234" s="7">
        <v>38.700000000000003</v>
      </c>
      <c r="G9234" s="1" t="e">
        <f>MIN(Table14[[#This Row],[Medicare Outpatient Allowable Rate]:[United Healthcare Outpatient Allowable Rate]])</f>
        <v>#N/A</v>
      </c>
      <c r="H9234" s="1" t="e">
        <f>MAX(Table14[[#This Row],[Medicare Outpatient Allowable Rate]:[United Healthcare Outpatient Allowable Rate]])</f>
        <v>#N/A</v>
      </c>
      <c r="I9234" s="1" t="e">
        <v>#N/A</v>
      </c>
      <c r="J9234" s="1">
        <f>SUM(Table14[[#This Row],[Price]]*0.85)</f>
        <v>36.549999999999997</v>
      </c>
      <c r="K9234" s="1">
        <f>SUM(Table14[[#This Row],[Price]]*0.82)</f>
        <v>35.26</v>
      </c>
      <c r="L9234" s="1">
        <f>SUM(Table14[[#This Row],[Price]]*0.85)</f>
        <v>36.549999999999997</v>
      </c>
      <c r="M9234" s="1">
        <f>SUM(Table14[[#This Row],[Price]]*0.75)</f>
        <v>32.25</v>
      </c>
      <c r="N9234" s="1">
        <f>SUM(Table14[[#This Row],[Price]]*0.85)</f>
        <v>36.549999999999997</v>
      </c>
      <c r="O9234" s="1">
        <f>SUM(Table14[[#This Row],[Price]]*0.7)</f>
        <v>30.099999999999998</v>
      </c>
      <c r="P9234" s="1" t="s">
        <v>24</v>
      </c>
      <c r="Q9234" s="1" t="s">
        <v>25</v>
      </c>
    </row>
    <row r="9235" spans="1:17" x14ac:dyDescent="0.35">
      <c r="A9235">
        <v>48959486</v>
      </c>
      <c r="B9235" t="s">
        <v>9503</v>
      </c>
      <c r="F9235" s="7">
        <v>0</v>
      </c>
      <c r="G9235" s="1" t="e">
        <f>MIN(Table14[[#This Row],[Medicare Outpatient Allowable Rate]:[United Healthcare Outpatient Allowable Rate]])</f>
        <v>#N/A</v>
      </c>
      <c r="H9235" s="1" t="e">
        <f>MAX(Table14[[#This Row],[Medicare Outpatient Allowable Rate]:[United Healthcare Outpatient Allowable Rate]])</f>
        <v>#N/A</v>
      </c>
      <c r="I9235" s="1" t="e">
        <v>#N/A</v>
      </c>
      <c r="J9235" s="1">
        <f>SUM(Table14[[#This Row],[Price]]*0.85)</f>
        <v>0</v>
      </c>
      <c r="K9235" s="1">
        <f>SUM(Table14[[#This Row],[Price]]*0.82)</f>
        <v>0</v>
      </c>
      <c r="L9235" s="1">
        <f>SUM(Table14[[#This Row],[Price]]*0.85)</f>
        <v>0</v>
      </c>
      <c r="M9235" s="1">
        <f>SUM(Table14[[#This Row],[Price]]*0.75)</f>
        <v>0</v>
      </c>
      <c r="N9235" s="1">
        <f>SUM(Table14[[#This Row],[Price]]*0.85)</f>
        <v>0</v>
      </c>
      <c r="O9235" s="1">
        <f>SUM(Table14[[#This Row],[Price]]*0.7)</f>
        <v>0</v>
      </c>
      <c r="P9235" s="1" t="s">
        <v>24</v>
      </c>
      <c r="Q9235" s="1" t="s">
        <v>25</v>
      </c>
    </row>
    <row r="9236" spans="1:17" x14ac:dyDescent="0.35">
      <c r="A9236">
        <v>48959487</v>
      </c>
      <c r="B9236" t="s">
        <v>9504</v>
      </c>
      <c r="F9236" s="7">
        <v>0</v>
      </c>
      <c r="G9236" s="1" t="e">
        <f>MIN(Table14[[#This Row],[Medicare Outpatient Allowable Rate]:[United Healthcare Outpatient Allowable Rate]])</f>
        <v>#N/A</v>
      </c>
      <c r="H9236" s="1" t="e">
        <f>MAX(Table14[[#This Row],[Medicare Outpatient Allowable Rate]:[United Healthcare Outpatient Allowable Rate]])</f>
        <v>#N/A</v>
      </c>
      <c r="I9236" s="1" t="e">
        <v>#N/A</v>
      </c>
      <c r="J9236" s="1">
        <f>SUM(Table14[[#This Row],[Price]]*0.85)</f>
        <v>0</v>
      </c>
      <c r="K9236" s="1">
        <f>SUM(Table14[[#This Row],[Price]]*0.82)</f>
        <v>0</v>
      </c>
      <c r="L9236" s="1">
        <f>SUM(Table14[[#This Row],[Price]]*0.85)</f>
        <v>0</v>
      </c>
      <c r="M9236" s="1">
        <f>SUM(Table14[[#This Row],[Price]]*0.75)</f>
        <v>0</v>
      </c>
      <c r="N9236" s="1">
        <f>SUM(Table14[[#This Row],[Price]]*0.85)</f>
        <v>0</v>
      </c>
      <c r="O9236" s="1">
        <f>SUM(Table14[[#This Row],[Price]]*0.7)</f>
        <v>0</v>
      </c>
      <c r="P9236" s="1" t="s">
        <v>24</v>
      </c>
      <c r="Q9236" s="1" t="s">
        <v>25</v>
      </c>
    </row>
    <row r="9237" spans="1:17" x14ac:dyDescent="0.35">
      <c r="A9237">
        <v>48959488</v>
      </c>
      <c r="B9237" t="s">
        <v>9505</v>
      </c>
      <c r="F9237" s="7">
        <v>0</v>
      </c>
      <c r="G9237" s="1" t="e">
        <f>MIN(Table14[[#This Row],[Medicare Outpatient Allowable Rate]:[United Healthcare Outpatient Allowable Rate]])</f>
        <v>#N/A</v>
      </c>
      <c r="H9237" s="1" t="e">
        <f>MAX(Table14[[#This Row],[Medicare Outpatient Allowable Rate]:[United Healthcare Outpatient Allowable Rate]])</f>
        <v>#N/A</v>
      </c>
      <c r="I9237" s="1" t="e">
        <v>#N/A</v>
      </c>
      <c r="J9237" s="1">
        <f>SUM(Table14[[#This Row],[Price]]*0.85)</f>
        <v>0</v>
      </c>
      <c r="K9237" s="1">
        <f>SUM(Table14[[#This Row],[Price]]*0.82)</f>
        <v>0</v>
      </c>
      <c r="L9237" s="1">
        <f>SUM(Table14[[#This Row],[Price]]*0.85)</f>
        <v>0</v>
      </c>
      <c r="M9237" s="1">
        <f>SUM(Table14[[#This Row],[Price]]*0.75)</f>
        <v>0</v>
      </c>
      <c r="N9237" s="1">
        <f>SUM(Table14[[#This Row],[Price]]*0.85)</f>
        <v>0</v>
      </c>
      <c r="O9237" s="1">
        <f>SUM(Table14[[#This Row],[Price]]*0.7)</f>
        <v>0</v>
      </c>
      <c r="P9237" s="1" t="s">
        <v>24</v>
      </c>
      <c r="Q9237" s="1" t="s">
        <v>25</v>
      </c>
    </row>
    <row r="9238" spans="1:17" x14ac:dyDescent="0.35">
      <c r="A9238">
        <v>48959918</v>
      </c>
      <c r="B9238" t="s">
        <v>9506</v>
      </c>
      <c r="C9238" s="11" t="s">
        <v>10463</v>
      </c>
      <c r="D9238">
        <v>8</v>
      </c>
      <c r="F9238" s="7">
        <v>7.2</v>
      </c>
      <c r="G9238" s="1" t="e">
        <f>MIN(Table14[[#This Row],[Medicare Outpatient Allowable Rate]:[United Healthcare Outpatient Allowable Rate]])</f>
        <v>#N/A</v>
      </c>
      <c r="H9238" s="1" t="e">
        <f>MAX(Table14[[#This Row],[Medicare Outpatient Allowable Rate]:[United Healthcare Outpatient Allowable Rate]])</f>
        <v>#N/A</v>
      </c>
      <c r="I9238" s="1" t="e">
        <v>#N/A</v>
      </c>
      <c r="J9238" s="1">
        <f>SUM(Table14[[#This Row],[Price]]*0.85)</f>
        <v>6.8</v>
      </c>
      <c r="K9238" s="1">
        <f>SUM(Table14[[#This Row],[Price]]*0.82)</f>
        <v>6.56</v>
      </c>
      <c r="L9238" s="1">
        <f>SUM(Table14[[#This Row],[Price]]*0.85)</f>
        <v>6.8</v>
      </c>
      <c r="M9238" s="1">
        <f>SUM(Table14[[#This Row],[Price]]*0.75)</f>
        <v>6</v>
      </c>
      <c r="N9238" s="1">
        <f>SUM(Table14[[#This Row],[Price]]*0.85)</f>
        <v>6.8</v>
      </c>
      <c r="O9238" s="1">
        <f>SUM(Table14[[#This Row],[Price]]*0.7)</f>
        <v>5.6</v>
      </c>
      <c r="P9238" s="1" t="s">
        <v>24</v>
      </c>
      <c r="Q9238" s="1" t="s">
        <v>25</v>
      </c>
    </row>
    <row r="9239" spans="1:17" x14ac:dyDescent="0.35">
      <c r="A9239">
        <v>49255413</v>
      </c>
      <c r="B9239" t="s">
        <v>9507</v>
      </c>
      <c r="C9239" s="11" t="s">
        <v>10441</v>
      </c>
      <c r="D9239">
        <v>3</v>
      </c>
      <c r="F9239" s="7">
        <v>2.7</v>
      </c>
      <c r="G9239" s="1" t="e">
        <f>MIN(Table14[[#This Row],[Medicare Outpatient Allowable Rate]:[United Healthcare Outpatient Allowable Rate]])</f>
        <v>#N/A</v>
      </c>
      <c r="H9239" s="1" t="e">
        <f>MAX(Table14[[#This Row],[Medicare Outpatient Allowable Rate]:[United Healthcare Outpatient Allowable Rate]])</f>
        <v>#N/A</v>
      </c>
      <c r="I9239" s="1" t="e">
        <v>#N/A</v>
      </c>
      <c r="J9239" s="1">
        <f>SUM(Table14[[#This Row],[Price]]*0.85)</f>
        <v>2.5499999999999998</v>
      </c>
      <c r="K9239" s="1">
        <f>SUM(Table14[[#This Row],[Price]]*0.82)</f>
        <v>2.46</v>
      </c>
      <c r="L9239" s="1">
        <f>SUM(Table14[[#This Row],[Price]]*0.85)</f>
        <v>2.5499999999999998</v>
      </c>
      <c r="M9239" s="1">
        <f>SUM(Table14[[#This Row],[Price]]*0.75)</f>
        <v>2.25</v>
      </c>
      <c r="N9239" s="1">
        <f>SUM(Table14[[#This Row],[Price]]*0.85)</f>
        <v>2.5499999999999998</v>
      </c>
      <c r="O9239" s="1">
        <f>SUM(Table14[[#This Row],[Price]]*0.7)</f>
        <v>2.0999999999999996</v>
      </c>
      <c r="P9239" s="1" t="s">
        <v>24</v>
      </c>
      <c r="Q9239" s="1" t="s">
        <v>25</v>
      </c>
    </row>
    <row r="9240" spans="1:17" x14ac:dyDescent="0.35">
      <c r="A9240">
        <v>50000535</v>
      </c>
      <c r="B9240" t="s">
        <v>9508</v>
      </c>
      <c r="C9240" s="11" t="s">
        <v>10463</v>
      </c>
      <c r="D9240">
        <v>6</v>
      </c>
      <c r="F9240" s="7">
        <v>5.4</v>
      </c>
      <c r="G9240" s="1" t="e">
        <f>MIN(Table14[[#This Row],[Medicare Outpatient Allowable Rate]:[United Healthcare Outpatient Allowable Rate]])</f>
        <v>#N/A</v>
      </c>
      <c r="H9240" s="1" t="e">
        <f>MAX(Table14[[#This Row],[Medicare Outpatient Allowable Rate]:[United Healthcare Outpatient Allowable Rate]])</f>
        <v>#N/A</v>
      </c>
      <c r="I9240" s="1" t="e">
        <v>#N/A</v>
      </c>
      <c r="J9240" s="1">
        <f>SUM(Table14[[#This Row],[Price]]*0.85)</f>
        <v>5.0999999999999996</v>
      </c>
      <c r="K9240" s="1">
        <f>SUM(Table14[[#This Row],[Price]]*0.82)</f>
        <v>4.92</v>
      </c>
      <c r="L9240" s="1">
        <f>SUM(Table14[[#This Row],[Price]]*0.85)</f>
        <v>5.0999999999999996</v>
      </c>
      <c r="M9240" s="1">
        <f>SUM(Table14[[#This Row],[Price]]*0.75)</f>
        <v>4.5</v>
      </c>
      <c r="N9240" s="1">
        <f>SUM(Table14[[#This Row],[Price]]*0.85)</f>
        <v>5.0999999999999996</v>
      </c>
      <c r="O9240" s="1">
        <f>SUM(Table14[[#This Row],[Price]]*0.7)</f>
        <v>4.1999999999999993</v>
      </c>
      <c r="P9240" s="1" t="s">
        <v>24</v>
      </c>
      <c r="Q9240" s="1" t="s">
        <v>25</v>
      </c>
    </row>
    <row r="9241" spans="1:17" x14ac:dyDescent="0.35">
      <c r="A9241">
        <v>49190475</v>
      </c>
      <c r="B9241" t="s">
        <v>9509</v>
      </c>
      <c r="F9241" s="7">
        <v>0</v>
      </c>
      <c r="G9241" s="1" t="e">
        <f>MIN(Table14[[#This Row],[Medicare Outpatient Allowable Rate]:[United Healthcare Outpatient Allowable Rate]])</f>
        <v>#N/A</v>
      </c>
      <c r="H9241" s="1" t="e">
        <f>MAX(Table14[[#This Row],[Medicare Outpatient Allowable Rate]:[United Healthcare Outpatient Allowable Rate]])</f>
        <v>#N/A</v>
      </c>
      <c r="I9241" s="1" t="e">
        <v>#N/A</v>
      </c>
      <c r="J9241" s="1">
        <f>SUM(Table14[[#This Row],[Price]]*0.85)</f>
        <v>0</v>
      </c>
      <c r="K9241" s="1">
        <f>SUM(Table14[[#This Row],[Price]]*0.82)</f>
        <v>0</v>
      </c>
      <c r="L9241" s="1">
        <f>SUM(Table14[[#This Row],[Price]]*0.85)</f>
        <v>0</v>
      </c>
      <c r="M9241" s="1">
        <f>SUM(Table14[[#This Row],[Price]]*0.75)</f>
        <v>0</v>
      </c>
      <c r="N9241" s="1">
        <f>SUM(Table14[[#This Row],[Price]]*0.85)</f>
        <v>0</v>
      </c>
      <c r="O9241" s="1">
        <f>SUM(Table14[[#This Row],[Price]]*0.7)</f>
        <v>0</v>
      </c>
      <c r="P9241" s="1" t="s">
        <v>24</v>
      </c>
      <c r="Q9241" s="1" t="s">
        <v>25</v>
      </c>
    </row>
    <row r="9242" spans="1:17" x14ac:dyDescent="0.35">
      <c r="A9242">
        <v>49190476</v>
      </c>
      <c r="B9242" t="s">
        <v>9510</v>
      </c>
      <c r="F9242" s="7">
        <v>0</v>
      </c>
      <c r="G9242" s="1" t="e">
        <f>MIN(Table14[[#This Row],[Medicare Outpatient Allowable Rate]:[United Healthcare Outpatient Allowable Rate]])</f>
        <v>#N/A</v>
      </c>
      <c r="H9242" s="1" t="e">
        <f>MAX(Table14[[#This Row],[Medicare Outpatient Allowable Rate]:[United Healthcare Outpatient Allowable Rate]])</f>
        <v>#N/A</v>
      </c>
      <c r="I9242" s="1" t="e">
        <v>#N/A</v>
      </c>
      <c r="J9242" s="1">
        <f>SUM(Table14[[#This Row],[Price]]*0.85)</f>
        <v>0</v>
      </c>
      <c r="K9242" s="1">
        <f>SUM(Table14[[#This Row],[Price]]*0.82)</f>
        <v>0</v>
      </c>
      <c r="L9242" s="1">
        <f>SUM(Table14[[#This Row],[Price]]*0.85)</f>
        <v>0</v>
      </c>
      <c r="M9242" s="1">
        <f>SUM(Table14[[#This Row],[Price]]*0.75)</f>
        <v>0</v>
      </c>
      <c r="N9242" s="1">
        <f>SUM(Table14[[#This Row],[Price]]*0.85)</f>
        <v>0</v>
      </c>
      <c r="O9242" s="1">
        <f>SUM(Table14[[#This Row],[Price]]*0.7)</f>
        <v>0</v>
      </c>
      <c r="P9242" s="1" t="s">
        <v>24</v>
      </c>
      <c r="Q9242" s="1" t="s">
        <v>25</v>
      </c>
    </row>
    <row r="9243" spans="1:17" x14ac:dyDescent="0.35">
      <c r="A9243">
        <v>48960115</v>
      </c>
      <c r="B9243" t="s">
        <v>9511</v>
      </c>
      <c r="C9243" s="11" t="s">
        <v>10463</v>
      </c>
      <c r="D9243">
        <v>5</v>
      </c>
      <c r="F9243" s="7">
        <v>4.5</v>
      </c>
      <c r="G9243" s="1" t="e">
        <f>MIN(Table14[[#This Row],[Medicare Outpatient Allowable Rate]:[United Healthcare Outpatient Allowable Rate]])</f>
        <v>#N/A</v>
      </c>
      <c r="H9243" s="1" t="e">
        <f>MAX(Table14[[#This Row],[Medicare Outpatient Allowable Rate]:[United Healthcare Outpatient Allowable Rate]])</f>
        <v>#N/A</v>
      </c>
      <c r="I9243" s="1" t="e">
        <v>#N/A</v>
      </c>
      <c r="J9243" s="1">
        <f>SUM(Table14[[#This Row],[Price]]*0.85)</f>
        <v>4.25</v>
      </c>
      <c r="K9243" s="1">
        <f>SUM(Table14[[#This Row],[Price]]*0.82)</f>
        <v>4.0999999999999996</v>
      </c>
      <c r="L9243" s="1">
        <f>SUM(Table14[[#This Row],[Price]]*0.85)</f>
        <v>4.25</v>
      </c>
      <c r="M9243" s="1">
        <f>SUM(Table14[[#This Row],[Price]]*0.75)</f>
        <v>3.75</v>
      </c>
      <c r="N9243" s="1">
        <f>SUM(Table14[[#This Row],[Price]]*0.85)</f>
        <v>4.25</v>
      </c>
      <c r="O9243" s="1">
        <f>SUM(Table14[[#This Row],[Price]]*0.7)</f>
        <v>3.5</v>
      </c>
      <c r="P9243" s="1" t="s">
        <v>24</v>
      </c>
      <c r="Q9243" s="1" t="s">
        <v>25</v>
      </c>
    </row>
    <row r="9244" spans="1:17" x14ac:dyDescent="0.35">
      <c r="A9244">
        <v>48959583</v>
      </c>
      <c r="B9244" t="s">
        <v>9512</v>
      </c>
      <c r="F9244" s="7">
        <v>0</v>
      </c>
      <c r="G9244" s="1" t="e">
        <f>MIN(Table14[[#This Row],[Medicare Outpatient Allowable Rate]:[United Healthcare Outpatient Allowable Rate]])</f>
        <v>#N/A</v>
      </c>
      <c r="H9244" s="1" t="e">
        <f>MAX(Table14[[#This Row],[Medicare Outpatient Allowable Rate]:[United Healthcare Outpatient Allowable Rate]])</f>
        <v>#N/A</v>
      </c>
      <c r="I9244" s="1" t="e">
        <v>#N/A</v>
      </c>
      <c r="J9244" s="1">
        <f>SUM(Table14[[#This Row],[Price]]*0.85)</f>
        <v>0</v>
      </c>
      <c r="K9244" s="1">
        <f>SUM(Table14[[#This Row],[Price]]*0.82)</f>
        <v>0</v>
      </c>
      <c r="L9244" s="1">
        <f>SUM(Table14[[#This Row],[Price]]*0.85)</f>
        <v>0</v>
      </c>
      <c r="M9244" s="1">
        <f>SUM(Table14[[#This Row],[Price]]*0.75)</f>
        <v>0</v>
      </c>
      <c r="N9244" s="1">
        <f>SUM(Table14[[#This Row],[Price]]*0.85)</f>
        <v>0</v>
      </c>
      <c r="O9244" s="1">
        <f>SUM(Table14[[#This Row],[Price]]*0.7)</f>
        <v>0</v>
      </c>
      <c r="P9244" s="1" t="s">
        <v>24</v>
      </c>
      <c r="Q9244" s="1" t="s">
        <v>25</v>
      </c>
    </row>
    <row r="9245" spans="1:17" x14ac:dyDescent="0.35">
      <c r="A9245">
        <v>48959840</v>
      </c>
      <c r="B9245" t="s">
        <v>9513</v>
      </c>
      <c r="C9245" s="11" t="s">
        <v>10441</v>
      </c>
      <c r="D9245">
        <v>3</v>
      </c>
      <c r="F9245" s="7">
        <v>2.7</v>
      </c>
      <c r="G9245" s="1" t="e">
        <f>MIN(Table14[[#This Row],[Medicare Outpatient Allowable Rate]:[United Healthcare Outpatient Allowable Rate]])</f>
        <v>#N/A</v>
      </c>
      <c r="H9245" s="1" t="e">
        <f>MAX(Table14[[#This Row],[Medicare Outpatient Allowable Rate]:[United Healthcare Outpatient Allowable Rate]])</f>
        <v>#N/A</v>
      </c>
      <c r="I9245" s="1" t="e">
        <v>#N/A</v>
      </c>
      <c r="J9245" s="1">
        <f>SUM(Table14[[#This Row],[Price]]*0.85)</f>
        <v>2.5499999999999998</v>
      </c>
      <c r="K9245" s="1">
        <f>SUM(Table14[[#This Row],[Price]]*0.82)</f>
        <v>2.46</v>
      </c>
      <c r="L9245" s="1">
        <f>SUM(Table14[[#This Row],[Price]]*0.85)</f>
        <v>2.5499999999999998</v>
      </c>
      <c r="M9245" s="1">
        <f>SUM(Table14[[#This Row],[Price]]*0.75)</f>
        <v>2.25</v>
      </c>
      <c r="N9245" s="1">
        <f>SUM(Table14[[#This Row],[Price]]*0.85)</f>
        <v>2.5499999999999998</v>
      </c>
      <c r="O9245" s="1">
        <f>SUM(Table14[[#This Row],[Price]]*0.7)</f>
        <v>2.0999999999999996</v>
      </c>
      <c r="P9245" s="1" t="s">
        <v>24</v>
      </c>
      <c r="Q9245" s="1" t="s">
        <v>25</v>
      </c>
    </row>
    <row r="9246" spans="1:17" x14ac:dyDescent="0.35">
      <c r="A9246">
        <v>49983044</v>
      </c>
      <c r="B9246" t="s">
        <v>9514</v>
      </c>
      <c r="C9246" s="11" t="s">
        <v>10421</v>
      </c>
      <c r="D9246">
        <v>2</v>
      </c>
      <c r="F9246" s="7">
        <v>1.8</v>
      </c>
      <c r="G9246" s="1" t="e">
        <f>MIN(Table14[[#This Row],[Medicare Outpatient Allowable Rate]:[United Healthcare Outpatient Allowable Rate]])</f>
        <v>#N/A</v>
      </c>
      <c r="H9246" s="1" t="e">
        <f>MAX(Table14[[#This Row],[Medicare Outpatient Allowable Rate]:[United Healthcare Outpatient Allowable Rate]])</f>
        <v>#N/A</v>
      </c>
      <c r="I9246" s="1" t="e">
        <v>#N/A</v>
      </c>
      <c r="J9246" s="1">
        <f>SUM(Table14[[#This Row],[Price]]*0.85)</f>
        <v>1.7</v>
      </c>
      <c r="K9246" s="1">
        <f>SUM(Table14[[#This Row],[Price]]*0.82)</f>
        <v>1.64</v>
      </c>
      <c r="L9246" s="1">
        <f>SUM(Table14[[#This Row],[Price]]*0.85)</f>
        <v>1.7</v>
      </c>
      <c r="M9246" s="1">
        <f>SUM(Table14[[#This Row],[Price]]*0.75)</f>
        <v>1.5</v>
      </c>
      <c r="N9246" s="1">
        <f>SUM(Table14[[#This Row],[Price]]*0.85)</f>
        <v>1.7</v>
      </c>
      <c r="O9246" s="1">
        <f>SUM(Table14[[#This Row],[Price]]*0.7)</f>
        <v>1.4</v>
      </c>
      <c r="P9246" s="1" t="s">
        <v>24</v>
      </c>
      <c r="Q9246" s="1" t="s">
        <v>25</v>
      </c>
    </row>
    <row r="9247" spans="1:17" x14ac:dyDescent="0.35">
      <c r="A9247">
        <v>48960188</v>
      </c>
      <c r="B9247" t="s">
        <v>9515</v>
      </c>
      <c r="C9247" s="11" t="s">
        <v>10421</v>
      </c>
      <c r="D9247">
        <v>2</v>
      </c>
      <c r="F9247" s="7">
        <v>1.8</v>
      </c>
      <c r="G9247" s="1" t="e">
        <f>MIN(Table14[[#This Row],[Medicare Outpatient Allowable Rate]:[United Healthcare Outpatient Allowable Rate]])</f>
        <v>#N/A</v>
      </c>
      <c r="H9247" s="1" t="e">
        <f>MAX(Table14[[#This Row],[Medicare Outpatient Allowable Rate]:[United Healthcare Outpatient Allowable Rate]])</f>
        <v>#N/A</v>
      </c>
      <c r="I9247" s="1" t="e">
        <v>#N/A</v>
      </c>
      <c r="J9247" s="1">
        <f>SUM(Table14[[#This Row],[Price]]*0.85)</f>
        <v>1.7</v>
      </c>
      <c r="K9247" s="1">
        <f>SUM(Table14[[#This Row],[Price]]*0.82)</f>
        <v>1.64</v>
      </c>
      <c r="L9247" s="1">
        <f>SUM(Table14[[#This Row],[Price]]*0.85)</f>
        <v>1.7</v>
      </c>
      <c r="M9247" s="1">
        <f>SUM(Table14[[#This Row],[Price]]*0.75)</f>
        <v>1.5</v>
      </c>
      <c r="N9247" s="1">
        <f>SUM(Table14[[#This Row],[Price]]*0.85)</f>
        <v>1.7</v>
      </c>
      <c r="O9247" s="1">
        <f>SUM(Table14[[#This Row],[Price]]*0.7)</f>
        <v>1.4</v>
      </c>
      <c r="P9247" s="1" t="s">
        <v>24</v>
      </c>
      <c r="Q9247" s="1" t="s">
        <v>25</v>
      </c>
    </row>
    <row r="9248" spans="1:17" x14ac:dyDescent="0.35">
      <c r="A9248">
        <v>48960189</v>
      </c>
      <c r="B9248" t="s">
        <v>9516</v>
      </c>
      <c r="C9248" s="11" t="s">
        <v>10421</v>
      </c>
      <c r="D9248">
        <v>3.1</v>
      </c>
      <c r="F9248" s="7">
        <v>2.79</v>
      </c>
      <c r="G9248" s="1" t="e">
        <f>MIN(Table14[[#This Row],[Medicare Outpatient Allowable Rate]:[United Healthcare Outpatient Allowable Rate]])</f>
        <v>#N/A</v>
      </c>
      <c r="H9248" s="1" t="e">
        <f>MAX(Table14[[#This Row],[Medicare Outpatient Allowable Rate]:[United Healthcare Outpatient Allowable Rate]])</f>
        <v>#N/A</v>
      </c>
      <c r="I9248" s="1" t="e">
        <v>#N/A</v>
      </c>
      <c r="J9248" s="1">
        <f>SUM(Table14[[#This Row],[Price]]*0.85)</f>
        <v>2.6349999999999998</v>
      </c>
      <c r="K9248" s="1">
        <f>SUM(Table14[[#This Row],[Price]]*0.82)</f>
        <v>2.5419999999999998</v>
      </c>
      <c r="L9248" s="1">
        <f>SUM(Table14[[#This Row],[Price]]*0.85)</f>
        <v>2.6349999999999998</v>
      </c>
      <c r="M9248" s="1">
        <f>SUM(Table14[[#This Row],[Price]]*0.75)</f>
        <v>2.3250000000000002</v>
      </c>
      <c r="N9248" s="1">
        <f>SUM(Table14[[#This Row],[Price]]*0.85)</f>
        <v>2.6349999999999998</v>
      </c>
      <c r="O9248" s="1">
        <f>SUM(Table14[[#This Row],[Price]]*0.7)</f>
        <v>2.17</v>
      </c>
      <c r="P9248" s="1" t="s">
        <v>24</v>
      </c>
      <c r="Q9248" s="1" t="s">
        <v>25</v>
      </c>
    </row>
    <row r="9249" spans="1:17" x14ac:dyDescent="0.35">
      <c r="A9249">
        <v>48960187</v>
      </c>
      <c r="B9249" t="s">
        <v>9517</v>
      </c>
      <c r="C9249" s="11" t="s">
        <v>10421</v>
      </c>
      <c r="D9249">
        <v>2</v>
      </c>
      <c r="F9249" s="7">
        <v>1.8</v>
      </c>
      <c r="G9249" s="1" t="e">
        <f>MIN(Table14[[#This Row],[Medicare Outpatient Allowable Rate]:[United Healthcare Outpatient Allowable Rate]])</f>
        <v>#N/A</v>
      </c>
      <c r="H9249" s="1" t="e">
        <f>MAX(Table14[[#This Row],[Medicare Outpatient Allowable Rate]:[United Healthcare Outpatient Allowable Rate]])</f>
        <v>#N/A</v>
      </c>
      <c r="I9249" s="1" t="e">
        <v>#N/A</v>
      </c>
      <c r="J9249" s="1">
        <f>SUM(Table14[[#This Row],[Price]]*0.85)</f>
        <v>1.7</v>
      </c>
      <c r="K9249" s="1">
        <f>SUM(Table14[[#This Row],[Price]]*0.82)</f>
        <v>1.64</v>
      </c>
      <c r="L9249" s="1">
        <f>SUM(Table14[[#This Row],[Price]]*0.85)</f>
        <v>1.7</v>
      </c>
      <c r="M9249" s="1">
        <f>SUM(Table14[[#This Row],[Price]]*0.75)</f>
        <v>1.5</v>
      </c>
      <c r="N9249" s="1">
        <f>SUM(Table14[[#This Row],[Price]]*0.85)</f>
        <v>1.7</v>
      </c>
      <c r="O9249" s="1">
        <f>SUM(Table14[[#This Row],[Price]]*0.7)</f>
        <v>1.4</v>
      </c>
      <c r="P9249" s="1" t="s">
        <v>24</v>
      </c>
      <c r="Q9249" s="1" t="s">
        <v>25</v>
      </c>
    </row>
    <row r="9250" spans="1:17" x14ac:dyDescent="0.35">
      <c r="A9250">
        <v>48960186</v>
      </c>
      <c r="B9250" t="s">
        <v>9518</v>
      </c>
      <c r="C9250" s="11" t="s">
        <v>10421</v>
      </c>
      <c r="D9250">
        <v>2</v>
      </c>
      <c r="F9250" s="7">
        <v>1.8</v>
      </c>
      <c r="G9250" s="1" t="e">
        <f>MIN(Table14[[#This Row],[Medicare Outpatient Allowable Rate]:[United Healthcare Outpatient Allowable Rate]])</f>
        <v>#N/A</v>
      </c>
      <c r="H9250" s="1" t="e">
        <f>MAX(Table14[[#This Row],[Medicare Outpatient Allowable Rate]:[United Healthcare Outpatient Allowable Rate]])</f>
        <v>#N/A</v>
      </c>
      <c r="I9250" s="1" t="e">
        <v>#N/A</v>
      </c>
      <c r="J9250" s="1">
        <f>SUM(Table14[[#This Row],[Price]]*0.85)</f>
        <v>1.7</v>
      </c>
      <c r="K9250" s="1">
        <f>SUM(Table14[[#This Row],[Price]]*0.82)</f>
        <v>1.64</v>
      </c>
      <c r="L9250" s="1">
        <f>SUM(Table14[[#This Row],[Price]]*0.85)</f>
        <v>1.7</v>
      </c>
      <c r="M9250" s="1">
        <f>SUM(Table14[[#This Row],[Price]]*0.75)</f>
        <v>1.5</v>
      </c>
      <c r="N9250" s="1">
        <f>SUM(Table14[[#This Row],[Price]]*0.85)</f>
        <v>1.7</v>
      </c>
      <c r="O9250" s="1">
        <f>SUM(Table14[[#This Row],[Price]]*0.7)</f>
        <v>1.4</v>
      </c>
      <c r="P9250" s="1" t="s">
        <v>24</v>
      </c>
      <c r="Q9250" s="1" t="s">
        <v>25</v>
      </c>
    </row>
    <row r="9251" spans="1:17" x14ac:dyDescent="0.35">
      <c r="A9251">
        <v>50417443</v>
      </c>
      <c r="B9251" t="s">
        <v>9519</v>
      </c>
      <c r="C9251" s="11" t="s">
        <v>10463</v>
      </c>
      <c r="D9251">
        <v>40</v>
      </c>
      <c r="F9251" s="7">
        <v>36</v>
      </c>
      <c r="G9251" s="1" t="e">
        <f>MIN(Table14[[#This Row],[Medicare Outpatient Allowable Rate]:[United Healthcare Outpatient Allowable Rate]])</f>
        <v>#N/A</v>
      </c>
      <c r="H9251" s="1" t="e">
        <f>MAX(Table14[[#This Row],[Medicare Outpatient Allowable Rate]:[United Healthcare Outpatient Allowable Rate]])</f>
        <v>#N/A</v>
      </c>
      <c r="I9251" s="1" t="e">
        <v>#N/A</v>
      </c>
      <c r="J9251" s="1">
        <f>SUM(Table14[[#This Row],[Price]]*0.85)</f>
        <v>34</v>
      </c>
      <c r="K9251" s="1">
        <f>SUM(Table14[[#This Row],[Price]]*0.82)</f>
        <v>32.799999999999997</v>
      </c>
      <c r="L9251" s="1">
        <f>SUM(Table14[[#This Row],[Price]]*0.85)</f>
        <v>34</v>
      </c>
      <c r="M9251" s="1">
        <f>SUM(Table14[[#This Row],[Price]]*0.75)</f>
        <v>30</v>
      </c>
      <c r="N9251" s="1">
        <f>SUM(Table14[[#This Row],[Price]]*0.85)</f>
        <v>34</v>
      </c>
      <c r="O9251" s="1">
        <f>SUM(Table14[[#This Row],[Price]]*0.7)</f>
        <v>28</v>
      </c>
      <c r="P9251" s="1" t="s">
        <v>24</v>
      </c>
      <c r="Q9251" s="1" t="s">
        <v>25</v>
      </c>
    </row>
    <row r="9252" spans="1:17" x14ac:dyDescent="0.35">
      <c r="A9252">
        <v>50806647</v>
      </c>
      <c r="B9252" t="s">
        <v>9520</v>
      </c>
      <c r="C9252" s="11" t="s">
        <v>10463</v>
      </c>
      <c r="D9252">
        <v>24</v>
      </c>
      <c r="F9252" s="7">
        <v>21.6</v>
      </c>
      <c r="G9252" s="1" t="e">
        <f>MIN(Table14[[#This Row],[Medicare Outpatient Allowable Rate]:[United Healthcare Outpatient Allowable Rate]])</f>
        <v>#N/A</v>
      </c>
      <c r="H9252" s="1" t="e">
        <f>MAX(Table14[[#This Row],[Medicare Outpatient Allowable Rate]:[United Healthcare Outpatient Allowable Rate]])</f>
        <v>#N/A</v>
      </c>
      <c r="I9252" s="1" t="e">
        <v>#N/A</v>
      </c>
      <c r="J9252" s="1">
        <f>SUM(Table14[[#This Row],[Price]]*0.85)</f>
        <v>20.399999999999999</v>
      </c>
      <c r="K9252" s="1">
        <f>SUM(Table14[[#This Row],[Price]]*0.82)</f>
        <v>19.68</v>
      </c>
      <c r="L9252" s="1">
        <f>SUM(Table14[[#This Row],[Price]]*0.85)</f>
        <v>20.399999999999999</v>
      </c>
      <c r="M9252" s="1">
        <f>SUM(Table14[[#This Row],[Price]]*0.75)</f>
        <v>18</v>
      </c>
      <c r="N9252" s="1">
        <f>SUM(Table14[[#This Row],[Price]]*0.85)</f>
        <v>20.399999999999999</v>
      </c>
      <c r="O9252" s="1">
        <f>SUM(Table14[[#This Row],[Price]]*0.7)</f>
        <v>16.799999999999997</v>
      </c>
      <c r="P9252" s="1" t="s">
        <v>24</v>
      </c>
      <c r="Q9252" s="1" t="s">
        <v>25</v>
      </c>
    </row>
    <row r="9253" spans="1:17" x14ac:dyDescent="0.35">
      <c r="A9253">
        <v>50594443</v>
      </c>
      <c r="B9253" t="s">
        <v>9521</v>
      </c>
      <c r="F9253" s="7">
        <v>0</v>
      </c>
      <c r="G9253" s="1" t="e">
        <f>MIN(Table14[[#This Row],[Medicare Outpatient Allowable Rate]:[United Healthcare Outpatient Allowable Rate]])</f>
        <v>#N/A</v>
      </c>
      <c r="H9253" s="1" t="e">
        <f>MAX(Table14[[#This Row],[Medicare Outpatient Allowable Rate]:[United Healthcare Outpatient Allowable Rate]])</f>
        <v>#N/A</v>
      </c>
      <c r="I9253" s="1" t="e">
        <v>#N/A</v>
      </c>
      <c r="J9253" s="1">
        <f>SUM(Table14[[#This Row],[Price]]*0.85)</f>
        <v>0</v>
      </c>
      <c r="K9253" s="1">
        <f>SUM(Table14[[#This Row],[Price]]*0.82)</f>
        <v>0</v>
      </c>
      <c r="L9253" s="1">
        <f>SUM(Table14[[#This Row],[Price]]*0.85)</f>
        <v>0</v>
      </c>
      <c r="M9253" s="1">
        <f>SUM(Table14[[#This Row],[Price]]*0.75)</f>
        <v>0</v>
      </c>
      <c r="N9253" s="1">
        <f>SUM(Table14[[#This Row],[Price]]*0.85)</f>
        <v>0</v>
      </c>
      <c r="O9253" s="1">
        <f>SUM(Table14[[#This Row],[Price]]*0.7)</f>
        <v>0</v>
      </c>
      <c r="P9253" s="1" t="s">
        <v>24</v>
      </c>
      <c r="Q9253" s="1" t="s">
        <v>25</v>
      </c>
    </row>
    <row r="9254" spans="1:17" x14ac:dyDescent="0.35">
      <c r="A9254">
        <v>49190566</v>
      </c>
      <c r="B9254" t="s">
        <v>9522</v>
      </c>
      <c r="F9254" s="7">
        <v>0</v>
      </c>
      <c r="G9254" s="1" t="e">
        <f>MIN(Table14[[#This Row],[Medicare Outpatient Allowable Rate]:[United Healthcare Outpatient Allowable Rate]])</f>
        <v>#N/A</v>
      </c>
      <c r="H9254" s="1" t="e">
        <f>MAX(Table14[[#This Row],[Medicare Outpatient Allowable Rate]:[United Healthcare Outpatient Allowable Rate]])</f>
        <v>#N/A</v>
      </c>
      <c r="I9254" s="1" t="e">
        <v>#N/A</v>
      </c>
      <c r="J9254" s="1">
        <f>SUM(Table14[[#This Row],[Price]]*0.85)</f>
        <v>0</v>
      </c>
      <c r="K9254" s="1">
        <f>SUM(Table14[[#This Row],[Price]]*0.82)</f>
        <v>0</v>
      </c>
      <c r="L9254" s="1">
        <f>SUM(Table14[[#This Row],[Price]]*0.85)</f>
        <v>0</v>
      </c>
      <c r="M9254" s="1">
        <f>SUM(Table14[[#This Row],[Price]]*0.75)</f>
        <v>0</v>
      </c>
      <c r="N9254" s="1">
        <f>SUM(Table14[[#This Row],[Price]]*0.85)</f>
        <v>0</v>
      </c>
      <c r="O9254" s="1">
        <f>SUM(Table14[[#This Row],[Price]]*0.7)</f>
        <v>0</v>
      </c>
      <c r="P9254" s="1" t="s">
        <v>24</v>
      </c>
      <c r="Q9254" s="1" t="s">
        <v>25</v>
      </c>
    </row>
    <row r="9255" spans="1:17" x14ac:dyDescent="0.35">
      <c r="A9255">
        <v>51215103</v>
      </c>
      <c r="B9255" t="s">
        <v>9523</v>
      </c>
      <c r="C9255" s="11" t="s">
        <v>10463</v>
      </c>
      <c r="D9255">
        <v>36</v>
      </c>
      <c r="F9255" s="7">
        <v>32.4</v>
      </c>
      <c r="G9255" s="1" t="e">
        <f>MIN(Table14[[#This Row],[Medicare Outpatient Allowable Rate]:[United Healthcare Outpatient Allowable Rate]])</f>
        <v>#N/A</v>
      </c>
      <c r="H9255" s="1" t="e">
        <f>MAX(Table14[[#This Row],[Medicare Outpatient Allowable Rate]:[United Healthcare Outpatient Allowable Rate]])</f>
        <v>#N/A</v>
      </c>
      <c r="I9255" s="1" t="e">
        <v>#N/A</v>
      </c>
      <c r="J9255" s="1">
        <f>SUM(Table14[[#This Row],[Price]]*0.85)</f>
        <v>30.599999999999998</v>
      </c>
      <c r="K9255" s="1">
        <f>SUM(Table14[[#This Row],[Price]]*0.82)</f>
        <v>29.52</v>
      </c>
      <c r="L9255" s="1">
        <f>SUM(Table14[[#This Row],[Price]]*0.85)</f>
        <v>30.599999999999998</v>
      </c>
      <c r="M9255" s="1">
        <f>SUM(Table14[[#This Row],[Price]]*0.75)</f>
        <v>27</v>
      </c>
      <c r="N9255" s="1">
        <f>SUM(Table14[[#This Row],[Price]]*0.85)</f>
        <v>30.599999999999998</v>
      </c>
      <c r="O9255" s="1">
        <f>SUM(Table14[[#This Row],[Price]]*0.7)</f>
        <v>25.2</v>
      </c>
      <c r="P9255" s="1" t="s">
        <v>24</v>
      </c>
      <c r="Q9255" s="1" t="s">
        <v>25</v>
      </c>
    </row>
    <row r="9256" spans="1:17" x14ac:dyDescent="0.35">
      <c r="A9256">
        <v>49190572</v>
      </c>
      <c r="B9256" t="s">
        <v>9524</v>
      </c>
      <c r="F9256" s="7">
        <v>0</v>
      </c>
      <c r="G9256" s="1" t="e">
        <f>MIN(Table14[[#This Row],[Medicare Outpatient Allowable Rate]:[United Healthcare Outpatient Allowable Rate]])</f>
        <v>#N/A</v>
      </c>
      <c r="H9256" s="1" t="e">
        <f>MAX(Table14[[#This Row],[Medicare Outpatient Allowable Rate]:[United Healthcare Outpatient Allowable Rate]])</f>
        <v>#N/A</v>
      </c>
      <c r="I9256" s="1" t="e">
        <v>#N/A</v>
      </c>
      <c r="J9256" s="1">
        <f>SUM(Table14[[#This Row],[Price]]*0.85)</f>
        <v>0</v>
      </c>
      <c r="K9256" s="1">
        <f>SUM(Table14[[#This Row],[Price]]*0.82)</f>
        <v>0</v>
      </c>
      <c r="L9256" s="1">
        <f>SUM(Table14[[#This Row],[Price]]*0.85)</f>
        <v>0</v>
      </c>
      <c r="M9256" s="1">
        <f>SUM(Table14[[#This Row],[Price]]*0.75)</f>
        <v>0</v>
      </c>
      <c r="N9256" s="1">
        <f>SUM(Table14[[#This Row],[Price]]*0.85)</f>
        <v>0</v>
      </c>
      <c r="O9256" s="1">
        <f>SUM(Table14[[#This Row],[Price]]*0.7)</f>
        <v>0</v>
      </c>
      <c r="P9256" s="1" t="s">
        <v>24</v>
      </c>
      <c r="Q9256" s="1" t="s">
        <v>25</v>
      </c>
    </row>
    <row r="9257" spans="1:17" x14ac:dyDescent="0.35">
      <c r="A9257">
        <v>48959602</v>
      </c>
      <c r="B9257" t="s">
        <v>9525</v>
      </c>
      <c r="C9257" s="11" t="s">
        <v>10463</v>
      </c>
      <c r="D9257">
        <v>29</v>
      </c>
      <c r="F9257" s="7">
        <v>26.1</v>
      </c>
      <c r="G9257" s="1" t="e">
        <f>MIN(Table14[[#This Row],[Medicare Outpatient Allowable Rate]:[United Healthcare Outpatient Allowable Rate]])</f>
        <v>#N/A</v>
      </c>
      <c r="H9257" s="1" t="e">
        <f>MAX(Table14[[#This Row],[Medicare Outpatient Allowable Rate]:[United Healthcare Outpatient Allowable Rate]])</f>
        <v>#N/A</v>
      </c>
      <c r="I9257" s="1" t="e">
        <v>#N/A</v>
      </c>
      <c r="J9257" s="1">
        <f>SUM(Table14[[#This Row],[Price]]*0.85)</f>
        <v>24.65</v>
      </c>
      <c r="K9257" s="1">
        <f>SUM(Table14[[#This Row],[Price]]*0.82)</f>
        <v>23.779999999999998</v>
      </c>
      <c r="L9257" s="1">
        <f>SUM(Table14[[#This Row],[Price]]*0.85)</f>
        <v>24.65</v>
      </c>
      <c r="M9257" s="1">
        <f>SUM(Table14[[#This Row],[Price]]*0.75)</f>
        <v>21.75</v>
      </c>
      <c r="N9257" s="1">
        <f>SUM(Table14[[#This Row],[Price]]*0.85)</f>
        <v>24.65</v>
      </c>
      <c r="O9257" s="1">
        <f>SUM(Table14[[#This Row],[Price]]*0.7)</f>
        <v>20.299999999999997</v>
      </c>
      <c r="P9257" s="1" t="s">
        <v>24</v>
      </c>
      <c r="Q9257" s="1" t="s">
        <v>25</v>
      </c>
    </row>
    <row r="9258" spans="1:17" x14ac:dyDescent="0.35">
      <c r="A9258">
        <v>49190543</v>
      </c>
      <c r="B9258" t="s">
        <v>9526</v>
      </c>
      <c r="F9258" s="7">
        <v>0</v>
      </c>
      <c r="G9258" s="1" t="e">
        <f>MIN(Table14[[#This Row],[Medicare Outpatient Allowable Rate]:[United Healthcare Outpatient Allowable Rate]])</f>
        <v>#N/A</v>
      </c>
      <c r="H9258" s="1" t="e">
        <f>MAX(Table14[[#This Row],[Medicare Outpatient Allowable Rate]:[United Healthcare Outpatient Allowable Rate]])</f>
        <v>#N/A</v>
      </c>
      <c r="I9258" s="1" t="e">
        <v>#N/A</v>
      </c>
      <c r="J9258" s="1">
        <f>SUM(Table14[[#This Row],[Price]]*0.85)</f>
        <v>0</v>
      </c>
      <c r="K9258" s="1">
        <f>SUM(Table14[[#This Row],[Price]]*0.82)</f>
        <v>0</v>
      </c>
      <c r="L9258" s="1">
        <f>SUM(Table14[[#This Row],[Price]]*0.85)</f>
        <v>0</v>
      </c>
      <c r="M9258" s="1">
        <f>SUM(Table14[[#This Row],[Price]]*0.75)</f>
        <v>0</v>
      </c>
      <c r="N9258" s="1">
        <f>SUM(Table14[[#This Row],[Price]]*0.85)</f>
        <v>0</v>
      </c>
      <c r="O9258" s="1">
        <f>SUM(Table14[[#This Row],[Price]]*0.7)</f>
        <v>0</v>
      </c>
      <c r="P9258" s="1" t="s">
        <v>24</v>
      </c>
      <c r="Q9258" s="1" t="s">
        <v>25</v>
      </c>
    </row>
    <row r="9259" spans="1:17" x14ac:dyDescent="0.35">
      <c r="A9259">
        <v>49986774</v>
      </c>
      <c r="B9259" t="s">
        <v>9527</v>
      </c>
      <c r="F9259" s="7">
        <v>0</v>
      </c>
      <c r="G9259" s="1" t="e">
        <f>MIN(Table14[[#This Row],[Medicare Outpatient Allowable Rate]:[United Healthcare Outpatient Allowable Rate]])</f>
        <v>#N/A</v>
      </c>
      <c r="H9259" s="1" t="e">
        <f>MAX(Table14[[#This Row],[Medicare Outpatient Allowable Rate]:[United Healthcare Outpatient Allowable Rate]])</f>
        <v>#N/A</v>
      </c>
      <c r="I9259" s="1" t="e">
        <v>#N/A</v>
      </c>
      <c r="J9259" s="1">
        <f>SUM(Table14[[#This Row],[Price]]*0.85)</f>
        <v>0</v>
      </c>
      <c r="K9259" s="1">
        <f>SUM(Table14[[#This Row],[Price]]*0.82)</f>
        <v>0</v>
      </c>
      <c r="L9259" s="1">
        <f>SUM(Table14[[#This Row],[Price]]*0.85)</f>
        <v>0</v>
      </c>
      <c r="M9259" s="1">
        <f>SUM(Table14[[#This Row],[Price]]*0.75)</f>
        <v>0</v>
      </c>
      <c r="N9259" s="1">
        <f>SUM(Table14[[#This Row],[Price]]*0.85)</f>
        <v>0</v>
      </c>
      <c r="O9259" s="1">
        <f>SUM(Table14[[#This Row],[Price]]*0.7)</f>
        <v>0</v>
      </c>
      <c r="P9259" s="1" t="s">
        <v>24</v>
      </c>
      <c r="Q9259" s="1" t="s">
        <v>25</v>
      </c>
    </row>
    <row r="9260" spans="1:17" x14ac:dyDescent="0.35">
      <c r="A9260">
        <v>48959369</v>
      </c>
      <c r="B9260" t="s">
        <v>9528</v>
      </c>
      <c r="F9260" s="7">
        <v>0</v>
      </c>
      <c r="G9260" s="1" t="e">
        <f>MIN(Table14[[#This Row],[Medicare Outpatient Allowable Rate]:[United Healthcare Outpatient Allowable Rate]])</f>
        <v>#N/A</v>
      </c>
      <c r="H9260" s="1" t="e">
        <f>MAX(Table14[[#This Row],[Medicare Outpatient Allowable Rate]:[United Healthcare Outpatient Allowable Rate]])</f>
        <v>#N/A</v>
      </c>
      <c r="I9260" s="1" t="e">
        <v>#N/A</v>
      </c>
      <c r="J9260" s="1">
        <f>SUM(Table14[[#This Row],[Price]]*0.85)</f>
        <v>0</v>
      </c>
      <c r="K9260" s="1">
        <f>SUM(Table14[[#This Row],[Price]]*0.82)</f>
        <v>0</v>
      </c>
      <c r="L9260" s="1">
        <f>SUM(Table14[[#This Row],[Price]]*0.85)</f>
        <v>0</v>
      </c>
      <c r="M9260" s="1">
        <f>SUM(Table14[[#This Row],[Price]]*0.75)</f>
        <v>0</v>
      </c>
      <c r="N9260" s="1">
        <f>SUM(Table14[[#This Row],[Price]]*0.85)</f>
        <v>0</v>
      </c>
      <c r="O9260" s="1">
        <f>SUM(Table14[[#This Row],[Price]]*0.7)</f>
        <v>0</v>
      </c>
      <c r="P9260" s="1" t="s">
        <v>24</v>
      </c>
      <c r="Q9260" s="1" t="s">
        <v>25</v>
      </c>
    </row>
    <row r="9261" spans="1:17" x14ac:dyDescent="0.35">
      <c r="A9261">
        <v>48959588</v>
      </c>
      <c r="B9261" t="s">
        <v>9529</v>
      </c>
      <c r="F9261" s="7">
        <v>0</v>
      </c>
      <c r="G9261" s="1" t="e">
        <f>MIN(Table14[[#This Row],[Medicare Outpatient Allowable Rate]:[United Healthcare Outpatient Allowable Rate]])</f>
        <v>#N/A</v>
      </c>
      <c r="H9261" s="1" t="e">
        <f>MAX(Table14[[#This Row],[Medicare Outpatient Allowable Rate]:[United Healthcare Outpatient Allowable Rate]])</f>
        <v>#N/A</v>
      </c>
      <c r="I9261" s="1" t="e">
        <v>#N/A</v>
      </c>
      <c r="J9261" s="1">
        <f>SUM(Table14[[#This Row],[Price]]*0.85)</f>
        <v>0</v>
      </c>
      <c r="K9261" s="1">
        <f>SUM(Table14[[#This Row],[Price]]*0.82)</f>
        <v>0</v>
      </c>
      <c r="L9261" s="1">
        <f>SUM(Table14[[#This Row],[Price]]*0.85)</f>
        <v>0</v>
      </c>
      <c r="M9261" s="1">
        <f>SUM(Table14[[#This Row],[Price]]*0.75)</f>
        <v>0</v>
      </c>
      <c r="N9261" s="1">
        <f>SUM(Table14[[#This Row],[Price]]*0.85)</f>
        <v>0</v>
      </c>
      <c r="O9261" s="1">
        <f>SUM(Table14[[#This Row],[Price]]*0.7)</f>
        <v>0</v>
      </c>
      <c r="P9261" s="1" t="s">
        <v>24</v>
      </c>
      <c r="Q9261" s="1" t="s">
        <v>25</v>
      </c>
    </row>
    <row r="9262" spans="1:17" x14ac:dyDescent="0.35">
      <c r="A9262">
        <v>49089353</v>
      </c>
      <c r="B9262" t="s">
        <v>9530</v>
      </c>
      <c r="F9262" s="7">
        <v>0</v>
      </c>
      <c r="G9262" s="1" t="e">
        <f>MIN(Table14[[#This Row],[Medicare Outpatient Allowable Rate]:[United Healthcare Outpatient Allowable Rate]])</f>
        <v>#N/A</v>
      </c>
      <c r="H9262" s="1" t="e">
        <f>MAX(Table14[[#This Row],[Medicare Outpatient Allowable Rate]:[United Healthcare Outpatient Allowable Rate]])</f>
        <v>#N/A</v>
      </c>
      <c r="I9262" s="1" t="e">
        <v>#N/A</v>
      </c>
      <c r="J9262" s="1">
        <f>SUM(Table14[[#This Row],[Price]]*0.85)</f>
        <v>0</v>
      </c>
      <c r="K9262" s="1">
        <f>SUM(Table14[[#This Row],[Price]]*0.82)</f>
        <v>0</v>
      </c>
      <c r="L9262" s="1">
        <f>SUM(Table14[[#This Row],[Price]]*0.85)</f>
        <v>0</v>
      </c>
      <c r="M9262" s="1">
        <f>SUM(Table14[[#This Row],[Price]]*0.75)</f>
        <v>0</v>
      </c>
      <c r="N9262" s="1">
        <f>SUM(Table14[[#This Row],[Price]]*0.85)</f>
        <v>0</v>
      </c>
      <c r="O9262" s="1">
        <f>SUM(Table14[[#This Row],[Price]]*0.7)</f>
        <v>0</v>
      </c>
      <c r="P9262" s="1" t="s">
        <v>24</v>
      </c>
      <c r="Q9262" s="1" t="s">
        <v>25</v>
      </c>
    </row>
    <row r="9263" spans="1:17" x14ac:dyDescent="0.35">
      <c r="A9263">
        <v>49089360</v>
      </c>
      <c r="B9263" t="s">
        <v>9531</v>
      </c>
      <c r="F9263" s="7">
        <v>0</v>
      </c>
      <c r="G9263" s="1" t="e">
        <f>MIN(Table14[[#This Row],[Medicare Outpatient Allowable Rate]:[United Healthcare Outpatient Allowable Rate]])</f>
        <v>#N/A</v>
      </c>
      <c r="H9263" s="1" t="e">
        <f>MAX(Table14[[#This Row],[Medicare Outpatient Allowable Rate]:[United Healthcare Outpatient Allowable Rate]])</f>
        <v>#N/A</v>
      </c>
      <c r="I9263" s="1" t="e">
        <v>#N/A</v>
      </c>
      <c r="J9263" s="1">
        <f>SUM(Table14[[#This Row],[Price]]*0.85)</f>
        <v>0</v>
      </c>
      <c r="K9263" s="1">
        <f>SUM(Table14[[#This Row],[Price]]*0.82)</f>
        <v>0</v>
      </c>
      <c r="L9263" s="1">
        <f>SUM(Table14[[#This Row],[Price]]*0.85)</f>
        <v>0</v>
      </c>
      <c r="M9263" s="1">
        <f>SUM(Table14[[#This Row],[Price]]*0.75)</f>
        <v>0</v>
      </c>
      <c r="N9263" s="1">
        <f>SUM(Table14[[#This Row],[Price]]*0.85)</f>
        <v>0</v>
      </c>
      <c r="O9263" s="1">
        <f>SUM(Table14[[#This Row],[Price]]*0.7)</f>
        <v>0</v>
      </c>
      <c r="P9263" s="1" t="s">
        <v>24</v>
      </c>
      <c r="Q9263" s="1" t="s">
        <v>25</v>
      </c>
    </row>
    <row r="9264" spans="1:17" x14ac:dyDescent="0.35">
      <c r="A9264">
        <v>49089359</v>
      </c>
      <c r="B9264" t="s">
        <v>9532</v>
      </c>
      <c r="F9264" s="7">
        <v>0</v>
      </c>
      <c r="G9264" s="1" t="e">
        <f>MIN(Table14[[#This Row],[Medicare Outpatient Allowable Rate]:[United Healthcare Outpatient Allowable Rate]])</f>
        <v>#N/A</v>
      </c>
      <c r="H9264" s="1" t="e">
        <f>MAX(Table14[[#This Row],[Medicare Outpatient Allowable Rate]:[United Healthcare Outpatient Allowable Rate]])</f>
        <v>#N/A</v>
      </c>
      <c r="I9264" s="1" t="e">
        <v>#N/A</v>
      </c>
      <c r="J9264" s="1">
        <f>SUM(Table14[[#This Row],[Price]]*0.85)</f>
        <v>0</v>
      </c>
      <c r="K9264" s="1">
        <f>SUM(Table14[[#This Row],[Price]]*0.82)</f>
        <v>0</v>
      </c>
      <c r="L9264" s="1">
        <f>SUM(Table14[[#This Row],[Price]]*0.85)</f>
        <v>0</v>
      </c>
      <c r="M9264" s="1">
        <f>SUM(Table14[[#This Row],[Price]]*0.75)</f>
        <v>0</v>
      </c>
      <c r="N9264" s="1">
        <f>SUM(Table14[[#This Row],[Price]]*0.85)</f>
        <v>0</v>
      </c>
      <c r="O9264" s="1">
        <f>SUM(Table14[[#This Row],[Price]]*0.7)</f>
        <v>0</v>
      </c>
      <c r="P9264" s="1" t="s">
        <v>24</v>
      </c>
      <c r="Q9264" s="1" t="s">
        <v>25</v>
      </c>
    </row>
    <row r="9265" spans="1:17" x14ac:dyDescent="0.35">
      <c r="A9265">
        <v>48880028</v>
      </c>
      <c r="B9265" t="s">
        <v>9533</v>
      </c>
      <c r="C9265" s="11" t="s">
        <v>10421</v>
      </c>
      <c r="D9265">
        <v>0</v>
      </c>
      <c r="F9265" s="7">
        <v>0</v>
      </c>
      <c r="G9265" s="1" t="e">
        <f>MIN(Table14[[#This Row],[Medicare Outpatient Allowable Rate]:[United Healthcare Outpatient Allowable Rate]])</f>
        <v>#N/A</v>
      </c>
      <c r="H9265" s="1" t="e">
        <f>MAX(Table14[[#This Row],[Medicare Outpatient Allowable Rate]:[United Healthcare Outpatient Allowable Rate]])</f>
        <v>#N/A</v>
      </c>
      <c r="I9265" s="1" t="e">
        <v>#N/A</v>
      </c>
      <c r="J9265" s="1">
        <f>SUM(Table14[[#This Row],[Price]]*0.85)</f>
        <v>0</v>
      </c>
      <c r="K9265" s="1">
        <f>SUM(Table14[[#This Row],[Price]]*0.82)</f>
        <v>0</v>
      </c>
      <c r="L9265" s="1">
        <f>SUM(Table14[[#This Row],[Price]]*0.85)</f>
        <v>0</v>
      </c>
      <c r="M9265" s="1">
        <f>SUM(Table14[[#This Row],[Price]]*0.75)</f>
        <v>0</v>
      </c>
      <c r="N9265" s="1">
        <f>SUM(Table14[[#This Row],[Price]]*0.85)</f>
        <v>0</v>
      </c>
      <c r="O9265" s="1">
        <f>SUM(Table14[[#This Row],[Price]]*0.7)</f>
        <v>0</v>
      </c>
      <c r="P9265" s="1" t="s">
        <v>24</v>
      </c>
      <c r="Q9265" s="1" t="s">
        <v>25</v>
      </c>
    </row>
    <row r="9266" spans="1:17" x14ac:dyDescent="0.35">
      <c r="A9266">
        <v>49527017</v>
      </c>
      <c r="B9266" t="s">
        <v>9534</v>
      </c>
      <c r="F9266" s="7">
        <v>0</v>
      </c>
      <c r="G9266" s="1" t="e">
        <f>MIN(Table14[[#This Row],[Medicare Outpatient Allowable Rate]:[United Healthcare Outpatient Allowable Rate]])</f>
        <v>#N/A</v>
      </c>
      <c r="H9266" s="1" t="e">
        <f>MAX(Table14[[#This Row],[Medicare Outpatient Allowable Rate]:[United Healthcare Outpatient Allowable Rate]])</f>
        <v>#N/A</v>
      </c>
      <c r="I9266" s="1" t="e">
        <v>#N/A</v>
      </c>
      <c r="J9266" s="1">
        <f>SUM(Table14[[#This Row],[Price]]*0.85)</f>
        <v>0</v>
      </c>
      <c r="K9266" s="1">
        <f>SUM(Table14[[#This Row],[Price]]*0.82)</f>
        <v>0</v>
      </c>
      <c r="L9266" s="1">
        <f>SUM(Table14[[#This Row],[Price]]*0.85)</f>
        <v>0</v>
      </c>
      <c r="M9266" s="1">
        <f>SUM(Table14[[#This Row],[Price]]*0.75)</f>
        <v>0</v>
      </c>
      <c r="N9266" s="1">
        <f>SUM(Table14[[#This Row],[Price]]*0.85)</f>
        <v>0</v>
      </c>
      <c r="O9266" s="1">
        <f>SUM(Table14[[#This Row],[Price]]*0.7)</f>
        <v>0</v>
      </c>
      <c r="P9266" s="1" t="s">
        <v>24</v>
      </c>
      <c r="Q9266" s="1" t="s">
        <v>25</v>
      </c>
    </row>
    <row r="9267" spans="1:17" x14ac:dyDescent="0.35">
      <c r="A9267">
        <v>48960355</v>
      </c>
      <c r="B9267" t="s">
        <v>9535</v>
      </c>
      <c r="F9267" s="7">
        <v>0</v>
      </c>
      <c r="G9267" s="1" t="e">
        <f>MIN(Table14[[#This Row],[Medicare Outpatient Allowable Rate]:[United Healthcare Outpatient Allowable Rate]])</f>
        <v>#N/A</v>
      </c>
      <c r="H9267" s="1" t="e">
        <f>MAX(Table14[[#This Row],[Medicare Outpatient Allowable Rate]:[United Healthcare Outpatient Allowable Rate]])</f>
        <v>#N/A</v>
      </c>
      <c r="I9267" s="1" t="e">
        <v>#N/A</v>
      </c>
      <c r="J9267" s="1">
        <f>SUM(Table14[[#This Row],[Price]]*0.85)</f>
        <v>0</v>
      </c>
      <c r="K9267" s="1">
        <f>SUM(Table14[[#This Row],[Price]]*0.82)</f>
        <v>0</v>
      </c>
      <c r="L9267" s="1">
        <f>SUM(Table14[[#This Row],[Price]]*0.85)</f>
        <v>0</v>
      </c>
      <c r="M9267" s="1">
        <f>SUM(Table14[[#This Row],[Price]]*0.75)</f>
        <v>0</v>
      </c>
      <c r="N9267" s="1">
        <f>SUM(Table14[[#This Row],[Price]]*0.85)</f>
        <v>0</v>
      </c>
      <c r="O9267" s="1">
        <f>SUM(Table14[[#This Row],[Price]]*0.7)</f>
        <v>0</v>
      </c>
      <c r="P9267" s="1" t="s">
        <v>24</v>
      </c>
      <c r="Q9267" s="1" t="s">
        <v>25</v>
      </c>
    </row>
    <row r="9268" spans="1:17" x14ac:dyDescent="0.35">
      <c r="A9268">
        <v>49103249</v>
      </c>
      <c r="B9268" t="s">
        <v>9536</v>
      </c>
      <c r="C9268" s="11" t="s">
        <v>10441</v>
      </c>
      <c r="D9268">
        <v>87.78</v>
      </c>
      <c r="F9268" s="7">
        <v>79.001999999999995</v>
      </c>
      <c r="G9268" s="1" t="e">
        <f>MIN(Table14[[#This Row],[Medicare Outpatient Allowable Rate]:[United Healthcare Outpatient Allowable Rate]])</f>
        <v>#N/A</v>
      </c>
      <c r="H9268" s="1" t="e">
        <f>MAX(Table14[[#This Row],[Medicare Outpatient Allowable Rate]:[United Healthcare Outpatient Allowable Rate]])</f>
        <v>#N/A</v>
      </c>
      <c r="I9268" s="1" t="e">
        <v>#N/A</v>
      </c>
      <c r="J9268" s="1">
        <f>SUM(Table14[[#This Row],[Price]]*0.85)</f>
        <v>74.613</v>
      </c>
      <c r="K9268" s="1">
        <f>SUM(Table14[[#This Row],[Price]]*0.82)</f>
        <v>71.979599999999991</v>
      </c>
      <c r="L9268" s="1">
        <f>SUM(Table14[[#This Row],[Price]]*0.85)</f>
        <v>74.613</v>
      </c>
      <c r="M9268" s="1">
        <f>SUM(Table14[[#This Row],[Price]]*0.75)</f>
        <v>65.835000000000008</v>
      </c>
      <c r="N9268" s="1">
        <f>SUM(Table14[[#This Row],[Price]]*0.85)</f>
        <v>74.613</v>
      </c>
      <c r="O9268" s="1">
        <f>SUM(Table14[[#This Row],[Price]]*0.7)</f>
        <v>61.445999999999998</v>
      </c>
      <c r="P9268" s="1" t="s">
        <v>24</v>
      </c>
      <c r="Q9268" s="1" t="s">
        <v>25</v>
      </c>
    </row>
    <row r="9269" spans="1:17" x14ac:dyDescent="0.35">
      <c r="A9269">
        <v>48960327</v>
      </c>
      <c r="B9269" t="s">
        <v>9537</v>
      </c>
      <c r="C9269" s="11" t="s">
        <v>10463</v>
      </c>
      <c r="D9269">
        <v>7</v>
      </c>
      <c r="F9269" s="7">
        <v>6.3</v>
      </c>
      <c r="G9269" s="1" t="e">
        <f>MIN(Table14[[#This Row],[Medicare Outpatient Allowable Rate]:[United Healthcare Outpatient Allowable Rate]])</f>
        <v>#N/A</v>
      </c>
      <c r="H9269" s="1" t="e">
        <f>MAX(Table14[[#This Row],[Medicare Outpatient Allowable Rate]:[United Healthcare Outpatient Allowable Rate]])</f>
        <v>#N/A</v>
      </c>
      <c r="I9269" s="1" t="e">
        <v>#N/A</v>
      </c>
      <c r="J9269" s="1">
        <f>SUM(Table14[[#This Row],[Price]]*0.85)</f>
        <v>5.95</v>
      </c>
      <c r="K9269" s="1">
        <f>SUM(Table14[[#This Row],[Price]]*0.82)</f>
        <v>5.7399999999999993</v>
      </c>
      <c r="L9269" s="1">
        <f>SUM(Table14[[#This Row],[Price]]*0.85)</f>
        <v>5.95</v>
      </c>
      <c r="M9269" s="1">
        <f>SUM(Table14[[#This Row],[Price]]*0.75)</f>
        <v>5.25</v>
      </c>
      <c r="N9269" s="1">
        <f>SUM(Table14[[#This Row],[Price]]*0.85)</f>
        <v>5.95</v>
      </c>
      <c r="O9269" s="1">
        <f>SUM(Table14[[#This Row],[Price]]*0.7)</f>
        <v>4.8999999999999995</v>
      </c>
      <c r="P9269" s="1" t="s">
        <v>24</v>
      </c>
      <c r="Q9269" s="1" t="s">
        <v>25</v>
      </c>
    </row>
    <row r="9270" spans="1:17" x14ac:dyDescent="0.35">
      <c r="A9270">
        <v>48960385</v>
      </c>
      <c r="B9270" t="s">
        <v>9538</v>
      </c>
      <c r="F9270" s="7">
        <v>0</v>
      </c>
      <c r="G9270" s="1" t="e">
        <f>MIN(Table14[[#This Row],[Medicare Outpatient Allowable Rate]:[United Healthcare Outpatient Allowable Rate]])</f>
        <v>#N/A</v>
      </c>
      <c r="H9270" s="1" t="e">
        <f>MAX(Table14[[#This Row],[Medicare Outpatient Allowable Rate]:[United Healthcare Outpatient Allowable Rate]])</f>
        <v>#N/A</v>
      </c>
      <c r="I9270" s="1" t="e">
        <v>#N/A</v>
      </c>
      <c r="J9270" s="1">
        <f>SUM(Table14[[#This Row],[Price]]*0.85)</f>
        <v>0</v>
      </c>
      <c r="K9270" s="1">
        <f>SUM(Table14[[#This Row],[Price]]*0.82)</f>
        <v>0</v>
      </c>
      <c r="L9270" s="1">
        <f>SUM(Table14[[#This Row],[Price]]*0.85)</f>
        <v>0</v>
      </c>
      <c r="M9270" s="1">
        <f>SUM(Table14[[#This Row],[Price]]*0.75)</f>
        <v>0</v>
      </c>
      <c r="N9270" s="1">
        <f>SUM(Table14[[#This Row],[Price]]*0.85)</f>
        <v>0</v>
      </c>
      <c r="O9270" s="1">
        <f>SUM(Table14[[#This Row],[Price]]*0.7)</f>
        <v>0</v>
      </c>
      <c r="P9270" s="1" t="s">
        <v>24</v>
      </c>
      <c r="Q9270" s="1" t="s">
        <v>25</v>
      </c>
    </row>
    <row r="9271" spans="1:17" x14ac:dyDescent="0.35">
      <c r="A9271">
        <v>49089683</v>
      </c>
      <c r="B9271" t="s">
        <v>9539</v>
      </c>
      <c r="F9271" s="7">
        <v>0</v>
      </c>
      <c r="G9271" s="1" t="e">
        <f>MIN(Table14[[#This Row],[Medicare Outpatient Allowable Rate]:[United Healthcare Outpatient Allowable Rate]])</f>
        <v>#N/A</v>
      </c>
      <c r="H9271" s="1" t="e">
        <f>MAX(Table14[[#This Row],[Medicare Outpatient Allowable Rate]:[United Healthcare Outpatient Allowable Rate]])</f>
        <v>#N/A</v>
      </c>
      <c r="I9271" s="1" t="e">
        <v>#N/A</v>
      </c>
      <c r="J9271" s="1">
        <f>SUM(Table14[[#This Row],[Price]]*0.85)</f>
        <v>0</v>
      </c>
      <c r="K9271" s="1">
        <f>SUM(Table14[[#This Row],[Price]]*0.82)</f>
        <v>0</v>
      </c>
      <c r="L9271" s="1">
        <f>SUM(Table14[[#This Row],[Price]]*0.85)</f>
        <v>0</v>
      </c>
      <c r="M9271" s="1">
        <f>SUM(Table14[[#This Row],[Price]]*0.75)</f>
        <v>0</v>
      </c>
      <c r="N9271" s="1">
        <f>SUM(Table14[[#This Row],[Price]]*0.85)</f>
        <v>0</v>
      </c>
      <c r="O9271" s="1">
        <f>SUM(Table14[[#This Row],[Price]]*0.7)</f>
        <v>0</v>
      </c>
      <c r="P9271" s="1" t="s">
        <v>24</v>
      </c>
      <c r="Q9271" s="1" t="s">
        <v>25</v>
      </c>
    </row>
    <row r="9272" spans="1:17" x14ac:dyDescent="0.35">
      <c r="A9272">
        <v>49089684</v>
      </c>
      <c r="B9272" t="s">
        <v>9540</v>
      </c>
      <c r="F9272" s="7">
        <v>0</v>
      </c>
      <c r="G9272" s="1" t="e">
        <f>MIN(Table14[[#This Row],[Medicare Outpatient Allowable Rate]:[United Healthcare Outpatient Allowable Rate]])</f>
        <v>#N/A</v>
      </c>
      <c r="H9272" s="1" t="e">
        <f>MAX(Table14[[#This Row],[Medicare Outpatient Allowable Rate]:[United Healthcare Outpatient Allowable Rate]])</f>
        <v>#N/A</v>
      </c>
      <c r="I9272" s="1" t="e">
        <v>#N/A</v>
      </c>
      <c r="J9272" s="1">
        <f>SUM(Table14[[#This Row],[Price]]*0.85)</f>
        <v>0</v>
      </c>
      <c r="K9272" s="1">
        <f>SUM(Table14[[#This Row],[Price]]*0.82)</f>
        <v>0</v>
      </c>
      <c r="L9272" s="1">
        <f>SUM(Table14[[#This Row],[Price]]*0.85)</f>
        <v>0</v>
      </c>
      <c r="M9272" s="1">
        <f>SUM(Table14[[#This Row],[Price]]*0.75)</f>
        <v>0</v>
      </c>
      <c r="N9272" s="1">
        <f>SUM(Table14[[#This Row],[Price]]*0.85)</f>
        <v>0</v>
      </c>
      <c r="O9272" s="1">
        <f>SUM(Table14[[#This Row],[Price]]*0.7)</f>
        <v>0</v>
      </c>
      <c r="P9272" s="1" t="s">
        <v>24</v>
      </c>
      <c r="Q9272" s="1" t="s">
        <v>25</v>
      </c>
    </row>
    <row r="9273" spans="1:17" x14ac:dyDescent="0.35">
      <c r="A9273">
        <v>48959735</v>
      </c>
      <c r="B9273" t="s">
        <v>9541</v>
      </c>
      <c r="C9273" s="11" t="s">
        <v>10463</v>
      </c>
      <c r="D9273">
        <v>50.36</v>
      </c>
      <c r="F9273" s="7">
        <v>45.323999999999998</v>
      </c>
      <c r="G9273" s="1" t="e">
        <f>MIN(Table14[[#This Row],[Medicare Outpatient Allowable Rate]:[United Healthcare Outpatient Allowable Rate]])</f>
        <v>#N/A</v>
      </c>
      <c r="H9273" s="1" t="e">
        <f>MAX(Table14[[#This Row],[Medicare Outpatient Allowable Rate]:[United Healthcare Outpatient Allowable Rate]])</f>
        <v>#N/A</v>
      </c>
      <c r="I9273" s="1" t="e">
        <v>#N/A</v>
      </c>
      <c r="J9273" s="1">
        <f>SUM(Table14[[#This Row],[Price]]*0.85)</f>
        <v>42.805999999999997</v>
      </c>
      <c r="K9273" s="1">
        <f>SUM(Table14[[#This Row],[Price]]*0.82)</f>
        <v>41.295199999999994</v>
      </c>
      <c r="L9273" s="1">
        <f>SUM(Table14[[#This Row],[Price]]*0.85)</f>
        <v>42.805999999999997</v>
      </c>
      <c r="M9273" s="1">
        <f>SUM(Table14[[#This Row],[Price]]*0.75)</f>
        <v>37.769999999999996</v>
      </c>
      <c r="N9273" s="1">
        <f>SUM(Table14[[#This Row],[Price]]*0.85)</f>
        <v>42.805999999999997</v>
      </c>
      <c r="O9273" s="1">
        <f>SUM(Table14[[#This Row],[Price]]*0.7)</f>
        <v>35.251999999999995</v>
      </c>
      <c r="P9273" s="1" t="s">
        <v>24</v>
      </c>
      <c r="Q9273" s="1" t="s">
        <v>25</v>
      </c>
    </row>
    <row r="9274" spans="1:17" x14ac:dyDescent="0.35">
      <c r="A9274">
        <v>48959574</v>
      </c>
      <c r="B9274" t="s">
        <v>9542</v>
      </c>
      <c r="C9274" s="11" t="s">
        <v>10463</v>
      </c>
      <c r="D9274">
        <v>8</v>
      </c>
      <c r="F9274" s="7">
        <v>7.2</v>
      </c>
      <c r="G9274" s="1" t="e">
        <f>MIN(Table14[[#This Row],[Medicare Outpatient Allowable Rate]:[United Healthcare Outpatient Allowable Rate]])</f>
        <v>#N/A</v>
      </c>
      <c r="H9274" s="1" t="e">
        <f>MAX(Table14[[#This Row],[Medicare Outpatient Allowable Rate]:[United Healthcare Outpatient Allowable Rate]])</f>
        <v>#N/A</v>
      </c>
      <c r="I9274" s="1" t="e">
        <v>#N/A</v>
      </c>
      <c r="J9274" s="1">
        <f>SUM(Table14[[#This Row],[Price]]*0.85)</f>
        <v>6.8</v>
      </c>
      <c r="K9274" s="1">
        <f>SUM(Table14[[#This Row],[Price]]*0.82)</f>
        <v>6.56</v>
      </c>
      <c r="L9274" s="1">
        <f>SUM(Table14[[#This Row],[Price]]*0.85)</f>
        <v>6.8</v>
      </c>
      <c r="M9274" s="1">
        <f>SUM(Table14[[#This Row],[Price]]*0.75)</f>
        <v>6</v>
      </c>
      <c r="N9274" s="1">
        <f>SUM(Table14[[#This Row],[Price]]*0.85)</f>
        <v>6.8</v>
      </c>
      <c r="O9274" s="1">
        <f>SUM(Table14[[#This Row],[Price]]*0.7)</f>
        <v>5.6</v>
      </c>
      <c r="P9274" s="1" t="s">
        <v>24</v>
      </c>
      <c r="Q9274" s="1" t="s">
        <v>25</v>
      </c>
    </row>
    <row r="9275" spans="1:17" x14ac:dyDescent="0.35">
      <c r="A9275">
        <v>48960129</v>
      </c>
      <c r="B9275" t="s">
        <v>9543</v>
      </c>
      <c r="C9275" s="11" t="s">
        <v>10441</v>
      </c>
      <c r="D9275">
        <v>35</v>
      </c>
      <c r="F9275" s="7">
        <v>31.5</v>
      </c>
      <c r="G9275" s="1" t="e">
        <f>MIN(Table14[[#This Row],[Medicare Outpatient Allowable Rate]:[United Healthcare Outpatient Allowable Rate]])</f>
        <v>#N/A</v>
      </c>
      <c r="H9275" s="1" t="e">
        <f>MAX(Table14[[#This Row],[Medicare Outpatient Allowable Rate]:[United Healthcare Outpatient Allowable Rate]])</f>
        <v>#N/A</v>
      </c>
      <c r="I9275" s="1" t="e">
        <v>#N/A</v>
      </c>
      <c r="J9275" s="1">
        <f>SUM(Table14[[#This Row],[Price]]*0.85)</f>
        <v>29.75</v>
      </c>
      <c r="K9275" s="1">
        <f>SUM(Table14[[#This Row],[Price]]*0.82)</f>
        <v>28.7</v>
      </c>
      <c r="L9275" s="1">
        <f>SUM(Table14[[#This Row],[Price]]*0.85)</f>
        <v>29.75</v>
      </c>
      <c r="M9275" s="1">
        <f>SUM(Table14[[#This Row],[Price]]*0.75)</f>
        <v>26.25</v>
      </c>
      <c r="N9275" s="1">
        <f>SUM(Table14[[#This Row],[Price]]*0.85)</f>
        <v>29.75</v>
      </c>
      <c r="O9275" s="1">
        <f>SUM(Table14[[#This Row],[Price]]*0.7)</f>
        <v>24.5</v>
      </c>
      <c r="P9275" s="1" t="s">
        <v>24</v>
      </c>
      <c r="Q9275" s="1" t="s">
        <v>25</v>
      </c>
    </row>
    <row r="9276" spans="1:17" x14ac:dyDescent="0.35">
      <c r="A9276">
        <v>48959259</v>
      </c>
      <c r="B9276" t="s">
        <v>9544</v>
      </c>
      <c r="F9276" s="7">
        <v>0</v>
      </c>
      <c r="G9276" s="1" t="e">
        <f>MIN(Table14[[#This Row],[Medicare Outpatient Allowable Rate]:[United Healthcare Outpatient Allowable Rate]])</f>
        <v>#N/A</v>
      </c>
      <c r="H9276" s="1" t="e">
        <f>MAX(Table14[[#This Row],[Medicare Outpatient Allowable Rate]:[United Healthcare Outpatient Allowable Rate]])</f>
        <v>#N/A</v>
      </c>
      <c r="I9276" s="1" t="e">
        <v>#N/A</v>
      </c>
      <c r="J9276" s="1">
        <f>SUM(Table14[[#This Row],[Price]]*0.85)</f>
        <v>0</v>
      </c>
      <c r="K9276" s="1">
        <f>SUM(Table14[[#This Row],[Price]]*0.82)</f>
        <v>0</v>
      </c>
      <c r="L9276" s="1">
        <f>SUM(Table14[[#This Row],[Price]]*0.85)</f>
        <v>0</v>
      </c>
      <c r="M9276" s="1">
        <f>SUM(Table14[[#This Row],[Price]]*0.75)</f>
        <v>0</v>
      </c>
      <c r="N9276" s="1">
        <f>SUM(Table14[[#This Row],[Price]]*0.85)</f>
        <v>0</v>
      </c>
      <c r="O9276" s="1">
        <f>SUM(Table14[[#This Row],[Price]]*0.7)</f>
        <v>0</v>
      </c>
      <c r="P9276" s="1" t="s">
        <v>24</v>
      </c>
      <c r="Q9276" s="1" t="s">
        <v>25</v>
      </c>
    </row>
    <row r="9277" spans="1:17" x14ac:dyDescent="0.35">
      <c r="A9277">
        <v>50764264</v>
      </c>
      <c r="B9277" t="s">
        <v>9545</v>
      </c>
      <c r="C9277" s="11" t="s">
        <v>10441</v>
      </c>
      <c r="D9277">
        <v>31</v>
      </c>
      <c r="F9277" s="7">
        <v>27.9</v>
      </c>
      <c r="G9277" s="1" t="e">
        <f>MIN(Table14[[#This Row],[Medicare Outpatient Allowable Rate]:[United Healthcare Outpatient Allowable Rate]])</f>
        <v>#N/A</v>
      </c>
      <c r="H9277" s="1" t="e">
        <f>MAX(Table14[[#This Row],[Medicare Outpatient Allowable Rate]:[United Healthcare Outpatient Allowable Rate]])</f>
        <v>#N/A</v>
      </c>
      <c r="I9277" s="1" t="e">
        <v>#N/A</v>
      </c>
      <c r="J9277" s="1">
        <f>SUM(Table14[[#This Row],[Price]]*0.85)</f>
        <v>26.349999999999998</v>
      </c>
      <c r="K9277" s="1">
        <f>SUM(Table14[[#This Row],[Price]]*0.82)</f>
        <v>25.419999999999998</v>
      </c>
      <c r="L9277" s="1">
        <f>SUM(Table14[[#This Row],[Price]]*0.85)</f>
        <v>26.349999999999998</v>
      </c>
      <c r="M9277" s="1">
        <f>SUM(Table14[[#This Row],[Price]]*0.75)</f>
        <v>23.25</v>
      </c>
      <c r="N9277" s="1">
        <f>SUM(Table14[[#This Row],[Price]]*0.85)</f>
        <v>26.349999999999998</v>
      </c>
      <c r="O9277" s="1">
        <f>SUM(Table14[[#This Row],[Price]]*0.7)</f>
        <v>21.7</v>
      </c>
      <c r="P9277" s="1" t="s">
        <v>24</v>
      </c>
      <c r="Q9277" s="1" t="s">
        <v>25</v>
      </c>
    </row>
    <row r="9278" spans="1:17" x14ac:dyDescent="0.35">
      <c r="A9278">
        <v>50764263</v>
      </c>
      <c r="B9278" t="s">
        <v>9546</v>
      </c>
      <c r="C9278" s="11" t="s">
        <v>10441</v>
      </c>
      <c r="D9278">
        <v>28</v>
      </c>
      <c r="F9278" s="7">
        <v>25.2</v>
      </c>
      <c r="G9278" s="1" t="e">
        <f>MIN(Table14[[#This Row],[Medicare Outpatient Allowable Rate]:[United Healthcare Outpatient Allowable Rate]])</f>
        <v>#N/A</v>
      </c>
      <c r="H9278" s="1" t="e">
        <f>MAX(Table14[[#This Row],[Medicare Outpatient Allowable Rate]:[United Healthcare Outpatient Allowable Rate]])</f>
        <v>#N/A</v>
      </c>
      <c r="I9278" s="1" t="e">
        <v>#N/A</v>
      </c>
      <c r="J9278" s="1">
        <f>SUM(Table14[[#This Row],[Price]]*0.85)</f>
        <v>23.8</v>
      </c>
      <c r="K9278" s="1">
        <f>SUM(Table14[[#This Row],[Price]]*0.82)</f>
        <v>22.959999999999997</v>
      </c>
      <c r="L9278" s="1">
        <f>SUM(Table14[[#This Row],[Price]]*0.85)</f>
        <v>23.8</v>
      </c>
      <c r="M9278" s="1">
        <f>SUM(Table14[[#This Row],[Price]]*0.75)</f>
        <v>21</v>
      </c>
      <c r="N9278" s="1">
        <f>SUM(Table14[[#This Row],[Price]]*0.85)</f>
        <v>23.8</v>
      </c>
      <c r="O9278" s="1">
        <f>SUM(Table14[[#This Row],[Price]]*0.7)</f>
        <v>19.599999999999998</v>
      </c>
      <c r="P9278" s="1" t="s">
        <v>24</v>
      </c>
      <c r="Q9278" s="1" t="s">
        <v>25</v>
      </c>
    </row>
    <row r="9279" spans="1:17" x14ac:dyDescent="0.35">
      <c r="A9279">
        <v>50371917</v>
      </c>
      <c r="B9279" t="s">
        <v>9547</v>
      </c>
      <c r="C9279" s="11" t="s">
        <v>10441</v>
      </c>
      <c r="D9279">
        <v>28</v>
      </c>
      <c r="F9279" s="7">
        <v>25.2</v>
      </c>
      <c r="G9279" s="1" t="e">
        <f>MIN(Table14[[#This Row],[Medicare Outpatient Allowable Rate]:[United Healthcare Outpatient Allowable Rate]])</f>
        <v>#N/A</v>
      </c>
      <c r="H9279" s="1" t="e">
        <f>MAX(Table14[[#This Row],[Medicare Outpatient Allowable Rate]:[United Healthcare Outpatient Allowable Rate]])</f>
        <v>#N/A</v>
      </c>
      <c r="I9279" s="1" t="e">
        <v>#N/A</v>
      </c>
      <c r="J9279" s="1">
        <f>SUM(Table14[[#This Row],[Price]]*0.85)</f>
        <v>23.8</v>
      </c>
      <c r="K9279" s="1">
        <f>SUM(Table14[[#This Row],[Price]]*0.82)</f>
        <v>22.959999999999997</v>
      </c>
      <c r="L9279" s="1">
        <f>SUM(Table14[[#This Row],[Price]]*0.85)</f>
        <v>23.8</v>
      </c>
      <c r="M9279" s="1">
        <f>SUM(Table14[[#This Row],[Price]]*0.75)</f>
        <v>21</v>
      </c>
      <c r="N9279" s="1">
        <f>SUM(Table14[[#This Row],[Price]]*0.85)</f>
        <v>23.8</v>
      </c>
      <c r="O9279" s="1">
        <f>SUM(Table14[[#This Row],[Price]]*0.7)</f>
        <v>19.599999999999998</v>
      </c>
      <c r="P9279" s="1" t="s">
        <v>24</v>
      </c>
      <c r="Q9279" s="1" t="s">
        <v>25</v>
      </c>
    </row>
    <row r="9280" spans="1:17" x14ac:dyDescent="0.35">
      <c r="A9280">
        <v>50371916</v>
      </c>
      <c r="B9280" t="s">
        <v>9548</v>
      </c>
      <c r="C9280" s="11" t="s">
        <v>10441</v>
      </c>
      <c r="D9280">
        <v>28</v>
      </c>
      <c r="F9280" s="7">
        <v>25.2</v>
      </c>
      <c r="G9280" s="1" t="e">
        <f>MIN(Table14[[#This Row],[Medicare Outpatient Allowable Rate]:[United Healthcare Outpatient Allowable Rate]])</f>
        <v>#N/A</v>
      </c>
      <c r="H9280" s="1" t="e">
        <f>MAX(Table14[[#This Row],[Medicare Outpatient Allowable Rate]:[United Healthcare Outpatient Allowable Rate]])</f>
        <v>#N/A</v>
      </c>
      <c r="I9280" s="1" t="e">
        <v>#N/A</v>
      </c>
      <c r="J9280" s="1">
        <f>SUM(Table14[[#This Row],[Price]]*0.85)</f>
        <v>23.8</v>
      </c>
      <c r="K9280" s="1">
        <f>SUM(Table14[[#This Row],[Price]]*0.82)</f>
        <v>22.959999999999997</v>
      </c>
      <c r="L9280" s="1">
        <f>SUM(Table14[[#This Row],[Price]]*0.85)</f>
        <v>23.8</v>
      </c>
      <c r="M9280" s="1">
        <f>SUM(Table14[[#This Row],[Price]]*0.75)</f>
        <v>21</v>
      </c>
      <c r="N9280" s="1">
        <f>SUM(Table14[[#This Row],[Price]]*0.85)</f>
        <v>23.8</v>
      </c>
      <c r="O9280" s="1">
        <f>SUM(Table14[[#This Row],[Price]]*0.7)</f>
        <v>19.599999999999998</v>
      </c>
      <c r="P9280" s="1" t="s">
        <v>24</v>
      </c>
      <c r="Q9280" s="1" t="s">
        <v>25</v>
      </c>
    </row>
    <row r="9281" spans="1:17" x14ac:dyDescent="0.35">
      <c r="A9281">
        <v>48960358</v>
      </c>
      <c r="B9281" t="s">
        <v>9549</v>
      </c>
      <c r="F9281" s="7">
        <v>0</v>
      </c>
      <c r="G9281" s="1" t="e">
        <f>MIN(Table14[[#This Row],[Medicare Outpatient Allowable Rate]:[United Healthcare Outpatient Allowable Rate]])</f>
        <v>#N/A</v>
      </c>
      <c r="H9281" s="1" t="e">
        <f>MAX(Table14[[#This Row],[Medicare Outpatient Allowable Rate]:[United Healthcare Outpatient Allowable Rate]])</f>
        <v>#N/A</v>
      </c>
      <c r="I9281" s="1" t="e">
        <v>#N/A</v>
      </c>
      <c r="J9281" s="1">
        <f>SUM(Table14[[#This Row],[Price]]*0.85)</f>
        <v>0</v>
      </c>
      <c r="K9281" s="1">
        <f>SUM(Table14[[#This Row],[Price]]*0.82)</f>
        <v>0</v>
      </c>
      <c r="L9281" s="1">
        <f>SUM(Table14[[#This Row],[Price]]*0.85)</f>
        <v>0</v>
      </c>
      <c r="M9281" s="1">
        <f>SUM(Table14[[#This Row],[Price]]*0.75)</f>
        <v>0</v>
      </c>
      <c r="N9281" s="1">
        <f>SUM(Table14[[#This Row],[Price]]*0.85)</f>
        <v>0</v>
      </c>
      <c r="O9281" s="1">
        <f>SUM(Table14[[#This Row],[Price]]*0.7)</f>
        <v>0</v>
      </c>
      <c r="P9281" s="1" t="s">
        <v>24</v>
      </c>
      <c r="Q9281" s="1" t="s">
        <v>25</v>
      </c>
    </row>
    <row r="9282" spans="1:17" x14ac:dyDescent="0.35">
      <c r="A9282">
        <v>49089742</v>
      </c>
      <c r="B9282" t="s">
        <v>9550</v>
      </c>
      <c r="F9282" s="7">
        <v>0</v>
      </c>
      <c r="G9282" s="1" t="e">
        <f>MIN(Table14[[#This Row],[Medicare Outpatient Allowable Rate]:[United Healthcare Outpatient Allowable Rate]])</f>
        <v>#N/A</v>
      </c>
      <c r="H9282" s="1" t="e">
        <f>MAX(Table14[[#This Row],[Medicare Outpatient Allowable Rate]:[United Healthcare Outpatient Allowable Rate]])</f>
        <v>#N/A</v>
      </c>
      <c r="I9282" s="1" t="e">
        <v>#N/A</v>
      </c>
      <c r="J9282" s="1">
        <f>SUM(Table14[[#This Row],[Price]]*0.85)</f>
        <v>0</v>
      </c>
      <c r="K9282" s="1">
        <f>SUM(Table14[[#This Row],[Price]]*0.82)</f>
        <v>0</v>
      </c>
      <c r="L9282" s="1">
        <f>SUM(Table14[[#This Row],[Price]]*0.85)</f>
        <v>0</v>
      </c>
      <c r="M9282" s="1">
        <f>SUM(Table14[[#This Row],[Price]]*0.75)</f>
        <v>0</v>
      </c>
      <c r="N9282" s="1">
        <f>SUM(Table14[[#This Row],[Price]]*0.85)</f>
        <v>0</v>
      </c>
      <c r="O9282" s="1">
        <f>SUM(Table14[[#This Row],[Price]]*0.7)</f>
        <v>0</v>
      </c>
      <c r="P9282" s="1" t="s">
        <v>24</v>
      </c>
      <c r="Q9282" s="1" t="s">
        <v>25</v>
      </c>
    </row>
    <row r="9283" spans="1:17" x14ac:dyDescent="0.35">
      <c r="A9283">
        <v>48960364</v>
      </c>
      <c r="B9283" t="s">
        <v>9551</v>
      </c>
      <c r="F9283" s="7">
        <v>0</v>
      </c>
      <c r="G9283" s="1" t="e">
        <f>MIN(Table14[[#This Row],[Medicare Outpatient Allowable Rate]:[United Healthcare Outpatient Allowable Rate]])</f>
        <v>#N/A</v>
      </c>
      <c r="H9283" s="1" t="e">
        <f>MAX(Table14[[#This Row],[Medicare Outpatient Allowable Rate]:[United Healthcare Outpatient Allowable Rate]])</f>
        <v>#N/A</v>
      </c>
      <c r="I9283" s="1" t="e">
        <v>#N/A</v>
      </c>
      <c r="J9283" s="1">
        <f>SUM(Table14[[#This Row],[Price]]*0.85)</f>
        <v>0</v>
      </c>
      <c r="K9283" s="1">
        <f>SUM(Table14[[#This Row],[Price]]*0.82)</f>
        <v>0</v>
      </c>
      <c r="L9283" s="1">
        <f>SUM(Table14[[#This Row],[Price]]*0.85)</f>
        <v>0</v>
      </c>
      <c r="M9283" s="1">
        <f>SUM(Table14[[#This Row],[Price]]*0.75)</f>
        <v>0</v>
      </c>
      <c r="N9283" s="1">
        <f>SUM(Table14[[#This Row],[Price]]*0.85)</f>
        <v>0</v>
      </c>
      <c r="O9283" s="1">
        <f>SUM(Table14[[#This Row],[Price]]*0.7)</f>
        <v>0</v>
      </c>
      <c r="P9283" s="1" t="s">
        <v>24</v>
      </c>
      <c r="Q9283" s="1" t="s">
        <v>25</v>
      </c>
    </row>
    <row r="9284" spans="1:17" x14ac:dyDescent="0.35">
      <c r="A9284">
        <v>48960362</v>
      </c>
      <c r="B9284" t="s">
        <v>9552</v>
      </c>
      <c r="F9284" s="7">
        <v>0</v>
      </c>
      <c r="G9284" s="1" t="e">
        <f>MIN(Table14[[#This Row],[Medicare Outpatient Allowable Rate]:[United Healthcare Outpatient Allowable Rate]])</f>
        <v>#N/A</v>
      </c>
      <c r="H9284" s="1" t="e">
        <f>MAX(Table14[[#This Row],[Medicare Outpatient Allowable Rate]:[United Healthcare Outpatient Allowable Rate]])</f>
        <v>#N/A</v>
      </c>
      <c r="I9284" s="1" t="e">
        <v>#N/A</v>
      </c>
      <c r="J9284" s="1">
        <f>SUM(Table14[[#This Row],[Price]]*0.85)</f>
        <v>0</v>
      </c>
      <c r="K9284" s="1">
        <f>SUM(Table14[[#This Row],[Price]]*0.82)</f>
        <v>0</v>
      </c>
      <c r="L9284" s="1">
        <f>SUM(Table14[[#This Row],[Price]]*0.85)</f>
        <v>0</v>
      </c>
      <c r="M9284" s="1">
        <f>SUM(Table14[[#This Row],[Price]]*0.75)</f>
        <v>0</v>
      </c>
      <c r="N9284" s="1">
        <f>SUM(Table14[[#This Row],[Price]]*0.85)</f>
        <v>0</v>
      </c>
      <c r="O9284" s="1">
        <f>SUM(Table14[[#This Row],[Price]]*0.7)</f>
        <v>0</v>
      </c>
      <c r="P9284" s="1" t="s">
        <v>24</v>
      </c>
      <c r="Q9284" s="1" t="s">
        <v>25</v>
      </c>
    </row>
    <row r="9285" spans="1:17" x14ac:dyDescent="0.35">
      <c r="A9285">
        <v>48960073</v>
      </c>
      <c r="B9285" t="s">
        <v>9553</v>
      </c>
      <c r="C9285" s="11" t="s">
        <v>10441</v>
      </c>
      <c r="D9285">
        <v>5</v>
      </c>
      <c r="F9285" s="7">
        <v>4.5</v>
      </c>
      <c r="G9285" s="1" t="e">
        <f>MIN(Table14[[#This Row],[Medicare Outpatient Allowable Rate]:[United Healthcare Outpatient Allowable Rate]])</f>
        <v>#N/A</v>
      </c>
      <c r="H9285" s="1" t="e">
        <f>MAX(Table14[[#This Row],[Medicare Outpatient Allowable Rate]:[United Healthcare Outpatient Allowable Rate]])</f>
        <v>#N/A</v>
      </c>
      <c r="I9285" s="1" t="e">
        <v>#N/A</v>
      </c>
      <c r="J9285" s="1">
        <f>SUM(Table14[[#This Row],[Price]]*0.85)</f>
        <v>4.25</v>
      </c>
      <c r="K9285" s="1">
        <f>SUM(Table14[[#This Row],[Price]]*0.82)</f>
        <v>4.0999999999999996</v>
      </c>
      <c r="L9285" s="1">
        <f>SUM(Table14[[#This Row],[Price]]*0.85)</f>
        <v>4.25</v>
      </c>
      <c r="M9285" s="1">
        <f>SUM(Table14[[#This Row],[Price]]*0.75)</f>
        <v>3.75</v>
      </c>
      <c r="N9285" s="1">
        <f>SUM(Table14[[#This Row],[Price]]*0.85)</f>
        <v>4.25</v>
      </c>
      <c r="O9285" s="1">
        <f>SUM(Table14[[#This Row],[Price]]*0.7)</f>
        <v>3.5</v>
      </c>
      <c r="P9285" s="1" t="s">
        <v>24</v>
      </c>
      <c r="Q9285" s="1" t="s">
        <v>25</v>
      </c>
    </row>
    <row r="9286" spans="1:17" x14ac:dyDescent="0.35">
      <c r="A9286">
        <v>48960081</v>
      </c>
      <c r="B9286" t="s">
        <v>9554</v>
      </c>
      <c r="D9286">
        <v>885</v>
      </c>
      <c r="F9286" s="7">
        <v>796.5</v>
      </c>
      <c r="G9286" s="1" t="e">
        <f>MIN(Table14[[#This Row],[Medicare Outpatient Allowable Rate]:[United Healthcare Outpatient Allowable Rate]])</f>
        <v>#N/A</v>
      </c>
      <c r="H9286" s="1" t="e">
        <f>MAX(Table14[[#This Row],[Medicare Outpatient Allowable Rate]:[United Healthcare Outpatient Allowable Rate]])</f>
        <v>#N/A</v>
      </c>
      <c r="I9286" s="1" t="e">
        <v>#N/A</v>
      </c>
      <c r="J9286" s="1">
        <f>SUM(Table14[[#This Row],[Price]]*0.85)</f>
        <v>752.25</v>
      </c>
      <c r="K9286" s="1">
        <f>SUM(Table14[[#This Row],[Price]]*0.82)</f>
        <v>725.69999999999993</v>
      </c>
      <c r="L9286" s="1">
        <f>SUM(Table14[[#This Row],[Price]]*0.85)</f>
        <v>752.25</v>
      </c>
      <c r="M9286" s="1">
        <f>SUM(Table14[[#This Row],[Price]]*0.75)</f>
        <v>663.75</v>
      </c>
      <c r="N9286" s="1">
        <f>SUM(Table14[[#This Row],[Price]]*0.85)</f>
        <v>752.25</v>
      </c>
      <c r="O9286" s="1">
        <f>SUM(Table14[[#This Row],[Price]]*0.7)</f>
        <v>619.5</v>
      </c>
      <c r="P9286" s="1" t="s">
        <v>24</v>
      </c>
      <c r="Q9286" s="1" t="s">
        <v>25</v>
      </c>
    </row>
    <row r="9287" spans="1:17" x14ac:dyDescent="0.35">
      <c r="A9287">
        <v>51153426</v>
      </c>
      <c r="B9287" t="s">
        <v>9555</v>
      </c>
      <c r="C9287" s="11" t="s">
        <v>10441</v>
      </c>
      <c r="D9287">
        <v>1345</v>
      </c>
      <c r="F9287" s="7">
        <v>1210.5</v>
      </c>
      <c r="G9287" s="1" t="e">
        <f>MIN(Table14[[#This Row],[Medicare Outpatient Allowable Rate]:[United Healthcare Outpatient Allowable Rate]])</f>
        <v>#N/A</v>
      </c>
      <c r="H9287" s="1" t="e">
        <f>MAX(Table14[[#This Row],[Medicare Outpatient Allowable Rate]:[United Healthcare Outpatient Allowable Rate]])</f>
        <v>#N/A</v>
      </c>
      <c r="I9287" s="1" t="e">
        <v>#N/A</v>
      </c>
      <c r="J9287" s="1">
        <f>SUM(Table14[[#This Row],[Price]]*0.85)</f>
        <v>1143.25</v>
      </c>
      <c r="K9287" s="1">
        <f>SUM(Table14[[#This Row],[Price]]*0.82)</f>
        <v>1102.8999999999999</v>
      </c>
      <c r="L9287" s="1">
        <f>SUM(Table14[[#This Row],[Price]]*0.85)</f>
        <v>1143.25</v>
      </c>
      <c r="M9287" s="1">
        <f>SUM(Table14[[#This Row],[Price]]*0.75)</f>
        <v>1008.75</v>
      </c>
      <c r="N9287" s="1">
        <f>SUM(Table14[[#This Row],[Price]]*0.85)</f>
        <v>1143.25</v>
      </c>
      <c r="O9287" s="1">
        <f>SUM(Table14[[#This Row],[Price]]*0.7)</f>
        <v>941.49999999999989</v>
      </c>
      <c r="P9287" s="1" t="s">
        <v>24</v>
      </c>
      <c r="Q9287" s="1" t="s">
        <v>25</v>
      </c>
    </row>
    <row r="9288" spans="1:17" x14ac:dyDescent="0.35">
      <c r="A9288">
        <v>48959463</v>
      </c>
      <c r="B9288" t="s">
        <v>9556</v>
      </c>
      <c r="F9288" s="7">
        <v>0</v>
      </c>
      <c r="G9288" s="1" t="e">
        <f>MIN(Table14[[#This Row],[Medicare Outpatient Allowable Rate]:[United Healthcare Outpatient Allowable Rate]])</f>
        <v>#N/A</v>
      </c>
      <c r="H9288" s="1" t="e">
        <f>MAX(Table14[[#This Row],[Medicare Outpatient Allowable Rate]:[United Healthcare Outpatient Allowable Rate]])</f>
        <v>#N/A</v>
      </c>
      <c r="I9288" s="1" t="e">
        <v>#N/A</v>
      </c>
      <c r="J9288" s="1">
        <f>SUM(Table14[[#This Row],[Price]]*0.85)</f>
        <v>0</v>
      </c>
      <c r="K9288" s="1">
        <f>SUM(Table14[[#This Row],[Price]]*0.82)</f>
        <v>0</v>
      </c>
      <c r="L9288" s="1">
        <f>SUM(Table14[[#This Row],[Price]]*0.85)</f>
        <v>0</v>
      </c>
      <c r="M9288" s="1">
        <f>SUM(Table14[[#This Row],[Price]]*0.75)</f>
        <v>0</v>
      </c>
      <c r="N9288" s="1">
        <f>SUM(Table14[[#This Row],[Price]]*0.85)</f>
        <v>0</v>
      </c>
      <c r="O9288" s="1">
        <f>SUM(Table14[[#This Row],[Price]]*0.7)</f>
        <v>0</v>
      </c>
      <c r="P9288" s="1" t="s">
        <v>24</v>
      </c>
      <c r="Q9288" s="1" t="s">
        <v>25</v>
      </c>
    </row>
    <row r="9289" spans="1:17" x14ac:dyDescent="0.35">
      <c r="A9289">
        <v>48959464</v>
      </c>
      <c r="B9289" t="s">
        <v>9557</v>
      </c>
      <c r="F9289" s="7">
        <v>0</v>
      </c>
      <c r="G9289" s="1" t="e">
        <f>MIN(Table14[[#This Row],[Medicare Outpatient Allowable Rate]:[United Healthcare Outpatient Allowable Rate]])</f>
        <v>#N/A</v>
      </c>
      <c r="H9289" s="1" t="e">
        <f>MAX(Table14[[#This Row],[Medicare Outpatient Allowable Rate]:[United Healthcare Outpatient Allowable Rate]])</f>
        <v>#N/A</v>
      </c>
      <c r="I9289" s="1" t="e">
        <v>#N/A</v>
      </c>
      <c r="J9289" s="1">
        <f>SUM(Table14[[#This Row],[Price]]*0.85)</f>
        <v>0</v>
      </c>
      <c r="K9289" s="1">
        <f>SUM(Table14[[#This Row],[Price]]*0.82)</f>
        <v>0</v>
      </c>
      <c r="L9289" s="1">
        <f>SUM(Table14[[#This Row],[Price]]*0.85)</f>
        <v>0</v>
      </c>
      <c r="M9289" s="1">
        <f>SUM(Table14[[#This Row],[Price]]*0.75)</f>
        <v>0</v>
      </c>
      <c r="N9289" s="1">
        <f>SUM(Table14[[#This Row],[Price]]*0.85)</f>
        <v>0</v>
      </c>
      <c r="O9289" s="1">
        <f>SUM(Table14[[#This Row],[Price]]*0.7)</f>
        <v>0</v>
      </c>
      <c r="P9289" s="1" t="s">
        <v>24</v>
      </c>
      <c r="Q9289" s="1" t="s">
        <v>25</v>
      </c>
    </row>
    <row r="9290" spans="1:17" x14ac:dyDescent="0.35">
      <c r="A9290">
        <v>48959611</v>
      </c>
      <c r="B9290" t="s">
        <v>9558</v>
      </c>
      <c r="F9290" s="7">
        <v>0</v>
      </c>
      <c r="G9290" s="1" t="e">
        <f>MIN(Table14[[#This Row],[Medicare Outpatient Allowable Rate]:[United Healthcare Outpatient Allowable Rate]])</f>
        <v>#N/A</v>
      </c>
      <c r="H9290" s="1" t="e">
        <f>MAX(Table14[[#This Row],[Medicare Outpatient Allowable Rate]:[United Healthcare Outpatient Allowable Rate]])</f>
        <v>#N/A</v>
      </c>
      <c r="I9290" s="1" t="e">
        <v>#N/A</v>
      </c>
      <c r="J9290" s="1">
        <f>SUM(Table14[[#This Row],[Price]]*0.85)</f>
        <v>0</v>
      </c>
      <c r="K9290" s="1">
        <f>SUM(Table14[[#This Row],[Price]]*0.82)</f>
        <v>0</v>
      </c>
      <c r="L9290" s="1">
        <f>SUM(Table14[[#This Row],[Price]]*0.85)</f>
        <v>0</v>
      </c>
      <c r="M9290" s="1">
        <f>SUM(Table14[[#This Row],[Price]]*0.75)</f>
        <v>0</v>
      </c>
      <c r="N9290" s="1">
        <f>SUM(Table14[[#This Row],[Price]]*0.85)</f>
        <v>0</v>
      </c>
      <c r="O9290" s="1">
        <f>SUM(Table14[[#This Row],[Price]]*0.7)</f>
        <v>0</v>
      </c>
      <c r="P9290" s="1" t="s">
        <v>24</v>
      </c>
      <c r="Q9290" s="1" t="s">
        <v>25</v>
      </c>
    </row>
    <row r="9291" spans="1:17" x14ac:dyDescent="0.35">
      <c r="A9291">
        <v>48959465</v>
      </c>
      <c r="B9291" t="s">
        <v>9559</v>
      </c>
      <c r="F9291" s="7">
        <v>0</v>
      </c>
      <c r="G9291" s="1" t="e">
        <f>MIN(Table14[[#This Row],[Medicare Outpatient Allowable Rate]:[United Healthcare Outpatient Allowable Rate]])</f>
        <v>#N/A</v>
      </c>
      <c r="H9291" s="1" t="e">
        <f>MAX(Table14[[#This Row],[Medicare Outpatient Allowable Rate]:[United Healthcare Outpatient Allowable Rate]])</f>
        <v>#N/A</v>
      </c>
      <c r="I9291" s="1" t="e">
        <v>#N/A</v>
      </c>
      <c r="J9291" s="1">
        <f>SUM(Table14[[#This Row],[Price]]*0.85)</f>
        <v>0</v>
      </c>
      <c r="K9291" s="1">
        <f>SUM(Table14[[#This Row],[Price]]*0.82)</f>
        <v>0</v>
      </c>
      <c r="L9291" s="1">
        <f>SUM(Table14[[#This Row],[Price]]*0.85)</f>
        <v>0</v>
      </c>
      <c r="M9291" s="1">
        <f>SUM(Table14[[#This Row],[Price]]*0.75)</f>
        <v>0</v>
      </c>
      <c r="N9291" s="1">
        <f>SUM(Table14[[#This Row],[Price]]*0.85)</f>
        <v>0</v>
      </c>
      <c r="O9291" s="1">
        <f>SUM(Table14[[#This Row],[Price]]*0.7)</f>
        <v>0</v>
      </c>
      <c r="P9291" s="1" t="s">
        <v>24</v>
      </c>
      <c r="Q9291" s="1" t="s">
        <v>25</v>
      </c>
    </row>
    <row r="9292" spans="1:17" x14ac:dyDescent="0.35">
      <c r="A9292">
        <v>48959466</v>
      </c>
      <c r="B9292" t="s">
        <v>9560</v>
      </c>
      <c r="F9292" s="7">
        <v>0</v>
      </c>
      <c r="G9292" s="1" t="e">
        <f>MIN(Table14[[#This Row],[Medicare Outpatient Allowable Rate]:[United Healthcare Outpatient Allowable Rate]])</f>
        <v>#N/A</v>
      </c>
      <c r="H9292" s="1" t="e">
        <f>MAX(Table14[[#This Row],[Medicare Outpatient Allowable Rate]:[United Healthcare Outpatient Allowable Rate]])</f>
        <v>#N/A</v>
      </c>
      <c r="I9292" s="1" t="e">
        <v>#N/A</v>
      </c>
      <c r="J9292" s="1">
        <f>SUM(Table14[[#This Row],[Price]]*0.85)</f>
        <v>0</v>
      </c>
      <c r="K9292" s="1">
        <f>SUM(Table14[[#This Row],[Price]]*0.82)</f>
        <v>0</v>
      </c>
      <c r="L9292" s="1">
        <f>SUM(Table14[[#This Row],[Price]]*0.85)</f>
        <v>0</v>
      </c>
      <c r="M9292" s="1">
        <f>SUM(Table14[[#This Row],[Price]]*0.75)</f>
        <v>0</v>
      </c>
      <c r="N9292" s="1">
        <f>SUM(Table14[[#This Row],[Price]]*0.85)</f>
        <v>0</v>
      </c>
      <c r="O9292" s="1">
        <f>SUM(Table14[[#This Row],[Price]]*0.7)</f>
        <v>0</v>
      </c>
      <c r="P9292" s="1" t="s">
        <v>24</v>
      </c>
      <c r="Q9292" s="1" t="s">
        <v>25</v>
      </c>
    </row>
    <row r="9293" spans="1:17" x14ac:dyDescent="0.35">
      <c r="A9293">
        <v>48959467</v>
      </c>
      <c r="B9293" t="s">
        <v>9561</v>
      </c>
      <c r="F9293" s="7">
        <v>0</v>
      </c>
      <c r="G9293" s="1" t="e">
        <f>MIN(Table14[[#This Row],[Medicare Outpatient Allowable Rate]:[United Healthcare Outpatient Allowable Rate]])</f>
        <v>#N/A</v>
      </c>
      <c r="H9293" s="1" t="e">
        <f>MAX(Table14[[#This Row],[Medicare Outpatient Allowable Rate]:[United Healthcare Outpatient Allowable Rate]])</f>
        <v>#N/A</v>
      </c>
      <c r="I9293" s="1" t="e">
        <v>#N/A</v>
      </c>
      <c r="J9293" s="1">
        <f>SUM(Table14[[#This Row],[Price]]*0.85)</f>
        <v>0</v>
      </c>
      <c r="K9293" s="1">
        <f>SUM(Table14[[#This Row],[Price]]*0.82)</f>
        <v>0</v>
      </c>
      <c r="L9293" s="1">
        <f>SUM(Table14[[#This Row],[Price]]*0.85)</f>
        <v>0</v>
      </c>
      <c r="M9293" s="1">
        <f>SUM(Table14[[#This Row],[Price]]*0.75)</f>
        <v>0</v>
      </c>
      <c r="N9293" s="1">
        <f>SUM(Table14[[#This Row],[Price]]*0.85)</f>
        <v>0</v>
      </c>
      <c r="O9293" s="1">
        <f>SUM(Table14[[#This Row],[Price]]*0.7)</f>
        <v>0</v>
      </c>
      <c r="P9293" s="1" t="s">
        <v>24</v>
      </c>
      <c r="Q9293" s="1" t="s">
        <v>25</v>
      </c>
    </row>
    <row r="9294" spans="1:17" x14ac:dyDescent="0.35">
      <c r="A9294">
        <v>48959468</v>
      </c>
      <c r="B9294" t="s">
        <v>9562</v>
      </c>
      <c r="F9294" s="7">
        <v>0</v>
      </c>
      <c r="G9294" s="1" t="e">
        <f>MIN(Table14[[#This Row],[Medicare Outpatient Allowable Rate]:[United Healthcare Outpatient Allowable Rate]])</f>
        <v>#N/A</v>
      </c>
      <c r="H9294" s="1" t="e">
        <f>MAX(Table14[[#This Row],[Medicare Outpatient Allowable Rate]:[United Healthcare Outpatient Allowable Rate]])</f>
        <v>#N/A</v>
      </c>
      <c r="I9294" s="1" t="e">
        <v>#N/A</v>
      </c>
      <c r="J9294" s="1">
        <f>SUM(Table14[[#This Row],[Price]]*0.85)</f>
        <v>0</v>
      </c>
      <c r="K9294" s="1">
        <f>SUM(Table14[[#This Row],[Price]]*0.82)</f>
        <v>0</v>
      </c>
      <c r="L9294" s="1">
        <f>SUM(Table14[[#This Row],[Price]]*0.85)</f>
        <v>0</v>
      </c>
      <c r="M9294" s="1">
        <f>SUM(Table14[[#This Row],[Price]]*0.75)</f>
        <v>0</v>
      </c>
      <c r="N9294" s="1">
        <f>SUM(Table14[[#This Row],[Price]]*0.85)</f>
        <v>0</v>
      </c>
      <c r="O9294" s="1">
        <f>SUM(Table14[[#This Row],[Price]]*0.7)</f>
        <v>0</v>
      </c>
      <c r="P9294" s="1" t="s">
        <v>24</v>
      </c>
      <c r="Q9294" s="1" t="s">
        <v>25</v>
      </c>
    </row>
    <row r="9295" spans="1:17" x14ac:dyDescent="0.35">
      <c r="A9295">
        <v>48959469</v>
      </c>
      <c r="B9295" t="s">
        <v>9563</v>
      </c>
      <c r="F9295" s="7">
        <v>0</v>
      </c>
      <c r="G9295" s="1" t="e">
        <f>MIN(Table14[[#This Row],[Medicare Outpatient Allowable Rate]:[United Healthcare Outpatient Allowable Rate]])</f>
        <v>#N/A</v>
      </c>
      <c r="H9295" s="1" t="e">
        <f>MAX(Table14[[#This Row],[Medicare Outpatient Allowable Rate]:[United Healthcare Outpatient Allowable Rate]])</f>
        <v>#N/A</v>
      </c>
      <c r="I9295" s="1" t="e">
        <v>#N/A</v>
      </c>
      <c r="J9295" s="1">
        <f>SUM(Table14[[#This Row],[Price]]*0.85)</f>
        <v>0</v>
      </c>
      <c r="K9295" s="1">
        <f>SUM(Table14[[#This Row],[Price]]*0.82)</f>
        <v>0</v>
      </c>
      <c r="L9295" s="1">
        <f>SUM(Table14[[#This Row],[Price]]*0.85)</f>
        <v>0</v>
      </c>
      <c r="M9295" s="1">
        <f>SUM(Table14[[#This Row],[Price]]*0.75)</f>
        <v>0</v>
      </c>
      <c r="N9295" s="1">
        <f>SUM(Table14[[#This Row],[Price]]*0.85)</f>
        <v>0</v>
      </c>
      <c r="O9295" s="1">
        <f>SUM(Table14[[#This Row],[Price]]*0.7)</f>
        <v>0</v>
      </c>
      <c r="P9295" s="1" t="s">
        <v>24</v>
      </c>
      <c r="Q9295" s="1" t="s">
        <v>25</v>
      </c>
    </row>
    <row r="9296" spans="1:17" x14ac:dyDescent="0.35">
      <c r="A9296">
        <v>48959470</v>
      </c>
      <c r="B9296" t="s">
        <v>9564</v>
      </c>
      <c r="F9296" s="7">
        <v>0</v>
      </c>
      <c r="G9296" s="1" t="e">
        <f>MIN(Table14[[#This Row],[Medicare Outpatient Allowable Rate]:[United Healthcare Outpatient Allowable Rate]])</f>
        <v>#N/A</v>
      </c>
      <c r="H9296" s="1" t="e">
        <f>MAX(Table14[[#This Row],[Medicare Outpatient Allowable Rate]:[United Healthcare Outpatient Allowable Rate]])</f>
        <v>#N/A</v>
      </c>
      <c r="I9296" s="1" t="e">
        <v>#N/A</v>
      </c>
      <c r="J9296" s="1">
        <f>SUM(Table14[[#This Row],[Price]]*0.85)</f>
        <v>0</v>
      </c>
      <c r="K9296" s="1">
        <f>SUM(Table14[[#This Row],[Price]]*0.82)</f>
        <v>0</v>
      </c>
      <c r="L9296" s="1">
        <f>SUM(Table14[[#This Row],[Price]]*0.85)</f>
        <v>0</v>
      </c>
      <c r="M9296" s="1">
        <f>SUM(Table14[[#This Row],[Price]]*0.75)</f>
        <v>0</v>
      </c>
      <c r="N9296" s="1">
        <f>SUM(Table14[[#This Row],[Price]]*0.85)</f>
        <v>0</v>
      </c>
      <c r="O9296" s="1">
        <f>SUM(Table14[[#This Row],[Price]]*0.7)</f>
        <v>0</v>
      </c>
      <c r="P9296" s="1" t="s">
        <v>24</v>
      </c>
      <c r="Q9296" s="1" t="s">
        <v>25</v>
      </c>
    </row>
    <row r="9297" spans="1:17" x14ac:dyDescent="0.35">
      <c r="A9297">
        <v>48959471</v>
      </c>
      <c r="B9297" t="s">
        <v>9565</v>
      </c>
      <c r="F9297" s="7">
        <v>0</v>
      </c>
      <c r="G9297" s="1" t="e">
        <f>MIN(Table14[[#This Row],[Medicare Outpatient Allowable Rate]:[United Healthcare Outpatient Allowable Rate]])</f>
        <v>#N/A</v>
      </c>
      <c r="H9297" s="1" t="e">
        <f>MAX(Table14[[#This Row],[Medicare Outpatient Allowable Rate]:[United Healthcare Outpatient Allowable Rate]])</f>
        <v>#N/A</v>
      </c>
      <c r="I9297" s="1" t="e">
        <v>#N/A</v>
      </c>
      <c r="J9297" s="1">
        <f>SUM(Table14[[#This Row],[Price]]*0.85)</f>
        <v>0</v>
      </c>
      <c r="K9297" s="1">
        <f>SUM(Table14[[#This Row],[Price]]*0.82)</f>
        <v>0</v>
      </c>
      <c r="L9297" s="1">
        <f>SUM(Table14[[#This Row],[Price]]*0.85)</f>
        <v>0</v>
      </c>
      <c r="M9297" s="1">
        <f>SUM(Table14[[#This Row],[Price]]*0.75)</f>
        <v>0</v>
      </c>
      <c r="N9297" s="1">
        <f>SUM(Table14[[#This Row],[Price]]*0.85)</f>
        <v>0</v>
      </c>
      <c r="O9297" s="1">
        <f>SUM(Table14[[#This Row],[Price]]*0.7)</f>
        <v>0</v>
      </c>
      <c r="P9297" s="1" t="s">
        <v>24</v>
      </c>
      <c r="Q9297" s="1" t="s">
        <v>25</v>
      </c>
    </row>
    <row r="9298" spans="1:17" x14ac:dyDescent="0.35">
      <c r="A9298">
        <v>48959472</v>
      </c>
      <c r="B9298" t="s">
        <v>9566</v>
      </c>
      <c r="F9298" s="7">
        <v>0</v>
      </c>
      <c r="G9298" s="1" t="e">
        <f>MIN(Table14[[#This Row],[Medicare Outpatient Allowable Rate]:[United Healthcare Outpatient Allowable Rate]])</f>
        <v>#N/A</v>
      </c>
      <c r="H9298" s="1" t="e">
        <f>MAX(Table14[[#This Row],[Medicare Outpatient Allowable Rate]:[United Healthcare Outpatient Allowable Rate]])</f>
        <v>#N/A</v>
      </c>
      <c r="I9298" s="1" t="e">
        <v>#N/A</v>
      </c>
      <c r="J9298" s="1">
        <f>SUM(Table14[[#This Row],[Price]]*0.85)</f>
        <v>0</v>
      </c>
      <c r="K9298" s="1">
        <f>SUM(Table14[[#This Row],[Price]]*0.82)</f>
        <v>0</v>
      </c>
      <c r="L9298" s="1">
        <f>SUM(Table14[[#This Row],[Price]]*0.85)</f>
        <v>0</v>
      </c>
      <c r="M9298" s="1">
        <f>SUM(Table14[[#This Row],[Price]]*0.75)</f>
        <v>0</v>
      </c>
      <c r="N9298" s="1">
        <f>SUM(Table14[[#This Row],[Price]]*0.85)</f>
        <v>0</v>
      </c>
      <c r="O9298" s="1">
        <f>SUM(Table14[[#This Row],[Price]]*0.7)</f>
        <v>0</v>
      </c>
      <c r="P9298" s="1" t="s">
        <v>24</v>
      </c>
      <c r="Q9298" s="1" t="s">
        <v>25</v>
      </c>
    </row>
    <row r="9299" spans="1:17" x14ac:dyDescent="0.35">
      <c r="A9299">
        <v>48960143</v>
      </c>
      <c r="B9299" t="s">
        <v>9567</v>
      </c>
      <c r="C9299" s="11" t="s">
        <v>10441</v>
      </c>
      <c r="D9299">
        <v>47</v>
      </c>
      <c r="F9299" s="7">
        <v>42.3</v>
      </c>
      <c r="G9299" s="1" t="e">
        <f>MIN(Table14[[#This Row],[Medicare Outpatient Allowable Rate]:[United Healthcare Outpatient Allowable Rate]])</f>
        <v>#N/A</v>
      </c>
      <c r="H9299" s="1" t="e">
        <f>MAX(Table14[[#This Row],[Medicare Outpatient Allowable Rate]:[United Healthcare Outpatient Allowable Rate]])</f>
        <v>#N/A</v>
      </c>
      <c r="I9299" s="1" t="e">
        <v>#N/A</v>
      </c>
      <c r="J9299" s="1">
        <f>SUM(Table14[[#This Row],[Price]]*0.85)</f>
        <v>39.949999999999996</v>
      </c>
      <c r="K9299" s="1">
        <f>SUM(Table14[[#This Row],[Price]]*0.82)</f>
        <v>38.54</v>
      </c>
      <c r="L9299" s="1">
        <f>SUM(Table14[[#This Row],[Price]]*0.85)</f>
        <v>39.949999999999996</v>
      </c>
      <c r="M9299" s="1">
        <f>SUM(Table14[[#This Row],[Price]]*0.75)</f>
        <v>35.25</v>
      </c>
      <c r="N9299" s="1">
        <f>SUM(Table14[[#This Row],[Price]]*0.85)</f>
        <v>39.949999999999996</v>
      </c>
      <c r="O9299" s="1">
        <f>SUM(Table14[[#This Row],[Price]]*0.7)</f>
        <v>32.9</v>
      </c>
      <c r="P9299" s="1" t="s">
        <v>24</v>
      </c>
      <c r="Q9299" s="1" t="s">
        <v>25</v>
      </c>
    </row>
    <row r="9300" spans="1:17" x14ac:dyDescent="0.35">
      <c r="A9300">
        <v>49847018</v>
      </c>
      <c r="B9300" t="s">
        <v>9568</v>
      </c>
      <c r="F9300" s="7">
        <v>0</v>
      </c>
      <c r="G9300" s="1" t="e">
        <f>MIN(Table14[[#This Row],[Medicare Outpatient Allowable Rate]:[United Healthcare Outpatient Allowable Rate]])</f>
        <v>#N/A</v>
      </c>
      <c r="H9300" s="1" t="e">
        <f>MAX(Table14[[#This Row],[Medicare Outpatient Allowable Rate]:[United Healthcare Outpatient Allowable Rate]])</f>
        <v>#N/A</v>
      </c>
      <c r="I9300" s="1" t="e">
        <v>#N/A</v>
      </c>
      <c r="J9300" s="1">
        <f>SUM(Table14[[#This Row],[Price]]*0.85)</f>
        <v>0</v>
      </c>
      <c r="K9300" s="1">
        <f>SUM(Table14[[#This Row],[Price]]*0.82)</f>
        <v>0</v>
      </c>
      <c r="L9300" s="1">
        <f>SUM(Table14[[#This Row],[Price]]*0.85)</f>
        <v>0</v>
      </c>
      <c r="M9300" s="1">
        <f>SUM(Table14[[#This Row],[Price]]*0.75)</f>
        <v>0</v>
      </c>
      <c r="N9300" s="1">
        <f>SUM(Table14[[#This Row],[Price]]*0.85)</f>
        <v>0</v>
      </c>
      <c r="O9300" s="1">
        <f>SUM(Table14[[#This Row],[Price]]*0.7)</f>
        <v>0</v>
      </c>
      <c r="P9300" s="1" t="s">
        <v>24</v>
      </c>
      <c r="Q9300" s="1" t="s">
        <v>25</v>
      </c>
    </row>
    <row r="9301" spans="1:17" x14ac:dyDescent="0.35">
      <c r="A9301">
        <v>48959342</v>
      </c>
      <c r="B9301" t="s">
        <v>9569</v>
      </c>
      <c r="F9301" s="7">
        <v>0</v>
      </c>
      <c r="G9301" s="1" t="e">
        <f>MIN(Table14[[#This Row],[Medicare Outpatient Allowable Rate]:[United Healthcare Outpatient Allowable Rate]])</f>
        <v>#N/A</v>
      </c>
      <c r="H9301" s="1" t="e">
        <f>MAX(Table14[[#This Row],[Medicare Outpatient Allowable Rate]:[United Healthcare Outpatient Allowable Rate]])</f>
        <v>#N/A</v>
      </c>
      <c r="I9301" s="1" t="e">
        <v>#N/A</v>
      </c>
      <c r="J9301" s="1">
        <f>SUM(Table14[[#This Row],[Price]]*0.85)</f>
        <v>0</v>
      </c>
      <c r="K9301" s="1">
        <f>SUM(Table14[[#This Row],[Price]]*0.82)</f>
        <v>0</v>
      </c>
      <c r="L9301" s="1">
        <f>SUM(Table14[[#This Row],[Price]]*0.85)</f>
        <v>0</v>
      </c>
      <c r="M9301" s="1">
        <f>SUM(Table14[[#This Row],[Price]]*0.75)</f>
        <v>0</v>
      </c>
      <c r="N9301" s="1">
        <f>SUM(Table14[[#This Row],[Price]]*0.85)</f>
        <v>0</v>
      </c>
      <c r="O9301" s="1">
        <f>SUM(Table14[[#This Row],[Price]]*0.7)</f>
        <v>0</v>
      </c>
      <c r="P9301" s="1" t="s">
        <v>24</v>
      </c>
      <c r="Q9301" s="1" t="s">
        <v>25</v>
      </c>
    </row>
    <row r="9302" spans="1:17" x14ac:dyDescent="0.35">
      <c r="A9302">
        <v>48959473</v>
      </c>
      <c r="B9302" t="s">
        <v>9570</v>
      </c>
      <c r="F9302" s="7">
        <v>0</v>
      </c>
      <c r="G9302" s="1" t="e">
        <f>MIN(Table14[[#This Row],[Medicare Outpatient Allowable Rate]:[United Healthcare Outpatient Allowable Rate]])</f>
        <v>#N/A</v>
      </c>
      <c r="H9302" s="1" t="e">
        <f>MAX(Table14[[#This Row],[Medicare Outpatient Allowable Rate]:[United Healthcare Outpatient Allowable Rate]])</f>
        <v>#N/A</v>
      </c>
      <c r="I9302" s="1" t="e">
        <v>#N/A</v>
      </c>
      <c r="J9302" s="1">
        <f>SUM(Table14[[#This Row],[Price]]*0.85)</f>
        <v>0</v>
      </c>
      <c r="K9302" s="1">
        <f>SUM(Table14[[#This Row],[Price]]*0.82)</f>
        <v>0</v>
      </c>
      <c r="L9302" s="1">
        <f>SUM(Table14[[#This Row],[Price]]*0.85)</f>
        <v>0</v>
      </c>
      <c r="M9302" s="1">
        <f>SUM(Table14[[#This Row],[Price]]*0.75)</f>
        <v>0</v>
      </c>
      <c r="N9302" s="1">
        <f>SUM(Table14[[#This Row],[Price]]*0.85)</f>
        <v>0</v>
      </c>
      <c r="O9302" s="1">
        <f>SUM(Table14[[#This Row],[Price]]*0.7)</f>
        <v>0</v>
      </c>
      <c r="P9302" s="1" t="s">
        <v>24</v>
      </c>
      <c r="Q9302" s="1" t="s">
        <v>25</v>
      </c>
    </row>
    <row r="9303" spans="1:17" x14ac:dyDescent="0.35">
      <c r="A9303">
        <v>49089735</v>
      </c>
      <c r="B9303" t="s">
        <v>9571</v>
      </c>
      <c r="F9303" s="7">
        <v>0</v>
      </c>
      <c r="G9303" s="1" t="e">
        <f>MIN(Table14[[#This Row],[Medicare Outpatient Allowable Rate]:[United Healthcare Outpatient Allowable Rate]])</f>
        <v>#N/A</v>
      </c>
      <c r="H9303" s="1" t="e">
        <f>MAX(Table14[[#This Row],[Medicare Outpatient Allowable Rate]:[United Healthcare Outpatient Allowable Rate]])</f>
        <v>#N/A</v>
      </c>
      <c r="I9303" s="1" t="e">
        <v>#N/A</v>
      </c>
      <c r="J9303" s="1">
        <f>SUM(Table14[[#This Row],[Price]]*0.85)</f>
        <v>0</v>
      </c>
      <c r="K9303" s="1">
        <f>SUM(Table14[[#This Row],[Price]]*0.82)</f>
        <v>0</v>
      </c>
      <c r="L9303" s="1">
        <f>SUM(Table14[[#This Row],[Price]]*0.85)</f>
        <v>0</v>
      </c>
      <c r="M9303" s="1">
        <f>SUM(Table14[[#This Row],[Price]]*0.75)</f>
        <v>0</v>
      </c>
      <c r="N9303" s="1">
        <f>SUM(Table14[[#This Row],[Price]]*0.85)</f>
        <v>0</v>
      </c>
      <c r="O9303" s="1">
        <f>SUM(Table14[[#This Row],[Price]]*0.7)</f>
        <v>0</v>
      </c>
      <c r="P9303" s="1" t="s">
        <v>24</v>
      </c>
      <c r="Q9303" s="1" t="s">
        <v>25</v>
      </c>
    </row>
    <row r="9304" spans="1:17" x14ac:dyDescent="0.35">
      <c r="A9304">
        <v>49089746</v>
      </c>
      <c r="B9304" t="s">
        <v>9572</v>
      </c>
      <c r="F9304" s="7">
        <v>0</v>
      </c>
      <c r="G9304" s="1" t="e">
        <f>MIN(Table14[[#This Row],[Medicare Outpatient Allowable Rate]:[United Healthcare Outpatient Allowable Rate]])</f>
        <v>#N/A</v>
      </c>
      <c r="H9304" s="1" t="e">
        <f>MAX(Table14[[#This Row],[Medicare Outpatient Allowable Rate]:[United Healthcare Outpatient Allowable Rate]])</f>
        <v>#N/A</v>
      </c>
      <c r="I9304" s="1" t="e">
        <v>#N/A</v>
      </c>
      <c r="J9304" s="1">
        <f>SUM(Table14[[#This Row],[Price]]*0.85)</f>
        <v>0</v>
      </c>
      <c r="K9304" s="1">
        <f>SUM(Table14[[#This Row],[Price]]*0.82)</f>
        <v>0</v>
      </c>
      <c r="L9304" s="1">
        <f>SUM(Table14[[#This Row],[Price]]*0.85)</f>
        <v>0</v>
      </c>
      <c r="M9304" s="1">
        <f>SUM(Table14[[#This Row],[Price]]*0.75)</f>
        <v>0</v>
      </c>
      <c r="N9304" s="1">
        <f>SUM(Table14[[#This Row],[Price]]*0.85)</f>
        <v>0</v>
      </c>
      <c r="O9304" s="1">
        <f>SUM(Table14[[#This Row],[Price]]*0.7)</f>
        <v>0</v>
      </c>
      <c r="P9304" s="1" t="s">
        <v>24</v>
      </c>
      <c r="Q9304" s="1" t="s">
        <v>25</v>
      </c>
    </row>
    <row r="9305" spans="1:17" x14ac:dyDescent="0.35">
      <c r="A9305">
        <v>49190544</v>
      </c>
      <c r="B9305" t="s">
        <v>9573</v>
      </c>
      <c r="F9305" s="7">
        <v>0</v>
      </c>
      <c r="G9305" s="1" t="e">
        <f>MIN(Table14[[#This Row],[Medicare Outpatient Allowable Rate]:[United Healthcare Outpatient Allowable Rate]])</f>
        <v>#N/A</v>
      </c>
      <c r="H9305" s="1" t="e">
        <f>MAX(Table14[[#This Row],[Medicare Outpatient Allowable Rate]:[United Healthcare Outpatient Allowable Rate]])</f>
        <v>#N/A</v>
      </c>
      <c r="I9305" s="1" t="e">
        <v>#N/A</v>
      </c>
      <c r="J9305" s="1">
        <f>SUM(Table14[[#This Row],[Price]]*0.85)</f>
        <v>0</v>
      </c>
      <c r="K9305" s="1">
        <f>SUM(Table14[[#This Row],[Price]]*0.82)</f>
        <v>0</v>
      </c>
      <c r="L9305" s="1">
        <f>SUM(Table14[[#This Row],[Price]]*0.85)</f>
        <v>0</v>
      </c>
      <c r="M9305" s="1">
        <f>SUM(Table14[[#This Row],[Price]]*0.75)</f>
        <v>0</v>
      </c>
      <c r="N9305" s="1">
        <f>SUM(Table14[[#This Row],[Price]]*0.85)</f>
        <v>0</v>
      </c>
      <c r="O9305" s="1">
        <f>SUM(Table14[[#This Row],[Price]]*0.7)</f>
        <v>0</v>
      </c>
      <c r="P9305" s="1" t="s">
        <v>24</v>
      </c>
      <c r="Q9305" s="1" t="s">
        <v>25</v>
      </c>
    </row>
    <row r="9306" spans="1:17" x14ac:dyDescent="0.35">
      <c r="A9306">
        <v>50746191</v>
      </c>
      <c r="B9306" t="s">
        <v>9574</v>
      </c>
      <c r="C9306" s="11" t="s">
        <v>10441</v>
      </c>
      <c r="D9306">
        <v>36</v>
      </c>
      <c r="F9306" s="7">
        <v>32.4</v>
      </c>
      <c r="G9306" s="1" t="e">
        <f>MIN(Table14[[#This Row],[Medicare Outpatient Allowable Rate]:[United Healthcare Outpatient Allowable Rate]])</f>
        <v>#N/A</v>
      </c>
      <c r="H9306" s="1" t="e">
        <f>MAX(Table14[[#This Row],[Medicare Outpatient Allowable Rate]:[United Healthcare Outpatient Allowable Rate]])</f>
        <v>#N/A</v>
      </c>
      <c r="I9306" s="1" t="e">
        <v>#N/A</v>
      </c>
      <c r="J9306" s="1">
        <f>SUM(Table14[[#This Row],[Price]]*0.85)</f>
        <v>30.599999999999998</v>
      </c>
      <c r="K9306" s="1">
        <f>SUM(Table14[[#This Row],[Price]]*0.82)</f>
        <v>29.52</v>
      </c>
      <c r="L9306" s="1">
        <f>SUM(Table14[[#This Row],[Price]]*0.85)</f>
        <v>30.599999999999998</v>
      </c>
      <c r="M9306" s="1">
        <f>SUM(Table14[[#This Row],[Price]]*0.75)</f>
        <v>27</v>
      </c>
      <c r="N9306" s="1">
        <f>SUM(Table14[[#This Row],[Price]]*0.85)</f>
        <v>30.599999999999998</v>
      </c>
      <c r="O9306" s="1">
        <f>SUM(Table14[[#This Row],[Price]]*0.7)</f>
        <v>25.2</v>
      </c>
      <c r="P9306" s="1" t="s">
        <v>24</v>
      </c>
      <c r="Q9306" s="1" t="s">
        <v>25</v>
      </c>
    </row>
    <row r="9307" spans="1:17" x14ac:dyDescent="0.35">
      <c r="A9307">
        <v>49481041</v>
      </c>
      <c r="B9307" t="s">
        <v>9575</v>
      </c>
      <c r="C9307" s="11" t="s">
        <v>10441</v>
      </c>
      <c r="D9307">
        <v>5</v>
      </c>
      <c r="F9307" s="7">
        <v>4.5</v>
      </c>
      <c r="G9307" s="1" t="e">
        <f>MIN(Table14[[#This Row],[Medicare Outpatient Allowable Rate]:[United Healthcare Outpatient Allowable Rate]])</f>
        <v>#N/A</v>
      </c>
      <c r="H9307" s="1" t="e">
        <f>MAX(Table14[[#This Row],[Medicare Outpatient Allowable Rate]:[United Healthcare Outpatient Allowable Rate]])</f>
        <v>#N/A</v>
      </c>
      <c r="I9307" s="1" t="e">
        <v>#N/A</v>
      </c>
      <c r="J9307" s="1">
        <f>SUM(Table14[[#This Row],[Price]]*0.85)</f>
        <v>4.25</v>
      </c>
      <c r="K9307" s="1">
        <f>SUM(Table14[[#This Row],[Price]]*0.82)</f>
        <v>4.0999999999999996</v>
      </c>
      <c r="L9307" s="1">
        <f>SUM(Table14[[#This Row],[Price]]*0.85)</f>
        <v>4.25</v>
      </c>
      <c r="M9307" s="1">
        <f>SUM(Table14[[#This Row],[Price]]*0.75)</f>
        <v>3.75</v>
      </c>
      <c r="N9307" s="1">
        <f>SUM(Table14[[#This Row],[Price]]*0.85)</f>
        <v>4.25</v>
      </c>
      <c r="O9307" s="1">
        <f>SUM(Table14[[#This Row],[Price]]*0.7)</f>
        <v>3.5</v>
      </c>
      <c r="P9307" s="1" t="s">
        <v>24</v>
      </c>
      <c r="Q9307" s="1" t="s">
        <v>25</v>
      </c>
    </row>
    <row r="9308" spans="1:17" x14ac:dyDescent="0.35">
      <c r="A9308">
        <v>48959848</v>
      </c>
      <c r="B9308" t="s">
        <v>9576</v>
      </c>
      <c r="C9308" s="11" t="s">
        <v>10441</v>
      </c>
      <c r="D9308">
        <v>45.3</v>
      </c>
      <c r="F9308" s="7">
        <v>40.769999999999996</v>
      </c>
      <c r="G9308" s="1" t="e">
        <f>MIN(Table14[[#This Row],[Medicare Outpatient Allowable Rate]:[United Healthcare Outpatient Allowable Rate]])</f>
        <v>#N/A</v>
      </c>
      <c r="H9308" s="1" t="e">
        <f>MAX(Table14[[#This Row],[Medicare Outpatient Allowable Rate]:[United Healthcare Outpatient Allowable Rate]])</f>
        <v>#N/A</v>
      </c>
      <c r="I9308" s="1" t="e">
        <v>#N/A</v>
      </c>
      <c r="J9308" s="1">
        <f>SUM(Table14[[#This Row],[Price]]*0.85)</f>
        <v>38.504999999999995</v>
      </c>
      <c r="K9308" s="1">
        <f>SUM(Table14[[#This Row],[Price]]*0.82)</f>
        <v>37.145999999999994</v>
      </c>
      <c r="L9308" s="1">
        <f>SUM(Table14[[#This Row],[Price]]*0.85)</f>
        <v>38.504999999999995</v>
      </c>
      <c r="M9308" s="1">
        <f>SUM(Table14[[#This Row],[Price]]*0.75)</f>
        <v>33.974999999999994</v>
      </c>
      <c r="N9308" s="1">
        <f>SUM(Table14[[#This Row],[Price]]*0.85)</f>
        <v>38.504999999999995</v>
      </c>
      <c r="O9308" s="1">
        <f>SUM(Table14[[#This Row],[Price]]*0.7)</f>
        <v>31.709999999999997</v>
      </c>
      <c r="P9308" s="1" t="s">
        <v>24</v>
      </c>
      <c r="Q9308" s="1" t="s">
        <v>25</v>
      </c>
    </row>
    <row r="9309" spans="1:17" x14ac:dyDescent="0.35">
      <c r="A9309">
        <v>50351993</v>
      </c>
      <c r="B9309" t="s">
        <v>9577</v>
      </c>
      <c r="C9309" s="11" t="s">
        <v>10441</v>
      </c>
      <c r="D9309">
        <v>18</v>
      </c>
      <c r="F9309" s="7">
        <v>16.2</v>
      </c>
      <c r="G9309" s="1" t="e">
        <f>MIN(Table14[[#This Row],[Medicare Outpatient Allowable Rate]:[United Healthcare Outpatient Allowable Rate]])</f>
        <v>#N/A</v>
      </c>
      <c r="H9309" s="1" t="e">
        <f>MAX(Table14[[#This Row],[Medicare Outpatient Allowable Rate]:[United Healthcare Outpatient Allowable Rate]])</f>
        <v>#N/A</v>
      </c>
      <c r="I9309" s="1" t="e">
        <v>#N/A</v>
      </c>
      <c r="J9309" s="1">
        <f>SUM(Table14[[#This Row],[Price]]*0.85)</f>
        <v>15.299999999999999</v>
      </c>
      <c r="K9309" s="1">
        <f>SUM(Table14[[#This Row],[Price]]*0.82)</f>
        <v>14.76</v>
      </c>
      <c r="L9309" s="1">
        <f>SUM(Table14[[#This Row],[Price]]*0.85)</f>
        <v>15.299999999999999</v>
      </c>
      <c r="M9309" s="1">
        <f>SUM(Table14[[#This Row],[Price]]*0.75)</f>
        <v>13.5</v>
      </c>
      <c r="N9309" s="1">
        <f>SUM(Table14[[#This Row],[Price]]*0.85)</f>
        <v>15.299999999999999</v>
      </c>
      <c r="O9309" s="1">
        <f>SUM(Table14[[#This Row],[Price]]*0.7)</f>
        <v>12.6</v>
      </c>
      <c r="P9309" s="1" t="s">
        <v>24</v>
      </c>
      <c r="Q9309" s="1" t="s">
        <v>25</v>
      </c>
    </row>
    <row r="9310" spans="1:17" x14ac:dyDescent="0.35">
      <c r="A9310">
        <v>49986786</v>
      </c>
      <c r="B9310" t="s">
        <v>9578</v>
      </c>
      <c r="C9310" s="11" t="s">
        <v>10441</v>
      </c>
      <c r="D9310">
        <v>34</v>
      </c>
      <c r="F9310" s="7">
        <v>30.6</v>
      </c>
      <c r="G9310" s="1" t="e">
        <f>MIN(Table14[[#This Row],[Medicare Outpatient Allowable Rate]:[United Healthcare Outpatient Allowable Rate]])</f>
        <v>#N/A</v>
      </c>
      <c r="H9310" s="1" t="e">
        <f>MAX(Table14[[#This Row],[Medicare Outpatient Allowable Rate]:[United Healthcare Outpatient Allowable Rate]])</f>
        <v>#N/A</v>
      </c>
      <c r="I9310" s="1" t="e">
        <v>#N/A</v>
      </c>
      <c r="J9310" s="1">
        <f>SUM(Table14[[#This Row],[Price]]*0.85)</f>
        <v>28.9</v>
      </c>
      <c r="K9310" s="1">
        <f>SUM(Table14[[#This Row],[Price]]*0.82)</f>
        <v>27.88</v>
      </c>
      <c r="L9310" s="1">
        <f>SUM(Table14[[#This Row],[Price]]*0.85)</f>
        <v>28.9</v>
      </c>
      <c r="M9310" s="1">
        <f>SUM(Table14[[#This Row],[Price]]*0.75)</f>
        <v>25.5</v>
      </c>
      <c r="N9310" s="1">
        <f>SUM(Table14[[#This Row],[Price]]*0.85)</f>
        <v>28.9</v>
      </c>
      <c r="O9310" s="1">
        <f>SUM(Table14[[#This Row],[Price]]*0.7)</f>
        <v>23.799999999999997</v>
      </c>
      <c r="P9310" s="1" t="s">
        <v>24</v>
      </c>
      <c r="Q9310" s="1" t="s">
        <v>25</v>
      </c>
    </row>
    <row r="9311" spans="1:17" x14ac:dyDescent="0.35">
      <c r="A9311">
        <v>48959962</v>
      </c>
      <c r="B9311" t="s">
        <v>9579</v>
      </c>
      <c r="C9311" s="11" t="s">
        <v>10441</v>
      </c>
      <c r="D9311">
        <v>39</v>
      </c>
      <c r="F9311" s="7">
        <v>35.1</v>
      </c>
      <c r="G9311" s="1" t="e">
        <f>MIN(Table14[[#This Row],[Medicare Outpatient Allowable Rate]:[United Healthcare Outpatient Allowable Rate]])</f>
        <v>#N/A</v>
      </c>
      <c r="H9311" s="1" t="e">
        <f>MAX(Table14[[#This Row],[Medicare Outpatient Allowable Rate]:[United Healthcare Outpatient Allowable Rate]])</f>
        <v>#N/A</v>
      </c>
      <c r="I9311" s="1" t="e">
        <v>#N/A</v>
      </c>
      <c r="J9311" s="1">
        <f>SUM(Table14[[#This Row],[Price]]*0.85)</f>
        <v>33.15</v>
      </c>
      <c r="K9311" s="1">
        <f>SUM(Table14[[#This Row],[Price]]*0.82)</f>
        <v>31.979999999999997</v>
      </c>
      <c r="L9311" s="1">
        <f>SUM(Table14[[#This Row],[Price]]*0.85)</f>
        <v>33.15</v>
      </c>
      <c r="M9311" s="1">
        <f>SUM(Table14[[#This Row],[Price]]*0.75)</f>
        <v>29.25</v>
      </c>
      <c r="N9311" s="1">
        <f>SUM(Table14[[#This Row],[Price]]*0.85)</f>
        <v>33.15</v>
      </c>
      <c r="O9311" s="1">
        <f>SUM(Table14[[#This Row],[Price]]*0.7)</f>
        <v>27.299999999999997</v>
      </c>
      <c r="P9311" s="1" t="s">
        <v>24</v>
      </c>
      <c r="Q9311" s="1" t="s">
        <v>25</v>
      </c>
    </row>
    <row r="9312" spans="1:17" x14ac:dyDescent="0.35">
      <c r="A9312">
        <v>50906556</v>
      </c>
      <c r="B9312" t="s">
        <v>9580</v>
      </c>
      <c r="C9312" s="11" t="s">
        <v>10463</v>
      </c>
      <c r="D9312">
        <v>7</v>
      </c>
      <c r="F9312" s="7">
        <v>6.3</v>
      </c>
      <c r="G9312" s="1" t="e">
        <f>MIN(Table14[[#This Row],[Medicare Outpatient Allowable Rate]:[United Healthcare Outpatient Allowable Rate]])</f>
        <v>#N/A</v>
      </c>
      <c r="H9312" s="1" t="e">
        <f>MAX(Table14[[#This Row],[Medicare Outpatient Allowable Rate]:[United Healthcare Outpatient Allowable Rate]])</f>
        <v>#N/A</v>
      </c>
      <c r="I9312" s="1" t="e">
        <v>#N/A</v>
      </c>
      <c r="J9312" s="1">
        <f>SUM(Table14[[#This Row],[Price]]*0.85)</f>
        <v>5.95</v>
      </c>
      <c r="K9312" s="1">
        <f>SUM(Table14[[#This Row],[Price]]*0.82)</f>
        <v>5.7399999999999993</v>
      </c>
      <c r="L9312" s="1">
        <f>SUM(Table14[[#This Row],[Price]]*0.85)</f>
        <v>5.95</v>
      </c>
      <c r="M9312" s="1">
        <f>SUM(Table14[[#This Row],[Price]]*0.75)</f>
        <v>5.25</v>
      </c>
      <c r="N9312" s="1">
        <f>SUM(Table14[[#This Row],[Price]]*0.85)</f>
        <v>5.95</v>
      </c>
      <c r="O9312" s="1">
        <f>SUM(Table14[[#This Row],[Price]]*0.7)</f>
        <v>4.8999999999999995</v>
      </c>
      <c r="P9312" s="1" t="s">
        <v>24</v>
      </c>
      <c r="Q9312" s="1" t="s">
        <v>25</v>
      </c>
    </row>
    <row r="9313" spans="1:17" x14ac:dyDescent="0.35">
      <c r="A9313">
        <v>50439668</v>
      </c>
      <c r="B9313" t="s">
        <v>9581</v>
      </c>
      <c r="C9313" s="11" t="s">
        <v>10463</v>
      </c>
      <c r="D9313">
        <v>9</v>
      </c>
      <c r="F9313" s="7">
        <v>8.1</v>
      </c>
      <c r="G9313" s="1" t="e">
        <f>MIN(Table14[[#This Row],[Medicare Outpatient Allowable Rate]:[United Healthcare Outpatient Allowable Rate]])</f>
        <v>#N/A</v>
      </c>
      <c r="H9313" s="1" t="e">
        <f>MAX(Table14[[#This Row],[Medicare Outpatient Allowable Rate]:[United Healthcare Outpatient Allowable Rate]])</f>
        <v>#N/A</v>
      </c>
      <c r="I9313" s="1" t="e">
        <v>#N/A</v>
      </c>
      <c r="J9313" s="1">
        <f>SUM(Table14[[#This Row],[Price]]*0.85)</f>
        <v>7.6499999999999995</v>
      </c>
      <c r="K9313" s="1">
        <f>SUM(Table14[[#This Row],[Price]]*0.82)</f>
        <v>7.38</v>
      </c>
      <c r="L9313" s="1">
        <f>SUM(Table14[[#This Row],[Price]]*0.85)</f>
        <v>7.6499999999999995</v>
      </c>
      <c r="M9313" s="1">
        <f>SUM(Table14[[#This Row],[Price]]*0.75)</f>
        <v>6.75</v>
      </c>
      <c r="N9313" s="1">
        <f>SUM(Table14[[#This Row],[Price]]*0.85)</f>
        <v>7.6499999999999995</v>
      </c>
      <c r="O9313" s="1">
        <f>SUM(Table14[[#This Row],[Price]]*0.7)</f>
        <v>6.3</v>
      </c>
      <c r="P9313" s="1" t="s">
        <v>24</v>
      </c>
      <c r="Q9313" s="1" t="s">
        <v>25</v>
      </c>
    </row>
    <row r="9314" spans="1:17" x14ac:dyDescent="0.35">
      <c r="A9314">
        <v>48960104</v>
      </c>
      <c r="B9314" t="s">
        <v>9582</v>
      </c>
      <c r="C9314" s="11" t="s">
        <v>10441</v>
      </c>
      <c r="D9314">
        <v>33</v>
      </c>
      <c r="F9314" s="7">
        <v>29.7</v>
      </c>
      <c r="G9314" s="1" t="e">
        <f>MIN(Table14[[#This Row],[Medicare Outpatient Allowable Rate]:[United Healthcare Outpatient Allowable Rate]])</f>
        <v>#N/A</v>
      </c>
      <c r="H9314" s="1" t="e">
        <f>MAX(Table14[[#This Row],[Medicare Outpatient Allowable Rate]:[United Healthcare Outpatient Allowable Rate]])</f>
        <v>#N/A</v>
      </c>
      <c r="I9314" s="1" t="e">
        <v>#N/A</v>
      </c>
      <c r="J9314" s="1">
        <f>SUM(Table14[[#This Row],[Price]]*0.85)</f>
        <v>28.05</v>
      </c>
      <c r="K9314" s="1">
        <f>SUM(Table14[[#This Row],[Price]]*0.82)</f>
        <v>27.06</v>
      </c>
      <c r="L9314" s="1">
        <f>SUM(Table14[[#This Row],[Price]]*0.85)</f>
        <v>28.05</v>
      </c>
      <c r="M9314" s="1">
        <f>SUM(Table14[[#This Row],[Price]]*0.75)</f>
        <v>24.75</v>
      </c>
      <c r="N9314" s="1">
        <f>SUM(Table14[[#This Row],[Price]]*0.85)</f>
        <v>28.05</v>
      </c>
      <c r="O9314" s="1">
        <f>SUM(Table14[[#This Row],[Price]]*0.7)</f>
        <v>23.099999999999998</v>
      </c>
      <c r="P9314" s="1" t="s">
        <v>24</v>
      </c>
      <c r="Q9314" s="1" t="s">
        <v>25</v>
      </c>
    </row>
    <row r="9315" spans="1:17" x14ac:dyDescent="0.35">
      <c r="A9315">
        <v>51086398</v>
      </c>
      <c r="B9315" t="s">
        <v>9583</v>
      </c>
      <c r="C9315" s="11" t="s">
        <v>10441</v>
      </c>
      <c r="D9315">
        <v>76</v>
      </c>
      <c r="F9315" s="7">
        <v>68.400000000000006</v>
      </c>
      <c r="G9315" s="1" t="e">
        <f>MIN(Table14[[#This Row],[Medicare Outpatient Allowable Rate]:[United Healthcare Outpatient Allowable Rate]])</f>
        <v>#N/A</v>
      </c>
      <c r="H9315" s="1" t="e">
        <f>MAX(Table14[[#This Row],[Medicare Outpatient Allowable Rate]:[United Healthcare Outpatient Allowable Rate]])</f>
        <v>#N/A</v>
      </c>
      <c r="I9315" s="1" t="e">
        <v>#N/A</v>
      </c>
      <c r="J9315" s="1">
        <f>SUM(Table14[[#This Row],[Price]]*0.85)</f>
        <v>64.599999999999994</v>
      </c>
      <c r="K9315" s="1">
        <f>SUM(Table14[[#This Row],[Price]]*0.82)</f>
        <v>62.319999999999993</v>
      </c>
      <c r="L9315" s="1">
        <f>SUM(Table14[[#This Row],[Price]]*0.85)</f>
        <v>64.599999999999994</v>
      </c>
      <c r="M9315" s="1">
        <f>SUM(Table14[[#This Row],[Price]]*0.75)</f>
        <v>57</v>
      </c>
      <c r="N9315" s="1">
        <f>SUM(Table14[[#This Row],[Price]]*0.85)</f>
        <v>64.599999999999994</v>
      </c>
      <c r="O9315" s="1">
        <f>SUM(Table14[[#This Row],[Price]]*0.7)</f>
        <v>53.199999999999996</v>
      </c>
      <c r="P9315" s="1" t="s">
        <v>24</v>
      </c>
      <c r="Q9315" s="1" t="s">
        <v>25</v>
      </c>
    </row>
    <row r="9316" spans="1:17" x14ac:dyDescent="0.35">
      <c r="A9316">
        <v>48959474</v>
      </c>
      <c r="B9316" t="s">
        <v>9584</v>
      </c>
      <c r="F9316" s="7">
        <v>0</v>
      </c>
      <c r="G9316" s="1" t="e">
        <f>MIN(Table14[[#This Row],[Medicare Outpatient Allowable Rate]:[United Healthcare Outpatient Allowable Rate]])</f>
        <v>#N/A</v>
      </c>
      <c r="H9316" s="1" t="e">
        <f>MAX(Table14[[#This Row],[Medicare Outpatient Allowable Rate]:[United Healthcare Outpatient Allowable Rate]])</f>
        <v>#N/A</v>
      </c>
      <c r="I9316" s="1" t="e">
        <v>#N/A</v>
      </c>
      <c r="J9316" s="1">
        <f>SUM(Table14[[#This Row],[Price]]*0.85)</f>
        <v>0</v>
      </c>
      <c r="K9316" s="1">
        <f>SUM(Table14[[#This Row],[Price]]*0.82)</f>
        <v>0</v>
      </c>
      <c r="L9316" s="1">
        <f>SUM(Table14[[#This Row],[Price]]*0.85)</f>
        <v>0</v>
      </c>
      <c r="M9316" s="1">
        <f>SUM(Table14[[#This Row],[Price]]*0.75)</f>
        <v>0</v>
      </c>
      <c r="N9316" s="1">
        <f>SUM(Table14[[#This Row],[Price]]*0.85)</f>
        <v>0</v>
      </c>
      <c r="O9316" s="1">
        <f>SUM(Table14[[#This Row],[Price]]*0.7)</f>
        <v>0</v>
      </c>
      <c r="P9316" s="1" t="s">
        <v>24</v>
      </c>
      <c r="Q9316" s="1" t="s">
        <v>25</v>
      </c>
    </row>
    <row r="9317" spans="1:17" x14ac:dyDescent="0.35">
      <c r="A9317">
        <v>50405218</v>
      </c>
      <c r="B9317" t="s">
        <v>9585</v>
      </c>
      <c r="F9317" s="7">
        <v>0</v>
      </c>
      <c r="G9317" s="1" t="e">
        <f>MIN(Table14[[#This Row],[Medicare Outpatient Allowable Rate]:[United Healthcare Outpatient Allowable Rate]])</f>
        <v>#N/A</v>
      </c>
      <c r="H9317" s="1" t="e">
        <f>MAX(Table14[[#This Row],[Medicare Outpatient Allowable Rate]:[United Healthcare Outpatient Allowable Rate]])</f>
        <v>#N/A</v>
      </c>
      <c r="I9317" s="1" t="e">
        <v>#N/A</v>
      </c>
      <c r="J9317" s="1">
        <f>SUM(Table14[[#This Row],[Price]]*0.85)</f>
        <v>0</v>
      </c>
      <c r="K9317" s="1">
        <f>SUM(Table14[[#This Row],[Price]]*0.82)</f>
        <v>0</v>
      </c>
      <c r="L9317" s="1">
        <f>SUM(Table14[[#This Row],[Price]]*0.85)</f>
        <v>0</v>
      </c>
      <c r="M9317" s="1">
        <f>SUM(Table14[[#This Row],[Price]]*0.75)</f>
        <v>0</v>
      </c>
      <c r="N9317" s="1">
        <f>SUM(Table14[[#This Row],[Price]]*0.85)</f>
        <v>0</v>
      </c>
      <c r="O9317" s="1">
        <f>SUM(Table14[[#This Row],[Price]]*0.7)</f>
        <v>0</v>
      </c>
      <c r="P9317" s="1" t="s">
        <v>24</v>
      </c>
      <c r="Q9317" s="1" t="s">
        <v>25</v>
      </c>
    </row>
    <row r="9318" spans="1:17" x14ac:dyDescent="0.35">
      <c r="A9318">
        <v>48959475</v>
      </c>
      <c r="B9318" t="s">
        <v>9586</v>
      </c>
      <c r="F9318" s="7">
        <v>0</v>
      </c>
      <c r="G9318" s="1" t="e">
        <f>MIN(Table14[[#This Row],[Medicare Outpatient Allowable Rate]:[United Healthcare Outpatient Allowable Rate]])</f>
        <v>#N/A</v>
      </c>
      <c r="H9318" s="1" t="e">
        <f>MAX(Table14[[#This Row],[Medicare Outpatient Allowable Rate]:[United Healthcare Outpatient Allowable Rate]])</f>
        <v>#N/A</v>
      </c>
      <c r="I9318" s="1" t="e">
        <v>#N/A</v>
      </c>
      <c r="J9318" s="1">
        <f>SUM(Table14[[#This Row],[Price]]*0.85)</f>
        <v>0</v>
      </c>
      <c r="K9318" s="1">
        <f>SUM(Table14[[#This Row],[Price]]*0.82)</f>
        <v>0</v>
      </c>
      <c r="L9318" s="1">
        <f>SUM(Table14[[#This Row],[Price]]*0.85)</f>
        <v>0</v>
      </c>
      <c r="M9318" s="1">
        <f>SUM(Table14[[#This Row],[Price]]*0.75)</f>
        <v>0</v>
      </c>
      <c r="N9318" s="1">
        <f>SUM(Table14[[#This Row],[Price]]*0.85)</f>
        <v>0</v>
      </c>
      <c r="O9318" s="1">
        <f>SUM(Table14[[#This Row],[Price]]*0.7)</f>
        <v>0</v>
      </c>
      <c r="P9318" s="1" t="s">
        <v>24</v>
      </c>
      <c r="Q9318" s="1" t="s">
        <v>25</v>
      </c>
    </row>
    <row r="9319" spans="1:17" x14ac:dyDescent="0.35">
      <c r="A9319">
        <v>48959476</v>
      </c>
      <c r="B9319" t="s">
        <v>9587</v>
      </c>
      <c r="F9319" s="7">
        <v>0</v>
      </c>
      <c r="G9319" s="1" t="e">
        <f>MIN(Table14[[#This Row],[Medicare Outpatient Allowable Rate]:[United Healthcare Outpatient Allowable Rate]])</f>
        <v>#N/A</v>
      </c>
      <c r="H9319" s="1" t="e">
        <f>MAX(Table14[[#This Row],[Medicare Outpatient Allowable Rate]:[United Healthcare Outpatient Allowable Rate]])</f>
        <v>#N/A</v>
      </c>
      <c r="I9319" s="1" t="e">
        <v>#N/A</v>
      </c>
      <c r="J9319" s="1">
        <f>SUM(Table14[[#This Row],[Price]]*0.85)</f>
        <v>0</v>
      </c>
      <c r="K9319" s="1">
        <f>SUM(Table14[[#This Row],[Price]]*0.82)</f>
        <v>0</v>
      </c>
      <c r="L9319" s="1">
        <f>SUM(Table14[[#This Row],[Price]]*0.85)</f>
        <v>0</v>
      </c>
      <c r="M9319" s="1">
        <f>SUM(Table14[[#This Row],[Price]]*0.75)</f>
        <v>0</v>
      </c>
      <c r="N9319" s="1">
        <f>SUM(Table14[[#This Row],[Price]]*0.85)</f>
        <v>0</v>
      </c>
      <c r="O9319" s="1">
        <f>SUM(Table14[[#This Row],[Price]]*0.7)</f>
        <v>0</v>
      </c>
      <c r="P9319" s="1" t="s">
        <v>24</v>
      </c>
      <c r="Q9319" s="1" t="s">
        <v>25</v>
      </c>
    </row>
    <row r="9320" spans="1:17" x14ac:dyDescent="0.35">
      <c r="A9320">
        <v>48959477</v>
      </c>
      <c r="B9320" t="s">
        <v>9588</v>
      </c>
      <c r="F9320" s="7">
        <v>0</v>
      </c>
      <c r="G9320" s="1" t="e">
        <f>MIN(Table14[[#This Row],[Medicare Outpatient Allowable Rate]:[United Healthcare Outpatient Allowable Rate]])</f>
        <v>#N/A</v>
      </c>
      <c r="H9320" s="1" t="e">
        <f>MAX(Table14[[#This Row],[Medicare Outpatient Allowable Rate]:[United Healthcare Outpatient Allowable Rate]])</f>
        <v>#N/A</v>
      </c>
      <c r="I9320" s="1" t="e">
        <v>#N/A</v>
      </c>
      <c r="J9320" s="1">
        <f>SUM(Table14[[#This Row],[Price]]*0.85)</f>
        <v>0</v>
      </c>
      <c r="K9320" s="1">
        <f>SUM(Table14[[#This Row],[Price]]*0.82)</f>
        <v>0</v>
      </c>
      <c r="L9320" s="1">
        <f>SUM(Table14[[#This Row],[Price]]*0.85)</f>
        <v>0</v>
      </c>
      <c r="M9320" s="1">
        <f>SUM(Table14[[#This Row],[Price]]*0.75)</f>
        <v>0</v>
      </c>
      <c r="N9320" s="1">
        <f>SUM(Table14[[#This Row],[Price]]*0.85)</f>
        <v>0</v>
      </c>
      <c r="O9320" s="1">
        <f>SUM(Table14[[#This Row],[Price]]*0.7)</f>
        <v>0</v>
      </c>
      <c r="P9320" s="1" t="s">
        <v>24</v>
      </c>
      <c r="Q9320" s="1" t="s">
        <v>25</v>
      </c>
    </row>
    <row r="9321" spans="1:17" x14ac:dyDescent="0.35">
      <c r="A9321">
        <v>48959478</v>
      </c>
      <c r="B9321" t="s">
        <v>9589</v>
      </c>
      <c r="F9321" s="7">
        <v>0</v>
      </c>
      <c r="G9321" s="1" t="e">
        <f>MIN(Table14[[#This Row],[Medicare Outpatient Allowable Rate]:[United Healthcare Outpatient Allowable Rate]])</f>
        <v>#N/A</v>
      </c>
      <c r="H9321" s="1" t="e">
        <f>MAX(Table14[[#This Row],[Medicare Outpatient Allowable Rate]:[United Healthcare Outpatient Allowable Rate]])</f>
        <v>#N/A</v>
      </c>
      <c r="I9321" s="1" t="e">
        <v>#N/A</v>
      </c>
      <c r="J9321" s="1">
        <f>SUM(Table14[[#This Row],[Price]]*0.85)</f>
        <v>0</v>
      </c>
      <c r="K9321" s="1">
        <f>SUM(Table14[[#This Row],[Price]]*0.82)</f>
        <v>0</v>
      </c>
      <c r="L9321" s="1">
        <f>SUM(Table14[[#This Row],[Price]]*0.85)</f>
        <v>0</v>
      </c>
      <c r="M9321" s="1">
        <f>SUM(Table14[[#This Row],[Price]]*0.75)</f>
        <v>0</v>
      </c>
      <c r="N9321" s="1">
        <f>SUM(Table14[[#This Row],[Price]]*0.85)</f>
        <v>0</v>
      </c>
      <c r="O9321" s="1">
        <f>SUM(Table14[[#This Row],[Price]]*0.7)</f>
        <v>0</v>
      </c>
      <c r="P9321" s="1" t="s">
        <v>24</v>
      </c>
      <c r="Q9321" s="1" t="s">
        <v>25</v>
      </c>
    </row>
    <row r="9322" spans="1:17" x14ac:dyDescent="0.35">
      <c r="A9322">
        <v>50302093</v>
      </c>
      <c r="B9322" t="s">
        <v>9590</v>
      </c>
      <c r="F9322" s="7">
        <v>0</v>
      </c>
      <c r="G9322" s="1" t="e">
        <f>MIN(Table14[[#This Row],[Medicare Outpatient Allowable Rate]:[United Healthcare Outpatient Allowable Rate]])</f>
        <v>#N/A</v>
      </c>
      <c r="H9322" s="1" t="e">
        <f>MAX(Table14[[#This Row],[Medicare Outpatient Allowable Rate]:[United Healthcare Outpatient Allowable Rate]])</f>
        <v>#N/A</v>
      </c>
      <c r="I9322" s="1" t="e">
        <v>#N/A</v>
      </c>
      <c r="J9322" s="1">
        <f>SUM(Table14[[#This Row],[Price]]*0.85)</f>
        <v>0</v>
      </c>
      <c r="K9322" s="1">
        <f>SUM(Table14[[#This Row],[Price]]*0.82)</f>
        <v>0</v>
      </c>
      <c r="L9322" s="1">
        <f>SUM(Table14[[#This Row],[Price]]*0.85)</f>
        <v>0</v>
      </c>
      <c r="M9322" s="1">
        <f>SUM(Table14[[#This Row],[Price]]*0.75)</f>
        <v>0</v>
      </c>
      <c r="N9322" s="1">
        <f>SUM(Table14[[#This Row],[Price]]*0.85)</f>
        <v>0</v>
      </c>
      <c r="O9322" s="1">
        <f>SUM(Table14[[#This Row],[Price]]*0.7)</f>
        <v>0</v>
      </c>
      <c r="P9322" s="1" t="s">
        <v>24</v>
      </c>
      <c r="Q9322" s="1" t="s">
        <v>25</v>
      </c>
    </row>
    <row r="9323" spans="1:17" x14ac:dyDescent="0.35">
      <c r="A9323">
        <v>48959479</v>
      </c>
      <c r="B9323" t="s">
        <v>9591</v>
      </c>
      <c r="F9323" s="7">
        <v>0</v>
      </c>
      <c r="G9323" s="1" t="e">
        <f>MIN(Table14[[#This Row],[Medicare Outpatient Allowable Rate]:[United Healthcare Outpatient Allowable Rate]])</f>
        <v>#N/A</v>
      </c>
      <c r="H9323" s="1" t="e">
        <f>MAX(Table14[[#This Row],[Medicare Outpatient Allowable Rate]:[United Healthcare Outpatient Allowable Rate]])</f>
        <v>#N/A</v>
      </c>
      <c r="I9323" s="1" t="e">
        <v>#N/A</v>
      </c>
      <c r="J9323" s="1">
        <f>SUM(Table14[[#This Row],[Price]]*0.85)</f>
        <v>0</v>
      </c>
      <c r="K9323" s="1">
        <f>SUM(Table14[[#This Row],[Price]]*0.82)</f>
        <v>0</v>
      </c>
      <c r="L9323" s="1">
        <f>SUM(Table14[[#This Row],[Price]]*0.85)</f>
        <v>0</v>
      </c>
      <c r="M9323" s="1">
        <f>SUM(Table14[[#This Row],[Price]]*0.75)</f>
        <v>0</v>
      </c>
      <c r="N9323" s="1">
        <f>SUM(Table14[[#This Row],[Price]]*0.85)</f>
        <v>0</v>
      </c>
      <c r="O9323" s="1">
        <f>SUM(Table14[[#This Row],[Price]]*0.7)</f>
        <v>0</v>
      </c>
      <c r="P9323" s="1" t="s">
        <v>24</v>
      </c>
      <c r="Q9323" s="1" t="s">
        <v>25</v>
      </c>
    </row>
    <row r="9324" spans="1:17" x14ac:dyDescent="0.35">
      <c r="A9324">
        <v>51070117</v>
      </c>
      <c r="B9324" t="s">
        <v>9592</v>
      </c>
      <c r="F9324" s="7">
        <v>0</v>
      </c>
      <c r="G9324" s="1" t="e">
        <f>MIN(Table14[[#This Row],[Medicare Outpatient Allowable Rate]:[United Healthcare Outpatient Allowable Rate]])</f>
        <v>#N/A</v>
      </c>
      <c r="H9324" s="1" t="e">
        <f>MAX(Table14[[#This Row],[Medicare Outpatient Allowable Rate]:[United Healthcare Outpatient Allowable Rate]])</f>
        <v>#N/A</v>
      </c>
      <c r="I9324" s="1" t="e">
        <v>#N/A</v>
      </c>
      <c r="J9324" s="1">
        <f>SUM(Table14[[#This Row],[Price]]*0.85)</f>
        <v>0</v>
      </c>
      <c r="K9324" s="1">
        <f>SUM(Table14[[#This Row],[Price]]*0.82)</f>
        <v>0</v>
      </c>
      <c r="L9324" s="1">
        <f>SUM(Table14[[#This Row],[Price]]*0.85)</f>
        <v>0</v>
      </c>
      <c r="M9324" s="1">
        <f>SUM(Table14[[#This Row],[Price]]*0.75)</f>
        <v>0</v>
      </c>
      <c r="N9324" s="1">
        <f>SUM(Table14[[#This Row],[Price]]*0.85)</f>
        <v>0</v>
      </c>
      <c r="O9324" s="1">
        <f>SUM(Table14[[#This Row],[Price]]*0.7)</f>
        <v>0</v>
      </c>
      <c r="P9324" s="1" t="s">
        <v>24</v>
      </c>
      <c r="Q9324" s="1" t="s">
        <v>25</v>
      </c>
    </row>
    <row r="9325" spans="1:17" x14ac:dyDescent="0.35">
      <c r="A9325">
        <v>49089711</v>
      </c>
      <c r="B9325" t="s">
        <v>9593</v>
      </c>
      <c r="F9325" s="7">
        <v>0</v>
      </c>
      <c r="G9325" s="1" t="e">
        <f>MIN(Table14[[#This Row],[Medicare Outpatient Allowable Rate]:[United Healthcare Outpatient Allowable Rate]])</f>
        <v>#N/A</v>
      </c>
      <c r="H9325" s="1" t="e">
        <f>MAX(Table14[[#This Row],[Medicare Outpatient Allowable Rate]:[United Healthcare Outpatient Allowable Rate]])</f>
        <v>#N/A</v>
      </c>
      <c r="I9325" s="1" t="e">
        <v>#N/A</v>
      </c>
      <c r="J9325" s="1">
        <f>SUM(Table14[[#This Row],[Price]]*0.85)</f>
        <v>0</v>
      </c>
      <c r="K9325" s="1">
        <f>SUM(Table14[[#This Row],[Price]]*0.82)</f>
        <v>0</v>
      </c>
      <c r="L9325" s="1">
        <f>SUM(Table14[[#This Row],[Price]]*0.85)</f>
        <v>0</v>
      </c>
      <c r="M9325" s="1">
        <f>SUM(Table14[[#This Row],[Price]]*0.75)</f>
        <v>0</v>
      </c>
      <c r="N9325" s="1">
        <f>SUM(Table14[[#This Row],[Price]]*0.85)</f>
        <v>0</v>
      </c>
      <c r="O9325" s="1">
        <f>SUM(Table14[[#This Row],[Price]]*0.7)</f>
        <v>0</v>
      </c>
      <c r="P9325" s="1" t="s">
        <v>24</v>
      </c>
      <c r="Q9325" s="1" t="s">
        <v>25</v>
      </c>
    </row>
    <row r="9326" spans="1:17" x14ac:dyDescent="0.35">
      <c r="A9326">
        <v>49089517</v>
      </c>
      <c r="B9326" t="s">
        <v>9594</v>
      </c>
      <c r="F9326" s="7">
        <v>0</v>
      </c>
      <c r="G9326" s="1" t="e">
        <f>MIN(Table14[[#This Row],[Medicare Outpatient Allowable Rate]:[United Healthcare Outpatient Allowable Rate]])</f>
        <v>#N/A</v>
      </c>
      <c r="H9326" s="1" t="e">
        <f>MAX(Table14[[#This Row],[Medicare Outpatient Allowable Rate]:[United Healthcare Outpatient Allowable Rate]])</f>
        <v>#N/A</v>
      </c>
      <c r="I9326" s="1" t="e">
        <v>#N/A</v>
      </c>
      <c r="J9326" s="1">
        <f>SUM(Table14[[#This Row],[Price]]*0.85)</f>
        <v>0</v>
      </c>
      <c r="K9326" s="1">
        <f>SUM(Table14[[#This Row],[Price]]*0.82)</f>
        <v>0</v>
      </c>
      <c r="L9326" s="1">
        <f>SUM(Table14[[#This Row],[Price]]*0.85)</f>
        <v>0</v>
      </c>
      <c r="M9326" s="1">
        <f>SUM(Table14[[#This Row],[Price]]*0.75)</f>
        <v>0</v>
      </c>
      <c r="N9326" s="1">
        <f>SUM(Table14[[#This Row],[Price]]*0.85)</f>
        <v>0</v>
      </c>
      <c r="O9326" s="1">
        <f>SUM(Table14[[#This Row],[Price]]*0.7)</f>
        <v>0</v>
      </c>
      <c r="P9326" s="1" t="s">
        <v>24</v>
      </c>
      <c r="Q9326" s="1" t="s">
        <v>25</v>
      </c>
    </row>
    <row r="9327" spans="1:17" x14ac:dyDescent="0.35">
      <c r="A9327">
        <v>49089526</v>
      </c>
      <c r="B9327" t="s">
        <v>9595</v>
      </c>
      <c r="F9327" s="7">
        <v>0</v>
      </c>
      <c r="G9327" s="1" t="e">
        <f>MIN(Table14[[#This Row],[Medicare Outpatient Allowable Rate]:[United Healthcare Outpatient Allowable Rate]])</f>
        <v>#N/A</v>
      </c>
      <c r="H9327" s="1" t="e">
        <f>MAX(Table14[[#This Row],[Medicare Outpatient Allowable Rate]:[United Healthcare Outpatient Allowable Rate]])</f>
        <v>#N/A</v>
      </c>
      <c r="I9327" s="1" t="e">
        <v>#N/A</v>
      </c>
      <c r="J9327" s="1">
        <f>SUM(Table14[[#This Row],[Price]]*0.85)</f>
        <v>0</v>
      </c>
      <c r="K9327" s="1">
        <f>SUM(Table14[[#This Row],[Price]]*0.82)</f>
        <v>0</v>
      </c>
      <c r="L9327" s="1">
        <f>SUM(Table14[[#This Row],[Price]]*0.85)</f>
        <v>0</v>
      </c>
      <c r="M9327" s="1">
        <f>SUM(Table14[[#This Row],[Price]]*0.75)</f>
        <v>0</v>
      </c>
      <c r="N9327" s="1">
        <f>SUM(Table14[[#This Row],[Price]]*0.85)</f>
        <v>0</v>
      </c>
      <c r="O9327" s="1">
        <f>SUM(Table14[[#This Row],[Price]]*0.7)</f>
        <v>0</v>
      </c>
      <c r="P9327" s="1" t="s">
        <v>24</v>
      </c>
      <c r="Q9327" s="1" t="s">
        <v>25</v>
      </c>
    </row>
    <row r="9328" spans="1:17" x14ac:dyDescent="0.35">
      <c r="A9328">
        <v>49089521</v>
      </c>
      <c r="B9328" t="s">
        <v>9596</v>
      </c>
      <c r="F9328" s="7">
        <v>0</v>
      </c>
      <c r="G9328" s="1" t="e">
        <f>MIN(Table14[[#This Row],[Medicare Outpatient Allowable Rate]:[United Healthcare Outpatient Allowable Rate]])</f>
        <v>#N/A</v>
      </c>
      <c r="H9328" s="1" t="e">
        <f>MAX(Table14[[#This Row],[Medicare Outpatient Allowable Rate]:[United Healthcare Outpatient Allowable Rate]])</f>
        <v>#N/A</v>
      </c>
      <c r="I9328" s="1" t="e">
        <v>#N/A</v>
      </c>
      <c r="J9328" s="1">
        <f>SUM(Table14[[#This Row],[Price]]*0.85)</f>
        <v>0</v>
      </c>
      <c r="K9328" s="1">
        <f>SUM(Table14[[#This Row],[Price]]*0.82)</f>
        <v>0</v>
      </c>
      <c r="L9328" s="1">
        <f>SUM(Table14[[#This Row],[Price]]*0.85)</f>
        <v>0</v>
      </c>
      <c r="M9328" s="1">
        <f>SUM(Table14[[#This Row],[Price]]*0.75)</f>
        <v>0</v>
      </c>
      <c r="N9328" s="1">
        <f>SUM(Table14[[#This Row],[Price]]*0.85)</f>
        <v>0</v>
      </c>
      <c r="O9328" s="1">
        <f>SUM(Table14[[#This Row],[Price]]*0.7)</f>
        <v>0</v>
      </c>
      <c r="P9328" s="1" t="s">
        <v>24</v>
      </c>
      <c r="Q9328" s="1" t="s">
        <v>25</v>
      </c>
    </row>
    <row r="9329" spans="1:17" x14ac:dyDescent="0.35">
      <c r="A9329">
        <v>49089519</v>
      </c>
      <c r="B9329" t="s">
        <v>9597</v>
      </c>
      <c r="F9329" s="7">
        <v>0</v>
      </c>
      <c r="G9329" s="1" t="e">
        <f>MIN(Table14[[#This Row],[Medicare Outpatient Allowable Rate]:[United Healthcare Outpatient Allowable Rate]])</f>
        <v>#N/A</v>
      </c>
      <c r="H9329" s="1" t="e">
        <f>MAX(Table14[[#This Row],[Medicare Outpatient Allowable Rate]:[United Healthcare Outpatient Allowable Rate]])</f>
        <v>#N/A</v>
      </c>
      <c r="I9329" s="1" t="e">
        <v>#N/A</v>
      </c>
      <c r="J9329" s="1">
        <f>SUM(Table14[[#This Row],[Price]]*0.85)</f>
        <v>0</v>
      </c>
      <c r="K9329" s="1">
        <f>SUM(Table14[[#This Row],[Price]]*0.82)</f>
        <v>0</v>
      </c>
      <c r="L9329" s="1">
        <f>SUM(Table14[[#This Row],[Price]]*0.85)</f>
        <v>0</v>
      </c>
      <c r="M9329" s="1">
        <f>SUM(Table14[[#This Row],[Price]]*0.75)</f>
        <v>0</v>
      </c>
      <c r="N9329" s="1">
        <f>SUM(Table14[[#This Row],[Price]]*0.85)</f>
        <v>0</v>
      </c>
      <c r="O9329" s="1">
        <f>SUM(Table14[[#This Row],[Price]]*0.7)</f>
        <v>0</v>
      </c>
      <c r="P9329" s="1" t="s">
        <v>24</v>
      </c>
      <c r="Q9329" s="1" t="s">
        <v>25</v>
      </c>
    </row>
    <row r="9330" spans="1:17" x14ac:dyDescent="0.35">
      <c r="A9330">
        <v>49089518</v>
      </c>
      <c r="B9330" t="s">
        <v>9598</v>
      </c>
      <c r="F9330" s="7">
        <v>0</v>
      </c>
      <c r="G9330" s="1" t="e">
        <f>MIN(Table14[[#This Row],[Medicare Outpatient Allowable Rate]:[United Healthcare Outpatient Allowable Rate]])</f>
        <v>#N/A</v>
      </c>
      <c r="H9330" s="1" t="e">
        <f>MAX(Table14[[#This Row],[Medicare Outpatient Allowable Rate]:[United Healthcare Outpatient Allowable Rate]])</f>
        <v>#N/A</v>
      </c>
      <c r="I9330" s="1" t="e">
        <v>#N/A</v>
      </c>
      <c r="J9330" s="1">
        <f>SUM(Table14[[#This Row],[Price]]*0.85)</f>
        <v>0</v>
      </c>
      <c r="K9330" s="1">
        <f>SUM(Table14[[#This Row],[Price]]*0.82)</f>
        <v>0</v>
      </c>
      <c r="L9330" s="1">
        <f>SUM(Table14[[#This Row],[Price]]*0.85)</f>
        <v>0</v>
      </c>
      <c r="M9330" s="1">
        <f>SUM(Table14[[#This Row],[Price]]*0.75)</f>
        <v>0</v>
      </c>
      <c r="N9330" s="1">
        <f>SUM(Table14[[#This Row],[Price]]*0.85)</f>
        <v>0</v>
      </c>
      <c r="O9330" s="1">
        <f>SUM(Table14[[#This Row],[Price]]*0.7)</f>
        <v>0</v>
      </c>
      <c r="P9330" s="1" t="s">
        <v>24</v>
      </c>
      <c r="Q9330" s="1" t="s">
        <v>25</v>
      </c>
    </row>
    <row r="9331" spans="1:17" x14ac:dyDescent="0.35">
      <c r="A9331">
        <v>49089520</v>
      </c>
      <c r="B9331" t="s">
        <v>9599</v>
      </c>
      <c r="F9331" s="7">
        <v>0</v>
      </c>
      <c r="G9331" s="1" t="e">
        <f>MIN(Table14[[#This Row],[Medicare Outpatient Allowable Rate]:[United Healthcare Outpatient Allowable Rate]])</f>
        <v>#N/A</v>
      </c>
      <c r="H9331" s="1" t="e">
        <f>MAX(Table14[[#This Row],[Medicare Outpatient Allowable Rate]:[United Healthcare Outpatient Allowable Rate]])</f>
        <v>#N/A</v>
      </c>
      <c r="I9331" s="1" t="e">
        <v>#N/A</v>
      </c>
      <c r="J9331" s="1">
        <f>SUM(Table14[[#This Row],[Price]]*0.85)</f>
        <v>0</v>
      </c>
      <c r="K9331" s="1">
        <f>SUM(Table14[[#This Row],[Price]]*0.82)</f>
        <v>0</v>
      </c>
      <c r="L9331" s="1">
        <f>SUM(Table14[[#This Row],[Price]]*0.85)</f>
        <v>0</v>
      </c>
      <c r="M9331" s="1">
        <f>SUM(Table14[[#This Row],[Price]]*0.75)</f>
        <v>0</v>
      </c>
      <c r="N9331" s="1">
        <f>SUM(Table14[[#This Row],[Price]]*0.85)</f>
        <v>0</v>
      </c>
      <c r="O9331" s="1">
        <f>SUM(Table14[[#This Row],[Price]]*0.7)</f>
        <v>0</v>
      </c>
      <c r="P9331" s="1" t="s">
        <v>24</v>
      </c>
      <c r="Q9331" s="1" t="s">
        <v>25</v>
      </c>
    </row>
    <row r="9332" spans="1:17" x14ac:dyDescent="0.35">
      <c r="A9332">
        <v>49089515</v>
      </c>
      <c r="B9332" t="s">
        <v>9600</v>
      </c>
      <c r="F9332" s="7">
        <v>0</v>
      </c>
      <c r="G9332" s="1" t="e">
        <f>MIN(Table14[[#This Row],[Medicare Outpatient Allowable Rate]:[United Healthcare Outpatient Allowable Rate]])</f>
        <v>#N/A</v>
      </c>
      <c r="H9332" s="1" t="e">
        <f>MAX(Table14[[#This Row],[Medicare Outpatient Allowable Rate]:[United Healthcare Outpatient Allowable Rate]])</f>
        <v>#N/A</v>
      </c>
      <c r="I9332" s="1" t="e">
        <v>#N/A</v>
      </c>
      <c r="J9332" s="1">
        <f>SUM(Table14[[#This Row],[Price]]*0.85)</f>
        <v>0</v>
      </c>
      <c r="K9332" s="1">
        <f>SUM(Table14[[#This Row],[Price]]*0.82)</f>
        <v>0</v>
      </c>
      <c r="L9332" s="1">
        <f>SUM(Table14[[#This Row],[Price]]*0.85)</f>
        <v>0</v>
      </c>
      <c r="M9332" s="1">
        <f>SUM(Table14[[#This Row],[Price]]*0.75)</f>
        <v>0</v>
      </c>
      <c r="N9332" s="1">
        <f>SUM(Table14[[#This Row],[Price]]*0.85)</f>
        <v>0</v>
      </c>
      <c r="O9332" s="1">
        <f>SUM(Table14[[#This Row],[Price]]*0.7)</f>
        <v>0</v>
      </c>
      <c r="P9332" s="1" t="s">
        <v>24</v>
      </c>
      <c r="Q9332" s="1" t="s">
        <v>25</v>
      </c>
    </row>
    <row r="9333" spans="1:17" x14ac:dyDescent="0.35">
      <c r="A9333">
        <v>48960106</v>
      </c>
      <c r="B9333" t="s">
        <v>9601</v>
      </c>
      <c r="C9333" s="11" t="s">
        <v>10441</v>
      </c>
      <c r="D9333">
        <v>138</v>
      </c>
      <c r="F9333" s="7">
        <v>124.2</v>
      </c>
      <c r="G9333" s="1" t="e">
        <f>MIN(Table14[[#This Row],[Medicare Outpatient Allowable Rate]:[United Healthcare Outpatient Allowable Rate]])</f>
        <v>#N/A</v>
      </c>
      <c r="H9333" s="1" t="e">
        <f>MAX(Table14[[#This Row],[Medicare Outpatient Allowable Rate]:[United Healthcare Outpatient Allowable Rate]])</f>
        <v>#N/A</v>
      </c>
      <c r="I9333" s="1" t="e">
        <v>#N/A</v>
      </c>
      <c r="J9333" s="1">
        <f>SUM(Table14[[#This Row],[Price]]*0.85)</f>
        <v>117.3</v>
      </c>
      <c r="K9333" s="1">
        <f>SUM(Table14[[#This Row],[Price]]*0.82)</f>
        <v>113.16</v>
      </c>
      <c r="L9333" s="1">
        <f>SUM(Table14[[#This Row],[Price]]*0.85)</f>
        <v>117.3</v>
      </c>
      <c r="M9333" s="1">
        <f>SUM(Table14[[#This Row],[Price]]*0.75)</f>
        <v>103.5</v>
      </c>
      <c r="N9333" s="1">
        <f>SUM(Table14[[#This Row],[Price]]*0.85)</f>
        <v>117.3</v>
      </c>
      <c r="O9333" s="1">
        <f>SUM(Table14[[#This Row],[Price]]*0.7)</f>
        <v>96.6</v>
      </c>
      <c r="P9333" s="1" t="s">
        <v>24</v>
      </c>
      <c r="Q9333" s="1" t="s">
        <v>25</v>
      </c>
    </row>
    <row r="9334" spans="1:17" x14ac:dyDescent="0.35">
      <c r="A9334">
        <v>48959180</v>
      </c>
      <c r="B9334" t="s">
        <v>9602</v>
      </c>
      <c r="F9334" s="7">
        <v>0</v>
      </c>
      <c r="G9334" s="1" t="e">
        <f>MIN(Table14[[#This Row],[Medicare Outpatient Allowable Rate]:[United Healthcare Outpatient Allowable Rate]])</f>
        <v>#N/A</v>
      </c>
      <c r="H9334" s="1" t="e">
        <f>MAX(Table14[[#This Row],[Medicare Outpatient Allowable Rate]:[United Healthcare Outpatient Allowable Rate]])</f>
        <v>#N/A</v>
      </c>
      <c r="I9334" s="1" t="e">
        <v>#N/A</v>
      </c>
      <c r="J9334" s="1">
        <f>SUM(Table14[[#This Row],[Price]]*0.85)</f>
        <v>0</v>
      </c>
      <c r="K9334" s="1">
        <f>SUM(Table14[[#This Row],[Price]]*0.82)</f>
        <v>0</v>
      </c>
      <c r="L9334" s="1">
        <f>SUM(Table14[[#This Row],[Price]]*0.85)</f>
        <v>0</v>
      </c>
      <c r="M9334" s="1">
        <f>SUM(Table14[[#This Row],[Price]]*0.75)</f>
        <v>0</v>
      </c>
      <c r="N9334" s="1">
        <f>SUM(Table14[[#This Row],[Price]]*0.85)</f>
        <v>0</v>
      </c>
      <c r="O9334" s="1">
        <f>SUM(Table14[[#This Row],[Price]]*0.7)</f>
        <v>0</v>
      </c>
      <c r="P9334" s="1" t="s">
        <v>24</v>
      </c>
      <c r="Q9334" s="1" t="s">
        <v>25</v>
      </c>
    </row>
    <row r="9335" spans="1:17" x14ac:dyDescent="0.35">
      <c r="A9335">
        <v>48959182</v>
      </c>
      <c r="B9335" t="s">
        <v>9603</v>
      </c>
      <c r="F9335" s="7">
        <v>0</v>
      </c>
      <c r="G9335" s="1" t="e">
        <f>MIN(Table14[[#This Row],[Medicare Outpatient Allowable Rate]:[United Healthcare Outpatient Allowable Rate]])</f>
        <v>#N/A</v>
      </c>
      <c r="H9335" s="1" t="e">
        <f>MAX(Table14[[#This Row],[Medicare Outpatient Allowable Rate]:[United Healthcare Outpatient Allowable Rate]])</f>
        <v>#N/A</v>
      </c>
      <c r="I9335" s="1" t="e">
        <v>#N/A</v>
      </c>
      <c r="J9335" s="1">
        <f>SUM(Table14[[#This Row],[Price]]*0.85)</f>
        <v>0</v>
      </c>
      <c r="K9335" s="1">
        <f>SUM(Table14[[#This Row],[Price]]*0.82)</f>
        <v>0</v>
      </c>
      <c r="L9335" s="1">
        <f>SUM(Table14[[#This Row],[Price]]*0.85)</f>
        <v>0</v>
      </c>
      <c r="M9335" s="1">
        <f>SUM(Table14[[#This Row],[Price]]*0.75)</f>
        <v>0</v>
      </c>
      <c r="N9335" s="1">
        <f>SUM(Table14[[#This Row],[Price]]*0.85)</f>
        <v>0</v>
      </c>
      <c r="O9335" s="1">
        <f>SUM(Table14[[#This Row],[Price]]*0.7)</f>
        <v>0</v>
      </c>
      <c r="P9335" s="1" t="s">
        <v>24</v>
      </c>
      <c r="Q9335" s="1" t="s">
        <v>25</v>
      </c>
    </row>
    <row r="9336" spans="1:17" x14ac:dyDescent="0.35">
      <c r="A9336">
        <v>48959181</v>
      </c>
      <c r="B9336" t="s">
        <v>9604</v>
      </c>
      <c r="F9336" s="7">
        <v>0</v>
      </c>
      <c r="G9336" s="1" t="e">
        <f>MIN(Table14[[#This Row],[Medicare Outpatient Allowable Rate]:[United Healthcare Outpatient Allowable Rate]])</f>
        <v>#N/A</v>
      </c>
      <c r="H9336" s="1" t="e">
        <f>MAX(Table14[[#This Row],[Medicare Outpatient Allowable Rate]:[United Healthcare Outpatient Allowable Rate]])</f>
        <v>#N/A</v>
      </c>
      <c r="I9336" s="1" t="e">
        <v>#N/A</v>
      </c>
      <c r="J9336" s="1">
        <f>SUM(Table14[[#This Row],[Price]]*0.85)</f>
        <v>0</v>
      </c>
      <c r="K9336" s="1">
        <f>SUM(Table14[[#This Row],[Price]]*0.82)</f>
        <v>0</v>
      </c>
      <c r="L9336" s="1">
        <f>SUM(Table14[[#This Row],[Price]]*0.85)</f>
        <v>0</v>
      </c>
      <c r="M9336" s="1">
        <f>SUM(Table14[[#This Row],[Price]]*0.75)</f>
        <v>0</v>
      </c>
      <c r="N9336" s="1">
        <f>SUM(Table14[[#This Row],[Price]]*0.85)</f>
        <v>0</v>
      </c>
      <c r="O9336" s="1">
        <f>SUM(Table14[[#This Row],[Price]]*0.7)</f>
        <v>0</v>
      </c>
      <c r="P9336" s="1" t="s">
        <v>24</v>
      </c>
      <c r="Q9336" s="1" t="s">
        <v>25</v>
      </c>
    </row>
    <row r="9337" spans="1:17" x14ac:dyDescent="0.35">
      <c r="A9337">
        <v>48959295</v>
      </c>
      <c r="B9337" t="s">
        <v>9605</v>
      </c>
      <c r="F9337" s="7">
        <v>0</v>
      </c>
      <c r="G9337" s="1" t="e">
        <f>MIN(Table14[[#This Row],[Medicare Outpatient Allowable Rate]:[United Healthcare Outpatient Allowable Rate]])</f>
        <v>#N/A</v>
      </c>
      <c r="H9337" s="1" t="e">
        <f>MAX(Table14[[#This Row],[Medicare Outpatient Allowable Rate]:[United Healthcare Outpatient Allowable Rate]])</f>
        <v>#N/A</v>
      </c>
      <c r="I9337" s="1" t="e">
        <v>#N/A</v>
      </c>
      <c r="J9337" s="1">
        <f>SUM(Table14[[#This Row],[Price]]*0.85)</f>
        <v>0</v>
      </c>
      <c r="K9337" s="1">
        <f>SUM(Table14[[#This Row],[Price]]*0.82)</f>
        <v>0</v>
      </c>
      <c r="L9337" s="1">
        <f>SUM(Table14[[#This Row],[Price]]*0.85)</f>
        <v>0</v>
      </c>
      <c r="M9337" s="1">
        <f>SUM(Table14[[#This Row],[Price]]*0.75)</f>
        <v>0</v>
      </c>
      <c r="N9337" s="1">
        <f>SUM(Table14[[#This Row],[Price]]*0.85)</f>
        <v>0</v>
      </c>
      <c r="O9337" s="1">
        <f>SUM(Table14[[#This Row],[Price]]*0.7)</f>
        <v>0</v>
      </c>
      <c r="P9337" s="1" t="s">
        <v>24</v>
      </c>
      <c r="Q9337" s="1" t="s">
        <v>25</v>
      </c>
    </row>
    <row r="9338" spans="1:17" x14ac:dyDescent="0.35">
      <c r="A9338">
        <v>48959282</v>
      </c>
      <c r="B9338" t="s">
        <v>9606</v>
      </c>
      <c r="F9338" s="7">
        <v>0</v>
      </c>
      <c r="G9338" s="1" t="e">
        <f>MIN(Table14[[#This Row],[Medicare Outpatient Allowable Rate]:[United Healthcare Outpatient Allowable Rate]])</f>
        <v>#N/A</v>
      </c>
      <c r="H9338" s="1" t="e">
        <f>MAX(Table14[[#This Row],[Medicare Outpatient Allowable Rate]:[United Healthcare Outpatient Allowable Rate]])</f>
        <v>#N/A</v>
      </c>
      <c r="I9338" s="1" t="e">
        <v>#N/A</v>
      </c>
      <c r="J9338" s="1">
        <f>SUM(Table14[[#This Row],[Price]]*0.85)</f>
        <v>0</v>
      </c>
      <c r="K9338" s="1">
        <f>SUM(Table14[[#This Row],[Price]]*0.82)</f>
        <v>0</v>
      </c>
      <c r="L9338" s="1">
        <f>SUM(Table14[[#This Row],[Price]]*0.85)</f>
        <v>0</v>
      </c>
      <c r="M9338" s="1">
        <f>SUM(Table14[[#This Row],[Price]]*0.75)</f>
        <v>0</v>
      </c>
      <c r="N9338" s="1">
        <f>SUM(Table14[[#This Row],[Price]]*0.85)</f>
        <v>0</v>
      </c>
      <c r="O9338" s="1">
        <f>SUM(Table14[[#This Row],[Price]]*0.7)</f>
        <v>0</v>
      </c>
      <c r="P9338" s="1" t="s">
        <v>24</v>
      </c>
      <c r="Q9338" s="1" t="s">
        <v>25</v>
      </c>
    </row>
    <row r="9339" spans="1:17" x14ac:dyDescent="0.35">
      <c r="A9339">
        <v>50604379</v>
      </c>
      <c r="B9339" t="s">
        <v>9607</v>
      </c>
      <c r="C9339" s="11" t="s">
        <v>10441</v>
      </c>
      <c r="D9339">
        <v>19</v>
      </c>
      <c r="F9339" s="7">
        <v>17.100000000000001</v>
      </c>
      <c r="G9339" s="1" t="e">
        <f>MIN(Table14[[#This Row],[Medicare Outpatient Allowable Rate]:[United Healthcare Outpatient Allowable Rate]])</f>
        <v>#N/A</v>
      </c>
      <c r="H9339" s="1" t="e">
        <f>MAX(Table14[[#This Row],[Medicare Outpatient Allowable Rate]:[United Healthcare Outpatient Allowable Rate]])</f>
        <v>#N/A</v>
      </c>
      <c r="I9339" s="1" t="e">
        <v>#N/A</v>
      </c>
      <c r="J9339" s="1">
        <f>SUM(Table14[[#This Row],[Price]]*0.85)</f>
        <v>16.149999999999999</v>
      </c>
      <c r="K9339" s="1">
        <f>SUM(Table14[[#This Row],[Price]]*0.82)</f>
        <v>15.579999999999998</v>
      </c>
      <c r="L9339" s="1">
        <f>SUM(Table14[[#This Row],[Price]]*0.85)</f>
        <v>16.149999999999999</v>
      </c>
      <c r="M9339" s="1">
        <f>SUM(Table14[[#This Row],[Price]]*0.75)</f>
        <v>14.25</v>
      </c>
      <c r="N9339" s="1">
        <f>SUM(Table14[[#This Row],[Price]]*0.85)</f>
        <v>16.149999999999999</v>
      </c>
      <c r="O9339" s="1">
        <f>SUM(Table14[[#This Row],[Price]]*0.7)</f>
        <v>13.299999999999999</v>
      </c>
      <c r="P9339" s="1" t="s">
        <v>24</v>
      </c>
      <c r="Q9339" s="1" t="s">
        <v>25</v>
      </c>
    </row>
    <row r="9340" spans="1:17" x14ac:dyDescent="0.35">
      <c r="A9340">
        <v>49089447</v>
      </c>
      <c r="B9340" t="s">
        <v>9608</v>
      </c>
      <c r="F9340" s="7">
        <v>0</v>
      </c>
      <c r="G9340" s="1" t="e">
        <f>MIN(Table14[[#This Row],[Medicare Outpatient Allowable Rate]:[United Healthcare Outpatient Allowable Rate]])</f>
        <v>#N/A</v>
      </c>
      <c r="H9340" s="1" t="e">
        <f>MAX(Table14[[#This Row],[Medicare Outpatient Allowable Rate]:[United Healthcare Outpatient Allowable Rate]])</f>
        <v>#N/A</v>
      </c>
      <c r="I9340" s="1" t="e">
        <v>#N/A</v>
      </c>
      <c r="J9340" s="1">
        <f>SUM(Table14[[#This Row],[Price]]*0.85)</f>
        <v>0</v>
      </c>
      <c r="K9340" s="1">
        <f>SUM(Table14[[#This Row],[Price]]*0.82)</f>
        <v>0</v>
      </c>
      <c r="L9340" s="1">
        <f>SUM(Table14[[#This Row],[Price]]*0.85)</f>
        <v>0</v>
      </c>
      <c r="M9340" s="1">
        <f>SUM(Table14[[#This Row],[Price]]*0.75)</f>
        <v>0</v>
      </c>
      <c r="N9340" s="1">
        <f>SUM(Table14[[#This Row],[Price]]*0.85)</f>
        <v>0</v>
      </c>
      <c r="O9340" s="1">
        <f>SUM(Table14[[#This Row],[Price]]*0.7)</f>
        <v>0</v>
      </c>
      <c r="P9340" s="1" t="s">
        <v>24</v>
      </c>
      <c r="Q9340" s="1" t="s">
        <v>25</v>
      </c>
    </row>
    <row r="9341" spans="1:17" x14ac:dyDescent="0.35">
      <c r="A9341">
        <v>48959283</v>
      </c>
      <c r="B9341" t="s">
        <v>9609</v>
      </c>
      <c r="F9341" s="7">
        <v>0</v>
      </c>
      <c r="G9341" s="1" t="e">
        <f>MIN(Table14[[#This Row],[Medicare Outpatient Allowable Rate]:[United Healthcare Outpatient Allowable Rate]])</f>
        <v>#N/A</v>
      </c>
      <c r="H9341" s="1" t="e">
        <f>MAX(Table14[[#This Row],[Medicare Outpatient Allowable Rate]:[United Healthcare Outpatient Allowable Rate]])</f>
        <v>#N/A</v>
      </c>
      <c r="I9341" s="1" t="e">
        <v>#N/A</v>
      </c>
      <c r="J9341" s="1">
        <f>SUM(Table14[[#This Row],[Price]]*0.85)</f>
        <v>0</v>
      </c>
      <c r="K9341" s="1">
        <f>SUM(Table14[[#This Row],[Price]]*0.82)</f>
        <v>0</v>
      </c>
      <c r="L9341" s="1">
        <f>SUM(Table14[[#This Row],[Price]]*0.85)</f>
        <v>0</v>
      </c>
      <c r="M9341" s="1">
        <f>SUM(Table14[[#This Row],[Price]]*0.75)</f>
        <v>0</v>
      </c>
      <c r="N9341" s="1">
        <f>SUM(Table14[[#This Row],[Price]]*0.85)</f>
        <v>0</v>
      </c>
      <c r="O9341" s="1">
        <f>SUM(Table14[[#This Row],[Price]]*0.7)</f>
        <v>0</v>
      </c>
      <c r="P9341" s="1" t="s">
        <v>24</v>
      </c>
      <c r="Q9341" s="1" t="s">
        <v>25</v>
      </c>
    </row>
    <row r="9342" spans="1:17" x14ac:dyDescent="0.35">
      <c r="A9342">
        <v>48959138</v>
      </c>
      <c r="B9342" t="s">
        <v>9610</v>
      </c>
      <c r="F9342" s="7">
        <v>0</v>
      </c>
      <c r="G9342" s="1" t="e">
        <f>MIN(Table14[[#This Row],[Medicare Outpatient Allowable Rate]:[United Healthcare Outpatient Allowable Rate]])</f>
        <v>#N/A</v>
      </c>
      <c r="H9342" s="1" t="e">
        <f>MAX(Table14[[#This Row],[Medicare Outpatient Allowable Rate]:[United Healthcare Outpatient Allowable Rate]])</f>
        <v>#N/A</v>
      </c>
      <c r="I9342" s="1" t="e">
        <v>#N/A</v>
      </c>
      <c r="J9342" s="1">
        <f>SUM(Table14[[#This Row],[Price]]*0.85)</f>
        <v>0</v>
      </c>
      <c r="K9342" s="1">
        <f>SUM(Table14[[#This Row],[Price]]*0.82)</f>
        <v>0</v>
      </c>
      <c r="L9342" s="1">
        <f>SUM(Table14[[#This Row],[Price]]*0.85)</f>
        <v>0</v>
      </c>
      <c r="M9342" s="1">
        <f>SUM(Table14[[#This Row],[Price]]*0.75)</f>
        <v>0</v>
      </c>
      <c r="N9342" s="1">
        <f>SUM(Table14[[#This Row],[Price]]*0.85)</f>
        <v>0</v>
      </c>
      <c r="O9342" s="1">
        <f>SUM(Table14[[#This Row],[Price]]*0.7)</f>
        <v>0</v>
      </c>
      <c r="P9342" s="1" t="s">
        <v>24</v>
      </c>
      <c r="Q9342" s="1" t="s">
        <v>25</v>
      </c>
    </row>
    <row r="9343" spans="1:17" x14ac:dyDescent="0.35">
      <c r="A9343">
        <v>48959222</v>
      </c>
      <c r="B9343" t="s">
        <v>9611</v>
      </c>
      <c r="F9343" s="7">
        <v>0</v>
      </c>
      <c r="G9343" s="1" t="e">
        <f>MIN(Table14[[#This Row],[Medicare Outpatient Allowable Rate]:[United Healthcare Outpatient Allowable Rate]])</f>
        <v>#N/A</v>
      </c>
      <c r="H9343" s="1" t="e">
        <f>MAX(Table14[[#This Row],[Medicare Outpatient Allowable Rate]:[United Healthcare Outpatient Allowable Rate]])</f>
        <v>#N/A</v>
      </c>
      <c r="I9343" s="1" t="e">
        <v>#N/A</v>
      </c>
      <c r="J9343" s="1">
        <f>SUM(Table14[[#This Row],[Price]]*0.85)</f>
        <v>0</v>
      </c>
      <c r="K9343" s="1">
        <f>SUM(Table14[[#This Row],[Price]]*0.82)</f>
        <v>0</v>
      </c>
      <c r="L9343" s="1">
        <f>SUM(Table14[[#This Row],[Price]]*0.85)</f>
        <v>0</v>
      </c>
      <c r="M9343" s="1">
        <f>SUM(Table14[[#This Row],[Price]]*0.75)</f>
        <v>0</v>
      </c>
      <c r="N9343" s="1">
        <f>SUM(Table14[[#This Row],[Price]]*0.85)</f>
        <v>0</v>
      </c>
      <c r="O9343" s="1">
        <f>SUM(Table14[[#This Row],[Price]]*0.7)</f>
        <v>0</v>
      </c>
      <c r="P9343" s="1" t="s">
        <v>24</v>
      </c>
      <c r="Q9343" s="1" t="s">
        <v>25</v>
      </c>
    </row>
    <row r="9344" spans="1:17" x14ac:dyDescent="0.35">
      <c r="A9344">
        <v>48959221</v>
      </c>
      <c r="B9344" t="s">
        <v>9612</v>
      </c>
      <c r="F9344" s="7">
        <v>0</v>
      </c>
      <c r="G9344" s="1" t="e">
        <f>MIN(Table14[[#This Row],[Medicare Outpatient Allowable Rate]:[United Healthcare Outpatient Allowable Rate]])</f>
        <v>#N/A</v>
      </c>
      <c r="H9344" s="1" t="e">
        <f>MAX(Table14[[#This Row],[Medicare Outpatient Allowable Rate]:[United Healthcare Outpatient Allowable Rate]])</f>
        <v>#N/A</v>
      </c>
      <c r="I9344" s="1" t="e">
        <v>#N/A</v>
      </c>
      <c r="J9344" s="1">
        <f>SUM(Table14[[#This Row],[Price]]*0.85)</f>
        <v>0</v>
      </c>
      <c r="K9344" s="1">
        <f>SUM(Table14[[#This Row],[Price]]*0.82)</f>
        <v>0</v>
      </c>
      <c r="L9344" s="1">
        <f>SUM(Table14[[#This Row],[Price]]*0.85)</f>
        <v>0</v>
      </c>
      <c r="M9344" s="1">
        <f>SUM(Table14[[#This Row],[Price]]*0.75)</f>
        <v>0</v>
      </c>
      <c r="N9344" s="1">
        <f>SUM(Table14[[#This Row],[Price]]*0.85)</f>
        <v>0</v>
      </c>
      <c r="O9344" s="1">
        <f>SUM(Table14[[#This Row],[Price]]*0.7)</f>
        <v>0</v>
      </c>
      <c r="P9344" s="1" t="s">
        <v>24</v>
      </c>
      <c r="Q9344" s="1" t="s">
        <v>25</v>
      </c>
    </row>
    <row r="9345" spans="1:17" x14ac:dyDescent="0.35">
      <c r="A9345">
        <v>48959223</v>
      </c>
      <c r="B9345" t="s">
        <v>9613</v>
      </c>
      <c r="F9345" s="7">
        <v>0</v>
      </c>
      <c r="G9345" s="1" t="e">
        <f>MIN(Table14[[#This Row],[Medicare Outpatient Allowable Rate]:[United Healthcare Outpatient Allowable Rate]])</f>
        <v>#N/A</v>
      </c>
      <c r="H9345" s="1" t="e">
        <f>MAX(Table14[[#This Row],[Medicare Outpatient Allowable Rate]:[United Healthcare Outpatient Allowable Rate]])</f>
        <v>#N/A</v>
      </c>
      <c r="I9345" s="1" t="e">
        <v>#N/A</v>
      </c>
      <c r="J9345" s="1">
        <f>SUM(Table14[[#This Row],[Price]]*0.85)</f>
        <v>0</v>
      </c>
      <c r="K9345" s="1">
        <f>SUM(Table14[[#This Row],[Price]]*0.82)</f>
        <v>0</v>
      </c>
      <c r="L9345" s="1">
        <f>SUM(Table14[[#This Row],[Price]]*0.85)</f>
        <v>0</v>
      </c>
      <c r="M9345" s="1">
        <f>SUM(Table14[[#This Row],[Price]]*0.75)</f>
        <v>0</v>
      </c>
      <c r="N9345" s="1">
        <f>SUM(Table14[[#This Row],[Price]]*0.85)</f>
        <v>0</v>
      </c>
      <c r="O9345" s="1">
        <f>SUM(Table14[[#This Row],[Price]]*0.7)</f>
        <v>0</v>
      </c>
      <c r="P9345" s="1" t="s">
        <v>24</v>
      </c>
      <c r="Q9345" s="1" t="s">
        <v>25</v>
      </c>
    </row>
    <row r="9346" spans="1:17" x14ac:dyDescent="0.35">
      <c r="A9346">
        <v>48959224</v>
      </c>
      <c r="B9346" t="s">
        <v>9614</v>
      </c>
      <c r="F9346" s="7">
        <v>0</v>
      </c>
      <c r="G9346" s="1" t="e">
        <f>MIN(Table14[[#This Row],[Medicare Outpatient Allowable Rate]:[United Healthcare Outpatient Allowable Rate]])</f>
        <v>#N/A</v>
      </c>
      <c r="H9346" s="1" t="e">
        <f>MAX(Table14[[#This Row],[Medicare Outpatient Allowable Rate]:[United Healthcare Outpatient Allowable Rate]])</f>
        <v>#N/A</v>
      </c>
      <c r="I9346" s="1" t="e">
        <v>#N/A</v>
      </c>
      <c r="J9346" s="1">
        <f>SUM(Table14[[#This Row],[Price]]*0.85)</f>
        <v>0</v>
      </c>
      <c r="K9346" s="1">
        <f>SUM(Table14[[#This Row],[Price]]*0.82)</f>
        <v>0</v>
      </c>
      <c r="L9346" s="1">
        <f>SUM(Table14[[#This Row],[Price]]*0.85)</f>
        <v>0</v>
      </c>
      <c r="M9346" s="1">
        <f>SUM(Table14[[#This Row],[Price]]*0.75)</f>
        <v>0</v>
      </c>
      <c r="N9346" s="1">
        <f>SUM(Table14[[#This Row],[Price]]*0.85)</f>
        <v>0</v>
      </c>
      <c r="O9346" s="1">
        <f>SUM(Table14[[#This Row],[Price]]*0.7)</f>
        <v>0</v>
      </c>
      <c r="P9346" s="1" t="s">
        <v>24</v>
      </c>
      <c r="Q9346" s="1" t="s">
        <v>25</v>
      </c>
    </row>
    <row r="9347" spans="1:17" x14ac:dyDescent="0.35">
      <c r="A9347">
        <v>50247877</v>
      </c>
      <c r="B9347" t="s">
        <v>9615</v>
      </c>
      <c r="C9347" s="11" t="s">
        <v>10441</v>
      </c>
      <c r="D9347">
        <v>30</v>
      </c>
      <c r="F9347" s="7">
        <v>27</v>
      </c>
      <c r="G9347" s="1" t="e">
        <f>MIN(Table14[[#This Row],[Medicare Outpatient Allowable Rate]:[United Healthcare Outpatient Allowable Rate]])</f>
        <v>#N/A</v>
      </c>
      <c r="H9347" s="1" t="e">
        <f>MAX(Table14[[#This Row],[Medicare Outpatient Allowable Rate]:[United Healthcare Outpatient Allowable Rate]])</f>
        <v>#N/A</v>
      </c>
      <c r="I9347" s="1" t="e">
        <v>#N/A</v>
      </c>
      <c r="J9347" s="1">
        <f>SUM(Table14[[#This Row],[Price]]*0.85)</f>
        <v>25.5</v>
      </c>
      <c r="K9347" s="1">
        <f>SUM(Table14[[#This Row],[Price]]*0.82)</f>
        <v>24.599999999999998</v>
      </c>
      <c r="L9347" s="1">
        <f>SUM(Table14[[#This Row],[Price]]*0.85)</f>
        <v>25.5</v>
      </c>
      <c r="M9347" s="1">
        <f>SUM(Table14[[#This Row],[Price]]*0.75)</f>
        <v>22.5</v>
      </c>
      <c r="N9347" s="1">
        <f>SUM(Table14[[#This Row],[Price]]*0.85)</f>
        <v>25.5</v>
      </c>
      <c r="O9347" s="1">
        <f>SUM(Table14[[#This Row],[Price]]*0.7)</f>
        <v>21</v>
      </c>
      <c r="P9347" s="1" t="s">
        <v>24</v>
      </c>
      <c r="Q9347" s="1" t="s">
        <v>25</v>
      </c>
    </row>
    <row r="9348" spans="1:17" x14ac:dyDescent="0.35">
      <c r="A9348">
        <v>49089551</v>
      </c>
      <c r="B9348" t="s">
        <v>9616</v>
      </c>
      <c r="F9348" s="7">
        <v>0</v>
      </c>
      <c r="G9348" s="1" t="e">
        <f>MIN(Table14[[#This Row],[Medicare Outpatient Allowable Rate]:[United Healthcare Outpatient Allowable Rate]])</f>
        <v>#N/A</v>
      </c>
      <c r="H9348" s="1" t="e">
        <f>MAX(Table14[[#This Row],[Medicare Outpatient Allowable Rate]:[United Healthcare Outpatient Allowable Rate]])</f>
        <v>#N/A</v>
      </c>
      <c r="I9348" s="1" t="e">
        <v>#N/A</v>
      </c>
      <c r="J9348" s="1">
        <f>SUM(Table14[[#This Row],[Price]]*0.85)</f>
        <v>0</v>
      </c>
      <c r="K9348" s="1">
        <f>SUM(Table14[[#This Row],[Price]]*0.82)</f>
        <v>0</v>
      </c>
      <c r="L9348" s="1">
        <f>SUM(Table14[[#This Row],[Price]]*0.85)</f>
        <v>0</v>
      </c>
      <c r="M9348" s="1">
        <f>SUM(Table14[[#This Row],[Price]]*0.75)</f>
        <v>0</v>
      </c>
      <c r="N9348" s="1">
        <f>SUM(Table14[[#This Row],[Price]]*0.85)</f>
        <v>0</v>
      </c>
      <c r="O9348" s="1">
        <f>SUM(Table14[[#This Row],[Price]]*0.7)</f>
        <v>0</v>
      </c>
      <c r="P9348" s="1" t="s">
        <v>24</v>
      </c>
      <c r="Q9348" s="1" t="s">
        <v>25</v>
      </c>
    </row>
    <row r="9349" spans="1:17" x14ac:dyDescent="0.35">
      <c r="A9349">
        <v>48959130</v>
      </c>
      <c r="B9349" t="s">
        <v>9617</v>
      </c>
      <c r="F9349" s="7">
        <v>0</v>
      </c>
      <c r="G9349" s="1" t="e">
        <f>MIN(Table14[[#This Row],[Medicare Outpatient Allowable Rate]:[United Healthcare Outpatient Allowable Rate]])</f>
        <v>#N/A</v>
      </c>
      <c r="H9349" s="1" t="e">
        <f>MAX(Table14[[#This Row],[Medicare Outpatient Allowable Rate]:[United Healthcare Outpatient Allowable Rate]])</f>
        <v>#N/A</v>
      </c>
      <c r="I9349" s="1" t="e">
        <v>#N/A</v>
      </c>
      <c r="J9349" s="1">
        <f>SUM(Table14[[#This Row],[Price]]*0.85)</f>
        <v>0</v>
      </c>
      <c r="K9349" s="1">
        <f>SUM(Table14[[#This Row],[Price]]*0.82)</f>
        <v>0</v>
      </c>
      <c r="L9349" s="1">
        <f>SUM(Table14[[#This Row],[Price]]*0.85)</f>
        <v>0</v>
      </c>
      <c r="M9349" s="1">
        <f>SUM(Table14[[#This Row],[Price]]*0.75)</f>
        <v>0</v>
      </c>
      <c r="N9349" s="1">
        <f>SUM(Table14[[#This Row],[Price]]*0.85)</f>
        <v>0</v>
      </c>
      <c r="O9349" s="1">
        <f>SUM(Table14[[#This Row],[Price]]*0.7)</f>
        <v>0</v>
      </c>
      <c r="P9349" s="1" t="s">
        <v>24</v>
      </c>
      <c r="Q9349" s="1" t="s">
        <v>25</v>
      </c>
    </row>
    <row r="9350" spans="1:17" x14ac:dyDescent="0.35">
      <c r="A9350">
        <v>48959128</v>
      </c>
      <c r="B9350" t="s">
        <v>9618</v>
      </c>
      <c r="F9350" s="7">
        <v>0</v>
      </c>
      <c r="G9350" s="1" t="e">
        <f>MIN(Table14[[#This Row],[Medicare Outpatient Allowable Rate]:[United Healthcare Outpatient Allowable Rate]])</f>
        <v>#N/A</v>
      </c>
      <c r="H9350" s="1" t="e">
        <f>MAX(Table14[[#This Row],[Medicare Outpatient Allowable Rate]:[United Healthcare Outpatient Allowable Rate]])</f>
        <v>#N/A</v>
      </c>
      <c r="I9350" s="1" t="e">
        <v>#N/A</v>
      </c>
      <c r="J9350" s="1">
        <f>SUM(Table14[[#This Row],[Price]]*0.85)</f>
        <v>0</v>
      </c>
      <c r="K9350" s="1">
        <f>SUM(Table14[[#This Row],[Price]]*0.82)</f>
        <v>0</v>
      </c>
      <c r="L9350" s="1">
        <f>SUM(Table14[[#This Row],[Price]]*0.85)</f>
        <v>0</v>
      </c>
      <c r="M9350" s="1">
        <f>SUM(Table14[[#This Row],[Price]]*0.75)</f>
        <v>0</v>
      </c>
      <c r="N9350" s="1">
        <f>SUM(Table14[[#This Row],[Price]]*0.85)</f>
        <v>0</v>
      </c>
      <c r="O9350" s="1">
        <f>SUM(Table14[[#This Row],[Price]]*0.7)</f>
        <v>0</v>
      </c>
      <c r="P9350" s="1" t="s">
        <v>24</v>
      </c>
      <c r="Q9350" s="1" t="s">
        <v>25</v>
      </c>
    </row>
    <row r="9351" spans="1:17" x14ac:dyDescent="0.35">
      <c r="A9351">
        <v>49089572</v>
      </c>
      <c r="B9351" t="s">
        <v>9619</v>
      </c>
      <c r="F9351" s="7">
        <v>0</v>
      </c>
      <c r="G9351" s="1" t="e">
        <f>MIN(Table14[[#This Row],[Medicare Outpatient Allowable Rate]:[United Healthcare Outpatient Allowable Rate]])</f>
        <v>#N/A</v>
      </c>
      <c r="H9351" s="1" t="e">
        <f>MAX(Table14[[#This Row],[Medicare Outpatient Allowable Rate]:[United Healthcare Outpatient Allowable Rate]])</f>
        <v>#N/A</v>
      </c>
      <c r="I9351" s="1" t="e">
        <v>#N/A</v>
      </c>
      <c r="J9351" s="1">
        <f>SUM(Table14[[#This Row],[Price]]*0.85)</f>
        <v>0</v>
      </c>
      <c r="K9351" s="1">
        <f>SUM(Table14[[#This Row],[Price]]*0.82)</f>
        <v>0</v>
      </c>
      <c r="L9351" s="1">
        <f>SUM(Table14[[#This Row],[Price]]*0.85)</f>
        <v>0</v>
      </c>
      <c r="M9351" s="1">
        <f>SUM(Table14[[#This Row],[Price]]*0.75)</f>
        <v>0</v>
      </c>
      <c r="N9351" s="1">
        <f>SUM(Table14[[#This Row],[Price]]*0.85)</f>
        <v>0</v>
      </c>
      <c r="O9351" s="1">
        <f>SUM(Table14[[#This Row],[Price]]*0.7)</f>
        <v>0</v>
      </c>
      <c r="P9351" s="1" t="s">
        <v>24</v>
      </c>
      <c r="Q9351" s="1" t="s">
        <v>25</v>
      </c>
    </row>
    <row r="9352" spans="1:17" x14ac:dyDescent="0.35">
      <c r="A9352">
        <v>49089573</v>
      </c>
      <c r="B9352" t="s">
        <v>9620</v>
      </c>
      <c r="F9352" s="7">
        <v>0</v>
      </c>
      <c r="G9352" s="1" t="e">
        <f>MIN(Table14[[#This Row],[Medicare Outpatient Allowable Rate]:[United Healthcare Outpatient Allowable Rate]])</f>
        <v>#N/A</v>
      </c>
      <c r="H9352" s="1" t="e">
        <f>MAX(Table14[[#This Row],[Medicare Outpatient Allowable Rate]:[United Healthcare Outpatient Allowable Rate]])</f>
        <v>#N/A</v>
      </c>
      <c r="I9352" s="1" t="e">
        <v>#N/A</v>
      </c>
      <c r="J9352" s="1">
        <f>SUM(Table14[[#This Row],[Price]]*0.85)</f>
        <v>0</v>
      </c>
      <c r="K9352" s="1">
        <f>SUM(Table14[[#This Row],[Price]]*0.82)</f>
        <v>0</v>
      </c>
      <c r="L9352" s="1">
        <f>SUM(Table14[[#This Row],[Price]]*0.85)</f>
        <v>0</v>
      </c>
      <c r="M9352" s="1">
        <f>SUM(Table14[[#This Row],[Price]]*0.75)</f>
        <v>0</v>
      </c>
      <c r="N9352" s="1">
        <f>SUM(Table14[[#This Row],[Price]]*0.85)</f>
        <v>0</v>
      </c>
      <c r="O9352" s="1">
        <f>SUM(Table14[[#This Row],[Price]]*0.7)</f>
        <v>0</v>
      </c>
      <c r="P9352" s="1" t="s">
        <v>24</v>
      </c>
      <c r="Q9352" s="1" t="s">
        <v>25</v>
      </c>
    </row>
    <row r="9353" spans="1:17" x14ac:dyDescent="0.35">
      <c r="A9353">
        <v>49520575</v>
      </c>
      <c r="B9353" t="s">
        <v>9621</v>
      </c>
      <c r="C9353" s="11" t="s">
        <v>10462</v>
      </c>
      <c r="D9353">
        <v>28</v>
      </c>
      <c r="F9353" s="7">
        <v>25.2</v>
      </c>
      <c r="G9353" s="1" t="e">
        <f>MIN(Table14[[#This Row],[Medicare Outpatient Allowable Rate]:[United Healthcare Outpatient Allowable Rate]])</f>
        <v>#N/A</v>
      </c>
      <c r="H9353" s="1" t="e">
        <f>MAX(Table14[[#This Row],[Medicare Outpatient Allowable Rate]:[United Healthcare Outpatient Allowable Rate]])</f>
        <v>#N/A</v>
      </c>
      <c r="I9353" s="1" t="e">
        <v>#N/A</v>
      </c>
      <c r="J9353" s="1">
        <f>SUM(Table14[[#This Row],[Price]]*0.85)</f>
        <v>23.8</v>
      </c>
      <c r="K9353" s="1">
        <f>SUM(Table14[[#This Row],[Price]]*0.82)</f>
        <v>22.959999999999997</v>
      </c>
      <c r="L9353" s="1">
        <f>SUM(Table14[[#This Row],[Price]]*0.85)</f>
        <v>23.8</v>
      </c>
      <c r="M9353" s="1">
        <f>SUM(Table14[[#This Row],[Price]]*0.75)</f>
        <v>21</v>
      </c>
      <c r="N9353" s="1">
        <f>SUM(Table14[[#This Row],[Price]]*0.85)</f>
        <v>23.8</v>
      </c>
      <c r="O9353" s="1">
        <f>SUM(Table14[[#This Row],[Price]]*0.7)</f>
        <v>19.599999999999998</v>
      </c>
      <c r="P9353" s="1" t="s">
        <v>24</v>
      </c>
      <c r="Q9353" s="1" t="s">
        <v>25</v>
      </c>
    </row>
    <row r="9354" spans="1:17" x14ac:dyDescent="0.35">
      <c r="A9354">
        <v>49520577</v>
      </c>
      <c r="B9354" t="s">
        <v>9622</v>
      </c>
      <c r="C9354" s="11" t="s">
        <v>10462</v>
      </c>
      <c r="D9354">
        <v>28</v>
      </c>
      <c r="F9354" s="7">
        <v>25.2</v>
      </c>
      <c r="G9354" s="1" t="e">
        <f>MIN(Table14[[#This Row],[Medicare Outpatient Allowable Rate]:[United Healthcare Outpatient Allowable Rate]])</f>
        <v>#N/A</v>
      </c>
      <c r="H9354" s="1" t="e">
        <f>MAX(Table14[[#This Row],[Medicare Outpatient Allowable Rate]:[United Healthcare Outpatient Allowable Rate]])</f>
        <v>#N/A</v>
      </c>
      <c r="I9354" s="1" t="e">
        <v>#N/A</v>
      </c>
      <c r="J9354" s="1">
        <f>SUM(Table14[[#This Row],[Price]]*0.85)</f>
        <v>23.8</v>
      </c>
      <c r="K9354" s="1">
        <f>SUM(Table14[[#This Row],[Price]]*0.82)</f>
        <v>22.959999999999997</v>
      </c>
      <c r="L9354" s="1">
        <f>SUM(Table14[[#This Row],[Price]]*0.85)</f>
        <v>23.8</v>
      </c>
      <c r="M9354" s="1">
        <f>SUM(Table14[[#This Row],[Price]]*0.75)</f>
        <v>21</v>
      </c>
      <c r="N9354" s="1">
        <f>SUM(Table14[[#This Row],[Price]]*0.85)</f>
        <v>23.8</v>
      </c>
      <c r="O9354" s="1">
        <f>SUM(Table14[[#This Row],[Price]]*0.7)</f>
        <v>19.599999999999998</v>
      </c>
      <c r="P9354" s="1" t="s">
        <v>24</v>
      </c>
      <c r="Q9354" s="1" t="s">
        <v>25</v>
      </c>
    </row>
    <row r="9355" spans="1:17" x14ac:dyDescent="0.35">
      <c r="A9355">
        <v>49520579</v>
      </c>
      <c r="B9355" t="s">
        <v>9623</v>
      </c>
      <c r="C9355" s="11" t="s">
        <v>10462</v>
      </c>
      <c r="D9355">
        <v>28</v>
      </c>
      <c r="F9355" s="7">
        <v>25.2</v>
      </c>
      <c r="G9355" s="1" t="e">
        <f>MIN(Table14[[#This Row],[Medicare Outpatient Allowable Rate]:[United Healthcare Outpatient Allowable Rate]])</f>
        <v>#N/A</v>
      </c>
      <c r="H9355" s="1" t="e">
        <f>MAX(Table14[[#This Row],[Medicare Outpatient Allowable Rate]:[United Healthcare Outpatient Allowable Rate]])</f>
        <v>#N/A</v>
      </c>
      <c r="I9355" s="1" t="e">
        <v>#N/A</v>
      </c>
      <c r="J9355" s="1">
        <f>SUM(Table14[[#This Row],[Price]]*0.85)</f>
        <v>23.8</v>
      </c>
      <c r="K9355" s="1">
        <f>SUM(Table14[[#This Row],[Price]]*0.82)</f>
        <v>22.959999999999997</v>
      </c>
      <c r="L9355" s="1">
        <f>SUM(Table14[[#This Row],[Price]]*0.85)</f>
        <v>23.8</v>
      </c>
      <c r="M9355" s="1">
        <f>SUM(Table14[[#This Row],[Price]]*0.75)</f>
        <v>21</v>
      </c>
      <c r="N9355" s="1">
        <f>SUM(Table14[[#This Row],[Price]]*0.85)</f>
        <v>23.8</v>
      </c>
      <c r="O9355" s="1">
        <f>SUM(Table14[[#This Row],[Price]]*0.7)</f>
        <v>19.599999999999998</v>
      </c>
      <c r="P9355" s="1" t="s">
        <v>24</v>
      </c>
      <c r="Q9355" s="1" t="s">
        <v>25</v>
      </c>
    </row>
    <row r="9356" spans="1:17" x14ac:dyDescent="0.35">
      <c r="A9356">
        <v>49520584</v>
      </c>
      <c r="B9356" t="s">
        <v>9624</v>
      </c>
      <c r="C9356" s="11" t="s">
        <v>10462</v>
      </c>
      <c r="D9356">
        <v>21</v>
      </c>
      <c r="F9356" s="7">
        <v>18.899999999999999</v>
      </c>
      <c r="G9356" s="1" t="e">
        <f>MIN(Table14[[#This Row],[Medicare Outpatient Allowable Rate]:[United Healthcare Outpatient Allowable Rate]])</f>
        <v>#N/A</v>
      </c>
      <c r="H9356" s="1" t="e">
        <f>MAX(Table14[[#This Row],[Medicare Outpatient Allowable Rate]:[United Healthcare Outpatient Allowable Rate]])</f>
        <v>#N/A</v>
      </c>
      <c r="I9356" s="1" t="e">
        <v>#N/A</v>
      </c>
      <c r="J9356" s="1">
        <f>SUM(Table14[[#This Row],[Price]]*0.85)</f>
        <v>17.849999999999998</v>
      </c>
      <c r="K9356" s="1">
        <f>SUM(Table14[[#This Row],[Price]]*0.82)</f>
        <v>17.22</v>
      </c>
      <c r="L9356" s="1">
        <f>SUM(Table14[[#This Row],[Price]]*0.85)</f>
        <v>17.849999999999998</v>
      </c>
      <c r="M9356" s="1">
        <f>SUM(Table14[[#This Row],[Price]]*0.75)</f>
        <v>15.75</v>
      </c>
      <c r="N9356" s="1">
        <f>SUM(Table14[[#This Row],[Price]]*0.85)</f>
        <v>17.849999999999998</v>
      </c>
      <c r="O9356" s="1">
        <f>SUM(Table14[[#This Row],[Price]]*0.7)</f>
        <v>14.7</v>
      </c>
      <c r="P9356" s="1" t="s">
        <v>24</v>
      </c>
      <c r="Q9356" s="1" t="s">
        <v>25</v>
      </c>
    </row>
    <row r="9357" spans="1:17" x14ac:dyDescent="0.35">
      <c r="A9357">
        <v>49520586</v>
      </c>
      <c r="B9357" t="s">
        <v>9625</v>
      </c>
      <c r="C9357" s="11" t="s">
        <v>10462</v>
      </c>
      <c r="D9357">
        <v>23</v>
      </c>
      <c r="F9357" s="7">
        <v>20.7</v>
      </c>
      <c r="G9357" s="1" t="e">
        <f>MIN(Table14[[#This Row],[Medicare Outpatient Allowable Rate]:[United Healthcare Outpatient Allowable Rate]])</f>
        <v>#N/A</v>
      </c>
      <c r="H9357" s="1" t="e">
        <f>MAX(Table14[[#This Row],[Medicare Outpatient Allowable Rate]:[United Healthcare Outpatient Allowable Rate]])</f>
        <v>#N/A</v>
      </c>
      <c r="I9357" s="1" t="e">
        <v>#N/A</v>
      </c>
      <c r="J9357" s="1">
        <f>SUM(Table14[[#This Row],[Price]]*0.85)</f>
        <v>19.55</v>
      </c>
      <c r="K9357" s="1">
        <f>SUM(Table14[[#This Row],[Price]]*0.82)</f>
        <v>18.86</v>
      </c>
      <c r="L9357" s="1">
        <f>SUM(Table14[[#This Row],[Price]]*0.85)</f>
        <v>19.55</v>
      </c>
      <c r="M9357" s="1">
        <f>SUM(Table14[[#This Row],[Price]]*0.75)</f>
        <v>17.25</v>
      </c>
      <c r="N9357" s="1">
        <f>SUM(Table14[[#This Row],[Price]]*0.85)</f>
        <v>19.55</v>
      </c>
      <c r="O9357" s="1">
        <f>SUM(Table14[[#This Row],[Price]]*0.7)</f>
        <v>16.099999999999998</v>
      </c>
      <c r="P9357" s="1" t="s">
        <v>24</v>
      </c>
      <c r="Q9357" s="1" t="s">
        <v>25</v>
      </c>
    </row>
    <row r="9358" spans="1:17" x14ac:dyDescent="0.35">
      <c r="A9358">
        <v>49520588</v>
      </c>
      <c r="B9358" t="s">
        <v>9626</v>
      </c>
      <c r="C9358" s="11" t="s">
        <v>10462</v>
      </c>
      <c r="D9358">
        <v>23</v>
      </c>
      <c r="F9358" s="7">
        <v>20.7</v>
      </c>
      <c r="G9358" s="1" t="e">
        <f>MIN(Table14[[#This Row],[Medicare Outpatient Allowable Rate]:[United Healthcare Outpatient Allowable Rate]])</f>
        <v>#N/A</v>
      </c>
      <c r="H9358" s="1" t="e">
        <f>MAX(Table14[[#This Row],[Medicare Outpatient Allowable Rate]:[United Healthcare Outpatient Allowable Rate]])</f>
        <v>#N/A</v>
      </c>
      <c r="I9358" s="1" t="e">
        <v>#N/A</v>
      </c>
      <c r="J9358" s="1">
        <f>SUM(Table14[[#This Row],[Price]]*0.85)</f>
        <v>19.55</v>
      </c>
      <c r="K9358" s="1">
        <f>SUM(Table14[[#This Row],[Price]]*0.82)</f>
        <v>18.86</v>
      </c>
      <c r="L9358" s="1">
        <f>SUM(Table14[[#This Row],[Price]]*0.85)</f>
        <v>19.55</v>
      </c>
      <c r="M9358" s="1">
        <f>SUM(Table14[[#This Row],[Price]]*0.75)</f>
        <v>17.25</v>
      </c>
      <c r="N9358" s="1">
        <f>SUM(Table14[[#This Row],[Price]]*0.85)</f>
        <v>19.55</v>
      </c>
      <c r="O9358" s="1">
        <f>SUM(Table14[[#This Row],[Price]]*0.7)</f>
        <v>16.099999999999998</v>
      </c>
      <c r="P9358" s="1" t="s">
        <v>24</v>
      </c>
      <c r="Q9358" s="1" t="s">
        <v>25</v>
      </c>
    </row>
    <row r="9359" spans="1:17" x14ac:dyDescent="0.35">
      <c r="A9359">
        <v>49520590</v>
      </c>
      <c r="B9359" t="s">
        <v>9627</v>
      </c>
      <c r="C9359" s="11" t="s">
        <v>10462</v>
      </c>
      <c r="D9359">
        <v>23</v>
      </c>
      <c r="F9359" s="7">
        <v>20.7</v>
      </c>
      <c r="G9359" s="1" t="e">
        <f>MIN(Table14[[#This Row],[Medicare Outpatient Allowable Rate]:[United Healthcare Outpatient Allowable Rate]])</f>
        <v>#N/A</v>
      </c>
      <c r="H9359" s="1" t="e">
        <f>MAX(Table14[[#This Row],[Medicare Outpatient Allowable Rate]:[United Healthcare Outpatient Allowable Rate]])</f>
        <v>#N/A</v>
      </c>
      <c r="I9359" s="1" t="e">
        <v>#N/A</v>
      </c>
      <c r="J9359" s="1">
        <f>SUM(Table14[[#This Row],[Price]]*0.85)</f>
        <v>19.55</v>
      </c>
      <c r="K9359" s="1">
        <f>SUM(Table14[[#This Row],[Price]]*0.82)</f>
        <v>18.86</v>
      </c>
      <c r="L9359" s="1">
        <f>SUM(Table14[[#This Row],[Price]]*0.85)</f>
        <v>19.55</v>
      </c>
      <c r="M9359" s="1">
        <f>SUM(Table14[[#This Row],[Price]]*0.75)</f>
        <v>17.25</v>
      </c>
      <c r="N9359" s="1">
        <f>SUM(Table14[[#This Row],[Price]]*0.85)</f>
        <v>19.55</v>
      </c>
      <c r="O9359" s="1">
        <f>SUM(Table14[[#This Row],[Price]]*0.7)</f>
        <v>16.099999999999998</v>
      </c>
      <c r="P9359" s="1" t="s">
        <v>24</v>
      </c>
      <c r="Q9359" s="1" t="s">
        <v>25</v>
      </c>
    </row>
    <row r="9360" spans="1:17" x14ac:dyDescent="0.35">
      <c r="A9360">
        <v>48959599</v>
      </c>
      <c r="B9360" t="s">
        <v>9628</v>
      </c>
      <c r="F9360" s="7">
        <v>0</v>
      </c>
      <c r="G9360" s="1" t="e">
        <f>MIN(Table14[[#This Row],[Medicare Outpatient Allowable Rate]:[United Healthcare Outpatient Allowable Rate]])</f>
        <v>#N/A</v>
      </c>
      <c r="H9360" s="1" t="e">
        <f>MAX(Table14[[#This Row],[Medicare Outpatient Allowable Rate]:[United Healthcare Outpatient Allowable Rate]])</f>
        <v>#N/A</v>
      </c>
      <c r="I9360" s="1" t="e">
        <v>#N/A</v>
      </c>
      <c r="J9360" s="1">
        <f>SUM(Table14[[#This Row],[Price]]*0.85)</f>
        <v>0</v>
      </c>
      <c r="K9360" s="1">
        <f>SUM(Table14[[#This Row],[Price]]*0.82)</f>
        <v>0</v>
      </c>
      <c r="L9360" s="1">
        <f>SUM(Table14[[#This Row],[Price]]*0.85)</f>
        <v>0</v>
      </c>
      <c r="M9360" s="1">
        <f>SUM(Table14[[#This Row],[Price]]*0.75)</f>
        <v>0</v>
      </c>
      <c r="N9360" s="1">
        <f>SUM(Table14[[#This Row],[Price]]*0.85)</f>
        <v>0</v>
      </c>
      <c r="O9360" s="1">
        <f>SUM(Table14[[#This Row],[Price]]*0.7)</f>
        <v>0</v>
      </c>
      <c r="P9360" s="1" t="s">
        <v>24</v>
      </c>
      <c r="Q9360" s="1" t="s">
        <v>25</v>
      </c>
    </row>
    <row r="9361" spans="1:17" x14ac:dyDescent="0.35">
      <c r="A9361">
        <v>48959480</v>
      </c>
      <c r="B9361" t="s">
        <v>9629</v>
      </c>
      <c r="F9361" s="7">
        <v>0</v>
      </c>
      <c r="G9361" s="1" t="e">
        <f>MIN(Table14[[#This Row],[Medicare Outpatient Allowable Rate]:[United Healthcare Outpatient Allowable Rate]])</f>
        <v>#N/A</v>
      </c>
      <c r="H9361" s="1" t="e">
        <f>MAX(Table14[[#This Row],[Medicare Outpatient Allowable Rate]:[United Healthcare Outpatient Allowable Rate]])</f>
        <v>#N/A</v>
      </c>
      <c r="I9361" s="1" t="e">
        <v>#N/A</v>
      </c>
      <c r="J9361" s="1">
        <f>SUM(Table14[[#This Row],[Price]]*0.85)</f>
        <v>0</v>
      </c>
      <c r="K9361" s="1">
        <f>SUM(Table14[[#This Row],[Price]]*0.82)</f>
        <v>0</v>
      </c>
      <c r="L9361" s="1">
        <f>SUM(Table14[[#This Row],[Price]]*0.85)</f>
        <v>0</v>
      </c>
      <c r="M9361" s="1">
        <f>SUM(Table14[[#This Row],[Price]]*0.75)</f>
        <v>0</v>
      </c>
      <c r="N9361" s="1">
        <f>SUM(Table14[[#This Row],[Price]]*0.85)</f>
        <v>0</v>
      </c>
      <c r="O9361" s="1">
        <f>SUM(Table14[[#This Row],[Price]]*0.7)</f>
        <v>0</v>
      </c>
      <c r="P9361" s="1" t="s">
        <v>24</v>
      </c>
      <c r="Q9361" s="1" t="s">
        <v>25</v>
      </c>
    </row>
    <row r="9362" spans="1:17" x14ac:dyDescent="0.35">
      <c r="A9362">
        <v>48959482</v>
      </c>
      <c r="B9362" t="s">
        <v>9630</v>
      </c>
      <c r="F9362" s="7">
        <v>0</v>
      </c>
      <c r="G9362" s="1" t="e">
        <f>MIN(Table14[[#This Row],[Medicare Outpatient Allowable Rate]:[United Healthcare Outpatient Allowable Rate]])</f>
        <v>#N/A</v>
      </c>
      <c r="H9362" s="1" t="e">
        <f>MAX(Table14[[#This Row],[Medicare Outpatient Allowable Rate]:[United Healthcare Outpatient Allowable Rate]])</f>
        <v>#N/A</v>
      </c>
      <c r="I9362" s="1" t="e">
        <v>#N/A</v>
      </c>
      <c r="J9362" s="1">
        <f>SUM(Table14[[#This Row],[Price]]*0.85)</f>
        <v>0</v>
      </c>
      <c r="K9362" s="1">
        <f>SUM(Table14[[#This Row],[Price]]*0.82)</f>
        <v>0</v>
      </c>
      <c r="L9362" s="1">
        <f>SUM(Table14[[#This Row],[Price]]*0.85)</f>
        <v>0</v>
      </c>
      <c r="M9362" s="1">
        <f>SUM(Table14[[#This Row],[Price]]*0.75)</f>
        <v>0</v>
      </c>
      <c r="N9362" s="1">
        <f>SUM(Table14[[#This Row],[Price]]*0.85)</f>
        <v>0</v>
      </c>
      <c r="O9362" s="1">
        <f>SUM(Table14[[#This Row],[Price]]*0.7)</f>
        <v>0</v>
      </c>
      <c r="P9362" s="1" t="s">
        <v>24</v>
      </c>
      <c r="Q9362" s="1" t="s">
        <v>25</v>
      </c>
    </row>
    <row r="9363" spans="1:17" x14ac:dyDescent="0.35">
      <c r="A9363">
        <v>48959481</v>
      </c>
      <c r="B9363" t="s">
        <v>9631</v>
      </c>
      <c r="F9363" s="7">
        <v>0</v>
      </c>
      <c r="G9363" s="1" t="e">
        <f>MIN(Table14[[#This Row],[Medicare Outpatient Allowable Rate]:[United Healthcare Outpatient Allowable Rate]])</f>
        <v>#N/A</v>
      </c>
      <c r="H9363" s="1" t="e">
        <f>MAX(Table14[[#This Row],[Medicare Outpatient Allowable Rate]:[United Healthcare Outpatient Allowable Rate]])</f>
        <v>#N/A</v>
      </c>
      <c r="I9363" s="1" t="e">
        <v>#N/A</v>
      </c>
      <c r="J9363" s="1">
        <f>SUM(Table14[[#This Row],[Price]]*0.85)</f>
        <v>0</v>
      </c>
      <c r="K9363" s="1">
        <f>SUM(Table14[[#This Row],[Price]]*0.82)</f>
        <v>0</v>
      </c>
      <c r="L9363" s="1">
        <f>SUM(Table14[[#This Row],[Price]]*0.85)</f>
        <v>0</v>
      </c>
      <c r="M9363" s="1">
        <f>SUM(Table14[[#This Row],[Price]]*0.75)</f>
        <v>0</v>
      </c>
      <c r="N9363" s="1">
        <f>SUM(Table14[[#This Row],[Price]]*0.85)</f>
        <v>0</v>
      </c>
      <c r="O9363" s="1">
        <f>SUM(Table14[[#This Row],[Price]]*0.7)</f>
        <v>0</v>
      </c>
      <c r="P9363" s="1" t="s">
        <v>24</v>
      </c>
      <c r="Q9363" s="1" t="s">
        <v>25</v>
      </c>
    </row>
    <row r="9364" spans="1:17" x14ac:dyDescent="0.35">
      <c r="A9364">
        <v>48959483</v>
      </c>
      <c r="B9364" t="s">
        <v>9632</v>
      </c>
      <c r="F9364" s="7">
        <v>0</v>
      </c>
      <c r="G9364" s="1" t="e">
        <f>MIN(Table14[[#This Row],[Medicare Outpatient Allowable Rate]:[United Healthcare Outpatient Allowable Rate]])</f>
        <v>#N/A</v>
      </c>
      <c r="H9364" s="1" t="e">
        <f>MAX(Table14[[#This Row],[Medicare Outpatient Allowable Rate]:[United Healthcare Outpatient Allowable Rate]])</f>
        <v>#N/A</v>
      </c>
      <c r="I9364" s="1" t="e">
        <v>#N/A</v>
      </c>
      <c r="J9364" s="1">
        <f>SUM(Table14[[#This Row],[Price]]*0.85)</f>
        <v>0</v>
      </c>
      <c r="K9364" s="1">
        <f>SUM(Table14[[#This Row],[Price]]*0.82)</f>
        <v>0</v>
      </c>
      <c r="L9364" s="1">
        <f>SUM(Table14[[#This Row],[Price]]*0.85)</f>
        <v>0</v>
      </c>
      <c r="M9364" s="1">
        <f>SUM(Table14[[#This Row],[Price]]*0.75)</f>
        <v>0</v>
      </c>
      <c r="N9364" s="1">
        <f>SUM(Table14[[#This Row],[Price]]*0.85)</f>
        <v>0</v>
      </c>
      <c r="O9364" s="1">
        <f>SUM(Table14[[#This Row],[Price]]*0.7)</f>
        <v>0</v>
      </c>
      <c r="P9364" s="1" t="s">
        <v>24</v>
      </c>
      <c r="Q9364" s="1" t="s">
        <v>25</v>
      </c>
    </row>
    <row r="9365" spans="1:17" x14ac:dyDescent="0.35">
      <c r="A9365">
        <v>48959484</v>
      </c>
      <c r="B9365" t="s">
        <v>9633</v>
      </c>
      <c r="F9365" s="7">
        <v>0</v>
      </c>
      <c r="G9365" s="1" t="e">
        <f>MIN(Table14[[#This Row],[Medicare Outpatient Allowable Rate]:[United Healthcare Outpatient Allowable Rate]])</f>
        <v>#N/A</v>
      </c>
      <c r="H9365" s="1" t="e">
        <f>MAX(Table14[[#This Row],[Medicare Outpatient Allowable Rate]:[United Healthcare Outpatient Allowable Rate]])</f>
        <v>#N/A</v>
      </c>
      <c r="I9365" s="1" t="e">
        <v>#N/A</v>
      </c>
      <c r="J9365" s="1">
        <f>SUM(Table14[[#This Row],[Price]]*0.85)</f>
        <v>0</v>
      </c>
      <c r="K9365" s="1">
        <f>SUM(Table14[[#This Row],[Price]]*0.82)</f>
        <v>0</v>
      </c>
      <c r="L9365" s="1">
        <f>SUM(Table14[[#This Row],[Price]]*0.85)</f>
        <v>0</v>
      </c>
      <c r="M9365" s="1">
        <f>SUM(Table14[[#This Row],[Price]]*0.75)</f>
        <v>0</v>
      </c>
      <c r="N9365" s="1">
        <f>SUM(Table14[[#This Row],[Price]]*0.85)</f>
        <v>0</v>
      </c>
      <c r="O9365" s="1">
        <f>SUM(Table14[[#This Row],[Price]]*0.7)</f>
        <v>0</v>
      </c>
      <c r="P9365" s="1" t="s">
        <v>24</v>
      </c>
      <c r="Q9365" s="1" t="s">
        <v>25</v>
      </c>
    </row>
    <row r="9366" spans="1:17" x14ac:dyDescent="0.35">
      <c r="A9366">
        <v>48959485</v>
      </c>
      <c r="B9366" t="s">
        <v>9634</v>
      </c>
      <c r="F9366" s="7">
        <v>0</v>
      </c>
      <c r="G9366" s="1" t="e">
        <f>MIN(Table14[[#This Row],[Medicare Outpatient Allowable Rate]:[United Healthcare Outpatient Allowable Rate]])</f>
        <v>#N/A</v>
      </c>
      <c r="H9366" s="1" t="e">
        <f>MAX(Table14[[#This Row],[Medicare Outpatient Allowable Rate]:[United Healthcare Outpatient Allowable Rate]])</f>
        <v>#N/A</v>
      </c>
      <c r="I9366" s="1" t="e">
        <v>#N/A</v>
      </c>
      <c r="J9366" s="1">
        <f>SUM(Table14[[#This Row],[Price]]*0.85)</f>
        <v>0</v>
      </c>
      <c r="K9366" s="1">
        <f>SUM(Table14[[#This Row],[Price]]*0.82)</f>
        <v>0</v>
      </c>
      <c r="L9366" s="1">
        <f>SUM(Table14[[#This Row],[Price]]*0.85)</f>
        <v>0</v>
      </c>
      <c r="M9366" s="1">
        <f>SUM(Table14[[#This Row],[Price]]*0.75)</f>
        <v>0</v>
      </c>
      <c r="N9366" s="1">
        <f>SUM(Table14[[#This Row],[Price]]*0.85)</f>
        <v>0</v>
      </c>
      <c r="O9366" s="1">
        <f>SUM(Table14[[#This Row],[Price]]*0.7)</f>
        <v>0</v>
      </c>
      <c r="P9366" s="1" t="s">
        <v>24</v>
      </c>
      <c r="Q9366" s="1" t="s">
        <v>25</v>
      </c>
    </row>
    <row r="9367" spans="1:17" x14ac:dyDescent="0.35">
      <c r="A9367">
        <v>48959852</v>
      </c>
      <c r="B9367" t="s">
        <v>9635</v>
      </c>
      <c r="C9367" s="11" t="s">
        <v>10441</v>
      </c>
      <c r="D9367">
        <v>3</v>
      </c>
      <c r="F9367" s="7">
        <v>2.7</v>
      </c>
      <c r="G9367" s="1" t="e">
        <f>MIN(Table14[[#This Row],[Medicare Outpatient Allowable Rate]:[United Healthcare Outpatient Allowable Rate]])</f>
        <v>#N/A</v>
      </c>
      <c r="H9367" s="1" t="e">
        <f>MAX(Table14[[#This Row],[Medicare Outpatient Allowable Rate]:[United Healthcare Outpatient Allowable Rate]])</f>
        <v>#N/A</v>
      </c>
      <c r="I9367" s="1" t="e">
        <v>#N/A</v>
      </c>
      <c r="J9367" s="1">
        <f>SUM(Table14[[#This Row],[Price]]*0.85)</f>
        <v>2.5499999999999998</v>
      </c>
      <c r="K9367" s="1">
        <f>SUM(Table14[[#This Row],[Price]]*0.82)</f>
        <v>2.46</v>
      </c>
      <c r="L9367" s="1">
        <f>SUM(Table14[[#This Row],[Price]]*0.85)</f>
        <v>2.5499999999999998</v>
      </c>
      <c r="M9367" s="1">
        <f>SUM(Table14[[#This Row],[Price]]*0.75)</f>
        <v>2.25</v>
      </c>
      <c r="N9367" s="1">
        <f>SUM(Table14[[#This Row],[Price]]*0.85)</f>
        <v>2.5499999999999998</v>
      </c>
      <c r="O9367" s="1">
        <f>SUM(Table14[[#This Row],[Price]]*0.7)</f>
        <v>2.0999999999999996</v>
      </c>
      <c r="P9367" s="1" t="s">
        <v>24</v>
      </c>
      <c r="Q9367" s="1" t="s">
        <v>25</v>
      </c>
    </row>
    <row r="9368" spans="1:17" x14ac:dyDescent="0.35">
      <c r="A9368">
        <v>48959851</v>
      </c>
      <c r="B9368" t="s">
        <v>9636</v>
      </c>
      <c r="C9368" s="11" t="s">
        <v>10441</v>
      </c>
      <c r="D9368">
        <v>6</v>
      </c>
      <c r="F9368" s="7">
        <v>5.4</v>
      </c>
      <c r="G9368" s="1" t="e">
        <f>MIN(Table14[[#This Row],[Medicare Outpatient Allowable Rate]:[United Healthcare Outpatient Allowable Rate]])</f>
        <v>#N/A</v>
      </c>
      <c r="H9368" s="1" t="e">
        <f>MAX(Table14[[#This Row],[Medicare Outpatient Allowable Rate]:[United Healthcare Outpatient Allowable Rate]])</f>
        <v>#N/A</v>
      </c>
      <c r="I9368" s="1" t="e">
        <v>#N/A</v>
      </c>
      <c r="J9368" s="1">
        <f>SUM(Table14[[#This Row],[Price]]*0.85)</f>
        <v>5.0999999999999996</v>
      </c>
      <c r="K9368" s="1">
        <f>SUM(Table14[[#This Row],[Price]]*0.82)</f>
        <v>4.92</v>
      </c>
      <c r="L9368" s="1">
        <f>SUM(Table14[[#This Row],[Price]]*0.85)</f>
        <v>5.0999999999999996</v>
      </c>
      <c r="M9368" s="1">
        <f>SUM(Table14[[#This Row],[Price]]*0.75)</f>
        <v>4.5</v>
      </c>
      <c r="N9368" s="1">
        <f>SUM(Table14[[#This Row],[Price]]*0.85)</f>
        <v>5.0999999999999996</v>
      </c>
      <c r="O9368" s="1">
        <f>SUM(Table14[[#This Row],[Price]]*0.7)</f>
        <v>4.1999999999999993</v>
      </c>
      <c r="P9368" s="1" t="s">
        <v>24</v>
      </c>
      <c r="Q9368" s="1" t="s">
        <v>25</v>
      </c>
    </row>
    <row r="9369" spans="1:17" x14ac:dyDescent="0.35">
      <c r="A9369">
        <v>48959850</v>
      </c>
      <c r="B9369" t="s">
        <v>9637</v>
      </c>
      <c r="C9369" s="11" t="s">
        <v>10441</v>
      </c>
      <c r="D9369">
        <v>2</v>
      </c>
      <c r="F9369" s="7">
        <v>1.8</v>
      </c>
      <c r="G9369" s="1" t="e">
        <f>MIN(Table14[[#This Row],[Medicare Outpatient Allowable Rate]:[United Healthcare Outpatient Allowable Rate]])</f>
        <v>#N/A</v>
      </c>
      <c r="H9369" s="1" t="e">
        <f>MAX(Table14[[#This Row],[Medicare Outpatient Allowable Rate]:[United Healthcare Outpatient Allowable Rate]])</f>
        <v>#N/A</v>
      </c>
      <c r="I9369" s="1" t="e">
        <v>#N/A</v>
      </c>
      <c r="J9369" s="1">
        <f>SUM(Table14[[#This Row],[Price]]*0.85)</f>
        <v>1.7</v>
      </c>
      <c r="K9369" s="1">
        <f>SUM(Table14[[#This Row],[Price]]*0.82)</f>
        <v>1.64</v>
      </c>
      <c r="L9369" s="1">
        <f>SUM(Table14[[#This Row],[Price]]*0.85)</f>
        <v>1.7</v>
      </c>
      <c r="M9369" s="1">
        <f>SUM(Table14[[#This Row],[Price]]*0.75)</f>
        <v>1.5</v>
      </c>
      <c r="N9369" s="1">
        <f>SUM(Table14[[#This Row],[Price]]*0.85)</f>
        <v>1.7</v>
      </c>
      <c r="O9369" s="1">
        <f>SUM(Table14[[#This Row],[Price]]*0.7)</f>
        <v>1.4</v>
      </c>
      <c r="P9369" s="1" t="s">
        <v>24</v>
      </c>
      <c r="Q9369" s="1" t="s">
        <v>25</v>
      </c>
    </row>
    <row r="9370" spans="1:17" x14ac:dyDescent="0.35">
      <c r="A9370">
        <v>49190665</v>
      </c>
      <c r="B9370" t="s">
        <v>9638</v>
      </c>
      <c r="C9370" s="11" t="s">
        <v>10441</v>
      </c>
      <c r="D9370" t="s">
        <v>10475</v>
      </c>
      <c r="F9370" s="7" t="e">
        <v>#VALUE!</v>
      </c>
      <c r="G9370" s="1" t="e">
        <f>MIN(Table14[[#This Row],[Medicare Outpatient Allowable Rate]:[United Healthcare Outpatient Allowable Rate]])</f>
        <v>#N/A</v>
      </c>
      <c r="H9370" s="1" t="e">
        <f>MAX(Table14[[#This Row],[Medicare Outpatient Allowable Rate]:[United Healthcare Outpatient Allowable Rate]])</f>
        <v>#N/A</v>
      </c>
      <c r="I9370" s="1" t="e">
        <v>#N/A</v>
      </c>
      <c r="J9370" s="1" t="e">
        <f>SUM(Table14[[#This Row],[Price]]*0.85)</f>
        <v>#VALUE!</v>
      </c>
      <c r="K9370" s="1" t="e">
        <f>SUM(Table14[[#This Row],[Price]]*0.82)</f>
        <v>#VALUE!</v>
      </c>
      <c r="L9370" s="1" t="e">
        <f>SUM(Table14[[#This Row],[Price]]*0.85)</f>
        <v>#VALUE!</v>
      </c>
      <c r="M9370" s="1" t="e">
        <f>SUM(Table14[[#This Row],[Price]]*0.75)</f>
        <v>#VALUE!</v>
      </c>
      <c r="N9370" s="1" t="e">
        <f>SUM(Table14[[#This Row],[Price]]*0.85)</f>
        <v>#VALUE!</v>
      </c>
      <c r="O9370" s="1" t="e">
        <f>SUM(Table14[[#This Row],[Price]]*0.7)</f>
        <v>#VALUE!</v>
      </c>
      <c r="P9370" s="1" t="s">
        <v>24</v>
      </c>
      <c r="Q9370" s="1" t="s">
        <v>25</v>
      </c>
    </row>
    <row r="9371" spans="1:17" x14ac:dyDescent="0.35">
      <c r="A9371">
        <v>49255254</v>
      </c>
      <c r="B9371" t="s">
        <v>9639</v>
      </c>
      <c r="F9371" s="7">
        <v>0</v>
      </c>
      <c r="G9371" s="1" t="e">
        <f>MIN(Table14[[#This Row],[Medicare Outpatient Allowable Rate]:[United Healthcare Outpatient Allowable Rate]])</f>
        <v>#N/A</v>
      </c>
      <c r="H9371" s="1" t="e">
        <f>MAX(Table14[[#This Row],[Medicare Outpatient Allowable Rate]:[United Healthcare Outpatient Allowable Rate]])</f>
        <v>#N/A</v>
      </c>
      <c r="I9371" s="1" t="e">
        <v>#N/A</v>
      </c>
      <c r="J9371" s="1">
        <f>SUM(Table14[[#This Row],[Price]]*0.85)</f>
        <v>0</v>
      </c>
      <c r="K9371" s="1">
        <f>SUM(Table14[[#This Row],[Price]]*0.82)</f>
        <v>0</v>
      </c>
      <c r="L9371" s="1">
        <f>SUM(Table14[[#This Row],[Price]]*0.85)</f>
        <v>0</v>
      </c>
      <c r="M9371" s="1">
        <f>SUM(Table14[[#This Row],[Price]]*0.75)</f>
        <v>0</v>
      </c>
      <c r="N9371" s="1">
        <f>SUM(Table14[[#This Row],[Price]]*0.85)</f>
        <v>0</v>
      </c>
      <c r="O9371" s="1">
        <f>SUM(Table14[[#This Row],[Price]]*0.7)</f>
        <v>0</v>
      </c>
      <c r="P9371" s="1" t="s">
        <v>24</v>
      </c>
      <c r="Q9371" s="1" t="s">
        <v>25</v>
      </c>
    </row>
    <row r="9372" spans="1:17" x14ac:dyDescent="0.35">
      <c r="A9372">
        <v>50439670</v>
      </c>
      <c r="B9372" t="s">
        <v>9640</v>
      </c>
      <c r="C9372" s="11" t="s">
        <v>10441</v>
      </c>
      <c r="D9372">
        <v>6</v>
      </c>
      <c r="F9372" s="7">
        <v>5.4</v>
      </c>
      <c r="G9372" s="1" t="e">
        <f>MIN(Table14[[#This Row],[Medicare Outpatient Allowable Rate]:[United Healthcare Outpatient Allowable Rate]])</f>
        <v>#N/A</v>
      </c>
      <c r="H9372" s="1" t="e">
        <f>MAX(Table14[[#This Row],[Medicare Outpatient Allowable Rate]:[United Healthcare Outpatient Allowable Rate]])</f>
        <v>#N/A</v>
      </c>
      <c r="I9372" s="1" t="e">
        <v>#N/A</v>
      </c>
      <c r="J9372" s="1">
        <f>SUM(Table14[[#This Row],[Price]]*0.85)</f>
        <v>5.0999999999999996</v>
      </c>
      <c r="K9372" s="1">
        <f>SUM(Table14[[#This Row],[Price]]*0.82)</f>
        <v>4.92</v>
      </c>
      <c r="L9372" s="1">
        <f>SUM(Table14[[#This Row],[Price]]*0.85)</f>
        <v>5.0999999999999996</v>
      </c>
      <c r="M9372" s="1">
        <f>SUM(Table14[[#This Row],[Price]]*0.75)</f>
        <v>4.5</v>
      </c>
      <c r="N9372" s="1">
        <f>SUM(Table14[[#This Row],[Price]]*0.85)</f>
        <v>5.0999999999999996</v>
      </c>
      <c r="O9372" s="1">
        <f>SUM(Table14[[#This Row],[Price]]*0.7)</f>
        <v>4.1999999999999993</v>
      </c>
      <c r="P9372" s="1" t="s">
        <v>24</v>
      </c>
      <c r="Q9372" s="1" t="s">
        <v>25</v>
      </c>
    </row>
    <row r="9373" spans="1:17" x14ac:dyDescent="0.35">
      <c r="A9373">
        <v>48959907</v>
      </c>
      <c r="B9373" t="s">
        <v>9641</v>
      </c>
      <c r="C9373" s="11" t="s">
        <v>10441</v>
      </c>
      <c r="D9373">
        <v>3</v>
      </c>
      <c r="F9373" s="7">
        <v>2.7</v>
      </c>
      <c r="G9373" s="1" t="e">
        <f>MIN(Table14[[#This Row],[Medicare Outpatient Allowable Rate]:[United Healthcare Outpatient Allowable Rate]])</f>
        <v>#N/A</v>
      </c>
      <c r="H9373" s="1" t="e">
        <f>MAX(Table14[[#This Row],[Medicare Outpatient Allowable Rate]:[United Healthcare Outpatient Allowable Rate]])</f>
        <v>#N/A</v>
      </c>
      <c r="I9373" s="1" t="e">
        <v>#N/A</v>
      </c>
      <c r="J9373" s="1">
        <f>SUM(Table14[[#This Row],[Price]]*0.85)</f>
        <v>2.5499999999999998</v>
      </c>
      <c r="K9373" s="1">
        <f>SUM(Table14[[#This Row],[Price]]*0.82)</f>
        <v>2.46</v>
      </c>
      <c r="L9373" s="1">
        <f>SUM(Table14[[#This Row],[Price]]*0.85)</f>
        <v>2.5499999999999998</v>
      </c>
      <c r="M9373" s="1">
        <f>SUM(Table14[[#This Row],[Price]]*0.75)</f>
        <v>2.25</v>
      </c>
      <c r="N9373" s="1">
        <f>SUM(Table14[[#This Row],[Price]]*0.85)</f>
        <v>2.5499999999999998</v>
      </c>
      <c r="O9373" s="1">
        <f>SUM(Table14[[#This Row],[Price]]*0.7)</f>
        <v>2.0999999999999996</v>
      </c>
      <c r="P9373" s="1" t="s">
        <v>24</v>
      </c>
      <c r="Q9373" s="1" t="s">
        <v>25</v>
      </c>
    </row>
    <row r="9374" spans="1:17" x14ac:dyDescent="0.35">
      <c r="A9374">
        <v>48959908</v>
      </c>
      <c r="B9374" t="s">
        <v>9642</v>
      </c>
      <c r="C9374" s="11" t="s">
        <v>10441</v>
      </c>
      <c r="D9374">
        <v>3</v>
      </c>
      <c r="F9374" s="7">
        <v>2.7</v>
      </c>
      <c r="G9374" s="1" t="e">
        <f>MIN(Table14[[#This Row],[Medicare Outpatient Allowable Rate]:[United Healthcare Outpatient Allowable Rate]])</f>
        <v>#N/A</v>
      </c>
      <c r="H9374" s="1" t="e">
        <f>MAX(Table14[[#This Row],[Medicare Outpatient Allowable Rate]:[United Healthcare Outpatient Allowable Rate]])</f>
        <v>#N/A</v>
      </c>
      <c r="I9374" s="1" t="e">
        <v>#N/A</v>
      </c>
      <c r="J9374" s="1">
        <f>SUM(Table14[[#This Row],[Price]]*0.85)</f>
        <v>2.5499999999999998</v>
      </c>
      <c r="K9374" s="1">
        <f>SUM(Table14[[#This Row],[Price]]*0.82)</f>
        <v>2.46</v>
      </c>
      <c r="L9374" s="1">
        <f>SUM(Table14[[#This Row],[Price]]*0.85)</f>
        <v>2.5499999999999998</v>
      </c>
      <c r="M9374" s="1">
        <f>SUM(Table14[[#This Row],[Price]]*0.75)</f>
        <v>2.25</v>
      </c>
      <c r="N9374" s="1">
        <f>SUM(Table14[[#This Row],[Price]]*0.85)</f>
        <v>2.5499999999999998</v>
      </c>
      <c r="O9374" s="1">
        <f>SUM(Table14[[#This Row],[Price]]*0.7)</f>
        <v>2.0999999999999996</v>
      </c>
      <c r="P9374" s="1" t="s">
        <v>24</v>
      </c>
      <c r="Q9374" s="1" t="s">
        <v>25</v>
      </c>
    </row>
    <row r="9375" spans="1:17" x14ac:dyDescent="0.35">
      <c r="A9375">
        <v>49089441</v>
      </c>
      <c r="B9375" t="s">
        <v>9643</v>
      </c>
      <c r="F9375" s="7">
        <v>0</v>
      </c>
      <c r="G9375" s="1" t="e">
        <f>MIN(Table14[[#This Row],[Medicare Outpatient Allowable Rate]:[United Healthcare Outpatient Allowable Rate]])</f>
        <v>#N/A</v>
      </c>
      <c r="H9375" s="1" t="e">
        <f>MAX(Table14[[#This Row],[Medicare Outpatient Allowable Rate]:[United Healthcare Outpatient Allowable Rate]])</f>
        <v>#N/A</v>
      </c>
      <c r="I9375" s="1" t="e">
        <v>#N/A</v>
      </c>
      <c r="J9375" s="1">
        <f>SUM(Table14[[#This Row],[Price]]*0.85)</f>
        <v>0</v>
      </c>
      <c r="K9375" s="1">
        <f>SUM(Table14[[#This Row],[Price]]*0.82)</f>
        <v>0</v>
      </c>
      <c r="L9375" s="1">
        <f>SUM(Table14[[#This Row],[Price]]*0.85)</f>
        <v>0</v>
      </c>
      <c r="M9375" s="1">
        <f>SUM(Table14[[#This Row],[Price]]*0.75)</f>
        <v>0</v>
      </c>
      <c r="N9375" s="1">
        <f>SUM(Table14[[#This Row],[Price]]*0.85)</f>
        <v>0</v>
      </c>
      <c r="O9375" s="1">
        <f>SUM(Table14[[#This Row],[Price]]*0.7)</f>
        <v>0</v>
      </c>
      <c r="P9375" s="1" t="s">
        <v>24</v>
      </c>
      <c r="Q9375" s="1" t="s">
        <v>25</v>
      </c>
    </row>
    <row r="9376" spans="1:17" x14ac:dyDescent="0.35">
      <c r="A9376">
        <v>48960361</v>
      </c>
      <c r="B9376" t="s">
        <v>9644</v>
      </c>
      <c r="F9376" s="7">
        <v>0</v>
      </c>
      <c r="G9376" s="1" t="e">
        <f>MIN(Table14[[#This Row],[Medicare Outpatient Allowable Rate]:[United Healthcare Outpatient Allowable Rate]])</f>
        <v>#N/A</v>
      </c>
      <c r="H9376" s="1" t="e">
        <f>MAX(Table14[[#This Row],[Medicare Outpatient Allowable Rate]:[United Healthcare Outpatient Allowable Rate]])</f>
        <v>#N/A</v>
      </c>
      <c r="I9376" s="1" t="e">
        <v>#N/A</v>
      </c>
      <c r="J9376" s="1">
        <f>SUM(Table14[[#This Row],[Price]]*0.85)</f>
        <v>0</v>
      </c>
      <c r="K9376" s="1">
        <f>SUM(Table14[[#This Row],[Price]]*0.82)</f>
        <v>0</v>
      </c>
      <c r="L9376" s="1">
        <f>SUM(Table14[[#This Row],[Price]]*0.85)</f>
        <v>0</v>
      </c>
      <c r="M9376" s="1">
        <f>SUM(Table14[[#This Row],[Price]]*0.75)</f>
        <v>0</v>
      </c>
      <c r="N9376" s="1">
        <f>SUM(Table14[[#This Row],[Price]]*0.85)</f>
        <v>0</v>
      </c>
      <c r="O9376" s="1">
        <f>SUM(Table14[[#This Row],[Price]]*0.7)</f>
        <v>0</v>
      </c>
      <c r="P9376" s="1" t="s">
        <v>24</v>
      </c>
      <c r="Q9376" s="1" t="s">
        <v>25</v>
      </c>
    </row>
    <row r="9377" spans="1:17" x14ac:dyDescent="0.35">
      <c r="A9377">
        <v>48960377</v>
      </c>
      <c r="B9377" t="s">
        <v>9645</v>
      </c>
      <c r="F9377" s="7">
        <v>0</v>
      </c>
      <c r="G9377" s="1" t="e">
        <f>MIN(Table14[[#This Row],[Medicare Outpatient Allowable Rate]:[United Healthcare Outpatient Allowable Rate]])</f>
        <v>#N/A</v>
      </c>
      <c r="H9377" s="1" t="e">
        <f>MAX(Table14[[#This Row],[Medicare Outpatient Allowable Rate]:[United Healthcare Outpatient Allowable Rate]])</f>
        <v>#N/A</v>
      </c>
      <c r="I9377" s="1" t="e">
        <v>#N/A</v>
      </c>
      <c r="J9377" s="1">
        <f>SUM(Table14[[#This Row],[Price]]*0.85)</f>
        <v>0</v>
      </c>
      <c r="K9377" s="1">
        <f>SUM(Table14[[#This Row],[Price]]*0.82)</f>
        <v>0</v>
      </c>
      <c r="L9377" s="1">
        <f>SUM(Table14[[#This Row],[Price]]*0.85)</f>
        <v>0</v>
      </c>
      <c r="M9377" s="1">
        <f>SUM(Table14[[#This Row],[Price]]*0.75)</f>
        <v>0</v>
      </c>
      <c r="N9377" s="1">
        <f>SUM(Table14[[#This Row],[Price]]*0.85)</f>
        <v>0</v>
      </c>
      <c r="O9377" s="1">
        <f>SUM(Table14[[#This Row],[Price]]*0.7)</f>
        <v>0</v>
      </c>
      <c r="P9377" s="1" t="s">
        <v>24</v>
      </c>
      <c r="Q9377" s="1" t="s">
        <v>25</v>
      </c>
    </row>
    <row r="9378" spans="1:17" x14ac:dyDescent="0.35">
      <c r="A9378">
        <v>48960367</v>
      </c>
      <c r="B9378" t="s">
        <v>9646</v>
      </c>
      <c r="F9378" s="7">
        <v>0</v>
      </c>
      <c r="G9378" s="1" t="e">
        <f>MIN(Table14[[#This Row],[Medicare Outpatient Allowable Rate]:[United Healthcare Outpatient Allowable Rate]])</f>
        <v>#N/A</v>
      </c>
      <c r="H9378" s="1" t="e">
        <f>MAX(Table14[[#This Row],[Medicare Outpatient Allowable Rate]:[United Healthcare Outpatient Allowable Rate]])</f>
        <v>#N/A</v>
      </c>
      <c r="I9378" s="1" t="e">
        <v>#N/A</v>
      </c>
      <c r="J9378" s="1">
        <f>SUM(Table14[[#This Row],[Price]]*0.85)</f>
        <v>0</v>
      </c>
      <c r="K9378" s="1">
        <f>SUM(Table14[[#This Row],[Price]]*0.82)</f>
        <v>0</v>
      </c>
      <c r="L9378" s="1">
        <f>SUM(Table14[[#This Row],[Price]]*0.85)</f>
        <v>0</v>
      </c>
      <c r="M9378" s="1">
        <f>SUM(Table14[[#This Row],[Price]]*0.75)</f>
        <v>0</v>
      </c>
      <c r="N9378" s="1">
        <f>SUM(Table14[[#This Row],[Price]]*0.85)</f>
        <v>0</v>
      </c>
      <c r="O9378" s="1">
        <f>SUM(Table14[[#This Row],[Price]]*0.7)</f>
        <v>0</v>
      </c>
      <c r="P9378" s="1" t="s">
        <v>24</v>
      </c>
      <c r="Q9378" s="1" t="s">
        <v>25</v>
      </c>
    </row>
    <row r="9379" spans="1:17" x14ac:dyDescent="0.35">
      <c r="A9379">
        <v>48960369</v>
      </c>
      <c r="B9379" t="s">
        <v>9647</v>
      </c>
      <c r="F9379" s="7">
        <v>0</v>
      </c>
      <c r="G9379" s="1" t="e">
        <f>MIN(Table14[[#This Row],[Medicare Outpatient Allowable Rate]:[United Healthcare Outpatient Allowable Rate]])</f>
        <v>#N/A</v>
      </c>
      <c r="H9379" s="1" t="e">
        <f>MAX(Table14[[#This Row],[Medicare Outpatient Allowable Rate]:[United Healthcare Outpatient Allowable Rate]])</f>
        <v>#N/A</v>
      </c>
      <c r="I9379" s="1" t="e">
        <v>#N/A</v>
      </c>
      <c r="J9379" s="1">
        <f>SUM(Table14[[#This Row],[Price]]*0.85)</f>
        <v>0</v>
      </c>
      <c r="K9379" s="1">
        <f>SUM(Table14[[#This Row],[Price]]*0.82)</f>
        <v>0</v>
      </c>
      <c r="L9379" s="1">
        <f>SUM(Table14[[#This Row],[Price]]*0.85)</f>
        <v>0</v>
      </c>
      <c r="M9379" s="1">
        <f>SUM(Table14[[#This Row],[Price]]*0.75)</f>
        <v>0</v>
      </c>
      <c r="N9379" s="1">
        <f>SUM(Table14[[#This Row],[Price]]*0.85)</f>
        <v>0</v>
      </c>
      <c r="O9379" s="1">
        <f>SUM(Table14[[#This Row],[Price]]*0.7)</f>
        <v>0</v>
      </c>
      <c r="P9379" s="1" t="s">
        <v>24</v>
      </c>
      <c r="Q9379" s="1" t="s">
        <v>25</v>
      </c>
    </row>
    <row r="9380" spans="1:17" x14ac:dyDescent="0.35">
      <c r="A9380">
        <v>48959489</v>
      </c>
      <c r="B9380" t="s">
        <v>9648</v>
      </c>
      <c r="F9380" s="7">
        <v>0</v>
      </c>
      <c r="G9380" s="1" t="e">
        <f>MIN(Table14[[#This Row],[Medicare Outpatient Allowable Rate]:[United Healthcare Outpatient Allowable Rate]])</f>
        <v>#N/A</v>
      </c>
      <c r="H9380" s="1" t="e">
        <f>MAX(Table14[[#This Row],[Medicare Outpatient Allowable Rate]:[United Healthcare Outpatient Allowable Rate]])</f>
        <v>#N/A</v>
      </c>
      <c r="I9380" s="1" t="e">
        <v>#N/A</v>
      </c>
      <c r="J9380" s="1">
        <f>SUM(Table14[[#This Row],[Price]]*0.85)</f>
        <v>0</v>
      </c>
      <c r="K9380" s="1">
        <f>SUM(Table14[[#This Row],[Price]]*0.82)</f>
        <v>0</v>
      </c>
      <c r="L9380" s="1">
        <f>SUM(Table14[[#This Row],[Price]]*0.85)</f>
        <v>0</v>
      </c>
      <c r="M9380" s="1">
        <f>SUM(Table14[[#This Row],[Price]]*0.75)</f>
        <v>0</v>
      </c>
      <c r="N9380" s="1">
        <f>SUM(Table14[[#This Row],[Price]]*0.85)</f>
        <v>0</v>
      </c>
      <c r="O9380" s="1">
        <f>SUM(Table14[[#This Row],[Price]]*0.7)</f>
        <v>0</v>
      </c>
      <c r="P9380" s="1" t="s">
        <v>24</v>
      </c>
      <c r="Q9380" s="1" t="s">
        <v>25</v>
      </c>
    </row>
    <row r="9381" spans="1:17" x14ac:dyDescent="0.35">
      <c r="A9381">
        <v>48960152</v>
      </c>
      <c r="B9381" t="s">
        <v>9649</v>
      </c>
      <c r="C9381" s="11" t="s">
        <v>10441</v>
      </c>
      <c r="D9381">
        <v>82.57</v>
      </c>
      <c r="F9381" s="7">
        <v>74.312999999999988</v>
      </c>
      <c r="G9381" s="1" t="e">
        <f>MIN(Table14[[#This Row],[Medicare Outpatient Allowable Rate]:[United Healthcare Outpatient Allowable Rate]])</f>
        <v>#N/A</v>
      </c>
      <c r="H9381" s="1" t="e">
        <f>MAX(Table14[[#This Row],[Medicare Outpatient Allowable Rate]:[United Healthcare Outpatient Allowable Rate]])</f>
        <v>#N/A</v>
      </c>
      <c r="I9381" s="1" t="e">
        <v>#N/A</v>
      </c>
      <c r="J9381" s="1">
        <f>SUM(Table14[[#This Row],[Price]]*0.85)</f>
        <v>70.184499999999986</v>
      </c>
      <c r="K9381" s="1">
        <f>SUM(Table14[[#This Row],[Price]]*0.82)</f>
        <v>67.707399999999993</v>
      </c>
      <c r="L9381" s="1">
        <f>SUM(Table14[[#This Row],[Price]]*0.85)</f>
        <v>70.184499999999986</v>
      </c>
      <c r="M9381" s="1">
        <f>SUM(Table14[[#This Row],[Price]]*0.75)</f>
        <v>61.927499999999995</v>
      </c>
      <c r="N9381" s="1">
        <f>SUM(Table14[[#This Row],[Price]]*0.85)</f>
        <v>70.184499999999986</v>
      </c>
      <c r="O9381" s="1">
        <f>SUM(Table14[[#This Row],[Price]]*0.7)</f>
        <v>57.798999999999992</v>
      </c>
      <c r="P9381" s="1" t="s">
        <v>24</v>
      </c>
      <c r="Q9381" s="1" t="s">
        <v>25</v>
      </c>
    </row>
    <row r="9382" spans="1:17" x14ac:dyDescent="0.35">
      <c r="A9382">
        <v>49089432</v>
      </c>
      <c r="B9382" t="s">
        <v>9650</v>
      </c>
      <c r="F9382" s="7">
        <v>0</v>
      </c>
      <c r="G9382" s="1" t="e">
        <f>MIN(Table14[[#This Row],[Medicare Outpatient Allowable Rate]:[United Healthcare Outpatient Allowable Rate]])</f>
        <v>#N/A</v>
      </c>
      <c r="H9382" s="1" t="e">
        <f>MAX(Table14[[#This Row],[Medicare Outpatient Allowable Rate]:[United Healthcare Outpatient Allowable Rate]])</f>
        <v>#N/A</v>
      </c>
      <c r="I9382" s="1" t="e">
        <v>#N/A</v>
      </c>
      <c r="J9382" s="1">
        <f>SUM(Table14[[#This Row],[Price]]*0.85)</f>
        <v>0</v>
      </c>
      <c r="K9382" s="1">
        <f>SUM(Table14[[#This Row],[Price]]*0.82)</f>
        <v>0</v>
      </c>
      <c r="L9382" s="1">
        <f>SUM(Table14[[#This Row],[Price]]*0.85)</f>
        <v>0</v>
      </c>
      <c r="M9382" s="1">
        <f>SUM(Table14[[#This Row],[Price]]*0.75)</f>
        <v>0</v>
      </c>
      <c r="N9382" s="1">
        <f>SUM(Table14[[#This Row],[Price]]*0.85)</f>
        <v>0</v>
      </c>
      <c r="O9382" s="1">
        <f>SUM(Table14[[#This Row],[Price]]*0.7)</f>
        <v>0</v>
      </c>
      <c r="P9382" s="1" t="s">
        <v>24</v>
      </c>
      <c r="Q9382" s="1" t="s">
        <v>25</v>
      </c>
    </row>
    <row r="9383" spans="1:17" x14ac:dyDescent="0.35">
      <c r="A9383">
        <v>49089453</v>
      </c>
      <c r="B9383" t="s">
        <v>9651</v>
      </c>
      <c r="F9383" s="7">
        <v>0</v>
      </c>
      <c r="G9383" s="1" t="e">
        <f>MIN(Table14[[#This Row],[Medicare Outpatient Allowable Rate]:[United Healthcare Outpatient Allowable Rate]])</f>
        <v>#N/A</v>
      </c>
      <c r="H9383" s="1" t="e">
        <f>MAX(Table14[[#This Row],[Medicare Outpatient Allowable Rate]:[United Healthcare Outpatient Allowable Rate]])</f>
        <v>#N/A</v>
      </c>
      <c r="I9383" s="1" t="e">
        <v>#N/A</v>
      </c>
      <c r="J9383" s="1">
        <f>SUM(Table14[[#This Row],[Price]]*0.85)</f>
        <v>0</v>
      </c>
      <c r="K9383" s="1">
        <f>SUM(Table14[[#This Row],[Price]]*0.82)</f>
        <v>0</v>
      </c>
      <c r="L9383" s="1">
        <f>SUM(Table14[[#This Row],[Price]]*0.85)</f>
        <v>0</v>
      </c>
      <c r="M9383" s="1">
        <f>SUM(Table14[[#This Row],[Price]]*0.75)</f>
        <v>0</v>
      </c>
      <c r="N9383" s="1">
        <f>SUM(Table14[[#This Row],[Price]]*0.85)</f>
        <v>0</v>
      </c>
      <c r="O9383" s="1">
        <f>SUM(Table14[[#This Row],[Price]]*0.7)</f>
        <v>0</v>
      </c>
      <c r="P9383" s="1" t="s">
        <v>24</v>
      </c>
      <c r="Q9383" s="1" t="s">
        <v>25</v>
      </c>
    </row>
    <row r="9384" spans="1:17" x14ac:dyDescent="0.35">
      <c r="A9384">
        <v>49089476</v>
      </c>
      <c r="B9384" t="s">
        <v>9652</v>
      </c>
      <c r="F9384" s="7">
        <v>0</v>
      </c>
      <c r="G9384" s="1" t="e">
        <f>MIN(Table14[[#This Row],[Medicare Outpatient Allowable Rate]:[United Healthcare Outpatient Allowable Rate]])</f>
        <v>#N/A</v>
      </c>
      <c r="H9384" s="1" t="e">
        <f>MAX(Table14[[#This Row],[Medicare Outpatient Allowable Rate]:[United Healthcare Outpatient Allowable Rate]])</f>
        <v>#N/A</v>
      </c>
      <c r="I9384" s="1" t="e">
        <v>#N/A</v>
      </c>
      <c r="J9384" s="1">
        <f>SUM(Table14[[#This Row],[Price]]*0.85)</f>
        <v>0</v>
      </c>
      <c r="K9384" s="1">
        <f>SUM(Table14[[#This Row],[Price]]*0.82)</f>
        <v>0</v>
      </c>
      <c r="L9384" s="1">
        <f>SUM(Table14[[#This Row],[Price]]*0.85)</f>
        <v>0</v>
      </c>
      <c r="M9384" s="1">
        <f>SUM(Table14[[#This Row],[Price]]*0.75)</f>
        <v>0</v>
      </c>
      <c r="N9384" s="1">
        <f>SUM(Table14[[#This Row],[Price]]*0.85)</f>
        <v>0</v>
      </c>
      <c r="O9384" s="1">
        <f>SUM(Table14[[#This Row],[Price]]*0.7)</f>
        <v>0</v>
      </c>
      <c r="P9384" s="1" t="s">
        <v>24</v>
      </c>
      <c r="Q9384" s="1" t="s">
        <v>25</v>
      </c>
    </row>
    <row r="9385" spans="1:17" x14ac:dyDescent="0.35">
      <c r="A9385">
        <v>49089431</v>
      </c>
      <c r="B9385" t="s">
        <v>9653</v>
      </c>
      <c r="F9385" s="7">
        <v>0</v>
      </c>
      <c r="G9385" s="1" t="e">
        <f>MIN(Table14[[#This Row],[Medicare Outpatient Allowable Rate]:[United Healthcare Outpatient Allowable Rate]])</f>
        <v>#N/A</v>
      </c>
      <c r="H9385" s="1" t="e">
        <f>MAX(Table14[[#This Row],[Medicare Outpatient Allowable Rate]:[United Healthcare Outpatient Allowable Rate]])</f>
        <v>#N/A</v>
      </c>
      <c r="I9385" s="1" t="e">
        <v>#N/A</v>
      </c>
      <c r="J9385" s="1">
        <f>SUM(Table14[[#This Row],[Price]]*0.85)</f>
        <v>0</v>
      </c>
      <c r="K9385" s="1">
        <f>SUM(Table14[[#This Row],[Price]]*0.82)</f>
        <v>0</v>
      </c>
      <c r="L9385" s="1">
        <f>SUM(Table14[[#This Row],[Price]]*0.85)</f>
        <v>0</v>
      </c>
      <c r="M9385" s="1">
        <f>SUM(Table14[[#This Row],[Price]]*0.75)</f>
        <v>0</v>
      </c>
      <c r="N9385" s="1">
        <f>SUM(Table14[[#This Row],[Price]]*0.85)</f>
        <v>0</v>
      </c>
      <c r="O9385" s="1">
        <f>SUM(Table14[[#This Row],[Price]]*0.7)</f>
        <v>0</v>
      </c>
      <c r="P9385" s="1" t="s">
        <v>24</v>
      </c>
      <c r="Q9385" s="1" t="s">
        <v>25</v>
      </c>
    </row>
    <row r="9386" spans="1:17" x14ac:dyDescent="0.35">
      <c r="A9386">
        <v>49089486</v>
      </c>
      <c r="B9386" t="s">
        <v>9654</v>
      </c>
      <c r="F9386" s="7">
        <v>0</v>
      </c>
      <c r="G9386" s="1" t="e">
        <f>MIN(Table14[[#This Row],[Medicare Outpatient Allowable Rate]:[United Healthcare Outpatient Allowable Rate]])</f>
        <v>#N/A</v>
      </c>
      <c r="H9386" s="1" t="e">
        <f>MAX(Table14[[#This Row],[Medicare Outpatient Allowable Rate]:[United Healthcare Outpatient Allowable Rate]])</f>
        <v>#N/A</v>
      </c>
      <c r="I9386" s="1" t="e">
        <v>#N/A</v>
      </c>
      <c r="J9386" s="1">
        <f>SUM(Table14[[#This Row],[Price]]*0.85)</f>
        <v>0</v>
      </c>
      <c r="K9386" s="1">
        <f>SUM(Table14[[#This Row],[Price]]*0.82)</f>
        <v>0</v>
      </c>
      <c r="L9386" s="1">
        <f>SUM(Table14[[#This Row],[Price]]*0.85)</f>
        <v>0</v>
      </c>
      <c r="M9386" s="1">
        <f>SUM(Table14[[#This Row],[Price]]*0.75)</f>
        <v>0</v>
      </c>
      <c r="N9386" s="1">
        <f>SUM(Table14[[#This Row],[Price]]*0.85)</f>
        <v>0</v>
      </c>
      <c r="O9386" s="1">
        <f>SUM(Table14[[#This Row],[Price]]*0.7)</f>
        <v>0</v>
      </c>
      <c r="P9386" s="1" t="s">
        <v>24</v>
      </c>
      <c r="Q9386" s="1" t="s">
        <v>25</v>
      </c>
    </row>
    <row r="9387" spans="1:17" x14ac:dyDescent="0.35">
      <c r="A9387">
        <v>49089485</v>
      </c>
      <c r="B9387" t="s">
        <v>9655</v>
      </c>
      <c r="F9387" s="7">
        <v>0</v>
      </c>
      <c r="G9387" s="1" t="e">
        <f>MIN(Table14[[#This Row],[Medicare Outpatient Allowable Rate]:[United Healthcare Outpatient Allowable Rate]])</f>
        <v>#N/A</v>
      </c>
      <c r="H9387" s="1" t="e">
        <f>MAX(Table14[[#This Row],[Medicare Outpatient Allowable Rate]:[United Healthcare Outpatient Allowable Rate]])</f>
        <v>#N/A</v>
      </c>
      <c r="I9387" s="1" t="e">
        <v>#N/A</v>
      </c>
      <c r="J9387" s="1">
        <f>SUM(Table14[[#This Row],[Price]]*0.85)</f>
        <v>0</v>
      </c>
      <c r="K9387" s="1">
        <f>SUM(Table14[[#This Row],[Price]]*0.82)</f>
        <v>0</v>
      </c>
      <c r="L9387" s="1">
        <f>SUM(Table14[[#This Row],[Price]]*0.85)</f>
        <v>0</v>
      </c>
      <c r="M9387" s="1">
        <f>SUM(Table14[[#This Row],[Price]]*0.75)</f>
        <v>0</v>
      </c>
      <c r="N9387" s="1">
        <f>SUM(Table14[[#This Row],[Price]]*0.85)</f>
        <v>0</v>
      </c>
      <c r="O9387" s="1">
        <f>SUM(Table14[[#This Row],[Price]]*0.7)</f>
        <v>0</v>
      </c>
      <c r="P9387" s="1" t="s">
        <v>24</v>
      </c>
      <c r="Q9387" s="1" t="s">
        <v>25</v>
      </c>
    </row>
    <row r="9388" spans="1:17" x14ac:dyDescent="0.35">
      <c r="A9388">
        <v>49089454</v>
      </c>
      <c r="B9388" t="s">
        <v>9656</v>
      </c>
      <c r="F9388" s="7">
        <v>0</v>
      </c>
      <c r="G9388" s="1" t="e">
        <f>MIN(Table14[[#This Row],[Medicare Outpatient Allowable Rate]:[United Healthcare Outpatient Allowable Rate]])</f>
        <v>#N/A</v>
      </c>
      <c r="H9388" s="1" t="e">
        <f>MAX(Table14[[#This Row],[Medicare Outpatient Allowable Rate]:[United Healthcare Outpatient Allowable Rate]])</f>
        <v>#N/A</v>
      </c>
      <c r="I9388" s="1" t="e">
        <v>#N/A</v>
      </c>
      <c r="J9388" s="1">
        <f>SUM(Table14[[#This Row],[Price]]*0.85)</f>
        <v>0</v>
      </c>
      <c r="K9388" s="1">
        <f>SUM(Table14[[#This Row],[Price]]*0.82)</f>
        <v>0</v>
      </c>
      <c r="L9388" s="1">
        <f>SUM(Table14[[#This Row],[Price]]*0.85)</f>
        <v>0</v>
      </c>
      <c r="M9388" s="1">
        <f>SUM(Table14[[#This Row],[Price]]*0.75)</f>
        <v>0</v>
      </c>
      <c r="N9388" s="1">
        <f>SUM(Table14[[#This Row],[Price]]*0.85)</f>
        <v>0</v>
      </c>
      <c r="O9388" s="1">
        <f>SUM(Table14[[#This Row],[Price]]*0.7)</f>
        <v>0</v>
      </c>
      <c r="P9388" s="1" t="s">
        <v>24</v>
      </c>
      <c r="Q9388" s="1" t="s">
        <v>25</v>
      </c>
    </row>
    <row r="9389" spans="1:17" x14ac:dyDescent="0.35">
      <c r="A9389">
        <v>49089458</v>
      </c>
      <c r="B9389" t="s">
        <v>9657</v>
      </c>
      <c r="F9389" s="7">
        <v>0</v>
      </c>
      <c r="G9389" s="1" t="e">
        <f>MIN(Table14[[#This Row],[Medicare Outpatient Allowable Rate]:[United Healthcare Outpatient Allowable Rate]])</f>
        <v>#N/A</v>
      </c>
      <c r="H9389" s="1" t="e">
        <f>MAX(Table14[[#This Row],[Medicare Outpatient Allowable Rate]:[United Healthcare Outpatient Allowable Rate]])</f>
        <v>#N/A</v>
      </c>
      <c r="I9389" s="1" t="e">
        <v>#N/A</v>
      </c>
      <c r="J9389" s="1">
        <f>SUM(Table14[[#This Row],[Price]]*0.85)</f>
        <v>0</v>
      </c>
      <c r="K9389" s="1">
        <f>SUM(Table14[[#This Row],[Price]]*0.82)</f>
        <v>0</v>
      </c>
      <c r="L9389" s="1">
        <f>SUM(Table14[[#This Row],[Price]]*0.85)</f>
        <v>0</v>
      </c>
      <c r="M9389" s="1">
        <f>SUM(Table14[[#This Row],[Price]]*0.75)</f>
        <v>0</v>
      </c>
      <c r="N9389" s="1">
        <f>SUM(Table14[[#This Row],[Price]]*0.85)</f>
        <v>0</v>
      </c>
      <c r="O9389" s="1">
        <f>SUM(Table14[[#This Row],[Price]]*0.7)</f>
        <v>0</v>
      </c>
      <c r="P9389" s="1" t="s">
        <v>24</v>
      </c>
      <c r="Q9389" s="1" t="s">
        <v>25</v>
      </c>
    </row>
    <row r="9390" spans="1:17" x14ac:dyDescent="0.35">
      <c r="A9390">
        <v>49089455</v>
      </c>
      <c r="B9390" t="s">
        <v>9658</v>
      </c>
      <c r="F9390" s="7">
        <v>0</v>
      </c>
      <c r="G9390" s="1" t="e">
        <f>MIN(Table14[[#This Row],[Medicare Outpatient Allowable Rate]:[United Healthcare Outpatient Allowable Rate]])</f>
        <v>#N/A</v>
      </c>
      <c r="H9390" s="1" t="e">
        <f>MAX(Table14[[#This Row],[Medicare Outpatient Allowable Rate]:[United Healthcare Outpatient Allowable Rate]])</f>
        <v>#N/A</v>
      </c>
      <c r="I9390" s="1" t="e">
        <v>#N/A</v>
      </c>
      <c r="J9390" s="1">
        <f>SUM(Table14[[#This Row],[Price]]*0.85)</f>
        <v>0</v>
      </c>
      <c r="K9390" s="1">
        <f>SUM(Table14[[#This Row],[Price]]*0.82)</f>
        <v>0</v>
      </c>
      <c r="L9390" s="1">
        <f>SUM(Table14[[#This Row],[Price]]*0.85)</f>
        <v>0</v>
      </c>
      <c r="M9390" s="1">
        <f>SUM(Table14[[#This Row],[Price]]*0.75)</f>
        <v>0</v>
      </c>
      <c r="N9390" s="1">
        <f>SUM(Table14[[#This Row],[Price]]*0.85)</f>
        <v>0</v>
      </c>
      <c r="O9390" s="1">
        <f>SUM(Table14[[#This Row],[Price]]*0.7)</f>
        <v>0</v>
      </c>
      <c r="P9390" s="1" t="s">
        <v>24</v>
      </c>
      <c r="Q9390" s="1" t="s">
        <v>25</v>
      </c>
    </row>
    <row r="9391" spans="1:17" x14ac:dyDescent="0.35">
      <c r="A9391">
        <v>49089456</v>
      </c>
      <c r="B9391" t="s">
        <v>9659</v>
      </c>
      <c r="F9391" s="7">
        <v>0</v>
      </c>
      <c r="G9391" s="1" t="e">
        <f>MIN(Table14[[#This Row],[Medicare Outpatient Allowable Rate]:[United Healthcare Outpatient Allowable Rate]])</f>
        <v>#N/A</v>
      </c>
      <c r="H9391" s="1" t="e">
        <f>MAX(Table14[[#This Row],[Medicare Outpatient Allowable Rate]:[United Healthcare Outpatient Allowable Rate]])</f>
        <v>#N/A</v>
      </c>
      <c r="I9391" s="1" t="e">
        <v>#N/A</v>
      </c>
      <c r="J9391" s="1">
        <f>SUM(Table14[[#This Row],[Price]]*0.85)</f>
        <v>0</v>
      </c>
      <c r="K9391" s="1">
        <f>SUM(Table14[[#This Row],[Price]]*0.82)</f>
        <v>0</v>
      </c>
      <c r="L9391" s="1">
        <f>SUM(Table14[[#This Row],[Price]]*0.85)</f>
        <v>0</v>
      </c>
      <c r="M9391" s="1">
        <f>SUM(Table14[[#This Row],[Price]]*0.75)</f>
        <v>0</v>
      </c>
      <c r="N9391" s="1">
        <f>SUM(Table14[[#This Row],[Price]]*0.85)</f>
        <v>0</v>
      </c>
      <c r="O9391" s="1">
        <f>SUM(Table14[[#This Row],[Price]]*0.7)</f>
        <v>0</v>
      </c>
      <c r="P9391" s="1" t="s">
        <v>24</v>
      </c>
      <c r="Q9391" s="1" t="s">
        <v>25</v>
      </c>
    </row>
    <row r="9392" spans="1:17" x14ac:dyDescent="0.35">
      <c r="A9392">
        <v>49089457</v>
      </c>
      <c r="B9392" t="s">
        <v>9660</v>
      </c>
      <c r="F9392" s="7">
        <v>0</v>
      </c>
      <c r="G9392" s="1" t="e">
        <f>MIN(Table14[[#This Row],[Medicare Outpatient Allowable Rate]:[United Healthcare Outpatient Allowable Rate]])</f>
        <v>#N/A</v>
      </c>
      <c r="H9392" s="1" t="e">
        <f>MAX(Table14[[#This Row],[Medicare Outpatient Allowable Rate]:[United Healthcare Outpatient Allowable Rate]])</f>
        <v>#N/A</v>
      </c>
      <c r="I9392" s="1" t="e">
        <v>#N/A</v>
      </c>
      <c r="J9392" s="1">
        <f>SUM(Table14[[#This Row],[Price]]*0.85)</f>
        <v>0</v>
      </c>
      <c r="K9392" s="1">
        <f>SUM(Table14[[#This Row],[Price]]*0.82)</f>
        <v>0</v>
      </c>
      <c r="L9392" s="1">
        <f>SUM(Table14[[#This Row],[Price]]*0.85)</f>
        <v>0</v>
      </c>
      <c r="M9392" s="1">
        <f>SUM(Table14[[#This Row],[Price]]*0.75)</f>
        <v>0</v>
      </c>
      <c r="N9392" s="1">
        <f>SUM(Table14[[#This Row],[Price]]*0.85)</f>
        <v>0</v>
      </c>
      <c r="O9392" s="1">
        <f>SUM(Table14[[#This Row],[Price]]*0.7)</f>
        <v>0</v>
      </c>
      <c r="P9392" s="1" t="s">
        <v>24</v>
      </c>
      <c r="Q9392" s="1" t="s">
        <v>25</v>
      </c>
    </row>
    <row r="9393" spans="1:17" x14ac:dyDescent="0.35">
      <c r="A9393">
        <v>49089430</v>
      </c>
      <c r="B9393" t="s">
        <v>9661</v>
      </c>
      <c r="F9393" s="7">
        <v>0</v>
      </c>
      <c r="G9393" s="1" t="e">
        <f>MIN(Table14[[#This Row],[Medicare Outpatient Allowable Rate]:[United Healthcare Outpatient Allowable Rate]])</f>
        <v>#N/A</v>
      </c>
      <c r="H9393" s="1" t="e">
        <f>MAX(Table14[[#This Row],[Medicare Outpatient Allowable Rate]:[United Healthcare Outpatient Allowable Rate]])</f>
        <v>#N/A</v>
      </c>
      <c r="I9393" s="1" t="e">
        <v>#N/A</v>
      </c>
      <c r="J9393" s="1">
        <f>SUM(Table14[[#This Row],[Price]]*0.85)</f>
        <v>0</v>
      </c>
      <c r="K9393" s="1">
        <f>SUM(Table14[[#This Row],[Price]]*0.82)</f>
        <v>0</v>
      </c>
      <c r="L9393" s="1">
        <f>SUM(Table14[[#This Row],[Price]]*0.85)</f>
        <v>0</v>
      </c>
      <c r="M9393" s="1">
        <f>SUM(Table14[[#This Row],[Price]]*0.75)</f>
        <v>0</v>
      </c>
      <c r="N9393" s="1">
        <f>SUM(Table14[[#This Row],[Price]]*0.85)</f>
        <v>0</v>
      </c>
      <c r="O9393" s="1">
        <f>SUM(Table14[[#This Row],[Price]]*0.7)</f>
        <v>0</v>
      </c>
      <c r="P9393" s="1" t="s">
        <v>24</v>
      </c>
      <c r="Q9393" s="1" t="s">
        <v>25</v>
      </c>
    </row>
    <row r="9394" spans="1:17" x14ac:dyDescent="0.35">
      <c r="A9394">
        <v>49089655</v>
      </c>
      <c r="B9394" t="s">
        <v>9662</v>
      </c>
      <c r="F9394" s="7">
        <v>0</v>
      </c>
      <c r="G9394" s="1" t="e">
        <f>MIN(Table14[[#This Row],[Medicare Outpatient Allowable Rate]:[United Healthcare Outpatient Allowable Rate]])</f>
        <v>#N/A</v>
      </c>
      <c r="H9394" s="1" t="e">
        <f>MAX(Table14[[#This Row],[Medicare Outpatient Allowable Rate]:[United Healthcare Outpatient Allowable Rate]])</f>
        <v>#N/A</v>
      </c>
      <c r="I9394" s="1" t="e">
        <v>#N/A</v>
      </c>
      <c r="J9394" s="1">
        <f>SUM(Table14[[#This Row],[Price]]*0.85)</f>
        <v>0</v>
      </c>
      <c r="K9394" s="1">
        <f>SUM(Table14[[#This Row],[Price]]*0.82)</f>
        <v>0</v>
      </c>
      <c r="L9394" s="1">
        <f>SUM(Table14[[#This Row],[Price]]*0.85)</f>
        <v>0</v>
      </c>
      <c r="M9394" s="1">
        <f>SUM(Table14[[#This Row],[Price]]*0.75)</f>
        <v>0</v>
      </c>
      <c r="N9394" s="1">
        <f>SUM(Table14[[#This Row],[Price]]*0.85)</f>
        <v>0</v>
      </c>
      <c r="O9394" s="1">
        <f>SUM(Table14[[#This Row],[Price]]*0.7)</f>
        <v>0</v>
      </c>
      <c r="P9394" s="1" t="s">
        <v>24</v>
      </c>
      <c r="Q9394" s="1" t="s">
        <v>25</v>
      </c>
    </row>
    <row r="9395" spans="1:17" x14ac:dyDescent="0.35">
      <c r="A9395">
        <v>49089656</v>
      </c>
      <c r="B9395" t="s">
        <v>9663</v>
      </c>
      <c r="F9395" s="7">
        <v>0</v>
      </c>
      <c r="G9395" s="1" t="e">
        <f>MIN(Table14[[#This Row],[Medicare Outpatient Allowable Rate]:[United Healthcare Outpatient Allowable Rate]])</f>
        <v>#N/A</v>
      </c>
      <c r="H9395" s="1" t="e">
        <f>MAX(Table14[[#This Row],[Medicare Outpatient Allowable Rate]:[United Healthcare Outpatient Allowable Rate]])</f>
        <v>#N/A</v>
      </c>
      <c r="I9395" s="1" t="e">
        <v>#N/A</v>
      </c>
      <c r="J9395" s="1">
        <f>SUM(Table14[[#This Row],[Price]]*0.85)</f>
        <v>0</v>
      </c>
      <c r="K9395" s="1">
        <f>SUM(Table14[[#This Row],[Price]]*0.82)</f>
        <v>0</v>
      </c>
      <c r="L9395" s="1">
        <f>SUM(Table14[[#This Row],[Price]]*0.85)</f>
        <v>0</v>
      </c>
      <c r="M9395" s="1">
        <f>SUM(Table14[[#This Row],[Price]]*0.75)</f>
        <v>0</v>
      </c>
      <c r="N9395" s="1">
        <f>SUM(Table14[[#This Row],[Price]]*0.85)</f>
        <v>0</v>
      </c>
      <c r="O9395" s="1">
        <f>SUM(Table14[[#This Row],[Price]]*0.7)</f>
        <v>0</v>
      </c>
      <c r="P9395" s="1" t="s">
        <v>24</v>
      </c>
      <c r="Q9395" s="1" t="s">
        <v>25</v>
      </c>
    </row>
    <row r="9396" spans="1:17" x14ac:dyDescent="0.35">
      <c r="A9396">
        <v>49089429</v>
      </c>
      <c r="B9396" t="s">
        <v>9664</v>
      </c>
      <c r="F9396" s="7">
        <v>0</v>
      </c>
      <c r="G9396" s="1" t="e">
        <f>MIN(Table14[[#This Row],[Medicare Outpatient Allowable Rate]:[United Healthcare Outpatient Allowable Rate]])</f>
        <v>#N/A</v>
      </c>
      <c r="H9396" s="1" t="e">
        <f>MAX(Table14[[#This Row],[Medicare Outpatient Allowable Rate]:[United Healthcare Outpatient Allowable Rate]])</f>
        <v>#N/A</v>
      </c>
      <c r="I9396" s="1" t="e">
        <v>#N/A</v>
      </c>
      <c r="J9396" s="1">
        <f>SUM(Table14[[#This Row],[Price]]*0.85)</f>
        <v>0</v>
      </c>
      <c r="K9396" s="1">
        <f>SUM(Table14[[#This Row],[Price]]*0.82)</f>
        <v>0</v>
      </c>
      <c r="L9396" s="1">
        <f>SUM(Table14[[#This Row],[Price]]*0.85)</f>
        <v>0</v>
      </c>
      <c r="M9396" s="1">
        <f>SUM(Table14[[#This Row],[Price]]*0.75)</f>
        <v>0</v>
      </c>
      <c r="N9396" s="1">
        <f>SUM(Table14[[#This Row],[Price]]*0.85)</f>
        <v>0</v>
      </c>
      <c r="O9396" s="1">
        <f>SUM(Table14[[#This Row],[Price]]*0.7)</f>
        <v>0</v>
      </c>
      <c r="P9396" s="1" t="s">
        <v>24</v>
      </c>
      <c r="Q9396" s="1" t="s">
        <v>25</v>
      </c>
    </row>
    <row r="9397" spans="1:17" x14ac:dyDescent="0.35">
      <c r="A9397">
        <v>49089675</v>
      </c>
      <c r="B9397" t="s">
        <v>9665</v>
      </c>
      <c r="F9397" s="7">
        <v>0</v>
      </c>
      <c r="G9397" s="1" t="e">
        <f>MIN(Table14[[#This Row],[Medicare Outpatient Allowable Rate]:[United Healthcare Outpatient Allowable Rate]])</f>
        <v>#N/A</v>
      </c>
      <c r="H9397" s="1" t="e">
        <f>MAX(Table14[[#This Row],[Medicare Outpatient Allowable Rate]:[United Healthcare Outpatient Allowable Rate]])</f>
        <v>#N/A</v>
      </c>
      <c r="I9397" s="1" t="e">
        <v>#N/A</v>
      </c>
      <c r="J9397" s="1">
        <f>SUM(Table14[[#This Row],[Price]]*0.85)</f>
        <v>0</v>
      </c>
      <c r="K9397" s="1">
        <f>SUM(Table14[[#This Row],[Price]]*0.82)</f>
        <v>0</v>
      </c>
      <c r="L9397" s="1">
        <f>SUM(Table14[[#This Row],[Price]]*0.85)</f>
        <v>0</v>
      </c>
      <c r="M9397" s="1">
        <f>SUM(Table14[[#This Row],[Price]]*0.75)</f>
        <v>0</v>
      </c>
      <c r="N9397" s="1">
        <f>SUM(Table14[[#This Row],[Price]]*0.85)</f>
        <v>0</v>
      </c>
      <c r="O9397" s="1">
        <f>SUM(Table14[[#This Row],[Price]]*0.7)</f>
        <v>0</v>
      </c>
      <c r="P9397" s="1" t="s">
        <v>24</v>
      </c>
      <c r="Q9397" s="1" t="s">
        <v>25</v>
      </c>
    </row>
    <row r="9398" spans="1:17" x14ac:dyDescent="0.35">
      <c r="A9398">
        <v>49089459</v>
      </c>
      <c r="B9398" t="s">
        <v>9666</v>
      </c>
      <c r="F9398" s="7">
        <v>0</v>
      </c>
      <c r="G9398" s="1" t="e">
        <f>MIN(Table14[[#This Row],[Medicare Outpatient Allowable Rate]:[United Healthcare Outpatient Allowable Rate]])</f>
        <v>#N/A</v>
      </c>
      <c r="H9398" s="1" t="e">
        <f>MAX(Table14[[#This Row],[Medicare Outpatient Allowable Rate]:[United Healthcare Outpatient Allowable Rate]])</f>
        <v>#N/A</v>
      </c>
      <c r="I9398" s="1" t="e">
        <v>#N/A</v>
      </c>
      <c r="J9398" s="1">
        <f>SUM(Table14[[#This Row],[Price]]*0.85)</f>
        <v>0</v>
      </c>
      <c r="K9398" s="1">
        <f>SUM(Table14[[#This Row],[Price]]*0.82)</f>
        <v>0</v>
      </c>
      <c r="L9398" s="1">
        <f>SUM(Table14[[#This Row],[Price]]*0.85)</f>
        <v>0</v>
      </c>
      <c r="M9398" s="1">
        <f>SUM(Table14[[#This Row],[Price]]*0.75)</f>
        <v>0</v>
      </c>
      <c r="N9398" s="1">
        <f>SUM(Table14[[#This Row],[Price]]*0.85)</f>
        <v>0</v>
      </c>
      <c r="O9398" s="1">
        <f>SUM(Table14[[#This Row],[Price]]*0.7)</f>
        <v>0</v>
      </c>
      <c r="P9398" s="1" t="s">
        <v>24</v>
      </c>
      <c r="Q9398" s="1" t="s">
        <v>25</v>
      </c>
    </row>
    <row r="9399" spans="1:17" x14ac:dyDescent="0.35">
      <c r="A9399">
        <v>48959891</v>
      </c>
      <c r="B9399" t="s">
        <v>9667</v>
      </c>
      <c r="C9399" s="11" t="s">
        <v>10441</v>
      </c>
      <c r="D9399">
        <v>13</v>
      </c>
      <c r="F9399" s="7">
        <v>11.7</v>
      </c>
      <c r="G9399" s="1" t="e">
        <f>MIN(Table14[[#This Row],[Medicare Outpatient Allowable Rate]:[United Healthcare Outpatient Allowable Rate]])</f>
        <v>#N/A</v>
      </c>
      <c r="H9399" s="1" t="e">
        <f>MAX(Table14[[#This Row],[Medicare Outpatient Allowable Rate]:[United Healthcare Outpatient Allowable Rate]])</f>
        <v>#N/A</v>
      </c>
      <c r="I9399" s="1" t="e">
        <v>#N/A</v>
      </c>
      <c r="J9399" s="1">
        <f>SUM(Table14[[#This Row],[Price]]*0.85)</f>
        <v>11.049999999999999</v>
      </c>
      <c r="K9399" s="1">
        <f>SUM(Table14[[#This Row],[Price]]*0.82)</f>
        <v>10.66</v>
      </c>
      <c r="L9399" s="1">
        <f>SUM(Table14[[#This Row],[Price]]*0.85)</f>
        <v>11.049999999999999</v>
      </c>
      <c r="M9399" s="1">
        <f>SUM(Table14[[#This Row],[Price]]*0.75)</f>
        <v>9.75</v>
      </c>
      <c r="N9399" s="1">
        <f>SUM(Table14[[#This Row],[Price]]*0.85)</f>
        <v>11.049999999999999</v>
      </c>
      <c r="O9399" s="1">
        <f>SUM(Table14[[#This Row],[Price]]*0.7)</f>
        <v>9.1</v>
      </c>
      <c r="P9399" s="1" t="s">
        <v>24</v>
      </c>
      <c r="Q9399" s="1" t="s">
        <v>25</v>
      </c>
    </row>
    <row r="9400" spans="1:17" x14ac:dyDescent="0.35">
      <c r="A9400">
        <v>48959892</v>
      </c>
      <c r="B9400" t="s">
        <v>9668</v>
      </c>
      <c r="C9400" s="11" t="s">
        <v>10441</v>
      </c>
      <c r="D9400">
        <v>18</v>
      </c>
      <c r="F9400" s="7">
        <v>16.2</v>
      </c>
      <c r="G9400" s="1" t="e">
        <f>MIN(Table14[[#This Row],[Medicare Outpatient Allowable Rate]:[United Healthcare Outpatient Allowable Rate]])</f>
        <v>#N/A</v>
      </c>
      <c r="H9400" s="1" t="e">
        <f>MAX(Table14[[#This Row],[Medicare Outpatient Allowable Rate]:[United Healthcare Outpatient Allowable Rate]])</f>
        <v>#N/A</v>
      </c>
      <c r="I9400" s="1" t="e">
        <v>#N/A</v>
      </c>
      <c r="J9400" s="1">
        <f>SUM(Table14[[#This Row],[Price]]*0.85)</f>
        <v>15.299999999999999</v>
      </c>
      <c r="K9400" s="1">
        <f>SUM(Table14[[#This Row],[Price]]*0.82)</f>
        <v>14.76</v>
      </c>
      <c r="L9400" s="1">
        <f>SUM(Table14[[#This Row],[Price]]*0.85)</f>
        <v>15.299999999999999</v>
      </c>
      <c r="M9400" s="1">
        <f>SUM(Table14[[#This Row],[Price]]*0.75)</f>
        <v>13.5</v>
      </c>
      <c r="N9400" s="1">
        <f>SUM(Table14[[#This Row],[Price]]*0.85)</f>
        <v>15.299999999999999</v>
      </c>
      <c r="O9400" s="1">
        <f>SUM(Table14[[#This Row],[Price]]*0.7)</f>
        <v>12.6</v>
      </c>
      <c r="P9400" s="1" t="s">
        <v>24</v>
      </c>
      <c r="Q9400" s="1" t="s">
        <v>25</v>
      </c>
    </row>
    <row r="9401" spans="1:17" x14ac:dyDescent="0.35">
      <c r="A9401">
        <v>49989521</v>
      </c>
      <c r="B9401" t="s">
        <v>9669</v>
      </c>
      <c r="C9401" s="11" t="s">
        <v>10441</v>
      </c>
      <c r="D9401">
        <v>3</v>
      </c>
      <c r="F9401" s="7">
        <v>2.7</v>
      </c>
      <c r="G9401" s="1" t="e">
        <f>MIN(Table14[[#This Row],[Medicare Outpatient Allowable Rate]:[United Healthcare Outpatient Allowable Rate]])</f>
        <v>#N/A</v>
      </c>
      <c r="H9401" s="1" t="e">
        <f>MAX(Table14[[#This Row],[Medicare Outpatient Allowable Rate]:[United Healthcare Outpatient Allowable Rate]])</f>
        <v>#N/A</v>
      </c>
      <c r="I9401" s="1" t="e">
        <v>#N/A</v>
      </c>
      <c r="J9401" s="1">
        <f>SUM(Table14[[#This Row],[Price]]*0.85)</f>
        <v>2.5499999999999998</v>
      </c>
      <c r="K9401" s="1">
        <f>SUM(Table14[[#This Row],[Price]]*0.82)</f>
        <v>2.46</v>
      </c>
      <c r="L9401" s="1">
        <f>SUM(Table14[[#This Row],[Price]]*0.85)</f>
        <v>2.5499999999999998</v>
      </c>
      <c r="M9401" s="1">
        <f>SUM(Table14[[#This Row],[Price]]*0.75)</f>
        <v>2.25</v>
      </c>
      <c r="N9401" s="1">
        <f>SUM(Table14[[#This Row],[Price]]*0.85)</f>
        <v>2.5499999999999998</v>
      </c>
      <c r="O9401" s="1">
        <f>SUM(Table14[[#This Row],[Price]]*0.7)</f>
        <v>2.0999999999999996</v>
      </c>
      <c r="P9401" s="1" t="s">
        <v>24</v>
      </c>
      <c r="Q9401" s="1" t="s">
        <v>25</v>
      </c>
    </row>
    <row r="9402" spans="1:17" x14ac:dyDescent="0.35">
      <c r="A9402">
        <v>48959832</v>
      </c>
      <c r="B9402" t="s">
        <v>9670</v>
      </c>
      <c r="C9402" s="11" t="s">
        <v>10463</v>
      </c>
      <c r="D9402">
        <v>17</v>
      </c>
      <c r="F9402" s="7">
        <v>15.3</v>
      </c>
      <c r="G9402" s="1" t="e">
        <f>MIN(Table14[[#This Row],[Medicare Outpatient Allowable Rate]:[United Healthcare Outpatient Allowable Rate]])</f>
        <v>#N/A</v>
      </c>
      <c r="H9402" s="1" t="e">
        <f>MAX(Table14[[#This Row],[Medicare Outpatient Allowable Rate]:[United Healthcare Outpatient Allowable Rate]])</f>
        <v>#N/A</v>
      </c>
      <c r="I9402" s="1" t="e">
        <v>#N/A</v>
      </c>
      <c r="J9402" s="1">
        <f>SUM(Table14[[#This Row],[Price]]*0.85)</f>
        <v>14.45</v>
      </c>
      <c r="K9402" s="1">
        <f>SUM(Table14[[#This Row],[Price]]*0.82)</f>
        <v>13.94</v>
      </c>
      <c r="L9402" s="1">
        <f>SUM(Table14[[#This Row],[Price]]*0.85)</f>
        <v>14.45</v>
      </c>
      <c r="M9402" s="1">
        <f>SUM(Table14[[#This Row],[Price]]*0.75)</f>
        <v>12.75</v>
      </c>
      <c r="N9402" s="1">
        <f>SUM(Table14[[#This Row],[Price]]*0.85)</f>
        <v>14.45</v>
      </c>
      <c r="O9402" s="1">
        <f>SUM(Table14[[#This Row],[Price]]*0.7)</f>
        <v>11.899999999999999</v>
      </c>
      <c r="P9402" s="1" t="s">
        <v>24</v>
      </c>
      <c r="Q9402" s="1" t="s">
        <v>25</v>
      </c>
    </row>
    <row r="9403" spans="1:17" x14ac:dyDescent="0.35">
      <c r="A9403">
        <v>48959833</v>
      </c>
      <c r="B9403" t="s">
        <v>9671</v>
      </c>
      <c r="C9403" s="11" t="s">
        <v>10463</v>
      </c>
      <c r="D9403">
        <v>15</v>
      </c>
      <c r="F9403" s="7">
        <v>13.5</v>
      </c>
      <c r="G9403" s="1" t="e">
        <f>MIN(Table14[[#This Row],[Medicare Outpatient Allowable Rate]:[United Healthcare Outpatient Allowable Rate]])</f>
        <v>#N/A</v>
      </c>
      <c r="H9403" s="1" t="e">
        <f>MAX(Table14[[#This Row],[Medicare Outpatient Allowable Rate]:[United Healthcare Outpatient Allowable Rate]])</f>
        <v>#N/A</v>
      </c>
      <c r="I9403" s="1" t="e">
        <v>#N/A</v>
      </c>
      <c r="J9403" s="1">
        <f>SUM(Table14[[#This Row],[Price]]*0.85)</f>
        <v>12.75</v>
      </c>
      <c r="K9403" s="1">
        <f>SUM(Table14[[#This Row],[Price]]*0.82)</f>
        <v>12.299999999999999</v>
      </c>
      <c r="L9403" s="1">
        <f>SUM(Table14[[#This Row],[Price]]*0.85)</f>
        <v>12.75</v>
      </c>
      <c r="M9403" s="1">
        <f>SUM(Table14[[#This Row],[Price]]*0.75)</f>
        <v>11.25</v>
      </c>
      <c r="N9403" s="1">
        <f>SUM(Table14[[#This Row],[Price]]*0.85)</f>
        <v>12.75</v>
      </c>
      <c r="O9403" s="1">
        <f>SUM(Table14[[#This Row],[Price]]*0.7)</f>
        <v>10.5</v>
      </c>
      <c r="P9403" s="1" t="s">
        <v>24</v>
      </c>
      <c r="Q9403" s="1" t="s">
        <v>25</v>
      </c>
    </row>
    <row r="9404" spans="1:17" x14ac:dyDescent="0.35">
      <c r="A9404">
        <v>48959834</v>
      </c>
      <c r="B9404" t="s">
        <v>9672</v>
      </c>
      <c r="C9404" s="11" t="s">
        <v>10463</v>
      </c>
      <c r="D9404">
        <v>21</v>
      </c>
      <c r="F9404" s="7">
        <v>18.899999999999999</v>
      </c>
      <c r="G9404" s="1" t="e">
        <f>MIN(Table14[[#This Row],[Medicare Outpatient Allowable Rate]:[United Healthcare Outpatient Allowable Rate]])</f>
        <v>#N/A</v>
      </c>
      <c r="H9404" s="1" t="e">
        <f>MAX(Table14[[#This Row],[Medicare Outpatient Allowable Rate]:[United Healthcare Outpatient Allowable Rate]])</f>
        <v>#N/A</v>
      </c>
      <c r="I9404" s="1" t="e">
        <v>#N/A</v>
      </c>
      <c r="J9404" s="1">
        <f>SUM(Table14[[#This Row],[Price]]*0.85)</f>
        <v>17.849999999999998</v>
      </c>
      <c r="K9404" s="1">
        <f>SUM(Table14[[#This Row],[Price]]*0.82)</f>
        <v>17.22</v>
      </c>
      <c r="L9404" s="1">
        <f>SUM(Table14[[#This Row],[Price]]*0.85)</f>
        <v>17.849999999999998</v>
      </c>
      <c r="M9404" s="1">
        <f>SUM(Table14[[#This Row],[Price]]*0.75)</f>
        <v>15.75</v>
      </c>
      <c r="N9404" s="1">
        <f>SUM(Table14[[#This Row],[Price]]*0.85)</f>
        <v>17.849999999999998</v>
      </c>
      <c r="O9404" s="1">
        <f>SUM(Table14[[#This Row],[Price]]*0.7)</f>
        <v>14.7</v>
      </c>
      <c r="P9404" s="1" t="s">
        <v>24</v>
      </c>
      <c r="Q9404" s="1" t="s">
        <v>25</v>
      </c>
    </row>
    <row r="9405" spans="1:17" x14ac:dyDescent="0.35">
      <c r="A9405">
        <v>48959839</v>
      </c>
      <c r="B9405" t="s">
        <v>9673</v>
      </c>
      <c r="C9405" s="11" t="s">
        <v>10463</v>
      </c>
      <c r="D9405">
        <v>15</v>
      </c>
      <c r="F9405" s="7">
        <v>13.5</v>
      </c>
      <c r="G9405" s="1" t="e">
        <f>MIN(Table14[[#This Row],[Medicare Outpatient Allowable Rate]:[United Healthcare Outpatient Allowable Rate]])</f>
        <v>#N/A</v>
      </c>
      <c r="H9405" s="1" t="e">
        <f>MAX(Table14[[#This Row],[Medicare Outpatient Allowable Rate]:[United Healthcare Outpatient Allowable Rate]])</f>
        <v>#N/A</v>
      </c>
      <c r="I9405" s="1" t="e">
        <v>#N/A</v>
      </c>
      <c r="J9405" s="1">
        <f>SUM(Table14[[#This Row],[Price]]*0.85)</f>
        <v>12.75</v>
      </c>
      <c r="K9405" s="1">
        <f>SUM(Table14[[#This Row],[Price]]*0.82)</f>
        <v>12.299999999999999</v>
      </c>
      <c r="L9405" s="1">
        <f>SUM(Table14[[#This Row],[Price]]*0.85)</f>
        <v>12.75</v>
      </c>
      <c r="M9405" s="1">
        <f>SUM(Table14[[#This Row],[Price]]*0.75)</f>
        <v>11.25</v>
      </c>
      <c r="N9405" s="1">
        <f>SUM(Table14[[#This Row],[Price]]*0.85)</f>
        <v>12.75</v>
      </c>
      <c r="O9405" s="1">
        <f>SUM(Table14[[#This Row],[Price]]*0.7)</f>
        <v>10.5</v>
      </c>
      <c r="P9405" s="1" t="s">
        <v>24</v>
      </c>
      <c r="Q9405" s="1" t="s">
        <v>25</v>
      </c>
    </row>
    <row r="9406" spans="1:17" x14ac:dyDescent="0.35">
      <c r="A9406">
        <v>48959835</v>
      </c>
      <c r="B9406" t="s">
        <v>9674</v>
      </c>
      <c r="C9406" s="11" t="s">
        <v>10463</v>
      </c>
      <c r="D9406">
        <v>15</v>
      </c>
      <c r="F9406" s="7">
        <v>13.5</v>
      </c>
      <c r="G9406" s="1" t="e">
        <f>MIN(Table14[[#This Row],[Medicare Outpatient Allowable Rate]:[United Healthcare Outpatient Allowable Rate]])</f>
        <v>#N/A</v>
      </c>
      <c r="H9406" s="1" t="e">
        <f>MAX(Table14[[#This Row],[Medicare Outpatient Allowable Rate]:[United Healthcare Outpatient Allowable Rate]])</f>
        <v>#N/A</v>
      </c>
      <c r="I9406" s="1" t="e">
        <v>#N/A</v>
      </c>
      <c r="J9406" s="1">
        <f>SUM(Table14[[#This Row],[Price]]*0.85)</f>
        <v>12.75</v>
      </c>
      <c r="K9406" s="1">
        <f>SUM(Table14[[#This Row],[Price]]*0.82)</f>
        <v>12.299999999999999</v>
      </c>
      <c r="L9406" s="1">
        <f>SUM(Table14[[#This Row],[Price]]*0.85)</f>
        <v>12.75</v>
      </c>
      <c r="M9406" s="1">
        <f>SUM(Table14[[#This Row],[Price]]*0.75)</f>
        <v>11.25</v>
      </c>
      <c r="N9406" s="1">
        <f>SUM(Table14[[#This Row],[Price]]*0.85)</f>
        <v>12.75</v>
      </c>
      <c r="O9406" s="1">
        <f>SUM(Table14[[#This Row],[Price]]*0.7)</f>
        <v>10.5</v>
      </c>
      <c r="P9406" s="1" t="s">
        <v>24</v>
      </c>
      <c r="Q9406" s="1" t="s">
        <v>25</v>
      </c>
    </row>
    <row r="9407" spans="1:17" x14ac:dyDescent="0.35">
      <c r="A9407">
        <v>48959836</v>
      </c>
      <c r="B9407" t="s">
        <v>9675</v>
      </c>
      <c r="C9407" s="11" t="s">
        <v>10463</v>
      </c>
      <c r="D9407">
        <v>16</v>
      </c>
      <c r="F9407" s="7">
        <v>14.4</v>
      </c>
      <c r="G9407" s="1" t="e">
        <f>MIN(Table14[[#This Row],[Medicare Outpatient Allowable Rate]:[United Healthcare Outpatient Allowable Rate]])</f>
        <v>#N/A</v>
      </c>
      <c r="H9407" s="1" t="e">
        <f>MAX(Table14[[#This Row],[Medicare Outpatient Allowable Rate]:[United Healthcare Outpatient Allowable Rate]])</f>
        <v>#N/A</v>
      </c>
      <c r="I9407" s="1" t="e">
        <v>#N/A</v>
      </c>
      <c r="J9407" s="1">
        <f>SUM(Table14[[#This Row],[Price]]*0.85)</f>
        <v>13.6</v>
      </c>
      <c r="K9407" s="1">
        <f>SUM(Table14[[#This Row],[Price]]*0.82)</f>
        <v>13.12</v>
      </c>
      <c r="L9407" s="1">
        <f>SUM(Table14[[#This Row],[Price]]*0.85)</f>
        <v>13.6</v>
      </c>
      <c r="M9407" s="1">
        <f>SUM(Table14[[#This Row],[Price]]*0.75)</f>
        <v>12</v>
      </c>
      <c r="N9407" s="1">
        <f>SUM(Table14[[#This Row],[Price]]*0.85)</f>
        <v>13.6</v>
      </c>
      <c r="O9407" s="1">
        <f>SUM(Table14[[#This Row],[Price]]*0.7)</f>
        <v>11.2</v>
      </c>
      <c r="P9407" s="1" t="s">
        <v>24</v>
      </c>
      <c r="Q9407" s="1" t="s">
        <v>25</v>
      </c>
    </row>
    <row r="9408" spans="1:17" x14ac:dyDescent="0.35">
      <c r="A9408">
        <v>48960064</v>
      </c>
      <c r="B9408" t="s">
        <v>9676</v>
      </c>
      <c r="C9408" s="11" t="s">
        <v>10463</v>
      </c>
      <c r="D9408">
        <v>23</v>
      </c>
      <c r="F9408" s="7">
        <v>20.7</v>
      </c>
      <c r="G9408" s="1" t="e">
        <f>MIN(Table14[[#This Row],[Medicare Outpatient Allowable Rate]:[United Healthcare Outpatient Allowable Rate]])</f>
        <v>#N/A</v>
      </c>
      <c r="H9408" s="1" t="e">
        <f>MAX(Table14[[#This Row],[Medicare Outpatient Allowable Rate]:[United Healthcare Outpatient Allowable Rate]])</f>
        <v>#N/A</v>
      </c>
      <c r="I9408" s="1" t="e">
        <v>#N/A</v>
      </c>
      <c r="J9408" s="1">
        <f>SUM(Table14[[#This Row],[Price]]*0.85)</f>
        <v>19.55</v>
      </c>
      <c r="K9408" s="1">
        <f>SUM(Table14[[#This Row],[Price]]*0.82)</f>
        <v>18.86</v>
      </c>
      <c r="L9408" s="1">
        <f>SUM(Table14[[#This Row],[Price]]*0.85)</f>
        <v>19.55</v>
      </c>
      <c r="M9408" s="1">
        <f>SUM(Table14[[#This Row],[Price]]*0.75)</f>
        <v>17.25</v>
      </c>
      <c r="N9408" s="1">
        <f>SUM(Table14[[#This Row],[Price]]*0.85)</f>
        <v>19.55</v>
      </c>
      <c r="O9408" s="1">
        <f>SUM(Table14[[#This Row],[Price]]*0.7)</f>
        <v>16.099999999999998</v>
      </c>
      <c r="P9408" s="1" t="s">
        <v>24</v>
      </c>
      <c r="Q9408" s="1" t="s">
        <v>25</v>
      </c>
    </row>
    <row r="9409" spans="1:17" x14ac:dyDescent="0.35">
      <c r="A9409">
        <v>48959837</v>
      </c>
      <c r="B9409" t="s">
        <v>9677</v>
      </c>
      <c r="C9409" s="11" t="s">
        <v>10463</v>
      </c>
      <c r="D9409">
        <v>16</v>
      </c>
      <c r="F9409" s="7">
        <v>14.4</v>
      </c>
      <c r="G9409" s="1" t="e">
        <f>MIN(Table14[[#This Row],[Medicare Outpatient Allowable Rate]:[United Healthcare Outpatient Allowable Rate]])</f>
        <v>#N/A</v>
      </c>
      <c r="H9409" s="1" t="e">
        <f>MAX(Table14[[#This Row],[Medicare Outpatient Allowable Rate]:[United Healthcare Outpatient Allowable Rate]])</f>
        <v>#N/A</v>
      </c>
      <c r="I9409" s="1" t="e">
        <v>#N/A</v>
      </c>
      <c r="J9409" s="1">
        <f>SUM(Table14[[#This Row],[Price]]*0.85)</f>
        <v>13.6</v>
      </c>
      <c r="K9409" s="1">
        <f>SUM(Table14[[#This Row],[Price]]*0.82)</f>
        <v>13.12</v>
      </c>
      <c r="L9409" s="1">
        <f>SUM(Table14[[#This Row],[Price]]*0.85)</f>
        <v>13.6</v>
      </c>
      <c r="M9409" s="1">
        <f>SUM(Table14[[#This Row],[Price]]*0.75)</f>
        <v>12</v>
      </c>
      <c r="N9409" s="1">
        <f>SUM(Table14[[#This Row],[Price]]*0.85)</f>
        <v>13.6</v>
      </c>
      <c r="O9409" s="1">
        <f>SUM(Table14[[#This Row],[Price]]*0.7)</f>
        <v>11.2</v>
      </c>
      <c r="P9409" s="1" t="s">
        <v>24</v>
      </c>
      <c r="Q9409" s="1" t="s">
        <v>25</v>
      </c>
    </row>
    <row r="9410" spans="1:17" x14ac:dyDescent="0.35">
      <c r="A9410">
        <v>48959838</v>
      </c>
      <c r="B9410" t="s">
        <v>9678</v>
      </c>
      <c r="C9410" s="11" t="s">
        <v>10463</v>
      </c>
      <c r="D9410">
        <v>19</v>
      </c>
      <c r="F9410" s="7">
        <v>17.100000000000001</v>
      </c>
      <c r="G9410" s="1" t="e">
        <f>MIN(Table14[[#This Row],[Medicare Outpatient Allowable Rate]:[United Healthcare Outpatient Allowable Rate]])</f>
        <v>#N/A</v>
      </c>
      <c r="H9410" s="1" t="e">
        <f>MAX(Table14[[#This Row],[Medicare Outpatient Allowable Rate]:[United Healthcare Outpatient Allowable Rate]])</f>
        <v>#N/A</v>
      </c>
      <c r="I9410" s="1" t="e">
        <v>#N/A</v>
      </c>
      <c r="J9410" s="1">
        <f>SUM(Table14[[#This Row],[Price]]*0.85)</f>
        <v>16.149999999999999</v>
      </c>
      <c r="K9410" s="1">
        <f>SUM(Table14[[#This Row],[Price]]*0.82)</f>
        <v>15.579999999999998</v>
      </c>
      <c r="L9410" s="1">
        <f>SUM(Table14[[#This Row],[Price]]*0.85)</f>
        <v>16.149999999999999</v>
      </c>
      <c r="M9410" s="1">
        <f>SUM(Table14[[#This Row],[Price]]*0.75)</f>
        <v>14.25</v>
      </c>
      <c r="N9410" s="1">
        <f>SUM(Table14[[#This Row],[Price]]*0.85)</f>
        <v>16.149999999999999</v>
      </c>
      <c r="O9410" s="1">
        <f>SUM(Table14[[#This Row],[Price]]*0.7)</f>
        <v>13.299999999999999</v>
      </c>
      <c r="P9410" s="1" t="s">
        <v>24</v>
      </c>
      <c r="Q9410" s="1" t="s">
        <v>25</v>
      </c>
    </row>
    <row r="9411" spans="1:17" x14ac:dyDescent="0.35">
      <c r="A9411">
        <v>48959653</v>
      </c>
      <c r="B9411" t="s">
        <v>9679</v>
      </c>
      <c r="C9411" s="11" t="s">
        <v>10463</v>
      </c>
      <c r="D9411">
        <v>8</v>
      </c>
      <c r="F9411" s="7">
        <v>7.2</v>
      </c>
      <c r="G9411" s="1" t="e">
        <f>MIN(Table14[[#This Row],[Medicare Outpatient Allowable Rate]:[United Healthcare Outpatient Allowable Rate]])</f>
        <v>#N/A</v>
      </c>
      <c r="H9411" s="1" t="e">
        <f>MAX(Table14[[#This Row],[Medicare Outpatient Allowable Rate]:[United Healthcare Outpatient Allowable Rate]])</f>
        <v>#N/A</v>
      </c>
      <c r="I9411" s="1" t="e">
        <v>#N/A</v>
      </c>
      <c r="J9411" s="1">
        <f>SUM(Table14[[#This Row],[Price]]*0.85)</f>
        <v>6.8</v>
      </c>
      <c r="K9411" s="1">
        <f>SUM(Table14[[#This Row],[Price]]*0.82)</f>
        <v>6.56</v>
      </c>
      <c r="L9411" s="1">
        <f>SUM(Table14[[#This Row],[Price]]*0.85)</f>
        <v>6.8</v>
      </c>
      <c r="M9411" s="1">
        <f>SUM(Table14[[#This Row],[Price]]*0.75)</f>
        <v>6</v>
      </c>
      <c r="N9411" s="1">
        <f>SUM(Table14[[#This Row],[Price]]*0.85)</f>
        <v>6.8</v>
      </c>
      <c r="O9411" s="1">
        <f>SUM(Table14[[#This Row],[Price]]*0.7)</f>
        <v>5.6</v>
      </c>
      <c r="P9411" s="1" t="s">
        <v>24</v>
      </c>
      <c r="Q9411" s="1" t="s">
        <v>25</v>
      </c>
    </row>
    <row r="9412" spans="1:17" x14ac:dyDescent="0.35">
      <c r="A9412">
        <v>50304386</v>
      </c>
      <c r="B9412" t="s">
        <v>9680</v>
      </c>
      <c r="C9412" s="11" t="s">
        <v>10463</v>
      </c>
      <c r="D9412">
        <v>16</v>
      </c>
      <c r="F9412" s="7">
        <v>14.4</v>
      </c>
      <c r="G9412" s="1" t="e">
        <f>MIN(Table14[[#This Row],[Medicare Outpatient Allowable Rate]:[United Healthcare Outpatient Allowable Rate]])</f>
        <v>#N/A</v>
      </c>
      <c r="H9412" s="1" t="e">
        <f>MAX(Table14[[#This Row],[Medicare Outpatient Allowable Rate]:[United Healthcare Outpatient Allowable Rate]])</f>
        <v>#N/A</v>
      </c>
      <c r="I9412" s="1" t="e">
        <v>#N/A</v>
      </c>
      <c r="J9412" s="1">
        <f>SUM(Table14[[#This Row],[Price]]*0.85)</f>
        <v>13.6</v>
      </c>
      <c r="K9412" s="1">
        <f>SUM(Table14[[#This Row],[Price]]*0.82)</f>
        <v>13.12</v>
      </c>
      <c r="L9412" s="1">
        <f>SUM(Table14[[#This Row],[Price]]*0.85)</f>
        <v>13.6</v>
      </c>
      <c r="M9412" s="1">
        <f>SUM(Table14[[#This Row],[Price]]*0.75)</f>
        <v>12</v>
      </c>
      <c r="N9412" s="1">
        <f>SUM(Table14[[#This Row],[Price]]*0.85)</f>
        <v>13.6</v>
      </c>
      <c r="O9412" s="1">
        <f>SUM(Table14[[#This Row],[Price]]*0.7)</f>
        <v>11.2</v>
      </c>
      <c r="P9412" s="1" t="s">
        <v>24</v>
      </c>
      <c r="Q9412" s="1" t="s">
        <v>25</v>
      </c>
    </row>
    <row r="9413" spans="1:17" x14ac:dyDescent="0.35">
      <c r="A9413">
        <v>49190553</v>
      </c>
      <c r="B9413" t="s">
        <v>9681</v>
      </c>
      <c r="F9413" s="7">
        <v>0</v>
      </c>
      <c r="G9413" s="1" t="e">
        <f>MIN(Table14[[#This Row],[Medicare Outpatient Allowable Rate]:[United Healthcare Outpatient Allowable Rate]])</f>
        <v>#N/A</v>
      </c>
      <c r="H9413" s="1" t="e">
        <f>MAX(Table14[[#This Row],[Medicare Outpatient Allowable Rate]:[United Healthcare Outpatient Allowable Rate]])</f>
        <v>#N/A</v>
      </c>
      <c r="I9413" s="1" t="e">
        <v>#N/A</v>
      </c>
      <c r="J9413" s="1">
        <f>SUM(Table14[[#This Row],[Price]]*0.85)</f>
        <v>0</v>
      </c>
      <c r="K9413" s="1">
        <f>SUM(Table14[[#This Row],[Price]]*0.82)</f>
        <v>0</v>
      </c>
      <c r="L9413" s="1">
        <f>SUM(Table14[[#This Row],[Price]]*0.85)</f>
        <v>0</v>
      </c>
      <c r="M9413" s="1">
        <f>SUM(Table14[[#This Row],[Price]]*0.75)</f>
        <v>0</v>
      </c>
      <c r="N9413" s="1">
        <f>SUM(Table14[[#This Row],[Price]]*0.85)</f>
        <v>0</v>
      </c>
      <c r="O9413" s="1">
        <f>SUM(Table14[[#This Row],[Price]]*0.7)</f>
        <v>0</v>
      </c>
      <c r="P9413" s="1" t="s">
        <v>24</v>
      </c>
      <c r="Q9413" s="1" t="s">
        <v>25</v>
      </c>
    </row>
    <row r="9414" spans="1:17" x14ac:dyDescent="0.35">
      <c r="A9414">
        <v>48959225</v>
      </c>
      <c r="B9414" t="s">
        <v>9682</v>
      </c>
      <c r="F9414" s="7">
        <v>0</v>
      </c>
      <c r="G9414" s="1" t="e">
        <f>MIN(Table14[[#This Row],[Medicare Outpatient Allowable Rate]:[United Healthcare Outpatient Allowable Rate]])</f>
        <v>#N/A</v>
      </c>
      <c r="H9414" s="1" t="e">
        <f>MAX(Table14[[#This Row],[Medicare Outpatient Allowable Rate]:[United Healthcare Outpatient Allowable Rate]])</f>
        <v>#N/A</v>
      </c>
      <c r="I9414" s="1" t="e">
        <v>#N/A</v>
      </c>
      <c r="J9414" s="1">
        <f>SUM(Table14[[#This Row],[Price]]*0.85)</f>
        <v>0</v>
      </c>
      <c r="K9414" s="1">
        <f>SUM(Table14[[#This Row],[Price]]*0.82)</f>
        <v>0</v>
      </c>
      <c r="L9414" s="1">
        <f>SUM(Table14[[#This Row],[Price]]*0.85)</f>
        <v>0</v>
      </c>
      <c r="M9414" s="1">
        <f>SUM(Table14[[#This Row],[Price]]*0.75)</f>
        <v>0</v>
      </c>
      <c r="N9414" s="1">
        <f>SUM(Table14[[#This Row],[Price]]*0.85)</f>
        <v>0</v>
      </c>
      <c r="O9414" s="1">
        <f>SUM(Table14[[#This Row],[Price]]*0.7)</f>
        <v>0</v>
      </c>
      <c r="P9414" s="1" t="s">
        <v>24</v>
      </c>
      <c r="Q9414" s="1" t="s">
        <v>25</v>
      </c>
    </row>
    <row r="9415" spans="1:17" x14ac:dyDescent="0.35">
      <c r="A9415">
        <v>50806667</v>
      </c>
      <c r="B9415" t="s">
        <v>9683</v>
      </c>
      <c r="C9415" s="11" t="s">
        <v>10463</v>
      </c>
      <c r="D9415">
        <v>7</v>
      </c>
      <c r="F9415" s="7">
        <v>6.3</v>
      </c>
      <c r="G9415" s="1" t="e">
        <f>MIN(Table14[[#This Row],[Medicare Outpatient Allowable Rate]:[United Healthcare Outpatient Allowable Rate]])</f>
        <v>#N/A</v>
      </c>
      <c r="H9415" s="1" t="e">
        <f>MAX(Table14[[#This Row],[Medicare Outpatient Allowable Rate]:[United Healthcare Outpatient Allowable Rate]])</f>
        <v>#N/A</v>
      </c>
      <c r="I9415" s="1" t="e">
        <v>#N/A</v>
      </c>
      <c r="J9415" s="1">
        <f>SUM(Table14[[#This Row],[Price]]*0.85)</f>
        <v>5.95</v>
      </c>
      <c r="K9415" s="1">
        <f>SUM(Table14[[#This Row],[Price]]*0.82)</f>
        <v>5.7399999999999993</v>
      </c>
      <c r="L9415" s="1">
        <f>SUM(Table14[[#This Row],[Price]]*0.85)</f>
        <v>5.95</v>
      </c>
      <c r="M9415" s="1">
        <f>SUM(Table14[[#This Row],[Price]]*0.75)</f>
        <v>5.25</v>
      </c>
      <c r="N9415" s="1">
        <f>SUM(Table14[[#This Row],[Price]]*0.85)</f>
        <v>5.95</v>
      </c>
      <c r="O9415" s="1">
        <f>SUM(Table14[[#This Row],[Price]]*0.7)</f>
        <v>4.8999999999999995</v>
      </c>
      <c r="P9415" s="1" t="s">
        <v>24</v>
      </c>
      <c r="Q9415" s="1" t="s">
        <v>25</v>
      </c>
    </row>
    <row r="9416" spans="1:17" x14ac:dyDescent="0.35">
      <c r="A9416">
        <v>50838585</v>
      </c>
      <c r="B9416" t="s">
        <v>9684</v>
      </c>
      <c r="C9416" s="11" t="s">
        <v>10441</v>
      </c>
      <c r="D9416">
        <v>17</v>
      </c>
      <c r="F9416" s="7">
        <v>15.3</v>
      </c>
      <c r="G9416" s="1" t="e">
        <f>MIN(Table14[[#This Row],[Medicare Outpatient Allowable Rate]:[United Healthcare Outpatient Allowable Rate]])</f>
        <v>#N/A</v>
      </c>
      <c r="H9416" s="1" t="e">
        <f>MAX(Table14[[#This Row],[Medicare Outpatient Allowable Rate]:[United Healthcare Outpatient Allowable Rate]])</f>
        <v>#N/A</v>
      </c>
      <c r="I9416" s="1" t="e">
        <v>#N/A</v>
      </c>
      <c r="J9416" s="1">
        <f>SUM(Table14[[#This Row],[Price]]*0.85)</f>
        <v>14.45</v>
      </c>
      <c r="K9416" s="1">
        <f>SUM(Table14[[#This Row],[Price]]*0.82)</f>
        <v>13.94</v>
      </c>
      <c r="L9416" s="1">
        <f>SUM(Table14[[#This Row],[Price]]*0.85)</f>
        <v>14.45</v>
      </c>
      <c r="M9416" s="1">
        <f>SUM(Table14[[#This Row],[Price]]*0.75)</f>
        <v>12.75</v>
      </c>
      <c r="N9416" s="1">
        <f>SUM(Table14[[#This Row],[Price]]*0.85)</f>
        <v>14.45</v>
      </c>
      <c r="O9416" s="1">
        <f>SUM(Table14[[#This Row],[Price]]*0.7)</f>
        <v>11.899999999999999</v>
      </c>
      <c r="P9416" s="1" t="s">
        <v>24</v>
      </c>
      <c r="Q9416" s="1" t="s">
        <v>25</v>
      </c>
    </row>
    <row r="9417" spans="1:17" x14ac:dyDescent="0.35">
      <c r="A9417">
        <v>49089555</v>
      </c>
      <c r="B9417" t="s">
        <v>9685</v>
      </c>
      <c r="F9417" s="7">
        <v>0</v>
      </c>
      <c r="G9417" s="1" t="e">
        <f>MIN(Table14[[#This Row],[Medicare Outpatient Allowable Rate]:[United Healthcare Outpatient Allowable Rate]])</f>
        <v>#N/A</v>
      </c>
      <c r="H9417" s="1" t="e">
        <f>MAX(Table14[[#This Row],[Medicare Outpatient Allowable Rate]:[United Healthcare Outpatient Allowable Rate]])</f>
        <v>#N/A</v>
      </c>
      <c r="I9417" s="1" t="e">
        <v>#N/A</v>
      </c>
      <c r="J9417" s="1">
        <f>SUM(Table14[[#This Row],[Price]]*0.85)</f>
        <v>0</v>
      </c>
      <c r="K9417" s="1">
        <f>SUM(Table14[[#This Row],[Price]]*0.82)</f>
        <v>0</v>
      </c>
      <c r="L9417" s="1">
        <f>SUM(Table14[[#This Row],[Price]]*0.85)</f>
        <v>0</v>
      </c>
      <c r="M9417" s="1">
        <f>SUM(Table14[[#This Row],[Price]]*0.75)</f>
        <v>0</v>
      </c>
      <c r="N9417" s="1">
        <f>SUM(Table14[[#This Row],[Price]]*0.85)</f>
        <v>0</v>
      </c>
      <c r="O9417" s="1">
        <f>SUM(Table14[[#This Row],[Price]]*0.7)</f>
        <v>0</v>
      </c>
      <c r="P9417" s="1" t="s">
        <v>24</v>
      </c>
      <c r="Q9417" s="1" t="s">
        <v>25</v>
      </c>
    </row>
    <row r="9418" spans="1:17" x14ac:dyDescent="0.35">
      <c r="A9418">
        <v>49089698</v>
      </c>
      <c r="B9418" t="s">
        <v>9686</v>
      </c>
      <c r="F9418" s="7">
        <v>0</v>
      </c>
      <c r="G9418" s="1" t="e">
        <f>MIN(Table14[[#This Row],[Medicare Outpatient Allowable Rate]:[United Healthcare Outpatient Allowable Rate]])</f>
        <v>#N/A</v>
      </c>
      <c r="H9418" s="1" t="e">
        <f>MAX(Table14[[#This Row],[Medicare Outpatient Allowable Rate]:[United Healthcare Outpatient Allowable Rate]])</f>
        <v>#N/A</v>
      </c>
      <c r="I9418" s="1" t="e">
        <v>#N/A</v>
      </c>
      <c r="J9418" s="1">
        <f>SUM(Table14[[#This Row],[Price]]*0.85)</f>
        <v>0</v>
      </c>
      <c r="K9418" s="1">
        <f>SUM(Table14[[#This Row],[Price]]*0.82)</f>
        <v>0</v>
      </c>
      <c r="L9418" s="1">
        <f>SUM(Table14[[#This Row],[Price]]*0.85)</f>
        <v>0</v>
      </c>
      <c r="M9418" s="1">
        <f>SUM(Table14[[#This Row],[Price]]*0.75)</f>
        <v>0</v>
      </c>
      <c r="N9418" s="1">
        <f>SUM(Table14[[#This Row],[Price]]*0.85)</f>
        <v>0</v>
      </c>
      <c r="O9418" s="1">
        <f>SUM(Table14[[#This Row],[Price]]*0.7)</f>
        <v>0</v>
      </c>
      <c r="P9418" s="1" t="s">
        <v>24</v>
      </c>
      <c r="Q9418" s="1" t="s">
        <v>25</v>
      </c>
    </row>
    <row r="9419" spans="1:17" x14ac:dyDescent="0.35">
      <c r="A9419">
        <v>49089702</v>
      </c>
      <c r="B9419" t="s">
        <v>9687</v>
      </c>
      <c r="F9419" s="7">
        <v>0</v>
      </c>
      <c r="G9419" s="1" t="e">
        <f>MIN(Table14[[#This Row],[Medicare Outpatient Allowable Rate]:[United Healthcare Outpatient Allowable Rate]])</f>
        <v>#N/A</v>
      </c>
      <c r="H9419" s="1" t="e">
        <f>MAX(Table14[[#This Row],[Medicare Outpatient Allowable Rate]:[United Healthcare Outpatient Allowable Rate]])</f>
        <v>#N/A</v>
      </c>
      <c r="I9419" s="1" t="e">
        <v>#N/A</v>
      </c>
      <c r="J9419" s="1">
        <f>SUM(Table14[[#This Row],[Price]]*0.85)</f>
        <v>0</v>
      </c>
      <c r="K9419" s="1">
        <f>SUM(Table14[[#This Row],[Price]]*0.82)</f>
        <v>0</v>
      </c>
      <c r="L9419" s="1">
        <f>SUM(Table14[[#This Row],[Price]]*0.85)</f>
        <v>0</v>
      </c>
      <c r="M9419" s="1">
        <f>SUM(Table14[[#This Row],[Price]]*0.75)</f>
        <v>0</v>
      </c>
      <c r="N9419" s="1">
        <f>SUM(Table14[[#This Row],[Price]]*0.85)</f>
        <v>0</v>
      </c>
      <c r="O9419" s="1">
        <f>SUM(Table14[[#This Row],[Price]]*0.7)</f>
        <v>0</v>
      </c>
      <c r="P9419" s="1" t="s">
        <v>24</v>
      </c>
      <c r="Q9419" s="1" t="s">
        <v>25</v>
      </c>
    </row>
    <row r="9420" spans="1:17" x14ac:dyDescent="0.35">
      <c r="A9420">
        <v>49089700</v>
      </c>
      <c r="B9420" t="s">
        <v>9688</v>
      </c>
      <c r="F9420" s="7">
        <v>0</v>
      </c>
      <c r="G9420" s="1" t="e">
        <f>MIN(Table14[[#This Row],[Medicare Outpatient Allowable Rate]:[United Healthcare Outpatient Allowable Rate]])</f>
        <v>#N/A</v>
      </c>
      <c r="H9420" s="1" t="e">
        <f>MAX(Table14[[#This Row],[Medicare Outpatient Allowable Rate]:[United Healthcare Outpatient Allowable Rate]])</f>
        <v>#N/A</v>
      </c>
      <c r="I9420" s="1" t="e">
        <v>#N/A</v>
      </c>
      <c r="J9420" s="1">
        <f>SUM(Table14[[#This Row],[Price]]*0.85)</f>
        <v>0</v>
      </c>
      <c r="K9420" s="1">
        <f>SUM(Table14[[#This Row],[Price]]*0.82)</f>
        <v>0</v>
      </c>
      <c r="L9420" s="1">
        <f>SUM(Table14[[#This Row],[Price]]*0.85)</f>
        <v>0</v>
      </c>
      <c r="M9420" s="1">
        <f>SUM(Table14[[#This Row],[Price]]*0.75)</f>
        <v>0</v>
      </c>
      <c r="N9420" s="1">
        <f>SUM(Table14[[#This Row],[Price]]*0.85)</f>
        <v>0</v>
      </c>
      <c r="O9420" s="1">
        <f>SUM(Table14[[#This Row],[Price]]*0.7)</f>
        <v>0</v>
      </c>
      <c r="P9420" s="1" t="s">
        <v>24</v>
      </c>
      <c r="Q9420" s="1" t="s">
        <v>25</v>
      </c>
    </row>
    <row r="9421" spans="1:17" x14ac:dyDescent="0.35">
      <c r="A9421">
        <v>49089699</v>
      </c>
      <c r="B9421" t="s">
        <v>9689</v>
      </c>
      <c r="F9421" s="7">
        <v>0</v>
      </c>
      <c r="G9421" s="1" t="e">
        <f>MIN(Table14[[#This Row],[Medicare Outpatient Allowable Rate]:[United Healthcare Outpatient Allowable Rate]])</f>
        <v>#N/A</v>
      </c>
      <c r="H9421" s="1" t="e">
        <f>MAX(Table14[[#This Row],[Medicare Outpatient Allowable Rate]:[United Healthcare Outpatient Allowable Rate]])</f>
        <v>#N/A</v>
      </c>
      <c r="I9421" s="1" t="e">
        <v>#N/A</v>
      </c>
      <c r="J9421" s="1">
        <f>SUM(Table14[[#This Row],[Price]]*0.85)</f>
        <v>0</v>
      </c>
      <c r="K9421" s="1">
        <f>SUM(Table14[[#This Row],[Price]]*0.82)</f>
        <v>0</v>
      </c>
      <c r="L9421" s="1">
        <f>SUM(Table14[[#This Row],[Price]]*0.85)</f>
        <v>0</v>
      </c>
      <c r="M9421" s="1">
        <f>SUM(Table14[[#This Row],[Price]]*0.75)</f>
        <v>0</v>
      </c>
      <c r="N9421" s="1">
        <f>SUM(Table14[[#This Row],[Price]]*0.85)</f>
        <v>0</v>
      </c>
      <c r="O9421" s="1">
        <f>SUM(Table14[[#This Row],[Price]]*0.7)</f>
        <v>0</v>
      </c>
      <c r="P9421" s="1" t="s">
        <v>24</v>
      </c>
      <c r="Q9421" s="1" t="s">
        <v>25</v>
      </c>
    </row>
    <row r="9422" spans="1:17" x14ac:dyDescent="0.35">
      <c r="A9422">
        <v>49089489</v>
      </c>
      <c r="B9422" t="s">
        <v>9690</v>
      </c>
      <c r="F9422" s="7">
        <v>0</v>
      </c>
      <c r="G9422" s="1" t="e">
        <f>MIN(Table14[[#This Row],[Medicare Outpatient Allowable Rate]:[United Healthcare Outpatient Allowable Rate]])</f>
        <v>#N/A</v>
      </c>
      <c r="H9422" s="1" t="e">
        <f>MAX(Table14[[#This Row],[Medicare Outpatient Allowable Rate]:[United Healthcare Outpatient Allowable Rate]])</f>
        <v>#N/A</v>
      </c>
      <c r="I9422" s="1" t="e">
        <v>#N/A</v>
      </c>
      <c r="J9422" s="1">
        <f>SUM(Table14[[#This Row],[Price]]*0.85)</f>
        <v>0</v>
      </c>
      <c r="K9422" s="1">
        <f>SUM(Table14[[#This Row],[Price]]*0.82)</f>
        <v>0</v>
      </c>
      <c r="L9422" s="1">
        <f>SUM(Table14[[#This Row],[Price]]*0.85)</f>
        <v>0</v>
      </c>
      <c r="M9422" s="1">
        <f>SUM(Table14[[#This Row],[Price]]*0.75)</f>
        <v>0</v>
      </c>
      <c r="N9422" s="1">
        <f>SUM(Table14[[#This Row],[Price]]*0.85)</f>
        <v>0</v>
      </c>
      <c r="O9422" s="1">
        <f>SUM(Table14[[#This Row],[Price]]*0.7)</f>
        <v>0</v>
      </c>
      <c r="P9422" s="1" t="s">
        <v>24</v>
      </c>
      <c r="Q9422" s="1" t="s">
        <v>25</v>
      </c>
    </row>
    <row r="9423" spans="1:17" x14ac:dyDescent="0.35">
      <c r="A9423">
        <v>49089701</v>
      </c>
      <c r="B9423" t="s">
        <v>9691</v>
      </c>
      <c r="F9423" s="7">
        <v>0</v>
      </c>
      <c r="G9423" s="1" t="e">
        <f>MIN(Table14[[#This Row],[Medicare Outpatient Allowable Rate]:[United Healthcare Outpatient Allowable Rate]])</f>
        <v>#N/A</v>
      </c>
      <c r="H9423" s="1" t="e">
        <f>MAX(Table14[[#This Row],[Medicare Outpatient Allowable Rate]:[United Healthcare Outpatient Allowable Rate]])</f>
        <v>#N/A</v>
      </c>
      <c r="I9423" s="1" t="e">
        <v>#N/A</v>
      </c>
      <c r="J9423" s="1">
        <f>SUM(Table14[[#This Row],[Price]]*0.85)</f>
        <v>0</v>
      </c>
      <c r="K9423" s="1">
        <f>SUM(Table14[[#This Row],[Price]]*0.82)</f>
        <v>0</v>
      </c>
      <c r="L9423" s="1">
        <f>SUM(Table14[[#This Row],[Price]]*0.85)</f>
        <v>0</v>
      </c>
      <c r="M9423" s="1">
        <f>SUM(Table14[[#This Row],[Price]]*0.75)</f>
        <v>0</v>
      </c>
      <c r="N9423" s="1">
        <f>SUM(Table14[[#This Row],[Price]]*0.85)</f>
        <v>0</v>
      </c>
      <c r="O9423" s="1">
        <f>SUM(Table14[[#This Row],[Price]]*0.7)</f>
        <v>0</v>
      </c>
      <c r="P9423" s="1" t="s">
        <v>24</v>
      </c>
      <c r="Q9423" s="1" t="s">
        <v>25</v>
      </c>
    </row>
    <row r="9424" spans="1:17" x14ac:dyDescent="0.35">
      <c r="A9424">
        <v>48959309</v>
      </c>
      <c r="B9424" t="s">
        <v>9692</v>
      </c>
      <c r="F9424" s="7">
        <v>0</v>
      </c>
      <c r="G9424" s="1" t="e">
        <f>MIN(Table14[[#This Row],[Medicare Outpatient Allowable Rate]:[United Healthcare Outpatient Allowable Rate]])</f>
        <v>#N/A</v>
      </c>
      <c r="H9424" s="1" t="e">
        <f>MAX(Table14[[#This Row],[Medicare Outpatient Allowable Rate]:[United Healthcare Outpatient Allowable Rate]])</f>
        <v>#N/A</v>
      </c>
      <c r="I9424" s="1" t="e">
        <v>#N/A</v>
      </c>
      <c r="J9424" s="1">
        <f>SUM(Table14[[#This Row],[Price]]*0.85)</f>
        <v>0</v>
      </c>
      <c r="K9424" s="1">
        <f>SUM(Table14[[#This Row],[Price]]*0.82)</f>
        <v>0</v>
      </c>
      <c r="L9424" s="1">
        <f>SUM(Table14[[#This Row],[Price]]*0.85)</f>
        <v>0</v>
      </c>
      <c r="M9424" s="1">
        <f>SUM(Table14[[#This Row],[Price]]*0.75)</f>
        <v>0</v>
      </c>
      <c r="N9424" s="1">
        <f>SUM(Table14[[#This Row],[Price]]*0.85)</f>
        <v>0</v>
      </c>
      <c r="O9424" s="1">
        <f>SUM(Table14[[#This Row],[Price]]*0.7)</f>
        <v>0</v>
      </c>
      <c r="P9424" s="1" t="s">
        <v>24</v>
      </c>
      <c r="Q9424" s="1" t="s">
        <v>25</v>
      </c>
    </row>
    <row r="9425" spans="1:17" x14ac:dyDescent="0.35">
      <c r="A9425">
        <v>48959491</v>
      </c>
      <c r="B9425" t="s">
        <v>9693</v>
      </c>
      <c r="F9425" s="7">
        <v>0</v>
      </c>
      <c r="G9425" s="1" t="e">
        <f>MIN(Table14[[#This Row],[Medicare Outpatient Allowable Rate]:[United Healthcare Outpatient Allowable Rate]])</f>
        <v>#N/A</v>
      </c>
      <c r="H9425" s="1" t="e">
        <f>MAX(Table14[[#This Row],[Medicare Outpatient Allowable Rate]:[United Healthcare Outpatient Allowable Rate]])</f>
        <v>#N/A</v>
      </c>
      <c r="I9425" s="1" t="e">
        <v>#N/A</v>
      </c>
      <c r="J9425" s="1">
        <f>SUM(Table14[[#This Row],[Price]]*0.85)</f>
        <v>0</v>
      </c>
      <c r="K9425" s="1">
        <f>SUM(Table14[[#This Row],[Price]]*0.82)</f>
        <v>0</v>
      </c>
      <c r="L9425" s="1">
        <f>SUM(Table14[[#This Row],[Price]]*0.85)</f>
        <v>0</v>
      </c>
      <c r="M9425" s="1">
        <f>SUM(Table14[[#This Row],[Price]]*0.75)</f>
        <v>0</v>
      </c>
      <c r="N9425" s="1">
        <f>SUM(Table14[[#This Row],[Price]]*0.85)</f>
        <v>0</v>
      </c>
      <c r="O9425" s="1">
        <f>SUM(Table14[[#This Row],[Price]]*0.7)</f>
        <v>0</v>
      </c>
      <c r="P9425" s="1" t="s">
        <v>24</v>
      </c>
      <c r="Q9425" s="1" t="s">
        <v>25</v>
      </c>
    </row>
    <row r="9426" spans="1:17" x14ac:dyDescent="0.35">
      <c r="A9426">
        <v>48959227</v>
      </c>
      <c r="B9426" t="s">
        <v>9694</v>
      </c>
      <c r="F9426" s="7">
        <v>0</v>
      </c>
      <c r="G9426" s="1" t="e">
        <f>MIN(Table14[[#This Row],[Medicare Outpatient Allowable Rate]:[United Healthcare Outpatient Allowable Rate]])</f>
        <v>#N/A</v>
      </c>
      <c r="H9426" s="1" t="e">
        <f>MAX(Table14[[#This Row],[Medicare Outpatient Allowable Rate]:[United Healthcare Outpatient Allowable Rate]])</f>
        <v>#N/A</v>
      </c>
      <c r="I9426" s="1" t="e">
        <v>#N/A</v>
      </c>
      <c r="J9426" s="1">
        <f>SUM(Table14[[#This Row],[Price]]*0.85)</f>
        <v>0</v>
      </c>
      <c r="K9426" s="1">
        <f>SUM(Table14[[#This Row],[Price]]*0.82)</f>
        <v>0</v>
      </c>
      <c r="L9426" s="1">
        <f>SUM(Table14[[#This Row],[Price]]*0.85)</f>
        <v>0</v>
      </c>
      <c r="M9426" s="1">
        <f>SUM(Table14[[#This Row],[Price]]*0.75)</f>
        <v>0</v>
      </c>
      <c r="N9426" s="1">
        <f>SUM(Table14[[#This Row],[Price]]*0.85)</f>
        <v>0</v>
      </c>
      <c r="O9426" s="1">
        <f>SUM(Table14[[#This Row],[Price]]*0.7)</f>
        <v>0</v>
      </c>
      <c r="P9426" s="1" t="s">
        <v>24</v>
      </c>
      <c r="Q9426" s="1" t="s">
        <v>25</v>
      </c>
    </row>
    <row r="9427" spans="1:17" x14ac:dyDescent="0.35">
      <c r="A9427">
        <v>48959729</v>
      </c>
      <c r="B9427" t="s">
        <v>9695</v>
      </c>
      <c r="C9427" s="11" t="s">
        <v>10441</v>
      </c>
      <c r="D9427">
        <v>456.5</v>
      </c>
      <c r="F9427" s="7">
        <v>410.85</v>
      </c>
      <c r="G9427" s="1" t="e">
        <f>MIN(Table14[[#This Row],[Medicare Outpatient Allowable Rate]:[United Healthcare Outpatient Allowable Rate]])</f>
        <v>#N/A</v>
      </c>
      <c r="H9427" s="1" t="e">
        <f>MAX(Table14[[#This Row],[Medicare Outpatient Allowable Rate]:[United Healthcare Outpatient Allowable Rate]])</f>
        <v>#N/A</v>
      </c>
      <c r="I9427" s="1" t="e">
        <v>#N/A</v>
      </c>
      <c r="J9427" s="1">
        <f>SUM(Table14[[#This Row],[Price]]*0.85)</f>
        <v>388.02499999999998</v>
      </c>
      <c r="K9427" s="1">
        <f>SUM(Table14[[#This Row],[Price]]*0.82)</f>
        <v>374.33</v>
      </c>
      <c r="L9427" s="1">
        <f>SUM(Table14[[#This Row],[Price]]*0.85)</f>
        <v>388.02499999999998</v>
      </c>
      <c r="M9427" s="1">
        <f>SUM(Table14[[#This Row],[Price]]*0.75)</f>
        <v>342.375</v>
      </c>
      <c r="N9427" s="1">
        <f>SUM(Table14[[#This Row],[Price]]*0.85)</f>
        <v>388.02499999999998</v>
      </c>
      <c r="O9427" s="1">
        <f>SUM(Table14[[#This Row],[Price]]*0.7)</f>
        <v>319.54999999999995</v>
      </c>
      <c r="P9427" s="1" t="s">
        <v>24</v>
      </c>
      <c r="Q9427" s="1" t="s">
        <v>25</v>
      </c>
    </row>
    <row r="9428" spans="1:17" x14ac:dyDescent="0.35">
      <c r="A9428">
        <v>48959746</v>
      </c>
      <c r="B9428" t="s">
        <v>9696</v>
      </c>
      <c r="C9428" s="11" t="s">
        <v>10463</v>
      </c>
      <c r="D9428">
        <v>13</v>
      </c>
      <c r="F9428" s="7">
        <v>11.7</v>
      </c>
      <c r="G9428" s="1" t="e">
        <f>MIN(Table14[[#This Row],[Medicare Outpatient Allowable Rate]:[United Healthcare Outpatient Allowable Rate]])</f>
        <v>#N/A</v>
      </c>
      <c r="H9428" s="1" t="e">
        <f>MAX(Table14[[#This Row],[Medicare Outpatient Allowable Rate]:[United Healthcare Outpatient Allowable Rate]])</f>
        <v>#N/A</v>
      </c>
      <c r="I9428" s="1" t="e">
        <v>#N/A</v>
      </c>
      <c r="J9428" s="1">
        <f>SUM(Table14[[#This Row],[Price]]*0.85)</f>
        <v>11.049999999999999</v>
      </c>
      <c r="K9428" s="1">
        <f>SUM(Table14[[#This Row],[Price]]*0.82)</f>
        <v>10.66</v>
      </c>
      <c r="L9428" s="1">
        <f>SUM(Table14[[#This Row],[Price]]*0.85)</f>
        <v>11.049999999999999</v>
      </c>
      <c r="M9428" s="1">
        <f>SUM(Table14[[#This Row],[Price]]*0.75)</f>
        <v>9.75</v>
      </c>
      <c r="N9428" s="1">
        <f>SUM(Table14[[#This Row],[Price]]*0.85)</f>
        <v>11.049999999999999</v>
      </c>
      <c r="O9428" s="1">
        <f>SUM(Table14[[#This Row],[Price]]*0.7)</f>
        <v>9.1</v>
      </c>
      <c r="P9428" s="1" t="s">
        <v>24</v>
      </c>
      <c r="Q9428" s="1" t="s">
        <v>25</v>
      </c>
    </row>
    <row r="9429" spans="1:17" x14ac:dyDescent="0.35">
      <c r="A9429">
        <v>50221875</v>
      </c>
      <c r="B9429" t="s">
        <v>9697</v>
      </c>
      <c r="C9429" s="11" t="s">
        <v>10463</v>
      </c>
      <c r="D9429">
        <v>14</v>
      </c>
      <c r="F9429" s="7">
        <v>12.6</v>
      </c>
      <c r="G9429" s="1" t="e">
        <f>MIN(Table14[[#This Row],[Medicare Outpatient Allowable Rate]:[United Healthcare Outpatient Allowable Rate]])</f>
        <v>#N/A</v>
      </c>
      <c r="H9429" s="1" t="e">
        <f>MAX(Table14[[#This Row],[Medicare Outpatient Allowable Rate]:[United Healthcare Outpatient Allowable Rate]])</f>
        <v>#N/A</v>
      </c>
      <c r="I9429" s="1" t="e">
        <v>#N/A</v>
      </c>
      <c r="J9429" s="1">
        <f>SUM(Table14[[#This Row],[Price]]*0.85)</f>
        <v>11.9</v>
      </c>
      <c r="K9429" s="1">
        <f>SUM(Table14[[#This Row],[Price]]*0.82)</f>
        <v>11.479999999999999</v>
      </c>
      <c r="L9429" s="1">
        <f>SUM(Table14[[#This Row],[Price]]*0.85)</f>
        <v>11.9</v>
      </c>
      <c r="M9429" s="1">
        <f>SUM(Table14[[#This Row],[Price]]*0.75)</f>
        <v>10.5</v>
      </c>
      <c r="N9429" s="1">
        <f>SUM(Table14[[#This Row],[Price]]*0.85)</f>
        <v>11.9</v>
      </c>
      <c r="O9429" s="1">
        <f>SUM(Table14[[#This Row],[Price]]*0.7)</f>
        <v>9.7999999999999989</v>
      </c>
      <c r="P9429" s="1" t="s">
        <v>24</v>
      </c>
      <c r="Q9429" s="1" t="s">
        <v>25</v>
      </c>
    </row>
    <row r="9430" spans="1:17" x14ac:dyDescent="0.35">
      <c r="A9430">
        <v>48960096</v>
      </c>
      <c r="B9430" t="s">
        <v>9698</v>
      </c>
      <c r="C9430" s="11" t="s">
        <v>10441</v>
      </c>
      <c r="D9430">
        <v>11</v>
      </c>
      <c r="F9430" s="7">
        <v>9.9</v>
      </c>
      <c r="G9430" s="1" t="e">
        <f>MIN(Table14[[#This Row],[Medicare Outpatient Allowable Rate]:[United Healthcare Outpatient Allowable Rate]])</f>
        <v>#N/A</v>
      </c>
      <c r="H9430" s="1" t="e">
        <f>MAX(Table14[[#This Row],[Medicare Outpatient Allowable Rate]:[United Healthcare Outpatient Allowable Rate]])</f>
        <v>#N/A</v>
      </c>
      <c r="I9430" s="1" t="e">
        <v>#N/A</v>
      </c>
      <c r="J9430" s="1">
        <f>SUM(Table14[[#This Row],[Price]]*0.85)</f>
        <v>9.35</v>
      </c>
      <c r="K9430" s="1">
        <f>SUM(Table14[[#This Row],[Price]]*0.82)</f>
        <v>9.02</v>
      </c>
      <c r="L9430" s="1">
        <f>SUM(Table14[[#This Row],[Price]]*0.85)</f>
        <v>9.35</v>
      </c>
      <c r="M9430" s="1">
        <f>SUM(Table14[[#This Row],[Price]]*0.75)</f>
        <v>8.25</v>
      </c>
      <c r="N9430" s="1">
        <f>SUM(Table14[[#This Row],[Price]]*0.85)</f>
        <v>9.35</v>
      </c>
      <c r="O9430" s="1">
        <f>SUM(Table14[[#This Row],[Price]]*0.7)</f>
        <v>7.6999999999999993</v>
      </c>
      <c r="P9430" s="1" t="s">
        <v>24</v>
      </c>
      <c r="Q9430" s="1" t="s">
        <v>25</v>
      </c>
    </row>
    <row r="9431" spans="1:17" x14ac:dyDescent="0.35">
      <c r="A9431">
        <v>49821150</v>
      </c>
      <c r="B9431" t="s">
        <v>9699</v>
      </c>
      <c r="C9431" s="11" t="s">
        <v>10463</v>
      </c>
      <c r="D9431">
        <v>15</v>
      </c>
      <c r="F9431" s="7">
        <v>13.5</v>
      </c>
      <c r="G9431" s="1" t="e">
        <f>MIN(Table14[[#This Row],[Medicare Outpatient Allowable Rate]:[United Healthcare Outpatient Allowable Rate]])</f>
        <v>#N/A</v>
      </c>
      <c r="H9431" s="1" t="e">
        <f>MAX(Table14[[#This Row],[Medicare Outpatient Allowable Rate]:[United Healthcare Outpatient Allowable Rate]])</f>
        <v>#N/A</v>
      </c>
      <c r="I9431" s="1" t="e">
        <v>#N/A</v>
      </c>
      <c r="J9431" s="1">
        <f>SUM(Table14[[#This Row],[Price]]*0.85)</f>
        <v>12.75</v>
      </c>
      <c r="K9431" s="1">
        <f>SUM(Table14[[#This Row],[Price]]*0.82)</f>
        <v>12.299999999999999</v>
      </c>
      <c r="L9431" s="1">
        <f>SUM(Table14[[#This Row],[Price]]*0.85)</f>
        <v>12.75</v>
      </c>
      <c r="M9431" s="1">
        <f>SUM(Table14[[#This Row],[Price]]*0.75)</f>
        <v>11.25</v>
      </c>
      <c r="N9431" s="1">
        <f>SUM(Table14[[#This Row],[Price]]*0.85)</f>
        <v>12.75</v>
      </c>
      <c r="O9431" s="1">
        <f>SUM(Table14[[#This Row],[Price]]*0.7)</f>
        <v>10.5</v>
      </c>
      <c r="P9431" s="1" t="s">
        <v>24</v>
      </c>
      <c r="Q9431" s="1" t="s">
        <v>25</v>
      </c>
    </row>
    <row r="9432" spans="1:17" x14ac:dyDescent="0.35">
      <c r="A9432">
        <v>48959789</v>
      </c>
      <c r="B9432" t="s">
        <v>9700</v>
      </c>
      <c r="C9432" s="11" t="s">
        <v>10441</v>
      </c>
      <c r="D9432">
        <v>1.44</v>
      </c>
      <c r="F9432" s="7">
        <v>1.296</v>
      </c>
      <c r="G9432" s="1" t="e">
        <f>MIN(Table14[[#This Row],[Medicare Outpatient Allowable Rate]:[United Healthcare Outpatient Allowable Rate]])</f>
        <v>#N/A</v>
      </c>
      <c r="H9432" s="1" t="e">
        <f>MAX(Table14[[#This Row],[Medicare Outpatient Allowable Rate]:[United Healthcare Outpatient Allowable Rate]])</f>
        <v>#N/A</v>
      </c>
      <c r="I9432" s="1" t="e">
        <v>#N/A</v>
      </c>
      <c r="J9432" s="1">
        <f>SUM(Table14[[#This Row],[Price]]*0.85)</f>
        <v>1.224</v>
      </c>
      <c r="K9432" s="1">
        <f>SUM(Table14[[#This Row],[Price]]*0.82)</f>
        <v>1.1807999999999998</v>
      </c>
      <c r="L9432" s="1">
        <f>SUM(Table14[[#This Row],[Price]]*0.85)</f>
        <v>1.224</v>
      </c>
      <c r="M9432" s="1">
        <f>SUM(Table14[[#This Row],[Price]]*0.75)</f>
        <v>1.08</v>
      </c>
      <c r="N9432" s="1">
        <f>SUM(Table14[[#This Row],[Price]]*0.85)</f>
        <v>1.224</v>
      </c>
      <c r="O9432" s="1">
        <f>SUM(Table14[[#This Row],[Price]]*0.7)</f>
        <v>1.008</v>
      </c>
      <c r="P9432" s="1" t="s">
        <v>24</v>
      </c>
      <c r="Q9432" s="1" t="s">
        <v>25</v>
      </c>
    </row>
    <row r="9433" spans="1:17" x14ac:dyDescent="0.35">
      <c r="A9433">
        <v>48959790</v>
      </c>
      <c r="B9433" t="s">
        <v>9701</v>
      </c>
      <c r="C9433" s="11" t="s">
        <v>10441</v>
      </c>
      <c r="D9433">
        <v>1</v>
      </c>
      <c r="F9433" s="7">
        <v>0.9</v>
      </c>
      <c r="G9433" s="1" t="e">
        <f>MIN(Table14[[#This Row],[Medicare Outpatient Allowable Rate]:[United Healthcare Outpatient Allowable Rate]])</f>
        <v>#N/A</v>
      </c>
      <c r="H9433" s="1" t="e">
        <f>MAX(Table14[[#This Row],[Medicare Outpatient Allowable Rate]:[United Healthcare Outpatient Allowable Rate]])</f>
        <v>#N/A</v>
      </c>
      <c r="I9433" s="1" t="e">
        <v>#N/A</v>
      </c>
      <c r="J9433" s="1">
        <f>SUM(Table14[[#This Row],[Price]]*0.85)</f>
        <v>0.85</v>
      </c>
      <c r="K9433" s="1">
        <f>SUM(Table14[[#This Row],[Price]]*0.82)</f>
        <v>0.82</v>
      </c>
      <c r="L9433" s="1">
        <f>SUM(Table14[[#This Row],[Price]]*0.85)</f>
        <v>0.85</v>
      </c>
      <c r="M9433" s="1">
        <f>SUM(Table14[[#This Row],[Price]]*0.75)</f>
        <v>0.75</v>
      </c>
      <c r="N9433" s="1">
        <f>SUM(Table14[[#This Row],[Price]]*0.85)</f>
        <v>0.85</v>
      </c>
      <c r="O9433" s="1">
        <f>SUM(Table14[[#This Row],[Price]]*0.7)</f>
        <v>0.7</v>
      </c>
      <c r="P9433" s="1" t="s">
        <v>24</v>
      </c>
      <c r="Q9433" s="1" t="s">
        <v>25</v>
      </c>
    </row>
    <row r="9434" spans="1:17" x14ac:dyDescent="0.35">
      <c r="A9434">
        <v>48959791</v>
      </c>
      <c r="B9434" t="s">
        <v>9702</v>
      </c>
      <c r="C9434" s="11" t="s">
        <v>10441</v>
      </c>
      <c r="D9434">
        <v>2</v>
      </c>
      <c r="F9434" s="7">
        <v>1.8</v>
      </c>
      <c r="G9434" s="1" t="e">
        <f>MIN(Table14[[#This Row],[Medicare Outpatient Allowable Rate]:[United Healthcare Outpatient Allowable Rate]])</f>
        <v>#N/A</v>
      </c>
      <c r="H9434" s="1" t="e">
        <f>MAX(Table14[[#This Row],[Medicare Outpatient Allowable Rate]:[United Healthcare Outpatient Allowable Rate]])</f>
        <v>#N/A</v>
      </c>
      <c r="I9434" s="1" t="e">
        <v>#N/A</v>
      </c>
      <c r="J9434" s="1">
        <f>SUM(Table14[[#This Row],[Price]]*0.85)</f>
        <v>1.7</v>
      </c>
      <c r="K9434" s="1">
        <f>SUM(Table14[[#This Row],[Price]]*0.82)</f>
        <v>1.64</v>
      </c>
      <c r="L9434" s="1">
        <f>SUM(Table14[[#This Row],[Price]]*0.85)</f>
        <v>1.7</v>
      </c>
      <c r="M9434" s="1">
        <f>SUM(Table14[[#This Row],[Price]]*0.75)</f>
        <v>1.5</v>
      </c>
      <c r="N9434" s="1">
        <f>SUM(Table14[[#This Row],[Price]]*0.85)</f>
        <v>1.7</v>
      </c>
      <c r="O9434" s="1">
        <f>SUM(Table14[[#This Row],[Price]]*0.7)</f>
        <v>1.4</v>
      </c>
      <c r="P9434" s="1" t="s">
        <v>24</v>
      </c>
      <c r="Q9434" s="1" t="s">
        <v>25</v>
      </c>
    </row>
    <row r="9435" spans="1:17" x14ac:dyDescent="0.35">
      <c r="A9435">
        <v>48959792</v>
      </c>
      <c r="B9435" t="s">
        <v>9703</v>
      </c>
      <c r="C9435" s="11" t="s">
        <v>10441</v>
      </c>
      <c r="D9435">
        <v>2</v>
      </c>
      <c r="F9435" s="7">
        <v>1.8</v>
      </c>
      <c r="G9435" s="1" t="e">
        <f>MIN(Table14[[#This Row],[Medicare Outpatient Allowable Rate]:[United Healthcare Outpatient Allowable Rate]])</f>
        <v>#N/A</v>
      </c>
      <c r="H9435" s="1" t="e">
        <f>MAX(Table14[[#This Row],[Medicare Outpatient Allowable Rate]:[United Healthcare Outpatient Allowable Rate]])</f>
        <v>#N/A</v>
      </c>
      <c r="I9435" s="1" t="e">
        <v>#N/A</v>
      </c>
      <c r="J9435" s="1">
        <f>SUM(Table14[[#This Row],[Price]]*0.85)</f>
        <v>1.7</v>
      </c>
      <c r="K9435" s="1">
        <f>SUM(Table14[[#This Row],[Price]]*0.82)</f>
        <v>1.64</v>
      </c>
      <c r="L9435" s="1">
        <f>SUM(Table14[[#This Row],[Price]]*0.85)</f>
        <v>1.7</v>
      </c>
      <c r="M9435" s="1">
        <f>SUM(Table14[[#This Row],[Price]]*0.75)</f>
        <v>1.5</v>
      </c>
      <c r="N9435" s="1">
        <f>SUM(Table14[[#This Row],[Price]]*0.85)</f>
        <v>1.7</v>
      </c>
      <c r="O9435" s="1">
        <f>SUM(Table14[[#This Row],[Price]]*0.7)</f>
        <v>1.4</v>
      </c>
      <c r="P9435" s="1" t="s">
        <v>24</v>
      </c>
      <c r="Q9435" s="1" t="s">
        <v>25</v>
      </c>
    </row>
    <row r="9436" spans="1:17" x14ac:dyDescent="0.35">
      <c r="A9436">
        <v>48959745</v>
      </c>
      <c r="B9436" t="s">
        <v>9704</v>
      </c>
      <c r="C9436" s="11" t="s">
        <v>10441</v>
      </c>
      <c r="D9436">
        <v>1.98</v>
      </c>
      <c r="F9436" s="7">
        <v>1.782</v>
      </c>
      <c r="G9436" s="1" t="e">
        <f>MIN(Table14[[#This Row],[Medicare Outpatient Allowable Rate]:[United Healthcare Outpatient Allowable Rate]])</f>
        <v>#N/A</v>
      </c>
      <c r="H9436" s="1" t="e">
        <f>MAX(Table14[[#This Row],[Medicare Outpatient Allowable Rate]:[United Healthcare Outpatient Allowable Rate]])</f>
        <v>#N/A</v>
      </c>
      <c r="I9436" s="1" t="e">
        <v>#N/A</v>
      </c>
      <c r="J9436" s="1">
        <f>SUM(Table14[[#This Row],[Price]]*0.85)</f>
        <v>1.6830000000000001</v>
      </c>
      <c r="K9436" s="1">
        <f>SUM(Table14[[#This Row],[Price]]*0.82)</f>
        <v>1.6235999999999999</v>
      </c>
      <c r="L9436" s="1">
        <f>SUM(Table14[[#This Row],[Price]]*0.85)</f>
        <v>1.6830000000000001</v>
      </c>
      <c r="M9436" s="1">
        <f>SUM(Table14[[#This Row],[Price]]*0.75)</f>
        <v>1.4849999999999999</v>
      </c>
      <c r="N9436" s="1">
        <f>SUM(Table14[[#This Row],[Price]]*0.85)</f>
        <v>1.6830000000000001</v>
      </c>
      <c r="O9436" s="1">
        <f>SUM(Table14[[#This Row],[Price]]*0.7)</f>
        <v>1.3859999999999999</v>
      </c>
      <c r="P9436" s="1" t="s">
        <v>24</v>
      </c>
      <c r="Q9436" s="1" t="s">
        <v>25</v>
      </c>
    </row>
    <row r="9437" spans="1:17" x14ac:dyDescent="0.35">
      <c r="A9437">
        <v>51210797</v>
      </c>
      <c r="B9437" t="s">
        <v>9705</v>
      </c>
      <c r="C9437" s="11" t="s">
        <v>10463</v>
      </c>
      <c r="D9437">
        <v>24</v>
      </c>
      <c r="F9437" s="7">
        <v>21.6</v>
      </c>
      <c r="G9437" s="1" t="e">
        <f>MIN(Table14[[#This Row],[Medicare Outpatient Allowable Rate]:[United Healthcare Outpatient Allowable Rate]])</f>
        <v>#N/A</v>
      </c>
      <c r="H9437" s="1" t="e">
        <f>MAX(Table14[[#This Row],[Medicare Outpatient Allowable Rate]:[United Healthcare Outpatient Allowable Rate]])</f>
        <v>#N/A</v>
      </c>
      <c r="I9437" s="1" t="e">
        <v>#N/A</v>
      </c>
      <c r="J9437" s="1">
        <f>SUM(Table14[[#This Row],[Price]]*0.85)</f>
        <v>20.399999999999999</v>
      </c>
      <c r="K9437" s="1">
        <f>SUM(Table14[[#This Row],[Price]]*0.82)</f>
        <v>19.68</v>
      </c>
      <c r="L9437" s="1">
        <f>SUM(Table14[[#This Row],[Price]]*0.85)</f>
        <v>20.399999999999999</v>
      </c>
      <c r="M9437" s="1">
        <f>SUM(Table14[[#This Row],[Price]]*0.75)</f>
        <v>18</v>
      </c>
      <c r="N9437" s="1">
        <f>SUM(Table14[[#This Row],[Price]]*0.85)</f>
        <v>20.399999999999999</v>
      </c>
      <c r="O9437" s="1">
        <f>SUM(Table14[[#This Row],[Price]]*0.7)</f>
        <v>16.799999999999997</v>
      </c>
      <c r="P9437" s="1" t="s">
        <v>24</v>
      </c>
      <c r="Q9437" s="1" t="s">
        <v>25</v>
      </c>
    </row>
    <row r="9438" spans="1:17" x14ac:dyDescent="0.35">
      <c r="A9438">
        <v>50119731</v>
      </c>
      <c r="B9438" t="s">
        <v>9706</v>
      </c>
      <c r="C9438" s="11" t="s">
        <v>10441</v>
      </c>
      <c r="D9438">
        <v>8</v>
      </c>
      <c r="F9438" s="7">
        <v>7.2</v>
      </c>
      <c r="G9438" s="1" t="e">
        <f>MIN(Table14[[#This Row],[Medicare Outpatient Allowable Rate]:[United Healthcare Outpatient Allowable Rate]])</f>
        <v>#N/A</v>
      </c>
      <c r="H9438" s="1" t="e">
        <f>MAX(Table14[[#This Row],[Medicare Outpatient Allowable Rate]:[United Healthcare Outpatient Allowable Rate]])</f>
        <v>#N/A</v>
      </c>
      <c r="I9438" s="1" t="e">
        <v>#N/A</v>
      </c>
      <c r="J9438" s="1">
        <f>SUM(Table14[[#This Row],[Price]]*0.85)</f>
        <v>6.8</v>
      </c>
      <c r="K9438" s="1">
        <f>SUM(Table14[[#This Row],[Price]]*0.82)</f>
        <v>6.56</v>
      </c>
      <c r="L9438" s="1">
        <f>SUM(Table14[[#This Row],[Price]]*0.85)</f>
        <v>6.8</v>
      </c>
      <c r="M9438" s="1">
        <f>SUM(Table14[[#This Row],[Price]]*0.75)</f>
        <v>6</v>
      </c>
      <c r="N9438" s="1">
        <f>SUM(Table14[[#This Row],[Price]]*0.85)</f>
        <v>6.8</v>
      </c>
      <c r="O9438" s="1">
        <f>SUM(Table14[[#This Row],[Price]]*0.7)</f>
        <v>5.6</v>
      </c>
      <c r="P9438" s="1" t="s">
        <v>24</v>
      </c>
      <c r="Q9438" s="1" t="s">
        <v>25</v>
      </c>
    </row>
    <row r="9439" spans="1:17" x14ac:dyDescent="0.35">
      <c r="A9439">
        <v>48959492</v>
      </c>
      <c r="B9439" t="s">
        <v>9707</v>
      </c>
      <c r="F9439" s="7">
        <v>0</v>
      </c>
      <c r="G9439" s="1" t="e">
        <f>MIN(Table14[[#This Row],[Medicare Outpatient Allowable Rate]:[United Healthcare Outpatient Allowable Rate]])</f>
        <v>#N/A</v>
      </c>
      <c r="H9439" s="1" t="e">
        <f>MAX(Table14[[#This Row],[Medicare Outpatient Allowable Rate]:[United Healthcare Outpatient Allowable Rate]])</f>
        <v>#N/A</v>
      </c>
      <c r="I9439" s="1" t="e">
        <v>#N/A</v>
      </c>
      <c r="J9439" s="1">
        <f>SUM(Table14[[#This Row],[Price]]*0.85)</f>
        <v>0</v>
      </c>
      <c r="K9439" s="1">
        <f>SUM(Table14[[#This Row],[Price]]*0.82)</f>
        <v>0</v>
      </c>
      <c r="L9439" s="1">
        <f>SUM(Table14[[#This Row],[Price]]*0.85)</f>
        <v>0</v>
      </c>
      <c r="M9439" s="1">
        <f>SUM(Table14[[#This Row],[Price]]*0.75)</f>
        <v>0</v>
      </c>
      <c r="N9439" s="1">
        <f>SUM(Table14[[#This Row],[Price]]*0.85)</f>
        <v>0</v>
      </c>
      <c r="O9439" s="1">
        <f>SUM(Table14[[#This Row],[Price]]*0.7)</f>
        <v>0</v>
      </c>
      <c r="P9439" s="1" t="s">
        <v>24</v>
      </c>
      <c r="Q9439" s="1" t="s">
        <v>25</v>
      </c>
    </row>
    <row r="9440" spans="1:17" x14ac:dyDescent="0.35">
      <c r="A9440">
        <v>48959597</v>
      </c>
      <c r="B9440" t="s">
        <v>9708</v>
      </c>
      <c r="F9440" s="7">
        <v>0</v>
      </c>
      <c r="G9440" s="1" t="e">
        <f>MIN(Table14[[#This Row],[Medicare Outpatient Allowable Rate]:[United Healthcare Outpatient Allowable Rate]])</f>
        <v>#N/A</v>
      </c>
      <c r="H9440" s="1" t="e">
        <f>MAX(Table14[[#This Row],[Medicare Outpatient Allowable Rate]:[United Healthcare Outpatient Allowable Rate]])</f>
        <v>#N/A</v>
      </c>
      <c r="I9440" s="1" t="e">
        <v>#N/A</v>
      </c>
      <c r="J9440" s="1">
        <f>SUM(Table14[[#This Row],[Price]]*0.85)</f>
        <v>0</v>
      </c>
      <c r="K9440" s="1">
        <f>SUM(Table14[[#This Row],[Price]]*0.82)</f>
        <v>0</v>
      </c>
      <c r="L9440" s="1">
        <f>SUM(Table14[[#This Row],[Price]]*0.85)</f>
        <v>0</v>
      </c>
      <c r="M9440" s="1">
        <f>SUM(Table14[[#This Row],[Price]]*0.75)</f>
        <v>0</v>
      </c>
      <c r="N9440" s="1">
        <f>SUM(Table14[[#This Row],[Price]]*0.85)</f>
        <v>0</v>
      </c>
      <c r="O9440" s="1">
        <f>SUM(Table14[[#This Row],[Price]]*0.7)</f>
        <v>0</v>
      </c>
      <c r="P9440" s="1" t="s">
        <v>24</v>
      </c>
      <c r="Q9440" s="1" t="s">
        <v>25</v>
      </c>
    </row>
    <row r="9441" spans="1:17" x14ac:dyDescent="0.35">
      <c r="A9441">
        <v>49546940</v>
      </c>
      <c r="B9441" t="s">
        <v>9709</v>
      </c>
      <c r="C9441" s="11" t="s">
        <v>10463</v>
      </c>
      <c r="D9441">
        <v>2</v>
      </c>
      <c r="F9441" s="7">
        <v>1.8</v>
      </c>
      <c r="G9441" s="1" t="e">
        <f>MIN(Table14[[#This Row],[Medicare Outpatient Allowable Rate]:[United Healthcare Outpatient Allowable Rate]])</f>
        <v>#N/A</v>
      </c>
      <c r="H9441" s="1" t="e">
        <f>MAX(Table14[[#This Row],[Medicare Outpatient Allowable Rate]:[United Healthcare Outpatient Allowable Rate]])</f>
        <v>#N/A</v>
      </c>
      <c r="I9441" s="1" t="e">
        <v>#N/A</v>
      </c>
      <c r="J9441" s="1">
        <f>SUM(Table14[[#This Row],[Price]]*0.85)</f>
        <v>1.7</v>
      </c>
      <c r="K9441" s="1">
        <f>SUM(Table14[[#This Row],[Price]]*0.82)</f>
        <v>1.64</v>
      </c>
      <c r="L9441" s="1">
        <f>SUM(Table14[[#This Row],[Price]]*0.85)</f>
        <v>1.7</v>
      </c>
      <c r="M9441" s="1">
        <f>SUM(Table14[[#This Row],[Price]]*0.75)</f>
        <v>1.5</v>
      </c>
      <c r="N9441" s="1">
        <f>SUM(Table14[[#This Row],[Price]]*0.85)</f>
        <v>1.7</v>
      </c>
      <c r="O9441" s="1">
        <f>SUM(Table14[[#This Row],[Price]]*0.7)</f>
        <v>1.4</v>
      </c>
      <c r="P9441" s="1" t="s">
        <v>24</v>
      </c>
      <c r="Q9441" s="1" t="s">
        <v>25</v>
      </c>
    </row>
    <row r="9442" spans="1:17" x14ac:dyDescent="0.35">
      <c r="A9442">
        <v>49089484</v>
      </c>
      <c r="B9442" t="s">
        <v>9710</v>
      </c>
      <c r="F9442" s="7">
        <v>0</v>
      </c>
      <c r="G9442" s="1" t="e">
        <f>MIN(Table14[[#This Row],[Medicare Outpatient Allowable Rate]:[United Healthcare Outpatient Allowable Rate]])</f>
        <v>#N/A</v>
      </c>
      <c r="H9442" s="1" t="e">
        <f>MAX(Table14[[#This Row],[Medicare Outpatient Allowable Rate]:[United Healthcare Outpatient Allowable Rate]])</f>
        <v>#N/A</v>
      </c>
      <c r="I9442" s="1" t="e">
        <v>#N/A</v>
      </c>
      <c r="J9442" s="1">
        <f>SUM(Table14[[#This Row],[Price]]*0.85)</f>
        <v>0</v>
      </c>
      <c r="K9442" s="1">
        <f>SUM(Table14[[#This Row],[Price]]*0.82)</f>
        <v>0</v>
      </c>
      <c r="L9442" s="1">
        <f>SUM(Table14[[#This Row],[Price]]*0.85)</f>
        <v>0</v>
      </c>
      <c r="M9442" s="1">
        <f>SUM(Table14[[#This Row],[Price]]*0.75)</f>
        <v>0</v>
      </c>
      <c r="N9442" s="1">
        <f>SUM(Table14[[#This Row],[Price]]*0.85)</f>
        <v>0</v>
      </c>
      <c r="O9442" s="1">
        <f>SUM(Table14[[#This Row],[Price]]*0.7)</f>
        <v>0</v>
      </c>
      <c r="P9442" s="1" t="s">
        <v>24</v>
      </c>
      <c r="Q9442" s="1" t="s">
        <v>25</v>
      </c>
    </row>
    <row r="9443" spans="1:17" x14ac:dyDescent="0.35">
      <c r="A9443">
        <v>48960171</v>
      </c>
      <c r="B9443" t="s">
        <v>9711</v>
      </c>
      <c r="C9443" s="11" t="s">
        <v>10421</v>
      </c>
      <c r="D9443">
        <v>34</v>
      </c>
      <c r="F9443" s="7">
        <v>30.6</v>
      </c>
      <c r="G9443" s="1" t="e">
        <f>MIN(Table14[[#This Row],[Medicare Outpatient Allowable Rate]:[United Healthcare Outpatient Allowable Rate]])</f>
        <v>#N/A</v>
      </c>
      <c r="H9443" s="1" t="e">
        <f>MAX(Table14[[#This Row],[Medicare Outpatient Allowable Rate]:[United Healthcare Outpatient Allowable Rate]])</f>
        <v>#N/A</v>
      </c>
      <c r="I9443" s="1" t="e">
        <v>#N/A</v>
      </c>
      <c r="J9443" s="1">
        <f>SUM(Table14[[#This Row],[Price]]*0.85)</f>
        <v>28.9</v>
      </c>
      <c r="K9443" s="1">
        <f>SUM(Table14[[#This Row],[Price]]*0.82)</f>
        <v>27.88</v>
      </c>
      <c r="L9443" s="1">
        <f>SUM(Table14[[#This Row],[Price]]*0.85)</f>
        <v>28.9</v>
      </c>
      <c r="M9443" s="1">
        <f>SUM(Table14[[#This Row],[Price]]*0.75)</f>
        <v>25.5</v>
      </c>
      <c r="N9443" s="1">
        <f>SUM(Table14[[#This Row],[Price]]*0.85)</f>
        <v>28.9</v>
      </c>
      <c r="O9443" s="1">
        <f>SUM(Table14[[#This Row],[Price]]*0.7)</f>
        <v>23.799999999999997</v>
      </c>
      <c r="P9443" s="1" t="s">
        <v>24</v>
      </c>
      <c r="Q9443" s="1" t="s">
        <v>25</v>
      </c>
    </row>
    <row r="9444" spans="1:17" x14ac:dyDescent="0.35">
      <c r="A9444">
        <v>51153423</v>
      </c>
      <c r="B9444" t="s">
        <v>9712</v>
      </c>
      <c r="C9444" s="11" t="s">
        <v>10441</v>
      </c>
      <c r="D9444">
        <v>1234</v>
      </c>
      <c r="F9444" s="7">
        <v>1110.5999999999999</v>
      </c>
      <c r="G9444" s="1" t="e">
        <f>MIN(Table14[[#This Row],[Medicare Outpatient Allowable Rate]:[United Healthcare Outpatient Allowable Rate]])</f>
        <v>#N/A</v>
      </c>
      <c r="H9444" s="1" t="e">
        <f>MAX(Table14[[#This Row],[Medicare Outpatient Allowable Rate]:[United Healthcare Outpatient Allowable Rate]])</f>
        <v>#N/A</v>
      </c>
      <c r="I9444" s="1" t="e">
        <v>#N/A</v>
      </c>
      <c r="J9444" s="1">
        <f>SUM(Table14[[#This Row],[Price]]*0.85)</f>
        <v>1048.8999999999999</v>
      </c>
      <c r="K9444" s="1">
        <f>SUM(Table14[[#This Row],[Price]]*0.82)</f>
        <v>1011.88</v>
      </c>
      <c r="L9444" s="1">
        <f>SUM(Table14[[#This Row],[Price]]*0.85)</f>
        <v>1048.8999999999999</v>
      </c>
      <c r="M9444" s="1">
        <f>SUM(Table14[[#This Row],[Price]]*0.75)</f>
        <v>925.5</v>
      </c>
      <c r="N9444" s="1">
        <f>SUM(Table14[[#This Row],[Price]]*0.85)</f>
        <v>1048.8999999999999</v>
      </c>
      <c r="O9444" s="1">
        <f>SUM(Table14[[#This Row],[Price]]*0.7)</f>
        <v>863.8</v>
      </c>
      <c r="P9444" s="1" t="s">
        <v>24</v>
      </c>
      <c r="Q9444" s="1" t="s">
        <v>25</v>
      </c>
    </row>
    <row r="9445" spans="1:17" x14ac:dyDescent="0.35">
      <c r="A9445">
        <v>49089488</v>
      </c>
      <c r="B9445" t="s">
        <v>9713</v>
      </c>
      <c r="F9445" s="7">
        <v>0</v>
      </c>
      <c r="G9445" s="1" t="e">
        <f>MIN(Table14[[#This Row],[Medicare Outpatient Allowable Rate]:[United Healthcare Outpatient Allowable Rate]])</f>
        <v>#N/A</v>
      </c>
      <c r="H9445" s="1" t="e">
        <f>MAX(Table14[[#This Row],[Medicare Outpatient Allowable Rate]:[United Healthcare Outpatient Allowable Rate]])</f>
        <v>#N/A</v>
      </c>
      <c r="I9445" s="1" t="e">
        <v>#N/A</v>
      </c>
      <c r="J9445" s="1">
        <f>SUM(Table14[[#This Row],[Price]]*0.85)</f>
        <v>0</v>
      </c>
      <c r="K9445" s="1">
        <f>SUM(Table14[[#This Row],[Price]]*0.82)</f>
        <v>0</v>
      </c>
      <c r="L9445" s="1">
        <f>SUM(Table14[[#This Row],[Price]]*0.85)</f>
        <v>0</v>
      </c>
      <c r="M9445" s="1">
        <f>SUM(Table14[[#This Row],[Price]]*0.75)</f>
        <v>0</v>
      </c>
      <c r="N9445" s="1">
        <f>SUM(Table14[[#This Row],[Price]]*0.85)</f>
        <v>0</v>
      </c>
      <c r="O9445" s="1">
        <f>SUM(Table14[[#This Row],[Price]]*0.7)</f>
        <v>0</v>
      </c>
      <c r="P9445" s="1" t="s">
        <v>24</v>
      </c>
      <c r="Q9445" s="1" t="s">
        <v>25</v>
      </c>
    </row>
    <row r="9446" spans="1:17" x14ac:dyDescent="0.35">
      <c r="A9446">
        <v>50399482</v>
      </c>
      <c r="B9446" t="s">
        <v>9714</v>
      </c>
      <c r="C9446" s="11" t="s">
        <v>10441</v>
      </c>
      <c r="D9446">
        <v>2</v>
      </c>
      <c r="F9446" s="7">
        <v>1.8</v>
      </c>
      <c r="G9446" s="1" t="e">
        <f>MIN(Table14[[#This Row],[Medicare Outpatient Allowable Rate]:[United Healthcare Outpatient Allowable Rate]])</f>
        <v>#N/A</v>
      </c>
      <c r="H9446" s="1" t="e">
        <f>MAX(Table14[[#This Row],[Medicare Outpatient Allowable Rate]:[United Healthcare Outpatient Allowable Rate]])</f>
        <v>#N/A</v>
      </c>
      <c r="I9446" s="1" t="e">
        <v>#N/A</v>
      </c>
      <c r="J9446" s="1">
        <f>SUM(Table14[[#This Row],[Price]]*0.85)</f>
        <v>1.7</v>
      </c>
      <c r="K9446" s="1">
        <f>SUM(Table14[[#This Row],[Price]]*0.82)</f>
        <v>1.64</v>
      </c>
      <c r="L9446" s="1">
        <f>SUM(Table14[[#This Row],[Price]]*0.85)</f>
        <v>1.7</v>
      </c>
      <c r="M9446" s="1">
        <f>SUM(Table14[[#This Row],[Price]]*0.75)</f>
        <v>1.5</v>
      </c>
      <c r="N9446" s="1">
        <f>SUM(Table14[[#This Row],[Price]]*0.85)</f>
        <v>1.7</v>
      </c>
      <c r="O9446" s="1">
        <f>SUM(Table14[[#This Row],[Price]]*0.7)</f>
        <v>1.4</v>
      </c>
      <c r="P9446" s="1" t="s">
        <v>24</v>
      </c>
      <c r="Q9446" s="1" t="s">
        <v>25</v>
      </c>
    </row>
    <row r="9447" spans="1:17" x14ac:dyDescent="0.35">
      <c r="A9447">
        <v>50399480</v>
      </c>
      <c r="B9447" t="s">
        <v>9715</v>
      </c>
      <c r="C9447" s="11" t="s">
        <v>10441</v>
      </c>
      <c r="D9447">
        <v>1</v>
      </c>
      <c r="F9447" s="7">
        <v>0.9</v>
      </c>
      <c r="G9447" s="1" t="e">
        <f>MIN(Table14[[#This Row],[Medicare Outpatient Allowable Rate]:[United Healthcare Outpatient Allowable Rate]])</f>
        <v>#N/A</v>
      </c>
      <c r="H9447" s="1" t="e">
        <f>MAX(Table14[[#This Row],[Medicare Outpatient Allowable Rate]:[United Healthcare Outpatient Allowable Rate]])</f>
        <v>#N/A</v>
      </c>
      <c r="I9447" s="1" t="e">
        <v>#N/A</v>
      </c>
      <c r="J9447" s="1">
        <f>SUM(Table14[[#This Row],[Price]]*0.85)</f>
        <v>0.85</v>
      </c>
      <c r="K9447" s="1">
        <f>SUM(Table14[[#This Row],[Price]]*0.82)</f>
        <v>0.82</v>
      </c>
      <c r="L9447" s="1">
        <f>SUM(Table14[[#This Row],[Price]]*0.85)</f>
        <v>0.85</v>
      </c>
      <c r="M9447" s="1">
        <f>SUM(Table14[[#This Row],[Price]]*0.75)</f>
        <v>0.75</v>
      </c>
      <c r="N9447" s="1">
        <f>SUM(Table14[[#This Row],[Price]]*0.85)</f>
        <v>0.85</v>
      </c>
      <c r="O9447" s="1">
        <f>SUM(Table14[[#This Row],[Price]]*0.7)</f>
        <v>0.7</v>
      </c>
      <c r="P9447" s="1" t="s">
        <v>24</v>
      </c>
      <c r="Q9447" s="1" t="s">
        <v>25</v>
      </c>
    </row>
    <row r="9448" spans="1:17" x14ac:dyDescent="0.35">
      <c r="A9448">
        <v>50399485</v>
      </c>
      <c r="B9448" t="s">
        <v>9716</v>
      </c>
      <c r="C9448" s="11" t="s">
        <v>10441</v>
      </c>
      <c r="D9448">
        <v>1</v>
      </c>
      <c r="F9448" s="7">
        <v>0.9</v>
      </c>
      <c r="G9448" s="1" t="e">
        <f>MIN(Table14[[#This Row],[Medicare Outpatient Allowable Rate]:[United Healthcare Outpatient Allowable Rate]])</f>
        <v>#N/A</v>
      </c>
      <c r="H9448" s="1" t="e">
        <f>MAX(Table14[[#This Row],[Medicare Outpatient Allowable Rate]:[United Healthcare Outpatient Allowable Rate]])</f>
        <v>#N/A</v>
      </c>
      <c r="I9448" s="1" t="e">
        <v>#N/A</v>
      </c>
      <c r="J9448" s="1">
        <f>SUM(Table14[[#This Row],[Price]]*0.85)</f>
        <v>0.85</v>
      </c>
      <c r="K9448" s="1">
        <f>SUM(Table14[[#This Row],[Price]]*0.82)</f>
        <v>0.82</v>
      </c>
      <c r="L9448" s="1">
        <f>SUM(Table14[[#This Row],[Price]]*0.85)</f>
        <v>0.85</v>
      </c>
      <c r="M9448" s="1">
        <f>SUM(Table14[[#This Row],[Price]]*0.75)</f>
        <v>0.75</v>
      </c>
      <c r="N9448" s="1">
        <f>SUM(Table14[[#This Row],[Price]]*0.85)</f>
        <v>0.85</v>
      </c>
      <c r="O9448" s="1">
        <f>SUM(Table14[[#This Row],[Price]]*0.7)</f>
        <v>0.7</v>
      </c>
      <c r="P9448" s="1" t="s">
        <v>24</v>
      </c>
      <c r="Q9448" s="1" t="s">
        <v>25</v>
      </c>
    </row>
    <row r="9449" spans="1:17" x14ac:dyDescent="0.35">
      <c r="A9449">
        <v>49986784</v>
      </c>
      <c r="B9449" t="s">
        <v>9717</v>
      </c>
      <c r="F9449" s="7">
        <v>0</v>
      </c>
      <c r="G9449" s="1" t="e">
        <f>MIN(Table14[[#This Row],[Medicare Outpatient Allowable Rate]:[United Healthcare Outpatient Allowable Rate]])</f>
        <v>#N/A</v>
      </c>
      <c r="H9449" s="1" t="e">
        <f>MAX(Table14[[#This Row],[Medicare Outpatient Allowable Rate]:[United Healthcare Outpatient Allowable Rate]])</f>
        <v>#N/A</v>
      </c>
      <c r="I9449" s="1" t="e">
        <v>#N/A</v>
      </c>
      <c r="J9449" s="1">
        <f>SUM(Table14[[#This Row],[Price]]*0.85)</f>
        <v>0</v>
      </c>
      <c r="K9449" s="1">
        <f>SUM(Table14[[#This Row],[Price]]*0.82)</f>
        <v>0</v>
      </c>
      <c r="L9449" s="1">
        <f>SUM(Table14[[#This Row],[Price]]*0.85)</f>
        <v>0</v>
      </c>
      <c r="M9449" s="1">
        <f>SUM(Table14[[#This Row],[Price]]*0.75)</f>
        <v>0</v>
      </c>
      <c r="N9449" s="1">
        <f>SUM(Table14[[#This Row],[Price]]*0.85)</f>
        <v>0</v>
      </c>
      <c r="O9449" s="1">
        <f>SUM(Table14[[#This Row],[Price]]*0.7)</f>
        <v>0</v>
      </c>
      <c r="P9449" s="1" t="s">
        <v>24</v>
      </c>
      <c r="Q9449" s="1" t="s">
        <v>25</v>
      </c>
    </row>
    <row r="9450" spans="1:17" x14ac:dyDescent="0.35">
      <c r="A9450">
        <v>50518725</v>
      </c>
      <c r="B9450" t="s">
        <v>9718</v>
      </c>
      <c r="F9450" s="7">
        <v>0</v>
      </c>
      <c r="G9450" s="1" t="e">
        <f>MIN(Table14[[#This Row],[Medicare Outpatient Allowable Rate]:[United Healthcare Outpatient Allowable Rate]])</f>
        <v>#N/A</v>
      </c>
      <c r="H9450" s="1" t="e">
        <f>MAX(Table14[[#This Row],[Medicare Outpatient Allowable Rate]:[United Healthcare Outpatient Allowable Rate]])</f>
        <v>#N/A</v>
      </c>
      <c r="I9450" s="1" t="e">
        <v>#N/A</v>
      </c>
      <c r="J9450" s="1">
        <f>SUM(Table14[[#This Row],[Price]]*0.85)</f>
        <v>0</v>
      </c>
      <c r="K9450" s="1">
        <f>SUM(Table14[[#This Row],[Price]]*0.82)</f>
        <v>0</v>
      </c>
      <c r="L9450" s="1">
        <f>SUM(Table14[[#This Row],[Price]]*0.85)</f>
        <v>0</v>
      </c>
      <c r="M9450" s="1">
        <f>SUM(Table14[[#This Row],[Price]]*0.75)</f>
        <v>0</v>
      </c>
      <c r="N9450" s="1">
        <f>SUM(Table14[[#This Row],[Price]]*0.85)</f>
        <v>0</v>
      </c>
      <c r="O9450" s="1">
        <f>SUM(Table14[[#This Row],[Price]]*0.7)</f>
        <v>0</v>
      </c>
      <c r="P9450" s="1" t="s">
        <v>24</v>
      </c>
      <c r="Q9450" s="1" t="s">
        <v>25</v>
      </c>
    </row>
    <row r="9451" spans="1:17" x14ac:dyDescent="0.35">
      <c r="A9451">
        <v>51412715</v>
      </c>
      <c r="B9451" t="s">
        <v>9719</v>
      </c>
      <c r="C9451" s="11" t="s">
        <v>10462</v>
      </c>
      <c r="D9451">
        <v>946</v>
      </c>
      <c r="F9451" s="7">
        <v>851.4</v>
      </c>
      <c r="G9451" s="1" t="e">
        <f>MIN(Table14[[#This Row],[Medicare Outpatient Allowable Rate]:[United Healthcare Outpatient Allowable Rate]])</f>
        <v>#N/A</v>
      </c>
      <c r="H9451" s="1" t="e">
        <f>MAX(Table14[[#This Row],[Medicare Outpatient Allowable Rate]:[United Healthcare Outpatient Allowable Rate]])</f>
        <v>#N/A</v>
      </c>
      <c r="I9451" s="1" t="e">
        <v>#N/A</v>
      </c>
      <c r="J9451" s="1">
        <f>SUM(Table14[[#This Row],[Price]]*0.85)</f>
        <v>804.1</v>
      </c>
      <c r="K9451" s="1">
        <f>SUM(Table14[[#This Row],[Price]]*0.82)</f>
        <v>775.71999999999991</v>
      </c>
      <c r="L9451" s="1">
        <f>SUM(Table14[[#This Row],[Price]]*0.85)</f>
        <v>804.1</v>
      </c>
      <c r="M9451" s="1">
        <f>SUM(Table14[[#This Row],[Price]]*0.75)</f>
        <v>709.5</v>
      </c>
      <c r="N9451" s="1">
        <f>SUM(Table14[[#This Row],[Price]]*0.85)</f>
        <v>804.1</v>
      </c>
      <c r="O9451" s="1">
        <f>SUM(Table14[[#This Row],[Price]]*0.7)</f>
        <v>662.19999999999993</v>
      </c>
      <c r="P9451" s="1" t="s">
        <v>24</v>
      </c>
      <c r="Q9451" s="1" t="s">
        <v>25</v>
      </c>
    </row>
    <row r="9452" spans="1:17" x14ac:dyDescent="0.35">
      <c r="A9452">
        <v>51412720</v>
      </c>
      <c r="B9452" t="s">
        <v>9720</v>
      </c>
      <c r="C9452" s="11" t="s">
        <v>10462</v>
      </c>
      <c r="D9452">
        <v>1539</v>
      </c>
      <c r="F9452" s="7">
        <v>1385.1</v>
      </c>
      <c r="G9452" s="1" t="e">
        <f>MIN(Table14[[#This Row],[Medicare Outpatient Allowable Rate]:[United Healthcare Outpatient Allowable Rate]])</f>
        <v>#N/A</v>
      </c>
      <c r="H9452" s="1" t="e">
        <f>MAX(Table14[[#This Row],[Medicare Outpatient Allowable Rate]:[United Healthcare Outpatient Allowable Rate]])</f>
        <v>#N/A</v>
      </c>
      <c r="I9452" s="1" t="e">
        <v>#N/A</v>
      </c>
      <c r="J9452" s="1">
        <f>SUM(Table14[[#This Row],[Price]]*0.85)</f>
        <v>1308.1499999999999</v>
      </c>
      <c r="K9452" s="1">
        <f>SUM(Table14[[#This Row],[Price]]*0.82)</f>
        <v>1261.98</v>
      </c>
      <c r="L9452" s="1">
        <f>SUM(Table14[[#This Row],[Price]]*0.85)</f>
        <v>1308.1499999999999</v>
      </c>
      <c r="M9452" s="1">
        <f>SUM(Table14[[#This Row],[Price]]*0.75)</f>
        <v>1154.25</v>
      </c>
      <c r="N9452" s="1">
        <f>SUM(Table14[[#This Row],[Price]]*0.85)</f>
        <v>1308.1499999999999</v>
      </c>
      <c r="O9452" s="1">
        <f>SUM(Table14[[#This Row],[Price]]*0.7)</f>
        <v>1077.3</v>
      </c>
      <c r="P9452" s="1" t="s">
        <v>24</v>
      </c>
      <c r="Q9452" s="1" t="s">
        <v>25</v>
      </c>
    </row>
    <row r="9453" spans="1:17" x14ac:dyDescent="0.35">
      <c r="A9453">
        <v>49986863</v>
      </c>
      <c r="B9453" t="s">
        <v>9721</v>
      </c>
      <c r="C9453" s="11" t="s">
        <v>10441</v>
      </c>
      <c r="D9453">
        <v>141</v>
      </c>
      <c r="F9453" s="7">
        <v>126.9</v>
      </c>
      <c r="G9453" s="1" t="e">
        <f>MIN(Table14[[#This Row],[Medicare Outpatient Allowable Rate]:[United Healthcare Outpatient Allowable Rate]])</f>
        <v>#N/A</v>
      </c>
      <c r="H9453" s="1" t="e">
        <f>MAX(Table14[[#This Row],[Medicare Outpatient Allowable Rate]:[United Healthcare Outpatient Allowable Rate]])</f>
        <v>#N/A</v>
      </c>
      <c r="I9453" s="1" t="e">
        <v>#N/A</v>
      </c>
      <c r="J9453" s="1">
        <f>SUM(Table14[[#This Row],[Price]]*0.85)</f>
        <v>119.85</v>
      </c>
      <c r="K9453" s="1">
        <f>SUM(Table14[[#This Row],[Price]]*0.82)</f>
        <v>115.61999999999999</v>
      </c>
      <c r="L9453" s="1">
        <f>SUM(Table14[[#This Row],[Price]]*0.85)</f>
        <v>119.85</v>
      </c>
      <c r="M9453" s="1">
        <f>SUM(Table14[[#This Row],[Price]]*0.75)</f>
        <v>105.75</v>
      </c>
      <c r="N9453" s="1">
        <f>SUM(Table14[[#This Row],[Price]]*0.85)</f>
        <v>119.85</v>
      </c>
      <c r="O9453" s="1">
        <f>SUM(Table14[[#This Row],[Price]]*0.7)</f>
        <v>98.699999999999989</v>
      </c>
      <c r="P9453" s="1" t="s">
        <v>24</v>
      </c>
      <c r="Q9453" s="1" t="s">
        <v>25</v>
      </c>
    </row>
    <row r="9454" spans="1:17" x14ac:dyDescent="0.35">
      <c r="A9454">
        <v>49845866</v>
      </c>
      <c r="B9454" t="s">
        <v>9722</v>
      </c>
      <c r="C9454" s="11" t="s">
        <v>10441</v>
      </c>
      <c r="D9454">
        <v>173</v>
      </c>
      <c r="F9454" s="7">
        <v>155.69999999999999</v>
      </c>
      <c r="G9454" s="1" t="e">
        <f>MIN(Table14[[#This Row],[Medicare Outpatient Allowable Rate]:[United Healthcare Outpatient Allowable Rate]])</f>
        <v>#N/A</v>
      </c>
      <c r="H9454" s="1" t="e">
        <f>MAX(Table14[[#This Row],[Medicare Outpatient Allowable Rate]:[United Healthcare Outpatient Allowable Rate]])</f>
        <v>#N/A</v>
      </c>
      <c r="I9454" s="1" t="e">
        <v>#N/A</v>
      </c>
      <c r="J9454" s="1">
        <f>SUM(Table14[[#This Row],[Price]]*0.85)</f>
        <v>147.04999999999998</v>
      </c>
      <c r="K9454" s="1">
        <f>SUM(Table14[[#This Row],[Price]]*0.82)</f>
        <v>141.85999999999999</v>
      </c>
      <c r="L9454" s="1">
        <f>SUM(Table14[[#This Row],[Price]]*0.85)</f>
        <v>147.04999999999998</v>
      </c>
      <c r="M9454" s="1">
        <f>SUM(Table14[[#This Row],[Price]]*0.75)</f>
        <v>129.75</v>
      </c>
      <c r="N9454" s="1">
        <f>SUM(Table14[[#This Row],[Price]]*0.85)</f>
        <v>147.04999999999998</v>
      </c>
      <c r="O9454" s="1">
        <f>SUM(Table14[[#This Row],[Price]]*0.7)</f>
        <v>121.1</v>
      </c>
      <c r="P9454" s="1" t="s">
        <v>24</v>
      </c>
      <c r="Q9454" s="1" t="s">
        <v>25</v>
      </c>
    </row>
    <row r="9455" spans="1:17" x14ac:dyDescent="0.35">
      <c r="A9455">
        <v>49089403</v>
      </c>
      <c r="B9455" t="s">
        <v>9723</v>
      </c>
      <c r="F9455" s="7">
        <v>0</v>
      </c>
      <c r="G9455" s="1" t="e">
        <f>MIN(Table14[[#This Row],[Medicare Outpatient Allowable Rate]:[United Healthcare Outpatient Allowable Rate]])</f>
        <v>#N/A</v>
      </c>
      <c r="H9455" s="1" t="e">
        <f>MAX(Table14[[#This Row],[Medicare Outpatient Allowable Rate]:[United Healthcare Outpatient Allowable Rate]])</f>
        <v>#N/A</v>
      </c>
      <c r="I9455" s="1" t="e">
        <v>#N/A</v>
      </c>
      <c r="J9455" s="1">
        <f>SUM(Table14[[#This Row],[Price]]*0.85)</f>
        <v>0</v>
      </c>
      <c r="K9455" s="1">
        <f>SUM(Table14[[#This Row],[Price]]*0.82)</f>
        <v>0</v>
      </c>
      <c r="L9455" s="1">
        <f>SUM(Table14[[#This Row],[Price]]*0.85)</f>
        <v>0</v>
      </c>
      <c r="M9455" s="1">
        <f>SUM(Table14[[#This Row],[Price]]*0.75)</f>
        <v>0</v>
      </c>
      <c r="N9455" s="1">
        <f>SUM(Table14[[#This Row],[Price]]*0.85)</f>
        <v>0</v>
      </c>
      <c r="O9455" s="1">
        <f>SUM(Table14[[#This Row],[Price]]*0.7)</f>
        <v>0</v>
      </c>
      <c r="P9455" s="1" t="s">
        <v>24</v>
      </c>
      <c r="Q9455" s="1" t="s">
        <v>25</v>
      </c>
    </row>
    <row r="9456" spans="1:17" x14ac:dyDescent="0.35">
      <c r="A9456">
        <v>48960130</v>
      </c>
      <c r="B9456" t="s">
        <v>9724</v>
      </c>
      <c r="C9456" s="11" t="s">
        <v>10441</v>
      </c>
      <c r="D9456">
        <v>23</v>
      </c>
      <c r="F9456" s="7">
        <v>20.7</v>
      </c>
      <c r="G9456" s="1" t="e">
        <f>MIN(Table14[[#This Row],[Medicare Outpatient Allowable Rate]:[United Healthcare Outpatient Allowable Rate]])</f>
        <v>#N/A</v>
      </c>
      <c r="H9456" s="1" t="e">
        <f>MAX(Table14[[#This Row],[Medicare Outpatient Allowable Rate]:[United Healthcare Outpatient Allowable Rate]])</f>
        <v>#N/A</v>
      </c>
      <c r="I9456" s="1" t="e">
        <v>#N/A</v>
      </c>
      <c r="J9456" s="1">
        <f>SUM(Table14[[#This Row],[Price]]*0.85)</f>
        <v>19.55</v>
      </c>
      <c r="K9456" s="1">
        <f>SUM(Table14[[#This Row],[Price]]*0.82)</f>
        <v>18.86</v>
      </c>
      <c r="L9456" s="1">
        <f>SUM(Table14[[#This Row],[Price]]*0.85)</f>
        <v>19.55</v>
      </c>
      <c r="M9456" s="1">
        <f>SUM(Table14[[#This Row],[Price]]*0.75)</f>
        <v>17.25</v>
      </c>
      <c r="N9456" s="1">
        <f>SUM(Table14[[#This Row],[Price]]*0.85)</f>
        <v>19.55</v>
      </c>
      <c r="O9456" s="1">
        <f>SUM(Table14[[#This Row],[Price]]*0.7)</f>
        <v>16.099999999999998</v>
      </c>
      <c r="P9456" s="1" t="s">
        <v>24</v>
      </c>
      <c r="Q9456" s="1" t="s">
        <v>25</v>
      </c>
    </row>
    <row r="9457" spans="1:17" x14ac:dyDescent="0.35">
      <c r="A9457">
        <v>48960026</v>
      </c>
      <c r="B9457" t="s">
        <v>9725</v>
      </c>
      <c r="C9457" s="11" t="s">
        <v>10441</v>
      </c>
      <c r="D9457">
        <v>75</v>
      </c>
      <c r="F9457" s="7">
        <v>67.5</v>
      </c>
      <c r="G9457" s="1" t="e">
        <f>MIN(Table14[[#This Row],[Medicare Outpatient Allowable Rate]:[United Healthcare Outpatient Allowable Rate]])</f>
        <v>#N/A</v>
      </c>
      <c r="H9457" s="1" t="e">
        <f>MAX(Table14[[#This Row],[Medicare Outpatient Allowable Rate]:[United Healthcare Outpatient Allowable Rate]])</f>
        <v>#N/A</v>
      </c>
      <c r="I9457" s="1" t="e">
        <v>#N/A</v>
      </c>
      <c r="J9457" s="1">
        <f>SUM(Table14[[#This Row],[Price]]*0.85)</f>
        <v>63.75</v>
      </c>
      <c r="K9457" s="1">
        <f>SUM(Table14[[#This Row],[Price]]*0.82)</f>
        <v>61.499999999999993</v>
      </c>
      <c r="L9457" s="1">
        <f>SUM(Table14[[#This Row],[Price]]*0.85)</f>
        <v>63.75</v>
      </c>
      <c r="M9457" s="1">
        <f>SUM(Table14[[#This Row],[Price]]*0.75)</f>
        <v>56.25</v>
      </c>
      <c r="N9457" s="1">
        <f>SUM(Table14[[#This Row],[Price]]*0.85)</f>
        <v>63.75</v>
      </c>
      <c r="O9457" s="1">
        <f>SUM(Table14[[#This Row],[Price]]*0.7)</f>
        <v>52.5</v>
      </c>
      <c r="P9457" s="1" t="s">
        <v>24</v>
      </c>
      <c r="Q9457" s="1" t="s">
        <v>25</v>
      </c>
    </row>
    <row r="9458" spans="1:17" x14ac:dyDescent="0.35">
      <c r="A9458">
        <v>48959386</v>
      </c>
      <c r="B9458" t="s">
        <v>9726</v>
      </c>
      <c r="F9458" s="7">
        <v>0</v>
      </c>
      <c r="G9458" s="1" t="e">
        <f>MIN(Table14[[#This Row],[Medicare Outpatient Allowable Rate]:[United Healthcare Outpatient Allowable Rate]])</f>
        <v>#N/A</v>
      </c>
      <c r="H9458" s="1" t="e">
        <f>MAX(Table14[[#This Row],[Medicare Outpatient Allowable Rate]:[United Healthcare Outpatient Allowable Rate]])</f>
        <v>#N/A</v>
      </c>
      <c r="I9458" s="1" t="e">
        <v>#N/A</v>
      </c>
      <c r="J9458" s="1">
        <f>SUM(Table14[[#This Row],[Price]]*0.85)</f>
        <v>0</v>
      </c>
      <c r="K9458" s="1">
        <f>SUM(Table14[[#This Row],[Price]]*0.82)</f>
        <v>0</v>
      </c>
      <c r="L9458" s="1">
        <f>SUM(Table14[[#This Row],[Price]]*0.85)</f>
        <v>0</v>
      </c>
      <c r="M9458" s="1">
        <f>SUM(Table14[[#This Row],[Price]]*0.75)</f>
        <v>0</v>
      </c>
      <c r="N9458" s="1">
        <f>SUM(Table14[[#This Row],[Price]]*0.85)</f>
        <v>0</v>
      </c>
      <c r="O9458" s="1">
        <f>SUM(Table14[[#This Row],[Price]]*0.7)</f>
        <v>0</v>
      </c>
      <c r="P9458" s="1" t="s">
        <v>24</v>
      </c>
      <c r="Q9458" s="1" t="s">
        <v>25</v>
      </c>
    </row>
    <row r="9459" spans="1:17" x14ac:dyDescent="0.35">
      <c r="A9459">
        <v>49787034</v>
      </c>
      <c r="B9459" t="s">
        <v>9727</v>
      </c>
      <c r="C9459" s="11" t="s">
        <v>10462</v>
      </c>
      <c r="D9459">
        <v>413</v>
      </c>
      <c r="F9459" s="7">
        <v>371.7</v>
      </c>
      <c r="G9459" s="1" t="e">
        <f>MIN(Table14[[#This Row],[Medicare Outpatient Allowable Rate]:[United Healthcare Outpatient Allowable Rate]])</f>
        <v>#N/A</v>
      </c>
      <c r="H9459" s="1" t="e">
        <f>MAX(Table14[[#This Row],[Medicare Outpatient Allowable Rate]:[United Healthcare Outpatient Allowable Rate]])</f>
        <v>#N/A</v>
      </c>
      <c r="I9459" s="1" t="e">
        <v>#N/A</v>
      </c>
      <c r="J9459" s="1">
        <f>SUM(Table14[[#This Row],[Price]]*0.85)</f>
        <v>351.05</v>
      </c>
      <c r="K9459" s="1">
        <f>SUM(Table14[[#This Row],[Price]]*0.82)</f>
        <v>338.65999999999997</v>
      </c>
      <c r="L9459" s="1">
        <f>SUM(Table14[[#This Row],[Price]]*0.85)</f>
        <v>351.05</v>
      </c>
      <c r="M9459" s="1">
        <f>SUM(Table14[[#This Row],[Price]]*0.75)</f>
        <v>309.75</v>
      </c>
      <c r="N9459" s="1">
        <f>SUM(Table14[[#This Row],[Price]]*0.85)</f>
        <v>351.05</v>
      </c>
      <c r="O9459" s="1">
        <f>SUM(Table14[[#This Row],[Price]]*0.7)</f>
        <v>289.09999999999997</v>
      </c>
      <c r="P9459" s="1" t="s">
        <v>24</v>
      </c>
      <c r="Q9459" s="1" t="s">
        <v>25</v>
      </c>
    </row>
    <row r="9460" spans="1:17" x14ac:dyDescent="0.35">
      <c r="A9460">
        <v>49846476</v>
      </c>
      <c r="B9460" t="s">
        <v>9728</v>
      </c>
      <c r="C9460" s="11" t="s">
        <v>10462</v>
      </c>
      <c r="D9460">
        <v>638</v>
      </c>
      <c r="F9460" s="7">
        <v>574.20000000000005</v>
      </c>
      <c r="G9460" s="1" t="e">
        <f>MIN(Table14[[#This Row],[Medicare Outpatient Allowable Rate]:[United Healthcare Outpatient Allowable Rate]])</f>
        <v>#N/A</v>
      </c>
      <c r="H9460" s="1" t="e">
        <f>MAX(Table14[[#This Row],[Medicare Outpatient Allowable Rate]:[United Healthcare Outpatient Allowable Rate]])</f>
        <v>#N/A</v>
      </c>
      <c r="I9460" s="1" t="e">
        <v>#N/A</v>
      </c>
      <c r="J9460" s="1">
        <f>SUM(Table14[[#This Row],[Price]]*0.85)</f>
        <v>542.29999999999995</v>
      </c>
      <c r="K9460" s="1">
        <f>SUM(Table14[[#This Row],[Price]]*0.82)</f>
        <v>523.16</v>
      </c>
      <c r="L9460" s="1">
        <f>SUM(Table14[[#This Row],[Price]]*0.85)</f>
        <v>542.29999999999995</v>
      </c>
      <c r="M9460" s="1">
        <f>SUM(Table14[[#This Row],[Price]]*0.75)</f>
        <v>478.5</v>
      </c>
      <c r="N9460" s="1">
        <f>SUM(Table14[[#This Row],[Price]]*0.85)</f>
        <v>542.29999999999995</v>
      </c>
      <c r="O9460" s="1">
        <f>SUM(Table14[[#This Row],[Price]]*0.7)</f>
        <v>446.59999999999997</v>
      </c>
      <c r="P9460" s="1" t="s">
        <v>24</v>
      </c>
      <c r="Q9460" s="1" t="s">
        <v>25</v>
      </c>
    </row>
    <row r="9461" spans="1:17" x14ac:dyDescent="0.35">
      <c r="A9461">
        <v>50404369</v>
      </c>
      <c r="B9461" t="s">
        <v>9729</v>
      </c>
      <c r="C9461" s="11" t="s">
        <v>10462</v>
      </c>
      <c r="D9461">
        <v>4275</v>
      </c>
      <c r="F9461" s="7">
        <v>3847.5</v>
      </c>
      <c r="G9461" s="1" t="e">
        <f>MIN(Table14[[#This Row],[Medicare Outpatient Allowable Rate]:[United Healthcare Outpatient Allowable Rate]])</f>
        <v>#N/A</v>
      </c>
      <c r="H9461" s="1" t="e">
        <f>MAX(Table14[[#This Row],[Medicare Outpatient Allowable Rate]:[United Healthcare Outpatient Allowable Rate]])</f>
        <v>#N/A</v>
      </c>
      <c r="I9461" s="1" t="e">
        <v>#N/A</v>
      </c>
      <c r="J9461" s="1">
        <f>SUM(Table14[[#This Row],[Price]]*0.85)</f>
        <v>3633.75</v>
      </c>
      <c r="K9461" s="1">
        <f>SUM(Table14[[#This Row],[Price]]*0.82)</f>
        <v>3505.5</v>
      </c>
      <c r="L9461" s="1">
        <f>SUM(Table14[[#This Row],[Price]]*0.85)</f>
        <v>3633.75</v>
      </c>
      <c r="M9461" s="1">
        <f>SUM(Table14[[#This Row],[Price]]*0.75)</f>
        <v>3206.25</v>
      </c>
      <c r="N9461" s="1">
        <f>SUM(Table14[[#This Row],[Price]]*0.85)</f>
        <v>3633.75</v>
      </c>
      <c r="O9461" s="1">
        <f>SUM(Table14[[#This Row],[Price]]*0.7)</f>
        <v>2992.5</v>
      </c>
      <c r="P9461" s="1" t="s">
        <v>24</v>
      </c>
      <c r="Q9461" s="1" t="s">
        <v>25</v>
      </c>
    </row>
    <row r="9462" spans="1:17" x14ac:dyDescent="0.35">
      <c r="A9462">
        <v>49846482</v>
      </c>
      <c r="B9462" t="s">
        <v>9730</v>
      </c>
      <c r="C9462" s="11" t="s">
        <v>10462</v>
      </c>
      <c r="D9462">
        <v>1425</v>
      </c>
      <c r="F9462" s="7">
        <v>1282.5</v>
      </c>
      <c r="G9462" s="1" t="e">
        <f>MIN(Table14[[#This Row],[Medicare Outpatient Allowable Rate]:[United Healthcare Outpatient Allowable Rate]])</f>
        <v>#N/A</v>
      </c>
      <c r="H9462" s="1" t="e">
        <f>MAX(Table14[[#This Row],[Medicare Outpatient Allowable Rate]:[United Healthcare Outpatient Allowable Rate]])</f>
        <v>#N/A</v>
      </c>
      <c r="I9462" s="1" t="e">
        <v>#N/A</v>
      </c>
      <c r="J9462" s="1">
        <f>SUM(Table14[[#This Row],[Price]]*0.85)</f>
        <v>1211.25</v>
      </c>
      <c r="K9462" s="1">
        <f>SUM(Table14[[#This Row],[Price]]*0.82)</f>
        <v>1168.5</v>
      </c>
      <c r="L9462" s="1">
        <f>SUM(Table14[[#This Row],[Price]]*0.85)</f>
        <v>1211.25</v>
      </c>
      <c r="M9462" s="1">
        <f>SUM(Table14[[#This Row],[Price]]*0.75)</f>
        <v>1068.75</v>
      </c>
      <c r="N9462" s="1">
        <f>SUM(Table14[[#This Row],[Price]]*0.85)</f>
        <v>1211.25</v>
      </c>
      <c r="O9462" s="1">
        <f>SUM(Table14[[#This Row],[Price]]*0.7)</f>
        <v>997.49999999999989</v>
      </c>
      <c r="P9462" s="1" t="s">
        <v>24</v>
      </c>
      <c r="Q9462" s="1" t="s">
        <v>25</v>
      </c>
    </row>
    <row r="9463" spans="1:17" x14ac:dyDescent="0.35">
      <c r="A9463">
        <v>49846484</v>
      </c>
      <c r="B9463" t="s">
        <v>9731</v>
      </c>
      <c r="C9463" s="11" t="s">
        <v>10462</v>
      </c>
      <c r="D9463">
        <v>2475</v>
      </c>
      <c r="F9463" s="7">
        <v>2227.5</v>
      </c>
      <c r="G9463" s="1" t="e">
        <f>MIN(Table14[[#This Row],[Medicare Outpatient Allowable Rate]:[United Healthcare Outpatient Allowable Rate]])</f>
        <v>#N/A</v>
      </c>
      <c r="H9463" s="1" t="e">
        <f>MAX(Table14[[#This Row],[Medicare Outpatient Allowable Rate]:[United Healthcare Outpatient Allowable Rate]])</f>
        <v>#N/A</v>
      </c>
      <c r="I9463" s="1" t="e">
        <v>#N/A</v>
      </c>
      <c r="J9463" s="1">
        <f>SUM(Table14[[#This Row],[Price]]*0.85)</f>
        <v>2103.75</v>
      </c>
      <c r="K9463" s="1">
        <f>SUM(Table14[[#This Row],[Price]]*0.82)</f>
        <v>2029.4999999999998</v>
      </c>
      <c r="L9463" s="1">
        <f>SUM(Table14[[#This Row],[Price]]*0.85)</f>
        <v>2103.75</v>
      </c>
      <c r="M9463" s="1">
        <f>SUM(Table14[[#This Row],[Price]]*0.75)</f>
        <v>1856.25</v>
      </c>
      <c r="N9463" s="1">
        <f>SUM(Table14[[#This Row],[Price]]*0.85)</f>
        <v>2103.75</v>
      </c>
      <c r="O9463" s="1">
        <f>SUM(Table14[[#This Row],[Price]]*0.7)</f>
        <v>1732.5</v>
      </c>
      <c r="P9463" s="1" t="s">
        <v>24</v>
      </c>
      <c r="Q9463" s="1" t="s">
        <v>25</v>
      </c>
    </row>
    <row r="9464" spans="1:17" x14ac:dyDescent="0.35">
      <c r="A9464">
        <v>49846483</v>
      </c>
      <c r="B9464" t="s">
        <v>9732</v>
      </c>
      <c r="C9464" s="11" t="s">
        <v>10462</v>
      </c>
      <c r="D9464">
        <v>2175</v>
      </c>
      <c r="F9464" s="7">
        <v>1957.5</v>
      </c>
      <c r="G9464" s="1" t="e">
        <f>MIN(Table14[[#This Row],[Medicare Outpatient Allowable Rate]:[United Healthcare Outpatient Allowable Rate]])</f>
        <v>#N/A</v>
      </c>
      <c r="H9464" s="1" t="e">
        <f>MAX(Table14[[#This Row],[Medicare Outpatient Allowable Rate]:[United Healthcare Outpatient Allowable Rate]])</f>
        <v>#N/A</v>
      </c>
      <c r="I9464" s="1" t="e">
        <v>#N/A</v>
      </c>
      <c r="J9464" s="1">
        <f>SUM(Table14[[#This Row],[Price]]*0.85)</f>
        <v>1848.75</v>
      </c>
      <c r="K9464" s="1">
        <f>SUM(Table14[[#This Row],[Price]]*0.82)</f>
        <v>1783.5</v>
      </c>
      <c r="L9464" s="1">
        <f>SUM(Table14[[#This Row],[Price]]*0.85)</f>
        <v>1848.75</v>
      </c>
      <c r="M9464" s="1">
        <f>SUM(Table14[[#This Row],[Price]]*0.75)</f>
        <v>1631.25</v>
      </c>
      <c r="N9464" s="1">
        <f>SUM(Table14[[#This Row],[Price]]*0.85)</f>
        <v>1848.75</v>
      </c>
      <c r="O9464" s="1">
        <f>SUM(Table14[[#This Row],[Price]]*0.7)</f>
        <v>1522.5</v>
      </c>
      <c r="P9464" s="1" t="s">
        <v>24</v>
      </c>
      <c r="Q9464" s="1" t="s">
        <v>25</v>
      </c>
    </row>
    <row r="9465" spans="1:17" x14ac:dyDescent="0.35">
      <c r="A9465">
        <v>49846502</v>
      </c>
      <c r="B9465" t="s">
        <v>9733</v>
      </c>
      <c r="C9465" s="11" t="s">
        <v>10462</v>
      </c>
      <c r="D9465">
        <v>4275</v>
      </c>
      <c r="F9465" s="7">
        <v>3847.5</v>
      </c>
      <c r="G9465" s="1" t="e">
        <f>MIN(Table14[[#This Row],[Medicare Outpatient Allowable Rate]:[United Healthcare Outpatient Allowable Rate]])</f>
        <v>#N/A</v>
      </c>
      <c r="H9465" s="1" t="e">
        <f>MAX(Table14[[#This Row],[Medicare Outpatient Allowable Rate]:[United Healthcare Outpatient Allowable Rate]])</f>
        <v>#N/A</v>
      </c>
      <c r="I9465" s="1" t="e">
        <v>#N/A</v>
      </c>
      <c r="J9465" s="1">
        <f>SUM(Table14[[#This Row],[Price]]*0.85)</f>
        <v>3633.75</v>
      </c>
      <c r="K9465" s="1">
        <f>SUM(Table14[[#This Row],[Price]]*0.82)</f>
        <v>3505.5</v>
      </c>
      <c r="L9465" s="1">
        <f>SUM(Table14[[#This Row],[Price]]*0.85)</f>
        <v>3633.75</v>
      </c>
      <c r="M9465" s="1">
        <f>SUM(Table14[[#This Row],[Price]]*0.75)</f>
        <v>3206.25</v>
      </c>
      <c r="N9465" s="1">
        <f>SUM(Table14[[#This Row],[Price]]*0.85)</f>
        <v>3633.75</v>
      </c>
      <c r="O9465" s="1">
        <f>SUM(Table14[[#This Row],[Price]]*0.7)</f>
        <v>2992.5</v>
      </c>
      <c r="P9465" s="1" t="s">
        <v>24</v>
      </c>
      <c r="Q9465" s="1" t="s">
        <v>25</v>
      </c>
    </row>
    <row r="9466" spans="1:17" x14ac:dyDescent="0.35">
      <c r="A9466">
        <v>48960269</v>
      </c>
      <c r="B9466" t="s">
        <v>9734</v>
      </c>
      <c r="C9466" s="11" t="s">
        <v>10441</v>
      </c>
      <c r="D9466">
        <v>28</v>
      </c>
      <c r="F9466" s="7">
        <v>25.2</v>
      </c>
      <c r="G9466" s="1" t="e">
        <f>MIN(Table14[[#This Row],[Medicare Outpatient Allowable Rate]:[United Healthcare Outpatient Allowable Rate]])</f>
        <v>#N/A</v>
      </c>
      <c r="H9466" s="1" t="e">
        <f>MAX(Table14[[#This Row],[Medicare Outpatient Allowable Rate]:[United Healthcare Outpatient Allowable Rate]])</f>
        <v>#N/A</v>
      </c>
      <c r="I9466" s="1" t="e">
        <v>#N/A</v>
      </c>
      <c r="J9466" s="1">
        <f>SUM(Table14[[#This Row],[Price]]*0.85)</f>
        <v>23.8</v>
      </c>
      <c r="K9466" s="1">
        <f>SUM(Table14[[#This Row],[Price]]*0.82)</f>
        <v>22.959999999999997</v>
      </c>
      <c r="L9466" s="1">
        <f>SUM(Table14[[#This Row],[Price]]*0.85)</f>
        <v>23.8</v>
      </c>
      <c r="M9466" s="1">
        <f>SUM(Table14[[#This Row],[Price]]*0.75)</f>
        <v>21</v>
      </c>
      <c r="N9466" s="1">
        <f>SUM(Table14[[#This Row],[Price]]*0.85)</f>
        <v>23.8</v>
      </c>
      <c r="O9466" s="1">
        <f>SUM(Table14[[#This Row],[Price]]*0.7)</f>
        <v>19.599999999999998</v>
      </c>
      <c r="P9466" s="1" t="s">
        <v>24</v>
      </c>
      <c r="Q9466" s="1" t="s">
        <v>25</v>
      </c>
    </row>
    <row r="9467" spans="1:17" x14ac:dyDescent="0.35">
      <c r="A9467">
        <v>49217308</v>
      </c>
      <c r="B9467" t="s">
        <v>9735</v>
      </c>
      <c r="C9467" s="11" t="s">
        <v>10441</v>
      </c>
      <c r="D9467">
        <v>9</v>
      </c>
      <c r="F9467" s="7">
        <v>8.1</v>
      </c>
      <c r="G9467" s="1" t="e">
        <f>MIN(Table14[[#This Row],[Medicare Outpatient Allowable Rate]:[United Healthcare Outpatient Allowable Rate]])</f>
        <v>#N/A</v>
      </c>
      <c r="H9467" s="1" t="e">
        <f>MAX(Table14[[#This Row],[Medicare Outpatient Allowable Rate]:[United Healthcare Outpatient Allowable Rate]])</f>
        <v>#N/A</v>
      </c>
      <c r="I9467" s="1" t="e">
        <v>#N/A</v>
      </c>
      <c r="J9467" s="1">
        <f>SUM(Table14[[#This Row],[Price]]*0.85)</f>
        <v>7.6499999999999995</v>
      </c>
      <c r="K9467" s="1">
        <f>SUM(Table14[[#This Row],[Price]]*0.82)</f>
        <v>7.38</v>
      </c>
      <c r="L9467" s="1">
        <f>SUM(Table14[[#This Row],[Price]]*0.85)</f>
        <v>7.6499999999999995</v>
      </c>
      <c r="M9467" s="1">
        <f>SUM(Table14[[#This Row],[Price]]*0.75)</f>
        <v>6.75</v>
      </c>
      <c r="N9467" s="1">
        <f>SUM(Table14[[#This Row],[Price]]*0.85)</f>
        <v>7.6499999999999995</v>
      </c>
      <c r="O9467" s="1">
        <f>SUM(Table14[[#This Row],[Price]]*0.7)</f>
        <v>6.3</v>
      </c>
      <c r="P9467" s="1" t="s">
        <v>24</v>
      </c>
      <c r="Q9467" s="1" t="s">
        <v>25</v>
      </c>
    </row>
    <row r="9468" spans="1:17" x14ac:dyDescent="0.35">
      <c r="A9468">
        <v>48960291</v>
      </c>
      <c r="B9468" t="s">
        <v>9736</v>
      </c>
      <c r="C9468" s="11" t="s">
        <v>10441</v>
      </c>
      <c r="D9468">
        <v>7</v>
      </c>
      <c r="F9468" s="7">
        <v>6.3</v>
      </c>
      <c r="G9468" s="1" t="e">
        <f>MIN(Table14[[#This Row],[Medicare Outpatient Allowable Rate]:[United Healthcare Outpatient Allowable Rate]])</f>
        <v>#N/A</v>
      </c>
      <c r="H9468" s="1" t="e">
        <f>MAX(Table14[[#This Row],[Medicare Outpatient Allowable Rate]:[United Healthcare Outpatient Allowable Rate]])</f>
        <v>#N/A</v>
      </c>
      <c r="I9468" s="1" t="e">
        <v>#N/A</v>
      </c>
      <c r="J9468" s="1">
        <f>SUM(Table14[[#This Row],[Price]]*0.85)</f>
        <v>5.95</v>
      </c>
      <c r="K9468" s="1">
        <f>SUM(Table14[[#This Row],[Price]]*0.82)</f>
        <v>5.7399999999999993</v>
      </c>
      <c r="L9468" s="1">
        <f>SUM(Table14[[#This Row],[Price]]*0.85)</f>
        <v>5.95</v>
      </c>
      <c r="M9468" s="1">
        <f>SUM(Table14[[#This Row],[Price]]*0.75)</f>
        <v>5.25</v>
      </c>
      <c r="N9468" s="1">
        <f>SUM(Table14[[#This Row],[Price]]*0.85)</f>
        <v>5.95</v>
      </c>
      <c r="O9468" s="1">
        <f>SUM(Table14[[#This Row],[Price]]*0.7)</f>
        <v>4.8999999999999995</v>
      </c>
      <c r="P9468" s="1" t="s">
        <v>24</v>
      </c>
      <c r="Q9468" s="1" t="s">
        <v>25</v>
      </c>
    </row>
    <row r="9469" spans="1:17" x14ac:dyDescent="0.35">
      <c r="A9469">
        <v>51169208</v>
      </c>
      <c r="B9469" t="s">
        <v>9737</v>
      </c>
      <c r="C9469" s="11" t="s">
        <v>10441</v>
      </c>
      <c r="D9469">
        <v>12</v>
      </c>
      <c r="F9469" s="7">
        <v>10.8</v>
      </c>
      <c r="G9469" s="1" t="e">
        <f>MIN(Table14[[#This Row],[Medicare Outpatient Allowable Rate]:[United Healthcare Outpatient Allowable Rate]])</f>
        <v>#N/A</v>
      </c>
      <c r="H9469" s="1" t="e">
        <f>MAX(Table14[[#This Row],[Medicare Outpatient Allowable Rate]:[United Healthcare Outpatient Allowable Rate]])</f>
        <v>#N/A</v>
      </c>
      <c r="I9469" s="1" t="e">
        <v>#N/A</v>
      </c>
      <c r="J9469" s="1">
        <f>SUM(Table14[[#This Row],[Price]]*0.85)</f>
        <v>10.199999999999999</v>
      </c>
      <c r="K9469" s="1">
        <f>SUM(Table14[[#This Row],[Price]]*0.82)</f>
        <v>9.84</v>
      </c>
      <c r="L9469" s="1">
        <f>SUM(Table14[[#This Row],[Price]]*0.85)</f>
        <v>10.199999999999999</v>
      </c>
      <c r="M9469" s="1">
        <f>SUM(Table14[[#This Row],[Price]]*0.75)</f>
        <v>9</v>
      </c>
      <c r="N9469" s="1">
        <f>SUM(Table14[[#This Row],[Price]]*0.85)</f>
        <v>10.199999999999999</v>
      </c>
      <c r="O9469" s="1">
        <f>SUM(Table14[[#This Row],[Price]]*0.7)</f>
        <v>8.3999999999999986</v>
      </c>
      <c r="P9469" s="1" t="s">
        <v>24</v>
      </c>
      <c r="Q9469" s="1" t="s">
        <v>25</v>
      </c>
    </row>
    <row r="9470" spans="1:17" x14ac:dyDescent="0.35">
      <c r="A9470">
        <v>49217338</v>
      </c>
      <c r="B9470" t="s">
        <v>9738</v>
      </c>
      <c r="C9470" s="11" t="s">
        <v>10441</v>
      </c>
      <c r="D9470">
        <v>30</v>
      </c>
      <c r="F9470" s="7">
        <v>27</v>
      </c>
      <c r="G9470" s="1" t="e">
        <f>MIN(Table14[[#This Row],[Medicare Outpatient Allowable Rate]:[United Healthcare Outpatient Allowable Rate]])</f>
        <v>#N/A</v>
      </c>
      <c r="H9470" s="1" t="e">
        <f>MAX(Table14[[#This Row],[Medicare Outpatient Allowable Rate]:[United Healthcare Outpatient Allowable Rate]])</f>
        <v>#N/A</v>
      </c>
      <c r="I9470" s="1" t="e">
        <v>#N/A</v>
      </c>
      <c r="J9470" s="1">
        <f>SUM(Table14[[#This Row],[Price]]*0.85)</f>
        <v>25.5</v>
      </c>
      <c r="K9470" s="1">
        <f>SUM(Table14[[#This Row],[Price]]*0.82)</f>
        <v>24.599999999999998</v>
      </c>
      <c r="L9470" s="1">
        <f>SUM(Table14[[#This Row],[Price]]*0.85)</f>
        <v>25.5</v>
      </c>
      <c r="M9470" s="1">
        <f>SUM(Table14[[#This Row],[Price]]*0.75)</f>
        <v>22.5</v>
      </c>
      <c r="N9470" s="1">
        <f>SUM(Table14[[#This Row],[Price]]*0.85)</f>
        <v>25.5</v>
      </c>
      <c r="O9470" s="1">
        <f>SUM(Table14[[#This Row],[Price]]*0.7)</f>
        <v>21</v>
      </c>
      <c r="P9470" s="1" t="s">
        <v>24</v>
      </c>
      <c r="Q9470" s="1" t="s">
        <v>25</v>
      </c>
    </row>
    <row r="9471" spans="1:17" x14ac:dyDescent="0.35">
      <c r="A9471">
        <v>48960273</v>
      </c>
      <c r="B9471" t="s">
        <v>9739</v>
      </c>
      <c r="C9471" s="11" t="s">
        <v>10441</v>
      </c>
      <c r="D9471">
        <v>15</v>
      </c>
      <c r="F9471" s="7">
        <v>13.5</v>
      </c>
      <c r="G9471" s="1" t="e">
        <f>MIN(Table14[[#This Row],[Medicare Outpatient Allowable Rate]:[United Healthcare Outpatient Allowable Rate]])</f>
        <v>#N/A</v>
      </c>
      <c r="H9471" s="1" t="e">
        <f>MAX(Table14[[#This Row],[Medicare Outpatient Allowable Rate]:[United Healthcare Outpatient Allowable Rate]])</f>
        <v>#N/A</v>
      </c>
      <c r="I9471" s="1" t="e">
        <v>#N/A</v>
      </c>
      <c r="J9471" s="1">
        <f>SUM(Table14[[#This Row],[Price]]*0.85)</f>
        <v>12.75</v>
      </c>
      <c r="K9471" s="1">
        <f>SUM(Table14[[#This Row],[Price]]*0.82)</f>
        <v>12.299999999999999</v>
      </c>
      <c r="L9471" s="1">
        <f>SUM(Table14[[#This Row],[Price]]*0.85)</f>
        <v>12.75</v>
      </c>
      <c r="M9471" s="1">
        <f>SUM(Table14[[#This Row],[Price]]*0.75)</f>
        <v>11.25</v>
      </c>
      <c r="N9471" s="1">
        <f>SUM(Table14[[#This Row],[Price]]*0.85)</f>
        <v>12.75</v>
      </c>
      <c r="O9471" s="1">
        <f>SUM(Table14[[#This Row],[Price]]*0.7)</f>
        <v>10.5</v>
      </c>
      <c r="P9471" s="1" t="s">
        <v>24</v>
      </c>
      <c r="Q9471" s="1" t="s">
        <v>25</v>
      </c>
    </row>
    <row r="9472" spans="1:17" x14ac:dyDescent="0.35">
      <c r="A9472">
        <v>50409806</v>
      </c>
      <c r="B9472" t="s">
        <v>9740</v>
      </c>
      <c r="C9472" s="11" t="s">
        <v>10441</v>
      </c>
      <c r="D9472">
        <v>65</v>
      </c>
      <c r="F9472" s="7">
        <v>58.5</v>
      </c>
      <c r="G9472" s="1" t="e">
        <f>MIN(Table14[[#This Row],[Medicare Outpatient Allowable Rate]:[United Healthcare Outpatient Allowable Rate]])</f>
        <v>#N/A</v>
      </c>
      <c r="H9472" s="1" t="e">
        <f>MAX(Table14[[#This Row],[Medicare Outpatient Allowable Rate]:[United Healthcare Outpatient Allowable Rate]])</f>
        <v>#N/A</v>
      </c>
      <c r="I9472" s="1" t="e">
        <v>#N/A</v>
      </c>
      <c r="J9472" s="1">
        <f>SUM(Table14[[#This Row],[Price]]*0.85)</f>
        <v>55.25</v>
      </c>
      <c r="K9472" s="1">
        <f>SUM(Table14[[#This Row],[Price]]*0.82)</f>
        <v>53.3</v>
      </c>
      <c r="L9472" s="1">
        <f>SUM(Table14[[#This Row],[Price]]*0.85)</f>
        <v>55.25</v>
      </c>
      <c r="M9472" s="1">
        <f>SUM(Table14[[#This Row],[Price]]*0.75)</f>
        <v>48.75</v>
      </c>
      <c r="N9472" s="1">
        <f>SUM(Table14[[#This Row],[Price]]*0.85)</f>
        <v>55.25</v>
      </c>
      <c r="O9472" s="1">
        <f>SUM(Table14[[#This Row],[Price]]*0.7)</f>
        <v>45.5</v>
      </c>
      <c r="P9472" s="1" t="s">
        <v>24</v>
      </c>
      <c r="Q9472" s="1" t="s">
        <v>25</v>
      </c>
    </row>
    <row r="9473" spans="1:17" x14ac:dyDescent="0.35">
      <c r="A9473">
        <v>49989649</v>
      </c>
      <c r="B9473" t="s">
        <v>9741</v>
      </c>
      <c r="C9473" s="11" t="s">
        <v>10441</v>
      </c>
      <c r="D9473">
        <v>9</v>
      </c>
      <c r="F9473" s="7">
        <v>8.1</v>
      </c>
      <c r="G9473" s="1" t="e">
        <f>MIN(Table14[[#This Row],[Medicare Outpatient Allowable Rate]:[United Healthcare Outpatient Allowable Rate]])</f>
        <v>#N/A</v>
      </c>
      <c r="H9473" s="1" t="e">
        <f>MAX(Table14[[#This Row],[Medicare Outpatient Allowable Rate]:[United Healthcare Outpatient Allowable Rate]])</f>
        <v>#N/A</v>
      </c>
      <c r="I9473" s="1" t="e">
        <v>#N/A</v>
      </c>
      <c r="J9473" s="1">
        <f>SUM(Table14[[#This Row],[Price]]*0.85)</f>
        <v>7.6499999999999995</v>
      </c>
      <c r="K9473" s="1">
        <f>SUM(Table14[[#This Row],[Price]]*0.82)</f>
        <v>7.38</v>
      </c>
      <c r="L9473" s="1">
        <f>SUM(Table14[[#This Row],[Price]]*0.85)</f>
        <v>7.6499999999999995</v>
      </c>
      <c r="M9473" s="1">
        <f>SUM(Table14[[#This Row],[Price]]*0.75)</f>
        <v>6.75</v>
      </c>
      <c r="N9473" s="1">
        <f>SUM(Table14[[#This Row],[Price]]*0.85)</f>
        <v>7.6499999999999995</v>
      </c>
      <c r="O9473" s="1">
        <f>SUM(Table14[[#This Row],[Price]]*0.7)</f>
        <v>6.3</v>
      </c>
      <c r="P9473" s="1" t="s">
        <v>24</v>
      </c>
      <c r="Q9473" s="1" t="s">
        <v>25</v>
      </c>
    </row>
    <row r="9474" spans="1:17" x14ac:dyDescent="0.35">
      <c r="A9474">
        <v>49190633</v>
      </c>
      <c r="B9474" t="s">
        <v>9742</v>
      </c>
      <c r="C9474" s="11" t="s">
        <v>10441</v>
      </c>
      <c r="D9474">
        <v>10</v>
      </c>
      <c r="F9474" s="7">
        <v>9</v>
      </c>
      <c r="G9474" s="1" t="e">
        <f>MIN(Table14[[#This Row],[Medicare Outpatient Allowable Rate]:[United Healthcare Outpatient Allowable Rate]])</f>
        <v>#N/A</v>
      </c>
      <c r="H9474" s="1" t="e">
        <f>MAX(Table14[[#This Row],[Medicare Outpatient Allowable Rate]:[United Healthcare Outpatient Allowable Rate]])</f>
        <v>#N/A</v>
      </c>
      <c r="I9474" s="1" t="e">
        <v>#N/A</v>
      </c>
      <c r="J9474" s="1">
        <f>SUM(Table14[[#This Row],[Price]]*0.85)</f>
        <v>8.5</v>
      </c>
      <c r="K9474" s="1">
        <f>SUM(Table14[[#This Row],[Price]]*0.82)</f>
        <v>8.1999999999999993</v>
      </c>
      <c r="L9474" s="1">
        <f>SUM(Table14[[#This Row],[Price]]*0.85)</f>
        <v>8.5</v>
      </c>
      <c r="M9474" s="1">
        <f>SUM(Table14[[#This Row],[Price]]*0.75)</f>
        <v>7.5</v>
      </c>
      <c r="N9474" s="1">
        <f>SUM(Table14[[#This Row],[Price]]*0.85)</f>
        <v>8.5</v>
      </c>
      <c r="O9474" s="1">
        <f>SUM(Table14[[#This Row],[Price]]*0.7)</f>
        <v>7</v>
      </c>
      <c r="P9474" s="1" t="s">
        <v>24</v>
      </c>
      <c r="Q9474" s="1" t="s">
        <v>25</v>
      </c>
    </row>
    <row r="9475" spans="1:17" x14ac:dyDescent="0.35">
      <c r="A9475">
        <v>49871973</v>
      </c>
      <c r="B9475" t="s">
        <v>9743</v>
      </c>
      <c r="C9475" s="11" t="s">
        <v>10441</v>
      </c>
      <c r="D9475">
        <v>20</v>
      </c>
      <c r="F9475" s="7">
        <v>18</v>
      </c>
      <c r="G9475" s="1" t="e">
        <f>MIN(Table14[[#This Row],[Medicare Outpatient Allowable Rate]:[United Healthcare Outpatient Allowable Rate]])</f>
        <v>#N/A</v>
      </c>
      <c r="H9475" s="1" t="e">
        <f>MAX(Table14[[#This Row],[Medicare Outpatient Allowable Rate]:[United Healthcare Outpatient Allowable Rate]])</f>
        <v>#N/A</v>
      </c>
      <c r="I9475" s="1" t="e">
        <v>#N/A</v>
      </c>
      <c r="J9475" s="1">
        <f>SUM(Table14[[#This Row],[Price]]*0.85)</f>
        <v>17</v>
      </c>
      <c r="K9475" s="1">
        <f>SUM(Table14[[#This Row],[Price]]*0.82)</f>
        <v>16.399999999999999</v>
      </c>
      <c r="L9475" s="1">
        <f>SUM(Table14[[#This Row],[Price]]*0.85)</f>
        <v>17</v>
      </c>
      <c r="M9475" s="1">
        <f>SUM(Table14[[#This Row],[Price]]*0.75)</f>
        <v>15</v>
      </c>
      <c r="N9475" s="1">
        <f>SUM(Table14[[#This Row],[Price]]*0.85)</f>
        <v>17</v>
      </c>
      <c r="O9475" s="1">
        <f>SUM(Table14[[#This Row],[Price]]*0.7)</f>
        <v>14</v>
      </c>
      <c r="P9475" s="1" t="s">
        <v>24</v>
      </c>
      <c r="Q9475" s="1" t="s">
        <v>25</v>
      </c>
    </row>
    <row r="9476" spans="1:17" x14ac:dyDescent="0.35">
      <c r="A9476">
        <v>50746480</v>
      </c>
      <c r="B9476" t="s">
        <v>9744</v>
      </c>
      <c r="C9476" s="11" t="s">
        <v>10441</v>
      </c>
      <c r="D9476">
        <v>18</v>
      </c>
      <c r="F9476" s="7">
        <v>16.2</v>
      </c>
      <c r="G9476" s="1" t="e">
        <f>MIN(Table14[[#This Row],[Medicare Outpatient Allowable Rate]:[United Healthcare Outpatient Allowable Rate]])</f>
        <v>#N/A</v>
      </c>
      <c r="H9476" s="1" t="e">
        <f>MAX(Table14[[#This Row],[Medicare Outpatient Allowable Rate]:[United Healthcare Outpatient Allowable Rate]])</f>
        <v>#N/A</v>
      </c>
      <c r="I9476" s="1" t="e">
        <v>#N/A</v>
      </c>
      <c r="J9476" s="1">
        <f>SUM(Table14[[#This Row],[Price]]*0.85)</f>
        <v>15.299999999999999</v>
      </c>
      <c r="K9476" s="1">
        <f>SUM(Table14[[#This Row],[Price]]*0.82)</f>
        <v>14.76</v>
      </c>
      <c r="L9476" s="1">
        <f>SUM(Table14[[#This Row],[Price]]*0.85)</f>
        <v>15.299999999999999</v>
      </c>
      <c r="M9476" s="1">
        <f>SUM(Table14[[#This Row],[Price]]*0.75)</f>
        <v>13.5</v>
      </c>
      <c r="N9476" s="1">
        <f>SUM(Table14[[#This Row],[Price]]*0.85)</f>
        <v>15.299999999999999</v>
      </c>
      <c r="O9476" s="1">
        <f>SUM(Table14[[#This Row],[Price]]*0.7)</f>
        <v>12.6</v>
      </c>
      <c r="P9476" s="1" t="s">
        <v>24</v>
      </c>
      <c r="Q9476" s="1" t="s">
        <v>25</v>
      </c>
    </row>
    <row r="9477" spans="1:17" x14ac:dyDescent="0.35">
      <c r="A9477">
        <v>49190647</v>
      </c>
      <c r="B9477" t="s">
        <v>9745</v>
      </c>
      <c r="C9477" s="11" t="s">
        <v>10441</v>
      </c>
      <c r="D9477">
        <v>9</v>
      </c>
      <c r="F9477" s="7">
        <v>8.1</v>
      </c>
      <c r="G9477" s="1" t="e">
        <f>MIN(Table14[[#This Row],[Medicare Outpatient Allowable Rate]:[United Healthcare Outpatient Allowable Rate]])</f>
        <v>#N/A</v>
      </c>
      <c r="H9477" s="1" t="e">
        <f>MAX(Table14[[#This Row],[Medicare Outpatient Allowable Rate]:[United Healthcare Outpatient Allowable Rate]])</f>
        <v>#N/A</v>
      </c>
      <c r="I9477" s="1" t="e">
        <v>#N/A</v>
      </c>
      <c r="J9477" s="1">
        <f>SUM(Table14[[#This Row],[Price]]*0.85)</f>
        <v>7.6499999999999995</v>
      </c>
      <c r="K9477" s="1">
        <f>SUM(Table14[[#This Row],[Price]]*0.82)</f>
        <v>7.38</v>
      </c>
      <c r="L9477" s="1">
        <f>SUM(Table14[[#This Row],[Price]]*0.85)</f>
        <v>7.6499999999999995</v>
      </c>
      <c r="M9477" s="1">
        <f>SUM(Table14[[#This Row],[Price]]*0.75)</f>
        <v>6.75</v>
      </c>
      <c r="N9477" s="1">
        <f>SUM(Table14[[#This Row],[Price]]*0.85)</f>
        <v>7.6499999999999995</v>
      </c>
      <c r="O9477" s="1">
        <f>SUM(Table14[[#This Row],[Price]]*0.7)</f>
        <v>6.3</v>
      </c>
      <c r="P9477" s="1" t="s">
        <v>24</v>
      </c>
      <c r="Q9477" s="1" t="s">
        <v>25</v>
      </c>
    </row>
    <row r="9478" spans="1:17" x14ac:dyDescent="0.35">
      <c r="A9478">
        <v>49217315</v>
      </c>
      <c r="B9478" t="s">
        <v>9746</v>
      </c>
      <c r="C9478" s="11" t="s">
        <v>10441</v>
      </c>
      <c r="D9478">
        <v>28.05</v>
      </c>
      <c r="F9478" s="7">
        <v>25.245000000000001</v>
      </c>
      <c r="G9478" s="1" t="e">
        <f>MIN(Table14[[#This Row],[Medicare Outpatient Allowable Rate]:[United Healthcare Outpatient Allowable Rate]])</f>
        <v>#N/A</v>
      </c>
      <c r="H9478" s="1" t="e">
        <f>MAX(Table14[[#This Row],[Medicare Outpatient Allowable Rate]:[United Healthcare Outpatient Allowable Rate]])</f>
        <v>#N/A</v>
      </c>
      <c r="I9478" s="1" t="e">
        <v>#N/A</v>
      </c>
      <c r="J9478" s="1">
        <f>SUM(Table14[[#This Row],[Price]]*0.85)</f>
        <v>23.842500000000001</v>
      </c>
      <c r="K9478" s="1">
        <f>SUM(Table14[[#This Row],[Price]]*0.82)</f>
        <v>23.000999999999998</v>
      </c>
      <c r="L9478" s="1">
        <f>SUM(Table14[[#This Row],[Price]]*0.85)</f>
        <v>23.842500000000001</v>
      </c>
      <c r="M9478" s="1">
        <f>SUM(Table14[[#This Row],[Price]]*0.75)</f>
        <v>21.037500000000001</v>
      </c>
      <c r="N9478" s="1">
        <f>SUM(Table14[[#This Row],[Price]]*0.85)</f>
        <v>23.842500000000001</v>
      </c>
      <c r="O9478" s="1">
        <f>SUM(Table14[[#This Row],[Price]]*0.7)</f>
        <v>19.634999999999998</v>
      </c>
      <c r="P9478" s="1" t="s">
        <v>24</v>
      </c>
      <c r="Q9478" s="1" t="s">
        <v>25</v>
      </c>
    </row>
    <row r="9479" spans="1:17" x14ac:dyDescent="0.35">
      <c r="A9479">
        <v>49217316</v>
      </c>
      <c r="B9479" t="s">
        <v>9747</v>
      </c>
      <c r="C9479" s="11" t="s">
        <v>10441</v>
      </c>
      <c r="D9479">
        <v>8.7899999999999991</v>
      </c>
      <c r="F9479" s="7">
        <v>7.9109999999999996</v>
      </c>
      <c r="G9479" s="1" t="e">
        <f>MIN(Table14[[#This Row],[Medicare Outpatient Allowable Rate]:[United Healthcare Outpatient Allowable Rate]])</f>
        <v>#N/A</v>
      </c>
      <c r="H9479" s="1" t="e">
        <f>MAX(Table14[[#This Row],[Medicare Outpatient Allowable Rate]:[United Healthcare Outpatient Allowable Rate]])</f>
        <v>#N/A</v>
      </c>
      <c r="I9479" s="1" t="e">
        <v>#N/A</v>
      </c>
      <c r="J9479" s="1">
        <f>SUM(Table14[[#This Row],[Price]]*0.85)</f>
        <v>7.4714999999999989</v>
      </c>
      <c r="K9479" s="1">
        <f>SUM(Table14[[#This Row],[Price]]*0.82)</f>
        <v>7.2077999999999989</v>
      </c>
      <c r="L9479" s="1">
        <f>SUM(Table14[[#This Row],[Price]]*0.85)</f>
        <v>7.4714999999999989</v>
      </c>
      <c r="M9479" s="1">
        <f>SUM(Table14[[#This Row],[Price]]*0.75)</f>
        <v>6.5924999999999994</v>
      </c>
      <c r="N9479" s="1">
        <f>SUM(Table14[[#This Row],[Price]]*0.85)</f>
        <v>7.4714999999999989</v>
      </c>
      <c r="O9479" s="1">
        <f>SUM(Table14[[#This Row],[Price]]*0.7)</f>
        <v>6.1529999999999987</v>
      </c>
      <c r="P9479" s="1" t="s">
        <v>24</v>
      </c>
      <c r="Q9479" s="1" t="s">
        <v>25</v>
      </c>
    </row>
    <row r="9480" spans="1:17" x14ac:dyDescent="0.35">
      <c r="A9480">
        <v>49217318</v>
      </c>
      <c r="B9480" t="s">
        <v>9748</v>
      </c>
      <c r="C9480" s="11" t="s">
        <v>10441</v>
      </c>
      <c r="D9480">
        <v>4.8899999999999997</v>
      </c>
      <c r="F9480" s="7">
        <v>4.4009999999999998</v>
      </c>
      <c r="G9480" s="1" t="e">
        <f>MIN(Table14[[#This Row],[Medicare Outpatient Allowable Rate]:[United Healthcare Outpatient Allowable Rate]])</f>
        <v>#N/A</v>
      </c>
      <c r="H9480" s="1" t="e">
        <f>MAX(Table14[[#This Row],[Medicare Outpatient Allowable Rate]:[United Healthcare Outpatient Allowable Rate]])</f>
        <v>#N/A</v>
      </c>
      <c r="I9480" s="1" t="e">
        <v>#N/A</v>
      </c>
      <c r="J9480" s="1">
        <f>SUM(Table14[[#This Row],[Price]]*0.85)</f>
        <v>4.1564999999999994</v>
      </c>
      <c r="K9480" s="1">
        <f>SUM(Table14[[#This Row],[Price]]*0.82)</f>
        <v>4.0097999999999994</v>
      </c>
      <c r="L9480" s="1">
        <f>SUM(Table14[[#This Row],[Price]]*0.85)</f>
        <v>4.1564999999999994</v>
      </c>
      <c r="M9480" s="1">
        <f>SUM(Table14[[#This Row],[Price]]*0.75)</f>
        <v>3.6674999999999995</v>
      </c>
      <c r="N9480" s="1">
        <f>SUM(Table14[[#This Row],[Price]]*0.85)</f>
        <v>4.1564999999999994</v>
      </c>
      <c r="O9480" s="1">
        <f>SUM(Table14[[#This Row],[Price]]*0.7)</f>
        <v>3.4229999999999996</v>
      </c>
      <c r="P9480" s="1" t="s">
        <v>24</v>
      </c>
      <c r="Q9480" s="1" t="s">
        <v>25</v>
      </c>
    </row>
    <row r="9481" spans="1:17" x14ac:dyDescent="0.35">
      <c r="A9481">
        <v>48960287</v>
      </c>
      <c r="B9481" t="s">
        <v>9749</v>
      </c>
      <c r="C9481" s="11" t="s">
        <v>10441</v>
      </c>
      <c r="D9481">
        <v>14</v>
      </c>
      <c r="F9481" s="7">
        <v>12.6</v>
      </c>
      <c r="G9481" s="1" t="e">
        <f>MIN(Table14[[#This Row],[Medicare Outpatient Allowable Rate]:[United Healthcare Outpatient Allowable Rate]])</f>
        <v>#N/A</v>
      </c>
      <c r="H9481" s="1" t="e">
        <f>MAX(Table14[[#This Row],[Medicare Outpatient Allowable Rate]:[United Healthcare Outpatient Allowable Rate]])</f>
        <v>#N/A</v>
      </c>
      <c r="I9481" s="1" t="e">
        <v>#N/A</v>
      </c>
      <c r="J9481" s="1">
        <f>SUM(Table14[[#This Row],[Price]]*0.85)</f>
        <v>11.9</v>
      </c>
      <c r="K9481" s="1">
        <f>SUM(Table14[[#This Row],[Price]]*0.82)</f>
        <v>11.479999999999999</v>
      </c>
      <c r="L9481" s="1">
        <f>SUM(Table14[[#This Row],[Price]]*0.85)</f>
        <v>11.9</v>
      </c>
      <c r="M9481" s="1">
        <f>SUM(Table14[[#This Row],[Price]]*0.75)</f>
        <v>10.5</v>
      </c>
      <c r="N9481" s="1">
        <f>SUM(Table14[[#This Row],[Price]]*0.85)</f>
        <v>11.9</v>
      </c>
      <c r="O9481" s="1">
        <f>SUM(Table14[[#This Row],[Price]]*0.7)</f>
        <v>9.7999999999999989</v>
      </c>
      <c r="P9481" s="1" t="s">
        <v>24</v>
      </c>
      <c r="Q9481" s="1" t="s">
        <v>25</v>
      </c>
    </row>
    <row r="9482" spans="1:17" x14ac:dyDescent="0.35">
      <c r="A9482">
        <v>49217309</v>
      </c>
      <c r="B9482" t="s">
        <v>9750</v>
      </c>
      <c r="C9482" s="11" t="s">
        <v>10441</v>
      </c>
      <c r="D9482">
        <v>6.57</v>
      </c>
      <c r="F9482" s="7">
        <v>5.9130000000000003</v>
      </c>
      <c r="G9482" s="1" t="e">
        <f>MIN(Table14[[#This Row],[Medicare Outpatient Allowable Rate]:[United Healthcare Outpatient Allowable Rate]])</f>
        <v>#N/A</v>
      </c>
      <c r="H9482" s="1" t="e">
        <f>MAX(Table14[[#This Row],[Medicare Outpatient Allowable Rate]:[United Healthcare Outpatient Allowable Rate]])</f>
        <v>#N/A</v>
      </c>
      <c r="I9482" s="1" t="e">
        <v>#N/A</v>
      </c>
      <c r="J9482" s="1">
        <f>SUM(Table14[[#This Row],[Price]]*0.85)</f>
        <v>5.5845000000000002</v>
      </c>
      <c r="K9482" s="1">
        <f>SUM(Table14[[#This Row],[Price]]*0.82)</f>
        <v>5.3873999999999995</v>
      </c>
      <c r="L9482" s="1">
        <f>SUM(Table14[[#This Row],[Price]]*0.85)</f>
        <v>5.5845000000000002</v>
      </c>
      <c r="M9482" s="1">
        <f>SUM(Table14[[#This Row],[Price]]*0.75)</f>
        <v>4.9275000000000002</v>
      </c>
      <c r="N9482" s="1">
        <f>SUM(Table14[[#This Row],[Price]]*0.85)</f>
        <v>5.5845000000000002</v>
      </c>
      <c r="O9482" s="1">
        <f>SUM(Table14[[#This Row],[Price]]*0.7)</f>
        <v>4.5990000000000002</v>
      </c>
      <c r="P9482" s="1" t="s">
        <v>24</v>
      </c>
      <c r="Q9482" s="1" t="s">
        <v>25</v>
      </c>
    </row>
    <row r="9483" spans="1:17" x14ac:dyDescent="0.35">
      <c r="A9483">
        <v>48960290</v>
      </c>
      <c r="B9483" t="s">
        <v>9751</v>
      </c>
      <c r="C9483" s="11" t="s">
        <v>10441</v>
      </c>
      <c r="D9483">
        <v>7</v>
      </c>
      <c r="F9483" s="7">
        <v>6.3</v>
      </c>
      <c r="G9483" s="1" t="e">
        <f>MIN(Table14[[#This Row],[Medicare Outpatient Allowable Rate]:[United Healthcare Outpatient Allowable Rate]])</f>
        <v>#N/A</v>
      </c>
      <c r="H9483" s="1" t="e">
        <f>MAX(Table14[[#This Row],[Medicare Outpatient Allowable Rate]:[United Healthcare Outpatient Allowable Rate]])</f>
        <v>#N/A</v>
      </c>
      <c r="I9483" s="1" t="e">
        <v>#N/A</v>
      </c>
      <c r="J9483" s="1">
        <f>SUM(Table14[[#This Row],[Price]]*0.85)</f>
        <v>5.95</v>
      </c>
      <c r="K9483" s="1">
        <f>SUM(Table14[[#This Row],[Price]]*0.82)</f>
        <v>5.7399999999999993</v>
      </c>
      <c r="L9483" s="1">
        <f>SUM(Table14[[#This Row],[Price]]*0.85)</f>
        <v>5.95</v>
      </c>
      <c r="M9483" s="1">
        <f>SUM(Table14[[#This Row],[Price]]*0.75)</f>
        <v>5.25</v>
      </c>
      <c r="N9483" s="1">
        <f>SUM(Table14[[#This Row],[Price]]*0.85)</f>
        <v>5.95</v>
      </c>
      <c r="O9483" s="1">
        <f>SUM(Table14[[#This Row],[Price]]*0.7)</f>
        <v>4.8999999999999995</v>
      </c>
      <c r="P9483" s="1" t="s">
        <v>24</v>
      </c>
      <c r="Q9483" s="1" t="s">
        <v>25</v>
      </c>
    </row>
    <row r="9484" spans="1:17" x14ac:dyDescent="0.35">
      <c r="A9484">
        <v>49190642</v>
      </c>
      <c r="B9484" t="s">
        <v>9752</v>
      </c>
      <c r="C9484" s="11" t="s">
        <v>10441</v>
      </c>
      <c r="D9484">
        <v>5</v>
      </c>
      <c r="F9484" s="7">
        <v>4.5</v>
      </c>
      <c r="G9484" s="1" t="e">
        <f>MIN(Table14[[#This Row],[Medicare Outpatient Allowable Rate]:[United Healthcare Outpatient Allowable Rate]])</f>
        <v>#N/A</v>
      </c>
      <c r="H9484" s="1" t="e">
        <f>MAX(Table14[[#This Row],[Medicare Outpatient Allowable Rate]:[United Healthcare Outpatient Allowable Rate]])</f>
        <v>#N/A</v>
      </c>
      <c r="I9484" s="1" t="e">
        <v>#N/A</v>
      </c>
      <c r="J9484" s="1">
        <f>SUM(Table14[[#This Row],[Price]]*0.85)</f>
        <v>4.25</v>
      </c>
      <c r="K9484" s="1">
        <f>SUM(Table14[[#This Row],[Price]]*0.82)</f>
        <v>4.0999999999999996</v>
      </c>
      <c r="L9484" s="1">
        <f>SUM(Table14[[#This Row],[Price]]*0.85)</f>
        <v>4.25</v>
      </c>
      <c r="M9484" s="1">
        <f>SUM(Table14[[#This Row],[Price]]*0.75)</f>
        <v>3.75</v>
      </c>
      <c r="N9484" s="1">
        <f>SUM(Table14[[#This Row],[Price]]*0.85)</f>
        <v>4.25</v>
      </c>
      <c r="O9484" s="1">
        <f>SUM(Table14[[#This Row],[Price]]*0.7)</f>
        <v>3.5</v>
      </c>
      <c r="P9484" s="1" t="s">
        <v>24</v>
      </c>
      <c r="Q9484" s="1" t="s">
        <v>25</v>
      </c>
    </row>
    <row r="9485" spans="1:17" x14ac:dyDescent="0.35">
      <c r="A9485">
        <v>49190644</v>
      </c>
      <c r="B9485" t="s">
        <v>9753</v>
      </c>
      <c r="C9485" s="11" t="s">
        <v>10441</v>
      </c>
      <c r="D9485">
        <v>5</v>
      </c>
      <c r="F9485" s="7">
        <v>4.5</v>
      </c>
      <c r="G9485" s="1" t="e">
        <f>MIN(Table14[[#This Row],[Medicare Outpatient Allowable Rate]:[United Healthcare Outpatient Allowable Rate]])</f>
        <v>#N/A</v>
      </c>
      <c r="H9485" s="1" t="e">
        <f>MAX(Table14[[#This Row],[Medicare Outpatient Allowable Rate]:[United Healthcare Outpatient Allowable Rate]])</f>
        <v>#N/A</v>
      </c>
      <c r="I9485" s="1" t="e">
        <v>#N/A</v>
      </c>
      <c r="J9485" s="1">
        <f>SUM(Table14[[#This Row],[Price]]*0.85)</f>
        <v>4.25</v>
      </c>
      <c r="K9485" s="1">
        <f>SUM(Table14[[#This Row],[Price]]*0.82)</f>
        <v>4.0999999999999996</v>
      </c>
      <c r="L9485" s="1">
        <f>SUM(Table14[[#This Row],[Price]]*0.85)</f>
        <v>4.25</v>
      </c>
      <c r="M9485" s="1">
        <f>SUM(Table14[[#This Row],[Price]]*0.75)</f>
        <v>3.75</v>
      </c>
      <c r="N9485" s="1">
        <f>SUM(Table14[[#This Row],[Price]]*0.85)</f>
        <v>4.25</v>
      </c>
      <c r="O9485" s="1">
        <f>SUM(Table14[[#This Row],[Price]]*0.7)</f>
        <v>3.5</v>
      </c>
      <c r="P9485" s="1" t="s">
        <v>24</v>
      </c>
      <c r="Q9485" s="1" t="s">
        <v>25</v>
      </c>
    </row>
    <row r="9486" spans="1:17" x14ac:dyDescent="0.35">
      <c r="A9486">
        <v>49190640</v>
      </c>
      <c r="B9486" t="s">
        <v>9754</v>
      </c>
      <c r="C9486" s="11" t="s">
        <v>10441</v>
      </c>
      <c r="D9486">
        <v>7</v>
      </c>
      <c r="F9486" s="7">
        <v>6.3</v>
      </c>
      <c r="G9486" s="1" t="e">
        <f>MIN(Table14[[#This Row],[Medicare Outpatient Allowable Rate]:[United Healthcare Outpatient Allowable Rate]])</f>
        <v>#N/A</v>
      </c>
      <c r="H9486" s="1" t="e">
        <f>MAX(Table14[[#This Row],[Medicare Outpatient Allowable Rate]:[United Healthcare Outpatient Allowable Rate]])</f>
        <v>#N/A</v>
      </c>
      <c r="I9486" s="1" t="e">
        <v>#N/A</v>
      </c>
      <c r="J9486" s="1">
        <f>SUM(Table14[[#This Row],[Price]]*0.85)</f>
        <v>5.95</v>
      </c>
      <c r="K9486" s="1">
        <f>SUM(Table14[[#This Row],[Price]]*0.82)</f>
        <v>5.7399999999999993</v>
      </c>
      <c r="L9486" s="1">
        <f>SUM(Table14[[#This Row],[Price]]*0.85)</f>
        <v>5.95</v>
      </c>
      <c r="M9486" s="1">
        <f>SUM(Table14[[#This Row],[Price]]*0.75)</f>
        <v>5.25</v>
      </c>
      <c r="N9486" s="1">
        <f>SUM(Table14[[#This Row],[Price]]*0.85)</f>
        <v>5.95</v>
      </c>
      <c r="O9486" s="1">
        <f>SUM(Table14[[#This Row],[Price]]*0.7)</f>
        <v>4.8999999999999995</v>
      </c>
      <c r="P9486" s="1" t="s">
        <v>24</v>
      </c>
      <c r="Q9486" s="1" t="s">
        <v>25</v>
      </c>
    </row>
    <row r="9487" spans="1:17" x14ac:dyDescent="0.35">
      <c r="A9487">
        <v>49190643</v>
      </c>
      <c r="B9487" t="s">
        <v>9755</v>
      </c>
      <c r="C9487" s="11" t="s">
        <v>10441</v>
      </c>
      <c r="D9487">
        <v>8</v>
      </c>
      <c r="F9487" s="7">
        <v>7.2</v>
      </c>
      <c r="G9487" s="1" t="e">
        <f>MIN(Table14[[#This Row],[Medicare Outpatient Allowable Rate]:[United Healthcare Outpatient Allowable Rate]])</f>
        <v>#N/A</v>
      </c>
      <c r="H9487" s="1" t="e">
        <f>MAX(Table14[[#This Row],[Medicare Outpatient Allowable Rate]:[United Healthcare Outpatient Allowable Rate]])</f>
        <v>#N/A</v>
      </c>
      <c r="I9487" s="1" t="e">
        <v>#N/A</v>
      </c>
      <c r="J9487" s="1">
        <f>SUM(Table14[[#This Row],[Price]]*0.85)</f>
        <v>6.8</v>
      </c>
      <c r="K9487" s="1">
        <f>SUM(Table14[[#This Row],[Price]]*0.82)</f>
        <v>6.56</v>
      </c>
      <c r="L9487" s="1">
        <f>SUM(Table14[[#This Row],[Price]]*0.85)</f>
        <v>6.8</v>
      </c>
      <c r="M9487" s="1">
        <f>SUM(Table14[[#This Row],[Price]]*0.75)</f>
        <v>6</v>
      </c>
      <c r="N9487" s="1">
        <f>SUM(Table14[[#This Row],[Price]]*0.85)</f>
        <v>6.8</v>
      </c>
      <c r="O9487" s="1">
        <f>SUM(Table14[[#This Row],[Price]]*0.7)</f>
        <v>5.6</v>
      </c>
      <c r="P9487" s="1" t="s">
        <v>24</v>
      </c>
      <c r="Q9487" s="1" t="s">
        <v>25</v>
      </c>
    </row>
    <row r="9488" spans="1:17" x14ac:dyDescent="0.35">
      <c r="A9488">
        <v>49217310</v>
      </c>
      <c r="B9488" t="s">
        <v>9756</v>
      </c>
      <c r="C9488" s="11" t="s">
        <v>10441</v>
      </c>
      <c r="D9488">
        <v>7.02</v>
      </c>
      <c r="F9488" s="7">
        <v>6.3179999999999996</v>
      </c>
      <c r="G9488" s="1" t="e">
        <f>MIN(Table14[[#This Row],[Medicare Outpatient Allowable Rate]:[United Healthcare Outpatient Allowable Rate]])</f>
        <v>#N/A</v>
      </c>
      <c r="H9488" s="1" t="e">
        <f>MAX(Table14[[#This Row],[Medicare Outpatient Allowable Rate]:[United Healthcare Outpatient Allowable Rate]])</f>
        <v>#N/A</v>
      </c>
      <c r="I9488" s="1" t="e">
        <v>#N/A</v>
      </c>
      <c r="J9488" s="1">
        <f>SUM(Table14[[#This Row],[Price]]*0.85)</f>
        <v>5.9669999999999996</v>
      </c>
      <c r="K9488" s="1">
        <f>SUM(Table14[[#This Row],[Price]]*0.82)</f>
        <v>5.7563999999999993</v>
      </c>
      <c r="L9488" s="1">
        <f>SUM(Table14[[#This Row],[Price]]*0.85)</f>
        <v>5.9669999999999996</v>
      </c>
      <c r="M9488" s="1">
        <f>SUM(Table14[[#This Row],[Price]]*0.75)</f>
        <v>5.2649999999999997</v>
      </c>
      <c r="N9488" s="1">
        <f>SUM(Table14[[#This Row],[Price]]*0.85)</f>
        <v>5.9669999999999996</v>
      </c>
      <c r="O9488" s="1">
        <f>SUM(Table14[[#This Row],[Price]]*0.7)</f>
        <v>4.9139999999999997</v>
      </c>
      <c r="P9488" s="1" t="s">
        <v>24</v>
      </c>
      <c r="Q9488" s="1" t="s">
        <v>25</v>
      </c>
    </row>
    <row r="9489" spans="1:17" x14ac:dyDescent="0.35">
      <c r="A9489">
        <v>49217312</v>
      </c>
      <c r="B9489" t="s">
        <v>9757</v>
      </c>
      <c r="C9489" s="11" t="s">
        <v>10441</v>
      </c>
      <c r="D9489">
        <v>5</v>
      </c>
      <c r="F9489" s="7">
        <v>4.5</v>
      </c>
      <c r="G9489" s="1" t="e">
        <f>MIN(Table14[[#This Row],[Medicare Outpatient Allowable Rate]:[United Healthcare Outpatient Allowable Rate]])</f>
        <v>#N/A</v>
      </c>
      <c r="H9489" s="1" t="e">
        <f>MAX(Table14[[#This Row],[Medicare Outpatient Allowable Rate]:[United Healthcare Outpatient Allowable Rate]])</f>
        <v>#N/A</v>
      </c>
      <c r="I9489" s="1" t="e">
        <v>#N/A</v>
      </c>
      <c r="J9489" s="1">
        <f>SUM(Table14[[#This Row],[Price]]*0.85)</f>
        <v>4.25</v>
      </c>
      <c r="K9489" s="1">
        <f>SUM(Table14[[#This Row],[Price]]*0.82)</f>
        <v>4.0999999999999996</v>
      </c>
      <c r="L9489" s="1">
        <f>SUM(Table14[[#This Row],[Price]]*0.85)</f>
        <v>4.25</v>
      </c>
      <c r="M9489" s="1">
        <f>SUM(Table14[[#This Row],[Price]]*0.75)</f>
        <v>3.75</v>
      </c>
      <c r="N9489" s="1">
        <f>SUM(Table14[[#This Row],[Price]]*0.85)</f>
        <v>4.25</v>
      </c>
      <c r="O9489" s="1">
        <f>SUM(Table14[[#This Row],[Price]]*0.7)</f>
        <v>3.5</v>
      </c>
      <c r="P9489" s="1" t="s">
        <v>24</v>
      </c>
      <c r="Q9489" s="1" t="s">
        <v>25</v>
      </c>
    </row>
    <row r="9490" spans="1:17" x14ac:dyDescent="0.35">
      <c r="A9490">
        <v>49217311</v>
      </c>
      <c r="B9490" t="s">
        <v>9758</v>
      </c>
      <c r="C9490" s="11" t="s">
        <v>10441</v>
      </c>
      <c r="D9490">
        <v>24.15</v>
      </c>
      <c r="F9490" s="7">
        <v>21.734999999999999</v>
      </c>
      <c r="G9490" s="1" t="e">
        <f>MIN(Table14[[#This Row],[Medicare Outpatient Allowable Rate]:[United Healthcare Outpatient Allowable Rate]])</f>
        <v>#N/A</v>
      </c>
      <c r="H9490" s="1" t="e">
        <f>MAX(Table14[[#This Row],[Medicare Outpatient Allowable Rate]:[United Healthcare Outpatient Allowable Rate]])</f>
        <v>#N/A</v>
      </c>
      <c r="I9490" s="1" t="e">
        <v>#N/A</v>
      </c>
      <c r="J9490" s="1">
        <f>SUM(Table14[[#This Row],[Price]]*0.85)</f>
        <v>20.5275</v>
      </c>
      <c r="K9490" s="1">
        <f>SUM(Table14[[#This Row],[Price]]*0.82)</f>
        <v>19.802999999999997</v>
      </c>
      <c r="L9490" s="1">
        <f>SUM(Table14[[#This Row],[Price]]*0.85)</f>
        <v>20.5275</v>
      </c>
      <c r="M9490" s="1">
        <f>SUM(Table14[[#This Row],[Price]]*0.75)</f>
        <v>18.112499999999997</v>
      </c>
      <c r="N9490" s="1">
        <f>SUM(Table14[[#This Row],[Price]]*0.85)</f>
        <v>20.5275</v>
      </c>
      <c r="O9490" s="1">
        <f>SUM(Table14[[#This Row],[Price]]*0.7)</f>
        <v>16.904999999999998</v>
      </c>
      <c r="P9490" s="1" t="s">
        <v>24</v>
      </c>
      <c r="Q9490" s="1" t="s">
        <v>25</v>
      </c>
    </row>
    <row r="9491" spans="1:17" x14ac:dyDescent="0.35">
      <c r="A9491">
        <v>50532735</v>
      </c>
      <c r="B9491" t="s">
        <v>9759</v>
      </c>
      <c r="C9491" s="11" t="s">
        <v>10441</v>
      </c>
      <c r="D9491">
        <v>27</v>
      </c>
      <c r="F9491" s="7">
        <v>24.3</v>
      </c>
      <c r="G9491" s="1" t="e">
        <f>MIN(Table14[[#This Row],[Medicare Outpatient Allowable Rate]:[United Healthcare Outpatient Allowable Rate]])</f>
        <v>#N/A</v>
      </c>
      <c r="H9491" s="1" t="e">
        <f>MAX(Table14[[#This Row],[Medicare Outpatient Allowable Rate]:[United Healthcare Outpatient Allowable Rate]])</f>
        <v>#N/A</v>
      </c>
      <c r="I9491" s="1" t="e">
        <v>#N/A</v>
      </c>
      <c r="J9491" s="1">
        <f>SUM(Table14[[#This Row],[Price]]*0.85)</f>
        <v>22.95</v>
      </c>
      <c r="K9491" s="1">
        <f>SUM(Table14[[#This Row],[Price]]*0.82)</f>
        <v>22.139999999999997</v>
      </c>
      <c r="L9491" s="1">
        <f>SUM(Table14[[#This Row],[Price]]*0.85)</f>
        <v>22.95</v>
      </c>
      <c r="M9491" s="1">
        <f>SUM(Table14[[#This Row],[Price]]*0.75)</f>
        <v>20.25</v>
      </c>
      <c r="N9491" s="1">
        <f>SUM(Table14[[#This Row],[Price]]*0.85)</f>
        <v>22.95</v>
      </c>
      <c r="O9491" s="1">
        <f>SUM(Table14[[#This Row],[Price]]*0.7)</f>
        <v>18.899999999999999</v>
      </c>
      <c r="P9491" s="1" t="s">
        <v>24</v>
      </c>
      <c r="Q9491" s="1" t="s">
        <v>25</v>
      </c>
    </row>
    <row r="9492" spans="1:17" x14ac:dyDescent="0.35">
      <c r="A9492">
        <v>49217306</v>
      </c>
      <c r="B9492" t="s">
        <v>9760</v>
      </c>
      <c r="C9492" s="11" t="s">
        <v>10441</v>
      </c>
      <c r="D9492">
        <v>5</v>
      </c>
      <c r="F9492" s="7">
        <v>4.5</v>
      </c>
      <c r="G9492" s="1" t="e">
        <f>MIN(Table14[[#This Row],[Medicare Outpatient Allowable Rate]:[United Healthcare Outpatient Allowable Rate]])</f>
        <v>#N/A</v>
      </c>
      <c r="H9492" s="1" t="e">
        <f>MAX(Table14[[#This Row],[Medicare Outpatient Allowable Rate]:[United Healthcare Outpatient Allowable Rate]])</f>
        <v>#N/A</v>
      </c>
      <c r="I9492" s="1" t="e">
        <v>#N/A</v>
      </c>
      <c r="J9492" s="1">
        <f>SUM(Table14[[#This Row],[Price]]*0.85)</f>
        <v>4.25</v>
      </c>
      <c r="K9492" s="1">
        <f>SUM(Table14[[#This Row],[Price]]*0.82)</f>
        <v>4.0999999999999996</v>
      </c>
      <c r="L9492" s="1">
        <f>SUM(Table14[[#This Row],[Price]]*0.85)</f>
        <v>4.25</v>
      </c>
      <c r="M9492" s="1">
        <f>SUM(Table14[[#This Row],[Price]]*0.75)</f>
        <v>3.75</v>
      </c>
      <c r="N9492" s="1">
        <f>SUM(Table14[[#This Row],[Price]]*0.85)</f>
        <v>4.25</v>
      </c>
      <c r="O9492" s="1">
        <f>SUM(Table14[[#This Row],[Price]]*0.7)</f>
        <v>3.5</v>
      </c>
      <c r="P9492" s="1" t="s">
        <v>24</v>
      </c>
      <c r="Q9492" s="1" t="s">
        <v>25</v>
      </c>
    </row>
    <row r="9493" spans="1:17" x14ac:dyDescent="0.35">
      <c r="A9493">
        <v>51592463</v>
      </c>
      <c r="B9493" t="s">
        <v>9761</v>
      </c>
      <c r="C9493" s="11" t="s">
        <v>10441</v>
      </c>
      <c r="D9493">
        <v>6</v>
      </c>
      <c r="F9493" s="7">
        <v>5.4</v>
      </c>
      <c r="G9493" s="1" t="e">
        <f>MIN(Table14[[#This Row],[Medicare Outpatient Allowable Rate]:[United Healthcare Outpatient Allowable Rate]])</f>
        <v>#N/A</v>
      </c>
      <c r="H9493" s="1" t="e">
        <f>MAX(Table14[[#This Row],[Medicare Outpatient Allowable Rate]:[United Healthcare Outpatient Allowable Rate]])</f>
        <v>#N/A</v>
      </c>
      <c r="I9493" s="1" t="e">
        <v>#N/A</v>
      </c>
      <c r="J9493" s="1">
        <f>SUM(Table14[[#This Row],[Price]]*0.85)</f>
        <v>5.0999999999999996</v>
      </c>
      <c r="K9493" s="1">
        <f>SUM(Table14[[#This Row],[Price]]*0.82)</f>
        <v>4.92</v>
      </c>
      <c r="L9493" s="1">
        <f>SUM(Table14[[#This Row],[Price]]*0.85)</f>
        <v>5.0999999999999996</v>
      </c>
      <c r="M9493" s="1">
        <f>SUM(Table14[[#This Row],[Price]]*0.75)</f>
        <v>4.5</v>
      </c>
      <c r="N9493" s="1">
        <f>SUM(Table14[[#This Row],[Price]]*0.85)</f>
        <v>5.0999999999999996</v>
      </c>
      <c r="O9493" s="1">
        <f>SUM(Table14[[#This Row],[Price]]*0.7)</f>
        <v>4.1999999999999993</v>
      </c>
      <c r="P9493" s="1" t="s">
        <v>24</v>
      </c>
      <c r="Q9493" s="1" t="s">
        <v>25</v>
      </c>
    </row>
    <row r="9494" spans="1:17" x14ac:dyDescent="0.35">
      <c r="A9494">
        <v>49190645</v>
      </c>
      <c r="B9494" t="s">
        <v>9762</v>
      </c>
      <c r="C9494" s="11" t="s">
        <v>10441</v>
      </c>
      <c r="D9494">
        <v>5</v>
      </c>
      <c r="F9494" s="7">
        <v>4.5</v>
      </c>
      <c r="G9494" s="1" t="e">
        <f>MIN(Table14[[#This Row],[Medicare Outpatient Allowable Rate]:[United Healthcare Outpatient Allowable Rate]])</f>
        <v>#N/A</v>
      </c>
      <c r="H9494" s="1" t="e">
        <f>MAX(Table14[[#This Row],[Medicare Outpatient Allowable Rate]:[United Healthcare Outpatient Allowable Rate]])</f>
        <v>#N/A</v>
      </c>
      <c r="I9494" s="1" t="e">
        <v>#N/A</v>
      </c>
      <c r="J9494" s="1">
        <f>SUM(Table14[[#This Row],[Price]]*0.85)</f>
        <v>4.25</v>
      </c>
      <c r="K9494" s="1">
        <f>SUM(Table14[[#This Row],[Price]]*0.82)</f>
        <v>4.0999999999999996</v>
      </c>
      <c r="L9494" s="1">
        <f>SUM(Table14[[#This Row],[Price]]*0.85)</f>
        <v>4.25</v>
      </c>
      <c r="M9494" s="1">
        <f>SUM(Table14[[#This Row],[Price]]*0.75)</f>
        <v>3.75</v>
      </c>
      <c r="N9494" s="1">
        <f>SUM(Table14[[#This Row],[Price]]*0.85)</f>
        <v>4.25</v>
      </c>
      <c r="O9494" s="1">
        <f>SUM(Table14[[#This Row],[Price]]*0.7)</f>
        <v>3.5</v>
      </c>
      <c r="P9494" s="1" t="s">
        <v>24</v>
      </c>
      <c r="Q9494" s="1" t="s">
        <v>25</v>
      </c>
    </row>
    <row r="9495" spans="1:17" x14ac:dyDescent="0.35">
      <c r="A9495">
        <v>49190646</v>
      </c>
      <c r="B9495" t="s">
        <v>9763</v>
      </c>
      <c r="C9495" s="11" t="s">
        <v>10441</v>
      </c>
      <c r="D9495">
        <v>5</v>
      </c>
      <c r="F9495" s="7">
        <v>4.5</v>
      </c>
      <c r="G9495" s="1" t="e">
        <f>MIN(Table14[[#This Row],[Medicare Outpatient Allowable Rate]:[United Healthcare Outpatient Allowable Rate]])</f>
        <v>#N/A</v>
      </c>
      <c r="H9495" s="1" t="e">
        <f>MAX(Table14[[#This Row],[Medicare Outpatient Allowable Rate]:[United Healthcare Outpatient Allowable Rate]])</f>
        <v>#N/A</v>
      </c>
      <c r="I9495" s="1" t="e">
        <v>#N/A</v>
      </c>
      <c r="J9495" s="1">
        <f>SUM(Table14[[#This Row],[Price]]*0.85)</f>
        <v>4.25</v>
      </c>
      <c r="K9495" s="1">
        <f>SUM(Table14[[#This Row],[Price]]*0.82)</f>
        <v>4.0999999999999996</v>
      </c>
      <c r="L9495" s="1">
        <f>SUM(Table14[[#This Row],[Price]]*0.85)</f>
        <v>4.25</v>
      </c>
      <c r="M9495" s="1">
        <f>SUM(Table14[[#This Row],[Price]]*0.75)</f>
        <v>3.75</v>
      </c>
      <c r="N9495" s="1">
        <f>SUM(Table14[[#This Row],[Price]]*0.85)</f>
        <v>4.25</v>
      </c>
      <c r="O9495" s="1">
        <f>SUM(Table14[[#This Row],[Price]]*0.7)</f>
        <v>3.5</v>
      </c>
      <c r="P9495" s="1" t="s">
        <v>24</v>
      </c>
      <c r="Q9495" s="1" t="s">
        <v>25</v>
      </c>
    </row>
    <row r="9496" spans="1:17" x14ac:dyDescent="0.35">
      <c r="A9496">
        <v>49190638</v>
      </c>
      <c r="B9496" t="s">
        <v>9764</v>
      </c>
      <c r="C9496" s="11" t="s">
        <v>10441</v>
      </c>
      <c r="D9496">
        <v>5</v>
      </c>
      <c r="F9496" s="7">
        <v>4.5</v>
      </c>
      <c r="G9496" s="1" t="e">
        <f>MIN(Table14[[#This Row],[Medicare Outpatient Allowable Rate]:[United Healthcare Outpatient Allowable Rate]])</f>
        <v>#N/A</v>
      </c>
      <c r="H9496" s="1" t="e">
        <f>MAX(Table14[[#This Row],[Medicare Outpatient Allowable Rate]:[United Healthcare Outpatient Allowable Rate]])</f>
        <v>#N/A</v>
      </c>
      <c r="I9496" s="1" t="e">
        <v>#N/A</v>
      </c>
      <c r="J9496" s="1">
        <f>SUM(Table14[[#This Row],[Price]]*0.85)</f>
        <v>4.25</v>
      </c>
      <c r="K9496" s="1">
        <f>SUM(Table14[[#This Row],[Price]]*0.82)</f>
        <v>4.0999999999999996</v>
      </c>
      <c r="L9496" s="1">
        <f>SUM(Table14[[#This Row],[Price]]*0.85)</f>
        <v>4.25</v>
      </c>
      <c r="M9496" s="1">
        <f>SUM(Table14[[#This Row],[Price]]*0.75)</f>
        <v>3.75</v>
      </c>
      <c r="N9496" s="1">
        <f>SUM(Table14[[#This Row],[Price]]*0.85)</f>
        <v>4.25</v>
      </c>
      <c r="O9496" s="1">
        <f>SUM(Table14[[#This Row],[Price]]*0.7)</f>
        <v>3.5</v>
      </c>
      <c r="P9496" s="1" t="s">
        <v>24</v>
      </c>
      <c r="Q9496" s="1" t="s">
        <v>25</v>
      </c>
    </row>
    <row r="9497" spans="1:17" x14ac:dyDescent="0.35">
      <c r="A9497">
        <v>49481217</v>
      </c>
      <c r="B9497" t="s">
        <v>9765</v>
      </c>
      <c r="C9497" s="11" t="s">
        <v>10441</v>
      </c>
      <c r="D9497">
        <v>6</v>
      </c>
      <c r="F9497" s="7">
        <v>5.4</v>
      </c>
      <c r="G9497" s="1" t="e">
        <f>MIN(Table14[[#This Row],[Medicare Outpatient Allowable Rate]:[United Healthcare Outpatient Allowable Rate]])</f>
        <v>#N/A</v>
      </c>
      <c r="H9497" s="1" t="e">
        <f>MAX(Table14[[#This Row],[Medicare Outpatient Allowable Rate]:[United Healthcare Outpatient Allowable Rate]])</f>
        <v>#N/A</v>
      </c>
      <c r="I9497" s="1" t="e">
        <v>#N/A</v>
      </c>
      <c r="J9497" s="1">
        <f>SUM(Table14[[#This Row],[Price]]*0.85)</f>
        <v>5.0999999999999996</v>
      </c>
      <c r="K9497" s="1">
        <f>SUM(Table14[[#This Row],[Price]]*0.82)</f>
        <v>4.92</v>
      </c>
      <c r="L9497" s="1">
        <f>SUM(Table14[[#This Row],[Price]]*0.85)</f>
        <v>5.0999999999999996</v>
      </c>
      <c r="M9497" s="1">
        <f>SUM(Table14[[#This Row],[Price]]*0.75)</f>
        <v>4.5</v>
      </c>
      <c r="N9497" s="1">
        <f>SUM(Table14[[#This Row],[Price]]*0.85)</f>
        <v>5.0999999999999996</v>
      </c>
      <c r="O9497" s="1">
        <f>SUM(Table14[[#This Row],[Price]]*0.7)</f>
        <v>4.1999999999999993</v>
      </c>
      <c r="P9497" s="1" t="s">
        <v>24</v>
      </c>
      <c r="Q9497" s="1" t="s">
        <v>25</v>
      </c>
    </row>
    <row r="9498" spans="1:17" x14ac:dyDescent="0.35">
      <c r="A9498">
        <v>49982229</v>
      </c>
      <c r="B9498" t="s">
        <v>9766</v>
      </c>
      <c r="C9498" s="11" t="s">
        <v>10441</v>
      </c>
      <c r="D9498">
        <v>39</v>
      </c>
      <c r="F9498" s="7">
        <v>35.1</v>
      </c>
      <c r="G9498" s="1" t="e">
        <f>MIN(Table14[[#This Row],[Medicare Outpatient Allowable Rate]:[United Healthcare Outpatient Allowable Rate]])</f>
        <v>#N/A</v>
      </c>
      <c r="H9498" s="1" t="e">
        <f>MAX(Table14[[#This Row],[Medicare Outpatient Allowable Rate]:[United Healthcare Outpatient Allowable Rate]])</f>
        <v>#N/A</v>
      </c>
      <c r="I9498" s="1" t="e">
        <v>#N/A</v>
      </c>
      <c r="J9498" s="1">
        <f>SUM(Table14[[#This Row],[Price]]*0.85)</f>
        <v>33.15</v>
      </c>
      <c r="K9498" s="1">
        <f>SUM(Table14[[#This Row],[Price]]*0.82)</f>
        <v>31.979999999999997</v>
      </c>
      <c r="L9498" s="1">
        <f>SUM(Table14[[#This Row],[Price]]*0.85)</f>
        <v>33.15</v>
      </c>
      <c r="M9498" s="1">
        <f>SUM(Table14[[#This Row],[Price]]*0.75)</f>
        <v>29.25</v>
      </c>
      <c r="N9498" s="1">
        <f>SUM(Table14[[#This Row],[Price]]*0.85)</f>
        <v>33.15</v>
      </c>
      <c r="O9498" s="1">
        <f>SUM(Table14[[#This Row],[Price]]*0.7)</f>
        <v>27.299999999999997</v>
      </c>
      <c r="P9498" s="1" t="s">
        <v>24</v>
      </c>
      <c r="Q9498" s="1" t="s">
        <v>25</v>
      </c>
    </row>
    <row r="9499" spans="1:17" x14ac:dyDescent="0.35">
      <c r="A9499">
        <v>48960279</v>
      </c>
      <c r="B9499" t="s">
        <v>9767</v>
      </c>
      <c r="C9499" s="11" t="s">
        <v>10441</v>
      </c>
      <c r="D9499">
        <v>24</v>
      </c>
      <c r="F9499" s="7">
        <v>21.6</v>
      </c>
      <c r="G9499" s="1" t="e">
        <f>MIN(Table14[[#This Row],[Medicare Outpatient Allowable Rate]:[United Healthcare Outpatient Allowable Rate]])</f>
        <v>#N/A</v>
      </c>
      <c r="H9499" s="1" t="e">
        <f>MAX(Table14[[#This Row],[Medicare Outpatient Allowable Rate]:[United Healthcare Outpatient Allowable Rate]])</f>
        <v>#N/A</v>
      </c>
      <c r="I9499" s="1" t="e">
        <v>#N/A</v>
      </c>
      <c r="J9499" s="1">
        <f>SUM(Table14[[#This Row],[Price]]*0.85)</f>
        <v>20.399999999999999</v>
      </c>
      <c r="K9499" s="1">
        <f>SUM(Table14[[#This Row],[Price]]*0.82)</f>
        <v>19.68</v>
      </c>
      <c r="L9499" s="1">
        <f>SUM(Table14[[#This Row],[Price]]*0.85)</f>
        <v>20.399999999999999</v>
      </c>
      <c r="M9499" s="1">
        <f>SUM(Table14[[#This Row],[Price]]*0.75)</f>
        <v>18</v>
      </c>
      <c r="N9499" s="1">
        <f>SUM(Table14[[#This Row],[Price]]*0.85)</f>
        <v>20.399999999999999</v>
      </c>
      <c r="O9499" s="1">
        <f>SUM(Table14[[#This Row],[Price]]*0.7)</f>
        <v>16.799999999999997</v>
      </c>
      <c r="P9499" s="1" t="s">
        <v>24</v>
      </c>
      <c r="Q9499" s="1" t="s">
        <v>25</v>
      </c>
    </row>
    <row r="9500" spans="1:17" x14ac:dyDescent="0.35">
      <c r="A9500">
        <v>50221874</v>
      </c>
      <c r="B9500" t="s">
        <v>9768</v>
      </c>
      <c r="C9500" s="11" t="s">
        <v>10441</v>
      </c>
      <c r="D9500">
        <v>13</v>
      </c>
      <c r="F9500" s="7">
        <v>11.7</v>
      </c>
      <c r="G9500" s="1" t="e">
        <f>MIN(Table14[[#This Row],[Medicare Outpatient Allowable Rate]:[United Healthcare Outpatient Allowable Rate]])</f>
        <v>#N/A</v>
      </c>
      <c r="H9500" s="1" t="e">
        <f>MAX(Table14[[#This Row],[Medicare Outpatient Allowable Rate]:[United Healthcare Outpatient Allowable Rate]])</f>
        <v>#N/A</v>
      </c>
      <c r="I9500" s="1" t="e">
        <v>#N/A</v>
      </c>
      <c r="J9500" s="1">
        <f>SUM(Table14[[#This Row],[Price]]*0.85)</f>
        <v>11.049999999999999</v>
      </c>
      <c r="K9500" s="1">
        <f>SUM(Table14[[#This Row],[Price]]*0.82)</f>
        <v>10.66</v>
      </c>
      <c r="L9500" s="1">
        <f>SUM(Table14[[#This Row],[Price]]*0.85)</f>
        <v>11.049999999999999</v>
      </c>
      <c r="M9500" s="1">
        <f>SUM(Table14[[#This Row],[Price]]*0.75)</f>
        <v>9.75</v>
      </c>
      <c r="N9500" s="1">
        <f>SUM(Table14[[#This Row],[Price]]*0.85)</f>
        <v>11.049999999999999</v>
      </c>
      <c r="O9500" s="1">
        <f>SUM(Table14[[#This Row],[Price]]*0.7)</f>
        <v>9.1</v>
      </c>
      <c r="P9500" s="1" t="s">
        <v>24</v>
      </c>
      <c r="Q9500" s="1" t="s">
        <v>25</v>
      </c>
    </row>
    <row r="9501" spans="1:17" x14ac:dyDescent="0.35">
      <c r="A9501">
        <v>48960288</v>
      </c>
      <c r="B9501" t="s">
        <v>9769</v>
      </c>
      <c r="C9501" s="11" t="s">
        <v>10441</v>
      </c>
      <c r="D9501">
        <v>6</v>
      </c>
      <c r="F9501" s="7">
        <v>5.4</v>
      </c>
      <c r="G9501" s="1" t="e">
        <f>MIN(Table14[[#This Row],[Medicare Outpatient Allowable Rate]:[United Healthcare Outpatient Allowable Rate]])</f>
        <v>#N/A</v>
      </c>
      <c r="H9501" s="1" t="e">
        <f>MAX(Table14[[#This Row],[Medicare Outpatient Allowable Rate]:[United Healthcare Outpatient Allowable Rate]])</f>
        <v>#N/A</v>
      </c>
      <c r="I9501" s="1" t="e">
        <v>#N/A</v>
      </c>
      <c r="J9501" s="1">
        <f>SUM(Table14[[#This Row],[Price]]*0.85)</f>
        <v>5.0999999999999996</v>
      </c>
      <c r="K9501" s="1">
        <f>SUM(Table14[[#This Row],[Price]]*0.82)</f>
        <v>4.92</v>
      </c>
      <c r="L9501" s="1">
        <f>SUM(Table14[[#This Row],[Price]]*0.85)</f>
        <v>5.0999999999999996</v>
      </c>
      <c r="M9501" s="1">
        <f>SUM(Table14[[#This Row],[Price]]*0.75)</f>
        <v>4.5</v>
      </c>
      <c r="N9501" s="1">
        <f>SUM(Table14[[#This Row],[Price]]*0.85)</f>
        <v>5.0999999999999996</v>
      </c>
      <c r="O9501" s="1">
        <f>SUM(Table14[[#This Row],[Price]]*0.7)</f>
        <v>4.1999999999999993</v>
      </c>
      <c r="P9501" s="1" t="s">
        <v>24</v>
      </c>
      <c r="Q9501" s="1" t="s">
        <v>25</v>
      </c>
    </row>
    <row r="9502" spans="1:17" x14ac:dyDescent="0.35">
      <c r="A9502">
        <v>48960272</v>
      </c>
      <c r="B9502" t="s">
        <v>9770</v>
      </c>
      <c r="C9502" s="11" t="s">
        <v>10441</v>
      </c>
      <c r="D9502">
        <v>33</v>
      </c>
      <c r="F9502" s="7">
        <v>29.7</v>
      </c>
      <c r="G9502" s="1" t="e">
        <f>MIN(Table14[[#This Row],[Medicare Outpatient Allowable Rate]:[United Healthcare Outpatient Allowable Rate]])</f>
        <v>#N/A</v>
      </c>
      <c r="H9502" s="1" t="e">
        <f>MAX(Table14[[#This Row],[Medicare Outpatient Allowable Rate]:[United Healthcare Outpatient Allowable Rate]])</f>
        <v>#N/A</v>
      </c>
      <c r="I9502" s="1" t="e">
        <v>#N/A</v>
      </c>
      <c r="J9502" s="1">
        <f>SUM(Table14[[#This Row],[Price]]*0.85)</f>
        <v>28.05</v>
      </c>
      <c r="K9502" s="1">
        <f>SUM(Table14[[#This Row],[Price]]*0.82)</f>
        <v>27.06</v>
      </c>
      <c r="L9502" s="1">
        <f>SUM(Table14[[#This Row],[Price]]*0.85)</f>
        <v>28.05</v>
      </c>
      <c r="M9502" s="1">
        <f>SUM(Table14[[#This Row],[Price]]*0.75)</f>
        <v>24.75</v>
      </c>
      <c r="N9502" s="1">
        <f>SUM(Table14[[#This Row],[Price]]*0.85)</f>
        <v>28.05</v>
      </c>
      <c r="O9502" s="1">
        <f>SUM(Table14[[#This Row],[Price]]*0.7)</f>
        <v>23.099999999999998</v>
      </c>
      <c r="P9502" s="1" t="s">
        <v>24</v>
      </c>
      <c r="Q9502" s="1" t="s">
        <v>25</v>
      </c>
    </row>
    <row r="9503" spans="1:17" x14ac:dyDescent="0.35">
      <c r="A9503">
        <v>48960286</v>
      </c>
      <c r="B9503" t="s">
        <v>9771</v>
      </c>
      <c r="C9503" s="11" t="s">
        <v>10441</v>
      </c>
      <c r="D9503">
        <v>31</v>
      </c>
      <c r="F9503" s="7">
        <v>27.9</v>
      </c>
      <c r="G9503" s="1" t="e">
        <f>MIN(Table14[[#This Row],[Medicare Outpatient Allowable Rate]:[United Healthcare Outpatient Allowable Rate]])</f>
        <v>#N/A</v>
      </c>
      <c r="H9503" s="1" t="e">
        <f>MAX(Table14[[#This Row],[Medicare Outpatient Allowable Rate]:[United Healthcare Outpatient Allowable Rate]])</f>
        <v>#N/A</v>
      </c>
      <c r="I9503" s="1" t="e">
        <v>#N/A</v>
      </c>
      <c r="J9503" s="1">
        <f>SUM(Table14[[#This Row],[Price]]*0.85)</f>
        <v>26.349999999999998</v>
      </c>
      <c r="K9503" s="1">
        <f>SUM(Table14[[#This Row],[Price]]*0.82)</f>
        <v>25.419999999999998</v>
      </c>
      <c r="L9503" s="1">
        <f>SUM(Table14[[#This Row],[Price]]*0.85)</f>
        <v>26.349999999999998</v>
      </c>
      <c r="M9503" s="1">
        <f>SUM(Table14[[#This Row],[Price]]*0.75)</f>
        <v>23.25</v>
      </c>
      <c r="N9503" s="1">
        <f>SUM(Table14[[#This Row],[Price]]*0.85)</f>
        <v>26.349999999999998</v>
      </c>
      <c r="O9503" s="1">
        <f>SUM(Table14[[#This Row],[Price]]*0.7)</f>
        <v>21.7</v>
      </c>
      <c r="P9503" s="1" t="s">
        <v>24</v>
      </c>
      <c r="Q9503" s="1" t="s">
        <v>25</v>
      </c>
    </row>
    <row r="9504" spans="1:17" x14ac:dyDescent="0.35">
      <c r="A9504">
        <v>48960261</v>
      </c>
      <c r="B9504" t="s">
        <v>9772</v>
      </c>
      <c r="C9504" s="11" t="s">
        <v>10441</v>
      </c>
      <c r="D9504">
        <v>9</v>
      </c>
      <c r="F9504" s="7">
        <v>8.1</v>
      </c>
      <c r="G9504" s="1" t="e">
        <f>MIN(Table14[[#This Row],[Medicare Outpatient Allowable Rate]:[United Healthcare Outpatient Allowable Rate]])</f>
        <v>#N/A</v>
      </c>
      <c r="H9504" s="1" t="e">
        <f>MAX(Table14[[#This Row],[Medicare Outpatient Allowable Rate]:[United Healthcare Outpatient Allowable Rate]])</f>
        <v>#N/A</v>
      </c>
      <c r="I9504" s="1" t="e">
        <v>#N/A</v>
      </c>
      <c r="J9504" s="1">
        <f>SUM(Table14[[#This Row],[Price]]*0.85)</f>
        <v>7.6499999999999995</v>
      </c>
      <c r="K9504" s="1">
        <f>SUM(Table14[[#This Row],[Price]]*0.82)</f>
        <v>7.38</v>
      </c>
      <c r="L9504" s="1">
        <f>SUM(Table14[[#This Row],[Price]]*0.85)</f>
        <v>7.6499999999999995</v>
      </c>
      <c r="M9504" s="1">
        <f>SUM(Table14[[#This Row],[Price]]*0.75)</f>
        <v>6.75</v>
      </c>
      <c r="N9504" s="1">
        <f>SUM(Table14[[#This Row],[Price]]*0.85)</f>
        <v>7.6499999999999995</v>
      </c>
      <c r="O9504" s="1">
        <f>SUM(Table14[[#This Row],[Price]]*0.7)</f>
        <v>6.3</v>
      </c>
      <c r="P9504" s="1" t="s">
        <v>24</v>
      </c>
      <c r="Q9504" s="1" t="s">
        <v>25</v>
      </c>
    </row>
    <row r="9505" spans="1:17" x14ac:dyDescent="0.35">
      <c r="A9505">
        <v>48960278</v>
      </c>
      <c r="B9505" t="s">
        <v>9773</v>
      </c>
      <c r="C9505" s="11" t="s">
        <v>10441</v>
      </c>
      <c r="D9505">
        <v>9</v>
      </c>
      <c r="F9505" s="7">
        <v>8.1</v>
      </c>
      <c r="G9505" s="1" t="e">
        <f>MIN(Table14[[#This Row],[Medicare Outpatient Allowable Rate]:[United Healthcare Outpatient Allowable Rate]])</f>
        <v>#N/A</v>
      </c>
      <c r="H9505" s="1" t="e">
        <f>MAX(Table14[[#This Row],[Medicare Outpatient Allowable Rate]:[United Healthcare Outpatient Allowable Rate]])</f>
        <v>#N/A</v>
      </c>
      <c r="I9505" s="1" t="e">
        <v>#N/A</v>
      </c>
      <c r="J9505" s="1">
        <f>SUM(Table14[[#This Row],[Price]]*0.85)</f>
        <v>7.6499999999999995</v>
      </c>
      <c r="K9505" s="1">
        <f>SUM(Table14[[#This Row],[Price]]*0.82)</f>
        <v>7.38</v>
      </c>
      <c r="L9505" s="1">
        <f>SUM(Table14[[#This Row],[Price]]*0.85)</f>
        <v>7.6499999999999995</v>
      </c>
      <c r="M9505" s="1">
        <f>SUM(Table14[[#This Row],[Price]]*0.75)</f>
        <v>6.75</v>
      </c>
      <c r="N9505" s="1">
        <f>SUM(Table14[[#This Row],[Price]]*0.85)</f>
        <v>7.6499999999999995</v>
      </c>
      <c r="O9505" s="1">
        <f>SUM(Table14[[#This Row],[Price]]*0.7)</f>
        <v>6.3</v>
      </c>
      <c r="P9505" s="1" t="s">
        <v>24</v>
      </c>
      <c r="Q9505" s="1" t="s">
        <v>25</v>
      </c>
    </row>
    <row r="9506" spans="1:17" x14ac:dyDescent="0.35">
      <c r="A9506">
        <v>48960284</v>
      </c>
      <c r="B9506" t="s">
        <v>9774</v>
      </c>
      <c r="C9506" s="11" t="s">
        <v>10441</v>
      </c>
      <c r="D9506">
        <v>6</v>
      </c>
      <c r="F9506" s="7">
        <v>5.4</v>
      </c>
      <c r="G9506" s="1" t="e">
        <f>MIN(Table14[[#This Row],[Medicare Outpatient Allowable Rate]:[United Healthcare Outpatient Allowable Rate]])</f>
        <v>#N/A</v>
      </c>
      <c r="H9506" s="1" t="e">
        <f>MAX(Table14[[#This Row],[Medicare Outpatient Allowable Rate]:[United Healthcare Outpatient Allowable Rate]])</f>
        <v>#N/A</v>
      </c>
      <c r="I9506" s="1" t="e">
        <v>#N/A</v>
      </c>
      <c r="J9506" s="1">
        <f>SUM(Table14[[#This Row],[Price]]*0.85)</f>
        <v>5.0999999999999996</v>
      </c>
      <c r="K9506" s="1">
        <f>SUM(Table14[[#This Row],[Price]]*0.82)</f>
        <v>4.92</v>
      </c>
      <c r="L9506" s="1">
        <f>SUM(Table14[[#This Row],[Price]]*0.85)</f>
        <v>5.0999999999999996</v>
      </c>
      <c r="M9506" s="1">
        <f>SUM(Table14[[#This Row],[Price]]*0.75)</f>
        <v>4.5</v>
      </c>
      <c r="N9506" s="1">
        <f>SUM(Table14[[#This Row],[Price]]*0.85)</f>
        <v>5.0999999999999996</v>
      </c>
      <c r="O9506" s="1">
        <f>SUM(Table14[[#This Row],[Price]]*0.7)</f>
        <v>4.1999999999999993</v>
      </c>
      <c r="P9506" s="1" t="s">
        <v>24</v>
      </c>
      <c r="Q9506" s="1" t="s">
        <v>25</v>
      </c>
    </row>
    <row r="9507" spans="1:17" x14ac:dyDescent="0.35">
      <c r="A9507">
        <v>49089337</v>
      </c>
      <c r="B9507" t="s">
        <v>9775</v>
      </c>
      <c r="C9507" s="11" t="s">
        <v>10441</v>
      </c>
      <c r="D9507">
        <v>5</v>
      </c>
      <c r="F9507" s="7">
        <v>4.5</v>
      </c>
      <c r="G9507" s="1" t="e">
        <f>MIN(Table14[[#This Row],[Medicare Outpatient Allowable Rate]:[United Healthcare Outpatient Allowable Rate]])</f>
        <v>#N/A</v>
      </c>
      <c r="H9507" s="1" t="e">
        <f>MAX(Table14[[#This Row],[Medicare Outpatient Allowable Rate]:[United Healthcare Outpatient Allowable Rate]])</f>
        <v>#N/A</v>
      </c>
      <c r="I9507" s="1" t="e">
        <v>#N/A</v>
      </c>
      <c r="J9507" s="1">
        <f>SUM(Table14[[#This Row],[Price]]*0.85)</f>
        <v>4.25</v>
      </c>
      <c r="K9507" s="1">
        <f>SUM(Table14[[#This Row],[Price]]*0.82)</f>
        <v>4.0999999999999996</v>
      </c>
      <c r="L9507" s="1">
        <f>SUM(Table14[[#This Row],[Price]]*0.85)</f>
        <v>4.25</v>
      </c>
      <c r="M9507" s="1">
        <f>SUM(Table14[[#This Row],[Price]]*0.75)</f>
        <v>3.75</v>
      </c>
      <c r="N9507" s="1">
        <f>SUM(Table14[[#This Row],[Price]]*0.85)</f>
        <v>4.25</v>
      </c>
      <c r="O9507" s="1">
        <f>SUM(Table14[[#This Row],[Price]]*0.7)</f>
        <v>3.5</v>
      </c>
      <c r="P9507" s="1" t="s">
        <v>24</v>
      </c>
      <c r="Q9507" s="1" t="s">
        <v>25</v>
      </c>
    </row>
    <row r="9508" spans="1:17" x14ac:dyDescent="0.35">
      <c r="A9508">
        <v>49089334</v>
      </c>
      <c r="B9508" t="s">
        <v>9776</v>
      </c>
      <c r="C9508" s="11" t="s">
        <v>10441</v>
      </c>
      <c r="D9508">
        <v>28</v>
      </c>
      <c r="F9508" s="7">
        <v>25.2</v>
      </c>
      <c r="G9508" s="1" t="e">
        <f>MIN(Table14[[#This Row],[Medicare Outpatient Allowable Rate]:[United Healthcare Outpatient Allowable Rate]])</f>
        <v>#N/A</v>
      </c>
      <c r="H9508" s="1" t="e">
        <f>MAX(Table14[[#This Row],[Medicare Outpatient Allowable Rate]:[United Healthcare Outpatient Allowable Rate]])</f>
        <v>#N/A</v>
      </c>
      <c r="I9508" s="1" t="e">
        <v>#N/A</v>
      </c>
      <c r="J9508" s="1">
        <f>SUM(Table14[[#This Row],[Price]]*0.85)</f>
        <v>23.8</v>
      </c>
      <c r="K9508" s="1">
        <f>SUM(Table14[[#This Row],[Price]]*0.82)</f>
        <v>22.959999999999997</v>
      </c>
      <c r="L9508" s="1">
        <f>SUM(Table14[[#This Row],[Price]]*0.85)</f>
        <v>23.8</v>
      </c>
      <c r="M9508" s="1">
        <f>SUM(Table14[[#This Row],[Price]]*0.75)</f>
        <v>21</v>
      </c>
      <c r="N9508" s="1">
        <f>SUM(Table14[[#This Row],[Price]]*0.85)</f>
        <v>23.8</v>
      </c>
      <c r="O9508" s="1">
        <f>SUM(Table14[[#This Row],[Price]]*0.7)</f>
        <v>19.599999999999998</v>
      </c>
      <c r="P9508" s="1" t="s">
        <v>24</v>
      </c>
      <c r="Q9508" s="1" t="s">
        <v>25</v>
      </c>
    </row>
    <row r="9509" spans="1:17" x14ac:dyDescent="0.35">
      <c r="A9509">
        <v>48960271</v>
      </c>
      <c r="B9509" t="s">
        <v>9777</v>
      </c>
      <c r="C9509" s="11" t="s">
        <v>10441</v>
      </c>
      <c r="D9509">
        <v>7</v>
      </c>
      <c r="F9509" s="7">
        <v>6.3</v>
      </c>
      <c r="G9509" s="1" t="e">
        <f>MIN(Table14[[#This Row],[Medicare Outpatient Allowable Rate]:[United Healthcare Outpatient Allowable Rate]])</f>
        <v>#N/A</v>
      </c>
      <c r="H9509" s="1" t="e">
        <f>MAX(Table14[[#This Row],[Medicare Outpatient Allowable Rate]:[United Healthcare Outpatient Allowable Rate]])</f>
        <v>#N/A</v>
      </c>
      <c r="I9509" s="1" t="e">
        <v>#N/A</v>
      </c>
      <c r="J9509" s="1">
        <f>SUM(Table14[[#This Row],[Price]]*0.85)</f>
        <v>5.95</v>
      </c>
      <c r="K9509" s="1">
        <f>SUM(Table14[[#This Row],[Price]]*0.82)</f>
        <v>5.7399999999999993</v>
      </c>
      <c r="L9509" s="1">
        <f>SUM(Table14[[#This Row],[Price]]*0.85)</f>
        <v>5.95</v>
      </c>
      <c r="M9509" s="1">
        <f>SUM(Table14[[#This Row],[Price]]*0.75)</f>
        <v>5.25</v>
      </c>
      <c r="N9509" s="1">
        <f>SUM(Table14[[#This Row],[Price]]*0.85)</f>
        <v>5.95</v>
      </c>
      <c r="O9509" s="1">
        <f>SUM(Table14[[#This Row],[Price]]*0.7)</f>
        <v>4.8999999999999995</v>
      </c>
      <c r="P9509" s="1" t="s">
        <v>24</v>
      </c>
      <c r="Q9509" s="1" t="s">
        <v>25</v>
      </c>
    </row>
    <row r="9510" spans="1:17" x14ac:dyDescent="0.35">
      <c r="A9510">
        <v>48960282</v>
      </c>
      <c r="B9510" t="s">
        <v>9778</v>
      </c>
      <c r="C9510" s="11" t="s">
        <v>10441</v>
      </c>
      <c r="D9510">
        <v>7</v>
      </c>
      <c r="F9510" s="7">
        <v>6.3</v>
      </c>
      <c r="G9510" s="1" t="e">
        <f>MIN(Table14[[#This Row],[Medicare Outpatient Allowable Rate]:[United Healthcare Outpatient Allowable Rate]])</f>
        <v>#N/A</v>
      </c>
      <c r="H9510" s="1" t="e">
        <f>MAX(Table14[[#This Row],[Medicare Outpatient Allowable Rate]:[United Healthcare Outpatient Allowable Rate]])</f>
        <v>#N/A</v>
      </c>
      <c r="I9510" s="1" t="e">
        <v>#N/A</v>
      </c>
      <c r="J9510" s="1">
        <f>SUM(Table14[[#This Row],[Price]]*0.85)</f>
        <v>5.95</v>
      </c>
      <c r="K9510" s="1">
        <f>SUM(Table14[[#This Row],[Price]]*0.82)</f>
        <v>5.7399999999999993</v>
      </c>
      <c r="L9510" s="1">
        <f>SUM(Table14[[#This Row],[Price]]*0.85)</f>
        <v>5.95</v>
      </c>
      <c r="M9510" s="1">
        <f>SUM(Table14[[#This Row],[Price]]*0.75)</f>
        <v>5.25</v>
      </c>
      <c r="N9510" s="1">
        <f>SUM(Table14[[#This Row],[Price]]*0.85)</f>
        <v>5.95</v>
      </c>
      <c r="O9510" s="1">
        <f>SUM(Table14[[#This Row],[Price]]*0.7)</f>
        <v>4.8999999999999995</v>
      </c>
      <c r="P9510" s="1" t="s">
        <v>24</v>
      </c>
      <c r="Q9510" s="1" t="s">
        <v>25</v>
      </c>
    </row>
    <row r="9511" spans="1:17" x14ac:dyDescent="0.35">
      <c r="A9511">
        <v>49217313</v>
      </c>
      <c r="B9511" t="s">
        <v>9779</v>
      </c>
      <c r="C9511" s="11" t="s">
        <v>10441</v>
      </c>
      <c r="D9511">
        <v>23</v>
      </c>
      <c r="F9511" s="7">
        <v>20.7</v>
      </c>
      <c r="G9511" s="1" t="e">
        <f>MIN(Table14[[#This Row],[Medicare Outpatient Allowable Rate]:[United Healthcare Outpatient Allowable Rate]])</f>
        <v>#N/A</v>
      </c>
      <c r="H9511" s="1" t="e">
        <f>MAX(Table14[[#This Row],[Medicare Outpatient Allowable Rate]:[United Healthcare Outpatient Allowable Rate]])</f>
        <v>#N/A</v>
      </c>
      <c r="I9511" s="1" t="e">
        <v>#N/A</v>
      </c>
      <c r="J9511" s="1">
        <f>SUM(Table14[[#This Row],[Price]]*0.85)</f>
        <v>19.55</v>
      </c>
      <c r="K9511" s="1">
        <f>SUM(Table14[[#This Row],[Price]]*0.82)</f>
        <v>18.86</v>
      </c>
      <c r="L9511" s="1">
        <f>SUM(Table14[[#This Row],[Price]]*0.85)</f>
        <v>19.55</v>
      </c>
      <c r="M9511" s="1">
        <f>SUM(Table14[[#This Row],[Price]]*0.75)</f>
        <v>17.25</v>
      </c>
      <c r="N9511" s="1">
        <f>SUM(Table14[[#This Row],[Price]]*0.85)</f>
        <v>19.55</v>
      </c>
      <c r="O9511" s="1">
        <f>SUM(Table14[[#This Row],[Price]]*0.7)</f>
        <v>16.099999999999998</v>
      </c>
      <c r="P9511" s="1" t="s">
        <v>24</v>
      </c>
      <c r="Q9511" s="1" t="s">
        <v>25</v>
      </c>
    </row>
    <row r="9512" spans="1:17" x14ac:dyDescent="0.35">
      <c r="A9512">
        <v>51169211</v>
      </c>
      <c r="B9512" t="s">
        <v>9780</v>
      </c>
      <c r="C9512" s="11" t="s">
        <v>10441</v>
      </c>
      <c r="D9512">
        <v>12</v>
      </c>
      <c r="F9512" s="7">
        <v>10.8</v>
      </c>
      <c r="G9512" s="1" t="e">
        <f>MIN(Table14[[#This Row],[Medicare Outpatient Allowable Rate]:[United Healthcare Outpatient Allowable Rate]])</f>
        <v>#N/A</v>
      </c>
      <c r="H9512" s="1" t="e">
        <f>MAX(Table14[[#This Row],[Medicare Outpatient Allowable Rate]:[United Healthcare Outpatient Allowable Rate]])</f>
        <v>#N/A</v>
      </c>
      <c r="I9512" s="1" t="e">
        <v>#N/A</v>
      </c>
      <c r="J9512" s="1">
        <f>SUM(Table14[[#This Row],[Price]]*0.85)</f>
        <v>10.199999999999999</v>
      </c>
      <c r="K9512" s="1">
        <f>SUM(Table14[[#This Row],[Price]]*0.82)</f>
        <v>9.84</v>
      </c>
      <c r="L9512" s="1">
        <f>SUM(Table14[[#This Row],[Price]]*0.85)</f>
        <v>10.199999999999999</v>
      </c>
      <c r="M9512" s="1">
        <f>SUM(Table14[[#This Row],[Price]]*0.75)</f>
        <v>9</v>
      </c>
      <c r="N9512" s="1">
        <f>SUM(Table14[[#This Row],[Price]]*0.85)</f>
        <v>10.199999999999999</v>
      </c>
      <c r="O9512" s="1">
        <f>SUM(Table14[[#This Row],[Price]]*0.7)</f>
        <v>8.3999999999999986</v>
      </c>
      <c r="P9512" s="1" t="s">
        <v>24</v>
      </c>
      <c r="Q9512" s="1" t="s">
        <v>25</v>
      </c>
    </row>
    <row r="9513" spans="1:17" x14ac:dyDescent="0.35">
      <c r="A9513">
        <v>49190632</v>
      </c>
      <c r="B9513" t="s">
        <v>9781</v>
      </c>
      <c r="C9513" s="11" t="s">
        <v>10441</v>
      </c>
      <c r="D9513">
        <v>7</v>
      </c>
      <c r="F9513" s="7">
        <v>6.3</v>
      </c>
      <c r="G9513" s="1" t="e">
        <f>MIN(Table14[[#This Row],[Medicare Outpatient Allowable Rate]:[United Healthcare Outpatient Allowable Rate]])</f>
        <v>#N/A</v>
      </c>
      <c r="H9513" s="1" t="e">
        <f>MAX(Table14[[#This Row],[Medicare Outpatient Allowable Rate]:[United Healthcare Outpatient Allowable Rate]])</f>
        <v>#N/A</v>
      </c>
      <c r="I9513" s="1" t="e">
        <v>#N/A</v>
      </c>
      <c r="J9513" s="1">
        <f>SUM(Table14[[#This Row],[Price]]*0.85)</f>
        <v>5.95</v>
      </c>
      <c r="K9513" s="1">
        <f>SUM(Table14[[#This Row],[Price]]*0.82)</f>
        <v>5.7399999999999993</v>
      </c>
      <c r="L9513" s="1">
        <f>SUM(Table14[[#This Row],[Price]]*0.85)</f>
        <v>5.95</v>
      </c>
      <c r="M9513" s="1">
        <f>SUM(Table14[[#This Row],[Price]]*0.75)</f>
        <v>5.25</v>
      </c>
      <c r="N9513" s="1">
        <f>SUM(Table14[[#This Row],[Price]]*0.85)</f>
        <v>5.95</v>
      </c>
      <c r="O9513" s="1">
        <f>SUM(Table14[[#This Row],[Price]]*0.7)</f>
        <v>4.8999999999999995</v>
      </c>
      <c r="P9513" s="1" t="s">
        <v>24</v>
      </c>
      <c r="Q9513" s="1" t="s">
        <v>25</v>
      </c>
    </row>
    <row r="9514" spans="1:17" x14ac:dyDescent="0.35">
      <c r="A9514">
        <v>49190453</v>
      </c>
      <c r="B9514" t="s">
        <v>9782</v>
      </c>
      <c r="C9514" s="11" t="s">
        <v>10441</v>
      </c>
      <c r="D9514">
        <v>4</v>
      </c>
      <c r="F9514" s="7">
        <v>3.6</v>
      </c>
      <c r="G9514" s="1" t="e">
        <f>MIN(Table14[[#This Row],[Medicare Outpatient Allowable Rate]:[United Healthcare Outpatient Allowable Rate]])</f>
        <v>#N/A</v>
      </c>
      <c r="H9514" s="1" t="e">
        <f>MAX(Table14[[#This Row],[Medicare Outpatient Allowable Rate]:[United Healthcare Outpatient Allowable Rate]])</f>
        <v>#N/A</v>
      </c>
      <c r="I9514" s="1" t="e">
        <v>#N/A</v>
      </c>
      <c r="J9514" s="1">
        <f>SUM(Table14[[#This Row],[Price]]*0.85)</f>
        <v>3.4</v>
      </c>
      <c r="K9514" s="1">
        <f>SUM(Table14[[#This Row],[Price]]*0.82)</f>
        <v>3.28</v>
      </c>
      <c r="L9514" s="1">
        <f>SUM(Table14[[#This Row],[Price]]*0.85)</f>
        <v>3.4</v>
      </c>
      <c r="M9514" s="1">
        <f>SUM(Table14[[#This Row],[Price]]*0.75)</f>
        <v>3</v>
      </c>
      <c r="N9514" s="1">
        <f>SUM(Table14[[#This Row],[Price]]*0.85)</f>
        <v>3.4</v>
      </c>
      <c r="O9514" s="1">
        <f>SUM(Table14[[#This Row],[Price]]*0.7)</f>
        <v>2.8</v>
      </c>
      <c r="P9514" s="1" t="s">
        <v>24</v>
      </c>
      <c r="Q9514" s="1" t="s">
        <v>25</v>
      </c>
    </row>
    <row r="9515" spans="1:17" x14ac:dyDescent="0.35">
      <c r="A9515">
        <v>49190648</v>
      </c>
      <c r="B9515" t="s">
        <v>9783</v>
      </c>
      <c r="C9515" s="11" t="s">
        <v>10441</v>
      </c>
      <c r="D9515">
        <v>5</v>
      </c>
      <c r="F9515" s="7">
        <v>4.5</v>
      </c>
      <c r="G9515" s="1" t="e">
        <f>MIN(Table14[[#This Row],[Medicare Outpatient Allowable Rate]:[United Healthcare Outpatient Allowable Rate]])</f>
        <v>#N/A</v>
      </c>
      <c r="H9515" s="1" t="e">
        <f>MAX(Table14[[#This Row],[Medicare Outpatient Allowable Rate]:[United Healthcare Outpatient Allowable Rate]])</f>
        <v>#N/A</v>
      </c>
      <c r="I9515" s="1" t="e">
        <v>#N/A</v>
      </c>
      <c r="J9515" s="1">
        <f>SUM(Table14[[#This Row],[Price]]*0.85)</f>
        <v>4.25</v>
      </c>
      <c r="K9515" s="1">
        <f>SUM(Table14[[#This Row],[Price]]*0.82)</f>
        <v>4.0999999999999996</v>
      </c>
      <c r="L9515" s="1">
        <f>SUM(Table14[[#This Row],[Price]]*0.85)</f>
        <v>4.25</v>
      </c>
      <c r="M9515" s="1">
        <f>SUM(Table14[[#This Row],[Price]]*0.75)</f>
        <v>3.75</v>
      </c>
      <c r="N9515" s="1">
        <f>SUM(Table14[[#This Row],[Price]]*0.85)</f>
        <v>4.25</v>
      </c>
      <c r="O9515" s="1">
        <f>SUM(Table14[[#This Row],[Price]]*0.7)</f>
        <v>3.5</v>
      </c>
      <c r="P9515" s="1" t="s">
        <v>24</v>
      </c>
      <c r="Q9515" s="1" t="s">
        <v>25</v>
      </c>
    </row>
    <row r="9516" spans="1:17" x14ac:dyDescent="0.35">
      <c r="A9516">
        <v>49190641</v>
      </c>
      <c r="B9516" t="s">
        <v>9784</v>
      </c>
      <c r="C9516" s="11" t="s">
        <v>10441</v>
      </c>
      <c r="D9516">
        <v>16</v>
      </c>
      <c r="F9516" s="7">
        <v>14.4</v>
      </c>
      <c r="G9516" s="1" t="e">
        <f>MIN(Table14[[#This Row],[Medicare Outpatient Allowable Rate]:[United Healthcare Outpatient Allowable Rate]])</f>
        <v>#N/A</v>
      </c>
      <c r="H9516" s="1" t="e">
        <f>MAX(Table14[[#This Row],[Medicare Outpatient Allowable Rate]:[United Healthcare Outpatient Allowable Rate]])</f>
        <v>#N/A</v>
      </c>
      <c r="I9516" s="1" t="e">
        <v>#N/A</v>
      </c>
      <c r="J9516" s="1">
        <f>SUM(Table14[[#This Row],[Price]]*0.85)</f>
        <v>13.6</v>
      </c>
      <c r="K9516" s="1">
        <f>SUM(Table14[[#This Row],[Price]]*0.82)</f>
        <v>13.12</v>
      </c>
      <c r="L9516" s="1">
        <f>SUM(Table14[[#This Row],[Price]]*0.85)</f>
        <v>13.6</v>
      </c>
      <c r="M9516" s="1">
        <f>SUM(Table14[[#This Row],[Price]]*0.75)</f>
        <v>12</v>
      </c>
      <c r="N9516" s="1">
        <f>SUM(Table14[[#This Row],[Price]]*0.85)</f>
        <v>13.6</v>
      </c>
      <c r="O9516" s="1">
        <f>SUM(Table14[[#This Row],[Price]]*0.7)</f>
        <v>11.2</v>
      </c>
      <c r="P9516" s="1" t="s">
        <v>24</v>
      </c>
      <c r="Q9516" s="1" t="s">
        <v>25</v>
      </c>
    </row>
    <row r="9517" spans="1:17" x14ac:dyDescent="0.35">
      <c r="A9517">
        <v>48960289</v>
      </c>
      <c r="B9517" t="s">
        <v>9785</v>
      </c>
      <c r="C9517" s="11" t="s">
        <v>10441</v>
      </c>
      <c r="D9517">
        <v>24</v>
      </c>
      <c r="F9517" s="7">
        <v>21.6</v>
      </c>
      <c r="G9517" s="1" t="e">
        <f>MIN(Table14[[#This Row],[Medicare Outpatient Allowable Rate]:[United Healthcare Outpatient Allowable Rate]])</f>
        <v>#N/A</v>
      </c>
      <c r="H9517" s="1" t="e">
        <f>MAX(Table14[[#This Row],[Medicare Outpatient Allowable Rate]:[United Healthcare Outpatient Allowable Rate]])</f>
        <v>#N/A</v>
      </c>
      <c r="I9517" s="1" t="e">
        <v>#N/A</v>
      </c>
      <c r="J9517" s="1">
        <f>SUM(Table14[[#This Row],[Price]]*0.85)</f>
        <v>20.399999999999999</v>
      </c>
      <c r="K9517" s="1">
        <f>SUM(Table14[[#This Row],[Price]]*0.82)</f>
        <v>19.68</v>
      </c>
      <c r="L9517" s="1">
        <f>SUM(Table14[[#This Row],[Price]]*0.85)</f>
        <v>20.399999999999999</v>
      </c>
      <c r="M9517" s="1">
        <f>SUM(Table14[[#This Row],[Price]]*0.75)</f>
        <v>18</v>
      </c>
      <c r="N9517" s="1">
        <f>SUM(Table14[[#This Row],[Price]]*0.85)</f>
        <v>20.399999999999999</v>
      </c>
      <c r="O9517" s="1">
        <f>SUM(Table14[[#This Row],[Price]]*0.7)</f>
        <v>16.799999999999997</v>
      </c>
      <c r="P9517" s="1" t="s">
        <v>24</v>
      </c>
      <c r="Q9517" s="1" t="s">
        <v>25</v>
      </c>
    </row>
    <row r="9518" spans="1:17" x14ac:dyDescent="0.35">
      <c r="A9518">
        <v>50538607</v>
      </c>
      <c r="B9518" t="s">
        <v>9786</v>
      </c>
      <c r="C9518" s="11" t="s">
        <v>10441</v>
      </c>
      <c r="D9518">
        <v>10</v>
      </c>
      <c r="F9518" s="7">
        <v>9</v>
      </c>
      <c r="G9518" s="1" t="e">
        <f>MIN(Table14[[#This Row],[Medicare Outpatient Allowable Rate]:[United Healthcare Outpatient Allowable Rate]])</f>
        <v>#N/A</v>
      </c>
      <c r="H9518" s="1" t="e">
        <f>MAX(Table14[[#This Row],[Medicare Outpatient Allowable Rate]:[United Healthcare Outpatient Allowable Rate]])</f>
        <v>#N/A</v>
      </c>
      <c r="I9518" s="1" t="e">
        <v>#N/A</v>
      </c>
      <c r="J9518" s="1">
        <f>SUM(Table14[[#This Row],[Price]]*0.85)</f>
        <v>8.5</v>
      </c>
      <c r="K9518" s="1">
        <f>SUM(Table14[[#This Row],[Price]]*0.82)</f>
        <v>8.1999999999999993</v>
      </c>
      <c r="L9518" s="1">
        <f>SUM(Table14[[#This Row],[Price]]*0.85)</f>
        <v>8.5</v>
      </c>
      <c r="M9518" s="1">
        <f>SUM(Table14[[#This Row],[Price]]*0.75)</f>
        <v>7.5</v>
      </c>
      <c r="N9518" s="1">
        <f>SUM(Table14[[#This Row],[Price]]*0.85)</f>
        <v>8.5</v>
      </c>
      <c r="O9518" s="1">
        <f>SUM(Table14[[#This Row],[Price]]*0.7)</f>
        <v>7</v>
      </c>
      <c r="P9518" s="1" t="s">
        <v>24</v>
      </c>
      <c r="Q9518" s="1" t="s">
        <v>25</v>
      </c>
    </row>
    <row r="9519" spans="1:17" x14ac:dyDescent="0.35">
      <c r="A9519">
        <v>48960319</v>
      </c>
      <c r="B9519" t="s">
        <v>9787</v>
      </c>
      <c r="C9519" s="11" t="s">
        <v>10441</v>
      </c>
      <c r="D9519">
        <v>7</v>
      </c>
      <c r="F9519" s="7">
        <v>6.3</v>
      </c>
      <c r="G9519" s="1" t="e">
        <f>MIN(Table14[[#This Row],[Medicare Outpatient Allowable Rate]:[United Healthcare Outpatient Allowable Rate]])</f>
        <v>#N/A</v>
      </c>
      <c r="H9519" s="1" t="e">
        <f>MAX(Table14[[#This Row],[Medicare Outpatient Allowable Rate]:[United Healthcare Outpatient Allowable Rate]])</f>
        <v>#N/A</v>
      </c>
      <c r="I9519" s="1" t="e">
        <v>#N/A</v>
      </c>
      <c r="J9519" s="1">
        <f>SUM(Table14[[#This Row],[Price]]*0.85)</f>
        <v>5.95</v>
      </c>
      <c r="K9519" s="1">
        <f>SUM(Table14[[#This Row],[Price]]*0.82)</f>
        <v>5.7399999999999993</v>
      </c>
      <c r="L9519" s="1">
        <f>SUM(Table14[[#This Row],[Price]]*0.85)</f>
        <v>5.95</v>
      </c>
      <c r="M9519" s="1">
        <f>SUM(Table14[[#This Row],[Price]]*0.75)</f>
        <v>5.25</v>
      </c>
      <c r="N9519" s="1">
        <f>SUM(Table14[[#This Row],[Price]]*0.85)</f>
        <v>5.95</v>
      </c>
      <c r="O9519" s="1">
        <f>SUM(Table14[[#This Row],[Price]]*0.7)</f>
        <v>4.8999999999999995</v>
      </c>
      <c r="P9519" s="1" t="s">
        <v>24</v>
      </c>
      <c r="Q9519" s="1" t="s">
        <v>25</v>
      </c>
    </row>
    <row r="9520" spans="1:17" x14ac:dyDescent="0.35">
      <c r="A9520">
        <v>49089338</v>
      </c>
      <c r="B9520" t="s">
        <v>9788</v>
      </c>
      <c r="C9520" s="11" t="s">
        <v>10441</v>
      </c>
      <c r="D9520">
        <v>9</v>
      </c>
      <c r="F9520" s="7">
        <v>8.1</v>
      </c>
      <c r="G9520" s="1" t="e">
        <f>MIN(Table14[[#This Row],[Medicare Outpatient Allowable Rate]:[United Healthcare Outpatient Allowable Rate]])</f>
        <v>#N/A</v>
      </c>
      <c r="H9520" s="1" t="e">
        <f>MAX(Table14[[#This Row],[Medicare Outpatient Allowable Rate]:[United Healthcare Outpatient Allowable Rate]])</f>
        <v>#N/A</v>
      </c>
      <c r="I9520" s="1" t="e">
        <v>#N/A</v>
      </c>
      <c r="J9520" s="1">
        <f>SUM(Table14[[#This Row],[Price]]*0.85)</f>
        <v>7.6499999999999995</v>
      </c>
      <c r="K9520" s="1">
        <f>SUM(Table14[[#This Row],[Price]]*0.82)</f>
        <v>7.38</v>
      </c>
      <c r="L9520" s="1">
        <f>SUM(Table14[[#This Row],[Price]]*0.85)</f>
        <v>7.6499999999999995</v>
      </c>
      <c r="M9520" s="1">
        <f>SUM(Table14[[#This Row],[Price]]*0.75)</f>
        <v>6.75</v>
      </c>
      <c r="N9520" s="1">
        <f>SUM(Table14[[#This Row],[Price]]*0.85)</f>
        <v>7.6499999999999995</v>
      </c>
      <c r="O9520" s="1">
        <f>SUM(Table14[[#This Row],[Price]]*0.7)</f>
        <v>6.3</v>
      </c>
      <c r="P9520" s="1" t="s">
        <v>24</v>
      </c>
      <c r="Q9520" s="1" t="s">
        <v>25</v>
      </c>
    </row>
    <row r="9521" spans="1:17" x14ac:dyDescent="0.35">
      <c r="A9521">
        <v>48960281</v>
      </c>
      <c r="B9521" t="s">
        <v>9789</v>
      </c>
      <c r="C9521" s="11" t="s">
        <v>10441</v>
      </c>
      <c r="D9521">
        <v>4</v>
      </c>
      <c r="F9521" s="7">
        <v>3.6</v>
      </c>
      <c r="G9521" s="1" t="e">
        <f>MIN(Table14[[#This Row],[Medicare Outpatient Allowable Rate]:[United Healthcare Outpatient Allowable Rate]])</f>
        <v>#N/A</v>
      </c>
      <c r="H9521" s="1" t="e">
        <f>MAX(Table14[[#This Row],[Medicare Outpatient Allowable Rate]:[United Healthcare Outpatient Allowable Rate]])</f>
        <v>#N/A</v>
      </c>
      <c r="I9521" s="1" t="e">
        <v>#N/A</v>
      </c>
      <c r="J9521" s="1">
        <f>SUM(Table14[[#This Row],[Price]]*0.85)</f>
        <v>3.4</v>
      </c>
      <c r="K9521" s="1">
        <f>SUM(Table14[[#This Row],[Price]]*0.82)</f>
        <v>3.28</v>
      </c>
      <c r="L9521" s="1">
        <f>SUM(Table14[[#This Row],[Price]]*0.85)</f>
        <v>3.4</v>
      </c>
      <c r="M9521" s="1">
        <f>SUM(Table14[[#This Row],[Price]]*0.75)</f>
        <v>3</v>
      </c>
      <c r="N9521" s="1">
        <f>SUM(Table14[[#This Row],[Price]]*0.85)</f>
        <v>3.4</v>
      </c>
      <c r="O9521" s="1">
        <f>SUM(Table14[[#This Row],[Price]]*0.7)</f>
        <v>2.8</v>
      </c>
      <c r="P9521" s="1" t="s">
        <v>24</v>
      </c>
      <c r="Q9521" s="1" t="s">
        <v>25</v>
      </c>
    </row>
    <row r="9522" spans="1:17" x14ac:dyDescent="0.35">
      <c r="A9522">
        <v>48960298</v>
      </c>
      <c r="B9522" t="s">
        <v>9790</v>
      </c>
      <c r="C9522" s="11" t="s">
        <v>10441</v>
      </c>
      <c r="D9522">
        <v>5</v>
      </c>
      <c r="F9522" s="7">
        <v>4.5</v>
      </c>
      <c r="G9522" s="1" t="e">
        <f>MIN(Table14[[#This Row],[Medicare Outpatient Allowable Rate]:[United Healthcare Outpatient Allowable Rate]])</f>
        <v>#N/A</v>
      </c>
      <c r="H9522" s="1" t="e">
        <f>MAX(Table14[[#This Row],[Medicare Outpatient Allowable Rate]:[United Healthcare Outpatient Allowable Rate]])</f>
        <v>#N/A</v>
      </c>
      <c r="I9522" s="1" t="e">
        <v>#N/A</v>
      </c>
      <c r="J9522" s="1">
        <f>SUM(Table14[[#This Row],[Price]]*0.85)</f>
        <v>4.25</v>
      </c>
      <c r="K9522" s="1">
        <f>SUM(Table14[[#This Row],[Price]]*0.82)</f>
        <v>4.0999999999999996</v>
      </c>
      <c r="L9522" s="1">
        <f>SUM(Table14[[#This Row],[Price]]*0.85)</f>
        <v>4.25</v>
      </c>
      <c r="M9522" s="1">
        <f>SUM(Table14[[#This Row],[Price]]*0.75)</f>
        <v>3.75</v>
      </c>
      <c r="N9522" s="1">
        <f>SUM(Table14[[#This Row],[Price]]*0.85)</f>
        <v>4.25</v>
      </c>
      <c r="O9522" s="1">
        <f>SUM(Table14[[#This Row],[Price]]*0.7)</f>
        <v>3.5</v>
      </c>
      <c r="P9522" s="1" t="s">
        <v>24</v>
      </c>
      <c r="Q9522" s="1" t="s">
        <v>25</v>
      </c>
    </row>
    <row r="9523" spans="1:17" x14ac:dyDescent="0.35">
      <c r="A9523">
        <v>48960264</v>
      </c>
      <c r="B9523" t="s">
        <v>9791</v>
      </c>
      <c r="C9523" s="11" t="s">
        <v>10441</v>
      </c>
      <c r="D9523">
        <v>22</v>
      </c>
      <c r="F9523" s="7">
        <v>19.8</v>
      </c>
      <c r="G9523" s="1" t="e">
        <f>MIN(Table14[[#This Row],[Medicare Outpatient Allowable Rate]:[United Healthcare Outpatient Allowable Rate]])</f>
        <v>#N/A</v>
      </c>
      <c r="H9523" s="1" t="e">
        <f>MAX(Table14[[#This Row],[Medicare Outpatient Allowable Rate]:[United Healthcare Outpatient Allowable Rate]])</f>
        <v>#N/A</v>
      </c>
      <c r="I9523" s="1" t="e">
        <v>#N/A</v>
      </c>
      <c r="J9523" s="1">
        <f>SUM(Table14[[#This Row],[Price]]*0.85)</f>
        <v>18.7</v>
      </c>
      <c r="K9523" s="1">
        <f>SUM(Table14[[#This Row],[Price]]*0.82)</f>
        <v>18.04</v>
      </c>
      <c r="L9523" s="1">
        <f>SUM(Table14[[#This Row],[Price]]*0.85)</f>
        <v>18.7</v>
      </c>
      <c r="M9523" s="1">
        <f>SUM(Table14[[#This Row],[Price]]*0.75)</f>
        <v>16.5</v>
      </c>
      <c r="N9523" s="1">
        <f>SUM(Table14[[#This Row],[Price]]*0.85)</f>
        <v>18.7</v>
      </c>
      <c r="O9523" s="1">
        <f>SUM(Table14[[#This Row],[Price]]*0.7)</f>
        <v>15.399999999999999</v>
      </c>
      <c r="P9523" s="1" t="s">
        <v>24</v>
      </c>
      <c r="Q9523" s="1" t="s">
        <v>25</v>
      </c>
    </row>
    <row r="9524" spans="1:17" x14ac:dyDescent="0.35">
      <c r="A9524">
        <v>49089335</v>
      </c>
      <c r="B9524" t="s">
        <v>9792</v>
      </c>
      <c r="C9524" s="11" t="s">
        <v>10441</v>
      </c>
      <c r="D9524">
        <v>11</v>
      </c>
      <c r="F9524" s="7">
        <v>9.9</v>
      </c>
      <c r="G9524" s="1" t="e">
        <f>MIN(Table14[[#This Row],[Medicare Outpatient Allowable Rate]:[United Healthcare Outpatient Allowable Rate]])</f>
        <v>#N/A</v>
      </c>
      <c r="H9524" s="1" t="e">
        <f>MAX(Table14[[#This Row],[Medicare Outpatient Allowable Rate]:[United Healthcare Outpatient Allowable Rate]])</f>
        <v>#N/A</v>
      </c>
      <c r="I9524" s="1" t="e">
        <v>#N/A</v>
      </c>
      <c r="J9524" s="1">
        <f>SUM(Table14[[#This Row],[Price]]*0.85)</f>
        <v>9.35</v>
      </c>
      <c r="K9524" s="1">
        <f>SUM(Table14[[#This Row],[Price]]*0.82)</f>
        <v>9.02</v>
      </c>
      <c r="L9524" s="1">
        <f>SUM(Table14[[#This Row],[Price]]*0.85)</f>
        <v>9.35</v>
      </c>
      <c r="M9524" s="1">
        <f>SUM(Table14[[#This Row],[Price]]*0.75)</f>
        <v>8.25</v>
      </c>
      <c r="N9524" s="1">
        <f>SUM(Table14[[#This Row],[Price]]*0.85)</f>
        <v>9.35</v>
      </c>
      <c r="O9524" s="1">
        <f>SUM(Table14[[#This Row],[Price]]*0.7)</f>
        <v>7.6999999999999993</v>
      </c>
      <c r="P9524" s="1" t="s">
        <v>24</v>
      </c>
      <c r="Q9524" s="1" t="s">
        <v>25</v>
      </c>
    </row>
    <row r="9525" spans="1:17" x14ac:dyDescent="0.35">
      <c r="A9525">
        <v>51169210</v>
      </c>
      <c r="B9525" t="s">
        <v>9793</v>
      </c>
      <c r="C9525" s="11" t="s">
        <v>10441</v>
      </c>
      <c r="D9525">
        <v>17</v>
      </c>
      <c r="F9525" s="7">
        <v>15.3</v>
      </c>
      <c r="G9525" s="1" t="e">
        <f>MIN(Table14[[#This Row],[Medicare Outpatient Allowable Rate]:[United Healthcare Outpatient Allowable Rate]])</f>
        <v>#N/A</v>
      </c>
      <c r="H9525" s="1" t="e">
        <f>MAX(Table14[[#This Row],[Medicare Outpatient Allowable Rate]:[United Healthcare Outpatient Allowable Rate]])</f>
        <v>#N/A</v>
      </c>
      <c r="I9525" s="1" t="e">
        <v>#N/A</v>
      </c>
      <c r="J9525" s="1">
        <f>SUM(Table14[[#This Row],[Price]]*0.85)</f>
        <v>14.45</v>
      </c>
      <c r="K9525" s="1">
        <f>SUM(Table14[[#This Row],[Price]]*0.82)</f>
        <v>13.94</v>
      </c>
      <c r="L9525" s="1">
        <f>SUM(Table14[[#This Row],[Price]]*0.85)</f>
        <v>14.45</v>
      </c>
      <c r="M9525" s="1">
        <f>SUM(Table14[[#This Row],[Price]]*0.75)</f>
        <v>12.75</v>
      </c>
      <c r="N9525" s="1">
        <f>SUM(Table14[[#This Row],[Price]]*0.85)</f>
        <v>14.45</v>
      </c>
      <c r="O9525" s="1">
        <f>SUM(Table14[[#This Row],[Price]]*0.7)</f>
        <v>11.899999999999999</v>
      </c>
      <c r="P9525" s="1" t="s">
        <v>24</v>
      </c>
      <c r="Q9525" s="1" t="s">
        <v>25</v>
      </c>
    </row>
    <row r="9526" spans="1:17" x14ac:dyDescent="0.35">
      <c r="A9526">
        <v>49217307</v>
      </c>
      <c r="B9526" t="s">
        <v>9794</v>
      </c>
      <c r="C9526" s="11" t="s">
        <v>10441</v>
      </c>
      <c r="D9526">
        <v>10.62</v>
      </c>
      <c r="F9526" s="7">
        <v>9.5579999999999998</v>
      </c>
      <c r="G9526" s="1" t="e">
        <f>MIN(Table14[[#This Row],[Medicare Outpatient Allowable Rate]:[United Healthcare Outpatient Allowable Rate]])</f>
        <v>#N/A</v>
      </c>
      <c r="H9526" s="1" t="e">
        <f>MAX(Table14[[#This Row],[Medicare Outpatient Allowable Rate]:[United Healthcare Outpatient Allowable Rate]])</f>
        <v>#N/A</v>
      </c>
      <c r="I9526" s="1" t="e">
        <v>#N/A</v>
      </c>
      <c r="J9526" s="1">
        <f>SUM(Table14[[#This Row],[Price]]*0.85)</f>
        <v>9.0269999999999992</v>
      </c>
      <c r="K9526" s="1">
        <f>SUM(Table14[[#This Row],[Price]]*0.82)</f>
        <v>8.7083999999999993</v>
      </c>
      <c r="L9526" s="1">
        <f>SUM(Table14[[#This Row],[Price]]*0.85)</f>
        <v>9.0269999999999992</v>
      </c>
      <c r="M9526" s="1">
        <f>SUM(Table14[[#This Row],[Price]]*0.75)</f>
        <v>7.9649999999999999</v>
      </c>
      <c r="N9526" s="1">
        <f>SUM(Table14[[#This Row],[Price]]*0.85)</f>
        <v>9.0269999999999992</v>
      </c>
      <c r="O9526" s="1">
        <f>SUM(Table14[[#This Row],[Price]]*0.7)</f>
        <v>7.4339999999999993</v>
      </c>
      <c r="P9526" s="1" t="s">
        <v>24</v>
      </c>
      <c r="Q9526" s="1" t="s">
        <v>25</v>
      </c>
    </row>
    <row r="9527" spans="1:17" x14ac:dyDescent="0.35">
      <c r="A9527">
        <v>49190635</v>
      </c>
      <c r="B9527" t="s">
        <v>9795</v>
      </c>
      <c r="C9527" s="11" t="s">
        <v>10441</v>
      </c>
      <c r="D9527">
        <v>9</v>
      </c>
      <c r="F9527" s="7">
        <v>8.1</v>
      </c>
      <c r="G9527" s="1" t="e">
        <f>MIN(Table14[[#This Row],[Medicare Outpatient Allowable Rate]:[United Healthcare Outpatient Allowable Rate]])</f>
        <v>#N/A</v>
      </c>
      <c r="H9527" s="1" t="e">
        <f>MAX(Table14[[#This Row],[Medicare Outpatient Allowable Rate]:[United Healthcare Outpatient Allowable Rate]])</f>
        <v>#N/A</v>
      </c>
      <c r="I9527" s="1" t="e">
        <v>#N/A</v>
      </c>
      <c r="J9527" s="1">
        <f>SUM(Table14[[#This Row],[Price]]*0.85)</f>
        <v>7.6499999999999995</v>
      </c>
      <c r="K9527" s="1">
        <f>SUM(Table14[[#This Row],[Price]]*0.82)</f>
        <v>7.38</v>
      </c>
      <c r="L9527" s="1">
        <f>SUM(Table14[[#This Row],[Price]]*0.85)</f>
        <v>7.6499999999999995</v>
      </c>
      <c r="M9527" s="1">
        <f>SUM(Table14[[#This Row],[Price]]*0.75)</f>
        <v>6.75</v>
      </c>
      <c r="N9527" s="1">
        <f>SUM(Table14[[#This Row],[Price]]*0.85)</f>
        <v>7.6499999999999995</v>
      </c>
      <c r="O9527" s="1">
        <f>SUM(Table14[[#This Row],[Price]]*0.7)</f>
        <v>6.3</v>
      </c>
      <c r="P9527" s="1" t="s">
        <v>24</v>
      </c>
      <c r="Q9527" s="1" t="s">
        <v>25</v>
      </c>
    </row>
    <row r="9528" spans="1:17" x14ac:dyDescent="0.35">
      <c r="A9528">
        <v>49190650</v>
      </c>
      <c r="B9528" t="s">
        <v>9796</v>
      </c>
      <c r="C9528" s="11" t="s">
        <v>10441</v>
      </c>
      <c r="D9528">
        <v>11</v>
      </c>
      <c r="F9528" s="7">
        <v>9.9</v>
      </c>
      <c r="G9528" s="1" t="e">
        <f>MIN(Table14[[#This Row],[Medicare Outpatient Allowable Rate]:[United Healthcare Outpatient Allowable Rate]])</f>
        <v>#N/A</v>
      </c>
      <c r="H9528" s="1" t="e">
        <f>MAX(Table14[[#This Row],[Medicare Outpatient Allowable Rate]:[United Healthcare Outpatient Allowable Rate]])</f>
        <v>#N/A</v>
      </c>
      <c r="I9528" s="1" t="e">
        <v>#N/A</v>
      </c>
      <c r="J9528" s="1">
        <f>SUM(Table14[[#This Row],[Price]]*0.85)</f>
        <v>9.35</v>
      </c>
      <c r="K9528" s="1">
        <f>SUM(Table14[[#This Row],[Price]]*0.82)</f>
        <v>9.02</v>
      </c>
      <c r="L9528" s="1">
        <f>SUM(Table14[[#This Row],[Price]]*0.85)</f>
        <v>9.35</v>
      </c>
      <c r="M9528" s="1">
        <f>SUM(Table14[[#This Row],[Price]]*0.75)</f>
        <v>8.25</v>
      </c>
      <c r="N9528" s="1">
        <f>SUM(Table14[[#This Row],[Price]]*0.85)</f>
        <v>9.35</v>
      </c>
      <c r="O9528" s="1">
        <f>SUM(Table14[[#This Row],[Price]]*0.7)</f>
        <v>7.6999999999999993</v>
      </c>
      <c r="P9528" s="1" t="s">
        <v>24</v>
      </c>
      <c r="Q9528" s="1" t="s">
        <v>25</v>
      </c>
    </row>
    <row r="9529" spans="1:17" x14ac:dyDescent="0.35">
      <c r="A9529">
        <v>49190660</v>
      </c>
      <c r="B9529" t="s">
        <v>9797</v>
      </c>
      <c r="C9529" s="11" t="s">
        <v>10441</v>
      </c>
      <c r="D9529">
        <v>19</v>
      </c>
      <c r="F9529" s="7">
        <v>17.100000000000001</v>
      </c>
      <c r="G9529" s="1" t="e">
        <f>MIN(Table14[[#This Row],[Medicare Outpatient Allowable Rate]:[United Healthcare Outpatient Allowable Rate]])</f>
        <v>#N/A</v>
      </c>
      <c r="H9529" s="1" t="e">
        <f>MAX(Table14[[#This Row],[Medicare Outpatient Allowable Rate]:[United Healthcare Outpatient Allowable Rate]])</f>
        <v>#N/A</v>
      </c>
      <c r="I9529" s="1" t="e">
        <v>#N/A</v>
      </c>
      <c r="J9529" s="1">
        <f>SUM(Table14[[#This Row],[Price]]*0.85)</f>
        <v>16.149999999999999</v>
      </c>
      <c r="K9529" s="1">
        <f>SUM(Table14[[#This Row],[Price]]*0.82)</f>
        <v>15.579999999999998</v>
      </c>
      <c r="L9529" s="1">
        <f>SUM(Table14[[#This Row],[Price]]*0.85)</f>
        <v>16.149999999999999</v>
      </c>
      <c r="M9529" s="1">
        <f>SUM(Table14[[#This Row],[Price]]*0.75)</f>
        <v>14.25</v>
      </c>
      <c r="N9529" s="1">
        <f>SUM(Table14[[#This Row],[Price]]*0.85)</f>
        <v>16.149999999999999</v>
      </c>
      <c r="O9529" s="1">
        <f>SUM(Table14[[#This Row],[Price]]*0.7)</f>
        <v>13.299999999999999</v>
      </c>
      <c r="P9529" s="1" t="s">
        <v>24</v>
      </c>
      <c r="Q9529" s="1" t="s">
        <v>25</v>
      </c>
    </row>
    <row r="9530" spans="1:17" x14ac:dyDescent="0.35">
      <c r="A9530">
        <v>49190636</v>
      </c>
      <c r="B9530" t="s">
        <v>9798</v>
      </c>
      <c r="C9530" s="11" t="s">
        <v>10441</v>
      </c>
      <c r="D9530">
        <v>10</v>
      </c>
      <c r="F9530" s="7">
        <v>9</v>
      </c>
      <c r="G9530" s="1" t="e">
        <f>MIN(Table14[[#This Row],[Medicare Outpatient Allowable Rate]:[United Healthcare Outpatient Allowable Rate]])</f>
        <v>#N/A</v>
      </c>
      <c r="H9530" s="1" t="e">
        <f>MAX(Table14[[#This Row],[Medicare Outpatient Allowable Rate]:[United Healthcare Outpatient Allowable Rate]])</f>
        <v>#N/A</v>
      </c>
      <c r="I9530" s="1" t="e">
        <v>#N/A</v>
      </c>
      <c r="J9530" s="1">
        <f>SUM(Table14[[#This Row],[Price]]*0.85)</f>
        <v>8.5</v>
      </c>
      <c r="K9530" s="1">
        <f>SUM(Table14[[#This Row],[Price]]*0.82)</f>
        <v>8.1999999999999993</v>
      </c>
      <c r="L9530" s="1">
        <f>SUM(Table14[[#This Row],[Price]]*0.85)</f>
        <v>8.5</v>
      </c>
      <c r="M9530" s="1">
        <f>SUM(Table14[[#This Row],[Price]]*0.75)</f>
        <v>7.5</v>
      </c>
      <c r="N9530" s="1">
        <f>SUM(Table14[[#This Row],[Price]]*0.85)</f>
        <v>8.5</v>
      </c>
      <c r="O9530" s="1">
        <f>SUM(Table14[[#This Row],[Price]]*0.7)</f>
        <v>7</v>
      </c>
      <c r="P9530" s="1" t="s">
        <v>24</v>
      </c>
      <c r="Q9530" s="1" t="s">
        <v>25</v>
      </c>
    </row>
    <row r="9531" spans="1:17" x14ac:dyDescent="0.35">
      <c r="A9531">
        <v>48960275</v>
      </c>
      <c r="B9531" t="s">
        <v>9799</v>
      </c>
      <c r="C9531" s="11" t="s">
        <v>10441</v>
      </c>
      <c r="D9531">
        <v>4</v>
      </c>
      <c r="F9531" s="7">
        <v>3.6</v>
      </c>
      <c r="G9531" s="1" t="e">
        <f>MIN(Table14[[#This Row],[Medicare Outpatient Allowable Rate]:[United Healthcare Outpatient Allowable Rate]])</f>
        <v>#N/A</v>
      </c>
      <c r="H9531" s="1" t="e">
        <f>MAX(Table14[[#This Row],[Medicare Outpatient Allowable Rate]:[United Healthcare Outpatient Allowable Rate]])</f>
        <v>#N/A</v>
      </c>
      <c r="I9531" s="1" t="e">
        <v>#N/A</v>
      </c>
      <c r="J9531" s="1">
        <f>SUM(Table14[[#This Row],[Price]]*0.85)</f>
        <v>3.4</v>
      </c>
      <c r="K9531" s="1">
        <f>SUM(Table14[[#This Row],[Price]]*0.82)</f>
        <v>3.28</v>
      </c>
      <c r="L9531" s="1">
        <f>SUM(Table14[[#This Row],[Price]]*0.85)</f>
        <v>3.4</v>
      </c>
      <c r="M9531" s="1">
        <f>SUM(Table14[[#This Row],[Price]]*0.75)</f>
        <v>3</v>
      </c>
      <c r="N9531" s="1">
        <f>SUM(Table14[[#This Row],[Price]]*0.85)</f>
        <v>3.4</v>
      </c>
      <c r="O9531" s="1">
        <f>SUM(Table14[[#This Row],[Price]]*0.7)</f>
        <v>2.8</v>
      </c>
      <c r="P9531" s="1" t="s">
        <v>24</v>
      </c>
      <c r="Q9531" s="1" t="s">
        <v>25</v>
      </c>
    </row>
    <row r="9532" spans="1:17" x14ac:dyDescent="0.35">
      <c r="A9532">
        <v>49103247</v>
      </c>
      <c r="B9532" t="s">
        <v>9800</v>
      </c>
      <c r="C9532" s="11" t="s">
        <v>10441</v>
      </c>
      <c r="D9532">
        <v>5</v>
      </c>
      <c r="F9532" s="7">
        <v>4.5</v>
      </c>
      <c r="G9532" s="1" t="e">
        <f>MIN(Table14[[#This Row],[Medicare Outpatient Allowable Rate]:[United Healthcare Outpatient Allowable Rate]])</f>
        <v>#N/A</v>
      </c>
      <c r="H9532" s="1" t="e">
        <f>MAX(Table14[[#This Row],[Medicare Outpatient Allowable Rate]:[United Healthcare Outpatient Allowable Rate]])</f>
        <v>#N/A</v>
      </c>
      <c r="I9532" s="1" t="e">
        <v>#N/A</v>
      </c>
      <c r="J9532" s="1">
        <f>SUM(Table14[[#This Row],[Price]]*0.85)</f>
        <v>4.25</v>
      </c>
      <c r="K9532" s="1">
        <f>SUM(Table14[[#This Row],[Price]]*0.82)</f>
        <v>4.0999999999999996</v>
      </c>
      <c r="L9532" s="1">
        <f>SUM(Table14[[#This Row],[Price]]*0.85)</f>
        <v>4.25</v>
      </c>
      <c r="M9532" s="1">
        <f>SUM(Table14[[#This Row],[Price]]*0.75)</f>
        <v>3.75</v>
      </c>
      <c r="N9532" s="1">
        <f>SUM(Table14[[#This Row],[Price]]*0.85)</f>
        <v>4.25</v>
      </c>
      <c r="O9532" s="1">
        <f>SUM(Table14[[#This Row],[Price]]*0.7)</f>
        <v>3.5</v>
      </c>
      <c r="P9532" s="1" t="s">
        <v>24</v>
      </c>
      <c r="Q9532" s="1" t="s">
        <v>25</v>
      </c>
    </row>
    <row r="9533" spans="1:17" x14ac:dyDescent="0.35">
      <c r="A9533">
        <v>48960276</v>
      </c>
      <c r="B9533" t="s">
        <v>9801</v>
      </c>
      <c r="C9533" s="11" t="s">
        <v>10441</v>
      </c>
      <c r="D9533">
        <v>9</v>
      </c>
      <c r="F9533" s="7">
        <v>8.1</v>
      </c>
      <c r="G9533" s="1" t="e">
        <f>MIN(Table14[[#This Row],[Medicare Outpatient Allowable Rate]:[United Healthcare Outpatient Allowable Rate]])</f>
        <v>#N/A</v>
      </c>
      <c r="H9533" s="1" t="e">
        <f>MAX(Table14[[#This Row],[Medicare Outpatient Allowable Rate]:[United Healthcare Outpatient Allowable Rate]])</f>
        <v>#N/A</v>
      </c>
      <c r="I9533" s="1" t="e">
        <v>#N/A</v>
      </c>
      <c r="J9533" s="1">
        <f>SUM(Table14[[#This Row],[Price]]*0.85)</f>
        <v>7.6499999999999995</v>
      </c>
      <c r="K9533" s="1">
        <f>SUM(Table14[[#This Row],[Price]]*0.82)</f>
        <v>7.38</v>
      </c>
      <c r="L9533" s="1">
        <f>SUM(Table14[[#This Row],[Price]]*0.85)</f>
        <v>7.6499999999999995</v>
      </c>
      <c r="M9533" s="1">
        <f>SUM(Table14[[#This Row],[Price]]*0.75)</f>
        <v>6.75</v>
      </c>
      <c r="N9533" s="1">
        <f>SUM(Table14[[#This Row],[Price]]*0.85)</f>
        <v>7.6499999999999995</v>
      </c>
      <c r="O9533" s="1">
        <f>SUM(Table14[[#This Row],[Price]]*0.7)</f>
        <v>6.3</v>
      </c>
      <c r="P9533" s="1" t="s">
        <v>24</v>
      </c>
      <c r="Q9533" s="1" t="s">
        <v>25</v>
      </c>
    </row>
    <row r="9534" spans="1:17" x14ac:dyDescent="0.35">
      <c r="A9534">
        <v>48960265</v>
      </c>
      <c r="B9534" t="s">
        <v>9802</v>
      </c>
      <c r="C9534" s="11" t="s">
        <v>10441</v>
      </c>
      <c r="D9534">
        <v>11</v>
      </c>
      <c r="F9534" s="7">
        <v>9.9</v>
      </c>
      <c r="G9534" s="1" t="e">
        <f>MIN(Table14[[#This Row],[Medicare Outpatient Allowable Rate]:[United Healthcare Outpatient Allowable Rate]])</f>
        <v>#N/A</v>
      </c>
      <c r="H9534" s="1" t="e">
        <f>MAX(Table14[[#This Row],[Medicare Outpatient Allowable Rate]:[United Healthcare Outpatient Allowable Rate]])</f>
        <v>#N/A</v>
      </c>
      <c r="I9534" s="1" t="e">
        <v>#N/A</v>
      </c>
      <c r="J9534" s="1">
        <f>SUM(Table14[[#This Row],[Price]]*0.85)</f>
        <v>9.35</v>
      </c>
      <c r="K9534" s="1">
        <f>SUM(Table14[[#This Row],[Price]]*0.82)</f>
        <v>9.02</v>
      </c>
      <c r="L9534" s="1">
        <f>SUM(Table14[[#This Row],[Price]]*0.85)</f>
        <v>9.35</v>
      </c>
      <c r="M9534" s="1">
        <f>SUM(Table14[[#This Row],[Price]]*0.75)</f>
        <v>8.25</v>
      </c>
      <c r="N9534" s="1">
        <f>SUM(Table14[[#This Row],[Price]]*0.85)</f>
        <v>9.35</v>
      </c>
      <c r="O9534" s="1">
        <f>SUM(Table14[[#This Row],[Price]]*0.7)</f>
        <v>7.6999999999999993</v>
      </c>
      <c r="P9534" s="1" t="s">
        <v>24</v>
      </c>
      <c r="Q9534" s="1" t="s">
        <v>25</v>
      </c>
    </row>
    <row r="9535" spans="1:17" x14ac:dyDescent="0.35">
      <c r="A9535">
        <v>48960312</v>
      </c>
      <c r="B9535" t="s">
        <v>9803</v>
      </c>
      <c r="C9535" s="11" t="s">
        <v>10441</v>
      </c>
      <c r="D9535">
        <v>6</v>
      </c>
      <c r="F9535" s="7">
        <v>5.4</v>
      </c>
      <c r="G9535" s="1" t="e">
        <f>MIN(Table14[[#This Row],[Medicare Outpatient Allowable Rate]:[United Healthcare Outpatient Allowable Rate]])</f>
        <v>#N/A</v>
      </c>
      <c r="H9535" s="1" t="e">
        <f>MAX(Table14[[#This Row],[Medicare Outpatient Allowable Rate]:[United Healthcare Outpatient Allowable Rate]])</f>
        <v>#N/A</v>
      </c>
      <c r="I9535" s="1" t="e">
        <v>#N/A</v>
      </c>
      <c r="J9535" s="1">
        <f>SUM(Table14[[#This Row],[Price]]*0.85)</f>
        <v>5.0999999999999996</v>
      </c>
      <c r="K9535" s="1">
        <f>SUM(Table14[[#This Row],[Price]]*0.82)</f>
        <v>4.92</v>
      </c>
      <c r="L9535" s="1">
        <f>SUM(Table14[[#This Row],[Price]]*0.85)</f>
        <v>5.0999999999999996</v>
      </c>
      <c r="M9535" s="1">
        <f>SUM(Table14[[#This Row],[Price]]*0.75)</f>
        <v>4.5</v>
      </c>
      <c r="N9535" s="1">
        <f>SUM(Table14[[#This Row],[Price]]*0.85)</f>
        <v>5.0999999999999996</v>
      </c>
      <c r="O9535" s="1">
        <f>SUM(Table14[[#This Row],[Price]]*0.7)</f>
        <v>4.1999999999999993</v>
      </c>
      <c r="P9535" s="1" t="s">
        <v>24</v>
      </c>
      <c r="Q9535" s="1" t="s">
        <v>25</v>
      </c>
    </row>
    <row r="9536" spans="1:17" x14ac:dyDescent="0.35">
      <c r="A9536">
        <v>50870862</v>
      </c>
      <c r="B9536" t="s">
        <v>9804</v>
      </c>
      <c r="C9536" s="11" t="s">
        <v>10441</v>
      </c>
      <c r="D9536">
        <v>12</v>
      </c>
      <c r="F9536" s="7">
        <v>10.8</v>
      </c>
      <c r="G9536" s="1" t="e">
        <f>MIN(Table14[[#This Row],[Medicare Outpatient Allowable Rate]:[United Healthcare Outpatient Allowable Rate]])</f>
        <v>#N/A</v>
      </c>
      <c r="H9536" s="1" t="e">
        <f>MAX(Table14[[#This Row],[Medicare Outpatient Allowable Rate]:[United Healthcare Outpatient Allowable Rate]])</f>
        <v>#N/A</v>
      </c>
      <c r="I9536" s="1" t="e">
        <v>#N/A</v>
      </c>
      <c r="J9536" s="1">
        <f>SUM(Table14[[#This Row],[Price]]*0.85)</f>
        <v>10.199999999999999</v>
      </c>
      <c r="K9536" s="1">
        <f>SUM(Table14[[#This Row],[Price]]*0.82)</f>
        <v>9.84</v>
      </c>
      <c r="L9536" s="1">
        <f>SUM(Table14[[#This Row],[Price]]*0.85)</f>
        <v>10.199999999999999</v>
      </c>
      <c r="M9536" s="1">
        <f>SUM(Table14[[#This Row],[Price]]*0.75)</f>
        <v>9</v>
      </c>
      <c r="N9536" s="1">
        <f>SUM(Table14[[#This Row],[Price]]*0.85)</f>
        <v>10.199999999999999</v>
      </c>
      <c r="O9536" s="1">
        <f>SUM(Table14[[#This Row],[Price]]*0.7)</f>
        <v>8.3999999999999986</v>
      </c>
      <c r="P9536" s="1" t="s">
        <v>24</v>
      </c>
      <c r="Q9536" s="1" t="s">
        <v>25</v>
      </c>
    </row>
    <row r="9537" spans="1:17" x14ac:dyDescent="0.35">
      <c r="A9537">
        <v>48960280</v>
      </c>
      <c r="B9537" t="s">
        <v>9805</v>
      </c>
      <c r="C9537" s="11" t="s">
        <v>10441</v>
      </c>
      <c r="D9537">
        <v>10</v>
      </c>
      <c r="F9537" s="7">
        <v>9</v>
      </c>
      <c r="G9537" s="1" t="e">
        <f>MIN(Table14[[#This Row],[Medicare Outpatient Allowable Rate]:[United Healthcare Outpatient Allowable Rate]])</f>
        <v>#N/A</v>
      </c>
      <c r="H9537" s="1" t="e">
        <f>MAX(Table14[[#This Row],[Medicare Outpatient Allowable Rate]:[United Healthcare Outpatient Allowable Rate]])</f>
        <v>#N/A</v>
      </c>
      <c r="I9537" s="1" t="e">
        <v>#N/A</v>
      </c>
      <c r="J9537" s="1">
        <f>SUM(Table14[[#This Row],[Price]]*0.85)</f>
        <v>8.5</v>
      </c>
      <c r="K9537" s="1">
        <f>SUM(Table14[[#This Row],[Price]]*0.82)</f>
        <v>8.1999999999999993</v>
      </c>
      <c r="L9537" s="1">
        <f>SUM(Table14[[#This Row],[Price]]*0.85)</f>
        <v>8.5</v>
      </c>
      <c r="M9537" s="1">
        <f>SUM(Table14[[#This Row],[Price]]*0.75)</f>
        <v>7.5</v>
      </c>
      <c r="N9537" s="1">
        <f>SUM(Table14[[#This Row],[Price]]*0.85)</f>
        <v>8.5</v>
      </c>
      <c r="O9537" s="1">
        <f>SUM(Table14[[#This Row],[Price]]*0.7)</f>
        <v>7</v>
      </c>
      <c r="P9537" s="1" t="s">
        <v>24</v>
      </c>
      <c r="Q9537" s="1" t="s">
        <v>25</v>
      </c>
    </row>
    <row r="9538" spans="1:17" x14ac:dyDescent="0.35">
      <c r="A9538">
        <v>48960277</v>
      </c>
      <c r="B9538" t="s">
        <v>9806</v>
      </c>
      <c r="C9538" s="11" t="s">
        <v>10441</v>
      </c>
      <c r="D9538">
        <v>5</v>
      </c>
      <c r="F9538" s="7">
        <v>4.5</v>
      </c>
      <c r="G9538" s="1" t="e">
        <f>MIN(Table14[[#This Row],[Medicare Outpatient Allowable Rate]:[United Healthcare Outpatient Allowable Rate]])</f>
        <v>#N/A</v>
      </c>
      <c r="H9538" s="1" t="e">
        <f>MAX(Table14[[#This Row],[Medicare Outpatient Allowable Rate]:[United Healthcare Outpatient Allowable Rate]])</f>
        <v>#N/A</v>
      </c>
      <c r="I9538" s="1" t="e">
        <v>#N/A</v>
      </c>
      <c r="J9538" s="1">
        <f>SUM(Table14[[#This Row],[Price]]*0.85)</f>
        <v>4.25</v>
      </c>
      <c r="K9538" s="1">
        <f>SUM(Table14[[#This Row],[Price]]*0.82)</f>
        <v>4.0999999999999996</v>
      </c>
      <c r="L9538" s="1">
        <f>SUM(Table14[[#This Row],[Price]]*0.85)</f>
        <v>4.25</v>
      </c>
      <c r="M9538" s="1">
        <f>SUM(Table14[[#This Row],[Price]]*0.75)</f>
        <v>3.75</v>
      </c>
      <c r="N9538" s="1">
        <f>SUM(Table14[[#This Row],[Price]]*0.85)</f>
        <v>4.25</v>
      </c>
      <c r="O9538" s="1">
        <f>SUM(Table14[[#This Row],[Price]]*0.7)</f>
        <v>3.5</v>
      </c>
      <c r="P9538" s="1" t="s">
        <v>24</v>
      </c>
      <c r="Q9538" s="1" t="s">
        <v>25</v>
      </c>
    </row>
    <row r="9539" spans="1:17" x14ac:dyDescent="0.35">
      <c r="A9539">
        <v>50211881</v>
      </c>
      <c r="B9539" t="s">
        <v>9807</v>
      </c>
      <c r="C9539" s="11" t="s">
        <v>10441</v>
      </c>
      <c r="D9539">
        <v>5</v>
      </c>
      <c r="F9539" s="7">
        <v>4.5</v>
      </c>
      <c r="G9539" s="1" t="e">
        <f>MIN(Table14[[#This Row],[Medicare Outpatient Allowable Rate]:[United Healthcare Outpatient Allowable Rate]])</f>
        <v>#N/A</v>
      </c>
      <c r="H9539" s="1" t="e">
        <f>MAX(Table14[[#This Row],[Medicare Outpatient Allowable Rate]:[United Healthcare Outpatient Allowable Rate]])</f>
        <v>#N/A</v>
      </c>
      <c r="I9539" s="1" t="e">
        <v>#N/A</v>
      </c>
      <c r="J9539" s="1">
        <f>SUM(Table14[[#This Row],[Price]]*0.85)</f>
        <v>4.25</v>
      </c>
      <c r="K9539" s="1">
        <f>SUM(Table14[[#This Row],[Price]]*0.82)</f>
        <v>4.0999999999999996</v>
      </c>
      <c r="L9539" s="1">
        <f>SUM(Table14[[#This Row],[Price]]*0.85)</f>
        <v>4.25</v>
      </c>
      <c r="M9539" s="1">
        <f>SUM(Table14[[#This Row],[Price]]*0.75)</f>
        <v>3.75</v>
      </c>
      <c r="N9539" s="1">
        <f>SUM(Table14[[#This Row],[Price]]*0.85)</f>
        <v>4.25</v>
      </c>
      <c r="O9539" s="1">
        <f>SUM(Table14[[#This Row],[Price]]*0.7)</f>
        <v>3.5</v>
      </c>
      <c r="P9539" s="1" t="s">
        <v>24</v>
      </c>
      <c r="Q9539" s="1" t="s">
        <v>25</v>
      </c>
    </row>
    <row r="9540" spans="1:17" x14ac:dyDescent="0.35">
      <c r="A9540">
        <v>49089339</v>
      </c>
      <c r="B9540" t="s">
        <v>9808</v>
      </c>
      <c r="C9540" s="11" t="s">
        <v>10441</v>
      </c>
      <c r="D9540">
        <v>6</v>
      </c>
      <c r="F9540" s="7">
        <v>5.4</v>
      </c>
      <c r="G9540" s="1" t="e">
        <f>MIN(Table14[[#This Row],[Medicare Outpatient Allowable Rate]:[United Healthcare Outpatient Allowable Rate]])</f>
        <v>#N/A</v>
      </c>
      <c r="H9540" s="1" t="e">
        <f>MAX(Table14[[#This Row],[Medicare Outpatient Allowable Rate]:[United Healthcare Outpatient Allowable Rate]])</f>
        <v>#N/A</v>
      </c>
      <c r="I9540" s="1" t="e">
        <v>#N/A</v>
      </c>
      <c r="J9540" s="1">
        <f>SUM(Table14[[#This Row],[Price]]*0.85)</f>
        <v>5.0999999999999996</v>
      </c>
      <c r="K9540" s="1">
        <f>SUM(Table14[[#This Row],[Price]]*0.82)</f>
        <v>4.92</v>
      </c>
      <c r="L9540" s="1">
        <f>SUM(Table14[[#This Row],[Price]]*0.85)</f>
        <v>5.0999999999999996</v>
      </c>
      <c r="M9540" s="1">
        <f>SUM(Table14[[#This Row],[Price]]*0.75)</f>
        <v>4.5</v>
      </c>
      <c r="N9540" s="1">
        <f>SUM(Table14[[#This Row],[Price]]*0.85)</f>
        <v>5.0999999999999996</v>
      </c>
      <c r="O9540" s="1">
        <f>SUM(Table14[[#This Row],[Price]]*0.7)</f>
        <v>4.1999999999999993</v>
      </c>
      <c r="P9540" s="1" t="s">
        <v>24</v>
      </c>
      <c r="Q9540" s="1" t="s">
        <v>25</v>
      </c>
    </row>
    <row r="9541" spans="1:17" x14ac:dyDescent="0.35">
      <c r="A9541">
        <v>51031783</v>
      </c>
      <c r="B9541" t="s">
        <v>9809</v>
      </c>
      <c r="C9541" s="11" t="s">
        <v>10441</v>
      </c>
      <c r="D9541">
        <v>5</v>
      </c>
      <c r="F9541" s="7">
        <v>4.5</v>
      </c>
      <c r="G9541" s="1" t="e">
        <f>MIN(Table14[[#This Row],[Medicare Outpatient Allowable Rate]:[United Healthcare Outpatient Allowable Rate]])</f>
        <v>#N/A</v>
      </c>
      <c r="H9541" s="1" t="e">
        <f>MAX(Table14[[#This Row],[Medicare Outpatient Allowable Rate]:[United Healthcare Outpatient Allowable Rate]])</f>
        <v>#N/A</v>
      </c>
      <c r="I9541" s="1" t="e">
        <v>#N/A</v>
      </c>
      <c r="J9541" s="1">
        <f>SUM(Table14[[#This Row],[Price]]*0.85)</f>
        <v>4.25</v>
      </c>
      <c r="K9541" s="1">
        <f>SUM(Table14[[#This Row],[Price]]*0.82)</f>
        <v>4.0999999999999996</v>
      </c>
      <c r="L9541" s="1">
        <f>SUM(Table14[[#This Row],[Price]]*0.85)</f>
        <v>4.25</v>
      </c>
      <c r="M9541" s="1">
        <f>SUM(Table14[[#This Row],[Price]]*0.75)</f>
        <v>3.75</v>
      </c>
      <c r="N9541" s="1">
        <f>SUM(Table14[[#This Row],[Price]]*0.85)</f>
        <v>4.25</v>
      </c>
      <c r="O9541" s="1">
        <f>SUM(Table14[[#This Row],[Price]]*0.7)</f>
        <v>3.5</v>
      </c>
      <c r="P9541" s="1" t="s">
        <v>24</v>
      </c>
      <c r="Q9541" s="1" t="s">
        <v>25</v>
      </c>
    </row>
    <row r="9542" spans="1:17" x14ac:dyDescent="0.35">
      <c r="A9542">
        <v>49217317</v>
      </c>
      <c r="B9542" t="s">
        <v>9810</v>
      </c>
      <c r="C9542" s="11" t="s">
        <v>10441</v>
      </c>
      <c r="D9542">
        <v>17.88</v>
      </c>
      <c r="F9542" s="7">
        <v>16.091999999999999</v>
      </c>
      <c r="G9542" s="1" t="e">
        <f>MIN(Table14[[#This Row],[Medicare Outpatient Allowable Rate]:[United Healthcare Outpatient Allowable Rate]])</f>
        <v>#N/A</v>
      </c>
      <c r="H9542" s="1" t="e">
        <f>MAX(Table14[[#This Row],[Medicare Outpatient Allowable Rate]:[United Healthcare Outpatient Allowable Rate]])</f>
        <v>#N/A</v>
      </c>
      <c r="I9542" s="1" t="e">
        <v>#N/A</v>
      </c>
      <c r="J9542" s="1">
        <f>SUM(Table14[[#This Row],[Price]]*0.85)</f>
        <v>15.197999999999999</v>
      </c>
      <c r="K9542" s="1">
        <f>SUM(Table14[[#This Row],[Price]]*0.82)</f>
        <v>14.661599999999998</v>
      </c>
      <c r="L9542" s="1">
        <f>SUM(Table14[[#This Row],[Price]]*0.85)</f>
        <v>15.197999999999999</v>
      </c>
      <c r="M9542" s="1">
        <f>SUM(Table14[[#This Row],[Price]]*0.75)</f>
        <v>13.41</v>
      </c>
      <c r="N9542" s="1">
        <f>SUM(Table14[[#This Row],[Price]]*0.85)</f>
        <v>15.197999999999999</v>
      </c>
      <c r="O9542" s="1">
        <f>SUM(Table14[[#This Row],[Price]]*0.7)</f>
        <v>12.515999999999998</v>
      </c>
      <c r="P9542" s="1" t="s">
        <v>24</v>
      </c>
      <c r="Q9542" s="1" t="s">
        <v>25</v>
      </c>
    </row>
    <row r="9543" spans="1:17" x14ac:dyDescent="0.35">
      <c r="A9543">
        <v>49255386</v>
      </c>
      <c r="B9543" t="s">
        <v>9811</v>
      </c>
      <c r="C9543" s="11" t="s">
        <v>10441</v>
      </c>
      <c r="D9543">
        <v>9.8699999999999992</v>
      </c>
      <c r="F9543" s="7">
        <v>8.8829999999999991</v>
      </c>
      <c r="G9543" s="1" t="e">
        <f>MIN(Table14[[#This Row],[Medicare Outpatient Allowable Rate]:[United Healthcare Outpatient Allowable Rate]])</f>
        <v>#N/A</v>
      </c>
      <c r="H9543" s="1" t="e">
        <f>MAX(Table14[[#This Row],[Medicare Outpatient Allowable Rate]:[United Healthcare Outpatient Allowable Rate]])</f>
        <v>#N/A</v>
      </c>
      <c r="I9543" s="1" t="e">
        <v>#N/A</v>
      </c>
      <c r="J9543" s="1">
        <f>SUM(Table14[[#This Row],[Price]]*0.85)</f>
        <v>8.3895</v>
      </c>
      <c r="K9543" s="1">
        <f>SUM(Table14[[#This Row],[Price]]*0.82)</f>
        <v>8.093399999999999</v>
      </c>
      <c r="L9543" s="1">
        <f>SUM(Table14[[#This Row],[Price]]*0.85)</f>
        <v>8.3895</v>
      </c>
      <c r="M9543" s="1">
        <f>SUM(Table14[[#This Row],[Price]]*0.75)</f>
        <v>7.4024999999999999</v>
      </c>
      <c r="N9543" s="1">
        <f>SUM(Table14[[#This Row],[Price]]*0.85)</f>
        <v>8.3895</v>
      </c>
      <c r="O9543" s="1">
        <f>SUM(Table14[[#This Row],[Price]]*0.7)</f>
        <v>6.9089999999999989</v>
      </c>
      <c r="P9543" s="1" t="s">
        <v>24</v>
      </c>
      <c r="Q9543" s="1" t="s">
        <v>25</v>
      </c>
    </row>
    <row r="9544" spans="1:17" x14ac:dyDescent="0.35">
      <c r="A9544">
        <v>49190651</v>
      </c>
      <c r="B9544" t="s">
        <v>9812</v>
      </c>
      <c r="C9544" s="11" t="s">
        <v>10441</v>
      </c>
      <c r="D9544">
        <v>6</v>
      </c>
      <c r="F9544" s="7">
        <v>5.4</v>
      </c>
      <c r="G9544" s="1" t="e">
        <f>MIN(Table14[[#This Row],[Medicare Outpatient Allowable Rate]:[United Healthcare Outpatient Allowable Rate]])</f>
        <v>#N/A</v>
      </c>
      <c r="H9544" s="1" t="e">
        <f>MAX(Table14[[#This Row],[Medicare Outpatient Allowable Rate]:[United Healthcare Outpatient Allowable Rate]])</f>
        <v>#N/A</v>
      </c>
      <c r="I9544" s="1" t="e">
        <v>#N/A</v>
      </c>
      <c r="J9544" s="1">
        <f>SUM(Table14[[#This Row],[Price]]*0.85)</f>
        <v>5.0999999999999996</v>
      </c>
      <c r="K9544" s="1">
        <f>SUM(Table14[[#This Row],[Price]]*0.82)</f>
        <v>4.92</v>
      </c>
      <c r="L9544" s="1">
        <f>SUM(Table14[[#This Row],[Price]]*0.85)</f>
        <v>5.0999999999999996</v>
      </c>
      <c r="M9544" s="1">
        <f>SUM(Table14[[#This Row],[Price]]*0.75)</f>
        <v>4.5</v>
      </c>
      <c r="N9544" s="1">
        <f>SUM(Table14[[#This Row],[Price]]*0.85)</f>
        <v>5.0999999999999996</v>
      </c>
      <c r="O9544" s="1">
        <f>SUM(Table14[[#This Row],[Price]]*0.7)</f>
        <v>4.1999999999999993</v>
      </c>
      <c r="P9544" s="1" t="s">
        <v>24</v>
      </c>
      <c r="Q9544" s="1" t="s">
        <v>25</v>
      </c>
    </row>
    <row r="9545" spans="1:17" x14ac:dyDescent="0.35">
      <c r="A9545">
        <v>49511347</v>
      </c>
      <c r="B9545" t="s">
        <v>9813</v>
      </c>
      <c r="C9545" s="11" t="s">
        <v>10441</v>
      </c>
      <c r="D9545">
        <v>12</v>
      </c>
      <c r="F9545" s="7">
        <v>10.8</v>
      </c>
      <c r="G9545" s="1" t="e">
        <f>MIN(Table14[[#This Row],[Medicare Outpatient Allowable Rate]:[United Healthcare Outpatient Allowable Rate]])</f>
        <v>#N/A</v>
      </c>
      <c r="H9545" s="1" t="e">
        <f>MAX(Table14[[#This Row],[Medicare Outpatient Allowable Rate]:[United Healthcare Outpatient Allowable Rate]])</f>
        <v>#N/A</v>
      </c>
      <c r="I9545" s="1" t="e">
        <v>#N/A</v>
      </c>
      <c r="J9545" s="1">
        <f>SUM(Table14[[#This Row],[Price]]*0.85)</f>
        <v>10.199999999999999</v>
      </c>
      <c r="K9545" s="1">
        <f>SUM(Table14[[#This Row],[Price]]*0.82)</f>
        <v>9.84</v>
      </c>
      <c r="L9545" s="1">
        <f>SUM(Table14[[#This Row],[Price]]*0.85)</f>
        <v>10.199999999999999</v>
      </c>
      <c r="M9545" s="1">
        <f>SUM(Table14[[#This Row],[Price]]*0.75)</f>
        <v>9</v>
      </c>
      <c r="N9545" s="1">
        <f>SUM(Table14[[#This Row],[Price]]*0.85)</f>
        <v>10.199999999999999</v>
      </c>
      <c r="O9545" s="1">
        <f>SUM(Table14[[#This Row],[Price]]*0.7)</f>
        <v>8.3999999999999986</v>
      </c>
      <c r="P9545" s="1" t="s">
        <v>24</v>
      </c>
      <c r="Q9545" s="1" t="s">
        <v>25</v>
      </c>
    </row>
    <row r="9546" spans="1:17" x14ac:dyDescent="0.35">
      <c r="A9546">
        <v>48960263</v>
      </c>
      <c r="B9546" t="s">
        <v>9814</v>
      </c>
      <c r="C9546" s="11" t="s">
        <v>10441</v>
      </c>
      <c r="D9546">
        <v>12</v>
      </c>
      <c r="F9546" s="7">
        <v>10.8</v>
      </c>
      <c r="G9546" s="1" t="e">
        <f>MIN(Table14[[#This Row],[Medicare Outpatient Allowable Rate]:[United Healthcare Outpatient Allowable Rate]])</f>
        <v>#N/A</v>
      </c>
      <c r="H9546" s="1" t="e">
        <f>MAX(Table14[[#This Row],[Medicare Outpatient Allowable Rate]:[United Healthcare Outpatient Allowable Rate]])</f>
        <v>#N/A</v>
      </c>
      <c r="I9546" s="1" t="e">
        <v>#N/A</v>
      </c>
      <c r="J9546" s="1">
        <f>SUM(Table14[[#This Row],[Price]]*0.85)</f>
        <v>10.199999999999999</v>
      </c>
      <c r="K9546" s="1">
        <f>SUM(Table14[[#This Row],[Price]]*0.82)</f>
        <v>9.84</v>
      </c>
      <c r="L9546" s="1">
        <f>SUM(Table14[[#This Row],[Price]]*0.85)</f>
        <v>10.199999999999999</v>
      </c>
      <c r="M9546" s="1">
        <f>SUM(Table14[[#This Row],[Price]]*0.75)</f>
        <v>9</v>
      </c>
      <c r="N9546" s="1">
        <f>SUM(Table14[[#This Row],[Price]]*0.85)</f>
        <v>10.199999999999999</v>
      </c>
      <c r="O9546" s="1">
        <f>SUM(Table14[[#This Row],[Price]]*0.7)</f>
        <v>8.3999999999999986</v>
      </c>
      <c r="P9546" s="1" t="s">
        <v>24</v>
      </c>
      <c r="Q9546" s="1" t="s">
        <v>25</v>
      </c>
    </row>
    <row r="9547" spans="1:17" x14ac:dyDescent="0.35">
      <c r="A9547">
        <v>48960267</v>
      </c>
      <c r="B9547" t="s">
        <v>9815</v>
      </c>
      <c r="C9547" s="11" t="s">
        <v>10441</v>
      </c>
      <c r="D9547">
        <v>10</v>
      </c>
      <c r="F9547" s="7">
        <v>9</v>
      </c>
      <c r="G9547" s="1" t="e">
        <f>MIN(Table14[[#This Row],[Medicare Outpatient Allowable Rate]:[United Healthcare Outpatient Allowable Rate]])</f>
        <v>#N/A</v>
      </c>
      <c r="H9547" s="1" t="e">
        <f>MAX(Table14[[#This Row],[Medicare Outpatient Allowable Rate]:[United Healthcare Outpatient Allowable Rate]])</f>
        <v>#N/A</v>
      </c>
      <c r="I9547" s="1" t="e">
        <v>#N/A</v>
      </c>
      <c r="J9547" s="1">
        <f>SUM(Table14[[#This Row],[Price]]*0.85)</f>
        <v>8.5</v>
      </c>
      <c r="K9547" s="1">
        <f>SUM(Table14[[#This Row],[Price]]*0.82)</f>
        <v>8.1999999999999993</v>
      </c>
      <c r="L9547" s="1">
        <f>SUM(Table14[[#This Row],[Price]]*0.85)</f>
        <v>8.5</v>
      </c>
      <c r="M9547" s="1">
        <f>SUM(Table14[[#This Row],[Price]]*0.75)</f>
        <v>7.5</v>
      </c>
      <c r="N9547" s="1">
        <f>SUM(Table14[[#This Row],[Price]]*0.85)</f>
        <v>8.5</v>
      </c>
      <c r="O9547" s="1">
        <f>SUM(Table14[[#This Row],[Price]]*0.7)</f>
        <v>7</v>
      </c>
      <c r="P9547" s="1" t="s">
        <v>24</v>
      </c>
      <c r="Q9547" s="1" t="s">
        <v>25</v>
      </c>
    </row>
    <row r="9548" spans="1:17" x14ac:dyDescent="0.35">
      <c r="A9548">
        <v>48960293</v>
      </c>
      <c r="B9548" t="s">
        <v>9816</v>
      </c>
      <c r="C9548" s="11" t="s">
        <v>10441</v>
      </c>
      <c r="D9548">
        <v>17</v>
      </c>
      <c r="F9548" s="7">
        <v>15.3</v>
      </c>
      <c r="G9548" s="1" t="e">
        <f>MIN(Table14[[#This Row],[Medicare Outpatient Allowable Rate]:[United Healthcare Outpatient Allowable Rate]])</f>
        <v>#N/A</v>
      </c>
      <c r="H9548" s="1" t="e">
        <f>MAX(Table14[[#This Row],[Medicare Outpatient Allowable Rate]:[United Healthcare Outpatient Allowable Rate]])</f>
        <v>#N/A</v>
      </c>
      <c r="I9548" s="1" t="e">
        <v>#N/A</v>
      </c>
      <c r="J9548" s="1">
        <f>SUM(Table14[[#This Row],[Price]]*0.85)</f>
        <v>14.45</v>
      </c>
      <c r="K9548" s="1">
        <f>SUM(Table14[[#This Row],[Price]]*0.82)</f>
        <v>13.94</v>
      </c>
      <c r="L9548" s="1">
        <f>SUM(Table14[[#This Row],[Price]]*0.85)</f>
        <v>14.45</v>
      </c>
      <c r="M9548" s="1">
        <f>SUM(Table14[[#This Row],[Price]]*0.75)</f>
        <v>12.75</v>
      </c>
      <c r="N9548" s="1">
        <f>SUM(Table14[[#This Row],[Price]]*0.85)</f>
        <v>14.45</v>
      </c>
      <c r="O9548" s="1">
        <f>SUM(Table14[[#This Row],[Price]]*0.7)</f>
        <v>11.899999999999999</v>
      </c>
      <c r="P9548" s="1" t="s">
        <v>24</v>
      </c>
      <c r="Q9548" s="1" t="s">
        <v>25</v>
      </c>
    </row>
    <row r="9549" spans="1:17" x14ac:dyDescent="0.35">
      <c r="A9549">
        <v>48960268</v>
      </c>
      <c r="B9549" t="s">
        <v>9817</v>
      </c>
      <c r="C9549" s="11" t="s">
        <v>10441</v>
      </c>
      <c r="D9549">
        <v>8</v>
      </c>
      <c r="F9549" s="7">
        <v>7.2</v>
      </c>
      <c r="G9549" s="1" t="e">
        <f>MIN(Table14[[#This Row],[Medicare Outpatient Allowable Rate]:[United Healthcare Outpatient Allowable Rate]])</f>
        <v>#N/A</v>
      </c>
      <c r="H9549" s="1" t="e">
        <f>MAX(Table14[[#This Row],[Medicare Outpatient Allowable Rate]:[United Healthcare Outpatient Allowable Rate]])</f>
        <v>#N/A</v>
      </c>
      <c r="I9549" s="1" t="e">
        <v>#N/A</v>
      </c>
      <c r="J9549" s="1">
        <f>SUM(Table14[[#This Row],[Price]]*0.85)</f>
        <v>6.8</v>
      </c>
      <c r="K9549" s="1">
        <f>SUM(Table14[[#This Row],[Price]]*0.82)</f>
        <v>6.56</v>
      </c>
      <c r="L9549" s="1">
        <f>SUM(Table14[[#This Row],[Price]]*0.85)</f>
        <v>6.8</v>
      </c>
      <c r="M9549" s="1">
        <f>SUM(Table14[[#This Row],[Price]]*0.75)</f>
        <v>6</v>
      </c>
      <c r="N9549" s="1">
        <f>SUM(Table14[[#This Row],[Price]]*0.85)</f>
        <v>6.8</v>
      </c>
      <c r="O9549" s="1">
        <f>SUM(Table14[[#This Row],[Price]]*0.7)</f>
        <v>5.6</v>
      </c>
      <c r="P9549" s="1" t="s">
        <v>24</v>
      </c>
      <c r="Q9549" s="1" t="s">
        <v>25</v>
      </c>
    </row>
    <row r="9550" spans="1:17" x14ac:dyDescent="0.35">
      <c r="A9550">
        <v>50576989</v>
      </c>
      <c r="B9550" t="s">
        <v>9818</v>
      </c>
      <c r="C9550" s="11" t="s">
        <v>10441</v>
      </c>
      <c r="D9550">
        <v>5</v>
      </c>
      <c r="F9550" s="7">
        <v>4.5</v>
      </c>
      <c r="G9550" s="1" t="e">
        <f>MIN(Table14[[#This Row],[Medicare Outpatient Allowable Rate]:[United Healthcare Outpatient Allowable Rate]])</f>
        <v>#N/A</v>
      </c>
      <c r="H9550" s="1" t="e">
        <f>MAX(Table14[[#This Row],[Medicare Outpatient Allowable Rate]:[United Healthcare Outpatient Allowable Rate]])</f>
        <v>#N/A</v>
      </c>
      <c r="I9550" s="1" t="e">
        <v>#N/A</v>
      </c>
      <c r="J9550" s="1">
        <f>SUM(Table14[[#This Row],[Price]]*0.85)</f>
        <v>4.25</v>
      </c>
      <c r="K9550" s="1">
        <f>SUM(Table14[[#This Row],[Price]]*0.82)</f>
        <v>4.0999999999999996</v>
      </c>
      <c r="L9550" s="1">
        <f>SUM(Table14[[#This Row],[Price]]*0.85)</f>
        <v>4.25</v>
      </c>
      <c r="M9550" s="1">
        <f>SUM(Table14[[#This Row],[Price]]*0.75)</f>
        <v>3.75</v>
      </c>
      <c r="N9550" s="1">
        <f>SUM(Table14[[#This Row],[Price]]*0.85)</f>
        <v>4.25</v>
      </c>
      <c r="O9550" s="1">
        <f>SUM(Table14[[#This Row],[Price]]*0.7)</f>
        <v>3.5</v>
      </c>
      <c r="P9550" s="1" t="s">
        <v>24</v>
      </c>
      <c r="Q9550" s="1" t="s">
        <v>25</v>
      </c>
    </row>
    <row r="9551" spans="1:17" x14ac:dyDescent="0.35">
      <c r="A9551">
        <v>49217314</v>
      </c>
      <c r="B9551" t="s">
        <v>9819</v>
      </c>
      <c r="C9551" s="11" t="s">
        <v>10441</v>
      </c>
      <c r="D9551">
        <v>10.75</v>
      </c>
      <c r="F9551" s="7">
        <v>9.6750000000000007</v>
      </c>
      <c r="G9551" s="1" t="e">
        <f>MIN(Table14[[#This Row],[Medicare Outpatient Allowable Rate]:[United Healthcare Outpatient Allowable Rate]])</f>
        <v>#N/A</v>
      </c>
      <c r="H9551" s="1" t="e">
        <f>MAX(Table14[[#This Row],[Medicare Outpatient Allowable Rate]:[United Healthcare Outpatient Allowable Rate]])</f>
        <v>#N/A</v>
      </c>
      <c r="I9551" s="1" t="e">
        <v>#N/A</v>
      </c>
      <c r="J9551" s="1">
        <f>SUM(Table14[[#This Row],[Price]]*0.85)</f>
        <v>9.1374999999999993</v>
      </c>
      <c r="K9551" s="1">
        <f>SUM(Table14[[#This Row],[Price]]*0.82)</f>
        <v>8.8149999999999995</v>
      </c>
      <c r="L9551" s="1">
        <f>SUM(Table14[[#This Row],[Price]]*0.85)</f>
        <v>9.1374999999999993</v>
      </c>
      <c r="M9551" s="1">
        <f>SUM(Table14[[#This Row],[Price]]*0.75)</f>
        <v>8.0625</v>
      </c>
      <c r="N9551" s="1">
        <f>SUM(Table14[[#This Row],[Price]]*0.85)</f>
        <v>9.1374999999999993</v>
      </c>
      <c r="O9551" s="1">
        <f>SUM(Table14[[#This Row],[Price]]*0.7)</f>
        <v>7.5249999999999995</v>
      </c>
      <c r="P9551" s="1" t="s">
        <v>24</v>
      </c>
      <c r="Q9551" s="1" t="s">
        <v>25</v>
      </c>
    </row>
    <row r="9552" spans="1:17" x14ac:dyDescent="0.35">
      <c r="A9552">
        <v>49190649</v>
      </c>
      <c r="B9552" t="s">
        <v>9820</v>
      </c>
      <c r="C9552" s="11" t="s">
        <v>10441</v>
      </c>
      <c r="D9552">
        <v>25</v>
      </c>
      <c r="F9552" s="7">
        <v>22.5</v>
      </c>
      <c r="G9552" s="1" t="e">
        <f>MIN(Table14[[#This Row],[Medicare Outpatient Allowable Rate]:[United Healthcare Outpatient Allowable Rate]])</f>
        <v>#N/A</v>
      </c>
      <c r="H9552" s="1" t="e">
        <f>MAX(Table14[[#This Row],[Medicare Outpatient Allowable Rate]:[United Healthcare Outpatient Allowable Rate]])</f>
        <v>#N/A</v>
      </c>
      <c r="I9552" s="1" t="e">
        <v>#N/A</v>
      </c>
      <c r="J9552" s="1">
        <f>SUM(Table14[[#This Row],[Price]]*0.85)</f>
        <v>21.25</v>
      </c>
      <c r="K9552" s="1">
        <f>SUM(Table14[[#This Row],[Price]]*0.82)</f>
        <v>20.5</v>
      </c>
      <c r="L9552" s="1">
        <f>SUM(Table14[[#This Row],[Price]]*0.85)</f>
        <v>21.25</v>
      </c>
      <c r="M9552" s="1">
        <f>SUM(Table14[[#This Row],[Price]]*0.75)</f>
        <v>18.75</v>
      </c>
      <c r="N9552" s="1">
        <f>SUM(Table14[[#This Row],[Price]]*0.85)</f>
        <v>21.25</v>
      </c>
      <c r="O9552" s="1">
        <f>SUM(Table14[[#This Row],[Price]]*0.7)</f>
        <v>17.5</v>
      </c>
      <c r="P9552" s="1" t="s">
        <v>24</v>
      </c>
      <c r="Q9552" s="1" t="s">
        <v>25</v>
      </c>
    </row>
    <row r="9553" spans="1:17" x14ac:dyDescent="0.35">
      <c r="A9553">
        <v>49190634</v>
      </c>
      <c r="B9553" t="s">
        <v>9821</v>
      </c>
      <c r="C9553" s="11" t="s">
        <v>10441</v>
      </c>
      <c r="D9553">
        <v>5</v>
      </c>
      <c r="F9553" s="7">
        <v>4.5</v>
      </c>
      <c r="G9553" s="1" t="e">
        <f>MIN(Table14[[#This Row],[Medicare Outpatient Allowable Rate]:[United Healthcare Outpatient Allowable Rate]])</f>
        <v>#N/A</v>
      </c>
      <c r="H9553" s="1" t="e">
        <f>MAX(Table14[[#This Row],[Medicare Outpatient Allowable Rate]:[United Healthcare Outpatient Allowable Rate]])</f>
        <v>#N/A</v>
      </c>
      <c r="I9553" s="1" t="e">
        <v>#N/A</v>
      </c>
      <c r="J9553" s="1">
        <f>SUM(Table14[[#This Row],[Price]]*0.85)</f>
        <v>4.25</v>
      </c>
      <c r="K9553" s="1">
        <f>SUM(Table14[[#This Row],[Price]]*0.82)</f>
        <v>4.0999999999999996</v>
      </c>
      <c r="L9553" s="1">
        <f>SUM(Table14[[#This Row],[Price]]*0.85)</f>
        <v>4.25</v>
      </c>
      <c r="M9553" s="1">
        <f>SUM(Table14[[#This Row],[Price]]*0.75)</f>
        <v>3.75</v>
      </c>
      <c r="N9553" s="1">
        <f>SUM(Table14[[#This Row],[Price]]*0.85)</f>
        <v>4.25</v>
      </c>
      <c r="O9553" s="1">
        <f>SUM(Table14[[#This Row],[Price]]*0.7)</f>
        <v>3.5</v>
      </c>
      <c r="P9553" s="1" t="s">
        <v>24</v>
      </c>
      <c r="Q9553" s="1" t="s">
        <v>25</v>
      </c>
    </row>
    <row r="9554" spans="1:17" x14ac:dyDescent="0.35">
      <c r="A9554">
        <v>49190639</v>
      </c>
      <c r="B9554" t="s">
        <v>9822</v>
      </c>
      <c r="C9554" s="11" t="s">
        <v>10441</v>
      </c>
      <c r="D9554">
        <v>16</v>
      </c>
      <c r="F9554" s="7">
        <v>14.4</v>
      </c>
      <c r="G9554" s="1" t="e">
        <f>MIN(Table14[[#This Row],[Medicare Outpatient Allowable Rate]:[United Healthcare Outpatient Allowable Rate]])</f>
        <v>#N/A</v>
      </c>
      <c r="H9554" s="1" t="e">
        <f>MAX(Table14[[#This Row],[Medicare Outpatient Allowable Rate]:[United Healthcare Outpatient Allowable Rate]])</f>
        <v>#N/A</v>
      </c>
      <c r="I9554" s="1" t="e">
        <v>#N/A</v>
      </c>
      <c r="J9554" s="1">
        <f>SUM(Table14[[#This Row],[Price]]*0.85)</f>
        <v>13.6</v>
      </c>
      <c r="K9554" s="1">
        <f>SUM(Table14[[#This Row],[Price]]*0.82)</f>
        <v>13.12</v>
      </c>
      <c r="L9554" s="1">
        <f>SUM(Table14[[#This Row],[Price]]*0.85)</f>
        <v>13.6</v>
      </c>
      <c r="M9554" s="1">
        <f>SUM(Table14[[#This Row],[Price]]*0.75)</f>
        <v>12</v>
      </c>
      <c r="N9554" s="1">
        <f>SUM(Table14[[#This Row],[Price]]*0.85)</f>
        <v>13.6</v>
      </c>
      <c r="O9554" s="1">
        <f>SUM(Table14[[#This Row],[Price]]*0.7)</f>
        <v>11.2</v>
      </c>
      <c r="P9554" s="1" t="s">
        <v>24</v>
      </c>
      <c r="Q9554" s="1" t="s">
        <v>25</v>
      </c>
    </row>
    <row r="9555" spans="1:17" x14ac:dyDescent="0.35">
      <c r="A9555">
        <v>49190637</v>
      </c>
      <c r="B9555" t="s">
        <v>9823</v>
      </c>
      <c r="C9555" s="11" t="s">
        <v>10441</v>
      </c>
      <c r="D9555">
        <v>4</v>
      </c>
      <c r="F9555" s="7">
        <v>3.6</v>
      </c>
      <c r="G9555" s="1" t="e">
        <f>MIN(Table14[[#This Row],[Medicare Outpatient Allowable Rate]:[United Healthcare Outpatient Allowable Rate]])</f>
        <v>#N/A</v>
      </c>
      <c r="H9555" s="1" t="e">
        <f>MAX(Table14[[#This Row],[Medicare Outpatient Allowable Rate]:[United Healthcare Outpatient Allowable Rate]])</f>
        <v>#N/A</v>
      </c>
      <c r="I9555" s="1" t="e">
        <v>#N/A</v>
      </c>
      <c r="J9555" s="1">
        <f>SUM(Table14[[#This Row],[Price]]*0.85)</f>
        <v>3.4</v>
      </c>
      <c r="K9555" s="1">
        <f>SUM(Table14[[#This Row],[Price]]*0.82)</f>
        <v>3.28</v>
      </c>
      <c r="L9555" s="1">
        <f>SUM(Table14[[#This Row],[Price]]*0.85)</f>
        <v>3.4</v>
      </c>
      <c r="M9555" s="1">
        <f>SUM(Table14[[#This Row],[Price]]*0.75)</f>
        <v>3</v>
      </c>
      <c r="N9555" s="1">
        <f>SUM(Table14[[#This Row],[Price]]*0.85)</f>
        <v>3.4</v>
      </c>
      <c r="O9555" s="1">
        <f>SUM(Table14[[#This Row],[Price]]*0.7)</f>
        <v>2.8</v>
      </c>
      <c r="P9555" s="1" t="s">
        <v>24</v>
      </c>
      <c r="Q9555" s="1" t="s">
        <v>25</v>
      </c>
    </row>
    <row r="9556" spans="1:17" x14ac:dyDescent="0.35">
      <c r="A9556">
        <v>48960309</v>
      </c>
      <c r="B9556" t="s">
        <v>9824</v>
      </c>
      <c r="C9556" s="11" t="s">
        <v>10441</v>
      </c>
      <c r="D9556">
        <v>6</v>
      </c>
      <c r="F9556" s="7">
        <v>5.4</v>
      </c>
      <c r="G9556" s="1" t="e">
        <f>MIN(Table14[[#This Row],[Medicare Outpatient Allowable Rate]:[United Healthcare Outpatient Allowable Rate]])</f>
        <v>#N/A</v>
      </c>
      <c r="H9556" s="1" t="e">
        <f>MAX(Table14[[#This Row],[Medicare Outpatient Allowable Rate]:[United Healthcare Outpatient Allowable Rate]])</f>
        <v>#N/A</v>
      </c>
      <c r="I9556" s="1" t="e">
        <v>#N/A</v>
      </c>
      <c r="J9556" s="1">
        <f>SUM(Table14[[#This Row],[Price]]*0.85)</f>
        <v>5.0999999999999996</v>
      </c>
      <c r="K9556" s="1">
        <f>SUM(Table14[[#This Row],[Price]]*0.82)</f>
        <v>4.92</v>
      </c>
      <c r="L9556" s="1">
        <f>SUM(Table14[[#This Row],[Price]]*0.85)</f>
        <v>5.0999999999999996</v>
      </c>
      <c r="M9556" s="1">
        <f>SUM(Table14[[#This Row],[Price]]*0.75)</f>
        <v>4.5</v>
      </c>
      <c r="N9556" s="1">
        <f>SUM(Table14[[#This Row],[Price]]*0.85)</f>
        <v>5.0999999999999996</v>
      </c>
      <c r="O9556" s="1">
        <f>SUM(Table14[[#This Row],[Price]]*0.7)</f>
        <v>4.1999999999999993</v>
      </c>
      <c r="P9556" s="1" t="s">
        <v>24</v>
      </c>
      <c r="Q9556" s="1" t="s">
        <v>25</v>
      </c>
    </row>
    <row r="9557" spans="1:17" x14ac:dyDescent="0.35">
      <c r="A9557">
        <v>48960285</v>
      </c>
      <c r="B9557" t="s">
        <v>9825</v>
      </c>
      <c r="C9557" s="11" t="s">
        <v>10441</v>
      </c>
      <c r="D9557">
        <v>13</v>
      </c>
      <c r="F9557" s="7">
        <v>11.7</v>
      </c>
      <c r="G9557" s="1" t="e">
        <f>MIN(Table14[[#This Row],[Medicare Outpatient Allowable Rate]:[United Healthcare Outpatient Allowable Rate]])</f>
        <v>#N/A</v>
      </c>
      <c r="H9557" s="1" t="e">
        <f>MAX(Table14[[#This Row],[Medicare Outpatient Allowable Rate]:[United Healthcare Outpatient Allowable Rate]])</f>
        <v>#N/A</v>
      </c>
      <c r="I9557" s="1" t="e">
        <v>#N/A</v>
      </c>
      <c r="J9557" s="1">
        <f>SUM(Table14[[#This Row],[Price]]*0.85)</f>
        <v>11.049999999999999</v>
      </c>
      <c r="K9557" s="1">
        <f>SUM(Table14[[#This Row],[Price]]*0.82)</f>
        <v>10.66</v>
      </c>
      <c r="L9557" s="1">
        <f>SUM(Table14[[#This Row],[Price]]*0.85)</f>
        <v>11.049999999999999</v>
      </c>
      <c r="M9557" s="1">
        <f>SUM(Table14[[#This Row],[Price]]*0.75)</f>
        <v>9.75</v>
      </c>
      <c r="N9557" s="1">
        <f>SUM(Table14[[#This Row],[Price]]*0.85)</f>
        <v>11.049999999999999</v>
      </c>
      <c r="O9557" s="1">
        <f>SUM(Table14[[#This Row],[Price]]*0.7)</f>
        <v>9.1</v>
      </c>
      <c r="P9557" s="1" t="s">
        <v>24</v>
      </c>
      <c r="Q9557" s="1" t="s">
        <v>25</v>
      </c>
    </row>
    <row r="9558" spans="1:17" x14ac:dyDescent="0.35">
      <c r="A9558">
        <v>49986782</v>
      </c>
      <c r="B9558" t="s">
        <v>9826</v>
      </c>
      <c r="C9558" s="11" t="s">
        <v>10441</v>
      </c>
      <c r="D9558">
        <v>30</v>
      </c>
      <c r="F9558" s="7">
        <v>27</v>
      </c>
      <c r="G9558" s="1" t="e">
        <f>MIN(Table14[[#This Row],[Medicare Outpatient Allowable Rate]:[United Healthcare Outpatient Allowable Rate]])</f>
        <v>#N/A</v>
      </c>
      <c r="H9558" s="1" t="e">
        <f>MAX(Table14[[#This Row],[Medicare Outpatient Allowable Rate]:[United Healthcare Outpatient Allowable Rate]])</f>
        <v>#N/A</v>
      </c>
      <c r="I9558" s="1" t="e">
        <v>#N/A</v>
      </c>
      <c r="J9558" s="1">
        <f>SUM(Table14[[#This Row],[Price]]*0.85)</f>
        <v>25.5</v>
      </c>
      <c r="K9558" s="1">
        <f>SUM(Table14[[#This Row],[Price]]*0.82)</f>
        <v>24.599999999999998</v>
      </c>
      <c r="L9558" s="1">
        <f>SUM(Table14[[#This Row],[Price]]*0.85)</f>
        <v>25.5</v>
      </c>
      <c r="M9558" s="1">
        <f>SUM(Table14[[#This Row],[Price]]*0.75)</f>
        <v>22.5</v>
      </c>
      <c r="N9558" s="1">
        <f>SUM(Table14[[#This Row],[Price]]*0.85)</f>
        <v>25.5</v>
      </c>
      <c r="O9558" s="1">
        <f>SUM(Table14[[#This Row],[Price]]*0.7)</f>
        <v>21</v>
      </c>
      <c r="P9558" s="1" t="s">
        <v>24</v>
      </c>
      <c r="Q9558" s="1" t="s">
        <v>25</v>
      </c>
    </row>
    <row r="9559" spans="1:17" x14ac:dyDescent="0.35">
      <c r="A9559">
        <v>48960283</v>
      </c>
      <c r="B9559" t="s">
        <v>9827</v>
      </c>
      <c r="C9559" s="11" t="s">
        <v>10441</v>
      </c>
      <c r="D9559">
        <v>12</v>
      </c>
      <c r="F9559" s="7">
        <v>10.8</v>
      </c>
      <c r="G9559" s="1" t="e">
        <f>MIN(Table14[[#This Row],[Medicare Outpatient Allowable Rate]:[United Healthcare Outpatient Allowable Rate]])</f>
        <v>#N/A</v>
      </c>
      <c r="H9559" s="1" t="e">
        <f>MAX(Table14[[#This Row],[Medicare Outpatient Allowable Rate]:[United Healthcare Outpatient Allowable Rate]])</f>
        <v>#N/A</v>
      </c>
      <c r="I9559" s="1" t="e">
        <v>#N/A</v>
      </c>
      <c r="J9559" s="1">
        <f>SUM(Table14[[#This Row],[Price]]*0.85)</f>
        <v>10.199999999999999</v>
      </c>
      <c r="K9559" s="1">
        <f>SUM(Table14[[#This Row],[Price]]*0.82)</f>
        <v>9.84</v>
      </c>
      <c r="L9559" s="1">
        <f>SUM(Table14[[#This Row],[Price]]*0.85)</f>
        <v>10.199999999999999</v>
      </c>
      <c r="M9559" s="1">
        <f>SUM(Table14[[#This Row],[Price]]*0.75)</f>
        <v>9</v>
      </c>
      <c r="N9559" s="1">
        <f>SUM(Table14[[#This Row],[Price]]*0.85)</f>
        <v>10.199999999999999</v>
      </c>
      <c r="O9559" s="1">
        <f>SUM(Table14[[#This Row],[Price]]*0.7)</f>
        <v>8.3999999999999986</v>
      </c>
      <c r="P9559" s="1" t="s">
        <v>24</v>
      </c>
      <c r="Q9559" s="1" t="s">
        <v>25</v>
      </c>
    </row>
    <row r="9560" spans="1:17" x14ac:dyDescent="0.35">
      <c r="A9560">
        <v>50875776</v>
      </c>
      <c r="B9560" t="s">
        <v>9828</v>
      </c>
      <c r="C9560" s="11" t="s">
        <v>10441</v>
      </c>
      <c r="D9560">
        <v>13</v>
      </c>
      <c r="F9560" s="7">
        <v>11.7</v>
      </c>
      <c r="G9560" s="1" t="e">
        <f>MIN(Table14[[#This Row],[Medicare Outpatient Allowable Rate]:[United Healthcare Outpatient Allowable Rate]])</f>
        <v>#N/A</v>
      </c>
      <c r="H9560" s="1" t="e">
        <f>MAX(Table14[[#This Row],[Medicare Outpatient Allowable Rate]:[United Healthcare Outpatient Allowable Rate]])</f>
        <v>#N/A</v>
      </c>
      <c r="I9560" s="1" t="e">
        <v>#N/A</v>
      </c>
      <c r="J9560" s="1">
        <f>SUM(Table14[[#This Row],[Price]]*0.85)</f>
        <v>11.049999999999999</v>
      </c>
      <c r="K9560" s="1">
        <f>SUM(Table14[[#This Row],[Price]]*0.82)</f>
        <v>10.66</v>
      </c>
      <c r="L9560" s="1">
        <f>SUM(Table14[[#This Row],[Price]]*0.85)</f>
        <v>11.049999999999999</v>
      </c>
      <c r="M9560" s="1">
        <f>SUM(Table14[[#This Row],[Price]]*0.75)</f>
        <v>9.75</v>
      </c>
      <c r="N9560" s="1">
        <f>SUM(Table14[[#This Row],[Price]]*0.85)</f>
        <v>11.049999999999999</v>
      </c>
      <c r="O9560" s="1">
        <f>SUM(Table14[[#This Row],[Price]]*0.7)</f>
        <v>9.1</v>
      </c>
      <c r="P9560" s="1" t="s">
        <v>24</v>
      </c>
      <c r="Q9560" s="1" t="s">
        <v>25</v>
      </c>
    </row>
    <row r="9561" spans="1:17" x14ac:dyDescent="0.35">
      <c r="A9561">
        <v>48960313</v>
      </c>
      <c r="B9561" t="s">
        <v>9829</v>
      </c>
      <c r="C9561" s="11" t="s">
        <v>10441</v>
      </c>
      <c r="D9561">
        <v>13</v>
      </c>
      <c r="F9561" s="7">
        <v>11.7</v>
      </c>
      <c r="G9561" s="1" t="e">
        <f>MIN(Table14[[#This Row],[Medicare Outpatient Allowable Rate]:[United Healthcare Outpatient Allowable Rate]])</f>
        <v>#N/A</v>
      </c>
      <c r="H9561" s="1" t="e">
        <f>MAX(Table14[[#This Row],[Medicare Outpatient Allowable Rate]:[United Healthcare Outpatient Allowable Rate]])</f>
        <v>#N/A</v>
      </c>
      <c r="I9561" s="1" t="e">
        <v>#N/A</v>
      </c>
      <c r="J9561" s="1">
        <f>SUM(Table14[[#This Row],[Price]]*0.85)</f>
        <v>11.049999999999999</v>
      </c>
      <c r="K9561" s="1">
        <f>SUM(Table14[[#This Row],[Price]]*0.82)</f>
        <v>10.66</v>
      </c>
      <c r="L9561" s="1">
        <f>SUM(Table14[[#This Row],[Price]]*0.85)</f>
        <v>11.049999999999999</v>
      </c>
      <c r="M9561" s="1">
        <f>SUM(Table14[[#This Row],[Price]]*0.75)</f>
        <v>9.75</v>
      </c>
      <c r="N9561" s="1">
        <f>SUM(Table14[[#This Row],[Price]]*0.85)</f>
        <v>11.049999999999999</v>
      </c>
      <c r="O9561" s="1">
        <f>SUM(Table14[[#This Row],[Price]]*0.7)</f>
        <v>9.1</v>
      </c>
      <c r="P9561" s="1" t="s">
        <v>24</v>
      </c>
      <c r="Q9561" s="1" t="s">
        <v>25</v>
      </c>
    </row>
    <row r="9562" spans="1:17" x14ac:dyDescent="0.35">
      <c r="A9562">
        <v>51507632</v>
      </c>
      <c r="B9562" t="s">
        <v>9830</v>
      </c>
      <c r="C9562" s="11" t="s">
        <v>10441</v>
      </c>
      <c r="D9562">
        <v>100</v>
      </c>
      <c r="F9562" s="7">
        <v>90</v>
      </c>
      <c r="G9562" s="1" t="e">
        <f>MIN(Table14[[#This Row],[Medicare Outpatient Allowable Rate]:[United Healthcare Outpatient Allowable Rate]])</f>
        <v>#N/A</v>
      </c>
      <c r="H9562" s="1" t="e">
        <f>MAX(Table14[[#This Row],[Medicare Outpatient Allowable Rate]:[United Healthcare Outpatient Allowable Rate]])</f>
        <v>#N/A</v>
      </c>
      <c r="I9562" s="1" t="e">
        <v>#N/A</v>
      </c>
      <c r="J9562" s="1">
        <f>SUM(Table14[[#This Row],[Price]]*0.85)</f>
        <v>85</v>
      </c>
      <c r="K9562" s="1">
        <f>SUM(Table14[[#This Row],[Price]]*0.82)</f>
        <v>82</v>
      </c>
      <c r="L9562" s="1">
        <f>SUM(Table14[[#This Row],[Price]]*0.85)</f>
        <v>85</v>
      </c>
      <c r="M9562" s="1">
        <f>SUM(Table14[[#This Row],[Price]]*0.75)</f>
        <v>75</v>
      </c>
      <c r="N9562" s="1">
        <f>SUM(Table14[[#This Row],[Price]]*0.85)</f>
        <v>85</v>
      </c>
      <c r="O9562" s="1">
        <f>SUM(Table14[[#This Row],[Price]]*0.7)</f>
        <v>70</v>
      </c>
      <c r="P9562" s="1" t="s">
        <v>24</v>
      </c>
      <c r="Q9562" s="1" t="s">
        <v>25</v>
      </c>
    </row>
    <row r="9563" spans="1:17" x14ac:dyDescent="0.35">
      <c r="A9563">
        <v>48960294</v>
      </c>
      <c r="B9563" t="s">
        <v>9831</v>
      </c>
      <c r="C9563" s="11" t="s">
        <v>10441</v>
      </c>
      <c r="D9563">
        <v>33</v>
      </c>
      <c r="F9563" s="7">
        <v>29.7</v>
      </c>
      <c r="G9563" s="1" t="e">
        <f>MIN(Table14[[#This Row],[Medicare Outpatient Allowable Rate]:[United Healthcare Outpatient Allowable Rate]])</f>
        <v>#N/A</v>
      </c>
      <c r="H9563" s="1" t="e">
        <f>MAX(Table14[[#This Row],[Medicare Outpatient Allowable Rate]:[United Healthcare Outpatient Allowable Rate]])</f>
        <v>#N/A</v>
      </c>
      <c r="I9563" s="1" t="e">
        <v>#N/A</v>
      </c>
      <c r="J9563" s="1">
        <f>SUM(Table14[[#This Row],[Price]]*0.85)</f>
        <v>28.05</v>
      </c>
      <c r="K9563" s="1">
        <f>SUM(Table14[[#This Row],[Price]]*0.82)</f>
        <v>27.06</v>
      </c>
      <c r="L9563" s="1">
        <f>SUM(Table14[[#This Row],[Price]]*0.85)</f>
        <v>28.05</v>
      </c>
      <c r="M9563" s="1">
        <f>SUM(Table14[[#This Row],[Price]]*0.75)</f>
        <v>24.75</v>
      </c>
      <c r="N9563" s="1">
        <f>SUM(Table14[[#This Row],[Price]]*0.85)</f>
        <v>28.05</v>
      </c>
      <c r="O9563" s="1">
        <f>SUM(Table14[[#This Row],[Price]]*0.7)</f>
        <v>23.099999999999998</v>
      </c>
      <c r="P9563" s="1" t="s">
        <v>24</v>
      </c>
      <c r="Q9563" s="1" t="s">
        <v>25</v>
      </c>
    </row>
    <row r="9564" spans="1:17" x14ac:dyDescent="0.35">
      <c r="A9564">
        <v>48960296</v>
      </c>
      <c r="B9564" t="s">
        <v>9832</v>
      </c>
      <c r="C9564" s="11" t="s">
        <v>10441</v>
      </c>
      <c r="D9564">
        <v>11</v>
      </c>
      <c r="F9564" s="7">
        <v>9.9</v>
      </c>
      <c r="G9564" s="1" t="e">
        <f>MIN(Table14[[#This Row],[Medicare Outpatient Allowable Rate]:[United Healthcare Outpatient Allowable Rate]])</f>
        <v>#N/A</v>
      </c>
      <c r="H9564" s="1" t="e">
        <f>MAX(Table14[[#This Row],[Medicare Outpatient Allowable Rate]:[United Healthcare Outpatient Allowable Rate]])</f>
        <v>#N/A</v>
      </c>
      <c r="I9564" s="1" t="e">
        <v>#N/A</v>
      </c>
      <c r="J9564" s="1">
        <f>SUM(Table14[[#This Row],[Price]]*0.85)</f>
        <v>9.35</v>
      </c>
      <c r="K9564" s="1">
        <f>SUM(Table14[[#This Row],[Price]]*0.82)</f>
        <v>9.02</v>
      </c>
      <c r="L9564" s="1">
        <f>SUM(Table14[[#This Row],[Price]]*0.85)</f>
        <v>9.35</v>
      </c>
      <c r="M9564" s="1">
        <f>SUM(Table14[[#This Row],[Price]]*0.75)</f>
        <v>8.25</v>
      </c>
      <c r="N9564" s="1">
        <f>SUM(Table14[[#This Row],[Price]]*0.85)</f>
        <v>9.35</v>
      </c>
      <c r="O9564" s="1">
        <f>SUM(Table14[[#This Row],[Price]]*0.7)</f>
        <v>7.6999999999999993</v>
      </c>
      <c r="P9564" s="1" t="s">
        <v>24</v>
      </c>
      <c r="Q9564" s="1" t="s">
        <v>25</v>
      </c>
    </row>
    <row r="9565" spans="1:17" x14ac:dyDescent="0.35">
      <c r="A9565">
        <v>49190630</v>
      </c>
      <c r="B9565" t="s">
        <v>9833</v>
      </c>
      <c r="C9565" s="11" t="s">
        <v>10441</v>
      </c>
      <c r="D9565">
        <v>868.8</v>
      </c>
      <c r="F9565" s="7">
        <v>781.92</v>
      </c>
      <c r="G9565" s="1" t="e">
        <f>MIN(Table14[[#This Row],[Medicare Outpatient Allowable Rate]:[United Healthcare Outpatient Allowable Rate]])</f>
        <v>#N/A</v>
      </c>
      <c r="H9565" s="1" t="e">
        <f>MAX(Table14[[#This Row],[Medicare Outpatient Allowable Rate]:[United Healthcare Outpatient Allowable Rate]])</f>
        <v>#N/A</v>
      </c>
      <c r="I9565" s="1" t="e">
        <v>#N/A</v>
      </c>
      <c r="J9565" s="1">
        <f>SUM(Table14[[#This Row],[Price]]*0.85)</f>
        <v>738.4799999999999</v>
      </c>
      <c r="K9565" s="1">
        <f>SUM(Table14[[#This Row],[Price]]*0.82)</f>
        <v>712.41599999999994</v>
      </c>
      <c r="L9565" s="1">
        <f>SUM(Table14[[#This Row],[Price]]*0.85)</f>
        <v>738.4799999999999</v>
      </c>
      <c r="M9565" s="1">
        <f>SUM(Table14[[#This Row],[Price]]*0.75)</f>
        <v>651.59999999999991</v>
      </c>
      <c r="N9565" s="1">
        <f>SUM(Table14[[#This Row],[Price]]*0.85)</f>
        <v>738.4799999999999</v>
      </c>
      <c r="O9565" s="1">
        <f>SUM(Table14[[#This Row],[Price]]*0.7)</f>
        <v>608.16</v>
      </c>
      <c r="P9565" s="1" t="s">
        <v>24</v>
      </c>
      <c r="Q9565" s="1" t="s">
        <v>25</v>
      </c>
    </row>
    <row r="9566" spans="1:17" x14ac:dyDescent="0.35">
      <c r="A9566">
        <v>50538611</v>
      </c>
      <c r="B9566" t="s">
        <v>9834</v>
      </c>
      <c r="C9566" s="11" t="s">
        <v>10441</v>
      </c>
      <c r="D9566">
        <v>6</v>
      </c>
      <c r="F9566" s="7">
        <v>5.4</v>
      </c>
      <c r="G9566" s="1" t="e">
        <f>MIN(Table14[[#This Row],[Medicare Outpatient Allowable Rate]:[United Healthcare Outpatient Allowable Rate]])</f>
        <v>#N/A</v>
      </c>
      <c r="H9566" s="1" t="e">
        <f>MAX(Table14[[#This Row],[Medicare Outpatient Allowable Rate]:[United Healthcare Outpatient Allowable Rate]])</f>
        <v>#N/A</v>
      </c>
      <c r="I9566" s="1" t="e">
        <v>#N/A</v>
      </c>
      <c r="J9566" s="1">
        <f>SUM(Table14[[#This Row],[Price]]*0.85)</f>
        <v>5.0999999999999996</v>
      </c>
      <c r="K9566" s="1">
        <f>SUM(Table14[[#This Row],[Price]]*0.82)</f>
        <v>4.92</v>
      </c>
      <c r="L9566" s="1">
        <f>SUM(Table14[[#This Row],[Price]]*0.85)</f>
        <v>5.0999999999999996</v>
      </c>
      <c r="M9566" s="1">
        <f>SUM(Table14[[#This Row],[Price]]*0.75)</f>
        <v>4.5</v>
      </c>
      <c r="N9566" s="1">
        <f>SUM(Table14[[#This Row],[Price]]*0.85)</f>
        <v>5.0999999999999996</v>
      </c>
      <c r="O9566" s="1">
        <f>SUM(Table14[[#This Row],[Price]]*0.7)</f>
        <v>4.1999999999999993</v>
      </c>
      <c r="P9566" s="1" t="s">
        <v>24</v>
      </c>
      <c r="Q9566" s="1" t="s">
        <v>25</v>
      </c>
    </row>
    <row r="9567" spans="1:17" x14ac:dyDescent="0.35">
      <c r="A9567">
        <v>50538609</v>
      </c>
      <c r="B9567" t="s">
        <v>9835</v>
      </c>
      <c r="C9567" s="11" t="s">
        <v>10441</v>
      </c>
      <c r="D9567">
        <v>7</v>
      </c>
      <c r="F9567" s="7">
        <v>6.3</v>
      </c>
      <c r="G9567" s="1" t="e">
        <f>MIN(Table14[[#This Row],[Medicare Outpatient Allowable Rate]:[United Healthcare Outpatient Allowable Rate]])</f>
        <v>#N/A</v>
      </c>
      <c r="H9567" s="1" t="e">
        <f>MAX(Table14[[#This Row],[Medicare Outpatient Allowable Rate]:[United Healthcare Outpatient Allowable Rate]])</f>
        <v>#N/A</v>
      </c>
      <c r="I9567" s="1" t="e">
        <v>#N/A</v>
      </c>
      <c r="J9567" s="1">
        <f>SUM(Table14[[#This Row],[Price]]*0.85)</f>
        <v>5.95</v>
      </c>
      <c r="K9567" s="1">
        <f>SUM(Table14[[#This Row],[Price]]*0.82)</f>
        <v>5.7399999999999993</v>
      </c>
      <c r="L9567" s="1">
        <f>SUM(Table14[[#This Row],[Price]]*0.85)</f>
        <v>5.95</v>
      </c>
      <c r="M9567" s="1">
        <f>SUM(Table14[[#This Row],[Price]]*0.75)</f>
        <v>5.25</v>
      </c>
      <c r="N9567" s="1">
        <f>SUM(Table14[[#This Row],[Price]]*0.85)</f>
        <v>5.95</v>
      </c>
      <c r="O9567" s="1">
        <f>SUM(Table14[[#This Row],[Price]]*0.7)</f>
        <v>4.8999999999999995</v>
      </c>
      <c r="P9567" s="1" t="s">
        <v>24</v>
      </c>
      <c r="Q9567" s="1" t="s">
        <v>25</v>
      </c>
    </row>
    <row r="9568" spans="1:17" x14ac:dyDescent="0.35">
      <c r="A9568">
        <v>48960292</v>
      </c>
      <c r="B9568" t="s">
        <v>9836</v>
      </c>
      <c r="C9568" s="11" t="s">
        <v>10441</v>
      </c>
      <c r="D9568">
        <v>45</v>
      </c>
      <c r="F9568" s="7">
        <v>40.5</v>
      </c>
      <c r="G9568" s="1" t="e">
        <f>MIN(Table14[[#This Row],[Medicare Outpatient Allowable Rate]:[United Healthcare Outpatient Allowable Rate]])</f>
        <v>#N/A</v>
      </c>
      <c r="H9568" s="1" t="e">
        <f>MAX(Table14[[#This Row],[Medicare Outpatient Allowable Rate]:[United Healthcare Outpatient Allowable Rate]])</f>
        <v>#N/A</v>
      </c>
      <c r="I9568" s="1" t="e">
        <v>#N/A</v>
      </c>
      <c r="J9568" s="1">
        <f>SUM(Table14[[#This Row],[Price]]*0.85)</f>
        <v>38.25</v>
      </c>
      <c r="K9568" s="1">
        <f>SUM(Table14[[#This Row],[Price]]*0.82)</f>
        <v>36.9</v>
      </c>
      <c r="L9568" s="1">
        <f>SUM(Table14[[#This Row],[Price]]*0.85)</f>
        <v>38.25</v>
      </c>
      <c r="M9568" s="1">
        <f>SUM(Table14[[#This Row],[Price]]*0.75)</f>
        <v>33.75</v>
      </c>
      <c r="N9568" s="1">
        <f>SUM(Table14[[#This Row],[Price]]*0.85)</f>
        <v>38.25</v>
      </c>
      <c r="O9568" s="1">
        <f>SUM(Table14[[#This Row],[Price]]*0.7)</f>
        <v>31.499999999999996</v>
      </c>
      <c r="P9568" s="1" t="s">
        <v>24</v>
      </c>
      <c r="Q9568" s="1" t="s">
        <v>25</v>
      </c>
    </row>
    <row r="9569" spans="1:17" x14ac:dyDescent="0.35">
      <c r="A9569">
        <v>49265256</v>
      </c>
      <c r="B9569" t="s">
        <v>9837</v>
      </c>
      <c r="C9569" s="11" t="s">
        <v>10441</v>
      </c>
      <c r="D9569">
        <v>9</v>
      </c>
      <c r="F9569" s="7">
        <v>8.1</v>
      </c>
      <c r="G9569" s="1" t="e">
        <f>MIN(Table14[[#This Row],[Medicare Outpatient Allowable Rate]:[United Healthcare Outpatient Allowable Rate]])</f>
        <v>#N/A</v>
      </c>
      <c r="H9569" s="1" t="e">
        <f>MAX(Table14[[#This Row],[Medicare Outpatient Allowable Rate]:[United Healthcare Outpatient Allowable Rate]])</f>
        <v>#N/A</v>
      </c>
      <c r="I9569" s="1" t="e">
        <v>#N/A</v>
      </c>
      <c r="J9569" s="1">
        <f>SUM(Table14[[#This Row],[Price]]*0.85)</f>
        <v>7.6499999999999995</v>
      </c>
      <c r="K9569" s="1">
        <f>SUM(Table14[[#This Row],[Price]]*0.82)</f>
        <v>7.38</v>
      </c>
      <c r="L9569" s="1">
        <f>SUM(Table14[[#This Row],[Price]]*0.85)</f>
        <v>7.6499999999999995</v>
      </c>
      <c r="M9569" s="1">
        <f>SUM(Table14[[#This Row],[Price]]*0.75)</f>
        <v>6.75</v>
      </c>
      <c r="N9569" s="1">
        <f>SUM(Table14[[#This Row],[Price]]*0.85)</f>
        <v>7.6499999999999995</v>
      </c>
      <c r="O9569" s="1">
        <f>SUM(Table14[[#This Row],[Price]]*0.7)</f>
        <v>6.3</v>
      </c>
      <c r="P9569" s="1" t="s">
        <v>24</v>
      </c>
      <c r="Q9569" s="1" t="s">
        <v>25</v>
      </c>
    </row>
    <row r="9570" spans="1:17" x14ac:dyDescent="0.35">
      <c r="A9570">
        <v>48960295</v>
      </c>
      <c r="B9570" t="s">
        <v>9838</v>
      </c>
      <c r="C9570" s="11" t="s">
        <v>10441</v>
      </c>
      <c r="D9570">
        <v>7</v>
      </c>
      <c r="F9570" s="7">
        <v>6.3</v>
      </c>
      <c r="G9570" s="1" t="e">
        <f>MIN(Table14[[#This Row],[Medicare Outpatient Allowable Rate]:[United Healthcare Outpatient Allowable Rate]])</f>
        <v>#N/A</v>
      </c>
      <c r="H9570" s="1" t="e">
        <f>MAX(Table14[[#This Row],[Medicare Outpatient Allowable Rate]:[United Healthcare Outpatient Allowable Rate]])</f>
        <v>#N/A</v>
      </c>
      <c r="I9570" s="1" t="e">
        <v>#N/A</v>
      </c>
      <c r="J9570" s="1">
        <f>SUM(Table14[[#This Row],[Price]]*0.85)</f>
        <v>5.95</v>
      </c>
      <c r="K9570" s="1">
        <f>SUM(Table14[[#This Row],[Price]]*0.82)</f>
        <v>5.7399999999999993</v>
      </c>
      <c r="L9570" s="1">
        <f>SUM(Table14[[#This Row],[Price]]*0.85)</f>
        <v>5.95</v>
      </c>
      <c r="M9570" s="1">
        <f>SUM(Table14[[#This Row],[Price]]*0.75)</f>
        <v>5.25</v>
      </c>
      <c r="N9570" s="1">
        <f>SUM(Table14[[#This Row],[Price]]*0.85)</f>
        <v>5.95</v>
      </c>
      <c r="O9570" s="1">
        <f>SUM(Table14[[#This Row],[Price]]*0.7)</f>
        <v>4.8999999999999995</v>
      </c>
      <c r="P9570" s="1" t="s">
        <v>24</v>
      </c>
      <c r="Q9570" s="1" t="s">
        <v>25</v>
      </c>
    </row>
    <row r="9571" spans="1:17" x14ac:dyDescent="0.35">
      <c r="A9571">
        <v>48960266</v>
      </c>
      <c r="B9571" t="s">
        <v>9839</v>
      </c>
      <c r="C9571" s="11" t="s">
        <v>10441</v>
      </c>
      <c r="D9571">
        <v>15</v>
      </c>
      <c r="F9571" s="7">
        <v>13.5</v>
      </c>
      <c r="G9571" s="1" t="e">
        <f>MIN(Table14[[#This Row],[Medicare Outpatient Allowable Rate]:[United Healthcare Outpatient Allowable Rate]])</f>
        <v>#N/A</v>
      </c>
      <c r="H9571" s="1" t="e">
        <f>MAX(Table14[[#This Row],[Medicare Outpatient Allowable Rate]:[United Healthcare Outpatient Allowable Rate]])</f>
        <v>#N/A</v>
      </c>
      <c r="I9571" s="1" t="e">
        <v>#N/A</v>
      </c>
      <c r="J9571" s="1">
        <f>SUM(Table14[[#This Row],[Price]]*0.85)</f>
        <v>12.75</v>
      </c>
      <c r="K9571" s="1">
        <f>SUM(Table14[[#This Row],[Price]]*0.82)</f>
        <v>12.299999999999999</v>
      </c>
      <c r="L9571" s="1">
        <f>SUM(Table14[[#This Row],[Price]]*0.85)</f>
        <v>12.75</v>
      </c>
      <c r="M9571" s="1">
        <f>SUM(Table14[[#This Row],[Price]]*0.75)</f>
        <v>11.25</v>
      </c>
      <c r="N9571" s="1">
        <f>SUM(Table14[[#This Row],[Price]]*0.85)</f>
        <v>12.75</v>
      </c>
      <c r="O9571" s="1">
        <f>SUM(Table14[[#This Row],[Price]]*0.7)</f>
        <v>10.5</v>
      </c>
      <c r="P9571" s="1" t="s">
        <v>24</v>
      </c>
      <c r="Q9571" s="1" t="s">
        <v>25</v>
      </c>
    </row>
    <row r="9572" spans="1:17" x14ac:dyDescent="0.35">
      <c r="A9572">
        <v>48960274</v>
      </c>
      <c r="B9572" t="s">
        <v>9840</v>
      </c>
      <c r="C9572" s="11" t="s">
        <v>10441</v>
      </c>
      <c r="D9572">
        <v>12</v>
      </c>
      <c r="F9572" s="7">
        <v>10.8</v>
      </c>
      <c r="G9572" s="1" t="e">
        <f>MIN(Table14[[#This Row],[Medicare Outpatient Allowable Rate]:[United Healthcare Outpatient Allowable Rate]])</f>
        <v>#N/A</v>
      </c>
      <c r="H9572" s="1" t="e">
        <f>MAX(Table14[[#This Row],[Medicare Outpatient Allowable Rate]:[United Healthcare Outpatient Allowable Rate]])</f>
        <v>#N/A</v>
      </c>
      <c r="I9572" s="1" t="e">
        <v>#N/A</v>
      </c>
      <c r="J9572" s="1">
        <f>SUM(Table14[[#This Row],[Price]]*0.85)</f>
        <v>10.199999999999999</v>
      </c>
      <c r="K9572" s="1">
        <f>SUM(Table14[[#This Row],[Price]]*0.82)</f>
        <v>9.84</v>
      </c>
      <c r="L9572" s="1">
        <f>SUM(Table14[[#This Row],[Price]]*0.85)</f>
        <v>10.199999999999999</v>
      </c>
      <c r="M9572" s="1">
        <f>SUM(Table14[[#This Row],[Price]]*0.75)</f>
        <v>9</v>
      </c>
      <c r="N9572" s="1">
        <f>SUM(Table14[[#This Row],[Price]]*0.85)</f>
        <v>10.199999999999999</v>
      </c>
      <c r="O9572" s="1">
        <f>SUM(Table14[[#This Row],[Price]]*0.7)</f>
        <v>8.3999999999999986</v>
      </c>
      <c r="P9572" s="1" t="s">
        <v>24</v>
      </c>
      <c r="Q9572" s="1" t="s">
        <v>25</v>
      </c>
    </row>
    <row r="9573" spans="1:17" x14ac:dyDescent="0.35">
      <c r="A9573">
        <v>49981767</v>
      </c>
      <c r="B9573" t="s">
        <v>9841</v>
      </c>
      <c r="C9573" s="11" t="s">
        <v>10441</v>
      </c>
      <c r="D9573">
        <v>79</v>
      </c>
      <c r="F9573" s="7">
        <v>71.099999999999994</v>
      </c>
      <c r="G9573" s="1" t="e">
        <f>MIN(Table14[[#This Row],[Medicare Outpatient Allowable Rate]:[United Healthcare Outpatient Allowable Rate]])</f>
        <v>#N/A</v>
      </c>
      <c r="H9573" s="1" t="e">
        <f>MAX(Table14[[#This Row],[Medicare Outpatient Allowable Rate]:[United Healthcare Outpatient Allowable Rate]])</f>
        <v>#N/A</v>
      </c>
      <c r="I9573" s="1" t="e">
        <v>#N/A</v>
      </c>
      <c r="J9573" s="1">
        <f>SUM(Table14[[#This Row],[Price]]*0.85)</f>
        <v>67.149999999999991</v>
      </c>
      <c r="K9573" s="1">
        <f>SUM(Table14[[#This Row],[Price]]*0.82)</f>
        <v>64.78</v>
      </c>
      <c r="L9573" s="1">
        <f>SUM(Table14[[#This Row],[Price]]*0.85)</f>
        <v>67.149999999999991</v>
      </c>
      <c r="M9573" s="1">
        <f>SUM(Table14[[#This Row],[Price]]*0.75)</f>
        <v>59.25</v>
      </c>
      <c r="N9573" s="1">
        <f>SUM(Table14[[#This Row],[Price]]*0.85)</f>
        <v>67.149999999999991</v>
      </c>
      <c r="O9573" s="1">
        <f>SUM(Table14[[#This Row],[Price]]*0.7)</f>
        <v>55.3</v>
      </c>
      <c r="P9573" s="1" t="s">
        <v>24</v>
      </c>
      <c r="Q9573" s="1" t="s">
        <v>25</v>
      </c>
    </row>
    <row r="9574" spans="1:17" x14ac:dyDescent="0.35">
      <c r="A9574">
        <v>48960262</v>
      </c>
      <c r="B9574" t="s">
        <v>9842</v>
      </c>
      <c r="C9574" s="11" t="s">
        <v>10441</v>
      </c>
      <c r="D9574">
        <v>11</v>
      </c>
      <c r="F9574" s="7">
        <v>9.9</v>
      </c>
      <c r="G9574" s="1" t="e">
        <f>MIN(Table14[[#This Row],[Medicare Outpatient Allowable Rate]:[United Healthcare Outpatient Allowable Rate]])</f>
        <v>#N/A</v>
      </c>
      <c r="H9574" s="1" t="e">
        <f>MAX(Table14[[#This Row],[Medicare Outpatient Allowable Rate]:[United Healthcare Outpatient Allowable Rate]])</f>
        <v>#N/A</v>
      </c>
      <c r="I9574" s="1" t="e">
        <v>#N/A</v>
      </c>
      <c r="J9574" s="1">
        <f>SUM(Table14[[#This Row],[Price]]*0.85)</f>
        <v>9.35</v>
      </c>
      <c r="K9574" s="1">
        <f>SUM(Table14[[#This Row],[Price]]*0.82)</f>
        <v>9.02</v>
      </c>
      <c r="L9574" s="1">
        <f>SUM(Table14[[#This Row],[Price]]*0.85)</f>
        <v>9.35</v>
      </c>
      <c r="M9574" s="1">
        <f>SUM(Table14[[#This Row],[Price]]*0.75)</f>
        <v>8.25</v>
      </c>
      <c r="N9574" s="1">
        <f>SUM(Table14[[#This Row],[Price]]*0.85)</f>
        <v>9.35</v>
      </c>
      <c r="O9574" s="1">
        <f>SUM(Table14[[#This Row],[Price]]*0.7)</f>
        <v>7.6999999999999993</v>
      </c>
      <c r="P9574" s="1" t="s">
        <v>24</v>
      </c>
      <c r="Q9574" s="1" t="s">
        <v>25</v>
      </c>
    </row>
    <row r="9575" spans="1:17" x14ac:dyDescent="0.35">
      <c r="A9575">
        <v>48960270</v>
      </c>
      <c r="B9575" t="s">
        <v>9843</v>
      </c>
      <c r="C9575" s="11" t="s">
        <v>10441</v>
      </c>
      <c r="D9575">
        <v>11</v>
      </c>
      <c r="F9575" s="7">
        <v>9.9</v>
      </c>
      <c r="G9575" s="1" t="e">
        <f>MIN(Table14[[#This Row],[Medicare Outpatient Allowable Rate]:[United Healthcare Outpatient Allowable Rate]])</f>
        <v>#N/A</v>
      </c>
      <c r="H9575" s="1" t="e">
        <f>MAX(Table14[[#This Row],[Medicare Outpatient Allowable Rate]:[United Healthcare Outpatient Allowable Rate]])</f>
        <v>#N/A</v>
      </c>
      <c r="I9575" s="1" t="e">
        <v>#N/A</v>
      </c>
      <c r="J9575" s="1">
        <f>SUM(Table14[[#This Row],[Price]]*0.85)</f>
        <v>9.35</v>
      </c>
      <c r="K9575" s="1">
        <f>SUM(Table14[[#This Row],[Price]]*0.82)</f>
        <v>9.02</v>
      </c>
      <c r="L9575" s="1">
        <f>SUM(Table14[[#This Row],[Price]]*0.85)</f>
        <v>9.35</v>
      </c>
      <c r="M9575" s="1">
        <f>SUM(Table14[[#This Row],[Price]]*0.75)</f>
        <v>8.25</v>
      </c>
      <c r="N9575" s="1">
        <f>SUM(Table14[[#This Row],[Price]]*0.85)</f>
        <v>9.35</v>
      </c>
      <c r="O9575" s="1">
        <f>SUM(Table14[[#This Row],[Price]]*0.7)</f>
        <v>7.6999999999999993</v>
      </c>
      <c r="P9575" s="1" t="s">
        <v>24</v>
      </c>
      <c r="Q9575" s="1" t="s">
        <v>25</v>
      </c>
    </row>
    <row r="9576" spans="1:17" x14ac:dyDescent="0.35">
      <c r="A9576">
        <v>48959662</v>
      </c>
      <c r="B9576" t="s">
        <v>9844</v>
      </c>
      <c r="C9576" s="11" t="s">
        <v>10441</v>
      </c>
      <c r="D9576">
        <v>3</v>
      </c>
      <c r="F9576" s="7">
        <v>2.7</v>
      </c>
      <c r="G9576" s="1" t="e">
        <f>MIN(Table14[[#This Row],[Medicare Outpatient Allowable Rate]:[United Healthcare Outpatient Allowable Rate]])</f>
        <v>#N/A</v>
      </c>
      <c r="H9576" s="1" t="e">
        <f>MAX(Table14[[#This Row],[Medicare Outpatient Allowable Rate]:[United Healthcare Outpatient Allowable Rate]])</f>
        <v>#N/A</v>
      </c>
      <c r="I9576" s="1" t="e">
        <v>#N/A</v>
      </c>
      <c r="J9576" s="1">
        <f>SUM(Table14[[#This Row],[Price]]*0.85)</f>
        <v>2.5499999999999998</v>
      </c>
      <c r="K9576" s="1">
        <f>SUM(Table14[[#This Row],[Price]]*0.82)</f>
        <v>2.46</v>
      </c>
      <c r="L9576" s="1">
        <f>SUM(Table14[[#This Row],[Price]]*0.85)</f>
        <v>2.5499999999999998</v>
      </c>
      <c r="M9576" s="1">
        <f>SUM(Table14[[#This Row],[Price]]*0.75)</f>
        <v>2.25</v>
      </c>
      <c r="N9576" s="1">
        <f>SUM(Table14[[#This Row],[Price]]*0.85)</f>
        <v>2.5499999999999998</v>
      </c>
      <c r="O9576" s="1">
        <f>SUM(Table14[[#This Row],[Price]]*0.7)</f>
        <v>2.0999999999999996</v>
      </c>
      <c r="P9576" s="1" t="s">
        <v>24</v>
      </c>
      <c r="Q9576" s="1" t="s">
        <v>25</v>
      </c>
    </row>
    <row r="9577" spans="1:17" x14ac:dyDescent="0.35">
      <c r="A9577">
        <v>51412716</v>
      </c>
      <c r="B9577" t="s">
        <v>9845</v>
      </c>
      <c r="C9577" s="11" t="s">
        <v>10441</v>
      </c>
      <c r="D9577">
        <v>17</v>
      </c>
      <c r="F9577" s="7">
        <v>15.3</v>
      </c>
      <c r="G9577" s="1" t="e">
        <f>MIN(Table14[[#This Row],[Medicare Outpatient Allowable Rate]:[United Healthcare Outpatient Allowable Rate]])</f>
        <v>#N/A</v>
      </c>
      <c r="H9577" s="1" t="e">
        <f>MAX(Table14[[#This Row],[Medicare Outpatient Allowable Rate]:[United Healthcare Outpatient Allowable Rate]])</f>
        <v>#N/A</v>
      </c>
      <c r="I9577" s="1" t="e">
        <v>#N/A</v>
      </c>
      <c r="J9577" s="1">
        <f>SUM(Table14[[#This Row],[Price]]*0.85)</f>
        <v>14.45</v>
      </c>
      <c r="K9577" s="1">
        <f>SUM(Table14[[#This Row],[Price]]*0.82)</f>
        <v>13.94</v>
      </c>
      <c r="L9577" s="1">
        <f>SUM(Table14[[#This Row],[Price]]*0.85)</f>
        <v>14.45</v>
      </c>
      <c r="M9577" s="1">
        <f>SUM(Table14[[#This Row],[Price]]*0.75)</f>
        <v>12.75</v>
      </c>
      <c r="N9577" s="1">
        <f>SUM(Table14[[#This Row],[Price]]*0.85)</f>
        <v>14.45</v>
      </c>
      <c r="O9577" s="1">
        <f>SUM(Table14[[#This Row],[Price]]*0.7)</f>
        <v>11.899999999999999</v>
      </c>
      <c r="P9577" s="1" t="s">
        <v>24</v>
      </c>
      <c r="Q9577" s="1" t="s">
        <v>25</v>
      </c>
    </row>
    <row r="9578" spans="1:17" x14ac:dyDescent="0.35">
      <c r="A9578">
        <v>48960235</v>
      </c>
      <c r="B9578" t="s">
        <v>9846</v>
      </c>
      <c r="C9578" s="11" t="s">
        <v>10421</v>
      </c>
      <c r="D9578">
        <v>7</v>
      </c>
      <c r="F9578" s="7">
        <v>6.3</v>
      </c>
      <c r="G9578" s="1" t="e">
        <f>MIN(Table14[[#This Row],[Medicare Outpatient Allowable Rate]:[United Healthcare Outpatient Allowable Rate]])</f>
        <v>#N/A</v>
      </c>
      <c r="H9578" s="1" t="e">
        <f>MAX(Table14[[#This Row],[Medicare Outpatient Allowable Rate]:[United Healthcare Outpatient Allowable Rate]])</f>
        <v>#N/A</v>
      </c>
      <c r="I9578" s="1" t="e">
        <v>#N/A</v>
      </c>
      <c r="J9578" s="1">
        <f>SUM(Table14[[#This Row],[Price]]*0.85)</f>
        <v>5.95</v>
      </c>
      <c r="K9578" s="1">
        <f>SUM(Table14[[#This Row],[Price]]*0.82)</f>
        <v>5.7399999999999993</v>
      </c>
      <c r="L9578" s="1">
        <f>SUM(Table14[[#This Row],[Price]]*0.85)</f>
        <v>5.95</v>
      </c>
      <c r="M9578" s="1">
        <f>SUM(Table14[[#This Row],[Price]]*0.75)</f>
        <v>5.25</v>
      </c>
      <c r="N9578" s="1">
        <f>SUM(Table14[[#This Row],[Price]]*0.85)</f>
        <v>5.95</v>
      </c>
      <c r="O9578" s="1">
        <f>SUM(Table14[[#This Row],[Price]]*0.7)</f>
        <v>4.8999999999999995</v>
      </c>
      <c r="P9578" s="1" t="s">
        <v>24</v>
      </c>
      <c r="Q9578" s="1" t="s">
        <v>25</v>
      </c>
    </row>
    <row r="9579" spans="1:17" x14ac:dyDescent="0.35">
      <c r="A9579">
        <v>48960297</v>
      </c>
      <c r="B9579" t="s">
        <v>9847</v>
      </c>
      <c r="C9579" s="11" t="s">
        <v>10441</v>
      </c>
      <c r="D9579">
        <v>13</v>
      </c>
      <c r="F9579" s="7">
        <v>11.7</v>
      </c>
      <c r="G9579" s="1" t="e">
        <f>MIN(Table14[[#This Row],[Medicare Outpatient Allowable Rate]:[United Healthcare Outpatient Allowable Rate]])</f>
        <v>#N/A</v>
      </c>
      <c r="H9579" s="1" t="e">
        <f>MAX(Table14[[#This Row],[Medicare Outpatient Allowable Rate]:[United Healthcare Outpatient Allowable Rate]])</f>
        <v>#N/A</v>
      </c>
      <c r="I9579" s="1" t="e">
        <v>#N/A</v>
      </c>
      <c r="J9579" s="1">
        <f>SUM(Table14[[#This Row],[Price]]*0.85)</f>
        <v>11.049999999999999</v>
      </c>
      <c r="K9579" s="1">
        <f>SUM(Table14[[#This Row],[Price]]*0.82)</f>
        <v>10.66</v>
      </c>
      <c r="L9579" s="1">
        <f>SUM(Table14[[#This Row],[Price]]*0.85)</f>
        <v>11.049999999999999</v>
      </c>
      <c r="M9579" s="1">
        <f>SUM(Table14[[#This Row],[Price]]*0.75)</f>
        <v>9.75</v>
      </c>
      <c r="N9579" s="1">
        <f>SUM(Table14[[#This Row],[Price]]*0.85)</f>
        <v>11.049999999999999</v>
      </c>
      <c r="O9579" s="1">
        <f>SUM(Table14[[#This Row],[Price]]*0.7)</f>
        <v>9.1</v>
      </c>
      <c r="P9579" s="1" t="s">
        <v>24</v>
      </c>
      <c r="Q9579" s="1" t="s">
        <v>25</v>
      </c>
    </row>
    <row r="9580" spans="1:17" x14ac:dyDescent="0.35">
      <c r="A9580">
        <v>49089689</v>
      </c>
      <c r="B9580" t="s">
        <v>9848</v>
      </c>
      <c r="F9580" s="7">
        <v>0</v>
      </c>
      <c r="G9580" s="1" t="e">
        <f>MIN(Table14[[#This Row],[Medicare Outpatient Allowable Rate]:[United Healthcare Outpatient Allowable Rate]])</f>
        <v>#N/A</v>
      </c>
      <c r="H9580" s="1" t="e">
        <f>MAX(Table14[[#This Row],[Medicare Outpatient Allowable Rate]:[United Healthcare Outpatient Allowable Rate]])</f>
        <v>#N/A</v>
      </c>
      <c r="I9580" s="1" t="e">
        <v>#N/A</v>
      </c>
      <c r="J9580" s="1">
        <f>SUM(Table14[[#This Row],[Price]]*0.85)</f>
        <v>0</v>
      </c>
      <c r="K9580" s="1">
        <f>SUM(Table14[[#This Row],[Price]]*0.82)</f>
        <v>0</v>
      </c>
      <c r="L9580" s="1">
        <f>SUM(Table14[[#This Row],[Price]]*0.85)</f>
        <v>0</v>
      </c>
      <c r="M9580" s="1">
        <f>SUM(Table14[[#This Row],[Price]]*0.75)</f>
        <v>0</v>
      </c>
      <c r="N9580" s="1">
        <f>SUM(Table14[[#This Row],[Price]]*0.85)</f>
        <v>0</v>
      </c>
      <c r="O9580" s="1">
        <f>SUM(Table14[[#This Row],[Price]]*0.7)</f>
        <v>0</v>
      </c>
      <c r="P9580" s="1" t="s">
        <v>24</v>
      </c>
      <c r="Q9580" s="1" t="s">
        <v>25</v>
      </c>
    </row>
    <row r="9581" spans="1:17" x14ac:dyDescent="0.35">
      <c r="A9581">
        <v>48959768</v>
      </c>
      <c r="B9581" t="s">
        <v>9849</v>
      </c>
      <c r="C9581" s="11" t="s">
        <v>10441</v>
      </c>
      <c r="D9581">
        <v>2</v>
      </c>
      <c r="F9581" s="7">
        <v>1.8</v>
      </c>
      <c r="G9581" s="1" t="e">
        <f>MIN(Table14[[#This Row],[Medicare Outpatient Allowable Rate]:[United Healthcare Outpatient Allowable Rate]])</f>
        <v>#N/A</v>
      </c>
      <c r="H9581" s="1" t="e">
        <f>MAX(Table14[[#This Row],[Medicare Outpatient Allowable Rate]:[United Healthcare Outpatient Allowable Rate]])</f>
        <v>#N/A</v>
      </c>
      <c r="I9581" s="1" t="e">
        <v>#N/A</v>
      </c>
      <c r="J9581" s="1">
        <f>SUM(Table14[[#This Row],[Price]]*0.85)</f>
        <v>1.7</v>
      </c>
      <c r="K9581" s="1">
        <f>SUM(Table14[[#This Row],[Price]]*0.82)</f>
        <v>1.64</v>
      </c>
      <c r="L9581" s="1">
        <f>SUM(Table14[[#This Row],[Price]]*0.85)</f>
        <v>1.7</v>
      </c>
      <c r="M9581" s="1">
        <f>SUM(Table14[[#This Row],[Price]]*0.75)</f>
        <v>1.5</v>
      </c>
      <c r="N9581" s="1">
        <f>SUM(Table14[[#This Row],[Price]]*0.85)</f>
        <v>1.7</v>
      </c>
      <c r="O9581" s="1">
        <f>SUM(Table14[[#This Row],[Price]]*0.7)</f>
        <v>1.4</v>
      </c>
      <c r="P9581" s="1" t="s">
        <v>24</v>
      </c>
      <c r="Q9581" s="1" t="s">
        <v>25</v>
      </c>
    </row>
    <row r="9582" spans="1:17" x14ac:dyDescent="0.35">
      <c r="A9582">
        <v>48959992</v>
      </c>
      <c r="B9582" t="s">
        <v>9850</v>
      </c>
      <c r="C9582" s="11" t="s">
        <v>10441</v>
      </c>
      <c r="D9582">
        <v>4</v>
      </c>
      <c r="F9582" s="7">
        <v>3.6</v>
      </c>
      <c r="G9582" s="1" t="e">
        <f>MIN(Table14[[#This Row],[Medicare Outpatient Allowable Rate]:[United Healthcare Outpatient Allowable Rate]])</f>
        <v>#N/A</v>
      </c>
      <c r="H9582" s="1" t="e">
        <f>MAX(Table14[[#This Row],[Medicare Outpatient Allowable Rate]:[United Healthcare Outpatient Allowable Rate]])</f>
        <v>#N/A</v>
      </c>
      <c r="I9582" s="1" t="e">
        <v>#N/A</v>
      </c>
      <c r="J9582" s="1">
        <f>SUM(Table14[[#This Row],[Price]]*0.85)</f>
        <v>3.4</v>
      </c>
      <c r="K9582" s="1">
        <f>SUM(Table14[[#This Row],[Price]]*0.82)</f>
        <v>3.28</v>
      </c>
      <c r="L9582" s="1">
        <f>SUM(Table14[[#This Row],[Price]]*0.85)</f>
        <v>3.4</v>
      </c>
      <c r="M9582" s="1">
        <f>SUM(Table14[[#This Row],[Price]]*0.75)</f>
        <v>3</v>
      </c>
      <c r="N9582" s="1">
        <f>SUM(Table14[[#This Row],[Price]]*0.85)</f>
        <v>3.4</v>
      </c>
      <c r="O9582" s="1">
        <f>SUM(Table14[[#This Row],[Price]]*0.7)</f>
        <v>2.8</v>
      </c>
      <c r="P9582" s="1" t="s">
        <v>24</v>
      </c>
      <c r="Q9582" s="1" t="s">
        <v>25</v>
      </c>
    </row>
    <row r="9583" spans="1:17" x14ac:dyDescent="0.35">
      <c r="A9583">
        <v>48959692</v>
      </c>
      <c r="B9583" t="s">
        <v>9851</v>
      </c>
      <c r="C9583" s="11" t="s">
        <v>10441</v>
      </c>
      <c r="D9583">
        <v>18</v>
      </c>
      <c r="F9583" s="7">
        <v>16.2</v>
      </c>
      <c r="G9583" s="1" t="e">
        <f>MIN(Table14[[#This Row],[Medicare Outpatient Allowable Rate]:[United Healthcare Outpatient Allowable Rate]])</f>
        <v>#N/A</v>
      </c>
      <c r="H9583" s="1" t="e">
        <f>MAX(Table14[[#This Row],[Medicare Outpatient Allowable Rate]:[United Healthcare Outpatient Allowable Rate]])</f>
        <v>#N/A</v>
      </c>
      <c r="I9583" s="1" t="e">
        <v>#N/A</v>
      </c>
      <c r="J9583" s="1">
        <f>SUM(Table14[[#This Row],[Price]]*0.85)</f>
        <v>15.299999999999999</v>
      </c>
      <c r="K9583" s="1">
        <f>SUM(Table14[[#This Row],[Price]]*0.82)</f>
        <v>14.76</v>
      </c>
      <c r="L9583" s="1">
        <f>SUM(Table14[[#This Row],[Price]]*0.85)</f>
        <v>15.299999999999999</v>
      </c>
      <c r="M9583" s="1">
        <f>SUM(Table14[[#This Row],[Price]]*0.75)</f>
        <v>13.5</v>
      </c>
      <c r="N9583" s="1">
        <f>SUM(Table14[[#This Row],[Price]]*0.85)</f>
        <v>15.299999999999999</v>
      </c>
      <c r="O9583" s="1">
        <f>SUM(Table14[[#This Row],[Price]]*0.7)</f>
        <v>12.6</v>
      </c>
      <c r="P9583" s="1" t="s">
        <v>24</v>
      </c>
      <c r="Q9583" s="1" t="s">
        <v>25</v>
      </c>
    </row>
    <row r="9584" spans="1:17" x14ac:dyDescent="0.35">
      <c r="A9584">
        <v>49089363</v>
      </c>
      <c r="B9584" t="s">
        <v>9852</v>
      </c>
      <c r="F9584" s="7">
        <v>0</v>
      </c>
      <c r="G9584" s="1" t="e">
        <f>MIN(Table14[[#This Row],[Medicare Outpatient Allowable Rate]:[United Healthcare Outpatient Allowable Rate]])</f>
        <v>#N/A</v>
      </c>
      <c r="H9584" s="1" t="e">
        <f>MAX(Table14[[#This Row],[Medicare Outpatient Allowable Rate]:[United Healthcare Outpatient Allowable Rate]])</f>
        <v>#N/A</v>
      </c>
      <c r="I9584" s="1" t="e">
        <v>#N/A</v>
      </c>
      <c r="J9584" s="1">
        <f>SUM(Table14[[#This Row],[Price]]*0.85)</f>
        <v>0</v>
      </c>
      <c r="K9584" s="1">
        <f>SUM(Table14[[#This Row],[Price]]*0.82)</f>
        <v>0</v>
      </c>
      <c r="L9584" s="1">
        <f>SUM(Table14[[#This Row],[Price]]*0.85)</f>
        <v>0</v>
      </c>
      <c r="M9584" s="1">
        <f>SUM(Table14[[#This Row],[Price]]*0.75)</f>
        <v>0</v>
      </c>
      <c r="N9584" s="1">
        <f>SUM(Table14[[#This Row],[Price]]*0.85)</f>
        <v>0</v>
      </c>
      <c r="O9584" s="1">
        <f>SUM(Table14[[#This Row],[Price]]*0.7)</f>
        <v>0</v>
      </c>
      <c r="P9584" s="1" t="s">
        <v>24</v>
      </c>
      <c r="Q9584" s="1" t="s">
        <v>25</v>
      </c>
    </row>
    <row r="9585" spans="1:17" x14ac:dyDescent="0.35">
      <c r="A9585">
        <v>50637150</v>
      </c>
      <c r="B9585" t="s">
        <v>9853</v>
      </c>
      <c r="C9585" s="11" t="s">
        <v>10463</v>
      </c>
      <c r="D9585">
        <v>2</v>
      </c>
      <c r="F9585" s="7">
        <v>1.8</v>
      </c>
      <c r="G9585" s="1" t="e">
        <f>MIN(Table14[[#This Row],[Medicare Outpatient Allowable Rate]:[United Healthcare Outpatient Allowable Rate]])</f>
        <v>#N/A</v>
      </c>
      <c r="H9585" s="1" t="e">
        <f>MAX(Table14[[#This Row],[Medicare Outpatient Allowable Rate]:[United Healthcare Outpatient Allowable Rate]])</f>
        <v>#N/A</v>
      </c>
      <c r="I9585" s="1" t="e">
        <v>#N/A</v>
      </c>
      <c r="J9585" s="1">
        <f>SUM(Table14[[#This Row],[Price]]*0.85)</f>
        <v>1.7</v>
      </c>
      <c r="K9585" s="1">
        <f>SUM(Table14[[#This Row],[Price]]*0.82)</f>
        <v>1.64</v>
      </c>
      <c r="L9585" s="1">
        <f>SUM(Table14[[#This Row],[Price]]*0.85)</f>
        <v>1.7</v>
      </c>
      <c r="M9585" s="1">
        <f>SUM(Table14[[#This Row],[Price]]*0.75)</f>
        <v>1.5</v>
      </c>
      <c r="N9585" s="1">
        <f>SUM(Table14[[#This Row],[Price]]*0.85)</f>
        <v>1.7</v>
      </c>
      <c r="O9585" s="1">
        <f>SUM(Table14[[#This Row],[Price]]*0.7)</f>
        <v>1.4</v>
      </c>
      <c r="P9585" s="1" t="s">
        <v>24</v>
      </c>
      <c r="Q9585" s="1" t="s">
        <v>25</v>
      </c>
    </row>
    <row r="9586" spans="1:17" x14ac:dyDescent="0.35">
      <c r="A9586">
        <v>51412721</v>
      </c>
      <c r="B9586" t="s">
        <v>9854</v>
      </c>
      <c r="C9586" s="11" t="s">
        <v>10463</v>
      </c>
      <c r="D9586">
        <v>10</v>
      </c>
      <c r="F9586" s="7">
        <v>9</v>
      </c>
      <c r="G9586" s="1" t="e">
        <f>MIN(Table14[[#This Row],[Medicare Outpatient Allowable Rate]:[United Healthcare Outpatient Allowable Rate]])</f>
        <v>#N/A</v>
      </c>
      <c r="H9586" s="1" t="e">
        <f>MAX(Table14[[#This Row],[Medicare Outpatient Allowable Rate]:[United Healthcare Outpatient Allowable Rate]])</f>
        <v>#N/A</v>
      </c>
      <c r="I9586" s="1" t="e">
        <v>#N/A</v>
      </c>
      <c r="J9586" s="1">
        <f>SUM(Table14[[#This Row],[Price]]*0.85)</f>
        <v>8.5</v>
      </c>
      <c r="K9586" s="1">
        <f>SUM(Table14[[#This Row],[Price]]*0.82)</f>
        <v>8.1999999999999993</v>
      </c>
      <c r="L9586" s="1">
        <f>SUM(Table14[[#This Row],[Price]]*0.85)</f>
        <v>8.5</v>
      </c>
      <c r="M9586" s="1">
        <f>SUM(Table14[[#This Row],[Price]]*0.75)</f>
        <v>7.5</v>
      </c>
      <c r="N9586" s="1">
        <f>SUM(Table14[[#This Row],[Price]]*0.85)</f>
        <v>8.5</v>
      </c>
      <c r="O9586" s="1">
        <f>SUM(Table14[[#This Row],[Price]]*0.7)</f>
        <v>7</v>
      </c>
      <c r="P9586" s="1" t="s">
        <v>24</v>
      </c>
      <c r="Q9586" s="1" t="s">
        <v>25</v>
      </c>
    </row>
    <row r="9587" spans="1:17" x14ac:dyDescent="0.35">
      <c r="A9587">
        <v>50001068</v>
      </c>
      <c r="B9587" t="s">
        <v>9855</v>
      </c>
      <c r="C9587" s="11" t="s">
        <v>10441</v>
      </c>
      <c r="D9587">
        <v>1799</v>
      </c>
      <c r="F9587" s="7">
        <v>1619.1</v>
      </c>
      <c r="G9587" s="1" t="e">
        <f>MIN(Table14[[#This Row],[Medicare Outpatient Allowable Rate]:[United Healthcare Outpatient Allowable Rate]])</f>
        <v>#N/A</v>
      </c>
      <c r="H9587" s="1" t="e">
        <f>MAX(Table14[[#This Row],[Medicare Outpatient Allowable Rate]:[United Healthcare Outpatient Allowable Rate]])</f>
        <v>#N/A</v>
      </c>
      <c r="I9587" s="1" t="e">
        <v>#N/A</v>
      </c>
      <c r="J9587" s="1">
        <f>SUM(Table14[[#This Row],[Price]]*0.85)</f>
        <v>1529.1499999999999</v>
      </c>
      <c r="K9587" s="1">
        <f>SUM(Table14[[#This Row],[Price]]*0.82)</f>
        <v>1475.1799999999998</v>
      </c>
      <c r="L9587" s="1">
        <f>SUM(Table14[[#This Row],[Price]]*0.85)</f>
        <v>1529.1499999999999</v>
      </c>
      <c r="M9587" s="1">
        <f>SUM(Table14[[#This Row],[Price]]*0.75)</f>
        <v>1349.25</v>
      </c>
      <c r="N9587" s="1">
        <f>SUM(Table14[[#This Row],[Price]]*0.85)</f>
        <v>1529.1499999999999</v>
      </c>
      <c r="O9587" s="1">
        <f>SUM(Table14[[#This Row],[Price]]*0.7)</f>
        <v>1259.3</v>
      </c>
      <c r="P9587" s="1" t="s">
        <v>24</v>
      </c>
      <c r="Q9587" s="1" t="s">
        <v>25</v>
      </c>
    </row>
    <row r="9588" spans="1:17" x14ac:dyDescent="0.35">
      <c r="A9588">
        <v>49751031</v>
      </c>
      <c r="B9588" t="s">
        <v>9856</v>
      </c>
      <c r="F9588" s="7">
        <v>0</v>
      </c>
      <c r="G9588" s="1" t="e">
        <f>MIN(Table14[[#This Row],[Medicare Outpatient Allowable Rate]:[United Healthcare Outpatient Allowable Rate]])</f>
        <v>#N/A</v>
      </c>
      <c r="H9588" s="1" t="e">
        <f>MAX(Table14[[#This Row],[Medicare Outpatient Allowable Rate]:[United Healthcare Outpatient Allowable Rate]])</f>
        <v>#N/A</v>
      </c>
      <c r="I9588" s="1" t="e">
        <v>#N/A</v>
      </c>
      <c r="J9588" s="1">
        <f>SUM(Table14[[#This Row],[Price]]*0.85)</f>
        <v>0</v>
      </c>
      <c r="K9588" s="1">
        <f>SUM(Table14[[#This Row],[Price]]*0.82)</f>
        <v>0</v>
      </c>
      <c r="L9588" s="1">
        <f>SUM(Table14[[#This Row],[Price]]*0.85)</f>
        <v>0</v>
      </c>
      <c r="M9588" s="1">
        <f>SUM(Table14[[#This Row],[Price]]*0.75)</f>
        <v>0</v>
      </c>
      <c r="N9588" s="1">
        <f>SUM(Table14[[#This Row],[Price]]*0.85)</f>
        <v>0</v>
      </c>
      <c r="O9588" s="1">
        <f>SUM(Table14[[#This Row],[Price]]*0.7)</f>
        <v>0</v>
      </c>
      <c r="P9588" s="1" t="s">
        <v>24</v>
      </c>
      <c r="Q9588" s="1" t="s">
        <v>25</v>
      </c>
    </row>
    <row r="9589" spans="1:17" x14ac:dyDescent="0.35">
      <c r="A9589">
        <v>49751030</v>
      </c>
      <c r="B9589" t="s">
        <v>9857</v>
      </c>
      <c r="F9589" s="7">
        <v>0</v>
      </c>
      <c r="G9589" s="1" t="e">
        <f>MIN(Table14[[#This Row],[Medicare Outpatient Allowable Rate]:[United Healthcare Outpatient Allowable Rate]])</f>
        <v>#N/A</v>
      </c>
      <c r="H9589" s="1" t="e">
        <f>MAX(Table14[[#This Row],[Medicare Outpatient Allowable Rate]:[United Healthcare Outpatient Allowable Rate]])</f>
        <v>#N/A</v>
      </c>
      <c r="I9589" s="1" t="e">
        <v>#N/A</v>
      </c>
      <c r="J9589" s="1">
        <f>SUM(Table14[[#This Row],[Price]]*0.85)</f>
        <v>0</v>
      </c>
      <c r="K9589" s="1">
        <f>SUM(Table14[[#This Row],[Price]]*0.82)</f>
        <v>0</v>
      </c>
      <c r="L9589" s="1">
        <f>SUM(Table14[[#This Row],[Price]]*0.85)</f>
        <v>0</v>
      </c>
      <c r="M9589" s="1">
        <f>SUM(Table14[[#This Row],[Price]]*0.75)</f>
        <v>0</v>
      </c>
      <c r="N9589" s="1">
        <f>SUM(Table14[[#This Row],[Price]]*0.85)</f>
        <v>0</v>
      </c>
      <c r="O9589" s="1">
        <f>SUM(Table14[[#This Row],[Price]]*0.7)</f>
        <v>0</v>
      </c>
      <c r="P9589" s="1" t="s">
        <v>24</v>
      </c>
      <c r="Q9589" s="1" t="s">
        <v>25</v>
      </c>
    </row>
    <row r="9590" spans="1:17" x14ac:dyDescent="0.35">
      <c r="A9590">
        <v>48959493</v>
      </c>
      <c r="B9590" t="s">
        <v>9858</v>
      </c>
      <c r="F9590" s="7">
        <v>0</v>
      </c>
      <c r="G9590" s="1" t="e">
        <f>MIN(Table14[[#This Row],[Medicare Outpatient Allowable Rate]:[United Healthcare Outpatient Allowable Rate]])</f>
        <v>#N/A</v>
      </c>
      <c r="H9590" s="1" t="e">
        <f>MAX(Table14[[#This Row],[Medicare Outpatient Allowable Rate]:[United Healthcare Outpatient Allowable Rate]])</f>
        <v>#N/A</v>
      </c>
      <c r="I9590" s="1" t="e">
        <v>#N/A</v>
      </c>
      <c r="J9590" s="1">
        <f>SUM(Table14[[#This Row],[Price]]*0.85)</f>
        <v>0</v>
      </c>
      <c r="K9590" s="1">
        <f>SUM(Table14[[#This Row],[Price]]*0.82)</f>
        <v>0</v>
      </c>
      <c r="L9590" s="1">
        <f>SUM(Table14[[#This Row],[Price]]*0.85)</f>
        <v>0</v>
      </c>
      <c r="M9590" s="1">
        <f>SUM(Table14[[#This Row],[Price]]*0.75)</f>
        <v>0</v>
      </c>
      <c r="N9590" s="1">
        <f>SUM(Table14[[#This Row],[Price]]*0.85)</f>
        <v>0</v>
      </c>
      <c r="O9590" s="1">
        <f>SUM(Table14[[#This Row],[Price]]*0.7)</f>
        <v>0</v>
      </c>
      <c r="P9590" s="1" t="s">
        <v>24</v>
      </c>
      <c r="Q9590" s="1" t="s">
        <v>25</v>
      </c>
    </row>
    <row r="9591" spans="1:17" x14ac:dyDescent="0.35">
      <c r="A9591">
        <v>48959494</v>
      </c>
      <c r="B9591" t="s">
        <v>9859</v>
      </c>
      <c r="F9591" s="7">
        <v>0</v>
      </c>
      <c r="G9591" s="1" t="e">
        <f>MIN(Table14[[#This Row],[Medicare Outpatient Allowable Rate]:[United Healthcare Outpatient Allowable Rate]])</f>
        <v>#N/A</v>
      </c>
      <c r="H9591" s="1" t="e">
        <f>MAX(Table14[[#This Row],[Medicare Outpatient Allowable Rate]:[United Healthcare Outpatient Allowable Rate]])</f>
        <v>#N/A</v>
      </c>
      <c r="I9591" s="1" t="e">
        <v>#N/A</v>
      </c>
      <c r="J9591" s="1">
        <f>SUM(Table14[[#This Row],[Price]]*0.85)</f>
        <v>0</v>
      </c>
      <c r="K9591" s="1">
        <f>SUM(Table14[[#This Row],[Price]]*0.82)</f>
        <v>0</v>
      </c>
      <c r="L9591" s="1">
        <f>SUM(Table14[[#This Row],[Price]]*0.85)</f>
        <v>0</v>
      </c>
      <c r="M9591" s="1">
        <f>SUM(Table14[[#This Row],[Price]]*0.75)</f>
        <v>0</v>
      </c>
      <c r="N9591" s="1">
        <f>SUM(Table14[[#This Row],[Price]]*0.85)</f>
        <v>0</v>
      </c>
      <c r="O9591" s="1">
        <f>SUM(Table14[[#This Row],[Price]]*0.7)</f>
        <v>0</v>
      </c>
      <c r="P9591" s="1" t="s">
        <v>24</v>
      </c>
      <c r="Q9591" s="1" t="s">
        <v>25</v>
      </c>
    </row>
    <row r="9592" spans="1:17" x14ac:dyDescent="0.35">
      <c r="A9592">
        <v>48959495</v>
      </c>
      <c r="B9592" t="s">
        <v>9860</v>
      </c>
      <c r="F9592" s="7">
        <v>0</v>
      </c>
      <c r="G9592" s="1" t="e">
        <f>MIN(Table14[[#This Row],[Medicare Outpatient Allowable Rate]:[United Healthcare Outpatient Allowable Rate]])</f>
        <v>#N/A</v>
      </c>
      <c r="H9592" s="1" t="e">
        <f>MAX(Table14[[#This Row],[Medicare Outpatient Allowable Rate]:[United Healthcare Outpatient Allowable Rate]])</f>
        <v>#N/A</v>
      </c>
      <c r="I9592" s="1" t="e">
        <v>#N/A</v>
      </c>
      <c r="J9592" s="1">
        <f>SUM(Table14[[#This Row],[Price]]*0.85)</f>
        <v>0</v>
      </c>
      <c r="K9592" s="1">
        <f>SUM(Table14[[#This Row],[Price]]*0.82)</f>
        <v>0</v>
      </c>
      <c r="L9592" s="1">
        <f>SUM(Table14[[#This Row],[Price]]*0.85)</f>
        <v>0</v>
      </c>
      <c r="M9592" s="1">
        <f>SUM(Table14[[#This Row],[Price]]*0.75)</f>
        <v>0</v>
      </c>
      <c r="N9592" s="1">
        <f>SUM(Table14[[#This Row],[Price]]*0.85)</f>
        <v>0</v>
      </c>
      <c r="O9592" s="1">
        <f>SUM(Table14[[#This Row],[Price]]*0.7)</f>
        <v>0</v>
      </c>
      <c r="P9592" s="1" t="s">
        <v>24</v>
      </c>
      <c r="Q9592" s="1" t="s">
        <v>25</v>
      </c>
    </row>
    <row r="9593" spans="1:17" x14ac:dyDescent="0.35">
      <c r="A9593">
        <v>48959496</v>
      </c>
      <c r="B9593" t="s">
        <v>9861</v>
      </c>
      <c r="F9593" s="7">
        <v>0</v>
      </c>
      <c r="G9593" s="1" t="e">
        <f>MIN(Table14[[#This Row],[Medicare Outpatient Allowable Rate]:[United Healthcare Outpatient Allowable Rate]])</f>
        <v>#N/A</v>
      </c>
      <c r="H9593" s="1" t="e">
        <f>MAX(Table14[[#This Row],[Medicare Outpatient Allowable Rate]:[United Healthcare Outpatient Allowable Rate]])</f>
        <v>#N/A</v>
      </c>
      <c r="I9593" s="1" t="e">
        <v>#N/A</v>
      </c>
      <c r="J9593" s="1">
        <f>SUM(Table14[[#This Row],[Price]]*0.85)</f>
        <v>0</v>
      </c>
      <c r="K9593" s="1">
        <f>SUM(Table14[[#This Row],[Price]]*0.82)</f>
        <v>0</v>
      </c>
      <c r="L9593" s="1">
        <f>SUM(Table14[[#This Row],[Price]]*0.85)</f>
        <v>0</v>
      </c>
      <c r="M9593" s="1">
        <f>SUM(Table14[[#This Row],[Price]]*0.75)</f>
        <v>0</v>
      </c>
      <c r="N9593" s="1">
        <f>SUM(Table14[[#This Row],[Price]]*0.85)</f>
        <v>0</v>
      </c>
      <c r="O9593" s="1">
        <f>SUM(Table14[[#This Row],[Price]]*0.7)</f>
        <v>0</v>
      </c>
      <c r="P9593" s="1" t="s">
        <v>24</v>
      </c>
      <c r="Q9593" s="1" t="s">
        <v>25</v>
      </c>
    </row>
    <row r="9594" spans="1:17" x14ac:dyDescent="0.35">
      <c r="A9594">
        <v>48959497</v>
      </c>
      <c r="B9594" t="s">
        <v>9862</v>
      </c>
      <c r="F9594" s="7">
        <v>0</v>
      </c>
      <c r="G9594" s="1" t="e">
        <f>MIN(Table14[[#This Row],[Medicare Outpatient Allowable Rate]:[United Healthcare Outpatient Allowable Rate]])</f>
        <v>#N/A</v>
      </c>
      <c r="H9594" s="1" t="e">
        <f>MAX(Table14[[#This Row],[Medicare Outpatient Allowable Rate]:[United Healthcare Outpatient Allowable Rate]])</f>
        <v>#N/A</v>
      </c>
      <c r="I9594" s="1" t="e">
        <v>#N/A</v>
      </c>
      <c r="J9594" s="1">
        <f>SUM(Table14[[#This Row],[Price]]*0.85)</f>
        <v>0</v>
      </c>
      <c r="K9594" s="1">
        <f>SUM(Table14[[#This Row],[Price]]*0.82)</f>
        <v>0</v>
      </c>
      <c r="L9594" s="1">
        <f>SUM(Table14[[#This Row],[Price]]*0.85)</f>
        <v>0</v>
      </c>
      <c r="M9594" s="1">
        <f>SUM(Table14[[#This Row],[Price]]*0.75)</f>
        <v>0</v>
      </c>
      <c r="N9594" s="1">
        <f>SUM(Table14[[#This Row],[Price]]*0.85)</f>
        <v>0</v>
      </c>
      <c r="O9594" s="1">
        <f>SUM(Table14[[#This Row],[Price]]*0.7)</f>
        <v>0</v>
      </c>
      <c r="P9594" s="1" t="s">
        <v>24</v>
      </c>
      <c r="Q9594" s="1" t="s">
        <v>25</v>
      </c>
    </row>
    <row r="9595" spans="1:17" x14ac:dyDescent="0.35">
      <c r="A9595">
        <v>48959498</v>
      </c>
      <c r="B9595" t="s">
        <v>9863</v>
      </c>
      <c r="F9595" s="7">
        <v>0</v>
      </c>
      <c r="G9595" s="1" t="e">
        <f>MIN(Table14[[#This Row],[Medicare Outpatient Allowable Rate]:[United Healthcare Outpatient Allowable Rate]])</f>
        <v>#N/A</v>
      </c>
      <c r="H9595" s="1" t="e">
        <f>MAX(Table14[[#This Row],[Medicare Outpatient Allowable Rate]:[United Healthcare Outpatient Allowable Rate]])</f>
        <v>#N/A</v>
      </c>
      <c r="I9595" s="1" t="e">
        <v>#N/A</v>
      </c>
      <c r="J9595" s="1">
        <f>SUM(Table14[[#This Row],[Price]]*0.85)</f>
        <v>0</v>
      </c>
      <c r="K9595" s="1">
        <f>SUM(Table14[[#This Row],[Price]]*0.82)</f>
        <v>0</v>
      </c>
      <c r="L9595" s="1">
        <f>SUM(Table14[[#This Row],[Price]]*0.85)</f>
        <v>0</v>
      </c>
      <c r="M9595" s="1">
        <f>SUM(Table14[[#This Row],[Price]]*0.75)</f>
        <v>0</v>
      </c>
      <c r="N9595" s="1">
        <f>SUM(Table14[[#This Row],[Price]]*0.85)</f>
        <v>0</v>
      </c>
      <c r="O9595" s="1">
        <f>SUM(Table14[[#This Row],[Price]]*0.7)</f>
        <v>0</v>
      </c>
      <c r="P9595" s="1" t="s">
        <v>24</v>
      </c>
      <c r="Q9595" s="1" t="s">
        <v>25</v>
      </c>
    </row>
    <row r="9596" spans="1:17" x14ac:dyDescent="0.35">
      <c r="A9596">
        <v>48959499</v>
      </c>
      <c r="B9596" t="s">
        <v>9864</v>
      </c>
      <c r="F9596" s="7">
        <v>0</v>
      </c>
      <c r="G9596" s="1" t="e">
        <f>MIN(Table14[[#This Row],[Medicare Outpatient Allowable Rate]:[United Healthcare Outpatient Allowable Rate]])</f>
        <v>#N/A</v>
      </c>
      <c r="H9596" s="1" t="e">
        <f>MAX(Table14[[#This Row],[Medicare Outpatient Allowable Rate]:[United Healthcare Outpatient Allowable Rate]])</f>
        <v>#N/A</v>
      </c>
      <c r="I9596" s="1" t="e">
        <v>#N/A</v>
      </c>
      <c r="J9596" s="1">
        <f>SUM(Table14[[#This Row],[Price]]*0.85)</f>
        <v>0</v>
      </c>
      <c r="K9596" s="1">
        <f>SUM(Table14[[#This Row],[Price]]*0.82)</f>
        <v>0</v>
      </c>
      <c r="L9596" s="1">
        <f>SUM(Table14[[#This Row],[Price]]*0.85)</f>
        <v>0</v>
      </c>
      <c r="M9596" s="1">
        <f>SUM(Table14[[#This Row],[Price]]*0.75)</f>
        <v>0</v>
      </c>
      <c r="N9596" s="1">
        <f>SUM(Table14[[#This Row],[Price]]*0.85)</f>
        <v>0</v>
      </c>
      <c r="O9596" s="1">
        <f>SUM(Table14[[#This Row],[Price]]*0.7)</f>
        <v>0</v>
      </c>
      <c r="P9596" s="1" t="s">
        <v>24</v>
      </c>
      <c r="Q9596" s="1" t="s">
        <v>25</v>
      </c>
    </row>
    <row r="9597" spans="1:17" x14ac:dyDescent="0.35">
      <c r="A9597">
        <v>48959500</v>
      </c>
      <c r="B9597" t="s">
        <v>9865</v>
      </c>
      <c r="F9597" s="7">
        <v>0</v>
      </c>
      <c r="G9597" s="1" t="e">
        <f>MIN(Table14[[#This Row],[Medicare Outpatient Allowable Rate]:[United Healthcare Outpatient Allowable Rate]])</f>
        <v>#N/A</v>
      </c>
      <c r="H9597" s="1" t="e">
        <f>MAX(Table14[[#This Row],[Medicare Outpatient Allowable Rate]:[United Healthcare Outpatient Allowable Rate]])</f>
        <v>#N/A</v>
      </c>
      <c r="I9597" s="1" t="e">
        <v>#N/A</v>
      </c>
      <c r="J9597" s="1">
        <f>SUM(Table14[[#This Row],[Price]]*0.85)</f>
        <v>0</v>
      </c>
      <c r="K9597" s="1">
        <f>SUM(Table14[[#This Row],[Price]]*0.82)</f>
        <v>0</v>
      </c>
      <c r="L9597" s="1">
        <f>SUM(Table14[[#This Row],[Price]]*0.85)</f>
        <v>0</v>
      </c>
      <c r="M9597" s="1">
        <f>SUM(Table14[[#This Row],[Price]]*0.75)</f>
        <v>0</v>
      </c>
      <c r="N9597" s="1">
        <f>SUM(Table14[[#This Row],[Price]]*0.85)</f>
        <v>0</v>
      </c>
      <c r="O9597" s="1">
        <f>SUM(Table14[[#This Row],[Price]]*0.7)</f>
        <v>0</v>
      </c>
      <c r="P9597" s="1" t="s">
        <v>24</v>
      </c>
      <c r="Q9597" s="1" t="s">
        <v>25</v>
      </c>
    </row>
    <row r="9598" spans="1:17" x14ac:dyDescent="0.35">
      <c r="A9598">
        <v>48959501</v>
      </c>
      <c r="B9598" t="s">
        <v>9866</v>
      </c>
      <c r="F9598" s="7">
        <v>0</v>
      </c>
      <c r="G9598" s="1" t="e">
        <f>MIN(Table14[[#This Row],[Medicare Outpatient Allowable Rate]:[United Healthcare Outpatient Allowable Rate]])</f>
        <v>#N/A</v>
      </c>
      <c r="H9598" s="1" t="e">
        <f>MAX(Table14[[#This Row],[Medicare Outpatient Allowable Rate]:[United Healthcare Outpatient Allowable Rate]])</f>
        <v>#N/A</v>
      </c>
      <c r="I9598" s="1" t="e">
        <v>#N/A</v>
      </c>
      <c r="J9598" s="1">
        <f>SUM(Table14[[#This Row],[Price]]*0.85)</f>
        <v>0</v>
      </c>
      <c r="K9598" s="1">
        <f>SUM(Table14[[#This Row],[Price]]*0.82)</f>
        <v>0</v>
      </c>
      <c r="L9598" s="1">
        <f>SUM(Table14[[#This Row],[Price]]*0.85)</f>
        <v>0</v>
      </c>
      <c r="M9598" s="1">
        <f>SUM(Table14[[#This Row],[Price]]*0.75)</f>
        <v>0</v>
      </c>
      <c r="N9598" s="1">
        <f>SUM(Table14[[#This Row],[Price]]*0.85)</f>
        <v>0</v>
      </c>
      <c r="O9598" s="1">
        <f>SUM(Table14[[#This Row],[Price]]*0.7)</f>
        <v>0</v>
      </c>
      <c r="P9598" s="1" t="s">
        <v>24</v>
      </c>
      <c r="Q9598" s="1" t="s">
        <v>25</v>
      </c>
    </row>
    <row r="9599" spans="1:17" x14ac:dyDescent="0.35">
      <c r="A9599">
        <v>48959502</v>
      </c>
      <c r="B9599" t="s">
        <v>9867</v>
      </c>
      <c r="F9599" s="7">
        <v>0</v>
      </c>
      <c r="G9599" s="1" t="e">
        <f>MIN(Table14[[#This Row],[Medicare Outpatient Allowable Rate]:[United Healthcare Outpatient Allowable Rate]])</f>
        <v>#N/A</v>
      </c>
      <c r="H9599" s="1" t="e">
        <f>MAX(Table14[[#This Row],[Medicare Outpatient Allowable Rate]:[United Healthcare Outpatient Allowable Rate]])</f>
        <v>#N/A</v>
      </c>
      <c r="I9599" s="1" t="e">
        <v>#N/A</v>
      </c>
      <c r="J9599" s="1">
        <f>SUM(Table14[[#This Row],[Price]]*0.85)</f>
        <v>0</v>
      </c>
      <c r="K9599" s="1">
        <f>SUM(Table14[[#This Row],[Price]]*0.82)</f>
        <v>0</v>
      </c>
      <c r="L9599" s="1">
        <f>SUM(Table14[[#This Row],[Price]]*0.85)</f>
        <v>0</v>
      </c>
      <c r="M9599" s="1">
        <f>SUM(Table14[[#This Row],[Price]]*0.75)</f>
        <v>0</v>
      </c>
      <c r="N9599" s="1">
        <f>SUM(Table14[[#This Row],[Price]]*0.85)</f>
        <v>0</v>
      </c>
      <c r="O9599" s="1">
        <f>SUM(Table14[[#This Row],[Price]]*0.7)</f>
        <v>0</v>
      </c>
      <c r="P9599" s="1" t="s">
        <v>24</v>
      </c>
      <c r="Q9599" s="1" t="s">
        <v>25</v>
      </c>
    </row>
    <row r="9600" spans="1:17" x14ac:dyDescent="0.35">
      <c r="A9600">
        <v>48959503</v>
      </c>
      <c r="B9600" t="s">
        <v>9868</v>
      </c>
      <c r="F9600" s="7">
        <v>0</v>
      </c>
      <c r="G9600" s="1" t="e">
        <f>MIN(Table14[[#This Row],[Medicare Outpatient Allowable Rate]:[United Healthcare Outpatient Allowable Rate]])</f>
        <v>#N/A</v>
      </c>
      <c r="H9600" s="1" t="e">
        <f>MAX(Table14[[#This Row],[Medicare Outpatient Allowable Rate]:[United Healthcare Outpatient Allowable Rate]])</f>
        <v>#N/A</v>
      </c>
      <c r="I9600" s="1" t="e">
        <v>#N/A</v>
      </c>
      <c r="J9600" s="1">
        <f>SUM(Table14[[#This Row],[Price]]*0.85)</f>
        <v>0</v>
      </c>
      <c r="K9600" s="1">
        <f>SUM(Table14[[#This Row],[Price]]*0.82)</f>
        <v>0</v>
      </c>
      <c r="L9600" s="1">
        <f>SUM(Table14[[#This Row],[Price]]*0.85)</f>
        <v>0</v>
      </c>
      <c r="M9600" s="1">
        <f>SUM(Table14[[#This Row],[Price]]*0.75)</f>
        <v>0</v>
      </c>
      <c r="N9600" s="1">
        <f>SUM(Table14[[#This Row],[Price]]*0.85)</f>
        <v>0</v>
      </c>
      <c r="O9600" s="1">
        <f>SUM(Table14[[#This Row],[Price]]*0.7)</f>
        <v>0</v>
      </c>
      <c r="P9600" s="1" t="s">
        <v>24</v>
      </c>
      <c r="Q9600" s="1" t="s">
        <v>25</v>
      </c>
    </row>
    <row r="9601" spans="1:17" x14ac:dyDescent="0.35">
      <c r="A9601">
        <v>48959504</v>
      </c>
      <c r="B9601" t="s">
        <v>9869</v>
      </c>
      <c r="F9601" s="7">
        <v>0</v>
      </c>
      <c r="G9601" s="1" t="e">
        <f>MIN(Table14[[#This Row],[Medicare Outpatient Allowable Rate]:[United Healthcare Outpatient Allowable Rate]])</f>
        <v>#N/A</v>
      </c>
      <c r="H9601" s="1" t="e">
        <f>MAX(Table14[[#This Row],[Medicare Outpatient Allowable Rate]:[United Healthcare Outpatient Allowable Rate]])</f>
        <v>#N/A</v>
      </c>
      <c r="I9601" s="1" t="e">
        <v>#N/A</v>
      </c>
      <c r="J9601" s="1">
        <f>SUM(Table14[[#This Row],[Price]]*0.85)</f>
        <v>0</v>
      </c>
      <c r="K9601" s="1">
        <f>SUM(Table14[[#This Row],[Price]]*0.82)</f>
        <v>0</v>
      </c>
      <c r="L9601" s="1">
        <f>SUM(Table14[[#This Row],[Price]]*0.85)</f>
        <v>0</v>
      </c>
      <c r="M9601" s="1">
        <f>SUM(Table14[[#This Row],[Price]]*0.75)</f>
        <v>0</v>
      </c>
      <c r="N9601" s="1">
        <f>SUM(Table14[[#This Row],[Price]]*0.85)</f>
        <v>0</v>
      </c>
      <c r="O9601" s="1">
        <f>SUM(Table14[[#This Row],[Price]]*0.7)</f>
        <v>0</v>
      </c>
      <c r="P9601" s="1" t="s">
        <v>24</v>
      </c>
      <c r="Q9601" s="1" t="s">
        <v>25</v>
      </c>
    </row>
    <row r="9602" spans="1:17" x14ac:dyDescent="0.35">
      <c r="A9602">
        <v>48959505</v>
      </c>
      <c r="B9602" t="s">
        <v>9870</v>
      </c>
      <c r="F9602" s="7">
        <v>0</v>
      </c>
      <c r="G9602" s="1" t="e">
        <f>MIN(Table14[[#This Row],[Medicare Outpatient Allowable Rate]:[United Healthcare Outpatient Allowable Rate]])</f>
        <v>#N/A</v>
      </c>
      <c r="H9602" s="1" t="e">
        <f>MAX(Table14[[#This Row],[Medicare Outpatient Allowable Rate]:[United Healthcare Outpatient Allowable Rate]])</f>
        <v>#N/A</v>
      </c>
      <c r="I9602" s="1" t="e">
        <v>#N/A</v>
      </c>
      <c r="J9602" s="1">
        <f>SUM(Table14[[#This Row],[Price]]*0.85)</f>
        <v>0</v>
      </c>
      <c r="K9602" s="1">
        <f>SUM(Table14[[#This Row],[Price]]*0.82)</f>
        <v>0</v>
      </c>
      <c r="L9602" s="1">
        <f>SUM(Table14[[#This Row],[Price]]*0.85)</f>
        <v>0</v>
      </c>
      <c r="M9602" s="1">
        <f>SUM(Table14[[#This Row],[Price]]*0.75)</f>
        <v>0</v>
      </c>
      <c r="N9602" s="1">
        <f>SUM(Table14[[#This Row],[Price]]*0.85)</f>
        <v>0</v>
      </c>
      <c r="O9602" s="1">
        <f>SUM(Table14[[#This Row],[Price]]*0.7)</f>
        <v>0</v>
      </c>
      <c r="P9602" s="1" t="s">
        <v>24</v>
      </c>
      <c r="Q9602" s="1" t="s">
        <v>25</v>
      </c>
    </row>
    <row r="9603" spans="1:17" x14ac:dyDescent="0.35">
      <c r="A9603">
        <v>48959506</v>
      </c>
      <c r="B9603" t="s">
        <v>9871</v>
      </c>
      <c r="F9603" s="7">
        <v>0</v>
      </c>
      <c r="G9603" s="1" t="e">
        <f>MIN(Table14[[#This Row],[Medicare Outpatient Allowable Rate]:[United Healthcare Outpatient Allowable Rate]])</f>
        <v>#N/A</v>
      </c>
      <c r="H9603" s="1" t="e">
        <f>MAX(Table14[[#This Row],[Medicare Outpatient Allowable Rate]:[United Healthcare Outpatient Allowable Rate]])</f>
        <v>#N/A</v>
      </c>
      <c r="I9603" s="1" t="e">
        <v>#N/A</v>
      </c>
      <c r="J9603" s="1">
        <f>SUM(Table14[[#This Row],[Price]]*0.85)</f>
        <v>0</v>
      </c>
      <c r="K9603" s="1">
        <f>SUM(Table14[[#This Row],[Price]]*0.82)</f>
        <v>0</v>
      </c>
      <c r="L9603" s="1">
        <f>SUM(Table14[[#This Row],[Price]]*0.85)</f>
        <v>0</v>
      </c>
      <c r="M9603" s="1">
        <f>SUM(Table14[[#This Row],[Price]]*0.75)</f>
        <v>0</v>
      </c>
      <c r="N9603" s="1">
        <f>SUM(Table14[[#This Row],[Price]]*0.85)</f>
        <v>0</v>
      </c>
      <c r="O9603" s="1">
        <f>SUM(Table14[[#This Row],[Price]]*0.7)</f>
        <v>0</v>
      </c>
      <c r="P9603" s="1" t="s">
        <v>24</v>
      </c>
      <c r="Q9603" s="1" t="s">
        <v>25</v>
      </c>
    </row>
    <row r="9604" spans="1:17" x14ac:dyDescent="0.35">
      <c r="A9604">
        <v>48959507</v>
      </c>
      <c r="B9604" t="s">
        <v>9872</v>
      </c>
      <c r="F9604" s="7">
        <v>0</v>
      </c>
      <c r="G9604" s="1" t="e">
        <f>MIN(Table14[[#This Row],[Medicare Outpatient Allowable Rate]:[United Healthcare Outpatient Allowable Rate]])</f>
        <v>#N/A</v>
      </c>
      <c r="H9604" s="1" t="e">
        <f>MAX(Table14[[#This Row],[Medicare Outpatient Allowable Rate]:[United Healthcare Outpatient Allowable Rate]])</f>
        <v>#N/A</v>
      </c>
      <c r="I9604" s="1" t="e">
        <v>#N/A</v>
      </c>
      <c r="J9604" s="1">
        <f>SUM(Table14[[#This Row],[Price]]*0.85)</f>
        <v>0</v>
      </c>
      <c r="K9604" s="1">
        <f>SUM(Table14[[#This Row],[Price]]*0.82)</f>
        <v>0</v>
      </c>
      <c r="L9604" s="1">
        <f>SUM(Table14[[#This Row],[Price]]*0.85)</f>
        <v>0</v>
      </c>
      <c r="M9604" s="1">
        <f>SUM(Table14[[#This Row],[Price]]*0.75)</f>
        <v>0</v>
      </c>
      <c r="N9604" s="1">
        <f>SUM(Table14[[#This Row],[Price]]*0.85)</f>
        <v>0</v>
      </c>
      <c r="O9604" s="1">
        <f>SUM(Table14[[#This Row],[Price]]*0.7)</f>
        <v>0</v>
      </c>
      <c r="P9604" s="1" t="s">
        <v>24</v>
      </c>
      <c r="Q9604" s="1" t="s">
        <v>25</v>
      </c>
    </row>
    <row r="9605" spans="1:17" x14ac:dyDescent="0.35">
      <c r="A9605">
        <v>51468187</v>
      </c>
      <c r="B9605" t="s">
        <v>9873</v>
      </c>
      <c r="F9605" s="7">
        <v>0</v>
      </c>
      <c r="G9605" s="1" t="e">
        <f>MIN(Table14[[#This Row],[Medicare Outpatient Allowable Rate]:[United Healthcare Outpatient Allowable Rate]])</f>
        <v>#N/A</v>
      </c>
      <c r="H9605" s="1" t="e">
        <f>MAX(Table14[[#This Row],[Medicare Outpatient Allowable Rate]:[United Healthcare Outpatient Allowable Rate]])</f>
        <v>#N/A</v>
      </c>
      <c r="I9605" s="1" t="e">
        <v>#N/A</v>
      </c>
      <c r="J9605" s="1">
        <f>SUM(Table14[[#This Row],[Price]]*0.85)</f>
        <v>0</v>
      </c>
      <c r="K9605" s="1">
        <f>SUM(Table14[[#This Row],[Price]]*0.82)</f>
        <v>0</v>
      </c>
      <c r="L9605" s="1">
        <f>SUM(Table14[[#This Row],[Price]]*0.85)</f>
        <v>0</v>
      </c>
      <c r="M9605" s="1">
        <f>SUM(Table14[[#This Row],[Price]]*0.75)</f>
        <v>0</v>
      </c>
      <c r="N9605" s="1">
        <f>SUM(Table14[[#This Row],[Price]]*0.85)</f>
        <v>0</v>
      </c>
      <c r="O9605" s="1">
        <f>SUM(Table14[[#This Row],[Price]]*0.7)</f>
        <v>0</v>
      </c>
      <c r="P9605" s="1" t="s">
        <v>24</v>
      </c>
      <c r="Q9605" s="1" t="s">
        <v>25</v>
      </c>
    </row>
    <row r="9606" spans="1:17" x14ac:dyDescent="0.35">
      <c r="A9606">
        <v>49926819</v>
      </c>
      <c r="B9606" t="s">
        <v>9874</v>
      </c>
      <c r="C9606" s="11" t="s">
        <v>10441</v>
      </c>
      <c r="D9606">
        <v>218</v>
      </c>
      <c r="F9606" s="7">
        <v>196.2</v>
      </c>
      <c r="G9606" s="1" t="e">
        <f>MIN(Table14[[#This Row],[Medicare Outpatient Allowable Rate]:[United Healthcare Outpatient Allowable Rate]])</f>
        <v>#N/A</v>
      </c>
      <c r="H9606" s="1" t="e">
        <f>MAX(Table14[[#This Row],[Medicare Outpatient Allowable Rate]:[United Healthcare Outpatient Allowable Rate]])</f>
        <v>#N/A</v>
      </c>
      <c r="I9606" s="1" t="e">
        <v>#N/A</v>
      </c>
      <c r="J9606" s="1">
        <f>SUM(Table14[[#This Row],[Price]]*0.85)</f>
        <v>185.29999999999998</v>
      </c>
      <c r="K9606" s="1">
        <f>SUM(Table14[[#This Row],[Price]]*0.82)</f>
        <v>178.76</v>
      </c>
      <c r="L9606" s="1">
        <f>SUM(Table14[[#This Row],[Price]]*0.85)</f>
        <v>185.29999999999998</v>
      </c>
      <c r="M9606" s="1">
        <f>SUM(Table14[[#This Row],[Price]]*0.75)</f>
        <v>163.5</v>
      </c>
      <c r="N9606" s="1">
        <f>SUM(Table14[[#This Row],[Price]]*0.85)</f>
        <v>185.29999999999998</v>
      </c>
      <c r="O9606" s="1">
        <f>SUM(Table14[[#This Row],[Price]]*0.7)</f>
        <v>152.6</v>
      </c>
      <c r="P9606" s="1" t="s">
        <v>24</v>
      </c>
      <c r="Q9606" s="1" t="s">
        <v>25</v>
      </c>
    </row>
    <row r="9607" spans="1:17" x14ac:dyDescent="0.35">
      <c r="A9607">
        <v>50813490</v>
      </c>
      <c r="B9607" t="s">
        <v>9875</v>
      </c>
      <c r="F9607" s="7">
        <v>0</v>
      </c>
      <c r="G9607" s="1" t="e">
        <f>MIN(Table14[[#This Row],[Medicare Outpatient Allowable Rate]:[United Healthcare Outpatient Allowable Rate]])</f>
        <v>#N/A</v>
      </c>
      <c r="H9607" s="1" t="e">
        <f>MAX(Table14[[#This Row],[Medicare Outpatient Allowable Rate]:[United Healthcare Outpatient Allowable Rate]])</f>
        <v>#N/A</v>
      </c>
      <c r="I9607" s="1" t="e">
        <v>#N/A</v>
      </c>
      <c r="J9607" s="1">
        <f>SUM(Table14[[#This Row],[Price]]*0.85)</f>
        <v>0</v>
      </c>
      <c r="K9607" s="1">
        <f>SUM(Table14[[#This Row],[Price]]*0.82)</f>
        <v>0</v>
      </c>
      <c r="L9607" s="1">
        <f>SUM(Table14[[#This Row],[Price]]*0.85)</f>
        <v>0</v>
      </c>
      <c r="M9607" s="1">
        <f>SUM(Table14[[#This Row],[Price]]*0.75)</f>
        <v>0</v>
      </c>
      <c r="N9607" s="1">
        <f>SUM(Table14[[#This Row],[Price]]*0.85)</f>
        <v>0</v>
      </c>
      <c r="O9607" s="1">
        <f>SUM(Table14[[#This Row],[Price]]*0.7)</f>
        <v>0</v>
      </c>
      <c r="P9607" s="1" t="s">
        <v>24</v>
      </c>
      <c r="Q9607" s="1" t="s">
        <v>25</v>
      </c>
    </row>
    <row r="9608" spans="1:17" x14ac:dyDescent="0.35">
      <c r="A9608">
        <v>48959573</v>
      </c>
      <c r="B9608" t="s">
        <v>9876</v>
      </c>
      <c r="F9608" s="7">
        <v>0</v>
      </c>
      <c r="G9608" s="1" t="e">
        <f>MIN(Table14[[#This Row],[Medicare Outpatient Allowable Rate]:[United Healthcare Outpatient Allowable Rate]])</f>
        <v>#N/A</v>
      </c>
      <c r="H9608" s="1" t="e">
        <f>MAX(Table14[[#This Row],[Medicare Outpatient Allowable Rate]:[United Healthcare Outpatient Allowable Rate]])</f>
        <v>#N/A</v>
      </c>
      <c r="I9608" s="1" t="e">
        <v>#N/A</v>
      </c>
      <c r="J9608" s="1">
        <f>SUM(Table14[[#This Row],[Price]]*0.85)</f>
        <v>0</v>
      </c>
      <c r="K9608" s="1">
        <f>SUM(Table14[[#This Row],[Price]]*0.82)</f>
        <v>0</v>
      </c>
      <c r="L9608" s="1">
        <f>SUM(Table14[[#This Row],[Price]]*0.85)</f>
        <v>0</v>
      </c>
      <c r="M9608" s="1">
        <f>SUM(Table14[[#This Row],[Price]]*0.75)</f>
        <v>0</v>
      </c>
      <c r="N9608" s="1">
        <f>SUM(Table14[[#This Row],[Price]]*0.85)</f>
        <v>0</v>
      </c>
      <c r="O9608" s="1">
        <f>SUM(Table14[[#This Row],[Price]]*0.7)</f>
        <v>0</v>
      </c>
      <c r="P9608" s="1" t="s">
        <v>24</v>
      </c>
      <c r="Q9608" s="1" t="s">
        <v>25</v>
      </c>
    </row>
    <row r="9609" spans="1:17" x14ac:dyDescent="0.35">
      <c r="A9609">
        <v>48959950</v>
      </c>
      <c r="B9609" t="s">
        <v>9877</v>
      </c>
      <c r="C9609" s="11" t="s">
        <v>10421</v>
      </c>
      <c r="D9609">
        <v>9</v>
      </c>
      <c r="F9609" s="7">
        <v>8.1</v>
      </c>
      <c r="G9609" s="1" t="e">
        <f>MIN(Table14[[#This Row],[Medicare Outpatient Allowable Rate]:[United Healthcare Outpatient Allowable Rate]])</f>
        <v>#N/A</v>
      </c>
      <c r="H9609" s="1" t="e">
        <f>MAX(Table14[[#This Row],[Medicare Outpatient Allowable Rate]:[United Healthcare Outpatient Allowable Rate]])</f>
        <v>#N/A</v>
      </c>
      <c r="I9609" s="1" t="e">
        <v>#N/A</v>
      </c>
      <c r="J9609" s="1">
        <f>SUM(Table14[[#This Row],[Price]]*0.85)</f>
        <v>7.6499999999999995</v>
      </c>
      <c r="K9609" s="1">
        <f>SUM(Table14[[#This Row],[Price]]*0.82)</f>
        <v>7.38</v>
      </c>
      <c r="L9609" s="1">
        <f>SUM(Table14[[#This Row],[Price]]*0.85)</f>
        <v>7.6499999999999995</v>
      </c>
      <c r="M9609" s="1">
        <f>SUM(Table14[[#This Row],[Price]]*0.75)</f>
        <v>6.75</v>
      </c>
      <c r="N9609" s="1">
        <f>SUM(Table14[[#This Row],[Price]]*0.85)</f>
        <v>7.6499999999999995</v>
      </c>
      <c r="O9609" s="1">
        <f>SUM(Table14[[#This Row],[Price]]*0.7)</f>
        <v>6.3</v>
      </c>
      <c r="P9609" s="1" t="s">
        <v>24</v>
      </c>
      <c r="Q9609" s="1" t="s">
        <v>25</v>
      </c>
    </row>
    <row r="9610" spans="1:17" x14ac:dyDescent="0.35">
      <c r="A9610">
        <v>48959951</v>
      </c>
      <c r="B9610" t="s">
        <v>9878</v>
      </c>
      <c r="C9610" s="11" t="s">
        <v>10441</v>
      </c>
      <c r="D9610">
        <v>33</v>
      </c>
      <c r="F9610" s="7">
        <v>29.7</v>
      </c>
      <c r="G9610" s="1" t="e">
        <f>MIN(Table14[[#This Row],[Medicare Outpatient Allowable Rate]:[United Healthcare Outpatient Allowable Rate]])</f>
        <v>#N/A</v>
      </c>
      <c r="H9610" s="1" t="e">
        <f>MAX(Table14[[#This Row],[Medicare Outpatient Allowable Rate]:[United Healthcare Outpatient Allowable Rate]])</f>
        <v>#N/A</v>
      </c>
      <c r="I9610" s="1" t="e">
        <v>#N/A</v>
      </c>
      <c r="J9610" s="1">
        <f>SUM(Table14[[#This Row],[Price]]*0.85)</f>
        <v>28.05</v>
      </c>
      <c r="K9610" s="1">
        <f>SUM(Table14[[#This Row],[Price]]*0.82)</f>
        <v>27.06</v>
      </c>
      <c r="L9610" s="1">
        <f>SUM(Table14[[#This Row],[Price]]*0.85)</f>
        <v>28.05</v>
      </c>
      <c r="M9610" s="1">
        <f>SUM(Table14[[#This Row],[Price]]*0.75)</f>
        <v>24.75</v>
      </c>
      <c r="N9610" s="1">
        <f>SUM(Table14[[#This Row],[Price]]*0.85)</f>
        <v>28.05</v>
      </c>
      <c r="O9610" s="1">
        <f>SUM(Table14[[#This Row],[Price]]*0.7)</f>
        <v>23.099999999999998</v>
      </c>
      <c r="P9610" s="1" t="s">
        <v>24</v>
      </c>
      <c r="Q9610" s="1" t="s">
        <v>25</v>
      </c>
    </row>
    <row r="9611" spans="1:17" x14ac:dyDescent="0.35">
      <c r="A9611">
        <v>51596812</v>
      </c>
      <c r="B9611" t="s">
        <v>9879</v>
      </c>
      <c r="F9611" s="7">
        <v>0</v>
      </c>
      <c r="G9611" s="1" t="e">
        <f>MIN(Table14[[#This Row],[Medicare Outpatient Allowable Rate]:[United Healthcare Outpatient Allowable Rate]])</f>
        <v>#N/A</v>
      </c>
      <c r="H9611" s="1" t="e">
        <f>MAX(Table14[[#This Row],[Medicare Outpatient Allowable Rate]:[United Healthcare Outpatient Allowable Rate]])</f>
        <v>#N/A</v>
      </c>
      <c r="I9611" s="1" t="e">
        <v>#N/A</v>
      </c>
      <c r="J9611" s="1">
        <f>SUM(Table14[[#This Row],[Price]]*0.85)</f>
        <v>0</v>
      </c>
      <c r="K9611" s="1">
        <f>SUM(Table14[[#This Row],[Price]]*0.82)</f>
        <v>0</v>
      </c>
      <c r="L9611" s="1">
        <f>SUM(Table14[[#This Row],[Price]]*0.85)</f>
        <v>0</v>
      </c>
      <c r="M9611" s="1">
        <f>SUM(Table14[[#This Row],[Price]]*0.75)</f>
        <v>0</v>
      </c>
      <c r="N9611" s="1">
        <f>SUM(Table14[[#This Row],[Price]]*0.85)</f>
        <v>0</v>
      </c>
      <c r="O9611" s="1">
        <f>SUM(Table14[[#This Row],[Price]]*0.7)</f>
        <v>0</v>
      </c>
      <c r="P9611" s="1" t="s">
        <v>24</v>
      </c>
      <c r="Q9611" s="1" t="s">
        <v>25</v>
      </c>
    </row>
    <row r="9612" spans="1:17" x14ac:dyDescent="0.35">
      <c r="A9612">
        <v>51452735</v>
      </c>
      <c r="B9612" t="s">
        <v>9880</v>
      </c>
      <c r="F9612" s="7">
        <v>0</v>
      </c>
      <c r="G9612" s="1" t="e">
        <f>MIN(Table14[[#This Row],[Medicare Outpatient Allowable Rate]:[United Healthcare Outpatient Allowable Rate]])</f>
        <v>#N/A</v>
      </c>
      <c r="H9612" s="1" t="e">
        <f>MAX(Table14[[#This Row],[Medicare Outpatient Allowable Rate]:[United Healthcare Outpatient Allowable Rate]])</f>
        <v>#N/A</v>
      </c>
      <c r="I9612" s="1" t="e">
        <v>#N/A</v>
      </c>
      <c r="J9612" s="1">
        <f>SUM(Table14[[#This Row],[Price]]*0.85)</f>
        <v>0</v>
      </c>
      <c r="K9612" s="1">
        <f>SUM(Table14[[#This Row],[Price]]*0.82)</f>
        <v>0</v>
      </c>
      <c r="L9612" s="1">
        <f>SUM(Table14[[#This Row],[Price]]*0.85)</f>
        <v>0</v>
      </c>
      <c r="M9612" s="1">
        <f>SUM(Table14[[#This Row],[Price]]*0.75)</f>
        <v>0</v>
      </c>
      <c r="N9612" s="1">
        <f>SUM(Table14[[#This Row],[Price]]*0.85)</f>
        <v>0</v>
      </c>
      <c r="O9612" s="1">
        <f>SUM(Table14[[#This Row],[Price]]*0.7)</f>
        <v>0</v>
      </c>
      <c r="P9612" s="1" t="s">
        <v>24</v>
      </c>
      <c r="Q9612" s="1" t="s">
        <v>25</v>
      </c>
    </row>
    <row r="9613" spans="1:17" x14ac:dyDescent="0.35">
      <c r="A9613">
        <v>51106750</v>
      </c>
      <c r="B9613" t="s">
        <v>9881</v>
      </c>
      <c r="F9613" s="7">
        <v>0</v>
      </c>
      <c r="G9613" s="1" t="e">
        <f>MIN(Table14[[#This Row],[Medicare Outpatient Allowable Rate]:[United Healthcare Outpatient Allowable Rate]])</f>
        <v>#N/A</v>
      </c>
      <c r="H9613" s="1" t="e">
        <f>MAX(Table14[[#This Row],[Medicare Outpatient Allowable Rate]:[United Healthcare Outpatient Allowable Rate]])</f>
        <v>#N/A</v>
      </c>
      <c r="I9613" s="1" t="e">
        <v>#N/A</v>
      </c>
      <c r="J9613" s="1">
        <f>SUM(Table14[[#This Row],[Price]]*0.85)</f>
        <v>0</v>
      </c>
      <c r="K9613" s="1">
        <f>SUM(Table14[[#This Row],[Price]]*0.82)</f>
        <v>0</v>
      </c>
      <c r="L9613" s="1">
        <f>SUM(Table14[[#This Row],[Price]]*0.85)</f>
        <v>0</v>
      </c>
      <c r="M9613" s="1">
        <f>SUM(Table14[[#This Row],[Price]]*0.75)</f>
        <v>0</v>
      </c>
      <c r="N9613" s="1">
        <f>SUM(Table14[[#This Row],[Price]]*0.85)</f>
        <v>0</v>
      </c>
      <c r="O9613" s="1">
        <f>SUM(Table14[[#This Row],[Price]]*0.7)</f>
        <v>0</v>
      </c>
      <c r="P9613" s="1" t="s">
        <v>24</v>
      </c>
      <c r="Q9613" s="1" t="s">
        <v>25</v>
      </c>
    </row>
    <row r="9614" spans="1:17" x14ac:dyDescent="0.35">
      <c r="A9614">
        <v>50726933</v>
      </c>
      <c r="B9614" t="s">
        <v>9882</v>
      </c>
      <c r="F9614" s="7">
        <v>0</v>
      </c>
      <c r="G9614" s="1" t="e">
        <f>MIN(Table14[[#This Row],[Medicare Outpatient Allowable Rate]:[United Healthcare Outpatient Allowable Rate]])</f>
        <v>#N/A</v>
      </c>
      <c r="H9614" s="1" t="e">
        <f>MAX(Table14[[#This Row],[Medicare Outpatient Allowable Rate]:[United Healthcare Outpatient Allowable Rate]])</f>
        <v>#N/A</v>
      </c>
      <c r="I9614" s="1" t="e">
        <v>#N/A</v>
      </c>
      <c r="J9614" s="1">
        <f>SUM(Table14[[#This Row],[Price]]*0.85)</f>
        <v>0</v>
      </c>
      <c r="K9614" s="1">
        <f>SUM(Table14[[#This Row],[Price]]*0.82)</f>
        <v>0</v>
      </c>
      <c r="L9614" s="1">
        <f>SUM(Table14[[#This Row],[Price]]*0.85)</f>
        <v>0</v>
      </c>
      <c r="M9614" s="1">
        <f>SUM(Table14[[#This Row],[Price]]*0.75)</f>
        <v>0</v>
      </c>
      <c r="N9614" s="1">
        <f>SUM(Table14[[#This Row],[Price]]*0.85)</f>
        <v>0</v>
      </c>
      <c r="O9614" s="1">
        <f>SUM(Table14[[#This Row],[Price]]*0.7)</f>
        <v>0</v>
      </c>
      <c r="P9614" s="1" t="s">
        <v>24</v>
      </c>
      <c r="Q9614" s="1" t="s">
        <v>25</v>
      </c>
    </row>
    <row r="9615" spans="1:17" x14ac:dyDescent="0.35">
      <c r="A9615">
        <v>51086231</v>
      </c>
      <c r="B9615" t="s">
        <v>9883</v>
      </c>
      <c r="F9615" s="7">
        <v>0</v>
      </c>
      <c r="G9615" s="1" t="e">
        <f>MIN(Table14[[#This Row],[Medicare Outpatient Allowable Rate]:[United Healthcare Outpatient Allowable Rate]])</f>
        <v>#N/A</v>
      </c>
      <c r="H9615" s="1" t="e">
        <f>MAX(Table14[[#This Row],[Medicare Outpatient Allowable Rate]:[United Healthcare Outpatient Allowable Rate]])</f>
        <v>#N/A</v>
      </c>
      <c r="I9615" s="1" t="e">
        <v>#N/A</v>
      </c>
      <c r="J9615" s="1">
        <f>SUM(Table14[[#This Row],[Price]]*0.85)</f>
        <v>0</v>
      </c>
      <c r="K9615" s="1">
        <f>SUM(Table14[[#This Row],[Price]]*0.82)</f>
        <v>0</v>
      </c>
      <c r="L9615" s="1">
        <f>SUM(Table14[[#This Row],[Price]]*0.85)</f>
        <v>0</v>
      </c>
      <c r="M9615" s="1">
        <f>SUM(Table14[[#This Row],[Price]]*0.75)</f>
        <v>0</v>
      </c>
      <c r="N9615" s="1">
        <f>SUM(Table14[[#This Row],[Price]]*0.85)</f>
        <v>0</v>
      </c>
      <c r="O9615" s="1">
        <f>SUM(Table14[[#This Row],[Price]]*0.7)</f>
        <v>0</v>
      </c>
      <c r="P9615" s="1" t="s">
        <v>24</v>
      </c>
      <c r="Q9615" s="1" t="s">
        <v>25</v>
      </c>
    </row>
    <row r="9616" spans="1:17" x14ac:dyDescent="0.35">
      <c r="A9616">
        <v>50726934</v>
      </c>
      <c r="B9616" t="s">
        <v>9884</v>
      </c>
      <c r="F9616" s="7">
        <v>0</v>
      </c>
      <c r="G9616" s="1" t="e">
        <f>MIN(Table14[[#This Row],[Medicare Outpatient Allowable Rate]:[United Healthcare Outpatient Allowable Rate]])</f>
        <v>#N/A</v>
      </c>
      <c r="H9616" s="1" t="e">
        <f>MAX(Table14[[#This Row],[Medicare Outpatient Allowable Rate]:[United Healthcare Outpatient Allowable Rate]])</f>
        <v>#N/A</v>
      </c>
      <c r="I9616" s="1" t="e">
        <v>#N/A</v>
      </c>
      <c r="J9616" s="1">
        <f>SUM(Table14[[#This Row],[Price]]*0.85)</f>
        <v>0</v>
      </c>
      <c r="K9616" s="1">
        <f>SUM(Table14[[#This Row],[Price]]*0.82)</f>
        <v>0</v>
      </c>
      <c r="L9616" s="1">
        <f>SUM(Table14[[#This Row],[Price]]*0.85)</f>
        <v>0</v>
      </c>
      <c r="M9616" s="1">
        <f>SUM(Table14[[#This Row],[Price]]*0.75)</f>
        <v>0</v>
      </c>
      <c r="N9616" s="1">
        <f>SUM(Table14[[#This Row],[Price]]*0.85)</f>
        <v>0</v>
      </c>
      <c r="O9616" s="1">
        <f>SUM(Table14[[#This Row],[Price]]*0.7)</f>
        <v>0</v>
      </c>
      <c r="P9616" s="1" t="s">
        <v>24</v>
      </c>
      <c r="Q9616" s="1" t="s">
        <v>25</v>
      </c>
    </row>
    <row r="9617" spans="1:17" x14ac:dyDescent="0.35">
      <c r="A9617">
        <v>48959896</v>
      </c>
      <c r="B9617" t="s">
        <v>9885</v>
      </c>
      <c r="C9617" s="11" t="s">
        <v>10421</v>
      </c>
      <c r="D9617">
        <v>204</v>
      </c>
      <c r="F9617" s="7">
        <v>183.6</v>
      </c>
      <c r="G9617" s="1" t="e">
        <f>MIN(Table14[[#This Row],[Medicare Outpatient Allowable Rate]:[United Healthcare Outpatient Allowable Rate]])</f>
        <v>#N/A</v>
      </c>
      <c r="H9617" s="1" t="e">
        <f>MAX(Table14[[#This Row],[Medicare Outpatient Allowable Rate]:[United Healthcare Outpatient Allowable Rate]])</f>
        <v>#N/A</v>
      </c>
      <c r="I9617" s="1" t="e">
        <v>#N/A</v>
      </c>
      <c r="J9617" s="1">
        <f>SUM(Table14[[#This Row],[Price]]*0.85)</f>
        <v>173.4</v>
      </c>
      <c r="K9617" s="1">
        <f>SUM(Table14[[#This Row],[Price]]*0.82)</f>
        <v>167.28</v>
      </c>
      <c r="L9617" s="1">
        <f>SUM(Table14[[#This Row],[Price]]*0.85)</f>
        <v>173.4</v>
      </c>
      <c r="M9617" s="1">
        <f>SUM(Table14[[#This Row],[Price]]*0.75)</f>
        <v>153</v>
      </c>
      <c r="N9617" s="1">
        <f>SUM(Table14[[#This Row],[Price]]*0.85)</f>
        <v>173.4</v>
      </c>
      <c r="O9617" s="1">
        <f>SUM(Table14[[#This Row],[Price]]*0.7)</f>
        <v>142.79999999999998</v>
      </c>
      <c r="P9617" s="1" t="s">
        <v>24</v>
      </c>
      <c r="Q9617" s="1" t="s">
        <v>25</v>
      </c>
    </row>
    <row r="9618" spans="1:17" x14ac:dyDescent="0.35">
      <c r="A9618">
        <v>50429334</v>
      </c>
      <c r="B9618" t="s">
        <v>9886</v>
      </c>
      <c r="F9618" s="7">
        <v>0</v>
      </c>
      <c r="G9618" s="1" t="e">
        <f>MIN(Table14[[#This Row],[Medicare Outpatient Allowable Rate]:[United Healthcare Outpatient Allowable Rate]])</f>
        <v>#N/A</v>
      </c>
      <c r="H9618" s="1" t="e">
        <f>MAX(Table14[[#This Row],[Medicare Outpatient Allowable Rate]:[United Healthcare Outpatient Allowable Rate]])</f>
        <v>#N/A</v>
      </c>
      <c r="I9618" s="1" t="e">
        <v>#N/A</v>
      </c>
      <c r="J9618" s="1">
        <f>SUM(Table14[[#This Row],[Price]]*0.85)</f>
        <v>0</v>
      </c>
      <c r="K9618" s="1">
        <f>SUM(Table14[[#This Row],[Price]]*0.82)</f>
        <v>0</v>
      </c>
      <c r="L9618" s="1">
        <f>SUM(Table14[[#This Row],[Price]]*0.85)</f>
        <v>0</v>
      </c>
      <c r="M9618" s="1">
        <f>SUM(Table14[[#This Row],[Price]]*0.75)</f>
        <v>0</v>
      </c>
      <c r="N9618" s="1">
        <f>SUM(Table14[[#This Row],[Price]]*0.85)</f>
        <v>0</v>
      </c>
      <c r="O9618" s="1">
        <f>SUM(Table14[[#This Row],[Price]]*0.7)</f>
        <v>0</v>
      </c>
      <c r="P9618" s="1" t="s">
        <v>24</v>
      </c>
      <c r="Q9618" s="1" t="s">
        <v>25</v>
      </c>
    </row>
    <row r="9619" spans="1:17" x14ac:dyDescent="0.35">
      <c r="A9619">
        <v>50429335</v>
      </c>
      <c r="B9619" t="s">
        <v>9887</v>
      </c>
      <c r="F9619" s="7">
        <v>0</v>
      </c>
      <c r="G9619" s="1" t="e">
        <f>MIN(Table14[[#This Row],[Medicare Outpatient Allowable Rate]:[United Healthcare Outpatient Allowable Rate]])</f>
        <v>#N/A</v>
      </c>
      <c r="H9619" s="1" t="e">
        <f>MAX(Table14[[#This Row],[Medicare Outpatient Allowable Rate]:[United Healthcare Outpatient Allowable Rate]])</f>
        <v>#N/A</v>
      </c>
      <c r="I9619" s="1" t="e">
        <v>#N/A</v>
      </c>
      <c r="J9619" s="1">
        <f>SUM(Table14[[#This Row],[Price]]*0.85)</f>
        <v>0</v>
      </c>
      <c r="K9619" s="1">
        <f>SUM(Table14[[#This Row],[Price]]*0.82)</f>
        <v>0</v>
      </c>
      <c r="L9619" s="1">
        <f>SUM(Table14[[#This Row],[Price]]*0.85)</f>
        <v>0</v>
      </c>
      <c r="M9619" s="1">
        <f>SUM(Table14[[#This Row],[Price]]*0.75)</f>
        <v>0</v>
      </c>
      <c r="N9619" s="1">
        <f>SUM(Table14[[#This Row],[Price]]*0.85)</f>
        <v>0</v>
      </c>
      <c r="O9619" s="1">
        <f>SUM(Table14[[#This Row],[Price]]*0.7)</f>
        <v>0</v>
      </c>
      <c r="P9619" s="1" t="s">
        <v>24</v>
      </c>
      <c r="Q9619" s="1" t="s">
        <v>25</v>
      </c>
    </row>
    <row r="9620" spans="1:17" x14ac:dyDescent="0.35">
      <c r="A9620">
        <v>50972579</v>
      </c>
      <c r="B9620" t="s">
        <v>9888</v>
      </c>
      <c r="F9620" s="7">
        <v>0</v>
      </c>
      <c r="G9620" s="1" t="e">
        <f>MIN(Table14[[#This Row],[Medicare Outpatient Allowable Rate]:[United Healthcare Outpatient Allowable Rate]])</f>
        <v>#N/A</v>
      </c>
      <c r="H9620" s="1" t="e">
        <f>MAX(Table14[[#This Row],[Medicare Outpatient Allowable Rate]:[United Healthcare Outpatient Allowable Rate]])</f>
        <v>#N/A</v>
      </c>
      <c r="I9620" s="1" t="e">
        <v>#N/A</v>
      </c>
      <c r="J9620" s="1">
        <f>SUM(Table14[[#This Row],[Price]]*0.85)</f>
        <v>0</v>
      </c>
      <c r="K9620" s="1">
        <f>SUM(Table14[[#This Row],[Price]]*0.82)</f>
        <v>0</v>
      </c>
      <c r="L9620" s="1">
        <f>SUM(Table14[[#This Row],[Price]]*0.85)</f>
        <v>0</v>
      </c>
      <c r="M9620" s="1">
        <f>SUM(Table14[[#This Row],[Price]]*0.75)</f>
        <v>0</v>
      </c>
      <c r="N9620" s="1">
        <f>SUM(Table14[[#This Row],[Price]]*0.85)</f>
        <v>0</v>
      </c>
      <c r="O9620" s="1">
        <f>SUM(Table14[[#This Row],[Price]]*0.7)</f>
        <v>0</v>
      </c>
      <c r="P9620" s="1" t="s">
        <v>24</v>
      </c>
      <c r="Q9620" s="1" t="s">
        <v>25</v>
      </c>
    </row>
    <row r="9621" spans="1:17" x14ac:dyDescent="0.35">
      <c r="A9621">
        <v>50429336</v>
      </c>
      <c r="B9621" t="s">
        <v>9889</v>
      </c>
      <c r="F9621" s="7">
        <v>0</v>
      </c>
      <c r="G9621" s="1" t="e">
        <f>MIN(Table14[[#This Row],[Medicare Outpatient Allowable Rate]:[United Healthcare Outpatient Allowable Rate]])</f>
        <v>#N/A</v>
      </c>
      <c r="H9621" s="1" t="e">
        <f>MAX(Table14[[#This Row],[Medicare Outpatient Allowable Rate]:[United Healthcare Outpatient Allowable Rate]])</f>
        <v>#N/A</v>
      </c>
      <c r="I9621" s="1" t="e">
        <v>#N/A</v>
      </c>
      <c r="J9621" s="1">
        <f>SUM(Table14[[#This Row],[Price]]*0.85)</f>
        <v>0</v>
      </c>
      <c r="K9621" s="1">
        <f>SUM(Table14[[#This Row],[Price]]*0.82)</f>
        <v>0</v>
      </c>
      <c r="L9621" s="1">
        <f>SUM(Table14[[#This Row],[Price]]*0.85)</f>
        <v>0</v>
      </c>
      <c r="M9621" s="1">
        <f>SUM(Table14[[#This Row],[Price]]*0.75)</f>
        <v>0</v>
      </c>
      <c r="N9621" s="1">
        <f>SUM(Table14[[#This Row],[Price]]*0.85)</f>
        <v>0</v>
      </c>
      <c r="O9621" s="1">
        <f>SUM(Table14[[#This Row],[Price]]*0.7)</f>
        <v>0</v>
      </c>
      <c r="P9621" s="1" t="s">
        <v>24</v>
      </c>
      <c r="Q9621" s="1" t="s">
        <v>25</v>
      </c>
    </row>
    <row r="9622" spans="1:17" x14ac:dyDescent="0.35">
      <c r="A9622">
        <v>49089482</v>
      </c>
      <c r="B9622" t="s">
        <v>9890</v>
      </c>
      <c r="F9622" s="7">
        <v>0</v>
      </c>
      <c r="G9622" s="1" t="e">
        <f>MIN(Table14[[#This Row],[Medicare Outpatient Allowable Rate]:[United Healthcare Outpatient Allowable Rate]])</f>
        <v>#N/A</v>
      </c>
      <c r="H9622" s="1" t="e">
        <f>MAX(Table14[[#This Row],[Medicare Outpatient Allowable Rate]:[United Healthcare Outpatient Allowable Rate]])</f>
        <v>#N/A</v>
      </c>
      <c r="I9622" s="1" t="e">
        <v>#N/A</v>
      </c>
      <c r="J9622" s="1">
        <f>SUM(Table14[[#This Row],[Price]]*0.85)</f>
        <v>0</v>
      </c>
      <c r="K9622" s="1">
        <f>SUM(Table14[[#This Row],[Price]]*0.82)</f>
        <v>0</v>
      </c>
      <c r="L9622" s="1">
        <f>SUM(Table14[[#This Row],[Price]]*0.85)</f>
        <v>0</v>
      </c>
      <c r="M9622" s="1">
        <f>SUM(Table14[[#This Row],[Price]]*0.75)</f>
        <v>0</v>
      </c>
      <c r="N9622" s="1">
        <f>SUM(Table14[[#This Row],[Price]]*0.85)</f>
        <v>0</v>
      </c>
      <c r="O9622" s="1">
        <f>SUM(Table14[[#This Row],[Price]]*0.7)</f>
        <v>0</v>
      </c>
      <c r="P9622" s="1" t="s">
        <v>24</v>
      </c>
      <c r="Q9622" s="1" t="s">
        <v>25</v>
      </c>
    </row>
    <row r="9623" spans="1:17" x14ac:dyDescent="0.35">
      <c r="A9623">
        <v>48959508</v>
      </c>
      <c r="B9623" t="s">
        <v>9891</v>
      </c>
      <c r="F9623" s="7">
        <v>0</v>
      </c>
      <c r="G9623" s="1" t="e">
        <f>MIN(Table14[[#This Row],[Medicare Outpatient Allowable Rate]:[United Healthcare Outpatient Allowable Rate]])</f>
        <v>#N/A</v>
      </c>
      <c r="H9623" s="1" t="e">
        <f>MAX(Table14[[#This Row],[Medicare Outpatient Allowable Rate]:[United Healthcare Outpatient Allowable Rate]])</f>
        <v>#N/A</v>
      </c>
      <c r="I9623" s="1" t="e">
        <v>#N/A</v>
      </c>
      <c r="J9623" s="1">
        <f>SUM(Table14[[#This Row],[Price]]*0.85)</f>
        <v>0</v>
      </c>
      <c r="K9623" s="1">
        <f>SUM(Table14[[#This Row],[Price]]*0.82)</f>
        <v>0</v>
      </c>
      <c r="L9623" s="1">
        <f>SUM(Table14[[#This Row],[Price]]*0.85)</f>
        <v>0</v>
      </c>
      <c r="M9623" s="1">
        <f>SUM(Table14[[#This Row],[Price]]*0.75)</f>
        <v>0</v>
      </c>
      <c r="N9623" s="1">
        <f>SUM(Table14[[#This Row],[Price]]*0.85)</f>
        <v>0</v>
      </c>
      <c r="O9623" s="1">
        <f>SUM(Table14[[#This Row],[Price]]*0.7)</f>
        <v>0</v>
      </c>
      <c r="P9623" s="1" t="s">
        <v>24</v>
      </c>
      <c r="Q9623" s="1" t="s">
        <v>25</v>
      </c>
    </row>
    <row r="9624" spans="1:17" x14ac:dyDescent="0.35">
      <c r="A9624">
        <v>48959510</v>
      </c>
      <c r="B9624" t="s">
        <v>9892</v>
      </c>
      <c r="F9624" s="7">
        <v>0</v>
      </c>
      <c r="G9624" s="1" t="e">
        <f>MIN(Table14[[#This Row],[Medicare Outpatient Allowable Rate]:[United Healthcare Outpatient Allowable Rate]])</f>
        <v>#N/A</v>
      </c>
      <c r="H9624" s="1" t="e">
        <f>MAX(Table14[[#This Row],[Medicare Outpatient Allowable Rate]:[United Healthcare Outpatient Allowable Rate]])</f>
        <v>#N/A</v>
      </c>
      <c r="I9624" s="1" t="e">
        <v>#N/A</v>
      </c>
      <c r="J9624" s="1">
        <f>SUM(Table14[[#This Row],[Price]]*0.85)</f>
        <v>0</v>
      </c>
      <c r="K9624" s="1">
        <f>SUM(Table14[[#This Row],[Price]]*0.82)</f>
        <v>0</v>
      </c>
      <c r="L9624" s="1">
        <f>SUM(Table14[[#This Row],[Price]]*0.85)</f>
        <v>0</v>
      </c>
      <c r="M9624" s="1">
        <f>SUM(Table14[[#This Row],[Price]]*0.75)</f>
        <v>0</v>
      </c>
      <c r="N9624" s="1">
        <f>SUM(Table14[[#This Row],[Price]]*0.85)</f>
        <v>0</v>
      </c>
      <c r="O9624" s="1">
        <f>SUM(Table14[[#This Row],[Price]]*0.7)</f>
        <v>0</v>
      </c>
      <c r="P9624" s="1" t="s">
        <v>24</v>
      </c>
      <c r="Q9624" s="1" t="s">
        <v>25</v>
      </c>
    </row>
    <row r="9625" spans="1:17" x14ac:dyDescent="0.35">
      <c r="A9625">
        <v>50449832</v>
      </c>
      <c r="B9625" t="s">
        <v>9893</v>
      </c>
      <c r="F9625" s="7">
        <v>0</v>
      </c>
      <c r="G9625" s="1" t="e">
        <f>MIN(Table14[[#This Row],[Medicare Outpatient Allowable Rate]:[United Healthcare Outpatient Allowable Rate]])</f>
        <v>#N/A</v>
      </c>
      <c r="H9625" s="1" t="e">
        <f>MAX(Table14[[#This Row],[Medicare Outpatient Allowable Rate]:[United Healthcare Outpatient Allowable Rate]])</f>
        <v>#N/A</v>
      </c>
      <c r="I9625" s="1" t="e">
        <v>#N/A</v>
      </c>
      <c r="J9625" s="1">
        <f>SUM(Table14[[#This Row],[Price]]*0.85)</f>
        <v>0</v>
      </c>
      <c r="K9625" s="1">
        <f>SUM(Table14[[#This Row],[Price]]*0.82)</f>
        <v>0</v>
      </c>
      <c r="L9625" s="1">
        <f>SUM(Table14[[#This Row],[Price]]*0.85)</f>
        <v>0</v>
      </c>
      <c r="M9625" s="1">
        <f>SUM(Table14[[#This Row],[Price]]*0.75)</f>
        <v>0</v>
      </c>
      <c r="N9625" s="1">
        <f>SUM(Table14[[#This Row],[Price]]*0.85)</f>
        <v>0</v>
      </c>
      <c r="O9625" s="1">
        <f>SUM(Table14[[#This Row],[Price]]*0.7)</f>
        <v>0</v>
      </c>
      <c r="P9625" s="1" t="s">
        <v>24</v>
      </c>
      <c r="Q9625" s="1" t="s">
        <v>25</v>
      </c>
    </row>
    <row r="9626" spans="1:17" x14ac:dyDescent="0.35">
      <c r="A9626">
        <v>51402918</v>
      </c>
      <c r="B9626" t="s">
        <v>9894</v>
      </c>
      <c r="C9626" s="11" t="s">
        <v>10462</v>
      </c>
      <c r="D9626">
        <v>353</v>
      </c>
      <c r="F9626" s="7">
        <v>317.7</v>
      </c>
      <c r="G9626" s="1" t="e">
        <f>MIN(Table14[[#This Row],[Medicare Outpatient Allowable Rate]:[United Healthcare Outpatient Allowable Rate]])</f>
        <v>#N/A</v>
      </c>
      <c r="H9626" s="1" t="e">
        <f>MAX(Table14[[#This Row],[Medicare Outpatient Allowable Rate]:[United Healthcare Outpatient Allowable Rate]])</f>
        <v>#N/A</v>
      </c>
      <c r="I9626" s="1" t="e">
        <v>#N/A</v>
      </c>
      <c r="J9626" s="1">
        <f>SUM(Table14[[#This Row],[Price]]*0.85)</f>
        <v>300.05</v>
      </c>
      <c r="K9626" s="1">
        <f>SUM(Table14[[#This Row],[Price]]*0.82)</f>
        <v>289.45999999999998</v>
      </c>
      <c r="L9626" s="1">
        <f>SUM(Table14[[#This Row],[Price]]*0.85)</f>
        <v>300.05</v>
      </c>
      <c r="M9626" s="1">
        <f>SUM(Table14[[#This Row],[Price]]*0.75)</f>
        <v>264.75</v>
      </c>
      <c r="N9626" s="1">
        <f>SUM(Table14[[#This Row],[Price]]*0.85)</f>
        <v>300.05</v>
      </c>
      <c r="O9626" s="1">
        <f>SUM(Table14[[#This Row],[Price]]*0.7)</f>
        <v>247.1</v>
      </c>
      <c r="P9626" s="1" t="s">
        <v>24</v>
      </c>
      <c r="Q9626" s="1" t="s">
        <v>25</v>
      </c>
    </row>
    <row r="9627" spans="1:17" x14ac:dyDescent="0.35">
      <c r="A9627">
        <v>48959868</v>
      </c>
      <c r="B9627" t="s">
        <v>9895</v>
      </c>
      <c r="C9627" s="11" t="s">
        <v>10441</v>
      </c>
      <c r="D9627">
        <v>147.9</v>
      </c>
      <c r="F9627" s="7">
        <v>133.11000000000001</v>
      </c>
      <c r="G9627" s="1" t="e">
        <f>MIN(Table14[[#This Row],[Medicare Outpatient Allowable Rate]:[United Healthcare Outpatient Allowable Rate]])</f>
        <v>#N/A</v>
      </c>
      <c r="H9627" s="1" t="e">
        <f>MAX(Table14[[#This Row],[Medicare Outpatient Allowable Rate]:[United Healthcare Outpatient Allowable Rate]])</f>
        <v>#N/A</v>
      </c>
      <c r="I9627" s="1" t="e">
        <v>#N/A</v>
      </c>
      <c r="J9627" s="1">
        <f>SUM(Table14[[#This Row],[Price]]*0.85)</f>
        <v>125.715</v>
      </c>
      <c r="K9627" s="1">
        <f>SUM(Table14[[#This Row],[Price]]*0.82)</f>
        <v>121.27799999999999</v>
      </c>
      <c r="L9627" s="1">
        <f>SUM(Table14[[#This Row],[Price]]*0.85)</f>
        <v>125.715</v>
      </c>
      <c r="M9627" s="1">
        <f>SUM(Table14[[#This Row],[Price]]*0.75)</f>
        <v>110.92500000000001</v>
      </c>
      <c r="N9627" s="1">
        <f>SUM(Table14[[#This Row],[Price]]*0.85)</f>
        <v>125.715</v>
      </c>
      <c r="O9627" s="1">
        <f>SUM(Table14[[#This Row],[Price]]*0.7)</f>
        <v>103.53</v>
      </c>
      <c r="P9627" s="1" t="s">
        <v>24</v>
      </c>
      <c r="Q9627" s="1" t="s">
        <v>25</v>
      </c>
    </row>
    <row r="9628" spans="1:17" x14ac:dyDescent="0.35">
      <c r="A9628">
        <v>48959870</v>
      </c>
      <c r="B9628" t="s">
        <v>9896</v>
      </c>
      <c r="C9628" s="11" t="s">
        <v>10421</v>
      </c>
      <c r="D9628">
        <v>58</v>
      </c>
      <c r="F9628" s="7">
        <v>52.2</v>
      </c>
      <c r="G9628" s="1" t="e">
        <f>MIN(Table14[[#This Row],[Medicare Outpatient Allowable Rate]:[United Healthcare Outpatient Allowable Rate]])</f>
        <v>#N/A</v>
      </c>
      <c r="H9628" s="1" t="e">
        <f>MAX(Table14[[#This Row],[Medicare Outpatient Allowable Rate]:[United Healthcare Outpatient Allowable Rate]])</f>
        <v>#N/A</v>
      </c>
      <c r="I9628" s="1" t="e">
        <v>#N/A</v>
      </c>
      <c r="J9628" s="1">
        <f>SUM(Table14[[#This Row],[Price]]*0.85)</f>
        <v>49.3</v>
      </c>
      <c r="K9628" s="1">
        <f>SUM(Table14[[#This Row],[Price]]*0.82)</f>
        <v>47.559999999999995</v>
      </c>
      <c r="L9628" s="1">
        <f>SUM(Table14[[#This Row],[Price]]*0.85)</f>
        <v>49.3</v>
      </c>
      <c r="M9628" s="1">
        <f>SUM(Table14[[#This Row],[Price]]*0.75)</f>
        <v>43.5</v>
      </c>
      <c r="N9628" s="1">
        <f>SUM(Table14[[#This Row],[Price]]*0.85)</f>
        <v>49.3</v>
      </c>
      <c r="O9628" s="1">
        <f>SUM(Table14[[#This Row],[Price]]*0.7)</f>
        <v>40.599999999999994</v>
      </c>
      <c r="P9628" s="1" t="s">
        <v>24</v>
      </c>
      <c r="Q9628" s="1" t="s">
        <v>25</v>
      </c>
    </row>
    <row r="9629" spans="1:17" x14ac:dyDescent="0.35">
      <c r="A9629">
        <v>48959859</v>
      </c>
      <c r="B9629" t="s">
        <v>9897</v>
      </c>
      <c r="C9629" s="11" t="s">
        <v>10441</v>
      </c>
      <c r="D9629">
        <v>34</v>
      </c>
      <c r="F9629" s="7">
        <v>30.6</v>
      </c>
      <c r="G9629" s="1" t="e">
        <f>MIN(Table14[[#This Row],[Medicare Outpatient Allowable Rate]:[United Healthcare Outpatient Allowable Rate]])</f>
        <v>#N/A</v>
      </c>
      <c r="H9629" s="1" t="e">
        <f>MAX(Table14[[#This Row],[Medicare Outpatient Allowable Rate]:[United Healthcare Outpatient Allowable Rate]])</f>
        <v>#N/A</v>
      </c>
      <c r="I9629" s="1" t="e">
        <v>#N/A</v>
      </c>
      <c r="J9629" s="1">
        <f>SUM(Table14[[#This Row],[Price]]*0.85)</f>
        <v>28.9</v>
      </c>
      <c r="K9629" s="1">
        <f>SUM(Table14[[#This Row],[Price]]*0.82)</f>
        <v>27.88</v>
      </c>
      <c r="L9629" s="1">
        <f>SUM(Table14[[#This Row],[Price]]*0.85)</f>
        <v>28.9</v>
      </c>
      <c r="M9629" s="1">
        <f>SUM(Table14[[#This Row],[Price]]*0.75)</f>
        <v>25.5</v>
      </c>
      <c r="N9629" s="1">
        <f>SUM(Table14[[#This Row],[Price]]*0.85)</f>
        <v>28.9</v>
      </c>
      <c r="O9629" s="1">
        <f>SUM(Table14[[#This Row],[Price]]*0.7)</f>
        <v>23.799999999999997</v>
      </c>
      <c r="P9629" s="1" t="s">
        <v>24</v>
      </c>
      <c r="Q9629" s="1" t="s">
        <v>25</v>
      </c>
    </row>
    <row r="9630" spans="1:17" x14ac:dyDescent="0.35">
      <c r="A9630">
        <v>48960033</v>
      </c>
      <c r="B9630" t="s">
        <v>9898</v>
      </c>
      <c r="C9630" s="11" t="s">
        <v>10441</v>
      </c>
      <c r="D9630">
        <v>1</v>
      </c>
      <c r="F9630" s="7">
        <v>0.9</v>
      </c>
      <c r="G9630" s="1" t="e">
        <f>MIN(Table14[[#This Row],[Medicare Outpatient Allowable Rate]:[United Healthcare Outpatient Allowable Rate]])</f>
        <v>#N/A</v>
      </c>
      <c r="H9630" s="1" t="e">
        <f>MAX(Table14[[#This Row],[Medicare Outpatient Allowable Rate]:[United Healthcare Outpatient Allowable Rate]])</f>
        <v>#N/A</v>
      </c>
      <c r="I9630" s="1" t="e">
        <v>#N/A</v>
      </c>
      <c r="J9630" s="1">
        <f>SUM(Table14[[#This Row],[Price]]*0.85)</f>
        <v>0.85</v>
      </c>
      <c r="K9630" s="1">
        <f>SUM(Table14[[#This Row],[Price]]*0.82)</f>
        <v>0.82</v>
      </c>
      <c r="L9630" s="1">
        <f>SUM(Table14[[#This Row],[Price]]*0.85)</f>
        <v>0.85</v>
      </c>
      <c r="M9630" s="1">
        <f>SUM(Table14[[#This Row],[Price]]*0.75)</f>
        <v>0.75</v>
      </c>
      <c r="N9630" s="1">
        <f>SUM(Table14[[#This Row],[Price]]*0.85)</f>
        <v>0.85</v>
      </c>
      <c r="O9630" s="1">
        <f>SUM(Table14[[#This Row],[Price]]*0.7)</f>
        <v>0.7</v>
      </c>
      <c r="P9630" s="1" t="s">
        <v>24</v>
      </c>
      <c r="Q9630" s="1" t="s">
        <v>25</v>
      </c>
    </row>
    <row r="9631" spans="1:17" x14ac:dyDescent="0.35">
      <c r="A9631">
        <v>48960179</v>
      </c>
      <c r="B9631" t="s">
        <v>9899</v>
      </c>
      <c r="C9631" s="11" t="s">
        <v>10441</v>
      </c>
      <c r="D9631">
        <v>2</v>
      </c>
      <c r="F9631" s="7">
        <v>1.8</v>
      </c>
      <c r="G9631" s="1" t="e">
        <f>MIN(Table14[[#This Row],[Medicare Outpatient Allowable Rate]:[United Healthcare Outpatient Allowable Rate]])</f>
        <v>#N/A</v>
      </c>
      <c r="H9631" s="1" t="e">
        <f>MAX(Table14[[#This Row],[Medicare Outpatient Allowable Rate]:[United Healthcare Outpatient Allowable Rate]])</f>
        <v>#N/A</v>
      </c>
      <c r="I9631" s="1" t="e">
        <v>#N/A</v>
      </c>
      <c r="J9631" s="1">
        <f>SUM(Table14[[#This Row],[Price]]*0.85)</f>
        <v>1.7</v>
      </c>
      <c r="K9631" s="1">
        <f>SUM(Table14[[#This Row],[Price]]*0.82)</f>
        <v>1.64</v>
      </c>
      <c r="L9631" s="1">
        <f>SUM(Table14[[#This Row],[Price]]*0.85)</f>
        <v>1.7</v>
      </c>
      <c r="M9631" s="1">
        <f>SUM(Table14[[#This Row],[Price]]*0.75)</f>
        <v>1.5</v>
      </c>
      <c r="N9631" s="1">
        <f>SUM(Table14[[#This Row],[Price]]*0.85)</f>
        <v>1.7</v>
      </c>
      <c r="O9631" s="1">
        <f>SUM(Table14[[#This Row],[Price]]*0.7)</f>
        <v>1.4</v>
      </c>
      <c r="P9631" s="1" t="s">
        <v>24</v>
      </c>
      <c r="Q9631" s="1" t="s">
        <v>25</v>
      </c>
    </row>
    <row r="9632" spans="1:17" x14ac:dyDescent="0.35">
      <c r="A9632">
        <v>48960217</v>
      </c>
      <c r="B9632" t="s">
        <v>9900</v>
      </c>
      <c r="C9632" s="11" t="s">
        <v>10441</v>
      </c>
      <c r="D9632">
        <v>6</v>
      </c>
      <c r="F9632" s="7">
        <v>5.4</v>
      </c>
      <c r="G9632" s="1" t="e">
        <f>MIN(Table14[[#This Row],[Medicare Outpatient Allowable Rate]:[United Healthcare Outpatient Allowable Rate]])</f>
        <v>#N/A</v>
      </c>
      <c r="H9632" s="1" t="e">
        <f>MAX(Table14[[#This Row],[Medicare Outpatient Allowable Rate]:[United Healthcare Outpatient Allowable Rate]])</f>
        <v>#N/A</v>
      </c>
      <c r="I9632" s="1" t="e">
        <v>#N/A</v>
      </c>
      <c r="J9632" s="1">
        <f>SUM(Table14[[#This Row],[Price]]*0.85)</f>
        <v>5.0999999999999996</v>
      </c>
      <c r="K9632" s="1">
        <f>SUM(Table14[[#This Row],[Price]]*0.82)</f>
        <v>4.92</v>
      </c>
      <c r="L9632" s="1">
        <f>SUM(Table14[[#This Row],[Price]]*0.85)</f>
        <v>5.0999999999999996</v>
      </c>
      <c r="M9632" s="1">
        <f>SUM(Table14[[#This Row],[Price]]*0.75)</f>
        <v>4.5</v>
      </c>
      <c r="N9632" s="1">
        <f>SUM(Table14[[#This Row],[Price]]*0.85)</f>
        <v>5.0999999999999996</v>
      </c>
      <c r="O9632" s="1">
        <f>SUM(Table14[[#This Row],[Price]]*0.7)</f>
        <v>4.1999999999999993</v>
      </c>
      <c r="P9632" s="1" t="s">
        <v>24</v>
      </c>
      <c r="Q9632" s="1" t="s">
        <v>25</v>
      </c>
    </row>
    <row r="9633" spans="1:17" x14ac:dyDescent="0.35">
      <c r="A9633">
        <v>48960216</v>
      </c>
      <c r="B9633" t="s">
        <v>9901</v>
      </c>
      <c r="C9633" s="11" t="s">
        <v>10441</v>
      </c>
      <c r="D9633">
        <v>4</v>
      </c>
      <c r="F9633" s="7">
        <v>3.6</v>
      </c>
      <c r="G9633" s="1" t="e">
        <f>MIN(Table14[[#This Row],[Medicare Outpatient Allowable Rate]:[United Healthcare Outpatient Allowable Rate]])</f>
        <v>#N/A</v>
      </c>
      <c r="H9633" s="1" t="e">
        <f>MAX(Table14[[#This Row],[Medicare Outpatient Allowable Rate]:[United Healthcare Outpatient Allowable Rate]])</f>
        <v>#N/A</v>
      </c>
      <c r="I9633" s="1" t="e">
        <v>#N/A</v>
      </c>
      <c r="J9633" s="1">
        <f>SUM(Table14[[#This Row],[Price]]*0.85)</f>
        <v>3.4</v>
      </c>
      <c r="K9633" s="1">
        <f>SUM(Table14[[#This Row],[Price]]*0.82)</f>
        <v>3.28</v>
      </c>
      <c r="L9633" s="1">
        <f>SUM(Table14[[#This Row],[Price]]*0.85)</f>
        <v>3.4</v>
      </c>
      <c r="M9633" s="1">
        <f>SUM(Table14[[#This Row],[Price]]*0.75)</f>
        <v>3</v>
      </c>
      <c r="N9633" s="1">
        <f>SUM(Table14[[#This Row],[Price]]*0.85)</f>
        <v>3.4</v>
      </c>
      <c r="O9633" s="1">
        <f>SUM(Table14[[#This Row],[Price]]*0.7)</f>
        <v>2.8</v>
      </c>
      <c r="P9633" s="1" t="s">
        <v>24</v>
      </c>
      <c r="Q9633" s="1" t="s">
        <v>25</v>
      </c>
    </row>
    <row r="9634" spans="1:17" x14ac:dyDescent="0.35">
      <c r="A9634">
        <v>48960173</v>
      </c>
      <c r="B9634" t="s">
        <v>9902</v>
      </c>
      <c r="C9634" s="11" t="s">
        <v>10441</v>
      </c>
      <c r="D9634">
        <v>8</v>
      </c>
      <c r="F9634" s="7">
        <v>7.2</v>
      </c>
      <c r="G9634" s="1" t="e">
        <f>MIN(Table14[[#This Row],[Medicare Outpatient Allowable Rate]:[United Healthcare Outpatient Allowable Rate]])</f>
        <v>#N/A</v>
      </c>
      <c r="H9634" s="1" t="e">
        <f>MAX(Table14[[#This Row],[Medicare Outpatient Allowable Rate]:[United Healthcare Outpatient Allowable Rate]])</f>
        <v>#N/A</v>
      </c>
      <c r="I9634" s="1" t="e">
        <v>#N/A</v>
      </c>
      <c r="J9634" s="1">
        <f>SUM(Table14[[#This Row],[Price]]*0.85)</f>
        <v>6.8</v>
      </c>
      <c r="K9634" s="1">
        <f>SUM(Table14[[#This Row],[Price]]*0.82)</f>
        <v>6.56</v>
      </c>
      <c r="L9634" s="1">
        <f>SUM(Table14[[#This Row],[Price]]*0.85)</f>
        <v>6.8</v>
      </c>
      <c r="M9634" s="1">
        <f>SUM(Table14[[#This Row],[Price]]*0.75)</f>
        <v>6</v>
      </c>
      <c r="N9634" s="1">
        <f>SUM(Table14[[#This Row],[Price]]*0.85)</f>
        <v>6.8</v>
      </c>
      <c r="O9634" s="1">
        <f>SUM(Table14[[#This Row],[Price]]*0.7)</f>
        <v>5.6</v>
      </c>
      <c r="P9634" s="1" t="s">
        <v>24</v>
      </c>
      <c r="Q9634" s="1" t="s">
        <v>25</v>
      </c>
    </row>
    <row r="9635" spans="1:17" x14ac:dyDescent="0.35">
      <c r="A9635">
        <v>48959689</v>
      </c>
      <c r="B9635" t="s">
        <v>9903</v>
      </c>
      <c r="C9635" s="11" t="s">
        <v>10441</v>
      </c>
      <c r="D9635">
        <v>2</v>
      </c>
      <c r="F9635" s="7">
        <v>1.8</v>
      </c>
      <c r="G9635" s="1" t="e">
        <f>MIN(Table14[[#This Row],[Medicare Outpatient Allowable Rate]:[United Healthcare Outpatient Allowable Rate]])</f>
        <v>#N/A</v>
      </c>
      <c r="H9635" s="1" t="e">
        <f>MAX(Table14[[#This Row],[Medicare Outpatient Allowable Rate]:[United Healthcare Outpatient Allowable Rate]])</f>
        <v>#N/A</v>
      </c>
      <c r="I9635" s="1" t="e">
        <v>#N/A</v>
      </c>
      <c r="J9635" s="1">
        <f>SUM(Table14[[#This Row],[Price]]*0.85)</f>
        <v>1.7</v>
      </c>
      <c r="K9635" s="1">
        <f>SUM(Table14[[#This Row],[Price]]*0.82)</f>
        <v>1.64</v>
      </c>
      <c r="L9635" s="1">
        <f>SUM(Table14[[#This Row],[Price]]*0.85)</f>
        <v>1.7</v>
      </c>
      <c r="M9635" s="1">
        <f>SUM(Table14[[#This Row],[Price]]*0.75)</f>
        <v>1.5</v>
      </c>
      <c r="N9635" s="1">
        <f>SUM(Table14[[#This Row],[Price]]*0.85)</f>
        <v>1.7</v>
      </c>
      <c r="O9635" s="1">
        <f>SUM(Table14[[#This Row],[Price]]*0.7)</f>
        <v>1.4</v>
      </c>
      <c r="P9635" s="1" t="s">
        <v>24</v>
      </c>
      <c r="Q9635" s="1" t="s">
        <v>25</v>
      </c>
    </row>
    <row r="9636" spans="1:17" x14ac:dyDescent="0.35">
      <c r="A9636">
        <v>48960080</v>
      </c>
      <c r="B9636" t="s">
        <v>9904</v>
      </c>
      <c r="C9636" s="11" t="s">
        <v>10441</v>
      </c>
      <c r="D9636">
        <v>4</v>
      </c>
      <c r="F9636" s="7">
        <v>3.6</v>
      </c>
      <c r="G9636" s="1" t="e">
        <f>MIN(Table14[[#This Row],[Medicare Outpatient Allowable Rate]:[United Healthcare Outpatient Allowable Rate]])</f>
        <v>#N/A</v>
      </c>
      <c r="H9636" s="1" t="e">
        <f>MAX(Table14[[#This Row],[Medicare Outpatient Allowable Rate]:[United Healthcare Outpatient Allowable Rate]])</f>
        <v>#N/A</v>
      </c>
      <c r="I9636" s="1" t="e">
        <v>#N/A</v>
      </c>
      <c r="J9636" s="1">
        <f>SUM(Table14[[#This Row],[Price]]*0.85)</f>
        <v>3.4</v>
      </c>
      <c r="K9636" s="1">
        <f>SUM(Table14[[#This Row],[Price]]*0.82)</f>
        <v>3.28</v>
      </c>
      <c r="L9636" s="1">
        <f>SUM(Table14[[#This Row],[Price]]*0.85)</f>
        <v>3.4</v>
      </c>
      <c r="M9636" s="1">
        <f>SUM(Table14[[#This Row],[Price]]*0.75)</f>
        <v>3</v>
      </c>
      <c r="N9636" s="1">
        <f>SUM(Table14[[#This Row],[Price]]*0.85)</f>
        <v>3.4</v>
      </c>
      <c r="O9636" s="1">
        <f>SUM(Table14[[#This Row],[Price]]*0.7)</f>
        <v>2.8</v>
      </c>
      <c r="P9636" s="1" t="s">
        <v>24</v>
      </c>
      <c r="Q9636" s="1" t="s">
        <v>25</v>
      </c>
    </row>
    <row r="9637" spans="1:17" x14ac:dyDescent="0.35">
      <c r="A9637">
        <v>48960071</v>
      </c>
      <c r="B9637" t="s">
        <v>9905</v>
      </c>
      <c r="C9637" s="11" t="s">
        <v>10441</v>
      </c>
      <c r="D9637">
        <v>17</v>
      </c>
      <c r="F9637" s="7">
        <v>15.3</v>
      </c>
      <c r="G9637" s="1" t="e">
        <f>MIN(Table14[[#This Row],[Medicare Outpatient Allowable Rate]:[United Healthcare Outpatient Allowable Rate]])</f>
        <v>#N/A</v>
      </c>
      <c r="H9637" s="1" t="e">
        <f>MAX(Table14[[#This Row],[Medicare Outpatient Allowable Rate]:[United Healthcare Outpatient Allowable Rate]])</f>
        <v>#N/A</v>
      </c>
      <c r="I9637" s="1" t="e">
        <v>#N/A</v>
      </c>
      <c r="J9637" s="1">
        <f>SUM(Table14[[#This Row],[Price]]*0.85)</f>
        <v>14.45</v>
      </c>
      <c r="K9637" s="1">
        <f>SUM(Table14[[#This Row],[Price]]*0.82)</f>
        <v>13.94</v>
      </c>
      <c r="L9637" s="1">
        <f>SUM(Table14[[#This Row],[Price]]*0.85)</f>
        <v>14.45</v>
      </c>
      <c r="M9637" s="1">
        <f>SUM(Table14[[#This Row],[Price]]*0.75)</f>
        <v>12.75</v>
      </c>
      <c r="N9637" s="1">
        <f>SUM(Table14[[#This Row],[Price]]*0.85)</f>
        <v>14.45</v>
      </c>
      <c r="O9637" s="1">
        <f>SUM(Table14[[#This Row],[Price]]*0.7)</f>
        <v>11.899999999999999</v>
      </c>
      <c r="P9637" s="1" t="s">
        <v>24</v>
      </c>
      <c r="Q9637" s="1" t="s">
        <v>25</v>
      </c>
    </row>
    <row r="9638" spans="1:17" x14ac:dyDescent="0.35">
      <c r="A9638">
        <v>48960072</v>
      </c>
      <c r="B9638" t="s">
        <v>9906</v>
      </c>
      <c r="C9638" s="11" t="s">
        <v>10441</v>
      </c>
      <c r="D9638">
        <v>22</v>
      </c>
      <c r="F9638" s="7">
        <v>19.8</v>
      </c>
      <c r="G9638" s="1" t="e">
        <f>MIN(Table14[[#This Row],[Medicare Outpatient Allowable Rate]:[United Healthcare Outpatient Allowable Rate]])</f>
        <v>#N/A</v>
      </c>
      <c r="H9638" s="1" t="e">
        <f>MAX(Table14[[#This Row],[Medicare Outpatient Allowable Rate]:[United Healthcare Outpatient Allowable Rate]])</f>
        <v>#N/A</v>
      </c>
      <c r="I9638" s="1" t="e">
        <v>#N/A</v>
      </c>
      <c r="J9638" s="1">
        <f>SUM(Table14[[#This Row],[Price]]*0.85)</f>
        <v>18.7</v>
      </c>
      <c r="K9638" s="1">
        <f>SUM(Table14[[#This Row],[Price]]*0.82)</f>
        <v>18.04</v>
      </c>
      <c r="L9638" s="1">
        <f>SUM(Table14[[#This Row],[Price]]*0.85)</f>
        <v>18.7</v>
      </c>
      <c r="M9638" s="1">
        <f>SUM(Table14[[#This Row],[Price]]*0.75)</f>
        <v>16.5</v>
      </c>
      <c r="N9638" s="1">
        <f>SUM(Table14[[#This Row],[Price]]*0.85)</f>
        <v>18.7</v>
      </c>
      <c r="O9638" s="1">
        <f>SUM(Table14[[#This Row],[Price]]*0.7)</f>
        <v>15.399999999999999</v>
      </c>
      <c r="P9638" s="1" t="s">
        <v>24</v>
      </c>
      <c r="Q9638" s="1" t="s">
        <v>25</v>
      </c>
    </row>
    <row r="9639" spans="1:17" x14ac:dyDescent="0.35">
      <c r="A9639">
        <v>48960011</v>
      </c>
      <c r="B9639" t="s">
        <v>9907</v>
      </c>
      <c r="C9639" s="11" t="s">
        <v>10441</v>
      </c>
      <c r="D9639">
        <v>15</v>
      </c>
      <c r="F9639" s="7">
        <v>13.5</v>
      </c>
      <c r="G9639" s="1" t="e">
        <f>MIN(Table14[[#This Row],[Medicare Outpatient Allowable Rate]:[United Healthcare Outpatient Allowable Rate]])</f>
        <v>#N/A</v>
      </c>
      <c r="H9639" s="1" t="e">
        <f>MAX(Table14[[#This Row],[Medicare Outpatient Allowable Rate]:[United Healthcare Outpatient Allowable Rate]])</f>
        <v>#N/A</v>
      </c>
      <c r="I9639" s="1" t="e">
        <v>#N/A</v>
      </c>
      <c r="J9639" s="1">
        <f>SUM(Table14[[#This Row],[Price]]*0.85)</f>
        <v>12.75</v>
      </c>
      <c r="K9639" s="1">
        <f>SUM(Table14[[#This Row],[Price]]*0.82)</f>
        <v>12.299999999999999</v>
      </c>
      <c r="L9639" s="1">
        <f>SUM(Table14[[#This Row],[Price]]*0.85)</f>
        <v>12.75</v>
      </c>
      <c r="M9639" s="1">
        <f>SUM(Table14[[#This Row],[Price]]*0.75)</f>
        <v>11.25</v>
      </c>
      <c r="N9639" s="1">
        <f>SUM(Table14[[#This Row],[Price]]*0.85)</f>
        <v>12.75</v>
      </c>
      <c r="O9639" s="1">
        <f>SUM(Table14[[#This Row],[Price]]*0.7)</f>
        <v>10.5</v>
      </c>
      <c r="P9639" s="1" t="s">
        <v>24</v>
      </c>
      <c r="Q9639" s="1" t="s">
        <v>25</v>
      </c>
    </row>
    <row r="9640" spans="1:17" x14ac:dyDescent="0.35">
      <c r="A9640">
        <v>48959633</v>
      </c>
      <c r="B9640" t="s">
        <v>9908</v>
      </c>
      <c r="C9640" s="11" t="s">
        <v>10441</v>
      </c>
      <c r="D9640">
        <v>12</v>
      </c>
      <c r="F9640" s="7">
        <v>10.8</v>
      </c>
      <c r="G9640" s="1" t="e">
        <f>MIN(Table14[[#This Row],[Medicare Outpatient Allowable Rate]:[United Healthcare Outpatient Allowable Rate]])</f>
        <v>#N/A</v>
      </c>
      <c r="H9640" s="1" t="e">
        <f>MAX(Table14[[#This Row],[Medicare Outpatient Allowable Rate]:[United Healthcare Outpatient Allowable Rate]])</f>
        <v>#N/A</v>
      </c>
      <c r="I9640" s="1" t="e">
        <v>#N/A</v>
      </c>
      <c r="J9640" s="1">
        <f>SUM(Table14[[#This Row],[Price]]*0.85)</f>
        <v>10.199999999999999</v>
      </c>
      <c r="K9640" s="1">
        <f>SUM(Table14[[#This Row],[Price]]*0.82)</f>
        <v>9.84</v>
      </c>
      <c r="L9640" s="1">
        <f>SUM(Table14[[#This Row],[Price]]*0.85)</f>
        <v>10.199999999999999</v>
      </c>
      <c r="M9640" s="1">
        <f>SUM(Table14[[#This Row],[Price]]*0.75)</f>
        <v>9</v>
      </c>
      <c r="N9640" s="1">
        <f>SUM(Table14[[#This Row],[Price]]*0.85)</f>
        <v>10.199999999999999</v>
      </c>
      <c r="O9640" s="1">
        <f>SUM(Table14[[#This Row],[Price]]*0.7)</f>
        <v>8.3999999999999986</v>
      </c>
      <c r="P9640" s="1" t="s">
        <v>24</v>
      </c>
      <c r="Q9640" s="1" t="s">
        <v>25</v>
      </c>
    </row>
    <row r="9641" spans="1:17" x14ac:dyDescent="0.35">
      <c r="A9641">
        <v>49089483</v>
      </c>
      <c r="B9641" t="s">
        <v>9909</v>
      </c>
      <c r="F9641" s="7">
        <v>0</v>
      </c>
      <c r="G9641" s="1" t="e">
        <f>MIN(Table14[[#This Row],[Medicare Outpatient Allowable Rate]:[United Healthcare Outpatient Allowable Rate]])</f>
        <v>#N/A</v>
      </c>
      <c r="H9641" s="1" t="e">
        <f>MAX(Table14[[#This Row],[Medicare Outpatient Allowable Rate]:[United Healthcare Outpatient Allowable Rate]])</f>
        <v>#N/A</v>
      </c>
      <c r="I9641" s="1" t="e">
        <v>#N/A</v>
      </c>
      <c r="J9641" s="1">
        <f>SUM(Table14[[#This Row],[Price]]*0.85)</f>
        <v>0</v>
      </c>
      <c r="K9641" s="1">
        <f>SUM(Table14[[#This Row],[Price]]*0.82)</f>
        <v>0</v>
      </c>
      <c r="L9641" s="1">
        <f>SUM(Table14[[#This Row],[Price]]*0.85)</f>
        <v>0</v>
      </c>
      <c r="M9641" s="1">
        <f>SUM(Table14[[#This Row],[Price]]*0.75)</f>
        <v>0</v>
      </c>
      <c r="N9641" s="1">
        <f>SUM(Table14[[#This Row],[Price]]*0.85)</f>
        <v>0</v>
      </c>
      <c r="O9641" s="1">
        <f>SUM(Table14[[#This Row],[Price]]*0.7)</f>
        <v>0</v>
      </c>
      <c r="P9641" s="1" t="s">
        <v>24</v>
      </c>
      <c r="Q9641" s="1" t="s">
        <v>25</v>
      </c>
    </row>
    <row r="9642" spans="1:17" x14ac:dyDescent="0.35">
      <c r="A9642">
        <v>49520344</v>
      </c>
      <c r="B9642" t="s">
        <v>9910</v>
      </c>
      <c r="F9642" s="7">
        <v>0</v>
      </c>
      <c r="G9642" s="1" t="e">
        <f>MIN(Table14[[#This Row],[Medicare Outpatient Allowable Rate]:[United Healthcare Outpatient Allowable Rate]])</f>
        <v>#N/A</v>
      </c>
      <c r="H9642" s="1" t="e">
        <f>MAX(Table14[[#This Row],[Medicare Outpatient Allowable Rate]:[United Healthcare Outpatient Allowable Rate]])</f>
        <v>#N/A</v>
      </c>
      <c r="I9642" s="1" t="e">
        <v>#N/A</v>
      </c>
      <c r="J9642" s="1">
        <f>SUM(Table14[[#This Row],[Price]]*0.85)</f>
        <v>0</v>
      </c>
      <c r="K9642" s="1">
        <f>SUM(Table14[[#This Row],[Price]]*0.82)</f>
        <v>0</v>
      </c>
      <c r="L9642" s="1">
        <f>SUM(Table14[[#This Row],[Price]]*0.85)</f>
        <v>0</v>
      </c>
      <c r="M9642" s="1">
        <f>SUM(Table14[[#This Row],[Price]]*0.75)</f>
        <v>0</v>
      </c>
      <c r="N9642" s="1">
        <f>SUM(Table14[[#This Row],[Price]]*0.85)</f>
        <v>0</v>
      </c>
      <c r="O9642" s="1">
        <f>SUM(Table14[[#This Row],[Price]]*0.7)</f>
        <v>0</v>
      </c>
      <c r="P9642" s="1" t="s">
        <v>24</v>
      </c>
      <c r="Q9642" s="1" t="s">
        <v>25</v>
      </c>
    </row>
    <row r="9643" spans="1:17" x14ac:dyDescent="0.35">
      <c r="A9643">
        <v>48959874</v>
      </c>
      <c r="B9643" t="s">
        <v>9911</v>
      </c>
      <c r="C9643" s="11" t="s">
        <v>10421</v>
      </c>
      <c r="D9643">
        <v>108.38</v>
      </c>
      <c r="F9643" s="7">
        <v>97.542000000000002</v>
      </c>
      <c r="G9643" s="1" t="e">
        <f>MIN(Table14[[#This Row],[Medicare Outpatient Allowable Rate]:[United Healthcare Outpatient Allowable Rate]])</f>
        <v>#N/A</v>
      </c>
      <c r="H9643" s="1" t="e">
        <f>MAX(Table14[[#This Row],[Medicare Outpatient Allowable Rate]:[United Healthcare Outpatient Allowable Rate]])</f>
        <v>#N/A</v>
      </c>
      <c r="I9643" s="1" t="e">
        <v>#N/A</v>
      </c>
      <c r="J9643" s="1">
        <f>SUM(Table14[[#This Row],[Price]]*0.85)</f>
        <v>92.12299999999999</v>
      </c>
      <c r="K9643" s="1">
        <f>SUM(Table14[[#This Row],[Price]]*0.82)</f>
        <v>88.871599999999987</v>
      </c>
      <c r="L9643" s="1">
        <f>SUM(Table14[[#This Row],[Price]]*0.85)</f>
        <v>92.12299999999999</v>
      </c>
      <c r="M9643" s="1">
        <f>SUM(Table14[[#This Row],[Price]]*0.75)</f>
        <v>81.284999999999997</v>
      </c>
      <c r="N9643" s="1">
        <f>SUM(Table14[[#This Row],[Price]]*0.85)</f>
        <v>92.12299999999999</v>
      </c>
      <c r="O9643" s="1">
        <f>SUM(Table14[[#This Row],[Price]]*0.7)</f>
        <v>75.865999999999985</v>
      </c>
      <c r="P9643" s="1" t="s">
        <v>24</v>
      </c>
      <c r="Q9643" s="1" t="s">
        <v>25</v>
      </c>
    </row>
    <row r="9644" spans="1:17" x14ac:dyDescent="0.35">
      <c r="A9644">
        <v>49190502</v>
      </c>
      <c r="B9644" t="s">
        <v>9912</v>
      </c>
      <c r="F9644" s="7">
        <v>0</v>
      </c>
      <c r="G9644" s="1" t="e">
        <f>MIN(Table14[[#This Row],[Medicare Outpatient Allowable Rate]:[United Healthcare Outpatient Allowable Rate]])</f>
        <v>#N/A</v>
      </c>
      <c r="H9644" s="1" t="e">
        <f>MAX(Table14[[#This Row],[Medicare Outpatient Allowable Rate]:[United Healthcare Outpatient Allowable Rate]])</f>
        <v>#N/A</v>
      </c>
      <c r="I9644" s="1" t="e">
        <v>#N/A</v>
      </c>
      <c r="J9644" s="1">
        <f>SUM(Table14[[#This Row],[Price]]*0.85)</f>
        <v>0</v>
      </c>
      <c r="K9644" s="1">
        <f>SUM(Table14[[#This Row],[Price]]*0.82)</f>
        <v>0</v>
      </c>
      <c r="L9644" s="1">
        <f>SUM(Table14[[#This Row],[Price]]*0.85)</f>
        <v>0</v>
      </c>
      <c r="M9644" s="1">
        <f>SUM(Table14[[#This Row],[Price]]*0.75)</f>
        <v>0</v>
      </c>
      <c r="N9644" s="1">
        <f>SUM(Table14[[#This Row],[Price]]*0.85)</f>
        <v>0</v>
      </c>
      <c r="O9644" s="1">
        <f>SUM(Table14[[#This Row],[Price]]*0.7)</f>
        <v>0</v>
      </c>
      <c r="P9644" s="1" t="s">
        <v>24</v>
      </c>
      <c r="Q9644" s="1" t="s">
        <v>25</v>
      </c>
    </row>
    <row r="9645" spans="1:17" x14ac:dyDescent="0.35">
      <c r="A9645">
        <v>50813488</v>
      </c>
      <c r="B9645" t="s">
        <v>9913</v>
      </c>
      <c r="F9645" s="7">
        <v>0</v>
      </c>
      <c r="G9645" s="1" t="e">
        <f>MIN(Table14[[#This Row],[Medicare Outpatient Allowable Rate]:[United Healthcare Outpatient Allowable Rate]])</f>
        <v>#N/A</v>
      </c>
      <c r="H9645" s="1" t="e">
        <f>MAX(Table14[[#This Row],[Medicare Outpatient Allowable Rate]:[United Healthcare Outpatient Allowable Rate]])</f>
        <v>#N/A</v>
      </c>
      <c r="I9645" s="1" t="e">
        <v>#N/A</v>
      </c>
      <c r="J9645" s="1">
        <f>SUM(Table14[[#This Row],[Price]]*0.85)</f>
        <v>0</v>
      </c>
      <c r="K9645" s="1">
        <f>SUM(Table14[[#This Row],[Price]]*0.82)</f>
        <v>0</v>
      </c>
      <c r="L9645" s="1">
        <f>SUM(Table14[[#This Row],[Price]]*0.85)</f>
        <v>0</v>
      </c>
      <c r="M9645" s="1">
        <f>SUM(Table14[[#This Row],[Price]]*0.75)</f>
        <v>0</v>
      </c>
      <c r="N9645" s="1">
        <f>SUM(Table14[[#This Row],[Price]]*0.85)</f>
        <v>0</v>
      </c>
      <c r="O9645" s="1">
        <f>SUM(Table14[[#This Row],[Price]]*0.7)</f>
        <v>0</v>
      </c>
      <c r="P9645" s="1" t="s">
        <v>24</v>
      </c>
      <c r="Q9645" s="1" t="s">
        <v>25</v>
      </c>
    </row>
    <row r="9646" spans="1:17" x14ac:dyDescent="0.35">
      <c r="A9646">
        <v>49520180</v>
      </c>
      <c r="B9646" t="s">
        <v>9914</v>
      </c>
      <c r="C9646" s="11" t="s">
        <v>10462</v>
      </c>
      <c r="D9646">
        <v>60</v>
      </c>
      <c r="F9646" s="7">
        <v>54</v>
      </c>
      <c r="G9646" s="1" t="e">
        <f>MIN(Table14[[#This Row],[Medicare Outpatient Allowable Rate]:[United Healthcare Outpatient Allowable Rate]])</f>
        <v>#N/A</v>
      </c>
      <c r="H9646" s="1" t="e">
        <f>MAX(Table14[[#This Row],[Medicare Outpatient Allowable Rate]:[United Healthcare Outpatient Allowable Rate]])</f>
        <v>#N/A</v>
      </c>
      <c r="I9646" s="1" t="e">
        <v>#N/A</v>
      </c>
      <c r="J9646" s="1">
        <f>SUM(Table14[[#This Row],[Price]]*0.85)</f>
        <v>51</v>
      </c>
      <c r="K9646" s="1">
        <f>SUM(Table14[[#This Row],[Price]]*0.82)</f>
        <v>49.199999999999996</v>
      </c>
      <c r="L9646" s="1">
        <f>SUM(Table14[[#This Row],[Price]]*0.85)</f>
        <v>51</v>
      </c>
      <c r="M9646" s="1">
        <f>SUM(Table14[[#This Row],[Price]]*0.75)</f>
        <v>45</v>
      </c>
      <c r="N9646" s="1">
        <f>SUM(Table14[[#This Row],[Price]]*0.85)</f>
        <v>51</v>
      </c>
      <c r="O9646" s="1">
        <f>SUM(Table14[[#This Row],[Price]]*0.7)</f>
        <v>42</v>
      </c>
      <c r="P9646" s="1" t="s">
        <v>24</v>
      </c>
      <c r="Q9646" s="1" t="s">
        <v>25</v>
      </c>
    </row>
    <row r="9647" spans="1:17" x14ac:dyDescent="0.35">
      <c r="A9647">
        <v>49520182</v>
      </c>
      <c r="B9647" t="s">
        <v>9915</v>
      </c>
      <c r="C9647" s="11" t="s">
        <v>10462</v>
      </c>
      <c r="D9647">
        <v>60</v>
      </c>
      <c r="F9647" s="7">
        <v>54</v>
      </c>
      <c r="G9647" s="1" t="e">
        <f>MIN(Table14[[#This Row],[Medicare Outpatient Allowable Rate]:[United Healthcare Outpatient Allowable Rate]])</f>
        <v>#N/A</v>
      </c>
      <c r="H9647" s="1" t="e">
        <f>MAX(Table14[[#This Row],[Medicare Outpatient Allowable Rate]:[United Healthcare Outpatient Allowable Rate]])</f>
        <v>#N/A</v>
      </c>
      <c r="I9647" s="1" t="e">
        <v>#N/A</v>
      </c>
      <c r="J9647" s="1">
        <f>SUM(Table14[[#This Row],[Price]]*0.85)</f>
        <v>51</v>
      </c>
      <c r="K9647" s="1">
        <f>SUM(Table14[[#This Row],[Price]]*0.82)</f>
        <v>49.199999999999996</v>
      </c>
      <c r="L9647" s="1">
        <f>SUM(Table14[[#This Row],[Price]]*0.85)</f>
        <v>51</v>
      </c>
      <c r="M9647" s="1">
        <f>SUM(Table14[[#This Row],[Price]]*0.75)</f>
        <v>45</v>
      </c>
      <c r="N9647" s="1">
        <f>SUM(Table14[[#This Row],[Price]]*0.85)</f>
        <v>51</v>
      </c>
      <c r="O9647" s="1">
        <f>SUM(Table14[[#This Row],[Price]]*0.7)</f>
        <v>42</v>
      </c>
      <c r="P9647" s="1" t="s">
        <v>24</v>
      </c>
      <c r="Q9647" s="1" t="s">
        <v>25</v>
      </c>
    </row>
    <row r="9648" spans="1:17" x14ac:dyDescent="0.35">
      <c r="A9648">
        <v>49520184</v>
      </c>
      <c r="B9648" t="s">
        <v>9916</v>
      </c>
      <c r="C9648" s="11" t="s">
        <v>10462</v>
      </c>
      <c r="D9648">
        <v>60</v>
      </c>
      <c r="F9648" s="7">
        <v>54</v>
      </c>
      <c r="G9648" s="1" t="e">
        <f>MIN(Table14[[#This Row],[Medicare Outpatient Allowable Rate]:[United Healthcare Outpatient Allowable Rate]])</f>
        <v>#N/A</v>
      </c>
      <c r="H9648" s="1" t="e">
        <f>MAX(Table14[[#This Row],[Medicare Outpatient Allowable Rate]:[United Healthcare Outpatient Allowable Rate]])</f>
        <v>#N/A</v>
      </c>
      <c r="I9648" s="1" t="e">
        <v>#N/A</v>
      </c>
      <c r="J9648" s="1">
        <f>SUM(Table14[[#This Row],[Price]]*0.85)</f>
        <v>51</v>
      </c>
      <c r="K9648" s="1">
        <f>SUM(Table14[[#This Row],[Price]]*0.82)</f>
        <v>49.199999999999996</v>
      </c>
      <c r="L9648" s="1">
        <f>SUM(Table14[[#This Row],[Price]]*0.85)</f>
        <v>51</v>
      </c>
      <c r="M9648" s="1">
        <f>SUM(Table14[[#This Row],[Price]]*0.75)</f>
        <v>45</v>
      </c>
      <c r="N9648" s="1">
        <f>SUM(Table14[[#This Row],[Price]]*0.85)</f>
        <v>51</v>
      </c>
      <c r="O9648" s="1">
        <f>SUM(Table14[[#This Row],[Price]]*0.7)</f>
        <v>42</v>
      </c>
      <c r="P9648" s="1" t="s">
        <v>24</v>
      </c>
      <c r="Q9648" s="1" t="s">
        <v>25</v>
      </c>
    </row>
    <row r="9649" spans="1:17" x14ac:dyDescent="0.35">
      <c r="A9649">
        <v>49520195</v>
      </c>
      <c r="B9649" t="s">
        <v>9917</v>
      </c>
      <c r="C9649" s="11" t="s">
        <v>10462</v>
      </c>
      <c r="D9649">
        <v>39</v>
      </c>
      <c r="F9649" s="7">
        <v>35.1</v>
      </c>
      <c r="G9649" s="1" t="e">
        <f>MIN(Table14[[#This Row],[Medicare Outpatient Allowable Rate]:[United Healthcare Outpatient Allowable Rate]])</f>
        <v>#N/A</v>
      </c>
      <c r="H9649" s="1" t="e">
        <f>MAX(Table14[[#This Row],[Medicare Outpatient Allowable Rate]:[United Healthcare Outpatient Allowable Rate]])</f>
        <v>#N/A</v>
      </c>
      <c r="I9649" s="1" t="e">
        <v>#N/A</v>
      </c>
      <c r="J9649" s="1">
        <f>SUM(Table14[[#This Row],[Price]]*0.85)</f>
        <v>33.15</v>
      </c>
      <c r="K9649" s="1">
        <f>SUM(Table14[[#This Row],[Price]]*0.82)</f>
        <v>31.979999999999997</v>
      </c>
      <c r="L9649" s="1">
        <f>SUM(Table14[[#This Row],[Price]]*0.85)</f>
        <v>33.15</v>
      </c>
      <c r="M9649" s="1">
        <f>SUM(Table14[[#This Row],[Price]]*0.75)</f>
        <v>29.25</v>
      </c>
      <c r="N9649" s="1">
        <f>SUM(Table14[[#This Row],[Price]]*0.85)</f>
        <v>33.15</v>
      </c>
      <c r="O9649" s="1">
        <f>SUM(Table14[[#This Row],[Price]]*0.7)</f>
        <v>27.299999999999997</v>
      </c>
      <c r="P9649" s="1" t="s">
        <v>24</v>
      </c>
      <c r="Q9649" s="1" t="s">
        <v>25</v>
      </c>
    </row>
    <row r="9650" spans="1:17" x14ac:dyDescent="0.35">
      <c r="A9650">
        <v>49520186</v>
      </c>
      <c r="B9650" t="s">
        <v>9918</v>
      </c>
      <c r="C9650" s="11" t="s">
        <v>10462</v>
      </c>
      <c r="D9650">
        <v>39</v>
      </c>
      <c r="F9650" s="7">
        <v>35.1</v>
      </c>
      <c r="G9650" s="1" t="e">
        <f>MIN(Table14[[#This Row],[Medicare Outpatient Allowable Rate]:[United Healthcare Outpatient Allowable Rate]])</f>
        <v>#N/A</v>
      </c>
      <c r="H9650" s="1" t="e">
        <f>MAX(Table14[[#This Row],[Medicare Outpatient Allowable Rate]:[United Healthcare Outpatient Allowable Rate]])</f>
        <v>#N/A</v>
      </c>
      <c r="I9650" s="1" t="e">
        <v>#N/A</v>
      </c>
      <c r="J9650" s="1">
        <f>SUM(Table14[[#This Row],[Price]]*0.85)</f>
        <v>33.15</v>
      </c>
      <c r="K9650" s="1">
        <f>SUM(Table14[[#This Row],[Price]]*0.82)</f>
        <v>31.979999999999997</v>
      </c>
      <c r="L9650" s="1">
        <f>SUM(Table14[[#This Row],[Price]]*0.85)</f>
        <v>33.15</v>
      </c>
      <c r="M9650" s="1">
        <f>SUM(Table14[[#This Row],[Price]]*0.75)</f>
        <v>29.25</v>
      </c>
      <c r="N9650" s="1">
        <f>SUM(Table14[[#This Row],[Price]]*0.85)</f>
        <v>33.15</v>
      </c>
      <c r="O9650" s="1">
        <f>SUM(Table14[[#This Row],[Price]]*0.7)</f>
        <v>27.299999999999997</v>
      </c>
      <c r="P9650" s="1" t="s">
        <v>24</v>
      </c>
      <c r="Q9650" s="1" t="s">
        <v>25</v>
      </c>
    </row>
    <row r="9651" spans="1:17" x14ac:dyDescent="0.35">
      <c r="A9651">
        <v>49520188</v>
      </c>
      <c r="B9651" t="s">
        <v>9919</v>
      </c>
      <c r="C9651" s="11" t="s">
        <v>10462</v>
      </c>
      <c r="D9651">
        <v>39</v>
      </c>
      <c r="F9651" s="7">
        <v>35.1</v>
      </c>
      <c r="G9651" s="1" t="e">
        <f>MIN(Table14[[#This Row],[Medicare Outpatient Allowable Rate]:[United Healthcare Outpatient Allowable Rate]])</f>
        <v>#N/A</v>
      </c>
      <c r="H9651" s="1" t="e">
        <f>MAX(Table14[[#This Row],[Medicare Outpatient Allowable Rate]:[United Healthcare Outpatient Allowable Rate]])</f>
        <v>#N/A</v>
      </c>
      <c r="I9651" s="1" t="e">
        <v>#N/A</v>
      </c>
      <c r="J9651" s="1">
        <f>SUM(Table14[[#This Row],[Price]]*0.85)</f>
        <v>33.15</v>
      </c>
      <c r="K9651" s="1">
        <f>SUM(Table14[[#This Row],[Price]]*0.82)</f>
        <v>31.979999999999997</v>
      </c>
      <c r="L9651" s="1">
        <f>SUM(Table14[[#This Row],[Price]]*0.85)</f>
        <v>33.15</v>
      </c>
      <c r="M9651" s="1">
        <f>SUM(Table14[[#This Row],[Price]]*0.75)</f>
        <v>29.25</v>
      </c>
      <c r="N9651" s="1">
        <f>SUM(Table14[[#This Row],[Price]]*0.85)</f>
        <v>33.15</v>
      </c>
      <c r="O9651" s="1">
        <f>SUM(Table14[[#This Row],[Price]]*0.7)</f>
        <v>27.299999999999997</v>
      </c>
      <c r="P9651" s="1" t="s">
        <v>24</v>
      </c>
      <c r="Q9651" s="1" t="s">
        <v>25</v>
      </c>
    </row>
    <row r="9652" spans="1:17" x14ac:dyDescent="0.35">
      <c r="A9652">
        <v>48960004</v>
      </c>
      <c r="B9652" t="s">
        <v>9920</v>
      </c>
      <c r="C9652" s="11" t="s">
        <v>10421</v>
      </c>
      <c r="D9652">
        <v>36</v>
      </c>
      <c r="F9652" s="7">
        <v>32.4</v>
      </c>
      <c r="G9652" s="1" t="e">
        <f>MIN(Table14[[#This Row],[Medicare Outpatient Allowable Rate]:[United Healthcare Outpatient Allowable Rate]])</f>
        <v>#N/A</v>
      </c>
      <c r="H9652" s="1" t="e">
        <f>MAX(Table14[[#This Row],[Medicare Outpatient Allowable Rate]:[United Healthcare Outpatient Allowable Rate]])</f>
        <v>#N/A</v>
      </c>
      <c r="I9652" s="1" t="e">
        <v>#N/A</v>
      </c>
      <c r="J9652" s="1">
        <f>SUM(Table14[[#This Row],[Price]]*0.85)</f>
        <v>30.599999999999998</v>
      </c>
      <c r="K9652" s="1">
        <f>SUM(Table14[[#This Row],[Price]]*0.82)</f>
        <v>29.52</v>
      </c>
      <c r="L9652" s="1">
        <f>SUM(Table14[[#This Row],[Price]]*0.85)</f>
        <v>30.599999999999998</v>
      </c>
      <c r="M9652" s="1">
        <f>SUM(Table14[[#This Row],[Price]]*0.75)</f>
        <v>27</v>
      </c>
      <c r="N9652" s="1">
        <f>SUM(Table14[[#This Row],[Price]]*0.85)</f>
        <v>30.599999999999998</v>
      </c>
      <c r="O9652" s="1">
        <f>SUM(Table14[[#This Row],[Price]]*0.7)</f>
        <v>25.2</v>
      </c>
      <c r="P9652" s="1" t="s">
        <v>24</v>
      </c>
      <c r="Q9652" s="1" t="s">
        <v>25</v>
      </c>
    </row>
    <row r="9653" spans="1:17" x14ac:dyDescent="0.35">
      <c r="A9653">
        <v>50384839</v>
      </c>
      <c r="B9653" t="s">
        <v>9921</v>
      </c>
      <c r="C9653" s="11" t="s">
        <v>10441</v>
      </c>
      <c r="D9653">
        <v>14</v>
      </c>
      <c r="F9653" s="7">
        <v>12.6</v>
      </c>
      <c r="G9653" s="1" t="e">
        <f>MIN(Table14[[#This Row],[Medicare Outpatient Allowable Rate]:[United Healthcare Outpatient Allowable Rate]])</f>
        <v>#N/A</v>
      </c>
      <c r="H9653" s="1" t="e">
        <f>MAX(Table14[[#This Row],[Medicare Outpatient Allowable Rate]:[United Healthcare Outpatient Allowable Rate]])</f>
        <v>#N/A</v>
      </c>
      <c r="I9653" s="1" t="e">
        <v>#N/A</v>
      </c>
      <c r="J9653" s="1">
        <f>SUM(Table14[[#This Row],[Price]]*0.85)</f>
        <v>11.9</v>
      </c>
      <c r="K9653" s="1">
        <f>SUM(Table14[[#This Row],[Price]]*0.82)</f>
        <v>11.479999999999999</v>
      </c>
      <c r="L9653" s="1">
        <f>SUM(Table14[[#This Row],[Price]]*0.85)</f>
        <v>11.9</v>
      </c>
      <c r="M9653" s="1">
        <f>SUM(Table14[[#This Row],[Price]]*0.75)</f>
        <v>10.5</v>
      </c>
      <c r="N9653" s="1">
        <f>SUM(Table14[[#This Row],[Price]]*0.85)</f>
        <v>11.9</v>
      </c>
      <c r="O9653" s="1">
        <f>SUM(Table14[[#This Row],[Price]]*0.7)</f>
        <v>9.7999999999999989</v>
      </c>
      <c r="P9653" s="1" t="s">
        <v>24</v>
      </c>
      <c r="Q9653" s="1" t="s">
        <v>25</v>
      </c>
    </row>
    <row r="9654" spans="1:17" x14ac:dyDescent="0.35">
      <c r="A9654">
        <v>48960339</v>
      </c>
      <c r="B9654" t="s">
        <v>9922</v>
      </c>
      <c r="F9654" s="7">
        <v>0</v>
      </c>
      <c r="G9654" s="1" t="e">
        <f>MIN(Table14[[#This Row],[Medicare Outpatient Allowable Rate]:[United Healthcare Outpatient Allowable Rate]])</f>
        <v>#N/A</v>
      </c>
      <c r="H9654" s="1" t="e">
        <f>MAX(Table14[[#This Row],[Medicare Outpatient Allowable Rate]:[United Healthcare Outpatient Allowable Rate]])</f>
        <v>#N/A</v>
      </c>
      <c r="I9654" s="1" t="e">
        <v>#N/A</v>
      </c>
      <c r="J9654" s="1">
        <f>SUM(Table14[[#This Row],[Price]]*0.85)</f>
        <v>0</v>
      </c>
      <c r="K9654" s="1">
        <f>SUM(Table14[[#This Row],[Price]]*0.82)</f>
        <v>0</v>
      </c>
      <c r="L9654" s="1">
        <f>SUM(Table14[[#This Row],[Price]]*0.85)</f>
        <v>0</v>
      </c>
      <c r="M9654" s="1">
        <f>SUM(Table14[[#This Row],[Price]]*0.75)</f>
        <v>0</v>
      </c>
      <c r="N9654" s="1">
        <f>SUM(Table14[[#This Row],[Price]]*0.85)</f>
        <v>0</v>
      </c>
      <c r="O9654" s="1">
        <f>SUM(Table14[[#This Row],[Price]]*0.7)</f>
        <v>0</v>
      </c>
      <c r="P9654" s="1" t="s">
        <v>24</v>
      </c>
      <c r="Q9654" s="1" t="s">
        <v>25</v>
      </c>
    </row>
    <row r="9655" spans="1:17" x14ac:dyDescent="0.35">
      <c r="A9655">
        <v>49217321</v>
      </c>
      <c r="B9655" t="s">
        <v>9923</v>
      </c>
      <c r="F9655" s="7">
        <v>0</v>
      </c>
      <c r="G9655" s="1" t="e">
        <f>MIN(Table14[[#This Row],[Medicare Outpatient Allowable Rate]:[United Healthcare Outpatient Allowable Rate]])</f>
        <v>#N/A</v>
      </c>
      <c r="H9655" s="1" t="e">
        <f>MAX(Table14[[#This Row],[Medicare Outpatient Allowable Rate]:[United Healthcare Outpatient Allowable Rate]])</f>
        <v>#N/A</v>
      </c>
      <c r="I9655" s="1" t="e">
        <v>#N/A</v>
      </c>
      <c r="J9655" s="1">
        <f>SUM(Table14[[#This Row],[Price]]*0.85)</f>
        <v>0</v>
      </c>
      <c r="K9655" s="1">
        <f>SUM(Table14[[#This Row],[Price]]*0.82)</f>
        <v>0</v>
      </c>
      <c r="L9655" s="1">
        <f>SUM(Table14[[#This Row],[Price]]*0.85)</f>
        <v>0</v>
      </c>
      <c r="M9655" s="1">
        <f>SUM(Table14[[#This Row],[Price]]*0.75)</f>
        <v>0</v>
      </c>
      <c r="N9655" s="1">
        <f>SUM(Table14[[#This Row],[Price]]*0.85)</f>
        <v>0</v>
      </c>
      <c r="O9655" s="1">
        <f>SUM(Table14[[#This Row],[Price]]*0.7)</f>
        <v>0</v>
      </c>
      <c r="P9655" s="1" t="s">
        <v>24</v>
      </c>
      <c r="Q9655" s="1" t="s">
        <v>25</v>
      </c>
    </row>
    <row r="9656" spans="1:17" x14ac:dyDescent="0.35">
      <c r="A9656">
        <v>48959740</v>
      </c>
      <c r="B9656" t="s">
        <v>9924</v>
      </c>
      <c r="C9656" s="11" t="s">
        <v>10441</v>
      </c>
      <c r="D9656">
        <v>8</v>
      </c>
      <c r="F9656" s="7">
        <v>7.2</v>
      </c>
      <c r="G9656" s="1" t="e">
        <f>MIN(Table14[[#This Row],[Medicare Outpatient Allowable Rate]:[United Healthcare Outpatient Allowable Rate]])</f>
        <v>#N/A</v>
      </c>
      <c r="H9656" s="1" t="e">
        <f>MAX(Table14[[#This Row],[Medicare Outpatient Allowable Rate]:[United Healthcare Outpatient Allowable Rate]])</f>
        <v>#N/A</v>
      </c>
      <c r="I9656" s="1" t="e">
        <v>#N/A</v>
      </c>
      <c r="J9656" s="1">
        <f>SUM(Table14[[#This Row],[Price]]*0.85)</f>
        <v>6.8</v>
      </c>
      <c r="K9656" s="1">
        <f>SUM(Table14[[#This Row],[Price]]*0.82)</f>
        <v>6.56</v>
      </c>
      <c r="L9656" s="1">
        <f>SUM(Table14[[#This Row],[Price]]*0.85)</f>
        <v>6.8</v>
      </c>
      <c r="M9656" s="1">
        <f>SUM(Table14[[#This Row],[Price]]*0.75)</f>
        <v>6</v>
      </c>
      <c r="N9656" s="1">
        <f>SUM(Table14[[#This Row],[Price]]*0.85)</f>
        <v>6.8</v>
      </c>
      <c r="O9656" s="1">
        <f>SUM(Table14[[#This Row],[Price]]*0.7)</f>
        <v>5.6</v>
      </c>
      <c r="P9656" s="1" t="s">
        <v>24</v>
      </c>
      <c r="Q9656" s="1" t="s">
        <v>25</v>
      </c>
    </row>
    <row r="9657" spans="1:17" x14ac:dyDescent="0.35">
      <c r="A9657">
        <v>49089427</v>
      </c>
      <c r="B9657" t="s">
        <v>9925</v>
      </c>
      <c r="F9657" s="7">
        <v>0</v>
      </c>
      <c r="G9657" s="1" t="e">
        <f>MIN(Table14[[#This Row],[Medicare Outpatient Allowable Rate]:[United Healthcare Outpatient Allowable Rate]])</f>
        <v>#N/A</v>
      </c>
      <c r="H9657" s="1" t="e">
        <f>MAX(Table14[[#This Row],[Medicare Outpatient Allowable Rate]:[United Healthcare Outpatient Allowable Rate]])</f>
        <v>#N/A</v>
      </c>
      <c r="I9657" s="1" t="e">
        <v>#N/A</v>
      </c>
      <c r="J9657" s="1">
        <f>SUM(Table14[[#This Row],[Price]]*0.85)</f>
        <v>0</v>
      </c>
      <c r="K9657" s="1">
        <f>SUM(Table14[[#This Row],[Price]]*0.82)</f>
        <v>0</v>
      </c>
      <c r="L9657" s="1">
        <f>SUM(Table14[[#This Row],[Price]]*0.85)</f>
        <v>0</v>
      </c>
      <c r="M9657" s="1">
        <f>SUM(Table14[[#This Row],[Price]]*0.75)</f>
        <v>0</v>
      </c>
      <c r="N9657" s="1">
        <f>SUM(Table14[[#This Row],[Price]]*0.85)</f>
        <v>0</v>
      </c>
      <c r="O9657" s="1">
        <f>SUM(Table14[[#This Row],[Price]]*0.7)</f>
        <v>0</v>
      </c>
      <c r="P9657" s="1" t="s">
        <v>24</v>
      </c>
      <c r="Q9657" s="1" t="s">
        <v>25</v>
      </c>
    </row>
    <row r="9658" spans="1:17" x14ac:dyDescent="0.35">
      <c r="A9658">
        <v>48959663</v>
      </c>
      <c r="B9658" t="s">
        <v>9926</v>
      </c>
      <c r="C9658" s="11" t="s">
        <v>10441</v>
      </c>
      <c r="D9658">
        <v>62</v>
      </c>
      <c r="F9658" s="7">
        <v>55.8</v>
      </c>
      <c r="G9658" s="1" t="e">
        <f>MIN(Table14[[#This Row],[Medicare Outpatient Allowable Rate]:[United Healthcare Outpatient Allowable Rate]])</f>
        <v>#N/A</v>
      </c>
      <c r="H9658" s="1" t="e">
        <f>MAX(Table14[[#This Row],[Medicare Outpatient Allowable Rate]:[United Healthcare Outpatient Allowable Rate]])</f>
        <v>#N/A</v>
      </c>
      <c r="I9658" s="1" t="e">
        <v>#N/A</v>
      </c>
      <c r="J9658" s="1">
        <f>SUM(Table14[[#This Row],[Price]]*0.85)</f>
        <v>52.699999999999996</v>
      </c>
      <c r="K9658" s="1">
        <f>SUM(Table14[[#This Row],[Price]]*0.82)</f>
        <v>50.839999999999996</v>
      </c>
      <c r="L9658" s="1">
        <f>SUM(Table14[[#This Row],[Price]]*0.85)</f>
        <v>52.699999999999996</v>
      </c>
      <c r="M9658" s="1">
        <f>SUM(Table14[[#This Row],[Price]]*0.75)</f>
        <v>46.5</v>
      </c>
      <c r="N9658" s="1">
        <f>SUM(Table14[[#This Row],[Price]]*0.85)</f>
        <v>52.699999999999996</v>
      </c>
      <c r="O9658" s="1">
        <f>SUM(Table14[[#This Row],[Price]]*0.7)</f>
        <v>43.4</v>
      </c>
      <c r="P9658" s="1" t="s">
        <v>24</v>
      </c>
      <c r="Q9658" s="1" t="s">
        <v>25</v>
      </c>
    </row>
    <row r="9659" spans="1:17" x14ac:dyDescent="0.35">
      <c r="A9659">
        <v>48960047</v>
      </c>
      <c r="B9659" t="s">
        <v>9927</v>
      </c>
      <c r="C9659" s="11" t="s">
        <v>10441</v>
      </c>
      <c r="D9659">
        <v>19</v>
      </c>
      <c r="F9659" s="7">
        <v>17.100000000000001</v>
      </c>
      <c r="G9659" s="1" t="e">
        <f>MIN(Table14[[#This Row],[Medicare Outpatient Allowable Rate]:[United Healthcare Outpatient Allowable Rate]])</f>
        <v>#N/A</v>
      </c>
      <c r="H9659" s="1" t="e">
        <f>MAX(Table14[[#This Row],[Medicare Outpatient Allowable Rate]:[United Healthcare Outpatient Allowable Rate]])</f>
        <v>#N/A</v>
      </c>
      <c r="I9659" s="1" t="e">
        <v>#N/A</v>
      </c>
      <c r="J9659" s="1">
        <f>SUM(Table14[[#This Row],[Price]]*0.85)</f>
        <v>16.149999999999999</v>
      </c>
      <c r="K9659" s="1">
        <f>SUM(Table14[[#This Row],[Price]]*0.82)</f>
        <v>15.579999999999998</v>
      </c>
      <c r="L9659" s="1">
        <f>SUM(Table14[[#This Row],[Price]]*0.85)</f>
        <v>16.149999999999999</v>
      </c>
      <c r="M9659" s="1">
        <f>SUM(Table14[[#This Row],[Price]]*0.75)</f>
        <v>14.25</v>
      </c>
      <c r="N9659" s="1">
        <f>SUM(Table14[[#This Row],[Price]]*0.85)</f>
        <v>16.149999999999999</v>
      </c>
      <c r="O9659" s="1">
        <f>SUM(Table14[[#This Row],[Price]]*0.7)</f>
        <v>13.299999999999999</v>
      </c>
      <c r="P9659" s="1" t="s">
        <v>24</v>
      </c>
      <c r="Q9659" s="1" t="s">
        <v>25</v>
      </c>
    </row>
    <row r="9660" spans="1:17" x14ac:dyDescent="0.35">
      <c r="A9660">
        <v>48960048</v>
      </c>
      <c r="B9660" t="s">
        <v>9928</v>
      </c>
      <c r="C9660" s="11" t="s">
        <v>10441</v>
      </c>
      <c r="D9660">
        <v>18</v>
      </c>
      <c r="F9660" s="7">
        <v>16.2</v>
      </c>
      <c r="G9660" s="1" t="e">
        <f>MIN(Table14[[#This Row],[Medicare Outpatient Allowable Rate]:[United Healthcare Outpatient Allowable Rate]])</f>
        <v>#N/A</v>
      </c>
      <c r="H9660" s="1" t="e">
        <f>MAX(Table14[[#This Row],[Medicare Outpatient Allowable Rate]:[United Healthcare Outpatient Allowable Rate]])</f>
        <v>#N/A</v>
      </c>
      <c r="I9660" s="1" t="e">
        <v>#N/A</v>
      </c>
      <c r="J9660" s="1">
        <f>SUM(Table14[[#This Row],[Price]]*0.85)</f>
        <v>15.299999999999999</v>
      </c>
      <c r="K9660" s="1">
        <f>SUM(Table14[[#This Row],[Price]]*0.82)</f>
        <v>14.76</v>
      </c>
      <c r="L9660" s="1">
        <f>SUM(Table14[[#This Row],[Price]]*0.85)</f>
        <v>15.299999999999999</v>
      </c>
      <c r="M9660" s="1">
        <f>SUM(Table14[[#This Row],[Price]]*0.75)</f>
        <v>13.5</v>
      </c>
      <c r="N9660" s="1">
        <f>SUM(Table14[[#This Row],[Price]]*0.85)</f>
        <v>15.299999999999999</v>
      </c>
      <c r="O9660" s="1">
        <f>SUM(Table14[[#This Row],[Price]]*0.7)</f>
        <v>12.6</v>
      </c>
      <c r="P9660" s="1" t="s">
        <v>24</v>
      </c>
      <c r="Q9660" s="1" t="s">
        <v>25</v>
      </c>
    </row>
    <row r="9661" spans="1:17" x14ac:dyDescent="0.35">
      <c r="A9661">
        <v>48959898</v>
      </c>
      <c r="B9661" t="s">
        <v>9929</v>
      </c>
      <c r="C9661" s="11" t="s">
        <v>10421</v>
      </c>
      <c r="D9661">
        <v>19</v>
      </c>
      <c r="F9661" s="7">
        <v>17.100000000000001</v>
      </c>
      <c r="G9661" s="1" t="e">
        <f>MIN(Table14[[#This Row],[Medicare Outpatient Allowable Rate]:[United Healthcare Outpatient Allowable Rate]])</f>
        <v>#N/A</v>
      </c>
      <c r="H9661" s="1" t="e">
        <f>MAX(Table14[[#This Row],[Medicare Outpatient Allowable Rate]:[United Healthcare Outpatient Allowable Rate]])</f>
        <v>#N/A</v>
      </c>
      <c r="I9661" s="1" t="e">
        <v>#N/A</v>
      </c>
      <c r="J9661" s="1">
        <f>SUM(Table14[[#This Row],[Price]]*0.85)</f>
        <v>16.149999999999999</v>
      </c>
      <c r="K9661" s="1">
        <f>SUM(Table14[[#This Row],[Price]]*0.82)</f>
        <v>15.579999999999998</v>
      </c>
      <c r="L9661" s="1">
        <f>SUM(Table14[[#This Row],[Price]]*0.85)</f>
        <v>16.149999999999999</v>
      </c>
      <c r="M9661" s="1">
        <f>SUM(Table14[[#This Row],[Price]]*0.75)</f>
        <v>14.25</v>
      </c>
      <c r="N9661" s="1">
        <f>SUM(Table14[[#This Row],[Price]]*0.85)</f>
        <v>16.149999999999999</v>
      </c>
      <c r="O9661" s="1">
        <f>SUM(Table14[[#This Row],[Price]]*0.7)</f>
        <v>13.299999999999999</v>
      </c>
      <c r="P9661" s="1" t="s">
        <v>24</v>
      </c>
      <c r="Q9661" s="1" t="s">
        <v>25</v>
      </c>
    </row>
    <row r="9662" spans="1:17" x14ac:dyDescent="0.35">
      <c r="A9662">
        <v>48959890</v>
      </c>
      <c r="B9662" t="s">
        <v>9930</v>
      </c>
      <c r="C9662" s="11" t="s">
        <v>10421</v>
      </c>
      <c r="D9662">
        <v>19</v>
      </c>
      <c r="F9662" s="7">
        <v>17.100000000000001</v>
      </c>
      <c r="G9662" s="1" t="e">
        <f>MIN(Table14[[#This Row],[Medicare Outpatient Allowable Rate]:[United Healthcare Outpatient Allowable Rate]])</f>
        <v>#N/A</v>
      </c>
      <c r="H9662" s="1" t="e">
        <f>MAX(Table14[[#This Row],[Medicare Outpatient Allowable Rate]:[United Healthcare Outpatient Allowable Rate]])</f>
        <v>#N/A</v>
      </c>
      <c r="I9662" s="1" t="e">
        <v>#N/A</v>
      </c>
      <c r="J9662" s="1">
        <f>SUM(Table14[[#This Row],[Price]]*0.85)</f>
        <v>16.149999999999999</v>
      </c>
      <c r="K9662" s="1">
        <f>SUM(Table14[[#This Row],[Price]]*0.82)</f>
        <v>15.579999999999998</v>
      </c>
      <c r="L9662" s="1">
        <f>SUM(Table14[[#This Row],[Price]]*0.85)</f>
        <v>16.149999999999999</v>
      </c>
      <c r="M9662" s="1">
        <f>SUM(Table14[[#This Row],[Price]]*0.75)</f>
        <v>14.25</v>
      </c>
      <c r="N9662" s="1">
        <f>SUM(Table14[[#This Row],[Price]]*0.85)</f>
        <v>16.149999999999999</v>
      </c>
      <c r="O9662" s="1">
        <f>SUM(Table14[[#This Row],[Price]]*0.7)</f>
        <v>13.299999999999999</v>
      </c>
      <c r="P9662" s="1" t="s">
        <v>24</v>
      </c>
      <c r="Q9662" s="1" t="s">
        <v>25</v>
      </c>
    </row>
    <row r="9663" spans="1:17" x14ac:dyDescent="0.35">
      <c r="A9663">
        <v>48959650</v>
      </c>
      <c r="B9663" t="s">
        <v>9931</v>
      </c>
      <c r="C9663" s="11" t="s">
        <v>10441</v>
      </c>
      <c r="D9663">
        <v>19</v>
      </c>
      <c r="F9663" s="7">
        <v>17.100000000000001</v>
      </c>
      <c r="G9663" s="1" t="e">
        <f>MIN(Table14[[#This Row],[Medicare Outpatient Allowable Rate]:[United Healthcare Outpatient Allowable Rate]])</f>
        <v>#N/A</v>
      </c>
      <c r="H9663" s="1" t="e">
        <f>MAX(Table14[[#This Row],[Medicare Outpatient Allowable Rate]:[United Healthcare Outpatient Allowable Rate]])</f>
        <v>#N/A</v>
      </c>
      <c r="I9663" s="1" t="e">
        <v>#N/A</v>
      </c>
      <c r="J9663" s="1">
        <f>SUM(Table14[[#This Row],[Price]]*0.85)</f>
        <v>16.149999999999999</v>
      </c>
      <c r="K9663" s="1">
        <f>SUM(Table14[[#This Row],[Price]]*0.82)</f>
        <v>15.579999999999998</v>
      </c>
      <c r="L9663" s="1">
        <f>SUM(Table14[[#This Row],[Price]]*0.85)</f>
        <v>16.149999999999999</v>
      </c>
      <c r="M9663" s="1">
        <f>SUM(Table14[[#This Row],[Price]]*0.75)</f>
        <v>14.25</v>
      </c>
      <c r="N9663" s="1">
        <f>SUM(Table14[[#This Row],[Price]]*0.85)</f>
        <v>16.149999999999999</v>
      </c>
      <c r="O9663" s="1">
        <f>SUM(Table14[[#This Row],[Price]]*0.7)</f>
        <v>13.299999999999999</v>
      </c>
      <c r="P9663" s="1" t="s">
        <v>24</v>
      </c>
      <c r="Q9663" s="1" t="s">
        <v>25</v>
      </c>
    </row>
    <row r="9664" spans="1:17" x14ac:dyDescent="0.35">
      <c r="A9664">
        <v>48960039</v>
      </c>
      <c r="B9664" t="s">
        <v>9932</v>
      </c>
      <c r="C9664" s="11" t="s">
        <v>10441</v>
      </c>
      <c r="D9664">
        <v>19</v>
      </c>
      <c r="F9664" s="7">
        <v>17.100000000000001</v>
      </c>
      <c r="G9664" s="1" t="e">
        <f>MIN(Table14[[#This Row],[Medicare Outpatient Allowable Rate]:[United Healthcare Outpatient Allowable Rate]])</f>
        <v>#N/A</v>
      </c>
      <c r="H9664" s="1" t="e">
        <f>MAX(Table14[[#This Row],[Medicare Outpatient Allowable Rate]:[United Healthcare Outpatient Allowable Rate]])</f>
        <v>#N/A</v>
      </c>
      <c r="I9664" s="1" t="e">
        <v>#N/A</v>
      </c>
      <c r="J9664" s="1">
        <f>SUM(Table14[[#This Row],[Price]]*0.85)</f>
        <v>16.149999999999999</v>
      </c>
      <c r="K9664" s="1">
        <f>SUM(Table14[[#This Row],[Price]]*0.82)</f>
        <v>15.579999999999998</v>
      </c>
      <c r="L9664" s="1">
        <f>SUM(Table14[[#This Row],[Price]]*0.85)</f>
        <v>16.149999999999999</v>
      </c>
      <c r="M9664" s="1">
        <f>SUM(Table14[[#This Row],[Price]]*0.75)</f>
        <v>14.25</v>
      </c>
      <c r="N9664" s="1">
        <f>SUM(Table14[[#This Row],[Price]]*0.85)</f>
        <v>16.149999999999999</v>
      </c>
      <c r="O9664" s="1">
        <f>SUM(Table14[[#This Row],[Price]]*0.7)</f>
        <v>13.299999999999999</v>
      </c>
      <c r="P9664" s="1" t="s">
        <v>24</v>
      </c>
      <c r="Q9664" s="1" t="s">
        <v>25</v>
      </c>
    </row>
    <row r="9665" spans="1:17" x14ac:dyDescent="0.35">
      <c r="A9665">
        <v>48960040</v>
      </c>
      <c r="B9665" t="s">
        <v>9933</v>
      </c>
      <c r="C9665" s="11" t="s">
        <v>10441</v>
      </c>
      <c r="D9665">
        <v>19</v>
      </c>
      <c r="F9665" s="7">
        <v>17.100000000000001</v>
      </c>
      <c r="G9665" s="1" t="e">
        <f>MIN(Table14[[#This Row],[Medicare Outpatient Allowable Rate]:[United Healthcare Outpatient Allowable Rate]])</f>
        <v>#N/A</v>
      </c>
      <c r="H9665" s="1" t="e">
        <f>MAX(Table14[[#This Row],[Medicare Outpatient Allowable Rate]:[United Healthcare Outpatient Allowable Rate]])</f>
        <v>#N/A</v>
      </c>
      <c r="I9665" s="1" t="e">
        <v>#N/A</v>
      </c>
      <c r="J9665" s="1">
        <f>SUM(Table14[[#This Row],[Price]]*0.85)</f>
        <v>16.149999999999999</v>
      </c>
      <c r="K9665" s="1">
        <f>SUM(Table14[[#This Row],[Price]]*0.82)</f>
        <v>15.579999999999998</v>
      </c>
      <c r="L9665" s="1">
        <f>SUM(Table14[[#This Row],[Price]]*0.85)</f>
        <v>16.149999999999999</v>
      </c>
      <c r="M9665" s="1">
        <f>SUM(Table14[[#This Row],[Price]]*0.75)</f>
        <v>14.25</v>
      </c>
      <c r="N9665" s="1">
        <f>SUM(Table14[[#This Row],[Price]]*0.85)</f>
        <v>16.149999999999999</v>
      </c>
      <c r="O9665" s="1">
        <f>SUM(Table14[[#This Row],[Price]]*0.7)</f>
        <v>13.299999999999999</v>
      </c>
      <c r="P9665" s="1" t="s">
        <v>24</v>
      </c>
      <c r="Q9665" s="1" t="s">
        <v>25</v>
      </c>
    </row>
    <row r="9666" spans="1:17" x14ac:dyDescent="0.35">
      <c r="A9666">
        <v>48960041</v>
      </c>
      <c r="B9666" t="s">
        <v>9934</v>
      </c>
      <c r="C9666" s="11" t="s">
        <v>10441</v>
      </c>
      <c r="D9666">
        <v>19</v>
      </c>
      <c r="F9666" s="7">
        <v>17.100000000000001</v>
      </c>
      <c r="G9666" s="1" t="e">
        <f>MIN(Table14[[#This Row],[Medicare Outpatient Allowable Rate]:[United Healthcare Outpatient Allowable Rate]])</f>
        <v>#N/A</v>
      </c>
      <c r="H9666" s="1" t="e">
        <f>MAX(Table14[[#This Row],[Medicare Outpatient Allowable Rate]:[United Healthcare Outpatient Allowable Rate]])</f>
        <v>#N/A</v>
      </c>
      <c r="I9666" s="1" t="e">
        <v>#N/A</v>
      </c>
      <c r="J9666" s="1">
        <f>SUM(Table14[[#This Row],[Price]]*0.85)</f>
        <v>16.149999999999999</v>
      </c>
      <c r="K9666" s="1">
        <f>SUM(Table14[[#This Row],[Price]]*0.82)</f>
        <v>15.579999999999998</v>
      </c>
      <c r="L9666" s="1">
        <f>SUM(Table14[[#This Row],[Price]]*0.85)</f>
        <v>16.149999999999999</v>
      </c>
      <c r="M9666" s="1">
        <f>SUM(Table14[[#This Row],[Price]]*0.75)</f>
        <v>14.25</v>
      </c>
      <c r="N9666" s="1">
        <f>SUM(Table14[[#This Row],[Price]]*0.85)</f>
        <v>16.149999999999999</v>
      </c>
      <c r="O9666" s="1">
        <f>SUM(Table14[[#This Row],[Price]]*0.7)</f>
        <v>13.299999999999999</v>
      </c>
      <c r="P9666" s="1" t="s">
        <v>24</v>
      </c>
      <c r="Q9666" s="1" t="s">
        <v>25</v>
      </c>
    </row>
    <row r="9667" spans="1:17" x14ac:dyDescent="0.35">
      <c r="A9667">
        <v>48960042</v>
      </c>
      <c r="B9667" t="s">
        <v>9935</v>
      </c>
      <c r="C9667" s="11" t="s">
        <v>10441</v>
      </c>
      <c r="D9667">
        <v>19</v>
      </c>
      <c r="F9667" s="7">
        <v>17.100000000000001</v>
      </c>
      <c r="G9667" s="1" t="e">
        <f>MIN(Table14[[#This Row],[Medicare Outpatient Allowable Rate]:[United Healthcare Outpatient Allowable Rate]])</f>
        <v>#N/A</v>
      </c>
      <c r="H9667" s="1" t="e">
        <f>MAX(Table14[[#This Row],[Medicare Outpatient Allowable Rate]:[United Healthcare Outpatient Allowable Rate]])</f>
        <v>#N/A</v>
      </c>
      <c r="I9667" s="1" t="e">
        <v>#N/A</v>
      </c>
      <c r="J9667" s="1">
        <f>SUM(Table14[[#This Row],[Price]]*0.85)</f>
        <v>16.149999999999999</v>
      </c>
      <c r="K9667" s="1">
        <f>SUM(Table14[[#This Row],[Price]]*0.82)</f>
        <v>15.579999999999998</v>
      </c>
      <c r="L9667" s="1">
        <f>SUM(Table14[[#This Row],[Price]]*0.85)</f>
        <v>16.149999999999999</v>
      </c>
      <c r="M9667" s="1">
        <f>SUM(Table14[[#This Row],[Price]]*0.75)</f>
        <v>14.25</v>
      </c>
      <c r="N9667" s="1">
        <f>SUM(Table14[[#This Row],[Price]]*0.85)</f>
        <v>16.149999999999999</v>
      </c>
      <c r="O9667" s="1">
        <f>SUM(Table14[[#This Row],[Price]]*0.7)</f>
        <v>13.299999999999999</v>
      </c>
      <c r="P9667" s="1" t="s">
        <v>24</v>
      </c>
      <c r="Q9667" s="1" t="s">
        <v>25</v>
      </c>
    </row>
    <row r="9668" spans="1:17" x14ac:dyDescent="0.35">
      <c r="A9668">
        <v>48959978</v>
      </c>
      <c r="B9668" t="s">
        <v>9936</v>
      </c>
      <c r="C9668" s="11" t="s">
        <v>10441</v>
      </c>
      <c r="D9668">
        <v>27</v>
      </c>
      <c r="F9668" s="7">
        <v>24.3</v>
      </c>
      <c r="G9668" s="1" t="e">
        <f>MIN(Table14[[#This Row],[Medicare Outpatient Allowable Rate]:[United Healthcare Outpatient Allowable Rate]])</f>
        <v>#N/A</v>
      </c>
      <c r="H9668" s="1" t="e">
        <f>MAX(Table14[[#This Row],[Medicare Outpatient Allowable Rate]:[United Healthcare Outpatient Allowable Rate]])</f>
        <v>#N/A</v>
      </c>
      <c r="I9668" s="1" t="e">
        <v>#N/A</v>
      </c>
      <c r="J9668" s="1">
        <f>SUM(Table14[[#This Row],[Price]]*0.85)</f>
        <v>22.95</v>
      </c>
      <c r="K9668" s="1">
        <f>SUM(Table14[[#This Row],[Price]]*0.82)</f>
        <v>22.139999999999997</v>
      </c>
      <c r="L9668" s="1">
        <f>SUM(Table14[[#This Row],[Price]]*0.85)</f>
        <v>22.95</v>
      </c>
      <c r="M9668" s="1">
        <f>SUM(Table14[[#This Row],[Price]]*0.75)</f>
        <v>20.25</v>
      </c>
      <c r="N9668" s="1">
        <f>SUM(Table14[[#This Row],[Price]]*0.85)</f>
        <v>22.95</v>
      </c>
      <c r="O9668" s="1">
        <f>SUM(Table14[[#This Row],[Price]]*0.7)</f>
        <v>18.899999999999999</v>
      </c>
      <c r="P9668" s="1" t="s">
        <v>24</v>
      </c>
      <c r="Q9668" s="1" t="s">
        <v>25</v>
      </c>
    </row>
    <row r="9669" spans="1:17" x14ac:dyDescent="0.35">
      <c r="A9669">
        <v>48960056</v>
      </c>
      <c r="B9669" t="s">
        <v>9937</v>
      </c>
      <c r="C9669" s="11" t="s">
        <v>10441</v>
      </c>
      <c r="D9669">
        <v>21</v>
      </c>
      <c r="F9669" s="7">
        <v>18.899999999999999</v>
      </c>
      <c r="G9669" s="1" t="e">
        <f>MIN(Table14[[#This Row],[Medicare Outpatient Allowable Rate]:[United Healthcare Outpatient Allowable Rate]])</f>
        <v>#N/A</v>
      </c>
      <c r="H9669" s="1" t="e">
        <f>MAX(Table14[[#This Row],[Medicare Outpatient Allowable Rate]:[United Healthcare Outpatient Allowable Rate]])</f>
        <v>#N/A</v>
      </c>
      <c r="I9669" s="1" t="e">
        <v>#N/A</v>
      </c>
      <c r="J9669" s="1">
        <f>SUM(Table14[[#This Row],[Price]]*0.85)</f>
        <v>17.849999999999998</v>
      </c>
      <c r="K9669" s="1">
        <f>SUM(Table14[[#This Row],[Price]]*0.82)</f>
        <v>17.22</v>
      </c>
      <c r="L9669" s="1">
        <f>SUM(Table14[[#This Row],[Price]]*0.85)</f>
        <v>17.849999999999998</v>
      </c>
      <c r="M9669" s="1">
        <f>SUM(Table14[[#This Row],[Price]]*0.75)</f>
        <v>15.75</v>
      </c>
      <c r="N9669" s="1">
        <f>SUM(Table14[[#This Row],[Price]]*0.85)</f>
        <v>17.849999999999998</v>
      </c>
      <c r="O9669" s="1">
        <f>SUM(Table14[[#This Row],[Price]]*0.7)</f>
        <v>14.7</v>
      </c>
      <c r="P9669" s="1" t="s">
        <v>24</v>
      </c>
      <c r="Q9669" s="1" t="s">
        <v>25</v>
      </c>
    </row>
    <row r="9670" spans="1:17" x14ac:dyDescent="0.35">
      <c r="A9670">
        <v>49377613</v>
      </c>
      <c r="B9670" t="s">
        <v>9938</v>
      </c>
      <c r="C9670" s="11" t="s">
        <v>10441</v>
      </c>
      <c r="D9670">
        <v>74</v>
      </c>
      <c r="F9670" s="7">
        <v>66.599999999999994</v>
      </c>
      <c r="G9670" s="1" t="e">
        <f>MIN(Table14[[#This Row],[Medicare Outpatient Allowable Rate]:[United Healthcare Outpatient Allowable Rate]])</f>
        <v>#N/A</v>
      </c>
      <c r="H9670" s="1" t="e">
        <f>MAX(Table14[[#This Row],[Medicare Outpatient Allowable Rate]:[United Healthcare Outpatient Allowable Rate]])</f>
        <v>#N/A</v>
      </c>
      <c r="I9670" s="1" t="e">
        <v>#N/A</v>
      </c>
      <c r="J9670" s="1">
        <f>SUM(Table14[[#This Row],[Price]]*0.85)</f>
        <v>62.9</v>
      </c>
      <c r="K9670" s="1">
        <f>SUM(Table14[[#This Row],[Price]]*0.82)</f>
        <v>60.68</v>
      </c>
      <c r="L9670" s="1">
        <f>SUM(Table14[[#This Row],[Price]]*0.85)</f>
        <v>62.9</v>
      </c>
      <c r="M9670" s="1">
        <f>SUM(Table14[[#This Row],[Price]]*0.75)</f>
        <v>55.5</v>
      </c>
      <c r="N9670" s="1">
        <f>SUM(Table14[[#This Row],[Price]]*0.85)</f>
        <v>62.9</v>
      </c>
      <c r="O9670" s="1">
        <f>SUM(Table14[[#This Row],[Price]]*0.7)</f>
        <v>51.8</v>
      </c>
      <c r="P9670" s="1" t="s">
        <v>24</v>
      </c>
      <c r="Q9670" s="1" t="s">
        <v>25</v>
      </c>
    </row>
    <row r="9671" spans="1:17" x14ac:dyDescent="0.35">
      <c r="A9671">
        <v>49217328</v>
      </c>
      <c r="B9671" t="s">
        <v>9939</v>
      </c>
      <c r="F9671" s="7">
        <v>0</v>
      </c>
      <c r="G9671" s="1" t="e">
        <f>MIN(Table14[[#This Row],[Medicare Outpatient Allowable Rate]:[United Healthcare Outpatient Allowable Rate]])</f>
        <v>#N/A</v>
      </c>
      <c r="H9671" s="1" t="e">
        <f>MAX(Table14[[#This Row],[Medicare Outpatient Allowable Rate]:[United Healthcare Outpatient Allowable Rate]])</f>
        <v>#N/A</v>
      </c>
      <c r="I9671" s="1" t="e">
        <v>#N/A</v>
      </c>
      <c r="J9671" s="1">
        <f>SUM(Table14[[#This Row],[Price]]*0.85)</f>
        <v>0</v>
      </c>
      <c r="K9671" s="1">
        <f>SUM(Table14[[#This Row],[Price]]*0.82)</f>
        <v>0</v>
      </c>
      <c r="L9671" s="1">
        <f>SUM(Table14[[#This Row],[Price]]*0.85)</f>
        <v>0</v>
      </c>
      <c r="M9671" s="1">
        <f>SUM(Table14[[#This Row],[Price]]*0.75)</f>
        <v>0</v>
      </c>
      <c r="N9671" s="1">
        <f>SUM(Table14[[#This Row],[Price]]*0.85)</f>
        <v>0</v>
      </c>
      <c r="O9671" s="1">
        <f>SUM(Table14[[#This Row],[Price]]*0.7)</f>
        <v>0</v>
      </c>
      <c r="P9671" s="1" t="s">
        <v>24</v>
      </c>
      <c r="Q9671" s="1" t="s">
        <v>25</v>
      </c>
    </row>
    <row r="9672" spans="1:17" x14ac:dyDescent="0.35">
      <c r="A9672">
        <v>49089321</v>
      </c>
      <c r="B9672" t="s">
        <v>9940</v>
      </c>
      <c r="C9672" s="11" t="s">
        <v>10421</v>
      </c>
      <c r="D9672">
        <v>3</v>
      </c>
      <c r="F9672" s="7">
        <v>2.7</v>
      </c>
      <c r="G9672" s="1" t="e">
        <f>MIN(Table14[[#This Row],[Medicare Outpatient Allowable Rate]:[United Healthcare Outpatient Allowable Rate]])</f>
        <v>#N/A</v>
      </c>
      <c r="H9672" s="1" t="e">
        <f>MAX(Table14[[#This Row],[Medicare Outpatient Allowable Rate]:[United Healthcare Outpatient Allowable Rate]])</f>
        <v>#N/A</v>
      </c>
      <c r="I9672" s="1" t="e">
        <v>#N/A</v>
      </c>
      <c r="J9672" s="1">
        <f>SUM(Table14[[#This Row],[Price]]*0.85)</f>
        <v>2.5499999999999998</v>
      </c>
      <c r="K9672" s="1">
        <f>SUM(Table14[[#This Row],[Price]]*0.82)</f>
        <v>2.46</v>
      </c>
      <c r="L9672" s="1">
        <f>SUM(Table14[[#This Row],[Price]]*0.85)</f>
        <v>2.5499999999999998</v>
      </c>
      <c r="M9672" s="1">
        <f>SUM(Table14[[#This Row],[Price]]*0.75)</f>
        <v>2.25</v>
      </c>
      <c r="N9672" s="1">
        <f>SUM(Table14[[#This Row],[Price]]*0.85)</f>
        <v>2.5499999999999998</v>
      </c>
      <c r="O9672" s="1">
        <f>SUM(Table14[[#This Row],[Price]]*0.7)</f>
        <v>2.0999999999999996</v>
      </c>
      <c r="P9672" s="1" t="s">
        <v>24</v>
      </c>
      <c r="Q9672" s="1" t="s">
        <v>25</v>
      </c>
    </row>
    <row r="9673" spans="1:17" x14ac:dyDescent="0.35">
      <c r="A9673">
        <v>51843691</v>
      </c>
      <c r="B9673" t="s">
        <v>9941</v>
      </c>
      <c r="F9673" s="7">
        <v>0</v>
      </c>
      <c r="G9673" s="1" t="e">
        <f>MIN(Table14[[#This Row],[Medicare Outpatient Allowable Rate]:[United Healthcare Outpatient Allowable Rate]])</f>
        <v>#N/A</v>
      </c>
      <c r="H9673" s="1" t="e">
        <f>MAX(Table14[[#This Row],[Medicare Outpatient Allowable Rate]:[United Healthcare Outpatient Allowable Rate]])</f>
        <v>#N/A</v>
      </c>
      <c r="I9673" s="1" t="e">
        <v>#N/A</v>
      </c>
      <c r="J9673" s="1">
        <f>SUM(Table14[[#This Row],[Price]]*0.85)</f>
        <v>0</v>
      </c>
      <c r="K9673" s="1">
        <f>SUM(Table14[[#This Row],[Price]]*0.82)</f>
        <v>0</v>
      </c>
      <c r="L9673" s="1">
        <f>SUM(Table14[[#This Row],[Price]]*0.85)</f>
        <v>0</v>
      </c>
      <c r="M9673" s="1">
        <f>SUM(Table14[[#This Row],[Price]]*0.75)</f>
        <v>0</v>
      </c>
      <c r="N9673" s="1">
        <f>SUM(Table14[[#This Row],[Price]]*0.85)</f>
        <v>0</v>
      </c>
      <c r="O9673" s="1">
        <f>SUM(Table14[[#This Row],[Price]]*0.7)</f>
        <v>0</v>
      </c>
      <c r="P9673" s="1" t="s">
        <v>24</v>
      </c>
      <c r="Q9673" s="1" t="s">
        <v>25</v>
      </c>
    </row>
    <row r="9674" spans="1:17" x14ac:dyDescent="0.35">
      <c r="A9674">
        <v>49985910</v>
      </c>
      <c r="B9674" t="s">
        <v>9942</v>
      </c>
      <c r="C9674" s="11" t="s">
        <v>10462</v>
      </c>
      <c r="D9674">
        <v>2175</v>
      </c>
      <c r="F9674" s="7">
        <v>1957.5</v>
      </c>
      <c r="G9674" s="1" t="e">
        <f>MIN(Table14[[#This Row],[Medicare Outpatient Allowable Rate]:[United Healthcare Outpatient Allowable Rate]])</f>
        <v>#N/A</v>
      </c>
      <c r="H9674" s="1" t="e">
        <f>MAX(Table14[[#This Row],[Medicare Outpatient Allowable Rate]:[United Healthcare Outpatient Allowable Rate]])</f>
        <v>#N/A</v>
      </c>
      <c r="I9674" s="1" t="e">
        <v>#N/A</v>
      </c>
      <c r="J9674" s="1">
        <f>SUM(Table14[[#This Row],[Price]]*0.85)</f>
        <v>1848.75</v>
      </c>
      <c r="K9674" s="1">
        <f>SUM(Table14[[#This Row],[Price]]*0.82)</f>
        <v>1783.5</v>
      </c>
      <c r="L9674" s="1">
        <f>SUM(Table14[[#This Row],[Price]]*0.85)</f>
        <v>1848.75</v>
      </c>
      <c r="M9674" s="1">
        <f>SUM(Table14[[#This Row],[Price]]*0.75)</f>
        <v>1631.25</v>
      </c>
      <c r="N9674" s="1">
        <f>SUM(Table14[[#This Row],[Price]]*0.85)</f>
        <v>1848.75</v>
      </c>
      <c r="O9674" s="1">
        <f>SUM(Table14[[#This Row],[Price]]*0.7)</f>
        <v>1522.5</v>
      </c>
      <c r="P9674" s="1" t="s">
        <v>24</v>
      </c>
      <c r="Q9674" s="1" t="s">
        <v>25</v>
      </c>
    </row>
    <row r="9675" spans="1:17" x14ac:dyDescent="0.35">
      <c r="A9675">
        <v>49985909</v>
      </c>
      <c r="B9675" t="s">
        <v>9943</v>
      </c>
      <c r="C9675" s="11" t="s">
        <v>10462</v>
      </c>
      <c r="D9675">
        <v>2325</v>
      </c>
      <c r="F9675" s="7">
        <v>2092.5</v>
      </c>
      <c r="G9675" s="1" t="e">
        <f>MIN(Table14[[#This Row],[Medicare Outpatient Allowable Rate]:[United Healthcare Outpatient Allowable Rate]])</f>
        <v>#N/A</v>
      </c>
      <c r="H9675" s="1" t="e">
        <f>MAX(Table14[[#This Row],[Medicare Outpatient Allowable Rate]:[United Healthcare Outpatient Allowable Rate]])</f>
        <v>#N/A</v>
      </c>
      <c r="I9675" s="1" t="e">
        <v>#N/A</v>
      </c>
      <c r="J9675" s="1">
        <f>SUM(Table14[[#This Row],[Price]]*0.85)</f>
        <v>1976.25</v>
      </c>
      <c r="K9675" s="1">
        <f>SUM(Table14[[#This Row],[Price]]*0.82)</f>
        <v>1906.5</v>
      </c>
      <c r="L9675" s="1">
        <f>SUM(Table14[[#This Row],[Price]]*0.85)</f>
        <v>1976.25</v>
      </c>
      <c r="M9675" s="1">
        <f>SUM(Table14[[#This Row],[Price]]*0.75)</f>
        <v>1743.75</v>
      </c>
      <c r="N9675" s="1">
        <f>SUM(Table14[[#This Row],[Price]]*0.85)</f>
        <v>1976.25</v>
      </c>
      <c r="O9675" s="1">
        <f>SUM(Table14[[#This Row],[Price]]*0.7)</f>
        <v>1627.5</v>
      </c>
      <c r="P9675" s="1" t="s">
        <v>24</v>
      </c>
      <c r="Q9675" s="1" t="s">
        <v>25</v>
      </c>
    </row>
    <row r="9676" spans="1:17" x14ac:dyDescent="0.35">
      <c r="A9676">
        <v>49985911</v>
      </c>
      <c r="B9676" t="s">
        <v>9944</v>
      </c>
      <c r="C9676" s="11" t="s">
        <v>10462</v>
      </c>
      <c r="D9676">
        <v>2490</v>
      </c>
      <c r="F9676" s="7">
        <v>2241</v>
      </c>
      <c r="G9676" s="1" t="e">
        <f>MIN(Table14[[#This Row],[Medicare Outpatient Allowable Rate]:[United Healthcare Outpatient Allowable Rate]])</f>
        <v>#N/A</v>
      </c>
      <c r="H9676" s="1" t="e">
        <f>MAX(Table14[[#This Row],[Medicare Outpatient Allowable Rate]:[United Healthcare Outpatient Allowable Rate]])</f>
        <v>#N/A</v>
      </c>
      <c r="I9676" s="1" t="e">
        <v>#N/A</v>
      </c>
      <c r="J9676" s="1">
        <f>SUM(Table14[[#This Row],[Price]]*0.85)</f>
        <v>2116.5</v>
      </c>
      <c r="K9676" s="1">
        <f>SUM(Table14[[#This Row],[Price]]*0.82)</f>
        <v>2041.8</v>
      </c>
      <c r="L9676" s="1">
        <f>SUM(Table14[[#This Row],[Price]]*0.85)</f>
        <v>2116.5</v>
      </c>
      <c r="M9676" s="1">
        <f>SUM(Table14[[#This Row],[Price]]*0.75)</f>
        <v>1867.5</v>
      </c>
      <c r="N9676" s="1">
        <f>SUM(Table14[[#This Row],[Price]]*0.85)</f>
        <v>2116.5</v>
      </c>
      <c r="O9676" s="1">
        <f>SUM(Table14[[#This Row],[Price]]*0.7)</f>
        <v>1743</v>
      </c>
      <c r="P9676" s="1" t="s">
        <v>24</v>
      </c>
      <c r="Q9676" s="1" t="s">
        <v>25</v>
      </c>
    </row>
    <row r="9677" spans="1:17" x14ac:dyDescent="0.35">
      <c r="A9677">
        <v>49089681</v>
      </c>
      <c r="B9677" t="s">
        <v>9945</v>
      </c>
      <c r="F9677" s="7">
        <v>0</v>
      </c>
      <c r="G9677" s="1" t="e">
        <f>MIN(Table14[[#This Row],[Medicare Outpatient Allowable Rate]:[United Healthcare Outpatient Allowable Rate]])</f>
        <v>#N/A</v>
      </c>
      <c r="H9677" s="1" t="e">
        <f>MAX(Table14[[#This Row],[Medicare Outpatient Allowable Rate]:[United Healthcare Outpatient Allowable Rate]])</f>
        <v>#N/A</v>
      </c>
      <c r="I9677" s="1" t="e">
        <v>#N/A</v>
      </c>
      <c r="J9677" s="1">
        <f>SUM(Table14[[#This Row],[Price]]*0.85)</f>
        <v>0</v>
      </c>
      <c r="K9677" s="1">
        <f>SUM(Table14[[#This Row],[Price]]*0.82)</f>
        <v>0</v>
      </c>
      <c r="L9677" s="1">
        <f>SUM(Table14[[#This Row],[Price]]*0.85)</f>
        <v>0</v>
      </c>
      <c r="M9677" s="1">
        <f>SUM(Table14[[#This Row],[Price]]*0.75)</f>
        <v>0</v>
      </c>
      <c r="N9677" s="1">
        <f>SUM(Table14[[#This Row],[Price]]*0.85)</f>
        <v>0</v>
      </c>
      <c r="O9677" s="1">
        <f>SUM(Table14[[#This Row],[Price]]*0.7)</f>
        <v>0</v>
      </c>
      <c r="P9677" s="1" t="s">
        <v>24</v>
      </c>
      <c r="Q9677" s="1" t="s">
        <v>25</v>
      </c>
    </row>
    <row r="9678" spans="1:17" x14ac:dyDescent="0.35">
      <c r="A9678">
        <v>49975492</v>
      </c>
      <c r="B9678" t="s">
        <v>9946</v>
      </c>
      <c r="F9678" s="7">
        <v>0</v>
      </c>
      <c r="G9678" s="1" t="e">
        <f>MIN(Table14[[#This Row],[Medicare Outpatient Allowable Rate]:[United Healthcare Outpatient Allowable Rate]])</f>
        <v>#N/A</v>
      </c>
      <c r="H9678" s="1" t="e">
        <f>MAX(Table14[[#This Row],[Medicare Outpatient Allowable Rate]:[United Healthcare Outpatient Allowable Rate]])</f>
        <v>#N/A</v>
      </c>
      <c r="I9678" s="1" t="e">
        <v>#N/A</v>
      </c>
      <c r="J9678" s="1">
        <f>SUM(Table14[[#This Row],[Price]]*0.85)</f>
        <v>0</v>
      </c>
      <c r="K9678" s="1">
        <f>SUM(Table14[[#This Row],[Price]]*0.82)</f>
        <v>0</v>
      </c>
      <c r="L9678" s="1">
        <f>SUM(Table14[[#This Row],[Price]]*0.85)</f>
        <v>0</v>
      </c>
      <c r="M9678" s="1">
        <f>SUM(Table14[[#This Row],[Price]]*0.75)</f>
        <v>0</v>
      </c>
      <c r="N9678" s="1">
        <f>SUM(Table14[[#This Row],[Price]]*0.85)</f>
        <v>0</v>
      </c>
      <c r="O9678" s="1">
        <f>SUM(Table14[[#This Row],[Price]]*0.7)</f>
        <v>0</v>
      </c>
      <c r="P9678" s="1" t="s">
        <v>24</v>
      </c>
      <c r="Q9678" s="1" t="s">
        <v>25</v>
      </c>
    </row>
    <row r="9679" spans="1:17" x14ac:dyDescent="0.35">
      <c r="A9679">
        <v>48960329</v>
      </c>
      <c r="B9679" t="s">
        <v>9947</v>
      </c>
      <c r="C9679" s="11" t="s">
        <v>10463</v>
      </c>
      <c r="D9679">
        <v>12</v>
      </c>
      <c r="F9679" s="7">
        <v>10.8</v>
      </c>
      <c r="G9679" s="1" t="e">
        <f>MIN(Table14[[#This Row],[Medicare Outpatient Allowable Rate]:[United Healthcare Outpatient Allowable Rate]])</f>
        <v>#N/A</v>
      </c>
      <c r="H9679" s="1" t="e">
        <f>MAX(Table14[[#This Row],[Medicare Outpatient Allowable Rate]:[United Healthcare Outpatient Allowable Rate]])</f>
        <v>#N/A</v>
      </c>
      <c r="I9679" s="1" t="e">
        <v>#N/A</v>
      </c>
      <c r="J9679" s="1">
        <f>SUM(Table14[[#This Row],[Price]]*0.85)</f>
        <v>10.199999999999999</v>
      </c>
      <c r="K9679" s="1">
        <f>SUM(Table14[[#This Row],[Price]]*0.82)</f>
        <v>9.84</v>
      </c>
      <c r="L9679" s="1">
        <f>SUM(Table14[[#This Row],[Price]]*0.85)</f>
        <v>10.199999999999999</v>
      </c>
      <c r="M9679" s="1">
        <f>SUM(Table14[[#This Row],[Price]]*0.75)</f>
        <v>9</v>
      </c>
      <c r="N9679" s="1">
        <f>SUM(Table14[[#This Row],[Price]]*0.85)</f>
        <v>10.199999999999999</v>
      </c>
      <c r="O9679" s="1">
        <f>SUM(Table14[[#This Row],[Price]]*0.7)</f>
        <v>8.3999999999999986</v>
      </c>
      <c r="P9679" s="1" t="s">
        <v>24</v>
      </c>
      <c r="Q9679" s="1" t="s">
        <v>25</v>
      </c>
    </row>
    <row r="9680" spans="1:17" x14ac:dyDescent="0.35">
      <c r="A9680">
        <v>48959511</v>
      </c>
      <c r="B9680" t="s">
        <v>9948</v>
      </c>
      <c r="F9680" s="7">
        <v>0</v>
      </c>
      <c r="G9680" s="1" t="e">
        <f>MIN(Table14[[#This Row],[Medicare Outpatient Allowable Rate]:[United Healthcare Outpatient Allowable Rate]])</f>
        <v>#N/A</v>
      </c>
      <c r="H9680" s="1" t="e">
        <f>MAX(Table14[[#This Row],[Medicare Outpatient Allowable Rate]:[United Healthcare Outpatient Allowable Rate]])</f>
        <v>#N/A</v>
      </c>
      <c r="I9680" s="1" t="e">
        <v>#N/A</v>
      </c>
      <c r="J9680" s="1">
        <f>SUM(Table14[[#This Row],[Price]]*0.85)</f>
        <v>0</v>
      </c>
      <c r="K9680" s="1">
        <f>SUM(Table14[[#This Row],[Price]]*0.82)</f>
        <v>0</v>
      </c>
      <c r="L9680" s="1">
        <f>SUM(Table14[[#This Row],[Price]]*0.85)</f>
        <v>0</v>
      </c>
      <c r="M9680" s="1">
        <f>SUM(Table14[[#This Row],[Price]]*0.75)</f>
        <v>0</v>
      </c>
      <c r="N9680" s="1">
        <f>SUM(Table14[[#This Row],[Price]]*0.85)</f>
        <v>0</v>
      </c>
      <c r="O9680" s="1">
        <f>SUM(Table14[[#This Row],[Price]]*0.7)</f>
        <v>0</v>
      </c>
      <c r="P9680" s="1" t="s">
        <v>24</v>
      </c>
      <c r="Q9680" s="1" t="s">
        <v>25</v>
      </c>
    </row>
    <row r="9681" spans="1:17" x14ac:dyDescent="0.35">
      <c r="A9681">
        <v>48959512</v>
      </c>
      <c r="B9681" t="s">
        <v>9949</v>
      </c>
      <c r="F9681" s="7">
        <v>0</v>
      </c>
      <c r="G9681" s="1" t="e">
        <f>MIN(Table14[[#This Row],[Medicare Outpatient Allowable Rate]:[United Healthcare Outpatient Allowable Rate]])</f>
        <v>#N/A</v>
      </c>
      <c r="H9681" s="1" t="e">
        <f>MAX(Table14[[#This Row],[Medicare Outpatient Allowable Rate]:[United Healthcare Outpatient Allowable Rate]])</f>
        <v>#N/A</v>
      </c>
      <c r="I9681" s="1" t="e">
        <v>#N/A</v>
      </c>
      <c r="J9681" s="1">
        <f>SUM(Table14[[#This Row],[Price]]*0.85)</f>
        <v>0</v>
      </c>
      <c r="K9681" s="1">
        <f>SUM(Table14[[#This Row],[Price]]*0.82)</f>
        <v>0</v>
      </c>
      <c r="L9681" s="1">
        <f>SUM(Table14[[#This Row],[Price]]*0.85)</f>
        <v>0</v>
      </c>
      <c r="M9681" s="1">
        <f>SUM(Table14[[#This Row],[Price]]*0.75)</f>
        <v>0</v>
      </c>
      <c r="N9681" s="1">
        <f>SUM(Table14[[#This Row],[Price]]*0.85)</f>
        <v>0</v>
      </c>
      <c r="O9681" s="1">
        <f>SUM(Table14[[#This Row],[Price]]*0.7)</f>
        <v>0</v>
      </c>
      <c r="P9681" s="1" t="s">
        <v>24</v>
      </c>
      <c r="Q9681" s="1" t="s">
        <v>25</v>
      </c>
    </row>
    <row r="9682" spans="1:17" x14ac:dyDescent="0.35">
      <c r="A9682">
        <v>48960027</v>
      </c>
      <c r="B9682" t="s">
        <v>9950</v>
      </c>
      <c r="C9682" s="11" t="s">
        <v>10441</v>
      </c>
      <c r="D9682">
        <v>34.44</v>
      </c>
      <c r="F9682" s="7">
        <v>30.995999999999999</v>
      </c>
      <c r="G9682" s="1" t="e">
        <f>MIN(Table14[[#This Row],[Medicare Outpatient Allowable Rate]:[United Healthcare Outpatient Allowable Rate]])</f>
        <v>#N/A</v>
      </c>
      <c r="H9682" s="1" t="e">
        <f>MAX(Table14[[#This Row],[Medicare Outpatient Allowable Rate]:[United Healthcare Outpatient Allowable Rate]])</f>
        <v>#N/A</v>
      </c>
      <c r="I9682" s="1" t="e">
        <v>#N/A</v>
      </c>
      <c r="J9682" s="1">
        <f>SUM(Table14[[#This Row],[Price]]*0.85)</f>
        <v>29.273999999999997</v>
      </c>
      <c r="K9682" s="1">
        <f>SUM(Table14[[#This Row],[Price]]*0.82)</f>
        <v>28.240799999999997</v>
      </c>
      <c r="L9682" s="1">
        <f>SUM(Table14[[#This Row],[Price]]*0.85)</f>
        <v>29.273999999999997</v>
      </c>
      <c r="M9682" s="1">
        <f>SUM(Table14[[#This Row],[Price]]*0.75)</f>
        <v>25.83</v>
      </c>
      <c r="N9682" s="1">
        <f>SUM(Table14[[#This Row],[Price]]*0.85)</f>
        <v>29.273999999999997</v>
      </c>
      <c r="O9682" s="1">
        <f>SUM(Table14[[#This Row],[Price]]*0.7)</f>
        <v>24.107999999999997</v>
      </c>
      <c r="P9682" s="1" t="s">
        <v>24</v>
      </c>
      <c r="Q9682" s="1" t="s">
        <v>25</v>
      </c>
    </row>
    <row r="9683" spans="1:17" x14ac:dyDescent="0.35">
      <c r="A9683">
        <v>49190509</v>
      </c>
      <c r="B9683" t="s">
        <v>9951</v>
      </c>
      <c r="F9683" s="7">
        <v>0</v>
      </c>
      <c r="G9683" s="1" t="e">
        <f>MIN(Table14[[#This Row],[Medicare Outpatient Allowable Rate]:[United Healthcare Outpatient Allowable Rate]])</f>
        <v>#N/A</v>
      </c>
      <c r="H9683" s="1" t="e">
        <f>MAX(Table14[[#This Row],[Medicare Outpatient Allowable Rate]:[United Healthcare Outpatient Allowable Rate]])</f>
        <v>#N/A</v>
      </c>
      <c r="I9683" s="1" t="e">
        <v>#N/A</v>
      </c>
      <c r="J9683" s="1">
        <f>SUM(Table14[[#This Row],[Price]]*0.85)</f>
        <v>0</v>
      </c>
      <c r="K9683" s="1">
        <f>SUM(Table14[[#This Row],[Price]]*0.82)</f>
        <v>0</v>
      </c>
      <c r="L9683" s="1">
        <f>SUM(Table14[[#This Row],[Price]]*0.85)</f>
        <v>0</v>
      </c>
      <c r="M9683" s="1">
        <f>SUM(Table14[[#This Row],[Price]]*0.75)</f>
        <v>0</v>
      </c>
      <c r="N9683" s="1">
        <f>SUM(Table14[[#This Row],[Price]]*0.85)</f>
        <v>0</v>
      </c>
      <c r="O9683" s="1">
        <f>SUM(Table14[[#This Row],[Price]]*0.7)</f>
        <v>0</v>
      </c>
      <c r="P9683" s="1" t="s">
        <v>24</v>
      </c>
      <c r="Q9683" s="1" t="s">
        <v>25</v>
      </c>
    </row>
    <row r="9684" spans="1:17" x14ac:dyDescent="0.35">
      <c r="A9684">
        <v>49190508</v>
      </c>
      <c r="B9684" t="s">
        <v>9952</v>
      </c>
      <c r="F9684" s="7">
        <v>0</v>
      </c>
      <c r="G9684" s="1" t="e">
        <f>MIN(Table14[[#This Row],[Medicare Outpatient Allowable Rate]:[United Healthcare Outpatient Allowable Rate]])</f>
        <v>#N/A</v>
      </c>
      <c r="H9684" s="1" t="e">
        <f>MAX(Table14[[#This Row],[Medicare Outpatient Allowable Rate]:[United Healthcare Outpatient Allowable Rate]])</f>
        <v>#N/A</v>
      </c>
      <c r="I9684" s="1" t="e">
        <v>#N/A</v>
      </c>
      <c r="J9684" s="1">
        <f>SUM(Table14[[#This Row],[Price]]*0.85)</f>
        <v>0</v>
      </c>
      <c r="K9684" s="1">
        <f>SUM(Table14[[#This Row],[Price]]*0.82)</f>
        <v>0</v>
      </c>
      <c r="L9684" s="1">
        <f>SUM(Table14[[#This Row],[Price]]*0.85)</f>
        <v>0</v>
      </c>
      <c r="M9684" s="1">
        <f>SUM(Table14[[#This Row],[Price]]*0.75)</f>
        <v>0</v>
      </c>
      <c r="N9684" s="1">
        <f>SUM(Table14[[#This Row],[Price]]*0.85)</f>
        <v>0</v>
      </c>
      <c r="O9684" s="1">
        <f>SUM(Table14[[#This Row],[Price]]*0.7)</f>
        <v>0</v>
      </c>
      <c r="P9684" s="1" t="s">
        <v>24</v>
      </c>
      <c r="Q9684" s="1" t="s">
        <v>25</v>
      </c>
    </row>
    <row r="9685" spans="1:17" x14ac:dyDescent="0.35">
      <c r="A9685">
        <v>49089352</v>
      </c>
      <c r="B9685" t="s">
        <v>9953</v>
      </c>
      <c r="F9685" s="7">
        <v>0</v>
      </c>
      <c r="G9685" s="1" t="e">
        <f>MIN(Table14[[#This Row],[Medicare Outpatient Allowable Rate]:[United Healthcare Outpatient Allowable Rate]])</f>
        <v>#N/A</v>
      </c>
      <c r="H9685" s="1" t="e">
        <f>MAX(Table14[[#This Row],[Medicare Outpatient Allowable Rate]:[United Healthcare Outpatient Allowable Rate]])</f>
        <v>#N/A</v>
      </c>
      <c r="I9685" s="1" t="e">
        <v>#N/A</v>
      </c>
      <c r="J9685" s="1">
        <f>SUM(Table14[[#This Row],[Price]]*0.85)</f>
        <v>0</v>
      </c>
      <c r="K9685" s="1">
        <f>SUM(Table14[[#This Row],[Price]]*0.82)</f>
        <v>0</v>
      </c>
      <c r="L9685" s="1">
        <f>SUM(Table14[[#This Row],[Price]]*0.85)</f>
        <v>0</v>
      </c>
      <c r="M9685" s="1">
        <f>SUM(Table14[[#This Row],[Price]]*0.75)</f>
        <v>0</v>
      </c>
      <c r="N9685" s="1">
        <f>SUM(Table14[[#This Row],[Price]]*0.85)</f>
        <v>0</v>
      </c>
      <c r="O9685" s="1">
        <f>SUM(Table14[[#This Row],[Price]]*0.7)</f>
        <v>0</v>
      </c>
      <c r="P9685" s="1" t="s">
        <v>24</v>
      </c>
      <c r="Q9685" s="1" t="s">
        <v>25</v>
      </c>
    </row>
    <row r="9686" spans="1:17" x14ac:dyDescent="0.35">
      <c r="A9686">
        <v>48959513</v>
      </c>
      <c r="B9686" t="s">
        <v>9954</v>
      </c>
      <c r="F9686" s="7">
        <v>0</v>
      </c>
      <c r="G9686" s="1" t="e">
        <f>MIN(Table14[[#This Row],[Medicare Outpatient Allowable Rate]:[United Healthcare Outpatient Allowable Rate]])</f>
        <v>#N/A</v>
      </c>
      <c r="H9686" s="1" t="e">
        <f>MAX(Table14[[#This Row],[Medicare Outpatient Allowable Rate]:[United Healthcare Outpatient Allowable Rate]])</f>
        <v>#N/A</v>
      </c>
      <c r="I9686" s="1" t="e">
        <v>#N/A</v>
      </c>
      <c r="J9686" s="1">
        <f>SUM(Table14[[#This Row],[Price]]*0.85)</f>
        <v>0</v>
      </c>
      <c r="K9686" s="1">
        <f>SUM(Table14[[#This Row],[Price]]*0.82)</f>
        <v>0</v>
      </c>
      <c r="L9686" s="1">
        <f>SUM(Table14[[#This Row],[Price]]*0.85)</f>
        <v>0</v>
      </c>
      <c r="M9686" s="1">
        <f>SUM(Table14[[#This Row],[Price]]*0.75)</f>
        <v>0</v>
      </c>
      <c r="N9686" s="1">
        <f>SUM(Table14[[#This Row],[Price]]*0.85)</f>
        <v>0</v>
      </c>
      <c r="O9686" s="1">
        <f>SUM(Table14[[#This Row],[Price]]*0.7)</f>
        <v>0</v>
      </c>
      <c r="P9686" s="1" t="s">
        <v>24</v>
      </c>
      <c r="Q9686" s="1" t="s">
        <v>25</v>
      </c>
    </row>
    <row r="9687" spans="1:17" x14ac:dyDescent="0.35">
      <c r="A9687">
        <v>48959308</v>
      </c>
      <c r="B9687" t="s">
        <v>9955</v>
      </c>
      <c r="F9687" s="7">
        <v>0</v>
      </c>
      <c r="G9687" s="1" t="e">
        <f>MIN(Table14[[#This Row],[Medicare Outpatient Allowable Rate]:[United Healthcare Outpatient Allowable Rate]])</f>
        <v>#N/A</v>
      </c>
      <c r="H9687" s="1" t="e">
        <f>MAX(Table14[[#This Row],[Medicare Outpatient Allowable Rate]:[United Healthcare Outpatient Allowable Rate]])</f>
        <v>#N/A</v>
      </c>
      <c r="I9687" s="1" t="e">
        <v>#N/A</v>
      </c>
      <c r="J9687" s="1">
        <f>SUM(Table14[[#This Row],[Price]]*0.85)</f>
        <v>0</v>
      </c>
      <c r="K9687" s="1">
        <f>SUM(Table14[[#This Row],[Price]]*0.82)</f>
        <v>0</v>
      </c>
      <c r="L9687" s="1">
        <f>SUM(Table14[[#This Row],[Price]]*0.85)</f>
        <v>0</v>
      </c>
      <c r="M9687" s="1">
        <f>SUM(Table14[[#This Row],[Price]]*0.75)</f>
        <v>0</v>
      </c>
      <c r="N9687" s="1">
        <f>SUM(Table14[[#This Row],[Price]]*0.85)</f>
        <v>0</v>
      </c>
      <c r="O9687" s="1">
        <f>SUM(Table14[[#This Row],[Price]]*0.7)</f>
        <v>0</v>
      </c>
      <c r="P9687" s="1" t="s">
        <v>24</v>
      </c>
      <c r="Q9687" s="1" t="s">
        <v>25</v>
      </c>
    </row>
    <row r="9688" spans="1:17" x14ac:dyDescent="0.35">
      <c r="A9688">
        <v>48959514</v>
      </c>
      <c r="B9688" t="s">
        <v>9956</v>
      </c>
      <c r="F9688" s="7">
        <v>0</v>
      </c>
      <c r="G9688" s="1" t="e">
        <f>MIN(Table14[[#This Row],[Medicare Outpatient Allowable Rate]:[United Healthcare Outpatient Allowable Rate]])</f>
        <v>#N/A</v>
      </c>
      <c r="H9688" s="1" t="e">
        <f>MAX(Table14[[#This Row],[Medicare Outpatient Allowable Rate]:[United Healthcare Outpatient Allowable Rate]])</f>
        <v>#N/A</v>
      </c>
      <c r="I9688" s="1" t="e">
        <v>#N/A</v>
      </c>
      <c r="J9688" s="1">
        <f>SUM(Table14[[#This Row],[Price]]*0.85)</f>
        <v>0</v>
      </c>
      <c r="K9688" s="1">
        <f>SUM(Table14[[#This Row],[Price]]*0.82)</f>
        <v>0</v>
      </c>
      <c r="L9688" s="1">
        <f>SUM(Table14[[#This Row],[Price]]*0.85)</f>
        <v>0</v>
      </c>
      <c r="M9688" s="1">
        <f>SUM(Table14[[#This Row],[Price]]*0.75)</f>
        <v>0</v>
      </c>
      <c r="N9688" s="1">
        <f>SUM(Table14[[#This Row],[Price]]*0.85)</f>
        <v>0</v>
      </c>
      <c r="O9688" s="1">
        <f>SUM(Table14[[#This Row],[Price]]*0.7)</f>
        <v>0</v>
      </c>
      <c r="P9688" s="1" t="s">
        <v>24</v>
      </c>
      <c r="Q9688" s="1" t="s">
        <v>25</v>
      </c>
    </row>
    <row r="9689" spans="1:17" x14ac:dyDescent="0.35">
      <c r="A9689">
        <v>48959289</v>
      </c>
      <c r="B9689" t="s">
        <v>9957</v>
      </c>
      <c r="F9689" s="7">
        <v>0</v>
      </c>
      <c r="G9689" s="1" t="e">
        <f>MIN(Table14[[#This Row],[Medicare Outpatient Allowable Rate]:[United Healthcare Outpatient Allowable Rate]])</f>
        <v>#N/A</v>
      </c>
      <c r="H9689" s="1" t="e">
        <f>MAX(Table14[[#This Row],[Medicare Outpatient Allowable Rate]:[United Healthcare Outpatient Allowable Rate]])</f>
        <v>#N/A</v>
      </c>
      <c r="I9689" s="1" t="e">
        <v>#N/A</v>
      </c>
      <c r="J9689" s="1">
        <f>SUM(Table14[[#This Row],[Price]]*0.85)</f>
        <v>0</v>
      </c>
      <c r="K9689" s="1">
        <f>SUM(Table14[[#This Row],[Price]]*0.82)</f>
        <v>0</v>
      </c>
      <c r="L9689" s="1">
        <f>SUM(Table14[[#This Row],[Price]]*0.85)</f>
        <v>0</v>
      </c>
      <c r="M9689" s="1">
        <f>SUM(Table14[[#This Row],[Price]]*0.75)</f>
        <v>0</v>
      </c>
      <c r="N9689" s="1">
        <f>SUM(Table14[[#This Row],[Price]]*0.85)</f>
        <v>0</v>
      </c>
      <c r="O9689" s="1">
        <f>SUM(Table14[[#This Row],[Price]]*0.7)</f>
        <v>0</v>
      </c>
      <c r="P9689" s="1" t="s">
        <v>24</v>
      </c>
      <c r="Q9689" s="1" t="s">
        <v>25</v>
      </c>
    </row>
    <row r="9690" spans="1:17" x14ac:dyDescent="0.35">
      <c r="A9690">
        <v>48959260</v>
      </c>
      <c r="B9690" t="s">
        <v>9958</v>
      </c>
      <c r="F9690" s="7">
        <v>0</v>
      </c>
      <c r="G9690" s="1" t="e">
        <f>MIN(Table14[[#This Row],[Medicare Outpatient Allowable Rate]:[United Healthcare Outpatient Allowable Rate]])</f>
        <v>#N/A</v>
      </c>
      <c r="H9690" s="1" t="e">
        <f>MAX(Table14[[#This Row],[Medicare Outpatient Allowable Rate]:[United Healthcare Outpatient Allowable Rate]])</f>
        <v>#N/A</v>
      </c>
      <c r="I9690" s="1" t="e">
        <v>#N/A</v>
      </c>
      <c r="J9690" s="1">
        <f>SUM(Table14[[#This Row],[Price]]*0.85)</f>
        <v>0</v>
      </c>
      <c r="K9690" s="1">
        <f>SUM(Table14[[#This Row],[Price]]*0.82)</f>
        <v>0</v>
      </c>
      <c r="L9690" s="1">
        <f>SUM(Table14[[#This Row],[Price]]*0.85)</f>
        <v>0</v>
      </c>
      <c r="M9690" s="1">
        <f>SUM(Table14[[#This Row],[Price]]*0.75)</f>
        <v>0</v>
      </c>
      <c r="N9690" s="1">
        <f>SUM(Table14[[#This Row],[Price]]*0.85)</f>
        <v>0</v>
      </c>
      <c r="O9690" s="1">
        <f>SUM(Table14[[#This Row],[Price]]*0.7)</f>
        <v>0</v>
      </c>
      <c r="P9690" s="1" t="s">
        <v>24</v>
      </c>
      <c r="Q9690" s="1" t="s">
        <v>25</v>
      </c>
    </row>
    <row r="9691" spans="1:17" x14ac:dyDescent="0.35">
      <c r="A9691">
        <v>49965380</v>
      </c>
      <c r="B9691" t="s">
        <v>9959</v>
      </c>
      <c r="F9691" s="7">
        <v>0</v>
      </c>
      <c r="G9691" s="1" t="e">
        <f>MIN(Table14[[#This Row],[Medicare Outpatient Allowable Rate]:[United Healthcare Outpatient Allowable Rate]])</f>
        <v>#N/A</v>
      </c>
      <c r="H9691" s="1" t="e">
        <f>MAX(Table14[[#This Row],[Medicare Outpatient Allowable Rate]:[United Healthcare Outpatient Allowable Rate]])</f>
        <v>#N/A</v>
      </c>
      <c r="I9691" s="1" t="e">
        <v>#N/A</v>
      </c>
      <c r="J9691" s="1">
        <f>SUM(Table14[[#This Row],[Price]]*0.85)</f>
        <v>0</v>
      </c>
      <c r="K9691" s="1">
        <f>SUM(Table14[[#This Row],[Price]]*0.82)</f>
        <v>0</v>
      </c>
      <c r="L9691" s="1">
        <f>SUM(Table14[[#This Row],[Price]]*0.85)</f>
        <v>0</v>
      </c>
      <c r="M9691" s="1">
        <f>SUM(Table14[[#This Row],[Price]]*0.75)</f>
        <v>0</v>
      </c>
      <c r="N9691" s="1">
        <f>SUM(Table14[[#This Row],[Price]]*0.85)</f>
        <v>0</v>
      </c>
      <c r="O9691" s="1">
        <f>SUM(Table14[[#This Row],[Price]]*0.7)</f>
        <v>0</v>
      </c>
      <c r="P9691" s="1" t="s">
        <v>24</v>
      </c>
      <c r="Q9691" s="1" t="s">
        <v>25</v>
      </c>
    </row>
    <row r="9692" spans="1:17" x14ac:dyDescent="0.35">
      <c r="A9692">
        <v>51468207</v>
      </c>
      <c r="B9692" t="s">
        <v>9960</v>
      </c>
      <c r="F9692" s="7">
        <v>0</v>
      </c>
      <c r="G9692" s="1" t="e">
        <f>MIN(Table14[[#This Row],[Medicare Outpatient Allowable Rate]:[United Healthcare Outpatient Allowable Rate]])</f>
        <v>#N/A</v>
      </c>
      <c r="H9692" s="1" t="e">
        <f>MAX(Table14[[#This Row],[Medicare Outpatient Allowable Rate]:[United Healthcare Outpatient Allowable Rate]])</f>
        <v>#N/A</v>
      </c>
      <c r="I9692" s="1" t="e">
        <v>#N/A</v>
      </c>
      <c r="J9692" s="1">
        <f>SUM(Table14[[#This Row],[Price]]*0.85)</f>
        <v>0</v>
      </c>
      <c r="K9692" s="1">
        <f>SUM(Table14[[#This Row],[Price]]*0.82)</f>
        <v>0</v>
      </c>
      <c r="L9692" s="1">
        <f>SUM(Table14[[#This Row],[Price]]*0.85)</f>
        <v>0</v>
      </c>
      <c r="M9692" s="1">
        <f>SUM(Table14[[#This Row],[Price]]*0.75)</f>
        <v>0</v>
      </c>
      <c r="N9692" s="1">
        <f>SUM(Table14[[#This Row],[Price]]*0.85)</f>
        <v>0</v>
      </c>
      <c r="O9692" s="1">
        <f>SUM(Table14[[#This Row],[Price]]*0.7)</f>
        <v>0</v>
      </c>
      <c r="P9692" s="1" t="s">
        <v>24</v>
      </c>
      <c r="Q9692" s="1" t="s">
        <v>25</v>
      </c>
    </row>
    <row r="9693" spans="1:17" x14ac:dyDescent="0.35">
      <c r="A9693">
        <v>49190575</v>
      </c>
      <c r="B9693" t="s">
        <v>9961</v>
      </c>
      <c r="F9693" s="7">
        <v>0</v>
      </c>
      <c r="G9693" s="1" t="e">
        <f>MIN(Table14[[#This Row],[Medicare Outpatient Allowable Rate]:[United Healthcare Outpatient Allowable Rate]])</f>
        <v>#N/A</v>
      </c>
      <c r="H9693" s="1" t="e">
        <f>MAX(Table14[[#This Row],[Medicare Outpatient Allowable Rate]:[United Healthcare Outpatient Allowable Rate]])</f>
        <v>#N/A</v>
      </c>
      <c r="I9693" s="1" t="e">
        <v>#N/A</v>
      </c>
      <c r="J9693" s="1">
        <f>SUM(Table14[[#This Row],[Price]]*0.85)</f>
        <v>0</v>
      </c>
      <c r="K9693" s="1">
        <f>SUM(Table14[[#This Row],[Price]]*0.82)</f>
        <v>0</v>
      </c>
      <c r="L9693" s="1">
        <f>SUM(Table14[[#This Row],[Price]]*0.85)</f>
        <v>0</v>
      </c>
      <c r="M9693" s="1">
        <f>SUM(Table14[[#This Row],[Price]]*0.75)</f>
        <v>0</v>
      </c>
      <c r="N9693" s="1">
        <f>SUM(Table14[[#This Row],[Price]]*0.85)</f>
        <v>0</v>
      </c>
      <c r="O9693" s="1">
        <f>SUM(Table14[[#This Row],[Price]]*0.7)</f>
        <v>0</v>
      </c>
      <c r="P9693" s="1" t="s">
        <v>24</v>
      </c>
      <c r="Q9693" s="1" t="s">
        <v>25</v>
      </c>
    </row>
    <row r="9694" spans="1:17" x14ac:dyDescent="0.35">
      <c r="A9694">
        <v>49190576</v>
      </c>
      <c r="B9694" t="s">
        <v>9962</v>
      </c>
      <c r="F9694" s="7">
        <v>0</v>
      </c>
      <c r="G9694" s="1" t="e">
        <f>MIN(Table14[[#This Row],[Medicare Outpatient Allowable Rate]:[United Healthcare Outpatient Allowable Rate]])</f>
        <v>#N/A</v>
      </c>
      <c r="H9694" s="1" t="e">
        <f>MAX(Table14[[#This Row],[Medicare Outpatient Allowable Rate]:[United Healthcare Outpatient Allowable Rate]])</f>
        <v>#N/A</v>
      </c>
      <c r="I9694" s="1" t="e">
        <v>#N/A</v>
      </c>
      <c r="J9694" s="1">
        <f>SUM(Table14[[#This Row],[Price]]*0.85)</f>
        <v>0</v>
      </c>
      <c r="K9694" s="1">
        <f>SUM(Table14[[#This Row],[Price]]*0.82)</f>
        <v>0</v>
      </c>
      <c r="L9694" s="1">
        <f>SUM(Table14[[#This Row],[Price]]*0.85)</f>
        <v>0</v>
      </c>
      <c r="M9694" s="1">
        <f>SUM(Table14[[#This Row],[Price]]*0.75)</f>
        <v>0</v>
      </c>
      <c r="N9694" s="1">
        <f>SUM(Table14[[#This Row],[Price]]*0.85)</f>
        <v>0</v>
      </c>
      <c r="O9694" s="1">
        <f>SUM(Table14[[#This Row],[Price]]*0.7)</f>
        <v>0</v>
      </c>
      <c r="P9694" s="1" t="s">
        <v>24</v>
      </c>
      <c r="Q9694" s="1" t="s">
        <v>25</v>
      </c>
    </row>
    <row r="9695" spans="1:17" x14ac:dyDescent="0.35">
      <c r="A9695">
        <v>51468182</v>
      </c>
      <c r="B9695" t="s">
        <v>9963</v>
      </c>
      <c r="F9695" s="7">
        <v>0</v>
      </c>
      <c r="G9695" s="1" t="e">
        <f>MIN(Table14[[#This Row],[Medicare Outpatient Allowable Rate]:[United Healthcare Outpatient Allowable Rate]])</f>
        <v>#N/A</v>
      </c>
      <c r="H9695" s="1" t="e">
        <f>MAX(Table14[[#This Row],[Medicare Outpatient Allowable Rate]:[United Healthcare Outpatient Allowable Rate]])</f>
        <v>#N/A</v>
      </c>
      <c r="I9695" s="1" t="e">
        <v>#N/A</v>
      </c>
      <c r="J9695" s="1">
        <f>SUM(Table14[[#This Row],[Price]]*0.85)</f>
        <v>0</v>
      </c>
      <c r="K9695" s="1">
        <f>SUM(Table14[[#This Row],[Price]]*0.82)</f>
        <v>0</v>
      </c>
      <c r="L9695" s="1">
        <f>SUM(Table14[[#This Row],[Price]]*0.85)</f>
        <v>0</v>
      </c>
      <c r="M9695" s="1">
        <f>SUM(Table14[[#This Row],[Price]]*0.75)</f>
        <v>0</v>
      </c>
      <c r="N9695" s="1">
        <f>SUM(Table14[[#This Row],[Price]]*0.85)</f>
        <v>0</v>
      </c>
      <c r="O9695" s="1">
        <f>SUM(Table14[[#This Row],[Price]]*0.7)</f>
        <v>0</v>
      </c>
      <c r="P9695" s="1" t="s">
        <v>24</v>
      </c>
      <c r="Q9695" s="1" t="s">
        <v>25</v>
      </c>
    </row>
    <row r="9696" spans="1:17" x14ac:dyDescent="0.35">
      <c r="A9696">
        <v>48959515</v>
      </c>
      <c r="B9696" t="s">
        <v>9964</v>
      </c>
      <c r="F9696" s="7">
        <v>0</v>
      </c>
      <c r="G9696" s="1" t="e">
        <f>MIN(Table14[[#This Row],[Medicare Outpatient Allowable Rate]:[United Healthcare Outpatient Allowable Rate]])</f>
        <v>#N/A</v>
      </c>
      <c r="H9696" s="1" t="e">
        <f>MAX(Table14[[#This Row],[Medicare Outpatient Allowable Rate]:[United Healthcare Outpatient Allowable Rate]])</f>
        <v>#N/A</v>
      </c>
      <c r="I9696" s="1" t="e">
        <v>#N/A</v>
      </c>
      <c r="J9696" s="1">
        <f>SUM(Table14[[#This Row],[Price]]*0.85)</f>
        <v>0</v>
      </c>
      <c r="K9696" s="1">
        <f>SUM(Table14[[#This Row],[Price]]*0.82)</f>
        <v>0</v>
      </c>
      <c r="L9696" s="1">
        <f>SUM(Table14[[#This Row],[Price]]*0.85)</f>
        <v>0</v>
      </c>
      <c r="M9696" s="1">
        <f>SUM(Table14[[#This Row],[Price]]*0.75)</f>
        <v>0</v>
      </c>
      <c r="N9696" s="1">
        <f>SUM(Table14[[#This Row],[Price]]*0.85)</f>
        <v>0</v>
      </c>
      <c r="O9696" s="1">
        <f>SUM(Table14[[#This Row],[Price]]*0.7)</f>
        <v>0</v>
      </c>
      <c r="P9696" s="1" t="s">
        <v>24</v>
      </c>
      <c r="Q9696" s="1" t="s">
        <v>25</v>
      </c>
    </row>
    <row r="9697" spans="1:17" x14ac:dyDescent="0.35">
      <c r="A9697">
        <v>49190620</v>
      </c>
      <c r="B9697" t="s">
        <v>9965</v>
      </c>
      <c r="F9697" s="7">
        <v>0</v>
      </c>
      <c r="G9697" s="1" t="e">
        <f>MIN(Table14[[#This Row],[Medicare Outpatient Allowable Rate]:[United Healthcare Outpatient Allowable Rate]])</f>
        <v>#N/A</v>
      </c>
      <c r="H9697" s="1" t="e">
        <f>MAX(Table14[[#This Row],[Medicare Outpatient Allowable Rate]:[United Healthcare Outpatient Allowable Rate]])</f>
        <v>#N/A</v>
      </c>
      <c r="I9697" s="1" t="e">
        <v>#N/A</v>
      </c>
      <c r="J9697" s="1">
        <f>SUM(Table14[[#This Row],[Price]]*0.85)</f>
        <v>0</v>
      </c>
      <c r="K9697" s="1">
        <f>SUM(Table14[[#This Row],[Price]]*0.82)</f>
        <v>0</v>
      </c>
      <c r="L9697" s="1">
        <f>SUM(Table14[[#This Row],[Price]]*0.85)</f>
        <v>0</v>
      </c>
      <c r="M9697" s="1">
        <f>SUM(Table14[[#This Row],[Price]]*0.75)</f>
        <v>0</v>
      </c>
      <c r="N9697" s="1">
        <f>SUM(Table14[[#This Row],[Price]]*0.85)</f>
        <v>0</v>
      </c>
      <c r="O9697" s="1">
        <f>SUM(Table14[[#This Row],[Price]]*0.7)</f>
        <v>0</v>
      </c>
      <c r="P9697" s="1" t="s">
        <v>24</v>
      </c>
      <c r="Q9697" s="1" t="s">
        <v>25</v>
      </c>
    </row>
    <row r="9698" spans="1:17" x14ac:dyDescent="0.35">
      <c r="A9698">
        <v>49190619</v>
      </c>
      <c r="B9698" t="s">
        <v>9966</v>
      </c>
      <c r="F9698" s="7">
        <v>0</v>
      </c>
      <c r="G9698" s="1" t="e">
        <f>MIN(Table14[[#This Row],[Medicare Outpatient Allowable Rate]:[United Healthcare Outpatient Allowable Rate]])</f>
        <v>#N/A</v>
      </c>
      <c r="H9698" s="1" t="e">
        <f>MAX(Table14[[#This Row],[Medicare Outpatient Allowable Rate]:[United Healthcare Outpatient Allowable Rate]])</f>
        <v>#N/A</v>
      </c>
      <c r="I9698" s="1" t="e">
        <v>#N/A</v>
      </c>
      <c r="J9698" s="1">
        <f>SUM(Table14[[#This Row],[Price]]*0.85)</f>
        <v>0</v>
      </c>
      <c r="K9698" s="1">
        <f>SUM(Table14[[#This Row],[Price]]*0.82)</f>
        <v>0</v>
      </c>
      <c r="L9698" s="1">
        <f>SUM(Table14[[#This Row],[Price]]*0.85)</f>
        <v>0</v>
      </c>
      <c r="M9698" s="1">
        <f>SUM(Table14[[#This Row],[Price]]*0.75)</f>
        <v>0</v>
      </c>
      <c r="N9698" s="1">
        <f>SUM(Table14[[#This Row],[Price]]*0.85)</f>
        <v>0</v>
      </c>
      <c r="O9698" s="1">
        <f>SUM(Table14[[#This Row],[Price]]*0.7)</f>
        <v>0</v>
      </c>
      <c r="P9698" s="1" t="s">
        <v>24</v>
      </c>
      <c r="Q9698" s="1" t="s">
        <v>25</v>
      </c>
    </row>
    <row r="9699" spans="1:17" x14ac:dyDescent="0.35">
      <c r="A9699">
        <v>49190523</v>
      </c>
      <c r="B9699" t="s">
        <v>9967</v>
      </c>
      <c r="F9699" s="7">
        <v>0</v>
      </c>
      <c r="G9699" s="1" t="e">
        <f>MIN(Table14[[#This Row],[Medicare Outpatient Allowable Rate]:[United Healthcare Outpatient Allowable Rate]])</f>
        <v>#N/A</v>
      </c>
      <c r="H9699" s="1" t="e">
        <f>MAX(Table14[[#This Row],[Medicare Outpatient Allowable Rate]:[United Healthcare Outpatient Allowable Rate]])</f>
        <v>#N/A</v>
      </c>
      <c r="I9699" s="1" t="e">
        <v>#N/A</v>
      </c>
      <c r="J9699" s="1">
        <f>SUM(Table14[[#This Row],[Price]]*0.85)</f>
        <v>0</v>
      </c>
      <c r="K9699" s="1">
        <f>SUM(Table14[[#This Row],[Price]]*0.82)</f>
        <v>0</v>
      </c>
      <c r="L9699" s="1">
        <f>SUM(Table14[[#This Row],[Price]]*0.85)</f>
        <v>0</v>
      </c>
      <c r="M9699" s="1">
        <f>SUM(Table14[[#This Row],[Price]]*0.75)</f>
        <v>0</v>
      </c>
      <c r="N9699" s="1">
        <f>SUM(Table14[[#This Row],[Price]]*0.85)</f>
        <v>0</v>
      </c>
      <c r="O9699" s="1">
        <f>SUM(Table14[[#This Row],[Price]]*0.7)</f>
        <v>0</v>
      </c>
      <c r="P9699" s="1" t="s">
        <v>24</v>
      </c>
      <c r="Q9699" s="1" t="s">
        <v>25</v>
      </c>
    </row>
    <row r="9700" spans="1:17" x14ac:dyDescent="0.35">
      <c r="A9700">
        <v>49951758</v>
      </c>
      <c r="B9700" t="s">
        <v>9968</v>
      </c>
      <c r="C9700" s="11" t="s">
        <v>10441</v>
      </c>
      <c r="D9700">
        <v>23</v>
      </c>
      <c r="F9700" s="7">
        <v>20.7</v>
      </c>
      <c r="G9700" s="1" t="e">
        <f>MIN(Table14[[#This Row],[Medicare Outpatient Allowable Rate]:[United Healthcare Outpatient Allowable Rate]])</f>
        <v>#N/A</v>
      </c>
      <c r="H9700" s="1" t="e">
        <f>MAX(Table14[[#This Row],[Medicare Outpatient Allowable Rate]:[United Healthcare Outpatient Allowable Rate]])</f>
        <v>#N/A</v>
      </c>
      <c r="I9700" s="1" t="e">
        <v>#N/A</v>
      </c>
      <c r="J9700" s="1">
        <f>SUM(Table14[[#This Row],[Price]]*0.85)</f>
        <v>19.55</v>
      </c>
      <c r="K9700" s="1">
        <f>SUM(Table14[[#This Row],[Price]]*0.82)</f>
        <v>18.86</v>
      </c>
      <c r="L9700" s="1">
        <f>SUM(Table14[[#This Row],[Price]]*0.85)</f>
        <v>19.55</v>
      </c>
      <c r="M9700" s="1">
        <f>SUM(Table14[[#This Row],[Price]]*0.75)</f>
        <v>17.25</v>
      </c>
      <c r="N9700" s="1">
        <f>SUM(Table14[[#This Row],[Price]]*0.85)</f>
        <v>19.55</v>
      </c>
      <c r="O9700" s="1">
        <f>SUM(Table14[[#This Row],[Price]]*0.7)</f>
        <v>16.099999999999998</v>
      </c>
      <c r="P9700" s="1" t="s">
        <v>24</v>
      </c>
      <c r="Q9700" s="1" t="s">
        <v>25</v>
      </c>
    </row>
    <row r="9701" spans="1:17" x14ac:dyDescent="0.35">
      <c r="A9701">
        <v>48959517</v>
      </c>
      <c r="B9701" t="s">
        <v>9969</v>
      </c>
      <c r="F9701" s="7">
        <v>0</v>
      </c>
      <c r="G9701" s="1" t="e">
        <f>MIN(Table14[[#This Row],[Medicare Outpatient Allowable Rate]:[United Healthcare Outpatient Allowable Rate]])</f>
        <v>#N/A</v>
      </c>
      <c r="H9701" s="1" t="e">
        <f>MAX(Table14[[#This Row],[Medicare Outpatient Allowable Rate]:[United Healthcare Outpatient Allowable Rate]])</f>
        <v>#N/A</v>
      </c>
      <c r="I9701" s="1" t="e">
        <v>#N/A</v>
      </c>
      <c r="J9701" s="1">
        <f>SUM(Table14[[#This Row],[Price]]*0.85)</f>
        <v>0</v>
      </c>
      <c r="K9701" s="1">
        <f>SUM(Table14[[#This Row],[Price]]*0.82)</f>
        <v>0</v>
      </c>
      <c r="L9701" s="1">
        <f>SUM(Table14[[#This Row],[Price]]*0.85)</f>
        <v>0</v>
      </c>
      <c r="M9701" s="1">
        <f>SUM(Table14[[#This Row],[Price]]*0.75)</f>
        <v>0</v>
      </c>
      <c r="N9701" s="1">
        <f>SUM(Table14[[#This Row],[Price]]*0.85)</f>
        <v>0</v>
      </c>
      <c r="O9701" s="1">
        <f>SUM(Table14[[#This Row],[Price]]*0.7)</f>
        <v>0</v>
      </c>
      <c r="P9701" s="1" t="s">
        <v>24</v>
      </c>
      <c r="Q9701" s="1" t="s">
        <v>25</v>
      </c>
    </row>
    <row r="9702" spans="1:17" x14ac:dyDescent="0.35">
      <c r="A9702">
        <v>48959516</v>
      </c>
      <c r="B9702" t="s">
        <v>9970</v>
      </c>
      <c r="F9702" s="7">
        <v>0</v>
      </c>
      <c r="G9702" s="1" t="e">
        <f>MIN(Table14[[#This Row],[Medicare Outpatient Allowable Rate]:[United Healthcare Outpatient Allowable Rate]])</f>
        <v>#N/A</v>
      </c>
      <c r="H9702" s="1" t="e">
        <f>MAX(Table14[[#This Row],[Medicare Outpatient Allowable Rate]:[United Healthcare Outpatient Allowable Rate]])</f>
        <v>#N/A</v>
      </c>
      <c r="I9702" s="1" t="e">
        <v>#N/A</v>
      </c>
      <c r="J9702" s="1">
        <f>SUM(Table14[[#This Row],[Price]]*0.85)</f>
        <v>0</v>
      </c>
      <c r="K9702" s="1">
        <f>SUM(Table14[[#This Row],[Price]]*0.82)</f>
        <v>0</v>
      </c>
      <c r="L9702" s="1">
        <f>SUM(Table14[[#This Row],[Price]]*0.85)</f>
        <v>0</v>
      </c>
      <c r="M9702" s="1">
        <f>SUM(Table14[[#This Row],[Price]]*0.75)</f>
        <v>0</v>
      </c>
      <c r="N9702" s="1">
        <f>SUM(Table14[[#This Row],[Price]]*0.85)</f>
        <v>0</v>
      </c>
      <c r="O9702" s="1">
        <f>SUM(Table14[[#This Row],[Price]]*0.7)</f>
        <v>0</v>
      </c>
      <c r="P9702" s="1" t="s">
        <v>24</v>
      </c>
      <c r="Q9702" s="1" t="s">
        <v>25</v>
      </c>
    </row>
    <row r="9703" spans="1:17" x14ac:dyDescent="0.35">
      <c r="A9703">
        <v>49190604</v>
      </c>
      <c r="B9703" t="s">
        <v>9971</v>
      </c>
      <c r="F9703" s="7">
        <v>0</v>
      </c>
      <c r="G9703" s="1" t="e">
        <f>MIN(Table14[[#This Row],[Medicare Outpatient Allowable Rate]:[United Healthcare Outpatient Allowable Rate]])</f>
        <v>#N/A</v>
      </c>
      <c r="H9703" s="1" t="e">
        <f>MAX(Table14[[#This Row],[Medicare Outpatient Allowable Rate]:[United Healthcare Outpatient Allowable Rate]])</f>
        <v>#N/A</v>
      </c>
      <c r="I9703" s="1" t="e">
        <v>#N/A</v>
      </c>
      <c r="J9703" s="1">
        <f>SUM(Table14[[#This Row],[Price]]*0.85)</f>
        <v>0</v>
      </c>
      <c r="K9703" s="1">
        <f>SUM(Table14[[#This Row],[Price]]*0.82)</f>
        <v>0</v>
      </c>
      <c r="L9703" s="1">
        <f>SUM(Table14[[#This Row],[Price]]*0.85)</f>
        <v>0</v>
      </c>
      <c r="M9703" s="1">
        <f>SUM(Table14[[#This Row],[Price]]*0.75)</f>
        <v>0</v>
      </c>
      <c r="N9703" s="1">
        <f>SUM(Table14[[#This Row],[Price]]*0.85)</f>
        <v>0</v>
      </c>
      <c r="O9703" s="1">
        <f>SUM(Table14[[#This Row],[Price]]*0.7)</f>
        <v>0</v>
      </c>
      <c r="P9703" s="1" t="s">
        <v>24</v>
      </c>
      <c r="Q9703" s="1" t="s">
        <v>25</v>
      </c>
    </row>
    <row r="9704" spans="1:17" x14ac:dyDescent="0.35">
      <c r="A9704">
        <v>49446653</v>
      </c>
      <c r="B9704" t="s">
        <v>9972</v>
      </c>
      <c r="C9704" s="11" t="s">
        <v>10441</v>
      </c>
      <c r="D9704">
        <v>15</v>
      </c>
      <c r="F9704" s="7">
        <v>13.5</v>
      </c>
      <c r="G9704" s="1" t="e">
        <f>MIN(Table14[[#This Row],[Medicare Outpatient Allowable Rate]:[United Healthcare Outpatient Allowable Rate]])</f>
        <v>#N/A</v>
      </c>
      <c r="H9704" s="1" t="e">
        <f>MAX(Table14[[#This Row],[Medicare Outpatient Allowable Rate]:[United Healthcare Outpatient Allowable Rate]])</f>
        <v>#N/A</v>
      </c>
      <c r="I9704" s="1" t="e">
        <v>#N/A</v>
      </c>
      <c r="J9704" s="1">
        <f>SUM(Table14[[#This Row],[Price]]*0.85)</f>
        <v>12.75</v>
      </c>
      <c r="K9704" s="1">
        <f>SUM(Table14[[#This Row],[Price]]*0.82)</f>
        <v>12.299999999999999</v>
      </c>
      <c r="L9704" s="1">
        <f>SUM(Table14[[#This Row],[Price]]*0.85)</f>
        <v>12.75</v>
      </c>
      <c r="M9704" s="1">
        <f>SUM(Table14[[#This Row],[Price]]*0.75)</f>
        <v>11.25</v>
      </c>
      <c r="N9704" s="1">
        <f>SUM(Table14[[#This Row],[Price]]*0.85)</f>
        <v>12.75</v>
      </c>
      <c r="O9704" s="1">
        <f>SUM(Table14[[#This Row],[Price]]*0.7)</f>
        <v>10.5</v>
      </c>
      <c r="P9704" s="1" t="s">
        <v>24</v>
      </c>
      <c r="Q9704" s="1" t="s">
        <v>25</v>
      </c>
    </row>
    <row r="9705" spans="1:17" x14ac:dyDescent="0.35">
      <c r="A9705">
        <v>48959695</v>
      </c>
      <c r="B9705" t="s">
        <v>9973</v>
      </c>
      <c r="C9705" s="11" t="s">
        <v>10441</v>
      </c>
      <c r="D9705">
        <v>11.16</v>
      </c>
      <c r="F9705" s="7">
        <v>10.044</v>
      </c>
      <c r="G9705" s="1" t="e">
        <f>MIN(Table14[[#This Row],[Medicare Outpatient Allowable Rate]:[United Healthcare Outpatient Allowable Rate]])</f>
        <v>#N/A</v>
      </c>
      <c r="H9705" s="1" t="e">
        <f>MAX(Table14[[#This Row],[Medicare Outpatient Allowable Rate]:[United Healthcare Outpatient Allowable Rate]])</f>
        <v>#N/A</v>
      </c>
      <c r="I9705" s="1" t="e">
        <v>#N/A</v>
      </c>
      <c r="J9705" s="1">
        <f>SUM(Table14[[#This Row],[Price]]*0.85)</f>
        <v>9.4860000000000007</v>
      </c>
      <c r="K9705" s="1">
        <f>SUM(Table14[[#This Row],[Price]]*0.82)</f>
        <v>9.1511999999999993</v>
      </c>
      <c r="L9705" s="1">
        <f>SUM(Table14[[#This Row],[Price]]*0.85)</f>
        <v>9.4860000000000007</v>
      </c>
      <c r="M9705" s="1">
        <f>SUM(Table14[[#This Row],[Price]]*0.75)</f>
        <v>8.370000000000001</v>
      </c>
      <c r="N9705" s="1">
        <f>SUM(Table14[[#This Row],[Price]]*0.85)</f>
        <v>9.4860000000000007</v>
      </c>
      <c r="O9705" s="1">
        <f>SUM(Table14[[#This Row],[Price]]*0.7)</f>
        <v>7.8119999999999994</v>
      </c>
      <c r="P9705" s="1" t="s">
        <v>24</v>
      </c>
      <c r="Q9705" s="1" t="s">
        <v>25</v>
      </c>
    </row>
    <row r="9706" spans="1:17" x14ac:dyDescent="0.35">
      <c r="A9706">
        <v>50806684</v>
      </c>
      <c r="B9706" t="s">
        <v>9974</v>
      </c>
      <c r="C9706" s="11" t="s">
        <v>10463</v>
      </c>
      <c r="D9706">
        <v>2</v>
      </c>
      <c r="F9706" s="7">
        <v>1.8</v>
      </c>
      <c r="G9706" s="1" t="e">
        <f>MIN(Table14[[#This Row],[Medicare Outpatient Allowable Rate]:[United Healthcare Outpatient Allowable Rate]])</f>
        <v>#N/A</v>
      </c>
      <c r="H9706" s="1" t="e">
        <f>MAX(Table14[[#This Row],[Medicare Outpatient Allowable Rate]:[United Healthcare Outpatient Allowable Rate]])</f>
        <v>#N/A</v>
      </c>
      <c r="I9706" s="1" t="e">
        <v>#N/A</v>
      </c>
      <c r="J9706" s="1">
        <f>SUM(Table14[[#This Row],[Price]]*0.85)</f>
        <v>1.7</v>
      </c>
      <c r="K9706" s="1">
        <f>SUM(Table14[[#This Row],[Price]]*0.82)</f>
        <v>1.64</v>
      </c>
      <c r="L9706" s="1">
        <f>SUM(Table14[[#This Row],[Price]]*0.85)</f>
        <v>1.7</v>
      </c>
      <c r="M9706" s="1">
        <f>SUM(Table14[[#This Row],[Price]]*0.75)</f>
        <v>1.5</v>
      </c>
      <c r="N9706" s="1">
        <f>SUM(Table14[[#This Row],[Price]]*0.85)</f>
        <v>1.7</v>
      </c>
      <c r="O9706" s="1">
        <f>SUM(Table14[[#This Row],[Price]]*0.7)</f>
        <v>1.4</v>
      </c>
      <c r="P9706" s="1" t="s">
        <v>24</v>
      </c>
      <c r="Q9706" s="1" t="s">
        <v>25</v>
      </c>
    </row>
    <row r="9707" spans="1:17" x14ac:dyDescent="0.35">
      <c r="A9707">
        <v>48960075</v>
      </c>
      <c r="B9707" t="s">
        <v>9975</v>
      </c>
      <c r="C9707" s="11" t="s">
        <v>10441</v>
      </c>
      <c r="D9707">
        <v>258.08999999999997</v>
      </c>
      <c r="F9707" s="7">
        <v>232.28099999999998</v>
      </c>
      <c r="G9707" s="1" t="e">
        <f>MIN(Table14[[#This Row],[Medicare Outpatient Allowable Rate]:[United Healthcare Outpatient Allowable Rate]])</f>
        <v>#N/A</v>
      </c>
      <c r="H9707" s="1" t="e">
        <f>MAX(Table14[[#This Row],[Medicare Outpatient Allowable Rate]:[United Healthcare Outpatient Allowable Rate]])</f>
        <v>#N/A</v>
      </c>
      <c r="I9707" s="1" t="e">
        <v>#N/A</v>
      </c>
      <c r="J9707" s="1">
        <f>SUM(Table14[[#This Row],[Price]]*0.85)</f>
        <v>219.37649999999996</v>
      </c>
      <c r="K9707" s="1">
        <f>SUM(Table14[[#This Row],[Price]]*0.82)</f>
        <v>211.63379999999998</v>
      </c>
      <c r="L9707" s="1">
        <f>SUM(Table14[[#This Row],[Price]]*0.85)</f>
        <v>219.37649999999996</v>
      </c>
      <c r="M9707" s="1">
        <f>SUM(Table14[[#This Row],[Price]]*0.75)</f>
        <v>193.5675</v>
      </c>
      <c r="N9707" s="1">
        <f>SUM(Table14[[#This Row],[Price]]*0.85)</f>
        <v>219.37649999999996</v>
      </c>
      <c r="O9707" s="1">
        <f>SUM(Table14[[#This Row],[Price]]*0.7)</f>
        <v>180.66299999999998</v>
      </c>
      <c r="P9707" s="1" t="s">
        <v>24</v>
      </c>
      <c r="Q9707" s="1" t="s">
        <v>25</v>
      </c>
    </row>
    <row r="9708" spans="1:17" x14ac:dyDescent="0.35">
      <c r="A9708">
        <v>48960076</v>
      </c>
      <c r="B9708" t="s">
        <v>9976</v>
      </c>
      <c r="C9708" s="11" t="s">
        <v>10441</v>
      </c>
      <c r="D9708">
        <v>258.08999999999997</v>
      </c>
      <c r="F9708" s="7">
        <v>232.28099999999998</v>
      </c>
      <c r="G9708" s="1" t="e">
        <f>MIN(Table14[[#This Row],[Medicare Outpatient Allowable Rate]:[United Healthcare Outpatient Allowable Rate]])</f>
        <v>#N/A</v>
      </c>
      <c r="H9708" s="1" t="e">
        <f>MAX(Table14[[#This Row],[Medicare Outpatient Allowable Rate]:[United Healthcare Outpatient Allowable Rate]])</f>
        <v>#N/A</v>
      </c>
      <c r="I9708" s="1" t="e">
        <v>#N/A</v>
      </c>
      <c r="J9708" s="1">
        <f>SUM(Table14[[#This Row],[Price]]*0.85)</f>
        <v>219.37649999999996</v>
      </c>
      <c r="K9708" s="1">
        <f>SUM(Table14[[#This Row],[Price]]*0.82)</f>
        <v>211.63379999999998</v>
      </c>
      <c r="L9708" s="1">
        <f>SUM(Table14[[#This Row],[Price]]*0.85)</f>
        <v>219.37649999999996</v>
      </c>
      <c r="M9708" s="1">
        <f>SUM(Table14[[#This Row],[Price]]*0.75)</f>
        <v>193.5675</v>
      </c>
      <c r="N9708" s="1">
        <f>SUM(Table14[[#This Row],[Price]]*0.85)</f>
        <v>219.37649999999996</v>
      </c>
      <c r="O9708" s="1">
        <f>SUM(Table14[[#This Row],[Price]]*0.7)</f>
        <v>180.66299999999998</v>
      </c>
      <c r="P9708" s="1" t="s">
        <v>24</v>
      </c>
      <c r="Q9708" s="1" t="s">
        <v>25</v>
      </c>
    </row>
    <row r="9709" spans="1:17" x14ac:dyDescent="0.35">
      <c r="A9709">
        <v>48960077</v>
      </c>
      <c r="B9709" t="s">
        <v>9977</v>
      </c>
      <c r="C9709" s="11" t="s">
        <v>10441</v>
      </c>
      <c r="D9709">
        <v>258.08999999999997</v>
      </c>
      <c r="F9709" s="7">
        <v>232.28099999999998</v>
      </c>
      <c r="G9709" s="1" t="e">
        <f>MIN(Table14[[#This Row],[Medicare Outpatient Allowable Rate]:[United Healthcare Outpatient Allowable Rate]])</f>
        <v>#N/A</v>
      </c>
      <c r="H9709" s="1" t="e">
        <f>MAX(Table14[[#This Row],[Medicare Outpatient Allowable Rate]:[United Healthcare Outpatient Allowable Rate]])</f>
        <v>#N/A</v>
      </c>
      <c r="I9709" s="1" t="e">
        <v>#N/A</v>
      </c>
      <c r="J9709" s="1">
        <f>SUM(Table14[[#This Row],[Price]]*0.85)</f>
        <v>219.37649999999996</v>
      </c>
      <c r="K9709" s="1">
        <f>SUM(Table14[[#This Row],[Price]]*0.82)</f>
        <v>211.63379999999998</v>
      </c>
      <c r="L9709" s="1">
        <f>SUM(Table14[[#This Row],[Price]]*0.85)</f>
        <v>219.37649999999996</v>
      </c>
      <c r="M9709" s="1">
        <f>SUM(Table14[[#This Row],[Price]]*0.75)</f>
        <v>193.5675</v>
      </c>
      <c r="N9709" s="1">
        <f>SUM(Table14[[#This Row],[Price]]*0.85)</f>
        <v>219.37649999999996</v>
      </c>
      <c r="O9709" s="1">
        <f>SUM(Table14[[#This Row],[Price]]*0.7)</f>
        <v>180.66299999999998</v>
      </c>
      <c r="P9709" s="1" t="s">
        <v>24</v>
      </c>
      <c r="Q9709" s="1" t="s">
        <v>25</v>
      </c>
    </row>
    <row r="9710" spans="1:17" x14ac:dyDescent="0.35">
      <c r="A9710">
        <v>51113013</v>
      </c>
      <c r="B9710" t="s">
        <v>9978</v>
      </c>
      <c r="C9710" s="11" t="s">
        <v>10441</v>
      </c>
      <c r="D9710">
        <v>12</v>
      </c>
      <c r="F9710" s="7">
        <v>10.8</v>
      </c>
      <c r="G9710" s="1" t="e">
        <f>MIN(Table14[[#This Row],[Medicare Outpatient Allowable Rate]:[United Healthcare Outpatient Allowable Rate]])</f>
        <v>#N/A</v>
      </c>
      <c r="H9710" s="1" t="e">
        <f>MAX(Table14[[#This Row],[Medicare Outpatient Allowable Rate]:[United Healthcare Outpatient Allowable Rate]])</f>
        <v>#N/A</v>
      </c>
      <c r="I9710" s="1" t="e">
        <v>#N/A</v>
      </c>
      <c r="J9710" s="1">
        <f>SUM(Table14[[#This Row],[Price]]*0.85)</f>
        <v>10.199999999999999</v>
      </c>
      <c r="K9710" s="1">
        <f>SUM(Table14[[#This Row],[Price]]*0.82)</f>
        <v>9.84</v>
      </c>
      <c r="L9710" s="1">
        <f>SUM(Table14[[#This Row],[Price]]*0.85)</f>
        <v>10.199999999999999</v>
      </c>
      <c r="M9710" s="1">
        <f>SUM(Table14[[#This Row],[Price]]*0.75)</f>
        <v>9</v>
      </c>
      <c r="N9710" s="1">
        <f>SUM(Table14[[#This Row],[Price]]*0.85)</f>
        <v>10.199999999999999</v>
      </c>
      <c r="O9710" s="1">
        <f>SUM(Table14[[#This Row],[Price]]*0.7)</f>
        <v>8.3999999999999986</v>
      </c>
      <c r="P9710" s="1" t="s">
        <v>24</v>
      </c>
      <c r="Q9710" s="1" t="s">
        <v>25</v>
      </c>
    </row>
    <row r="9711" spans="1:17" x14ac:dyDescent="0.35">
      <c r="A9711">
        <v>51113015</v>
      </c>
      <c r="B9711" t="s">
        <v>9979</v>
      </c>
      <c r="C9711" s="11" t="s">
        <v>10441</v>
      </c>
      <c r="D9711">
        <v>12</v>
      </c>
      <c r="F9711" s="7">
        <v>10.8</v>
      </c>
      <c r="G9711" s="1" t="e">
        <f>MIN(Table14[[#This Row],[Medicare Outpatient Allowable Rate]:[United Healthcare Outpatient Allowable Rate]])</f>
        <v>#N/A</v>
      </c>
      <c r="H9711" s="1" t="e">
        <f>MAX(Table14[[#This Row],[Medicare Outpatient Allowable Rate]:[United Healthcare Outpatient Allowable Rate]])</f>
        <v>#N/A</v>
      </c>
      <c r="I9711" s="1" t="e">
        <v>#N/A</v>
      </c>
      <c r="J9711" s="1">
        <f>SUM(Table14[[#This Row],[Price]]*0.85)</f>
        <v>10.199999999999999</v>
      </c>
      <c r="K9711" s="1">
        <f>SUM(Table14[[#This Row],[Price]]*0.82)</f>
        <v>9.84</v>
      </c>
      <c r="L9711" s="1">
        <f>SUM(Table14[[#This Row],[Price]]*0.85)</f>
        <v>10.199999999999999</v>
      </c>
      <c r="M9711" s="1">
        <f>SUM(Table14[[#This Row],[Price]]*0.75)</f>
        <v>9</v>
      </c>
      <c r="N9711" s="1">
        <f>SUM(Table14[[#This Row],[Price]]*0.85)</f>
        <v>10.199999999999999</v>
      </c>
      <c r="O9711" s="1">
        <f>SUM(Table14[[#This Row],[Price]]*0.7)</f>
        <v>8.3999999999999986</v>
      </c>
      <c r="P9711" s="1" t="s">
        <v>24</v>
      </c>
      <c r="Q9711" s="1" t="s">
        <v>25</v>
      </c>
    </row>
    <row r="9712" spans="1:17" x14ac:dyDescent="0.35">
      <c r="A9712">
        <v>51113014</v>
      </c>
      <c r="B9712" t="s">
        <v>9980</v>
      </c>
      <c r="C9712" s="11" t="s">
        <v>10441</v>
      </c>
      <c r="D9712">
        <v>12</v>
      </c>
      <c r="F9712" s="7">
        <v>10.8</v>
      </c>
      <c r="G9712" s="1" t="e">
        <f>MIN(Table14[[#This Row],[Medicare Outpatient Allowable Rate]:[United Healthcare Outpatient Allowable Rate]])</f>
        <v>#N/A</v>
      </c>
      <c r="H9712" s="1" t="e">
        <f>MAX(Table14[[#This Row],[Medicare Outpatient Allowable Rate]:[United Healthcare Outpatient Allowable Rate]])</f>
        <v>#N/A</v>
      </c>
      <c r="I9712" s="1" t="e">
        <v>#N/A</v>
      </c>
      <c r="J9712" s="1">
        <f>SUM(Table14[[#This Row],[Price]]*0.85)</f>
        <v>10.199999999999999</v>
      </c>
      <c r="K9712" s="1">
        <f>SUM(Table14[[#This Row],[Price]]*0.82)</f>
        <v>9.84</v>
      </c>
      <c r="L9712" s="1">
        <f>SUM(Table14[[#This Row],[Price]]*0.85)</f>
        <v>10.199999999999999</v>
      </c>
      <c r="M9712" s="1">
        <f>SUM(Table14[[#This Row],[Price]]*0.75)</f>
        <v>9</v>
      </c>
      <c r="N9712" s="1">
        <f>SUM(Table14[[#This Row],[Price]]*0.85)</f>
        <v>10.199999999999999</v>
      </c>
      <c r="O9712" s="1">
        <f>SUM(Table14[[#This Row],[Price]]*0.7)</f>
        <v>8.3999999999999986</v>
      </c>
      <c r="P9712" s="1" t="s">
        <v>24</v>
      </c>
      <c r="Q9712" s="1" t="s">
        <v>25</v>
      </c>
    </row>
    <row r="9713" spans="1:17" x14ac:dyDescent="0.35">
      <c r="A9713">
        <v>51112940</v>
      </c>
      <c r="B9713" t="s">
        <v>9981</v>
      </c>
      <c r="C9713" s="11" t="s">
        <v>10441</v>
      </c>
      <c r="D9713">
        <v>77</v>
      </c>
      <c r="F9713" s="7">
        <v>69.3</v>
      </c>
      <c r="G9713" s="1" t="e">
        <f>MIN(Table14[[#This Row],[Medicare Outpatient Allowable Rate]:[United Healthcare Outpatient Allowable Rate]])</f>
        <v>#N/A</v>
      </c>
      <c r="H9713" s="1" t="e">
        <f>MAX(Table14[[#This Row],[Medicare Outpatient Allowable Rate]:[United Healthcare Outpatient Allowable Rate]])</f>
        <v>#N/A</v>
      </c>
      <c r="I9713" s="1" t="e">
        <v>#N/A</v>
      </c>
      <c r="J9713" s="1">
        <f>SUM(Table14[[#This Row],[Price]]*0.85)</f>
        <v>65.45</v>
      </c>
      <c r="K9713" s="1">
        <f>SUM(Table14[[#This Row],[Price]]*0.82)</f>
        <v>63.139999999999993</v>
      </c>
      <c r="L9713" s="1">
        <f>SUM(Table14[[#This Row],[Price]]*0.85)</f>
        <v>65.45</v>
      </c>
      <c r="M9713" s="1">
        <f>SUM(Table14[[#This Row],[Price]]*0.75)</f>
        <v>57.75</v>
      </c>
      <c r="N9713" s="1">
        <f>SUM(Table14[[#This Row],[Price]]*0.85)</f>
        <v>65.45</v>
      </c>
      <c r="O9713" s="1">
        <f>SUM(Table14[[#This Row],[Price]]*0.7)</f>
        <v>53.9</v>
      </c>
      <c r="P9713" s="1" t="s">
        <v>24</v>
      </c>
      <c r="Q9713" s="1" t="s">
        <v>25</v>
      </c>
    </row>
    <row r="9714" spans="1:17" x14ac:dyDescent="0.35">
      <c r="A9714">
        <v>51112941</v>
      </c>
      <c r="B9714" t="s">
        <v>9982</v>
      </c>
      <c r="C9714" s="11" t="s">
        <v>10441</v>
      </c>
      <c r="D9714">
        <v>77</v>
      </c>
      <c r="F9714" s="7">
        <v>69.3</v>
      </c>
      <c r="G9714" s="1" t="e">
        <f>MIN(Table14[[#This Row],[Medicare Outpatient Allowable Rate]:[United Healthcare Outpatient Allowable Rate]])</f>
        <v>#N/A</v>
      </c>
      <c r="H9714" s="1" t="e">
        <f>MAX(Table14[[#This Row],[Medicare Outpatient Allowable Rate]:[United Healthcare Outpatient Allowable Rate]])</f>
        <v>#N/A</v>
      </c>
      <c r="I9714" s="1" t="e">
        <v>#N/A</v>
      </c>
      <c r="J9714" s="1">
        <f>SUM(Table14[[#This Row],[Price]]*0.85)</f>
        <v>65.45</v>
      </c>
      <c r="K9714" s="1">
        <f>SUM(Table14[[#This Row],[Price]]*0.82)</f>
        <v>63.139999999999993</v>
      </c>
      <c r="L9714" s="1">
        <f>SUM(Table14[[#This Row],[Price]]*0.85)</f>
        <v>65.45</v>
      </c>
      <c r="M9714" s="1">
        <f>SUM(Table14[[#This Row],[Price]]*0.75)</f>
        <v>57.75</v>
      </c>
      <c r="N9714" s="1">
        <f>SUM(Table14[[#This Row],[Price]]*0.85)</f>
        <v>65.45</v>
      </c>
      <c r="O9714" s="1">
        <f>SUM(Table14[[#This Row],[Price]]*0.7)</f>
        <v>53.9</v>
      </c>
      <c r="P9714" s="1" t="s">
        <v>24</v>
      </c>
      <c r="Q9714" s="1" t="s">
        <v>25</v>
      </c>
    </row>
    <row r="9715" spans="1:17" x14ac:dyDescent="0.35">
      <c r="A9715">
        <v>51112942</v>
      </c>
      <c r="B9715" t="s">
        <v>9983</v>
      </c>
      <c r="C9715" s="11" t="s">
        <v>10441</v>
      </c>
      <c r="D9715">
        <v>77</v>
      </c>
      <c r="F9715" s="7">
        <v>69.3</v>
      </c>
      <c r="G9715" s="1" t="e">
        <f>MIN(Table14[[#This Row],[Medicare Outpatient Allowable Rate]:[United Healthcare Outpatient Allowable Rate]])</f>
        <v>#N/A</v>
      </c>
      <c r="H9715" s="1" t="e">
        <f>MAX(Table14[[#This Row],[Medicare Outpatient Allowable Rate]:[United Healthcare Outpatient Allowable Rate]])</f>
        <v>#N/A</v>
      </c>
      <c r="I9715" s="1" t="e">
        <v>#N/A</v>
      </c>
      <c r="J9715" s="1">
        <f>SUM(Table14[[#This Row],[Price]]*0.85)</f>
        <v>65.45</v>
      </c>
      <c r="K9715" s="1">
        <f>SUM(Table14[[#This Row],[Price]]*0.82)</f>
        <v>63.139999999999993</v>
      </c>
      <c r="L9715" s="1">
        <f>SUM(Table14[[#This Row],[Price]]*0.85)</f>
        <v>65.45</v>
      </c>
      <c r="M9715" s="1">
        <f>SUM(Table14[[#This Row],[Price]]*0.75)</f>
        <v>57.75</v>
      </c>
      <c r="N9715" s="1">
        <f>SUM(Table14[[#This Row],[Price]]*0.85)</f>
        <v>65.45</v>
      </c>
      <c r="O9715" s="1">
        <f>SUM(Table14[[#This Row],[Price]]*0.7)</f>
        <v>53.9</v>
      </c>
      <c r="P9715" s="1" t="s">
        <v>24</v>
      </c>
      <c r="Q9715" s="1" t="s">
        <v>25</v>
      </c>
    </row>
    <row r="9716" spans="1:17" x14ac:dyDescent="0.35">
      <c r="A9716">
        <v>48959518</v>
      </c>
      <c r="B9716" t="s">
        <v>9984</v>
      </c>
      <c r="F9716" s="7">
        <v>0</v>
      </c>
      <c r="G9716" s="1" t="e">
        <f>MIN(Table14[[#This Row],[Medicare Outpatient Allowable Rate]:[United Healthcare Outpatient Allowable Rate]])</f>
        <v>#N/A</v>
      </c>
      <c r="H9716" s="1" t="e">
        <f>MAX(Table14[[#This Row],[Medicare Outpatient Allowable Rate]:[United Healthcare Outpatient Allowable Rate]])</f>
        <v>#N/A</v>
      </c>
      <c r="I9716" s="1" t="e">
        <v>#N/A</v>
      </c>
      <c r="J9716" s="1">
        <f>SUM(Table14[[#This Row],[Price]]*0.85)</f>
        <v>0</v>
      </c>
      <c r="K9716" s="1">
        <f>SUM(Table14[[#This Row],[Price]]*0.82)</f>
        <v>0</v>
      </c>
      <c r="L9716" s="1">
        <f>SUM(Table14[[#This Row],[Price]]*0.85)</f>
        <v>0</v>
      </c>
      <c r="M9716" s="1">
        <f>SUM(Table14[[#This Row],[Price]]*0.75)</f>
        <v>0</v>
      </c>
      <c r="N9716" s="1">
        <f>SUM(Table14[[#This Row],[Price]]*0.85)</f>
        <v>0</v>
      </c>
      <c r="O9716" s="1">
        <f>SUM(Table14[[#This Row],[Price]]*0.7)</f>
        <v>0</v>
      </c>
      <c r="P9716" s="1" t="s">
        <v>24</v>
      </c>
      <c r="Q9716" s="1" t="s">
        <v>25</v>
      </c>
    </row>
    <row r="9717" spans="1:17" x14ac:dyDescent="0.35">
      <c r="A9717">
        <v>49341241</v>
      </c>
      <c r="B9717" t="s">
        <v>9985</v>
      </c>
      <c r="F9717" s="7">
        <v>0</v>
      </c>
      <c r="G9717" s="1" t="e">
        <f>MIN(Table14[[#This Row],[Medicare Outpatient Allowable Rate]:[United Healthcare Outpatient Allowable Rate]])</f>
        <v>#N/A</v>
      </c>
      <c r="H9717" s="1" t="e">
        <f>MAX(Table14[[#This Row],[Medicare Outpatient Allowable Rate]:[United Healthcare Outpatient Allowable Rate]])</f>
        <v>#N/A</v>
      </c>
      <c r="I9717" s="1" t="e">
        <v>#N/A</v>
      </c>
      <c r="J9717" s="1">
        <f>SUM(Table14[[#This Row],[Price]]*0.85)</f>
        <v>0</v>
      </c>
      <c r="K9717" s="1">
        <f>SUM(Table14[[#This Row],[Price]]*0.82)</f>
        <v>0</v>
      </c>
      <c r="L9717" s="1">
        <f>SUM(Table14[[#This Row],[Price]]*0.85)</f>
        <v>0</v>
      </c>
      <c r="M9717" s="1">
        <f>SUM(Table14[[#This Row],[Price]]*0.75)</f>
        <v>0</v>
      </c>
      <c r="N9717" s="1">
        <f>SUM(Table14[[#This Row],[Price]]*0.85)</f>
        <v>0</v>
      </c>
      <c r="O9717" s="1">
        <f>SUM(Table14[[#This Row],[Price]]*0.7)</f>
        <v>0</v>
      </c>
      <c r="P9717" s="1" t="s">
        <v>24</v>
      </c>
      <c r="Q9717" s="1" t="s">
        <v>25</v>
      </c>
    </row>
    <row r="9718" spans="1:17" x14ac:dyDescent="0.35">
      <c r="A9718">
        <v>48959519</v>
      </c>
      <c r="B9718" t="s">
        <v>9986</v>
      </c>
      <c r="F9718" s="7">
        <v>0</v>
      </c>
      <c r="G9718" s="1" t="e">
        <f>MIN(Table14[[#This Row],[Medicare Outpatient Allowable Rate]:[United Healthcare Outpatient Allowable Rate]])</f>
        <v>#N/A</v>
      </c>
      <c r="H9718" s="1" t="e">
        <f>MAX(Table14[[#This Row],[Medicare Outpatient Allowable Rate]:[United Healthcare Outpatient Allowable Rate]])</f>
        <v>#N/A</v>
      </c>
      <c r="I9718" s="1" t="e">
        <v>#N/A</v>
      </c>
      <c r="J9718" s="1">
        <f>SUM(Table14[[#This Row],[Price]]*0.85)</f>
        <v>0</v>
      </c>
      <c r="K9718" s="1">
        <f>SUM(Table14[[#This Row],[Price]]*0.82)</f>
        <v>0</v>
      </c>
      <c r="L9718" s="1">
        <f>SUM(Table14[[#This Row],[Price]]*0.85)</f>
        <v>0</v>
      </c>
      <c r="M9718" s="1">
        <f>SUM(Table14[[#This Row],[Price]]*0.75)</f>
        <v>0</v>
      </c>
      <c r="N9718" s="1">
        <f>SUM(Table14[[#This Row],[Price]]*0.85)</f>
        <v>0</v>
      </c>
      <c r="O9718" s="1">
        <f>SUM(Table14[[#This Row],[Price]]*0.7)</f>
        <v>0</v>
      </c>
      <c r="P9718" s="1" t="s">
        <v>24</v>
      </c>
      <c r="Q9718" s="1" t="s">
        <v>25</v>
      </c>
    </row>
    <row r="9719" spans="1:17" x14ac:dyDescent="0.35">
      <c r="A9719">
        <v>48959520</v>
      </c>
      <c r="B9719" t="s">
        <v>9987</v>
      </c>
      <c r="F9719" s="7">
        <v>0</v>
      </c>
      <c r="G9719" s="1" t="e">
        <f>MIN(Table14[[#This Row],[Medicare Outpatient Allowable Rate]:[United Healthcare Outpatient Allowable Rate]])</f>
        <v>#N/A</v>
      </c>
      <c r="H9719" s="1" t="e">
        <f>MAX(Table14[[#This Row],[Medicare Outpatient Allowable Rate]:[United Healthcare Outpatient Allowable Rate]])</f>
        <v>#N/A</v>
      </c>
      <c r="I9719" s="1" t="e">
        <v>#N/A</v>
      </c>
      <c r="J9719" s="1">
        <f>SUM(Table14[[#This Row],[Price]]*0.85)</f>
        <v>0</v>
      </c>
      <c r="K9719" s="1">
        <f>SUM(Table14[[#This Row],[Price]]*0.82)</f>
        <v>0</v>
      </c>
      <c r="L9719" s="1">
        <f>SUM(Table14[[#This Row],[Price]]*0.85)</f>
        <v>0</v>
      </c>
      <c r="M9719" s="1">
        <f>SUM(Table14[[#This Row],[Price]]*0.75)</f>
        <v>0</v>
      </c>
      <c r="N9719" s="1">
        <f>SUM(Table14[[#This Row],[Price]]*0.85)</f>
        <v>0</v>
      </c>
      <c r="O9719" s="1">
        <f>SUM(Table14[[#This Row],[Price]]*0.7)</f>
        <v>0</v>
      </c>
      <c r="P9719" s="1" t="s">
        <v>24</v>
      </c>
      <c r="Q9719" s="1" t="s">
        <v>25</v>
      </c>
    </row>
    <row r="9720" spans="1:17" x14ac:dyDescent="0.35">
      <c r="A9720">
        <v>49989675</v>
      </c>
      <c r="B9720" t="s">
        <v>9988</v>
      </c>
      <c r="F9720" s="7">
        <v>0</v>
      </c>
      <c r="G9720" s="1" t="e">
        <f>MIN(Table14[[#This Row],[Medicare Outpatient Allowable Rate]:[United Healthcare Outpatient Allowable Rate]])</f>
        <v>#N/A</v>
      </c>
      <c r="H9720" s="1" t="e">
        <f>MAX(Table14[[#This Row],[Medicare Outpatient Allowable Rate]:[United Healthcare Outpatient Allowable Rate]])</f>
        <v>#N/A</v>
      </c>
      <c r="I9720" s="1" t="e">
        <v>#N/A</v>
      </c>
      <c r="J9720" s="1">
        <f>SUM(Table14[[#This Row],[Price]]*0.85)</f>
        <v>0</v>
      </c>
      <c r="K9720" s="1">
        <f>SUM(Table14[[#This Row],[Price]]*0.82)</f>
        <v>0</v>
      </c>
      <c r="L9720" s="1">
        <f>SUM(Table14[[#This Row],[Price]]*0.85)</f>
        <v>0</v>
      </c>
      <c r="M9720" s="1">
        <f>SUM(Table14[[#This Row],[Price]]*0.75)</f>
        <v>0</v>
      </c>
      <c r="N9720" s="1">
        <f>SUM(Table14[[#This Row],[Price]]*0.85)</f>
        <v>0</v>
      </c>
      <c r="O9720" s="1">
        <f>SUM(Table14[[#This Row],[Price]]*0.7)</f>
        <v>0</v>
      </c>
      <c r="P9720" s="1" t="s">
        <v>24</v>
      </c>
      <c r="Q9720" s="1" t="s">
        <v>25</v>
      </c>
    </row>
    <row r="9721" spans="1:17" x14ac:dyDescent="0.35">
      <c r="A9721">
        <v>49481043</v>
      </c>
      <c r="B9721" t="s">
        <v>9989</v>
      </c>
      <c r="C9721" s="11" t="s">
        <v>10441</v>
      </c>
      <c r="D9721">
        <v>15</v>
      </c>
      <c r="F9721" s="7">
        <v>13.5</v>
      </c>
      <c r="G9721" s="1" t="e">
        <f>MIN(Table14[[#This Row],[Medicare Outpatient Allowable Rate]:[United Healthcare Outpatient Allowable Rate]])</f>
        <v>#N/A</v>
      </c>
      <c r="H9721" s="1" t="e">
        <f>MAX(Table14[[#This Row],[Medicare Outpatient Allowable Rate]:[United Healthcare Outpatient Allowable Rate]])</f>
        <v>#N/A</v>
      </c>
      <c r="I9721" s="1" t="e">
        <v>#N/A</v>
      </c>
      <c r="J9721" s="1">
        <f>SUM(Table14[[#This Row],[Price]]*0.85)</f>
        <v>12.75</v>
      </c>
      <c r="K9721" s="1">
        <f>SUM(Table14[[#This Row],[Price]]*0.82)</f>
        <v>12.299999999999999</v>
      </c>
      <c r="L9721" s="1">
        <f>SUM(Table14[[#This Row],[Price]]*0.85)</f>
        <v>12.75</v>
      </c>
      <c r="M9721" s="1">
        <f>SUM(Table14[[#This Row],[Price]]*0.75)</f>
        <v>11.25</v>
      </c>
      <c r="N9721" s="1">
        <f>SUM(Table14[[#This Row],[Price]]*0.85)</f>
        <v>12.75</v>
      </c>
      <c r="O9721" s="1">
        <f>SUM(Table14[[#This Row],[Price]]*0.7)</f>
        <v>10.5</v>
      </c>
      <c r="P9721" s="1" t="s">
        <v>24</v>
      </c>
      <c r="Q9721" s="1" t="s">
        <v>25</v>
      </c>
    </row>
    <row r="9722" spans="1:17" x14ac:dyDescent="0.35">
      <c r="A9722">
        <v>48960200</v>
      </c>
      <c r="B9722" t="s">
        <v>9990</v>
      </c>
      <c r="C9722" s="11" t="s">
        <v>10441</v>
      </c>
      <c r="D9722">
        <v>5</v>
      </c>
      <c r="F9722" s="7">
        <v>4.5</v>
      </c>
      <c r="G9722" s="1" t="e">
        <f>MIN(Table14[[#This Row],[Medicare Outpatient Allowable Rate]:[United Healthcare Outpatient Allowable Rate]])</f>
        <v>#N/A</v>
      </c>
      <c r="H9722" s="1" t="e">
        <f>MAX(Table14[[#This Row],[Medicare Outpatient Allowable Rate]:[United Healthcare Outpatient Allowable Rate]])</f>
        <v>#N/A</v>
      </c>
      <c r="I9722" s="1" t="e">
        <v>#N/A</v>
      </c>
      <c r="J9722" s="1">
        <f>SUM(Table14[[#This Row],[Price]]*0.85)</f>
        <v>4.25</v>
      </c>
      <c r="K9722" s="1">
        <f>SUM(Table14[[#This Row],[Price]]*0.82)</f>
        <v>4.0999999999999996</v>
      </c>
      <c r="L9722" s="1">
        <f>SUM(Table14[[#This Row],[Price]]*0.85)</f>
        <v>4.25</v>
      </c>
      <c r="M9722" s="1">
        <f>SUM(Table14[[#This Row],[Price]]*0.75)</f>
        <v>3.75</v>
      </c>
      <c r="N9722" s="1">
        <f>SUM(Table14[[#This Row],[Price]]*0.85)</f>
        <v>4.25</v>
      </c>
      <c r="O9722" s="1">
        <f>SUM(Table14[[#This Row],[Price]]*0.7)</f>
        <v>3.5</v>
      </c>
      <c r="P9722" s="1" t="s">
        <v>24</v>
      </c>
      <c r="Q9722" s="1" t="s">
        <v>25</v>
      </c>
    </row>
    <row r="9723" spans="1:17" x14ac:dyDescent="0.35">
      <c r="A9723">
        <v>50399478</v>
      </c>
      <c r="B9723" t="s">
        <v>9991</v>
      </c>
      <c r="C9723" s="11" t="s">
        <v>10441</v>
      </c>
      <c r="D9723">
        <v>17</v>
      </c>
      <c r="F9723" s="7">
        <v>15.3</v>
      </c>
      <c r="G9723" s="1" t="e">
        <f>MIN(Table14[[#This Row],[Medicare Outpatient Allowable Rate]:[United Healthcare Outpatient Allowable Rate]])</f>
        <v>#N/A</v>
      </c>
      <c r="H9723" s="1" t="e">
        <f>MAX(Table14[[#This Row],[Medicare Outpatient Allowable Rate]:[United Healthcare Outpatient Allowable Rate]])</f>
        <v>#N/A</v>
      </c>
      <c r="I9723" s="1" t="e">
        <v>#N/A</v>
      </c>
      <c r="J9723" s="1">
        <f>SUM(Table14[[#This Row],[Price]]*0.85)</f>
        <v>14.45</v>
      </c>
      <c r="K9723" s="1">
        <f>SUM(Table14[[#This Row],[Price]]*0.82)</f>
        <v>13.94</v>
      </c>
      <c r="L9723" s="1">
        <f>SUM(Table14[[#This Row],[Price]]*0.85)</f>
        <v>14.45</v>
      </c>
      <c r="M9723" s="1">
        <f>SUM(Table14[[#This Row],[Price]]*0.75)</f>
        <v>12.75</v>
      </c>
      <c r="N9723" s="1">
        <f>SUM(Table14[[#This Row],[Price]]*0.85)</f>
        <v>14.45</v>
      </c>
      <c r="O9723" s="1">
        <f>SUM(Table14[[#This Row],[Price]]*0.7)</f>
        <v>11.899999999999999</v>
      </c>
      <c r="P9723" s="1" t="s">
        <v>24</v>
      </c>
      <c r="Q9723" s="1" t="s">
        <v>25</v>
      </c>
    </row>
    <row r="9724" spans="1:17" x14ac:dyDescent="0.35">
      <c r="A9724">
        <v>49089562</v>
      </c>
      <c r="B9724" t="s">
        <v>9992</v>
      </c>
      <c r="F9724" s="7">
        <v>0</v>
      </c>
      <c r="G9724" s="1" t="e">
        <f>MIN(Table14[[#This Row],[Medicare Outpatient Allowable Rate]:[United Healthcare Outpatient Allowable Rate]])</f>
        <v>#N/A</v>
      </c>
      <c r="H9724" s="1" t="e">
        <f>MAX(Table14[[#This Row],[Medicare Outpatient Allowable Rate]:[United Healthcare Outpatient Allowable Rate]])</f>
        <v>#N/A</v>
      </c>
      <c r="I9724" s="1" t="e">
        <v>#N/A</v>
      </c>
      <c r="J9724" s="1">
        <f>SUM(Table14[[#This Row],[Price]]*0.85)</f>
        <v>0</v>
      </c>
      <c r="K9724" s="1">
        <f>SUM(Table14[[#This Row],[Price]]*0.82)</f>
        <v>0</v>
      </c>
      <c r="L9724" s="1">
        <f>SUM(Table14[[#This Row],[Price]]*0.85)</f>
        <v>0</v>
      </c>
      <c r="M9724" s="1">
        <f>SUM(Table14[[#This Row],[Price]]*0.75)</f>
        <v>0</v>
      </c>
      <c r="N9724" s="1">
        <f>SUM(Table14[[#This Row],[Price]]*0.85)</f>
        <v>0</v>
      </c>
      <c r="O9724" s="1">
        <f>SUM(Table14[[#This Row],[Price]]*0.7)</f>
        <v>0</v>
      </c>
      <c r="P9724" s="1" t="s">
        <v>24</v>
      </c>
      <c r="Q9724" s="1" t="s">
        <v>25</v>
      </c>
    </row>
    <row r="9725" spans="1:17" x14ac:dyDescent="0.35">
      <c r="A9725">
        <v>49089563</v>
      </c>
      <c r="B9725" t="s">
        <v>9993</v>
      </c>
      <c r="F9725" s="7">
        <v>0</v>
      </c>
      <c r="G9725" s="1" t="e">
        <f>MIN(Table14[[#This Row],[Medicare Outpatient Allowable Rate]:[United Healthcare Outpatient Allowable Rate]])</f>
        <v>#N/A</v>
      </c>
      <c r="H9725" s="1" t="e">
        <f>MAX(Table14[[#This Row],[Medicare Outpatient Allowable Rate]:[United Healthcare Outpatient Allowable Rate]])</f>
        <v>#N/A</v>
      </c>
      <c r="I9725" s="1" t="e">
        <v>#N/A</v>
      </c>
      <c r="J9725" s="1">
        <f>SUM(Table14[[#This Row],[Price]]*0.85)</f>
        <v>0</v>
      </c>
      <c r="K9725" s="1">
        <f>SUM(Table14[[#This Row],[Price]]*0.82)</f>
        <v>0</v>
      </c>
      <c r="L9725" s="1">
        <f>SUM(Table14[[#This Row],[Price]]*0.85)</f>
        <v>0</v>
      </c>
      <c r="M9725" s="1">
        <f>SUM(Table14[[#This Row],[Price]]*0.75)</f>
        <v>0</v>
      </c>
      <c r="N9725" s="1">
        <f>SUM(Table14[[#This Row],[Price]]*0.85)</f>
        <v>0</v>
      </c>
      <c r="O9725" s="1">
        <f>SUM(Table14[[#This Row],[Price]]*0.7)</f>
        <v>0</v>
      </c>
      <c r="P9725" s="1" t="s">
        <v>24</v>
      </c>
      <c r="Q9725" s="1" t="s">
        <v>25</v>
      </c>
    </row>
    <row r="9726" spans="1:17" x14ac:dyDescent="0.35">
      <c r="A9726">
        <v>49089728</v>
      </c>
      <c r="B9726" t="s">
        <v>9994</v>
      </c>
      <c r="F9726" s="7">
        <v>0</v>
      </c>
      <c r="G9726" s="1" t="e">
        <f>MIN(Table14[[#This Row],[Medicare Outpatient Allowable Rate]:[United Healthcare Outpatient Allowable Rate]])</f>
        <v>#N/A</v>
      </c>
      <c r="H9726" s="1" t="e">
        <f>MAX(Table14[[#This Row],[Medicare Outpatient Allowable Rate]:[United Healthcare Outpatient Allowable Rate]])</f>
        <v>#N/A</v>
      </c>
      <c r="I9726" s="1" t="e">
        <v>#N/A</v>
      </c>
      <c r="J9726" s="1">
        <f>SUM(Table14[[#This Row],[Price]]*0.85)</f>
        <v>0</v>
      </c>
      <c r="K9726" s="1">
        <f>SUM(Table14[[#This Row],[Price]]*0.82)</f>
        <v>0</v>
      </c>
      <c r="L9726" s="1">
        <f>SUM(Table14[[#This Row],[Price]]*0.85)</f>
        <v>0</v>
      </c>
      <c r="M9726" s="1">
        <f>SUM(Table14[[#This Row],[Price]]*0.75)</f>
        <v>0</v>
      </c>
      <c r="N9726" s="1">
        <f>SUM(Table14[[#This Row],[Price]]*0.85)</f>
        <v>0</v>
      </c>
      <c r="O9726" s="1">
        <f>SUM(Table14[[#This Row],[Price]]*0.7)</f>
        <v>0</v>
      </c>
      <c r="P9726" s="1" t="s">
        <v>24</v>
      </c>
      <c r="Q9726" s="1" t="s">
        <v>25</v>
      </c>
    </row>
    <row r="9727" spans="1:17" x14ac:dyDescent="0.35">
      <c r="A9727">
        <v>51468202</v>
      </c>
      <c r="B9727" t="s">
        <v>9995</v>
      </c>
      <c r="F9727" s="7">
        <v>0</v>
      </c>
      <c r="G9727" s="1" t="e">
        <f>MIN(Table14[[#This Row],[Medicare Outpatient Allowable Rate]:[United Healthcare Outpatient Allowable Rate]])</f>
        <v>#N/A</v>
      </c>
      <c r="H9727" s="1" t="e">
        <f>MAX(Table14[[#This Row],[Medicare Outpatient Allowable Rate]:[United Healthcare Outpatient Allowable Rate]])</f>
        <v>#N/A</v>
      </c>
      <c r="I9727" s="1" t="e">
        <v>#N/A</v>
      </c>
      <c r="J9727" s="1">
        <f>SUM(Table14[[#This Row],[Price]]*0.85)</f>
        <v>0</v>
      </c>
      <c r="K9727" s="1">
        <f>SUM(Table14[[#This Row],[Price]]*0.82)</f>
        <v>0</v>
      </c>
      <c r="L9727" s="1">
        <f>SUM(Table14[[#This Row],[Price]]*0.85)</f>
        <v>0</v>
      </c>
      <c r="M9727" s="1">
        <f>SUM(Table14[[#This Row],[Price]]*0.75)</f>
        <v>0</v>
      </c>
      <c r="N9727" s="1">
        <f>SUM(Table14[[#This Row],[Price]]*0.85)</f>
        <v>0</v>
      </c>
      <c r="O9727" s="1">
        <f>SUM(Table14[[#This Row],[Price]]*0.7)</f>
        <v>0</v>
      </c>
      <c r="P9727" s="1" t="s">
        <v>24</v>
      </c>
      <c r="Q9727" s="1" t="s">
        <v>25</v>
      </c>
    </row>
    <row r="9728" spans="1:17" x14ac:dyDescent="0.35">
      <c r="A9728">
        <v>48959846</v>
      </c>
      <c r="B9728" t="s">
        <v>9996</v>
      </c>
      <c r="C9728" s="11" t="s">
        <v>10441</v>
      </c>
      <c r="D9728">
        <v>266.27999999999997</v>
      </c>
      <c r="F9728" s="7">
        <v>239.65199999999999</v>
      </c>
      <c r="G9728" s="1" t="e">
        <f>MIN(Table14[[#This Row],[Medicare Outpatient Allowable Rate]:[United Healthcare Outpatient Allowable Rate]])</f>
        <v>#N/A</v>
      </c>
      <c r="H9728" s="1" t="e">
        <f>MAX(Table14[[#This Row],[Medicare Outpatient Allowable Rate]:[United Healthcare Outpatient Allowable Rate]])</f>
        <v>#N/A</v>
      </c>
      <c r="I9728" s="1" t="e">
        <v>#N/A</v>
      </c>
      <c r="J9728" s="1">
        <f>SUM(Table14[[#This Row],[Price]]*0.85)</f>
        <v>226.33799999999997</v>
      </c>
      <c r="K9728" s="1">
        <f>SUM(Table14[[#This Row],[Price]]*0.82)</f>
        <v>218.34959999999995</v>
      </c>
      <c r="L9728" s="1">
        <f>SUM(Table14[[#This Row],[Price]]*0.85)</f>
        <v>226.33799999999997</v>
      </c>
      <c r="M9728" s="1">
        <f>SUM(Table14[[#This Row],[Price]]*0.75)</f>
        <v>199.70999999999998</v>
      </c>
      <c r="N9728" s="1">
        <f>SUM(Table14[[#This Row],[Price]]*0.85)</f>
        <v>226.33799999999997</v>
      </c>
      <c r="O9728" s="1">
        <f>SUM(Table14[[#This Row],[Price]]*0.7)</f>
        <v>186.39599999999996</v>
      </c>
      <c r="P9728" s="1" t="s">
        <v>24</v>
      </c>
      <c r="Q9728" s="1" t="s">
        <v>25</v>
      </c>
    </row>
    <row r="9729" spans="1:17" x14ac:dyDescent="0.35">
      <c r="A9729">
        <v>48960006</v>
      </c>
      <c r="B9729" t="s">
        <v>9997</v>
      </c>
      <c r="C9729" s="11" t="s">
        <v>10441</v>
      </c>
      <c r="D9729">
        <v>44</v>
      </c>
      <c r="F9729" s="7">
        <v>39.6</v>
      </c>
      <c r="G9729" s="1" t="e">
        <f>MIN(Table14[[#This Row],[Medicare Outpatient Allowable Rate]:[United Healthcare Outpatient Allowable Rate]])</f>
        <v>#N/A</v>
      </c>
      <c r="H9729" s="1" t="e">
        <f>MAX(Table14[[#This Row],[Medicare Outpatient Allowable Rate]:[United Healthcare Outpatient Allowable Rate]])</f>
        <v>#N/A</v>
      </c>
      <c r="I9729" s="1" t="e">
        <v>#N/A</v>
      </c>
      <c r="J9729" s="1">
        <f>SUM(Table14[[#This Row],[Price]]*0.85)</f>
        <v>37.4</v>
      </c>
      <c r="K9729" s="1">
        <f>SUM(Table14[[#This Row],[Price]]*0.82)</f>
        <v>36.08</v>
      </c>
      <c r="L9729" s="1">
        <f>SUM(Table14[[#This Row],[Price]]*0.85)</f>
        <v>37.4</v>
      </c>
      <c r="M9729" s="1">
        <f>SUM(Table14[[#This Row],[Price]]*0.75)</f>
        <v>33</v>
      </c>
      <c r="N9729" s="1">
        <f>SUM(Table14[[#This Row],[Price]]*0.85)</f>
        <v>37.4</v>
      </c>
      <c r="O9729" s="1">
        <f>SUM(Table14[[#This Row],[Price]]*0.7)</f>
        <v>30.799999999999997</v>
      </c>
      <c r="P9729" s="1" t="s">
        <v>24</v>
      </c>
      <c r="Q9729" s="1" t="s">
        <v>25</v>
      </c>
    </row>
    <row r="9730" spans="1:17" x14ac:dyDescent="0.35">
      <c r="A9730">
        <v>48959845</v>
      </c>
      <c r="B9730" t="s">
        <v>9998</v>
      </c>
      <c r="C9730" s="11" t="s">
        <v>10441</v>
      </c>
      <c r="D9730">
        <v>275.86</v>
      </c>
      <c r="F9730" s="7">
        <v>248.274</v>
      </c>
      <c r="G9730" s="1" t="e">
        <f>MIN(Table14[[#This Row],[Medicare Outpatient Allowable Rate]:[United Healthcare Outpatient Allowable Rate]])</f>
        <v>#N/A</v>
      </c>
      <c r="H9730" s="1" t="e">
        <f>MAX(Table14[[#This Row],[Medicare Outpatient Allowable Rate]:[United Healthcare Outpatient Allowable Rate]])</f>
        <v>#N/A</v>
      </c>
      <c r="I9730" s="1" t="e">
        <v>#N/A</v>
      </c>
      <c r="J9730" s="1">
        <f>SUM(Table14[[#This Row],[Price]]*0.85)</f>
        <v>234.48099999999999</v>
      </c>
      <c r="K9730" s="1">
        <f>SUM(Table14[[#This Row],[Price]]*0.82)</f>
        <v>226.20519999999999</v>
      </c>
      <c r="L9730" s="1">
        <f>SUM(Table14[[#This Row],[Price]]*0.85)</f>
        <v>234.48099999999999</v>
      </c>
      <c r="M9730" s="1">
        <f>SUM(Table14[[#This Row],[Price]]*0.75)</f>
        <v>206.89500000000001</v>
      </c>
      <c r="N9730" s="1">
        <f>SUM(Table14[[#This Row],[Price]]*0.85)</f>
        <v>234.48099999999999</v>
      </c>
      <c r="O9730" s="1">
        <f>SUM(Table14[[#This Row],[Price]]*0.7)</f>
        <v>193.102</v>
      </c>
      <c r="P9730" s="1" t="s">
        <v>24</v>
      </c>
      <c r="Q9730" s="1" t="s">
        <v>25</v>
      </c>
    </row>
    <row r="9731" spans="1:17" x14ac:dyDescent="0.35">
      <c r="A9731">
        <v>48959977</v>
      </c>
      <c r="B9731" t="s">
        <v>9999</v>
      </c>
      <c r="C9731" s="11" t="s">
        <v>10441</v>
      </c>
      <c r="D9731">
        <v>275.87</v>
      </c>
      <c r="F9731" s="7">
        <v>248.28300000000002</v>
      </c>
      <c r="G9731" s="1" t="e">
        <f>MIN(Table14[[#This Row],[Medicare Outpatient Allowable Rate]:[United Healthcare Outpatient Allowable Rate]])</f>
        <v>#N/A</v>
      </c>
      <c r="H9731" s="1" t="e">
        <f>MAX(Table14[[#This Row],[Medicare Outpatient Allowable Rate]:[United Healthcare Outpatient Allowable Rate]])</f>
        <v>#N/A</v>
      </c>
      <c r="I9731" s="1" t="e">
        <v>#N/A</v>
      </c>
      <c r="J9731" s="1">
        <f>SUM(Table14[[#This Row],[Price]]*0.85)</f>
        <v>234.48949999999999</v>
      </c>
      <c r="K9731" s="1">
        <f>SUM(Table14[[#This Row],[Price]]*0.82)</f>
        <v>226.21339999999998</v>
      </c>
      <c r="L9731" s="1">
        <f>SUM(Table14[[#This Row],[Price]]*0.85)</f>
        <v>234.48949999999999</v>
      </c>
      <c r="M9731" s="1">
        <f>SUM(Table14[[#This Row],[Price]]*0.75)</f>
        <v>206.9025</v>
      </c>
      <c r="N9731" s="1">
        <f>SUM(Table14[[#This Row],[Price]]*0.85)</f>
        <v>234.48949999999999</v>
      </c>
      <c r="O9731" s="1">
        <f>SUM(Table14[[#This Row],[Price]]*0.7)</f>
        <v>193.10899999999998</v>
      </c>
      <c r="P9731" s="1" t="s">
        <v>24</v>
      </c>
      <c r="Q9731" s="1" t="s">
        <v>25</v>
      </c>
    </row>
    <row r="9732" spans="1:17" x14ac:dyDescent="0.35">
      <c r="A9732">
        <v>48959844</v>
      </c>
      <c r="B9732" t="s">
        <v>10000</v>
      </c>
      <c r="C9732" s="11" t="s">
        <v>10441</v>
      </c>
      <c r="D9732">
        <v>254.8</v>
      </c>
      <c r="F9732" s="7">
        <v>229.32</v>
      </c>
      <c r="G9732" s="1" t="e">
        <f>MIN(Table14[[#This Row],[Medicare Outpatient Allowable Rate]:[United Healthcare Outpatient Allowable Rate]])</f>
        <v>#N/A</v>
      </c>
      <c r="H9732" s="1" t="e">
        <f>MAX(Table14[[#This Row],[Medicare Outpatient Allowable Rate]:[United Healthcare Outpatient Allowable Rate]])</f>
        <v>#N/A</v>
      </c>
      <c r="I9732" s="1" t="e">
        <v>#N/A</v>
      </c>
      <c r="J9732" s="1">
        <f>SUM(Table14[[#This Row],[Price]]*0.85)</f>
        <v>216.58</v>
      </c>
      <c r="K9732" s="1">
        <f>SUM(Table14[[#This Row],[Price]]*0.82)</f>
        <v>208.93600000000001</v>
      </c>
      <c r="L9732" s="1">
        <f>SUM(Table14[[#This Row],[Price]]*0.85)</f>
        <v>216.58</v>
      </c>
      <c r="M9732" s="1">
        <f>SUM(Table14[[#This Row],[Price]]*0.75)</f>
        <v>191.10000000000002</v>
      </c>
      <c r="N9732" s="1">
        <f>SUM(Table14[[#This Row],[Price]]*0.85)</f>
        <v>216.58</v>
      </c>
      <c r="O9732" s="1">
        <f>SUM(Table14[[#This Row],[Price]]*0.7)</f>
        <v>178.35999999999999</v>
      </c>
      <c r="P9732" s="1" t="s">
        <v>24</v>
      </c>
      <c r="Q9732" s="1" t="s">
        <v>25</v>
      </c>
    </row>
    <row r="9733" spans="1:17" x14ac:dyDescent="0.35">
      <c r="A9733">
        <v>48959976</v>
      </c>
      <c r="B9733" t="s">
        <v>10001</v>
      </c>
      <c r="C9733" s="11" t="s">
        <v>10441</v>
      </c>
      <c r="D9733">
        <v>46</v>
      </c>
      <c r="F9733" s="7">
        <v>41.4</v>
      </c>
      <c r="G9733" s="1" t="e">
        <f>MIN(Table14[[#This Row],[Medicare Outpatient Allowable Rate]:[United Healthcare Outpatient Allowable Rate]])</f>
        <v>#N/A</v>
      </c>
      <c r="H9733" s="1" t="e">
        <f>MAX(Table14[[#This Row],[Medicare Outpatient Allowable Rate]:[United Healthcare Outpatient Allowable Rate]])</f>
        <v>#N/A</v>
      </c>
      <c r="I9733" s="1" t="e">
        <v>#N/A</v>
      </c>
      <c r="J9733" s="1">
        <f>SUM(Table14[[#This Row],[Price]]*0.85)</f>
        <v>39.1</v>
      </c>
      <c r="K9733" s="1">
        <f>SUM(Table14[[#This Row],[Price]]*0.82)</f>
        <v>37.72</v>
      </c>
      <c r="L9733" s="1">
        <f>SUM(Table14[[#This Row],[Price]]*0.85)</f>
        <v>39.1</v>
      </c>
      <c r="M9733" s="1">
        <f>SUM(Table14[[#This Row],[Price]]*0.75)</f>
        <v>34.5</v>
      </c>
      <c r="N9733" s="1">
        <f>SUM(Table14[[#This Row],[Price]]*0.85)</f>
        <v>39.1</v>
      </c>
      <c r="O9733" s="1">
        <f>SUM(Table14[[#This Row],[Price]]*0.7)</f>
        <v>32.199999999999996</v>
      </c>
      <c r="P9733" s="1" t="s">
        <v>24</v>
      </c>
      <c r="Q9733" s="1" t="s">
        <v>25</v>
      </c>
    </row>
    <row r="9734" spans="1:17" x14ac:dyDescent="0.35">
      <c r="A9734">
        <v>48960206</v>
      </c>
      <c r="B9734" t="s">
        <v>10002</v>
      </c>
      <c r="C9734" s="11" t="s">
        <v>10441</v>
      </c>
      <c r="D9734">
        <v>99</v>
      </c>
      <c r="F9734" s="7">
        <v>89.1</v>
      </c>
      <c r="G9734" s="1" t="e">
        <f>MIN(Table14[[#This Row],[Medicare Outpatient Allowable Rate]:[United Healthcare Outpatient Allowable Rate]])</f>
        <v>#N/A</v>
      </c>
      <c r="H9734" s="1" t="e">
        <f>MAX(Table14[[#This Row],[Medicare Outpatient Allowable Rate]:[United Healthcare Outpatient Allowable Rate]])</f>
        <v>#N/A</v>
      </c>
      <c r="I9734" s="1" t="e">
        <v>#N/A</v>
      </c>
      <c r="J9734" s="1">
        <f>SUM(Table14[[#This Row],[Price]]*0.85)</f>
        <v>84.149999999999991</v>
      </c>
      <c r="K9734" s="1">
        <f>SUM(Table14[[#This Row],[Price]]*0.82)</f>
        <v>81.179999999999993</v>
      </c>
      <c r="L9734" s="1">
        <f>SUM(Table14[[#This Row],[Price]]*0.85)</f>
        <v>84.149999999999991</v>
      </c>
      <c r="M9734" s="1">
        <f>SUM(Table14[[#This Row],[Price]]*0.75)</f>
        <v>74.25</v>
      </c>
      <c r="N9734" s="1">
        <f>SUM(Table14[[#This Row],[Price]]*0.85)</f>
        <v>84.149999999999991</v>
      </c>
      <c r="O9734" s="1">
        <f>SUM(Table14[[#This Row],[Price]]*0.7)</f>
        <v>69.3</v>
      </c>
      <c r="P9734" s="1" t="s">
        <v>24</v>
      </c>
      <c r="Q9734" s="1" t="s">
        <v>25</v>
      </c>
    </row>
    <row r="9735" spans="1:17" x14ac:dyDescent="0.35">
      <c r="A9735">
        <v>50429337</v>
      </c>
      <c r="B9735" t="s">
        <v>10003</v>
      </c>
      <c r="F9735" s="7">
        <v>0</v>
      </c>
      <c r="G9735" s="1" t="e">
        <f>MIN(Table14[[#This Row],[Medicare Outpatient Allowable Rate]:[United Healthcare Outpatient Allowable Rate]])</f>
        <v>#N/A</v>
      </c>
      <c r="H9735" s="1" t="e">
        <f>MAX(Table14[[#This Row],[Medicare Outpatient Allowable Rate]:[United Healthcare Outpatient Allowable Rate]])</f>
        <v>#N/A</v>
      </c>
      <c r="I9735" s="1" t="e">
        <v>#N/A</v>
      </c>
      <c r="J9735" s="1">
        <f>SUM(Table14[[#This Row],[Price]]*0.85)</f>
        <v>0</v>
      </c>
      <c r="K9735" s="1">
        <f>SUM(Table14[[#This Row],[Price]]*0.82)</f>
        <v>0</v>
      </c>
      <c r="L9735" s="1">
        <f>SUM(Table14[[#This Row],[Price]]*0.85)</f>
        <v>0</v>
      </c>
      <c r="M9735" s="1">
        <f>SUM(Table14[[#This Row],[Price]]*0.75)</f>
        <v>0</v>
      </c>
      <c r="N9735" s="1">
        <f>SUM(Table14[[#This Row],[Price]]*0.85)</f>
        <v>0</v>
      </c>
      <c r="O9735" s="1">
        <f>SUM(Table14[[#This Row],[Price]]*0.7)</f>
        <v>0</v>
      </c>
      <c r="P9735" s="1" t="s">
        <v>24</v>
      </c>
      <c r="Q9735" s="1" t="s">
        <v>25</v>
      </c>
    </row>
    <row r="9736" spans="1:17" x14ac:dyDescent="0.35">
      <c r="A9736">
        <v>50429338</v>
      </c>
      <c r="B9736" t="s">
        <v>10004</v>
      </c>
      <c r="F9736" s="7">
        <v>0</v>
      </c>
      <c r="G9736" s="1" t="e">
        <f>MIN(Table14[[#This Row],[Medicare Outpatient Allowable Rate]:[United Healthcare Outpatient Allowable Rate]])</f>
        <v>#N/A</v>
      </c>
      <c r="H9736" s="1" t="e">
        <f>MAX(Table14[[#This Row],[Medicare Outpatient Allowable Rate]:[United Healthcare Outpatient Allowable Rate]])</f>
        <v>#N/A</v>
      </c>
      <c r="I9736" s="1" t="e">
        <v>#N/A</v>
      </c>
      <c r="J9736" s="1">
        <f>SUM(Table14[[#This Row],[Price]]*0.85)</f>
        <v>0</v>
      </c>
      <c r="K9736" s="1">
        <f>SUM(Table14[[#This Row],[Price]]*0.82)</f>
        <v>0</v>
      </c>
      <c r="L9736" s="1">
        <f>SUM(Table14[[#This Row],[Price]]*0.85)</f>
        <v>0</v>
      </c>
      <c r="M9736" s="1">
        <f>SUM(Table14[[#This Row],[Price]]*0.75)</f>
        <v>0</v>
      </c>
      <c r="N9736" s="1">
        <f>SUM(Table14[[#This Row],[Price]]*0.85)</f>
        <v>0</v>
      </c>
      <c r="O9736" s="1">
        <f>SUM(Table14[[#This Row],[Price]]*0.7)</f>
        <v>0</v>
      </c>
      <c r="P9736" s="1" t="s">
        <v>24</v>
      </c>
      <c r="Q9736" s="1" t="s">
        <v>25</v>
      </c>
    </row>
    <row r="9737" spans="1:17" x14ac:dyDescent="0.35">
      <c r="A9737">
        <v>50429339</v>
      </c>
      <c r="B9737" t="s">
        <v>10005</v>
      </c>
      <c r="F9737" s="7">
        <v>0</v>
      </c>
      <c r="G9737" s="1" t="e">
        <f>MIN(Table14[[#This Row],[Medicare Outpatient Allowable Rate]:[United Healthcare Outpatient Allowable Rate]])</f>
        <v>#N/A</v>
      </c>
      <c r="H9737" s="1" t="e">
        <f>MAX(Table14[[#This Row],[Medicare Outpatient Allowable Rate]:[United Healthcare Outpatient Allowable Rate]])</f>
        <v>#N/A</v>
      </c>
      <c r="I9737" s="1" t="e">
        <v>#N/A</v>
      </c>
      <c r="J9737" s="1">
        <f>SUM(Table14[[#This Row],[Price]]*0.85)</f>
        <v>0</v>
      </c>
      <c r="K9737" s="1">
        <f>SUM(Table14[[#This Row],[Price]]*0.82)</f>
        <v>0</v>
      </c>
      <c r="L9737" s="1">
        <f>SUM(Table14[[#This Row],[Price]]*0.85)</f>
        <v>0</v>
      </c>
      <c r="M9737" s="1">
        <f>SUM(Table14[[#This Row],[Price]]*0.75)</f>
        <v>0</v>
      </c>
      <c r="N9737" s="1">
        <f>SUM(Table14[[#This Row],[Price]]*0.85)</f>
        <v>0</v>
      </c>
      <c r="O9737" s="1">
        <f>SUM(Table14[[#This Row],[Price]]*0.7)</f>
        <v>0</v>
      </c>
      <c r="P9737" s="1" t="s">
        <v>24</v>
      </c>
      <c r="Q9737" s="1" t="s">
        <v>25</v>
      </c>
    </row>
    <row r="9738" spans="1:17" x14ac:dyDescent="0.35">
      <c r="A9738">
        <v>49779673</v>
      </c>
      <c r="B9738" t="s">
        <v>10006</v>
      </c>
      <c r="F9738" s="7">
        <v>0</v>
      </c>
      <c r="G9738" s="1" t="e">
        <f>MIN(Table14[[#This Row],[Medicare Outpatient Allowable Rate]:[United Healthcare Outpatient Allowable Rate]])</f>
        <v>#N/A</v>
      </c>
      <c r="H9738" s="1" t="e">
        <f>MAX(Table14[[#This Row],[Medicare Outpatient Allowable Rate]:[United Healthcare Outpatient Allowable Rate]])</f>
        <v>#N/A</v>
      </c>
      <c r="I9738" s="1" t="e">
        <v>#N/A</v>
      </c>
      <c r="J9738" s="1">
        <f>SUM(Table14[[#This Row],[Price]]*0.85)</f>
        <v>0</v>
      </c>
      <c r="K9738" s="1">
        <f>SUM(Table14[[#This Row],[Price]]*0.82)</f>
        <v>0</v>
      </c>
      <c r="L9738" s="1">
        <f>SUM(Table14[[#This Row],[Price]]*0.85)</f>
        <v>0</v>
      </c>
      <c r="M9738" s="1">
        <f>SUM(Table14[[#This Row],[Price]]*0.75)</f>
        <v>0</v>
      </c>
      <c r="N9738" s="1">
        <f>SUM(Table14[[#This Row],[Price]]*0.85)</f>
        <v>0</v>
      </c>
      <c r="O9738" s="1">
        <f>SUM(Table14[[#This Row],[Price]]*0.7)</f>
        <v>0</v>
      </c>
      <c r="P9738" s="1" t="s">
        <v>24</v>
      </c>
      <c r="Q9738" s="1" t="s">
        <v>25</v>
      </c>
    </row>
    <row r="9739" spans="1:17" x14ac:dyDescent="0.35">
      <c r="A9739">
        <v>49089495</v>
      </c>
      <c r="B9739" t="s">
        <v>10007</v>
      </c>
      <c r="F9739" s="7">
        <v>0</v>
      </c>
      <c r="G9739" s="1" t="e">
        <f>MIN(Table14[[#This Row],[Medicare Outpatient Allowable Rate]:[United Healthcare Outpatient Allowable Rate]])</f>
        <v>#N/A</v>
      </c>
      <c r="H9739" s="1" t="e">
        <f>MAX(Table14[[#This Row],[Medicare Outpatient Allowable Rate]:[United Healthcare Outpatient Allowable Rate]])</f>
        <v>#N/A</v>
      </c>
      <c r="I9739" s="1" t="e">
        <v>#N/A</v>
      </c>
      <c r="J9739" s="1">
        <f>SUM(Table14[[#This Row],[Price]]*0.85)</f>
        <v>0</v>
      </c>
      <c r="K9739" s="1">
        <f>SUM(Table14[[#This Row],[Price]]*0.82)</f>
        <v>0</v>
      </c>
      <c r="L9739" s="1">
        <f>SUM(Table14[[#This Row],[Price]]*0.85)</f>
        <v>0</v>
      </c>
      <c r="M9739" s="1">
        <f>SUM(Table14[[#This Row],[Price]]*0.75)</f>
        <v>0</v>
      </c>
      <c r="N9739" s="1">
        <f>SUM(Table14[[#This Row],[Price]]*0.85)</f>
        <v>0</v>
      </c>
      <c r="O9739" s="1">
        <f>SUM(Table14[[#This Row],[Price]]*0.7)</f>
        <v>0</v>
      </c>
      <c r="P9739" s="1" t="s">
        <v>24</v>
      </c>
      <c r="Q9739" s="1" t="s">
        <v>25</v>
      </c>
    </row>
    <row r="9740" spans="1:17" x14ac:dyDescent="0.35">
      <c r="A9740">
        <v>49089542</v>
      </c>
      <c r="B9740" t="s">
        <v>10008</v>
      </c>
      <c r="F9740" s="7">
        <v>0</v>
      </c>
      <c r="G9740" s="1" t="e">
        <f>MIN(Table14[[#This Row],[Medicare Outpatient Allowable Rate]:[United Healthcare Outpatient Allowable Rate]])</f>
        <v>#N/A</v>
      </c>
      <c r="H9740" s="1" t="e">
        <f>MAX(Table14[[#This Row],[Medicare Outpatient Allowable Rate]:[United Healthcare Outpatient Allowable Rate]])</f>
        <v>#N/A</v>
      </c>
      <c r="I9740" s="1" t="e">
        <v>#N/A</v>
      </c>
      <c r="J9740" s="1">
        <f>SUM(Table14[[#This Row],[Price]]*0.85)</f>
        <v>0</v>
      </c>
      <c r="K9740" s="1">
        <f>SUM(Table14[[#This Row],[Price]]*0.82)</f>
        <v>0</v>
      </c>
      <c r="L9740" s="1">
        <f>SUM(Table14[[#This Row],[Price]]*0.85)</f>
        <v>0</v>
      </c>
      <c r="M9740" s="1">
        <f>SUM(Table14[[#This Row],[Price]]*0.75)</f>
        <v>0</v>
      </c>
      <c r="N9740" s="1">
        <f>SUM(Table14[[#This Row],[Price]]*0.85)</f>
        <v>0</v>
      </c>
      <c r="O9740" s="1">
        <f>SUM(Table14[[#This Row],[Price]]*0.7)</f>
        <v>0</v>
      </c>
      <c r="P9740" s="1" t="s">
        <v>24</v>
      </c>
      <c r="Q9740" s="1" t="s">
        <v>25</v>
      </c>
    </row>
    <row r="9741" spans="1:17" x14ac:dyDescent="0.35">
      <c r="A9741">
        <v>49779672</v>
      </c>
      <c r="B9741" t="s">
        <v>10009</v>
      </c>
      <c r="F9741" s="7">
        <v>0</v>
      </c>
      <c r="G9741" s="1" t="e">
        <f>MIN(Table14[[#This Row],[Medicare Outpatient Allowable Rate]:[United Healthcare Outpatient Allowable Rate]])</f>
        <v>#N/A</v>
      </c>
      <c r="H9741" s="1" t="e">
        <f>MAX(Table14[[#This Row],[Medicare Outpatient Allowable Rate]:[United Healthcare Outpatient Allowable Rate]])</f>
        <v>#N/A</v>
      </c>
      <c r="I9741" s="1" t="e">
        <v>#N/A</v>
      </c>
      <c r="J9741" s="1">
        <f>SUM(Table14[[#This Row],[Price]]*0.85)</f>
        <v>0</v>
      </c>
      <c r="K9741" s="1">
        <f>SUM(Table14[[#This Row],[Price]]*0.82)</f>
        <v>0</v>
      </c>
      <c r="L9741" s="1">
        <f>SUM(Table14[[#This Row],[Price]]*0.85)</f>
        <v>0</v>
      </c>
      <c r="M9741" s="1">
        <f>SUM(Table14[[#This Row],[Price]]*0.75)</f>
        <v>0</v>
      </c>
      <c r="N9741" s="1">
        <f>SUM(Table14[[#This Row],[Price]]*0.85)</f>
        <v>0</v>
      </c>
      <c r="O9741" s="1">
        <f>SUM(Table14[[#This Row],[Price]]*0.7)</f>
        <v>0</v>
      </c>
      <c r="P9741" s="1" t="s">
        <v>24</v>
      </c>
      <c r="Q9741" s="1" t="s">
        <v>25</v>
      </c>
    </row>
    <row r="9742" spans="1:17" x14ac:dyDescent="0.35">
      <c r="A9742">
        <v>49969715</v>
      </c>
      <c r="B9742" t="s">
        <v>10010</v>
      </c>
      <c r="F9742" s="7">
        <v>0</v>
      </c>
      <c r="G9742" s="1" t="e">
        <f>MIN(Table14[[#This Row],[Medicare Outpatient Allowable Rate]:[United Healthcare Outpatient Allowable Rate]])</f>
        <v>#N/A</v>
      </c>
      <c r="H9742" s="1" t="e">
        <f>MAX(Table14[[#This Row],[Medicare Outpatient Allowable Rate]:[United Healthcare Outpatient Allowable Rate]])</f>
        <v>#N/A</v>
      </c>
      <c r="I9742" s="1" t="e">
        <v>#N/A</v>
      </c>
      <c r="J9742" s="1">
        <f>SUM(Table14[[#This Row],[Price]]*0.85)</f>
        <v>0</v>
      </c>
      <c r="K9742" s="1">
        <f>SUM(Table14[[#This Row],[Price]]*0.82)</f>
        <v>0</v>
      </c>
      <c r="L9742" s="1">
        <f>SUM(Table14[[#This Row],[Price]]*0.85)</f>
        <v>0</v>
      </c>
      <c r="M9742" s="1">
        <f>SUM(Table14[[#This Row],[Price]]*0.75)</f>
        <v>0</v>
      </c>
      <c r="N9742" s="1">
        <f>SUM(Table14[[#This Row],[Price]]*0.85)</f>
        <v>0</v>
      </c>
      <c r="O9742" s="1">
        <f>SUM(Table14[[#This Row],[Price]]*0.7)</f>
        <v>0</v>
      </c>
      <c r="P9742" s="1" t="s">
        <v>24</v>
      </c>
      <c r="Q9742" s="1" t="s">
        <v>25</v>
      </c>
    </row>
    <row r="9743" spans="1:17" x14ac:dyDescent="0.35">
      <c r="A9743">
        <v>50398721</v>
      </c>
      <c r="B9743" t="s">
        <v>10011</v>
      </c>
      <c r="C9743" s="11" t="s">
        <v>10441</v>
      </c>
      <c r="D9743">
        <v>82</v>
      </c>
      <c r="F9743" s="7">
        <v>73.8</v>
      </c>
      <c r="G9743" s="1" t="e">
        <f>MIN(Table14[[#This Row],[Medicare Outpatient Allowable Rate]:[United Healthcare Outpatient Allowable Rate]])</f>
        <v>#N/A</v>
      </c>
      <c r="H9743" s="1" t="e">
        <f>MAX(Table14[[#This Row],[Medicare Outpatient Allowable Rate]:[United Healthcare Outpatient Allowable Rate]])</f>
        <v>#N/A</v>
      </c>
      <c r="I9743" s="1" t="e">
        <v>#N/A</v>
      </c>
      <c r="J9743" s="1">
        <f>SUM(Table14[[#This Row],[Price]]*0.85)</f>
        <v>69.7</v>
      </c>
      <c r="K9743" s="1">
        <f>SUM(Table14[[#This Row],[Price]]*0.82)</f>
        <v>67.239999999999995</v>
      </c>
      <c r="L9743" s="1">
        <f>SUM(Table14[[#This Row],[Price]]*0.85)</f>
        <v>69.7</v>
      </c>
      <c r="M9743" s="1">
        <f>SUM(Table14[[#This Row],[Price]]*0.75)</f>
        <v>61.5</v>
      </c>
      <c r="N9743" s="1">
        <f>SUM(Table14[[#This Row],[Price]]*0.85)</f>
        <v>69.7</v>
      </c>
      <c r="O9743" s="1">
        <f>SUM(Table14[[#This Row],[Price]]*0.7)</f>
        <v>57.4</v>
      </c>
      <c r="P9743" s="1" t="s">
        <v>24</v>
      </c>
      <c r="Q9743" s="1" t="s">
        <v>25</v>
      </c>
    </row>
    <row r="9744" spans="1:17" x14ac:dyDescent="0.35">
      <c r="A9744">
        <v>49089422</v>
      </c>
      <c r="B9744" t="s">
        <v>10012</v>
      </c>
      <c r="F9744" s="7">
        <v>0</v>
      </c>
      <c r="G9744" s="1" t="e">
        <f>MIN(Table14[[#This Row],[Medicare Outpatient Allowable Rate]:[United Healthcare Outpatient Allowable Rate]])</f>
        <v>#N/A</v>
      </c>
      <c r="H9744" s="1" t="e">
        <f>MAX(Table14[[#This Row],[Medicare Outpatient Allowable Rate]:[United Healthcare Outpatient Allowable Rate]])</f>
        <v>#N/A</v>
      </c>
      <c r="I9744" s="1" t="e">
        <v>#N/A</v>
      </c>
      <c r="J9744" s="1">
        <f>SUM(Table14[[#This Row],[Price]]*0.85)</f>
        <v>0</v>
      </c>
      <c r="K9744" s="1">
        <f>SUM(Table14[[#This Row],[Price]]*0.82)</f>
        <v>0</v>
      </c>
      <c r="L9744" s="1">
        <f>SUM(Table14[[#This Row],[Price]]*0.85)</f>
        <v>0</v>
      </c>
      <c r="M9744" s="1">
        <f>SUM(Table14[[#This Row],[Price]]*0.75)</f>
        <v>0</v>
      </c>
      <c r="N9744" s="1">
        <f>SUM(Table14[[#This Row],[Price]]*0.85)</f>
        <v>0</v>
      </c>
      <c r="O9744" s="1">
        <f>SUM(Table14[[#This Row],[Price]]*0.7)</f>
        <v>0</v>
      </c>
      <c r="P9744" s="1" t="s">
        <v>24</v>
      </c>
      <c r="Q9744" s="1" t="s">
        <v>25</v>
      </c>
    </row>
    <row r="9745" spans="1:17" x14ac:dyDescent="0.35">
      <c r="A9745">
        <v>49089428</v>
      </c>
      <c r="B9745" t="s">
        <v>10013</v>
      </c>
      <c r="F9745" s="7">
        <v>0</v>
      </c>
      <c r="G9745" s="1" t="e">
        <f>MIN(Table14[[#This Row],[Medicare Outpatient Allowable Rate]:[United Healthcare Outpatient Allowable Rate]])</f>
        <v>#N/A</v>
      </c>
      <c r="H9745" s="1" t="e">
        <f>MAX(Table14[[#This Row],[Medicare Outpatient Allowable Rate]:[United Healthcare Outpatient Allowable Rate]])</f>
        <v>#N/A</v>
      </c>
      <c r="I9745" s="1" t="e">
        <v>#N/A</v>
      </c>
      <c r="J9745" s="1">
        <f>SUM(Table14[[#This Row],[Price]]*0.85)</f>
        <v>0</v>
      </c>
      <c r="K9745" s="1">
        <f>SUM(Table14[[#This Row],[Price]]*0.82)</f>
        <v>0</v>
      </c>
      <c r="L9745" s="1">
        <f>SUM(Table14[[#This Row],[Price]]*0.85)</f>
        <v>0</v>
      </c>
      <c r="M9745" s="1">
        <f>SUM(Table14[[#This Row],[Price]]*0.75)</f>
        <v>0</v>
      </c>
      <c r="N9745" s="1">
        <f>SUM(Table14[[#This Row],[Price]]*0.85)</f>
        <v>0</v>
      </c>
      <c r="O9745" s="1">
        <f>SUM(Table14[[#This Row],[Price]]*0.7)</f>
        <v>0</v>
      </c>
      <c r="P9745" s="1" t="s">
        <v>24</v>
      </c>
      <c r="Q9745" s="1" t="s">
        <v>25</v>
      </c>
    </row>
    <row r="9746" spans="1:17" x14ac:dyDescent="0.35">
      <c r="A9746">
        <v>49089376</v>
      </c>
      <c r="B9746" t="s">
        <v>10014</v>
      </c>
      <c r="F9746" s="7">
        <v>0</v>
      </c>
      <c r="G9746" s="1" t="e">
        <f>MIN(Table14[[#This Row],[Medicare Outpatient Allowable Rate]:[United Healthcare Outpatient Allowable Rate]])</f>
        <v>#N/A</v>
      </c>
      <c r="H9746" s="1" t="e">
        <f>MAX(Table14[[#This Row],[Medicare Outpatient Allowable Rate]:[United Healthcare Outpatient Allowable Rate]])</f>
        <v>#N/A</v>
      </c>
      <c r="I9746" s="1" t="e">
        <v>#N/A</v>
      </c>
      <c r="J9746" s="1">
        <f>SUM(Table14[[#This Row],[Price]]*0.85)</f>
        <v>0</v>
      </c>
      <c r="K9746" s="1">
        <f>SUM(Table14[[#This Row],[Price]]*0.82)</f>
        <v>0</v>
      </c>
      <c r="L9746" s="1">
        <f>SUM(Table14[[#This Row],[Price]]*0.85)</f>
        <v>0</v>
      </c>
      <c r="M9746" s="1">
        <f>SUM(Table14[[#This Row],[Price]]*0.75)</f>
        <v>0</v>
      </c>
      <c r="N9746" s="1">
        <f>SUM(Table14[[#This Row],[Price]]*0.85)</f>
        <v>0</v>
      </c>
      <c r="O9746" s="1">
        <f>SUM(Table14[[#This Row],[Price]]*0.7)</f>
        <v>0</v>
      </c>
      <c r="P9746" s="1" t="s">
        <v>24</v>
      </c>
      <c r="Q9746" s="1" t="s">
        <v>25</v>
      </c>
    </row>
    <row r="9747" spans="1:17" x14ac:dyDescent="0.35">
      <c r="A9747">
        <v>49089375</v>
      </c>
      <c r="B9747" t="s">
        <v>10015</v>
      </c>
      <c r="F9747" s="7">
        <v>0</v>
      </c>
      <c r="G9747" s="1" t="e">
        <f>MIN(Table14[[#This Row],[Medicare Outpatient Allowable Rate]:[United Healthcare Outpatient Allowable Rate]])</f>
        <v>#N/A</v>
      </c>
      <c r="H9747" s="1" t="e">
        <f>MAX(Table14[[#This Row],[Medicare Outpatient Allowable Rate]:[United Healthcare Outpatient Allowable Rate]])</f>
        <v>#N/A</v>
      </c>
      <c r="I9747" s="1" t="e">
        <v>#N/A</v>
      </c>
      <c r="J9747" s="1">
        <f>SUM(Table14[[#This Row],[Price]]*0.85)</f>
        <v>0</v>
      </c>
      <c r="K9747" s="1">
        <f>SUM(Table14[[#This Row],[Price]]*0.82)</f>
        <v>0</v>
      </c>
      <c r="L9747" s="1">
        <f>SUM(Table14[[#This Row],[Price]]*0.85)</f>
        <v>0</v>
      </c>
      <c r="M9747" s="1">
        <f>SUM(Table14[[#This Row],[Price]]*0.75)</f>
        <v>0</v>
      </c>
      <c r="N9747" s="1">
        <f>SUM(Table14[[#This Row],[Price]]*0.85)</f>
        <v>0</v>
      </c>
      <c r="O9747" s="1">
        <f>SUM(Table14[[#This Row],[Price]]*0.7)</f>
        <v>0</v>
      </c>
      <c r="P9747" s="1" t="s">
        <v>24</v>
      </c>
      <c r="Q9747" s="1" t="s">
        <v>25</v>
      </c>
    </row>
    <row r="9748" spans="1:17" x14ac:dyDescent="0.35">
      <c r="A9748">
        <v>49089374</v>
      </c>
      <c r="B9748" t="s">
        <v>10016</v>
      </c>
      <c r="F9748" s="7">
        <v>0</v>
      </c>
      <c r="G9748" s="1" t="e">
        <f>MIN(Table14[[#This Row],[Medicare Outpatient Allowable Rate]:[United Healthcare Outpatient Allowable Rate]])</f>
        <v>#N/A</v>
      </c>
      <c r="H9748" s="1" t="e">
        <f>MAX(Table14[[#This Row],[Medicare Outpatient Allowable Rate]:[United Healthcare Outpatient Allowable Rate]])</f>
        <v>#N/A</v>
      </c>
      <c r="I9748" s="1" t="e">
        <v>#N/A</v>
      </c>
      <c r="J9748" s="1">
        <f>SUM(Table14[[#This Row],[Price]]*0.85)</f>
        <v>0</v>
      </c>
      <c r="K9748" s="1">
        <f>SUM(Table14[[#This Row],[Price]]*0.82)</f>
        <v>0</v>
      </c>
      <c r="L9748" s="1">
        <f>SUM(Table14[[#This Row],[Price]]*0.85)</f>
        <v>0</v>
      </c>
      <c r="M9748" s="1">
        <f>SUM(Table14[[#This Row],[Price]]*0.75)</f>
        <v>0</v>
      </c>
      <c r="N9748" s="1">
        <f>SUM(Table14[[#This Row],[Price]]*0.85)</f>
        <v>0</v>
      </c>
      <c r="O9748" s="1">
        <f>SUM(Table14[[#This Row],[Price]]*0.7)</f>
        <v>0</v>
      </c>
      <c r="P9748" s="1" t="s">
        <v>24</v>
      </c>
      <c r="Q9748" s="1" t="s">
        <v>25</v>
      </c>
    </row>
    <row r="9749" spans="1:17" x14ac:dyDescent="0.35">
      <c r="A9749">
        <v>49089377</v>
      </c>
      <c r="B9749" t="s">
        <v>10017</v>
      </c>
      <c r="F9749" s="7">
        <v>0</v>
      </c>
      <c r="G9749" s="1" t="e">
        <f>MIN(Table14[[#This Row],[Medicare Outpatient Allowable Rate]:[United Healthcare Outpatient Allowable Rate]])</f>
        <v>#N/A</v>
      </c>
      <c r="H9749" s="1" t="e">
        <f>MAX(Table14[[#This Row],[Medicare Outpatient Allowable Rate]:[United Healthcare Outpatient Allowable Rate]])</f>
        <v>#N/A</v>
      </c>
      <c r="I9749" s="1" t="e">
        <v>#N/A</v>
      </c>
      <c r="J9749" s="1">
        <f>SUM(Table14[[#This Row],[Price]]*0.85)</f>
        <v>0</v>
      </c>
      <c r="K9749" s="1">
        <f>SUM(Table14[[#This Row],[Price]]*0.82)</f>
        <v>0</v>
      </c>
      <c r="L9749" s="1">
        <f>SUM(Table14[[#This Row],[Price]]*0.85)</f>
        <v>0</v>
      </c>
      <c r="M9749" s="1">
        <f>SUM(Table14[[#This Row],[Price]]*0.75)</f>
        <v>0</v>
      </c>
      <c r="N9749" s="1">
        <f>SUM(Table14[[#This Row],[Price]]*0.85)</f>
        <v>0</v>
      </c>
      <c r="O9749" s="1">
        <f>SUM(Table14[[#This Row],[Price]]*0.7)</f>
        <v>0</v>
      </c>
      <c r="P9749" s="1" t="s">
        <v>24</v>
      </c>
      <c r="Q9749" s="1" t="s">
        <v>25</v>
      </c>
    </row>
    <row r="9750" spans="1:17" x14ac:dyDescent="0.35">
      <c r="A9750">
        <v>50149500</v>
      </c>
      <c r="B9750" t="s">
        <v>10018</v>
      </c>
      <c r="C9750" s="11" t="s">
        <v>10441</v>
      </c>
      <c r="D9750">
        <v>296</v>
      </c>
      <c r="F9750" s="7">
        <v>266.39999999999998</v>
      </c>
      <c r="G9750" s="1" t="e">
        <f>MIN(Table14[[#This Row],[Medicare Outpatient Allowable Rate]:[United Healthcare Outpatient Allowable Rate]])</f>
        <v>#N/A</v>
      </c>
      <c r="H9750" s="1" t="e">
        <f>MAX(Table14[[#This Row],[Medicare Outpatient Allowable Rate]:[United Healthcare Outpatient Allowable Rate]])</f>
        <v>#N/A</v>
      </c>
      <c r="I9750" s="1" t="e">
        <v>#N/A</v>
      </c>
      <c r="J9750" s="1">
        <f>SUM(Table14[[#This Row],[Price]]*0.85)</f>
        <v>251.6</v>
      </c>
      <c r="K9750" s="1">
        <f>SUM(Table14[[#This Row],[Price]]*0.82)</f>
        <v>242.72</v>
      </c>
      <c r="L9750" s="1">
        <f>SUM(Table14[[#This Row],[Price]]*0.85)</f>
        <v>251.6</v>
      </c>
      <c r="M9750" s="1">
        <f>SUM(Table14[[#This Row],[Price]]*0.75)</f>
        <v>222</v>
      </c>
      <c r="N9750" s="1">
        <f>SUM(Table14[[#This Row],[Price]]*0.85)</f>
        <v>251.6</v>
      </c>
      <c r="O9750" s="1">
        <f>SUM(Table14[[#This Row],[Price]]*0.7)</f>
        <v>207.2</v>
      </c>
      <c r="P9750" s="1" t="s">
        <v>24</v>
      </c>
      <c r="Q9750" s="1" t="s">
        <v>25</v>
      </c>
    </row>
    <row r="9751" spans="1:17" x14ac:dyDescent="0.35">
      <c r="A9751">
        <v>49089390</v>
      </c>
      <c r="B9751" t="s">
        <v>10019</v>
      </c>
      <c r="F9751" s="7">
        <v>0</v>
      </c>
      <c r="G9751" s="1" t="e">
        <f>MIN(Table14[[#This Row],[Medicare Outpatient Allowable Rate]:[United Healthcare Outpatient Allowable Rate]])</f>
        <v>#N/A</v>
      </c>
      <c r="H9751" s="1" t="e">
        <f>MAX(Table14[[#This Row],[Medicare Outpatient Allowable Rate]:[United Healthcare Outpatient Allowable Rate]])</f>
        <v>#N/A</v>
      </c>
      <c r="I9751" s="1" t="e">
        <v>#N/A</v>
      </c>
      <c r="J9751" s="1">
        <f>SUM(Table14[[#This Row],[Price]]*0.85)</f>
        <v>0</v>
      </c>
      <c r="K9751" s="1">
        <f>SUM(Table14[[#This Row],[Price]]*0.82)</f>
        <v>0</v>
      </c>
      <c r="L9751" s="1">
        <f>SUM(Table14[[#This Row],[Price]]*0.85)</f>
        <v>0</v>
      </c>
      <c r="M9751" s="1">
        <f>SUM(Table14[[#This Row],[Price]]*0.75)</f>
        <v>0</v>
      </c>
      <c r="N9751" s="1">
        <f>SUM(Table14[[#This Row],[Price]]*0.85)</f>
        <v>0</v>
      </c>
      <c r="O9751" s="1">
        <f>SUM(Table14[[#This Row],[Price]]*0.7)</f>
        <v>0</v>
      </c>
      <c r="P9751" s="1" t="s">
        <v>24</v>
      </c>
      <c r="Q9751" s="1" t="s">
        <v>25</v>
      </c>
    </row>
    <row r="9752" spans="1:17" x14ac:dyDescent="0.35">
      <c r="A9752">
        <v>49089480</v>
      </c>
      <c r="B9752" t="s">
        <v>10020</v>
      </c>
      <c r="F9752" s="7">
        <v>0</v>
      </c>
      <c r="G9752" s="1" t="e">
        <f>MIN(Table14[[#This Row],[Medicare Outpatient Allowable Rate]:[United Healthcare Outpatient Allowable Rate]])</f>
        <v>#N/A</v>
      </c>
      <c r="H9752" s="1" t="e">
        <f>MAX(Table14[[#This Row],[Medicare Outpatient Allowable Rate]:[United Healthcare Outpatient Allowable Rate]])</f>
        <v>#N/A</v>
      </c>
      <c r="I9752" s="1" t="e">
        <v>#N/A</v>
      </c>
      <c r="J9752" s="1">
        <f>SUM(Table14[[#This Row],[Price]]*0.85)</f>
        <v>0</v>
      </c>
      <c r="K9752" s="1">
        <f>SUM(Table14[[#This Row],[Price]]*0.82)</f>
        <v>0</v>
      </c>
      <c r="L9752" s="1">
        <f>SUM(Table14[[#This Row],[Price]]*0.85)</f>
        <v>0</v>
      </c>
      <c r="M9752" s="1">
        <f>SUM(Table14[[#This Row],[Price]]*0.75)</f>
        <v>0</v>
      </c>
      <c r="N9752" s="1">
        <f>SUM(Table14[[#This Row],[Price]]*0.85)</f>
        <v>0</v>
      </c>
      <c r="O9752" s="1">
        <f>SUM(Table14[[#This Row],[Price]]*0.7)</f>
        <v>0</v>
      </c>
      <c r="P9752" s="1" t="s">
        <v>24</v>
      </c>
      <c r="Q9752" s="1" t="s">
        <v>25</v>
      </c>
    </row>
    <row r="9753" spans="1:17" x14ac:dyDescent="0.35">
      <c r="A9753">
        <v>49089530</v>
      </c>
      <c r="B9753" t="s">
        <v>10021</v>
      </c>
      <c r="F9753" s="7">
        <v>0</v>
      </c>
      <c r="G9753" s="1" t="e">
        <f>MIN(Table14[[#This Row],[Medicare Outpatient Allowable Rate]:[United Healthcare Outpatient Allowable Rate]])</f>
        <v>#N/A</v>
      </c>
      <c r="H9753" s="1" t="e">
        <f>MAX(Table14[[#This Row],[Medicare Outpatient Allowable Rate]:[United Healthcare Outpatient Allowable Rate]])</f>
        <v>#N/A</v>
      </c>
      <c r="I9753" s="1" t="e">
        <v>#N/A</v>
      </c>
      <c r="J9753" s="1">
        <f>SUM(Table14[[#This Row],[Price]]*0.85)</f>
        <v>0</v>
      </c>
      <c r="K9753" s="1">
        <f>SUM(Table14[[#This Row],[Price]]*0.82)</f>
        <v>0</v>
      </c>
      <c r="L9753" s="1">
        <f>SUM(Table14[[#This Row],[Price]]*0.85)</f>
        <v>0</v>
      </c>
      <c r="M9753" s="1">
        <f>SUM(Table14[[#This Row],[Price]]*0.75)</f>
        <v>0</v>
      </c>
      <c r="N9753" s="1">
        <f>SUM(Table14[[#This Row],[Price]]*0.85)</f>
        <v>0</v>
      </c>
      <c r="O9753" s="1">
        <f>SUM(Table14[[#This Row],[Price]]*0.7)</f>
        <v>0</v>
      </c>
      <c r="P9753" s="1" t="s">
        <v>24</v>
      </c>
      <c r="Q9753" s="1" t="s">
        <v>25</v>
      </c>
    </row>
    <row r="9754" spans="1:17" x14ac:dyDescent="0.35">
      <c r="A9754">
        <v>49089531</v>
      </c>
      <c r="B9754" t="s">
        <v>10022</v>
      </c>
      <c r="F9754" s="7">
        <v>0</v>
      </c>
      <c r="G9754" s="1" t="e">
        <f>MIN(Table14[[#This Row],[Medicare Outpatient Allowable Rate]:[United Healthcare Outpatient Allowable Rate]])</f>
        <v>#N/A</v>
      </c>
      <c r="H9754" s="1" t="e">
        <f>MAX(Table14[[#This Row],[Medicare Outpatient Allowable Rate]:[United Healthcare Outpatient Allowable Rate]])</f>
        <v>#N/A</v>
      </c>
      <c r="I9754" s="1" t="e">
        <v>#N/A</v>
      </c>
      <c r="J9754" s="1">
        <f>SUM(Table14[[#This Row],[Price]]*0.85)</f>
        <v>0</v>
      </c>
      <c r="K9754" s="1">
        <f>SUM(Table14[[#This Row],[Price]]*0.82)</f>
        <v>0</v>
      </c>
      <c r="L9754" s="1">
        <f>SUM(Table14[[#This Row],[Price]]*0.85)</f>
        <v>0</v>
      </c>
      <c r="M9754" s="1">
        <f>SUM(Table14[[#This Row],[Price]]*0.75)</f>
        <v>0</v>
      </c>
      <c r="N9754" s="1">
        <f>SUM(Table14[[#This Row],[Price]]*0.85)</f>
        <v>0</v>
      </c>
      <c r="O9754" s="1">
        <f>SUM(Table14[[#This Row],[Price]]*0.7)</f>
        <v>0</v>
      </c>
      <c r="P9754" s="1" t="s">
        <v>24</v>
      </c>
      <c r="Q9754" s="1" t="s">
        <v>25</v>
      </c>
    </row>
    <row r="9755" spans="1:17" x14ac:dyDescent="0.35">
      <c r="A9755">
        <v>50044688</v>
      </c>
      <c r="B9755" t="s">
        <v>10023</v>
      </c>
      <c r="C9755" s="11" t="s">
        <v>10441</v>
      </c>
      <c r="D9755">
        <v>52</v>
      </c>
      <c r="F9755" s="7">
        <v>46.8</v>
      </c>
      <c r="G9755" s="1" t="e">
        <f>MIN(Table14[[#This Row],[Medicare Outpatient Allowable Rate]:[United Healthcare Outpatient Allowable Rate]])</f>
        <v>#N/A</v>
      </c>
      <c r="H9755" s="1" t="e">
        <f>MAX(Table14[[#This Row],[Medicare Outpatient Allowable Rate]:[United Healthcare Outpatient Allowable Rate]])</f>
        <v>#N/A</v>
      </c>
      <c r="I9755" s="1" t="e">
        <v>#N/A</v>
      </c>
      <c r="J9755" s="1">
        <f>SUM(Table14[[#This Row],[Price]]*0.85)</f>
        <v>44.199999999999996</v>
      </c>
      <c r="K9755" s="1">
        <f>SUM(Table14[[#This Row],[Price]]*0.82)</f>
        <v>42.64</v>
      </c>
      <c r="L9755" s="1">
        <f>SUM(Table14[[#This Row],[Price]]*0.85)</f>
        <v>44.199999999999996</v>
      </c>
      <c r="M9755" s="1">
        <f>SUM(Table14[[#This Row],[Price]]*0.75)</f>
        <v>39</v>
      </c>
      <c r="N9755" s="1">
        <f>SUM(Table14[[#This Row],[Price]]*0.85)</f>
        <v>44.199999999999996</v>
      </c>
      <c r="O9755" s="1">
        <f>SUM(Table14[[#This Row],[Price]]*0.7)</f>
        <v>36.4</v>
      </c>
      <c r="P9755" s="1" t="s">
        <v>24</v>
      </c>
      <c r="Q9755" s="1" t="s">
        <v>25</v>
      </c>
    </row>
    <row r="9756" spans="1:17" x14ac:dyDescent="0.35">
      <c r="A9756">
        <v>48959572</v>
      </c>
      <c r="B9756" t="s">
        <v>10024</v>
      </c>
      <c r="F9756" s="7">
        <v>0</v>
      </c>
      <c r="G9756" s="1" t="e">
        <f>MIN(Table14[[#This Row],[Medicare Outpatient Allowable Rate]:[United Healthcare Outpatient Allowable Rate]])</f>
        <v>#N/A</v>
      </c>
      <c r="H9756" s="1" t="e">
        <f>MAX(Table14[[#This Row],[Medicare Outpatient Allowable Rate]:[United Healthcare Outpatient Allowable Rate]])</f>
        <v>#N/A</v>
      </c>
      <c r="I9756" s="1" t="e">
        <v>#N/A</v>
      </c>
      <c r="J9756" s="1">
        <f>SUM(Table14[[#This Row],[Price]]*0.85)</f>
        <v>0</v>
      </c>
      <c r="K9756" s="1">
        <f>SUM(Table14[[#This Row],[Price]]*0.82)</f>
        <v>0</v>
      </c>
      <c r="L9756" s="1">
        <f>SUM(Table14[[#This Row],[Price]]*0.85)</f>
        <v>0</v>
      </c>
      <c r="M9756" s="1">
        <f>SUM(Table14[[#This Row],[Price]]*0.75)</f>
        <v>0</v>
      </c>
      <c r="N9756" s="1">
        <f>SUM(Table14[[#This Row],[Price]]*0.85)</f>
        <v>0</v>
      </c>
      <c r="O9756" s="1">
        <f>SUM(Table14[[#This Row],[Price]]*0.7)</f>
        <v>0</v>
      </c>
      <c r="P9756" s="1" t="s">
        <v>24</v>
      </c>
      <c r="Q9756" s="1" t="s">
        <v>25</v>
      </c>
    </row>
    <row r="9757" spans="1:17" x14ac:dyDescent="0.35">
      <c r="A9757">
        <v>50439679</v>
      </c>
      <c r="B9757" t="s">
        <v>10025</v>
      </c>
      <c r="F9757" s="7">
        <v>0</v>
      </c>
      <c r="G9757" s="1" t="e">
        <f>MIN(Table14[[#This Row],[Medicare Outpatient Allowable Rate]:[United Healthcare Outpatient Allowable Rate]])</f>
        <v>#N/A</v>
      </c>
      <c r="H9757" s="1" t="e">
        <f>MAX(Table14[[#This Row],[Medicare Outpatient Allowable Rate]:[United Healthcare Outpatient Allowable Rate]])</f>
        <v>#N/A</v>
      </c>
      <c r="I9757" s="1" t="e">
        <v>#N/A</v>
      </c>
      <c r="J9757" s="1">
        <f>SUM(Table14[[#This Row],[Price]]*0.85)</f>
        <v>0</v>
      </c>
      <c r="K9757" s="1">
        <f>SUM(Table14[[#This Row],[Price]]*0.82)</f>
        <v>0</v>
      </c>
      <c r="L9757" s="1">
        <f>SUM(Table14[[#This Row],[Price]]*0.85)</f>
        <v>0</v>
      </c>
      <c r="M9757" s="1">
        <f>SUM(Table14[[#This Row],[Price]]*0.75)</f>
        <v>0</v>
      </c>
      <c r="N9757" s="1">
        <f>SUM(Table14[[#This Row],[Price]]*0.85)</f>
        <v>0</v>
      </c>
      <c r="O9757" s="1">
        <f>SUM(Table14[[#This Row],[Price]]*0.7)</f>
        <v>0</v>
      </c>
      <c r="P9757" s="1" t="s">
        <v>24</v>
      </c>
      <c r="Q9757" s="1" t="s">
        <v>25</v>
      </c>
    </row>
    <row r="9758" spans="1:17" x14ac:dyDescent="0.35">
      <c r="A9758">
        <v>50417436</v>
      </c>
      <c r="B9758" t="s">
        <v>10026</v>
      </c>
      <c r="C9758" s="11" t="s">
        <v>10463</v>
      </c>
      <c r="D9758">
        <v>27</v>
      </c>
      <c r="F9758" s="7">
        <v>24.3</v>
      </c>
      <c r="G9758" s="1" t="e">
        <f>MIN(Table14[[#This Row],[Medicare Outpatient Allowable Rate]:[United Healthcare Outpatient Allowable Rate]])</f>
        <v>#N/A</v>
      </c>
      <c r="H9758" s="1" t="e">
        <f>MAX(Table14[[#This Row],[Medicare Outpatient Allowable Rate]:[United Healthcare Outpatient Allowable Rate]])</f>
        <v>#N/A</v>
      </c>
      <c r="I9758" s="1" t="e">
        <v>#N/A</v>
      </c>
      <c r="J9758" s="1">
        <f>SUM(Table14[[#This Row],[Price]]*0.85)</f>
        <v>22.95</v>
      </c>
      <c r="K9758" s="1">
        <f>SUM(Table14[[#This Row],[Price]]*0.82)</f>
        <v>22.139999999999997</v>
      </c>
      <c r="L9758" s="1">
        <f>SUM(Table14[[#This Row],[Price]]*0.85)</f>
        <v>22.95</v>
      </c>
      <c r="M9758" s="1">
        <f>SUM(Table14[[#This Row],[Price]]*0.75)</f>
        <v>20.25</v>
      </c>
      <c r="N9758" s="1">
        <f>SUM(Table14[[#This Row],[Price]]*0.85)</f>
        <v>22.95</v>
      </c>
      <c r="O9758" s="1">
        <f>SUM(Table14[[#This Row],[Price]]*0.7)</f>
        <v>18.899999999999999</v>
      </c>
      <c r="P9758" s="1" t="s">
        <v>24</v>
      </c>
      <c r="Q9758" s="1" t="s">
        <v>25</v>
      </c>
    </row>
    <row r="9759" spans="1:17" x14ac:dyDescent="0.35">
      <c r="A9759">
        <v>48959521</v>
      </c>
      <c r="B9759" t="s">
        <v>10027</v>
      </c>
      <c r="F9759" s="7">
        <v>0</v>
      </c>
      <c r="G9759" s="1" t="e">
        <f>MIN(Table14[[#This Row],[Medicare Outpatient Allowable Rate]:[United Healthcare Outpatient Allowable Rate]])</f>
        <v>#N/A</v>
      </c>
      <c r="H9759" s="1" t="e">
        <f>MAX(Table14[[#This Row],[Medicare Outpatient Allowable Rate]:[United Healthcare Outpatient Allowable Rate]])</f>
        <v>#N/A</v>
      </c>
      <c r="I9759" s="1" t="e">
        <v>#N/A</v>
      </c>
      <c r="J9759" s="1">
        <f>SUM(Table14[[#This Row],[Price]]*0.85)</f>
        <v>0</v>
      </c>
      <c r="K9759" s="1">
        <f>SUM(Table14[[#This Row],[Price]]*0.82)</f>
        <v>0</v>
      </c>
      <c r="L9759" s="1">
        <f>SUM(Table14[[#This Row],[Price]]*0.85)</f>
        <v>0</v>
      </c>
      <c r="M9759" s="1">
        <f>SUM(Table14[[#This Row],[Price]]*0.75)</f>
        <v>0</v>
      </c>
      <c r="N9759" s="1">
        <f>SUM(Table14[[#This Row],[Price]]*0.85)</f>
        <v>0</v>
      </c>
      <c r="O9759" s="1">
        <f>SUM(Table14[[#This Row],[Price]]*0.7)</f>
        <v>0</v>
      </c>
      <c r="P9759" s="1" t="s">
        <v>24</v>
      </c>
      <c r="Q9759" s="1" t="s">
        <v>25</v>
      </c>
    </row>
    <row r="9760" spans="1:17" x14ac:dyDescent="0.35">
      <c r="A9760">
        <v>49089414</v>
      </c>
      <c r="B9760" t="s">
        <v>10028</v>
      </c>
      <c r="F9760" s="7">
        <v>0</v>
      </c>
      <c r="G9760" s="1" t="e">
        <f>MIN(Table14[[#This Row],[Medicare Outpatient Allowable Rate]:[United Healthcare Outpatient Allowable Rate]])</f>
        <v>#N/A</v>
      </c>
      <c r="H9760" s="1" t="e">
        <f>MAX(Table14[[#This Row],[Medicare Outpatient Allowable Rate]:[United Healthcare Outpatient Allowable Rate]])</f>
        <v>#N/A</v>
      </c>
      <c r="I9760" s="1" t="e">
        <v>#N/A</v>
      </c>
      <c r="J9760" s="1">
        <f>SUM(Table14[[#This Row],[Price]]*0.85)</f>
        <v>0</v>
      </c>
      <c r="K9760" s="1">
        <f>SUM(Table14[[#This Row],[Price]]*0.82)</f>
        <v>0</v>
      </c>
      <c r="L9760" s="1">
        <f>SUM(Table14[[#This Row],[Price]]*0.85)</f>
        <v>0</v>
      </c>
      <c r="M9760" s="1">
        <f>SUM(Table14[[#This Row],[Price]]*0.75)</f>
        <v>0</v>
      </c>
      <c r="N9760" s="1">
        <f>SUM(Table14[[#This Row],[Price]]*0.85)</f>
        <v>0</v>
      </c>
      <c r="O9760" s="1">
        <f>SUM(Table14[[#This Row],[Price]]*0.7)</f>
        <v>0</v>
      </c>
      <c r="P9760" s="1" t="s">
        <v>24</v>
      </c>
      <c r="Q9760" s="1" t="s">
        <v>25</v>
      </c>
    </row>
    <row r="9761" spans="1:17" x14ac:dyDescent="0.35">
      <c r="A9761">
        <v>50604381</v>
      </c>
      <c r="B9761" t="s">
        <v>10029</v>
      </c>
      <c r="C9761" s="11" t="s">
        <v>10463</v>
      </c>
      <c r="D9761">
        <v>196</v>
      </c>
      <c r="F9761" s="7">
        <v>176.4</v>
      </c>
      <c r="G9761" s="1" t="e">
        <f>MIN(Table14[[#This Row],[Medicare Outpatient Allowable Rate]:[United Healthcare Outpatient Allowable Rate]])</f>
        <v>#N/A</v>
      </c>
      <c r="H9761" s="1" t="e">
        <f>MAX(Table14[[#This Row],[Medicare Outpatient Allowable Rate]:[United Healthcare Outpatient Allowable Rate]])</f>
        <v>#N/A</v>
      </c>
      <c r="I9761" s="1" t="e">
        <v>#N/A</v>
      </c>
      <c r="J9761" s="1">
        <f>SUM(Table14[[#This Row],[Price]]*0.85)</f>
        <v>166.6</v>
      </c>
      <c r="K9761" s="1">
        <f>SUM(Table14[[#This Row],[Price]]*0.82)</f>
        <v>160.72</v>
      </c>
      <c r="L9761" s="1">
        <f>SUM(Table14[[#This Row],[Price]]*0.85)</f>
        <v>166.6</v>
      </c>
      <c r="M9761" s="1">
        <f>SUM(Table14[[#This Row],[Price]]*0.75)</f>
        <v>147</v>
      </c>
      <c r="N9761" s="1">
        <f>SUM(Table14[[#This Row],[Price]]*0.85)</f>
        <v>166.6</v>
      </c>
      <c r="O9761" s="1">
        <f>SUM(Table14[[#This Row],[Price]]*0.7)</f>
        <v>137.19999999999999</v>
      </c>
      <c r="P9761" s="1" t="s">
        <v>24</v>
      </c>
      <c r="Q9761" s="1" t="s">
        <v>25</v>
      </c>
    </row>
    <row r="9762" spans="1:17" x14ac:dyDescent="0.35">
      <c r="A9762">
        <v>48959804</v>
      </c>
      <c r="B9762" t="s">
        <v>10030</v>
      </c>
      <c r="C9762" s="11" t="s">
        <v>10441</v>
      </c>
      <c r="D9762">
        <v>23</v>
      </c>
      <c r="F9762" s="7">
        <v>20.7</v>
      </c>
      <c r="G9762" s="1" t="e">
        <f>MIN(Table14[[#This Row],[Medicare Outpatient Allowable Rate]:[United Healthcare Outpatient Allowable Rate]])</f>
        <v>#N/A</v>
      </c>
      <c r="H9762" s="1" t="e">
        <f>MAX(Table14[[#This Row],[Medicare Outpatient Allowable Rate]:[United Healthcare Outpatient Allowable Rate]])</f>
        <v>#N/A</v>
      </c>
      <c r="I9762" s="1" t="e">
        <v>#N/A</v>
      </c>
      <c r="J9762" s="1">
        <f>SUM(Table14[[#This Row],[Price]]*0.85)</f>
        <v>19.55</v>
      </c>
      <c r="K9762" s="1">
        <f>SUM(Table14[[#This Row],[Price]]*0.82)</f>
        <v>18.86</v>
      </c>
      <c r="L9762" s="1">
        <f>SUM(Table14[[#This Row],[Price]]*0.85)</f>
        <v>19.55</v>
      </c>
      <c r="M9762" s="1">
        <f>SUM(Table14[[#This Row],[Price]]*0.75)</f>
        <v>17.25</v>
      </c>
      <c r="N9762" s="1">
        <f>SUM(Table14[[#This Row],[Price]]*0.85)</f>
        <v>19.55</v>
      </c>
      <c r="O9762" s="1">
        <f>SUM(Table14[[#This Row],[Price]]*0.7)</f>
        <v>16.099999999999998</v>
      </c>
      <c r="P9762" s="1" t="s">
        <v>24</v>
      </c>
      <c r="Q9762" s="1" t="s">
        <v>25</v>
      </c>
    </row>
    <row r="9763" spans="1:17" x14ac:dyDescent="0.35">
      <c r="A9763">
        <v>48959928</v>
      </c>
      <c r="B9763" t="s">
        <v>10031</v>
      </c>
      <c r="C9763" s="11" t="s">
        <v>10441</v>
      </c>
      <c r="D9763">
        <v>29</v>
      </c>
      <c r="F9763" s="7">
        <v>26.1</v>
      </c>
      <c r="G9763" s="1" t="e">
        <f>MIN(Table14[[#This Row],[Medicare Outpatient Allowable Rate]:[United Healthcare Outpatient Allowable Rate]])</f>
        <v>#N/A</v>
      </c>
      <c r="H9763" s="1" t="e">
        <f>MAX(Table14[[#This Row],[Medicare Outpatient Allowable Rate]:[United Healthcare Outpatient Allowable Rate]])</f>
        <v>#N/A</v>
      </c>
      <c r="I9763" s="1" t="e">
        <v>#N/A</v>
      </c>
      <c r="J9763" s="1">
        <f>SUM(Table14[[#This Row],[Price]]*0.85)</f>
        <v>24.65</v>
      </c>
      <c r="K9763" s="1">
        <f>SUM(Table14[[#This Row],[Price]]*0.82)</f>
        <v>23.779999999999998</v>
      </c>
      <c r="L9763" s="1">
        <f>SUM(Table14[[#This Row],[Price]]*0.85)</f>
        <v>24.65</v>
      </c>
      <c r="M9763" s="1">
        <f>SUM(Table14[[#This Row],[Price]]*0.75)</f>
        <v>21.75</v>
      </c>
      <c r="N9763" s="1">
        <f>SUM(Table14[[#This Row],[Price]]*0.85)</f>
        <v>24.65</v>
      </c>
      <c r="O9763" s="1">
        <f>SUM(Table14[[#This Row],[Price]]*0.7)</f>
        <v>20.299999999999997</v>
      </c>
      <c r="P9763" s="1" t="s">
        <v>24</v>
      </c>
      <c r="Q9763" s="1" t="s">
        <v>25</v>
      </c>
    </row>
    <row r="9764" spans="1:17" x14ac:dyDescent="0.35">
      <c r="A9764">
        <v>48959522</v>
      </c>
      <c r="B9764" t="s">
        <v>10032</v>
      </c>
      <c r="C9764" s="11" t="s">
        <v>10441</v>
      </c>
      <c r="D9764">
        <v>9</v>
      </c>
      <c r="F9764" s="7">
        <v>8.1</v>
      </c>
      <c r="G9764" s="1" t="e">
        <f>MIN(Table14[[#This Row],[Medicare Outpatient Allowable Rate]:[United Healthcare Outpatient Allowable Rate]])</f>
        <v>#N/A</v>
      </c>
      <c r="H9764" s="1" t="e">
        <f>MAX(Table14[[#This Row],[Medicare Outpatient Allowable Rate]:[United Healthcare Outpatient Allowable Rate]])</f>
        <v>#N/A</v>
      </c>
      <c r="I9764" s="1" t="e">
        <v>#N/A</v>
      </c>
      <c r="J9764" s="1">
        <f>SUM(Table14[[#This Row],[Price]]*0.85)</f>
        <v>7.6499999999999995</v>
      </c>
      <c r="K9764" s="1">
        <f>SUM(Table14[[#This Row],[Price]]*0.82)</f>
        <v>7.38</v>
      </c>
      <c r="L9764" s="1">
        <f>SUM(Table14[[#This Row],[Price]]*0.85)</f>
        <v>7.6499999999999995</v>
      </c>
      <c r="M9764" s="1">
        <f>SUM(Table14[[#This Row],[Price]]*0.75)</f>
        <v>6.75</v>
      </c>
      <c r="N9764" s="1">
        <f>SUM(Table14[[#This Row],[Price]]*0.85)</f>
        <v>7.6499999999999995</v>
      </c>
      <c r="O9764" s="1">
        <f>SUM(Table14[[#This Row],[Price]]*0.7)</f>
        <v>6.3</v>
      </c>
      <c r="P9764" s="1" t="s">
        <v>24</v>
      </c>
      <c r="Q9764" s="1" t="s">
        <v>25</v>
      </c>
    </row>
    <row r="9765" spans="1:17" x14ac:dyDescent="0.35">
      <c r="A9765">
        <v>48959288</v>
      </c>
      <c r="B9765" t="s">
        <v>10033</v>
      </c>
      <c r="F9765" s="7">
        <v>0</v>
      </c>
      <c r="G9765" s="1" t="e">
        <f>MIN(Table14[[#This Row],[Medicare Outpatient Allowable Rate]:[United Healthcare Outpatient Allowable Rate]])</f>
        <v>#N/A</v>
      </c>
      <c r="H9765" s="1" t="e">
        <f>MAX(Table14[[#This Row],[Medicare Outpatient Allowable Rate]:[United Healthcare Outpatient Allowable Rate]])</f>
        <v>#N/A</v>
      </c>
      <c r="I9765" s="1" t="e">
        <v>#N/A</v>
      </c>
      <c r="J9765" s="1">
        <f>SUM(Table14[[#This Row],[Price]]*0.85)</f>
        <v>0</v>
      </c>
      <c r="K9765" s="1">
        <f>SUM(Table14[[#This Row],[Price]]*0.82)</f>
        <v>0</v>
      </c>
      <c r="L9765" s="1">
        <f>SUM(Table14[[#This Row],[Price]]*0.85)</f>
        <v>0</v>
      </c>
      <c r="M9765" s="1">
        <f>SUM(Table14[[#This Row],[Price]]*0.75)</f>
        <v>0</v>
      </c>
      <c r="N9765" s="1">
        <f>SUM(Table14[[#This Row],[Price]]*0.85)</f>
        <v>0</v>
      </c>
      <c r="O9765" s="1">
        <f>SUM(Table14[[#This Row],[Price]]*0.7)</f>
        <v>0</v>
      </c>
      <c r="P9765" s="1" t="s">
        <v>24</v>
      </c>
      <c r="Q9765" s="1" t="s">
        <v>25</v>
      </c>
    </row>
    <row r="9766" spans="1:17" x14ac:dyDescent="0.35">
      <c r="A9766">
        <v>48960332</v>
      </c>
      <c r="B9766" t="s">
        <v>10034</v>
      </c>
      <c r="C9766" s="11" t="s">
        <v>10463</v>
      </c>
      <c r="D9766">
        <v>12</v>
      </c>
      <c r="F9766" s="7">
        <v>10.8</v>
      </c>
      <c r="G9766" s="1" t="e">
        <f>MIN(Table14[[#This Row],[Medicare Outpatient Allowable Rate]:[United Healthcare Outpatient Allowable Rate]])</f>
        <v>#N/A</v>
      </c>
      <c r="H9766" s="1" t="e">
        <f>MAX(Table14[[#This Row],[Medicare Outpatient Allowable Rate]:[United Healthcare Outpatient Allowable Rate]])</f>
        <v>#N/A</v>
      </c>
      <c r="I9766" s="1" t="e">
        <v>#N/A</v>
      </c>
      <c r="J9766" s="1">
        <f>SUM(Table14[[#This Row],[Price]]*0.85)</f>
        <v>10.199999999999999</v>
      </c>
      <c r="K9766" s="1">
        <f>SUM(Table14[[#This Row],[Price]]*0.82)</f>
        <v>9.84</v>
      </c>
      <c r="L9766" s="1">
        <f>SUM(Table14[[#This Row],[Price]]*0.85)</f>
        <v>10.199999999999999</v>
      </c>
      <c r="M9766" s="1">
        <f>SUM(Table14[[#This Row],[Price]]*0.75)</f>
        <v>9</v>
      </c>
      <c r="N9766" s="1">
        <f>SUM(Table14[[#This Row],[Price]]*0.85)</f>
        <v>10.199999999999999</v>
      </c>
      <c r="O9766" s="1">
        <f>SUM(Table14[[#This Row],[Price]]*0.7)</f>
        <v>8.3999999999999986</v>
      </c>
      <c r="P9766" s="1" t="s">
        <v>24</v>
      </c>
      <c r="Q9766" s="1" t="s">
        <v>25</v>
      </c>
    </row>
    <row r="9767" spans="1:17" x14ac:dyDescent="0.35">
      <c r="A9767">
        <v>49970829</v>
      </c>
      <c r="B9767" t="s">
        <v>10035</v>
      </c>
      <c r="F9767" s="7">
        <v>0</v>
      </c>
      <c r="G9767" s="1" t="e">
        <f>MIN(Table14[[#This Row],[Medicare Outpatient Allowable Rate]:[United Healthcare Outpatient Allowable Rate]])</f>
        <v>#N/A</v>
      </c>
      <c r="H9767" s="1" t="e">
        <f>MAX(Table14[[#This Row],[Medicare Outpatient Allowable Rate]:[United Healthcare Outpatient Allowable Rate]])</f>
        <v>#N/A</v>
      </c>
      <c r="I9767" s="1" t="e">
        <v>#N/A</v>
      </c>
      <c r="J9767" s="1">
        <f>SUM(Table14[[#This Row],[Price]]*0.85)</f>
        <v>0</v>
      </c>
      <c r="K9767" s="1">
        <f>SUM(Table14[[#This Row],[Price]]*0.82)</f>
        <v>0</v>
      </c>
      <c r="L9767" s="1">
        <f>SUM(Table14[[#This Row],[Price]]*0.85)</f>
        <v>0</v>
      </c>
      <c r="M9767" s="1">
        <f>SUM(Table14[[#This Row],[Price]]*0.75)</f>
        <v>0</v>
      </c>
      <c r="N9767" s="1">
        <f>SUM(Table14[[#This Row],[Price]]*0.85)</f>
        <v>0</v>
      </c>
      <c r="O9767" s="1">
        <f>SUM(Table14[[#This Row],[Price]]*0.7)</f>
        <v>0</v>
      </c>
      <c r="P9767" s="1" t="s">
        <v>24</v>
      </c>
      <c r="Q9767" s="1" t="s">
        <v>25</v>
      </c>
    </row>
    <row r="9768" spans="1:17" x14ac:dyDescent="0.35">
      <c r="A9768">
        <v>49621990</v>
      </c>
      <c r="B9768" t="s">
        <v>10036</v>
      </c>
      <c r="F9768" s="7">
        <v>0</v>
      </c>
      <c r="G9768" s="1" t="e">
        <f>MIN(Table14[[#This Row],[Medicare Outpatient Allowable Rate]:[United Healthcare Outpatient Allowable Rate]])</f>
        <v>#N/A</v>
      </c>
      <c r="H9768" s="1" t="e">
        <f>MAX(Table14[[#This Row],[Medicare Outpatient Allowable Rate]:[United Healthcare Outpatient Allowable Rate]])</f>
        <v>#N/A</v>
      </c>
      <c r="I9768" s="1" t="e">
        <v>#N/A</v>
      </c>
      <c r="J9768" s="1">
        <f>SUM(Table14[[#This Row],[Price]]*0.85)</f>
        <v>0</v>
      </c>
      <c r="K9768" s="1">
        <f>SUM(Table14[[#This Row],[Price]]*0.82)</f>
        <v>0</v>
      </c>
      <c r="L9768" s="1">
        <f>SUM(Table14[[#This Row],[Price]]*0.85)</f>
        <v>0</v>
      </c>
      <c r="M9768" s="1">
        <f>SUM(Table14[[#This Row],[Price]]*0.75)</f>
        <v>0</v>
      </c>
      <c r="N9768" s="1">
        <f>SUM(Table14[[#This Row],[Price]]*0.85)</f>
        <v>0</v>
      </c>
      <c r="O9768" s="1">
        <f>SUM(Table14[[#This Row],[Price]]*0.7)</f>
        <v>0</v>
      </c>
      <c r="P9768" s="1" t="s">
        <v>24</v>
      </c>
      <c r="Q9768" s="1" t="s">
        <v>25</v>
      </c>
    </row>
    <row r="9769" spans="1:17" x14ac:dyDescent="0.35">
      <c r="A9769">
        <v>51008919</v>
      </c>
      <c r="B9769" t="s">
        <v>10037</v>
      </c>
      <c r="F9769" s="7">
        <v>0</v>
      </c>
      <c r="G9769" s="1" t="e">
        <f>MIN(Table14[[#This Row],[Medicare Outpatient Allowable Rate]:[United Healthcare Outpatient Allowable Rate]])</f>
        <v>#N/A</v>
      </c>
      <c r="H9769" s="1" t="e">
        <f>MAX(Table14[[#This Row],[Medicare Outpatient Allowable Rate]:[United Healthcare Outpatient Allowable Rate]])</f>
        <v>#N/A</v>
      </c>
      <c r="I9769" s="1" t="e">
        <v>#N/A</v>
      </c>
      <c r="J9769" s="1">
        <f>SUM(Table14[[#This Row],[Price]]*0.85)</f>
        <v>0</v>
      </c>
      <c r="K9769" s="1">
        <f>SUM(Table14[[#This Row],[Price]]*0.82)</f>
        <v>0</v>
      </c>
      <c r="L9769" s="1">
        <f>SUM(Table14[[#This Row],[Price]]*0.85)</f>
        <v>0</v>
      </c>
      <c r="M9769" s="1">
        <f>SUM(Table14[[#This Row],[Price]]*0.75)</f>
        <v>0</v>
      </c>
      <c r="N9769" s="1">
        <f>SUM(Table14[[#This Row],[Price]]*0.85)</f>
        <v>0</v>
      </c>
      <c r="O9769" s="1">
        <f>SUM(Table14[[#This Row],[Price]]*0.7)</f>
        <v>0</v>
      </c>
      <c r="P9769" s="1" t="s">
        <v>24</v>
      </c>
      <c r="Q9769" s="1" t="s">
        <v>25</v>
      </c>
    </row>
    <row r="9770" spans="1:17" x14ac:dyDescent="0.35">
      <c r="A9770">
        <v>50700757</v>
      </c>
      <c r="B9770" t="s">
        <v>10038</v>
      </c>
      <c r="F9770" s="7">
        <v>0</v>
      </c>
      <c r="G9770" s="1" t="e">
        <f>MIN(Table14[[#This Row],[Medicare Outpatient Allowable Rate]:[United Healthcare Outpatient Allowable Rate]])</f>
        <v>#N/A</v>
      </c>
      <c r="H9770" s="1" t="e">
        <f>MAX(Table14[[#This Row],[Medicare Outpatient Allowable Rate]:[United Healthcare Outpatient Allowable Rate]])</f>
        <v>#N/A</v>
      </c>
      <c r="I9770" s="1" t="e">
        <v>#N/A</v>
      </c>
      <c r="J9770" s="1">
        <f>SUM(Table14[[#This Row],[Price]]*0.85)</f>
        <v>0</v>
      </c>
      <c r="K9770" s="1">
        <f>SUM(Table14[[#This Row],[Price]]*0.82)</f>
        <v>0</v>
      </c>
      <c r="L9770" s="1">
        <f>SUM(Table14[[#This Row],[Price]]*0.85)</f>
        <v>0</v>
      </c>
      <c r="M9770" s="1">
        <f>SUM(Table14[[#This Row],[Price]]*0.75)</f>
        <v>0</v>
      </c>
      <c r="N9770" s="1">
        <f>SUM(Table14[[#This Row],[Price]]*0.85)</f>
        <v>0</v>
      </c>
      <c r="O9770" s="1">
        <f>SUM(Table14[[#This Row],[Price]]*0.7)</f>
        <v>0</v>
      </c>
      <c r="P9770" s="1" t="s">
        <v>24</v>
      </c>
      <c r="Q9770" s="1" t="s">
        <v>25</v>
      </c>
    </row>
    <row r="9771" spans="1:17" x14ac:dyDescent="0.35">
      <c r="A9771">
        <v>51406141</v>
      </c>
      <c r="B9771" t="s">
        <v>10039</v>
      </c>
      <c r="F9771" s="7">
        <v>0</v>
      </c>
      <c r="G9771" s="1" t="e">
        <f>MIN(Table14[[#This Row],[Medicare Outpatient Allowable Rate]:[United Healthcare Outpatient Allowable Rate]])</f>
        <v>#N/A</v>
      </c>
      <c r="H9771" s="1" t="e">
        <f>MAX(Table14[[#This Row],[Medicare Outpatient Allowable Rate]:[United Healthcare Outpatient Allowable Rate]])</f>
        <v>#N/A</v>
      </c>
      <c r="I9771" s="1" t="e">
        <v>#N/A</v>
      </c>
      <c r="J9771" s="1">
        <f>SUM(Table14[[#This Row],[Price]]*0.85)</f>
        <v>0</v>
      </c>
      <c r="K9771" s="1">
        <f>SUM(Table14[[#This Row],[Price]]*0.82)</f>
        <v>0</v>
      </c>
      <c r="L9771" s="1">
        <f>SUM(Table14[[#This Row],[Price]]*0.85)</f>
        <v>0</v>
      </c>
      <c r="M9771" s="1">
        <f>SUM(Table14[[#This Row],[Price]]*0.75)</f>
        <v>0</v>
      </c>
      <c r="N9771" s="1">
        <f>SUM(Table14[[#This Row],[Price]]*0.85)</f>
        <v>0</v>
      </c>
      <c r="O9771" s="1">
        <f>SUM(Table14[[#This Row],[Price]]*0.7)</f>
        <v>0</v>
      </c>
      <c r="P9771" s="1" t="s">
        <v>24</v>
      </c>
      <c r="Q9771" s="1" t="s">
        <v>25</v>
      </c>
    </row>
    <row r="9772" spans="1:17" x14ac:dyDescent="0.35">
      <c r="A9772">
        <v>51406138</v>
      </c>
      <c r="B9772" t="s">
        <v>10040</v>
      </c>
      <c r="F9772" s="7">
        <v>0</v>
      </c>
      <c r="G9772" s="1" t="e">
        <f>MIN(Table14[[#This Row],[Medicare Outpatient Allowable Rate]:[United Healthcare Outpatient Allowable Rate]])</f>
        <v>#N/A</v>
      </c>
      <c r="H9772" s="1" t="e">
        <f>MAX(Table14[[#This Row],[Medicare Outpatient Allowable Rate]:[United Healthcare Outpatient Allowable Rate]])</f>
        <v>#N/A</v>
      </c>
      <c r="I9772" s="1" t="e">
        <v>#N/A</v>
      </c>
      <c r="J9772" s="1">
        <f>SUM(Table14[[#This Row],[Price]]*0.85)</f>
        <v>0</v>
      </c>
      <c r="K9772" s="1">
        <f>SUM(Table14[[#This Row],[Price]]*0.82)</f>
        <v>0</v>
      </c>
      <c r="L9772" s="1">
        <f>SUM(Table14[[#This Row],[Price]]*0.85)</f>
        <v>0</v>
      </c>
      <c r="M9772" s="1">
        <f>SUM(Table14[[#This Row],[Price]]*0.75)</f>
        <v>0</v>
      </c>
      <c r="N9772" s="1">
        <f>SUM(Table14[[#This Row],[Price]]*0.85)</f>
        <v>0</v>
      </c>
      <c r="O9772" s="1">
        <f>SUM(Table14[[#This Row],[Price]]*0.7)</f>
        <v>0</v>
      </c>
      <c r="P9772" s="1" t="s">
        <v>24</v>
      </c>
      <c r="Q9772" s="1" t="s">
        <v>25</v>
      </c>
    </row>
    <row r="9773" spans="1:17" x14ac:dyDescent="0.35">
      <c r="A9773">
        <v>49237009</v>
      </c>
      <c r="B9773" t="s">
        <v>10041</v>
      </c>
      <c r="F9773" s="7">
        <v>0</v>
      </c>
      <c r="G9773" s="1" t="e">
        <f>MIN(Table14[[#This Row],[Medicare Outpatient Allowable Rate]:[United Healthcare Outpatient Allowable Rate]])</f>
        <v>#N/A</v>
      </c>
      <c r="H9773" s="1" t="e">
        <f>MAX(Table14[[#This Row],[Medicare Outpatient Allowable Rate]:[United Healthcare Outpatient Allowable Rate]])</f>
        <v>#N/A</v>
      </c>
      <c r="I9773" s="1" t="e">
        <v>#N/A</v>
      </c>
      <c r="J9773" s="1">
        <f>SUM(Table14[[#This Row],[Price]]*0.85)</f>
        <v>0</v>
      </c>
      <c r="K9773" s="1">
        <f>SUM(Table14[[#This Row],[Price]]*0.82)</f>
        <v>0</v>
      </c>
      <c r="L9773" s="1">
        <f>SUM(Table14[[#This Row],[Price]]*0.85)</f>
        <v>0</v>
      </c>
      <c r="M9773" s="1">
        <f>SUM(Table14[[#This Row],[Price]]*0.75)</f>
        <v>0</v>
      </c>
      <c r="N9773" s="1">
        <f>SUM(Table14[[#This Row],[Price]]*0.85)</f>
        <v>0</v>
      </c>
      <c r="O9773" s="1">
        <f>SUM(Table14[[#This Row],[Price]]*0.7)</f>
        <v>0</v>
      </c>
      <c r="P9773" s="1" t="s">
        <v>24</v>
      </c>
      <c r="Q9773" s="1" t="s">
        <v>25</v>
      </c>
    </row>
    <row r="9774" spans="1:17" x14ac:dyDescent="0.35">
      <c r="A9774">
        <v>49089734</v>
      </c>
      <c r="B9774" t="s">
        <v>10042</v>
      </c>
      <c r="F9774" s="7">
        <v>0</v>
      </c>
      <c r="G9774" s="1" t="e">
        <f>MIN(Table14[[#This Row],[Medicare Outpatient Allowable Rate]:[United Healthcare Outpatient Allowable Rate]])</f>
        <v>#N/A</v>
      </c>
      <c r="H9774" s="1" t="e">
        <f>MAX(Table14[[#This Row],[Medicare Outpatient Allowable Rate]:[United Healthcare Outpatient Allowable Rate]])</f>
        <v>#N/A</v>
      </c>
      <c r="I9774" s="1" t="e">
        <v>#N/A</v>
      </c>
      <c r="J9774" s="1">
        <f>SUM(Table14[[#This Row],[Price]]*0.85)</f>
        <v>0</v>
      </c>
      <c r="K9774" s="1">
        <f>SUM(Table14[[#This Row],[Price]]*0.82)</f>
        <v>0</v>
      </c>
      <c r="L9774" s="1">
        <f>SUM(Table14[[#This Row],[Price]]*0.85)</f>
        <v>0</v>
      </c>
      <c r="M9774" s="1">
        <f>SUM(Table14[[#This Row],[Price]]*0.75)</f>
        <v>0</v>
      </c>
      <c r="N9774" s="1">
        <f>SUM(Table14[[#This Row],[Price]]*0.85)</f>
        <v>0</v>
      </c>
      <c r="O9774" s="1">
        <f>SUM(Table14[[#This Row],[Price]]*0.7)</f>
        <v>0</v>
      </c>
      <c r="P9774" s="1" t="s">
        <v>24</v>
      </c>
      <c r="Q9774" s="1" t="s">
        <v>25</v>
      </c>
    </row>
    <row r="9775" spans="1:17" x14ac:dyDescent="0.35">
      <c r="A9775">
        <v>48959795</v>
      </c>
      <c r="B9775" t="s">
        <v>10043</v>
      </c>
      <c r="C9775" s="11" t="s">
        <v>10441</v>
      </c>
      <c r="D9775">
        <v>63.55</v>
      </c>
      <c r="F9775" s="7">
        <v>57.194999999999993</v>
      </c>
      <c r="G9775" s="1" t="e">
        <f>MIN(Table14[[#This Row],[Medicare Outpatient Allowable Rate]:[United Healthcare Outpatient Allowable Rate]])</f>
        <v>#N/A</v>
      </c>
      <c r="H9775" s="1" t="e">
        <f>MAX(Table14[[#This Row],[Medicare Outpatient Allowable Rate]:[United Healthcare Outpatient Allowable Rate]])</f>
        <v>#N/A</v>
      </c>
      <c r="I9775" s="1" t="e">
        <v>#N/A</v>
      </c>
      <c r="J9775" s="1">
        <f>SUM(Table14[[#This Row],[Price]]*0.85)</f>
        <v>54.017499999999998</v>
      </c>
      <c r="K9775" s="1">
        <f>SUM(Table14[[#This Row],[Price]]*0.82)</f>
        <v>52.110999999999997</v>
      </c>
      <c r="L9775" s="1">
        <f>SUM(Table14[[#This Row],[Price]]*0.85)</f>
        <v>54.017499999999998</v>
      </c>
      <c r="M9775" s="1">
        <f>SUM(Table14[[#This Row],[Price]]*0.75)</f>
        <v>47.662499999999994</v>
      </c>
      <c r="N9775" s="1">
        <f>SUM(Table14[[#This Row],[Price]]*0.85)</f>
        <v>54.017499999999998</v>
      </c>
      <c r="O9775" s="1">
        <f>SUM(Table14[[#This Row],[Price]]*0.7)</f>
        <v>44.484999999999992</v>
      </c>
      <c r="P9775" s="1" t="s">
        <v>24</v>
      </c>
      <c r="Q9775" s="1" t="s">
        <v>25</v>
      </c>
    </row>
    <row r="9776" spans="1:17" x14ac:dyDescent="0.35">
      <c r="A9776">
        <v>48959201</v>
      </c>
      <c r="B9776" t="s">
        <v>10044</v>
      </c>
      <c r="F9776" s="7">
        <v>0</v>
      </c>
      <c r="G9776" s="1" t="e">
        <f>MIN(Table14[[#This Row],[Medicare Outpatient Allowable Rate]:[United Healthcare Outpatient Allowable Rate]])</f>
        <v>#N/A</v>
      </c>
      <c r="H9776" s="1" t="e">
        <f>MAX(Table14[[#This Row],[Medicare Outpatient Allowable Rate]:[United Healthcare Outpatient Allowable Rate]])</f>
        <v>#N/A</v>
      </c>
      <c r="I9776" s="1" t="e">
        <v>#N/A</v>
      </c>
      <c r="J9776" s="1">
        <f>SUM(Table14[[#This Row],[Price]]*0.85)</f>
        <v>0</v>
      </c>
      <c r="K9776" s="1">
        <f>SUM(Table14[[#This Row],[Price]]*0.82)</f>
        <v>0</v>
      </c>
      <c r="L9776" s="1">
        <f>SUM(Table14[[#This Row],[Price]]*0.85)</f>
        <v>0</v>
      </c>
      <c r="M9776" s="1">
        <f>SUM(Table14[[#This Row],[Price]]*0.75)</f>
        <v>0</v>
      </c>
      <c r="N9776" s="1">
        <f>SUM(Table14[[#This Row],[Price]]*0.85)</f>
        <v>0</v>
      </c>
      <c r="O9776" s="1">
        <f>SUM(Table14[[#This Row],[Price]]*0.7)</f>
        <v>0</v>
      </c>
      <c r="P9776" s="1" t="s">
        <v>24</v>
      </c>
      <c r="Q9776" s="1" t="s">
        <v>25</v>
      </c>
    </row>
    <row r="9777" spans="1:17" x14ac:dyDescent="0.35">
      <c r="A9777">
        <v>48959658</v>
      </c>
      <c r="B9777" t="s">
        <v>10045</v>
      </c>
      <c r="C9777" s="11" t="s">
        <v>10441</v>
      </c>
      <c r="D9777">
        <v>89</v>
      </c>
      <c r="F9777" s="7">
        <v>80.099999999999994</v>
      </c>
      <c r="G9777" s="1" t="e">
        <f>MIN(Table14[[#This Row],[Medicare Outpatient Allowable Rate]:[United Healthcare Outpatient Allowable Rate]])</f>
        <v>#N/A</v>
      </c>
      <c r="H9777" s="1" t="e">
        <f>MAX(Table14[[#This Row],[Medicare Outpatient Allowable Rate]:[United Healthcare Outpatient Allowable Rate]])</f>
        <v>#N/A</v>
      </c>
      <c r="I9777" s="1" t="e">
        <v>#N/A</v>
      </c>
      <c r="J9777" s="1">
        <f>SUM(Table14[[#This Row],[Price]]*0.85)</f>
        <v>75.649999999999991</v>
      </c>
      <c r="K9777" s="1">
        <f>SUM(Table14[[#This Row],[Price]]*0.82)</f>
        <v>72.97999999999999</v>
      </c>
      <c r="L9777" s="1">
        <f>SUM(Table14[[#This Row],[Price]]*0.85)</f>
        <v>75.649999999999991</v>
      </c>
      <c r="M9777" s="1">
        <f>SUM(Table14[[#This Row],[Price]]*0.75)</f>
        <v>66.75</v>
      </c>
      <c r="N9777" s="1">
        <f>SUM(Table14[[#This Row],[Price]]*0.85)</f>
        <v>75.649999999999991</v>
      </c>
      <c r="O9777" s="1">
        <f>SUM(Table14[[#This Row],[Price]]*0.7)</f>
        <v>62.3</v>
      </c>
      <c r="P9777" s="1" t="s">
        <v>24</v>
      </c>
      <c r="Q9777" s="1" t="s">
        <v>25</v>
      </c>
    </row>
    <row r="9778" spans="1:17" x14ac:dyDescent="0.35">
      <c r="A9778">
        <v>48959862</v>
      </c>
      <c r="B9778" t="s">
        <v>10046</v>
      </c>
      <c r="C9778" s="11" t="s">
        <v>10441</v>
      </c>
      <c r="D9778">
        <v>10</v>
      </c>
      <c r="F9778" s="7">
        <v>9</v>
      </c>
      <c r="G9778" s="1" t="e">
        <f>MIN(Table14[[#This Row],[Medicare Outpatient Allowable Rate]:[United Healthcare Outpatient Allowable Rate]])</f>
        <v>#N/A</v>
      </c>
      <c r="H9778" s="1" t="e">
        <f>MAX(Table14[[#This Row],[Medicare Outpatient Allowable Rate]:[United Healthcare Outpatient Allowable Rate]])</f>
        <v>#N/A</v>
      </c>
      <c r="I9778" s="1" t="e">
        <v>#N/A</v>
      </c>
      <c r="J9778" s="1">
        <f>SUM(Table14[[#This Row],[Price]]*0.85)</f>
        <v>8.5</v>
      </c>
      <c r="K9778" s="1">
        <f>SUM(Table14[[#This Row],[Price]]*0.82)</f>
        <v>8.1999999999999993</v>
      </c>
      <c r="L9778" s="1">
        <f>SUM(Table14[[#This Row],[Price]]*0.85)</f>
        <v>8.5</v>
      </c>
      <c r="M9778" s="1">
        <f>SUM(Table14[[#This Row],[Price]]*0.75)</f>
        <v>7.5</v>
      </c>
      <c r="N9778" s="1">
        <f>SUM(Table14[[#This Row],[Price]]*0.85)</f>
        <v>8.5</v>
      </c>
      <c r="O9778" s="1">
        <f>SUM(Table14[[#This Row],[Price]]*0.7)</f>
        <v>7</v>
      </c>
      <c r="P9778" s="1" t="s">
        <v>24</v>
      </c>
      <c r="Q9778" s="1" t="s">
        <v>25</v>
      </c>
    </row>
    <row r="9779" spans="1:17" x14ac:dyDescent="0.35">
      <c r="A9779">
        <v>48959525</v>
      </c>
      <c r="B9779" t="s">
        <v>10047</v>
      </c>
      <c r="F9779" s="7">
        <v>0</v>
      </c>
      <c r="G9779" s="1" t="e">
        <f>MIN(Table14[[#This Row],[Medicare Outpatient Allowable Rate]:[United Healthcare Outpatient Allowable Rate]])</f>
        <v>#N/A</v>
      </c>
      <c r="H9779" s="1" t="e">
        <f>MAX(Table14[[#This Row],[Medicare Outpatient Allowable Rate]:[United Healthcare Outpatient Allowable Rate]])</f>
        <v>#N/A</v>
      </c>
      <c r="I9779" s="1" t="e">
        <v>#N/A</v>
      </c>
      <c r="J9779" s="1">
        <f>SUM(Table14[[#This Row],[Price]]*0.85)</f>
        <v>0</v>
      </c>
      <c r="K9779" s="1">
        <f>SUM(Table14[[#This Row],[Price]]*0.82)</f>
        <v>0</v>
      </c>
      <c r="L9779" s="1">
        <f>SUM(Table14[[#This Row],[Price]]*0.85)</f>
        <v>0</v>
      </c>
      <c r="M9779" s="1">
        <f>SUM(Table14[[#This Row],[Price]]*0.75)</f>
        <v>0</v>
      </c>
      <c r="N9779" s="1">
        <f>SUM(Table14[[#This Row],[Price]]*0.85)</f>
        <v>0</v>
      </c>
      <c r="O9779" s="1">
        <f>SUM(Table14[[#This Row],[Price]]*0.7)</f>
        <v>0</v>
      </c>
      <c r="P9779" s="1" t="s">
        <v>24</v>
      </c>
      <c r="Q9779" s="1" t="s">
        <v>25</v>
      </c>
    </row>
    <row r="9780" spans="1:17" x14ac:dyDescent="0.35">
      <c r="A9780">
        <v>48959526</v>
      </c>
      <c r="B9780" t="s">
        <v>10048</v>
      </c>
      <c r="F9780" s="7">
        <v>0</v>
      </c>
      <c r="G9780" s="1" t="e">
        <f>MIN(Table14[[#This Row],[Medicare Outpatient Allowable Rate]:[United Healthcare Outpatient Allowable Rate]])</f>
        <v>#N/A</v>
      </c>
      <c r="H9780" s="1" t="e">
        <f>MAX(Table14[[#This Row],[Medicare Outpatient Allowable Rate]:[United Healthcare Outpatient Allowable Rate]])</f>
        <v>#N/A</v>
      </c>
      <c r="I9780" s="1" t="e">
        <v>#N/A</v>
      </c>
      <c r="J9780" s="1">
        <f>SUM(Table14[[#This Row],[Price]]*0.85)</f>
        <v>0</v>
      </c>
      <c r="K9780" s="1">
        <f>SUM(Table14[[#This Row],[Price]]*0.82)</f>
        <v>0</v>
      </c>
      <c r="L9780" s="1">
        <f>SUM(Table14[[#This Row],[Price]]*0.85)</f>
        <v>0</v>
      </c>
      <c r="M9780" s="1">
        <f>SUM(Table14[[#This Row],[Price]]*0.75)</f>
        <v>0</v>
      </c>
      <c r="N9780" s="1">
        <f>SUM(Table14[[#This Row],[Price]]*0.85)</f>
        <v>0</v>
      </c>
      <c r="O9780" s="1">
        <f>SUM(Table14[[#This Row],[Price]]*0.7)</f>
        <v>0</v>
      </c>
      <c r="P9780" s="1" t="s">
        <v>24</v>
      </c>
      <c r="Q9780" s="1" t="s">
        <v>25</v>
      </c>
    </row>
    <row r="9781" spans="1:17" x14ac:dyDescent="0.35">
      <c r="A9781">
        <v>49232877</v>
      </c>
      <c r="B9781" t="s">
        <v>10049</v>
      </c>
      <c r="F9781" s="7">
        <v>0</v>
      </c>
      <c r="G9781" s="1" t="e">
        <f>MIN(Table14[[#This Row],[Medicare Outpatient Allowable Rate]:[United Healthcare Outpatient Allowable Rate]])</f>
        <v>#N/A</v>
      </c>
      <c r="H9781" s="1" t="e">
        <f>MAX(Table14[[#This Row],[Medicare Outpatient Allowable Rate]:[United Healthcare Outpatient Allowable Rate]])</f>
        <v>#N/A</v>
      </c>
      <c r="I9781" s="1" t="e">
        <v>#N/A</v>
      </c>
      <c r="J9781" s="1">
        <f>SUM(Table14[[#This Row],[Price]]*0.85)</f>
        <v>0</v>
      </c>
      <c r="K9781" s="1">
        <f>SUM(Table14[[#This Row],[Price]]*0.82)</f>
        <v>0</v>
      </c>
      <c r="L9781" s="1">
        <f>SUM(Table14[[#This Row],[Price]]*0.85)</f>
        <v>0</v>
      </c>
      <c r="M9781" s="1">
        <f>SUM(Table14[[#This Row],[Price]]*0.75)</f>
        <v>0</v>
      </c>
      <c r="N9781" s="1">
        <f>SUM(Table14[[#This Row],[Price]]*0.85)</f>
        <v>0</v>
      </c>
      <c r="O9781" s="1">
        <f>SUM(Table14[[#This Row],[Price]]*0.7)</f>
        <v>0</v>
      </c>
      <c r="P9781" s="1" t="s">
        <v>24</v>
      </c>
      <c r="Q9781" s="1" t="s">
        <v>25</v>
      </c>
    </row>
    <row r="9782" spans="1:17" x14ac:dyDescent="0.35">
      <c r="A9782">
        <v>48960098</v>
      </c>
      <c r="B9782" t="s">
        <v>10050</v>
      </c>
      <c r="C9782" s="11" t="s">
        <v>10441</v>
      </c>
      <c r="D9782">
        <v>14</v>
      </c>
      <c r="F9782" s="7">
        <v>12.6</v>
      </c>
      <c r="G9782" s="1" t="e">
        <f>MIN(Table14[[#This Row],[Medicare Outpatient Allowable Rate]:[United Healthcare Outpatient Allowable Rate]])</f>
        <v>#N/A</v>
      </c>
      <c r="H9782" s="1" t="e">
        <f>MAX(Table14[[#This Row],[Medicare Outpatient Allowable Rate]:[United Healthcare Outpatient Allowable Rate]])</f>
        <v>#N/A</v>
      </c>
      <c r="I9782" s="1" t="e">
        <v>#N/A</v>
      </c>
      <c r="J9782" s="1">
        <f>SUM(Table14[[#This Row],[Price]]*0.85)</f>
        <v>11.9</v>
      </c>
      <c r="K9782" s="1">
        <f>SUM(Table14[[#This Row],[Price]]*0.82)</f>
        <v>11.479999999999999</v>
      </c>
      <c r="L9782" s="1">
        <f>SUM(Table14[[#This Row],[Price]]*0.85)</f>
        <v>11.9</v>
      </c>
      <c r="M9782" s="1">
        <f>SUM(Table14[[#This Row],[Price]]*0.75)</f>
        <v>10.5</v>
      </c>
      <c r="N9782" s="1">
        <f>SUM(Table14[[#This Row],[Price]]*0.85)</f>
        <v>11.9</v>
      </c>
      <c r="O9782" s="1">
        <f>SUM(Table14[[#This Row],[Price]]*0.7)</f>
        <v>9.7999999999999989</v>
      </c>
      <c r="P9782" s="1" t="s">
        <v>24</v>
      </c>
      <c r="Q9782" s="1" t="s">
        <v>25</v>
      </c>
    </row>
    <row r="9783" spans="1:17" x14ac:dyDescent="0.35">
      <c r="A9783">
        <v>50439662</v>
      </c>
      <c r="B9783" t="s">
        <v>10051</v>
      </c>
      <c r="C9783" s="11" t="s">
        <v>10463</v>
      </c>
      <c r="D9783">
        <v>10</v>
      </c>
      <c r="F9783" s="7">
        <v>9</v>
      </c>
      <c r="G9783" s="1" t="e">
        <f>MIN(Table14[[#This Row],[Medicare Outpatient Allowable Rate]:[United Healthcare Outpatient Allowable Rate]])</f>
        <v>#N/A</v>
      </c>
      <c r="H9783" s="1" t="e">
        <f>MAX(Table14[[#This Row],[Medicare Outpatient Allowable Rate]:[United Healthcare Outpatient Allowable Rate]])</f>
        <v>#N/A</v>
      </c>
      <c r="I9783" s="1" t="e">
        <v>#N/A</v>
      </c>
      <c r="J9783" s="1">
        <f>SUM(Table14[[#This Row],[Price]]*0.85)</f>
        <v>8.5</v>
      </c>
      <c r="K9783" s="1">
        <f>SUM(Table14[[#This Row],[Price]]*0.82)</f>
        <v>8.1999999999999993</v>
      </c>
      <c r="L9783" s="1">
        <f>SUM(Table14[[#This Row],[Price]]*0.85)</f>
        <v>8.5</v>
      </c>
      <c r="M9783" s="1">
        <f>SUM(Table14[[#This Row],[Price]]*0.75)</f>
        <v>7.5</v>
      </c>
      <c r="N9783" s="1">
        <f>SUM(Table14[[#This Row],[Price]]*0.85)</f>
        <v>8.5</v>
      </c>
      <c r="O9783" s="1">
        <f>SUM(Table14[[#This Row],[Price]]*0.7)</f>
        <v>7</v>
      </c>
      <c r="P9783" s="1" t="s">
        <v>24</v>
      </c>
      <c r="Q9783" s="1" t="s">
        <v>25</v>
      </c>
    </row>
    <row r="9784" spans="1:17" x14ac:dyDescent="0.35">
      <c r="A9784">
        <v>51019854</v>
      </c>
      <c r="B9784" t="s">
        <v>10052</v>
      </c>
      <c r="C9784" s="11" t="s">
        <v>10441</v>
      </c>
      <c r="D9784">
        <v>170</v>
      </c>
      <c r="F9784" s="7">
        <v>153</v>
      </c>
      <c r="G9784" s="1" t="e">
        <f>MIN(Table14[[#This Row],[Medicare Outpatient Allowable Rate]:[United Healthcare Outpatient Allowable Rate]])</f>
        <v>#N/A</v>
      </c>
      <c r="H9784" s="1" t="e">
        <f>MAX(Table14[[#This Row],[Medicare Outpatient Allowable Rate]:[United Healthcare Outpatient Allowable Rate]])</f>
        <v>#N/A</v>
      </c>
      <c r="I9784" s="1" t="e">
        <v>#N/A</v>
      </c>
      <c r="J9784" s="1">
        <f>SUM(Table14[[#This Row],[Price]]*0.85)</f>
        <v>144.5</v>
      </c>
      <c r="K9784" s="1">
        <f>SUM(Table14[[#This Row],[Price]]*0.82)</f>
        <v>139.4</v>
      </c>
      <c r="L9784" s="1">
        <f>SUM(Table14[[#This Row],[Price]]*0.85)</f>
        <v>144.5</v>
      </c>
      <c r="M9784" s="1">
        <f>SUM(Table14[[#This Row],[Price]]*0.75)</f>
        <v>127.5</v>
      </c>
      <c r="N9784" s="1">
        <f>SUM(Table14[[#This Row],[Price]]*0.85)</f>
        <v>144.5</v>
      </c>
      <c r="O9784" s="1">
        <f>SUM(Table14[[#This Row],[Price]]*0.7)</f>
        <v>118.99999999999999</v>
      </c>
      <c r="P9784" s="1" t="s">
        <v>24</v>
      </c>
      <c r="Q9784" s="1" t="s">
        <v>25</v>
      </c>
    </row>
    <row r="9785" spans="1:17" x14ac:dyDescent="0.35">
      <c r="A9785">
        <v>51157556</v>
      </c>
      <c r="B9785" t="s">
        <v>10053</v>
      </c>
      <c r="C9785" s="11" t="s">
        <v>10441</v>
      </c>
      <c r="D9785">
        <v>150</v>
      </c>
      <c r="F9785" s="7">
        <v>135</v>
      </c>
      <c r="G9785" s="1" t="e">
        <f>MIN(Table14[[#This Row],[Medicare Outpatient Allowable Rate]:[United Healthcare Outpatient Allowable Rate]])</f>
        <v>#N/A</v>
      </c>
      <c r="H9785" s="1" t="e">
        <f>MAX(Table14[[#This Row],[Medicare Outpatient Allowable Rate]:[United Healthcare Outpatient Allowable Rate]])</f>
        <v>#N/A</v>
      </c>
      <c r="I9785" s="1" t="e">
        <v>#N/A</v>
      </c>
      <c r="J9785" s="1">
        <f>SUM(Table14[[#This Row],[Price]]*0.85)</f>
        <v>127.5</v>
      </c>
      <c r="K9785" s="1">
        <f>SUM(Table14[[#This Row],[Price]]*0.82)</f>
        <v>122.99999999999999</v>
      </c>
      <c r="L9785" s="1">
        <f>SUM(Table14[[#This Row],[Price]]*0.85)</f>
        <v>127.5</v>
      </c>
      <c r="M9785" s="1">
        <f>SUM(Table14[[#This Row],[Price]]*0.75)</f>
        <v>112.5</v>
      </c>
      <c r="N9785" s="1">
        <f>SUM(Table14[[#This Row],[Price]]*0.85)</f>
        <v>127.5</v>
      </c>
      <c r="O9785" s="1">
        <f>SUM(Table14[[#This Row],[Price]]*0.7)</f>
        <v>105</v>
      </c>
      <c r="P9785" s="1" t="s">
        <v>24</v>
      </c>
      <c r="Q9785" s="1" t="s">
        <v>25</v>
      </c>
    </row>
    <row r="9786" spans="1:17" x14ac:dyDescent="0.35">
      <c r="A9786">
        <v>51112937</v>
      </c>
      <c r="B9786" t="s">
        <v>10054</v>
      </c>
      <c r="C9786" s="11" t="s">
        <v>10464</v>
      </c>
      <c r="D9786">
        <v>30</v>
      </c>
      <c r="F9786" s="7">
        <v>27</v>
      </c>
      <c r="G9786" s="1" t="e">
        <f>MIN(Table14[[#This Row],[Medicare Outpatient Allowable Rate]:[United Healthcare Outpatient Allowable Rate]])</f>
        <v>#N/A</v>
      </c>
      <c r="H9786" s="1" t="e">
        <f>MAX(Table14[[#This Row],[Medicare Outpatient Allowable Rate]:[United Healthcare Outpatient Allowable Rate]])</f>
        <v>#N/A</v>
      </c>
      <c r="I9786" s="1" t="e">
        <v>#N/A</v>
      </c>
      <c r="J9786" s="1">
        <f>SUM(Table14[[#This Row],[Price]]*0.85)</f>
        <v>25.5</v>
      </c>
      <c r="K9786" s="1">
        <f>SUM(Table14[[#This Row],[Price]]*0.82)</f>
        <v>24.599999999999998</v>
      </c>
      <c r="L9786" s="1">
        <f>SUM(Table14[[#This Row],[Price]]*0.85)</f>
        <v>25.5</v>
      </c>
      <c r="M9786" s="1">
        <f>SUM(Table14[[#This Row],[Price]]*0.75)</f>
        <v>22.5</v>
      </c>
      <c r="N9786" s="1">
        <f>SUM(Table14[[#This Row],[Price]]*0.85)</f>
        <v>25.5</v>
      </c>
      <c r="O9786" s="1">
        <f>SUM(Table14[[#This Row],[Price]]*0.7)</f>
        <v>21</v>
      </c>
      <c r="P9786" s="1" t="s">
        <v>24</v>
      </c>
      <c r="Q9786" s="1" t="s">
        <v>25</v>
      </c>
    </row>
    <row r="9787" spans="1:17" x14ac:dyDescent="0.35">
      <c r="A9787">
        <v>51112936</v>
      </c>
      <c r="B9787" t="s">
        <v>10055</v>
      </c>
      <c r="C9787" s="11" t="s">
        <v>10464</v>
      </c>
      <c r="D9787">
        <v>30</v>
      </c>
      <c r="F9787" s="7">
        <v>27</v>
      </c>
      <c r="G9787" s="1" t="e">
        <f>MIN(Table14[[#This Row],[Medicare Outpatient Allowable Rate]:[United Healthcare Outpatient Allowable Rate]])</f>
        <v>#N/A</v>
      </c>
      <c r="H9787" s="1" t="e">
        <f>MAX(Table14[[#This Row],[Medicare Outpatient Allowable Rate]:[United Healthcare Outpatient Allowable Rate]])</f>
        <v>#N/A</v>
      </c>
      <c r="I9787" s="1" t="e">
        <v>#N/A</v>
      </c>
      <c r="J9787" s="1">
        <f>SUM(Table14[[#This Row],[Price]]*0.85)</f>
        <v>25.5</v>
      </c>
      <c r="K9787" s="1">
        <f>SUM(Table14[[#This Row],[Price]]*0.82)</f>
        <v>24.599999999999998</v>
      </c>
      <c r="L9787" s="1">
        <f>SUM(Table14[[#This Row],[Price]]*0.85)</f>
        <v>25.5</v>
      </c>
      <c r="M9787" s="1">
        <f>SUM(Table14[[#This Row],[Price]]*0.75)</f>
        <v>22.5</v>
      </c>
      <c r="N9787" s="1">
        <f>SUM(Table14[[#This Row],[Price]]*0.85)</f>
        <v>25.5</v>
      </c>
      <c r="O9787" s="1">
        <f>SUM(Table14[[#This Row],[Price]]*0.7)</f>
        <v>21</v>
      </c>
      <c r="P9787" s="1" t="s">
        <v>24</v>
      </c>
      <c r="Q9787" s="1" t="s">
        <v>25</v>
      </c>
    </row>
    <row r="9788" spans="1:17" x14ac:dyDescent="0.35">
      <c r="A9788">
        <v>48959856</v>
      </c>
      <c r="B9788" t="s">
        <v>10056</v>
      </c>
      <c r="C9788" s="11" t="s">
        <v>10421</v>
      </c>
      <c r="D9788">
        <v>14</v>
      </c>
      <c r="F9788" s="7">
        <v>12.6</v>
      </c>
      <c r="G9788" s="1" t="e">
        <f>MIN(Table14[[#This Row],[Medicare Outpatient Allowable Rate]:[United Healthcare Outpatient Allowable Rate]])</f>
        <v>#N/A</v>
      </c>
      <c r="H9788" s="1" t="e">
        <f>MAX(Table14[[#This Row],[Medicare Outpatient Allowable Rate]:[United Healthcare Outpatient Allowable Rate]])</f>
        <v>#N/A</v>
      </c>
      <c r="I9788" s="1" t="e">
        <v>#N/A</v>
      </c>
      <c r="J9788" s="1">
        <f>SUM(Table14[[#This Row],[Price]]*0.85)</f>
        <v>11.9</v>
      </c>
      <c r="K9788" s="1">
        <f>SUM(Table14[[#This Row],[Price]]*0.82)</f>
        <v>11.479999999999999</v>
      </c>
      <c r="L9788" s="1">
        <f>SUM(Table14[[#This Row],[Price]]*0.85)</f>
        <v>11.9</v>
      </c>
      <c r="M9788" s="1">
        <f>SUM(Table14[[#This Row],[Price]]*0.75)</f>
        <v>10.5</v>
      </c>
      <c r="N9788" s="1">
        <f>SUM(Table14[[#This Row],[Price]]*0.85)</f>
        <v>11.9</v>
      </c>
      <c r="O9788" s="1">
        <f>SUM(Table14[[#This Row],[Price]]*0.7)</f>
        <v>9.7999999999999989</v>
      </c>
      <c r="P9788" s="1" t="s">
        <v>24</v>
      </c>
      <c r="Q9788" s="1" t="s">
        <v>25</v>
      </c>
    </row>
    <row r="9789" spans="1:17" x14ac:dyDescent="0.35">
      <c r="A9789">
        <v>49190625</v>
      </c>
      <c r="B9789" t="s">
        <v>10057</v>
      </c>
      <c r="C9789" s="11" t="s">
        <v>10441</v>
      </c>
      <c r="D9789">
        <v>187</v>
      </c>
      <c r="F9789" s="7">
        <v>168.3</v>
      </c>
      <c r="G9789" s="1" t="e">
        <f>MIN(Table14[[#This Row],[Medicare Outpatient Allowable Rate]:[United Healthcare Outpatient Allowable Rate]])</f>
        <v>#N/A</v>
      </c>
      <c r="H9789" s="1" t="e">
        <f>MAX(Table14[[#This Row],[Medicare Outpatient Allowable Rate]:[United Healthcare Outpatient Allowable Rate]])</f>
        <v>#N/A</v>
      </c>
      <c r="I9789" s="1" t="e">
        <v>#N/A</v>
      </c>
      <c r="J9789" s="1">
        <f>SUM(Table14[[#This Row],[Price]]*0.85)</f>
        <v>158.94999999999999</v>
      </c>
      <c r="K9789" s="1">
        <f>SUM(Table14[[#This Row],[Price]]*0.82)</f>
        <v>153.34</v>
      </c>
      <c r="L9789" s="1">
        <f>SUM(Table14[[#This Row],[Price]]*0.85)</f>
        <v>158.94999999999999</v>
      </c>
      <c r="M9789" s="1">
        <f>SUM(Table14[[#This Row],[Price]]*0.75)</f>
        <v>140.25</v>
      </c>
      <c r="N9789" s="1">
        <f>SUM(Table14[[#This Row],[Price]]*0.85)</f>
        <v>158.94999999999999</v>
      </c>
      <c r="O9789" s="1">
        <f>SUM(Table14[[#This Row],[Price]]*0.7)</f>
        <v>130.9</v>
      </c>
      <c r="P9789" s="1" t="s">
        <v>24</v>
      </c>
      <c r="Q9789" s="1" t="s">
        <v>25</v>
      </c>
    </row>
    <row r="9790" spans="1:17" x14ac:dyDescent="0.35">
      <c r="A9790">
        <v>51468183</v>
      </c>
      <c r="B9790" t="s">
        <v>10058</v>
      </c>
      <c r="F9790" s="7">
        <v>0</v>
      </c>
      <c r="G9790" s="1" t="e">
        <f>MIN(Table14[[#This Row],[Medicare Outpatient Allowable Rate]:[United Healthcare Outpatient Allowable Rate]])</f>
        <v>#N/A</v>
      </c>
      <c r="H9790" s="1" t="e">
        <f>MAX(Table14[[#This Row],[Medicare Outpatient Allowable Rate]:[United Healthcare Outpatient Allowable Rate]])</f>
        <v>#N/A</v>
      </c>
      <c r="I9790" s="1" t="e">
        <v>#N/A</v>
      </c>
      <c r="J9790" s="1">
        <f>SUM(Table14[[#This Row],[Price]]*0.85)</f>
        <v>0</v>
      </c>
      <c r="K9790" s="1">
        <f>SUM(Table14[[#This Row],[Price]]*0.82)</f>
        <v>0</v>
      </c>
      <c r="L9790" s="1">
        <f>SUM(Table14[[#This Row],[Price]]*0.85)</f>
        <v>0</v>
      </c>
      <c r="M9790" s="1">
        <f>SUM(Table14[[#This Row],[Price]]*0.75)</f>
        <v>0</v>
      </c>
      <c r="N9790" s="1">
        <f>SUM(Table14[[#This Row],[Price]]*0.85)</f>
        <v>0</v>
      </c>
      <c r="O9790" s="1">
        <f>SUM(Table14[[#This Row],[Price]]*0.7)</f>
        <v>0</v>
      </c>
      <c r="P9790" s="1" t="s">
        <v>24</v>
      </c>
      <c r="Q9790" s="1" t="s">
        <v>25</v>
      </c>
    </row>
    <row r="9791" spans="1:17" x14ac:dyDescent="0.35">
      <c r="A9791">
        <v>48959664</v>
      </c>
      <c r="B9791" t="s">
        <v>10059</v>
      </c>
      <c r="C9791" s="11" t="s">
        <v>10441</v>
      </c>
      <c r="D9791">
        <v>9</v>
      </c>
      <c r="F9791" s="7">
        <v>8.1</v>
      </c>
      <c r="G9791" s="1" t="e">
        <f>MIN(Table14[[#This Row],[Medicare Outpatient Allowable Rate]:[United Healthcare Outpatient Allowable Rate]])</f>
        <v>#N/A</v>
      </c>
      <c r="H9791" s="1" t="e">
        <f>MAX(Table14[[#This Row],[Medicare Outpatient Allowable Rate]:[United Healthcare Outpatient Allowable Rate]])</f>
        <v>#N/A</v>
      </c>
      <c r="I9791" s="1" t="e">
        <v>#N/A</v>
      </c>
      <c r="J9791" s="1">
        <f>SUM(Table14[[#This Row],[Price]]*0.85)</f>
        <v>7.6499999999999995</v>
      </c>
      <c r="K9791" s="1">
        <f>SUM(Table14[[#This Row],[Price]]*0.82)</f>
        <v>7.38</v>
      </c>
      <c r="L9791" s="1">
        <f>SUM(Table14[[#This Row],[Price]]*0.85)</f>
        <v>7.6499999999999995</v>
      </c>
      <c r="M9791" s="1">
        <f>SUM(Table14[[#This Row],[Price]]*0.75)</f>
        <v>6.75</v>
      </c>
      <c r="N9791" s="1">
        <f>SUM(Table14[[#This Row],[Price]]*0.85)</f>
        <v>7.6499999999999995</v>
      </c>
      <c r="O9791" s="1">
        <f>SUM(Table14[[#This Row],[Price]]*0.7)</f>
        <v>6.3</v>
      </c>
      <c r="P9791" s="1" t="s">
        <v>24</v>
      </c>
      <c r="Q9791" s="1" t="s">
        <v>25</v>
      </c>
    </row>
    <row r="9792" spans="1:17" x14ac:dyDescent="0.35">
      <c r="A9792">
        <v>49999307</v>
      </c>
      <c r="B9792" t="s">
        <v>10060</v>
      </c>
      <c r="C9792" s="11" t="s">
        <v>10441</v>
      </c>
      <c r="D9792">
        <v>3</v>
      </c>
      <c r="F9792" s="7">
        <v>2.7</v>
      </c>
      <c r="G9792" s="1" t="e">
        <f>MIN(Table14[[#This Row],[Medicare Outpatient Allowable Rate]:[United Healthcare Outpatient Allowable Rate]])</f>
        <v>#N/A</v>
      </c>
      <c r="H9792" s="1" t="e">
        <f>MAX(Table14[[#This Row],[Medicare Outpatient Allowable Rate]:[United Healthcare Outpatient Allowable Rate]])</f>
        <v>#N/A</v>
      </c>
      <c r="I9792" s="1" t="e">
        <v>#N/A</v>
      </c>
      <c r="J9792" s="1">
        <f>SUM(Table14[[#This Row],[Price]]*0.85)</f>
        <v>2.5499999999999998</v>
      </c>
      <c r="K9792" s="1">
        <f>SUM(Table14[[#This Row],[Price]]*0.82)</f>
        <v>2.46</v>
      </c>
      <c r="L9792" s="1">
        <f>SUM(Table14[[#This Row],[Price]]*0.85)</f>
        <v>2.5499999999999998</v>
      </c>
      <c r="M9792" s="1">
        <f>SUM(Table14[[#This Row],[Price]]*0.75)</f>
        <v>2.25</v>
      </c>
      <c r="N9792" s="1">
        <f>SUM(Table14[[#This Row],[Price]]*0.85)</f>
        <v>2.5499999999999998</v>
      </c>
      <c r="O9792" s="1">
        <f>SUM(Table14[[#This Row],[Price]]*0.7)</f>
        <v>2.0999999999999996</v>
      </c>
      <c r="P9792" s="1" t="s">
        <v>24</v>
      </c>
      <c r="Q9792" s="1" t="s">
        <v>25</v>
      </c>
    </row>
    <row r="9793" spans="1:17" x14ac:dyDescent="0.35">
      <c r="A9793">
        <v>48959994</v>
      </c>
      <c r="B9793" t="s">
        <v>10061</v>
      </c>
      <c r="C9793" s="11" t="s">
        <v>10441</v>
      </c>
      <c r="D9793">
        <v>27</v>
      </c>
      <c r="F9793" s="7">
        <v>24.3</v>
      </c>
      <c r="G9793" s="1" t="e">
        <f>MIN(Table14[[#This Row],[Medicare Outpatient Allowable Rate]:[United Healthcare Outpatient Allowable Rate]])</f>
        <v>#N/A</v>
      </c>
      <c r="H9793" s="1" t="e">
        <f>MAX(Table14[[#This Row],[Medicare Outpatient Allowable Rate]:[United Healthcare Outpatient Allowable Rate]])</f>
        <v>#N/A</v>
      </c>
      <c r="I9793" s="1" t="e">
        <v>#N/A</v>
      </c>
      <c r="J9793" s="1">
        <f>SUM(Table14[[#This Row],[Price]]*0.85)</f>
        <v>22.95</v>
      </c>
      <c r="K9793" s="1">
        <f>SUM(Table14[[#This Row],[Price]]*0.82)</f>
        <v>22.139999999999997</v>
      </c>
      <c r="L9793" s="1">
        <f>SUM(Table14[[#This Row],[Price]]*0.85)</f>
        <v>22.95</v>
      </c>
      <c r="M9793" s="1">
        <f>SUM(Table14[[#This Row],[Price]]*0.75)</f>
        <v>20.25</v>
      </c>
      <c r="N9793" s="1">
        <f>SUM(Table14[[#This Row],[Price]]*0.85)</f>
        <v>22.95</v>
      </c>
      <c r="O9793" s="1">
        <f>SUM(Table14[[#This Row],[Price]]*0.7)</f>
        <v>18.899999999999999</v>
      </c>
      <c r="P9793" s="1" t="s">
        <v>24</v>
      </c>
      <c r="Q9793" s="1" t="s">
        <v>25</v>
      </c>
    </row>
    <row r="9794" spans="1:17" x14ac:dyDescent="0.35">
      <c r="A9794">
        <v>48959895</v>
      </c>
      <c r="B9794" t="s">
        <v>10062</v>
      </c>
      <c r="C9794" s="11" t="s">
        <v>10441</v>
      </c>
      <c r="D9794">
        <v>4</v>
      </c>
      <c r="F9794" s="7">
        <v>3.6</v>
      </c>
      <c r="G9794" s="1" t="e">
        <f>MIN(Table14[[#This Row],[Medicare Outpatient Allowable Rate]:[United Healthcare Outpatient Allowable Rate]])</f>
        <v>#N/A</v>
      </c>
      <c r="H9794" s="1" t="e">
        <f>MAX(Table14[[#This Row],[Medicare Outpatient Allowable Rate]:[United Healthcare Outpatient Allowable Rate]])</f>
        <v>#N/A</v>
      </c>
      <c r="I9794" s="1" t="e">
        <v>#N/A</v>
      </c>
      <c r="J9794" s="1">
        <f>SUM(Table14[[#This Row],[Price]]*0.85)</f>
        <v>3.4</v>
      </c>
      <c r="K9794" s="1">
        <f>SUM(Table14[[#This Row],[Price]]*0.82)</f>
        <v>3.28</v>
      </c>
      <c r="L9794" s="1">
        <f>SUM(Table14[[#This Row],[Price]]*0.85)</f>
        <v>3.4</v>
      </c>
      <c r="M9794" s="1">
        <f>SUM(Table14[[#This Row],[Price]]*0.75)</f>
        <v>3</v>
      </c>
      <c r="N9794" s="1">
        <f>SUM(Table14[[#This Row],[Price]]*0.85)</f>
        <v>3.4</v>
      </c>
      <c r="O9794" s="1">
        <f>SUM(Table14[[#This Row],[Price]]*0.7)</f>
        <v>2.8</v>
      </c>
      <c r="P9794" s="1" t="s">
        <v>24</v>
      </c>
      <c r="Q9794" s="1" t="s">
        <v>25</v>
      </c>
    </row>
    <row r="9795" spans="1:17" x14ac:dyDescent="0.35">
      <c r="A9795">
        <v>48959926</v>
      </c>
      <c r="B9795" t="s">
        <v>10063</v>
      </c>
      <c r="C9795" s="11" t="s">
        <v>10441</v>
      </c>
      <c r="D9795">
        <v>11</v>
      </c>
      <c r="F9795" s="7">
        <v>9.9</v>
      </c>
      <c r="G9795" s="1" t="e">
        <f>MIN(Table14[[#This Row],[Medicare Outpatient Allowable Rate]:[United Healthcare Outpatient Allowable Rate]])</f>
        <v>#N/A</v>
      </c>
      <c r="H9795" s="1" t="e">
        <f>MAX(Table14[[#This Row],[Medicare Outpatient Allowable Rate]:[United Healthcare Outpatient Allowable Rate]])</f>
        <v>#N/A</v>
      </c>
      <c r="I9795" s="1" t="e">
        <v>#N/A</v>
      </c>
      <c r="J9795" s="1">
        <f>SUM(Table14[[#This Row],[Price]]*0.85)</f>
        <v>9.35</v>
      </c>
      <c r="K9795" s="1">
        <f>SUM(Table14[[#This Row],[Price]]*0.82)</f>
        <v>9.02</v>
      </c>
      <c r="L9795" s="1">
        <f>SUM(Table14[[#This Row],[Price]]*0.85)</f>
        <v>9.35</v>
      </c>
      <c r="M9795" s="1">
        <f>SUM(Table14[[#This Row],[Price]]*0.75)</f>
        <v>8.25</v>
      </c>
      <c r="N9795" s="1">
        <f>SUM(Table14[[#This Row],[Price]]*0.85)</f>
        <v>9.35</v>
      </c>
      <c r="O9795" s="1">
        <f>SUM(Table14[[#This Row],[Price]]*0.7)</f>
        <v>7.6999999999999993</v>
      </c>
      <c r="P9795" s="1" t="s">
        <v>24</v>
      </c>
      <c r="Q9795" s="1" t="s">
        <v>25</v>
      </c>
    </row>
    <row r="9796" spans="1:17" x14ac:dyDescent="0.35">
      <c r="A9796">
        <v>48959894</v>
      </c>
      <c r="B9796" t="s">
        <v>10064</v>
      </c>
      <c r="C9796" s="11" t="s">
        <v>10441</v>
      </c>
      <c r="D9796">
        <v>8.5</v>
      </c>
      <c r="F9796" s="7">
        <v>7.65</v>
      </c>
      <c r="G9796" s="1" t="e">
        <f>MIN(Table14[[#This Row],[Medicare Outpatient Allowable Rate]:[United Healthcare Outpatient Allowable Rate]])</f>
        <v>#N/A</v>
      </c>
      <c r="H9796" s="1" t="e">
        <f>MAX(Table14[[#This Row],[Medicare Outpatient Allowable Rate]:[United Healthcare Outpatient Allowable Rate]])</f>
        <v>#N/A</v>
      </c>
      <c r="I9796" s="1" t="e">
        <v>#N/A</v>
      </c>
      <c r="J9796" s="1">
        <f>SUM(Table14[[#This Row],[Price]]*0.85)</f>
        <v>7.2249999999999996</v>
      </c>
      <c r="K9796" s="1">
        <f>SUM(Table14[[#This Row],[Price]]*0.82)</f>
        <v>6.97</v>
      </c>
      <c r="L9796" s="1">
        <f>SUM(Table14[[#This Row],[Price]]*0.85)</f>
        <v>7.2249999999999996</v>
      </c>
      <c r="M9796" s="1">
        <f>SUM(Table14[[#This Row],[Price]]*0.75)</f>
        <v>6.375</v>
      </c>
      <c r="N9796" s="1">
        <f>SUM(Table14[[#This Row],[Price]]*0.85)</f>
        <v>7.2249999999999996</v>
      </c>
      <c r="O9796" s="1">
        <f>SUM(Table14[[#This Row],[Price]]*0.7)</f>
        <v>5.9499999999999993</v>
      </c>
      <c r="P9796" s="1" t="s">
        <v>24</v>
      </c>
      <c r="Q9796" s="1" t="s">
        <v>25</v>
      </c>
    </row>
    <row r="9797" spans="1:17" x14ac:dyDescent="0.35">
      <c r="A9797">
        <v>51468212</v>
      </c>
      <c r="B9797" t="s">
        <v>10065</v>
      </c>
      <c r="F9797" s="7">
        <v>0</v>
      </c>
      <c r="G9797" s="1" t="e">
        <f>MIN(Table14[[#This Row],[Medicare Outpatient Allowable Rate]:[United Healthcare Outpatient Allowable Rate]])</f>
        <v>#N/A</v>
      </c>
      <c r="H9797" s="1" t="e">
        <f>MAX(Table14[[#This Row],[Medicare Outpatient Allowable Rate]:[United Healthcare Outpatient Allowable Rate]])</f>
        <v>#N/A</v>
      </c>
      <c r="I9797" s="1" t="e">
        <v>#N/A</v>
      </c>
      <c r="J9797" s="1">
        <f>SUM(Table14[[#This Row],[Price]]*0.85)</f>
        <v>0</v>
      </c>
      <c r="K9797" s="1">
        <f>SUM(Table14[[#This Row],[Price]]*0.82)</f>
        <v>0</v>
      </c>
      <c r="L9797" s="1">
        <f>SUM(Table14[[#This Row],[Price]]*0.85)</f>
        <v>0</v>
      </c>
      <c r="M9797" s="1">
        <f>SUM(Table14[[#This Row],[Price]]*0.75)</f>
        <v>0</v>
      </c>
      <c r="N9797" s="1">
        <f>SUM(Table14[[#This Row],[Price]]*0.85)</f>
        <v>0</v>
      </c>
      <c r="O9797" s="1">
        <f>SUM(Table14[[#This Row],[Price]]*0.7)</f>
        <v>0</v>
      </c>
      <c r="P9797" s="1" t="s">
        <v>24</v>
      </c>
      <c r="Q9797" s="1" t="s">
        <v>25</v>
      </c>
    </row>
    <row r="9798" spans="1:17" x14ac:dyDescent="0.35">
      <c r="A9798">
        <v>48959527</v>
      </c>
      <c r="B9798" t="s">
        <v>10066</v>
      </c>
      <c r="F9798" s="7">
        <v>0</v>
      </c>
      <c r="G9798" s="1" t="e">
        <f>MIN(Table14[[#This Row],[Medicare Outpatient Allowable Rate]:[United Healthcare Outpatient Allowable Rate]])</f>
        <v>#N/A</v>
      </c>
      <c r="H9798" s="1" t="e">
        <f>MAX(Table14[[#This Row],[Medicare Outpatient Allowable Rate]:[United Healthcare Outpatient Allowable Rate]])</f>
        <v>#N/A</v>
      </c>
      <c r="I9798" s="1" t="e">
        <v>#N/A</v>
      </c>
      <c r="J9798" s="1">
        <f>SUM(Table14[[#This Row],[Price]]*0.85)</f>
        <v>0</v>
      </c>
      <c r="K9798" s="1">
        <f>SUM(Table14[[#This Row],[Price]]*0.82)</f>
        <v>0</v>
      </c>
      <c r="L9798" s="1">
        <f>SUM(Table14[[#This Row],[Price]]*0.85)</f>
        <v>0</v>
      </c>
      <c r="M9798" s="1">
        <f>SUM(Table14[[#This Row],[Price]]*0.75)</f>
        <v>0</v>
      </c>
      <c r="N9798" s="1">
        <f>SUM(Table14[[#This Row],[Price]]*0.85)</f>
        <v>0</v>
      </c>
      <c r="O9798" s="1">
        <f>SUM(Table14[[#This Row],[Price]]*0.7)</f>
        <v>0</v>
      </c>
      <c r="P9798" s="1" t="s">
        <v>24</v>
      </c>
      <c r="Q9798" s="1" t="s">
        <v>25</v>
      </c>
    </row>
    <row r="9799" spans="1:17" x14ac:dyDescent="0.35">
      <c r="A9799">
        <v>51468185</v>
      </c>
      <c r="B9799" t="s">
        <v>10067</v>
      </c>
      <c r="F9799" s="7">
        <v>0</v>
      </c>
      <c r="G9799" s="1" t="e">
        <f>MIN(Table14[[#This Row],[Medicare Outpatient Allowable Rate]:[United Healthcare Outpatient Allowable Rate]])</f>
        <v>#N/A</v>
      </c>
      <c r="H9799" s="1" t="e">
        <f>MAX(Table14[[#This Row],[Medicare Outpatient Allowable Rate]:[United Healthcare Outpatient Allowable Rate]])</f>
        <v>#N/A</v>
      </c>
      <c r="I9799" s="1" t="e">
        <v>#N/A</v>
      </c>
      <c r="J9799" s="1">
        <f>SUM(Table14[[#This Row],[Price]]*0.85)</f>
        <v>0</v>
      </c>
      <c r="K9799" s="1">
        <f>SUM(Table14[[#This Row],[Price]]*0.82)</f>
        <v>0</v>
      </c>
      <c r="L9799" s="1">
        <f>SUM(Table14[[#This Row],[Price]]*0.85)</f>
        <v>0</v>
      </c>
      <c r="M9799" s="1">
        <f>SUM(Table14[[#This Row],[Price]]*0.75)</f>
        <v>0</v>
      </c>
      <c r="N9799" s="1">
        <f>SUM(Table14[[#This Row],[Price]]*0.85)</f>
        <v>0</v>
      </c>
      <c r="O9799" s="1">
        <f>SUM(Table14[[#This Row],[Price]]*0.7)</f>
        <v>0</v>
      </c>
      <c r="P9799" s="1" t="s">
        <v>24</v>
      </c>
      <c r="Q9799" s="1" t="s">
        <v>25</v>
      </c>
    </row>
    <row r="9800" spans="1:17" x14ac:dyDescent="0.35">
      <c r="A9800">
        <v>49089411</v>
      </c>
      <c r="B9800" t="s">
        <v>10068</v>
      </c>
      <c r="F9800" s="7">
        <v>0</v>
      </c>
      <c r="G9800" s="1" t="e">
        <f>MIN(Table14[[#This Row],[Medicare Outpatient Allowable Rate]:[United Healthcare Outpatient Allowable Rate]])</f>
        <v>#N/A</v>
      </c>
      <c r="H9800" s="1" t="e">
        <f>MAX(Table14[[#This Row],[Medicare Outpatient Allowable Rate]:[United Healthcare Outpatient Allowable Rate]])</f>
        <v>#N/A</v>
      </c>
      <c r="I9800" s="1" t="e">
        <v>#N/A</v>
      </c>
      <c r="J9800" s="1">
        <f>SUM(Table14[[#This Row],[Price]]*0.85)</f>
        <v>0</v>
      </c>
      <c r="K9800" s="1">
        <f>SUM(Table14[[#This Row],[Price]]*0.82)</f>
        <v>0</v>
      </c>
      <c r="L9800" s="1">
        <f>SUM(Table14[[#This Row],[Price]]*0.85)</f>
        <v>0</v>
      </c>
      <c r="M9800" s="1">
        <f>SUM(Table14[[#This Row],[Price]]*0.75)</f>
        <v>0</v>
      </c>
      <c r="N9800" s="1">
        <f>SUM(Table14[[#This Row],[Price]]*0.85)</f>
        <v>0</v>
      </c>
      <c r="O9800" s="1">
        <f>SUM(Table14[[#This Row],[Price]]*0.7)</f>
        <v>0</v>
      </c>
      <c r="P9800" s="1" t="s">
        <v>24</v>
      </c>
      <c r="Q9800" s="1" t="s">
        <v>25</v>
      </c>
    </row>
    <row r="9801" spans="1:17" x14ac:dyDescent="0.35">
      <c r="A9801">
        <v>49089410</v>
      </c>
      <c r="B9801" t="s">
        <v>10069</v>
      </c>
      <c r="F9801" s="7">
        <v>0</v>
      </c>
      <c r="G9801" s="1" t="e">
        <f>MIN(Table14[[#This Row],[Medicare Outpatient Allowable Rate]:[United Healthcare Outpatient Allowable Rate]])</f>
        <v>#N/A</v>
      </c>
      <c r="H9801" s="1" t="e">
        <f>MAX(Table14[[#This Row],[Medicare Outpatient Allowable Rate]:[United Healthcare Outpatient Allowable Rate]])</f>
        <v>#N/A</v>
      </c>
      <c r="I9801" s="1" t="e">
        <v>#N/A</v>
      </c>
      <c r="J9801" s="1">
        <f>SUM(Table14[[#This Row],[Price]]*0.85)</f>
        <v>0</v>
      </c>
      <c r="K9801" s="1">
        <f>SUM(Table14[[#This Row],[Price]]*0.82)</f>
        <v>0</v>
      </c>
      <c r="L9801" s="1">
        <f>SUM(Table14[[#This Row],[Price]]*0.85)</f>
        <v>0</v>
      </c>
      <c r="M9801" s="1">
        <f>SUM(Table14[[#This Row],[Price]]*0.75)</f>
        <v>0</v>
      </c>
      <c r="N9801" s="1">
        <f>SUM(Table14[[#This Row],[Price]]*0.85)</f>
        <v>0</v>
      </c>
      <c r="O9801" s="1">
        <f>SUM(Table14[[#This Row],[Price]]*0.7)</f>
        <v>0</v>
      </c>
      <c r="P9801" s="1" t="s">
        <v>24</v>
      </c>
      <c r="Q9801" s="1" t="s">
        <v>25</v>
      </c>
    </row>
    <row r="9802" spans="1:17" x14ac:dyDescent="0.35">
      <c r="A9802">
        <v>51468186</v>
      </c>
      <c r="B9802" t="s">
        <v>10070</v>
      </c>
      <c r="F9802" s="7">
        <v>0</v>
      </c>
      <c r="G9802" s="1" t="e">
        <f>MIN(Table14[[#This Row],[Medicare Outpatient Allowable Rate]:[United Healthcare Outpatient Allowable Rate]])</f>
        <v>#N/A</v>
      </c>
      <c r="H9802" s="1" t="e">
        <f>MAX(Table14[[#This Row],[Medicare Outpatient Allowable Rate]:[United Healthcare Outpatient Allowable Rate]])</f>
        <v>#N/A</v>
      </c>
      <c r="I9802" s="1" t="e">
        <v>#N/A</v>
      </c>
      <c r="J9802" s="1">
        <f>SUM(Table14[[#This Row],[Price]]*0.85)</f>
        <v>0</v>
      </c>
      <c r="K9802" s="1">
        <f>SUM(Table14[[#This Row],[Price]]*0.82)</f>
        <v>0</v>
      </c>
      <c r="L9802" s="1">
        <f>SUM(Table14[[#This Row],[Price]]*0.85)</f>
        <v>0</v>
      </c>
      <c r="M9802" s="1">
        <f>SUM(Table14[[#This Row],[Price]]*0.75)</f>
        <v>0</v>
      </c>
      <c r="N9802" s="1">
        <f>SUM(Table14[[#This Row],[Price]]*0.85)</f>
        <v>0</v>
      </c>
      <c r="O9802" s="1">
        <f>SUM(Table14[[#This Row],[Price]]*0.7)</f>
        <v>0</v>
      </c>
      <c r="P9802" s="1" t="s">
        <v>24</v>
      </c>
      <c r="Q9802" s="1" t="s">
        <v>25</v>
      </c>
    </row>
    <row r="9803" spans="1:17" x14ac:dyDescent="0.35">
      <c r="A9803">
        <v>49089407</v>
      </c>
      <c r="B9803" t="s">
        <v>10071</v>
      </c>
      <c r="F9803" s="7">
        <v>0</v>
      </c>
      <c r="G9803" s="1" t="e">
        <f>MIN(Table14[[#This Row],[Medicare Outpatient Allowable Rate]:[United Healthcare Outpatient Allowable Rate]])</f>
        <v>#N/A</v>
      </c>
      <c r="H9803" s="1" t="e">
        <f>MAX(Table14[[#This Row],[Medicare Outpatient Allowable Rate]:[United Healthcare Outpatient Allowable Rate]])</f>
        <v>#N/A</v>
      </c>
      <c r="I9803" s="1" t="e">
        <v>#N/A</v>
      </c>
      <c r="J9803" s="1">
        <f>SUM(Table14[[#This Row],[Price]]*0.85)</f>
        <v>0</v>
      </c>
      <c r="K9803" s="1">
        <f>SUM(Table14[[#This Row],[Price]]*0.82)</f>
        <v>0</v>
      </c>
      <c r="L9803" s="1">
        <f>SUM(Table14[[#This Row],[Price]]*0.85)</f>
        <v>0</v>
      </c>
      <c r="M9803" s="1">
        <f>SUM(Table14[[#This Row],[Price]]*0.75)</f>
        <v>0</v>
      </c>
      <c r="N9803" s="1">
        <f>SUM(Table14[[#This Row],[Price]]*0.85)</f>
        <v>0</v>
      </c>
      <c r="O9803" s="1">
        <f>SUM(Table14[[#This Row],[Price]]*0.7)</f>
        <v>0</v>
      </c>
      <c r="P9803" s="1" t="s">
        <v>24</v>
      </c>
      <c r="Q9803" s="1" t="s">
        <v>25</v>
      </c>
    </row>
    <row r="9804" spans="1:17" x14ac:dyDescent="0.35">
      <c r="A9804">
        <v>48959638</v>
      </c>
      <c r="B9804" t="s">
        <v>10072</v>
      </c>
      <c r="C9804" s="11" t="s">
        <v>10441</v>
      </c>
      <c r="D9804">
        <v>9</v>
      </c>
      <c r="F9804" s="7">
        <v>8.1</v>
      </c>
      <c r="G9804" s="1" t="e">
        <f>MIN(Table14[[#This Row],[Medicare Outpatient Allowable Rate]:[United Healthcare Outpatient Allowable Rate]])</f>
        <v>#N/A</v>
      </c>
      <c r="H9804" s="1" t="e">
        <f>MAX(Table14[[#This Row],[Medicare Outpatient Allowable Rate]:[United Healthcare Outpatient Allowable Rate]])</f>
        <v>#N/A</v>
      </c>
      <c r="I9804" s="1" t="e">
        <v>#N/A</v>
      </c>
      <c r="J9804" s="1">
        <f>SUM(Table14[[#This Row],[Price]]*0.85)</f>
        <v>7.6499999999999995</v>
      </c>
      <c r="K9804" s="1">
        <f>SUM(Table14[[#This Row],[Price]]*0.82)</f>
        <v>7.38</v>
      </c>
      <c r="L9804" s="1">
        <f>SUM(Table14[[#This Row],[Price]]*0.85)</f>
        <v>7.6499999999999995</v>
      </c>
      <c r="M9804" s="1">
        <f>SUM(Table14[[#This Row],[Price]]*0.75)</f>
        <v>6.75</v>
      </c>
      <c r="N9804" s="1">
        <f>SUM(Table14[[#This Row],[Price]]*0.85)</f>
        <v>7.6499999999999995</v>
      </c>
      <c r="O9804" s="1">
        <f>SUM(Table14[[#This Row],[Price]]*0.7)</f>
        <v>6.3</v>
      </c>
      <c r="P9804" s="1" t="s">
        <v>24</v>
      </c>
      <c r="Q9804" s="1" t="s">
        <v>25</v>
      </c>
    </row>
    <row r="9805" spans="1:17" x14ac:dyDescent="0.35">
      <c r="A9805">
        <v>48959628</v>
      </c>
      <c r="B9805" t="s">
        <v>10073</v>
      </c>
      <c r="C9805" s="11" t="s">
        <v>10441</v>
      </c>
      <c r="D9805">
        <v>26</v>
      </c>
      <c r="F9805" s="7">
        <v>23.4</v>
      </c>
      <c r="G9805" s="1" t="e">
        <f>MIN(Table14[[#This Row],[Medicare Outpatient Allowable Rate]:[United Healthcare Outpatient Allowable Rate]])</f>
        <v>#N/A</v>
      </c>
      <c r="H9805" s="1" t="e">
        <f>MAX(Table14[[#This Row],[Medicare Outpatient Allowable Rate]:[United Healthcare Outpatient Allowable Rate]])</f>
        <v>#N/A</v>
      </c>
      <c r="I9805" s="1" t="e">
        <v>#N/A</v>
      </c>
      <c r="J9805" s="1">
        <f>SUM(Table14[[#This Row],[Price]]*0.85)</f>
        <v>22.099999999999998</v>
      </c>
      <c r="K9805" s="1">
        <f>SUM(Table14[[#This Row],[Price]]*0.82)</f>
        <v>21.32</v>
      </c>
      <c r="L9805" s="1">
        <f>SUM(Table14[[#This Row],[Price]]*0.85)</f>
        <v>22.099999999999998</v>
      </c>
      <c r="M9805" s="1">
        <f>SUM(Table14[[#This Row],[Price]]*0.75)</f>
        <v>19.5</v>
      </c>
      <c r="N9805" s="1">
        <f>SUM(Table14[[#This Row],[Price]]*0.85)</f>
        <v>22.099999999999998</v>
      </c>
      <c r="O9805" s="1">
        <f>SUM(Table14[[#This Row],[Price]]*0.7)</f>
        <v>18.2</v>
      </c>
      <c r="P9805" s="1" t="s">
        <v>24</v>
      </c>
      <c r="Q9805" s="1" t="s">
        <v>25</v>
      </c>
    </row>
    <row r="9806" spans="1:17" x14ac:dyDescent="0.35">
      <c r="A9806">
        <v>49089690</v>
      </c>
      <c r="B9806" t="s">
        <v>10074</v>
      </c>
      <c r="F9806" s="7">
        <v>0</v>
      </c>
      <c r="G9806" s="1" t="e">
        <f>MIN(Table14[[#This Row],[Medicare Outpatient Allowable Rate]:[United Healthcare Outpatient Allowable Rate]])</f>
        <v>#N/A</v>
      </c>
      <c r="H9806" s="1" t="e">
        <f>MAX(Table14[[#This Row],[Medicare Outpatient Allowable Rate]:[United Healthcare Outpatient Allowable Rate]])</f>
        <v>#N/A</v>
      </c>
      <c r="I9806" s="1" t="e">
        <v>#N/A</v>
      </c>
      <c r="J9806" s="1">
        <f>SUM(Table14[[#This Row],[Price]]*0.85)</f>
        <v>0</v>
      </c>
      <c r="K9806" s="1">
        <f>SUM(Table14[[#This Row],[Price]]*0.82)</f>
        <v>0</v>
      </c>
      <c r="L9806" s="1">
        <f>SUM(Table14[[#This Row],[Price]]*0.85)</f>
        <v>0</v>
      </c>
      <c r="M9806" s="1">
        <f>SUM(Table14[[#This Row],[Price]]*0.75)</f>
        <v>0</v>
      </c>
      <c r="N9806" s="1">
        <f>SUM(Table14[[#This Row],[Price]]*0.85)</f>
        <v>0</v>
      </c>
      <c r="O9806" s="1">
        <f>SUM(Table14[[#This Row],[Price]]*0.7)</f>
        <v>0</v>
      </c>
      <c r="P9806" s="1" t="s">
        <v>24</v>
      </c>
      <c r="Q9806" s="1" t="s">
        <v>25</v>
      </c>
    </row>
    <row r="9807" spans="1:17" x14ac:dyDescent="0.35">
      <c r="A9807">
        <v>51476654</v>
      </c>
      <c r="B9807" t="s">
        <v>10075</v>
      </c>
      <c r="F9807" s="7">
        <v>0</v>
      </c>
      <c r="G9807" s="1" t="e">
        <f>MIN(Table14[[#This Row],[Medicare Outpatient Allowable Rate]:[United Healthcare Outpatient Allowable Rate]])</f>
        <v>#N/A</v>
      </c>
      <c r="H9807" s="1" t="e">
        <f>MAX(Table14[[#This Row],[Medicare Outpatient Allowable Rate]:[United Healthcare Outpatient Allowable Rate]])</f>
        <v>#N/A</v>
      </c>
      <c r="I9807" s="1" t="e">
        <v>#N/A</v>
      </c>
      <c r="J9807" s="1">
        <f>SUM(Table14[[#This Row],[Price]]*0.85)</f>
        <v>0</v>
      </c>
      <c r="K9807" s="1">
        <f>SUM(Table14[[#This Row],[Price]]*0.82)</f>
        <v>0</v>
      </c>
      <c r="L9807" s="1">
        <f>SUM(Table14[[#This Row],[Price]]*0.85)</f>
        <v>0</v>
      </c>
      <c r="M9807" s="1">
        <f>SUM(Table14[[#This Row],[Price]]*0.75)</f>
        <v>0</v>
      </c>
      <c r="N9807" s="1">
        <f>SUM(Table14[[#This Row],[Price]]*0.85)</f>
        <v>0</v>
      </c>
      <c r="O9807" s="1">
        <f>SUM(Table14[[#This Row],[Price]]*0.7)</f>
        <v>0</v>
      </c>
      <c r="P9807" s="1" t="s">
        <v>24</v>
      </c>
      <c r="Q9807" s="1" t="s">
        <v>25</v>
      </c>
    </row>
    <row r="9808" spans="1:17" x14ac:dyDescent="0.35">
      <c r="A9808">
        <v>51476656</v>
      </c>
      <c r="B9808" t="s">
        <v>10076</v>
      </c>
      <c r="F9808" s="7">
        <v>0</v>
      </c>
      <c r="G9808" s="1" t="e">
        <f>MIN(Table14[[#This Row],[Medicare Outpatient Allowable Rate]:[United Healthcare Outpatient Allowable Rate]])</f>
        <v>#N/A</v>
      </c>
      <c r="H9808" s="1" t="e">
        <f>MAX(Table14[[#This Row],[Medicare Outpatient Allowable Rate]:[United Healthcare Outpatient Allowable Rate]])</f>
        <v>#N/A</v>
      </c>
      <c r="I9808" s="1" t="e">
        <v>#N/A</v>
      </c>
      <c r="J9808" s="1">
        <f>SUM(Table14[[#This Row],[Price]]*0.85)</f>
        <v>0</v>
      </c>
      <c r="K9808" s="1">
        <f>SUM(Table14[[#This Row],[Price]]*0.82)</f>
        <v>0</v>
      </c>
      <c r="L9808" s="1">
        <f>SUM(Table14[[#This Row],[Price]]*0.85)</f>
        <v>0</v>
      </c>
      <c r="M9808" s="1">
        <f>SUM(Table14[[#This Row],[Price]]*0.75)</f>
        <v>0</v>
      </c>
      <c r="N9808" s="1">
        <f>SUM(Table14[[#This Row],[Price]]*0.85)</f>
        <v>0</v>
      </c>
      <c r="O9808" s="1">
        <f>SUM(Table14[[#This Row],[Price]]*0.7)</f>
        <v>0</v>
      </c>
      <c r="P9808" s="1" t="s">
        <v>24</v>
      </c>
      <c r="Q9808" s="1" t="s">
        <v>25</v>
      </c>
    </row>
    <row r="9809" spans="1:17" x14ac:dyDescent="0.35">
      <c r="A9809">
        <v>51468189</v>
      </c>
      <c r="B9809" t="s">
        <v>10077</v>
      </c>
      <c r="F9809" s="7">
        <v>0</v>
      </c>
      <c r="G9809" s="1" t="e">
        <f>MIN(Table14[[#This Row],[Medicare Outpatient Allowable Rate]:[United Healthcare Outpatient Allowable Rate]])</f>
        <v>#N/A</v>
      </c>
      <c r="H9809" s="1" t="e">
        <f>MAX(Table14[[#This Row],[Medicare Outpatient Allowable Rate]:[United Healthcare Outpatient Allowable Rate]])</f>
        <v>#N/A</v>
      </c>
      <c r="I9809" s="1" t="e">
        <v>#N/A</v>
      </c>
      <c r="J9809" s="1">
        <f>SUM(Table14[[#This Row],[Price]]*0.85)</f>
        <v>0</v>
      </c>
      <c r="K9809" s="1">
        <f>SUM(Table14[[#This Row],[Price]]*0.82)</f>
        <v>0</v>
      </c>
      <c r="L9809" s="1">
        <f>SUM(Table14[[#This Row],[Price]]*0.85)</f>
        <v>0</v>
      </c>
      <c r="M9809" s="1">
        <f>SUM(Table14[[#This Row],[Price]]*0.75)</f>
        <v>0</v>
      </c>
      <c r="N9809" s="1">
        <f>SUM(Table14[[#This Row],[Price]]*0.85)</f>
        <v>0</v>
      </c>
      <c r="O9809" s="1">
        <f>SUM(Table14[[#This Row],[Price]]*0.7)</f>
        <v>0</v>
      </c>
      <c r="P9809" s="1" t="s">
        <v>24</v>
      </c>
      <c r="Q9809" s="1" t="s">
        <v>25</v>
      </c>
    </row>
    <row r="9810" spans="1:17" x14ac:dyDescent="0.35">
      <c r="A9810">
        <v>50222090</v>
      </c>
      <c r="B9810" t="s">
        <v>10078</v>
      </c>
      <c r="F9810" s="7">
        <v>0</v>
      </c>
      <c r="G9810" s="1" t="e">
        <f>MIN(Table14[[#This Row],[Medicare Outpatient Allowable Rate]:[United Healthcare Outpatient Allowable Rate]])</f>
        <v>#N/A</v>
      </c>
      <c r="H9810" s="1" t="e">
        <f>MAX(Table14[[#This Row],[Medicare Outpatient Allowable Rate]:[United Healthcare Outpatient Allowable Rate]])</f>
        <v>#N/A</v>
      </c>
      <c r="I9810" s="1" t="e">
        <v>#N/A</v>
      </c>
      <c r="J9810" s="1">
        <f>SUM(Table14[[#This Row],[Price]]*0.85)</f>
        <v>0</v>
      </c>
      <c r="K9810" s="1">
        <f>SUM(Table14[[#This Row],[Price]]*0.82)</f>
        <v>0</v>
      </c>
      <c r="L9810" s="1">
        <f>SUM(Table14[[#This Row],[Price]]*0.85)</f>
        <v>0</v>
      </c>
      <c r="M9810" s="1">
        <f>SUM(Table14[[#This Row],[Price]]*0.75)</f>
        <v>0</v>
      </c>
      <c r="N9810" s="1">
        <f>SUM(Table14[[#This Row],[Price]]*0.85)</f>
        <v>0</v>
      </c>
      <c r="O9810" s="1">
        <f>SUM(Table14[[#This Row],[Price]]*0.7)</f>
        <v>0</v>
      </c>
      <c r="P9810" s="1" t="s">
        <v>24</v>
      </c>
      <c r="Q9810" s="1" t="s">
        <v>25</v>
      </c>
    </row>
    <row r="9811" spans="1:17" x14ac:dyDescent="0.35">
      <c r="A9811">
        <v>51330960</v>
      </c>
      <c r="B9811" t="s">
        <v>10079</v>
      </c>
      <c r="C9811" s="11" t="s">
        <v>10441</v>
      </c>
      <c r="D9811">
        <v>33</v>
      </c>
      <c r="F9811" s="7">
        <v>29.7</v>
      </c>
      <c r="G9811" s="1" t="e">
        <f>MIN(Table14[[#This Row],[Medicare Outpatient Allowable Rate]:[United Healthcare Outpatient Allowable Rate]])</f>
        <v>#N/A</v>
      </c>
      <c r="H9811" s="1" t="e">
        <f>MAX(Table14[[#This Row],[Medicare Outpatient Allowable Rate]:[United Healthcare Outpatient Allowable Rate]])</f>
        <v>#N/A</v>
      </c>
      <c r="I9811" s="1" t="e">
        <v>#N/A</v>
      </c>
      <c r="J9811" s="1">
        <f>SUM(Table14[[#This Row],[Price]]*0.85)</f>
        <v>28.05</v>
      </c>
      <c r="K9811" s="1">
        <f>SUM(Table14[[#This Row],[Price]]*0.82)</f>
        <v>27.06</v>
      </c>
      <c r="L9811" s="1">
        <f>SUM(Table14[[#This Row],[Price]]*0.85)</f>
        <v>28.05</v>
      </c>
      <c r="M9811" s="1">
        <f>SUM(Table14[[#This Row],[Price]]*0.75)</f>
        <v>24.75</v>
      </c>
      <c r="N9811" s="1">
        <f>SUM(Table14[[#This Row],[Price]]*0.85)</f>
        <v>28.05</v>
      </c>
      <c r="O9811" s="1">
        <f>SUM(Table14[[#This Row],[Price]]*0.7)</f>
        <v>23.099999999999998</v>
      </c>
      <c r="P9811" s="1" t="s">
        <v>24</v>
      </c>
      <c r="Q9811" s="1" t="s">
        <v>25</v>
      </c>
    </row>
    <row r="9812" spans="1:17" x14ac:dyDescent="0.35">
      <c r="A9812">
        <v>51330961</v>
      </c>
      <c r="B9812" t="s">
        <v>10080</v>
      </c>
      <c r="C9812" s="11" t="s">
        <v>10441</v>
      </c>
      <c r="D9812">
        <v>33</v>
      </c>
      <c r="F9812" s="7">
        <v>29.7</v>
      </c>
      <c r="G9812" s="1" t="e">
        <f>MIN(Table14[[#This Row],[Medicare Outpatient Allowable Rate]:[United Healthcare Outpatient Allowable Rate]])</f>
        <v>#N/A</v>
      </c>
      <c r="H9812" s="1" t="e">
        <f>MAX(Table14[[#This Row],[Medicare Outpatient Allowable Rate]:[United Healthcare Outpatient Allowable Rate]])</f>
        <v>#N/A</v>
      </c>
      <c r="I9812" s="1" t="e">
        <v>#N/A</v>
      </c>
      <c r="J9812" s="1">
        <f>SUM(Table14[[#This Row],[Price]]*0.85)</f>
        <v>28.05</v>
      </c>
      <c r="K9812" s="1">
        <f>SUM(Table14[[#This Row],[Price]]*0.82)</f>
        <v>27.06</v>
      </c>
      <c r="L9812" s="1">
        <f>SUM(Table14[[#This Row],[Price]]*0.85)</f>
        <v>28.05</v>
      </c>
      <c r="M9812" s="1">
        <f>SUM(Table14[[#This Row],[Price]]*0.75)</f>
        <v>24.75</v>
      </c>
      <c r="N9812" s="1">
        <f>SUM(Table14[[#This Row],[Price]]*0.85)</f>
        <v>28.05</v>
      </c>
      <c r="O9812" s="1">
        <f>SUM(Table14[[#This Row],[Price]]*0.7)</f>
        <v>23.099999999999998</v>
      </c>
      <c r="P9812" s="1" t="s">
        <v>24</v>
      </c>
      <c r="Q9812" s="1" t="s">
        <v>25</v>
      </c>
    </row>
    <row r="9813" spans="1:17" x14ac:dyDescent="0.35">
      <c r="A9813">
        <v>48960365</v>
      </c>
      <c r="B9813" t="s">
        <v>10081</v>
      </c>
      <c r="F9813" s="7">
        <v>0</v>
      </c>
      <c r="G9813" s="1" t="e">
        <f>MIN(Table14[[#This Row],[Medicare Outpatient Allowable Rate]:[United Healthcare Outpatient Allowable Rate]])</f>
        <v>#N/A</v>
      </c>
      <c r="H9813" s="1" t="e">
        <f>MAX(Table14[[#This Row],[Medicare Outpatient Allowable Rate]:[United Healthcare Outpatient Allowable Rate]])</f>
        <v>#N/A</v>
      </c>
      <c r="I9813" s="1" t="e">
        <v>#N/A</v>
      </c>
      <c r="J9813" s="1">
        <f>SUM(Table14[[#This Row],[Price]]*0.85)</f>
        <v>0</v>
      </c>
      <c r="K9813" s="1">
        <f>SUM(Table14[[#This Row],[Price]]*0.82)</f>
        <v>0</v>
      </c>
      <c r="L9813" s="1">
        <f>SUM(Table14[[#This Row],[Price]]*0.85)</f>
        <v>0</v>
      </c>
      <c r="M9813" s="1">
        <f>SUM(Table14[[#This Row],[Price]]*0.75)</f>
        <v>0</v>
      </c>
      <c r="N9813" s="1">
        <f>SUM(Table14[[#This Row],[Price]]*0.85)</f>
        <v>0</v>
      </c>
      <c r="O9813" s="1">
        <f>SUM(Table14[[#This Row],[Price]]*0.7)</f>
        <v>0</v>
      </c>
      <c r="P9813" s="1" t="s">
        <v>24</v>
      </c>
      <c r="Q9813" s="1" t="s">
        <v>25</v>
      </c>
    </row>
    <row r="9814" spans="1:17" x14ac:dyDescent="0.35">
      <c r="A9814">
        <v>50577628</v>
      </c>
      <c r="B9814" t="s">
        <v>10082</v>
      </c>
      <c r="F9814" s="7">
        <v>0</v>
      </c>
      <c r="G9814" s="1" t="e">
        <f>MIN(Table14[[#This Row],[Medicare Outpatient Allowable Rate]:[United Healthcare Outpatient Allowable Rate]])</f>
        <v>#N/A</v>
      </c>
      <c r="H9814" s="1" t="e">
        <f>MAX(Table14[[#This Row],[Medicare Outpatient Allowable Rate]:[United Healthcare Outpatient Allowable Rate]])</f>
        <v>#N/A</v>
      </c>
      <c r="I9814" s="1" t="e">
        <v>#N/A</v>
      </c>
      <c r="J9814" s="1">
        <f>SUM(Table14[[#This Row],[Price]]*0.85)</f>
        <v>0</v>
      </c>
      <c r="K9814" s="1">
        <f>SUM(Table14[[#This Row],[Price]]*0.82)</f>
        <v>0</v>
      </c>
      <c r="L9814" s="1">
        <f>SUM(Table14[[#This Row],[Price]]*0.85)</f>
        <v>0</v>
      </c>
      <c r="M9814" s="1">
        <f>SUM(Table14[[#This Row],[Price]]*0.75)</f>
        <v>0</v>
      </c>
      <c r="N9814" s="1">
        <f>SUM(Table14[[#This Row],[Price]]*0.85)</f>
        <v>0</v>
      </c>
      <c r="O9814" s="1">
        <f>SUM(Table14[[#This Row],[Price]]*0.7)</f>
        <v>0</v>
      </c>
      <c r="P9814" s="1" t="s">
        <v>24</v>
      </c>
      <c r="Q9814" s="1" t="s">
        <v>25</v>
      </c>
    </row>
    <row r="9815" spans="1:17" x14ac:dyDescent="0.35">
      <c r="A9815">
        <v>49089670</v>
      </c>
      <c r="B9815" t="s">
        <v>10083</v>
      </c>
      <c r="F9815" s="7">
        <v>0</v>
      </c>
      <c r="G9815" s="1" t="e">
        <f>MIN(Table14[[#This Row],[Medicare Outpatient Allowable Rate]:[United Healthcare Outpatient Allowable Rate]])</f>
        <v>#N/A</v>
      </c>
      <c r="H9815" s="1" t="e">
        <f>MAX(Table14[[#This Row],[Medicare Outpatient Allowable Rate]:[United Healthcare Outpatient Allowable Rate]])</f>
        <v>#N/A</v>
      </c>
      <c r="I9815" s="1" t="e">
        <v>#N/A</v>
      </c>
      <c r="J9815" s="1">
        <f>SUM(Table14[[#This Row],[Price]]*0.85)</f>
        <v>0</v>
      </c>
      <c r="K9815" s="1">
        <f>SUM(Table14[[#This Row],[Price]]*0.82)</f>
        <v>0</v>
      </c>
      <c r="L9815" s="1">
        <f>SUM(Table14[[#This Row],[Price]]*0.85)</f>
        <v>0</v>
      </c>
      <c r="M9815" s="1">
        <f>SUM(Table14[[#This Row],[Price]]*0.75)</f>
        <v>0</v>
      </c>
      <c r="N9815" s="1">
        <f>SUM(Table14[[#This Row],[Price]]*0.85)</f>
        <v>0</v>
      </c>
      <c r="O9815" s="1">
        <f>SUM(Table14[[#This Row],[Price]]*0.7)</f>
        <v>0</v>
      </c>
      <c r="P9815" s="1" t="s">
        <v>24</v>
      </c>
      <c r="Q9815" s="1" t="s">
        <v>25</v>
      </c>
    </row>
    <row r="9816" spans="1:17" x14ac:dyDescent="0.35">
      <c r="A9816">
        <v>49089394</v>
      </c>
      <c r="B9816" t="s">
        <v>10084</v>
      </c>
      <c r="F9816" s="7">
        <v>0</v>
      </c>
      <c r="G9816" s="1" t="e">
        <f>MIN(Table14[[#This Row],[Medicare Outpatient Allowable Rate]:[United Healthcare Outpatient Allowable Rate]])</f>
        <v>#N/A</v>
      </c>
      <c r="H9816" s="1" t="e">
        <f>MAX(Table14[[#This Row],[Medicare Outpatient Allowable Rate]:[United Healthcare Outpatient Allowable Rate]])</f>
        <v>#N/A</v>
      </c>
      <c r="I9816" s="1" t="e">
        <v>#N/A</v>
      </c>
      <c r="J9816" s="1">
        <f>SUM(Table14[[#This Row],[Price]]*0.85)</f>
        <v>0</v>
      </c>
      <c r="K9816" s="1">
        <f>SUM(Table14[[#This Row],[Price]]*0.82)</f>
        <v>0</v>
      </c>
      <c r="L9816" s="1">
        <f>SUM(Table14[[#This Row],[Price]]*0.85)</f>
        <v>0</v>
      </c>
      <c r="M9816" s="1">
        <f>SUM(Table14[[#This Row],[Price]]*0.75)</f>
        <v>0</v>
      </c>
      <c r="N9816" s="1">
        <f>SUM(Table14[[#This Row],[Price]]*0.85)</f>
        <v>0</v>
      </c>
      <c r="O9816" s="1">
        <f>SUM(Table14[[#This Row],[Price]]*0.7)</f>
        <v>0</v>
      </c>
      <c r="P9816" s="1" t="s">
        <v>24</v>
      </c>
      <c r="Q9816" s="1" t="s">
        <v>25</v>
      </c>
    </row>
    <row r="9817" spans="1:17" x14ac:dyDescent="0.35">
      <c r="A9817">
        <v>48959448</v>
      </c>
      <c r="B9817" t="s">
        <v>10085</v>
      </c>
      <c r="F9817" s="7">
        <v>0</v>
      </c>
      <c r="G9817" s="1" t="e">
        <f>MIN(Table14[[#This Row],[Medicare Outpatient Allowable Rate]:[United Healthcare Outpatient Allowable Rate]])</f>
        <v>#N/A</v>
      </c>
      <c r="H9817" s="1" t="e">
        <f>MAX(Table14[[#This Row],[Medicare Outpatient Allowable Rate]:[United Healthcare Outpatient Allowable Rate]])</f>
        <v>#N/A</v>
      </c>
      <c r="I9817" s="1" t="e">
        <v>#N/A</v>
      </c>
      <c r="J9817" s="1">
        <f>SUM(Table14[[#This Row],[Price]]*0.85)</f>
        <v>0</v>
      </c>
      <c r="K9817" s="1">
        <f>SUM(Table14[[#This Row],[Price]]*0.82)</f>
        <v>0</v>
      </c>
      <c r="L9817" s="1">
        <f>SUM(Table14[[#This Row],[Price]]*0.85)</f>
        <v>0</v>
      </c>
      <c r="M9817" s="1">
        <f>SUM(Table14[[#This Row],[Price]]*0.75)</f>
        <v>0</v>
      </c>
      <c r="N9817" s="1">
        <f>SUM(Table14[[#This Row],[Price]]*0.85)</f>
        <v>0</v>
      </c>
      <c r="O9817" s="1">
        <f>SUM(Table14[[#This Row],[Price]]*0.7)</f>
        <v>0</v>
      </c>
      <c r="P9817" s="1" t="s">
        <v>24</v>
      </c>
      <c r="Q9817" s="1" t="s">
        <v>25</v>
      </c>
    </row>
    <row r="9818" spans="1:17" x14ac:dyDescent="0.35">
      <c r="A9818">
        <v>48959646</v>
      </c>
      <c r="B9818" t="s">
        <v>10086</v>
      </c>
      <c r="C9818" s="11" t="s">
        <v>10441</v>
      </c>
      <c r="D9818">
        <v>7</v>
      </c>
      <c r="F9818" s="7">
        <v>6.3</v>
      </c>
      <c r="G9818" s="1" t="e">
        <f>MIN(Table14[[#This Row],[Medicare Outpatient Allowable Rate]:[United Healthcare Outpatient Allowable Rate]])</f>
        <v>#N/A</v>
      </c>
      <c r="H9818" s="1" t="e">
        <f>MAX(Table14[[#This Row],[Medicare Outpatient Allowable Rate]:[United Healthcare Outpatient Allowable Rate]])</f>
        <v>#N/A</v>
      </c>
      <c r="I9818" s="1" t="e">
        <v>#N/A</v>
      </c>
      <c r="J9818" s="1">
        <f>SUM(Table14[[#This Row],[Price]]*0.85)</f>
        <v>5.95</v>
      </c>
      <c r="K9818" s="1">
        <f>SUM(Table14[[#This Row],[Price]]*0.82)</f>
        <v>5.7399999999999993</v>
      </c>
      <c r="L9818" s="1">
        <f>SUM(Table14[[#This Row],[Price]]*0.85)</f>
        <v>5.95</v>
      </c>
      <c r="M9818" s="1">
        <f>SUM(Table14[[#This Row],[Price]]*0.75)</f>
        <v>5.25</v>
      </c>
      <c r="N9818" s="1">
        <f>SUM(Table14[[#This Row],[Price]]*0.85)</f>
        <v>5.95</v>
      </c>
      <c r="O9818" s="1">
        <f>SUM(Table14[[#This Row],[Price]]*0.7)</f>
        <v>4.8999999999999995</v>
      </c>
      <c r="P9818" s="1" t="s">
        <v>24</v>
      </c>
      <c r="Q9818" s="1" t="s">
        <v>25</v>
      </c>
    </row>
    <row r="9819" spans="1:17" x14ac:dyDescent="0.35">
      <c r="A9819">
        <v>49190480</v>
      </c>
      <c r="B9819" t="s">
        <v>10087</v>
      </c>
      <c r="F9819" s="7">
        <v>0</v>
      </c>
      <c r="G9819" s="1" t="e">
        <f>MIN(Table14[[#This Row],[Medicare Outpatient Allowable Rate]:[United Healthcare Outpatient Allowable Rate]])</f>
        <v>#N/A</v>
      </c>
      <c r="H9819" s="1" t="e">
        <f>MAX(Table14[[#This Row],[Medicare Outpatient Allowable Rate]:[United Healthcare Outpatient Allowable Rate]])</f>
        <v>#N/A</v>
      </c>
      <c r="I9819" s="1" t="e">
        <v>#N/A</v>
      </c>
      <c r="J9819" s="1">
        <f>SUM(Table14[[#This Row],[Price]]*0.85)</f>
        <v>0</v>
      </c>
      <c r="K9819" s="1">
        <f>SUM(Table14[[#This Row],[Price]]*0.82)</f>
        <v>0</v>
      </c>
      <c r="L9819" s="1">
        <f>SUM(Table14[[#This Row],[Price]]*0.85)</f>
        <v>0</v>
      </c>
      <c r="M9819" s="1">
        <f>SUM(Table14[[#This Row],[Price]]*0.75)</f>
        <v>0</v>
      </c>
      <c r="N9819" s="1">
        <f>SUM(Table14[[#This Row],[Price]]*0.85)</f>
        <v>0</v>
      </c>
      <c r="O9819" s="1">
        <f>SUM(Table14[[#This Row],[Price]]*0.7)</f>
        <v>0</v>
      </c>
      <c r="P9819" s="1" t="s">
        <v>24</v>
      </c>
      <c r="Q9819" s="1" t="s">
        <v>25</v>
      </c>
    </row>
    <row r="9820" spans="1:17" x14ac:dyDescent="0.35">
      <c r="A9820">
        <v>48959528</v>
      </c>
      <c r="B9820" t="s">
        <v>10088</v>
      </c>
      <c r="F9820" s="7">
        <v>0</v>
      </c>
      <c r="G9820" s="1" t="e">
        <f>MIN(Table14[[#This Row],[Medicare Outpatient Allowable Rate]:[United Healthcare Outpatient Allowable Rate]])</f>
        <v>#N/A</v>
      </c>
      <c r="H9820" s="1" t="e">
        <f>MAX(Table14[[#This Row],[Medicare Outpatient Allowable Rate]:[United Healthcare Outpatient Allowable Rate]])</f>
        <v>#N/A</v>
      </c>
      <c r="I9820" s="1" t="e">
        <v>#N/A</v>
      </c>
      <c r="J9820" s="1">
        <f>SUM(Table14[[#This Row],[Price]]*0.85)</f>
        <v>0</v>
      </c>
      <c r="K9820" s="1">
        <f>SUM(Table14[[#This Row],[Price]]*0.82)</f>
        <v>0</v>
      </c>
      <c r="L9820" s="1">
        <f>SUM(Table14[[#This Row],[Price]]*0.85)</f>
        <v>0</v>
      </c>
      <c r="M9820" s="1">
        <f>SUM(Table14[[#This Row],[Price]]*0.75)</f>
        <v>0</v>
      </c>
      <c r="N9820" s="1">
        <f>SUM(Table14[[#This Row],[Price]]*0.85)</f>
        <v>0</v>
      </c>
      <c r="O9820" s="1">
        <f>SUM(Table14[[#This Row],[Price]]*0.7)</f>
        <v>0</v>
      </c>
      <c r="P9820" s="1" t="s">
        <v>24</v>
      </c>
      <c r="Q9820" s="1" t="s">
        <v>25</v>
      </c>
    </row>
    <row r="9821" spans="1:17" x14ac:dyDescent="0.35">
      <c r="A9821">
        <v>48959529</v>
      </c>
      <c r="B9821" t="s">
        <v>10089</v>
      </c>
      <c r="F9821" s="7">
        <v>0</v>
      </c>
      <c r="G9821" s="1" t="e">
        <f>MIN(Table14[[#This Row],[Medicare Outpatient Allowable Rate]:[United Healthcare Outpatient Allowable Rate]])</f>
        <v>#N/A</v>
      </c>
      <c r="H9821" s="1" t="e">
        <f>MAX(Table14[[#This Row],[Medicare Outpatient Allowable Rate]:[United Healthcare Outpatient Allowable Rate]])</f>
        <v>#N/A</v>
      </c>
      <c r="I9821" s="1" t="e">
        <v>#N/A</v>
      </c>
      <c r="J9821" s="1">
        <f>SUM(Table14[[#This Row],[Price]]*0.85)</f>
        <v>0</v>
      </c>
      <c r="K9821" s="1">
        <f>SUM(Table14[[#This Row],[Price]]*0.82)</f>
        <v>0</v>
      </c>
      <c r="L9821" s="1">
        <f>SUM(Table14[[#This Row],[Price]]*0.85)</f>
        <v>0</v>
      </c>
      <c r="M9821" s="1">
        <f>SUM(Table14[[#This Row],[Price]]*0.75)</f>
        <v>0</v>
      </c>
      <c r="N9821" s="1">
        <f>SUM(Table14[[#This Row],[Price]]*0.85)</f>
        <v>0</v>
      </c>
      <c r="O9821" s="1">
        <f>SUM(Table14[[#This Row],[Price]]*0.7)</f>
        <v>0</v>
      </c>
      <c r="P9821" s="1" t="s">
        <v>24</v>
      </c>
      <c r="Q9821" s="1" t="s">
        <v>25</v>
      </c>
    </row>
    <row r="9822" spans="1:17" x14ac:dyDescent="0.35">
      <c r="A9822">
        <v>48959530</v>
      </c>
      <c r="B9822" t="s">
        <v>10090</v>
      </c>
      <c r="F9822" s="7">
        <v>0</v>
      </c>
      <c r="G9822" s="1" t="e">
        <f>MIN(Table14[[#This Row],[Medicare Outpatient Allowable Rate]:[United Healthcare Outpatient Allowable Rate]])</f>
        <v>#N/A</v>
      </c>
      <c r="H9822" s="1" t="e">
        <f>MAX(Table14[[#This Row],[Medicare Outpatient Allowable Rate]:[United Healthcare Outpatient Allowable Rate]])</f>
        <v>#N/A</v>
      </c>
      <c r="I9822" s="1" t="e">
        <v>#N/A</v>
      </c>
      <c r="J9822" s="1">
        <f>SUM(Table14[[#This Row],[Price]]*0.85)</f>
        <v>0</v>
      </c>
      <c r="K9822" s="1">
        <f>SUM(Table14[[#This Row],[Price]]*0.82)</f>
        <v>0</v>
      </c>
      <c r="L9822" s="1">
        <f>SUM(Table14[[#This Row],[Price]]*0.85)</f>
        <v>0</v>
      </c>
      <c r="M9822" s="1">
        <f>SUM(Table14[[#This Row],[Price]]*0.75)</f>
        <v>0</v>
      </c>
      <c r="N9822" s="1">
        <f>SUM(Table14[[#This Row],[Price]]*0.85)</f>
        <v>0</v>
      </c>
      <c r="O9822" s="1">
        <f>SUM(Table14[[#This Row],[Price]]*0.7)</f>
        <v>0</v>
      </c>
      <c r="P9822" s="1" t="s">
        <v>24</v>
      </c>
      <c r="Q9822" s="1" t="s">
        <v>25</v>
      </c>
    </row>
    <row r="9823" spans="1:17" x14ac:dyDescent="0.35">
      <c r="A9823">
        <v>49967214</v>
      </c>
      <c r="B9823" t="s">
        <v>10091</v>
      </c>
      <c r="C9823" s="11" t="s">
        <v>10441</v>
      </c>
      <c r="D9823">
        <v>21</v>
      </c>
      <c r="F9823" s="7">
        <v>18.899999999999999</v>
      </c>
      <c r="G9823" s="1" t="e">
        <f>MIN(Table14[[#This Row],[Medicare Outpatient Allowable Rate]:[United Healthcare Outpatient Allowable Rate]])</f>
        <v>#N/A</v>
      </c>
      <c r="H9823" s="1" t="e">
        <f>MAX(Table14[[#This Row],[Medicare Outpatient Allowable Rate]:[United Healthcare Outpatient Allowable Rate]])</f>
        <v>#N/A</v>
      </c>
      <c r="I9823" s="1" t="e">
        <v>#N/A</v>
      </c>
      <c r="J9823" s="1">
        <f>SUM(Table14[[#This Row],[Price]]*0.85)</f>
        <v>17.849999999999998</v>
      </c>
      <c r="K9823" s="1">
        <f>SUM(Table14[[#This Row],[Price]]*0.82)</f>
        <v>17.22</v>
      </c>
      <c r="L9823" s="1">
        <f>SUM(Table14[[#This Row],[Price]]*0.85)</f>
        <v>17.849999999999998</v>
      </c>
      <c r="M9823" s="1">
        <f>SUM(Table14[[#This Row],[Price]]*0.75)</f>
        <v>15.75</v>
      </c>
      <c r="N9823" s="1">
        <f>SUM(Table14[[#This Row],[Price]]*0.85)</f>
        <v>17.849999999999998</v>
      </c>
      <c r="O9823" s="1">
        <f>SUM(Table14[[#This Row],[Price]]*0.7)</f>
        <v>14.7</v>
      </c>
      <c r="P9823" s="1" t="s">
        <v>24</v>
      </c>
      <c r="Q9823" s="1" t="s">
        <v>25</v>
      </c>
    </row>
    <row r="9824" spans="1:17" x14ac:dyDescent="0.35">
      <c r="A9824">
        <v>48959241</v>
      </c>
      <c r="B9824" t="s">
        <v>10092</v>
      </c>
      <c r="F9824" s="7">
        <v>0</v>
      </c>
      <c r="G9824" s="1" t="e">
        <f>MIN(Table14[[#This Row],[Medicare Outpatient Allowable Rate]:[United Healthcare Outpatient Allowable Rate]])</f>
        <v>#N/A</v>
      </c>
      <c r="H9824" s="1" t="e">
        <f>MAX(Table14[[#This Row],[Medicare Outpatient Allowable Rate]:[United Healthcare Outpatient Allowable Rate]])</f>
        <v>#N/A</v>
      </c>
      <c r="I9824" s="1" t="e">
        <v>#N/A</v>
      </c>
      <c r="J9824" s="1">
        <f>SUM(Table14[[#This Row],[Price]]*0.85)</f>
        <v>0</v>
      </c>
      <c r="K9824" s="1">
        <f>SUM(Table14[[#This Row],[Price]]*0.82)</f>
        <v>0</v>
      </c>
      <c r="L9824" s="1">
        <f>SUM(Table14[[#This Row],[Price]]*0.85)</f>
        <v>0</v>
      </c>
      <c r="M9824" s="1">
        <f>SUM(Table14[[#This Row],[Price]]*0.75)</f>
        <v>0</v>
      </c>
      <c r="N9824" s="1">
        <f>SUM(Table14[[#This Row],[Price]]*0.85)</f>
        <v>0</v>
      </c>
      <c r="O9824" s="1">
        <f>SUM(Table14[[#This Row],[Price]]*0.7)</f>
        <v>0</v>
      </c>
      <c r="P9824" s="1" t="s">
        <v>24</v>
      </c>
      <c r="Q9824" s="1" t="s">
        <v>25</v>
      </c>
    </row>
    <row r="9825" spans="1:17" x14ac:dyDescent="0.35">
      <c r="A9825">
        <v>50429027</v>
      </c>
      <c r="B9825" t="s">
        <v>10093</v>
      </c>
      <c r="C9825" s="11" t="s">
        <v>10463</v>
      </c>
      <c r="D9825">
        <v>6</v>
      </c>
      <c r="F9825" s="7">
        <v>5.4</v>
      </c>
      <c r="G9825" s="1" t="e">
        <f>MIN(Table14[[#This Row],[Medicare Outpatient Allowable Rate]:[United Healthcare Outpatient Allowable Rate]])</f>
        <v>#N/A</v>
      </c>
      <c r="H9825" s="1" t="e">
        <f>MAX(Table14[[#This Row],[Medicare Outpatient Allowable Rate]:[United Healthcare Outpatient Allowable Rate]])</f>
        <v>#N/A</v>
      </c>
      <c r="I9825" s="1" t="e">
        <v>#N/A</v>
      </c>
      <c r="J9825" s="1">
        <f>SUM(Table14[[#This Row],[Price]]*0.85)</f>
        <v>5.0999999999999996</v>
      </c>
      <c r="K9825" s="1">
        <f>SUM(Table14[[#This Row],[Price]]*0.82)</f>
        <v>4.92</v>
      </c>
      <c r="L9825" s="1">
        <f>SUM(Table14[[#This Row],[Price]]*0.85)</f>
        <v>5.0999999999999996</v>
      </c>
      <c r="M9825" s="1">
        <f>SUM(Table14[[#This Row],[Price]]*0.75)</f>
        <v>4.5</v>
      </c>
      <c r="N9825" s="1">
        <f>SUM(Table14[[#This Row],[Price]]*0.85)</f>
        <v>5.0999999999999996</v>
      </c>
      <c r="O9825" s="1">
        <f>SUM(Table14[[#This Row],[Price]]*0.7)</f>
        <v>4.1999999999999993</v>
      </c>
      <c r="P9825" s="1" t="s">
        <v>24</v>
      </c>
      <c r="Q9825" s="1" t="s">
        <v>25</v>
      </c>
    </row>
    <row r="9826" spans="1:17" x14ac:dyDescent="0.35">
      <c r="A9826">
        <v>50427785</v>
      </c>
      <c r="B9826" t="s">
        <v>10094</v>
      </c>
      <c r="C9826" s="11" t="s">
        <v>10463</v>
      </c>
      <c r="D9826">
        <v>5</v>
      </c>
      <c r="F9826" s="7">
        <v>4.5</v>
      </c>
      <c r="G9826" s="1" t="e">
        <f>MIN(Table14[[#This Row],[Medicare Outpatient Allowable Rate]:[United Healthcare Outpatient Allowable Rate]])</f>
        <v>#N/A</v>
      </c>
      <c r="H9826" s="1" t="e">
        <f>MAX(Table14[[#This Row],[Medicare Outpatient Allowable Rate]:[United Healthcare Outpatient Allowable Rate]])</f>
        <v>#N/A</v>
      </c>
      <c r="I9826" s="1" t="e">
        <v>#N/A</v>
      </c>
      <c r="J9826" s="1">
        <f>SUM(Table14[[#This Row],[Price]]*0.85)</f>
        <v>4.25</v>
      </c>
      <c r="K9826" s="1">
        <f>SUM(Table14[[#This Row],[Price]]*0.82)</f>
        <v>4.0999999999999996</v>
      </c>
      <c r="L9826" s="1">
        <f>SUM(Table14[[#This Row],[Price]]*0.85)</f>
        <v>4.25</v>
      </c>
      <c r="M9826" s="1">
        <f>SUM(Table14[[#This Row],[Price]]*0.75)</f>
        <v>3.75</v>
      </c>
      <c r="N9826" s="1">
        <f>SUM(Table14[[#This Row],[Price]]*0.85)</f>
        <v>4.25</v>
      </c>
      <c r="O9826" s="1">
        <f>SUM(Table14[[#This Row],[Price]]*0.7)</f>
        <v>3.5</v>
      </c>
      <c r="P9826" s="1" t="s">
        <v>24</v>
      </c>
      <c r="Q9826" s="1" t="s">
        <v>25</v>
      </c>
    </row>
    <row r="9827" spans="1:17" x14ac:dyDescent="0.35">
      <c r="A9827">
        <v>51468221</v>
      </c>
      <c r="B9827" t="s">
        <v>10095</v>
      </c>
      <c r="F9827" s="7">
        <v>0</v>
      </c>
      <c r="G9827" s="1" t="e">
        <f>MIN(Table14[[#This Row],[Medicare Outpatient Allowable Rate]:[United Healthcare Outpatient Allowable Rate]])</f>
        <v>#N/A</v>
      </c>
      <c r="H9827" s="1" t="e">
        <f>MAX(Table14[[#This Row],[Medicare Outpatient Allowable Rate]:[United Healthcare Outpatient Allowable Rate]])</f>
        <v>#N/A</v>
      </c>
      <c r="I9827" s="1" t="e">
        <v>#N/A</v>
      </c>
      <c r="J9827" s="1">
        <f>SUM(Table14[[#This Row],[Price]]*0.85)</f>
        <v>0</v>
      </c>
      <c r="K9827" s="1">
        <f>SUM(Table14[[#This Row],[Price]]*0.82)</f>
        <v>0</v>
      </c>
      <c r="L9827" s="1">
        <f>SUM(Table14[[#This Row],[Price]]*0.85)</f>
        <v>0</v>
      </c>
      <c r="M9827" s="1">
        <f>SUM(Table14[[#This Row],[Price]]*0.75)</f>
        <v>0</v>
      </c>
      <c r="N9827" s="1">
        <f>SUM(Table14[[#This Row],[Price]]*0.85)</f>
        <v>0</v>
      </c>
      <c r="O9827" s="1">
        <f>SUM(Table14[[#This Row],[Price]]*0.7)</f>
        <v>0</v>
      </c>
      <c r="P9827" s="1" t="s">
        <v>24</v>
      </c>
      <c r="Q9827" s="1" t="s">
        <v>25</v>
      </c>
    </row>
    <row r="9828" spans="1:17" x14ac:dyDescent="0.35">
      <c r="A9828">
        <v>51468203</v>
      </c>
      <c r="B9828" t="s">
        <v>10096</v>
      </c>
      <c r="F9828" s="7">
        <v>0</v>
      </c>
      <c r="G9828" s="1" t="e">
        <f>MIN(Table14[[#This Row],[Medicare Outpatient Allowable Rate]:[United Healthcare Outpatient Allowable Rate]])</f>
        <v>#N/A</v>
      </c>
      <c r="H9828" s="1" t="e">
        <f>MAX(Table14[[#This Row],[Medicare Outpatient Allowable Rate]:[United Healthcare Outpatient Allowable Rate]])</f>
        <v>#N/A</v>
      </c>
      <c r="I9828" s="1" t="e">
        <v>#N/A</v>
      </c>
      <c r="J9828" s="1">
        <f>SUM(Table14[[#This Row],[Price]]*0.85)</f>
        <v>0</v>
      </c>
      <c r="K9828" s="1">
        <f>SUM(Table14[[#This Row],[Price]]*0.82)</f>
        <v>0</v>
      </c>
      <c r="L9828" s="1">
        <f>SUM(Table14[[#This Row],[Price]]*0.85)</f>
        <v>0</v>
      </c>
      <c r="M9828" s="1">
        <f>SUM(Table14[[#This Row],[Price]]*0.75)</f>
        <v>0</v>
      </c>
      <c r="N9828" s="1">
        <f>SUM(Table14[[#This Row],[Price]]*0.85)</f>
        <v>0</v>
      </c>
      <c r="O9828" s="1">
        <f>SUM(Table14[[#This Row],[Price]]*0.7)</f>
        <v>0</v>
      </c>
      <c r="P9828" s="1" t="s">
        <v>24</v>
      </c>
      <c r="Q9828" s="1" t="s">
        <v>25</v>
      </c>
    </row>
    <row r="9829" spans="1:17" x14ac:dyDescent="0.35">
      <c r="A9829">
        <v>50555068</v>
      </c>
      <c r="B9829" t="s">
        <v>10097</v>
      </c>
      <c r="C9829" s="11" t="s">
        <v>10463</v>
      </c>
      <c r="D9829">
        <v>180</v>
      </c>
      <c r="F9829" s="7">
        <v>162</v>
      </c>
      <c r="G9829" s="1" t="e">
        <f>MIN(Table14[[#This Row],[Medicare Outpatient Allowable Rate]:[United Healthcare Outpatient Allowable Rate]])</f>
        <v>#N/A</v>
      </c>
      <c r="H9829" s="1" t="e">
        <f>MAX(Table14[[#This Row],[Medicare Outpatient Allowable Rate]:[United Healthcare Outpatient Allowable Rate]])</f>
        <v>#N/A</v>
      </c>
      <c r="I9829" s="1" t="e">
        <v>#N/A</v>
      </c>
      <c r="J9829" s="1">
        <f>SUM(Table14[[#This Row],[Price]]*0.85)</f>
        <v>153</v>
      </c>
      <c r="K9829" s="1">
        <f>SUM(Table14[[#This Row],[Price]]*0.82)</f>
        <v>147.6</v>
      </c>
      <c r="L9829" s="1">
        <f>SUM(Table14[[#This Row],[Price]]*0.85)</f>
        <v>153</v>
      </c>
      <c r="M9829" s="1">
        <f>SUM(Table14[[#This Row],[Price]]*0.75)</f>
        <v>135</v>
      </c>
      <c r="N9829" s="1">
        <f>SUM(Table14[[#This Row],[Price]]*0.85)</f>
        <v>153</v>
      </c>
      <c r="O9829" s="1">
        <f>SUM(Table14[[#This Row],[Price]]*0.7)</f>
        <v>125.99999999999999</v>
      </c>
      <c r="P9829" s="1" t="s">
        <v>24</v>
      </c>
      <c r="Q9829" s="1" t="s">
        <v>25</v>
      </c>
    </row>
    <row r="9830" spans="1:17" x14ac:dyDescent="0.35">
      <c r="A9830">
        <v>50555045</v>
      </c>
      <c r="B9830" t="s">
        <v>10098</v>
      </c>
      <c r="C9830" s="11" t="s">
        <v>10463</v>
      </c>
      <c r="D9830">
        <v>158</v>
      </c>
      <c r="F9830" s="7">
        <v>142.19999999999999</v>
      </c>
      <c r="G9830" s="1" t="e">
        <f>MIN(Table14[[#This Row],[Medicare Outpatient Allowable Rate]:[United Healthcare Outpatient Allowable Rate]])</f>
        <v>#N/A</v>
      </c>
      <c r="H9830" s="1" t="e">
        <f>MAX(Table14[[#This Row],[Medicare Outpatient Allowable Rate]:[United Healthcare Outpatient Allowable Rate]])</f>
        <v>#N/A</v>
      </c>
      <c r="I9830" s="1" t="e">
        <v>#N/A</v>
      </c>
      <c r="J9830" s="1">
        <f>SUM(Table14[[#This Row],[Price]]*0.85)</f>
        <v>134.29999999999998</v>
      </c>
      <c r="K9830" s="1">
        <f>SUM(Table14[[#This Row],[Price]]*0.82)</f>
        <v>129.56</v>
      </c>
      <c r="L9830" s="1">
        <f>SUM(Table14[[#This Row],[Price]]*0.85)</f>
        <v>134.29999999999998</v>
      </c>
      <c r="M9830" s="1">
        <f>SUM(Table14[[#This Row],[Price]]*0.75)</f>
        <v>118.5</v>
      </c>
      <c r="N9830" s="1">
        <f>SUM(Table14[[#This Row],[Price]]*0.85)</f>
        <v>134.29999999999998</v>
      </c>
      <c r="O9830" s="1">
        <f>SUM(Table14[[#This Row],[Price]]*0.7)</f>
        <v>110.6</v>
      </c>
      <c r="P9830" s="1" t="s">
        <v>24</v>
      </c>
      <c r="Q9830" s="1" t="s">
        <v>25</v>
      </c>
    </row>
    <row r="9831" spans="1:17" x14ac:dyDescent="0.35">
      <c r="A9831">
        <v>50554468</v>
      </c>
      <c r="B9831" t="s">
        <v>10099</v>
      </c>
      <c r="C9831" s="11" t="s">
        <v>10463</v>
      </c>
      <c r="D9831">
        <v>24</v>
      </c>
      <c r="F9831" s="7">
        <v>21.6</v>
      </c>
      <c r="G9831" s="1" t="e">
        <f>MIN(Table14[[#This Row],[Medicare Outpatient Allowable Rate]:[United Healthcare Outpatient Allowable Rate]])</f>
        <v>#N/A</v>
      </c>
      <c r="H9831" s="1" t="e">
        <f>MAX(Table14[[#This Row],[Medicare Outpatient Allowable Rate]:[United Healthcare Outpatient Allowable Rate]])</f>
        <v>#N/A</v>
      </c>
      <c r="I9831" s="1" t="e">
        <v>#N/A</v>
      </c>
      <c r="J9831" s="1">
        <f>SUM(Table14[[#This Row],[Price]]*0.85)</f>
        <v>20.399999999999999</v>
      </c>
      <c r="K9831" s="1">
        <f>SUM(Table14[[#This Row],[Price]]*0.82)</f>
        <v>19.68</v>
      </c>
      <c r="L9831" s="1">
        <f>SUM(Table14[[#This Row],[Price]]*0.85)</f>
        <v>20.399999999999999</v>
      </c>
      <c r="M9831" s="1">
        <f>SUM(Table14[[#This Row],[Price]]*0.75)</f>
        <v>18</v>
      </c>
      <c r="N9831" s="1">
        <f>SUM(Table14[[#This Row],[Price]]*0.85)</f>
        <v>20.399999999999999</v>
      </c>
      <c r="O9831" s="1">
        <f>SUM(Table14[[#This Row],[Price]]*0.7)</f>
        <v>16.799999999999997</v>
      </c>
      <c r="P9831" s="1" t="s">
        <v>24</v>
      </c>
      <c r="Q9831" s="1" t="s">
        <v>25</v>
      </c>
    </row>
    <row r="9832" spans="1:17" x14ac:dyDescent="0.35">
      <c r="A9832">
        <v>50554469</v>
      </c>
      <c r="B9832" t="s">
        <v>10100</v>
      </c>
      <c r="C9832" s="11" t="s">
        <v>10463</v>
      </c>
      <c r="D9832">
        <v>158</v>
      </c>
      <c r="F9832" s="7">
        <v>142.19999999999999</v>
      </c>
      <c r="G9832" s="1" t="e">
        <f>MIN(Table14[[#This Row],[Medicare Outpatient Allowable Rate]:[United Healthcare Outpatient Allowable Rate]])</f>
        <v>#N/A</v>
      </c>
      <c r="H9832" s="1" t="e">
        <f>MAX(Table14[[#This Row],[Medicare Outpatient Allowable Rate]:[United Healthcare Outpatient Allowable Rate]])</f>
        <v>#N/A</v>
      </c>
      <c r="I9832" s="1" t="e">
        <v>#N/A</v>
      </c>
      <c r="J9832" s="1">
        <f>SUM(Table14[[#This Row],[Price]]*0.85)</f>
        <v>134.29999999999998</v>
      </c>
      <c r="K9832" s="1">
        <f>SUM(Table14[[#This Row],[Price]]*0.82)</f>
        <v>129.56</v>
      </c>
      <c r="L9832" s="1">
        <f>SUM(Table14[[#This Row],[Price]]*0.85)</f>
        <v>134.29999999999998</v>
      </c>
      <c r="M9832" s="1">
        <f>SUM(Table14[[#This Row],[Price]]*0.75)</f>
        <v>118.5</v>
      </c>
      <c r="N9832" s="1">
        <f>SUM(Table14[[#This Row],[Price]]*0.85)</f>
        <v>134.29999999999998</v>
      </c>
      <c r="O9832" s="1">
        <f>SUM(Table14[[#This Row],[Price]]*0.7)</f>
        <v>110.6</v>
      </c>
      <c r="P9832" s="1" t="s">
        <v>24</v>
      </c>
      <c r="Q9832" s="1" t="s">
        <v>25</v>
      </c>
    </row>
    <row r="9833" spans="1:17" x14ac:dyDescent="0.35">
      <c r="A9833">
        <v>50555047</v>
      </c>
      <c r="B9833" t="s">
        <v>10101</v>
      </c>
      <c r="C9833" s="11" t="s">
        <v>10463</v>
      </c>
      <c r="D9833">
        <v>24</v>
      </c>
      <c r="F9833" s="7">
        <v>21.6</v>
      </c>
      <c r="G9833" s="1" t="e">
        <f>MIN(Table14[[#This Row],[Medicare Outpatient Allowable Rate]:[United Healthcare Outpatient Allowable Rate]])</f>
        <v>#N/A</v>
      </c>
      <c r="H9833" s="1" t="e">
        <f>MAX(Table14[[#This Row],[Medicare Outpatient Allowable Rate]:[United Healthcare Outpatient Allowable Rate]])</f>
        <v>#N/A</v>
      </c>
      <c r="I9833" s="1" t="e">
        <v>#N/A</v>
      </c>
      <c r="J9833" s="1">
        <f>SUM(Table14[[#This Row],[Price]]*0.85)</f>
        <v>20.399999999999999</v>
      </c>
      <c r="K9833" s="1">
        <f>SUM(Table14[[#This Row],[Price]]*0.82)</f>
        <v>19.68</v>
      </c>
      <c r="L9833" s="1">
        <f>SUM(Table14[[#This Row],[Price]]*0.85)</f>
        <v>20.399999999999999</v>
      </c>
      <c r="M9833" s="1">
        <f>SUM(Table14[[#This Row],[Price]]*0.75)</f>
        <v>18</v>
      </c>
      <c r="N9833" s="1">
        <f>SUM(Table14[[#This Row],[Price]]*0.85)</f>
        <v>20.399999999999999</v>
      </c>
      <c r="O9833" s="1">
        <f>SUM(Table14[[#This Row],[Price]]*0.7)</f>
        <v>16.799999999999997</v>
      </c>
      <c r="P9833" s="1" t="s">
        <v>24</v>
      </c>
      <c r="Q9833" s="1" t="s">
        <v>25</v>
      </c>
    </row>
    <row r="9834" spans="1:17" x14ac:dyDescent="0.35">
      <c r="A9834">
        <v>50555070</v>
      </c>
      <c r="B9834" t="s">
        <v>10102</v>
      </c>
      <c r="C9834" s="11" t="s">
        <v>10463</v>
      </c>
      <c r="D9834">
        <v>24</v>
      </c>
      <c r="F9834" s="7">
        <v>21.6</v>
      </c>
      <c r="G9834" s="1" t="e">
        <f>MIN(Table14[[#This Row],[Medicare Outpatient Allowable Rate]:[United Healthcare Outpatient Allowable Rate]])</f>
        <v>#N/A</v>
      </c>
      <c r="H9834" s="1" t="e">
        <f>MAX(Table14[[#This Row],[Medicare Outpatient Allowable Rate]:[United Healthcare Outpatient Allowable Rate]])</f>
        <v>#N/A</v>
      </c>
      <c r="I9834" s="1" t="e">
        <v>#N/A</v>
      </c>
      <c r="J9834" s="1">
        <f>SUM(Table14[[#This Row],[Price]]*0.85)</f>
        <v>20.399999999999999</v>
      </c>
      <c r="K9834" s="1">
        <f>SUM(Table14[[#This Row],[Price]]*0.82)</f>
        <v>19.68</v>
      </c>
      <c r="L9834" s="1">
        <f>SUM(Table14[[#This Row],[Price]]*0.85)</f>
        <v>20.399999999999999</v>
      </c>
      <c r="M9834" s="1">
        <f>SUM(Table14[[#This Row],[Price]]*0.75)</f>
        <v>18</v>
      </c>
      <c r="N9834" s="1">
        <f>SUM(Table14[[#This Row],[Price]]*0.85)</f>
        <v>20.399999999999999</v>
      </c>
      <c r="O9834" s="1">
        <f>SUM(Table14[[#This Row],[Price]]*0.7)</f>
        <v>16.799999999999997</v>
      </c>
      <c r="P9834" s="1" t="s">
        <v>24</v>
      </c>
      <c r="Q9834" s="1" t="s">
        <v>25</v>
      </c>
    </row>
    <row r="9835" spans="1:17" x14ac:dyDescent="0.35">
      <c r="A9835">
        <v>49450566</v>
      </c>
      <c r="B9835" t="s">
        <v>10103</v>
      </c>
      <c r="C9835" s="11" t="s">
        <v>10441</v>
      </c>
      <c r="D9835">
        <v>530</v>
      </c>
      <c r="F9835" s="7">
        <v>477</v>
      </c>
      <c r="G9835" s="1" t="e">
        <f>MIN(Table14[[#This Row],[Medicare Outpatient Allowable Rate]:[United Healthcare Outpatient Allowable Rate]])</f>
        <v>#N/A</v>
      </c>
      <c r="H9835" s="1" t="e">
        <f>MAX(Table14[[#This Row],[Medicare Outpatient Allowable Rate]:[United Healthcare Outpatient Allowable Rate]])</f>
        <v>#N/A</v>
      </c>
      <c r="I9835" s="1" t="e">
        <v>#N/A</v>
      </c>
      <c r="J9835" s="1">
        <f>SUM(Table14[[#This Row],[Price]]*0.85)</f>
        <v>450.5</v>
      </c>
      <c r="K9835" s="1">
        <f>SUM(Table14[[#This Row],[Price]]*0.82)</f>
        <v>434.59999999999997</v>
      </c>
      <c r="L9835" s="1">
        <f>SUM(Table14[[#This Row],[Price]]*0.85)</f>
        <v>450.5</v>
      </c>
      <c r="M9835" s="1">
        <f>SUM(Table14[[#This Row],[Price]]*0.75)</f>
        <v>397.5</v>
      </c>
      <c r="N9835" s="1">
        <f>SUM(Table14[[#This Row],[Price]]*0.85)</f>
        <v>450.5</v>
      </c>
      <c r="O9835" s="1">
        <f>SUM(Table14[[#This Row],[Price]]*0.7)</f>
        <v>371</v>
      </c>
      <c r="P9835" s="1" t="s">
        <v>24</v>
      </c>
      <c r="Q9835" s="1" t="s">
        <v>25</v>
      </c>
    </row>
    <row r="9836" spans="1:17" x14ac:dyDescent="0.35">
      <c r="A9836">
        <v>49265236</v>
      </c>
      <c r="B9836" t="s">
        <v>10104</v>
      </c>
      <c r="C9836" s="11" t="s">
        <v>10441</v>
      </c>
      <c r="D9836">
        <v>570</v>
      </c>
      <c r="F9836" s="7">
        <v>513</v>
      </c>
      <c r="G9836" s="1" t="e">
        <f>MIN(Table14[[#This Row],[Medicare Outpatient Allowable Rate]:[United Healthcare Outpatient Allowable Rate]])</f>
        <v>#N/A</v>
      </c>
      <c r="H9836" s="1" t="e">
        <f>MAX(Table14[[#This Row],[Medicare Outpatient Allowable Rate]:[United Healthcare Outpatient Allowable Rate]])</f>
        <v>#N/A</v>
      </c>
      <c r="I9836" s="1" t="e">
        <v>#N/A</v>
      </c>
      <c r="J9836" s="1">
        <f>SUM(Table14[[#This Row],[Price]]*0.85)</f>
        <v>484.5</v>
      </c>
      <c r="K9836" s="1">
        <f>SUM(Table14[[#This Row],[Price]]*0.82)</f>
        <v>467.4</v>
      </c>
      <c r="L9836" s="1">
        <f>SUM(Table14[[#This Row],[Price]]*0.85)</f>
        <v>484.5</v>
      </c>
      <c r="M9836" s="1">
        <f>SUM(Table14[[#This Row],[Price]]*0.75)</f>
        <v>427.5</v>
      </c>
      <c r="N9836" s="1">
        <f>SUM(Table14[[#This Row],[Price]]*0.85)</f>
        <v>484.5</v>
      </c>
      <c r="O9836" s="1">
        <f>SUM(Table14[[#This Row],[Price]]*0.7)</f>
        <v>399</v>
      </c>
      <c r="P9836" s="1" t="s">
        <v>24</v>
      </c>
      <c r="Q9836" s="1" t="s">
        <v>25</v>
      </c>
    </row>
    <row r="9837" spans="1:17" x14ac:dyDescent="0.35">
      <c r="A9837">
        <v>48959668</v>
      </c>
      <c r="B9837" t="s">
        <v>10105</v>
      </c>
      <c r="C9837" s="11" t="s">
        <v>10441</v>
      </c>
      <c r="D9837">
        <v>2</v>
      </c>
      <c r="F9837" s="7">
        <v>1.8</v>
      </c>
      <c r="G9837" s="1" t="e">
        <f>MIN(Table14[[#This Row],[Medicare Outpatient Allowable Rate]:[United Healthcare Outpatient Allowable Rate]])</f>
        <v>#N/A</v>
      </c>
      <c r="H9837" s="1" t="e">
        <f>MAX(Table14[[#This Row],[Medicare Outpatient Allowable Rate]:[United Healthcare Outpatient Allowable Rate]])</f>
        <v>#N/A</v>
      </c>
      <c r="I9837" s="1" t="e">
        <v>#N/A</v>
      </c>
      <c r="J9837" s="1">
        <f>SUM(Table14[[#This Row],[Price]]*0.85)</f>
        <v>1.7</v>
      </c>
      <c r="K9837" s="1">
        <f>SUM(Table14[[#This Row],[Price]]*0.82)</f>
        <v>1.64</v>
      </c>
      <c r="L9837" s="1">
        <f>SUM(Table14[[#This Row],[Price]]*0.85)</f>
        <v>1.7</v>
      </c>
      <c r="M9837" s="1">
        <f>SUM(Table14[[#This Row],[Price]]*0.75)</f>
        <v>1.5</v>
      </c>
      <c r="N9837" s="1">
        <f>SUM(Table14[[#This Row],[Price]]*0.85)</f>
        <v>1.7</v>
      </c>
      <c r="O9837" s="1">
        <f>SUM(Table14[[#This Row],[Price]]*0.7)</f>
        <v>1.4</v>
      </c>
      <c r="P9837" s="1" t="s">
        <v>24</v>
      </c>
      <c r="Q9837" s="1" t="s">
        <v>25</v>
      </c>
    </row>
    <row r="9838" spans="1:17" x14ac:dyDescent="0.35">
      <c r="A9838">
        <v>48959632</v>
      </c>
      <c r="B9838" t="s">
        <v>10106</v>
      </c>
      <c r="C9838" s="11" t="s">
        <v>10441</v>
      </c>
      <c r="D9838">
        <v>3</v>
      </c>
      <c r="F9838" s="7">
        <v>2.7</v>
      </c>
      <c r="G9838" s="1" t="e">
        <f>MIN(Table14[[#This Row],[Medicare Outpatient Allowable Rate]:[United Healthcare Outpatient Allowable Rate]])</f>
        <v>#N/A</v>
      </c>
      <c r="H9838" s="1" t="e">
        <f>MAX(Table14[[#This Row],[Medicare Outpatient Allowable Rate]:[United Healthcare Outpatient Allowable Rate]])</f>
        <v>#N/A</v>
      </c>
      <c r="I9838" s="1" t="e">
        <v>#N/A</v>
      </c>
      <c r="J9838" s="1">
        <f>SUM(Table14[[#This Row],[Price]]*0.85)</f>
        <v>2.5499999999999998</v>
      </c>
      <c r="K9838" s="1">
        <f>SUM(Table14[[#This Row],[Price]]*0.82)</f>
        <v>2.46</v>
      </c>
      <c r="L9838" s="1">
        <f>SUM(Table14[[#This Row],[Price]]*0.85)</f>
        <v>2.5499999999999998</v>
      </c>
      <c r="M9838" s="1">
        <f>SUM(Table14[[#This Row],[Price]]*0.75)</f>
        <v>2.25</v>
      </c>
      <c r="N9838" s="1">
        <f>SUM(Table14[[#This Row],[Price]]*0.85)</f>
        <v>2.5499999999999998</v>
      </c>
      <c r="O9838" s="1">
        <f>SUM(Table14[[#This Row],[Price]]*0.7)</f>
        <v>2.0999999999999996</v>
      </c>
      <c r="P9838" s="1" t="s">
        <v>24</v>
      </c>
      <c r="Q9838" s="1" t="s">
        <v>25</v>
      </c>
    </row>
    <row r="9839" spans="1:17" x14ac:dyDescent="0.35">
      <c r="A9839">
        <v>48959712</v>
      </c>
      <c r="B9839" t="s">
        <v>10107</v>
      </c>
      <c r="C9839" s="11" t="s">
        <v>10441</v>
      </c>
      <c r="D9839">
        <v>28</v>
      </c>
      <c r="F9839" s="7">
        <v>25.2</v>
      </c>
      <c r="G9839" s="1" t="e">
        <f>MIN(Table14[[#This Row],[Medicare Outpatient Allowable Rate]:[United Healthcare Outpatient Allowable Rate]])</f>
        <v>#N/A</v>
      </c>
      <c r="H9839" s="1" t="e">
        <f>MAX(Table14[[#This Row],[Medicare Outpatient Allowable Rate]:[United Healthcare Outpatient Allowable Rate]])</f>
        <v>#N/A</v>
      </c>
      <c r="I9839" s="1" t="e">
        <v>#N/A</v>
      </c>
      <c r="J9839" s="1">
        <f>SUM(Table14[[#This Row],[Price]]*0.85)</f>
        <v>23.8</v>
      </c>
      <c r="K9839" s="1">
        <f>SUM(Table14[[#This Row],[Price]]*0.82)</f>
        <v>22.959999999999997</v>
      </c>
      <c r="L9839" s="1">
        <f>SUM(Table14[[#This Row],[Price]]*0.85)</f>
        <v>23.8</v>
      </c>
      <c r="M9839" s="1">
        <f>SUM(Table14[[#This Row],[Price]]*0.75)</f>
        <v>21</v>
      </c>
      <c r="N9839" s="1">
        <f>SUM(Table14[[#This Row],[Price]]*0.85)</f>
        <v>23.8</v>
      </c>
      <c r="O9839" s="1">
        <f>SUM(Table14[[#This Row],[Price]]*0.7)</f>
        <v>19.599999999999998</v>
      </c>
      <c r="P9839" s="1" t="s">
        <v>24</v>
      </c>
      <c r="Q9839" s="1" t="s">
        <v>25</v>
      </c>
    </row>
    <row r="9840" spans="1:17" x14ac:dyDescent="0.35">
      <c r="A9840">
        <v>48959710</v>
      </c>
      <c r="B9840" t="s">
        <v>10108</v>
      </c>
      <c r="C9840" s="11" t="s">
        <v>10441</v>
      </c>
      <c r="D9840">
        <v>2</v>
      </c>
      <c r="F9840" s="7">
        <v>1.8</v>
      </c>
      <c r="G9840" s="1" t="e">
        <f>MIN(Table14[[#This Row],[Medicare Outpatient Allowable Rate]:[United Healthcare Outpatient Allowable Rate]])</f>
        <v>#N/A</v>
      </c>
      <c r="H9840" s="1" t="e">
        <f>MAX(Table14[[#This Row],[Medicare Outpatient Allowable Rate]:[United Healthcare Outpatient Allowable Rate]])</f>
        <v>#N/A</v>
      </c>
      <c r="I9840" s="1" t="e">
        <v>#N/A</v>
      </c>
      <c r="J9840" s="1">
        <f>SUM(Table14[[#This Row],[Price]]*0.85)</f>
        <v>1.7</v>
      </c>
      <c r="K9840" s="1">
        <f>SUM(Table14[[#This Row],[Price]]*0.82)</f>
        <v>1.64</v>
      </c>
      <c r="L9840" s="1">
        <f>SUM(Table14[[#This Row],[Price]]*0.85)</f>
        <v>1.7</v>
      </c>
      <c r="M9840" s="1">
        <f>SUM(Table14[[#This Row],[Price]]*0.75)</f>
        <v>1.5</v>
      </c>
      <c r="N9840" s="1">
        <f>SUM(Table14[[#This Row],[Price]]*0.85)</f>
        <v>1.7</v>
      </c>
      <c r="O9840" s="1">
        <f>SUM(Table14[[#This Row],[Price]]*0.7)</f>
        <v>1.4</v>
      </c>
      <c r="P9840" s="1" t="s">
        <v>24</v>
      </c>
      <c r="Q9840" s="1" t="s">
        <v>25</v>
      </c>
    </row>
    <row r="9841" spans="1:17" x14ac:dyDescent="0.35">
      <c r="A9841">
        <v>49969966</v>
      </c>
      <c r="B9841" t="s">
        <v>10109</v>
      </c>
      <c r="C9841" s="11" t="s">
        <v>10441</v>
      </c>
      <c r="D9841">
        <v>119</v>
      </c>
      <c r="F9841" s="7">
        <v>107.1</v>
      </c>
      <c r="G9841" s="1" t="e">
        <f>MIN(Table14[[#This Row],[Medicare Outpatient Allowable Rate]:[United Healthcare Outpatient Allowable Rate]])</f>
        <v>#N/A</v>
      </c>
      <c r="H9841" s="1" t="e">
        <f>MAX(Table14[[#This Row],[Medicare Outpatient Allowable Rate]:[United Healthcare Outpatient Allowable Rate]])</f>
        <v>#N/A</v>
      </c>
      <c r="I9841" s="1" t="e">
        <v>#N/A</v>
      </c>
      <c r="J9841" s="1">
        <f>SUM(Table14[[#This Row],[Price]]*0.85)</f>
        <v>101.14999999999999</v>
      </c>
      <c r="K9841" s="1">
        <f>SUM(Table14[[#This Row],[Price]]*0.82)</f>
        <v>97.58</v>
      </c>
      <c r="L9841" s="1">
        <f>SUM(Table14[[#This Row],[Price]]*0.85)</f>
        <v>101.14999999999999</v>
      </c>
      <c r="M9841" s="1">
        <f>SUM(Table14[[#This Row],[Price]]*0.75)</f>
        <v>89.25</v>
      </c>
      <c r="N9841" s="1">
        <f>SUM(Table14[[#This Row],[Price]]*0.85)</f>
        <v>101.14999999999999</v>
      </c>
      <c r="O9841" s="1">
        <f>SUM(Table14[[#This Row],[Price]]*0.7)</f>
        <v>83.3</v>
      </c>
      <c r="P9841" s="1" t="s">
        <v>24</v>
      </c>
      <c r="Q9841" s="1" t="s">
        <v>25</v>
      </c>
    </row>
    <row r="9842" spans="1:17" x14ac:dyDescent="0.35">
      <c r="A9842">
        <v>49969965</v>
      </c>
      <c r="B9842" t="s">
        <v>10110</v>
      </c>
      <c r="C9842" s="11" t="s">
        <v>10441</v>
      </c>
      <c r="D9842">
        <v>119</v>
      </c>
      <c r="F9842" s="7">
        <v>107.1</v>
      </c>
      <c r="G9842" s="1" t="e">
        <f>MIN(Table14[[#This Row],[Medicare Outpatient Allowable Rate]:[United Healthcare Outpatient Allowable Rate]])</f>
        <v>#N/A</v>
      </c>
      <c r="H9842" s="1" t="e">
        <f>MAX(Table14[[#This Row],[Medicare Outpatient Allowable Rate]:[United Healthcare Outpatient Allowable Rate]])</f>
        <v>#N/A</v>
      </c>
      <c r="I9842" s="1" t="e">
        <v>#N/A</v>
      </c>
      <c r="J9842" s="1">
        <f>SUM(Table14[[#This Row],[Price]]*0.85)</f>
        <v>101.14999999999999</v>
      </c>
      <c r="K9842" s="1">
        <f>SUM(Table14[[#This Row],[Price]]*0.82)</f>
        <v>97.58</v>
      </c>
      <c r="L9842" s="1">
        <f>SUM(Table14[[#This Row],[Price]]*0.85)</f>
        <v>101.14999999999999</v>
      </c>
      <c r="M9842" s="1">
        <f>SUM(Table14[[#This Row],[Price]]*0.75)</f>
        <v>89.25</v>
      </c>
      <c r="N9842" s="1">
        <f>SUM(Table14[[#This Row],[Price]]*0.85)</f>
        <v>101.14999999999999</v>
      </c>
      <c r="O9842" s="1">
        <f>SUM(Table14[[#This Row],[Price]]*0.7)</f>
        <v>83.3</v>
      </c>
      <c r="P9842" s="1" t="s">
        <v>24</v>
      </c>
      <c r="Q9842" s="1" t="s">
        <v>25</v>
      </c>
    </row>
    <row r="9843" spans="1:17" x14ac:dyDescent="0.35">
      <c r="A9843">
        <v>49190470</v>
      </c>
      <c r="B9843" t="s">
        <v>10111</v>
      </c>
      <c r="F9843" s="7">
        <v>0</v>
      </c>
      <c r="G9843" s="1" t="e">
        <f>MIN(Table14[[#This Row],[Medicare Outpatient Allowable Rate]:[United Healthcare Outpatient Allowable Rate]])</f>
        <v>#N/A</v>
      </c>
      <c r="H9843" s="1" t="e">
        <f>MAX(Table14[[#This Row],[Medicare Outpatient Allowable Rate]:[United Healthcare Outpatient Allowable Rate]])</f>
        <v>#N/A</v>
      </c>
      <c r="I9843" s="1" t="e">
        <v>#N/A</v>
      </c>
      <c r="J9843" s="1">
        <f>SUM(Table14[[#This Row],[Price]]*0.85)</f>
        <v>0</v>
      </c>
      <c r="K9843" s="1">
        <f>SUM(Table14[[#This Row],[Price]]*0.82)</f>
        <v>0</v>
      </c>
      <c r="L9843" s="1">
        <f>SUM(Table14[[#This Row],[Price]]*0.85)</f>
        <v>0</v>
      </c>
      <c r="M9843" s="1">
        <f>SUM(Table14[[#This Row],[Price]]*0.75)</f>
        <v>0</v>
      </c>
      <c r="N9843" s="1">
        <f>SUM(Table14[[#This Row],[Price]]*0.85)</f>
        <v>0</v>
      </c>
      <c r="O9843" s="1">
        <f>SUM(Table14[[#This Row],[Price]]*0.7)</f>
        <v>0</v>
      </c>
      <c r="P9843" s="1" t="s">
        <v>24</v>
      </c>
      <c r="Q9843" s="1" t="s">
        <v>25</v>
      </c>
    </row>
    <row r="9844" spans="1:17" x14ac:dyDescent="0.35">
      <c r="A9844">
        <v>48960341</v>
      </c>
      <c r="B9844" t="s">
        <v>10112</v>
      </c>
      <c r="C9844" s="11" t="s">
        <v>10441</v>
      </c>
      <c r="D9844">
        <v>2</v>
      </c>
      <c r="F9844" s="7">
        <v>1.8</v>
      </c>
      <c r="G9844" s="1" t="e">
        <f>MIN(Table14[[#This Row],[Medicare Outpatient Allowable Rate]:[United Healthcare Outpatient Allowable Rate]])</f>
        <v>#N/A</v>
      </c>
      <c r="H9844" s="1" t="e">
        <f>MAX(Table14[[#This Row],[Medicare Outpatient Allowable Rate]:[United Healthcare Outpatient Allowable Rate]])</f>
        <v>#N/A</v>
      </c>
      <c r="I9844" s="1" t="e">
        <v>#N/A</v>
      </c>
      <c r="J9844" s="1">
        <f>SUM(Table14[[#This Row],[Price]]*0.85)</f>
        <v>1.7</v>
      </c>
      <c r="K9844" s="1">
        <f>SUM(Table14[[#This Row],[Price]]*0.82)</f>
        <v>1.64</v>
      </c>
      <c r="L9844" s="1">
        <f>SUM(Table14[[#This Row],[Price]]*0.85)</f>
        <v>1.7</v>
      </c>
      <c r="M9844" s="1">
        <f>SUM(Table14[[#This Row],[Price]]*0.75)</f>
        <v>1.5</v>
      </c>
      <c r="N9844" s="1">
        <f>SUM(Table14[[#This Row],[Price]]*0.85)</f>
        <v>1.7</v>
      </c>
      <c r="O9844" s="1">
        <f>SUM(Table14[[#This Row],[Price]]*0.7)</f>
        <v>1.4</v>
      </c>
      <c r="P9844" s="1" t="s">
        <v>24</v>
      </c>
      <c r="Q9844" s="1" t="s">
        <v>25</v>
      </c>
    </row>
    <row r="9845" spans="1:17" x14ac:dyDescent="0.35">
      <c r="A9845">
        <v>49588005</v>
      </c>
      <c r="B9845" t="s">
        <v>10113</v>
      </c>
      <c r="C9845" s="11" t="s">
        <v>10463</v>
      </c>
      <c r="D9845">
        <v>14</v>
      </c>
      <c r="F9845" s="7">
        <v>12.6</v>
      </c>
      <c r="G9845" s="1" t="e">
        <f>MIN(Table14[[#This Row],[Medicare Outpatient Allowable Rate]:[United Healthcare Outpatient Allowable Rate]])</f>
        <v>#N/A</v>
      </c>
      <c r="H9845" s="1" t="e">
        <f>MAX(Table14[[#This Row],[Medicare Outpatient Allowable Rate]:[United Healthcare Outpatient Allowable Rate]])</f>
        <v>#N/A</v>
      </c>
      <c r="I9845" s="1" t="e">
        <v>#N/A</v>
      </c>
      <c r="J9845" s="1">
        <f>SUM(Table14[[#This Row],[Price]]*0.85)</f>
        <v>11.9</v>
      </c>
      <c r="K9845" s="1">
        <f>SUM(Table14[[#This Row],[Price]]*0.82)</f>
        <v>11.479999999999999</v>
      </c>
      <c r="L9845" s="1">
        <f>SUM(Table14[[#This Row],[Price]]*0.85)</f>
        <v>11.9</v>
      </c>
      <c r="M9845" s="1">
        <f>SUM(Table14[[#This Row],[Price]]*0.75)</f>
        <v>10.5</v>
      </c>
      <c r="N9845" s="1">
        <f>SUM(Table14[[#This Row],[Price]]*0.85)</f>
        <v>11.9</v>
      </c>
      <c r="O9845" s="1">
        <f>SUM(Table14[[#This Row],[Price]]*0.7)</f>
        <v>9.7999999999999989</v>
      </c>
      <c r="P9845" s="1" t="s">
        <v>24</v>
      </c>
      <c r="Q9845" s="1" t="s">
        <v>25</v>
      </c>
    </row>
    <row r="9846" spans="1:17" x14ac:dyDescent="0.35">
      <c r="A9846">
        <v>50654835</v>
      </c>
      <c r="B9846" t="s">
        <v>10114</v>
      </c>
      <c r="C9846" s="11" t="s">
        <v>10463</v>
      </c>
      <c r="D9846">
        <v>6</v>
      </c>
      <c r="F9846" s="7">
        <v>5.4</v>
      </c>
      <c r="G9846" s="1" t="e">
        <f>MIN(Table14[[#This Row],[Medicare Outpatient Allowable Rate]:[United Healthcare Outpatient Allowable Rate]])</f>
        <v>#N/A</v>
      </c>
      <c r="H9846" s="1" t="e">
        <f>MAX(Table14[[#This Row],[Medicare Outpatient Allowable Rate]:[United Healthcare Outpatient Allowable Rate]])</f>
        <v>#N/A</v>
      </c>
      <c r="I9846" s="1" t="e">
        <v>#N/A</v>
      </c>
      <c r="J9846" s="1">
        <f>SUM(Table14[[#This Row],[Price]]*0.85)</f>
        <v>5.0999999999999996</v>
      </c>
      <c r="K9846" s="1">
        <f>SUM(Table14[[#This Row],[Price]]*0.82)</f>
        <v>4.92</v>
      </c>
      <c r="L9846" s="1">
        <f>SUM(Table14[[#This Row],[Price]]*0.85)</f>
        <v>5.0999999999999996</v>
      </c>
      <c r="M9846" s="1">
        <f>SUM(Table14[[#This Row],[Price]]*0.75)</f>
        <v>4.5</v>
      </c>
      <c r="N9846" s="1">
        <f>SUM(Table14[[#This Row],[Price]]*0.85)</f>
        <v>5.0999999999999996</v>
      </c>
      <c r="O9846" s="1">
        <f>SUM(Table14[[#This Row],[Price]]*0.7)</f>
        <v>4.1999999999999993</v>
      </c>
      <c r="P9846" s="1" t="s">
        <v>24</v>
      </c>
      <c r="Q9846" s="1" t="s">
        <v>25</v>
      </c>
    </row>
    <row r="9847" spans="1:17" x14ac:dyDescent="0.35">
      <c r="A9847">
        <v>51112939</v>
      </c>
      <c r="B9847" t="s">
        <v>10115</v>
      </c>
      <c r="C9847" s="11" t="s">
        <v>10463</v>
      </c>
      <c r="D9847">
        <v>9</v>
      </c>
      <c r="F9847" s="7">
        <v>8.1</v>
      </c>
      <c r="G9847" s="1" t="e">
        <f>MIN(Table14[[#This Row],[Medicare Outpatient Allowable Rate]:[United Healthcare Outpatient Allowable Rate]])</f>
        <v>#N/A</v>
      </c>
      <c r="H9847" s="1" t="e">
        <f>MAX(Table14[[#This Row],[Medicare Outpatient Allowable Rate]:[United Healthcare Outpatient Allowable Rate]])</f>
        <v>#N/A</v>
      </c>
      <c r="I9847" s="1" t="e">
        <v>#N/A</v>
      </c>
      <c r="J9847" s="1">
        <f>SUM(Table14[[#This Row],[Price]]*0.85)</f>
        <v>7.6499999999999995</v>
      </c>
      <c r="K9847" s="1">
        <f>SUM(Table14[[#This Row],[Price]]*0.82)</f>
        <v>7.38</v>
      </c>
      <c r="L9847" s="1">
        <f>SUM(Table14[[#This Row],[Price]]*0.85)</f>
        <v>7.6499999999999995</v>
      </c>
      <c r="M9847" s="1">
        <f>SUM(Table14[[#This Row],[Price]]*0.75)</f>
        <v>6.75</v>
      </c>
      <c r="N9847" s="1">
        <f>SUM(Table14[[#This Row],[Price]]*0.85)</f>
        <v>7.6499999999999995</v>
      </c>
      <c r="O9847" s="1">
        <f>SUM(Table14[[#This Row],[Price]]*0.7)</f>
        <v>6.3</v>
      </c>
      <c r="P9847" s="1" t="s">
        <v>24</v>
      </c>
      <c r="Q9847" s="1" t="s">
        <v>25</v>
      </c>
    </row>
    <row r="9848" spans="1:17" x14ac:dyDescent="0.35">
      <c r="A9848">
        <v>50654834</v>
      </c>
      <c r="B9848" t="s">
        <v>10116</v>
      </c>
      <c r="C9848" s="11" t="s">
        <v>10463</v>
      </c>
      <c r="D9848">
        <v>6</v>
      </c>
      <c r="F9848" s="7">
        <v>5.4</v>
      </c>
      <c r="G9848" s="1" t="e">
        <f>MIN(Table14[[#This Row],[Medicare Outpatient Allowable Rate]:[United Healthcare Outpatient Allowable Rate]])</f>
        <v>#N/A</v>
      </c>
      <c r="H9848" s="1" t="e">
        <f>MAX(Table14[[#This Row],[Medicare Outpatient Allowable Rate]:[United Healthcare Outpatient Allowable Rate]])</f>
        <v>#N/A</v>
      </c>
      <c r="I9848" s="1" t="e">
        <v>#N/A</v>
      </c>
      <c r="J9848" s="1">
        <f>SUM(Table14[[#This Row],[Price]]*0.85)</f>
        <v>5.0999999999999996</v>
      </c>
      <c r="K9848" s="1">
        <f>SUM(Table14[[#This Row],[Price]]*0.82)</f>
        <v>4.92</v>
      </c>
      <c r="L9848" s="1">
        <f>SUM(Table14[[#This Row],[Price]]*0.85)</f>
        <v>5.0999999999999996</v>
      </c>
      <c r="M9848" s="1">
        <f>SUM(Table14[[#This Row],[Price]]*0.75)</f>
        <v>4.5</v>
      </c>
      <c r="N9848" s="1">
        <f>SUM(Table14[[#This Row],[Price]]*0.85)</f>
        <v>5.0999999999999996</v>
      </c>
      <c r="O9848" s="1">
        <f>SUM(Table14[[#This Row],[Price]]*0.7)</f>
        <v>4.1999999999999993</v>
      </c>
      <c r="P9848" s="1" t="s">
        <v>24</v>
      </c>
      <c r="Q9848" s="1" t="s">
        <v>25</v>
      </c>
    </row>
    <row r="9849" spans="1:17" x14ac:dyDescent="0.35">
      <c r="A9849">
        <v>48960109</v>
      </c>
      <c r="B9849" t="s">
        <v>10117</v>
      </c>
      <c r="C9849" s="11" t="s">
        <v>10462</v>
      </c>
      <c r="D9849">
        <v>1917.38</v>
      </c>
      <c r="F9849" s="7">
        <v>1725.6420000000001</v>
      </c>
      <c r="G9849" s="1" t="e">
        <f>MIN(Table14[[#This Row],[Medicare Outpatient Allowable Rate]:[United Healthcare Outpatient Allowable Rate]])</f>
        <v>#N/A</v>
      </c>
      <c r="H9849" s="1" t="e">
        <f>MAX(Table14[[#This Row],[Medicare Outpatient Allowable Rate]:[United Healthcare Outpatient Allowable Rate]])</f>
        <v>#N/A</v>
      </c>
      <c r="I9849" s="1" t="e">
        <v>#N/A</v>
      </c>
      <c r="J9849" s="1">
        <f>SUM(Table14[[#This Row],[Price]]*0.85)</f>
        <v>1629.7730000000001</v>
      </c>
      <c r="K9849" s="1">
        <f>SUM(Table14[[#This Row],[Price]]*0.82)</f>
        <v>1572.2516000000001</v>
      </c>
      <c r="L9849" s="1">
        <f>SUM(Table14[[#This Row],[Price]]*0.85)</f>
        <v>1629.7730000000001</v>
      </c>
      <c r="M9849" s="1">
        <f>SUM(Table14[[#This Row],[Price]]*0.75)</f>
        <v>1438.0350000000001</v>
      </c>
      <c r="N9849" s="1">
        <f>SUM(Table14[[#This Row],[Price]]*0.85)</f>
        <v>1629.7730000000001</v>
      </c>
      <c r="O9849" s="1">
        <f>SUM(Table14[[#This Row],[Price]]*0.7)</f>
        <v>1342.1659999999999</v>
      </c>
      <c r="P9849" s="1" t="s">
        <v>24</v>
      </c>
      <c r="Q9849" s="1" t="s">
        <v>25</v>
      </c>
    </row>
    <row r="9850" spans="1:17" x14ac:dyDescent="0.35">
      <c r="A9850">
        <v>51412722</v>
      </c>
      <c r="B9850" t="s">
        <v>10118</v>
      </c>
      <c r="C9850" s="11" t="s">
        <v>10462</v>
      </c>
      <c r="D9850">
        <v>3726</v>
      </c>
      <c r="F9850" s="7">
        <v>3353.4</v>
      </c>
      <c r="G9850" s="1" t="e">
        <f>MIN(Table14[[#This Row],[Medicare Outpatient Allowable Rate]:[United Healthcare Outpatient Allowable Rate]])</f>
        <v>#N/A</v>
      </c>
      <c r="H9850" s="1" t="e">
        <f>MAX(Table14[[#This Row],[Medicare Outpatient Allowable Rate]:[United Healthcare Outpatient Allowable Rate]])</f>
        <v>#N/A</v>
      </c>
      <c r="I9850" s="1" t="e">
        <v>#N/A</v>
      </c>
      <c r="J9850" s="1">
        <f>SUM(Table14[[#This Row],[Price]]*0.85)</f>
        <v>3167.1</v>
      </c>
      <c r="K9850" s="1">
        <f>SUM(Table14[[#This Row],[Price]]*0.82)</f>
        <v>3055.3199999999997</v>
      </c>
      <c r="L9850" s="1">
        <f>SUM(Table14[[#This Row],[Price]]*0.85)</f>
        <v>3167.1</v>
      </c>
      <c r="M9850" s="1">
        <f>SUM(Table14[[#This Row],[Price]]*0.75)</f>
        <v>2794.5</v>
      </c>
      <c r="N9850" s="1">
        <f>SUM(Table14[[#This Row],[Price]]*0.85)</f>
        <v>3167.1</v>
      </c>
      <c r="O9850" s="1">
        <f>SUM(Table14[[#This Row],[Price]]*0.7)</f>
        <v>2608.1999999999998</v>
      </c>
      <c r="P9850" s="1" t="s">
        <v>24</v>
      </c>
      <c r="Q9850" s="1" t="s">
        <v>25</v>
      </c>
    </row>
    <row r="9851" spans="1:17" x14ac:dyDescent="0.35">
      <c r="A9851">
        <v>51157543</v>
      </c>
      <c r="B9851" t="s">
        <v>10119</v>
      </c>
      <c r="C9851" s="11" t="s">
        <v>10462</v>
      </c>
      <c r="D9851">
        <v>4667</v>
      </c>
      <c r="F9851" s="7">
        <v>4200.3</v>
      </c>
      <c r="G9851" s="1" t="e">
        <f>MIN(Table14[[#This Row],[Medicare Outpatient Allowable Rate]:[United Healthcare Outpatient Allowable Rate]])</f>
        <v>#N/A</v>
      </c>
      <c r="H9851" s="1" t="e">
        <f>MAX(Table14[[#This Row],[Medicare Outpatient Allowable Rate]:[United Healthcare Outpatient Allowable Rate]])</f>
        <v>#N/A</v>
      </c>
      <c r="I9851" s="1" t="e">
        <v>#N/A</v>
      </c>
      <c r="J9851" s="1">
        <f>SUM(Table14[[#This Row],[Price]]*0.85)</f>
        <v>3966.95</v>
      </c>
      <c r="K9851" s="1">
        <f>SUM(Table14[[#This Row],[Price]]*0.82)</f>
        <v>3826.9399999999996</v>
      </c>
      <c r="L9851" s="1">
        <f>SUM(Table14[[#This Row],[Price]]*0.85)</f>
        <v>3966.95</v>
      </c>
      <c r="M9851" s="1">
        <f>SUM(Table14[[#This Row],[Price]]*0.75)</f>
        <v>3500.25</v>
      </c>
      <c r="N9851" s="1">
        <f>SUM(Table14[[#This Row],[Price]]*0.85)</f>
        <v>3966.95</v>
      </c>
      <c r="O9851" s="1">
        <f>SUM(Table14[[#This Row],[Price]]*0.7)</f>
        <v>3266.8999999999996</v>
      </c>
      <c r="P9851" s="1" t="s">
        <v>24</v>
      </c>
      <c r="Q9851" s="1" t="s">
        <v>25</v>
      </c>
    </row>
    <row r="9852" spans="1:17" x14ac:dyDescent="0.35">
      <c r="A9852">
        <v>51157542</v>
      </c>
      <c r="B9852" t="s">
        <v>10120</v>
      </c>
      <c r="C9852" s="11" t="s">
        <v>10462</v>
      </c>
      <c r="D9852">
        <v>2851</v>
      </c>
      <c r="F9852" s="7">
        <v>2565.9</v>
      </c>
      <c r="G9852" s="1" t="e">
        <f>MIN(Table14[[#This Row],[Medicare Outpatient Allowable Rate]:[United Healthcare Outpatient Allowable Rate]])</f>
        <v>#N/A</v>
      </c>
      <c r="H9852" s="1" t="e">
        <f>MAX(Table14[[#This Row],[Medicare Outpatient Allowable Rate]:[United Healthcare Outpatient Allowable Rate]])</f>
        <v>#N/A</v>
      </c>
      <c r="I9852" s="1" t="e">
        <v>#N/A</v>
      </c>
      <c r="J9852" s="1">
        <f>SUM(Table14[[#This Row],[Price]]*0.85)</f>
        <v>2423.35</v>
      </c>
      <c r="K9852" s="1">
        <f>SUM(Table14[[#This Row],[Price]]*0.82)</f>
        <v>2337.8199999999997</v>
      </c>
      <c r="L9852" s="1">
        <f>SUM(Table14[[#This Row],[Price]]*0.85)</f>
        <v>2423.35</v>
      </c>
      <c r="M9852" s="1">
        <f>SUM(Table14[[#This Row],[Price]]*0.75)</f>
        <v>2138.25</v>
      </c>
      <c r="N9852" s="1">
        <f>SUM(Table14[[#This Row],[Price]]*0.85)</f>
        <v>2423.35</v>
      </c>
      <c r="O9852" s="1">
        <f>SUM(Table14[[#This Row],[Price]]*0.7)</f>
        <v>1995.6999999999998</v>
      </c>
      <c r="P9852" s="1" t="s">
        <v>24</v>
      </c>
      <c r="Q9852" s="1" t="s">
        <v>25</v>
      </c>
    </row>
    <row r="9853" spans="1:17" x14ac:dyDescent="0.35">
      <c r="A9853">
        <v>48959261</v>
      </c>
      <c r="B9853" t="s">
        <v>10121</v>
      </c>
      <c r="F9853" s="7">
        <v>0</v>
      </c>
      <c r="G9853" s="1" t="e">
        <f>MIN(Table14[[#This Row],[Medicare Outpatient Allowable Rate]:[United Healthcare Outpatient Allowable Rate]])</f>
        <v>#N/A</v>
      </c>
      <c r="H9853" s="1" t="e">
        <f>MAX(Table14[[#This Row],[Medicare Outpatient Allowable Rate]:[United Healthcare Outpatient Allowable Rate]])</f>
        <v>#N/A</v>
      </c>
      <c r="I9853" s="1" t="e">
        <v>#N/A</v>
      </c>
      <c r="J9853" s="1">
        <f>SUM(Table14[[#This Row],[Price]]*0.85)</f>
        <v>0</v>
      </c>
      <c r="K9853" s="1">
        <f>SUM(Table14[[#This Row],[Price]]*0.82)</f>
        <v>0</v>
      </c>
      <c r="L9853" s="1">
        <f>SUM(Table14[[#This Row],[Price]]*0.85)</f>
        <v>0</v>
      </c>
      <c r="M9853" s="1">
        <f>SUM(Table14[[#This Row],[Price]]*0.75)</f>
        <v>0</v>
      </c>
      <c r="N9853" s="1">
        <f>SUM(Table14[[#This Row],[Price]]*0.85)</f>
        <v>0</v>
      </c>
      <c r="O9853" s="1">
        <f>SUM(Table14[[#This Row],[Price]]*0.7)</f>
        <v>0</v>
      </c>
      <c r="P9853" s="1" t="s">
        <v>24</v>
      </c>
      <c r="Q9853" s="1" t="s">
        <v>25</v>
      </c>
    </row>
    <row r="9854" spans="1:17" x14ac:dyDescent="0.35">
      <c r="A9854">
        <v>48959228</v>
      </c>
      <c r="B9854" t="s">
        <v>10122</v>
      </c>
      <c r="F9854" s="7">
        <v>0</v>
      </c>
      <c r="G9854" s="1" t="e">
        <f>MIN(Table14[[#This Row],[Medicare Outpatient Allowable Rate]:[United Healthcare Outpatient Allowable Rate]])</f>
        <v>#N/A</v>
      </c>
      <c r="H9854" s="1" t="e">
        <f>MAX(Table14[[#This Row],[Medicare Outpatient Allowable Rate]:[United Healthcare Outpatient Allowable Rate]])</f>
        <v>#N/A</v>
      </c>
      <c r="I9854" s="1" t="e">
        <v>#N/A</v>
      </c>
      <c r="J9854" s="1">
        <f>SUM(Table14[[#This Row],[Price]]*0.85)</f>
        <v>0</v>
      </c>
      <c r="K9854" s="1">
        <f>SUM(Table14[[#This Row],[Price]]*0.82)</f>
        <v>0</v>
      </c>
      <c r="L9854" s="1">
        <f>SUM(Table14[[#This Row],[Price]]*0.85)</f>
        <v>0</v>
      </c>
      <c r="M9854" s="1">
        <f>SUM(Table14[[#This Row],[Price]]*0.75)</f>
        <v>0</v>
      </c>
      <c r="N9854" s="1">
        <f>SUM(Table14[[#This Row],[Price]]*0.85)</f>
        <v>0</v>
      </c>
      <c r="O9854" s="1">
        <f>SUM(Table14[[#This Row],[Price]]*0.7)</f>
        <v>0</v>
      </c>
      <c r="P9854" s="1" t="s">
        <v>24</v>
      </c>
      <c r="Q9854" s="1" t="s">
        <v>25</v>
      </c>
    </row>
    <row r="9855" spans="1:17" x14ac:dyDescent="0.35">
      <c r="A9855">
        <v>48960368</v>
      </c>
      <c r="B9855" t="s">
        <v>10123</v>
      </c>
      <c r="F9855" s="7">
        <v>0</v>
      </c>
      <c r="G9855" s="1" t="e">
        <f>MIN(Table14[[#This Row],[Medicare Outpatient Allowable Rate]:[United Healthcare Outpatient Allowable Rate]])</f>
        <v>#N/A</v>
      </c>
      <c r="H9855" s="1" t="e">
        <f>MAX(Table14[[#This Row],[Medicare Outpatient Allowable Rate]:[United Healthcare Outpatient Allowable Rate]])</f>
        <v>#N/A</v>
      </c>
      <c r="I9855" s="1" t="e">
        <v>#N/A</v>
      </c>
      <c r="J9855" s="1">
        <f>SUM(Table14[[#This Row],[Price]]*0.85)</f>
        <v>0</v>
      </c>
      <c r="K9855" s="1">
        <f>SUM(Table14[[#This Row],[Price]]*0.82)</f>
        <v>0</v>
      </c>
      <c r="L9855" s="1">
        <f>SUM(Table14[[#This Row],[Price]]*0.85)</f>
        <v>0</v>
      </c>
      <c r="M9855" s="1">
        <f>SUM(Table14[[#This Row],[Price]]*0.75)</f>
        <v>0</v>
      </c>
      <c r="N9855" s="1">
        <f>SUM(Table14[[#This Row],[Price]]*0.85)</f>
        <v>0</v>
      </c>
      <c r="O9855" s="1">
        <f>SUM(Table14[[#This Row],[Price]]*0.7)</f>
        <v>0</v>
      </c>
      <c r="P9855" s="1" t="s">
        <v>24</v>
      </c>
      <c r="Q9855" s="1" t="s">
        <v>25</v>
      </c>
    </row>
    <row r="9856" spans="1:17" x14ac:dyDescent="0.35">
      <c r="A9856">
        <v>49971178</v>
      </c>
      <c r="B9856" t="s">
        <v>10124</v>
      </c>
      <c r="F9856" s="7">
        <v>0</v>
      </c>
      <c r="G9856" s="1" t="e">
        <f>MIN(Table14[[#This Row],[Medicare Outpatient Allowable Rate]:[United Healthcare Outpatient Allowable Rate]])</f>
        <v>#N/A</v>
      </c>
      <c r="H9856" s="1" t="e">
        <f>MAX(Table14[[#This Row],[Medicare Outpatient Allowable Rate]:[United Healthcare Outpatient Allowable Rate]])</f>
        <v>#N/A</v>
      </c>
      <c r="I9856" s="1" t="e">
        <v>#N/A</v>
      </c>
      <c r="J9856" s="1">
        <f>SUM(Table14[[#This Row],[Price]]*0.85)</f>
        <v>0</v>
      </c>
      <c r="K9856" s="1">
        <f>SUM(Table14[[#This Row],[Price]]*0.82)</f>
        <v>0</v>
      </c>
      <c r="L9856" s="1">
        <f>SUM(Table14[[#This Row],[Price]]*0.85)</f>
        <v>0</v>
      </c>
      <c r="M9856" s="1">
        <f>SUM(Table14[[#This Row],[Price]]*0.75)</f>
        <v>0</v>
      </c>
      <c r="N9856" s="1">
        <f>SUM(Table14[[#This Row],[Price]]*0.85)</f>
        <v>0</v>
      </c>
      <c r="O9856" s="1">
        <f>SUM(Table14[[#This Row],[Price]]*0.7)</f>
        <v>0</v>
      </c>
      <c r="P9856" s="1" t="s">
        <v>24</v>
      </c>
      <c r="Q9856" s="1" t="s">
        <v>25</v>
      </c>
    </row>
    <row r="9857" spans="1:17" x14ac:dyDescent="0.35">
      <c r="A9857">
        <v>48959865</v>
      </c>
      <c r="B9857" t="s">
        <v>10125</v>
      </c>
      <c r="C9857" s="11" t="s">
        <v>10441</v>
      </c>
      <c r="D9857">
        <v>81.7</v>
      </c>
      <c r="F9857" s="7">
        <v>73.53</v>
      </c>
      <c r="G9857" s="1" t="e">
        <f>MIN(Table14[[#This Row],[Medicare Outpatient Allowable Rate]:[United Healthcare Outpatient Allowable Rate]])</f>
        <v>#N/A</v>
      </c>
      <c r="H9857" s="1" t="e">
        <f>MAX(Table14[[#This Row],[Medicare Outpatient Allowable Rate]:[United Healthcare Outpatient Allowable Rate]])</f>
        <v>#N/A</v>
      </c>
      <c r="I9857" s="1" t="e">
        <v>#N/A</v>
      </c>
      <c r="J9857" s="1">
        <f>SUM(Table14[[#This Row],[Price]]*0.85)</f>
        <v>69.445000000000007</v>
      </c>
      <c r="K9857" s="1">
        <f>SUM(Table14[[#This Row],[Price]]*0.82)</f>
        <v>66.994</v>
      </c>
      <c r="L9857" s="1">
        <f>SUM(Table14[[#This Row],[Price]]*0.85)</f>
        <v>69.445000000000007</v>
      </c>
      <c r="M9857" s="1">
        <f>SUM(Table14[[#This Row],[Price]]*0.75)</f>
        <v>61.275000000000006</v>
      </c>
      <c r="N9857" s="1">
        <f>SUM(Table14[[#This Row],[Price]]*0.85)</f>
        <v>69.445000000000007</v>
      </c>
      <c r="O9857" s="1">
        <f>SUM(Table14[[#This Row],[Price]]*0.7)</f>
        <v>57.19</v>
      </c>
      <c r="P9857" s="1" t="s">
        <v>24</v>
      </c>
      <c r="Q9857" s="1" t="s">
        <v>25</v>
      </c>
    </row>
    <row r="9858" spans="1:17" x14ac:dyDescent="0.35">
      <c r="A9858">
        <v>48959866</v>
      </c>
      <c r="B9858" t="s">
        <v>10126</v>
      </c>
      <c r="C9858" s="11" t="s">
        <v>10441</v>
      </c>
      <c r="D9858">
        <v>87.12</v>
      </c>
      <c r="F9858" s="7">
        <v>78.408000000000001</v>
      </c>
      <c r="G9858" s="1" t="e">
        <f>MIN(Table14[[#This Row],[Medicare Outpatient Allowable Rate]:[United Healthcare Outpatient Allowable Rate]])</f>
        <v>#N/A</v>
      </c>
      <c r="H9858" s="1" t="e">
        <f>MAX(Table14[[#This Row],[Medicare Outpatient Allowable Rate]:[United Healthcare Outpatient Allowable Rate]])</f>
        <v>#N/A</v>
      </c>
      <c r="I9858" s="1" t="e">
        <v>#N/A</v>
      </c>
      <c r="J9858" s="1">
        <f>SUM(Table14[[#This Row],[Price]]*0.85)</f>
        <v>74.052000000000007</v>
      </c>
      <c r="K9858" s="1">
        <f>SUM(Table14[[#This Row],[Price]]*0.82)</f>
        <v>71.438400000000001</v>
      </c>
      <c r="L9858" s="1">
        <f>SUM(Table14[[#This Row],[Price]]*0.85)</f>
        <v>74.052000000000007</v>
      </c>
      <c r="M9858" s="1">
        <f>SUM(Table14[[#This Row],[Price]]*0.75)</f>
        <v>65.34</v>
      </c>
      <c r="N9858" s="1">
        <f>SUM(Table14[[#This Row],[Price]]*0.85)</f>
        <v>74.052000000000007</v>
      </c>
      <c r="O9858" s="1">
        <f>SUM(Table14[[#This Row],[Price]]*0.7)</f>
        <v>60.984000000000002</v>
      </c>
      <c r="P9858" s="1" t="s">
        <v>24</v>
      </c>
      <c r="Q9858" s="1" t="s">
        <v>25</v>
      </c>
    </row>
    <row r="9859" spans="1:17" x14ac:dyDescent="0.35">
      <c r="A9859">
        <v>48959239</v>
      </c>
      <c r="B9859" t="s">
        <v>10127</v>
      </c>
      <c r="F9859" s="7">
        <v>0</v>
      </c>
      <c r="G9859" s="1" t="e">
        <f>MIN(Table14[[#This Row],[Medicare Outpatient Allowable Rate]:[United Healthcare Outpatient Allowable Rate]])</f>
        <v>#N/A</v>
      </c>
      <c r="H9859" s="1" t="e">
        <f>MAX(Table14[[#This Row],[Medicare Outpatient Allowable Rate]:[United Healthcare Outpatient Allowable Rate]])</f>
        <v>#N/A</v>
      </c>
      <c r="I9859" s="1" t="e">
        <v>#N/A</v>
      </c>
      <c r="J9859" s="1">
        <f>SUM(Table14[[#This Row],[Price]]*0.85)</f>
        <v>0</v>
      </c>
      <c r="K9859" s="1">
        <f>SUM(Table14[[#This Row],[Price]]*0.82)</f>
        <v>0</v>
      </c>
      <c r="L9859" s="1">
        <f>SUM(Table14[[#This Row],[Price]]*0.85)</f>
        <v>0</v>
      </c>
      <c r="M9859" s="1">
        <f>SUM(Table14[[#This Row],[Price]]*0.75)</f>
        <v>0</v>
      </c>
      <c r="N9859" s="1">
        <f>SUM(Table14[[#This Row],[Price]]*0.85)</f>
        <v>0</v>
      </c>
      <c r="O9859" s="1">
        <f>SUM(Table14[[#This Row],[Price]]*0.7)</f>
        <v>0</v>
      </c>
      <c r="P9859" s="1" t="s">
        <v>24</v>
      </c>
      <c r="Q9859" s="1" t="s">
        <v>25</v>
      </c>
    </row>
    <row r="9860" spans="1:17" x14ac:dyDescent="0.35">
      <c r="A9860">
        <v>48959238</v>
      </c>
      <c r="B9860" t="s">
        <v>10128</v>
      </c>
      <c r="F9860" s="7">
        <v>0</v>
      </c>
      <c r="G9860" s="1" t="e">
        <f>MIN(Table14[[#This Row],[Medicare Outpatient Allowable Rate]:[United Healthcare Outpatient Allowable Rate]])</f>
        <v>#N/A</v>
      </c>
      <c r="H9860" s="1" t="e">
        <f>MAX(Table14[[#This Row],[Medicare Outpatient Allowable Rate]:[United Healthcare Outpatient Allowable Rate]])</f>
        <v>#N/A</v>
      </c>
      <c r="I9860" s="1" t="e">
        <v>#N/A</v>
      </c>
      <c r="J9860" s="1">
        <f>SUM(Table14[[#This Row],[Price]]*0.85)</f>
        <v>0</v>
      </c>
      <c r="K9860" s="1">
        <f>SUM(Table14[[#This Row],[Price]]*0.82)</f>
        <v>0</v>
      </c>
      <c r="L9860" s="1">
        <f>SUM(Table14[[#This Row],[Price]]*0.85)</f>
        <v>0</v>
      </c>
      <c r="M9860" s="1">
        <f>SUM(Table14[[#This Row],[Price]]*0.75)</f>
        <v>0</v>
      </c>
      <c r="N9860" s="1">
        <f>SUM(Table14[[#This Row],[Price]]*0.85)</f>
        <v>0</v>
      </c>
      <c r="O9860" s="1">
        <f>SUM(Table14[[#This Row],[Price]]*0.7)</f>
        <v>0</v>
      </c>
      <c r="P9860" s="1" t="s">
        <v>24</v>
      </c>
      <c r="Q9860" s="1" t="s">
        <v>25</v>
      </c>
    </row>
    <row r="9861" spans="1:17" x14ac:dyDescent="0.35">
      <c r="A9861">
        <v>50911910</v>
      </c>
      <c r="B9861" t="s">
        <v>10129</v>
      </c>
      <c r="C9861" s="11" t="s">
        <v>10463</v>
      </c>
      <c r="D9861">
        <v>76</v>
      </c>
      <c r="F9861" s="7">
        <v>68.400000000000006</v>
      </c>
      <c r="G9861" s="1" t="e">
        <f>MIN(Table14[[#This Row],[Medicare Outpatient Allowable Rate]:[United Healthcare Outpatient Allowable Rate]])</f>
        <v>#N/A</v>
      </c>
      <c r="H9861" s="1" t="e">
        <f>MAX(Table14[[#This Row],[Medicare Outpatient Allowable Rate]:[United Healthcare Outpatient Allowable Rate]])</f>
        <v>#N/A</v>
      </c>
      <c r="I9861" s="1" t="e">
        <v>#N/A</v>
      </c>
      <c r="J9861" s="1">
        <f>SUM(Table14[[#This Row],[Price]]*0.85)</f>
        <v>64.599999999999994</v>
      </c>
      <c r="K9861" s="1">
        <f>SUM(Table14[[#This Row],[Price]]*0.82)</f>
        <v>62.319999999999993</v>
      </c>
      <c r="L9861" s="1">
        <f>SUM(Table14[[#This Row],[Price]]*0.85)</f>
        <v>64.599999999999994</v>
      </c>
      <c r="M9861" s="1">
        <f>SUM(Table14[[#This Row],[Price]]*0.75)</f>
        <v>57</v>
      </c>
      <c r="N9861" s="1">
        <f>SUM(Table14[[#This Row],[Price]]*0.85)</f>
        <v>64.599999999999994</v>
      </c>
      <c r="O9861" s="1">
        <f>SUM(Table14[[#This Row],[Price]]*0.7)</f>
        <v>53.199999999999996</v>
      </c>
      <c r="P9861" s="1" t="s">
        <v>24</v>
      </c>
      <c r="Q9861" s="1" t="s">
        <v>25</v>
      </c>
    </row>
    <row r="9862" spans="1:17" x14ac:dyDescent="0.35">
      <c r="A9862">
        <v>49970026</v>
      </c>
      <c r="B9862" t="s">
        <v>10130</v>
      </c>
      <c r="F9862" s="7">
        <v>0</v>
      </c>
      <c r="G9862" s="1" t="e">
        <f>MIN(Table14[[#This Row],[Medicare Outpatient Allowable Rate]:[United Healthcare Outpatient Allowable Rate]])</f>
        <v>#N/A</v>
      </c>
      <c r="H9862" s="1" t="e">
        <f>MAX(Table14[[#This Row],[Medicare Outpatient Allowable Rate]:[United Healthcare Outpatient Allowable Rate]])</f>
        <v>#N/A</v>
      </c>
      <c r="I9862" s="1" t="e">
        <v>#N/A</v>
      </c>
      <c r="J9862" s="1">
        <f>SUM(Table14[[#This Row],[Price]]*0.85)</f>
        <v>0</v>
      </c>
      <c r="K9862" s="1">
        <f>SUM(Table14[[#This Row],[Price]]*0.82)</f>
        <v>0</v>
      </c>
      <c r="L9862" s="1">
        <f>SUM(Table14[[#This Row],[Price]]*0.85)</f>
        <v>0</v>
      </c>
      <c r="M9862" s="1">
        <f>SUM(Table14[[#This Row],[Price]]*0.75)</f>
        <v>0</v>
      </c>
      <c r="N9862" s="1">
        <f>SUM(Table14[[#This Row],[Price]]*0.85)</f>
        <v>0</v>
      </c>
      <c r="O9862" s="1">
        <f>SUM(Table14[[#This Row],[Price]]*0.7)</f>
        <v>0</v>
      </c>
      <c r="P9862" s="1" t="s">
        <v>24</v>
      </c>
      <c r="Q9862" s="1" t="s">
        <v>25</v>
      </c>
    </row>
    <row r="9863" spans="1:17" x14ac:dyDescent="0.35">
      <c r="A9863">
        <v>48960222</v>
      </c>
      <c r="B9863" t="s">
        <v>10131</v>
      </c>
      <c r="C9863" s="11" t="s">
        <v>10421</v>
      </c>
      <c r="D9863">
        <v>45</v>
      </c>
      <c r="F9863" s="7">
        <v>40.5</v>
      </c>
      <c r="G9863" s="1" t="e">
        <f>MIN(Table14[[#This Row],[Medicare Outpatient Allowable Rate]:[United Healthcare Outpatient Allowable Rate]])</f>
        <v>#N/A</v>
      </c>
      <c r="H9863" s="1" t="e">
        <f>MAX(Table14[[#This Row],[Medicare Outpatient Allowable Rate]:[United Healthcare Outpatient Allowable Rate]])</f>
        <v>#N/A</v>
      </c>
      <c r="I9863" s="1" t="e">
        <v>#N/A</v>
      </c>
      <c r="J9863" s="1">
        <f>SUM(Table14[[#This Row],[Price]]*0.85)</f>
        <v>38.25</v>
      </c>
      <c r="K9863" s="1">
        <f>SUM(Table14[[#This Row],[Price]]*0.82)</f>
        <v>36.9</v>
      </c>
      <c r="L9863" s="1">
        <f>SUM(Table14[[#This Row],[Price]]*0.85)</f>
        <v>38.25</v>
      </c>
      <c r="M9863" s="1">
        <f>SUM(Table14[[#This Row],[Price]]*0.75)</f>
        <v>33.75</v>
      </c>
      <c r="N9863" s="1">
        <f>SUM(Table14[[#This Row],[Price]]*0.85)</f>
        <v>38.25</v>
      </c>
      <c r="O9863" s="1">
        <f>SUM(Table14[[#This Row],[Price]]*0.7)</f>
        <v>31.499999999999996</v>
      </c>
      <c r="P9863" s="1" t="s">
        <v>24</v>
      </c>
      <c r="Q9863" s="1" t="s">
        <v>25</v>
      </c>
    </row>
    <row r="9864" spans="1:17" x14ac:dyDescent="0.35">
      <c r="A9864">
        <v>49089369</v>
      </c>
      <c r="B9864" t="s">
        <v>10132</v>
      </c>
      <c r="F9864" s="7">
        <v>0</v>
      </c>
      <c r="G9864" s="1" t="e">
        <f>MIN(Table14[[#This Row],[Medicare Outpatient Allowable Rate]:[United Healthcare Outpatient Allowable Rate]])</f>
        <v>#N/A</v>
      </c>
      <c r="H9864" s="1" t="e">
        <f>MAX(Table14[[#This Row],[Medicare Outpatient Allowable Rate]:[United Healthcare Outpatient Allowable Rate]])</f>
        <v>#N/A</v>
      </c>
      <c r="I9864" s="1" t="e">
        <v>#N/A</v>
      </c>
      <c r="J9864" s="1">
        <f>SUM(Table14[[#This Row],[Price]]*0.85)</f>
        <v>0</v>
      </c>
      <c r="K9864" s="1">
        <f>SUM(Table14[[#This Row],[Price]]*0.82)</f>
        <v>0</v>
      </c>
      <c r="L9864" s="1">
        <f>SUM(Table14[[#This Row],[Price]]*0.85)</f>
        <v>0</v>
      </c>
      <c r="M9864" s="1">
        <f>SUM(Table14[[#This Row],[Price]]*0.75)</f>
        <v>0</v>
      </c>
      <c r="N9864" s="1">
        <f>SUM(Table14[[#This Row],[Price]]*0.85)</f>
        <v>0</v>
      </c>
      <c r="O9864" s="1">
        <f>SUM(Table14[[#This Row],[Price]]*0.7)</f>
        <v>0</v>
      </c>
      <c r="P9864" s="1" t="s">
        <v>24</v>
      </c>
      <c r="Q9864" s="1" t="s">
        <v>25</v>
      </c>
    </row>
    <row r="9865" spans="1:17" x14ac:dyDescent="0.35">
      <c r="A9865">
        <v>49089372</v>
      </c>
      <c r="B9865" t="s">
        <v>10133</v>
      </c>
      <c r="F9865" s="7">
        <v>0</v>
      </c>
      <c r="G9865" s="1" t="e">
        <f>MIN(Table14[[#This Row],[Medicare Outpatient Allowable Rate]:[United Healthcare Outpatient Allowable Rate]])</f>
        <v>#N/A</v>
      </c>
      <c r="H9865" s="1" t="e">
        <f>MAX(Table14[[#This Row],[Medicare Outpatient Allowable Rate]:[United Healthcare Outpatient Allowable Rate]])</f>
        <v>#N/A</v>
      </c>
      <c r="I9865" s="1" t="e">
        <v>#N/A</v>
      </c>
      <c r="J9865" s="1">
        <f>SUM(Table14[[#This Row],[Price]]*0.85)</f>
        <v>0</v>
      </c>
      <c r="K9865" s="1">
        <f>SUM(Table14[[#This Row],[Price]]*0.82)</f>
        <v>0</v>
      </c>
      <c r="L9865" s="1">
        <f>SUM(Table14[[#This Row],[Price]]*0.85)</f>
        <v>0</v>
      </c>
      <c r="M9865" s="1">
        <f>SUM(Table14[[#This Row],[Price]]*0.75)</f>
        <v>0</v>
      </c>
      <c r="N9865" s="1">
        <f>SUM(Table14[[#This Row],[Price]]*0.85)</f>
        <v>0</v>
      </c>
      <c r="O9865" s="1">
        <f>SUM(Table14[[#This Row],[Price]]*0.7)</f>
        <v>0</v>
      </c>
      <c r="P9865" s="1" t="s">
        <v>24</v>
      </c>
      <c r="Q9865" s="1" t="s">
        <v>25</v>
      </c>
    </row>
    <row r="9866" spans="1:17" x14ac:dyDescent="0.35">
      <c r="A9866">
        <v>49089368</v>
      </c>
      <c r="B9866" t="s">
        <v>10134</v>
      </c>
      <c r="F9866" s="7">
        <v>0</v>
      </c>
      <c r="G9866" s="1" t="e">
        <f>MIN(Table14[[#This Row],[Medicare Outpatient Allowable Rate]:[United Healthcare Outpatient Allowable Rate]])</f>
        <v>#N/A</v>
      </c>
      <c r="H9866" s="1" t="e">
        <f>MAX(Table14[[#This Row],[Medicare Outpatient Allowable Rate]:[United Healthcare Outpatient Allowable Rate]])</f>
        <v>#N/A</v>
      </c>
      <c r="I9866" s="1" t="e">
        <v>#N/A</v>
      </c>
      <c r="J9866" s="1">
        <f>SUM(Table14[[#This Row],[Price]]*0.85)</f>
        <v>0</v>
      </c>
      <c r="K9866" s="1">
        <f>SUM(Table14[[#This Row],[Price]]*0.82)</f>
        <v>0</v>
      </c>
      <c r="L9866" s="1">
        <f>SUM(Table14[[#This Row],[Price]]*0.85)</f>
        <v>0</v>
      </c>
      <c r="M9866" s="1">
        <f>SUM(Table14[[#This Row],[Price]]*0.75)</f>
        <v>0</v>
      </c>
      <c r="N9866" s="1">
        <f>SUM(Table14[[#This Row],[Price]]*0.85)</f>
        <v>0</v>
      </c>
      <c r="O9866" s="1">
        <f>SUM(Table14[[#This Row],[Price]]*0.7)</f>
        <v>0</v>
      </c>
      <c r="P9866" s="1" t="s">
        <v>24</v>
      </c>
      <c r="Q9866" s="1" t="s">
        <v>25</v>
      </c>
    </row>
    <row r="9867" spans="1:17" x14ac:dyDescent="0.35">
      <c r="A9867">
        <v>49089371</v>
      </c>
      <c r="B9867" t="s">
        <v>10135</v>
      </c>
      <c r="F9867" s="7">
        <v>0</v>
      </c>
      <c r="G9867" s="1" t="e">
        <f>MIN(Table14[[#This Row],[Medicare Outpatient Allowable Rate]:[United Healthcare Outpatient Allowable Rate]])</f>
        <v>#N/A</v>
      </c>
      <c r="H9867" s="1" t="e">
        <f>MAX(Table14[[#This Row],[Medicare Outpatient Allowable Rate]:[United Healthcare Outpatient Allowable Rate]])</f>
        <v>#N/A</v>
      </c>
      <c r="I9867" s="1" t="e">
        <v>#N/A</v>
      </c>
      <c r="J9867" s="1">
        <f>SUM(Table14[[#This Row],[Price]]*0.85)</f>
        <v>0</v>
      </c>
      <c r="K9867" s="1">
        <f>SUM(Table14[[#This Row],[Price]]*0.82)</f>
        <v>0</v>
      </c>
      <c r="L9867" s="1">
        <f>SUM(Table14[[#This Row],[Price]]*0.85)</f>
        <v>0</v>
      </c>
      <c r="M9867" s="1">
        <f>SUM(Table14[[#This Row],[Price]]*0.75)</f>
        <v>0</v>
      </c>
      <c r="N9867" s="1">
        <f>SUM(Table14[[#This Row],[Price]]*0.85)</f>
        <v>0</v>
      </c>
      <c r="O9867" s="1">
        <f>SUM(Table14[[#This Row],[Price]]*0.7)</f>
        <v>0</v>
      </c>
      <c r="P9867" s="1" t="s">
        <v>24</v>
      </c>
      <c r="Q9867" s="1" t="s">
        <v>25</v>
      </c>
    </row>
    <row r="9868" spans="1:17" x14ac:dyDescent="0.35">
      <c r="A9868">
        <v>50222290</v>
      </c>
      <c r="B9868" t="s">
        <v>10136</v>
      </c>
      <c r="F9868" s="7">
        <v>0</v>
      </c>
      <c r="G9868" s="1" t="e">
        <f>MIN(Table14[[#This Row],[Medicare Outpatient Allowable Rate]:[United Healthcare Outpatient Allowable Rate]])</f>
        <v>#N/A</v>
      </c>
      <c r="H9868" s="1" t="e">
        <f>MAX(Table14[[#This Row],[Medicare Outpatient Allowable Rate]:[United Healthcare Outpatient Allowable Rate]])</f>
        <v>#N/A</v>
      </c>
      <c r="I9868" s="1" t="e">
        <v>#N/A</v>
      </c>
      <c r="J9868" s="1">
        <f>SUM(Table14[[#This Row],[Price]]*0.85)</f>
        <v>0</v>
      </c>
      <c r="K9868" s="1">
        <f>SUM(Table14[[#This Row],[Price]]*0.82)</f>
        <v>0</v>
      </c>
      <c r="L9868" s="1">
        <f>SUM(Table14[[#This Row],[Price]]*0.85)</f>
        <v>0</v>
      </c>
      <c r="M9868" s="1">
        <f>SUM(Table14[[#This Row],[Price]]*0.75)</f>
        <v>0</v>
      </c>
      <c r="N9868" s="1">
        <f>SUM(Table14[[#This Row],[Price]]*0.85)</f>
        <v>0</v>
      </c>
      <c r="O9868" s="1">
        <f>SUM(Table14[[#This Row],[Price]]*0.7)</f>
        <v>0</v>
      </c>
      <c r="P9868" s="1" t="s">
        <v>24</v>
      </c>
      <c r="Q9868" s="1" t="s">
        <v>25</v>
      </c>
    </row>
    <row r="9869" spans="1:17" x14ac:dyDescent="0.35">
      <c r="A9869">
        <v>51213336</v>
      </c>
      <c r="B9869" t="s">
        <v>10137</v>
      </c>
      <c r="C9869" s="11" t="s">
        <v>10463</v>
      </c>
      <c r="D9869">
        <v>34</v>
      </c>
      <c r="F9869" s="7">
        <v>30.6</v>
      </c>
      <c r="G9869" s="1" t="e">
        <f>MIN(Table14[[#This Row],[Medicare Outpatient Allowable Rate]:[United Healthcare Outpatient Allowable Rate]])</f>
        <v>#N/A</v>
      </c>
      <c r="H9869" s="1" t="e">
        <f>MAX(Table14[[#This Row],[Medicare Outpatient Allowable Rate]:[United Healthcare Outpatient Allowable Rate]])</f>
        <v>#N/A</v>
      </c>
      <c r="I9869" s="1" t="e">
        <v>#N/A</v>
      </c>
      <c r="J9869" s="1">
        <f>SUM(Table14[[#This Row],[Price]]*0.85)</f>
        <v>28.9</v>
      </c>
      <c r="K9869" s="1">
        <f>SUM(Table14[[#This Row],[Price]]*0.82)</f>
        <v>27.88</v>
      </c>
      <c r="L9869" s="1">
        <f>SUM(Table14[[#This Row],[Price]]*0.85)</f>
        <v>28.9</v>
      </c>
      <c r="M9869" s="1">
        <f>SUM(Table14[[#This Row],[Price]]*0.75)</f>
        <v>25.5</v>
      </c>
      <c r="N9869" s="1">
        <f>SUM(Table14[[#This Row],[Price]]*0.85)</f>
        <v>28.9</v>
      </c>
      <c r="O9869" s="1">
        <f>SUM(Table14[[#This Row],[Price]]*0.7)</f>
        <v>23.799999999999997</v>
      </c>
      <c r="P9869" s="1" t="s">
        <v>24</v>
      </c>
      <c r="Q9869" s="1" t="s">
        <v>25</v>
      </c>
    </row>
    <row r="9870" spans="1:17" x14ac:dyDescent="0.35">
      <c r="A9870">
        <v>51213341</v>
      </c>
      <c r="B9870" t="s">
        <v>10138</v>
      </c>
      <c r="C9870" s="11" t="s">
        <v>10463</v>
      </c>
      <c r="D9870">
        <v>34</v>
      </c>
      <c r="F9870" s="7">
        <v>30.6</v>
      </c>
      <c r="G9870" s="1" t="e">
        <f>MIN(Table14[[#This Row],[Medicare Outpatient Allowable Rate]:[United Healthcare Outpatient Allowable Rate]])</f>
        <v>#N/A</v>
      </c>
      <c r="H9870" s="1" t="e">
        <f>MAX(Table14[[#This Row],[Medicare Outpatient Allowable Rate]:[United Healthcare Outpatient Allowable Rate]])</f>
        <v>#N/A</v>
      </c>
      <c r="I9870" s="1" t="e">
        <v>#N/A</v>
      </c>
      <c r="J9870" s="1">
        <f>SUM(Table14[[#This Row],[Price]]*0.85)</f>
        <v>28.9</v>
      </c>
      <c r="K9870" s="1">
        <f>SUM(Table14[[#This Row],[Price]]*0.82)</f>
        <v>27.88</v>
      </c>
      <c r="L9870" s="1">
        <f>SUM(Table14[[#This Row],[Price]]*0.85)</f>
        <v>28.9</v>
      </c>
      <c r="M9870" s="1">
        <f>SUM(Table14[[#This Row],[Price]]*0.75)</f>
        <v>25.5</v>
      </c>
      <c r="N9870" s="1">
        <f>SUM(Table14[[#This Row],[Price]]*0.85)</f>
        <v>28.9</v>
      </c>
      <c r="O9870" s="1">
        <f>SUM(Table14[[#This Row],[Price]]*0.7)</f>
        <v>23.799999999999997</v>
      </c>
      <c r="P9870" s="1" t="s">
        <v>24</v>
      </c>
      <c r="Q9870" s="1" t="s">
        <v>25</v>
      </c>
    </row>
    <row r="9871" spans="1:17" x14ac:dyDescent="0.35">
      <c r="A9871">
        <v>51213337</v>
      </c>
      <c r="B9871" t="s">
        <v>10139</v>
      </c>
      <c r="C9871" s="11" t="s">
        <v>10463</v>
      </c>
      <c r="D9871">
        <v>34</v>
      </c>
      <c r="F9871" s="7">
        <v>30.6</v>
      </c>
      <c r="G9871" s="1" t="e">
        <f>MIN(Table14[[#This Row],[Medicare Outpatient Allowable Rate]:[United Healthcare Outpatient Allowable Rate]])</f>
        <v>#N/A</v>
      </c>
      <c r="H9871" s="1" t="e">
        <f>MAX(Table14[[#This Row],[Medicare Outpatient Allowable Rate]:[United Healthcare Outpatient Allowable Rate]])</f>
        <v>#N/A</v>
      </c>
      <c r="I9871" s="1" t="e">
        <v>#N/A</v>
      </c>
      <c r="J9871" s="1">
        <f>SUM(Table14[[#This Row],[Price]]*0.85)</f>
        <v>28.9</v>
      </c>
      <c r="K9871" s="1">
        <f>SUM(Table14[[#This Row],[Price]]*0.82)</f>
        <v>27.88</v>
      </c>
      <c r="L9871" s="1">
        <f>SUM(Table14[[#This Row],[Price]]*0.85)</f>
        <v>28.9</v>
      </c>
      <c r="M9871" s="1">
        <f>SUM(Table14[[#This Row],[Price]]*0.75)</f>
        <v>25.5</v>
      </c>
      <c r="N9871" s="1">
        <f>SUM(Table14[[#This Row],[Price]]*0.85)</f>
        <v>28.9</v>
      </c>
      <c r="O9871" s="1">
        <f>SUM(Table14[[#This Row],[Price]]*0.7)</f>
        <v>23.799999999999997</v>
      </c>
      <c r="P9871" s="1" t="s">
        <v>24</v>
      </c>
      <c r="Q9871" s="1" t="s">
        <v>25</v>
      </c>
    </row>
    <row r="9872" spans="1:17" x14ac:dyDescent="0.35">
      <c r="A9872">
        <v>50560422</v>
      </c>
      <c r="B9872" t="s">
        <v>10140</v>
      </c>
      <c r="C9872" s="11" t="s">
        <v>10463</v>
      </c>
      <c r="D9872">
        <v>32</v>
      </c>
      <c r="F9872" s="7">
        <v>28.8</v>
      </c>
      <c r="G9872" s="1" t="e">
        <f>MIN(Table14[[#This Row],[Medicare Outpatient Allowable Rate]:[United Healthcare Outpatient Allowable Rate]])</f>
        <v>#N/A</v>
      </c>
      <c r="H9872" s="1" t="e">
        <f>MAX(Table14[[#This Row],[Medicare Outpatient Allowable Rate]:[United Healthcare Outpatient Allowable Rate]])</f>
        <v>#N/A</v>
      </c>
      <c r="I9872" s="1" t="e">
        <v>#N/A</v>
      </c>
      <c r="J9872" s="1">
        <f>SUM(Table14[[#This Row],[Price]]*0.85)</f>
        <v>27.2</v>
      </c>
      <c r="K9872" s="1">
        <f>SUM(Table14[[#This Row],[Price]]*0.82)</f>
        <v>26.24</v>
      </c>
      <c r="L9872" s="1">
        <f>SUM(Table14[[#This Row],[Price]]*0.85)</f>
        <v>27.2</v>
      </c>
      <c r="M9872" s="1">
        <f>SUM(Table14[[#This Row],[Price]]*0.75)</f>
        <v>24</v>
      </c>
      <c r="N9872" s="1">
        <f>SUM(Table14[[#This Row],[Price]]*0.85)</f>
        <v>27.2</v>
      </c>
      <c r="O9872" s="1">
        <f>SUM(Table14[[#This Row],[Price]]*0.7)</f>
        <v>22.4</v>
      </c>
      <c r="P9872" s="1" t="s">
        <v>24</v>
      </c>
      <c r="Q9872" s="1" t="s">
        <v>25</v>
      </c>
    </row>
    <row r="9873" spans="1:17" x14ac:dyDescent="0.35">
      <c r="A9873">
        <v>50417432</v>
      </c>
      <c r="B9873" t="s">
        <v>10141</v>
      </c>
      <c r="C9873" s="11" t="s">
        <v>10463</v>
      </c>
      <c r="D9873">
        <v>10</v>
      </c>
      <c r="F9873" s="7">
        <v>9</v>
      </c>
      <c r="G9873" s="1" t="e">
        <f>MIN(Table14[[#This Row],[Medicare Outpatient Allowable Rate]:[United Healthcare Outpatient Allowable Rate]])</f>
        <v>#N/A</v>
      </c>
      <c r="H9873" s="1" t="e">
        <f>MAX(Table14[[#This Row],[Medicare Outpatient Allowable Rate]:[United Healthcare Outpatient Allowable Rate]])</f>
        <v>#N/A</v>
      </c>
      <c r="I9873" s="1" t="e">
        <v>#N/A</v>
      </c>
      <c r="J9873" s="1">
        <f>SUM(Table14[[#This Row],[Price]]*0.85)</f>
        <v>8.5</v>
      </c>
      <c r="K9873" s="1">
        <f>SUM(Table14[[#This Row],[Price]]*0.82)</f>
        <v>8.1999999999999993</v>
      </c>
      <c r="L9873" s="1">
        <f>SUM(Table14[[#This Row],[Price]]*0.85)</f>
        <v>8.5</v>
      </c>
      <c r="M9873" s="1">
        <f>SUM(Table14[[#This Row],[Price]]*0.75)</f>
        <v>7.5</v>
      </c>
      <c r="N9873" s="1">
        <f>SUM(Table14[[#This Row],[Price]]*0.85)</f>
        <v>8.5</v>
      </c>
      <c r="O9873" s="1">
        <f>SUM(Table14[[#This Row],[Price]]*0.7)</f>
        <v>7</v>
      </c>
      <c r="P9873" s="1" t="s">
        <v>24</v>
      </c>
      <c r="Q9873" s="1" t="s">
        <v>25</v>
      </c>
    </row>
    <row r="9874" spans="1:17" x14ac:dyDescent="0.35">
      <c r="A9874">
        <v>51097803</v>
      </c>
      <c r="B9874" t="s">
        <v>10142</v>
      </c>
      <c r="C9874" s="11" t="s">
        <v>10462</v>
      </c>
      <c r="D9874">
        <v>519</v>
      </c>
      <c r="F9874" s="7">
        <v>467.1</v>
      </c>
      <c r="G9874" s="1" t="e">
        <f>MIN(Table14[[#This Row],[Medicare Outpatient Allowable Rate]:[United Healthcare Outpatient Allowable Rate]])</f>
        <v>#N/A</v>
      </c>
      <c r="H9874" s="1" t="e">
        <f>MAX(Table14[[#This Row],[Medicare Outpatient Allowable Rate]:[United Healthcare Outpatient Allowable Rate]])</f>
        <v>#N/A</v>
      </c>
      <c r="I9874" s="1" t="e">
        <v>#N/A</v>
      </c>
      <c r="J9874" s="1">
        <f>SUM(Table14[[#This Row],[Price]]*0.85)</f>
        <v>441.15</v>
      </c>
      <c r="K9874" s="1">
        <f>SUM(Table14[[#This Row],[Price]]*0.82)</f>
        <v>425.58</v>
      </c>
      <c r="L9874" s="1">
        <f>SUM(Table14[[#This Row],[Price]]*0.85)</f>
        <v>441.15</v>
      </c>
      <c r="M9874" s="1">
        <f>SUM(Table14[[#This Row],[Price]]*0.75)</f>
        <v>389.25</v>
      </c>
      <c r="N9874" s="1">
        <f>SUM(Table14[[#This Row],[Price]]*0.85)</f>
        <v>441.15</v>
      </c>
      <c r="O9874" s="1">
        <f>SUM(Table14[[#This Row],[Price]]*0.7)</f>
        <v>363.29999999999995</v>
      </c>
      <c r="P9874" s="1" t="s">
        <v>24</v>
      </c>
      <c r="Q9874" s="1" t="s">
        <v>25</v>
      </c>
    </row>
    <row r="9875" spans="1:17" x14ac:dyDescent="0.35">
      <c r="A9875">
        <v>49089549</v>
      </c>
      <c r="B9875" t="s">
        <v>10143</v>
      </c>
      <c r="F9875" s="7">
        <v>0</v>
      </c>
      <c r="G9875" s="1" t="e">
        <f>MIN(Table14[[#This Row],[Medicare Outpatient Allowable Rate]:[United Healthcare Outpatient Allowable Rate]])</f>
        <v>#N/A</v>
      </c>
      <c r="H9875" s="1" t="e">
        <f>MAX(Table14[[#This Row],[Medicare Outpatient Allowable Rate]:[United Healthcare Outpatient Allowable Rate]])</f>
        <v>#N/A</v>
      </c>
      <c r="I9875" s="1" t="e">
        <v>#N/A</v>
      </c>
      <c r="J9875" s="1">
        <f>SUM(Table14[[#This Row],[Price]]*0.85)</f>
        <v>0</v>
      </c>
      <c r="K9875" s="1">
        <f>SUM(Table14[[#This Row],[Price]]*0.82)</f>
        <v>0</v>
      </c>
      <c r="L9875" s="1">
        <f>SUM(Table14[[#This Row],[Price]]*0.85)</f>
        <v>0</v>
      </c>
      <c r="M9875" s="1">
        <f>SUM(Table14[[#This Row],[Price]]*0.75)</f>
        <v>0</v>
      </c>
      <c r="N9875" s="1">
        <f>SUM(Table14[[#This Row],[Price]]*0.85)</f>
        <v>0</v>
      </c>
      <c r="O9875" s="1">
        <f>SUM(Table14[[#This Row],[Price]]*0.7)</f>
        <v>0</v>
      </c>
      <c r="P9875" s="1" t="s">
        <v>24</v>
      </c>
      <c r="Q9875" s="1" t="s">
        <v>25</v>
      </c>
    </row>
    <row r="9876" spans="1:17" x14ac:dyDescent="0.35">
      <c r="A9876">
        <v>49926827</v>
      </c>
      <c r="B9876" t="s">
        <v>10144</v>
      </c>
      <c r="C9876" s="11" t="s">
        <v>10441</v>
      </c>
      <c r="D9876">
        <v>97</v>
      </c>
      <c r="F9876" s="7">
        <v>87.3</v>
      </c>
      <c r="G9876" s="1" t="e">
        <f>MIN(Table14[[#This Row],[Medicare Outpatient Allowable Rate]:[United Healthcare Outpatient Allowable Rate]])</f>
        <v>#N/A</v>
      </c>
      <c r="H9876" s="1" t="e">
        <f>MAX(Table14[[#This Row],[Medicare Outpatient Allowable Rate]:[United Healthcare Outpatient Allowable Rate]])</f>
        <v>#N/A</v>
      </c>
      <c r="I9876" s="1" t="e">
        <v>#N/A</v>
      </c>
      <c r="J9876" s="1">
        <f>SUM(Table14[[#This Row],[Price]]*0.85)</f>
        <v>82.45</v>
      </c>
      <c r="K9876" s="1">
        <f>SUM(Table14[[#This Row],[Price]]*0.82)</f>
        <v>79.539999999999992</v>
      </c>
      <c r="L9876" s="1">
        <f>SUM(Table14[[#This Row],[Price]]*0.85)</f>
        <v>82.45</v>
      </c>
      <c r="M9876" s="1">
        <f>SUM(Table14[[#This Row],[Price]]*0.75)</f>
        <v>72.75</v>
      </c>
      <c r="N9876" s="1">
        <f>SUM(Table14[[#This Row],[Price]]*0.85)</f>
        <v>82.45</v>
      </c>
      <c r="O9876" s="1">
        <f>SUM(Table14[[#This Row],[Price]]*0.7)</f>
        <v>67.899999999999991</v>
      </c>
      <c r="P9876" s="1" t="s">
        <v>24</v>
      </c>
      <c r="Q9876" s="1" t="s">
        <v>25</v>
      </c>
    </row>
    <row r="9877" spans="1:17" x14ac:dyDescent="0.35">
      <c r="A9877">
        <v>49926826</v>
      </c>
      <c r="B9877" t="s">
        <v>10145</v>
      </c>
      <c r="C9877" s="11" t="s">
        <v>10441</v>
      </c>
      <c r="D9877">
        <v>97</v>
      </c>
      <c r="F9877" s="7">
        <v>87.3</v>
      </c>
      <c r="G9877" s="1" t="e">
        <f>MIN(Table14[[#This Row],[Medicare Outpatient Allowable Rate]:[United Healthcare Outpatient Allowable Rate]])</f>
        <v>#N/A</v>
      </c>
      <c r="H9877" s="1" t="e">
        <f>MAX(Table14[[#This Row],[Medicare Outpatient Allowable Rate]:[United Healthcare Outpatient Allowable Rate]])</f>
        <v>#N/A</v>
      </c>
      <c r="I9877" s="1" t="e">
        <v>#N/A</v>
      </c>
      <c r="J9877" s="1">
        <f>SUM(Table14[[#This Row],[Price]]*0.85)</f>
        <v>82.45</v>
      </c>
      <c r="K9877" s="1">
        <f>SUM(Table14[[#This Row],[Price]]*0.82)</f>
        <v>79.539999999999992</v>
      </c>
      <c r="L9877" s="1">
        <f>SUM(Table14[[#This Row],[Price]]*0.85)</f>
        <v>82.45</v>
      </c>
      <c r="M9877" s="1">
        <f>SUM(Table14[[#This Row],[Price]]*0.75)</f>
        <v>72.75</v>
      </c>
      <c r="N9877" s="1">
        <f>SUM(Table14[[#This Row],[Price]]*0.85)</f>
        <v>82.45</v>
      </c>
      <c r="O9877" s="1">
        <f>SUM(Table14[[#This Row],[Price]]*0.7)</f>
        <v>67.899999999999991</v>
      </c>
      <c r="P9877" s="1" t="s">
        <v>24</v>
      </c>
      <c r="Q9877" s="1" t="s">
        <v>25</v>
      </c>
    </row>
    <row r="9878" spans="1:17" x14ac:dyDescent="0.35">
      <c r="A9878">
        <v>49926825</v>
      </c>
      <c r="B9878" t="s">
        <v>10146</v>
      </c>
      <c r="C9878" s="11" t="s">
        <v>10441</v>
      </c>
      <c r="D9878">
        <v>97</v>
      </c>
      <c r="F9878" s="7">
        <v>87.3</v>
      </c>
      <c r="G9878" s="1" t="e">
        <f>MIN(Table14[[#This Row],[Medicare Outpatient Allowable Rate]:[United Healthcare Outpatient Allowable Rate]])</f>
        <v>#N/A</v>
      </c>
      <c r="H9878" s="1" t="e">
        <f>MAX(Table14[[#This Row],[Medicare Outpatient Allowable Rate]:[United Healthcare Outpatient Allowable Rate]])</f>
        <v>#N/A</v>
      </c>
      <c r="I9878" s="1" t="e">
        <v>#N/A</v>
      </c>
      <c r="J9878" s="1">
        <f>SUM(Table14[[#This Row],[Price]]*0.85)</f>
        <v>82.45</v>
      </c>
      <c r="K9878" s="1">
        <f>SUM(Table14[[#This Row],[Price]]*0.82)</f>
        <v>79.539999999999992</v>
      </c>
      <c r="L9878" s="1">
        <f>SUM(Table14[[#This Row],[Price]]*0.85)</f>
        <v>82.45</v>
      </c>
      <c r="M9878" s="1">
        <f>SUM(Table14[[#This Row],[Price]]*0.75)</f>
        <v>72.75</v>
      </c>
      <c r="N9878" s="1">
        <f>SUM(Table14[[#This Row],[Price]]*0.85)</f>
        <v>82.45</v>
      </c>
      <c r="O9878" s="1">
        <f>SUM(Table14[[#This Row],[Price]]*0.7)</f>
        <v>67.899999999999991</v>
      </c>
      <c r="P9878" s="1" t="s">
        <v>24</v>
      </c>
      <c r="Q9878" s="1" t="s">
        <v>25</v>
      </c>
    </row>
    <row r="9879" spans="1:17" x14ac:dyDescent="0.35">
      <c r="A9879">
        <v>49926824</v>
      </c>
      <c r="B9879" t="s">
        <v>10147</v>
      </c>
      <c r="C9879" s="11" t="s">
        <v>10441</v>
      </c>
      <c r="D9879">
        <v>88</v>
      </c>
      <c r="F9879" s="7">
        <v>79.2</v>
      </c>
      <c r="G9879" s="1" t="e">
        <f>MIN(Table14[[#This Row],[Medicare Outpatient Allowable Rate]:[United Healthcare Outpatient Allowable Rate]])</f>
        <v>#N/A</v>
      </c>
      <c r="H9879" s="1" t="e">
        <f>MAX(Table14[[#This Row],[Medicare Outpatient Allowable Rate]:[United Healthcare Outpatient Allowable Rate]])</f>
        <v>#N/A</v>
      </c>
      <c r="I9879" s="1" t="e">
        <v>#N/A</v>
      </c>
      <c r="J9879" s="1">
        <f>SUM(Table14[[#This Row],[Price]]*0.85)</f>
        <v>74.8</v>
      </c>
      <c r="K9879" s="1">
        <f>SUM(Table14[[#This Row],[Price]]*0.82)</f>
        <v>72.16</v>
      </c>
      <c r="L9879" s="1">
        <f>SUM(Table14[[#This Row],[Price]]*0.85)</f>
        <v>74.8</v>
      </c>
      <c r="M9879" s="1">
        <f>SUM(Table14[[#This Row],[Price]]*0.75)</f>
        <v>66</v>
      </c>
      <c r="N9879" s="1">
        <f>SUM(Table14[[#This Row],[Price]]*0.85)</f>
        <v>74.8</v>
      </c>
      <c r="O9879" s="1">
        <f>SUM(Table14[[#This Row],[Price]]*0.7)</f>
        <v>61.599999999999994</v>
      </c>
      <c r="P9879" s="1" t="s">
        <v>24</v>
      </c>
      <c r="Q9879" s="1" t="s">
        <v>25</v>
      </c>
    </row>
    <row r="9880" spans="1:17" x14ac:dyDescent="0.35">
      <c r="A9880">
        <v>49926823</v>
      </c>
      <c r="B9880" t="s">
        <v>10148</v>
      </c>
      <c r="C9880" s="11" t="s">
        <v>10441</v>
      </c>
      <c r="D9880">
        <v>88</v>
      </c>
      <c r="F9880" s="7">
        <v>79.2</v>
      </c>
      <c r="G9880" s="1" t="e">
        <f>MIN(Table14[[#This Row],[Medicare Outpatient Allowable Rate]:[United Healthcare Outpatient Allowable Rate]])</f>
        <v>#N/A</v>
      </c>
      <c r="H9880" s="1" t="e">
        <f>MAX(Table14[[#This Row],[Medicare Outpatient Allowable Rate]:[United Healthcare Outpatient Allowable Rate]])</f>
        <v>#N/A</v>
      </c>
      <c r="I9880" s="1" t="e">
        <v>#N/A</v>
      </c>
      <c r="J9880" s="1">
        <f>SUM(Table14[[#This Row],[Price]]*0.85)</f>
        <v>74.8</v>
      </c>
      <c r="K9880" s="1">
        <f>SUM(Table14[[#This Row],[Price]]*0.82)</f>
        <v>72.16</v>
      </c>
      <c r="L9880" s="1">
        <f>SUM(Table14[[#This Row],[Price]]*0.85)</f>
        <v>74.8</v>
      </c>
      <c r="M9880" s="1">
        <f>SUM(Table14[[#This Row],[Price]]*0.75)</f>
        <v>66</v>
      </c>
      <c r="N9880" s="1">
        <f>SUM(Table14[[#This Row],[Price]]*0.85)</f>
        <v>74.8</v>
      </c>
      <c r="O9880" s="1">
        <f>SUM(Table14[[#This Row],[Price]]*0.7)</f>
        <v>61.599999999999994</v>
      </c>
      <c r="P9880" s="1" t="s">
        <v>24</v>
      </c>
      <c r="Q9880" s="1" t="s">
        <v>25</v>
      </c>
    </row>
    <row r="9881" spans="1:17" x14ac:dyDescent="0.35">
      <c r="A9881">
        <v>49926829</v>
      </c>
      <c r="B9881" t="s">
        <v>10149</v>
      </c>
      <c r="C9881" s="11" t="s">
        <v>10441</v>
      </c>
      <c r="D9881">
        <v>97</v>
      </c>
      <c r="F9881" s="7">
        <v>87.3</v>
      </c>
      <c r="G9881" s="1" t="e">
        <f>MIN(Table14[[#This Row],[Medicare Outpatient Allowable Rate]:[United Healthcare Outpatient Allowable Rate]])</f>
        <v>#N/A</v>
      </c>
      <c r="H9881" s="1" t="e">
        <f>MAX(Table14[[#This Row],[Medicare Outpatient Allowable Rate]:[United Healthcare Outpatient Allowable Rate]])</f>
        <v>#N/A</v>
      </c>
      <c r="I9881" s="1" t="e">
        <v>#N/A</v>
      </c>
      <c r="J9881" s="1">
        <f>SUM(Table14[[#This Row],[Price]]*0.85)</f>
        <v>82.45</v>
      </c>
      <c r="K9881" s="1">
        <f>SUM(Table14[[#This Row],[Price]]*0.82)</f>
        <v>79.539999999999992</v>
      </c>
      <c r="L9881" s="1">
        <f>SUM(Table14[[#This Row],[Price]]*0.85)</f>
        <v>82.45</v>
      </c>
      <c r="M9881" s="1">
        <f>SUM(Table14[[#This Row],[Price]]*0.75)</f>
        <v>72.75</v>
      </c>
      <c r="N9881" s="1">
        <f>SUM(Table14[[#This Row],[Price]]*0.85)</f>
        <v>82.45</v>
      </c>
      <c r="O9881" s="1">
        <f>SUM(Table14[[#This Row],[Price]]*0.7)</f>
        <v>67.899999999999991</v>
      </c>
      <c r="P9881" s="1" t="s">
        <v>24</v>
      </c>
      <c r="Q9881" s="1" t="s">
        <v>25</v>
      </c>
    </row>
    <row r="9882" spans="1:17" x14ac:dyDescent="0.35">
      <c r="A9882">
        <v>49926828</v>
      </c>
      <c r="B9882" t="s">
        <v>10150</v>
      </c>
      <c r="C9882" s="11" t="s">
        <v>10441</v>
      </c>
      <c r="D9882">
        <v>97</v>
      </c>
      <c r="F9882" s="7">
        <v>87.3</v>
      </c>
      <c r="G9882" s="1" t="e">
        <f>MIN(Table14[[#This Row],[Medicare Outpatient Allowable Rate]:[United Healthcare Outpatient Allowable Rate]])</f>
        <v>#N/A</v>
      </c>
      <c r="H9882" s="1" t="e">
        <f>MAX(Table14[[#This Row],[Medicare Outpatient Allowable Rate]:[United Healthcare Outpatient Allowable Rate]])</f>
        <v>#N/A</v>
      </c>
      <c r="I9882" s="1" t="e">
        <v>#N/A</v>
      </c>
      <c r="J9882" s="1">
        <f>SUM(Table14[[#This Row],[Price]]*0.85)</f>
        <v>82.45</v>
      </c>
      <c r="K9882" s="1">
        <f>SUM(Table14[[#This Row],[Price]]*0.82)</f>
        <v>79.539999999999992</v>
      </c>
      <c r="L9882" s="1">
        <f>SUM(Table14[[#This Row],[Price]]*0.85)</f>
        <v>82.45</v>
      </c>
      <c r="M9882" s="1">
        <f>SUM(Table14[[#This Row],[Price]]*0.75)</f>
        <v>72.75</v>
      </c>
      <c r="N9882" s="1">
        <f>SUM(Table14[[#This Row],[Price]]*0.85)</f>
        <v>82.45</v>
      </c>
      <c r="O9882" s="1">
        <f>SUM(Table14[[#This Row],[Price]]*0.7)</f>
        <v>67.899999999999991</v>
      </c>
      <c r="P9882" s="1" t="s">
        <v>24</v>
      </c>
      <c r="Q9882" s="1" t="s">
        <v>25</v>
      </c>
    </row>
    <row r="9883" spans="1:17" x14ac:dyDescent="0.35">
      <c r="A9883">
        <v>49926822</v>
      </c>
      <c r="B9883" t="s">
        <v>10151</v>
      </c>
      <c r="C9883" s="11" t="s">
        <v>10441</v>
      </c>
      <c r="D9883">
        <v>81</v>
      </c>
      <c r="F9883" s="7">
        <v>72.900000000000006</v>
      </c>
      <c r="G9883" s="1" t="e">
        <f>MIN(Table14[[#This Row],[Medicare Outpatient Allowable Rate]:[United Healthcare Outpatient Allowable Rate]])</f>
        <v>#N/A</v>
      </c>
      <c r="H9883" s="1" t="e">
        <f>MAX(Table14[[#This Row],[Medicare Outpatient Allowable Rate]:[United Healthcare Outpatient Allowable Rate]])</f>
        <v>#N/A</v>
      </c>
      <c r="I9883" s="1" t="e">
        <v>#N/A</v>
      </c>
      <c r="J9883" s="1">
        <f>SUM(Table14[[#This Row],[Price]]*0.85)</f>
        <v>68.849999999999994</v>
      </c>
      <c r="K9883" s="1">
        <f>SUM(Table14[[#This Row],[Price]]*0.82)</f>
        <v>66.42</v>
      </c>
      <c r="L9883" s="1">
        <f>SUM(Table14[[#This Row],[Price]]*0.85)</f>
        <v>68.849999999999994</v>
      </c>
      <c r="M9883" s="1">
        <f>SUM(Table14[[#This Row],[Price]]*0.75)</f>
        <v>60.75</v>
      </c>
      <c r="N9883" s="1">
        <f>SUM(Table14[[#This Row],[Price]]*0.85)</f>
        <v>68.849999999999994</v>
      </c>
      <c r="O9883" s="1">
        <f>SUM(Table14[[#This Row],[Price]]*0.7)</f>
        <v>56.699999999999996</v>
      </c>
      <c r="P9883" s="1" t="s">
        <v>24</v>
      </c>
      <c r="Q9883" s="1" t="s">
        <v>25</v>
      </c>
    </row>
    <row r="9884" spans="1:17" x14ac:dyDescent="0.35">
      <c r="A9884">
        <v>51086230</v>
      </c>
      <c r="B9884" t="s">
        <v>10152</v>
      </c>
      <c r="F9884" s="7">
        <v>0</v>
      </c>
      <c r="G9884" s="1" t="e">
        <f>MIN(Table14[[#This Row],[Medicare Outpatient Allowable Rate]:[United Healthcare Outpatient Allowable Rate]])</f>
        <v>#N/A</v>
      </c>
      <c r="H9884" s="1" t="e">
        <f>MAX(Table14[[#This Row],[Medicare Outpatient Allowable Rate]:[United Healthcare Outpatient Allowable Rate]])</f>
        <v>#N/A</v>
      </c>
      <c r="I9884" s="1" t="e">
        <v>#N/A</v>
      </c>
      <c r="J9884" s="1">
        <f>SUM(Table14[[#This Row],[Price]]*0.85)</f>
        <v>0</v>
      </c>
      <c r="K9884" s="1">
        <f>SUM(Table14[[#This Row],[Price]]*0.82)</f>
        <v>0</v>
      </c>
      <c r="L9884" s="1">
        <f>SUM(Table14[[#This Row],[Price]]*0.85)</f>
        <v>0</v>
      </c>
      <c r="M9884" s="1">
        <f>SUM(Table14[[#This Row],[Price]]*0.75)</f>
        <v>0</v>
      </c>
      <c r="N9884" s="1">
        <f>SUM(Table14[[#This Row],[Price]]*0.85)</f>
        <v>0</v>
      </c>
      <c r="O9884" s="1">
        <f>SUM(Table14[[#This Row],[Price]]*0.7)</f>
        <v>0</v>
      </c>
      <c r="P9884" s="1" t="s">
        <v>24</v>
      </c>
      <c r="Q9884" s="1" t="s">
        <v>25</v>
      </c>
    </row>
    <row r="9885" spans="1:17" x14ac:dyDescent="0.35">
      <c r="A9885">
        <v>51077017</v>
      </c>
      <c r="B9885" t="s">
        <v>10153</v>
      </c>
      <c r="F9885" s="7">
        <v>0</v>
      </c>
      <c r="G9885" s="1" t="e">
        <f>MIN(Table14[[#This Row],[Medicare Outpatient Allowable Rate]:[United Healthcare Outpatient Allowable Rate]])</f>
        <v>#N/A</v>
      </c>
      <c r="H9885" s="1" t="e">
        <f>MAX(Table14[[#This Row],[Medicare Outpatient Allowable Rate]:[United Healthcare Outpatient Allowable Rate]])</f>
        <v>#N/A</v>
      </c>
      <c r="I9885" s="1" t="e">
        <v>#N/A</v>
      </c>
      <c r="J9885" s="1">
        <f>SUM(Table14[[#This Row],[Price]]*0.85)</f>
        <v>0</v>
      </c>
      <c r="K9885" s="1">
        <f>SUM(Table14[[#This Row],[Price]]*0.82)</f>
        <v>0</v>
      </c>
      <c r="L9885" s="1">
        <f>SUM(Table14[[#This Row],[Price]]*0.85)</f>
        <v>0</v>
      </c>
      <c r="M9885" s="1">
        <f>SUM(Table14[[#This Row],[Price]]*0.75)</f>
        <v>0</v>
      </c>
      <c r="N9885" s="1">
        <f>SUM(Table14[[#This Row],[Price]]*0.85)</f>
        <v>0</v>
      </c>
      <c r="O9885" s="1">
        <f>SUM(Table14[[#This Row],[Price]]*0.7)</f>
        <v>0</v>
      </c>
      <c r="P9885" s="1" t="s">
        <v>24</v>
      </c>
      <c r="Q9885" s="1" t="s">
        <v>25</v>
      </c>
    </row>
    <row r="9886" spans="1:17" x14ac:dyDescent="0.35">
      <c r="A9886">
        <v>51099846</v>
      </c>
      <c r="B9886" t="s">
        <v>10154</v>
      </c>
      <c r="F9886" s="7">
        <v>0</v>
      </c>
      <c r="G9886" s="1" t="e">
        <f>MIN(Table14[[#This Row],[Medicare Outpatient Allowable Rate]:[United Healthcare Outpatient Allowable Rate]])</f>
        <v>#N/A</v>
      </c>
      <c r="H9886" s="1" t="e">
        <f>MAX(Table14[[#This Row],[Medicare Outpatient Allowable Rate]:[United Healthcare Outpatient Allowable Rate]])</f>
        <v>#N/A</v>
      </c>
      <c r="I9886" s="1" t="e">
        <v>#N/A</v>
      </c>
      <c r="J9886" s="1">
        <f>SUM(Table14[[#This Row],[Price]]*0.85)</f>
        <v>0</v>
      </c>
      <c r="K9886" s="1">
        <f>SUM(Table14[[#This Row],[Price]]*0.82)</f>
        <v>0</v>
      </c>
      <c r="L9886" s="1">
        <f>SUM(Table14[[#This Row],[Price]]*0.85)</f>
        <v>0</v>
      </c>
      <c r="M9886" s="1">
        <f>SUM(Table14[[#This Row],[Price]]*0.75)</f>
        <v>0</v>
      </c>
      <c r="N9886" s="1">
        <f>SUM(Table14[[#This Row],[Price]]*0.85)</f>
        <v>0</v>
      </c>
      <c r="O9886" s="1">
        <f>SUM(Table14[[#This Row],[Price]]*0.7)</f>
        <v>0</v>
      </c>
      <c r="P9886" s="1" t="s">
        <v>24</v>
      </c>
      <c r="Q9886" s="1" t="s">
        <v>25</v>
      </c>
    </row>
    <row r="9887" spans="1:17" x14ac:dyDescent="0.35">
      <c r="A9887">
        <v>48959969</v>
      </c>
      <c r="B9887" t="s">
        <v>10155</v>
      </c>
      <c r="C9887" s="11" t="s">
        <v>10464</v>
      </c>
      <c r="D9887">
        <v>66</v>
      </c>
      <c r="F9887" s="7">
        <v>59.4</v>
      </c>
      <c r="G9887" s="1" t="e">
        <f>MIN(Table14[[#This Row],[Medicare Outpatient Allowable Rate]:[United Healthcare Outpatient Allowable Rate]])</f>
        <v>#N/A</v>
      </c>
      <c r="H9887" s="1" t="e">
        <f>MAX(Table14[[#This Row],[Medicare Outpatient Allowable Rate]:[United Healthcare Outpatient Allowable Rate]])</f>
        <v>#N/A</v>
      </c>
      <c r="I9887" s="1" t="e">
        <v>#N/A</v>
      </c>
      <c r="J9887" s="1">
        <f>SUM(Table14[[#This Row],[Price]]*0.85)</f>
        <v>56.1</v>
      </c>
      <c r="K9887" s="1">
        <f>SUM(Table14[[#This Row],[Price]]*0.82)</f>
        <v>54.12</v>
      </c>
      <c r="L9887" s="1">
        <f>SUM(Table14[[#This Row],[Price]]*0.85)</f>
        <v>56.1</v>
      </c>
      <c r="M9887" s="1">
        <f>SUM(Table14[[#This Row],[Price]]*0.75)</f>
        <v>49.5</v>
      </c>
      <c r="N9887" s="1">
        <f>SUM(Table14[[#This Row],[Price]]*0.85)</f>
        <v>56.1</v>
      </c>
      <c r="O9887" s="1">
        <f>SUM(Table14[[#This Row],[Price]]*0.7)</f>
        <v>46.199999999999996</v>
      </c>
      <c r="P9887" s="1" t="s">
        <v>24</v>
      </c>
      <c r="Q9887" s="1" t="s">
        <v>25</v>
      </c>
    </row>
    <row r="9888" spans="1:17" x14ac:dyDescent="0.35">
      <c r="A9888">
        <v>48960138</v>
      </c>
      <c r="B9888" t="s">
        <v>10156</v>
      </c>
      <c r="C9888" s="11" t="s">
        <v>10464</v>
      </c>
      <c r="D9888">
        <v>50</v>
      </c>
      <c r="F9888" s="7">
        <v>45</v>
      </c>
      <c r="G9888" s="1" t="e">
        <f>MIN(Table14[[#This Row],[Medicare Outpatient Allowable Rate]:[United Healthcare Outpatient Allowable Rate]])</f>
        <v>#N/A</v>
      </c>
      <c r="H9888" s="1" t="e">
        <f>MAX(Table14[[#This Row],[Medicare Outpatient Allowable Rate]:[United Healthcare Outpatient Allowable Rate]])</f>
        <v>#N/A</v>
      </c>
      <c r="I9888" s="1" t="e">
        <v>#N/A</v>
      </c>
      <c r="J9888" s="1">
        <f>SUM(Table14[[#This Row],[Price]]*0.85)</f>
        <v>42.5</v>
      </c>
      <c r="K9888" s="1">
        <f>SUM(Table14[[#This Row],[Price]]*0.82)</f>
        <v>41</v>
      </c>
      <c r="L9888" s="1">
        <f>SUM(Table14[[#This Row],[Price]]*0.85)</f>
        <v>42.5</v>
      </c>
      <c r="M9888" s="1">
        <f>SUM(Table14[[#This Row],[Price]]*0.75)</f>
        <v>37.5</v>
      </c>
      <c r="N9888" s="1">
        <f>SUM(Table14[[#This Row],[Price]]*0.85)</f>
        <v>42.5</v>
      </c>
      <c r="O9888" s="1">
        <f>SUM(Table14[[#This Row],[Price]]*0.7)</f>
        <v>35</v>
      </c>
      <c r="P9888" s="1" t="s">
        <v>24</v>
      </c>
      <c r="Q9888" s="1" t="s">
        <v>25</v>
      </c>
    </row>
    <row r="9889" spans="1:17" x14ac:dyDescent="0.35">
      <c r="A9889">
        <v>48960139</v>
      </c>
      <c r="B9889" t="s">
        <v>10157</v>
      </c>
      <c r="C9889" s="11" t="s">
        <v>10464</v>
      </c>
      <c r="D9889">
        <v>49</v>
      </c>
      <c r="F9889" s="7">
        <v>44.1</v>
      </c>
      <c r="G9889" s="1" t="e">
        <f>MIN(Table14[[#This Row],[Medicare Outpatient Allowable Rate]:[United Healthcare Outpatient Allowable Rate]])</f>
        <v>#N/A</v>
      </c>
      <c r="H9889" s="1" t="e">
        <f>MAX(Table14[[#This Row],[Medicare Outpatient Allowable Rate]:[United Healthcare Outpatient Allowable Rate]])</f>
        <v>#N/A</v>
      </c>
      <c r="I9889" s="1" t="e">
        <v>#N/A</v>
      </c>
      <c r="J9889" s="1">
        <f>SUM(Table14[[#This Row],[Price]]*0.85)</f>
        <v>41.65</v>
      </c>
      <c r="K9889" s="1">
        <f>SUM(Table14[[#This Row],[Price]]*0.82)</f>
        <v>40.18</v>
      </c>
      <c r="L9889" s="1">
        <f>SUM(Table14[[#This Row],[Price]]*0.85)</f>
        <v>41.65</v>
      </c>
      <c r="M9889" s="1">
        <f>SUM(Table14[[#This Row],[Price]]*0.75)</f>
        <v>36.75</v>
      </c>
      <c r="N9889" s="1">
        <f>SUM(Table14[[#This Row],[Price]]*0.85)</f>
        <v>41.65</v>
      </c>
      <c r="O9889" s="1">
        <f>SUM(Table14[[#This Row],[Price]]*0.7)</f>
        <v>34.299999999999997</v>
      </c>
      <c r="P9889" s="1" t="s">
        <v>24</v>
      </c>
      <c r="Q9889" s="1" t="s">
        <v>25</v>
      </c>
    </row>
    <row r="9890" spans="1:17" x14ac:dyDescent="0.35">
      <c r="A9890">
        <v>50452592</v>
      </c>
      <c r="B9890" t="s">
        <v>10158</v>
      </c>
      <c r="F9890" s="7">
        <v>0</v>
      </c>
      <c r="G9890" s="1" t="e">
        <f>MIN(Table14[[#This Row],[Medicare Outpatient Allowable Rate]:[United Healthcare Outpatient Allowable Rate]])</f>
        <v>#N/A</v>
      </c>
      <c r="H9890" s="1" t="e">
        <f>MAX(Table14[[#This Row],[Medicare Outpatient Allowable Rate]:[United Healthcare Outpatient Allowable Rate]])</f>
        <v>#N/A</v>
      </c>
      <c r="I9890" s="1" t="e">
        <v>#N/A</v>
      </c>
      <c r="J9890" s="1">
        <f>SUM(Table14[[#This Row],[Price]]*0.85)</f>
        <v>0</v>
      </c>
      <c r="K9890" s="1">
        <f>SUM(Table14[[#This Row],[Price]]*0.82)</f>
        <v>0</v>
      </c>
      <c r="L9890" s="1">
        <f>SUM(Table14[[#This Row],[Price]]*0.85)</f>
        <v>0</v>
      </c>
      <c r="M9890" s="1">
        <f>SUM(Table14[[#This Row],[Price]]*0.75)</f>
        <v>0</v>
      </c>
      <c r="N9890" s="1">
        <f>SUM(Table14[[#This Row],[Price]]*0.85)</f>
        <v>0</v>
      </c>
      <c r="O9890" s="1">
        <f>SUM(Table14[[#This Row],[Price]]*0.7)</f>
        <v>0</v>
      </c>
      <c r="P9890" s="1" t="s">
        <v>24</v>
      </c>
      <c r="Q9890" s="1" t="s">
        <v>25</v>
      </c>
    </row>
    <row r="9891" spans="1:17" x14ac:dyDescent="0.35">
      <c r="A9891">
        <v>51204250</v>
      </c>
      <c r="B9891" t="s">
        <v>10159</v>
      </c>
      <c r="C9891" s="11" t="s">
        <v>10463</v>
      </c>
      <c r="D9891">
        <v>35</v>
      </c>
      <c r="F9891" s="7">
        <v>31.5</v>
      </c>
      <c r="G9891" s="1" t="e">
        <f>MIN(Table14[[#This Row],[Medicare Outpatient Allowable Rate]:[United Healthcare Outpatient Allowable Rate]])</f>
        <v>#N/A</v>
      </c>
      <c r="H9891" s="1" t="e">
        <f>MAX(Table14[[#This Row],[Medicare Outpatient Allowable Rate]:[United Healthcare Outpatient Allowable Rate]])</f>
        <v>#N/A</v>
      </c>
      <c r="I9891" s="1" t="e">
        <v>#N/A</v>
      </c>
      <c r="J9891" s="1">
        <f>SUM(Table14[[#This Row],[Price]]*0.85)</f>
        <v>29.75</v>
      </c>
      <c r="K9891" s="1">
        <f>SUM(Table14[[#This Row],[Price]]*0.82)</f>
        <v>28.7</v>
      </c>
      <c r="L9891" s="1">
        <f>SUM(Table14[[#This Row],[Price]]*0.85)</f>
        <v>29.75</v>
      </c>
      <c r="M9891" s="1">
        <f>SUM(Table14[[#This Row],[Price]]*0.75)</f>
        <v>26.25</v>
      </c>
      <c r="N9891" s="1">
        <f>SUM(Table14[[#This Row],[Price]]*0.85)</f>
        <v>29.75</v>
      </c>
      <c r="O9891" s="1">
        <f>SUM(Table14[[#This Row],[Price]]*0.7)</f>
        <v>24.5</v>
      </c>
      <c r="P9891" s="1" t="s">
        <v>24</v>
      </c>
      <c r="Q9891" s="1" t="s">
        <v>25</v>
      </c>
    </row>
    <row r="9892" spans="1:17" x14ac:dyDescent="0.35">
      <c r="A9892">
        <v>48959533</v>
      </c>
      <c r="B9892" t="s">
        <v>10160</v>
      </c>
      <c r="F9892" s="7">
        <v>0</v>
      </c>
      <c r="G9892" s="1" t="e">
        <f>MIN(Table14[[#This Row],[Medicare Outpatient Allowable Rate]:[United Healthcare Outpatient Allowable Rate]])</f>
        <v>#N/A</v>
      </c>
      <c r="H9892" s="1" t="e">
        <f>MAX(Table14[[#This Row],[Medicare Outpatient Allowable Rate]:[United Healthcare Outpatient Allowable Rate]])</f>
        <v>#N/A</v>
      </c>
      <c r="I9892" s="1" t="e">
        <v>#N/A</v>
      </c>
      <c r="J9892" s="1">
        <f>SUM(Table14[[#This Row],[Price]]*0.85)</f>
        <v>0</v>
      </c>
      <c r="K9892" s="1">
        <f>SUM(Table14[[#This Row],[Price]]*0.82)</f>
        <v>0</v>
      </c>
      <c r="L9892" s="1">
        <f>SUM(Table14[[#This Row],[Price]]*0.85)</f>
        <v>0</v>
      </c>
      <c r="M9892" s="1">
        <f>SUM(Table14[[#This Row],[Price]]*0.75)</f>
        <v>0</v>
      </c>
      <c r="N9892" s="1">
        <f>SUM(Table14[[#This Row],[Price]]*0.85)</f>
        <v>0</v>
      </c>
      <c r="O9892" s="1">
        <f>SUM(Table14[[#This Row],[Price]]*0.7)</f>
        <v>0</v>
      </c>
      <c r="P9892" s="1" t="s">
        <v>24</v>
      </c>
      <c r="Q9892" s="1" t="s">
        <v>25</v>
      </c>
    </row>
    <row r="9893" spans="1:17" x14ac:dyDescent="0.35">
      <c r="A9893">
        <v>51488428</v>
      </c>
      <c r="B9893" t="s">
        <v>10161</v>
      </c>
      <c r="F9893" s="7">
        <v>0</v>
      </c>
      <c r="G9893" s="1" t="e">
        <f>MIN(Table14[[#This Row],[Medicare Outpatient Allowable Rate]:[United Healthcare Outpatient Allowable Rate]])</f>
        <v>#N/A</v>
      </c>
      <c r="H9893" s="1" t="e">
        <f>MAX(Table14[[#This Row],[Medicare Outpatient Allowable Rate]:[United Healthcare Outpatient Allowable Rate]])</f>
        <v>#N/A</v>
      </c>
      <c r="I9893" s="1" t="e">
        <v>#N/A</v>
      </c>
      <c r="J9893" s="1">
        <f>SUM(Table14[[#This Row],[Price]]*0.85)</f>
        <v>0</v>
      </c>
      <c r="K9893" s="1">
        <f>SUM(Table14[[#This Row],[Price]]*0.82)</f>
        <v>0</v>
      </c>
      <c r="L9893" s="1">
        <f>SUM(Table14[[#This Row],[Price]]*0.85)</f>
        <v>0</v>
      </c>
      <c r="M9893" s="1">
        <f>SUM(Table14[[#This Row],[Price]]*0.75)</f>
        <v>0</v>
      </c>
      <c r="N9893" s="1">
        <f>SUM(Table14[[#This Row],[Price]]*0.85)</f>
        <v>0</v>
      </c>
      <c r="O9893" s="1">
        <f>SUM(Table14[[#This Row],[Price]]*0.7)</f>
        <v>0</v>
      </c>
      <c r="P9893" s="1" t="s">
        <v>24</v>
      </c>
      <c r="Q9893" s="1" t="s">
        <v>25</v>
      </c>
    </row>
    <row r="9894" spans="1:17" x14ac:dyDescent="0.35">
      <c r="A9894">
        <v>49975827</v>
      </c>
      <c r="B9894" t="s">
        <v>10162</v>
      </c>
      <c r="F9894" s="7">
        <v>0</v>
      </c>
      <c r="G9894" s="1" t="e">
        <f>MIN(Table14[[#This Row],[Medicare Outpatient Allowable Rate]:[United Healthcare Outpatient Allowable Rate]])</f>
        <v>#N/A</v>
      </c>
      <c r="H9894" s="1" t="e">
        <f>MAX(Table14[[#This Row],[Medicare Outpatient Allowable Rate]:[United Healthcare Outpatient Allowable Rate]])</f>
        <v>#N/A</v>
      </c>
      <c r="I9894" s="1" t="e">
        <v>#N/A</v>
      </c>
      <c r="J9894" s="1">
        <f>SUM(Table14[[#This Row],[Price]]*0.85)</f>
        <v>0</v>
      </c>
      <c r="K9894" s="1">
        <f>SUM(Table14[[#This Row],[Price]]*0.82)</f>
        <v>0</v>
      </c>
      <c r="L9894" s="1">
        <f>SUM(Table14[[#This Row],[Price]]*0.85)</f>
        <v>0</v>
      </c>
      <c r="M9894" s="1">
        <f>SUM(Table14[[#This Row],[Price]]*0.75)</f>
        <v>0</v>
      </c>
      <c r="N9894" s="1">
        <f>SUM(Table14[[#This Row],[Price]]*0.85)</f>
        <v>0</v>
      </c>
      <c r="O9894" s="1">
        <f>SUM(Table14[[#This Row],[Price]]*0.7)</f>
        <v>0</v>
      </c>
      <c r="P9894" s="1" t="s">
        <v>24</v>
      </c>
      <c r="Q9894" s="1" t="s">
        <v>25</v>
      </c>
    </row>
    <row r="9895" spans="1:17" x14ac:dyDescent="0.35">
      <c r="A9895">
        <v>49676410</v>
      </c>
      <c r="B9895" t="s">
        <v>10163</v>
      </c>
      <c r="C9895" s="11" t="s">
        <v>10462</v>
      </c>
      <c r="D9895">
        <v>86</v>
      </c>
      <c r="F9895" s="7">
        <v>77.400000000000006</v>
      </c>
      <c r="G9895" s="1" t="e">
        <f>MIN(Table14[[#This Row],[Medicare Outpatient Allowable Rate]:[United Healthcare Outpatient Allowable Rate]])</f>
        <v>#N/A</v>
      </c>
      <c r="H9895" s="1" t="e">
        <f>MAX(Table14[[#This Row],[Medicare Outpatient Allowable Rate]:[United Healthcare Outpatient Allowable Rate]])</f>
        <v>#N/A</v>
      </c>
      <c r="I9895" s="1" t="e">
        <v>#N/A</v>
      </c>
      <c r="J9895" s="1">
        <f>SUM(Table14[[#This Row],[Price]]*0.85)</f>
        <v>73.099999999999994</v>
      </c>
      <c r="K9895" s="1">
        <f>SUM(Table14[[#This Row],[Price]]*0.82)</f>
        <v>70.52</v>
      </c>
      <c r="L9895" s="1">
        <f>SUM(Table14[[#This Row],[Price]]*0.85)</f>
        <v>73.099999999999994</v>
      </c>
      <c r="M9895" s="1">
        <f>SUM(Table14[[#This Row],[Price]]*0.75)</f>
        <v>64.5</v>
      </c>
      <c r="N9895" s="1">
        <f>SUM(Table14[[#This Row],[Price]]*0.85)</f>
        <v>73.099999999999994</v>
      </c>
      <c r="O9895" s="1">
        <f>SUM(Table14[[#This Row],[Price]]*0.7)</f>
        <v>60.199999999999996</v>
      </c>
      <c r="P9895" s="1" t="s">
        <v>24</v>
      </c>
      <c r="Q9895" s="1" t="s">
        <v>25</v>
      </c>
    </row>
    <row r="9896" spans="1:17" x14ac:dyDescent="0.35">
      <c r="A9896">
        <v>50065955</v>
      </c>
      <c r="B9896" t="s">
        <v>10164</v>
      </c>
      <c r="F9896" s="7">
        <v>0</v>
      </c>
      <c r="G9896" s="1" t="e">
        <f>MIN(Table14[[#This Row],[Medicare Outpatient Allowable Rate]:[United Healthcare Outpatient Allowable Rate]])</f>
        <v>#N/A</v>
      </c>
      <c r="H9896" s="1" t="e">
        <f>MAX(Table14[[#This Row],[Medicare Outpatient Allowable Rate]:[United Healthcare Outpatient Allowable Rate]])</f>
        <v>#N/A</v>
      </c>
      <c r="I9896" s="1" t="e">
        <v>#N/A</v>
      </c>
      <c r="J9896" s="1">
        <f>SUM(Table14[[#This Row],[Price]]*0.85)</f>
        <v>0</v>
      </c>
      <c r="K9896" s="1">
        <f>SUM(Table14[[#This Row],[Price]]*0.82)</f>
        <v>0</v>
      </c>
      <c r="L9896" s="1">
        <f>SUM(Table14[[#This Row],[Price]]*0.85)</f>
        <v>0</v>
      </c>
      <c r="M9896" s="1">
        <f>SUM(Table14[[#This Row],[Price]]*0.75)</f>
        <v>0</v>
      </c>
      <c r="N9896" s="1">
        <f>SUM(Table14[[#This Row],[Price]]*0.85)</f>
        <v>0</v>
      </c>
      <c r="O9896" s="1">
        <f>SUM(Table14[[#This Row],[Price]]*0.7)</f>
        <v>0</v>
      </c>
      <c r="P9896" s="1" t="s">
        <v>24</v>
      </c>
      <c r="Q9896" s="1" t="s">
        <v>25</v>
      </c>
    </row>
    <row r="9897" spans="1:17" x14ac:dyDescent="0.35">
      <c r="A9897">
        <v>48959437</v>
      </c>
      <c r="B9897" t="s">
        <v>10165</v>
      </c>
      <c r="F9897" s="7">
        <v>0</v>
      </c>
      <c r="G9897" s="1" t="e">
        <f>MIN(Table14[[#This Row],[Medicare Outpatient Allowable Rate]:[United Healthcare Outpatient Allowable Rate]])</f>
        <v>#N/A</v>
      </c>
      <c r="H9897" s="1" t="e">
        <f>MAX(Table14[[#This Row],[Medicare Outpatient Allowable Rate]:[United Healthcare Outpatient Allowable Rate]])</f>
        <v>#N/A</v>
      </c>
      <c r="I9897" s="1" t="e">
        <v>#N/A</v>
      </c>
      <c r="J9897" s="1">
        <f>SUM(Table14[[#This Row],[Price]]*0.85)</f>
        <v>0</v>
      </c>
      <c r="K9897" s="1">
        <f>SUM(Table14[[#This Row],[Price]]*0.82)</f>
        <v>0</v>
      </c>
      <c r="L9897" s="1">
        <f>SUM(Table14[[#This Row],[Price]]*0.85)</f>
        <v>0</v>
      </c>
      <c r="M9897" s="1">
        <f>SUM(Table14[[#This Row],[Price]]*0.75)</f>
        <v>0</v>
      </c>
      <c r="N9897" s="1">
        <f>SUM(Table14[[#This Row],[Price]]*0.85)</f>
        <v>0</v>
      </c>
      <c r="O9897" s="1">
        <f>SUM(Table14[[#This Row],[Price]]*0.7)</f>
        <v>0</v>
      </c>
      <c r="P9897" s="1" t="s">
        <v>24</v>
      </c>
      <c r="Q9897" s="1" t="s">
        <v>25</v>
      </c>
    </row>
    <row r="9898" spans="1:17" x14ac:dyDescent="0.35">
      <c r="A9898">
        <v>49190482</v>
      </c>
      <c r="B9898" t="s">
        <v>10166</v>
      </c>
      <c r="F9898" s="7">
        <v>0</v>
      </c>
      <c r="G9898" s="1" t="e">
        <f>MIN(Table14[[#This Row],[Medicare Outpatient Allowable Rate]:[United Healthcare Outpatient Allowable Rate]])</f>
        <v>#N/A</v>
      </c>
      <c r="H9898" s="1" t="e">
        <f>MAX(Table14[[#This Row],[Medicare Outpatient Allowable Rate]:[United Healthcare Outpatient Allowable Rate]])</f>
        <v>#N/A</v>
      </c>
      <c r="I9898" s="1" t="e">
        <v>#N/A</v>
      </c>
      <c r="J9898" s="1">
        <f>SUM(Table14[[#This Row],[Price]]*0.85)</f>
        <v>0</v>
      </c>
      <c r="K9898" s="1">
        <f>SUM(Table14[[#This Row],[Price]]*0.82)</f>
        <v>0</v>
      </c>
      <c r="L9898" s="1">
        <f>SUM(Table14[[#This Row],[Price]]*0.85)</f>
        <v>0</v>
      </c>
      <c r="M9898" s="1">
        <f>SUM(Table14[[#This Row],[Price]]*0.75)</f>
        <v>0</v>
      </c>
      <c r="N9898" s="1">
        <f>SUM(Table14[[#This Row],[Price]]*0.85)</f>
        <v>0</v>
      </c>
      <c r="O9898" s="1">
        <f>SUM(Table14[[#This Row],[Price]]*0.7)</f>
        <v>0</v>
      </c>
      <c r="P9898" s="1" t="s">
        <v>24</v>
      </c>
      <c r="Q9898" s="1" t="s">
        <v>25</v>
      </c>
    </row>
    <row r="9899" spans="1:17" x14ac:dyDescent="0.35">
      <c r="A9899">
        <v>50373244</v>
      </c>
      <c r="B9899" t="s">
        <v>10167</v>
      </c>
      <c r="C9899" s="11" t="s">
        <v>10441</v>
      </c>
      <c r="D9899">
        <v>26</v>
      </c>
      <c r="F9899" s="7">
        <v>23.4</v>
      </c>
      <c r="G9899" s="1" t="e">
        <f>MIN(Table14[[#This Row],[Medicare Outpatient Allowable Rate]:[United Healthcare Outpatient Allowable Rate]])</f>
        <v>#N/A</v>
      </c>
      <c r="H9899" s="1" t="e">
        <f>MAX(Table14[[#This Row],[Medicare Outpatient Allowable Rate]:[United Healthcare Outpatient Allowable Rate]])</f>
        <v>#N/A</v>
      </c>
      <c r="I9899" s="1" t="e">
        <v>#N/A</v>
      </c>
      <c r="J9899" s="1">
        <f>SUM(Table14[[#This Row],[Price]]*0.85)</f>
        <v>22.099999999999998</v>
      </c>
      <c r="K9899" s="1">
        <f>SUM(Table14[[#This Row],[Price]]*0.82)</f>
        <v>21.32</v>
      </c>
      <c r="L9899" s="1">
        <f>SUM(Table14[[#This Row],[Price]]*0.85)</f>
        <v>22.099999999999998</v>
      </c>
      <c r="M9899" s="1">
        <f>SUM(Table14[[#This Row],[Price]]*0.75)</f>
        <v>19.5</v>
      </c>
      <c r="N9899" s="1">
        <f>SUM(Table14[[#This Row],[Price]]*0.85)</f>
        <v>22.099999999999998</v>
      </c>
      <c r="O9899" s="1">
        <f>SUM(Table14[[#This Row],[Price]]*0.7)</f>
        <v>18.2</v>
      </c>
      <c r="P9899" s="1" t="s">
        <v>24</v>
      </c>
      <c r="Q9899" s="1" t="s">
        <v>25</v>
      </c>
    </row>
    <row r="9900" spans="1:17" x14ac:dyDescent="0.35">
      <c r="A9900">
        <v>49190469</v>
      </c>
      <c r="B9900" t="s">
        <v>10168</v>
      </c>
      <c r="F9900" s="7">
        <v>0</v>
      </c>
      <c r="G9900" s="1" t="e">
        <f>MIN(Table14[[#This Row],[Medicare Outpatient Allowable Rate]:[United Healthcare Outpatient Allowable Rate]])</f>
        <v>#N/A</v>
      </c>
      <c r="H9900" s="1" t="e">
        <f>MAX(Table14[[#This Row],[Medicare Outpatient Allowable Rate]:[United Healthcare Outpatient Allowable Rate]])</f>
        <v>#N/A</v>
      </c>
      <c r="I9900" s="1" t="e">
        <v>#N/A</v>
      </c>
      <c r="J9900" s="1">
        <f>SUM(Table14[[#This Row],[Price]]*0.85)</f>
        <v>0</v>
      </c>
      <c r="K9900" s="1">
        <f>SUM(Table14[[#This Row],[Price]]*0.82)</f>
        <v>0</v>
      </c>
      <c r="L9900" s="1">
        <f>SUM(Table14[[#This Row],[Price]]*0.85)</f>
        <v>0</v>
      </c>
      <c r="M9900" s="1">
        <f>SUM(Table14[[#This Row],[Price]]*0.75)</f>
        <v>0</v>
      </c>
      <c r="N9900" s="1">
        <f>SUM(Table14[[#This Row],[Price]]*0.85)</f>
        <v>0</v>
      </c>
      <c r="O9900" s="1">
        <f>SUM(Table14[[#This Row],[Price]]*0.7)</f>
        <v>0</v>
      </c>
      <c r="P9900" s="1" t="s">
        <v>24</v>
      </c>
      <c r="Q9900" s="1" t="s">
        <v>25</v>
      </c>
    </row>
    <row r="9901" spans="1:17" x14ac:dyDescent="0.35">
      <c r="A9901">
        <v>49190468</v>
      </c>
      <c r="B9901" t="s">
        <v>10169</v>
      </c>
      <c r="F9901" s="7">
        <v>0</v>
      </c>
      <c r="G9901" s="1" t="e">
        <f>MIN(Table14[[#This Row],[Medicare Outpatient Allowable Rate]:[United Healthcare Outpatient Allowable Rate]])</f>
        <v>#N/A</v>
      </c>
      <c r="H9901" s="1" t="e">
        <f>MAX(Table14[[#This Row],[Medicare Outpatient Allowable Rate]:[United Healthcare Outpatient Allowable Rate]])</f>
        <v>#N/A</v>
      </c>
      <c r="I9901" s="1" t="e">
        <v>#N/A</v>
      </c>
      <c r="J9901" s="1">
        <f>SUM(Table14[[#This Row],[Price]]*0.85)</f>
        <v>0</v>
      </c>
      <c r="K9901" s="1">
        <f>SUM(Table14[[#This Row],[Price]]*0.82)</f>
        <v>0</v>
      </c>
      <c r="L9901" s="1">
        <f>SUM(Table14[[#This Row],[Price]]*0.85)</f>
        <v>0</v>
      </c>
      <c r="M9901" s="1">
        <f>SUM(Table14[[#This Row],[Price]]*0.75)</f>
        <v>0</v>
      </c>
      <c r="N9901" s="1">
        <f>SUM(Table14[[#This Row],[Price]]*0.85)</f>
        <v>0</v>
      </c>
      <c r="O9901" s="1">
        <f>SUM(Table14[[#This Row],[Price]]*0.7)</f>
        <v>0</v>
      </c>
      <c r="P9901" s="1" t="s">
        <v>24</v>
      </c>
      <c r="Q9901" s="1" t="s">
        <v>25</v>
      </c>
    </row>
    <row r="9902" spans="1:17" x14ac:dyDescent="0.35">
      <c r="A9902">
        <v>50513923</v>
      </c>
      <c r="B9902" t="s">
        <v>10170</v>
      </c>
      <c r="F9902" s="7">
        <v>0</v>
      </c>
      <c r="G9902" s="1" t="e">
        <f>MIN(Table14[[#This Row],[Medicare Outpatient Allowable Rate]:[United Healthcare Outpatient Allowable Rate]])</f>
        <v>#N/A</v>
      </c>
      <c r="H9902" s="1" t="e">
        <f>MAX(Table14[[#This Row],[Medicare Outpatient Allowable Rate]:[United Healthcare Outpatient Allowable Rate]])</f>
        <v>#N/A</v>
      </c>
      <c r="I9902" s="1" t="e">
        <v>#N/A</v>
      </c>
      <c r="J9902" s="1">
        <f>SUM(Table14[[#This Row],[Price]]*0.85)</f>
        <v>0</v>
      </c>
      <c r="K9902" s="1">
        <f>SUM(Table14[[#This Row],[Price]]*0.82)</f>
        <v>0</v>
      </c>
      <c r="L9902" s="1">
        <f>SUM(Table14[[#This Row],[Price]]*0.85)</f>
        <v>0</v>
      </c>
      <c r="M9902" s="1">
        <f>SUM(Table14[[#This Row],[Price]]*0.75)</f>
        <v>0</v>
      </c>
      <c r="N9902" s="1">
        <f>SUM(Table14[[#This Row],[Price]]*0.85)</f>
        <v>0</v>
      </c>
      <c r="O9902" s="1">
        <f>SUM(Table14[[#This Row],[Price]]*0.7)</f>
        <v>0</v>
      </c>
      <c r="P9902" s="1" t="s">
        <v>24</v>
      </c>
      <c r="Q9902" s="1" t="s">
        <v>25</v>
      </c>
    </row>
    <row r="9903" spans="1:17" x14ac:dyDescent="0.35">
      <c r="A9903">
        <v>49970023</v>
      </c>
      <c r="B9903" t="s">
        <v>10171</v>
      </c>
      <c r="F9903" s="7">
        <v>0</v>
      </c>
      <c r="G9903" s="1" t="e">
        <f>MIN(Table14[[#This Row],[Medicare Outpatient Allowable Rate]:[United Healthcare Outpatient Allowable Rate]])</f>
        <v>#N/A</v>
      </c>
      <c r="H9903" s="1" t="e">
        <f>MAX(Table14[[#This Row],[Medicare Outpatient Allowable Rate]:[United Healthcare Outpatient Allowable Rate]])</f>
        <v>#N/A</v>
      </c>
      <c r="I9903" s="1" t="e">
        <v>#N/A</v>
      </c>
      <c r="J9903" s="1">
        <f>SUM(Table14[[#This Row],[Price]]*0.85)</f>
        <v>0</v>
      </c>
      <c r="K9903" s="1">
        <f>SUM(Table14[[#This Row],[Price]]*0.82)</f>
        <v>0</v>
      </c>
      <c r="L9903" s="1">
        <f>SUM(Table14[[#This Row],[Price]]*0.85)</f>
        <v>0</v>
      </c>
      <c r="M9903" s="1">
        <f>SUM(Table14[[#This Row],[Price]]*0.75)</f>
        <v>0</v>
      </c>
      <c r="N9903" s="1">
        <f>SUM(Table14[[#This Row],[Price]]*0.85)</f>
        <v>0</v>
      </c>
      <c r="O9903" s="1">
        <f>SUM(Table14[[#This Row],[Price]]*0.7)</f>
        <v>0</v>
      </c>
      <c r="P9903" s="1" t="s">
        <v>24</v>
      </c>
      <c r="Q9903" s="1" t="s">
        <v>25</v>
      </c>
    </row>
    <row r="9904" spans="1:17" x14ac:dyDescent="0.35">
      <c r="A9904">
        <v>50466975</v>
      </c>
      <c r="B9904" t="s">
        <v>10172</v>
      </c>
      <c r="C9904" s="11" t="s">
        <v>10441</v>
      </c>
      <c r="D9904">
        <v>28</v>
      </c>
      <c r="F9904" s="7">
        <v>25.2</v>
      </c>
      <c r="G9904" s="1" t="e">
        <f>MIN(Table14[[#This Row],[Medicare Outpatient Allowable Rate]:[United Healthcare Outpatient Allowable Rate]])</f>
        <v>#N/A</v>
      </c>
      <c r="H9904" s="1" t="e">
        <f>MAX(Table14[[#This Row],[Medicare Outpatient Allowable Rate]:[United Healthcare Outpatient Allowable Rate]])</f>
        <v>#N/A</v>
      </c>
      <c r="I9904" s="1" t="e">
        <v>#N/A</v>
      </c>
      <c r="J9904" s="1">
        <f>SUM(Table14[[#This Row],[Price]]*0.85)</f>
        <v>23.8</v>
      </c>
      <c r="K9904" s="1">
        <f>SUM(Table14[[#This Row],[Price]]*0.82)</f>
        <v>22.959999999999997</v>
      </c>
      <c r="L9904" s="1">
        <f>SUM(Table14[[#This Row],[Price]]*0.85)</f>
        <v>23.8</v>
      </c>
      <c r="M9904" s="1">
        <f>SUM(Table14[[#This Row],[Price]]*0.75)</f>
        <v>21</v>
      </c>
      <c r="N9904" s="1">
        <f>SUM(Table14[[#This Row],[Price]]*0.85)</f>
        <v>23.8</v>
      </c>
      <c r="O9904" s="1">
        <f>SUM(Table14[[#This Row],[Price]]*0.7)</f>
        <v>19.599999999999998</v>
      </c>
      <c r="P9904" s="1" t="s">
        <v>24</v>
      </c>
      <c r="Q9904" s="1" t="s">
        <v>25</v>
      </c>
    </row>
    <row r="9905" spans="1:17" x14ac:dyDescent="0.35">
      <c r="A9905">
        <v>49965389</v>
      </c>
      <c r="B9905" t="s">
        <v>10173</v>
      </c>
      <c r="F9905" s="7">
        <v>0</v>
      </c>
      <c r="G9905" s="1" t="e">
        <f>MIN(Table14[[#This Row],[Medicare Outpatient Allowable Rate]:[United Healthcare Outpatient Allowable Rate]])</f>
        <v>#N/A</v>
      </c>
      <c r="H9905" s="1" t="e">
        <f>MAX(Table14[[#This Row],[Medicare Outpatient Allowable Rate]:[United Healthcare Outpatient Allowable Rate]])</f>
        <v>#N/A</v>
      </c>
      <c r="I9905" s="1" t="e">
        <v>#N/A</v>
      </c>
      <c r="J9905" s="1">
        <f>SUM(Table14[[#This Row],[Price]]*0.85)</f>
        <v>0</v>
      </c>
      <c r="K9905" s="1">
        <f>SUM(Table14[[#This Row],[Price]]*0.82)</f>
        <v>0</v>
      </c>
      <c r="L9905" s="1">
        <f>SUM(Table14[[#This Row],[Price]]*0.85)</f>
        <v>0</v>
      </c>
      <c r="M9905" s="1">
        <f>SUM(Table14[[#This Row],[Price]]*0.75)</f>
        <v>0</v>
      </c>
      <c r="N9905" s="1">
        <f>SUM(Table14[[#This Row],[Price]]*0.85)</f>
        <v>0</v>
      </c>
      <c r="O9905" s="1">
        <f>SUM(Table14[[#This Row],[Price]]*0.7)</f>
        <v>0</v>
      </c>
      <c r="P9905" s="1" t="s">
        <v>24</v>
      </c>
      <c r="Q9905" s="1" t="s">
        <v>25</v>
      </c>
    </row>
    <row r="9906" spans="1:17" x14ac:dyDescent="0.35">
      <c r="A9906">
        <v>49952948</v>
      </c>
      <c r="B9906" t="s">
        <v>10174</v>
      </c>
      <c r="F9906" s="7">
        <v>0</v>
      </c>
      <c r="G9906" s="1" t="e">
        <f>MIN(Table14[[#This Row],[Medicare Outpatient Allowable Rate]:[United Healthcare Outpatient Allowable Rate]])</f>
        <v>#N/A</v>
      </c>
      <c r="H9906" s="1" t="e">
        <f>MAX(Table14[[#This Row],[Medicare Outpatient Allowable Rate]:[United Healthcare Outpatient Allowable Rate]])</f>
        <v>#N/A</v>
      </c>
      <c r="I9906" s="1" t="e">
        <v>#N/A</v>
      </c>
      <c r="J9906" s="1">
        <f>SUM(Table14[[#This Row],[Price]]*0.85)</f>
        <v>0</v>
      </c>
      <c r="K9906" s="1">
        <f>SUM(Table14[[#This Row],[Price]]*0.82)</f>
        <v>0</v>
      </c>
      <c r="L9906" s="1">
        <f>SUM(Table14[[#This Row],[Price]]*0.85)</f>
        <v>0</v>
      </c>
      <c r="M9906" s="1">
        <f>SUM(Table14[[#This Row],[Price]]*0.75)</f>
        <v>0</v>
      </c>
      <c r="N9906" s="1">
        <f>SUM(Table14[[#This Row],[Price]]*0.85)</f>
        <v>0</v>
      </c>
      <c r="O9906" s="1">
        <f>SUM(Table14[[#This Row],[Price]]*0.7)</f>
        <v>0</v>
      </c>
      <c r="P9906" s="1" t="s">
        <v>24</v>
      </c>
      <c r="Q9906" s="1" t="s">
        <v>25</v>
      </c>
    </row>
    <row r="9907" spans="1:17" x14ac:dyDescent="0.35">
      <c r="A9907">
        <v>49089548</v>
      </c>
      <c r="B9907" t="s">
        <v>10175</v>
      </c>
      <c r="F9907" s="7">
        <v>0</v>
      </c>
      <c r="G9907" s="1" t="e">
        <f>MIN(Table14[[#This Row],[Medicare Outpatient Allowable Rate]:[United Healthcare Outpatient Allowable Rate]])</f>
        <v>#N/A</v>
      </c>
      <c r="H9907" s="1" t="e">
        <f>MAX(Table14[[#This Row],[Medicare Outpatient Allowable Rate]:[United Healthcare Outpatient Allowable Rate]])</f>
        <v>#N/A</v>
      </c>
      <c r="I9907" s="1" t="e">
        <v>#N/A</v>
      </c>
      <c r="J9907" s="1">
        <f>SUM(Table14[[#This Row],[Price]]*0.85)</f>
        <v>0</v>
      </c>
      <c r="K9907" s="1">
        <f>SUM(Table14[[#This Row],[Price]]*0.82)</f>
        <v>0</v>
      </c>
      <c r="L9907" s="1">
        <f>SUM(Table14[[#This Row],[Price]]*0.85)</f>
        <v>0</v>
      </c>
      <c r="M9907" s="1">
        <f>SUM(Table14[[#This Row],[Price]]*0.75)</f>
        <v>0</v>
      </c>
      <c r="N9907" s="1">
        <f>SUM(Table14[[#This Row],[Price]]*0.85)</f>
        <v>0</v>
      </c>
      <c r="O9907" s="1">
        <f>SUM(Table14[[#This Row],[Price]]*0.7)</f>
        <v>0</v>
      </c>
      <c r="P9907" s="1" t="s">
        <v>24</v>
      </c>
      <c r="Q9907" s="1" t="s">
        <v>25</v>
      </c>
    </row>
    <row r="9908" spans="1:17" x14ac:dyDescent="0.35">
      <c r="A9908">
        <v>49969716</v>
      </c>
      <c r="B9908" t="s">
        <v>10176</v>
      </c>
      <c r="F9908" s="7">
        <v>0</v>
      </c>
      <c r="G9908" s="1" t="e">
        <f>MIN(Table14[[#This Row],[Medicare Outpatient Allowable Rate]:[United Healthcare Outpatient Allowable Rate]])</f>
        <v>#N/A</v>
      </c>
      <c r="H9908" s="1" t="e">
        <f>MAX(Table14[[#This Row],[Medicare Outpatient Allowable Rate]:[United Healthcare Outpatient Allowable Rate]])</f>
        <v>#N/A</v>
      </c>
      <c r="I9908" s="1" t="e">
        <v>#N/A</v>
      </c>
      <c r="J9908" s="1">
        <f>SUM(Table14[[#This Row],[Price]]*0.85)</f>
        <v>0</v>
      </c>
      <c r="K9908" s="1">
        <f>SUM(Table14[[#This Row],[Price]]*0.82)</f>
        <v>0</v>
      </c>
      <c r="L9908" s="1">
        <f>SUM(Table14[[#This Row],[Price]]*0.85)</f>
        <v>0</v>
      </c>
      <c r="M9908" s="1">
        <f>SUM(Table14[[#This Row],[Price]]*0.75)</f>
        <v>0</v>
      </c>
      <c r="N9908" s="1">
        <f>SUM(Table14[[#This Row],[Price]]*0.85)</f>
        <v>0</v>
      </c>
      <c r="O9908" s="1">
        <f>SUM(Table14[[#This Row],[Price]]*0.7)</f>
        <v>0</v>
      </c>
      <c r="P9908" s="1" t="s">
        <v>24</v>
      </c>
      <c r="Q9908" s="1" t="s">
        <v>25</v>
      </c>
    </row>
    <row r="9909" spans="1:17" x14ac:dyDescent="0.35">
      <c r="A9909">
        <v>50827750</v>
      </c>
      <c r="B9909" t="s">
        <v>10177</v>
      </c>
      <c r="C9909" s="11" t="s">
        <v>10463</v>
      </c>
      <c r="D9909">
        <v>30</v>
      </c>
      <c r="F9909" s="7">
        <v>27</v>
      </c>
      <c r="G9909" s="1" t="e">
        <f>MIN(Table14[[#This Row],[Medicare Outpatient Allowable Rate]:[United Healthcare Outpatient Allowable Rate]])</f>
        <v>#N/A</v>
      </c>
      <c r="H9909" s="1" t="e">
        <f>MAX(Table14[[#This Row],[Medicare Outpatient Allowable Rate]:[United Healthcare Outpatient Allowable Rate]])</f>
        <v>#N/A</v>
      </c>
      <c r="I9909" s="1" t="e">
        <v>#N/A</v>
      </c>
      <c r="J9909" s="1">
        <f>SUM(Table14[[#This Row],[Price]]*0.85)</f>
        <v>25.5</v>
      </c>
      <c r="K9909" s="1">
        <f>SUM(Table14[[#This Row],[Price]]*0.82)</f>
        <v>24.599999999999998</v>
      </c>
      <c r="L9909" s="1">
        <f>SUM(Table14[[#This Row],[Price]]*0.85)</f>
        <v>25.5</v>
      </c>
      <c r="M9909" s="1">
        <f>SUM(Table14[[#This Row],[Price]]*0.75)</f>
        <v>22.5</v>
      </c>
      <c r="N9909" s="1">
        <f>SUM(Table14[[#This Row],[Price]]*0.85)</f>
        <v>25.5</v>
      </c>
      <c r="O9909" s="1">
        <f>SUM(Table14[[#This Row],[Price]]*0.7)</f>
        <v>21</v>
      </c>
      <c r="P9909" s="1" t="s">
        <v>24</v>
      </c>
      <c r="Q9909" s="1" t="s">
        <v>25</v>
      </c>
    </row>
    <row r="9910" spans="1:17" x14ac:dyDescent="0.35">
      <c r="A9910">
        <v>51330964</v>
      </c>
      <c r="B9910" t="s">
        <v>10178</v>
      </c>
      <c r="C9910" s="11" t="s">
        <v>10441</v>
      </c>
      <c r="D9910">
        <v>63</v>
      </c>
      <c r="F9910" s="7">
        <v>56.7</v>
      </c>
      <c r="G9910" s="1" t="e">
        <f>MIN(Table14[[#This Row],[Medicare Outpatient Allowable Rate]:[United Healthcare Outpatient Allowable Rate]])</f>
        <v>#N/A</v>
      </c>
      <c r="H9910" s="1" t="e">
        <f>MAX(Table14[[#This Row],[Medicare Outpatient Allowable Rate]:[United Healthcare Outpatient Allowable Rate]])</f>
        <v>#N/A</v>
      </c>
      <c r="I9910" s="1" t="e">
        <v>#N/A</v>
      </c>
      <c r="J9910" s="1">
        <f>SUM(Table14[[#This Row],[Price]]*0.85)</f>
        <v>53.55</v>
      </c>
      <c r="K9910" s="1">
        <f>SUM(Table14[[#This Row],[Price]]*0.82)</f>
        <v>51.66</v>
      </c>
      <c r="L9910" s="1">
        <f>SUM(Table14[[#This Row],[Price]]*0.85)</f>
        <v>53.55</v>
      </c>
      <c r="M9910" s="1">
        <f>SUM(Table14[[#This Row],[Price]]*0.75)</f>
        <v>47.25</v>
      </c>
      <c r="N9910" s="1">
        <f>SUM(Table14[[#This Row],[Price]]*0.85)</f>
        <v>53.55</v>
      </c>
      <c r="O9910" s="1">
        <f>SUM(Table14[[#This Row],[Price]]*0.7)</f>
        <v>44.099999999999994</v>
      </c>
      <c r="P9910" s="1" t="s">
        <v>24</v>
      </c>
      <c r="Q9910" s="1" t="s">
        <v>25</v>
      </c>
    </row>
    <row r="9911" spans="1:17" x14ac:dyDescent="0.35">
      <c r="A9911">
        <v>48960177</v>
      </c>
      <c r="B9911" t="s">
        <v>10179</v>
      </c>
      <c r="C9911" s="11" t="s">
        <v>10441</v>
      </c>
      <c r="D9911">
        <v>656</v>
      </c>
      <c r="F9911" s="7">
        <v>590.4</v>
      </c>
      <c r="G9911" s="1" t="e">
        <f>MIN(Table14[[#This Row],[Medicare Outpatient Allowable Rate]:[United Healthcare Outpatient Allowable Rate]])</f>
        <v>#N/A</v>
      </c>
      <c r="H9911" s="1" t="e">
        <f>MAX(Table14[[#This Row],[Medicare Outpatient Allowable Rate]:[United Healthcare Outpatient Allowable Rate]])</f>
        <v>#N/A</v>
      </c>
      <c r="I9911" s="1" t="e">
        <v>#N/A</v>
      </c>
      <c r="J9911" s="1">
        <f>SUM(Table14[[#This Row],[Price]]*0.85)</f>
        <v>557.6</v>
      </c>
      <c r="K9911" s="1">
        <f>SUM(Table14[[#This Row],[Price]]*0.82)</f>
        <v>537.91999999999996</v>
      </c>
      <c r="L9911" s="1">
        <f>SUM(Table14[[#This Row],[Price]]*0.85)</f>
        <v>557.6</v>
      </c>
      <c r="M9911" s="1">
        <f>SUM(Table14[[#This Row],[Price]]*0.75)</f>
        <v>492</v>
      </c>
      <c r="N9911" s="1">
        <f>SUM(Table14[[#This Row],[Price]]*0.85)</f>
        <v>557.6</v>
      </c>
      <c r="O9911" s="1">
        <f>SUM(Table14[[#This Row],[Price]]*0.7)</f>
        <v>459.2</v>
      </c>
      <c r="P9911" s="1" t="s">
        <v>24</v>
      </c>
      <c r="Q9911" s="1" t="s">
        <v>25</v>
      </c>
    </row>
    <row r="9912" spans="1:17" x14ac:dyDescent="0.35">
      <c r="A9912">
        <v>51879218</v>
      </c>
      <c r="B9912" t="s">
        <v>10180</v>
      </c>
      <c r="F9912" s="7">
        <v>0</v>
      </c>
      <c r="G9912" s="1" t="e">
        <f>MIN(Table14[[#This Row],[Medicare Outpatient Allowable Rate]:[United Healthcare Outpatient Allowable Rate]])</f>
        <v>#N/A</v>
      </c>
      <c r="H9912" s="1" t="e">
        <f>MAX(Table14[[#This Row],[Medicare Outpatient Allowable Rate]:[United Healthcare Outpatient Allowable Rate]])</f>
        <v>#N/A</v>
      </c>
      <c r="I9912" s="1" t="e">
        <v>#N/A</v>
      </c>
      <c r="J9912" s="1">
        <f>SUM(Table14[[#This Row],[Price]]*0.85)</f>
        <v>0</v>
      </c>
      <c r="K9912" s="1">
        <f>SUM(Table14[[#This Row],[Price]]*0.82)</f>
        <v>0</v>
      </c>
      <c r="L9912" s="1">
        <f>SUM(Table14[[#This Row],[Price]]*0.85)</f>
        <v>0</v>
      </c>
      <c r="M9912" s="1">
        <f>SUM(Table14[[#This Row],[Price]]*0.75)</f>
        <v>0</v>
      </c>
      <c r="N9912" s="1">
        <f>SUM(Table14[[#This Row],[Price]]*0.85)</f>
        <v>0</v>
      </c>
      <c r="O9912" s="1">
        <f>SUM(Table14[[#This Row],[Price]]*0.7)</f>
        <v>0</v>
      </c>
      <c r="P9912" s="1" t="s">
        <v>24</v>
      </c>
      <c r="Q9912" s="1" t="s">
        <v>25</v>
      </c>
    </row>
    <row r="9913" spans="1:17" x14ac:dyDescent="0.35">
      <c r="A9913">
        <v>48960062</v>
      </c>
      <c r="B9913" t="s">
        <v>10181</v>
      </c>
      <c r="D9913">
        <v>95</v>
      </c>
      <c r="F9913" s="7">
        <v>85.5</v>
      </c>
      <c r="G9913" s="1" t="e">
        <f>MIN(Table14[[#This Row],[Medicare Outpatient Allowable Rate]:[United Healthcare Outpatient Allowable Rate]])</f>
        <v>#N/A</v>
      </c>
      <c r="H9913" s="1" t="e">
        <f>MAX(Table14[[#This Row],[Medicare Outpatient Allowable Rate]:[United Healthcare Outpatient Allowable Rate]])</f>
        <v>#N/A</v>
      </c>
      <c r="I9913" s="1" t="e">
        <v>#N/A</v>
      </c>
      <c r="J9913" s="1">
        <f>SUM(Table14[[#This Row],[Price]]*0.85)</f>
        <v>80.75</v>
      </c>
      <c r="K9913" s="1">
        <f>SUM(Table14[[#This Row],[Price]]*0.82)</f>
        <v>77.899999999999991</v>
      </c>
      <c r="L9913" s="1">
        <f>SUM(Table14[[#This Row],[Price]]*0.85)</f>
        <v>80.75</v>
      </c>
      <c r="M9913" s="1">
        <f>SUM(Table14[[#This Row],[Price]]*0.75)</f>
        <v>71.25</v>
      </c>
      <c r="N9913" s="1">
        <f>SUM(Table14[[#This Row],[Price]]*0.85)</f>
        <v>80.75</v>
      </c>
      <c r="O9913" s="1">
        <f>SUM(Table14[[#This Row],[Price]]*0.7)</f>
        <v>66.5</v>
      </c>
      <c r="P9913" s="1" t="s">
        <v>24</v>
      </c>
      <c r="Q9913" s="1" t="s">
        <v>25</v>
      </c>
    </row>
    <row r="9914" spans="1:17" x14ac:dyDescent="0.35">
      <c r="A9914">
        <v>48959535</v>
      </c>
      <c r="B9914" t="s">
        <v>10182</v>
      </c>
      <c r="F9914" s="7">
        <v>0</v>
      </c>
      <c r="G9914" s="1" t="e">
        <f>MIN(Table14[[#This Row],[Medicare Outpatient Allowable Rate]:[United Healthcare Outpatient Allowable Rate]])</f>
        <v>#N/A</v>
      </c>
      <c r="H9914" s="1" t="e">
        <f>MAX(Table14[[#This Row],[Medicare Outpatient Allowable Rate]:[United Healthcare Outpatient Allowable Rate]])</f>
        <v>#N/A</v>
      </c>
      <c r="I9914" s="1" t="e">
        <v>#N/A</v>
      </c>
      <c r="J9914" s="1">
        <f>SUM(Table14[[#This Row],[Price]]*0.85)</f>
        <v>0</v>
      </c>
      <c r="K9914" s="1">
        <f>SUM(Table14[[#This Row],[Price]]*0.82)</f>
        <v>0</v>
      </c>
      <c r="L9914" s="1">
        <f>SUM(Table14[[#This Row],[Price]]*0.85)</f>
        <v>0</v>
      </c>
      <c r="M9914" s="1">
        <f>SUM(Table14[[#This Row],[Price]]*0.75)</f>
        <v>0</v>
      </c>
      <c r="N9914" s="1">
        <f>SUM(Table14[[#This Row],[Price]]*0.85)</f>
        <v>0</v>
      </c>
      <c r="O9914" s="1">
        <f>SUM(Table14[[#This Row],[Price]]*0.7)</f>
        <v>0</v>
      </c>
      <c r="P9914" s="1" t="s">
        <v>24</v>
      </c>
      <c r="Q9914" s="1" t="s">
        <v>25</v>
      </c>
    </row>
    <row r="9915" spans="1:17" x14ac:dyDescent="0.35">
      <c r="A9915">
        <v>48959534</v>
      </c>
      <c r="B9915" t="s">
        <v>10183</v>
      </c>
      <c r="F9915" s="7">
        <v>0</v>
      </c>
      <c r="G9915" s="1" t="e">
        <f>MIN(Table14[[#This Row],[Medicare Outpatient Allowable Rate]:[United Healthcare Outpatient Allowable Rate]])</f>
        <v>#N/A</v>
      </c>
      <c r="H9915" s="1" t="e">
        <f>MAX(Table14[[#This Row],[Medicare Outpatient Allowable Rate]:[United Healthcare Outpatient Allowable Rate]])</f>
        <v>#N/A</v>
      </c>
      <c r="I9915" s="1" t="e">
        <v>#N/A</v>
      </c>
      <c r="J9915" s="1">
        <f>SUM(Table14[[#This Row],[Price]]*0.85)</f>
        <v>0</v>
      </c>
      <c r="K9915" s="1">
        <f>SUM(Table14[[#This Row],[Price]]*0.82)</f>
        <v>0</v>
      </c>
      <c r="L9915" s="1">
        <f>SUM(Table14[[#This Row],[Price]]*0.85)</f>
        <v>0</v>
      </c>
      <c r="M9915" s="1">
        <f>SUM(Table14[[#This Row],[Price]]*0.75)</f>
        <v>0</v>
      </c>
      <c r="N9915" s="1">
        <f>SUM(Table14[[#This Row],[Price]]*0.85)</f>
        <v>0</v>
      </c>
      <c r="O9915" s="1">
        <f>SUM(Table14[[#This Row],[Price]]*0.7)</f>
        <v>0</v>
      </c>
      <c r="P9915" s="1" t="s">
        <v>24</v>
      </c>
      <c r="Q9915" s="1" t="s">
        <v>25</v>
      </c>
    </row>
    <row r="9916" spans="1:17" x14ac:dyDescent="0.35">
      <c r="A9916">
        <v>48959536</v>
      </c>
      <c r="B9916" t="s">
        <v>10184</v>
      </c>
      <c r="F9916" s="7">
        <v>0</v>
      </c>
      <c r="G9916" s="1" t="e">
        <f>MIN(Table14[[#This Row],[Medicare Outpatient Allowable Rate]:[United Healthcare Outpatient Allowable Rate]])</f>
        <v>#N/A</v>
      </c>
      <c r="H9916" s="1" t="e">
        <f>MAX(Table14[[#This Row],[Medicare Outpatient Allowable Rate]:[United Healthcare Outpatient Allowable Rate]])</f>
        <v>#N/A</v>
      </c>
      <c r="I9916" s="1" t="e">
        <v>#N/A</v>
      </c>
      <c r="J9916" s="1">
        <f>SUM(Table14[[#This Row],[Price]]*0.85)</f>
        <v>0</v>
      </c>
      <c r="K9916" s="1">
        <f>SUM(Table14[[#This Row],[Price]]*0.82)</f>
        <v>0</v>
      </c>
      <c r="L9916" s="1">
        <f>SUM(Table14[[#This Row],[Price]]*0.85)</f>
        <v>0</v>
      </c>
      <c r="M9916" s="1">
        <f>SUM(Table14[[#This Row],[Price]]*0.75)</f>
        <v>0</v>
      </c>
      <c r="N9916" s="1">
        <f>SUM(Table14[[#This Row],[Price]]*0.85)</f>
        <v>0</v>
      </c>
      <c r="O9916" s="1">
        <f>SUM(Table14[[#This Row],[Price]]*0.7)</f>
        <v>0</v>
      </c>
      <c r="P9916" s="1" t="s">
        <v>24</v>
      </c>
      <c r="Q9916" s="1" t="s">
        <v>25</v>
      </c>
    </row>
    <row r="9917" spans="1:17" x14ac:dyDescent="0.35">
      <c r="A9917">
        <v>48959769</v>
      </c>
      <c r="B9917" t="s">
        <v>10185</v>
      </c>
      <c r="C9917" s="11" t="s">
        <v>10464</v>
      </c>
      <c r="D9917">
        <v>14</v>
      </c>
      <c r="F9917" s="7">
        <v>12.6</v>
      </c>
      <c r="G9917" s="1" t="e">
        <f>MIN(Table14[[#This Row],[Medicare Outpatient Allowable Rate]:[United Healthcare Outpatient Allowable Rate]])</f>
        <v>#N/A</v>
      </c>
      <c r="H9917" s="1" t="e">
        <f>MAX(Table14[[#This Row],[Medicare Outpatient Allowable Rate]:[United Healthcare Outpatient Allowable Rate]])</f>
        <v>#N/A</v>
      </c>
      <c r="I9917" s="1" t="e">
        <v>#N/A</v>
      </c>
      <c r="J9917" s="1">
        <f>SUM(Table14[[#This Row],[Price]]*0.85)</f>
        <v>11.9</v>
      </c>
      <c r="K9917" s="1">
        <f>SUM(Table14[[#This Row],[Price]]*0.82)</f>
        <v>11.479999999999999</v>
      </c>
      <c r="L9917" s="1">
        <f>SUM(Table14[[#This Row],[Price]]*0.85)</f>
        <v>11.9</v>
      </c>
      <c r="M9917" s="1">
        <f>SUM(Table14[[#This Row],[Price]]*0.75)</f>
        <v>10.5</v>
      </c>
      <c r="N9917" s="1">
        <f>SUM(Table14[[#This Row],[Price]]*0.85)</f>
        <v>11.9</v>
      </c>
      <c r="O9917" s="1">
        <f>SUM(Table14[[#This Row],[Price]]*0.7)</f>
        <v>9.7999999999999989</v>
      </c>
      <c r="P9917" s="1" t="s">
        <v>24</v>
      </c>
      <c r="Q9917" s="1" t="s">
        <v>25</v>
      </c>
    </row>
    <row r="9918" spans="1:17" x14ac:dyDescent="0.35">
      <c r="A9918">
        <v>48960147</v>
      </c>
      <c r="B9918" t="s">
        <v>10186</v>
      </c>
      <c r="C9918" s="11" t="s">
        <v>10464</v>
      </c>
      <c r="D9918">
        <v>12</v>
      </c>
      <c r="F9918" s="7">
        <v>10.8</v>
      </c>
      <c r="G9918" s="1" t="e">
        <f>MIN(Table14[[#This Row],[Medicare Outpatient Allowable Rate]:[United Healthcare Outpatient Allowable Rate]])</f>
        <v>#N/A</v>
      </c>
      <c r="H9918" s="1" t="e">
        <f>MAX(Table14[[#This Row],[Medicare Outpatient Allowable Rate]:[United Healthcare Outpatient Allowable Rate]])</f>
        <v>#N/A</v>
      </c>
      <c r="I9918" s="1" t="e">
        <v>#N/A</v>
      </c>
      <c r="J9918" s="1">
        <f>SUM(Table14[[#This Row],[Price]]*0.85)</f>
        <v>10.199999999999999</v>
      </c>
      <c r="K9918" s="1">
        <f>SUM(Table14[[#This Row],[Price]]*0.82)</f>
        <v>9.84</v>
      </c>
      <c r="L9918" s="1">
        <f>SUM(Table14[[#This Row],[Price]]*0.85)</f>
        <v>10.199999999999999</v>
      </c>
      <c r="M9918" s="1">
        <f>SUM(Table14[[#This Row],[Price]]*0.75)</f>
        <v>9</v>
      </c>
      <c r="N9918" s="1">
        <f>SUM(Table14[[#This Row],[Price]]*0.85)</f>
        <v>10.199999999999999</v>
      </c>
      <c r="O9918" s="1">
        <f>SUM(Table14[[#This Row],[Price]]*0.7)</f>
        <v>8.3999999999999986</v>
      </c>
      <c r="P9918" s="1" t="s">
        <v>24</v>
      </c>
      <c r="Q9918" s="1" t="s">
        <v>25</v>
      </c>
    </row>
    <row r="9919" spans="1:17" x14ac:dyDescent="0.35">
      <c r="A9919">
        <v>48959640</v>
      </c>
      <c r="B9919" t="s">
        <v>10187</v>
      </c>
      <c r="C9919" s="11" t="s">
        <v>10464</v>
      </c>
      <c r="D9919">
        <v>15</v>
      </c>
      <c r="F9919" s="7">
        <v>13.5</v>
      </c>
      <c r="G9919" s="1" t="e">
        <f>MIN(Table14[[#This Row],[Medicare Outpatient Allowable Rate]:[United Healthcare Outpatient Allowable Rate]])</f>
        <v>#N/A</v>
      </c>
      <c r="H9919" s="1" t="e">
        <f>MAX(Table14[[#This Row],[Medicare Outpatient Allowable Rate]:[United Healthcare Outpatient Allowable Rate]])</f>
        <v>#N/A</v>
      </c>
      <c r="I9919" s="1" t="e">
        <v>#N/A</v>
      </c>
      <c r="J9919" s="1">
        <f>SUM(Table14[[#This Row],[Price]]*0.85)</f>
        <v>12.75</v>
      </c>
      <c r="K9919" s="1">
        <f>SUM(Table14[[#This Row],[Price]]*0.82)</f>
        <v>12.299999999999999</v>
      </c>
      <c r="L9919" s="1">
        <f>SUM(Table14[[#This Row],[Price]]*0.85)</f>
        <v>12.75</v>
      </c>
      <c r="M9919" s="1">
        <f>SUM(Table14[[#This Row],[Price]]*0.75)</f>
        <v>11.25</v>
      </c>
      <c r="N9919" s="1">
        <f>SUM(Table14[[#This Row],[Price]]*0.85)</f>
        <v>12.75</v>
      </c>
      <c r="O9919" s="1">
        <f>SUM(Table14[[#This Row],[Price]]*0.7)</f>
        <v>10.5</v>
      </c>
      <c r="P9919" s="1" t="s">
        <v>24</v>
      </c>
      <c r="Q9919" s="1" t="s">
        <v>25</v>
      </c>
    </row>
    <row r="9920" spans="1:17" x14ac:dyDescent="0.35">
      <c r="A9920">
        <v>48959963</v>
      </c>
      <c r="B9920" t="s">
        <v>10188</v>
      </c>
      <c r="C9920" s="11" t="s">
        <v>10464</v>
      </c>
      <c r="D9920">
        <v>12</v>
      </c>
      <c r="F9920" s="7">
        <v>10.8</v>
      </c>
      <c r="G9920" s="1" t="e">
        <f>MIN(Table14[[#This Row],[Medicare Outpatient Allowable Rate]:[United Healthcare Outpatient Allowable Rate]])</f>
        <v>#N/A</v>
      </c>
      <c r="H9920" s="1" t="e">
        <f>MAX(Table14[[#This Row],[Medicare Outpatient Allowable Rate]:[United Healthcare Outpatient Allowable Rate]])</f>
        <v>#N/A</v>
      </c>
      <c r="I9920" s="1" t="e">
        <v>#N/A</v>
      </c>
      <c r="J9920" s="1">
        <f>SUM(Table14[[#This Row],[Price]]*0.85)</f>
        <v>10.199999999999999</v>
      </c>
      <c r="K9920" s="1">
        <f>SUM(Table14[[#This Row],[Price]]*0.82)</f>
        <v>9.84</v>
      </c>
      <c r="L9920" s="1">
        <f>SUM(Table14[[#This Row],[Price]]*0.85)</f>
        <v>10.199999999999999</v>
      </c>
      <c r="M9920" s="1">
        <f>SUM(Table14[[#This Row],[Price]]*0.75)</f>
        <v>9</v>
      </c>
      <c r="N9920" s="1">
        <f>SUM(Table14[[#This Row],[Price]]*0.85)</f>
        <v>10.199999999999999</v>
      </c>
      <c r="O9920" s="1">
        <f>SUM(Table14[[#This Row],[Price]]*0.7)</f>
        <v>8.3999999999999986</v>
      </c>
      <c r="P9920" s="1" t="s">
        <v>24</v>
      </c>
      <c r="Q9920" s="1" t="s">
        <v>25</v>
      </c>
    </row>
    <row r="9921" spans="1:17" x14ac:dyDescent="0.35">
      <c r="A9921">
        <v>48959772</v>
      </c>
      <c r="B9921" t="s">
        <v>10189</v>
      </c>
      <c r="C9921" s="11" t="s">
        <v>10464</v>
      </c>
      <c r="D9921">
        <v>13</v>
      </c>
      <c r="F9921" s="7">
        <v>11.7</v>
      </c>
      <c r="G9921" s="1" t="e">
        <f>MIN(Table14[[#This Row],[Medicare Outpatient Allowable Rate]:[United Healthcare Outpatient Allowable Rate]])</f>
        <v>#N/A</v>
      </c>
      <c r="H9921" s="1" t="e">
        <f>MAX(Table14[[#This Row],[Medicare Outpatient Allowable Rate]:[United Healthcare Outpatient Allowable Rate]])</f>
        <v>#N/A</v>
      </c>
      <c r="I9921" s="1" t="e">
        <v>#N/A</v>
      </c>
      <c r="J9921" s="1">
        <f>SUM(Table14[[#This Row],[Price]]*0.85)</f>
        <v>11.049999999999999</v>
      </c>
      <c r="K9921" s="1">
        <f>SUM(Table14[[#This Row],[Price]]*0.82)</f>
        <v>10.66</v>
      </c>
      <c r="L9921" s="1">
        <f>SUM(Table14[[#This Row],[Price]]*0.85)</f>
        <v>11.049999999999999</v>
      </c>
      <c r="M9921" s="1">
        <f>SUM(Table14[[#This Row],[Price]]*0.75)</f>
        <v>9.75</v>
      </c>
      <c r="N9921" s="1">
        <f>SUM(Table14[[#This Row],[Price]]*0.85)</f>
        <v>11.049999999999999</v>
      </c>
      <c r="O9921" s="1">
        <f>SUM(Table14[[#This Row],[Price]]*0.7)</f>
        <v>9.1</v>
      </c>
      <c r="P9921" s="1" t="s">
        <v>24</v>
      </c>
      <c r="Q9921" s="1" t="s">
        <v>25</v>
      </c>
    </row>
    <row r="9922" spans="1:17" x14ac:dyDescent="0.35">
      <c r="A9922">
        <v>48959771</v>
      </c>
      <c r="B9922" t="s">
        <v>10190</v>
      </c>
      <c r="C9922" s="11" t="s">
        <v>10464</v>
      </c>
      <c r="D9922">
        <v>13</v>
      </c>
      <c r="F9922" s="7">
        <v>11.7</v>
      </c>
      <c r="G9922" s="1" t="e">
        <f>MIN(Table14[[#This Row],[Medicare Outpatient Allowable Rate]:[United Healthcare Outpatient Allowable Rate]])</f>
        <v>#N/A</v>
      </c>
      <c r="H9922" s="1" t="e">
        <f>MAX(Table14[[#This Row],[Medicare Outpatient Allowable Rate]:[United Healthcare Outpatient Allowable Rate]])</f>
        <v>#N/A</v>
      </c>
      <c r="I9922" s="1" t="e">
        <v>#N/A</v>
      </c>
      <c r="J9922" s="1">
        <f>SUM(Table14[[#This Row],[Price]]*0.85)</f>
        <v>11.049999999999999</v>
      </c>
      <c r="K9922" s="1">
        <f>SUM(Table14[[#This Row],[Price]]*0.82)</f>
        <v>10.66</v>
      </c>
      <c r="L9922" s="1">
        <f>SUM(Table14[[#This Row],[Price]]*0.85)</f>
        <v>11.049999999999999</v>
      </c>
      <c r="M9922" s="1">
        <f>SUM(Table14[[#This Row],[Price]]*0.75)</f>
        <v>9.75</v>
      </c>
      <c r="N9922" s="1">
        <f>SUM(Table14[[#This Row],[Price]]*0.85)</f>
        <v>11.049999999999999</v>
      </c>
      <c r="O9922" s="1">
        <f>SUM(Table14[[#This Row],[Price]]*0.7)</f>
        <v>9.1</v>
      </c>
      <c r="P9922" s="1" t="s">
        <v>24</v>
      </c>
      <c r="Q9922" s="1" t="s">
        <v>25</v>
      </c>
    </row>
    <row r="9923" spans="1:17" x14ac:dyDescent="0.35">
      <c r="A9923">
        <v>48959770</v>
      </c>
      <c r="B9923" t="s">
        <v>10191</v>
      </c>
      <c r="C9923" s="11" t="s">
        <v>10464</v>
      </c>
      <c r="D9923">
        <v>12</v>
      </c>
      <c r="F9923" s="7">
        <v>10.8</v>
      </c>
      <c r="G9923" s="1" t="e">
        <f>MIN(Table14[[#This Row],[Medicare Outpatient Allowable Rate]:[United Healthcare Outpatient Allowable Rate]])</f>
        <v>#N/A</v>
      </c>
      <c r="H9923" s="1" t="e">
        <f>MAX(Table14[[#This Row],[Medicare Outpatient Allowable Rate]:[United Healthcare Outpatient Allowable Rate]])</f>
        <v>#N/A</v>
      </c>
      <c r="I9923" s="1" t="e">
        <v>#N/A</v>
      </c>
      <c r="J9923" s="1">
        <f>SUM(Table14[[#This Row],[Price]]*0.85)</f>
        <v>10.199999999999999</v>
      </c>
      <c r="K9923" s="1">
        <f>SUM(Table14[[#This Row],[Price]]*0.82)</f>
        <v>9.84</v>
      </c>
      <c r="L9923" s="1">
        <f>SUM(Table14[[#This Row],[Price]]*0.85)</f>
        <v>10.199999999999999</v>
      </c>
      <c r="M9923" s="1">
        <f>SUM(Table14[[#This Row],[Price]]*0.75)</f>
        <v>9</v>
      </c>
      <c r="N9923" s="1">
        <f>SUM(Table14[[#This Row],[Price]]*0.85)</f>
        <v>10.199999999999999</v>
      </c>
      <c r="O9923" s="1">
        <f>SUM(Table14[[#This Row],[Price]]*0.7)</f>
        <v>8.3999999999999986</v>
      </c>
      <c r="P9923" s="1" t="s">
        <v>24</v>
      </c>
      <c r="Q9923" s="1" t="s">
        <v>25</v>
      </c>
    </row>
    <row r="9924" spans="1:17" x14ac:dyDescent="0.35">
      <c r="A9924">
        <v>48959964</v>
      </c>
      <c r="B9924" t="s">
        <v>10192</v>
      </c>
      <c r="C9924" s="11" t="s">
        <v>10464</v>
      </c>
      <c r="D9924">
        <v>15</v>
      </c>
      <c r="F9924" s="7">
        <v>13.5</v>
      </c>
      <c r="G9924" s="1" t="e">
        <f>MIN(Table14[[#This Row],[Medicare Outpatient Allowable Rate]:[United Healthcare Outpatient Allowable Rate]])</f>
        <v>#N/A</v>
      </c>
      <c r="H9924" s="1" t="e">
        <f>MAX(Table14[[#This Row],[Medicare Outpatient Allowable Rate]:[United Healthcare Outpatient Allowable Rate]])</f>
        <v>#N/A</v>
      </c>
      <c r="I9924" s="1" t="e">
        <v>#N/A</v>
      </c>
      <c r="J9924" s="1">
        <f>SUM(Table14[[#This Row],[Price]]*0.85)</f>
        <v>12.75</v>
      </c>
      <c r="K9924" s="1">
        <f>SUM(Table14[[#This Row],[Price]]*0.82)</f>
        <v>12.299999999999999</v>
      </c>
      <c r="L9924" s="1">
        <f>SUM(Table14[[#This Row],[Price]]*0.85)</f>
        <v>12.75</v>
      </c>
      <c r="M9924" s="1">
        <f>SUM(Table14[[#This Row],[Price]]*0.75)</f>
        <v>11.25</v>
      </c>
      <c r="N9924" s="1">
        <f>SUM(Table14[[#This Row],[Price]]*0.85)</f>
        <v>12.75</v>
      </c>
      <c r="O9924" s="1">
        <f>SUM(Table14[[#This Row],[Price]]*0.7)</f>
        <v>10.5</v>
      </c>
      <c r="P9924" s="1" t="s">
        <v>24</v>
      </c>
      <c r="Q9924" s="1" t="s">
        <v>25</v>
      </c>
    </row>
    <row r="9925" spans="1:17" x14ac:dyDescent="0.35">
      <c r="A9925">
        <v>48959965</v>
      </c>
      <c r="B9925" t="s">
        <v>10193</v>
      </c>
      <c r="C9925" s="11" t="s">
        <v>10464</v>
      </c>
      <c r="D9925">
        <v>25</v>
      </c>
      <c r="F9925" s="7">
        <v>22.5</v>
      </c>
      <c r="G9925" s="1" t="e">
        <f>MIN(Table14[[#This Row],[Medicare Outpatient Allowable Rate]:[United Healthcare Outpatient Allowable Rate]])</f>
        <v>#N/A</v>
      </c>
      <c r="H9925" s="1" t="e">
        <f>MAX(Table14[[#This Row],[Medicare Outpatient Allowable Rate]:[United Healthcare Outpatient Allowable Rate]])</f>
        <v>#N/A</v>
      </c>
      <c r="I9925" s="1" t="e">
        <v>#N/A</v>
      </c>
      <c r="J9925" s="1">
        <f>SUM(Table14[[#This Row],[Price]]*0.85)</f>
        <v>21.25</v>
      </c>
      <c r="K9925" s="1">
        <f>SUM(Table14[[#This Row],[Price]]*0.82)</f>
        <v>20.5</v>
      </c>
      <c r="L9925" s="1">
        <f>SUM(Table14[[#This Row],[Price]]*0.85)</f>
        <v>21.25</v>
      </c>
      <c r="M9925" s="1">
        <f>SUM(Table14[[#This Row],[Price]]*0.75)</f>
        <v>18.75</v>
      </c>
      <c r="N9925" s="1">
        <f>SUM(Table14[[#This Row],[Price]]*0.85)</f>
        <v>21.25</v>
      </c>
      <c r="O9925" s="1">
        <f>SUM(Table14[[#This Row],[Price]]*0.7)</f>
        <v>17.5</v>
      </c>
      <c r="P9925" s="1" t="s">
        <v>24</v>
      </c>
      <c r="Q9925" s="1" t="s">
        <v>25</v>
      </c>
    </row>
    <row r="9926" spans="1:17" x14ac:dyDescent="0.35">
      <c r="A9926">
        <v>48959966</v>
      </c>
      <c r="B9926" t="s">
        <v>10194</v>
      </c>
      <c r="C9926" s="11" t="s">
        <v>10464</v>
      </c>
      <c r="D9926">
        <v>30</v>
      </c>
      <c r="F9926" s="7">
        <v>27</v>
      </c>
      <c r="G9926" s="1" t="e">
        <f>MIN(Table14[[#This Row],[Medicare Outpatient Allowable Rate]:[United Healthcare Outpatient Allowable Rate]])</f>
        <v>#N/A</v>
      </c>
      <c r="H9926" s="1" t="e">
        <f>MAX(Table14[[#This Row],[Medicare Outpatient Allowable Rate]:[United Healthcare Outpatient Allowable Rate]])</f>
        <v>#N/A</v>
      </c>
      <c r="I9926" s="1" t="e">
        <v>#N/A</v>
      </c>
      <c r="J9926" s="1">
        <f>SUM(Table14[[#This Row],[Price]]*0.85)</f>
        <v>25.5</v>
      </c>
      <c r="K9926" s="1">
        <f>SUM(Table14[[#This Row],[Price]]*0.82)</f>
        <v>24.599999999999998</v>
      </c>
      <c r="L9926" s="1">
        <f>SUM(Table14[[#This Row],[Price]]*0.85)</f>
        <v>25.5</v>
      </c>
      <c r="M9926" s="1">
        <f>SUM(Table14[[#This Row],[Price]]*0.75)</f>
        <v>22.5</v>
      </c>
      <c r="N9926" s="1">
        <f>SUM(Table14[[#This Row],[Price]]*0.85)</f>
        <v>25.5</v>
      </c>
      <c r="O9926" s="1">
        <f>SUM(Table14[[#This Row],[Price]]*0.7)</f>
        <v>21</v>
      </c>
      <c r="P9926" s="1" t="s">
        <v>24</v>
      </c>
      <c r="Q9926" s="1" t="s">
        <v>25</v>
      </c>
    </row>
    <row r="9927" spans="1:17" x14ac:dyDescent="0.35">
      <c r="A9927">
        <v>48959538</v>
      </c>
      <c r="B9927" t="s">
        <v>10195</v>
      </c>
      <c r="F9927" s="7">
        <v>0</v>
      </c>
      <c r="G9927" s="1" t="e">
        <f>MIN(Table14[[#This Row],[Medicare Outpatient Allowable Rate]:[United Healthcare Outpatient Allowable Rate]])</f>
        <v>#N/A</v>
      </c>
      <c r="H9927" s="1" t="e">
        <f>MAX(Table14[[#This Row],[Medicare Outpatient Allowable Rate]:[United Healthcare Outpatient Allowable Rate]])</f>
        <v>#N/A</v>
      </c>
      <c r="I9927" s="1" t="e">
        <v>#N/A</v>
      </c>
      <c r="J9927" s="1">
        <f>SUM(Table14[[#This Row],[Price]]*0.85)</f>
        <v>0</v>
      </c>
      <c r="K9927" s="1">
        <f>SUM(Table14[[#This Row],[Price]]*0.82)</f>
        <v>0</v>
      </c>
      <c r="L9927" s="1">
        <f>SUM(Table14[[#This Row],[Price]]*0.85)</f>
        <v>0</v>
      </c>
      <c r="M9927" s="1">
        <f>SUM(Table14[[#This Row],[Price]]*0.75)</f>
        <v>0</v>
      </c>
      <c r="N9927" s="1">
        <f>SUM(Table14[[#This Row],[Price]]*0.85)</f>
        <v>0</v>
      </c>
      <c r="O9927" s="1">
        <f>SUM(Table14[[#This Row],[Price]]*0.7)</f>
        <v>0</v>
      </c>
      <c r="P9927" s="1" t="s">
        <v>24</v>
      </c>
      <c r="Q9927" s="1" t="s">
        <v>25</v>
      </c>
    </row>
    <row r="9928" spans="1:17" x14ac:dyDescent="0.35">
      <c r="A9928">
        <v>50409974</v>
      </c>
      <c r="B9928" t="s">
        <v>10196</v>
      </c>
      <c r="F9928" s="7">
        <v>0</v>
      </c>
      <c r="G9928" s="1" t="e">
        <f>MIN(Table14[[#This Row],[Medicare Outpatient Allowable Rate]:[United Healthcare Outpatient Allowable Rate]])</f>
        <v>#N/A</v>
      </c>
      <c r="H9928" s="1" t="e">
        <f>MAX(Table14[[#This Row],[Medicare Outpatient Allowable Rate]:[United Healthcare Outpatient Allowable Rate]])</f>
        <v>#N/A</v>
      </c>
      <c r="I9928" s="1" t="e">
        <v>#N/A</v>
      </c>
      <c r="J9928" s="1">
        <f>SUM(Table14[[#This Row],[Price]]*0.85)</f>
        <v>0</v>
      </c>
      <c r="K9928" s="1">
        <f>SUM(Table14[[#This Row],[Price]]*0.82)</f>
        <v>0</v>
      </c>
      <c r="L9928" s="1">
        <f>SUM(Table14[[#This Row],[Price]]*0.85)</f>
        <v>0</v>
      </c>
      <c r="M9928" s="1">
        <f>SUM(Table14[[#This Row],[Price]]*0.75)</f>
        <v>0</v>
      </c>
      <c r="N9928" s="1">
        <f>SUM(Table14[[#This Row],[Price]]*0.85)</f>
        <v>0</v>
      </c>
      <c r="O9928" s="1">
        <f>SUM(Table14[[#This Row],[Price]]*0.7)</f>
        <v>0</v>
      </c>
      <c r="P9928" s="1" t="s">
        <v>24</v>
      </c>
      <c r="Q9928" s="1" t="s">
        <v>25</v>
      </c>
    </row>
    <row r="9929" spans="1:17" x14ac:dyDescent="0.35">
      <c r="A9929">
        <v>48959136</v>
      </c>
      <c r="B9929" t="s">
        <v>10197</v>
      </c>
      <c r="F9929" s="7">
        <v>0</v>
      </c>
      <c r="G9929" s="1" t="e">
        <f>MIN(Table14[[#This Row],[Medicare Outpatient Allowable Rate]:[United Healthcare Outpatient Allowable Rate]])</f>
        <v>#N/A</v>
      </c>
      <c r="H9929" s="1" t="e">
        <f>MAX(Table14[[#This Row],[Medicare Outpatient Allowable Rate]:[United Healthcare Outpatient Allowable Rate]])</f>
        <v>#N/A</v>
      </c>
      <c r="I9929" s="1" t="e">
        <v>#N/A</v>
      </c>
      <c r="J9929" s="1">
        <f>SUM(Table14[[#This Row],[Price]]*0.85)</f>
        <v>0</v>
      </c>
      <c r="K9929" s="1">
        <f>SUM(Table14[[#This Row],[Price]]*0.82)</f>
        <v>0</v>
      </c>
      <c r="L9929" s="1">
        <f>SUM(Table14[[#This Row],[Price]]*0.85)</f>
        <v>0</v>
      </c>
      <c r="M9929" s="1">
        <f>SUM(Table14[[#This Row],[Price]]*0.75)</f>
        <v>0</v>
      </c>
      <c r="N9929" s="1">
        <f>SUM(Table14[[#This Row],[Price]]*0.85)</f>
        <v>0</v>
      </c>
      <c r="O9929" s="1">
        <f>SUM(Table14[[#This Row],[Price]]*0.7)</f>
        <v>0</v>
      </c>
      <c r="P9929" s="1" t="s">
        <v>24</v>
      </c>
      <c r="Q9929" s="1" t="s">
        <v>25</v>
      </c>
    </row>
    <row r="9930" spans="1:17" x14ac:dyDescent="0.35">
      <c r="A9930">
        <v>49971177</v>
      </c>
      <c r="B9930" t="s">
        <v>10198</v>
      </c>
      <c r="F9930" s="7">
        <v>0</v>
      </c>
      <c r="G9930" s="1" t="e">
        <f>MIN(Table14[[#This Row],[Medicare Outpatient Allowable Rate]:[United Healthcare Outpatient Allowable Rate]])</f>
        <v>#N/A</v>
      </c>
      <c r="H9930" s="1" t="e">
        <f>MAX(Table14[[#This Row],[Medicare Outpatient Allowable Rate]:[United Healthcare Outpatient Allowable Rate]])</f>
        <v>#N/A</v>
      </c>
      <c r="I9930" s="1" t="e">
        <v>#N/A</v>
      </c>
      <c r="J9930" s="1">
        <f>SUM(Table14[[#This Row],[Price]]*0.85)</f>
        <v>0</v>
      </c>
      <c r="K9930" s="1">
        <f>SUM(Table14[[#This Row],[Price]]*0.82)</f>
        <v>0</v>
      </c>
      <c r="L9930" s="1">
        <f>SUM(Table14[[#This Row],[Price]]*0.85)</f>
        <v>0</v>
      </c>
      <c r="M9930" s="1">
        <f>SUM(Table14[[#This Row],[Price]]*0.75)</f>
        <v>0</v>
      </c>
      <c r="N9930" s="1">
        <f>SUM(Table14[[#This Row],[Price]]*0.85)</f>
        <v>0</v>
      </c>
      <c r="O9930" s="1">
        <f>SUM(Table14[[#This Row],[Price]]*0.7)</f>
        <v>0</v>
      </c>
      <c r="P9930" s="1" t="s">
        <v>24</v>
      </c>
      <c r="Q9930" s="1" t="s">
        <v>25</v>
      </c>
    </row>
    <row r="9931" spans="1:17" x14ac:dyDescent="0.35">
      <c r="A9931">
        <v>50409975</v>
      </c>
      <c r="B9931" t="s">
        <v>10199</v>
      </c>
      <c r="F9931" s="7">
        <v>0</v>
      </c>
      <c r="G9931" s="1" t="e">
        <f>MIN(Table14[[#This Row],[Medicare Outpatient Allowable Rate]:[United Healthcare Outpatient Allowable Rate]])</f>
        <v>#N/A</v>
      </c>
      <c r="H9931" s="1" t="e">
        <f>MAX(Table14[[#This Row],[Medicare Outpatient Allowable Rate]:[United Healthcare Outpatient Allowable Rate]])</f>
        <v>#N/A</v>
      </c>
      <c r="I9931" s="1" t="e">
        <v>#N/A</v>
      </c>
      <c r="J9931" s="1">
        <f>SUM(Table14[[#This Row],[Price]]*0.85)</f>
        <v>0</v>
      </c>
      <c r="K9931" s="1">
        <f>SUM(Table14[[#This Row],[Price]]*0.82)</f>
        <v>0</v>
      </c>
      <c r="L9931" s="1">
        <f>SUM(Table14[[#This Row],[Price]]*0.85)</f>
        <v>0</v>
      </c>
      <c r="M9931" s="1">
        <f>SUM(Table14[[#This Row],[Price]]*0.75)</f>
        <v>0</v>
      </c>
      <c r="N9931" s="1">
        <f>SUM(Table14[[#This Row],[Price]]*0.85)</f>
        <v>0</v>
      </c>
      <c r="O9931" s="1">
        <f>SUM(Table14[[#This Row],[Price]]*0.7)</f>
        <v>0</v>
      </c>
      <c r="P9931" s="1" t="s">
        <v>24</v>
      </c>
      <c r="Q9931" s="1" t="s">
        <v>25</v>
      </c>
    </row>
    <row r="9932" spans="1:17" x14ac:dyDescent="0.35">
      <c r="A9932">
        <v>51499268</v>
      </c>
      <c r="B9932" t="s">
        <v>10200</v>
      </c>
      <c r="F9932" s="7">
        <v>0</v>
      </c>
      <c r="G9932" s="1" t="e">
        <f>MIN(Table14[[#This Row],[Medicare Outpatient Allowable Rate]:[United Healthcare Outpatient Allowable Rate]])</f>
        <v>#N/A</v>
      </c>
      <c r="H9932" s="1" t="e">
        <f>MAX(Table14[[#This Row],[Medicare Outpatient Allowable Rate]:[United Healthcare Outpatient Allowable Rate]])</f>
        <v>#N/A</v>
      </c>
      <c r="I9932" s="1" t="e">
        <v>#N/A</v>
      </c>
      <c r="J9932" s="1">
        <f>SUM(Table14[[#This Row],[Price]]*0.85)</f>
        <v>0</v>
      </c>
      <c r="K9932" s="1">
        <f>SUM(Table14[[#This Row],[Price]]*0.82)</f>
        <v>0</v>
      </c>
      <c r="L9932" s="1">
        <f>SUM(Table14[[#This Row],[Price]]*0.85)</f>
        <v>0</v>
      </c>
      <c r="M9932" s="1">
        <f>SUM(Table14[[#This Row],[Price]]*0.75)</f>
        <v>0</v>
      </c>
      <c r="N9932" s="1">
        <f>SUM(Table14[[#This Row],[Price]]*0.85)</f>
        <v>0</v>
      </c>
      <c r="O9932" s="1">
        <f>SUM(Table14[[#This Row],[Price]]*0.7)</f>
        <v>0</v>
      </c>
      <c r="P9932" s="1" t="s">
        <v>24</v>
      </c>
      <c r="Q9932" s="1" t="s">
        <v>25</v>
      </c>
    </row>
    <row r="9933" spans="1:17" x14ac:dyDescent="0.35">
      <c r="A9933">
        <v>49927010</v>
      </c>
      <c r="B9933" t="s">
        <v>10201</v>
      </c>
      <c r="F9933" s="7">
        <v>0</v>
      </c>
      <c r="G9933" s="1" t="e">
        <f>MIN(Table14[[#This Row],[Medicare Outpatient Allowable Rate]:[United Healthcare Outpatient Allowable Rate]])</f>
        <v>#N/A</v>
      </c>
      <c r="H9933" s="1" t="e">
        <f>MAX(Table14[[#This Row],[Medicare Outpatient Allowable Rate]:[United Healthcare Outpatient Allowable Rate]])</f>
        <v>#N/A</v>
      </c>
      <c r="I9933" s="1" t="e">
        <v>#N/A</v>
      </c>
      <c r="J9933" s="1">
        <f>SUM(Table14[[#This Row],[Price]]*0.85)</f>
        <v>0</v>
      </c>
      <c r="K9933" s="1">
        <f>SUM(Table14[[#This Row],[Price]]*0.82)</f>
        <v>0</v>
      </c>
      <c r="L9933" s="1">
        <f>SUM(Table14[[#This Row],[Price]]*0.85)</f>
        <v>0</v>
      </c>
      <c r="M9933" s="1">
        <f>SUM(Table14[[#This Row],[Price]]*0.75)</f>
        <v>0</v>
      </c>
      <c r="N9933" s="1">
        <f>SUM(Table14[[#This Row],[Price]]*0.85)</f>
        <v>0</v>
      </c>
      <c r="O9933" s="1">
        <f>SUM(Table14[[#This Row],[Price]]*0.7)</f>
        <v>0</v>
      </c>
      <c r="P9933" s="1" t="s">
        <v>24</v>
      </c>
      <c r="Q9933" s="1" t="s">
        <v>25</v>
      </c>
    </row>
    <row r="9934" spans="1:17" x14ac:dyDescent="0.35">
      <c r="A9934">
        <v>49934043</v>
      </c>
      <c r="B9934" t="s">
        <v>10202</v>
      </c>
      <c r="F9934" s="7">
        <v>0</v>
      </c>
      <c r="G9934" s="1" t="e">
        <f>MIN(Table14[[#This Row],[Medicare Outpatient Allowable Rate]:[United Healthcare Outpatient Allowable Rate]])</f>
        <v>#N/A</v>
      </c>
      <c r="H9934" s="1" t="e">
        <f>MAX(Table14[[#This Row],[Medicare Outpatient Allowable Rate]:[United Healthcare Outpatient Allowable Rate]])</f>
        <v>#N/A</v>
      </c>
      <c r="I9934" s="1" t="e">
        <v>#N/A</v>
      </c>
      <c r="J9934" s="1">
        <f>SUM(Table14[[#This Row],[Price]]*0.85)</f>
        <v>0</v>
      </c>
      <c r="K9934" s="1">
        <f>SUM(Table14[[#This Row],[Price]]*0.82)</f>
        <v>0</v>
      </c>
      <c r="L9934" s="1">
        <f>SUM(Table14[[#This Row],[Price]]*0.85)</f>
        <v>0</v>
      </c>
      <c r="M9934" s="1">
        <f>SUM(Table14[[#This Row],[Price]]*0.75)</f>
        <v>0</v>
      </c>
      <c r="N9934" s="1">
        <f>SUM(Table14[[#This Row],[Price]]*0.85)</f>
        <v>0</v>
      </c>
      <c r="O9934" s="1">
        <f>SUM(Table14[[#This Row],[Price]]*0.7)</f>
        <v>0</v>
      </c>
      <c r="P9934" s="1" t="s">
        <v>24</v>
      </c>
      <c r="Q9934" s="1" t="s">
        <v>25</v>
      </c>
    </row>
    <row r="9935" spans="1:17" x14ac:dyDescent="0.35">
      <c r="A9935">
        <v>48959703</v>
      </c>
      <c r="B9935" t="s">
        <v>10203</v>
      </c>
      <c r="C9935" s="11" t="s">
        <v>10441</v>
      </c>
      <c r="D9935">
        <v>4</v>
      </c>
      <c r="F9935" s="7">
        <v>3.6</v>
      </c>
      <c r="G9935" s="1" t="e">
        <f>MIN(Table14[[#This Row],[Medicare Outpatient Allowable Rate]:[United Healthcare Outpatient Allowable Rate]])</f>
        <v>#N/A</v>
      </c>
      <c r="H9935" s="1" t="e">
        <f>MAX(Table14[[#This Row],[Medicare Outpatient Allowable Rate]:[United Healthcare Outpatient Allowable Rate]])</f>
        <v>#N/A</v>
      </c>
      <c r="I9935" s="1" t="e">
        <v>#N/A</v>
      </c>
      <c r="J9935" s="1">
        <f>SUM(Table14[[#This Row],[Price]]*0.85)</f>
        <v>3.4</v>
      </c>
      <c r="K9935" s="1">
        <f>SUM(Table14[[#This Row],[Price]]*0.82)</f>
        <v>3.28</v>
      </c>
      <c r="L9935" s="1">
        <f>SUM(Table14[[#This Row],[Price]]*0.85)</f>
        <v>3.4</v>
      </c>
      <c r="M9935" s="1">
        <f>SUM(Table14[[#This Row],[Price]]*0.75)</f>
        <v>3</v>
      </c>
      <c r="N9935" s="1">
        <f>SUM(Table14[[#This Row],[Price]]*0.85)</f>
        <v>3.4</v>
      </c>
      <c r="O9935" s="1">
        <f>SUM(Table14[[#This Row],[Price]]*0.7)</f>
        <v>2.8</v>
      </c>
      <c r="P9935" s="1" t="s">
        <v>24</v>
      </c>
      <c r="Q9935" s="1" t="s">
        <v>25</v>
      </c>
    </row>
    <row r="9936" spans="1:17" x14ac:dyDescent="0.35">
      <c r="A9936">
        <v>48959701</v>
      </c>
      <c r="B9936" t="s">
        <v>10204</v>
      </c>
      <c r="C9936" s="11" t="s">
        <v>10441</v>
      </c>
      <c r="D9936">
        <v>3</v>
      </c>
      <c r="F9936" s="7">
        <v>2.7</v>
      </c>
      <c r="G9936" s="1" t="e">
        <f>MIN(Table14[[#This Row],[Medicare Outpatient Allowable Rate]:[United Healthcare Outpatient Allowable Rate]])</f>
        <v>#N/A</v>
      </c>
      <c r="H9936" s="1" t="e">
        <f>MAX(Table14[[#This Row],[Medicare Outpatient Allowable Rate]:[United Healthcare Outpatient Allowable Rate]])</f>
        <v>#N/A</v>
      </c>
      <c r="I9936" s="1" t="e">
        <v>#N/A</v>
      </c>
      <c r="J9936" s="1">
        <f>SUM(Table14[[#This Row],[Price]]*0.85)</f>
        <v>2.5499999999999998</v>
      </c>
      <c r="K9936" s="1">
        <f>SUM(Table14[[#This Row],[Price]]*0.82)</f>
        <v>2.46</v>
      </c>
      <c r="L9936" s="1">
        <f>SUM(Table14[[#This Row],[Price]]*0.85)</f>
        <v>2.5499999999999998</v>
      </c>
      <c r="M9936" s="1">
        <f>SUM(Table14[[#This Row],[Price]]*0.75)</f>
        <v>2.25</v>
      </c>
      <c r="N9936" s="1">
        <f>SUM(Table14[[#This Row],[Price]]*0.85)</f>
        <v>2.5499999999999998</v>
      </c>
      <c r="O9936" s="1">
        <f>SUM(Table14[[#This Row],[Price]]*0.7)</f>
        <v>2.0999999999999996</v>
      </c>
      <c r="P9936" s="1" t="s">
        <v>24</v>
      </c>
      <c r="Q9936" s="1" t="s">
        <v>25</v>
      </c>
    </row>
    <row r="9937" spans="1:17" x14ac:dyDescent="0.35">
      <c r="A9937">
        <v>48959702</v>
      </c>
      <c r="B9937" t="s">
        <v>10205</v>
      </c>
      <c r="C9937" s="11" t="s">
        <v>10441</v>
      </c>
      <c r="D9937">
        <v>2</v>
      </c>
      <c r="F9937" s="7">
        <v>1.8</v>
      </c>
      <c r="G9937" s="1" t="e">
        <f>MIN(Table14[[#This Row],[Medicare Outpatient Allowable Rate]:[United Healthcare Outpatient Allowable Rate]])</f>
        <v>#N/A</v>
      </c>
      <c r="H9937" s="1" t="e">
        <f>MAX(Table14[[#This Row],[Medicare Outpatient Allowable Rate]:[United Healthcare Outpatient Allowable Rate]])</f>
        <v>#N/A</v>
      </c>
      <c r="I9937" s="1" t="e">
        <v>#N/A</v>
      </c>
      <c r="J9937" s="1">
        <f>SUM(Table14[[#This Row],[Price]]*0.85)</f>
        <v>1.7</v>
      </c>
      <c r="K9937" s="1">
        <f>SUM(Table14[[#This Row],[Price]]*0.82)</f>
        <v>1.64</v>
      </c>
      <c r="L9937" s="1">
        <f>SUM(Table14[[#This Row],[Price]]*0.85)</f>
        <v>1.7</v>
      </c>
      <c r="M9937" s="1">
        <f>SUM(Table14[[#This Row],[Price]]*0.75)</f>
        <v>1.5</v>
      </c>
      <c r="N9937" s="1">
        <f>SUM(Table14[[#This Row],[Price]]*0.85)</f>
        <v>1.7</v>
      </c>
      <c r="O9937" s="1">
        <f>SUM(Table14[[#This Row],[Price]]*0.7)</f>
        <v>1.4</v>
      </c>
      <c r="P9937" s="1" t="s">
        <v>24</v>
      </c>
      <c r="Q9937" s="1" t="s">
        <v>25</v>
      </c>
    </row>
    <row r="9938" spans="1:17" x14ac:dyDescent="0.35">
      <c r="A9938">
        <v>50806655</v>
      </c>
      <c r="B9938" t="s">
        <v>10206</v>
      </c>
      <c r="C9938" s="11" t="s">
        <v>10463</v>
      </c>
      <c r="D9938">
        <v>24</v>
      </c>
      <c r="F9938" s="7">
        <v>21.6</v>
      </c>
      <c r="G9938" s="1" t="e">
        <f>MIN(Table14[[#This Row],[Medicare Outpatient Allowable Rate]:[United Healthcare Outpatient Allowable Rate]])</f>
        <v>#N/A</v>
      </c>
      <c r="H9938" s="1" t="e">
        <f>MAX(Table14[[#This Row],[Medicare Outpatient Allowable Rate]:[United Healthcare Outpatient Allowable Rate]])</f>
        <v>#N/A</v>
      </c>
      <c r="I9938" s="1" t="e">
        <v>#N/A</v>
      </c>
      <c r="J9938" s="1">
        <f>SUM(Table14[[#This Row],[Price]]*0.85)</f>
        <v>20.399999999999999</v>
      </c>
      <c r="K9938" s="1">
        <f>SUM(Table14[[#This Row],[Price]]*0.82)</f>
        <v>19.68</v>
      </c>
      <c r="L9938" s="1">
        <f>SUM(Table14[[#This Row],[Price]]*0.85)</f>
        <v>20.399999999999999</v>
      </c>
      <c r="M9938" s="1">
        <f>SUM(Table14[[#This Row],[Price]]*0.75)</f>
        <v>18</v>
      </c>
      <c r="N9938" s="1">
        <f>SUM(Table14[[#This Row],[Price]]*0.85)</f>
        <v>20.399999999999999</v>
      </c>
      <c r="O9938" s="1">
        <f>SUM(Table14[[#This Row],[Price]]*0.7)</f>
        <v>16.799999999999997</v>
      </c>
      <c r="P9938" s="1" t="s">
        <v>24</v>
      </c>
      <c r="Q9938" s="1" t="s">
        <v>25</v>
      </c>
    </row>
    <row r="9939" spans="1:17" x14ac:dyDescent="0.35">
      <c r="A9939">
        <v>51437377</v>
      </c>
      <c r="B9939" t="s">
        <v>10207</v>
      </c>
      <c r="F9939" s="7">
        <v>0</v>
      </c>
      <c r="G9939" s="1" t="e">
        <f>MIN(Table14[[#This Row],[Medicare Outpatient Allowable Rate]:[United Healthcare Outpatient Allowable Rate]])</f>
        <v>#N/A</v>
      </c>
      <c r="H9939" s="1" t="e">
        <f>MAX(Table14[[#This Row],[Medicare Outpatient Allowable Rate]:[United Healthcare Outpatient Allowable Rate]])</f>
        <v>#N/A</v>
      </c>
      <c r="I9939" s="1" t="e">
        <v>#N/A</v>
      </c>
      <c r="J9939" s="1">
        <f>SUM(Table14[[#This Row],[Price]]*0.85)</f>
        <v>0</v>
      </c>
      <c r="K9939" s="1">
        <f>SUM(Table14[[#This Row],[Price]]*0.82)</f>
        <v>0</v>
      </c>
      <c r="L9939" s="1">
        <f>SUM(Table14[[#This Row],[Price]]*0.85)</f>
        <v>0</v>
      </c>
      <c r="M9939" s="1">
        <f>SUM(Table14[[#This Row],[Price]]*0.75)</f>
        <v>0</v>
      </c>
      <c r="N9939" s="1">
        <f>SUM(Table14[[#This Row],[Price]]*0.85)</f>
        <v>0</v>
      </c>
      <c r="O9939" s="1">
        <f>SUM(Table14[[#This Row],[Price]]*0.7)</f>
        <v>0</v>
      </c>
      <c r="P9939" s="1" t="s">
        <v>24</v>
      </c>
      <c r="Q9939" s="1" t="s">
        <v>25</v>
      </c>
    </row>
    <row r="9940" spans="1:17" x14ac:dyDescent="0.35">
      <c r="A9940">
        <v>51219489</v>
      </c>
      <c r="B9940" t="s">
        <v>10208</v>
      </c>
      <c r="F9940" s="7">
        <v>0</v>
      </c>
      <c r="G9940" s="1" t="e">
        <f>MIN(Table14[[#This Row],[Medicare Outpatient Allowable Rate]:[United Healthcare Outpatient Allowable Rate]])</f>
        <v>#N/A</v>
      </c>
      <c r="H9940" s="1" t="e">
        <f>MAX(Table14[[#This Row],[Medicare Outpatient Allowable Rate]:[United Healthcare Outpatient Allowable Rate]])</f>
        <v>#N/A</v>
      </c>
      <c r="I9940" s="1" t="e">
        <v>#N/A</v>
      </c>
      <c r="J9940" s="1">
        <f>SUM(Table14[[#This Row],[Price]]*0.85)</f>
        <v>0</v>
      </c>
      <c r="K9940" s="1">
        <f>SUM(Table14[[#This Row],[Price]]*0.82)</f>
        <v>0</v>
      </c>
      <c r="L9940" s="1">
        <f>SUM(Table14[[#This Row],[Price]]*0.85)</f>
        <v>0</v>
      </c>
      <c r="M9940" s="1">
        <f>SUM(Table14[[#This Row],[Price]]*0.75)</f>
        <v>0</v>
      </c>
      <c r="N9940" s="1">
        <f>SUM(Table14[[#This Row],[Price]]*0.85)</f>
        <v>0</v>
      </c>
      <c r="O9940" s="1">
        <f>SUM(Table14[[#This Row],[Price]]*0.7)</f>
        <v>0</v>
      </c>
      <c r="P9940" s="1" t="s">
        <v>24</v>
      </c>
      <c r="Q9940" s="1" t="s">
        <v>25</v>
      </c>
    </row>
    <row r="9941" spans="1:17" x14ac:dyDescent="0.35">
      <c r="A9941">
        <v>48959440</v>
      </c>
      <c r="B9941" t="s">
        <v>10209</v>
      </c>
      <c r="F9941" s="7">
        <v>0</v>
      </c>
      <c r="G9941" s="1" t="e">
        <f>MIN(Table14[[#This Row],[Medicare Outpatient Allowable Rate]:[United Healthcare Outpatient Allowable Rate]])</f>
        <v>#N/A</v>
      </c>
      <c r="H9941" s="1" t="e">
        <f>MAX(Table14[[#This Row],[Medicare Outpatient Allowable Rate]:[United Healthcare Outpatient Allowable Rate]])</f>
        <v>#N/A</v>
      </c>
      <c r="I9941" s="1" t="e">
        <v>#N/A</v>
      </c>
      <c r="J9941" s="1">
        <f>SUM(Table14[[#This Row],[Price]]*0.85)</f>
        <v>0</v>
      </c>
      <c r="K9941" s="1">
        <f>SUM(Table14[[#This Row],[Price]]*0.82)</f>
        <v>0</v>
      </c>
      <c r="L9941" s="1">
        <f>SUM(Table14[[#This Row],[Price]]*0.85)</f>
        <v>0</v>
      </c>
      <c r="M9941" s="1">
        <f>SUM(Table14[[#This Row],[Price]]*0.75)</f>
        <v>0</v>
      </c>
      <c r="N9941" s="1">
        <f>SUM(Table14[[#This Row],[Price]]*0.85)</f>
        <v>0</v>
      </c>
      <c r="O9941" s="1">
        <f>SUM(Table14[[#This Row],[Price]]*0.7)</f>
        <v>0</v>
      </c>
      <c r="P9941" s="1" t="s">
        <v>24</v>
      </c>
      <c r="Q9941" s="1" t="s">
        <v>25</v>
      </c>
    </row>
    <row r="9942" spans="1:17" x14ac:dyDescent="0.35">
      <c r="A9942">
        <v>48960169</v>
      </c>
      <c r="B9942" t="s">
        <v>10210</v>
      </c>
      <c r="C9942" s="11" t="s">
        <v>10441</v>
      </c>
      <c r="D9942">
        <v>6</v>
      </c>
      <c r="F9942" s="7">
        <v>5.4</v>
      </c>
      <c r="G9942" s="1" t="e">
        <f>MIN(Table14[[#This Row],[Medicare Outpatient Allowable Rate]:[United Healthcare Outpatient Allowable Rate]])</f>
        <v>#N/A</v>
      </c>
      <c r="H9942" s="1" t="e">
        <f>MAX(Table14[[#This Row],[Medicare Outpatient Allowable Rate]:[United Healthcare Outpatient Allowable Rate]])</f>
        <v>#N/A</v>
      </c>
      <c r="I9942" s="1" t="e">
        <v>#N/A</v>
      </c>
      <c r="J9942" s="1">
        <f>SUM(Table14[[#This Row],[Price]]*0.85)</f>
        <v>5.0999999999999996</v>
      </c>
      <c r="K9942" s="1">
        <f>SUM(Table14[[#This Row],[Price]]*0.82)</f>
        <v>4.92</v>
      </c>
      <c r="L9942" s="1">
        <f>SUM(Table14[[#This Row],[Price]]*0.85)</f>
        <v>5.0999999999999996</v>
      </c>
      <c r="M9942" s="1">
        <f>SUM(Table14[[#This Row],[Price]]*0.75)</f>
        <v>4.5</v>
      </c>
      <c r="N9942" s="1">
        <f>SUM(Table14[[#This Row],[Price]]*0.85)</f>
        <v>5.0999999999999996</v>
      </c>
      <c r="O9942" s="1">
        <f>SUM(Table14[[#This Row],[Price]]*0.7)</f>
        <v>4.1999999999999993</v>
      </c>
      <c r="P9942" s="1" t="s">
        <v>24</v>
      </c>
      <c r="Q9942" s="1" t="s">
        <v>25</v>
      </c>
    </row>
    <row r="9943" spans="1:17" x14ac:dyDescent="0.35">
      <c r="A9943">
        <v>49190489</v>
      </c>
      <c r="B9943" t="s">
        <v>10211</v>
      </c>
      <c r="F9943" s="7">
        <v>0</v>
      </c>
      <c r="G9943" s="1" t="e">
        <f>MIN(Table14[[#This Row],[Medicare Outpatient Allowable Rate]:[United Healthcare Outpatient Allowable Rate]])</f>
        <v>#N/A</v>
      </c>
      <c r="H9943" s="1" t="e">
        <f>MAX(Table14[[#This Row],[Medicare Outpatient Allowable Rate]:[United Healthcare Outpatient Allowable Rate]])</f>
        <v>#N/A</v>
      </c>
      <c r="I9943" s="1" t="e">
        <v>#N/A</v>
      </c>
      <c r="J9943" s="1">
        <f>SUM(Table14[[#This Row],[Price]]*0.85)</f>
        <v>0</v>
      </c>
      <c r="K9943" s="1">
        <f>SUM(Table14[[#This Row],[Price]]*0.82)</f>
        <v>0</v>
      </c>
      <c r="L9943" s="1">
        <f>SUM(Table14[[#This Row],[Price]]*0.85)</f>
        <v>0</v>
      </c>
      <c r="M9943" s="1">
        <f>SUM(Table14[[#This Row],[Price]]*0.75)</f>
        <v>0</v>
      </c>
      <c r="N9943" s="1">
        <f>SUM(Table14[[#This Row],[Price]]*0.85)</f>
        <v>0</v>
      </c>
      <c r="O9943" s="1">
        <f>SUM(Table14[[#This Row],[Price]]*0.7)</f>
        <v>0</v>
      </c>
      <c r="P9943" s="1" t="s">
        <v>24</v>
      </c>
      <c r="Q9943" s="1" t="s">
        <v>25</v>
      </c>
    </row>
    <row r="9944" spans="1:17" x14ac:dyDescent="0.35">
      <c r="A9944">
        <v>49190622</v>
      </c>
      <c r="B9944" t="s">
        <v>10212</v>
      </c>
      <c r="F9944" s="7">
        <v>0</v>
      </c>
      <c r="G9944" s="1" t="e">
        <f>MIN(Table14[[#This Row],[Medicare Outpatient Allowable Rate]:[United Healthcare Outpatient Allowable Rate]])</f>
        <v>#N/A</v>
      </c>
      <c r="H9944" s="1" t="e">
        <f>MAX(Table14[[#This Row],[Medicare Outpatient Allowable Rate]:[United Healthcare Outpatient Allowable Rate]])</f>
        <v>#N/A</v>
      </c>
      <c r="I9944" s="1" t="e">
        <v>#N/A</v>
      </c>
      <c r="J9944" s="1">
        <f>SUM(Table14[[#This Row],[Price]]*0.85)</f>
        <v>0</v>
      </c>
      <c r="K9944" s="1">
        <f>SUM(Table14[[#This Row],[Price]]*0.82)</f>
        <v>0</v>
      </c>
      <c r="L9944" s="1">
        <f>SUM(Table14[[#This Row],[Price]]*0.85)</f>
        <v>0</v>
      </c>
      <c r="M9944" s="1">
        <f>SUM(Table14[[#This Row],[Price]]*0.75)</f>
        <v>0</v>
      </c>
      <c r="N9944" s="1">
        <f>SUM(Table14[[#This Row],[Price]]*0.85)</f>
        <v>0</v>
      </c>
      <c r="O9944" s="1">
        <f>SUM(Table14[[#This Row],[Price]]*0.7)</f>
        <v>0</v>
      </c>
      <c r="P9944" s="1" t="s">
        <v>24</v>
      </c>
      <c r="Q9944" s="1" t="s">
        <v>25</v>
      </c>
    </row>
    <row r="9945" spans="1:17" x14ac:dyDescent="0.35">
      <c r="A9945">
        <v>49975491</v>
      </c>
      <c r="B9945" t="s">
        <v>10213</v>
      </c>
      <c r="F9945" s="7">
        <v>0</v>
      </c>
      <c r="G9945" s="1" t="e">
        <f>MIN(Table14[[#This Row],[Medicare Outpatient Allowable Rate]:[United Healthcare Outpatient Allowable Rate]])</f>
        <v>#N/A</v>
      </c>
      <c r="H9945" s="1" t="e">
        <f>MAX(Table14[[#This Row],[Medicare Outpatient Allowable Rate]:[United Healthcare Outpatient Allowable Rate]])</f>
        <v>#N/A</v>
      </c>
      <c r="I9945" s="1" t="e">
        <v>#N/A</v>
      </c>
      <c r="J9945" s="1">
        <f>SUM(Table14[[#This Row],[Price]]*0.85)</f>
        <v>0</v>
      </c>
      <c r="K9945" s="1">
        <f>SUM(Table14[[#This Row],[Price]]*0.82)</f>
        <v>0</v>
      </c>
      <c r="L9945" s="1">
        <f>SUM(Table14[[#This Row],[Price]]*0.85)</f>
        <v>0</v>
      </c>
      <c r="M9945" s="1">
        <f>SUM(Table14[[#This Row],[Price]]*0.75)</f>
        <v>0</v>
      </c>
      <c r="N9945" s="1">
        <f>SUM(Table14[[#This Row],[Price]]*0.85)</f>
        <v>0</v>
      </c>
      <c r="O9945" s="1">
        <f>SUM(Table14[[#This Row],[Price]]*0.7)</f>
        <v>0</v>
      </c>
      <c r="P9945" s="1" t="s">
        <v>24</v>
      </c>
      <c r="Q9945" s="1" t="s">
        <v>25</v>
      </c>
    </row>
    <row r="9946" spans="1:17" x14ac:dyDescent="0.35">
      <c r="A9946">
        <v>50428678</v>
      </c>
      <c r="B9946" t="s">
        <v>10214</v>
      </c>
      <c r="F9946" s="7">
        <v>0</v>
      </c>
      <c r="G9946" s="1" t="e">
        <f>MIN(Table14[[#This Row],[Medicare Outpatient Allowable Rate]:[United Healthcare Outpatient Allowable Rate]])</f>
        <v>#N/A</v>
      </c>
      <c r="H9946" s="1" t="e">
        <f>MAX(Table14[[#This Row],[Medicare Outpatient Allowable Rate]:[United Healthcare Outpatient Allowable Rate]])</f>
        <v>#N/A</v>
      </c>
      <c r="I9946" s="1" t="e">
        <v>#N/A</v>
      </c>
      <c r="J9946" s="1">
        <f>SUM(Table14[[#This Row],[Price]]*0.85)</f>
        <v>0</v>
      </c>
      <c r="K9946" s="1">
        <f>SUM(Table14[[#This Row],[Price]]*0.82)</f>
        <v>0</v>
      </c>
      <c r="L9946" s="1">
        <f>SUM(Table14[[#This Row],[Price]]*0.85)</f>
        <v>0</v>
      </c>
      <c r="M9946" s="1">
        <f>SUM(Table14[[#This Row],[Price]]*0.75)</f>
        <v>0</v>
      </c>
      <c r="N9946" s="1">
        <f>SUM(Table14[[#This Row],[Price]]*0.85)</f>
        <v>0</v>
      </c>
      <c r="O9946" s="1">
        <f>SUM(Table14[[#This Row],[Price]]*0.7)</f>
        <v>0</v>
      </c>
      <c r="P9946" s="1" t="s">
        <v>24</v>
      </c>
      <c r="Q9946" s="1" t="s">
        <v>25</v>
      </c>
    </row>
    <row r="9947" spans="1:17" x14ac:dyDescent="0.35">
      <c r="A9947">
        <v>49190477</v>
      </c>
      <c r="B9947" t="s">
        <v>10215</v>
      </c>
      <c r="F9947" s="7">
        <v>0</v>
      </c>
      <c r="G9947" s="1" t="e">
        <f>MIN(Table14[[#This Row],[Medicare Outpatient Allowable Rate]:[United Healthcare Outpatient Allowable Rate]])</f>
        <v>#N/A</v>
      </c>
      <c r="H9947" s="1" t="e">
        <f>MAX(Table14[[#This Row],[Medicare Outpatient Allowable Rate]:[United Healthcare Outpatient Allowable Rate]])</f>
        <v>#N/A</v>
      </c>
      <c r="I9947" s="1" t="e">
        <v>#N/A</v>
      </c>
      <c r="J9947" s="1">
        <f>SUM(Table14[[#This Row],[Price]]*0.85)</f>
        <v>0</v>
      </c>
      <c r="K9947" s="1">
        <f>SUM(Table14[[#This Row],[Price]]*0.82)</f>
        <v>0</v>
      </c>
      <c r="L9947" s="1">
        <f>SUM(Table14[[#This Row],[Price]]*0.85)</f>
        <v>0</v>
      </c>
      <c r="M9947" s="1">
        <f>SUM(Table14[[#This Row],[Price]]*0.75)</f>
        <v>0</v>
      </c>
      <c r="N9947" s="1">
        <f>SUM(Table14[[#This Row],[Price]]*0.85)</f>
        <v>0</v>
      </c>
      <c r="O9947" s="1">
        <f>SUM(Table14[[#This Row],[Price]]*0.7)</f>
        <v>0</v>
      </c>
      <c r="P9947" s="1" t="s">
        <v>24</v>
      </c>
      <c r="Q9947" s="1" t="s">
        <v>25</v>
      </c>
    </row>
    <row r="9948" spans="1:17" x14ac:dyDescent="0.35">
      <c r="A9948">
        <v>48959537</v>
      </c>
      <c r="B9948" t="s">
        <v>10216</v>
      </c>
      <c r="F9948" s="7">
        <v>0</v>
      </c>
      <c r="G9948" s="1" t="e">
        <f>MIN(Table14[[#This Row],[Medicare Outpatient Allowable Rate]:[United Healthcare Outpatient Allowable Rate]])</f>
        <v>#N/A</v>
      </c>
      <c r="H9948" s="1" t="e">
        <f>MAX(Table14[[#This Row],[Medicare Outpatient Allowable Rate]:[United Healthcare Outpatient Allowable Rate]])</f>
        <v>#N/A</v>
      </c>
      <c r="I9948" s="1" t="e">
        <v>#N/A</v>
      </c>
      <c r="J9948" s="1">
        <f>SUM(Table14[[#This Row],[Price]]*0.85)</f>
        <v>0</v>
      </c>
      <c r="K9948" s="1">
        <f>SUM(Table14[[#This Row],[Price]]*0.82)</f>
        <v>0</v>
      </c>
      <c r="L9948" s="1">
        <f>SUM(Table14[[#This Row],[Price]]*0.85)</f>
        <v>0</v>
      </c>
      <c r="M9948" s="1">
        <f>SUM(Table14[[#This Row],[Price]]*0.75)</f>
        <v>0</v>
      </c>
      <c r="N9948" s="1">
        <f>SUM(Table14[[#This Row],[Price]]*0.85)</f>
        <v>0</v>
      </c>
      <c r="O9948" s="1">
        <f>SUM(Table14[[#This Row],[Price]]*0.7)</f>
        <v>0</v>
      </c>
      <c r="P9948" s="1" t="s">
        <v>24</v>
      </c>
      <c r="Q9948" s="1" t="s">
        <v>25</v>
      </c>
    </row>
    <row r="9949" spans="1:17" x14ac:dyDescent="0.35">
      <c r="A9949">
        <v>49089373</v>
      </c>
      <c r="B9949" t="s">
        <v>10217</v>
      </c>
      <c r="F9949" s="7">
        <v>0</v>
      </c>
      <c r="G9949" s="1" t="e">
        <f>MIN(Table14[[#This Row],[Medicare Outpatient Allowable Rate]:[United Healthcare Outpatient Allowable Rate]])</f>
        <v>#N/A</v>
      </c>
      <c r="H9949" s="1" t="e">
        <f>MAX(Table14[[#This Row],[Medicare Outpatient Allowable Rate]:[United Healthcare Outpatient Allowable Rate]])</f>
        <v>#N/A</v>
      </c>
      <c r="I9949" s="1" t="e">
        <v>#N/A</v>
      </c>
      <c r="J9949" s="1">
        <f>SUM(Table14[[#This Row],[Price]]*0.85)</f>
        <v>0</v>
      </c>
      <c r="K9949" s="1">
        <f>SUM(Table14[[#This Row],[Price]]*0.82)</f>
        <v>0</v>
      </c>
      <c r="L9949" s="1">
        <f>SUM(Table14[[#This Row],[Price]]*0.85)</f>
        <v>0</v>
      </c>
      <c r="M9949" s="1">
        <f>SUM(Table14[[#This Row],[Price]]*0.75)</f>
        <v>0</v>
      </c>
      <c r="N9949" s="1">
        <f>SUM(Table14[[#This Row],[Price]]*0.85)</f>
        <v>0</v>
      </c>
      <c r="O9949" s="1">
        <f>SUM(Table14[[#This Row],[Price]]*0.7)</f>
        <v>0</v>
      </c>
      <c r="P9949" s="1" t="s">
        <v>24</v>
      </c>
      <c r="Q9949" s="1" t="s">
        <v>25</v>
      </c>
    </row>
    <row r="9950" spans="1:17" x14ac:dyDescent="0.35">
      <c r="A9950">
        <v>48960396</v>
      </c>
      <c r="B9950" t="s">
        <v>10218</v>
      </c>
      <c r="F9950" s="7">
        <v>0</v>
      </c>
      <c r="G9950" s="1" t="e">
        <f>MIN(Table14[[#This Row],[Medicare Outpatient Allowable Rate]:[United Healthcare Outpatient Allowable Rate]])</f>
        <v>#N/A</v>
      </c>
      <c r="H9950" s="1" t="e">
        <f>MAX(Table14[[#This Row],[Medicare Outpatient Allowable Rate]:[United Healthcare Outpatient Allowable Rate]])</f>
        <v>#N/A</v>
      </c>
      <c r="I9950" s="1" t="e">
        <v>#N/A</v>
      </c>
      <c r="J9950" s="1">
        <f>SUM(Table14[[#This Row],[Price]]*0.85)</f>
        <v>0</v>
      </c>
      <c r="K9950" s="1">
        <f>SUM(Table14[[#This Row],[Price]]*0.82)</f>
        <v>0</v>
      </c>
      <c r="L9950" s="1">
        <f>SUM(Table14[[#This Row],[Price]]*0.85)</f>
        <v>0</v>
      </c>
      <c r="M9950" s="1">
        <f>SUM(Table14[[#This Row],[Price]]*0.75)</f>
        <v>0</v>
      </c>
      <c r="N9950" s="1">
        <f>SUM(Table14[[#This Row],[Price]]*0.85)</f>
        <v>0</v>
      </c>
      <c r="O9950" s="1">
        <f>SUM(Table14[[#This Row],[Price]]*0.7)</f>
        <v>0</v>
      </c>
      <c r="P9950" s="1" t="s">
        <v>24</v>
      </c>
      <c r="Q9950" s="1" t="s">
        <v>25</v>
      </c>
    </row>
    <row r="9951" spans="1:17" x14ac:dyDescent="0.35">
      <c r="A9951">
        <v>48959591</v>
      </c>
      <c r="B9951" t="s">
        <v>10219</v>
      </c>
      <c r="F9951" s="7">
        <v>0</v>
      </c>
      <c r="G9951" s="1" t="e">
        <f>MIN(Table14[[#This Row],[Medicare Outpatient Allowable Rate]:[United Healthcare Outpatient Allowable Rate]])</f>
        <v>#N/A</v>
      </c>
      <c r="H9951" s="1" t="e">
        <f>MAX(Table14[[#This Row],[Medicare Outpatient Allowable Rate]:[United Healthcare Outpatient Allowable Rate]])</f>
        <v>#N/A</v>
      </c>
      <c r="I9951" s="1" t="e">
        <v>#N/A</v>
      </c>
      <c r="J9951" s="1">
        <f>SUM(Table14[[#This Row],[Price]]*0.85)</f>
        <v>0</v>
      </c>
      <c r="K9951" s="1">
        <f>SUM(Table14[[#This Row],[Price]]*0.82)</f>
        <v>0</v>
      </c>
      <c r="L9951" s="1">
        <f>SUM(Table14[[#This Row],[Price]]*0.85)</f>
        <v>0</v>
      </c>
      <c r="M9951" s="1">
        <f>SUM(Table14[[#This Row],[Price]]*0.75)</f>
        <v>0</v>
      </c>
      <c r="N9951" s="1">
        <f>SUM(Table14[[#This Row],[Price]]*0.85)</f>
        <v>0</v>
      </c>
      <c r="O9951" s="1">
        <f>SUM(Table14[[#This Row],[Price]]*0.7)</f>
        <v>0</v>
      </c>
      <c r="P9951" s="1" t="s">
        <v>24</v>
      </c>
      <c r="Q9951" s="1" t="s">
        <v>25</v>
      </c>
    </row>
    <row r="9952" spans="1:17" x14ac:dyDescent="0.35">
      <c r="A9952">
        <v>48959265</v>
      </c>
      <c r="B9952" t="s">
        <v>10220</v>
      </c>
      <c r="F9952" s="7">
        <v>0</v>
      </c>
      <c r="G9952" s="1" t="e">
        <f>MIN(Table14[[#This Row],[Medicare Outpatient Allowable Rate]:[United Healthcare Outpatient Allowable Rate]])</f>
        <v>#N/A</v>
      </c>
      <c r="H9952" s="1" t="e">
        <f>MAX(Table14[[#This Row],[Medicare Outpatient Allowable Rate]:[United Healthcare Outpatient Allowable Rate]])</f>
        <v>#N/A</v>
      </c>
      <c r="I9952" s="1" t="e">
        <v>#N/A</v>
      </c>
      <c r="J9952" s="1">
        <f>SUM(Table14[[#This Row],[Price]]*0.85)</f>
        <v>0</v>
      </c>
      <c r="K9952" s="1">
        <f>SUM(Table14[[#This Row],[Price]]*0.82)</f>
        <v>0</v>
      </c>
      <c r="L9952" s="1">
        <f>SUM(Table14[[#This Row],[Price]]*0.85)</f>
        <v>0</v>
      </c>
      <c r="M9952" s="1">
        <f>SUM(Table14[[#This Row],[Price]]*0.75)</f>
        <v>0</v>
      </c>
      <c r="N9952" s="1">
        <f>SUM(Table14[[#This Row],[Price]]*0.85)</f>
        <v>0</v>
      </c>
      <c r="O9952" s="1">
        <f>SUM(Table14[[#This Row],[Price]]*0.7)</f>
        <v>0</v>
      </c>
      <c r="P9952" s="1" t="s">
        <v>24</v>
      </c>
      <c r="Q9952" s="1" t="s">
        <v>25</v>
      </c>
    </row>
    <row r="9953" spans="1:17" x14ac:dyDescent="0.35">
      <c r="A9953">
        <v>50399519</v>
      </c>
      <c r="B9953" t="s">
        <v>10221</v>
      </c>
      <c r="C9953" s="11" t="s">
        <v>10441</v>
      </c>
      <c r="D9953">
        <v>8</v>
      </c>
      <c r="F9953" s="7">
        <v>7.2</v>
      </c>
      <c r="G9953" s="1" t="e">
        <f>MIN(Table14[[#This Row],[Medicare Outpatient Allowable Rate]:[United Healthcare Outpatient Allowable Rate]])</f>
        <v>#N/A</v>
      </c>
      <c r="H9953" s="1" t="e">
        <f>MAX(Table14[[#This Row],[Medicare Outpatient Allowable Rate]:[United Healthcare Outpatient Allowable Rate]])</f>
        <v>#N/A</v>
      </c>
      <c r="I9953" s="1" t="e">
        <v>#N/A</v>
      </c>
      <c r="J9953" s="1">
        <f>SUM(Table14[[#This Row],[Price]]*0.85)</f>
        <v>6.8</v>
      </c>
      <c r="K9953" s="1">
        <f>SUM(Table14[[#This Row],[Price]]*0.82)</f>
        <v>6.56</v>
      </c>
      <c r="L9953" s="1">
        <f>SUM(Table14[[#This Row],[Price]]*0.85)</f>
        <v>6.8</v>
      </c>
      <c r="M9953" s="1">
        <f>SUM(Table14[[#This Row],[Price]]*0.75)</f>
        <v>6</v>
      </c>
      <c r="N9953" s="1">
        <f>SUM(Table14[[#This Row],[Price]]*0.85)</f>
        <v>6.8</v>
      </c>
      <c r="O9953" s="1">
        <f>SUM(Table14[[#This Row],[Price]]*0.7)</f>
        <v>5.6</v>
      </c>
      <c r="P9953" s="1" t="s">
        <v>24</v>
      </c>
      <c r="Q9953" s="1" t="s">
        <v>25</v>
      </c>
    </row>
    <row r="9954" spans="1:17" x14ac:dyDescent="0.35">
      <c r="A9954">
        <v>48959539</v>
      </c>
      <c r="B9954" t="s">
        <v>10222</v>
      </c>
      <c r="F9954" s="7">
        <v>0</v>
      </c>
      <c r="G9954" s="1" t="e">
        <f>MIN(Table14[[#This Row],[Medicare Outpatient Allowable Rate]:[United Healthcare Outpatient Allowable Rate]])</f>
        <v>#N/A</v>
      </c>
      <c r="H9954" s="1" t="e">
        <f>MAX(Table14[[#This Row],[Medicare Outpatient Allowable Rate]:[United Healthcare Outpatient Allowable Rate]])</f>
        <v>#N/A</v>
      </c>
      <c r="I9954" s="1" t="e">
        <v>#N/A</v>
      </c>
      <c r="J9954" s="1">
        <f>SUM(Table14[[#This Row],[Price]]*0.85)</f>
        <v>0</v>
      </c>
      <c r="K9954" s="1">
        <f>SUM(Table14[[#This Row],[Price]]*0.82)</f>
        <v>0</v>
      </c>
      <c r="L9954" s="1">
        <f>SUM(Table14[[#This Row],[Price]]*0.85)</f>
        <v>0</v>
      </c>
      <c r="M9954" s="1">
        <f>SUM(Table14[[#This Row],[Price]]*0.75)</f>
        <v>0</v>
      </c>
      <c r="N9954" s="1">
        <f>SUM(Table14[[#This Row],[Price]]*0.85)</f>
        <v>0</v>
      </c>
      <c r="O9954" s="1">
        <f>SUM(Table14[[#This Row],[Price]]*0.7)</f>
        <v>0</v>
      </c>
      <c r="P9954" s="1" t="s">
        <v>24</v>
      </c>
      <c r="Q9954" s="1" t="s">
        <v>25</v>
      </c>
    </row>
    <row r="9955" spans="1:17" x14ac:dyDescent="0.35">
      <c r="A9955">
        <v>48959540</v>
      </c>
      <c r="B9955" t="s">
        <v>10223</v>
      </c>
      <c r="F9955" s="7">
        <v>0</v>
      </c>
      <c r="G9955" s="1" t="e">
        <f>MIN(Table14[[#This Row],[Medicare Outpatient Allowable Rate]:[United Healthcare Outpatient Allowable Rate]])</f>
        <v>#N/A</v>
      </c>
      <c r="H9955" s="1" t="e">
        <f>MAX(Table14[[#This Row],[Medicare Outpatient Allowable Rate]:[United Healthcare Outpatient Allowable Rate]])</f>
        <v>#N/A</v>
      </c>
      <c r="I9955" s="1" t="e">
        <v>#N/A</v>
      </c>
      <c r="J9955" s="1">
        <f>SUM(Table14[[#This Row],[Price]]*0.85)</f>
        <v>0</v>
      </c>
      <c r="K9955" s="1">
        <f>SUM(Table14[[#This Row],[Price]]*0.82)</f>
        <v>0</v>
      </c>
      <c r="L9955" s="1">
        <f>SUM(Table14[[#This Row],[Price]]*0.85)</f>
        <v>0</v>
      </c>
      <c r="M9955" s="1">
        <f>SUM(Table14[[#This Row],[Price]]*0.75)</f>
        <v>0</v>
      </c>
      <c r="N9955" s="1">
        <f>SUM(Table14[[#This Row],[Price]]*0.85)</f>
        <v>0</v>
      </c>
      <c r="O9955" s="1">
        <f>SUM(Table14[[#This Row],[Price]]*0.7)</f>
        <v>0</v>
      </c>
      <c r="P9955" s="1" t="s">
        <v>24</v>
      </c>
      <c r="Q9955" s="1" t="s">
        <v>25</v>
      </c>
    </row>
    <row r="9956" spans="1:17" x14ac:dyDescent="0.35">
      <c r="A9956">
        <v>48959262</v>
      </c>
      <c r="B9956" t="s">
        <v>10224</v>
      </c>
      <c r="F9956" s="7">
        <v>0</v>
      </c>
      <c r="G9956" s="1" t="e">
        <f>MIN(Table14[[#This Row],[Medicare Outpatient Allowable Rate]:[United Healthcare Outpatient Allowable Rate]])</f>
        <v>#N/A</v>
      </c>
      <c r="H9956" s="1" t="e">
        <f>MAX(Table14[[#This Row],[Medicare Outpatient Allowable Rate]:[United Healthcare Outpatient Allowable Rate]])</f>
        <v>#N/A</v>
      </c>
      <c r="I9956" s="1" t="e">
        <v>#N/A</v>
      </c>
      <c r="J9956" s="1">
        <f>SUM(Table14[[#This Row],[Price]]*0.85)</f>
        <v>0</v>
      </c>
      <c r="K9956" s="1">
        <f>SUM(Table14[[#This Row],[Price]]*0.82)</f>
        <v>0</v>
      </c>
      <c r="L9956" s="1">
        <f>SUM(Table14[[#This Row],[Price]]*0.85)</f>
        <v>0</v>
      </c>
      <c r="M9956" s="1">
        <f>SUM(Table14[[#This Row],[Price]]*0.75)</f>
        <v>0</v>
      </c>
      <c r="N9956" s="1">
        <f>SUM(Table14[[#This Row],[Price]]*0.85)</f>
        <v>0</v>
      </c>
      <c r="O9956" s="1">
        <f>SUM(Table14[[#This Row],[Price]]*0.7)</f>
        <v>0</v>
      </c>
      <c r="P9956" s="1" t="s">
        <v>24</v>
      </c>
      <c r="Q9956" s="1" t="s">
        <v>25</v>
      </c>
    </row>
    <row r="9957" spans="1:17" x14ac:dyDescent="0.35">
      <c r="A9957">
        <v>51488426</v>
      </c>
      <c r="B9957" t="s">
        <v>10225</v>
      </c>
      <c r="F9957" s="7">
        <v>0</v>
      </c>
      <c r="G9957" s="1" t="e">
        <f>MIN(Table14[[#This Row],[Medicare Outpatient Allowable Rate]:[United Healthcare Outpatient Allowable Rate]])</f>
        <v>#N/A</v>
      </c>
      <c r="H9957" s="1" t="e">
        <f>MAX(Table14[[#This Row],[Medicare Outpatient Allowable Rate]:[United Healthcare Outpatient Allowable Rate]])</f>
        <v>#N/A</v>
      </c>
      <c r="I9957" s="1" t="e">
        <v>#N/A</v>
      </c>
      <c r="J9957" s="1">
        <f>SUM(Table14[[#This Row],[Price]]*0.85)</f>
        <v>0</v>
      </c>
      <c r="K9957" s="1">
        <f>SUM(Table14[[#This Row],[Price]]*0.82)</f>
        <v>0</v>
      </c>
      <c r="L9957" s="1">
        <f>SUM(Table14[[#This Row],[Price]]*0.85)</f>
        <v>0</v>
      </c>
      <c r="M9957" s="1">
        <f>SUM(Table14[[#This Row],[Price]]*0.75)</f>
        <v>0</v>
      </c>
      <c r="N9957" s="1">
        <f>SUM(Table14[[#This Row],[Price]]*0.85)</f>
        <v>0</v>
      </c>
      <c r="O9957" s="1">
        <f>SUM(Table14[[#This Row],[Price]]*0.7)</f>
        <v>0</v>
      </c>
      <c r="P9957" s="1" t="s">
        <v>24</v>
      </c>
      <c r="Q9957" s="1" t="s">
        <v>25</v>
      </c>
    </row>
    <row r="9958" spans="1:17" x14ac:dyDescent="0.35">
      <c r="A9958">
        <v>49265209</v>
      </c>
      <c r="B9958" t="s">
        <v>10226</v>
      </c>
      <c r="F9958" s="7">
        <v>0</v>
      </c>
      <c r="G9958" s="1" t="e">
        <f>MIN(Table14[[#This Row],[Medicare Outpatient Allowable Rate]:[United Healthcare Outpatient Allowable Rate]])</f>
        <v>#N/A</v>
      </c>
      <c r="H9958" s="1" t="e">
        <f>MAX(Table14[[#This Row],[Medicare Outpatient Allowable Rate]:[United Healthcare Outpatient Allowable Rate]])</f>
        <v>#N/A</v>
      </c>
      <c r="I9958" s="1" t="e">
        <v>#N/A</v>
      </c>
      <c r="J9958" s="1">
        <f>SUM(Table14[[#This Row],[Price]]*0.85)</f>
        <v>0</v>
      </c>
      <c r="K9958" s="1">
        <f>SUM(Table14[[#This Row],[Price]]*0.82)</f>
        <v>0</v>
      </c>
      <c r="L9958" s="1">
        <f>SUM(Table14[[#This Row],[Price]]*0.85)</f>
        <v>0</v>
      </c>
      <c r="M9958" s="1">
        <f>SUM(Table14[[#This Row],[Price]]*0.75)</f>
        <v>0</v>
      </c>
      <c r="N9958" s="1">
        <f>SUM(Table14[[#This Row],[Price]]*0.85)</f>
        <v>0</v>
      </c>
      <c r="O9958" s="1">
        <f>SUM(Table14[[#This Row],[Price]]*0.7)</f>
        <v>0</v>
      </c>
      <c r="P9958" s="1" t="s">
        <v>24</v>
      </c>
      <c r="Q9958" s="1" t="s">
        <v>25</v>
      </c>
    </row>
    <row r="9959" spans="1:17" x14ac:dyDescent="0.35">
      <c r="A9959">
        <v>48257276</v>
      </c>
      <c r="B9959" t="s">
        <v>10227</v>
      </c>
      <c r="E9959">
        <v>31500</v>
      </c>
      <c r="F9959" s="7">
        <v>0</v>
      </c>
      <c r="G9959" s="1">
        <f>MIN(Table14[[#This Row],[Medicare Outpatient Allowable Rate]:[United Healthcare Outpatient Allowable Rate]])</f>
        <v>0</v>
      </c>
      <c r="H9959" s="1">
        <f>MAX(Table14[[#This Row],[Medicare Outpatient Allowable Rate]:[United Healthcare Outpatient Allowable Rate]])</f>
        <v>232.22</v>
      </c>
      <c r="I9959" s="1">
        <v>232.22</v>
      </c>
      <c r="J9959" s="1">
        <f>SUM(Table14[[#This Row],[Price]]*0.85)</f>
        <v>0</v>
      </c>
      <c r="K9959" s="1">
        <f>SUM(Table14[[#This Row],[Price]]*0.82)</f>
        <v>0</v>
      </c>
      <c r="L9959" s="1">
        <f>SUM(Table14[[#This Row],[Price]]*0.85)</f>
        <v>0</v>
      </c>
      <c r="M9959" s="1">
        <f>SUM(Table14[[#This Row],[Price]]*0.75)</f>
        <v>0</v>
      </c>
      <c r="N9959" s="1">
        <f>SUM(Table14[[#This Row],[Price]]*0.85)</f>
        <v>0</v>
      </c>
      <c r="O9959" s="1">
        <f>SUM(Table14[[#This Row],[Price]]*0.7)</f>
        <v>0</v>
      </c>
      <c r="P9959" s="1" t="s">
        <v>24</v>
      </c>
      <c r="Q9959" s="1" t="s">
        <v>25</v>
      </c>
    </row>
    <row r="9960" spans="1:17" x14ac:dyDescent="0.35">
      <c r="A9960">
        <v>49196588</v>
      </c>
      <c r="B9960" t="s">
        <v>10228</v>
      </c>
      <c r="E9960">
        <v>36400</v>
      </c>
      <c r="F9960" s="7">
        <v>0</v>
      </c>
      <c r="G9960" s="1">
        <f>MIN(Table14[[#This Row],[Medicare Outpatient Allowable Rate]:[United Healthcare Outpatient Allowable Rate]])</f>
        <v>0</v>
      </c>
      <c r="H9960" s="1">
        <f>MAX(Table14[[#This Row],[Medicare Outpatient Allowable Rate]:[United Healthcare Outpatient Allowable Rate]])</f>
        <v>0</v>
      </c>
      <c r="I9960" s="1">
        <v>0</v>
      </c>
      <c r="J9960" s="1">
        <f>SUM(Table14[[#This Row],[Price]]*0.85)</f>
        <v>0</v>
      </c>
      <c r="K9960" s="1">
        <f>SUM(Table14[[#This Row],[Price]]*0.82)</f>
        <v>0</v>
      </c>
      <c r="L9960" s="1">
        <f>SUM(Table14[[#This Row],[Price]]*0.85)</f>
        <v>0</v>
      </c>
      <c r="M9960" s="1">
        <f>SUM(Table14[[#This Row],[Price]]*0.75)</f>
        <v>0</v>
      </c>
      <c r="N9960" s="1">
        <f>SUM(Table14[[#This Row],[Price]]*0.85)</f>
        <v>0</v>
      </c>
      <c r="O9960" s="1">
        <f>SUM(Table14[[#This Row],[Price]]*0.7)</f>
        <v>0</v>
      </c>
      <c r="P9960" s="1" t="s">
        <v>24</v>
      </c>
      <c r="Q9960" s="1" t="s">
        <v>25</v>
      </c>
    </row>
    <row r="9961" spans="1:17" x14ac:dyDescent="0.35">
      <c r="A9961">
        <v>48257322</v>
      </c>
      <c r="B9961" t="s">
        <v>10229</v>
      </c>
      <c r="E9961">
        <v>36410</v>
      </c>
      <c r="F9961" s="7">
        <v>0</v>
      </c>
      <c r="G9961" s="1">
        <f>MIN(Table14[[#This Row],[Medicare Outpatient Allowable Rate]:[United Healthcare Outpatient Allowable Rate]])</f>
        <v>0</v>
      </c>
      <c r="H9961" s="1">
        <f>MAX(Table14[[#This Row],[Medicare Outpatient Allowable Rate]:[United Healthcare Outpatient Allowable Rate]])</f>
        <v>0</v>
      </c>
      <c r="I9961" s="1">
        <v>0</v>
      </c>
      <c r="J9961" s="1">
        <f>SUM(Table14[[#This Row],[Price]]*0.85)</f>
        <v>0</v>
      </c>
      <c r="K9961" s="1">
        <f>SUM(Table14[[#This Row],[Price]]*0.82)</f>
        <v>0</v>
      </c>
      <c r="L9961" s="1">
        <f>SUM(Table14[[#This Row],[Price]]*0.85)</f>
        <v>0</v>
      </c>
      <c r="M9961" s="1">
        <f>SUM(Table14[[#This Row],[Price]]*0.75)</f>
        <v>0</v>
      </c>
      <c r="N9961" s="1">
        <f>SUM(Table14[[#This Row],[Price]]*0.85)</f>
        <v>0</v>
      </c>
      <c r="O9961" s="1">
        <f>SUM(Table14[[#This Row],[Price]]*0.7)</f>
        <v>0</v>
      </c>
      <c r="P9961" s="1" t="s">
        <v>24</v>
      </c>
      <c r="Q9961" s="1" t="s">
        <v>25</v>
      </c>
    </row>
    <row r="9962" spans="1:17" x14ac:dyDescent="0.35">
      <c r="A9962">
        <v>49196593</v>
      </c>
      <c r="B9962" t="s">
        <v>10230</v>
      </c>
      <c r="D9962">
        <v>83</v>
      </c>
      <c r="E9962">
        <v>36600</v>
      </c>
      <c r="F9962" s="7">
        <v>74.7</v>
      </c>
      <c r="G9962" s="1">
        <f>MIN(Table14[[#This Row],[Medicare Outpatient Allowable Rate]:[United Healthcare Outpatient Allowable Rate]])</f>
        <v>58.099999999999994</v>
      </c>
      <c r="H9962" s="1">
        <f>MAX(Table14[[#This Row],[Medicare Outpatient Allowable Rate]:[United Healthcare Outpatient Allowable Rate]])</f>
        <v>128.9</v>
      </c>
      <c r="I9962" s="1">
        <v>128.9</v>
      </c>
      <c r="J9962" s="1">
        <f>SUM(Table14[[#This Row],[Price]]*0.85)</f>
        <v>70.55</v>
      </c>
      <c r="K9962" s="1">
        <f>SUM(Table14[[#This Row],[Price]]*0.82)</f>
        <v>68.06</v>
      </c>
      <c r="L9962" s="1">
        <f>SUM(Table14[[#This Row],[Price]]*0.85)</f>
        <v>70.55</v>
      </c>
      <c r="M9962" s="1">
        <f>SUM(Table14[[#This Row],[Price]]*0.75)</f>
        <v>62.25</v>
      </c>
      <c r="N9962" s="1">
        <f>SUM(Table14[[#This Row],[Price]]*0.85)</f>
        <v>70.55</v>
      </c>
      <c r="O9962" s="1">
        <f>SUM(Table14[[#This Row],[Price]]*0.7)</f>
        <v>58.099999999999994</v>
      </c>
      <c r="P9962" s="1" t="s">
        <v>24</v>
      </c>
      <c r="Q9962" s="1" t="s">
        <v>25</v>
      </c>
    </row>
    <row r="9963" spans="1:17" x14ac:dyDescent="0.35">
      <c r="A9963">
        <v>48257348</v>
      </c>
      <c r="B9963" t="s">
        <v>10231</v>
      </c>
      <c r="E9963">
        <v>62270</v>
      </c>
      <c r="F9963" s="7">
        <v>0</v>
      </c>
      <c r="G9963" s="1">
        <f>MIN(Table14[[#This Row],[Medicare Outpatient Allowable Rate]:[United Healthcare Outpatient Allowable Rate]])</f>
        <v>0</v>
      </c>
      <c r="H9963" s="1">
        <f>MAX(Table14[[#This Row],[Medicare Outpatient Allowable Rate]:[United Healthcare Outpatient Allowable Rate]])</f>
        <v>692.52</v>
      </c>
      <c r="I9963" s="1">
        <v>692.52</v>
      </c>
      <c r="J9963" s="1">
        <f>SUM(Table14[[#This Row],[Price]]*0.85)</f>
        <v>0</v>
      </c>
      <c r="K9963" s="1">
        <f>SUM(Table14[[#This Row],[Price]]*0.82)</f>
        <v>0</v>
      </c>
      <c r="L9963" s="1">
        <f>SUM(Table14[[#This Row],[Price]]*0.85)</f>
        <v>0</v>
      </c>
      <c r="M9963" s="1">
        <f>SUM(Table14[[#This Row],[Price]]*0.75)</f>
        <v>0</v>
      </c>
      <c r="N9963" s="1">
        <f>SUM(Table14[[#This Row],[Price]]*0.85)</f>
        <v>0</v>
      </c>
      <c r="O9963" s="1">
        <f>SUM(Table14[[#This Row],[Price]]*0.7)</f>
        <v>0</v>
      </c>
      <c r="P9963" s="1" t="s">
        <v>24</v>
      </c>
      <c r="Q9963" s="1" t="s">
        <v>25</v>
      </c>
    </row>
    <row r="9964" spans="1:17" x14ac:dyDescent="0.35">
      <c r="A9964">
        <v>48257349</v>
      </c>
      <c r="B9964" t="s">
        <v>10232</v>
      </c>
      <c r="E9964">
        <v>62273</v>
      </c>
      <c r="F9964" s="7">
        <v>0</v>
      </c>
      <c r="G9964" s="1">
        <f>MIN(Table14[[#This Row],[Medicare Outpatient Allowable Rate]:[United Healthcare Outpatient Allowable Rate]])</f>
        <v>0</v>
      </c>
      <c r="H9964" s="1">
        <f>MAX(Table14[[#This Row],[Medicare Outpatient Allowable Rate]:[United Healthcare Outpatient Allowable Rate]])</f>
        <v>692.52</v>
      </c>
      <c r="I9964" s="1">
        <v>692.52</v>
      </c>
      <c r="J9964" s="1">
        <f>SUM(Table14[[#This Row],[Price]]*0.85)</f>
        <v>0</v>
      </c>
      <c r="K9964" s="1">
        <f>SUM(Table14[[#This Row],[Price]]*0.82)</f>
        <v>0</v>
      </c>
      <c r="L9964" s="1">
        <f>SUM(Table14[[#This Row],[Price]]*0.85)</f>
        <v>0</v>
      </c>
      <c r="M9964" s="1">
        <f>SUM(Table14[[#This Row],[Price]]*0.75)</f>
        <v>0</v>
      </c>
      <c r="N9964" s="1">
        <f>SUM(Table14[[#This Row],[Price]]*0.85)</f>
        <v>0</v>
      </c>
      <c r="O9964" s="1">
        <f>SUM(Table14[[#This Row],[Price]]*0.7)</f>
        <v>0</v>
      </c>
      <c r="P9964" s="1" t="s">
        <v>24</v>
      </c>
      <c r="Q9964" s="1" t="s">
        <v>25</v>
      </c>
    </row>
    <row r="9965" spans="1:17" x14ac:dyDescent="0.35">
      <c r="A9965">
        <v>50651255</v>
      </c>
      <c r="B9965" t="s">
        <v>10233</v>
      </c>
      <c r="E9965">
        <v>62322</v>
      </c>
      <c r="F9965" s="7">
        <v>0</v>
      </c>
      <c r="G9965" s="1">
        <f>MIN(Table14[[#This Row],[Medicare Outpatient Allowable Rate]:[United Healthcare Outpatient Allowable Rate]])</f>
        <v>0</v>
      </c>
      <c r="H9965" s="1">
        <f>MAX(Table14[[#This Row],[Medicare Outpatient Allowable Rate]:[United Healthcare Outpatient Allowable Rate]])</f>
        <v>890.29</v>
      </c>
      <c r="I9965" s="1">
        <v>890.29</v>
      </c>
      <c r="J9965" s="1">
        <f>SUM(Table14[[#This Row],[Price]]*0.85)</f>
        <v>0</v>
      </c>
      <c r="K9965" s="1">
        <f>SUM(Table14[[#This Row],[Price]]*0.82)</f>
        <v>0</v>
      </c>
      <c r="L9965" s="1">
        <f>SUM(Table14[[#This Row],[Price]]*0.85)</f>
        <v>0</v>
      </c>
      <c r="M9965" s="1">
        <f>SUM(Table14[[#This Row],[Price]]*0.75)</f>
        <v>0</v>
      </c>
      <c r="N9965" s="1">
        <f>SUM(Table14[[#This Row],[Price]]*0.85)</f>
        <v>0</v>
      </c>
      <c r="O9965" s="1">
        <f>SUM(Table14[[#This Row],[Price]]*0.7)</f>
        <v>0</v>
      </c>
      <c r="P9965" s="1" t="s">
        <v>24</v>
      </c>
      <c r="Q9965" s="1" t="s">
        <v>25</v>
      </c>
    </row>
    <row r="9966" spans="1:17" x14ac:dyDescent="0.35">
      <c r="A9966">
        <v>48257509</v>
      </c>
      <c r="B9966" t="s">
        <v>10234</v>
      </c>
      <c r="E9966">
        <v>64415</v>
      </c>
      <c r="F9966" s="7">
        <v>0</v>
      </c>
      <c r="G9966" s="1">
        <f>MIN(Table14[[#This Row],[Medicare Outpatient Allowable Rate]:[United Healthcare Outpatient Allowable Rate]])</f>
        <v>0</v>
      </c>
      <c r="H9966" s="1">
        <f>MAX(Table14[[#This Row],[Medicare Outpatient Allowable Rate]:[United Healthcare Outpatient Allowable Rate]])</f>
        <v>890.29</v>
      </c>
      <c r="I9966" s="1">
        <v>890.29</v>
      </c>
      <c r="J9966" s="1">
        <f>SUM(Table14[[#This Row],[Price]]*0.85)</f>
        <v>0</v>
      </c>
      <c r="K9966" s="1">
        <f>SUM(Table14[[#This Row],[Price]]*0.82)</f>
        <v>0</v>
      </c>
      <c r="L9966" s="1">
        <f>SUM(Table14[[#This Row],[Price]]*0.85)</f>
        <v>0</v>
      </c>
      <c r="M9966" s="1">
        <f>SUM(Table14[[#This Row],[Price]]*0.75)</f>
        <v>0</v>
      </c>
      <c r="N9966" s="1">
        <f>SUM(Table14[[#This Row],[Price]]*0.85)</f>
        <v>0</v>
      </c>
      <c r="O9966" s="1">
        <f>SUM(Table14[[#This Row],[Price]]*0.7)</f>
        <v>0</v>
      </c>
      <c r="P9966" s="1" t="s">
        <v>24</v>
      </c>
      <c r="Q9966" s="1" t="s">
        <v>25</v>
      </c>
    </row>
    <row r="9967" spans="1:17" x14ac:dyDescent="0.35">
      <c r="A9967">
        <v>49196594</v>
      </c>
      <c r="B9967" t="s">
        <v>10235</v>
      </c>
      <c r="E9967">
        <v>64417</v>
      </c>
      <c r="F9967" s="7">
        <v>0</v>
      </c>
      <c r="G9967" s="1">
        <f>MIN(Table14[[#This Row],[Medicare Outpatient Allowable Rate]:[United Healthcare Outpatient Allowable Rate]])</f>
        <v>0</v>
      </c>
      <c r="H9967" s="1">
        <f>MAX(Table14[[#This Row],[Medicare Outpatient Allowable Rate]:[United Healthcare Outpatient Allowable Rate]])</f>
        <v>890.29</v>
      </c>
      <c r="I9967" s="1">
        <v>890.29</v>
      </c>
      <c r="J9967" s="1">
        <f>SUM(Table14[[#This Row],[Price]]*0.85)</f>
        <v>0</v>
      </c>
      <c r="K9967" s="1">
        <f>SUM(Table14[[#This Row],[Price]]*0.82)</f>
        <v>0</v>
      </c>
      <c r="L9967" s="1">
        <f>SUM(Table14[[#This Row],[Price]]*0.85)</f>
        <v>0</v>
      </c>
      <c r="M9967" s="1">
        <f>SUM(Table14[[#This Row],[Price]]*0.75)</f>
        <v>0</v>
      </c>
      <c r="N9967" s="1">
        <f>SUM(Table14[[#This Row],[Price]]*0.85)</f>
        <v>0</v>
      </c>
      <c r="O9967" s="1">
        <f>SUM(Table14[[#This Row],[Price]]*0.7)</f>
        <v>0</v>
      </c>
      <c r="P9967" s="1" t="s">
        <v>24</v>
      </c>
      <c r="Q9967" s="1" t="s">
        <v>25</v>
      </c>
    </row>
    <row r="9968" spans="1:17" x14ac:dyDescent="0.35">
      <c r="A9968">
        <v>48257510</v>
      </c>
      <c r="B9968" t="s">
        <v>10236</v>
      </c>
      <c r="E9968">
        <v>64418</v>
      </c>
      <c r="F9968" s="7">
        <v>0</v>
      </c>
      <c r="G9968" s="1">
        <f>MIN(Table14[[#This Row],[Medicare Outpatient Allowable Rate]:[United Healthcare Outpatient Allowable Rate]])</f>
        <v>0</v>
      </c>
      <c r="H9968" s="1">
        <f>MAX(Table14[[#This Row],[Medicare Outpatient Allowable Rate]:[United Healthcare Outpatient Allowable Rate]])</f>
        <v>692.52</v>
      </c>
      <c r="I9968" s="1">
        <v>692.52</v>
      </c>
      <c r="J9968" s="1">
        <f>SUM(Table14[[#This Row],[Price]]*0.85)</f>
        <v>0</v>
      </c>
      <c r="K9968" s="1">
        <f>SUM(Table14[[#This Row],[Price]]*0.82)</f>
        <v>0</v>
      </c>
      <c r="L9968" s="1">
        <f>SUM(Table14[[#This Row],[Price]]*0.85)</f>
        <v>0</v>
      </c>
      <c r="M9968" s="1">
        <f>SUM(Table14[[#This Row],[Price]]*0.75)</f>
        <v>0</v>
      </c>
      <c r="N9968" s="1">
        <f>SUM(Table14[[#This Row],[Price]]*0.85)</f>
        <v>0</v>
      </c>
      <c r="O9968" s="1">
        <f>SUM(Table14[[#This Row],[Price]]*0.7)</f>
        <v>0</v>
      </c>
      <c r="P9968" s="1" t="s">
        <v>24</v>
      </c>
      <c r="Q9968" s="1" t="s">
        <v>25</v>
      </c>
    </row>
    <row r="9969" spans="1:17" x14ac:dyDescent="0.35">
      <c r="A9969">
        <v>48257532</v>
      </c>
      <c r="B9969" t="s">
        <v>10237</v>
      </c>
      <c r="E9969">
        <v>64445</v>
      </c>
      <c r="F9969" s="7">
        <v>0</v>
      </c>
      <c r="G9969" s="1">
        <f>MIN(Table14[[#This Row],[Medicare Outpatient Allowable Rate]:[United Healthcare Outpatient Allowable Rate]])</f>
        <v>0</v>
      </c>
      <c r="H9969" s="1">
        <f>MAX(Table14[[#This Row],[Medicare Outpatient Allowable Rate]:[United Healthcare Outpatient Allowable Rate]])</f>
        <v>692.52</v>
      </c>
      <c r="I9969" s="1">
        <v>692.52</v>
      </c>
      <c r="J9969" s="1">
        <f>SUM(Table14[[#This Row],[Price]]*0.85)</f>
        <v>0</v>
      </c>
      <c r="K9969" s="1">
        <f>SUM(Table14[[#This Row],[Price]]*0.82)</f>
        <v>0</v>
      </c>
      <c r="L9969" s="1">
        <f>SUM(Table14[[#This Row],[Price]]*0.85)</f>
        <v>0</v>
      </c>
      <c r="M9969" s="1">
        <f>SUM(Table14[[#This Row],[Price]]*0.75)</f>
        <v>0</v>
      </c>
      <c r="N9969" s="1">
        <f>SUM(Table14[[#This Row],[Price]]*0.85)</f>
        <v>0</v>
      </c>
      <c r="O9969" s="1">
        <f>SUM(Table14[[#This Row],[Price]]*0.7)</f>
        <v>0</v>
      </c>
      <c r="P9969" s="1" t="s">
        <v>24</v>
      </c>
      <c r="Q9969" s="1" t="s">
        <v>25</v>
      </c>
    </row>
    <row r="9970" spans="1:17" x14ac:dyDescent="0.35">
      <c r="A9970">
        <v>48257533</v>
      </c>
      <c r="B9970" t="s">
        <v>10238</v>
      </c>
      <c r="E9970">
        <v>64447</v>
      </c>
      <c r="F9970" s="7">
        <v>0</v>
      </c>
      <c r="G9970" s="1">
        <f>MIN(Table14[[#This Row],[Medicare Outpatient Allowable Rate]:[United Healthcare Outpatient Allowable Rate]])</f>
        <v>0</v>
      </c>
      <c r="H9970" s="1">
        <f>MAX(Table14[[#This Row],[Medicare Outpatient Allowable Rate]:[United Healthcare Outpatient Allowable Rate]])</f>
        <v>692.52</v>
      </c>
      <c r="I9970" s="1">
        <v>692.52</v>
      </c>
      <c r="J9970" s="1">
        <f>SUM(Table14[[#This Row],[Price]]*0.85)</f>
        <v>0</v>
      </c>
      <c r="K9970" s="1">
        <f>SUM(Table14[[#This Row],[Price]]*0.82)</f>
        <v>0</v>
      </c>
      <c r="L9970" s="1">
        <f>SUM(Table14[[#This Row],[Price]]*0.85)</f>
        <v>0</v>
      </c>
      <c r="M9970" s="1">
        <f>SUM(Table14[[#This Row],[Price]]*0.75)</f>
        <v>0</v>
      </c>
      <c r="N9970" s="1">
        <f>SUM(Table14[[#This Row],[Price]]*0.85)</f>
        <v>0</v>
      </c>
      <c r="O9970" s="1">
        <f>SUM(Table14[[#This Row],[Price]]*0.7)</f>
        <v>0</v>
      </c>
      <c r="P9970" s="1" t="s">
        <v>24</v>
      </c>
      <c r="Q9970" s="1" t="s">
        <v>25</v>
      </c>
    </row>
    <row r="9971" spans="1:17" x14ac:dyDescent="0.35">
      <c r="A9971">
        <v>48365877</v>
      </c>
      <c r="B9971" t="s">
        <v>10239</v>
      </c>
      <c r="E9971">
        <v>99100</v>
      </c>
      <c r="F9971" s="7">
        <v>0</v>
      </c>
      <c r="G9971" s="1">
        <f>MIN(Table14[[#This Row],[Medicare Outpatient Allowable Rate]:[United Healthcare Outpatient Allowable Rate]])</f>
        <v>0</v>
      </c>
      <c r="H9971" s="1">
        <f>MAX(Table14[[#This Row],[Medicare Outpatient Allowable Rate]:[United Healthcare Outpatient Allowable Rate]])</f>
        <v>0</v>
      </c>
      <c r="I9971" s="1">
        <v>0</v>
      </c>
      <c r="J9971" s="1">
        <f>SUM(Table14[[#This Row],[Price]]*0.85)</f>
        <v>0</v>
      </c>
      <c r="K9971" s="1">
        <f>SUM(Table14[[#This Row],[Price]]*0.82)</f>
        <v>0</v>
      </c>
      <c r="L9971" s="1">
        <f>SUM(Table14[[#This Row],[Price]]*0.85)</f>
        <v>0</v>
      </c>
      <c r="M9971" s="1">
        <f>SUM(Table14[[#This Row],[Price]]*0.75)</f>
        <v>0</v>
      </c>
      <c r="N9971" s="1">
        <f>SUM(Table14[[#This Row],[Price]]*0.85)</f>
        <v>0</v>
      </c>
      <c r="O9971" s="1">
        <f>SUM(Table14[[#This Row],[Price]]*0.7)</f>
        <v>0</v>
      </c>
      <c r="P9971" s="1" t="s">
        <v>24</v>
      </c>
      <c r="Q9971" s="1" t="s">
        <v>25</v>
      </c>
    </row>
    <row r="9972" spans="1:17" x14ac:dyDescent="0.35">
      <c r="A9972">
        <v>48365878</v>
      </c>
      <c r="B9972" t="s">
        <v>10240</v>
      </c>
      <c r="E9972">
        <v>99140</v>
      </c>
      <c r="F9972" s="7">
        <v>0</v>
      </c>
      <c r="G9972" s="1">
        <f>MIN(Table14[[#This Row],[Medicare Outpatient Allowable Rate]:[United Healthcare Outpatient Allowable Rate]])</f>
        <v>0</v>
      </c>
      <c r="H9972" s="1">
        <f>MAX(Table14[[#This Row],[Medicare Outpatient Allowable Rate]:[United Healthcare Outpatient Allowable Rate]])</f>
        <v>0</v>
      </c>
      <c r="I9972" s="1">
        <v>0</v>
      </c>
      <c r="J9972" s="1">
        <f>SUM(Table14[[#This Row],[Price]]*0.85)</f>
        <v>0</v>
      </c>
      <c r="K9972" s="1">
        <f>SUM(Table14[[#This Row],[Price]]*0.82)</f>
        <v>0</v>
      </c>
      <c r="L9972" s="1">
        <f>SUM(Table14[[#This Row],[Price]]*0.85)</f>
        <v>0</v>
      </c>
      <c r="M9972" s="1">
        <f>SUM(Table14[[#This Row],[Price]]*0.75)</f>
        <v>0</v>
      </c>
      <c r="N9972" s="1">
        <f>SUM(Table14[[#This Row],[Price]]*0.85)</f>
        <v>0</v>
      </c>
      <c r="O9972" s="1">
        <f>SUM(Table14[[#This Row],[Price]]*0.7)</f>
        <v>0</v>
      </c>
      <c r="P9972" s="1" t="s">
        <v>24</v>
      </c>
      <c r="Q9972" s="1" t="s">
        <v>25</v>
      </c>
    </row>
    <row r="9973" spans="1:17" x14ac:dyDescent="0.35">
      <c r="A9973">
        <v>48386066</v>
      </c>
      <c r="B9973" t="s">
        <v>10241</v>
      </c>
      <c r="C9973" s="11" t="s">
        <v>10409</v>
      </c>
      <c r="D9973">
        <v>0</v>
      </c>
      <c r="F9973" s="7">
        <v>0</v>
      </c>
      <c r="G9973" s="1" t="e">
        <f>MIN(Table14[[#This Row],[Medicare Outpatient Allowable Rate]:[United Healthcare Outpatient Allowable Rate]])</f>
        <v>#N/A</v>
      </c>
      <c r="H9973" s="1" t="e">
        <f>MAX(Table14[[#This Row],[Medicare Outpatient Allowable Rate]:[United Healthcare Outpatient Allowable Rate]])</f>
        <v>#N/A</v>
      </c>
      <c r="I9973" s="1" t="e">
        <v>#N/A</v>
      </c>
      <c r="J9973" s="1">
        <f>SUM(Table14[[#This Row],[Price]]*0.85)</f>
        <v>0</v>
      </c>
      <c r="K9973" s="1">
        <f>SUM(Table14[[#This Row],[Price]]*0.82)</f>
        <v>0</v>
      </c>
      <c r="L9973" s="1">
        <f>SUM(Table14[[#This Row],[Price]]*0.85)</f>
        <v>0</v>
      </c>
      <c r="M9973" s="1">
        <f>SUM(Table14[[#This Row],[Price]]*0.75)</f>
        <v>0</v>
      </c>
      <c r="N9973" s="1">
        <f>SUM(Table14[[#This Row],[Price]]*0.85)</f>
        <v>0</v>
      </c>
      <c r="O9973" s="1">
        <f>SUM(Table14[[#This Row],[Price]]*0.7)</f>
        <v>0</v>
      </c>
      <c r="P9973" s="1" t="s">
        <v>24</v>
      </c>
      <c r="Q9973" s="1" t="s">
        <v>25</v>
      </c>
    </row>
    <row r="9974" spans="1:17" x14ac:dyDescent="0.35">
      <c r="A9974">
        <v>48960983</v>
      </c>
      <c r="B9974" t="s">
        <v>10242</v>
      </c>
      <c r="F9974" s="7">
        <v>0</v>
      </c>
      <c r="G9974" s="1" t="e">
        <f>MIN(Table14[[#This Row],[Medicare Outpatient Allowable Rate]:[United Healthcare Outpatient Allowable Rate]])</f>
        <v>#N/A</v>
      </c>
      <c r="H9974" s="1" t="e">
        <f>MAX(Table14[[#This Row],[Medicare Outpatient Allowable Rate]:[United Healthcare Outpatient Allowable Rate]])</f>
        <v>#N/A</v>
      </c>
      <c r="I9974" s="1" t="e">
        <v>#N/A</v>
      </c>
      <c r="J9974" s="1">
        <f>SUM(Table14[[#This Row],[Price]]*0.85)</f>
        <v>0</v>
      </c>
      <c r="K9974" s="1">
        <f>SUM(Table14[[#This Row],[Price]]*0.82)</f>
        <v>0</v>
      </c>
      <c r="L9974" s="1">
        <f>SUM(Table14[[#This Row],[Price]]*0.85)</f>
        <v>0</v>
      </c>
      <c r="M9974" s="1">
        <f>SUM(Table14[[#This Row],[Price]]*0.75)</f>
        <v>0</v>
      </c>
      <c r="N9974" s="1">
        <f>SUM(Table14[[#This Row],[Price]]*0.85)</f>
        <v>0</v>
      </c>
      <c r="O9974" s="1">
        <f>SUM(Table14[[#This Row],[Price]]*0.7)</f>
        <v>0</v>
      </c>
      <c r="P9974" s="1" t="s">
        <v>24</v>
      </c>
      <c r="Q9974" s="1" t="s">
        <v>25</v>
      </c>
    </row>
    <row r="9975" spans="1:17" x14ac:dyDescent="0.35">
      <c r="A9975">
        <v>49196625</v>
      </c>
      <c r="B9975" t="s">
        <v>10243</v>
      </c>
      <c r="F9975" s="7">
        <v>0</v>
      </c>
      <c r="G9975" s="1" t="e">
        <f>MIN(Table14[[#This Row],[Medicare Outpatient Allowable Rate]:[United Healthcare Outpatient Allowable Rate]])</f>
        <v>#N/A</v>
      </c>
      <c r="H9975" s="1" t="e">
        <f>MAX(Table14[[#This Row],[Medicare Outpatient Allowable Rate]:[United Healthcare Outpatient Allowable Rate]])</f>
        <v>#N/A</v>
      </c>
      <c r="I9975" s="1" t="e">
        <v>#N/A</v>
      </c>
      <c r="J9975" s="1">
        <f>SUM(Table14[[#This Row],[Price]]*0.85)</f>
        <v>0</v>
      </c>
      <c r="K9975" s="1">
        <f>SUM(Table14[[#This Row],[Price]]*0.82)</f>
        <v>0</v>
      </c>
      <c r="L9975" s="1">
        <f>SUM(Table14[[#This Row],[Price]]*0.85)</f>
        <v>0</v>
      </c>
      <c r="M9975" s="1">
        <f>SUM(Table14[[#This Row],[Price]]*0.75)</f>
        <v>0</v>
      </c>
      <c r="N9975" s="1">
        <f>SUM(Table14[[#This Row],[Price]]*0.85)</f>
        <v>0</v>
      </c>
      <c r="O9975" s="1">
        <f>SUM(Table14[[#This Row],[Price]]*0.7)</f>
        <v>0</v>
      </c>
      <c r="P9975" s="1" t="s">
        <v>24</v>
      </c>
      <c r="Q9975" s="1" t="s">
        <v>25</v>
      </c>
    </row>
    <row r="9976" spans="1:17" x14ac:dyDescent="0.35">
      <c r="A9976">
        <v>48960968</v>
      </c>
      <c r="B9976" t="s">
        <v>10244</v>
      </c>
      <c r="C9976" s="11" t="s">
        <v>10465</v>
      </c>
      <c r="D9976">
        <v>125</v>
      </c>
      <c r="F9976" s="7">
        <v>112.5</v>
      </c>
      <c r="G9976" s="1" t="e">
        <f>MIN(Table14[[#This Row],[Medicare Outpatient Allowable Rate]:[United Healthcare Outpatient Allowable Rate]])</f>
        <v>#N/A</v>
      </c>
      <c r="H9976" s="1" t="e">
        <f>MAX(Table14[[#This Row],[Medicare Outpatient Allowable Rate]:[United Healthcare Outpatient Allowable Rate]])</f>
        <v>#N/A</v>
      </c>
      <c r="I9976" s="1" t="e">
        <v>#N/A</v>
      </c>
      <c r="J9976" s="1">
        <f>SUM(Table14[[#This Row],[Price]]*0.85)</f>
        <v>106.25</v>
      </c>
      <c r="K9976" s="1">
        <f>SUM(Table14[[#This Row],[Price]]*0.82)</f>
        <v>102.5</v>
      </c>
      <c r="L9976" s="1">
        <f>SUM(Table14[[#This Row],[Price]]*0.85)</f>
        <v>106.25</v>
      </c>
      <c r="M9976" s="1">
        <f>SUM(Table14[[#This Row],[Price]]*0.75)</f>
        <v>93.75</v>
      </c>
      <c r="N9976" s="1">
        <f>SUM(Table14[[#This Row],[Price]]*0.85)</f>
        <v>106.25</v>
      </c>
      <c r="O9976" s="1">
        <f>SUM(Table14[[#This Row],[Price]]*0.7)</f>
        <v>87.5</v>
      </c>
      <c r="P9976" s="1" t="s">
        <v>24</v>
      </c>
      <c r="Q9976" s="1" t="s">
        <v>25</v>
      </c>
    </row>
    <row r="9977" spans="1:17" x14ac:dyDescent="0.35">
      <c r="A9977">
        <v>48960972</v>
      </c>
      <c r="B9977" t="s">
        <v>10245</v>
      </c>
      <c r="C9977" s="11" t="s">
        <v>10465</v>
      </c>
      <c r="D9977">
        <v>505</v>
      </c>
      <c r="F9977" s="7">
        <v>454.5</v>
      </c>
      <c r="G9977" s="1" t="e">
        <f>MIN(Table14[[#This Row],[Medicare Outpatient Allowable Rate]:[United Healthcare Outpatient Allowable Rate]])</f>
        <v>#N/A</v>
      </c>
      <c r="H9977" s="1" t="e">
        <f>MAX(Table14[[#This Row],[Medicare Outpatient Allowable Rate]:[United Healthcare Outpatient Allowable Rate]])</f>
        <v>#N/A</v>
      </c>
      <c r="I9977" s="1" t="e">
        <v>#N/A</v>
      </c>
      <c r="J9977" s="1">
        <f>SUM(Table14[[#This Row],[Price]]*0.85)</f>
        <v>429.25</v>
      </c>
      <c r="K9977" s="1">
        <f>SUM(Table14[[#This Row],[Price]]*0.82)</f>
        <v>414.09999999999997</v>
      </c>
      <c r="L9977" s="1">
        <f>SUM(Table14[[#This Row],[Price]]*0.85)</f>
        <v>429.25</v>
      </c>
      <c r="M9977" s="1">
        <f>SUM(Table14[[#This Row],[Price]]*0.75)</f>
        <v>378.75</v>
      </c>
      <c r="N9977" s="1">
        <f>SUM(Table14[[#This Row],[Price]]*0.85)</f>
        <v>429.25</v>
      </c>
      <c r="O9977" s="1">
        <f>SUM(Table14[[#This Row],[Price]]*0.7)</f>
        <v>353.5</v>
      </c>
      <c r="P9977" s="1" t="s">
        <v>24</v>
      </c>
      <c r="Q9977" s="1" t="s">
        <v>25</v>
      </c>
    </row>
    <row r="9978" spans="1:17" x14ac:dyDescent="0.35">
      <c r="A9978">
        <v>48960973</v>
      </c>
      <c r="B9978" t="s">
        <v>10246</v>
      </c>
      <c r="C9978" s="11" t="s">
        <v>10465</v>
      </c>
      <c r="D9978">
        <v>600</v>
      </c>
      <c r="F9978" s="7">
        <v>540</v>
      </c>
      <c r="G9978" s="1" t="e">
        <f>MIN(Table14[[#This Row],[Medicare Outpatient Allowable Rate]:[United Healthcare Outpatient Allowable Rate]])</f>
        <v>#N/A</v>
      </c>
      <c r="H9978" s="1" t="e">
        <f>MAX(Table14[[#This Row],[Medicare Outpatient Allowable Rate]:[United Healthcare Outpatient Allowable Rate]])</f>
        <v>#N/A</v>
      </c>
      <c r="I9978" s="1" t="e">
        <v>#N/A</v>
      </c>
      <c r="J9978" s="1">
        <f>SUM(Table14[[#This Row],[Price]]*0.85)</f>
        <v>510</v>
      </c>
      <c r="K9978" s="1">
        <f>SUM(Table14[[#This Row],[Price]]*0.82)</f>
        <v>491.99999999999994</v>
      </c>
      <c r="L9978" s="1">
        <f>SUM(Table14[[#This Row],[Price]]*0.85)</f>
        <v>510</v>
      </c>
      <c r="M9978" s="1">
        <f>SUM(Table14[[#This Row],[Price]]*0.75)</f>
        <v>450</v>
      </c>
      <c r="N9978" s="1">
        <f>SUM(Table14[[#This Row],[Price]]*0.85)</f>
        <v>510</v>
      </c>
      <c r="O9978" s="1">
        <f>SUM(Table14[[#This Row],[Price]]*0.7)</f>
        <v>420</v>
      </c>
      <c r="P9978" s="1" t="s">
        <v>24</v>
      </c>
      <c r="Q9978" s="1" t="s">
        <v>25</v>
      </c>
    </row>
    <row r="9979" spans="1:17" x14ac:dyDescent="0.35">
      <c r="A9979">
        <v>48960974</v>
      </c>
      <c r="B9979" t="s">
        <v>10247</v>
      </c>
      <c r="C9979" s="11" t="s">
        <v>10465</v>
      </c>
      <c r="D9979">
        <v>695</v>
      </c>
      <c r="F9979" s="7">
        <v>625.5</v>
      </c>
      <c r="G9979" s="1" t="e">
        <f>MIN(Table14[[#This Row],[Medicare Outpatient Allowable Rate]:[United Healthcare Outpatient Allowable Rate]])</f>
        <v>#N/A</v>
      </c>
      <c r="H9979" s="1" t="e">
        <f>MAX(Table14[[#This Row],[Medicare Outpatient Allowable Rate]:[United Healthcare Outpatient Allowable Rate]])</f>
        <v>#N/A</v>
      </c>
      <c r="I9979" s="1" t="e">
        <v>#N/A</v>
      </c>
      <c r="J9979" s="1">
        <f>SUM(Table14[[#This Row],[Price]]*0.85)</f>
        <v>590.75</v>
      </c>
      <c r="K9979" s="1">
        <f>SUM(Table14[[#This Row],[Price]]*0.82)</f>
        <v>569.9</v>
      </c>
      <c r="L9979" s="1">
        <f>SUM(Table14[[#This Row],[Price]]*0.85)</f>
        <v>590.75</v>
      </c>
      <c r="M9979" s="1">
        <f>SUM(Table14[[#This Row],[Price]]*0.75)</f>
        <v>521.25</v>
      </c>
      <c r="N9979" s="1">
        <f>SUM(Table14[[#This Row],[Price]]*0.85)</f>
        <v>590.75</v>
      </c>
      <c r="O9979" s="1">
        <f>SUM(Table14[[#This Row],[Price]]*0.7)</f>
        <v>486.49999999999994</v>
      </c>
      <c r="P9979" s="1" t="s">
        <v>24</v>
      </c>
      <c r="Q9979" s="1" t="s">
        <v>25</v>
      </c>
    </row>
    <row r="9980" spans="1:17" x14ac:dyDescent="0.35">
      <c r="A9980">
        <v>48960975</v>
      </c>
      <c r="B9980" t="s">
        <v>10248</v>
      </c>
      <c r="C9980" s="11" t="s">
        <v>10465</v>
      </c>
      <c r="D9980">
        <v>790</v>
      </c>
      <c r="F9980" s="7">
        <v>711</v>
      </c>
      <c r="G9980" s="1" t="e">
        <f>MIN(Table14[[#This Row],[Medicare Outpatient Allowable Rate]:[United Healthcare Outpatient Allowable Rate]])</f>
        <v>#N/A</v>
      </c>
      <c r="H9980" s="1" t="e">
        <f>MAX(Table14[[#This Row],[Medicare Outpatient Allowable Rate]:[United Healthcare Outpatient Allowable Rate]])</f>
        <v>#N/A</v>
      </c>
      <c r="I9980" s="1" t="e">
        <v>#N/A</v>
      </c>
      <c r="J9980" s="1">
        <f>SUM(Table14[[#This Row],[Price]]*0.85)</f>
        <v>671.5</v>
      </c>
      <c r="K9980" s="1">
        <f>SUM(Table14[[#This Row],[Price]]*0.82)</f>
        <v>647.79999999999995</v>
      </c>
      <c r="L9980" s="1">
        <f>SUM(Table14[[#This Row],[Price]]*0.85)</f>
        <v>671.5</v>
      </c>
      <c r="M9980" s="1">
        <f>SUM(Table14[[#This Row],[Price]]*0.75)</f>
        <v>592.5</v>
      </c>
      <c r="N9980" s="1">
        <f>SUM(Table14[[#This Row],[Price]]*0.85)</f>
        <v>671.5</v>
      </c>
      <c r="O9980" s="1">
        <f>SUM(Table14[[#This Row],[Price]]*0.7)</f>
        <v>553</v>
      </c>
      <c r="P9980" s="1" t="s">
        <v>24</v>
      </c>
      <c r="Q9980" s="1" t="s">
        <v>25</v>
      </c>
    </row>
    <row r="9981" spans="1:17" x14ac:dyDescent="0.35">
      <c r="A9981">
        <v>48960976</v>
      </c>
      <c r="B9981" t="s">
        <v>10249</v>
      </c>
      <c r="C9981" s="11" t="s">
        <v>10465</v>
      </c>
      <c r="D9981">
        <v>885</v>
      </c>
      <c r="F9981" s="7">
        <v>796.5</v>
      </c>
      <c r="G9981" s="1" t="e">
        <f>MIN(Table14[[#This Row],[Medicare Outpatient Allowable Rate]:[United Healthcare Outpatient Allowable Rate]])</f>
        <v>#N/A</v>
      </c>
      <c r="H9981" s="1" t="e">
        <f>MAX(Table14[[#This Row],[Medicare Outpatient Allowable Rate]:[United Healthcare Outpatient Allowable Rate]])</f>
        <v>#N/A</v>
      </c>
      <c r="I9981" s="1" t="e">
        <v>#N/A</v>
      </c>
      <c r="J9981" s="1">
        <f>SUM(Table14[[#This Row],[Price]]*0.85)</f>
        <v>752.25</v>
      </c>
      <c r="K9981" s="1">
        <f>SUM(Table14[[#This Row],[Price]]*0.82)</f>
        <v>725.69999999999993</v>
      </c>
      <c r="L9981" s="1">
        <f>SUM(Table14[[#This Row],[Price]]*0.85)</f>
        <v>752.25</v>
      </c>
      <c r="M9981" s="1">
        <f>SUM(Table14[[#This Row],[Price]]*0.75)</f>
        <v>663.75</v>
      </c>
      <c r="N9981" s="1">
        <f>SUM(Table14[[#This Row],[Price]]*0.85)</f>
        <v>752.25</v>
      </c>
      <c r="O9981" s="1">
        <f>SUM(Table14[[#This Row],[Price]]*0.7)</f>
        <v>619.5</v>
      </c>
      <c r="P9981" s="1" t="s">
        <v>24</v>
      </c>
      <c r="Q9981" s="1" t="s">
        <v>25</v>
      </c>
    </row>
    <row r="9982" spans="1:17" x14ac:dyDescent="0.35">
      <c r="A9982">
        <v>48960977</v>
      </c>
      <c r="B9982" t="s">
        <v>10250</v>
      </c>
      <c r="C9982" s="11" t="s">
        <v>10465</v>
      </c>
      <c r="D9982">
        <v>980</v>
      </c>
      <c r="F9982" s="7">
        <v>882</v>
      </c>
      <c r="G9982" s="1" t="e">
        <f>MIN(Table14[[#This Row],[Medicare Outpatient Allowable Rate]:[United Healthcare Outpatient Allowable Rate]])</f>
        <v>#N/A</v>
      </c>
      <c r="H9982" s="1" t="e">
        <f>MAX(Table14[[#This Row],[Medicare Outpatient Allowable Rate]:[United Healthcare Outpatient Allowable Rate]])</f>
        <v>#N/A</v>
      </c>
      <c r="I9982" s="1" t="e">
        <v>#N/A</v>
      </c>
      <c r="J9982" s="1">
        <f>SUM(Table14[[#This Row],[Price]]*0.85)</f>
        <v>833</v>
      </c>
      <c r="K9982" s="1">
        <f>SUM(Table14[[#This Row],[Price]]*0.82)</f>
        <v>803.59999999999991</v>
      </c>
      <c r="L9982" s="1">
        <f>SUM(Table14[[#This Row],[Price]]*0.85)</f>
        <v>833</v>
      </c>
      <c r="M9982" s="1">
        <f>SUM(Table14[[#This Row],[Price]]*0.75)</f>
        <v>735</v>
      </c>
      <c r="N9982" s="1">
        <f>SUM(Table14[[#This Row],[Price]]*0.85)</f>
        <v>833</v>
      </c>
      <c r="O9982" s="1">
        <f>SUM(Table14[[#This Row],[Price]]*0.7)</f>
        <v>686</v>
      </c>
      <c r="P9982" s="1" t="s">
        <v>24</v>
      </c>
      <c r="Q9982" s="1" t="s">
        <v>25</v>
      </c>
    </row>
    <row r="9983" spans="1:17" x14ac:dyDescent="0.35">
      <c r="A9983">
        <v>48960969</v>
      </c>
      <c r="B9983" t="s">
        <v>10251</v>
      </c>
      <c r="C9983" s="11" t="s">
        <v>10465</v>
      </c>
      <c r="D9983">
        <v>220</v>
      </c>
      <c r="F9983" s="7">
        <v>198</v>
      </c>
      <c r="G9983" s="1" t="e">
        <f>MIN(Table14[[#This Row],[Medicare Outpatient Allowable Rate]:[United Healthcare Outpatient Allowable Rate]])</f>
        <v>#N/A</v>
      </c>
      <c r="H9983" s="1" t="e">
        <f>MAX(Table14[[#This Row],[Medicare Outpatient Allowable Rate]:[United Healthcare Outpatient Allowable Rate]])</f>
        <v>#N/A</v>
      </c>
      <c r="I9983" s="1" t="e">
        <v>#N/A</v>
      </c>
      <c r="J9983" s="1">
        <f>SUM(Table14[[#This Row],[Price]]*0.85)</f>
        <v>187</v>
      </c>
      <c r="K9983" s="1">
        <f>SUM(Table14[[#This Row],[Price]]*0.82)</f>
        <v>180.39999999999998</v>
      </c>
      <c r="L9983" s="1">
        <f>SUM(Table14[[#This Row],[Price]]*0.85)</f>
        <v>187</v>
      </c>
      <c r="M9983" s="1">
        <f>SUM(Table14[[#This Row],[Price]]*0.75)</f>
        <v>165</v>
      </c>
      <c r="N9983" s="1">
        <f>SUM(Table14[[#This Row],[Price]]*0.85)</f>
        <v>187</v>
      </c>
      <c r="O9983" s="1">
        <f>SUM(Table14[[#This Row],[Price]]*0.7)</f>
        <v>154</v>
      </c>
      <c r="P9983" s="1" t="s">
        <v>24</v>
      </c>
      <c r="Q9983" s="1" t="s">
        <v>25</v>
      </c>
    </row>
    <row r="9984" spans="1:17" x14ac:dyDescent="0.35">
      <c r="A9984">
        <v>48960978</v>
      </c>
      <c r="B9984" t="s">
        <v>10252</v>
      </c>
      <c r="C9984" s="11" t="s">
        <v>10465</v>
      </c>
      <c r="D9984">
        <v>1075</v>
      </c>
      <c r="F9984" s="7">
        <v>967.5</v>
      </c>
      <c r="G9984" s="1" t="e">
        <f>MIN(Table14[[#This Row],[Medicare Outpatient Allowable Rate]:[United Healthcare Outpatient Allowable Rate]])</f>
        <v>#N/A</v>
      </c>
      <c r="H9984" s="1" t="e">
        <f>MAX(Table14[[#This Row],[Medicare Outpatient Allowable Rate]:[United Healthcare Outpatient Allowable Rate]])</f>
        <v>#N/A</v>
      </c>
      <c r="I9984" s="1" t="e">
        <v>#N/A</v>
      </c>
      <c r="J9984" s="1">
        <f>SUM(Table14[[#This Row],[Price]]*0.85)</f>
        <v>913.75</v>
      </c>
      <c r="K9984" s="1">
        <f>SUM(Table14[[#This Row],[Price]]*0.82)</f>
        <v>881.5</v>
      </c>
      <c r="L9984" s="1">
        <f>SUM(Table14[[#This Row],[Price]]*0.85)</f>
        <v>913.75</v>
      </c>
      <c r="M9984" s="1">
        <f>SUM(Table14[[#This Row],[Price]]*0.75)</f>
        <v>806.25</v>
      </c>
      <c r="N9984" s="1">
        <f>SUM(Table14[[#This Row],[Price]]*0.85)</f>
        <v>913.75</v>
      </c>
      <c r="O9984" s="1">
        <f>SUM(Table14[[#This Row],[Price]]*0.7)</f>
        <v>752.5</v>
      </c>
      <c r="P9984" s="1" t="s">
        <v>24</v>
      </c>
      <c r="Q9984" s="1" t="s">
        <v>25</v>
      </c>
    </row>
    <row r="9985" spans="1:17" x14ac:dyDescent="0.35">
      <c r="A9985">
        <v>48960979</v>
      </c>
      <c r="B9985" t="s">
        <v>10253</v>
      </c>
      <c r="C9985" s="11" t="s">
        <v>10465</v>
      </c>
      <c r="D9985">
        <v>1170</v>
      </c>
      <c r="F9985" s="7">
        <v>1053</v>
      </c>
      <c r="G9985" s="1" t="e">
        <f>MIN(Table14[[#This Row],[Medicare Outpatient Allowable Rate]:[United Healthcare Outpatient Allowable Rate]])</f>
        <v>#N/A</v>
      </c>
      <c r="H9985" s="1" t="e">
        <f>MAX(Table14[[#This Row],[Medicare Outpatient Allowable Rate]:[United Healthcare Outpatient Allowable Rate]])</f>
        <v>#N/A</v>
      </c>
      <c r="I9985" s="1" t="e">
        <v>#N/A</v>
      </c>
      <c r="J9985" s="1">
        <f>SUM(Table14[[#This Row],[Price]]*0.85)</f>
        <v>994.5</v>
      </c>
      <c r="K9985" s="1">
        <f>SUM(Table14[[#This Row],[Price]]*0.82)</f>
        <v>959.4</v>
      </c>
      <c r="L9985" s="1">
        <f>SUM(Table14[[#This Row],[Price]]*0.85)</f>
        <v>994.5</v>
      </c>
      <c r="M9985" s="1">
        <f>SUM(Table14[[#This Row],[Price]]*0.75)</f>
        <v>877.5</v>
      </c>
      <c r="N9985" s="1">
        <f>SUM(Table14[[#This Row],[Price]]*0.85)</f>
        <v>994.5</v>
      </c>
      <c r="O9985" s="1">
        <f>SUM(Table14[[#This Row],[Price]]*0.7)</f>
        <v>819</v>
      </c>
      <c r="P9985" s="1" t="s">
        <v>24</v>
      </c>
      <c r="Q9985" s="1" t="s">
        <v>25</v>
      </c>
    </row>
    <row r="9986" spans="1:17" x14ac:dyDescent="0.35">
      <c r="A9986">
        <v>48960980</v>
      </c>
      <c r="B9986" t="s">
        <v>10254</v>
      </c>
      <c r="C9986" s="11" t="s">
        <v>10465</v>
      </c>
      <c r="D9986">
        <v>1265</v>
      </c>
      <c r="F9986" s="7">
        <v>1138.5</v>
      </c>
      <c r="G9986" s="1" t="e">
        <f>MIN(Table14[[#This Row],[Medicare Outpatient Allowable Rate]:[United Healthcare Outpatient Allowable Rate]])</f>
        <v>#N/A</v>
      </c>
      <c r="H9986" s="1" t="e">
        <f>MAX(Table14[[#This Row],[Medicare Outpatient Allowable Rate]:[United Healthcare Outpatient Allowable Rate]])</f>
        <v>#N/A</v>
      </c>
      <c r="I9986" s="1" t="e">
        <v>#N/A</v>
      </c>
      <c r="J9986" s="1">
        <f>SUM(Table14[[#This Row],[Price]]*0.85)</f>
        <v>1075.25</v>
      </c>
      <c r="K9986" s="1">
        <f>SUM(Table14[[#This Row],[Price]]*0.82)</f>
        <v>1037.3</v>
      </c>
      <c r="L9986" s="1">
        <f>SUM(Table14[[#This Row],[Price]]*0.85)</f>
        <v>1075.25</v>
      </c>
      <c r="M9986" s="1">
        <f>SUM(Table14[[#This Row],[Price]]*0.75)</f>
        <v>948.75</v>
      </c>
      <c r="N9986" s="1">
        <f>SUM(Table14[[#This Row],[Price]]*0.85)</f>
        <v>1075.25</v>
      </c>
      <c r="O9986" s="1">
        <f>SUM(Table14[[#This Row],[Price]]*0.7)</f>
        <v>885.5</v>
      </c>
      <c r="P9986" s="1" t="s">
        <v>24</v>
      </c>
      <c r="Q9986" s="1" t="s">
        <v>25</v>
      </c>
    </row>
    <row r="9987" spans="1:17" x14ac:dyDescent="0.35">
      <c r="A9987">
        <v>48960981</v>
      </c>
      <c r="B9987" t="s">
        <v>10255</v>
      </c>
      <c r="C9987" s="11" t="s">
        <v>10465</v>
      </c>
      <c r="D9987">
        <v>1360</v>
      </c>
      <c r="F9987" s="7">
        <v>1224</v>
      </c>
      <c r="G9987" s="1" t="e">
        <f>MIN(Table14[[#This Row],[Medicare Outpatient Allowable Rate]:[United Healthcare Outpatient Allowable Rate]])</f>
        <v>#N/A</v>
      </c>
      <c r="H9987" s="1" t="e">
        <f>MAX(Table14[[#This Row],[Medicare Outpatient Allowable Rate]:[United Healthcare Outpatient Allowable Rate]])</f>
        <v>#N/A</v>
      </c>
      <c r="I9987" s="1" t="e">
        <v>#N/A</v>
      </c>
      <c r="J9987" s="1">
        <f>SUM(Table14[[#This Row],[Price]]*0.85)</f>
        <v>1156</v>
      </c>
      <c r="K9987" s="1">
        <f>SUM(Table14[[#This Row],[Price]]*0.82)</f>
        <v>1115.2</v>
      </c>
      <c r="L9987" s="1">
        <f>SUM(Table14[[#This Row],[Price]]*0.85)</f>
        <v>1156</v>
      </c>
      <c r="M9987" s="1">
        <f>SUM(Table14[[#This Row],[Price]]*0.75)</f>
        <v>1020</v>
      </c>
      <c r="N9987" s="1">
        <f>SUM(Table14[[#This Row],[Price]]*0.85)</f>
        <v>1156</v>
      </c>
      <c r="O9987" s="1">
        <f>SUM(Table14[[#This Row],[Price]]*0.7)</f>
        <v>951.99999999999989</v>
      </c>
      <c r="P9987" s="1" t="s">
        <v>24</v>
      </c>
      <c r="Q9987" s="1" t="s">
        <v>25</v>
      </c>
    </row>
    <row r="9988" spans="1:17" x14ac:dyDescent="0.35">
      <c r="A9988">
        <v>48960982</v>
      </c>
      <c r="B9988" t="s">
        <v>10256</v>
      </c>
      <c r="C9988" s="11" t="s">
        <v>10465</v>
      </c>
      <c r="D9988">
        <v>1455</v>
      </c>
      <c r="F9988" s="7">
        <v>1309.5</v>
      </c>
      <c r="G9988" s="1" t="e">
        <f>MIN(Table14[[#This Row],[Medicare Outpatient Allowable Rate]:[United Healthcare Outpatient Allowable Rate]])</f>
        <v>#N/A</v>
      </c>
      <c r="H9988" s="1" t="e">
        <f>MAX(Table14[[#This Row],[Medicare Outpatient Allowable Rate]:[United Healthcare Outpatient Allowable Rate]])</f>
        <v>#N/A</v>
      </c>
      <c r="I9988" s="1" t="e">
        <v>#N/A</v>
      </c>
      <c r="J9988" s="1">
        <f>SUM(Table14[[#This Row],[Price]]*0.85)</f>
        <v>1236.75</v>
      </c>
      <c r="K9988" s="1">
        <f>SUM(Table14[[#This Row],[Price]]*0.82)</f>
        <v>1193.0999999999999</v>
      </c>
      <c r="L9988" s="1">
        <f>SUM(Table14[[#This Row],[Price]]*0.85)</f>
        <v>1236.75</v>
      </c>
      <c r="M9988" s="1">
        <f>SUM(Table14[[#This Row],[Price]]*0.75)</f>
        <v>1091.25</v>
      </c>
      <c r="N9988" s="1">
        <f>SUM(Table14[[#This Row],[Price]]*0.85)</f>
        <v>1236.75</v>
      </c>
      <c r="O9988" s="1">
        <f>SUM(Table14[[#This Row],[Price]]*0.7)</f>
        <v>1018.4999999999999</v>
      </c>
      <c r="P9988" s="1" t="s">
        <v>24</v>
      </c>
      <c r="Q9988" s="1" t="s">
        <v>25</v>
      </c>
    </row>
    <row r="9989" spans="1:17" x14ac:dyDescent="0.35">
      <c r="A9989">
        <v>48960970</v>
      </c>
      <c r="B9989" t="s">
        <v>10257</v>
      </c>
      <c r="C9989" s="11" t="s">
        <v>10465</v>
      </c>
      <c r="D9989">
        <v>315</v>
      </c>
      <c r="F9989" s="7">
        <v>283.5</v>
      </c>
      <c r="G9989" s="1" t="e">
        <f>MIN(Table14[[#This Row],[Medicare Outpatient Allowable Rate]:[United Healthcare Outpatient Allowable Rate]])</f>
        <v>#N/A</v>
      </c>
      <c r="H9989" s="1" t="e">
        <f>MAX(Table14[[#This Row],[Medicare Outpatient Allowable Rate]:[United Healthcare Outpatient Allowable Rate]])</f>
        <v>#N/A</v>
      </c>
      <c r="I9989" s="1" t="e">
        <v>#N/A</v>
      </c>
      <c r="J9989" s="1">
        <f>SUM(Table14[[#This Row],[Price]]*0.85)</f>
        <v>267.75</v>
      </c>
      <c r="K9989" s="1">
        <f>SUM(Table14[[#This Row],[Price]]*0.82)</f>
        <v>258.3</v>
      </c>
      <c r="L9989" s="1">
        <f>SUM(Table14[[#This Row],[Price]]*0.85)</f>
        <v>267.75</v>
      </c>
      <c r="M9989" s="1">
        <f>SUM(Table14[[#This Row],[Price]]*0.75)</f>
        <v>236.25</v>
      </c>
      <c r="N9989" s="1">
        <f>SUM(Table14[[#This Row],[Price]]*0.85)</f>
        <v>267.75</v>
      </c>
      <c r="O9989" s="1">
        <f>SUM(Table14[[#This Row],[Price]]*0.7)</f>
        <v>220.5</v>
      </c>
      <c r="P9989" s="1" t="s">
        <v>24</v>
      </c>
      <c r="Q9989" s="1" t="s">
        <v>25</v>
      </c>
    </row>
    <row r="9990" spans="1:17" x14ac:dyDescent="0.35">
      <c r="A9990">
        <v>48960971</v>
      </c>
      <c r="B9990" t="s">
        <v>10258</v>
      </c>
      <c r="C9990" s="11" t="s">
        <v>10465</v>
      </c>
      <c r="D9990">
        <v>410</v>
      </c>
      <c r="F9990" s="7">
        <v>369</v>
      </c>
      <c r="G9990" s="1" t="e">
        <f>MIN(Table14[[#This Row],[Medicare Outpatient Allowable Rate]:[United Healthcare Outpatient Allowable Rate]])</f>
        <v>#N/A</v>
      </c>
      <c r="H9990" s="1" t="e">
        <f>MAX(Table14[[#This Row],[Medicare Outpatient Allowable Rate]:[United Healthcare Outpatient Allowable Rate]])</f>
        <v>#N/A</v>
      </c>
      <c r="I9990" s="1" t="e">
        <v>#N/A</v>
      </c>
      <c r="J9990" s="1">
        <f>SUM(Table14[[#This Row],[Price]]*0.85)</f>
        <v>348.5</v>
      </c>
      <c r="K9990" s="1">
        <f>SUM(Table14[[#This Row],[Price]]*0.82)</f>
        <v>336.2</v>
      </c>
      <c r="L9990" s="1">
        <f>SUM(Table14[[#This Row],[Price]]*0.85)</f>
        <v>348.5</v>
      </c>
      <c r="M9990" s="1">
        <f>SUM(Table14[[#This Row],[Price]]*0.75)</f>
        <v>307.5</v>
      </c>
      <c r="N9990" s="1">
        <f>SUM(Table14[[#This Row],[Price]]*0.85)</f>
        <v>348.5</v>
      </c>
      <c r="O9990" s="1">
        <f>SUM(Table14[[#This Row],[Price]]*0.7)</f>
        <v>287</v>
      </c>
      <c r="P9990" s="1" t="s">
        <v>24</v>
      </c>
      <c r="Q9990" s="1" t="s">
        <v>25</v>
      </c>
    </row>
    <row r="9991" spans="1:17" x14ac:dyDescent="0.35">
      <c r="A9991">
        <v>758772</v>
      </c>
      <c r="B9991" t="s">
        <v>10259</v>
      </c>
      <c r="C9991" s="11" t="s">
        <v>10409</v>
      </c>
      <c r="D9991">
        <v>0</v>
      </c>
      <c r="F9991" s="7">
        <v>0</v>
      </c>
      <c r="G9991" s="1" t="e">
        <f>MIN(Table14[[#This Row],[Medicare Outpatient Allowable Rate]:[United Healthcare Outpatient Allowable Rate]])</f>
        <v>#N/A</v>
      </c>
      <c r="H9991" s="1" t="e">
        <f>MAX(Table14[[#This Row],[Medicare Outpatient Allowable Rate]:[United Healthcare Outpatient Allowable Rate]])</f>
        <v>#N/A</v>
      </c>
      <c r="I9991" s="1" t="e">
        <v>#N/A</v>
      </c>
      <c r="J9991" s="1">
        <f>SUM(Table14[[#This Row],[Price]]*0.85)</f>
        <v>0</v>
      </c>
      <c r="K9991" s="1">
        <f>SUM(Table14[[#This Row],[Price]]*0.82)</f>
        <v>0</v>
      </c>
      <c r="L9991" s="1">
        <f>SUM(Table14[[#This Row],[Price]]*0.85)</f>
        <v>0</v>
      </c>
      <c r="M9991" s="1">
        <f>SUM(Table14[[#This Row],[Price]]*0.75)</f>
        <v>0</v>
      </c>
      <c r="N9991" s="1">
        <f>SUM(Table14[[#This Row],[Price]]*0.85)</f>
        <v>0</v>
      </c>
      <c r="O9991" s="1">
        <f>SUM(Table14[[#This Row],[Price]]*0.7)</f>
        <v>0</v>
      </c>
      <c r="P9991" s="1" t="s">
        <v>24</v>
      </c>
      <c r="Q9991" s="1" t="s">
        <v>25</v>
      </c>
    </row>
    <row r="9992" spans="1:17" x14ac:dyDescent="0.35">
      <c r="A9992">
        <v>48393033</v>
      </c>
      <c r="B9992" t="s">
        <v>10260</v>
      </c>
      <c r="C9992" s="11" t="s">
        <v>10409</v>
      </c>
      <c r="D9992">
        <v>0</v>
      </c>
      <c r="F9992" s="7">
        <v>0</v>
      </c>
      <c r="G9992" s="1" t="e">
        <f>MIN(Table14[[#This Row],[Medicare Outpatient Allowable Rate]:[United Healthcare Outpatient Allowable Rate]])</f>
        <v>#N/A</v>
      </c>
      <c r="H9992" s="1" t="e">
        <f>MAX(Table14[[#This Row],[Medicare Outpatient Allowable Rate]:[United Healthcare Outpatient Allowable Rate]])</f>
        <v>#N/A</v>
      </c>
      <c r="I9992" s="1" t="e">
        <v>#N/A</v>
      </c>
      <c r="J9992" s="1">
        <f>SUM(Table14[[#This Row],[Price]]*0.85)</f>
        <v>0</v>
      </c>
      <c r="K9992" s="1">
        <f>SUM(Table14[[#This Row],[Price]]*0.82)</f>
        <v>0</v>
      </c>
      <c r="L9992" s="1">
        <f>SUM(Table14[[#This Row],[Price]]*0.85)</f>
        <v>0</v>
      </c>
      <c r="M9992" s="1">
        <f>SUM(Table14[[#This Row],[Price]]*0.75)</f>
        <v>0</v>
      </c>
      <c r="N9992" s="1">
        <f>SUM(Table14[[#This Row],[Price]]*0.85)</f>
        <v>0</v>
      </c>
      <c r="O9992" s="1">
        <f>SUM(Table14[[#This Row],[Price]]*0.7)</f>
        <v>0</v>
      </c>
      <c r="P9992" s="1" t="s">
        <v>24</v>
      </c>
      <c r="Q9992" s="1" t="s">
        <v>25</v>
      </c>
    </row>
    <row r="9993" spans="1:17" x14ac:dyDescent="0.35">
      <c r="A9993">
        <v>758783</v>
      </c>
      <c r="B9993" t="s">
        <v>10261</v>
      </c>
      <c r="C9993" s="11" t="s">
        <v>10409</v>
      </c>
      <c r="D9993">
        <v>0</v>
      </c>
      <c r="F9993" s="7">
        <v>0</v>
      </c>
      <c r="G9993" s="1" t="e">
        <f>MIN(Table14[[#This Row],[Medicare Outpatient Allowable Rate]:[United Healthcare Outpatient Allowable Rate]])</f>
        <v>#N/A</v>
      </c>
      <c r="H9993" s="1" t="e">
        <f>MAX(Table14[[#This Row],[Medicare Outpatient Allowable Rate]:[United Healthcare Outpatient Allowable Rate]])</f>
        <v>#N/A</v>
      </c>
      <c r="I9993" s="1" t="e">
        <v>#N/A</v>
      </c>
      <c r="J9993" s="1">
        <f>SUM(Table14[[#This Row],[Price]]*0.85)</f>
        <v>0</v>
      </c>
      <c r="K9993" s="1">
        <f>SUM(Table14[[#This Row],[Price]]*0.82)</f>
        <v>0</v>
      </c>
      <c r="L9993" s="1">
        <f>SUM(Table14[[#This Row],[Price]]*0.85)</f>
        <v>0</v>
      </c>
      <c r="M9993" s="1">
        <f>SUM(Table14[[#This Row],[Price]]*0.75)</f>
        <v>0</v>
      </c>
      <c r="N9993" s="1">
        <f>SUM(Table14[[#This Row],[Price]]*0.85)</f>
        <v>0</v>
      </c>
      <c r="O9993" s="1">
        <f>SUM(Table14[[#This Row],[Price]]*0.7)</f>
        <v>0</v>
      </c>
      <c r="P9993" s="1" t="s">
        <v>24</v>
      </c>
      <c r="Q9993" s="1" t="s">
        <v>25</v>
      </c>
    </row>
    <row r="9994" spans="1:17" x14ac:dyDescent="0.35">
      <c r="A9994">
        <v>758796</v>
      </c>
      <c r="B9994" t="s">
        <v>10262</v>
      </c>
      <c r="C9994" s="11" t="s">
        <v>10409</v>
      </c>
      <c r="D9994">
        <v>0</v>
      </c>
      <c r="F9994" s="7">
        <v>0</v>
      </c>
      <c r="G9994" s="1" t="e">
        <f>MIN(Table14[[#This Row],[Medicare Outpatient Allowable Rate]:[United Healthcare Outpatient Allowable Rate]])</f>
        <v>#N/A</v>
      </c>
      <c r="H9994" s="1" t="e">
        <f>MAX(Table14[[#This Row],[Medicare Outpatient Allowable Rate]:[United Healthcare Outpatient Allowable Rate]])</f>
        <v>#N/A</v>
      </c>
      <c r="I9994" s="1" t="e">
        <v>#N/A</v>
      </c>
      <c r="J9994" s="1">
        <f>SUM(Table14[[#This Row],[Price]]*0.85)</f>
        <v>0</v>
      </c>
      <c r="K9994" s="1">
        <f>SUM(Table14[[#This Row],[Price]]*0.82)</f>
        <v>0</v>
      </c>
      <c r="L9994" s="1">
        <f>SUM(Table14[[#This Row],[Price]]*0.85)</f>
        <v>0</v>
      </c>
      <c r="M9994" s="1">
        <f>SUM(Table14[[#This Row],[Price]]*0.75)</f>
        <v>0</v>
      </c>
      <c r="N9994" s="1">
        <f>SUM(Table14[[#This Row],[Price]]*0.85)</f>
        <v>0</v>
      </c>
      <c r="O9994" s="1">
        <f>SUM(Table14[[#This Row],[Price]]*0.7)</f>
        <v>0</v>
      </c>
      <c r="P9994" s="1" t="s">
        <v>24</v>
      </c>
      <c r="Q9994" s="1" t="s">
        <v>25</v>
      </c>
    </row>
    <row r="9995" spans="1:17" x14ac:dyDescent="0.35">
      <c r="A9995">
        <v>758797</v>
      </c>
      <c r="B9995" t="s">
        <v>10263</v>
      </c>
      <c r="C9995" s="11" t="s">
        <v>10409</v>
      </c>
      <c r="D9995">
        <v>0</v>
      </c>
      <c r="F9995" s="7">
        <v>0</v>
      </c>
      <c r="G9995" s="1" t="e">
        <f>MIN(Table14[[#This Row],[Medicare Outpatient Allowable Rate]:[United Healthcare Outpatient Allowable Rate]])</f>
        <v>#N/A</v>
      </c>
      <c r="H9995" s="1" t="e">
        <f>MAX(Table14[[#This Row],[Medicare Outpatient Allowable Rate]:[United Healthcare Outpatient Allowable Rate]])</f>
        <v>#N/A</v>
      </c>
      <c r="I9995" s="1" t="e">
        <v>#N/A</v>
      </c>
      <c r="J9995" s="1">
        <f>SUM(Table14[[#This Row],[Price]]*0.85)</f>
        <v>0</v>
      </c>
      <c r="K9995" s="1">
        <f>SUM(Table14[[#This Row],[Price]]*0.82)</f>
        <v>0</v>
      </c>
      <c r="L9995" s="1">
        <f>SUM(Table14[[#This Row],[Price]]*0.85)</f>
        <v>0</v>
      </c>
      <c r="M9995" s="1">
        <f>SUM(Table14[[#This Row],[Price]]*0.75)</f>
        <v>0</v>
      </c>
      <c r="N9995" s="1">
        <f>SUM(Table14[[#This Row],[Price]]*0.85)</f>
        <v>0</v>
      </c>
      <c r="O9995" s="1">
        <f>SUM(Table14[[#This Row],[Price]]*0.7)</f>
        <v>0</v>
      </c>
      <c r="P9995" s="1" t="s">
        <v>24</v>
      </c>
      <c r="Q9995" s="1" t="s">
        <v>25</v>
      </c>
    </row>
    <row r="9996" spans="1:17" x14ac:dyDescent="0.35">
      <c r="A9996">
        <v>48251041</v>
      </c>
      <c r="B9996" t="s">
        <v>10264</v>
      </c>
      <c r="C9996" s="11" t="s">
        <v>10409</v>
      </c>
      <c r="D9996">
        <v>0</v>
      </c>
      <c r="F9996" s="7">
        <v>0</v>
      </c>
      <c r="G9996" s="1" t="e">
        <f>MIN(Table14[[#This Row],[Medicare Outpatient Allowable Rate]:[United Healthcare Outpatient Allowable Rate]])</f>
        <v>#N/A</v>
      </c>
      <c r="H9996" s="1" t="e">
        <f>MAX(Table14[[#This Row],[Medicare Outpatient Allowable Rate]:[United Healthcare Outpatient Allowable Rate]])</f>
        <v>#N/A</v>
      </c>
      <c r="I9996" s="1" t="e">
        <v>#N/A</v>
      </c>
      <c r="J9996" s="1">
        <f>SUM(Table14[[#This Row],[Price]]*0.85)</f>
        <v>0</v>
      </c>
      <c r="K9996" s="1">
        <f>SUM(Table14[[#This Row],[Price]]*0.82)</f>
        <v>0</v>
      </c>
      <c r="L9996" s="1">
        <f>SUM(Table14[[#This Row],[Price]]*0.85)</f>
        <v>0</v>
      </c>
      <c r="M9996" s="1">
        <f>SUM(Table14[[#This Row],[Price]]*0.75)</f>
        <v>0</v>
      </c>
      <c r="N9996" s="1">
        <f>SUM(Table14[[#This Row],[Price]]*0.85)</f>
        <v>0</v>
      </c>
      <c r="O9996" s="1">
        <f>SUM(Table14[[#This Row],[Price]]*0.7)</f>
        <v>0</v>
      </c>
      <c r="P9996" s="1" t="s">
        <v>24</v>
      </c>
      <c r="Q9996" s="1" t="s">
        <v>25</v>
      </c>
    </row>
    <row r="9997" spans="1:17" x14ac:dyDescent="0.35">
      <c r="A9997">
        <v>48209939</v>
      </c>
      <c r="B9997" t="s">
        <v>10265</v>
      </c>
      <c r="C9997" s="11" t="s">
        <v>10409</v>
      </c>
      <c r="D9997">
        <v>0</v>
      </c>
      <c r="F9997" s="7">
        <v>0</v>
      </c>
      <c r="G9997" s="1" t="e">
        <f>MIN(Table14[[#This Row],[Medicare Outpatient Allowable Rate]:[United Healthcare Outpatient Allowable Rate]])</f>
        <v>#N/A</v>
      </c>
      <c r="H9997" s="1" t="e">
        <f>MAX(Table14[[#This Row],[Medicare Outpatient Allowable Rate]:[United Healthcare Outpatient Allowable Rate]])</f>
        <v>#N/A</v>
      </c>
      <c r="I9997" s="1" t="e">
        <v>#N/A</v>
      </c>
      <c r="J9997" s="1">
        <f>SUM(Table14[[#This Row],[Price]]*0.85)</f>
        <v>0</v>
      </c>
      <c r="K9997" s="1">
        <f>SUM(Table14[[#This Row],[Price]]*0.82)</f>
        <v>0</v>
      </c>
      <c r="L9997" s="1">
        <f>SUM(Table14[[#This Row],[Price]]*0.85)</f>
        <v>0</v>
      </c>
      <c r="M9997" s="1">
        <f>SUM(Table14[[#This Row],[Price]]*0.75)</f>
        <v>0</v>
      </c>
      <c r="N9997" s="1">
        <f>SUM(Table14[[#This Row],[Price]]*0.85)</f>
        <v>0</v>
      </c>
      <c r="O9997" s="1">
        <f>SUM(Table14[[#This Row],[Price]]*0.7)</f>
        <v>0</v>
      </c>
      <c r="P9997" s="1" t="s">
        <v>24</v>
      </c>
      <c r="Q9997" s="1" t="s">
        <v>25</v>
      </c>
    </row>
    <row r="9998" spans="1:17" x14ac:dyDescent="0.35">
      <c r="A9998">
        <v>48310401</v>
      </c>
      <c r="B9998" t="s">
        <v>10266</v>
      </c>
      <c r="C9998" s="11" t="s">
        <v>10409</v>
      </c>
      <c r="D9998">
        <v>0</v>
      </c>
      <c r="F9998" s="7">
        <v>0</v>
      </c>
      <c r="G9998" s="1" t="e">
        <f>MIN(Table14[[#This Row],[Medicare Outpatient Allowable Rate]:[United Healthcare Outpatient Allowable Rate]])</f>
        <v>#N/A</v>
      </c>
      <c r="H9998" s="1" t="e">
        <f>MAX(Table14[[#This Row],[Medicare Outpatient Allowable Rate]:[United Healthcare Outpatient Allowable Rate]])</f>
        <v>#N/A</v>
      </c>
      <c r="I9998" s="1" t="e">
        <v>#N/A</v>
      </c>
      <c r="J9998" s="1">
        <f>SUM(Table14[[#This Row],[Price]]*0.85)</f>
        <v>0</v>
      </c>
      <c r="K9998" s="1">
        <f>SUM(Table14[[#This Row],[Price]]*0.82)</f>
        <v>0</v>
      </c>
      <c r="L9998" s="1">
        <f>SUM(Table14[[#This Row],[Price]]*0.85)</f>
        <v>0</v>
      </c>
      <c r="M9998" s="1">
        <f>SUM(Table14[[#This Row],[Price]]*0.75)</f>
        <v>0</v>
      </c>
      <c r="N9998" s="1">
        <f>SUM(Table14[[#This Row],[Price]]*0.85)</f>
        <v>0</v>
      </c>
      <c r="O9998" s="1">
        <f>SUM(Table14[[#This Row],[Price]]*0.7)</f>
        <v>0</v>
      </c>
      <c r="P9998" s="1" t="s">
        <v>24</v>
      </c>
      <c r="Q9998" s="1" t="s">
        <v>25</v>
      </c>
    </row>
    <row r="9999" spans="1:17" x14ac:dyDescent="0.35">
      <c r="A9999">
        <v>2930976</v>
      </c>
      <c r="B9999" t="s">
        <v>10267</v>
      </c>
      <c r="C9999" s="11" t="s">
        <v>10409</v>
      </c>
      <c r="D9999">
        <v>0</v>
      </c>
      <c r="F9999" s="7">
        <v>0</v>
      </c>
      <c r="G9999" s="1" t="e">
        <f>MIN(Table14[[#This Row],[Medicare Outpatient Allowable Rate]:[United Healthcare Outpatient Allowable Rate]])</f>
        <v>#N/A</v>
      </c>
      <c r="H9999" s="1" t="e">
        <f>MAX(Table14[[#This Row],[Medicare Outpatient Allowable Rate]:[United Healthcare Outpatient Allowable Rate]])</f>
        <v>#N/A</v>
      </c>
      <c r="I9999" s="1" t="e">
        <v>#N/A</v>
      </c>
      <c r="J9999" s="1">
        <f>SUM(Table14[[#This Row],[Price]]*0.85)</f>
        <v>0</v>
      </c>
      <c r="K9999" s="1">
        <f>SUM(Table14[[#This Row],[Price]]*0.82)</f>
        <v>0</v>
      </c>
      <c r="L9999" s="1">
        <f>SUM(Table14[[#This Row],[Price]]*0.85)</f>
        <v>0</v>
      </c>
      <c r="M9999" s="1">
        <f>SUM(Table14[[#This Row],[Price]]*0.75)</f>
        <v>0</v>
      </c>
      <c r="N9999" s="1">
        <f>SUM(Table14[[#This Row],[Price]]*0.85)</f>
        <v>0</v>
      </c>
      <c r="O9999" s="1">
        <f>SUM(Table14[[#This Row],[Price]]*0.7)</f>
        <v>0</v>
      </c>
      <c r="P9999" s="1" t="s">
        <v>24</v>
      </c>
      <c r="Q9999" s="1" t="s">
        <v>25</v>
      </c>
    </row>
    <row r="10000" spans="1:17" x14ac:dyDescent="0.35">
      <c r="A10000">
        <v>8385692</v>
      </c>
      <c r="B10000" t="s">
        <v>10268</v>
      </c>
      <c r="C10000" s="11" t="s">
        <v>10409</v>
      </c>
      <c r="D10000">
        <v>0</v>
      </c>
      <c r="F10000" s="7">
        <v>0</v>
      </c>
      <c r="G10000" s="1" t="e">
        <f>MIN(Table14[[#This Row],[Medicare Outpatient Allowable Rate]:[United Healthcare Outpatient Allowable Rate]])</f>
        <v>#N/A</v>
      </c>
      <c r="H10000" s="1" t="e">
        <f>MAX(Table14[[#This Row],[Medicare Outpatient Allowable Rate]:[United Healthcare Outpatient Allowable Rate]])</f>
        <v>#N/A</v>
      </c>
      <c r="I10000" s="1" t="e">
        <v>#N/A</v>
      </c>
      <c r="J10000" s="1">
        <f>SUM(Table14[[#This Row],[Price]]*0.85)</f>
        <v>0</v>
      </c>
      <c r="K10000" s="1">
        <f>SUM(Table14[[#This Row],[Price]]*0.82)</f>
        <v>0</v>
      </c>
      <c r="L10000" s="1">
        <f>SUM(Table14[[#This Row],[Price]]*0.85)</f>
        <v>0</v>
      </c>
      <c r="M10000" s="1">
        <f>SUM(Table14[[#This Row],[Price]]*0.75)</f>
        <v>0</v>
      </c>
      <c r="N10000" s="1">
        <f>SUM(Table14[[#This Row],[Price]]*0.85)</f>
        <v>0</v>
      </c>
      <c r="O10000" s="1">
        <f>SUM(Table14[[#This Row],[Price]]*0.7)</f>
        <v>0</v>
      </c>
      <c r="P10000" s="1" t="s">
        <v>24</v>
      </c>
      <c r="Q10000" s="1" t="s">
        <v>25</v>
      </c>
    </row>
    <row r="10001" spans="1:17" x14ac:dyDescent="0.35">
      <c r="A10001">
        <v>758858</v>
      </c>
      <c r="B10001" t="s">
        <v>10269</v>
      </c>
      <c r="C10001" s="11" t="s">
        <v>10409</v>
      </c>
      <c r="D10001">
        <v>0</v>
      </c>
      <c r="F10001" s="7">
        <v>0</v>
      </c>
      <c r="G10001" s="1" t="e">
        <f>MIN(Table14[[#This Row],[Medicare Outpatient Allowable Rate]:[United Healthcare Outpatient Allowable Rate]])</f>
        <v>#N/A</v>
      </c>
      <c r="H10001" s="1" t="e">
        <f>MAX(Table14[[#This Row],[Medicare Outpatient Allowable Rate]:[United Healthcare Outpatient Allowable Rate]])</f>
        <v>#N/A</v>
      </c>
      <c r="I10001" s="1" t="e">
        <v>#N/A</v>
      </c>
      <c r="J10001" s="1">
        <f>SUM(Table14[[#This Row],[Price]]*0.85)</f>
        <v>0</v>
      </c>
      <c r="K10001" s="1">
        <f>SUM(Table14[[#This Row],[Price]]*0.82)</f>
        <v>0</v>
      </c>
      <c r="L10001" s="1">
        <f>SUM(Table14[[#This Row],[Price]]*0.85)</f>
        <v>0</v>
      </c>
      <c r="M10001" s="1">
        <f>SUM(Table14[[#This Row],[Price]]*0.75)</f>
        <v>0</v>
      </c>
      <c r="N10001" s="1">
        <f>SUM(Table14[[#This Row],[Price]]*0.85)</f>
        <v>0</v>
      </c>
      <c r="O10001" s="1">
        <f>SUM(Table14[[#This Row],[Price]]*0.7)</f>
        <v>0</v>
      </c>
      <c r="P10001" s="1" t="s">
        <v>24</v>
      </c>
      <c r="Q10001" s="1" t="s">
        <v>25</v>
      </c>
    </row>
    <row r="10002" spans="1:17" x14ac:dyDescent="0.35">
      <c r="A10002">
        <v>48394821</v>
      </c>
      <c r="B10002" t="s">
        <v>10270</v>
      </c>
      <c r="C10002" s="11" t="s">
        <v>10409</v>
      </c>
      <c r="D10002">
        <v>2475</v>
      </c>
      <c r="E10002">
        <v>44300</v>
      </c>
      <c r="F10002" s="7">
        <v>2227.5</v>
      </c>
      <c r="G10002" s="1">
        <f>MIN(Table14[[#This Row],[Medicare Outpatient Allowable Rate]:[United Healthcare Outpatient Allowable Rate]])</f>
        <v>0</v>
      </c>
      <c r="H10002" s="1">
        <f>MAX(Table14[[#This Row],[Medicare Outpatient Allowable Rate]:[United Healthcare Outpatient Allowable Rate]])</f>
        <v>2103.75</v>
      </c>
      <c r="I10002" s="1">
        <v>0</v>
      </c>
      <c r="J10002" s="1">
        <f>SUM(Table14[[#This Row],[Price]]*0.85)</f>
        <v>2103.75</v>
      </c>
      <c r="K10002" s="1">
        <f>SUM(Table14[[#This Row],[Price]]*0.82)</f>
        <v>2029.4999999999998</v>
      </c>
      <c r="L10002" s="1">
        <f>SUM(Table14[[#This Row],[Price]]*0.85)</f>
        <v>2103.75</v>
      </c>
      <c r="M10002" s="1">
        <f>SUM(Table14[[#This Row],[Price]]*0.75)</f>
        <v>1856.25</v>
      </c>
      <c r="N10002" s="1">
        <f>SUM(Table14[[#This Row],[Price]]*0.85)</f>
        <v>2103.75</v>
      </c>
      <c r="O10002" s="1">
        <f>SUM(Table14[[#This Row],[Price]]*0.7)</f>
        <v>1732.5</v>
      </c>
      <c r="P10002" s="1" t="s">
        <v>24</v>
      </c>
      <c r="Q10002" s="1" t="s">
        <v>25</v>
      </c>
    </row>
    <row r="10003" spans="1:17" x14ac:dyDescent="0.35">
      <c r="A10003">
        <v>758871</v>
      </c>
      <c r="B10003" t="s">
        <v>10271</v>
      </c>
      <c r="C10003" s="11" t="s">
        <v>10409</v>
      </c>
      <c r="D10003">
        <v>0</v>
      </c>
      <c r="F10003" s="7">
        <v>0</v>
      </c>
      <c r="G10003" s="1" t="e">
        <f>MIN(Table14[[#This Row],[Medicare Outpatient Allowable Rate]:[United Healthcare Outpatient Allowable Rate]])</f>
        <v>#N/A</v>
      </c>
      <c r="H10003" s="1" t="e">
        <f>MAX(Table14[[#This Row],[Medicare Outpatient Allowable Rate]:[United Healthcare Outpatient Allowable Rate]])</f>
        <v>#N/A</v>
      </c>
      <c r="I10003" s="1" t="e">
        <v>#N/A</v>
      </c>
      <c r="J10003" s="1">
        <f>SUM(Table14[[#This Row],[Price]]*0.85)</f>
        <v>0</v>
      </c>
      <c r="K10003" s="1">
        <f>SUM(Table14[[#This Row],[Price]]*0.82)</f>
        <v>0</v>
      </c>
      <c r="L10003" s="1">
        <f>SUM(Table14[[#This Row],[Price]]*0.85)</f>
        <v>0</v>
      </c>
      <c r="M10003" s="1">
        <f>SUM(Table14[[#This Row],[Price]]*0.75)</f>
        <v>0</v>
      </c>
      <c r="N10003" s="1">
        <f>SUM(Table14[[#This Row],[Price]]*0.85)</f>
        <v>0</v>
      </c>
      <c r="O10003" s="1">
        <f>SUM(Table14[[#This Row],[Price]]*0.7)</f>
        <v>0</v>
      </c>
      <c r="P10003" s="1" t="s">
        <v>24</v>
      </c>
      <c r="Q10003" s="1" t="s">
        <v>25</v>
      </c>
    </row>
    <row r="10004" spans="1:17" x14ac:dyDescent="0.35">
      <c r="A10004">
        <v>48398624</v>
      </c>
      <c r="B10004" t="s">
        <v>10272</v>
      </c>
      <c r="C10004" s="11" t="s">
        <v>10409</v>
      </c>
      <c r="D10004">
        <v>0</v>
      </c>
      <c r="F10004" s="7">
        <v>0</v>
      </c>
      <c r="G10004" s="1" t="e">
        <f>MIN(Table14[[#This Row],[Medicare Outpatient Allowable Rate]:[United Healthcare Outpatient Allowable Rate]])</f>
        <v>#N/A</v>
      </c>
      <c r="H10004" s="1" t="e">
        <f>MAX(Table14[[#This Row],[Medicare Outpatient Allowable Rate]:[United Healthcare Outpatient Allowable Rate]])</f>
        <v>#N/A</v>
      </c>
      <c r="I10004" s="1" t="e">
        <v>#N/A</v>
      </c>
      <c r="J10004" s="1">
        <f>SUM(Table14[[#This Row],[Price]]*0.85)</f>
        <v>0</v>
      </c>
      <c r="K10004" s="1">
        <f>SUM(Table14[[#This Row],[Price]]*0.82)</f>
        <v>0</v>
      </c>
      <c r="L10004" s="1">
        <f>SUM(Table14[[#This Row],[Price]]*0.85)</f>
        <v>0</v>
      </c>
      <c r="M10004" s="1">
        <f>SUM(Table14[[#This Row],[Price]]*0.75)</f>
        <v>0</v>
      </c>
      <c r="N10004" s="1">
        <f>SUM(Table14[[#This Row],[Price]]*0.85)</f>
        <v>0</v>
      </c>
      <c r="O10004" s="1">
        <f>SUM(Table14[[#This Row],[Price]]*0.7)</f>
        <v>0</v>
      </c>
      <c r="P10004" s="1" t="s">
        <v>24</v>
      </c>
      <c r="Q10004" s="1" t="s">
        <v>25</v>
      </c>
    </row>
    <row r="10005" spans="1:17" x14ac:dyDescent="0.35">
      <c r="A10005">
        <v>758875</v>
      </c>
      <c r="B10005" t="s">
        <v>10273</v>
      </c>
      <c r="C10005" s="11" t="s">
        <v>10409</v>
      </c>
      <c r="D10005">
        <v>0</v>
      </c>
      <c r="F10005" s="7">
        <v>0</v>
      </c>
      <c r="G10005" s="1" t="e">
        <f>MIN(Table14[[#This Row],[Medicare Outpatient Allowable Rate]:[United Healthcare Outpatient Allowable Rate]])</f>
        <v>#N/A</v>
      </c>
      <c r="H10005" s="1" t="e">
        <f>MAX(Table14[[#This Row],[Medicare Outpatient Allowable Rate]:[United Healthcare Outpatient Allowable Rate]])</f>
        <v>#N/A</v>
      </c>
      <c r="I10005" s="1" t="e">
        <v>#N/A</v>
      </c>
      <c r="J10005" s="1">
        <f>SUM(Table14[[#This Row],[Price]]*0.85)</f>
        <v>0</v>
      </c>
      <c r="K10005" s="1">
        <f>SUM(Table14[[#This Row],[Price]]*0.82)</f>
        <v>0</v>
      </c>
      <c r="L10005" s="1">
        <f>SUM(Table14[[#This Row],[Price]]*0.85)</f>
        <v>0</v>
      </c>
      <c r="M10005" s="1">
        <f>SUM(Table14[[#This Row],[Price]]*0.75)</f>
        <v>0</v>
      </c>
      <c r="N10005" s="1">
        <f>SUM(Table14[[#This Row],[Price]]*0.85)</f>
        <v>0</v>
      </c>
      <c r="O10005" s="1">
        <f>SUM(Table14[[#This Row],[Price]]*0.7)</f>
        <v>0</v>
      </c>
      <c r="P10005" s="1" t="s">
        <v>24</v>
      </c>
      <c r="Q10005" s="1" t="s">
        <v>25</v>
      </c>
    </row>
    <row r="10006" spans="1:17" x14ac:dyDescent="0.35">
      <c r="A10006">
        <v>758876</v>
      </c>
      <c r="B10006" t="s">
        <v>10274</v>
      </c>
      <c r="C10006" s="11" t="s">
        <v>10409</v>
      </c>
      <c r="D10006">
        <v>0</v>
      </c>
      <c r="F10006" s="7">
        <v>0</v>
      </c>
      <c r="G10006" s="1" t="e">
        <f>MIN(Table14[[#This Row],[Medicare Outpatient Allowable Rate]:[United Healthcare Outpatient Allowable Rate]])</f>
        <v>#N/A</v>
      </c>
      <c r="H10006" s="1" t="e">
        <f>MAX(Table14[[#This Row],[Medicare Outpatient Allowable Rate]:[United Healthcare Outpatient Allowable Rate]])</f>
        <v>#N/A</v>
      </c>
      <c r="I10006" s="1" t="e">
        <v>#N/A</v>
      </c>
      <c r="J10006" s="1">
        <f>SUM(Table14[[#This Row],[Price]]*0.85)</f>
        <v>0</v>
      </c>
      <c r="K10006" s="1">
        <f>SUM(Table14[[#This Row],[Price]]*0.82)</f>
        <v>0</v>
      </c>
      <c r="L10006" s="1">
        <f>SUM(Table14[[#This Row],[Price]]*0.85)</f>
        <v>0</v>
      </c>
      <c r="M10006" s="1">
        <f>SUM(Table14[[#This Row],[Price]]*0.75)</f>
        <v>0</v>
      </c>
      <c r="N10006" s="1">
        <f>SUM(Table14[[#This Row],[Price]]*0.85)</f>
        <v>0</v>
      </c>
      <c r="O10006" s="1">
        <f>SUM(Table14[[#This Row],[Price]]*0.7)</f>
        <v>0</v>
      </c>
      <c r="P10006" s="1" t="s">
        <v>24</v>
      </c>
      <c r="Q10006" s="1" t="s">
        <v>25</v>
      </c>
    </row>
    <row r="10007" spans="1:17" x14ac:dyDescent="0.35">
      <c r="A10007">
        <v>1407617</v>
      </c>
      <c r="B10007" t="s">
        <v>10275</v>
      </c>
      <c r="C10007" s="11" t="s">
        <v>10409</v>
      </c>
      <c r="D10007">
        <v>5475</v>
      </c>
      <c r="E10007">
        <v>47420</v>
      </c>
      <c r="F10007" s="7">
        <v>4927.5</v>
      </c>
      <c r="G10007" s="1">
        <f>MIN(Table14[[#This Row],[Medicare Outpatient Allowable Rate]:[United Healthcare Outpatient Allowable Rate]])</f>
        <v>0</v>
      </c>
      <c r="H10007" s="1">
        <f>MAX(Table14[[#This Row],[Medicare Outpatient Allowable Rate]:[United Healthcare Outpatient Allowable Rate]])</f>
        <v>4653.75</v>
      </c>
      <c r="I10007" s="1">
        <v>0</v>
      </c>
      <c r="J10007" s="1">
        <f>SUM(Table14[[#This Row],[Price]]*0.85)</f>
        <v>4653.75</v>
      </c>
      <c r="K10007" s="1">
        <f>SUM(Table14[[#This Row],[Price]]*0.82)</f>
        <v>4489.5</v>
      </c>
      <c r="L10007" s="1">
        <f>SUM(Table14[[#This Row],[Price]]*0.85)</f>
        <v>4653.75</v>
      </c>
      <c r="M10007" s="1">
        <f>SUM(Table14[[#This Row],[Price]]*0.75)</f>
        <v>4106.25</v>
      </c>
      <c r="N10007" s="1">
        <f>SUM(Table14[[#This Row],[Price]]*0.85)</f>
        <v>4653.75</v>
      </c>
      <c r="O10007" s="1">
        <f>SUM(Table14[[#This Row],[Price]]*0.7)</f>
        <v>3832.4999999999995</v>
      </c>
      <c r="P10007" s="1" t="s">
        <v>24</v>
      </c>
      <c r="Q10007" s="1" t="s">
        <v>25</v>
      </c>
    </row>
    <row r="10008" spans="1:17" x14ac:dyDescent="0.35">
      <c r="A10008">
        <v>10870878</v>
      </c>
      <c r="B10008" t="s">
        <v>10276</v>
      </c>
      <c r="C10008" s="11" t="s">
        <v>10409</v>
      </c>
      <c r="D10008">
        <v>0</v>
      </c>
      <c r="F10008" s="7">
        <v>0</v>
      </c>
      <c r="G10008" s="1" t="e">
        <f>MIN(Table14[[#This Row],[Medicare Outpatient Allowable Rate]:[United Healthcare Outpatient Allowable Rate]])</f>
        <v>#N/A</v>
      </c>
      <c r="H10008" s="1" t="e">
        <f>MAX(Table14[[#This Row],[Medicare Outpatient Allowable Rate]:[United Healthcare Outpatient Allowable Rate]])</f>
        <v>#N/A</v>
      </c>
      <c r="I10008" s="1" t="e">
        <v>#N/A</v>
      </c>
      <c r="J10008" s="1">
        <f>SUM(Table14[[#This Row],[Price]]*0.85)</f>
        <v>0</v>
      </c>
      <c r="K10008" s="1">
        <f>SUM(Table14[[#This Row],[Price]]*0.82)</f>
        <v>0</v>
      </c>
      <c r="L10008" s="1">
        <f>SUM(Table14[[#This Row],[Price]]*0.85)</f>
        <v>0</v>
      </c>
      <c r="M10008" s="1">
        <f>SUM(Table14[[#This Row],[Price]]*0.75)</f>
        <v>0</v>
      </c>
      <c r="N10008" s="1">
        <f>SUM(Table14[[#This Row],[Price]]*0.85)</f>
        <v>0</v>
      </c>
      <c r="O10008" s="1">
        <f>SUM(Table14[[#This Row],[Price]]*0.7)</f>
        <v>0</v>
      </c>
      <c r="P10008" s="1" t="s">
        <v>24</v>
      </c>
      <c r="Q10008" s="1" t="s">
        <v>25</v>
      </c>
    </row>
    <row r="10009" spans="1:17" x14ac:dyDescent="0.35">
      <c r="A10009">
        <v>758881</v>
      </c>
      <c r="B10009" t="s">
        <v>10277</v>
      </c>
      <c r="C10009" s="11" t="s">
        <v>10409</v>
      </c>
      <c r="D10009">
        <v>0</v>
      </c>
      <c r="F10009" s="7">
        <v>0</v>
      </c>
      <c r="G10009" s="1" t="e">
        <f>MIN(Table14[[#This Row],[Medicare Outpatient Allowable Rate]:[United Healthcare Outpatient Allowable Rate]])</f>
        <v>#N/A</v>
      </c>
      <c r="H10009" s="1" t="e">
        <f>MAX(Table14[[#This Row],[Medicare Outpatient Allowable Rate]:[United Healthcare Outpatient Allowable Rate]])</f>
        <v>#N/A</v>
      </c>
      <c r="I10009" s="1" t="e">
        <v>#N/A</v>
      </c>
      <c r="J10009" s="1">
        <f>SUM(Table14[[#This Row],[Price]]*0.85)</f>
        <v>0</v>
      </c>
      <c r="K10009" s="1">
        <f>SUM(Table14[[#This Row],[Price]]*0.82)</f>
        <v>0</v>
      </c>
      <c r="L10009" s="1">
        <f>SUM(Table14[[#This Row],[Price]]*0.85)</f>
        <v>0</v>
      </c>
      <c r="M10009" s="1">
        <f>SUM(Table14[[#This Row],[Price]]*0.75)</f>
        <v>0</v>
      </c>
      <c r="N10009" s="1">
        <f>SUM(Table14[[#This Row],[Price]]*0.85)</f>
        <v>0</v>
      </c>
      <c r="O10009" s="1">
        <f>SUM(Table14[[#This Row],[Price]]*0.7)</f>
        <v>0</v>
      </c>
      <c r="P10009" s="1" t="s">
        <v>24</v>
      </c>
      <c r="Q10009" s="1" t="s">
        <v>25</v>
      </c>
    </row>
    <row r="10010" spans="1:17" x14ac:dyDescent="0.35">
      <c r="A10010">
        <v>48173916</v>
      </c>
      <c r="B10010" t="s">
        <v>10278</v>
      </c>
      <c r="C10010" s="11" t="s">
        <v>10409</v>
      </c>
      <c r="D10010">
        <v>0</v>
      </c>
      <c r="F10010" s="7">
        <v>0</v>
      </c>
      <c r="G10010" s="1" t="e">
        <f>MIN(Table14[[#This Row],[Medicare Outpatient Allowable Rate]:[United Healthcare Outpatient Allowable Rate]])</f>
        <v>#N/A</v>
      </c>
      <c r="H10010" s="1" t="e">
        <f>MAX(Table14[[#This Row],[Medicare Outpatient Allowable Rate]:[United Healthcare Outpatient Allowable Rate]])</f>
        <v>#N/A</v>
      </c>
      <c r="I10010" s="1" t="e">
        <v>#N/A</v>
      </c>
      <c r="J10010" s="1">
        <f>SUM(Table14[[#This Row],[Price]]*0.85)</f>
        <v>0</v>
      </c>
      <c r="K10010" s="1">
        <f>SUM(Table14[[#This Row],[Price]]*0.82)</f>
        <v>0</v>
      </c>
      <c r="L10010" s="1">
        <f>SUM(Table14[[#This Row],[Price]]*0.85)</f>
        <v>0</v>
      </c>
      <c r="M10010" s="1">
        <f>SUM(Table14[[#This Row],[Price]]*0.75)</f>
        <v>0</v>
      </c>
      <c r="N10010" s="1">
        <f>SUM(Table14[[#This Row],[Price]]*0.85)</f>
        <v>0</v>
      </c>
      <c r="O10010" s="1">
        <f>SUM(Table14[[#This Row],[Price]]*0.7)</f>
        <v>0</v>
      </c>
      <c r="P10010" s="1" t="s">
        <v>24</v>
      </c>
      <c r="Q10010" s="1" t="s">
        <v>25</v>
      </c>
    </row>
    <row r="10011" spans="1:17" x14ac:dyDescent="0.35">
      <c r="A10011">
        <v>758892</v>
      </c>
      <c r="B10011" t="s">
        <v>10279</v>
      </c>
      <c r="C10011" s="11" t="s">
        <v>10409</v>
      </c>
      <c r="D10011">
        <v>0</v>
      </c>
      <c r="F10011" s="7">
        <v>0</v>
      </c>
      <c r="G10011" s="1" t="e">
        <f>MIN(Table14[[#This Row],[Medicare Outpatient Allowable Rate]:[United Healthcare Outpatient Allowable Rate]])</f>
        <v>#N/A</v>
      </c>
      <c r="H10011" s="1" t="e">
        <f>MAX(Table14[[#This Row],[Medicare Outpatient Allowable Rate]:[United Healthcare Outpatient Allowable Rate]])</f>
        <v>#N/A</v>
      </c>
      <c r="I10011" s="1" t="e">
        <v>#N/A</v>
      </c>
      <c r="J10011" s="1">
        <f>SUM(Table14[[#This Row],[Price]]*0.85)</f>
        <v>0</v>
      </c>
      <c r="K10011" s="1">
        <f>SUM(Table14[[#This Row],[Price]]*0.82)</f>
        <v>0</v>
      </c>
      <c r="L10011" s="1">
        <f>SUM(Table14[[#This Row],[Price]]*0.85)</f>
        <v>0</v>
      </c>
      <c r="M10011" s="1">
        <f>SUM(Table14[[#This Row],[Price]]*0.75)</f>
        <v>0</v>
      </c>
      <c r="N10011" s="1">
        <f>SUM(Table14[[#This Row],[Price]]*0.85)</f>
        <v>0</v>
      </c>
      <c r="O10011" s="1">
        <f>SUM(Table14[[#This Row],[Price]]*0.7)</f>
        <v>0</v>
      </c>
      <c r="P10011" s="1" t="s">
        <v>24</v>
      </c>
      <c r="Q10011" s="1" t="s">
        <v>25</v>
      </c>
    </row>
    <row r="10012" spans="1:17" x14ac:dyDescent="0.35">
      <c r="A10012">
        <v>48038220</v>
      </c>
      <c r="B10012" t="s">
        <v>10280</v>
      </c>
      <c r="C10012" s="11" t="s">
        <v>10409</v>
      </c>
      <c r="D10012">
        <v>2341</v>
      </c>
      <c r="E10012">
        <v>45393</v>
      </c>
      <c r="F10012" s="7">
        <v>2106.9</v>
      </c>
      <c r="G10012" s="1">
        <f>MIN(Table14[[#This Row],[Medicare Outpatient Allowable Rate]:[United Healthcare Outpatient Allowable Rate]])</f>
        <v>1179.08</v>
      </c>
      <c r="H10012" s="1">
        <f>MAX(Table14[[#This Row],[Medicare Outpatient Allowable Rate]:[United Healthcare Outpatient Allowable Rate]])</f>
        <v>1989.85</v>
      </c>
      <c r="I10012" s="1">
        <v>1179.08</v>
      </c>
      <c r="J10012" s="1">
        <f>SUM(Table14[[#This Row],[Price]]*0.85)</f>
        <v>1989.85</v>
      </c>
      <c r="K10012" s="1">
        <f>SUM(Table14[[#This Row],[Price]]*0.82)</f>
        <v>1919.62</v>
      </c>
      <c r="L10012" s="1">
        <f>SUM(Table14[[#This Row],[Price]]*0.85)</f>
        <v>1989.85</v>
      </c>
      <c r="M10012" s="1">
        <f>SUM(Table14[[#This Row],[Price]]*0.75)</f>
        <v>1755.75</v>
      </c>
      <c r="N10012" s="1">
        <f>SUM(Table14[[#This Row],[Price]]*0.85)</f>
        <v>1989.85</v>
      </c>
      <c r="O10012" s="1">
        <f>SUM(Table14[[#This Row],[Price]]*0.7)</f>
        <v>1638.6999999999998</v>
      </c>
      <c r="P10012" s="1" t="s">
        <v>24</v>
      </c>
      <c r="Q10012" s="1" t="s">
        <v>25</v>
      </c>
    </row>
    <row r="10013" spans="1:17" x14ac:dyDescent="0.35">
      <c r="A10013">
        <v>758901</v>
      </c>
      <c r="B10013" t="s">
        <v>10281</v>
      </c>
      <c r="C10013" s="11" t="s">
        <v>10409</v>
      </c>
      <c r="D10013">
        <v>0</v>
      </c>
      <c r="F10013" s="7">
        <v>0</v>
      </c>
      <c r="G10013" s="1" t="e">
        <f>MIN(Table14[[#This Row],[Medicare Outpatient Allowable Rate]:[United Healthcare Outpatient Allowable Rate]])</f>
        <v>#N/A</v>
      </c>
      <c r="H10013" s="1" t="e">
        <f>MAX(Table14[[#This Row],[Medicare Outpatient Allowable Rate]:[United Healthcare Outpatient Allowable Rate]])</f>
        <v>#N/A</v>
      </c>
      <c r="I10013" s="1" t="e">
        <v>#N/A</v>
      </c>
      <c r="J10013" s="1">
        <f>SUM(Table14[[#This Row],[Price]]*0.85)</f>
        <v>0</v>
      </c>
      <c r="K10013" s="1">
        <f>SUM(Table14[[#This Row],[Price]]*0.82)</f>
        <v>0</v>
      </c>
      <c r="L10013" s="1">
        <f>SUM(Table14[[#This Row],[Price]]*0.85)</f>
        <v>0</v>
      </c>
      <c r="M10013" s="1">
        <f>SUM(Table14[[#This Row],[Price]]*0.75)</f>
        <v>0</v>
      </c>
      <c r="N10013" s="1">
        <f>SUM(Table14[[#This Row],[Price]]*0.85)</f>
        <v>0</v>
      </c>
      <c r="O10013" s="1">
        <f>SUM(Table14[[#This Row],[Price]]*0.7)</f>
        <v>0</v>
      </c>
      <c r="P10013" s="1" t="s">
        <v>24</v>
      </c>
      <c r="Q10013" s="1" t="s">
        <v>25</v>
      </c>
    </row>
    <row r="10014" spans="1:17" x14ac:dyDescent="0.35">
      <c r="A10014">
        <v>1407627</v>
      </c>
      <c r="B10014" t="s">
        <v>10282</v>
      </c>
      <c r="C10014" s="11" t="s">
        <v>10409</v>
      </c>
      <c r="D10014">
        <v>0</v>
      </c>
      <c r="F10014" s="7">
        <v>0</v>
      </c>
      <c r="G10014" s="1" t="e">
        <f>MIN(Table14[[#This Row],[Medicare Outpatient Allowable Rate]:[United Healthcare Outpatient Allowable Rate]])</f>
        <v>#N/A</v>
      </c>
      <c r="H10014" s="1" t="e">
        <f>MAX(Table14[[#This Row],[Medicare Outpatient Allowable Rate]:[United Healthcare Outpatient Allowable Rate]])</f>
        <v>#N/A</v>
      </c>
      <c r="I10014" s="1" t="e">
        <v>#N/A</v>
      </c>
      <c r="J10014" s="1">
        <f>SUM(Table14[[#This Row],[Price]]*0.85)</f>
        <v>0</v>
      </c>
      <c r="K10014" s="1">
        <f>SUM(Table14[[#This Row],[Price]]*0.82)</f>
        <v>0</v>
      </c>
      <c r="L10014" s="1">
        <f>SUM(Table14[[#This Row],[Price]]*0.85)</f>
        <v>0</v>
      </c>
      <c r="M10014" s="1">
        <f>SUM(Table14[[#This Row],[Price]]*0.75)</f>
        <v>0</v>
      </c>
      <c r="N10014" s="1">
        <f>SUM(Table14[[#This Row],[Price]]*0.85)</f>
        <v>0</v>
      </c>
      <c r="O10014" s="1">
        <f>SUM(Table14[[#This Row],[Price]]*0.7)</f>
        <v>0</v>
      </c>
      <c r="P10014" s="1" t="s">
        <v>24</v>
      </c>
      <c r="Q10014" s="1" t="s">
        <v>25</v>
      </c>
    </row>
    <row r="10015" spans="1:17" x14ac:dyDescent="0.35">
      <c r="A10015">
        <v>758930</v>
      </c>
      <c r="B10015" t="s">
        <v>10283</v>
      </c>
      <c r="C10015" s="11" t="s">
        <v>10409</v>
      </c>
      <c r="D10015">
        <v>0</v>
      </c>
      <c r="F10015" s="7">
        <v>0</v>
      </c>
      <c r="G10015" s="1" t="e">
        <f>MIN(Table14[[#This Row],[Medicare Outpatient Allowable Rate]:[United Healthcare Outpatient Allowable Rate]])</f>
        <v>#N/A</v>
      </c>
      <c r="H10015" s="1" t="e">
        <f>MAX(Table14[[#This Row],[Medicare Outpatient Allowable Rate]:[United Healthcare Outpatient Allowable Rate]])</f>
        <v>#N/A</v>
      </c>
      <c r="I10015" s="1" t="e">
        <v>#N/A</v>
      </c>
      <c r="J10015" s="1">
        <f>SUM(Table14[[#This Row],[Price]]*0.85)</f>
        <v>0</v>
      </c>
      <c r="K10015" s="1">
        <f>SUM(Table14[[#This Row],[Price]]*0.82)</f>
        <v>0</v>
      </c>
      <c r="L10015" s="1">
        <f>SUM(Table14[[#This Row],[Price]]*0.85)</f>
        <v>0</v>
      </c>
      <c r="M10015" s="1">
        <f>SUM(Table14[[#This Row],[Price]]*0.75)</f>
        <v>0</v>
      </c>
      <c r="N10015" s="1">
        <f>SUM(Table14[[#This Row],[Price]]*0.85)</f>
        <v>0</v>
      </c>
      <c r="O10015" s="1">
        <f>SUM(Table14[[#This Row],[Price]]*0.7)</f>
        <v>0</v>
      </c>
      <c r="P10015" s="1" t="s">
        <v>24</v>
      </c>
      <c r="Q10015" s="1" t="s">
        <v>25</v>
      </c>
    </row>
    <row r="10016" spans="1:17" x14ac:dyDescent="0.35">
      <c r="A10016">
        <v>48038223</v>
      </c>
      <c r="B10016" t="s">
        <v>10284</v>
      </c>
      <c r="C10016" s="11" t="s">
        <v>10409</v>
      </c>
      <c r="D10016">
        <v>0</v>
      </c>
      <c r="F10016" s="7">
        <v>0</v>
      </c>
      <c r="G10016" s="1" t="e">
        <f>MIN(Table14[[#This Row],[Medicare Outpatient Allowable Rate]:[United Healthcare Outpatient Allowable Rate]])</f>
        <v>#N/A</v>
      </c>
      <c r="H10016" s="1" t="e">
        <f>MAX(Table14[[#This Row],[Medicare Outpatient Allowable Rate]:[United Healthcare Outpatient Allowable Rate]])</f>
        <v>#N/A</v>
      </c>
      <c r="I10016" s="1" t="e">
        <v>#N/A</v>
      </c>
      <c r="J10016" s="1">
        <f>SUM(Table14[[#This Row],[Price]]*0.85)</f>
        <v>0</v>
      </c>
      <c r="K10016" s="1">
        <f>SUM(Table14[[#This Row],[Price]]*0.82)</f>
        <v>0</v>
      </c>
      <c r="L10016" s="1">
        <f>SUM(Table14[[#This Row],[Price]]*0.85)</f>
        <v>0</v>
      </c>
      <c r="M10016" s="1">
        <f>SUM(Table14[[#This Row],[Price]]*0.75)</f>
        <v>0</v>
      </c>
      <c r="N10016" s="1">
        <f>SUM(Table14[[#This Row],[Price]]*0.85)</f>
        <v>0</v>
      </c>
      <c r="O10016" s="1">
        <f>SUM(Table14[[#This Row],[Price]]*0.7)</f>
        <v>0</v>
      </c>
      <c r="P10016" s="1" t="s">
        <v>24</v>
      </c>
      <c r="Q10016" s="1" t="s">
        <v>25</v>
      </c>
    </row>
    <row r="10017" spans="1:17" x14ac:dyDescent="0.35">
      <c r="A10017">
        <v>758980</v>
      </c>
      <c r="B10017" t="s">
        <v>10285</v>
      </c>
      <c r="C10017" s="11" t="s">
        <v>10409</v>
      </c>
      <c r="D10017">
        <v>0</v>
      </c>
      <c r="F10017" s="7">
        <v>0</v>
      </c>
      <c r="G10017" s="1" t="e">
        <f>MIN(Table14[[#This Row],[Medicare Outpatient Allowable Rate]:[United Healthcare Outpatient Allowable Rate]])</f>
        <v>#N/A</v>
      </c>
      <c r="H10017" s="1" t="e">
        <f>MAX(Table14[[#This Row],[Medicare Outpatient Allowable Rate]:[United Healthcare Outpatient Allowable Rate]])</f>
        <v>#N/A</v>
      </c>
      <c r="I10017" s="1" t="e">
        <v>#N/A</v>
      </c>
      <c r="J10017" s="1">
        <f>SUM(Table14[[#This Row],[Price]]*0.85)</f>
        <v>0</v>
      </c>
      <c r="K10017" s="1">
        <f>SUM(Table14[[#This Row],[Price]]*0.82)</f>
        <v>0</v>
      </c>
      <c r="L10017" s="1">
        <f>SUM(Table14[[#This Row],[Price]]*0.85)</f>
        <v>0</v>
      </c>
      <c r="M10017" s="1">
        <f>SUM(Table14[[#This Row],[Price]]*0.75)</f>
        <v>0</v>
      </c>
      <c r="N10017" s="1">
        <f>SUM(Table14[[#This Row],[Price]]*0.85)</f>
        <v>0</v>
      </c>
      <c r="O10017" s="1">
        <f>SUM(Table14[[#This Row],[Price]]*0.7)</f>
        <v>0</v>
      </c>
      <c r="P10017" s="1" t="s">
        <v>24</v>
      </c>
      <c r="Q10017" s="1" t="s">
        <v>25</v>
      </c>
    </row>
    <row r="10018" spans="1:17" x14ac:dyDescent="0.35">
      <c r="A10018">
        <v>48402925</v>
      </c>
      <c r="B10018" t="s">
        <v>10286</v>
      </c>
      <c r="C10018" s="11" t="s">
        <v>10409</v>
      </c>
      <c r="D10018">
        <v>0</v>
      </c>
      <c r="F10018" s="7">
        <v>0</v>
      </c>
      <c r="G10018" s="1" t="e">
        <f>MIN(Table14[[#This Row],[Medicare Outpatient Allowable Rate]:[United Healthcare Outpatient Allowable Rate]])</f>
        <v>#N/A</v>
      </c>
      <c r="H10018" s="1" t="e">
        <f>MAX(Table14[[#This Row],[Medicare Outpatient Allowable Rate]:[United Healthcare Outpatient Allowable Rate]])</f>
        <v>#N/A</v>
      </c>
      <c r="I10018" s="1" t="e">
        <v>#N/A</v>
      </c>
      <c r="J10018" s="1">
        <f>SUM(Table14[[#This Row],[Price]]*0.85)</f>
        <v>0</v>
      </c>
      <c r="K10018" s="1">
        <f>SUM(Table14[[#This Row],[Price]]*0.82)</f>
        <v>0</v>
      </c>
      <c r="L10018" s="1">
        <f>SUM(Table14[[#This Row],[Price]]*0.85)</f>
        <v>0</v>
      </c>
      <c r="M10018" s="1">
        <f>SUM(Table14[[#This Row],[Price]]*0.75)</f>
        <v>0</v>
      </c>
      <c r="N10018" s="1">
        <f>SUM(Table14[[#This Row],[Price]]*0.85)</f>
        <v>0</v>
      </c>
      <c r="O10018" s="1">
        <f>SUM(Table14[[#This Row],[Price]]*0.7)</f>
        <v>0</v>
      </c>
      <c r="P10018" s="1" t="s">
        <v>24</v>
      </c>
      <c r="Q10018" s="1" t="s">
        <v>25</v>
      </c>
    </row>
    <row r="10019" spans="1:17" x14ac:dyDescent="0.35">
      <c r="A10019">
        <v>758981</v>
      </c>
      <c r="B10019" t="s">
        <v>10287</v>
      </c>
      <c r="C10019" s="11" t="s">
        <v>10409</v>
      </c>
      <c r="D10019">
        <v>0</v>
      </c>
      <c r="F10019" s="7">
        <v>0</v>
      </c>
      <c r="G10019" s="1" t="e">
        <f>MIN(Table14[[#This Row],[Medicare Outpatient Allowable Rate]:[United Healthcare Outpatient Allowable Rate]])</f>
        <v>#N/A</v>
      </c>
      <c r="H10019" s="1" t="e">
        <f>MAX(Table14[[#This Row],[Medicare Outpatient Allowable Rate]:[United Healthcare Outpatient Allowable Rate]])</f>
        <v>#N/A</v>
      </c>
      <c r="I10019" s="1" t="e">
        <v>#N/A</v>
      </c>
      <c r="J10019" s="1">
        <f>SUM(Table14[[#This Row],[Price]]*0.85)</f>
        <v>0</v>
      </c>
      <c r="K10019" s="1">
        <f>SUM(Table14[[#This Row],[Price]]*0.82)</f>
        <v>0</v>
      </c>
      <c r="L10019" s="1">
        <f>SUM(Table14[[#This Row],[Price]]*0.85)</f>
        <v>0</v>
      </c>
      <c r="M10019" s="1">
        <f>SUM(Table14[[#This Row],[Price]]*0.75)</f>
        <v>0</v>
      </c>
      <c r="N10019" s="1">
        <f>SUM(Table14[[#This Row],[Price]]*0.85)</f>
        <v>0</v>
      </c>
      <c r="O10019" s="1">
        <f>SUM(Table14[[#This Row],[Price]]*0.7)</f>
        <v>0</v>
      </c>
      <c r="P10019" s="1" t="s">
        <v>24</v>
      </c>
      <c r="Q10019" s="1" t="s">
        <v>25</v>
      </c>
    </row>
    <row r="10020" spans="1:17" x14ac:dyDescent="0.35">
      <c r="A10020">
        <v>759017</v>
      </c>
      <c r="B10020" t="s">
        <v>10288</v>
      </c>
      <c r="C10020" s="11" t="s">
        <v>10409</v>
      </c>
      <c r="D10020">
        <v>0</v>
      </c>
      <c r="F10020" s="7">
        <v>0</v>
      </c>
      <c r="G10020" s="1" t="e">
        <f>MIN(Table14[[#This Row],[Medicare Outpatient Allowable Rate]:[United Healthcare Outpatient Allowable Rate]])</f>
        <v>#N/A</v>
      </c>
      <c r="H10020" s="1" t="e">
        <f>MAX(Table14[[#This Row],[Medicare Outpatient Allowable Rate]:[United Healthcare Outpatient Allowable Rate]])</f>
        <v>#N/A</v>
      </c>
      <c r="I10020" s="1" t="e">
        <v>#N/A</v>
      </c>
      <c r="J10020" s="1">
        <f>SUM(Table14[[#This Row],[Price]]*0.85)</f>
        <v>0</v>
      </c>
      <c r="K10020" s="1">
        <f>SUM(Table14[[#This Row],[Price]]*0.82)</f>
        <v>0</v>
      </c>
      <c r="L10020" s="1">
        <f>SUM(Table14[[#This Row],[Price]]*0.85)</f>
        <v>0</v>
      </c>
      <c r="M10020" s="1">
        <f>SUM(Table14[[#This Row],[Price]]*0.75)</f>
        <v>0</v>
      </c>
      <c r="N10020" s="1">
        <f>SUM(Table14[[#This Row],[Price]]*0.85)</f>
        <v>0</v>
      </c>
      <c r="O10020" s="1">
        <f>SUM(Table14[[#This Row],[Price]]*0.7)</f>
        <v>0</v>
      </c>
      <c r="P10020" s="1" t="s">
        <v>24</v>
      </c>
      <c r="Q10020" s="1" t="s">
        <v>25</v>
      </c>
    </row>
    <row r="10021" spans="1:17" x14ac:dyDescent="0.35">
      <c r="A10021">
        <v>759030</v>
      </c>
      <c r="B10021" t="s">
        <v>10289</v>
      </c>
      <c r="C10021" s="11" t="s">
        <v>10409</v>
      </c>
      <c r="D10021">
        <v>0</v>
      </c>
      <c r="F10021" s="7">
        <v>0</v>
      </c>
      <c r="G10021" s="1" t="e">
        <f>MIN(Table14[[#This Row],[Medicare Outpatient Allowable Rate]:[United Healthcare Outpatient Allowable Rate]])</f>
        <v>#N/A</v>
      </c>
      <c r="H10021" s="1" t="e">
        <f>MAX(Table14[[#This Row],[Medicare Outpatient Allowable Rate]:[United Healthcare Outpatient Allowable Rate]])</f>
        <v>#N/A</v>
      </c>
      <c r="I10021" s="1" t="e">
        <v>#N/A</v>
      </c>
      <c r="J10021" s="1">
        <f>SUM(Table14[[#This Row],[Price]]*0.85)</f>
        <v>0</v>
      </c>
      <c r="K10021" s="1">
        <f>SUM(Table14[[#This Row],[Price]]*0.82)</f>
        <v>0</v>
      </c>
      <c r="L10021" s="1">
        <f>SUM(Table14[[#This Row],[Price]]*0.85)</f>
        <v>0</v>
      </c>
      <c r="M10021" s="1">
        <f>SUM(Table14[[#This Row],[Price]]*0.75)</f>
        <v>0</v>
      </c>
      <c r="N10021" s="1">
        <f>SUM(Table14[[#This Row],[Price]]*0.85)</f>
        <v>0</v>
      </c>
      <c r="O10021" s="1">
        <f>SUM(Table14[[#This Row],[Price]]*0.7)</f>
        <v>0</v>
      </c>
      <c r="P10021" s="1" t="s">
        <v>24</v>
      </c>
      <c r="Q10021" s="1" t="s">
        <v>25</v>
      </c>
    </row>
    <row r="10022" spans="1:17" x14ac:dyDescent="0.35">
      <c r="A10022">
        <v>759031</v>
      </c>
      <c r="B10022" t="s">
        <v>10290</v>
      </c>
      <c r="C10022" s="11" t="s">
        <v>10409</v>
      </c>
      <c r="D10022">
        <v>0</v>
      </c>
      <c r="F10022" s="7">
        <v>0</v>
      </c>
      <c r="G10022" s="1" t="e">
        <f>MIN(Table14[[#This Row],[Medicare Outpatient Allowable Rate]:[United Healthcare Outpatient Allowable Rate]])</f>
        <v>#N/A</v>
      </c>
      <c r="H10022" s="1" t="e">
        <f>MAX(Table14[[#This Row],[Medicare Outpatient Allowable Rate]:[United Healthcare Outpatient Allowable Rate]])</f>
        <v>#N/A</v>
      </c>
      <c r="I10022" s="1" t="e">
        <v>#N/A</v>
      </c>
      <c r="J10022" s="1">
        <f>SUM(Table14[[#This Row],[Price]]*0.85)</f>
        <v>0</v>
      </c>
      <c r="K10022" s="1">
        <f>SUM(Table14[[#This Row],[Price]]*0.82)</f>
        <v>0</v>
      </c>
      <c r="L10022" s="1">
        <f>SUM(Table14[[#This Row],[Price]]*0.85)</f>
        <v>0</v>
      </c>
      <c r="M10022" s="1">
        <f>SUM(Table14[[#This Row],[Price]]*0.75)</f>
        <v>0</v>
      </c>
      <c r="N10022" s="1">
        <f>SUM(Table14[[#This Row],[Price]]*0.85)</f>
        <v>0</v>
      </c>
      <c r="O10022" s="1">
        <f>SUM(Table14[[#This Row],[Price]]*0.7)</f>
        <v>0</v>
      </c>
      <c r="P10022" s="1" t="s">
        <v>24</v>
      </c>
      <c r="Q10022" s="1" t="s">
        <v>25</v>
      </c>
    </row>
    <row r="10023" spans="1:17" x14ac:dyDescent="0.35">
      <c r="A10023">
        <v>759052</v>
      </c>
      <c r="B10023" t="s">
        <v>10291</v>
      </c>
      <c r="C10023" s="11" t="s">
        <v>10409</v>
      </c>
      <c r="D10023">
        <v>0</v>
      </c>
      <c r="F10023" s="7">
        <v>0</v>
      </c>
      <c r="G10023" s="1" t="e">
        <f>MIN(Table14[[#This Row],[Medicare Outpatient Allowable Rate]:[United Healthcare Outpatient Allowable Rate]])</f>
        <v>#N/A</v>
      </c>
      <c r="H10023" s="1" t="e">
        <f>MAX(Table14[[#This Row],[Medicare Outpatient Allowable Rate]:[United Healthcare Outpatient Allowable Rate]])</f>
        <v>#N/A</v>
      </c>
      <c r="I10023" s="1" t="e">
        <v>#N/A</v>
      </c>
      <c r="J10023" s="1">
        <f>SUM(Table14[[#This Row],[Price]]*0.85)</f>
        <v>0</v>
      </c>
      <c r="K10023" s="1">
        <f>SUM(Table14[[#This Row],[Price]]*0.82)</f>
        <v>0</v>
      </c>
      <c r="L10023" s="1">
        <f>SUM(Table14[[#This Row],[Price]]*0.85)</f>
        <v>0</v>
      </c>
      <c r="M10023" s="1">
        <f>SUM(Table14[[#This Row],[Price]]*0.75)</f>
        <v>0</v>
      </c>
      <c r="N10023" s="1">
        <f>SUM(Table14[[#This Row],[Price]]*0.85)</f>
        <v>0</v>
      </c>
      <c r="O10023" s="1">
        <f>SUM(Table14[[#This Row],[Price]]*0.7)</f>
        <v>0</v>
      </c>
      <c r="P10023" s="1" t="s">
        <v>24</v>
      </c>
      <c r="Q10023" s="1" t="s">
        <v>25</v>
      </c>
    </row>
    <row r="10024" spans="1:17" x14ac:dyDescent="0.35">
      <c r="A10024">
        <v>37560754</v>
      </c>
      <c r="B10024" t="s">
        <v>10292</v>
      </c>
      <c r="C10024" s="11" t="s">
        <v>10409</v>
      </c>
      <c r="D10024">
        <v>0</v>
      </c>
      <c r="F10024" s="7">
        <v>0</v>
      </c>
      <c r="G10024" s="1" t="e">
        <f>MIN(Table14[[#This Row],[Medicare Outpatient Allowable Rate]:[United Healthcare Outpatient Allowable Rate]])</f>
        <v>#N/A</v>
      </c>
      <c r="H10024" s="1" t="e">
        <f>MAX(Table14[[#This Row],[Medicare Outpatient Allowable Rate]:[United Healthcare Outpatient Allowable Rate]])</f>
        <v>#N/A</v>
      </c>
      <c r="I10024" s="1" t="e">
        <v>#N/A</v>
      </c>
      <c r="J10024" s="1">
        <f>SUM(Table14[[#This Row],[Price]]*0.85)</f>
        <v>0</v>
      </c>
      <c r="K10024" s="1">
        <f>SUM(Table14[[#This Row],[Price]]*0.82)</f>
        <v>0</v>
      </c>
      <c r="L10024" s="1">
        <f>SUM(Table14[[#This Row],[Price]]*0.85)</f>
        <v>0</v>
      </c>
      <c r="M10024" s="1">
        <f>SUM(Table14[[#This Row],[Price]]*0.75)</f>
        <v>0</v>
      </c>
      <c r="N10024" s="1">
        <f>SUM(Table14[[#This Row],[Price]]*0.85)</f>
        <v>0</v>
      </c>
      <c r="O10024" s="1">
        <f>SUM(Table14[[#This Row],[Price]]*0.7)</f>
        <v>0</v>
      </c>
      <c r="P10024" s="1" t="s">
        <v>24</v>
      </c>
      <c r="Q10024" s="1" t="s">
        <v>25</v>
      </c>
    </row>
    <row r="10025" spans="1:17" x14ac:dyDescent="0.35">
      <c r="A10025">
        <v>759054</v>
      </c>
      <c r="B10025" t="s">
        <v>10293</v>
      </c>
      <c r="C10025" s="11" t="s">
        <v>10409</v>
      </c>
      <c r="D10025">
        <v>0</v>
      </c>
      <c r="F10025" s="7">
        <v>0</v>
      </c>
      <c r="G10025" s="1" t="e">
        <f>MIN(Table14[[#This Row],[Medicare Outpatient Allowable Rate]:[United Healthcare Outpatient Allowable Rate]])</f>
        <v>#N/A</v>
      </c>
      <c r="H10025" s="1" t="e">
        <f>MAX(Table14[[#This Row],[Medicare Outpatient Allowable Rate]:[United Healthcare Outpatient Allowable Rate]])</f>
        <v>#N/A</v>
      </c>
      <c r="I10025" s="1" t="e">
        <v>#N/A</v>
      </c>
      <c r="J10025" s="1">
        <f>SUM(Table14[[#This Row],[Price]]*0.85)</f>
        <v>0</v>
      </c>
      <c r="K10025" s="1">
        <f>SUM(Table14[[#This Row],[Price]]*0.82)</f>
        <v>0</v>
      </c>
      <c r="L10025" s="1">
        <f>SUM(Table14[[#This Row],[Price]]*0.85)</f>
        <v>0</v>
      </c>
      <c r="M10025" s="1">
        <f>SUM(Table14[[#This Row],[Price]]*0.75)</f>
        <v>0</v>
      </c>
      <c r="N10025" s="1">
        <f>SUM(Table14[[#This Row],[Price]]*0.85)</f>
        <v>0</v>
      </c>
      <c r="O10025" s="1">
        <f>SUM(Table14[[#This Row],[Price]]*0.7)</f>
        <v>0</v>
      </c>
      <c r="P10025" s="1" t="s">
        <v>24</v>
      </c>
      <c r="Q10025" s="1" t="s">
        <v>25</v>
      </c>
    </row>
    <row r="10026" spans="1:17" x14ac:dyDescent="0.35">
      <c r="A10026">
        <v>1407641</v>
      </c>
      <c r="B10026" t="s">
        <v>10294</v>
      </c>
      <c r="C10026" s="11" t="s">
        <v>10409</v>
      </c>
      <c r="D10026">
        <v>0</v>
      </c>
      <c r="F10026" s="7">
        <v>0</v>
      </c>
      <c r="G10026" s="1" t="e">
        <f>MIN(Table14[[#This Row],[Medicare Outpatient Allowable Rate]:[United Healthcare Outpatient Allowable Rate]])</f>
        <v>#N/A</v>
      </c>
      <c r="H10026" s="1" t="e">
        <f>MAX(Table14[[#This Row],[Medicare Outpatient Allowable Rate]:[United Healthcare Outpatient Allowable Rate]])</f>
        <v>#N/A</v>
      </c>
      <c r="I10026" s="1" t="e">
        <v>#N/A</v>
      </c>
      <c r="J10026" s="1">
        <f>SUM(Table14[[#This Row],[Price]]*0.85)</f>
        <v>0</v>
      </c>
      <c r="K10026" s="1">
        <f>SUM(Table14[[#This Row],[Price]]*0.82)</f>
        <v>0</v>
      </c>
      <c r="L10026" s="1">
        <f>SUM(Table14[[#This Row],[Price]]*0.85)</f>
        <v>0</v>
      </c>
      <c r="M10026" s="1">
        <f>SUM(Table14[[#This Row],[Price]]*0.75)</f>
        <v>0</v>
      </c>
      <c r="N10026" s="1">
        <f>SUM(Table14[[#This Row],[Price]]*0.85)</f>
        <v>0</v>
      </c>
      <c r="O10026" s="1">
        <f>SUM(Table14[[#This Row],[Price]]*0.7)</f>
        <v>0</v>
      </c>
      <c r="P10026" s="1" t="s">
        <v>24</v>
      </c>
      <c r="Q10026" s="1" t="s">
        <v>25</v>
      </c>
    </row>
    <row r="10027" spans="1:17" x14ac:dyDescent="0.35">
      <c r="A10027">
        <v>759062</v>
      </c>
      <c r="B10027" t="s">
        <v>10295</v>
      </c>
      <c r="C10027" s="11" t="s">
        <v>10409</v>
      </c>
      <c r="D10027">
        <v>0</v>
      </c>
      <c r="F10027" s="7">
        <v>0</v>
      </c>
      <c r="G10027" s="1" t="e">
        <f>MIN(Table14[[#This Row],[Medicare Outpatient Allowable Rate]:[United Healthcare Outpatient Allowable Rate]])</f>
        <v>#N/A</v>
      </c>
      <c r="H10027" s="1" t="e">
        <f>MAX(Table14[[#This Row],[Medicare Outpatient Allowable Rate]:[United Healthcare Outpatient Allowable Rate]])</f>
        <v>#N/A</v>
      </c>
      <c r="I10027" s="1" t="e">
        <v>#N/A</v>
      </c>
      <c r="J10027" s="1">
        <f>SUM(Table14[[#This Row],[Price]]*0.85)</f>
        <v>0</v>
      </c>
      <c r="K10027" s="1">
        <f>SUM(Table14[[#This Row],[Price]]*0.82)</f>
        <v>0</v>
      </c>
      <c r="L10027" s="1">
        <f>SUM(Table14[[#This Row],[Price]]*0.85)</f>
        <v>0</v>
      </c>
      <c r="M10027" s="1">
        <f>SUM(Table14[[#This Row],[Price]]*0.75)</f>
        <v>0</v>
      </c>
      <c r="N10027" s="1">
        <f>SUM(Table14[[#This Row],[Price]]*0.85)</f>
        <v>0</v>
      </c>
      <c r="O10027" s="1">
        <f>SUM(Table14[[#This Row],[Price]]*0.7)</f>
        <v>0</v>
      </c>
      <c r="P10027" s="1" t="s">
        <v>24</v>
      </c>
      <c r="Q10027" s="1" t="s">
        <v>25</v>
      </c>
    </row>
    <row r="10028" spans="1:17" x14ac:dyDescent="0.35">
      <c r="A10028">
        <v>759068</v>
      </c>
      <c r="B10028" t="s">
        <v>10296</v>
      </c>
      <c r="C10028" s="11" t="s">
        <v>10409</v>
      </c>
      <c r="D10028">
        <v>0</v>
      </c>
      <c r="F10028" s="7">
        <v>0</v>
      </c>
      <c r="G10028" s="1" t="e">
        <f>MIN(Table14[[#This Row],[Medicare Outpatient Allowable Rate]:[United Healthcare Outpatient Allowable Rate]])</f>
        <v>#N/A</v>
      </c>
      <c r="H10028" s="1" t="e">
        <f>MAX(Table14[[#This Row],[Medicare Outpatient Allowable Rate]:[United Healthcare Outpatient Allowable Rate]])</f>
        <v>#N/A</v>
      </c>
      <c r="I10028" s="1" t="e">
        <v>#N/A</v>
      </c>
      <c r="J10028" s="1">
        <f>SUM(Table14[[#This Row],[Price]]*0.85)</f>
        <v>0</v>
      </c>
      <c r="K10028" s="1">
        <f>SUM(Table14[[#This Row],[Price]]*0.82)</f>
        <v>0</v>
      </c>
      <c r="L10028" s="1">
        <f>SUM(Table14[[#This Row],[Price]]*0.85)</f>
        <v>0</v>
      </c>
      <c r="M10028" s="1">
        <f>SUM(Table14[[#This Row],[Price]]*0.75)</f>
        <v>0</v>
      </c>
      <c r="N10028" s="1">
        <f>SUM(Table14[[#This Row],[Price]]*0.85)</f>
        <v>0</v>
      </c>
      <c r="O10028" s="1">
        <f>SUM(Table14[[#This Row],[Price]]*0.7)</f>
        <v>0</v>
      </c>
      <c r="P10028" s="1" t="s">
        <v>24</v>
      </c>
      <c r="Q10028" s="1" t="s">
        <v>25</v>
      </c>
    </row>
    <row r="10029" spans="1:17" x14ac:dyDescent="0.35">
      <c r="A10029">
        <v>48668066</v>
      </c>
      <c r="B10029" t="s">
        <v>10297</v>
      </c>
      <c r="F10029" s="7">
        <v>0</v>
      </c>
      <c r="G10029" s="1" t="e">
        <f>MIN(Table14[[#This Row],[Medicare Outpatient Allowable Rate]:[United Healthcare Outpatient Allowable Rate]])</f>
        <v>#N/A</v>
      </c>
      <c r="H10029" s="1" t="e">
        <f>MAX(Table14[[#This Row],[Medicare Outpatient Allowable Rate]:[United Healthcare Outpatient Allowable Rate]])</f>
        <v>#N/A</v>
      </c>
      <c r="I10029" s="1" t="e">
        <v>#N/A</v>
      </c>
      <c r="J10029" s="1">
        <f>SUM(Table14[[#This Row],[Price]]*0.85)</f>
        <v>0</v>
      </c>
      <c r="K10029" s="1">
        <f>SUM(Table14[[#This Row],[Price]]*0.82)</f>
        <v>0</v>
      </c>
      <c r="L10029" s="1">
        <f>SUM(Table14[[#This Row],[Price]]*0.85)</f>
        <v>0</v>
      </c>
      <c r="M10029" s="1">
        <f>SUM(Table14[[#This Row],[Price]]*0.75)</f>
        <v>0</v>
      </c>
      <c r="N10029" s="1">
        <f>SUM(Table14[[#This Row],[Price]]*0.85)</f>
        <v>0</v>
      </c>
      <c r="O10029" s="1">
        <f>SUM(Table14[[#This Row],[Price]]*0.7)</f>
        <v>0</v>
      </c>
      <c r="P10029" s="1" t="s">
        <v>24</v>
      </c>
      <c r="Q10029" s="1" t="s">
        <v>25</v>
      </c>
    </row>
    <row r="10030" spans="1:17" x14ac:dyDescent="0.35">
      <c r="A10030">
        <v>48668065</v>
      </c>
      <c r="B10030" t="s">
        <v>10298</v>
      </c>
      <c r="F10030" s="7">
        <v>0</v>
      </c>
      <c r="G10030" s="1" t="e">
        <f>MIN(Table14[[#This Row],[Medicare Outpatient Allowable Rate]:[United Healthcare Outpatient Allowable Rate]])</f>
        <v>#N/A</v>
      </c>
      <c r="H10030" s="1" t="e">
        <f>MAX(Table14[[#This Row],[Medicare Outpatient Allowable Rate]:[United Healthcare Outpatient Allowable Rate]])</f>
        <v>#N/A</v>
      </c>
      <c r="I10030" s="1" t="e">
        <v>#N/A</v>
      </c>
      <c r="J10030" s="1">
        <f>SUM(Table14[[#This Row],[Price]]*0.85)</f>
        <v>0</v>
      </c>
      <c r="K10030" s="1">
        <f>SUM(Table14[[#This Row],[Price]]*0.82)</f>
        <v>0</v>
      </c>
      <c r="L10030" s="1">
        <f>SUM(Table14[[#This Row],[Price]]*0.85)</f>
        <v>0</v>
      </c>
      <c r="M10030" s="1">
        <f>SUM(Table14[[#This Row],[Price]]*0.75)</f>
        <v>0</v>
      </c>
      <c r="N10030" s="1">
        <f>SUM(Table14[[#This Row],[Price]]*0.85)</f>
        <v>0</v>
      </c>
      <c r="O10030" s="1">
        <f>SUM(Table14[[#This Row],[Price]]*0.7)</f>
        <v>0</v>
      </c>
      <c r="P10030" s="1" t="s">
        <v>24</v>
      </c>
      <c r="Q10030" s="1" t="s">
        <v>25</v>
      </c>
    </row>
    <row r="10031" spans="1:17" x14ac:dyDescent="0.35">
      <c r="A10031">
        <v>48668068</v>
      </c>
      <c r="B10031" t="s">
        <v>10299</v>
      </c>
      <c r="F10031" s="7">
        <v>0</v>
      </c>
      <c r="G10031" s="1" t="e">
        <f>MIN(Table14[[#This Row],[Medicare Outpatient Allowable Rate]:[United Healthcare Outpatient Allowable Rate]])</f>
        <v>#N/A</v>
      </c>
      <c r="H10031" s="1" t="e">
        <f>MAX(Table14[[#This Row],[Medicare Outpatient Allowable Rate]:[United Healthcare Outpatient Allowable Rate]])</f>
        <v>#N/A</v>
      </c>
      <c r="I10031" s="1" t="e">
        <v>#N/A</v>
      </c>
      <c r="J10031" s="1">
        <f>SUM(Table14[[#This Row],[Price]]*0.85)</f>
        <v>0</v>
      </c>
      <c r="K10031" s="1">
        <f>SUM(Table14[[#This Row],[Price]]*0.82)</f>
        <v>0</v>
      </c>
      <c r="L10031" s="1">
        <f>SUM(Table14[[#This Row],[Price]]*0.85)</f>
        <v>0</v>
      </c>
      <c r="M10031" s="1">
        <f>SUM(Table14[[#This Row],[Price]]*0.75)</f>
        <v>0</v>
      </c>
      <c r="N10031" s="1">
        <f>SUM(Table14[[#This Row],[Price]]*0.85)</f>
        <v>0</v>
      </c>
      <c r="O10031" s="1">
        <f>SUM(Table14[[#This Row],[Price]]*0.7)</f>
        <v>0</v>
      </c>
      <c r="P10031" s="1" t="s">
        <v>24</v>
      </c>
      <c r="Q10031" s="1" t="s">
        <v>25</v>
      </c>
    </row>
    <row r="10032" spans="1:17" x14ac:dyDescent="0.35">
      <c r="A10032">
        <v>759093</v>
      </c>
      <c r="B10032" t="s">
        <v>10300</v>
      </c>
      <c r="C10032" s="11" t="s">
        <v>10409</v>
      </c>
      <c r="D10032">
        <v>0</v>
      </c>
      <c r="F10032" s="7">
        <v>0</v>
      </c>
      <c r="G10032" s="1" t="e">
        <f>MIN(Table14[[#This Row],[Medicare Outpatient Allowable Rate]:[United Healthcare Outpatient Allowable Rate]])</f>
        <v>#N/A</v>
      </c>
      <c r="H10032" s="1" t="e">
        <f>MAX(Table14[[#This Row],[Medicare Outpatient Allowable Rate]:[United Healthcare Outpatient Allowable Rate]])</f>
        <v>#N/A</v>
      </c>
      <c r="I10032" s="1" t="e">
        <v>#N/A</v>
      </c>
      <c r="J10032" s="1">
        <f>SUM(Table14[[#This Row],[Price]]*0.85)</f>
        <v>0</v>
      </c>
      <c r="K10032" s="1">
        <f>SUM(Table14[[#This Row],[Price]]*0.82)</f>
        <v>0</v>
      </c>
      <c r="L10032" s="1">
        <f>SUM(Table14[[#This Row],[Price]]*0.85)</f>
        <v>0</v>
      </c>
      <c r="M10032" s="1">
        <f>SUM(Table14[[#This Row],[Price]]*0.75)</f>
        <v>0</v>
      </c>
      <c r="N10032" s="1">
        <f>SUM(Table14[[#This Row],[Price]]*0.85)</f>
        <v>0</v>
      </c>
      <c r="O10032" s="1">
        <f>SUM(Table14[[#This Row],[Price]]*0.7)</f>
        <v>0</v>
      </c>
      <c r="P10032" s="1" t="s">
        <v>24</v>
      </c>
      <c r="Q10032" s="1" t="s">
        <v>25</v>
      </c>
    </row>
    <row r="10033" spans="1:17" x14ac:dyDescent="0.35">
      <c r="A10033">
        <v>41883630</v>
      </c>
      <c r="B10033" t="s">
        <v>10301</v>
      </c>
      <c r="C10033" s="11" t="s">
        <v>10409</v>
      </c>
      <c r="D10033">
        <v>0</v>
      </c>
      <c r="F10033" s="7">
        <v>0</v>
      </c>
      <c r="G10033" s="1" t="e">
        <f>MIN(Table14[[#This Row],[Medicare Outpatient Allowable Rate]:[United Healthcare Outpatient Allowable Rate]])</f>
        <v>#N/A</v>
      </c>
      <c r="H10033" s="1" t="e">
        <f>MAX(Table14[[#This Row],[Medicare Outpatient Allowable Rate]:[United Healthcare Outpatient Allowable Rate]])</f>
        <v>#N/A</v>
      </c>
      <c r="I10033" s="1" t="e">
        <v>#N/A</v>
      </c>
      <c r="J10033" s="1">
        <f>SUM(Table14[[#This Row],[Price]]*0.85)</f>
        <v>0</v>
      </c>
      <c r="K10033" s="1">
        <f>SUM(Table14[[#This Row],[Price]]*0.82)</f>
        <v>0</v>
      </c>
      <c r="L10033" s="1">
        <f>SUM(Table14[[#This Row],[Price]]*0.85)</f>
        <v>0</v>
      </c>
      <c r="M10033" s="1">
        <f>SUM(Table14[[#This Row],[Price]]*0.75)</f>
        <v>0</v>
      </c>
      <c r="N10033" s="1">
        <f>SUM(Table14[[#This Row],[Price]]*0.85)</f>
        <v>0</v>
      </c>
      <c r="O10033" s="1">
        <f>SUM(Table14[[#This Row],[Price]]*0.7)</f>
        <v>0</v>
      </c>
      <c r="P10033" s="1" t="s">
        <v>24</v>
      </c>
      <c r="Q10033" s="1" t="s">
        <v>25</v>
      </c>
    </row>
    <row r="10034" spans="1:17" x14ac:dyDescent="0.35">
      <c r="A10034">
        <v>759098</v>
      </c>
      <c r="B10034" t="s">
        <v>10302</v>
      </c>
      <c r="C10034" s="11" t="s">
        <v>10409</v>
      </c>
      <c r="D10034">
        <v>0</v>
      </c>
      <c r="F10034" s="7">
        <v>0</v>
      </c>
      <c r="G10034" s="1" t="e">
        <f>MIN(Table14[[#This Row],[Medicare Outpatient Allowable Rate]:[United Healthcare Outpatient Allowable Rate]])</f>
        <v>#N/A</v>
      </c>
      <c r="H10034" s="1" t="e">
        <f>MAX(Table14[[#This Row],[Medicare Outpatient Allowable Rate]:[United Healthcare Outpatient Allowable Rate]])</f>
        <v>#N/A</v>
      </c>
      <c r="I10034" s="1" t="e">
        <v>#N/A</v>
      </c>
      <c r="J10034" s="1">
        <f>SUM(Table14[[#This Row],[Price]]*0.85)</f>
        <v>0</v>
      </c>
      <c r="K10034" s="1">
        <f>SUM(Table14[[#This Row],[Price]]*0.82)</f>
        <v>0</v>
      </c>
      <c r="L10034" s="1">
        <f>SUM(Table14[[#This Row],[Price]]*0.85)</f>
        <v>0</v>
      </c>
      <c r="M10034" s="1">
        <f>SUM(Table14[[#This Row],[Price]]*0.75)</f>
        <v>0</v>
      </c>
      <c r="N10034" s="1">
        <f>SUM(Table14[[#This Row],[Price]]*0.85)</f>
        <v>0</v>
      </c>
      <c r="O10034" s="1">
        <f>SUM(Table14[[#This Row],[Price]]*0.7)</f>
        <v>0</v>
      </c>
      <c r="P10034" s="1" t="s">
        <v>24</v>
      </c>
      <c r="Q10034" s="1" t="s">
        <v>25</v>
      </c>
    </row>
    <row r="10035" spans="1:17" x14ac:dyDescent="0.35">
      <c r="A10035">
        <v>759101</v>
      </c>
      <c r="B10035" t="s">
        <v>10303</v>
      </c>
      <c r="C10035" s="11" t="s">
        <v>10409</v>
      </c>
      <c r="D10035">
        <v>0</v>
      </c>
      <c r="F10035" s="7">
        <v>0</v>
      </c>
      <c r="G10035" s="1" t="e">
        <f>MIN(Table14[[#This Row],[Medicare Outpatient Allowable Rate]:[United Healthcare Outpatient Allowable Rate]])</f>
        <v>#N/A</v>
      </c>
      <c r="H10035" s="1" t="e">
        <f>MAX(Table14[[#This Row],[Medicare Outpatient Allowable Rate]:[United Healthcare Outpatient Allowable Rate]])</f>
        <v>#N/A</v>
      </c>
      <c r="I10035" s="1" t="e">
        <v>#N/A</v>
      </c>
      <c r="J10035" s="1">
        <f>SUM(Table14[[#This Row],[Price]]*0.85)</f>
        <v>0</v>
      </c>
      <c r="K10035" s="1">
        <f>SUM(Table14[[#This Row],[Price]]*0.82)</f>
        <v>0</v>
      </c>
      <c r="L10035" s="1">
        <f>SUM(Table14[[#This Row],[Price]]*0.85)</f>
        <v>0</v>
      </c>
      <c r="M10035" s="1">
        <f>SUM(Table14[[#This Row],[Price]]*0.75)</f>
        <v>0</v>
      </c>
      <c r="N10035" s="1">
        <f>SUM(Table14[[#This Row],[Price]]*0.85)</f>
        <v>0</v>
      </c>
      <c r="O10035" s="1">
        <f>SUM(Table14[[#This Row],[Price]]*0.7)</f>
        <v>0</v>
      </c>
      <c r="P10035" s="1" t="s">
        <v>24</v>
      </c>
      <c r="Q10035" s="1" t="s">
        <v>25</v>
      </c>
    </row>
    <row r="10036" spans="1:17" x14ac:dyDescent="0.35">
      <c r="A10036">
        <v>759112</v>
      </c>
      <c r="B10036" t="s">
        <v>10304</v>
      </c>
      <c r="C10036" s="11" t="s">
        <v>10409</v>
      </c>
      <c r="D10036">
        <v>0</v>
      </c>
      <c r="F10036" s="7">
        <v>0</v>
      </c>
      <c r="G10036" s="1" t="e">
        <f>MIN(Table14[[#This Row],[Medicare Outpatient Allowable Rate]:[United Healthcare Outpatient Allowable Rate]])</f>
        <v>#N/A</v>
      </c>
      <c r="H10036" s="1" t="e">
        <f>MAX(Table14[[#This Row],[Medicare Outpatient Allowable Rate]:[United Healthcare Outpatient Allowable Rate]])</f>
        <v>#N/A</v>
      </c>
      <c r="I10036" s="1" t="e">
        <v>#N/A</v>
      </c>
      <c r="J10036" s="1">
        <f>SUM(Table14[[#This Row],[Price]]*0.85)</f>
        <v>0</v>
      </c>
      <c r="K10036" s="1">
        <f>SUM(Table14[[#This Row],[Price]]*0.82)</f>
        <v>0</v>
      </c>
      <c r="L10036" s="1">
        <f>SUM(Table14[[#This Row],[Price]]*0.85)</f>
        <v>0</v>
      </c>
      <c r="M10036" s="1">
        <f>SUM(Table14[[#This Row],[Price]]*0.75)</f>
        <v>0</v>
      </c>
      <c r="N10036" s="1">
        <f>SUM(Table14[[#This Row],[Price]]*0.85)</f>
        <v>0</v>
      </c>
      <c r="O10036" s="1">
        <f>SUM(Table14[[#This Row],[Price]]*0.7)</f>
        <v>0</v>
      </c>
      <c r="P10036" s="1" t="s">
        <v>24</v>
      </c>
      <c r="Q10036" s="1" t="s">
        <v>25</v>
      </c>
    </row>
    <row r="10037" spans="1:17" x14ac:dyDescent="0.35">
      <c r="A10037">
        <v>759126</v>
      </c>
      <c r="B10037" t="s">
        <v>10305</v>
      </c>
      <c r="C10037" s="11" t="s">
        <v>10409</v>
      </c>
      <c r="D10037">
        <v>0</v>
      </c>
      <c r="F10037" s="7">
        <v>0</v>
      </c>
      <c r="G10037" s="1" t="e">
        <f>MIN(Table14[[#This Row],[Medicare Outpatient Allowable Rate]:[United Healthcare Outpatient Allowable Rate]])</f>
        <v>#N/A</v>
      </c>
      <c r="H10037" s="1" t="e">
        <f>MAX(Table14[[#This Row],[Medicare Outpatient Allowable Rate]:[United Healthcare Outpatient Allowable Rate]])</f>
        <v>#N/A</v>
      </c>
      <c r="I10037" s="1" t="e">
        <v>#N/A</v>
      </c>
      <c r="J10037" s="1">
        <f>SUM(Table14[[#This Row],[Price]]*0.85)</f>
        <v>0</v>
      </c>
      <c r="K10037" s="1">
        <f>SUM(Table14[[#This Row],[Price]]*0.82)</f>
        <v>0</v>
      </c>
      <c r="L10037" s="1">
        <f>SUM(Table14[[#This Row],[Price]]*0.85)</f>
        <v>0</v>
      </c>
      <c r="M10037" s="1">
        <f>SUM(Table14[[#This Row],[Price]]*0.75)</f>
        <v>0</v>
      </c>
      <c r="N10037" s="1">
        <f>SUM(Table14[[#This Row],[Price]]*0.85)</f>
        <v>0</v>
      </c>
      <c r="O10037" s="1">
        <f>SUM(Table14[[#This Row],[Price]]*0.7)</f>
        <v>0</v>
      </c>
      <c r="P10037" s="1" t="s">
        <v>24</v>
      </c>
      <c r="Q10037" s="1" t="s">
        <v>25</v>
      </c>
    </row>
    <row r="10038" spans="1:17" x14ac:dyDescent="0.35">
      <c r="A10038">
        <v>48263410</v>
      </c>
      <c r="B10038" t="s">
        <v>10306</v>
      </c>
      <c r="C10038" s="11" t="s">
        <v>10409</v>
      </c>
      <c r="D10038">
        <v>0</v>
      </c>
      <c r="F10038" s="7">
        <v>0</v>
      </c>
      <c r="G10038" s="1" t="e">
        <f>MIN(Table14[[#This Row],[Medicare Outpatient Allowable Rate]:[United Healthcare Outpatient Allowable Rate]])</f>
        <v>#N/A</v>
      </c>
      <c r="H10038" s="1" t="e">
        <f>MAX(Table14[[#This Row],[Medicare Outpatient Allowable Rate]:[United Healthcare Outpatient Allowable Rate]])</f>
        <v>#N/A</v>
      </c>
      <c r="I10038" s="1" t="e">
        <v>#N/A</v>
      </c>
      <c r="J10038" s="1">
        <f>SUM(Table14[[#This Row],[Price]]*0.85)</f>
        <v>0</v>
      </c>
      <c r="K10038" s="1">
        <f>SUM(Table14[[#This Row],[Price]]*0.82)</f>
        <v>0</v>
      </c>
      <c r="L10038" s="1">
        <f>SUM(Table14[[#This Row],[Price]]*0.85)</f>
        <v>0</v>
      </c>
      <c r="M10038" s="1">
        <f>SUM(Table14[[#This Row],[Price]]*0.75)</f>
        <v>0</v>
      </c>
      <c r="N10038" s="1">
        <f>SUM(Table14[[#This Row],[Price]]*0.85)</f>
        <v>0</v>
      </c>
      <c r="O10038" s="1">
        <f>SUM(Table14[[#This Row],[Price]]*0.7)</f>
        <v>0</v>
      </c>
      <c r="P10038" s="1" t="s">
        <v>24</v>
      </c>
      <c r="Q10038" s="1" t="s">
        <v>25</v>
      </c>
    </row>
    <row r="10039" spans="1:17" x14ac:dyDescent="0.35">
      <c r="A10039">
        <v>759127</v>
      </c>
      <c r="B10039" t="s">
        <v>10307</v>
      </c>
      <c r="C10039" s="11" t="s">
        <v>10409</v>
      </c>
      <c r="D10039">
        <v>0</v>
      </c>
      <c r="F10039" s="7">
        <v>0</v>
      </c>
      <c r="G10039" s="1" t="e">
        <f>MIN(Table14[[#This Row],[Medicare Outpatient Allowable Rate]:[United Healthcare Outpatient Allowable Rate]])</f>
        <v>#N/A</v>
      </c>
      <c r="H10039" s="1" t="e">
        <f>MAX(Table14[[#This Row],[Medicare Outpatient Allowable Rate]:[United Healthcare Outpatient Allowable Rate]])</f>
        <v>#N/A</v>
      </c>
      <c r="I10039" s="1" t="e">
        <v>#N/A</v>
      </c>
      <c r="J10039" s="1">
        <f>SUM(Table14[[#This Row],[Price]]*0.85)</f>
        <v>0</v>
      </c>
      <c r="K10039" s="1">
        <f>SUM(Table14[[#This Row],[Price]]*0.82)</f>
        <v>0</v>
      </c>
      <c r="L10039" s="1">
        <f>SUM(Table14[[#This Row],[Price]]*0.85)</f>
        <v>0</v>
      </c>
      <c r="M10039" s="1">
        <f>SUM(Table14[[#This Row],[Price]]*0.75)</f>
        <v>0</v>
      </c>
      <c r="N10039" s="1">
        <f>SUM(Table14[[#This Row],[Price]]*0.85)</f>
        <v>0</v>
      </c>
      <c r="O10039" s="1">
        <f>SUM(Table14[[#This Row],[Price]]*0.7)</f>
        <v>0</v>
      </c>
      <c r="P10039" s="1" t="s">
        <v>24</v>
      </c>
      <c r="Q10039" s="1" t="s">
        <v>25</v>
      </c>
    </row>
    <row r="10040" spans="1:17" x14ac:dyDescent="0.35">
      <c r="A10040">
        <v>2931032</v>
      </c>
      <c r="B10040" t="s">
        <v>10308</v>
      </c>
      <c r="C10040" s="11" t="s">
        <v>10409</v>
      </c>
      <c r="D10040">
        <v>0</v>
      </c>
      <c r="F10040" s="7">
        <v>0</v>
      </c>
      <c r="G10040" s="1" t="e">
        <f>MIN(Table14[[#This Row],[Medicare Outpatient Allowable Rate]:[United Healthcare Outpatient Allowable Rate]])</f>
        <v>#N/A</v>
      </c>
      <c r="H10040" s="1" t="e">
        <f>MAX(Table14[[#This Row],[Medicare Outpatient Allowable Rate]:[United Healthcare Outpatient Allowable Rate]])</f>
        <v>#N/A</v>
      </c>
      <c r="I10040" s="1" t="e">
        <v>#N/A</v>
      </c>
      <c r="J10040" s="1">
        <f>SUM(Table14[[#This Row],[Price]]*0.85)</f>
        <v>0</v>
      </c>
      <c r="K10040" s="1">
        <f>SUM(Table14[[#This Row],[Price]]*0.82)</f>
        <v>0</v>
      </c>
      <c r="L10040" s="1">
        <f>SUM(Table14[[#This Row],[Price]]*0.85)</f>
        <v>0</v>
      </c>
      <c r="M10040" s="1">
        <f>SUM(Table14[[#This Row],[Price]]*0.75)</f>
        <v>0</v>
      </c>
      <c r="N10040" s="1">
        <f>SUM(Table14[[#This Row],[Price]]*0.85)</f>
        <v>0</v>
      </c>
      <c r="O10040" s="1">
        <f>SUM(Table14[[#This Row],[Price]]*0.7)</f>
        <v>0</v>
      </c>
      <c r="P10040" s="1" t="s">
        <v>24</v>
      </c>
      <c r="Q10040" s="1" t="s">
        <v>25</v>
      </c>
    </row>
    <row r="10041" spans="1:17" x14ac:dyDescent="0.35">
      <c r="A10041">
        <v>759142</v>
      </c>
      <c r="B10041" t="s">
        <v>10309</v>
      </c>
      <c r="C10041" s="11" t="s">
        <v>10409</v>
      </c>
      <c r="D10041">
        <v>0</v>
      </c>
      <c r="F10041" s="7">
        <v>0</v>
      </c>
      <c r="G10041" s="1" t="e">
        <f>MIN(Table14[[#This Row],[Medicare Outpatient Allowable Rate]:[United Healthcare Outpatient Allowable Rate]])</f>
        <v>#N/A</v>
      </c>
      <c r="H10041" s="1" t="e">
        <f>MAX(Table14[[#This Row],[Medicare Outpatient Allowable Rate]:[United Healthcare Outpatient Allowable Rate]])</f>
        <v>#N/A</v>
      </c>
      <c r="I10041" s="1" t="e">
        <v>#N/A</v>
      </c>
      <c r="J10041" s="1">
        <f>SUM(Table14[[#This Row],[Price]]*0.85)</f>
        <v>0</v>
      </c>
      <c r="K10041" s="1">
        <f>SUM(Table14[[#This Row],[Price]]*0.82)</f>
        <v>0</v>
      </c>
      <c r="L10041" s="1">
        <f>SUM(Table14[[#This Row],[Price]]*0.85)</f>
        <v>0</v>
      </c>
      <c r="M10041" s="1">
        <f>SUM(Table14[[#This Row],[Price]]*0.75)</f>
        <v>0</v>
      </c>
      <c r="N10041" s="1">
        <f>SUM(Table14[[#This Row],[Price]]*0.85)</f>
        <v>0</v>
      </c>
      <c r="O10041" s="1">
        <f>SUM(Table14[[#This Row],[Price]]*0.7)</f>
        <v>0</v>
      </c>
      <c r="P10041" s="1" t="s">
        <v>24</v>
      </c>
      <c r="Q10041" s="1" t="s">
        <v>25</v>
      </c>
    </row>
    <row r="10042" spans="1:17" x14ac:dyDescent="0.35">
      <c r="A10042">
        <v>2931037</v>
      </c>
      <c r="B10042" t="s">
        <v>10310</v>
      </c>
      <c r="C10042" s="11" t="s">
        <v>10409</v>
      </c>
      <c r="D10042">
        <v>0</v>
      </c>
      <c r="F10042" s="7">
        <v>0</v>
      </c>
      <c r="G10042" s="1" t="e">
        <f>MIN(Table14[[#This Row],[Medicare Outpatient Allowable Rate]:[United Healthcare Outpatient Allowable Rate]])</f>
        <v>#N/A</v>
      </c>
      <c r="H10042" s="1" t="e">
        <f>MAX(Table14[[#This Row],[Medicare Outpatient Allowable Rate]:[United Healthcare Outpatient Allowable Rate]])</f>
        <v>#N/A</v>
      </c>
      <c r="I10042" s="1" t="e">
        <v>#N/A</v>
      </c>
      <c r="J10042" s="1">
        <f>SUM(Table14[[#This Row],[Price]]*0.85)</f>
        <v>0</v>
      </c>
      <c r="K10042" s="1">
        <f>SUM(Table14[[#This Row],[Price]]*0.82)</f>
        <v>0</v>
      </c>
      <c r="L10042" s="1">
        <f>SUM(Table14[[#This Row],[Price]]*0.85)</f>
        <v>0</v>
      </c>
      <c r="M10042" s="1">
        <f>SUM(Table14[[#This Row],[Price]]*0.75)</f>
        <v>0</v>
      </c>
      <c r="N10042" s="1">
        <f>SUM(Table14[[#This Row],[Price]]*0.85)</f>
        <v>0</v>
      </c>
      <c r="O10042" s="1">
        <f>SUM(Table14[[#This Row],[Price]]*0.7)</f>
        <v>0</v>
      </c>
      <c r="P10042" s="1" t="s">
        <v>24</v>
      </c>
      <c r="Q10042" s="1" t="s">
        <v>25</v>
      </c>
    </row>
    <row r="10043" spans="1:17" x14ac:dyDescent="0.35">
      <c r="A10043">
        <v>759155</v>
      </c>
      <c r="B10043" t="s">
        <v>10311</v>
      </c>
      <c r="C10043" s="11" t="s">
        <v>10409</v>
      </c>
      <c r="D10043">
        <v>0</v>
      </c>
      <c r="F10043" s="7">
        <v>0</v>
      </c>
      <c r="G10043" s="1" t="e">
        <f>MIN(Table14[[#This Row],[Medicare Outpatient Allowable Rate]:[United Healthcare Outpatient Allowable Rate]])</f>
        <v>#N/A</v>
      </c>
      <c r="H10043" s="1" t="e">
        <f>MAX(Table14[[#This Row],[Medicare Outpatient Allowable Rate]:[United Healthcare Outpatient Allowable Rate]])</f>
        <v>#N/A</v>
      </c>
      <c r="I10043" s="1" t="e">
        <v>#N/A</v>
      </c>
      <c r="J10043" s="1">
        <f>SUM(Table14[[#This Row],[Price]]*0.85)</f>
        <v>0</v>
      </c>
      <c r="K10043" s="1">
        <f>SUM(Table14[[#This Row],[Price]]*0.82)</f>
        <v>0</v>
      </c>
      <c r="L10043" s="1">
        <f>SUM(Table14[[#This Row],[Price]]*0.85)</f>
        <v>0</v>
      </c>
      <c r="M10043" s="1">
        <f>SUM(Table14[[#This Row],[Price]]*0.75)</f>
        <v>0</v>
      </c>
      <c r="N10043" s="1">
        <f>SUM(Table14[[#This Row],[Price]]*0.85)</f>
        <v>0</v>
      </c>
      <c r="O10043" s="1">
        <f>SUM(Table14[[#This Row],[Price]]*0.7)</f>
        <v>0</v>
      </c>
      <c r="P10043" s="1" t="s">
        <v>24</v>
      </c>
      <c r="Q10043" s="1" t="s">
        <v>25</v>
      </c>
    </row>
    <row r="10044" spans="1:17" x14ac:dyDescent="0.35">
      <c r="A10044">
        <v>759160</v>
      </c>
      <c r="B10044" t="s">
        <v>10312</v>
      </c>
      <c r="C10044" s="11" t="s">
        <v>10409</v>
      </c>
      <c r="D10044">
        <v>0</v>
      </c>
      <c r="F10044" s="7">
        <v>0</v>
      </c>
      <c r="G10044" s="1" t="e">
        <f>MIN(Table14[[#This Row],[Medicare Outpatient Allowable Rate]:[United Healthcare Outpatient Allowable Rate]])</f>
        <v>#N/A</v>
      </c>
      <c r="H10044" s="1" t="e">
        <f>MAX(Table14[[#This Row],[Medicare Outpatient Allowable Rate]:[United Healthcare Outpatient Allowable Rate]])</f>
        <v>#N/A</v>
      </c>
      <c r="I10044" s="1" t="e">
        <v>#N/A</v>
      </c>
      <c r="J10044" s="1">
        <f>SUM(Table14[[#This Row],[Price]]*0.85)</f>
        <v>0</v>
      </c>
      <c r="K10044" s="1">
        <f>SUM(Table14[[#This Row],[Price]]*0.82)</f>
        <v>0</v>
      </c>
      <c r="L10044" s="1">
        <f>SUM(Table14[[#This Row],[Price]]*0.85)</f>
        <v>0</v>
      </c>
      <c r="M10044" s="1">
        <f>SUM(Table14[[#This Row],[Price]]*0.75)</f>
        <v>0</v>
      </c>
      <c r="N10044" s="1">
        <f>SUM(Table14[[#This Row],[Price]]*0.85)</f>
        <v>0</v>
      </c>
      <c r="O10044" s="1">
        <f>SUM(Table14[[#This Row],[Price]]*0.7)</f>
        <v>0</v>
      </c>
      <c r="P10044" s="1" t="s">
        <v>24</v>
      </c>
      <c r="Q10044" s="1" t="s">
        <v>25</v>
      </c>
    </row>
    <row r="10045" spans="1:17" x14ac:dyDescent="0.35">
      <c r="A10045">
        <v>48264092</v>
      </c>
      <c r="B10045" t="s">
        <v>10313</v>
      </c>
      <c r="C10045" s="11" t="s">
        <v>10409</v>
      </c>
      <c r="D10045">
        <v>0</v>
      </c>
      <c r="F10045" s="7">
        <v>0</v>
      </c>
      <c r="G10045" s="1" t="e">
        <f>MIN(Table14[[#This Row],[Medicare Outpatient Allowable Rate]:[United Healthcare Outpatient Allowable Rate]])</f>
        <v>#N/A</v>
      </c>
      <c r="H10045" s="1" t="e">
        <f>MAX(Table14[[#This Row],[Medicare Outpatient Allowable Rate]:[United Healthcare Outpatient Allowable Rate]])</f>
        <v>#N/A</v>
      </c>
      <c r="I10045" s="1" t="e">
        <v>#N/A</v>
      </c>
      <c r="J10045" s="1">
        <f>SUM(Table14[[#This Row],[Price]]*0.85)</f>
        <v>0</v>
      </c>
      <c r="K10045" s="1">
        <f>SUM(Table14[[#This Row],[Price]]*0.82)</f>
        <v>0</v>
      </c>
      <c r="L10045" s="1">
        <f>SUM(Table14[[#This Row],[Price]]*0.85)</f>
        <v>0</v>
      </c>
      <c r="M10045" s="1">
        <f>SUM(Table14[[#This Row],[Price]]*0.75)</f>
        <v>0</v>
      </c>
      <c r="N10045" s="1">
        <f>SUM(Table14[[#This Row],[Price]]*0.85)</f>
        <v>0</v>
      </c>
      <c r="O10045" s="1">
        <f>SUM(Table14[[#This Row],[Price]]*0.7)</f>
        <v>0</v>
      </c>
      <c r="P10045" s="1" t="s">
        <v>24</v>
      </c>
      <c r="Q10045" s="1" t="s">
        <v>25</v>
      </c>
    </row>
    <row r="10046" spans="1:17" x14ac:dyDescent="0.35">
      <c r="A10046">
        <v>759217</v>
      </c>
      <c r="B10046" t="s">
        <v>10314</v>
      </c>
      <c r="C10046" s="11" t="s">
        <v>10409</v>
      </c>
      <c r="D10046">
        <v>0</v>
      </c>
      <c r="F10046" s="7">
        <v>0</v>
      </c>
      <c r="G10046" s="1" t="e">
        <f>MIN(Table14[[#This Row],[Medicare Outpatient Allowable Rate]:[United Healthcare Outpatient Allowable Rate]])</f>
        <v>#N/A</v>
      </c>
      <c r="H10046" s="1" t="e">
        <f>MAX(Table14[[#This Row],[Medicare Outpatient Allowable Rate]:[United Healthcare Outpatient Allowable Rate]])</f>
        <v>#N/A</v>
      </c>
      <c r="I10046" s="1" t="e">
        <v>#N/A</v>
      </c>
      <c r="J10046" s="1">
        <f>SUM(Table14[[#This Row],[Price]]*0.85)</f>
        <v>0</v>
      </c>
      <c r="K10046" s="1">
        <f>SUM(Table14[[#This Row],[Price]]*0.82)</f>
        <v>0</v>
      </c>
      <c r="L10046" s="1">
        <f>SUM(Table14[[#This Row],[Price]]*0.85)</f>
        <v>0</v>
      </c>
      <c r="M10046" s="1">
        <f>SUM(Table14[[#This Row],[Price]]*0.75)</f>
        <v>0</v>
      </c>
      <c r="N10046" s="1">
        <f>SUM(Table14[[#This Row],[Price]]*0.85)</f>
        <v>0</v>
      </c>
      <c r="O10046" s="1">
        <f>SUM(Table14[[#This Row],[Price]]*0.7)</f>
        <v>0</v>
      </c>
      <c r="P10046" s="1" t="s">
        <v>24</v>
      </c>
      <c r="Q10046" s="1" t="s">
        <v>25</v>
      </c>
    </row>
    <row r="10047" spans="1:17" x14ac:dyDescent="0.35">
      <c r="A10047">
        <v>2931050</v>
      </c>
      <c r="B10047" t="s">
        <v>10315</v>
      </c>
      <c r="C10047" s="11" t="s">
        <v>10409</v>
      </c>
      <c r="D10047">
        <v>0</v>
      </c>
      <c r="F10047" s="7">
        <v>0</v>
      </c>
      <c r="G10047" s="1" t="e">
        <f>MIN(Table14[[#This Row],[Medicare Outpatient Allowable Rate]:[United Healthcare Outpatient Allowable Rate]])</f>
        <v>#N/A</v>
      </c>
      <c r="H10047" s="1" t="e">
        <f>MAX(Table14[[#This Row],[Medicare Outpatient Allowable Rate]:[United Healthcare Outpatient Allowable Rate]])</f>
        <v>#N/A</v>
      </c>
      <c r="I10047" s="1" t="e">
        <v>#N/A</v>
      </c>
      <c r="J10047" s="1">
        <f>SUM(Table14[[#This Row],[Price]]*0.85)</f>
        <v>0</v>
      </c>
      <c r="K10047" s="1">
        <f>SUM(Table14[[#This Row],[Price]]*0.82)</f>
        <v>0</v>
      </c>
      <c r="L10047" s="1">
        <f>SUM(Table14[[#This Row],[Price]]*0.85)</f>
        <v>0</v>
      </c>
      <c r="M10047" s="1">
        <f>SUM(Table14[[#This Row],[Price]]*0.75)</f>
        <v>0</v>
      </c>
      <c r="N10047" s="1">
        <f>SUM(Table14[[#This Row],[Price]]*0.85)</f>
        <v>0</v>
      </c>
      <c r="O10047" s="1">
        <f>SUM(Table14[[#This Row],[Price]]*0.7)</f>
        <v>0</v>
      </c>
      <c r="P10047" s="1" t="s">
        <v>24</v>
      </c>
      <c r="Q10047" s="1" t="s">
        <v>25</v>
      </c>
    </row>
    <row r="10048" spans="1:17" x14ac:dyDescent="0.35">
      <c r="A10048">
        <v>48449195</v>
      </c>
      <c r="B10048" t="s">
        <v>10316</v>
      </c>
      <c r="C10048" s="11" t="s">
        <v>10409</v>
      </c>
      <c r="D10048">
        <v>0</v>
      </c>
      <c r="F10048" s="7">
        <v>0</v>
      </c>
      <c r="G10048" s="1" t="e">
        <f>MIN(Table14[[#This Row],[Medicare Outpatient Allowable Rate]:[United Healthcare Outpatient Allowable Rate]])</f>
        <v>#N/A</v>
      </c>
      <c r="H10048" s="1" t="e">
        <f>MAX(Table14[[#This Row],[Medicare Outpatient Allowable Rate]:[United Healthcare Outpatient Allowable Rate]])</f>
        <v>#N/A</v>
      </c>
      <c r="I10048" s="1" t="e">
        <v>#N/A</v>
      </c>
      <c r="J10048" s="1">
        <f>SUM(Table14[[#This Row],[Price]]*0.85)</f>
        <v>0</v>
      </c>
      <c r="K10048" s="1">
        <f>SUM(Table14[[#This Row],[Price]]*0.82)</f>
        <v>0</v>
      </c>
      <c r="L10048" s="1">
        <f>SUM(Table14[[#This Row],[Price]]*0.85)</f>
        <v>0</v>
      </c>
      <c r="M10048" s="1">
        <f>SUM(Table14[[#This Row],[Price]]*0.75)</f>
        <v>0</v>
      </c>
      <c r="N10048" s="1">
        <f>SUM(Table14[[#This Row],[Price]]*0.85)</f>
        <v>0</v>
      </c>
      <c r="O10048" s="1">
        <f>SUM(Table14[[#This Row],[Price]]*0.7)</f>
        <v>0</v>
      </c>
      <c r="P10048" s="1" t="s">
        <v>24</v>
      </c>
      <c r="Q10048" s="1" t="s">
        <v>25</v>
      </c>
    </row>
    <row r="10049" spans="1:17" x14ac:dyDescent="0.35">
      <c r="A10049">
        <v>2931051</v>
      </c>
      <c r="B10049" t="s">
        <v>10317</v>
      </c>
      <c r="C10049" s="11" t="s">
        <v>10409</v>
      </c>
      <c r="D10049">
        <v>0</v>
      </c>
      <c r="F10049" s="7">
        <v>0</v>
      </c>
      <c r="G10049" s="1" t="e">
        <f>MIN(Table14[[#This Row],[Medicare Outpatient Allowable Rate]:[United Healthcare Outpatient Allowable Rate]])</f>
        <v>#N/A</v>
      </c>
      <c r="H10049" s="1" t="e">
        <f>MAX(Table14[[#This Row],[Medicare Outpatient Allowable Rate]:[United Healthcare Outpatient Allowable Rate]])</f>
        <v>#N/A</v>
      </c>
      <c r="I10049" s="1" t="e">
        <v>#N/A</v>
      </c>
      <c r="J10049" s="1">
        <f>SUM(Table14[[#This Row],[Price]]*0.85)</f>
        <v>0</v>
      </c>
      <c r="K10049" s="1">
        <f>SUM(Table14[[#This Row],[Price]]*0.82)</f>
        <v>0</v>
      </c>
      <c r="L10049" s="1">
        <f>SUM(Table14[[#This Row],[Price]]*0.85)</f>
        <v>0</v>
      </c>
      <c r="M10049" s="1">
        <f>SUM(Table14[[#This Row],[Price]]*0.75)</f>
        <v>0</v>
      </c>
      <c r="N10049" s="1">
        <f>SUM(Table14[[#This Row],[Price]]*0.85)</f>
        <v>0</v>
      </c>
      <c r="O10049" s="1">
        <f>SUM(Table14[[#This Row],[Price]]*0.7)</f>
        <v>0</v>
      </c>
      <c r="P10049" s="1" t="s">
        <v>24</v>
      </c>
      <c r="Q10049" s="1" t="s">
        <v>25</v>
      </c>
    </row>
    <row r="10050" spans="1:17" x14ac:dyDescent="0.35">
      <c r="A10050">
        <v>49778692</v>
      </c>
      <c r="B10050" t="s">
        <v>10318</v>
      </c>
      <c r="E10050">
        <v>64505</v>
      </c>
      <c r="F10050" s="7">
        <v>0</v>
      </c>
      <c r="G10050" s="1">
        <f>MIN(Table14[[#This Row],[Medicare Outpatient Allowable Rate]:[United Healthcare Outpatient Allowable Rate]])</f>
        <v>0</v>
      </c>
      <c r="H10050" s="1">
        <f>MAX(Table14[[#This Row],[Medicare Outpatient Allowable Rate]:[United Healthcare Outpatient Allowable Rate]])</f>
        <v>295.19</v>
      </c>
      <c r="I10050" s="1">
        <v>295.19</v>
      </c>
      <c r="J10050" s="1">
        <f>SUM(Table14[[#This Row],[Price]]*0.85)</f>
        <v>0</v>
      </c>
      <c r="K10050" s="1">
        <f>SUM(Table14[[#This Row],[Price]]*0.82)</f>
        <v>0</v>
      </c>
      <c r="L10050" s="1">
        <f>SUM(Table14[[#This Row],[Price]]*0.85)</f>
        <v>0</v>
      </c>
      <c r="M10050" s="1">
        <f>SUM(Table14[[#This Row],[Price]]*0.75)</f>
        <v>0</v>
      </c>
      <c r="N10050" s="1">
        <f>SUM(Table14[[#This Row],[Price]]*0.85)</f>
        <v>0</v>
      </c>
      <c r="O10050" s="1">
        <f>SUM(Table14[[#This Row],[Price]]*0.7)</f>
        <v>0</v>
      </c>
      <c r="P10050" s="1" t="s">
        <v>24</v>
      </c>
      <c r="Q10050" s="1" t="s">
        <v>25</v>
      </c>
    </row>
    <row r="10051" spans="1:17" x14ac:dyDescent="0.35">
      <c r="A10051">
        <v>2568652</v>
      </c>
      <c r="B10051" t="s">
        <v>10319</v>
      </c>
      <c r="C10051" s="11" t="s">
        <v>10409</v>
      </c>
      <c r="D10051">
        <v>0</v>
      </c>
      <c r="F10051" s="7">
        <v>0</v>
      </c>
      <c r="G10051" s="1" t="e">
        <f>MIN(Table14[[#This Row],[Medicare Outpatient Allowable Rate]:[United Healthcare Outpatient Allowable Rate]])</f>
        <v>#N/A</v>
      </c>
      <c r="H10051" s="1" t="e">
        <f>MAX(Table14[[#This Row],[Medicare Outpatient Allowable Rate]:[United Healthcare Outpatient Allowable Rate]])</f>
        <v>#N/A</v>
      </c>
      <c r="I10051" s="1" t="e">
        <v>#N/A</v>
      </c>
      <c r="J10051" s="1">
        <f>SUM(Table14[[#This Row],[Price]]*0.85)</f>
        <v>0</v>
      </c>
      <c r="K10051" s="1">
        <f>SUM(Table14[[#This Row],[Price]]*0.82)</f>
        <v>0</v>
      </c>
      <c r="L10051" s="1">
        <f>SUM(Table14[[#This Row],[Price]]*0.85)</f>
        <v>0</v>
      </c>
      <c r="M10051" s="1">
        <f>SUM(Table14[[#This Row],[Price]]*0.75)</f>
        <v>0</v>
      </c>
      <c r="N10051" s="1">
        <f>SUM(Table14[[#This Row],[Price]]*0.85)</f>
        <v>0</v>
      </c>
      <c r="O10051" s="1">
        <f>SUM(Table14[[#This Row],[Price]]*0.7)</f>
        <v>0</v>
      </c>
      <c r="P10051" s="1" t="s">
        <v>24</v>
      </c>
      <c r="Q10051" s="1" t="s">
        <v>25</v>
      </c>
    </row>
    <row r="10052" spans="1:17" x14ac:dyDescent="0.35">
      <c r="A10052">
        <v>48406747</v>
      </c>
      <c r="B10052" t="s">
        <v>10320</v>
      </c>
      <c r="C10052" s="11" t="s">
        <v>10409</v>
      </c>
      <c r="D10052">
        <v>0</v>
      </c>
      <c r="F10052" s="7">
        <v>0</v>
      </c>
      <c r="G10052" s="1" t="e">
        <f>MIN(Table14[[#This Row],[Medicare Outpatient Allowable Rate]:[United Healthcare Outpatient Allowable Rate]])</f>
        <v>#N/A</v>
      </c>
      <c r="H10052" s="1" t="e">
        <f>MAX(Table14[[#This Row],[Medicare Outpatient Allowable Rate]:[United Healthcare Outpatient Allowable Rate]])</f>
        <v>#N/A</v>
      </c>
      <c r="I10052" s="1" t="e">
        <v>#N/A</v>
      </c>
      <c r="J10052" s="1">
        <f>SUM(Table14[[#This Row],[Price]]*0.85)</f>
        <v>0</v>
      </c>
      <c r="K10052" s="1">
        <f>SUM(Table14[[#This Row],[Price]]*0.82)</f>
        <v>0</v>
      </c>
      <c r="L10052" s="1">
        <f>SUM(Table14[[#This Row],[Price]]*0.85)</f>
        <v>0</v>
      </c>
      <c r="M10052" s="1">
        <f>SUM(Table14[[#This Row],[Price]]*0.75)</f>
        <v>0</v>
      </c>
      <c r="N10052" s="1">
        <f>SUM(Table14[[#This Row],[Price]]*0.85)</f>
        <v>0</v>
      </c>
      <c r="O10052" s="1">
        <f>SUM(Table14[[#This Row],[Price]]*0.7)</f>
        <v>0</v>
      </c>
      <c r="P10052" s="1" t="s">
        <v>24</v>
      </c>
      <c r="Q10052" s="1" t="s">
        <v>25</v>
      </c>
    </row>
    <row r="10053" spans="1:17" x14ac:dyDescent="0.35">
      <c r="A10053">
        <v>48416017</v>
      </c>
      <c r="B10053" t="s">
        <v>10321</v>
      </c>
      <c r="C10053" s="11" t="s">
        <v>10409</v>
      </c>
      <c r="D10053">
        <v>0</v>
      </c>
      <c r="F10053" s="7">
        <v>0</v>
      </c>
      <c r="G10053" s="1" t="e">
        <f>MIN(Table14[[#This Row],[Medicare Outpatient Allowable Rate]:[United Healthcare Outpatient Allowable Rate]])</f>
        <v>#N/A</v>
      </c>
      <c r="H10053" s="1" t="e">
        <f>MAX(Table14[[#This Row],[Medicare Outpatient Allowable Rate]:[United Healthcare Outpatient Allowable Rate]])</f>
        <v>#N/A</v>
      </c>
      <c r="I10053" s="1" t="e">
        <v>#N/A</v>
      </c>
      <c r="J10053" s="1">
        <f>SUM(Table14[[#This Row],[Price]]*0.85)</f>
        <v>0</v>
      </c>
      <c r="K10053" s="1">
        <f>SUM(Table14[[#This Row],[Price]]*0.82)</f>
        <v>0</v>
      </c>
      <c r="L10053" s="1">
        <f>SUM(Table14[[#This Row],[Price]]*0.85)</f>
        <v>0</v>
      </c>
      <c r="M10053" s="1">
        <f>SUM(Table14[[#This Row],[Price]]*0.75)</f>
        <v>0</v>
      </c>
      <c r="N10053" s="1">
        <f>SUM(Table14[[#This Row],[Price]]*0.85)</f>
        <v>0</v>
      </c>
      <c r="O10053" s="1">
        <f>SUM(Table14[[#This Row],[Price]]*0.7)</f>
        <v>0</v>
      </c>
      <c r="P10053" s="1" t="s">
        <v>24</v>
      </c>
      <c r="Q10053" s="1" t="s">
        <v>25</v>
      </c>
    </row>
    <row r="10054" spans="1:17" x14ac:dyDescent="0.35">
      <c r="A10054">
        <v>10467095</v>
      </c>
      <c r="B10054" t="s">
        <v>10322</v>
      </c>
      <c r="C10054" s="11" t="s">
        <v>10409</v>
      </c>
      <c r="D10054">
        <v>0</v>
      </c>
      <c r="F10054" s="7">
        <v>0</v>
      </c>
      <c r="G10054" s="1" t="e">
        <f>MIN(Table14[[#This Row],[Medicare Outpatient Allowable Rate]:[United Healthcare Outpatient Allowable Rate]])</f>
        <v>#N/A</v>
      </c>
      <c r="H10054" s="1" t="e">
        <f>MAX(Table14[[#This Row],[Medicare Outpatient Allowable Rate]:[United Healthcare Outpatient Allowable Rate]])</f>
        <v>#N/A</v>
      </c>
      <c r="I10054" s="1" t="e">
        <v>#N/A</v>
      </c>
      <c r="J10054" s="1">
        <f>SUM(Table14[[#This Row],[Price]]*0.85)</f>
        <v>0</v>
      </c>
      <c r="K10054" s="1">
        <f>SUM(Table14[[#This Row],[Price]]*0.82)</f>
        <v>0</v>
      </c>
      <c r="L10054" s="1">
        <f>SUM(Table14[[#This Row],[Price]]*0.85)</f>
        <v>0</v>
      </c>
      <c r="M10054" s="1">
        <f>SUM(Table14[[#This Row],[Price]]*0.75)</f>
        <v>0</v>
      </c>
      <c r="N10054" s="1">
        <f>SUM(Table14[[#This Row],[Price]]*0.85)</f>
        <v>0</v>
      </c>
      <c r="O10054" s="1">
        <f>SUM(Table14[[#This Row],[Price]]*0.7)</f>
        <v>0</v>
      </c>
      <c r="P10054" s="1" t="s">
        <v>24</v>
      </c>
      <c r="Q10054" s="1" t="s">
        <v>25</v>
      </c>
    </row>
    <row r="10055" spans="1:17" x14ac:dyDescent="0.35">
      <c r="A10055">
        <v>5476954</v>
      </c>
      <c r="B10055" t="s">
        <v>10323</v>
      </c>
      <c r="C10055" s="11" t="s">
        <v>10409</v>
      </c>
      <c r="D10055">
        <v>0</v>
      </c>
      <c r="F10055" s="7">
        <v>0</v>
      </c>
      <c r="G10055" s="1" t="e">
        <f>MIN(Table14[[#This Row],[Medicare Outpatient Allowable Rate]:[United Healthcare Outpatient Allowable Rate]])</f>
        <v>#N/A</v>
      </c>
      <c r="H10055" s="1" t="e">
        <f>MAX(Table14[[#This Row],[Medicare Outpatient Allowable Rate]:[United Healthcare Outpatient Allowable Rate]])</f>
        <v>#N/A</v>
      </c>
      <c r="I10055" s="1" t="e">
        <v>#N/A</v>
      </c>
      <c r="J10055" s="1">
        <f>SUM(Table14[[#This Row],[Price]]*0.85)</f>
        <v>0</v>
      </c>
      <c r="K10055" s="1">
        <f>SUM(Table14[[#This Row],[Price]]*0.82)</f>
        <v>0</v>
      </c>
      <c r="L10055" s="1">
        <f>SUM(Table14[[#This Row],[Price]]*0.85)</f>
        <v>0</v>
      </c>
      <c r="M10055" s="1">
        <f>SUM(Table14[[#This Row],[Price]]*0.75)</f>
        <v>0</v>
      </c>
      <c r="N10055" s="1">
        <f>SUM(Table14[[#This Row],[Price]]*0.85)</f>
        <v>0</v>
      </c>
      <c r="O10055" s="1">
        <f>SUM(Table14[[#This Row],[Price]]*0.7)</f>
        <v>0</v>
      </c>
      <c r="P10055" s="1" t="s">
        <v>24</v>
      </c>
      <c r="Q10055" s="1" t="s">
        <v>25</v>
      </c>
    </row>
    <row r="10056" spans="1:17" x14ac:dyDescent="0.35">
      <c r="A10056">
        <v>1407692</v>
      </c>
      <c r="B10056" t="s">
        <v>10324</v>
      </c>
      <c r="C10056" s="11" t="s">
        <v>10409</v>
      </c>
      <c r="D10056">
        <v>0</v>
      </c>
      <c r="F10056" s="7">
        <v>0</v>
      </c>
      <c r="G10056" s="1" t="e">
        <f>MIN(Table14[[#This Row],[Medicare Outpatient Allowable Rate]:[United Healthcare Outpatient Allowable Rate]])</f>
        <v>#N/A</v>
      </c>
      <c r="H10056" s="1" t="e">
        <f>MAX(Table14[[#This Row],[Medicare Outpatient Allowable Rate]:[United Healthcare Outpatient Allowable Rate]])</f>
        <v>#N/A</v>
      </c>
      <c r="I10056" s="1" t="e">
        <v>#N/A</v>
      </c>
      <c r="J10056" s="1">
        <f>SUM(Table14[[#This Row],[Price]]*0.85)</f>
        <v>0</v>
      </c>
      <c r="K10056" s="1">
        <f>SUM(Table14[[#This Row],[Price]]*0.82)</f>
        <v>0</v>
      </c>
      <c r="L10056" s="1">
        <f>SUM(Table14[[#This Row],[Price]]*0.85)</f>
        <v>0</v>
      </c>
      <c r="M10056" s="1">
        <f>SUM(Table14[[#This Row],[Price]]*0.75)</f>
        <v>0</v>
      </c>
      <c r="N10056" s="1">
        <f>SUM(Table14[[#This Row],[Price]]*0.85)</f>
        <v>0</v>
      </c>
      <c r="O10056" s="1">
        <f>SUM(Table14[[#This Row],[Price]]*0.7)</f>
        <v>0</v>
      </c>
      <c r="P10056" s="1" t="s">
        <v>24</v>
      </c>
      <c r="Q10056" s="1" t="s">
        <v>25</v>
      </c>
    </row>
    <row r="10057" spans="1:17" x14ac:dyDescent="0.35">
      <c r="A10057">
        <v>49305687</v>
      </c>
      <c r="B10057" t="s">
        <v>10325</v>
      </c>
      <c r="C10057" s="11" t="s">
        <v>10409</v>
      </c>
      <c r="D10057">
        <v>0</v>
      </c>
      <c r="F10057" s="7">
        <v>0</v>
      </c>
      <c r="G10057" s="1" t="e">
        <f>MIN(Table14[[#This Row],[Medicare Outpatient Allowable Rate]:[United Healthcare Outpatient Allowable Rate]])</f>
        <v>#N/A</v>
      </c>
      <c r="H10057" s="1" t="e">
        <f>MAX(Table14[[#This Row],[Medicare Outpatient Allowable Rate]:[United Healthcare Outpatient Allowable Rate]])</f>
        <v>#N/A</v>
      </c>
      <c r="I10057" s="1" t="e">
        <v>#N/A</v>
      </c>
      <c r="J10057" s="1">
        <f>SUM(Table14[[#This Row],[Price]]*0.85)</f>
        <v>0</v>
      </c>
      <c r="K10057" s="1">
        <f>SUM(Table14[[#This Row],[Price]]*0.82)</f>
        <v>0</v>
      </c>
      <c r="L10057" s="1">
        <f>SUM(Table14[[#This Row],[Price]]*0.85)</f>
        <v>0</v>
      </c>
      <c r="M10057" s="1">
        <f>SUM(Table14[[#This Row],[Price]]*0.75)</f>
        <v>0</v>
      </c>
      <c r="N10057" s="1">
        <f>SUM(Table14[[#This Row],[Price]]*0.85)</f>
        <v>0</v>
      </c>
      <c r="O10057" s="1">
        <f>SUM(Table14[[#This Row],[Price]]*0.7)</f>
        <v>0</v>
      </c>
      <c r="P10057" s="1" t="s">
        <v>24</v>
      </c>
      <c r="Q10057" s="1" t="s">
        <v>25</v>
      </c>
    </row>
    <row r="10058" spans="1:17" x14ac:dyDescent="0.35">
      <c r="A10058">
        <v>48174662</v>
      </c>
      <c r="B10058" t="s">
        <v>10326</v>
      </c>
      <c r="C10058" s="11" t="s">
        <v>10409</v>
      </c>
      <c r="D10058">
        <v>0</v>
      </c>
      <c r="F10058" s="7">
        <v>0</v>
      </c>
      <c r="G10058" s="1" t="e">
        <f>MIN(Table14[[#This Row],[Medicare Outpatient Allowable Rate]:[United Healthcare Outpatient Allowable Rate]])</f>
        <v>#N/A</v>
      </c>
      <c r="H10058" s="1" t="e">
        <f>MAX(Table14[[#This Row],[Medicare Outpatient Allowable Rate]:[United Healthcare Outpatient Allowable Rate]])</f>
        <v>#N/A</v>
      </c>
      <c r="I10058" s="1" t="e">
        <v>#N/A</v>
      </c>
      <c r="J10058" s="1">
        <f>SUM(Table14[[#This Row],[Price]]*0.85)</f>
        <v>0</v>
      </c>
      <c r="K10058" s="1">
        <f>SUM(Table14[[#This Row],[Price]]*0.82)</f>
        <v>0</v>
      </c>
      <c r="L10058" s="1">
        <f>SUM(Table14[[#This Row],[Price]]*0.85)</f>
        <v>0</v>
      </c>
      <c r="M10058" s="1">
        <f>SUM(Table14[[#This Row],[Price]]*0.75)</f>
        <v>0</v>
      </c>
      <c r="N10058" s="1">
        <f>SUM(Table14[[#This Row],[Price]]*0.85)</f>
        <v>0</v>
      </c>
      <c r="O10058" s="1">
        <f>SUM(Table14[[#This Row],[Price]]*0.7)</f>
        <v>0</v>
      </c>
      <c r="P10058" s="1" t="s">
        <v>24</v>
      </c>
      <c r="Q10058" s="1" t="s">
        <v>25</v>
      </c>
    </row>
    <row r="10059" spans="1:17" x14ac:dyDescent="0.35">
      <c r="A10059">
        <v>48172162</v>
      </c>
      <c r="B10059" t="s">
        <v>10327</v>
      </c>
      <c r="C10059" s="11" t="s">
        <v>10409</v>
      </c>
      <c r="D10059">
        <v>0</v>
      </c>
      <c r="F10059" s="7">
        <v>0</v>
      </c>
      <c r="G10059" s="1" t="e">
        <f>MIN(Table14[[#This Row],[Medicare Outpatient Allowable Rate]:[United Healthcare Outpatient Allowable Rate]])</f>
        <v>#N/A</v>
      </c>
      <c r="H10059" s="1" t="e">
        <f>MAX(Table14[[#This Row],[Medicare Outpatient Allowable Rate]:[United Healthcare Outpatient Allowable Rate]])</f>
        <v>#N/A</v>
      </c>
      <c r="I10059" s="1" t="e">
        <v>#N/A</v>
      </c>
      <c r="J10059" s="1">
        <f>SUM(Table14[[#This Row],[Price]]*0.85)</f>
        <v>0</v>
      </c>
      <c r="K10059" s="1">
        <f>SUM(Table14[[#This Row],[Price]]*0.82)</f>
        <v>0</v>
      </c>
      <c r="L10059" s="1">
        <f>SUM(Table14[[#This Row],[Price]]*0.85)</f>
        <v>0</v>
      </c>
      <c r="M10059" s="1">
        <f>SUM(Table14[[#This Row],[Price]]*0.75)</f>
        <v>0</v>
      </c>
      <c r="N10059" s="1">
        <f>SUM(Table14[[#This Row],[Price]]*0.85)</f>
        <v>0</v>
      </c>
      <c r="O10059" s="1">
        <f>SUM(Table14[[#This Row],[Price]]*0.7)</f>
        <v>0</v>
      </c>
      <c r="P10059" s="1" t="s">
        <v>24</v>
      </c>
      <c r="Q10059" s="1" t="s">
        <v>25</v>
      </c>
    </row>
    <row r="10060" spans="1:17" x14ac:dyDescent="0.35">
      <c r="A10060">
        <v>8132969</v>
      </c>
      <c r="B10060" t="s">
        <v>10328</v>
      </c>
      <c r="C10060" s="11" t="s">
        <v>10409</v>
      </c>
      <c r="F10060" s="7">
        <v>0</v>
      </c>
      <c r="G10060" s="1" t="e">
        <f>MIN(Table14[[#This Row],[Medicare Outpatient Allowable Rate]:[United Healthcare Outpatient Allowable Rate]])</f>
        <v>#N/A</v>
      </c>
      <c r="H10060" s="1" t="e">
        <f>MAX(Table14[[#This Row],[Medicare Outpatient Allowable Rate]:[United Healthcare Outpatient Allowable Rate]])</f>
        <v>#N/A</v>
      </c>
      <c r="I10060" s="1" t="e">
        <v>#N/A</v>
      </c>
      <c r="J10060" s="1">
        <f>SUM(Table14[[#This Row],[Price]]*0.85)</f>
        <v>0</v>
      </c>
      <c r="K10060" s="1">
        <f>SUM(Table14[[#This Row],[Price]]*0.82)</f>
        <v>0</v>
      </c>
      <c r="L10060" s="1">
        <f>SUM(Table14[[#This Row],[Price]]*0.85)</f>
        <v>0</v>
      </c>
      <c r="M10060" s="1">
        <f>SUM(Table14[[#This Row],[Price]]*0.75)</f>
        <v>0</v>
      </c>
      <c r="N10060" s="1">
        <f>SUM(Table14[[#This Row],[Price]]*0.85)</f>
        <v>0</v>
      </c>
      <c r="O10060" s="1">
        <f>SUM(Table14[[#This Row],[Price]]*0.7)</f>
        <v>0</v>
      </c>
      <c r="P10060" s="1" t="s">
        <v>24</v>
      </c>
      <c r="Q10060" s="1" t="s">
        <v>25</v>
      </c>
    </row>
    <row r="10061" spans="1:17" x14ac:dyDescent="0.35">
      <c r="A10061">
        <v>759317</v>
      </c>
      <c r="B10061" t="s">
        <v>10329</v>
      </c>
      <c r="C10061" s="11" t="s">
        <v>10409</v>
      </c>
      <c r="D10061">
        <v>0</v>
      </c>
      <c r="F10061" s="7">
        <v>0</v>
      </c>
      <c r="G10061" s="1" t="e">
        <f>MIN(Table14[[#This Row],[Medicare Outpatient Allowable Rate]:[United Healthcare Outpatient Allowable Rate]])</f>
        <v>#N/A</v>
      </c>
      <c r="H10061" s="1" t="e">
        <f>MAX(Table14[[#This Row],[Medicare Outpatient Allowable Rate]:[United Healthcare Outpatient Allowable Rate]])</f>
        <v>#N/A</v>
      </c>
      <c r="I10061" s="1" t="e">
        <v>#N/A</v>
      </c>
      <c r="J10061" s="1">
        <f>SUM(Table14[[#This Row],[Price]]*0.85)</f>
        <v>0</v>
      </c>
      <c r="K10061" s="1">
        <f>SUM(Table14[[#This Row],[Price]]*0.82)</f>
        <v>0</v>
      </c>
      <c r="L10061" s="1">
        <f>SUM(Table14[[#This Row],[Price]]*0.85)</f>
        <v>0</v>
      </c>
      <c r="M10061" s="1">
        <f>SUM(Table14[[#This Row],[Price]]*0.75)</f>
        <v>0</v>
      </c>
      <c r="N10061" s="1">
        <f>SUM(Table14[[#This Row],[Price]]*0.85)</f>
        <v>0</v>
      </c>
      <c r="O10061" s="1">
        <f>SUM(Table14[[#This Row],[Price]]*0.7)</f>
        <v>0</v>
      </c>
      <c r="P10061" s="1" t="s">
        <v>24</v>
      </c>
      <c r="Q10061" s="1" t="s">
        <v>25</v>
      </c>
    </row>
    <row r="10062" spans="1:17" x14ac:dyDescent="0.35">
      <c r="A10062">
        <v>759334</v>
      </c>
      <c r="B10062" t="s">
        <v>10330</v>
      </c>
      <c r="C10062" s="11" t="s">
        <v>10409</v>
      </c>
      <c r="D10062">
        <v>0</v>
      </c>
      <c r="F10062" s="7">
        <v>0</v>
      </c>
      <c r="G10062" s="1" t="e">
        <f>MIN(Table14[[#This Row],[Medicare Outpatient Allowable Rate]:[United Healthcare Outpatient Allowable Rate]])</f>
        <v>#N/A</v>
      </c>
      <c r="H10062" s="1" t="e">
        <f>MAX(Table14[[#This Row],[Medicare Outpatient Allowable Rate]:[United Healthcare Outpatient Allowable Rate]])</f>
        <v>#N/A</v>
      </c>
      <c r="I10062" s="1" t="e">
        <v>#N/A</v>
      </c>
      <c r="J10062" s="1">
        <f>SUM(Table14[[#This Row],[Price]]*0.85)</f>
        <v>0</v>
      </c>
      <c r="K10062" s="1">
        <f>SUM(Table14[[#This Row],[Price]]*0.82)</f>
        <v>0</v>
      </c>
      <c r="L10062" s="1">
        <f>SUM(Table14[[#This Row],[Price]]*0.85)</f>
        <v>0</v>
      </c>
      <c r="M10062" s="1">
        <f>SUM(Table14[[#This Row],[Price]]*0.75)</f>
        <v>0</v>
      </c>
      <c r="N10062" s="1">
        <f>SUM(Table14[[#This Row],[Price]]*0.85)</f>
        <v>0</v>
      </c>
      <c r="O10062" s="1">
        <f>SUM(Table14[[#This Row],[Price]]*0.7)</f>
        <v>0</v>
      </c>
      <c r="P10062" s="1" t="s">
        <v>24</v>
      </c>
      <c r="Q10062" s="1" t="s">
        <v>25</v>
      </c>
    </row>
    <row r="10063" spans="1:17" x14ac:dyDescent="0.35">
      <c r="A10063">
        <v>48174768</v>
      </c>
      <c r="B10063" t="s">
        <v>10331</v>
      </c>
      <c r="C10063" s="11" t="s">
        <v>10409</v>
      </c>
      <c r="D10063">
        <v>0</v>
      </c>
      <c r="F10063" s="7">
        <v>0</v>
      </c>
      <c r="G10063" s="1" t="e">
        <f>MIN(Table14[[#This Row],[Medicare Outpatient Allowable Rate]:[United Healthcare Outpatient Allowable Rate]])</f>
        <v>#N/A</v>
      </c>
      <c r="H10063" s="1" t="e">
        <f>MAX(Table14[[#This Row],[Medicare Outpatient Allowable Rate]:[United Healthcare Outpatient Allowable Rate]])</f>
        <v>#N/A</v>
      </c>
      <c r="I10063" s="1" t="e">
        <v>#N/A</v>
      </c>
      <c r="J10063" s="1">
        <f>SUM(Table14[[#This Row],[Price]]*0.85)</f>
        <v>0</v>
      </c>
      <c r="K10063" s="1">
        <f>SUM(Table14[[#This Row],[Price]]*0.82)</f>
        <v>0</v>
      </c>
      <c r="L10063" s="1">
        <f>SUM(Table14[[#This Row],[Price]]*0.85)</f>
        <v>0</v>
      </c>
      <c r="M10063" s="1">
        <f>SUM(Table14[[#This Row],[Price]]*0.75)</f>
        <v>0</v>
      </c>
      <c r="N10063" s="1">
        <f>SUM(Table14[[#This Row],[Price]]*0.85)</f>
        <v>0</v>
      </c>
      <c r="O10063" s="1">
        <f>SUM(Table14[[#This Row],[Price]]*0.7)</f>
        <v>0</v>
      </c>
      <c r="P10063" s="1" t="s">
        <v>24</v>
      </c>
      <c r="Q10063" s="1" t="s">
        <v>25</v>
      </c>
    </row>
    <row r="10064" spans="1:17" x14ac:dyDescent="0.35">
      <c r="A10064">
        <v>48209633</v>
      </c>
      <c r="B10064" t="s">
        <v>10332</v>
      </c>
      <c r="C10064" s="11" t="s">
        <v>10409</v>
      </c>
      <c r="D10064">
        <v>0</v>
      </c>
      <c r="F10064" s="7">
        <v>0</v>
      </c>
      <c r="G10064" s="1" t="e">
        <f>MIN(Table14[[#This Row],[Medicare Outpatient Allowable Rate]:[United Healthcare Outpatient Allowable Rate]])</f>
        <v>#N/A</v>
      </c>
      <c r="H10064" s="1" t="e">
        <f>MAX(Table14[[#This Row],[Medicare Outpatient Allowable Rate]:[United Healthcare Outpatient Allowable Rate]])</f>
        <v>#N/A</v>
      </c>
      <c r="I10064" s="1" t="e">
        <v>#N/A</v>
      </c>
      <c r="J10064" s="1">
        <f>SUM(Table14[[#This Row],[Price]]*0.85)</f>
        <v>0</v>
      </c>
      <c r="K10064" s="1">
        <f>SUM(Table14[[#This Row],[Price]]*0.82)</f>
        <v>0</v>
      </c>
      <c r="L10064" s="1">
        <f>SUM(Table14[[#This Row],[Price]]*0.85)</f>
        <v>0</v>
      </c>
      <c r="M10064" s="1">
        <f>SUM(Table14[[#This Row],[Price]]*0.75)</f>
        <v>0</v>
      </c>
      <c r="N10064" s="1">
        <f>SUM(Table14[[#This Row],[Price]]*0.85)</f>
        <v>0</v>
      </c>
      <c r="O10064" s="1">
        <f>SUM(Table14[[#This Row],[Price]]*0.7)</f>
        <v>0</v>
      </c>
      <c r="P10064" s="1" t="s">
        <v>24</v>
      </c>
      <c r="Q10064" s="1" t="s">
        <v>25</v>
      </c>
    </row>
    <row r="10065" spans="1:17" x14ac:dyDescent="0.35">
      <c r="A10065">
        <v>759370</v>
      </c>
      <c r="B10065" t="s">
        <v>10333</v>
      </c>
      <c r="C10065" s="11" t="s">
        <v>10409</v>
      </c>
      <c r="D10065">
        <v>0</v>
      </c>
      <c r="F10065" s="7">
        <v>0</v>
      </c>
      <c r="G10065" s="1" t="e">
        <f>MIN(Table14[[#This Row],[Medicare Outpatient Allowable Rate]:[United Healthcare Outpatient Allowable Rate]])</f>
        <v>#N/A</v>
      </c>
      <c r="H10065" s="1" t="e">
        <f>MAX(Table14[[#This Row],[Medicare Outpatient Allowable Rate]:[United Healthcare Outpatient Allowable Rate]])</f>
        <v>#N/A</v>
      </c>
      <c r="I10065" s="1" t="e">
        <v>#N/A</v>
      </c>
      <c r="J10065" s="1">
        <f>SUM(Table14[[#This Row],[Price]]*0.85)</f>
        <v>0</v>
      </c>
      <c r="K10065" s="1">
        <f>SUM(Table14[[#This Row],[Price]]*0.82)</f>
        <v>0</v>
      </c>
      <c r="L10065" s="1">
        <f>SUM(Table14[[#This Row],[Price]]*0.85)</f>
        <v>0</v>
      </c>
      <c r="M10065" s="1">
        <f>SUM(Table14[[#This Row],[Price]]*0.75)</f>
        <v>0</v>
      </c>
      <c r="N10065" s="1">
        <f>SUM(Table14[[#This Row],[Price]]*0.85)</f>
        <v>0</v>
      </c>
      <c r="O10065" s="1">
        <f>SUM(Table14[[#This Row],[Price]]*0.7)</f>
        <v>0</v>
      </c>
      <c r="P10065" s="1" t="s">
        <v>24</v>
      </c>
      <c r="Q10065" s="1" t="s">
        <v>25</v>
      </c>
    </row>
    <row r="10066" spans="1:17" x14ac:dyDescent="0.35">
      <c r="A10066">
        <v>1407716</v>
      </c>
      <c r="B10066" t="s">
        <v>10334</v>
      </c>
      <c r="C10066" s="11" t="s">
        <v>10409</v>
      </c>
      <c r="D10066">
        <v>0</v>
      </c>
      <c r="F10066" s="7">
        <v>0</v>
      </c>
      <c r="G10066" s="1" t="e">
        <f>MIN(Table14[[#This Row],[Medicare Outpatient Allowable Rate]:[United Healthcare Outpatient Allowable Rate]])</f>
        <v>#N/A</v>
      </c>
      <c r="H10066" s="1" t="e">
        <f>MAX(Table14[[#This Row],[Medicare Outpatient Allowable Rate]:[United Healthcare Outpatient Allowable Rate]])</f>
        <v>#N/A</v>
      </c>
      <c r="I10066" s="1" t="e">
        <v>#N/A</v>
      </c>
      <c r="J10066" s="1">
        <f>SUM(Table14[[#This Row],[Price]]*0.85)</f>
        <v>0</v>
      </c>
      <c r="K10066" s="1">
        <f>SUM(Table14[[#This Row],[Price]]*0.82)</f>
        <v>0</v>
      </c>
      <c r="L10066" s="1">
        <f>SUM(Table14[[#This Row],[Price]]*0.85)</f>
        <v>0</v>
      </c>
      <c r="M10066" s="1">
        <f>SUM(Table14[[#This Row],[Price]]*0.75)</f>
        <v>0</v>
      </c>
      <c r="N10066" s="1">
        <f>SUM(Table14[[#This Row],[Price]]*0.85)</f>
        <v>0</v>
      </c>
      <c r="O10066" s="1">
        <f>SUM(Table14[[#This Row],[Price]]*0.7)</f>
        <v>0</v>
      </c>
      <c r="P10066" s="1" t="s">
        <v>24</v>
      </c>
      <c r="Q10066" s="1" t="s">
        <v>25</v>
      </c>
    </row>
    <row r="10067" spans="1:17" x14ac:dyDescent="0.35">
      <c r="A10067">
        <v>4763242</v>
      </c>
      <c r="B10067" t="s">
        <v>10335</v>
      </c>
      <c r="C10067" s="11" t="s">
        <v>10409</v>
      </c>
      <c r="D10067">
        <v>0</v>
      </c>
      <c r="F10067" s="7">
        <v>0</v>
      </c>
      <c r="G10067" s="1" t="e">
        <f>MIN(Table14[[#This Row],[Medicare Outpatient Allowable Rate]:[United Healthcare Outpatient Allowable Rate]])</f>
        <v>#N/A</v>
      </c>
      <c r="H10067" s="1" t="e">
        <f>MAX(Table14[[#This Row],[Medicare Outpatient Allowable Rate]:[United Healthcare Outpatient Allowable Rate]])</f>
        <v>#N/A</v>
      </c>
      <c r="I10067" s="1" t="e">
        <v>#N/A</v>
      </c>
      <c r="J10067" s="1">
        <f>SUM(Table14[[#This Row],[Price]]*0.85)</f>
        <v>0</v>
      </c>
      <c r="K10067" s="1">
        <f>SUM(Table14[[#This Row],[Price]]*0.82)</f>
        <v>0</v>
      </c>
      <c r="L10067" s="1">
        <f>SUM(Table14[[#This Row],[Price]]*0.85)</f>
        <v>0</v>
      </c>
      <c r="M10067" s="1">
        <f>SUM(Table14[[#This Row],[Price]]*0.75)</f>
        <v>0</v>
      </c>
      <c r="N10067" s="1">
        <f>SUM(Table14[[#This Row],[Price]]*0.85)</f>
        <v>0</v>
      </c>
      <c r="O10067" s="1">
        <f>SUM(Table14[[#This Row],[Price]]*0.7)</f>
        <v>0</v>
      </c>
      <c r="P10067" s="1" t="s">
        <v>24</v>
      </c>
      <c r="Q10067" s="1" t="s">
        <v>25</v>
      </c>
    </row>
    <row r="10068" spans="1:17" x14ac:dyDescent="0.35">
      <c r="A10068">
        <v>1407721</v>
      </c>
      <c r="B10068" t="s">
        <v>10336</v>
      </c>
      <c r="C10068" s="11" t="s">
        <v>10409</v>
      </c>
      <c r="D10068">
        <v>0</v>
      </c>
      <c r="F10068" s="7">
        <v>0</v>
      </c>
      <c r="G10068" s="1" t="e">
        <f>MIN(Table14[[#This Row],[Medicare Outpatient Allowable Rate]:[United Healthcare Outpatient Allowable Rate]])</f>
        <v>#N/A</v>
      </c>
      <c r="H10068" s="1" t="e">
        <f>MAX(Table14[[#This Row],[Medicare Outpatient Allowable Rate]:[United Healthcare Outpatient Allowable Rate]])</f>
        <v>#N/A</v>
      </c>
      <c r="I10068" s="1" t="e">
        <v>#N/A</v>
      </c>
      <c r="J10068" s="1">
        <f>SUM(Table14[[#This Row],[Price]]*0.85)</f>
        <v>0</v>
      </c>
      <c r="K10068" s="1">
        <f>SUM(Table14[[#This Row],[Price]]*0.82)</f>
        <v>0</v>
      </c>
      <c r="L10068" s="1">
        <f>SUM(Table14[[#This Row],[Price]]*0.85)</f>
        <v>0</v>
      </c>
      <c r="M10068" s="1">
        <f>SUM(Table14[[#This Row],[Price]]*0.75)</f>
        <v>0</v>
      </c>
      <c r="N10068" s="1">
        <f>SUM(Table14[[#This Row],[Price]]*0.85)</f>
        <v>0</v>
      </c>
      <c r="O10068" s="1">
        <f>SUM(Table14[[#This Row],[Price]]*0.7)</f>
        <v>0</v>
      </c>
      <c r="P10068" s="1" t="s">
        <v>24</v>
      </c>
      <c r="Q10068" s="1" t="s">
        <v>25</v>
      </c>
    </row>
    <row r="10069" spans="1:17" x14ac:dyDescent="0.35">
      <c r="A10069">
        <v>759399</v>
      </c>
      <c r="B10069" t="s">
        <v>10337</v>
      </c>
      <c r="C10069" s="11" t="s">
        <v>10409</v>
      </c>
      <c r="D10069">
        <v>0</v>
      </c>
      <c r="F10069" s="7">
        <v>0</v>
      </c>
      <c r="G10069" s="1" t="e">
        <f>MIN(Table14[[#This Row],[Medicare Outpatient Allowable Rate]:[United Healthcare Outpatient Allowable Rate]])</f>
        <v>#N/A</v>
      </c>
      <c r="H10069" s="1" t="e">
        <f>MAX(Table14[[#This Row],[Medicare Outpatient Allowable Rate]:[United Healthcare Outpatient Allowable Rate]])</f>
        <v>#N/A</v>
      </c>
      <c r="I10069" s="1" t="e">
        <v>#N/A</v>
      </c>
      <c r="J10069" s="1">
        <f>SUM(Table14[[#This Row],[Price]]*0.85)</f>
        <v>0</v>
      </c>
      <c r="K10069" s="1">
        <f>SUM(Table14[[#This Row],[Price]]*0.82)</f>
        <v>0</v>
      </c>
      <c r="L10069" s="1">
        <f>SUM(Table14[[#This Row],[Price]]*0.85)</f>
        <v>0</v>
      </c>
      <c r="M10069" s="1">
        <f>SUM(Table14[[#This Row],[Price]]*0.75)</f>
        <v>0</v>
      </c>
      <c r="N10069" s="1">
        <f>SUM(Table14[[#This Row],[Price]]*0.85)</f>
        <v>0</v>
      </c>
      <c r="O10069" s="1">
        <f>SUM(Table14[[#This Row],[Price]]*0.7)</f>
        <v>0</v>
      </c>
      <c r="P10069" s="1" t="s">
        <v>24</v>
      </c>
      <c r="Q10069" s="1" t="s">
        <v>25</v>
      </c>
    </row>
    <row r="10070" spans="1:17" x14ac:dyDescent="0.35">
      <c r="A10070">
        <v>10466974</v>
      </c>
      <c r="B10070" t="s">
        <v>10338</v>
      </c>
      <c r="C10070" s="11" t="s">
        <v>10409</v>
      </c>
      <c r="D10070">
        <v>0</v>
      </c>
      <c r="F10070" s="7">
        <v>0</v>
      </c>
      <c r="G10070" s="1" t="e">
        <f>MIN(Table14[[#This Row],[Medicare Outpatient Allowable Rate]:[United Healthcare Outpatient Allowable Rate]])</f>
        <v>#N/A</v>
      </c>
      <c r="H10070" s="1" t="e">
        <f>MAX(Table14[[#This Row],[Medicare Outpatient Allowable Rate]:[United Healthcare Outpatient Allowable Rate]])</f>
        <v>#N/A</v>
      </c>
      <c r="I10070" s="1" t="e">
        <v>#N/A</v>
      </c>
      <c r="J10070" s="1">
        <f>SUM(Table14[[#This Row],[Price]]*0.85)</f>
        <v>0</v>
      </c>
      <c r="K10070" s="1">
        <f>SUM(Table14[[#This Row],[Price]]*0.82)</f>
        <v>0</v>
      </c>
      <c r="L10070" s="1">
        <f>SUM(Table14[[#This Row],[Price]]*0.85)</f>
        <v>0</v>
      </c>
      <c r="M10070" s="1">
        <f>SUM(Table14[[#This Row],[Price]]*0.75)</f>
        <v>0</v>
      </c>
      <c r="N10070" s="1">
        <f>SUM(Table14[[#This Row],[Price]]*0.85)</f>
        <v>0</v>
      </c>
      <c r="O10070" s="1">
        <f>SUM(Table14[[#This Row],[Price]]*0.7)</f>
        <v>0</v>
      </c>
      <c r="P10070" s="1" t="s">
        <v>24</v>
      </c>
      <c r="Q10070" s="1" t="s">
        <v>25</v>
      </c>
    </row>
    <row r="10071" spans="1:17" x14ac:dyDescent="0.35">
      <c r="A10071">
        <v>759429</v>
      </c>
      <c r="B10071" t="s">
        <v>10339</v>
      </c>
      <c r="C10071" s="11" t="s">
        <v>10409</v>
      </c>
      <c r="D10071">
        <v>0</v>
      </c>
      <c r="F10071" s="7">
        <v>0</v>
      </c>
      <c r="G10071" s="1" t="e">
        <f>MIN(Table14[[#This Row],[Medicare Outpatient Allowable Rate]:[United Healthcare Outpatient Allowable Rate]])</f>
        <v>#N/A</v>
      </c>
      <c r="H10071" s="1" t="e">
        <f>MAX(Table14[[#This Row],[Medicare Outpatient Allowable Rate]:[United Healthcare Outpatient Allowable Rate]])</f>
        <v>#N/A</v>
      </c>
      <c r="I10071" s="1" t="e">
        <v>#N/A</v>
      </c>
      <c r="J10071" s="1">
        <f>SUM(Table14[[#This Row],[Price]]*0.85)</f>
        <v>0</v>
      </c>
      <c r="K10071" s="1">
        <f>SUM(Table14[[#This Row],[Price]]*0.82)</f>
        <v>0</v>
      </c>
      <c r="L10071" s="1">
        <f>SUM(Table14[[#This Row],[Price]]*0.85)</f>
        <v>0</v>
      </c>
      <c r="M10071" s="1">
        <f>SUM(Table14[[#This Row],[Price]]*0.75)</f>
        <v>0</v>
      </c>
      <c r="N10071" s="1">
        <f>SUM(Table14[[#This Row],[Price]]*0.85)</f>
        <v>0</v>
      </c>
      <c r="O10071" s="1">
        <f>SUM(Table14[[#This Row],[Price]]*0.7)</f>
        <v>0</v>
      </c>
      <c r="P10071" s="1" t="s">
        <v>24</v>
      </c>
      <c r="Q10071" s="1" t="s">
        <v>25</v>
      </c>
    </row>
    <row r="10072" spans="1:17" x14ac:dyDescent="0.35">
      <c r="A10072">
        <v>48929205</v>
      </c>
      <c r="B10072" t="s">
        <v>10340</v>
      </c>
      <c r="C10072" s="11" t="s">
        <v>10466</v>
      </c>
      <c r="D10072" t="s">
        <v>10476</v>
      </c>
      <c r="F10072" s="7" t="e">
        <v>#VALUE!</v>
      </c>
      <c r="G10072" s="1" t="e">
        <f>MIN(Table14[[#This Row],[Medicare Outpatient Allowable Rate]:[United Healthcare Outpatient Allowable Rate]])</f>
        <v>#N/A</v>
      </c>
      <c r="H10072" s="1" t="e">
        <f>MAX(Table14[[#This Row],[Medicare Outpatient Allowable Rate]:[United Healthcare Outpatient Allowable Rate]])</f>
        <v>#N/A</v>
      </c>
      <c r="I10072" s="1" t="e">
        <v>#N/A</v>
      </c>
      <c r="J10072" s="1" t="e">
        <f>SUM(Table14[[#This Row],[Price]]*0.85)</f>
        <v>#VALUE!</v>
      </c>
      <c r="K10072" s="1" t="e">
        <f>SUM(Table14[[#This Row],[Price]]*0.82)</f>
        <v>#VALUE!</v>
      </c>
      <c r="L10072" s="1" t="e">
        <f>SUM(Table14[[#This Row],[Price]]*0.85)</f>
        <v>#VALUE!</v>
      </c>
      <c r="M10072" s="1" t="e">
        <f>SUM(Table14[[#This Row],[Price]]*0.75)</f>
        <v>#VALUE!</v>
      </c>
      <c r="N10072" s="1" t="e">
        <f>SUM(Table14[[#This Row],[Price]]*0.85)</f>
        <v>#VALUE!</v>
      </c>
      <c r="O10072" s="1" t="e">
        <f>SUM(Table14[[#This Row],[Price]]*0.7)</f>
        <v>#VALUE!</v>
      </c>
      <c r="P10072" s="1" t="s">
        <v>24</v>
      </c>
      <c r="Q10072" s="1" t="s">
        <v>25</v>
      </c>
    </row>
    <row r="10073" spans="1:17" x14ac:dyDescent="0.35">
      <c r="A10073">
        <v>24950585</v>
      </c>
      <c r="B10073" t="s">
        <v>10341</v>
      </c>
      <c r="F10073" s="7">
        <v>0</v>
      </c>
      <c r="G10073" s="1" t="e">
        <f>MIN(Table14[[#This Row],[Medicare Outpatient Allowable Rate]:[United Healthcare Outpatient Allowable Rate]])</f>
        <v>#N/A</v>
      </c>
      <c r="H10073" s="1" t="e">
        <f>MAX(Table14[[#This Row],[Medicare Outpatient Allowable Rate]:[United Healthcare Outpatient Allowable Rate]])</f>
        <v>#N/A</v>
      </c>
      <c r="I10073" s="1" t="e">
        <v>#N/A</v>
      </c>
      <c r="J10073" s="1">
        <f>SUM(Table14[[#This Row],[Price]]*0.85)</f>
        <v>0</v>
      </c>
      <c r="K10073" s="1">
        <f>SUM(Table14[[#This Row],[Price]]*0.82)</f>
        <v>0</v>
      </c>
      <c r="L10073" s="1">
        <f>SUM(Table14[[#This Row],[Price]]*0.85)</f>
        <v>0</v>
      </c>
      <c r="M10073" s="1">
        <f>SUM(Table14[[#This Row],[Price]]*0.75)</f>
        <v>0</v>
      </c>
      <c r="N10073" s="1">
        <f>SUM(Table14[[#This Row],[Price]]*0.85)</f>
        <v>0</v>
      </c>
      <c r="O10073" s="1">
        <f>SUM(Table14[[#This Row],[Price]]*0.7)</f>
        <v>0</v>
      </c>
      <c r="P10073" s="1" t="s">
        <v>24</v>
      </c>
      <c r="Q10073" s="1" t="s">
        <v>25</v>
      </c>
    </row>
    <row r="10074" spans="1:17" x14ac:dyDescent="0.35">
      <c r="A10074">
        <v>609647</v>
      </c>
      <c r="B10074" t="s">
        <v>6380</v>
      </c>
      <c r="F10074" s="7">
        <v>0</v>
      </c>
      <c r="G10074" s="1" t="e">
        <f>MIN(Table14[[#This Row],[Medicare Outpatient Allowable Rate]:[United Healthcare Outpatient Allowable Rate]])</f>
        <v>#N/A</v>
      </c>
      <c r="H10074" s="1" t="e">
        <f>MAX(Table14[[#This Row],[Medicare Outpatient Allowable Rate]:[United Healthcare Outpatient Allowable Rate]])</f>
        <v>#N/A</v>
      </c>
      <c r="I10074" s="1" t="e">
        <v>#N/A</v>
      </c>
      <c r="J10074" s="1">
        <f>SUM(Table14[[#This Row],[Price]]*0.85)</f>
        <v>0</v>
      </c>
      <c r="K10074" s="1">
        <f>SUM(Table14[[#This Row],[Price]]*0.82)</f>
        <v>0</v>
      </c>
      <c r="L10074" s="1">
        <f>SUM(Table14[[#This Row],[Price]]*0.85)</f>
        <v>0</v>
      </c>
      <c r="M10074" s="1">
        <f>SUM(Table14[[#This Row],[Price]]*0.75)</f>
        <v>0</v>
      </c>
      <c r="N10074" s="1">
        <f>SUM(Table14[[#This Row],[Price]]*0.85)</f>
        <v>0</v>
      </c>
      <c r="O10074" s="1">
        <f>SUM(Table14[[#This Row],[Price]]*0.7)</f>
        <v>0</v>
      </c>
      <c r="P10074" s="1" t="s">
        <v>24</v>
      </c>
      <c r="Q10074" s="1" t="s">
        <v>25</v>
      </c>
    </row>
    <row r="10075" spans="1:17" x14ac:dyDescent="0.35">
      <c r="A10075">
        <v>675820</v>
      </c>
      <c r="B10075" t="s">
        <v>6381</v>
      </c>
      <c r="F10075" s="7">
        <v>0</v>
      </c>
      <c r="G10075" s="1" t="e">
        <f>MIN(Table14[[#This Row],[Medicare Outpatient Allowable Rate]:[United Healthcare Outpatient Allowable Rate]])</f>
        <v>#N/A</v>
      </c>
      <c r="H10075" s="1" t="e">
        <f>MAX(Table14[[#This Row],[Medicare Outpatient Allowable Rate]:[United Healthcare Outpatient Allowable Rate]])</f>
        <v>#N/A</v>
      </c>
      <c r="I10075" s="1" t="e">
        <v>#N/A</v>
      </c>
      <c r="J10075" s="1">
        <f>SUM(Table14[[#This Row],[Price]]*0.85)</f>
        <v>0</v>
      </c>
      <c r="K10075" s="1">
        <f>SUM(Table14[[#This Row],[Price]]*0.82)</f>
        <v>0</v>
      </c>
      <c r="L10075" s="1">
        <f>SUM(Table14[[#This Row],[Price]]*0.85)</f>
        <v>0</v>
      </c>
      <c r="M10075" s="1">
        <f>SUM(Table14[[#This Row],[Price]]*0.75)</f>
        <v>0</v>
      </c>
      <c r="N10075" s="1">
        <f>SUM(Table14[[#This Row],[Price]]*0.85)</f>
        <v>0</v>
      </c>
      <c r="O10075" s="1">
        <f>SUM(Table14[[#This Row],[Price]]*0.7)</f>
        <v>0</v>
      </c>
      <c r="P10075" s="1" t="s">
        <v>24</v>
      </c>
      <c r="Q10075" s="1" t="s">
        <v>25</v>
      </c>
    </row>
    <row r="10076" spans="1:17" x14ac:dyDescent="0.35">
      <c r="A10076">
        <v>49103651</v>
      </c>
      <c r="B10076" t="s">
        <v>6383</v>
      </c>
      <c r="C10076" s="11" t="s">
        <v>10399</v>
      </c>
      <c r="D10076">
        <v>156.74</v>
      </c>
      <c r="E10076">
        <v>82803</v>
      </c>
      <c r="F10076" s="7">
        <v>141.066</v>
      </c>
      <c r="G10076" s="1">
        <f>MIN(Table14[[#This Row],[Medicare Outpatient Allowable Rate]:[United Healthcare Outpatient Allowable Rate]])</f>
        <v>0</v>
      </c>
      <c r="H10076" s="1">
        <f>MAX(Table14[[#This Row],[Medicare Outpatient Allowable Rate]:[United Healthcare Outpatient Allowable Rate]])</f>
        <v>133.22900000000001</v>
      </c>
      <c r="I10076" s="1">
        <v>0</v>
      </c>
      <c r="J10076" s="1">
        <f>SUM(Table14[[#This Row],[Price]]*0.85)</f>
        <v>133.22900000000001</v>
      </c>
      <c r="K10076" s="1">
        <f>SUM(Table14[[#This Row],[Price]]*0.82)</f>
        <v>128.52680000000001</v>
      </c>
      <c r="L10076" s="1">
        <f>SUM(Table14[[#This Row],[Price]]*0.85)</f>
        <v>133.22900000000001</v>
      </c>
      <c r="M10076" s="1">
        <f>SUM(Table14[[#This Row],[Price]]*0.75)</f>
        <v>117.55500000000001</v>
      </c>
      <c r="N10076" s="1">
        <f>SUM(Table14[[#This Row],[Price]]*0.85)</f>
        <v>133.22900000000001</v>
      </c>
      <c r="O10076" s="1">
        <f>SUM(Table14[[#This Row],[Price]]*0.7)</f>
        <v>109.718</v>
      </c>
      <c r="P10076" s="1" t="s">
        <v>24</v>
      </c>
      <c r="Q10076" s="1" t="s">
        <v>25</v>
      </c>
    </row>
    <row r="10077" spans="1:17" x14ac:dyDescent="0.35">
      <c r="A10077">
        <v>820927</v>
      </c>
      <c r="B10077" t="s">
        <v>10342</v>
      </c>
      <c r="F10077" s="7">
        <v>0</v>
      </c>
      <c r="G10077" s="1" t="e">
        <f>MIN(Table14[[#This Row],[Medicare Outpatient Allowable Rate]:[United Healthcare Outpatient Allowable Rate]])</f>
        <v>#N/A</v>
      </c>
      <c r="H10077" s="1" t="e">
        <f>MAX(Table14[[#This Row],[Medicare Outpatient Allowable Rate]:[United Healthcare Outpatient Allowable Rate]])</f>
        <v>#N/A</v>
      </c>
      <c r="I10077" s="1" t="e">
        <v>#N/A</v>
      </c>
      <c r="J10077" s="1">
        <f>SUM(Table14[[#This Row],[Price]]*0.85)</f>
        <v>0</v>
      </c>
      <c r="K10077" s="1">
        <f>SUM(Table14[[#This Row],[Price]]*0.82)</f>
        <v>0</v>
      </c>
      <c r="L10077" s="1">
        <f>SUM(Table14[[#This Row],[Price]]*0.85)</f>
        <v>0</v>
      </c>
      <c r="M10077" s="1">
        <f>SUM(Table14[[#This Row],[Price]]*0.75)</f>
        <v>0</v>
      </c>
      <c r="N10077" s="1">
        <f>SUM(Table14[[#This Row],[Price]]*0.85)</f>
        <v>0</v>
      </c>
      <c r="O10077" s="1">
        <f>SUM(Table14[[#This Row],[Price]]*0.7)</f>
        <v>0</v>
      </c>
      <c r="P10077" s="1" t="s">
        <v>24</v>
      </c>
      <c r="Q10077" s="1" t="s">
        <v>25</v>
      </c>
    </row>
    <row r="10078" spans="1:17" x14ac:dyDescent="0.35">
      <c r="A10078">
        <v>675856</v>
      </c>
      <c r="B10078" t="s">
        <v>10343</v>
      </c>
      <c r="F10078" s="7">
        <v>0</v>
      </c>
      <c r="G10078" s="1" t="e">
        <f>MIN(Table14[[#This Row],[Medicare Outpatient Allowable Rate]:[United Healthcare Outpatient Allowable Rate]])</f>
        <v>#N/A</v>
      </c>
      <c r="H10078" s="1" t="e">
        <f>MAX(Table14[[#This Row],[Medicare Outpatient Allowable Rate]:[United Healthcare Outpatient Allowable Rate]])</f>
        <v>#N/A</v>
      </c>
      <c r="I10078" s="1" t="e">
        <v>#N/A</v>
      </c>
      <c r="J10078" s="1">
        <f>SUM(Table14[[#This Row],[Price]]*0.85)</f>
        <v>0</v>
      </c>
      <c r="K10078" s="1">
        <f>SUM(Table14[[#This Row],[Price]]*0.82)</f>
        <v>0</v>
      </c>
      <c r="L10078" s="1">
        <f>SUM(Table14[[#This Row],[Price]]*0.85)</f>
        <v>0</v>
      </c>
      <c r="M10078" s="1">
        <f>SUM(Table14[[#This Row],[Price]]*0.75)</f>
        <v>0</v>
      </c>
      <c r="N10078" s="1">
        <f>SUM(Table14[[#This Row],[Price]]*0.85)</f>
        <v>0</v>
      </c>
      <c r="O10078" s="1">
        <f>SUM(Table14[[#This Row],[Price]]*0.7)</f>
        <v>0</v>
      </c>
      <c r="P10078" s="1" t="s">
        <v>24</v>
      </c>
      <c r="Q10078" s="1" t="s">
        <v>25</v>
      </c>
    </row>
    <row r="10079" spans="1:17" x14ac:dyDescent="0.35">
      <c r="A10079">
        <v>45335314</v>
      </c>
      <c r="B10079" t="s">
        <v>3429</v>
      </c>
      <c r="C10079" s="11" t="s">
        <v>10399</v>
      </c>
      <c r="D10079">
        <v>24.18</v>
      </c>
      <c r="E10079">
        <v>88720</v>
      </c>
      <c r="F10079" s="7">
        <v>21.762</v>
      </c>
      <c r="G10079" s="1">
        <f>MIN(Table14[[#This Row],[Medicare Outpatient Allowable Rate]:[United Healthcare Outpatient Allowable Rate]])</f>
        <v>0</v>
      </c>
      <c r="H10079" s="1">
        <f>MAX(Table14[[#This Row],[Medicare Outpatient Allowable Rate]:[United Healthcare Outpatient Allowable Rate]])</f>
        <v>20.553000000000001</v>
      </c>
      <c r="I10079" s="1">
        <v>0</v>
      </c>
      <c r="J10079" s="1">
        <f>SUM(Table14[[#This Row],[Price]]*0.85)</f>
        <v>20.553000000000001</v>
      </c>
      <c r="K10079" s="1">
        <f>SUM(Table14[[#This Row],[Price]]*0.82)</f>
        <v>19.8276</v>
      </c>
      <c r="L10079" s="1">
        <f>SUM(Table14[[#This Row],[Price]]*0.85)</f>
        <v>20.553000000000001</v>
      </c>
      <c r="M10079" s="1">
        <f>SUM(Table14[[#This Row],[Price]]*0.75)</f>
        <v>18.134999999999998</v>
      </c>
      <c r="N10079" s="1">
        <f>SUM(Table14[[#This Row],[Price]]*0.85)</f>
        <v>20.553000000000001</v>
      </c>
      <c r="O10079" s="1">
        <f>SUM(Table14[[#This Row],[Price]]*0.7)</f>
        <v>16.925999999999998</v>
      </c>
      <c r="P10079" s="1" t="s">
        <v>24</v>
      </c>
      <c r="Q10079" s="1" t="s">
        <v>25</v>
      </c>
    </row>
    <row r="10080" spans="1:17" x14ac:dyDescent="0.35">
      <c r="A10080">
        <v>609598</v>
      </c>
      <c r="B10080" t="s">
        <v>10344</v>
      </c>
      <c r="C10080" s="11" t="s">
        <v>10467</v>
      </c>
      <c r="D10080">
        <v>780</v>
      </c>
      <c r="E10080">
        <v>36430</v>
      </c>
      <c r="F10080" s="7">
        <v>702</v>
      </c>
      <c r="G10080" s="1">
        <f>MIN(Table14[[#This Row],[Medicare Outpatient Allowable Rate]:[United Healthcare Outpatient Allowable Rate]])</f>
        <v>437.18</v>
      </c>
      <c r="H10080" s="1">
        <f>MAX(Table14[[#This Row],[Medicare Outpatient Allowable Rate]:[United Healthcare Outpatient Allowable Rate]])</f>
        <v>663</v>
      </c>
      <c r="I10080" s="1">
        <v>437.18</v>
      </c>
      <c r="J10080" s="1">
        <f>SUM(Table14[[#This Row],[Price]]*0.85)</f>
        <v>663</v>
      </c>
      <c r="K10080" s="1">
        <f>SUM(Table14[[#This Row],[Price]]*0.82)</f>
        <v>639.59999999999991</v>
      </c>
      <c r="L10080" s="1">
        <f>SUM(Table14[[#This Row],[Price]]*0.85)</f>
        <v>663</v>
      </c>
      <c r="M10080" s="1">
        <f>SUM(Table14[[#This Row],[Price]]*0.75)</f>
        <v>585</v>
      </c>
      <c r="N10080" s="1">
        <f>SUM(Table14[[#This Row],[Price]]*0.85)</f>
        <v>663</v>
      </c>
      <c r="O10080" s="1">
        <f>SUM(Table14[[#This Row],[Price]]*0.7)</f>
        <v>546</v>
      </c>
      <c r="P10080" s="1" t="s">
        <v>24</v>
      </c>
      <c r="Q10080" s="1" t="s">
        <v>25</v>
      </c>
    </row>
    <row r="10081" spans="1:17" x14ac:dyDescent="0.35">
      <c r="A10081">
        <v>10882793</v>
      </c>
      <c r="B10081" t="s">
        <v>10345</v>
      </c>
      <c r="F10081" s="7">
        <v>0</v>
      </c>
      <c r="G10081" s="1" t="e">
        <f>MIN(Table14[[#This Row],[Medicare Outpatient Allowable Rate]:[United Healthcare Outpatient Allowable Rate]])</f>
        <v>#N/A</v>
      </c>
      <c r="H10081" s="1" t="e">
        <f>MAX(Table14[[#This Row],[Medicare Outpatient Allowable Rate]:[United Healthcare Outpatient Allowable Rate]])</f>
        <v>#N/A</v>
      </c>
      <c r="I10081" s="1" t="e">
        <v>#N/A</v>
      </c>
      <c r="J10081" s="1">
        <f>SUM(Table14[[#This Row],[Price]]*0.85)</f>
        <v>0</v>
      </c>
      <c r="K10081" s="1">
        <f>SUM(Table14[[#This Row],[Price]]*0.82)</f>
        <v>0</v>
      </c>
      <c r="L10081" s="1">
        <f>SUM(Table14[[#This Row],[Price]]*0.85)</f>
        <v>0</v>
      </c>
      <c r="M10081" s="1">
        <f>SUM(Table14[[#This Row],[Price]]*0.75)</f>
        <v>0</v>
      </c>
      <c r="N10081" s="1">
        <f>SUM(Table14[[#This Row],[Price]]*0.85)</f>
        <v>0</v>
      </c>
      <c r="O10081" s="1">
        <f>SUM(Table14[[#This Row],[Price]]*0.7)</f>
        <v>0</v>
      </c>
      <c r="P10081" s="1" t="s">
        <v>24</v>
      </c>
      <c r="Q10081" s="1" t="s">
        <v>25</v>
      </c>
    </row>
    <row r="10082" spans="1:17" x14ac:dyDescent="0.35">
      <c r="A10082">
        <v>7680958</v>
      </c>
      <c r="B10082" t="s">
        <v>1016</v>
      </c>
      <c r="C10082" s="11" t="s">
        <v>10398</v>
      </c>
      <c r="D10082">
        <v>16.399999999999999</v>
      </c>
      <c r="E10082">
        <v>82962</v>
      </c>
      <c r="F10082" s="7">
        <v>14.759999999999998</v>
      </c>
      <c r="G10082" s="1">
        <f>MIN(Table14[[#This Row],[Medicare Outpatient Allowable Rate]:[United Healthcare Outpatient Allowable Rate]])</f>
        <v>0</v>
      </c>
      <c r="H10082" s="1">
        <f>MAX(Table14[[#This Row],[Medicare Outpatient Allowable Rate]:[United Healthcare Outpatient Allowable Rate]])</f>
        <v>13.939999999999998</v>
      </c>
      <c r="I10082" s="1">
        <v>0</v>
      </c>
      <c r="J10082" s="1">
        <f>SUM(Table14[[#This Row],[Price]]*0.85)</f>
        <v>13.939999999999998</v>
      </c>
      <c r="K10082" s="1">
        <f>SUM(Table14[[#This Row],[Price]]*0.82)</f>
        <v>13.447999999999999</v>
      </c>
      <c r="L10082" s="1">
        <f>SUM(Table14[[#This Row],[Price]]*0.85)</f>
        <v>13.939999999999998</v>
      </c>
      <c r="M10082" s="1">
        <f>SUM(Table14[[#This Row],[Price]]*0.75)</f>
        <v>12.299999999999999</v>
      </c>
      <c r="N10082" s="1">
        <f>SUM(Table14[[#This Row],[Price]]*0.85)</f>
        <v>13.939999999999998</v>
      </c>
      <c r="O10082" s="1">
        <f>SUM(Table14[[#This Row],[Price]]*0.7)</f>
        <v>11.479999999999999</v>
      </c>
      <c r="P10082" s="1" t="s">
        <v>24</v>
      </c>
      <c r="Q10082" s="1" t="s">
        <v>25</v>
      </c>
    </row>
    <row r="10083" spans="1:17" x14ac:dyDescent="0.35">
      <c r="A10083">
        <v>675857</v>
      </c>
      <c r="B10083" t="s">
        <v>10346</v>
      </c>
      <c r="F10083" s="7">
        <v>0</v>
      </c>
      <c r="G10083" s="1" t="e">
        <f>MIN(Table14[[#This Row],[Medicare Outpatient Allowable Rate]:[United Healthcare Outpatient Allowable Rate]])</f>
        <v>#N/A</v>
      </c>
      <c r="H10083" s="1" t="e">
        <f>MAX(Table14[[#This Row],[Medicare Outpatient Allowable Rate]:[United Healthcare Outpatient Allowable Rate]])</f>
        <v>#N/A</v>
      </c>
      <c r="I10083" s="1" t="e">
        <v>#N/A</v>
      </c>
      <c r="J10083" s="1">
        <f>SUM(Table14[[#This Row],[Price]]*0.85)</f>
        <v>0</v>
      </c>
      <c r="K10083" s="1">
        <f>SUM(Table14[[#This Row],[Price]]*0.82)</f>
        <v>0</v>
      </c>
      <c r="L10083" s="1">
        <f>SUM(Table14[[#This Row],[Price]]*0.85)</f>
        <v>0</v>
      </c>
      <c r="M10083" s="1">
        <f>SUM(Table14[[#This Row],[Price]]*0.75)</f>
        <v>0</v>
      </c>
      <c r="N10083" s="1">
        <f>SUM(Table14[[#This Row],[Price]]*0.85)</f>
        <v>0</v>
      </c>
      <c r="O10083" s="1">
        <f>SUM(Table14[[#This Row],[Price]]*0.7)</f>
        <v>0</v>
      </c>
      <c r="P10083" s="1" t="s">
        <v>24</v>
      </c>
      <c r="Q10083" s="1" t="s">
        <v>25</v>
      </c>
    </row>
    <row r="10084" spans="1:17" x14ac:dyDescent="0.35">
      <c r="A10084">
        <v>49103653</v>
      </c>
      <c r="B10084" t="s">
        <v>6385</v>
      </c>
      <c r="C10084" s="11" t="s">
        <v>10398</v>
      </c>
      <c r="D10084">
        <v>156.74</v>
      </c>
      <c r="E10084">
        <v>82803</v>
      </c>
      <c r="F10084" s="7">
        <v>141.066</v>
      </c>
      <c r="G10084" s="1">
        <f>MIN(Table14[[#This Row],[Medicare Outpatient Allowable Rate]:[United Healthcare Outpatient Allowable Rate]])</f>
        <v>0</v>
      </c>
      <c r="H10084" s="1">
        <f>MAX(Table14[[#This Row],[Medicare Outpatient Allowable Rate]:[United Healthcare Outpatient Allowable Rate]])</f>
        <v>133.22900000000001</v>
      </c>
      <c r="I10084" s="1">
        <v>0</v>
      </c>
      <c r="J10084" s="1">
        <f>SUM(Table14[[#This Row],[Price]]*0.85)</f>
        <v>133.22900000000001</v>
      </c>
      <c r="K10084" s="1">
        <f>SUM(Table14[[#This Row],[Price]]*0.82)</f>
        <v>128.52680000000001</v>
      </c>
      <c r="L10084" s="1">
        <f>SUM(Table14[[#This Row],[Price]]*0.85)</f>
        <v>133.22900000000001</v>
      </c>
      <c r="M10084" s="1">
        <f>SUM(Table14[[#This Row],[Price]]*0.75)</f>
        <v>117.55500000000001</v>
      </c>
      <c r="N10084" s="1">
        <f>SUM(Table14[[#This Row],[Price]]*0.85)</f>
        <v>133.22900000000001</v>
      </c>
      <c r="O10084" s="1">
        <f>SUM(Table14[[#This Row],[Price]]*0.7)</f>
        <v>109.718</v>
      </c>
      <c r="P10084" s="1" t="s">
        <v>24</v>
      </c>
      <c r="Q10084" s="1" t="s">
        <v>25</v>
      </c>
    </row>
    <row r="10085" spans="1:17" x14ac:dyDescent="0.35">
      <c r="A10085">
        <v>609648</v>
      </c>
      <c r="B10085" t="s">
        <v>6387</v>
      </c>
      <c r="F10085" s="7">
        <v>0</v>
      </c>
      <c r="G10085" s="1" t="e">
        <f>MIN(Table14[[#This Row],[Medicare Outpatient Allowable Rate]:[United Healthcare Outpatient Allowable Rate]])</f>
        <v>#N/A</v>
      </c>
      <c r="H10085" s="1" t="e">
        <f>MAX(Table14[[#This Row],[Medicare Outpatient Allowable Rate]:[United Healthcare Outpatient Allowable Rate]])</f>
        <v>#N/A</v>
      </c>
      <c r="I10085" s="1" t="e">
        <v>#N/A</v>
      </c>
      <c r="J10085" s="1">
        <f>SUM(Table14[[#This Row],[Price]]*0.85)</f>
        <v>0</v>
      </c>
      <c r="K10085" s="1">
        <f>SUM(Table14[[#This Row],[Price]]*0.82)</f>
        <v>0</v>
      </c>
      <c r="L10085" s="1">
        <f>SUM(Table14[[#This Row],[Price]]*0.85)</f>
        <v>0</v>
      </c>
      <c r="M10085" s="1">
        <f>SUM(Table14[[#This Row],[Price]]*0.75)</f>
        <v>0</v>
      </c>
      <c r="N10085" s="1">
        <f>SUM(Table14[[#This Row],[Price]]*0.85)</f>
        <v>0</v>
      </c>
      <c r="O10085" s="1">
        <f>SUM(Table14[[#This Row],[Price]]*0.7)</f>
        <v>0</v>
      </c>
      <c r="P10085" s="1" t="s">
        <v>24</v>
      </c>
      <c r="Q10085" s="1" t="s">
        <v>25</v>
      </c>
    </row>
    <row r="10086" spans="1:17" x14ac:dyDescent="0.35">
      <c r="A10086">
        <v>751413</v>
      </c>
      <c r="B10086" t="s">
        <v>10347</v>
      </c>
      <c r="F10086" s="7">
        <v>0</v>
      </c>
      <c r="G10086" s="1" t="e">
        <f>MIN(Table14[[#This Row],[Medicare Outpatient Allowable Rate]:[United Healthcare Outpatient Allowable Rate]])</f>
        <v>#N/A</v>
      </c>
      <c r="H10086" s="1" t="e">
        <f>MAX(Table14[[#This Row],[Medicare Outpatient Allowable Rate]:[United Healthcare Outpatient Allowable Rate]])</f>
        <v>#N/A</v>
      </c>
      <c r="I10086" s="1" t="e">
        <v>#N/A</v>
      </c>
      <c r="J10086" s="1">
        <f>SUM(Table14[[#This Row],[Price]]*0.85)</f>
        <v>0</v>
      </c>
      <c r="K10086" s="1">
        <f>SUM(Table14[[#This Row],[Price]]*0.82)</f>
        <v>0</v>
      </c>
      <c r="L10086" s="1">
        <f>SUM(Table14[[#This Row],[Price]]*0.85)</f>
        <v>0</v>
      </c>
      <c r="M10086" s="1">
        <f>SUM(Table14[[#This Row],[Price]]*0.75)</f>
        <v>0</v>
      </c>
      <c r="N10086" s="1">
        <f>SUM(Table14[[#This Row],[Price]]*0.85)</f>
        <v>0</v>
      </c>
      <c r="O10086" s="1">
        <f>SUM(Table14[[#This Row],[Price]]*0.7)</f>
        <v>0</v>
      </c>
      <c r="P10086" s="1" t="s">
        <v>24</v>
      </c>
      <c r="Q10086" s="1" t="s">
        <v>25</v>
      </c>
    </row>
    <row r="10087" spans="1:17" x14ac:dyDescent="0.35">
      <c r="A10087">
        <v>820923</v>
      </c>
      <c r="B10087" t="s">
        <v>10348</v>
      </c>
      <c r="C10087" s="11" t="s">
        <v>10408</v>
      </c>
      <c r="D10087">
        <v>103.03</v>
      </c>
      <c r="E10087">
        <v>93005</v>
      </c>
      <c r="F10087" s="7">
        <v>92.727000000000004</v>
      </c>
      <c r="G10087" s="1">
        <f>MIN(Table14[[#This Row],[Medicare Outpatient Allowable Rate]:[United Healthcare Outpatient Allowable Rate]])</f>
        <v>59.4</v>
      </c>
      <c r="H10087" s="1">
        <f>MAX(Table14[[#This Row],[Medicare Outpatient Allowable Rate]:[United Healthcare Outpatient Allowable Rate]])</f>
        <v>87.575500000000005</v>
      </c>
      <c r="I10087" s="1">
        <v>59.4</v>
      </c>
      <c r="J10087" s="1">
        <f>SUM(Table14[[#This Row],[Price]]*0.85)</f>
        <v>87.575500000000005</v>
      </c>
      <c r="K10087" s="1">
        <f>SUM(Table14[[#This Row],[Price]]*0.82)</f>
        <v>84.4846</v>
      </c>
      <c r="L10087" s="1">
        <f>SUM(Table14[[#This Row],[Price]]*0.85)</f>
        <v>87.575500000000005</v>
      </c>
      <c r="M10087" s="1">
        <f>SUM(Table14[[#This Row],[Price]]*0.75)</f>
        <v>77.272500000000008</v>
      </c>
      <c r="N10087" s="1">
        <f>SUM(Table14[[#This Row],[Price]]*0.85)</f>
        <v>87.575500000000005</v>
      </c>
      <c r="O10087" s="1">
        <f>SUM(Table14[[#This Row],[Price]]*0.7)</f>
        <v>72.120999999999995</v>
      </c>
      <c r="P10087" s="1" t="s">
        <v>24</v>
      </c>
      <c r="Q10087" s="1" t="s">
        <v>25</v>
      </c>
    </row>
    <row r="10088" spans="1:17" x14ac:dyDescent="0.35">
      <c r="A10088">
        <v>48383452</v>
      </c>
      <c r="B10088" t="s">
        <v>3124</v>
      </c>
      <c r="C10088" s="11" t="s">
        <v>10417</v>
      </c>
      <c r="D10088">
        <v>240</v>
      </c>
      <c r="E10088">
        <v>59025</v>
      </c>
      <c r="F10088" s="7">
        <v>216</v>
      </c>
      <c r="G10088" s="1">
        <f>MIN(Table14[[#This Row],[Medicare Outpatient Allowable Rate]:[United Healthcare Outpatient Allowable Rate]])</f>
        <v>168</v>
      </c>
      <c r="H10088" s="1">
        <f>MAX(Table14[[#This Row],[Medicare Outpatient Allowable Rate]:[United Healthcare Outpatient Allowable Rate]])</f>
        <v>204</v>
      </c>
      <c r="I10088" s="1">
        <v>201.17</v>
      </c>
      <c r="J10088" s="1">
        <f>SUM(Table14[[#This Row],[Price]]*0.85)</f>
        <v>204</v>
      </c>
      <c r="K10088" s="1">
        <f>SUM(Table14[[#This Row],[Price]]*0.82)</f>
        <v>196.79999999999998</v>
      </c>
      <c r="L10088" s="1">
        <f>SUM(Table14[[#This Row],[Price]]*0.85)</f>
        <v>204</v>
      </c>
      <c r="M10088" s="1">
        <f>SUM(Table14[[#This Row],[Price]]*0.75)</f>
        <v>180</v>
      </c>
      <c r="N10088" s="1">
        <f>SUM(Table14[[#This Row],[Price]]*0.85)</f>
        <v>204</v>
      </c>
      <c r="O10088" s="1">
        <f>SUM(Table14[[#This Row],[Price]]*0.7)</f>
        <v>168</v>
      </c>
      <c r="P10088" s="1" t="s">
        <v>24</v>
      </c>
      <c r="Q10088" s="1" t="s">
        <v>25</v>
      </c>
    </row>
    <row r="10089" spans="1:17" x14ac:dyDescent="0.35">
      <c r="A10089">
        <v>649606</v>
      </c>
      <c r="B10089" t="s">
        <v>10349</v>
      </c>
      <c r="F10089" s="7">
        <v>0</v>
      </c>
      <c r="G10089" s="1" t="e">
        <f>MIN(Table14[[#This Row],[Medicare Outpatient Allowable Rate]:[United Healthcare Outpatient Allowable Rate]])</f>
        <v>#N/A</v>
      </c>
      <c r="H10089" s="1" t="e">
        <f>MAX(Table14[[#This Row],[Medicare Outpatient Allowable Rate]:[United Healthcare Outpatient Allowable Rate]])</f>
        <v>#N/A</v>
      </c>
      <c r="I10089" s="1" t="e">
        <v>#N/A</v>
      </c>
      <c r="J10089" s="1">
        <f>SUM(Table14[[#This Row],[Price]]*0.85)</f>
        <v>0</v>
      </c>
      <c r="K10089" s="1">
        <f>SUM(Table14[[#This Row],[Price]]*0.82)</f>
        <v>0</v>
      </c>
      <c r="L10089" s="1">
        <f>SUM(Table14[[#This Row],[Price]]*0.85)</f>
        <v>0</v>
      </c>
      <c r="M10089" s="1">
        <f>SUM(Table14[[#This Row],[Price]]*0.75)</f>
        <v>0</v>
      </c>
      <c r="N10089" s="1">
        <f>SUM(Table14[[#This Row],[Price]]*0.85)</f>
        <v>0</v>
      </c>
      <c r="O10089" s="1">
        <f>SUM(Table14[[#This Row],[Price]]*0.7)</f>
        <v>0</v>
      </c>
      <c r="P10089" s="1" t="s">
        <v>24</v>
      </c>
      <c r="Q10089" s="1" t="s">
        <v>25</v>
      </c>
    </row>
    <row r="10090" spans="1:17" x14ac:dyDescent="0.35">
      <c r="A10090">
        <v>3089284</v>
      </c>
      <c r="B10090" t="s">
        <v>10350</v>
      </c>
      <c r="F10090" s="7">
        <v>0</v>
      </c>
      <c r="G10090" s="1" t="e">
        <f>MIN(Table14[[#This Row],[Medicare Outpatient Allowable Rate]:[United Healthcare Outpatient Allowable Rate]])</f>
        <v>#N/A</v>
      </c>
      <c r="H10090" s="1" t="e">
        <f>MAX(Table14[[#This Row],[Medicare Outpatient Allowable Rate]:[United Healthcare Outpatient Allowable Rate]])</f>
        <v>#N/A</v>
      </c>
      <c r="I10090" s="1" t="e">
        <v>#N/A</v>
      </c>
      <c r="J10090" s="1">
        <f>SUM(Table14[[#This Row],[Price]]*0.85)</f>
        <v>0</v>
      </c>
      <c r="K10090" s="1">
        <f>SUM(Table14[[#This Row],[Price]]*0.82)</f>
        <v>0</v>
      </c>
      <c r="L10090" s="1">
        <f>SUM(Table14[[#This Row],[Price]]*0.85)</f>
        <v>0</v>
      </c>
      <c r="M10090" s="1">
        <f>SUM(Table14[[#This Row],[Price]]*0.75)</f>
        <v>0</v>
      </c>
      <c r="N10090" s="1">
        <f>SUM(Table14[[#This Row],[Price]]*0.85)</f>
        <v>0</v>
      </c>
      <c r="O10090" s="1">
        <f>SUM(Table14[[#This Row],[Price]]*0.7)</f>
        <v>0</v>
      </c>
      <c r="P10090" s="1" t="s">
        <v>24</v>
      </c>
      <c r="Q10090" s="1" t="s">
        <v>25</v>
      </c>
    </row>
    <row r="10091" spans="1:17" x14ac:dyDescent="0.35">
      <c r="A10091">
        <v>48075165</v>
      </c>
      <c r="B10091" t="s">
        <v>1015</v>
      </c>
      <c r="C10091" s="11" t="s">
        <v>10468</v>
      </c>
      <c r="D10091">
        <v>318</v>
      </c>
      <c r="E10091">
        <v>92650</v>
      </c>
      <c r="F10091" s="7">
        <v>286.2</v>
      </c>
      <c r="G10091" s="1">
        <f>MIN(Table14[[#This Row],[Medicare Outpatient Allowable Rate]:[United Healthcare Outpatient Allowable Rate]])</f>
        <v>0</v>
      </c>
      <c r="H10091" s="1">
        <f>MAX(Table14[[#This Row],[Medicare Outpatient Allowable Rate]:[United Healthcare Outpatient Allowable Rate]])</f>
        <v>270.3</v>
      </c>
      <c r="I10091" s="1">
        <v>0</v>
      </c>
      <c r="J10091" s="1">
        <f>SUM(Table14[[#This Row],[Price]]*0.85)</f>
        <v>270.3</v>
      </c>
      <c r="K10091" s="1">
        <f>SUM(Table14[[#This Row],[Price]]*0.82)</f>
        <v>260.76</v>
      </c>
      <c r="L10091" s="1">
        <f>SUM(Table14[[#This Row],[Price]]*0.85)</f>
        <v>270.3</v>
      </c>
      <c r="M10091" s="1">
        <f>SUM(Table14[[#This Row],[Price]]*0.75)</f>
        <v>238.5</v>
      </c>
      <c r="N10091" s="1">
        <f>SUM(Table14[[#This Row],[Price]]*0.85)</f>
        <v>270.3</v>
      </c>
      <c r="O10091" s="1">
        <f>SUM(Table14[[#This Row],[Price]]*0.7)</f>
        <v>222.6</v>
      </c>
      <c r="P10091" s="1" t="s">
        <v>24</v>
      </c>
      <c r="Q10091" s="1" t="s">
        <v>25</v>
      </c>
    </row>
    <row r="10092" spans="1:17" x14ac:dyDescent="0.35">
      <c r="A10092">
        <v>689592</v>
      </c>
      <c r="B10092" t="s">
        <v>10351</v>
      </c>
      <c r="F10092" s="7">
        <v>0</v>
      </c>
      <c r="G10092" s="1" t="e">
        <f>MIN(Table14[[#This Row],[Medicare Outpatient Allowable Rate]:[United Healthcare Outpatient Allowable Rate]])</f>
        <v>#N/A</v>
      </c>
      <c r="H10092" s="1" t="e">
        <f>MAX(Table14[[#This Row],[Medicare Outpatient Allowable Rate]:[United Healthcare Outpatient Allowable Rate]])</f>
        <v>#N/A</v>
      </c>
      <c r="I10092" s="1" t="e">
        <v>#N/A</v>
      </c>
      <c r="J10092" s="1">
        <f>SUM(Table14[[#This Row],[Price]]*0.85)</f>
        <v>0</v>
      </c>
      <c r="K10092" s="1">
        <f>SUM(Table14[[#This Row],[Price]]*0.82)</f>
        <v>0</v>
      </c>
      <c r="L10092" s="1">
        <f>SUM(Table14[[#This Row],[Price]]*0.85)</f>
        <v>0</v>
      </c>
      <c r="M10092" s="1">
        <f>SUM(Table14[[#This Row],[Price]]*0.75)</f>
        <v>0</v>
      </c>
      <c r="N10092" s="1">
        <f>SUM(Table14[[#This Row],[Price]]*0.85)</f>
        <v>0</v>
      </c>
      <c r="O10092" s="1">
        <f>SUM(Table14[[#This Row],[Price]]*0.7)</f>
        <v>0</v>
      </c>
      <c r="P10092" s="1" t="s">
        <v>24</v>
      </c>
      <c r="Q10092" s="1" t="s">
        <v>25</v>
      </c>
    </row>
    <row r="10093" spans="1:17" x14ac:dyDescent="0.35">
      <c r="A10093">
        <v>607705</v>
      </c>
      <c r="B10093" t="s">
        <v>10352</v>
      </c>
      <c r="F10093" s="7">
        <v>0</v>
      </c>
      <c r="G10093" s="1" t="e">
        <f>MIN(Table14[[#This Row],[Medicare Outpatient Allowable Rate]:[United Healthcare Outpatient Allowable Rate]])</f>
        <v>#N/A</v>
      </c>
      <c r="H10093" s="1" t="e">
        <f>MAX(Table14[[#This Row],[Medicare Outpatient Allowable Rate]:[United Healthcare Outpatient Allowable Rate]])</f>
        <v>#N/A</v>
      </c>
      <c r="I10093" s="1" t="e">
        <v>#N/A</v>
      </c>
      <c r="J10093" s="1">
        <f>SUM(Table14[[#This Row],[Price]]*0.85)</f>
        <v>0</v>
      </c>
      <c r="K10093" s="1">
        <f>SUM(Table14[[#This Row],[Price]]*0.82)</f>
        <v>0</v>
      </c>
      <c r="L10093" s="1">
        <f>SUM(Table14[[#This Row],[Price]]*0.85)</f>
        <v>0</v>
      </c>
      <c r="M10093" s="1">
        <f>SUM(Table14[[#This Row],[Price]]*0.75)</f>
        <v>0</v>
      </c>
      <c r="N10093" s="1">
        <f>SUM(Table14[[#This Row],[Price]]*0.85)</f>
        <v>0</v>
      </c>
      <c r="O10093" s="1">
        <f>SUM(Table14[[#This Row],[Price]]*0.7)</f>
        <v>0</v>
      </c>
      <c r="P10093" s="1" t="s">
        <v>24</v>
      </c>
      <c r="Q10093" s="1" t="s">
        <v>25</v>
      </c>
    </row>
    <row r="10094" spans="1:17" x14ac:dyDescent="0.35">
      <c r="A10094">
        <v>8949967</v>
      </c>
      <c r="B10094" t="s">
        <v>10353</v>
      </c>
      <c r="F10094" s="7">
        <v>0</v>
      </c>
      <c r="G10094" s="1" t="e">
        <f>MIN(Table14[[#This Row],[Medicare Outpatient Allowable Rate]:[United Healthcare Outpatient Allowable Rate]])</f>
        <v>#N/A</v>
      </c>
      <c r="H10094" s="1" t="e">
        <f>MAX(Table14[[#This Row],[Medicare Outpatient Allowable Rate]:[United Healthcare Outpatient Allowable Rate]])</f>
        <v>#N/A</v>
      </c>
      <c r="I10094" s="1" t="e">
        <v>#N/A</v>
      </c>
      <c r="J10094" s="1">
        <f>SUM(Table14[[#This Row],[Price]]*0.85)</f>
        <v>0</v>
      </c>
      <c r="K10094" s="1">
        <f>SUM(Table14[[#This Row],[Price]]*0.82)</f>
        <v>0</v>
      </c>
      <c r="L10094" s="1">
        <f>SUM(Table14[[#This Row],[Price]]*0.85)</f>
        <v>0</v>
      </c>
      <c r="M10094" s="1">
        <f>SUM(Table14[[#This Row],[Price]]*0.75)</f>
        <v>0</v>
      </c>
      <c r="N10094" s="1">
        <f>SUM(Table14[[#This Row],[Price]]*0.85)</f>
        <v>0</v>
      </c>
      <c r="O10094" s="1">
        <f>SUM(Table14[[#This Row],[Price]]*0.7)</f>
        <v>0</v>
      </c>
      <c r="P10094" s="1" t="s">
        <v>24</v>
      </c>
      <c r="Q10094" s="1" t="s">
        <v>25</v>
      </c>
    </row>
    <row r="10095" spans="1:17" x14ac:dyDescent="0.35">
      <c r="A10095">
        <v>48560658</v>
      </c>
      <c r="B10095" t="s">
        <v>10354</v>
      </c>
      <c r="F10095" s="7">
        <v>0</v>
      </c>
      <c r="G10095" s="1" t="e">
        <f>MIN(Table14[[#This Row],[Medicare Outpatient Allowable Rate]:[United Healthcare Outpatient Allowable Rate]])</f>
        <v>#N/A</v>
      </c>
      <c r="H10095" s="1" t="e">
        <f>MAX(Table14[[#This Row],[Medicare Outpatient Allowable Rate]:[United Healthcare Outpatient Allowable Rate]])</f>
        <v>#N/A</v>
      </c>
      <c r="I10095" s="1" t="e">
        <v>#N/A</v>
      </c>
      <c r="J10095" s="1">
        <f>SUM(Table14[[#This Row],[Price]]*0.85)</f>
        <v>0</v>
      </c>
      <c r="K10095" s="1">
        <f>SUM(Table14[[#This Row],[Price]]*0.82)</f>
        <v>0</v>
      </c>
      <c r="L10095" s="1">
        <f>SUM(Table14[[#This Row],[Price]]*0.85)</f>
        <v>0</v>
      </c>
      <c r="M10095" s="1">
        <f>SUM(Table14[[#This Row],[Price]]*0.75)</f>
        <v>0</v>
      </c>
      <c r="N10095" s="1">
        <f>SUM(Table14[[#This Row],[Price]]*0.85)</f>
        <v>0</v>
      </c>
      <c r="O10095" s="1">
        <f>SUM(Table14[[#This Row],[Price]]*0.7)</f>
        <v>0</v>
      </c>
      <c r="P10095" s="1" t="s">
        <v>24</v>
      </c>
      <c r="Q10095" s="1" t="s">
        <v>25</v>
      </c>
    </row>
    <row r="10096" spans="1:17" x14ac:dyDescent="0.35">
      <c r="A10096">
        <v>607706</v>
      </c>
      <c r="B10096" t="s">
        <v>10355</v>
      </c>
      <c r="F10096" s="7">
        <v>0</v>
      </c>
      <c r="G10096" s="1" t="e">
        <f>MIN(Table14[[#This Row],[Medicare Outpatient Allowable Rate]:[United Healthcare Outpatient Allowable Rate]])</f>
        <v>#N/A</v>
      </c>
      <c r="H10096" s="1" t="e">
        <f>MAX(Table14[[#This Row],[Medicare Outpatient Allowable Rate]:[United Healthcare Outpatient Allowable Rate]])</f>
        <v>#N/A</v>
      </c>
      <c r="I10096" s="1" t="e">
        <v>#N/A</v>
      </c>
      <c r="J10096" s="1">
        <f>SUM(Table14[[#This Row],[Price]]*0.85)</f>
        <v>0</v>
      </c>
      <c r="K10096" s="1">
        <f>SUM(Table14[[#This Row],[Price]]*0.82)</f>
        <v>0</v>
      </c>
      <c r="L10096" s="1">
        <f>SUM(Table14[[#This Row],[Price]]*0.85)</f>
        <v>0</v>
      </c>
      <c r="M10096" s="1">
        <f>SUM(Table14[[#This Row],[Price]]*0.75)</f>
        <v>0</v>
      </c>
      <c r="N10096" s="1">
        <f>SUM(Table14[[#This Row],[Price]]*0.85)</f>
        <v>0</v>
      </c>
      <c r="O10096" s="1">
        <f>SUM(Table14[[#This Row],[Price]]*0.7)</f>
        <v>0</v>
      </c>
      <c r="P10096" s="1" t="s">
        <v>24</v>
      </c>
      <c r="Q10096" s="1" t="s">
        <v>25</v>
      </c>
    </row>
    <row r="10097" spans="1:17" x14ac:dyDescent="0.35">
      <c r="A10097">
        <v>8949968</v>
      </c>
      <c r="B10097" t="s">
        <v>3139</v>
      </c>
      <c r="F10097" s="7">
        <v>0</v>
      </c>
      <c r="G10097" s="1" t="e">
        <f>MIN(Table14[[#This Row],[Medicare Outpatient Allowable Rate]:[United Healthcare Outpatient Allowable Rate]])</f>
        <v>#N/A</v>
      </c>
      <c r="H10097" s="1" t="e">
        <f>MAX(Table14[[#This Row],[Medicare Outpatient Allowable Rate]:[United Healthcare Outpatient Allowable Rate]])</f>
        <v>#N/A</v>
      </c>
      <c r="I10097" s="1" t="e">
        <v>#N/A</v>
      </c>
      <c r="J10097" s="1">
        <f>SUM(Table14[[#This Row],[Price]]*0.85)</f>
        <v>0</v>
      </c>
      <c r="K10097" s="1">
        <f>SUM(Table14[[#This Row],[Price]]*0.82)</f>
        <v>0</v>
      </c>
      <c r="L10097" s="1">
        <f>SUM(Table14[[#This Row],[Price]]*0.85)</f>
        <v>0</v>
      </c>
      <c r="M10097" s="1">
        <f>SUM(Table14[[#This Row],[Price]]*0.75)</f>
        <v>0</v>
      </c>
      <c r="N10097" s="1">
        <f>SUM(Table14[[#This Row],[Price]]*0.85)</f>
        <v>0</v>
      </c>
      <c r="O10097" s="1">
        <f>SUM(Table14[[#This Row],[Price]]*0.7)</f>
        <v>0</v>
      </c>
      <c r="P10097" s="1" t="s">
        <v>24</v>
      </c>
      <c r="Q10097" s="1" t="s">
        <v>25</v>
      </c>
    </row>
    <row r="10098" spans="1:17" x14ac:dyDescent="0.35">
      <c r="A10098">
        <v>607707</v>
      </c>
      <c r="B10098" t="s">
        <v>10356</v>
      </c>
      <c r="F10098" s="7">
        <v>0</v>
      </c>
      <c r="G10098" s="1" t="e">
        <f>MIN(Table14[[#This Row],[Medicare Outpatient Allowable Rate]:[United Healthcare Outpatient Allowable Rate]])</f>
        <v>#N/A</v>
      </c>
      <c r="H10098" s="1" t="e">
        <f>MAX(Table14[[#This Row],[Medicare Outpatient Allowable Rate]:[United Healthcare Outpatient Allowable Rate]])</f>
        <v>#N/A</v>
      </c>
      <c r="I10098" s="1" t="e">
        <v>#N/A</v>
      </c>
      <c r="J10098" s="1">
        <f>SUM(Table14[[#This Row],[Price]]*0.85)</f>
        <v>0</v>
      </c>
      <c r="K10098" s="1">
        <f>SUM(Table14[[#This Row],[Price]]*0.82)</f>
        <v>0</v>
      </c>
      <c r="L10098" s="1">
        <f>SUM(Table14[[#This Row],[Price]]*0.85)</f>
        <v>0</v>
      </c>
      <c r="M10098" s="1">
        <f>SUM(Table14[[#This Row],[Price]]*0.75)</f>
        <v>0</v>
      </c>
      <c r="N10098" s="1">
        <f>SUM(Table14[[#This Row],[Price]]*0.85)</f>
        <v>0</v>
      </c>
      <c r="O10098" s="1">
        <f>SUM(Table14[[#This Row],[Price]]*0.7)</f>
        <v>0</v>
      </c>
      <c r="P10098" s="1" t="s">
        <v>24</v>
      </c>
      <c r="Q10098" s="1" t="s">
        <v>25</v>
      </c>
    </row>
    <row r="10099" spans="1:17" x14ac:dyDescent="0.35">
      <c r="A10099">
        <v>8949973</v>
      </c>
      <c r="B10099" t="s">
        <v>10357</v>
      </c>
      <c r="F10099" s="7">
        <v>0</v>
      </c>
      <c r="G10099" s="1" t="e">
        <f>MIN(Table14[[#This Row],[Medicare Outpatient Allowable Rate]:[United Healthcare Outpatient Allowable Rate]])</f>
        <v>#N/A</v>
      </c>
      <c r="H10099" s="1" t="e">
        <f>MAX(Table14[[#This Row],[Medicare Outpatient Allowable Rate]:[United Healthcare Outpatient Allowable Rate]])</f>
        <v>#N/A</v>
      </c>
      <c r="I10099" s="1" t="e">
        <v>#N/A</v>
      </c>
      <c r="J10099" s="1">
        <f>SUM(Table14[[#This Row],[Price]]*0.85)</f>
        <v>0</v>
      </c>
      <c r="K10099" s="1">
        <f>SUM(Table14[[#This Row],[Price]]*0.82)</f>
        <v>0</v>
      </c>
      <c r="L10099" s="1">
        <f>SUM(Table14[[#This Row],[Price]]*0.85)</f>
        <v>0</v>
      </c>
      <c r="M10099" s="1">
        <f>SUM(Table14[[#This Row],[Price]]*0.75)</f>
        <v>0</v>
      </c>
      <c r="N10099" s="1">
        <f>SUM(Table14[[#This Row],[Price]]*0.85)</f>
        <v>0</v>
      </c>
      <c r="O10099" s="1">
        <f>SUM(Table14[[#This Row],[Price]]*0.7)</f>
        <v>0</v>
      </c>
      <c r="P10099" s="1" t="s">
        <v>24</v>
      </c>
      <c r="Q10099" s="1" t="s">
        <v>25</v>
      </c>
    </row>
    <row r="10100" spans="1:17" x14ac:dyDescent="0.35">
      <c r="A10100">
        <v>49080823</v>
      </c>
      <c r="B10100" t="s">
        <v>10358</v>
      </c>
      <c r="F10100" s="7">
        <v>0</v>
      </c>
      <c r="G10100" s="1" t="e">
        <f>MIN(Table14[[#This Row],[Medicare Outpatient Allowable Rate]:[United Healthcare Outpatient Allowable Rate]])</f>
        <v>#N/A</v>
      </c>
      <c r="H10100" s="1" t="e">
        <f>MAX(Table14[[#This Row],[Medicare Outpatient Allowable Rate]:[United Healthcare Outpatient Allowable Rate]])</f>
        <v>#N/A</v>
      </c>
      <c r="I10100" s="1" t="e">
        <v>#N/A</v>
      </c>
      <c r="J10100" s="1">
        <f>SUM(Table14[[#This Row],[Price]]*0.85)</f>
        <v>0</v>
      </c>
      <c r="K10100" s="1">
        <f>SUM(Table14[[#This Row],[Price]]*0.82)</f>
        <v>0</v>
      </c>
      <c r="L10100" s="1">
        <f>SUM(Table14[[#This Row],[Price]]*0.85)</f>
        <v>0</v>
      </c>
      <c r="M10100" s="1">
        <f>SUM(Table14[[#This Row],[Price]]*0.75)</f>
        <v>0</v>
      </c>
      <c r="N10100" s="1">
        <f>SUM(Table14[[#This Row],[Price]]*0.85)</f>
        <v>0</v>
      </c>
      <c r="O10100" s="1">
        <f>SUM(Table14[[#This Row],[Price]]*0.7)</f>
        <v>0</v>
      </c>
      <c r="P10100" s="1" t="s">
        <v>24</v>
      </c>
      <c r="Q10100" s="1" t="s">
        <v>25</v>
      </c>
    </row>
    <row r="10101" spans="1:17" x14ac:dyDescent="0.35">
      <c r="A10101">
        <v>47560459</v>
      </c>
      <c r="B10101" t="s">
        <v>10359</v>
      </c>
      <c r="F10101" s="7">
        <v>0</v>
      </c>
      <c r="G10101" s="1" t="e">
        <f>MIN(Table14[[#This Row],[Medicare Outpatient Allowable Rate]:[United Healthcare Outpatient Allowable Rate]])</f>
        <v>#N/A</v>
      </c>
      <c r="H10101" s="1" t="e">
        <f>MAX(Table14[[#This Row],[Medicare Outpatient Allowable Rate]:[United Healthcare Outpatient Allowable Rate]])</f>
        <v>#N/A</v>
      </c>
      <c r="I10101" s="1" t="e">
        <v>#N/A</v>
      </c>
      <c r="J10101" s="1">
        <f>SUM(Table14[[#This Row],[Price]]*0.85)</f>
        <v>0</v>
      </c>
      <c r="K10101" s="1">
        <f>SUM(Table14[[#This Row],[Price]]*0.82)</f>
        <v>0</v>
      </c>
      <c r="L10101" s="1">
        <f>SUM(Table14[[#This Row],[Price]]*0.85)</f>
        <v>0</v>
      </c>
      <c r="M10101" s="1">
        <f>SUM(Table14[[#This Row],[Price]]*0.75)</f>
        <v>0</v>
      </c>
      <c r="N10101" s="1">
        <f>SUM(Table14[[#This Row],[Price]]*0.85)</f>
        <v>0</v>
      </c>
      <c r="O10101" s="1">
        <f>SUM(Table14[[#This Row],[Price]]*0.7)</f>
        <v>0</v>
      </c>
      <c r="P10101" s="1" t="s">
        <v>24</v>
      </c>
      <c r="Q10101" s="1" t="s">
        <v>25</v>
      </c>
    </row>
    <row r="10102" spans="1:17" x14ac:dyDescent="0.35">
      <c r="A10102">
        <v>2622614</v>
      </c>
      <c r="B10102" t="s">
        <v>3160</v>
      </c>
      <c r="F10102" s="7">
        <v>0</v>
      </c>
      <c r="G10102" s="1" t="e">
        <f>MIN(Table14[[#This Row],[Medicare Outpatient Allowable Rate]:[United Healthcare Outpatient Allowable Rate]])</f>
        <v>#N/A</v>
      </c>
      <c r="H10102" s="1" t="e">
        <f>MAX(Table14[[#This Row],[Medicare Outpatient Allowable Rate]:[United Healthcare Outpatient Allowable Rate]])</f>
        <v>#N/A</v>
      </c>
      <c r="I10102" s="1" t="e">
        <v>#N/A</v>
      </c>
      <c r="J10102" s="1">
        <f>SUM(Table14[[#This Row],[Price]]*0.85)</f>
        <v>0</v>
      </c>
      <c r="K10102" s="1">
        <f>SUM(Table14[[#This Row],[Price]]*0.82)</f>
        <v>0</v>
      </c>
      <c r="L10102" s="1">
        <f>SUM(Table14[[#This Row],[Price]]*0.85)</f>
        <v>0</v>
      </c>
      <c r="M10102" s="1">
        <f>SUM(Table14[[#This Row],[Price]]*0.75)</f>
        <v>0</v>
      </c>
      <c r="N10102" s="1">
        <f>SUM(Table14[[#This Row],[Price]]*0.85)</f>
        <v>0</v>
      </c>
      <c r="O10102" s="1">
        <f>SUM(Table14[[#This Row],[Price]]*0.7)</f>
        <v>0</v>
      </c>
      <c r="P10102" s="1" t="s">
        <v>24</v>
      </c>
      <c r="Q10102" s="1" t="s">
        <v>25</v>
      </c>
    </row>
    <row r="10103" spans="1:17" x14ac:dyDescent="0.35">
      <c r="A10103">
        <v>48428465</v>
      </c>
      <c r="B10103" t="s">
        <v>10360</v>
      </c>
      <c r="D10103">
        <v>82.94</v>
      </c>
      <c r="F10103" s="7">
        <v>74.646000000000001</v>
      </c>
      <c r="G10103" s="1" t="e">
        <f>MIN(Table14[[#This Row],[Medicare Outpatient Allowable Rate]:[United Healthcare Outpatient Allowable Rate]])</f>
        <v>#N/A</v>
      </c>
      <c r="H10103" s="1" t="e">
        <f>MAX(Table14[[#This Row],[Medicare Outpatient Allowable Rate]:[United Healthcare Outpatient Allowable Rate]])</f>
        <v>#N/A</v>
      </c>
      <c r="I10103" s="1" t="e">
        <v>#N/A</v>
      </c>
      <c r="J10103" s="1">
        <f>SUM(Table14[[#This Row],[Price]]*0.85)</f>
        <v>70.498999999999995</v>
      </c>
      <c r="K10103" s="1">
        <f>SUM(Table14[[#This Row],[Price]]*0.82)</f>
        <v>68.010799999999989</v>
      </c>
      <c r="L10103" s="1">
        <f>SUM(Table14[[#This Row],[Price]]*0.85)</f>
        <v>70.498999999999995</v>
      </c>
      <c r="M10103" s="1">
        <f>SUM(Table14[[#This Row],[Price]]*0.75)</f>
        <v>62.204999999999998</v>
      </c>
      <c r="N10103" s="1">
        <f>SUM(Table14[[#This Row],[Price]]*0.85)</f>
        <v>70.498999999999995</v>
      </c>
      <c r="O10103" s="1">
        <f>SUM(Table14[[#This Row],[Price]]*0.7)</f>
        <v>58.057999999999993</v>
      </c>
      <c r="P10103" s="1" t="s">
        <v>24</v>
      </c>
      <c r="Q10103" s="1" t="s">
        <v>25</v>
      </c>
    </row>
    <row r="10104" spans="1:17" x14ac:dyDescent="0.35">
      <c r="A10104">
        <v>2622616</v>
      </c>
      <c r="B10104" t="s">
        <v>3163</v>
      </c>
      <c r="F10104" s="7">
        <v>0</v>
      </c>
      <c r="G10104" s="1" t="e">
        <f>MIN(Table14[[#This Row],[Medicare Outpatient Allowable Rate]:[United Healthcare Outpatient Allowable Rate]])</f>
        <v>#N/A</v>
      </c>
      <c r="H10104" s="1" t="e">
        <f>MAX(Table14[[#This Row],[Medicare Outpatient Allowable Rate]:[United Healthcare Outpatient Allowable Rate]])</f>
        <v>#N/A</v>
      </c>
      <c r="I10104" s="1" t="e">
        <v>#N/A</v>
      </c>
      <c r="J10104" s="1">
        <f>SUM(Table14[[#This Row],[Price]]*0.85)</f>
        <v>0</v>
      </c>
      <c r="K10104" s="1">
        <f>SUM(Table14[[#This Row],[Price]]*0.82)</f>
        <v>0</v>
      </c>
      <c r="L10104" s="1">
        <f>SUM(Table14[[#This Row],[Price]]*0.85)</f>
        <v>0</v>
      </c>
      <c r="M10104" s="1">
        <f>SUM(Table14[[#This Row],[Price]]*0.75)</f>
        <v>0</v>
      </c>
      <c r="N10104" s="1">
        <f>SUM(Table14[[#This Row],[Price]]*0.85)</f>
        <v>0</v>
      </c>
      <c r="O10104" s="1">
        <f>SUM(Table14[[#This Row],[Price]]*0.7)</f>
        <v>0</v>
      </c>
      <c r="P10104" s="1" t="s">
        <v>24</v>
      </c>
      <c r="Q10104" s="1" t="s">
        <v>25</v>
      </c>
    </row>
    <row r="10105" spans="1:17" x14ac:dyDescent="0.35">
      <c r="A10105">
        <v>2622617</v>
      </c>
      <c r="B10105" t="s">
        <v>3164</v>
      </c>
      <c r="F10105" s="7">
        <v>0</v>
      </c>
      <c r="G10105" s="1" t="e">
        <f>MIN(Table14[[#This Row],[Medicare Outpatient Allowable Rate]:[United Healthcare Outpatient Allowable Rate]])</f>
        <v>#N/A</v>
      </c>
      <c r="H10105" s="1" t="e">
        <f>MAX(Table14[[#This Row],[Medicare Outpatient Allowable Rate]:[United Healthcare Outpatient Allowable Rate]])</f>
        <v>#N/A</v>
      </c>
      <c r="I10105" s="1" t="e">
        <v>#N/A</v>
      </c>
      <c r="J10105" s="1">
        <f>SUM(Table14[[#This Row],[Price]]*0.85)</f>
        <v>0</v>
      </c>
      <c r="K10105" s="1">
        <f>SUM(Table14[[#This Row],[Price]]*0.82)</f>
        <v>0</v>
      </c>
      <c r="L10105" s="1">
        <f>SUM(Table14[[#This Row],[Price]]*0.85)</f>
        <v>0</v>
      </c>
      <c r="M10105" s="1">
        <f>SUM(Table14[[#This Row],[Price]]*0.75)</f>
        <v>0</v>
      </c>
      <c r="N10105" s="1">
        <f>SUM(Table14[[#This Row],[Price]]*0.85)</f>
        <v>0</v>
      </c>
      <c r="O10105" s="1">
        <f>SUM(Table14[[#This Row],[Price]]*0.7)</f>
        <v>0</v>
      </c>
      <c r="P10105" s="1" t="s">
        <v>24</v>
      </c>
      <c r="Q10105" s="1" t="s">
        <v>25</v>
      </c>
    </row>
    <row r="10106" spans="1:17" x14ac:dyDescent="0.35">
      <c r="A10106">
        <v>697743</v>
      </c>
      <c r="B10106" t="s">
        <v>10361</v>
      </c>
      <c r="F10106" s="7">
        <v>0</v>
      </c>
      <c r="G10106" s="1" t="e">
        <f>MIN(Table14[[#This Row],[Medicare Outpatient Allowable Rate]:[United Healthcare Outpatient Allowable Rate]])</f>
        <v>#N/A</v>
      </c>
      <c r="H10106" s="1" t="e">
        <f>MAX(Table14[[#This Row],[Medicare Outpatient Allowable Rate]:[United Healthcare Outpatient Allowable Rate]])</f>
        <v>#N/A</v>
      </c>
      <c r="I10106" s="1" t="e">
        <v>#N/A</v>
      </c>
      <c r="J10106" s="1">
        <f>SUM(Table14[[#This Row],[Price]]*0.85)</f>
        <v>0</v>
      </c>
      <c r="K10106" s="1">
        <f>SUM(Table14[[#This Row],[Price]]*0.82)</f>
        <v>0</v>
      </c>
      <c r="L10106" s="1">
        <f>SUM(Table14[[#This Row],[Price]]*0.85)</f>
        <v>0</v>
      </c>
      <c r="M10106" s="1">
        <f>SUM(Table14[[#This Row],[Price]]*0.75)</f>
        <v>0</v>
      </c>
      <c r="N10106" s="1">
        <f>SUM(Table14[[#This Row],[Price]]*0.85)</f>
        <v>0</v>
      </c>
      <c r="O10106" s="1">
        <f>SUM(Table14[[#This Row],[Price]]*0.7)</f>
        <v>0</v>
      </c>
      <c r="P10106" s="1" t="s">
        <v>24</v>
      </c>
      <c r="Q10106" s="1" t="s">
        <v>25</v>
      </c>
    </row>
    <row r="10107" spans="1:17" x14ac:dyDescent="0.35">
      <c r="A10107">
        <v>10472953</v>
      </c>
      <c r="B10107" t="s">
        <v>10362</v>
      </c>
      <c r="F10107" s="7">
        <v>0</v>
      </c>
      <c r="G10107" s="1" t="e">
        <f>MIN(Table14[[#This Row],[Medicare Outpatient Allowable Rate]:[United Healthcare Outpatient Allowable Rate]])</f>
        <v>#N/A</v>
      </c>
      <c r="H10107" s="1" t="e">
        <f>MAX(Table14[[#This Row],[Medicare Outpatient Allowable Rate]:[United Healthcare Outpatient Allowable Rate]])</f>
        <v>#N/A</v>
      </c>
      <c r="I10107" s="1" t="e">
        <v>#N/A</v>
      </c>
      <c r="J10107" s="1">
        <f>SUM(Table14[[#This Row],[Price]]*0.85)</f>
        <v>0</v>
      </c>
      <c r="K10107" s="1">
        <f>SUM(Table14[[#This Row],[Price]]*0.82)</f>
        <v>0</v>
      </c>
      <c r="L10107" s="1">
        <f>SUM(Table14[[#This Row],[Price]]*0.85)</f>
        <v>0</v>
      </c>
      <c r="M10107" s="1">
        <f>SUM(Table14[[#This Row],[Price]]*0.75)</f>
        <v>0</v>
      </c>
      <c r="N10107" s="1">
        <f>SUM(Table14[[#This Row],[Price]]*0.85)</f>
        <v>0</v>
      </c>
      <c r="O10107" s="1">
        <f>SUM(Table14[[#This Row],[Price]]*0.7)</f>
        <v>0</v>
      </c>
      <c r="P10107" s="1" t="s">
        <v>24</v>
      </c>
      <c r="Q10107" s="1" t="s">
        <v>25</v>
      </c>
    </row>
    <row r="10108" spans="1:17" x14ac:dyDescent="0.35">
      <c r="A10108">
        <v>2622618</v>
      </c>
      <c r="B10108" t="s">
        <v>3440</v>
      </c>
      <c r="F10108" s="7">
        <v>0</v>
      </c>
      <c r="G10108" s="1" t="e">
        <f>MIN(Table14[[#This Row],[Medicare Outpatient Allowable Rate]:[United Healthcare Outpatient Allowable Rate]])</f>
        <v>#N/A</v>
      </c>
      <c r="H10108" s="1" t="e">
        <f>MAX(Table14[[#This Row],[Medicare Outpatient Allowable Rate]:[United Healthcare Outpatient Allowable Rate]])</f>
        <v>#N/A</v>
      </c>
      <c r="I10108" s="1" t="e">
        <v>#N/A</v>
      </c>
      <c r="J10108" s="1">
        <f>SUM(Table14[[#This Row],[Price]]*0.85)</f>
        <v>0</v>
      </c>
      <c r="K10108" s="1">
        <f>SUM(Table14[[#This Row],[Price]]*0.82)</f>
        <v>0</v>
      </c>
      <c r="L10108" s="1">
        <f>SUM(Table14[[#This Row],[Price]]*0.85)</f>
        <v>0</v>
      </c>
      <c r="M10108" s="1">
        <f>SUM(Table14[[#This Row],[Price]]*0.75)</f>
        <v>0</v>
      </c>
      <c r="N10108" s="1">
        <f>SUM(Table14[[#This Row],[Price]]*0.85)</f>
        <v>0</v>
      </c>
      <c r="O10108" s="1">
        <f>SUM(Table14[[#This Row],[Price]]*0.7)</f>
        <v>0</v>
      </c>
      <c r="P10108" s="1" t="s">
        <v>24</v>
      </c>
      <c r="Q10108" s="1" t="s">
        <v>25</v>
      </c>
    </row>
    <row r="10109" spans="1:17" x14ac:dyDescent="0.35">
      <c r="A10109">
        <v>2622619</v>
      </c>
      <c r="B10109" t="s">
        <v>3441</v>
      </c>
      <c r="F10109" s="7">
        <v>0</v>
      </c>
      <c r="G10109" s="1" t="e">
        <f>MIN(Table14[[#This Row],[Medicare Outpatient Allowable Rate]:[United Healthcare Outpatient Allowable Rate]])</f>
        <v>#N/A</v>
      </c>
      <c r="H10109" s="1" t="e">
        <f>MAX(Table14[[#This Row],[Medicare Outpatient Allowable Rate]:[United Healthcare Outpatient Allowable Rate]])</f>
        <v>#N/A</v>
      </c>
      <c r="I10109" s="1" t="e">
        <v>#N/A</v>
      </c>
      <c r="J10109" s="1">
        <f>SUM(Table14[[#This Row],[Price]]*0.85)</f>
        <v>0</v>
      </c>
      <c r="K10109" s="1">
        <f>SUM(Table14[[#This Row],[Price]]*0.82)</f>
        <v>0</v>
      </c>
      <c r="L10109" s="1">
        <f>SUM(Table14[[#This Row],[Price]]*0.85)</f>
        <v>0</v>
      </c>
      <c r="M10109" s="1">
        <f>SUM(Table14[[#This Row],[Price]]*0.75)</f>
        <v>0</v>
      </c>
      <c r="N10109" s="1">
        <f>SUM(Table14[[#This Row],[Price]]*0.85)</f>
        <v>0</v>
      </c>
      <c r="O10109" s="1">
        <f>SUM(Table14[[#This Row],[Price]]*0.7)</f>
        <v>0</v>
      </c>
      <c r="P10109" s="1" t="s">
        <v>24</v>
      </c>
      <c r="Q10109" s="1" t="s">
        <v>25</v>
      </c>
    </row>
    <row r="10110" spans="1:17" x14ac:dyDescent="0.35">
      <c r="A10110">
        <v>697744</v>
      </c>
      <c r="B10110" t="s">
        <v>10363</v>
      </c>
      <c r="F10110" s="7">
        <v>0</v>
      </c>
      <c r="G10110" s="1" t="e">
        <f>MIN(Table14[[#This Row],[Medicare Outpatient Allowable Rate]:[United Healthcare Outpatient Allowable Rate]])</f>
        <v>#N/A</v>
      </c>
      <c r="H10110" s="1" t="e">
        <f>MAX(Table14[[#This Row],[Medicare Outpatient Allowable Rate]:[United Healthcare Outpatient Allowable Rate]])</f>
        <v>#N/A</v>
      </c>
      <c r="I10110" s="1" t="e">
        <v>#N/A</v>
      </c>
      <c r="J10110" s="1">
        <f>SUM(Table14[[#This Row],[Price]]*0.85)</f>
        <v>0</v>
      </c>
      <c r="K10110" s="1">
        <f>SUM(Table14[[#This Row],[Price]]*0.82)</f>
        <v>0</v>
      </c>
      <c r="L10110" s="1">
        <f>SUM(Table14[[#This Row],[Price]]*0.85)</f>
        <v>0</v>
      </c>
      <c r="M10110" s="1">
        <f>SUM(Table14[[#This Row],[Price]]*0.75)</f>
        <v>0</v>
      </c>
      <c r="N10110" s="1">
        <f>SUM(Table14[[#This Row],[Price]]*0.85)</f>
        <v>0</v>
      </c>
      <c r="O10110" s="1">
        <f>SUM(Table14[[#This Row],[Price]]*0.7)</f>
        <v>0</v>
      </c>
      <c r="P10110" s="1" t="s">
        <v>24</v>
      </c>
      <c r="Q10110" s="1" t="s">
        <v>25</v>
      </c>
    </row>
    <row r="10111" spans="1:17" x14ac:dyDescent="0.35">
      <c r="A10111">
        <v>10472954</v>
      </c>
      <c r="B10111" t="s">
        <v>10364</v>
      </c>
      <c r="F10111" s="7">
        <v>0</v>
      </c>
      <c r="G10111" s="1" t="e">
        <f>MIN(Table14[[#This Row],[Medicare Outpatient Allowable Rate]:[United Healthcare Outpatient Allowable Rate]])</f>
        <v>#N/A</v>
      </c>
      <c r="H10111" s="1" t="e">
        <f>MAX(Table14[[#This Row],[Medicare Outpatient Allowable Rate]:[United Healthcare Outpatient Allowable Rate]])</f>
        <v>#N/A</v>
      </c>
      <c r="I10111" s="1" t="e">
        <v>#N/A</v>
      </c>
      <c r="J10111" s="1">
        <f>SUM(Table14[[#This Row],[Price]]*0.85)</f>
        <v>0</v>
      </c>
      <c r="K10111" s="1">
        <f>SUM(Table14[[#This Row],[Price]]*0.82)</f>
        <v>0</v>
      </c>
      <c r="L10111" s="1">
        <f>SUM(Table14[[#This Row],[Price]]*0.85)</f>
        <v>0</v>
      </c>
      <c r="M10111" s="1">
        <f>SUM(Table14[[#This Row],[Price]]*0.75)</f>
        <v>0</v>
      </c>
      <c r="N10111" s="1">
        <f>SUM(Table14[[#This Row],[Price]]*0.85)</f>
        <v>0</v>
      </c>
      <c r="O10111" s="1">
        <f>SUM(Table14[[#This Row],[Price]]*0.7)</f>
        <v>0</v>
      </c>
      <c r="P10111" s="1" t="s">
        <v>24</v>
      </c>
      <c r="Q10111" s="1" t="s">
        <v>25</v>
      </c>
    </row>
    <row r="10112" spans="1:17" x14ac:dyDescent="0.35">
      <c r="A10112">
        <v>665599</v>
      </c>
      <c r="B10112" t="s">
        <v>6391</v>
      </c>
      <c r="F10112" s="7">
        <v>0</v>
      </c>
      <c r="G10112" s="1" t="e">
        <f>MIN(Table14[[#This Row],[Medicare Outpatient Allowable Rate]:[United Healthcare Outpatient Allowable Rate]])</f>
        <v>#N/A</v>
      </c>
      <c r="H10112" s="1" t="e">
        <f>MAX(Table14[[#This Row],[Medicare Outpatient Allowable Rate]:[United Healthcare Outpatient Allowable Rate]])</f>
        <v>#N/A</v>
      </c>
      <c r="I10112" s="1" t="e">
        <v>#N/A</v>
      </c>
      <c r="J10112" s="1">
        <f>SUM(Table14[[#This Row],[Price]]*0.85)</f>
        <v>0</v>
      </c>
      <c r="K10112" s="1">
        <f>SUM(Table14[[#This Row],[Price]]*0.82)</f>
        <v>0</v>
      </c>
      <c r="L10112" s="1">
        <f>SUM(Table14[[#This Row],[Price]]*0.85)</f>
        <v>0</v>
      </c>
      <c r="M10112" s="1">
        <f>SUM(Table14[[#This Row],[Price]]*0.75)</f>
        <v>0</v>
      </c>
      <c r="N10112" s="1">
        <f>SUM(Table14[[#This Row],[Price]]*0.85)</f>
        <v>0</v>
      </c>
      <c r="O10112" s="1">
        <f>SUM(Table14[[#This Row],[Price]]*0.7)</f>
        <v>0</v>
      </c>
      <c r="P10112" s="1" t="s">
        <v>24</v>
      </c>
      <c r="Q10112" s="1" t="s">
        <v>25</v>
      </c>
    </row>
    <row r="10113" spans="1:17" x14ac:dyDescent="0.35">
      <c r="A10113">
        <v>609650</v>
      </c>
      <c r="B10113" t="s">
        <v>6393</v>
      </c>
      <c r="F10113" s="7">
        <v>0</v>
      </c>
      <c r="G10113" s="1" t="e">
        <f>MIN(Table14[[#This Row],[Medicare Outpatient Allowable Rate]:[United Healthcare Outpatient Allowable Rate]])</f>
        <v>#N/A</v>
      </c>
      <c r="H10113" s="1" t="e">
        <f>MAX(Table14[[#This Row],[Medicare Outpatient Allowable Rate]:[United Healthcare Outpatient Allowable Rate]])</f>
        <v>#N/A</v>
      </c>
      <c r="I10113" s="1" t="e">
        <v>#N/A</v>
      </c>
      <c r="J10113" s="1">
        <f>SUM(Table14[[#This Row],[Price]]*0.85)</f>
        <v>0</v>
      </c>
      <c r="K10113" s="1">
        <f>SUM(Table14[[#This Row],[Price]]*0.82)</f>
        <v>0</v>
      </c>
      <c r="L10113" s="1">
        <f>SUM(Table14[[#This Row],[Price]]*0.85)</f>
        <v>0</v>
      </c>
      <c r="M10113" s="1">
        <f>SUM(Table14[[#This Row],[Price]]*0.75)</f>
        <v>0</v>
      </c>
      <c r="N10113" s="1">
        <f>SUM(Table14[[#This Row],[Price]]*0.85)</f>
        <v>0</v>
      </c>
      <c r="O10113" s="1">
        <f>SUM(Table14[[#This Row],[Price]]*0.7)</f>
        <v>0</v>
      </c>
      <c r="P10113" s="1" t="s">
        <v>24</v>
      </c>
      <c r="Q10113" s="1" t="s">
        <v>25</v>
      </c>
    </row>
    <row r="10114" spans="1:17" x14ac:dyDescent="0.35">
      <c r="A10114">
        <v>1203662</v>
      </c>
      <c r="B10114" t="s">
        <v>6394</v>
      </c>
      <c r="F10114" s="7">
        <v>0</v>
      </c>
      <c r="G10114" s="1" t="e">
        <f>MIN(Table14[[#This Row],[Medicare Outpatient Allowable Rate]:[United Healthcare Outpatient Allowable Rate]])</f>
        <v>#N/A</v>
      </c>
      <c r="H10114" s="1" t="e">
        <f>MAX(Table14[[#This Row],[Medicare Outpatient Allowable Rate]:[United Healthcare Outpatient Allowable Rate]])</f>
        <v>#N/A</v>
      </c>
      <c r="I10114" s="1" t="e">
        <v>#N/A</v>
      </c>
      <c r="J10114" s="1">
        <f>SUM(Table14[[#This Row],[Price]]*0.85)</f>
        <v>0</v>
      </c>
      <c r="K10114" s="1">
        <f>SUM(Table14[[#This Row],[Price]]*0.82)</f>
        <v>0</v>
      </c>
      <c r="L10114" s="1">
        <f>SUM(Table14[[#This Row],[Price]]*0.85)</f>
        <v>0</v>
      </c>
      <c r="M10114" s="1">
        <f>SUM(Table14[[#This Row],[Price]]*0.75)</f>
        <v>0</v>
      </c>
      <c r="N10114" s="1">
        <f>SUM(Table14[[#This Row],[Price]]*0.85)</f>
        <v>0</v>
      </c>
      <c r="O10114" s="1">
        <f>SUM(Table14[[#This Row],[Price]]*0.7)</f>
        <v>0</v>
      </c>
      <c r="P10114" s="1" t="s">
        <v>24</v>
      </c>
      <c r="Q10114" s="1" t="s">
        <v>25</v>
      </c>
    </row>
    <row r="10115" spans="1:17" x14ac:dyDescent="0.35">
      <c r="A10115">
        <v>609651</v>
      </c>
      <c r="B10115" t="s">
        <v>6395</v>
      </c>
      <c r="F10115" s="7">
        <v>0</v>
      </c>
      <c r="G10115" s="1" t="e">
        <f>MIN(Table14[[#This Row],[Medicare Outpatient Allowable Rate]:[United Healthcare Outpatient Allowable Rate]])</f>
        <v>#N/A</v>
      </c>
      <c r="H10115" s="1" t="e">
        <f>MAX(Table14[[#This Row],[Medicare Outpatient Allowable Rate]:[United Healthcare Outpatient Allowable Rate]])</f>
        <v>#N/A</v>
      </c>
      <c r="I10115" s="1" t="e">
        <v>#N/A</v>
      </c>
      <c r="J10115" s="1">
        <f>SUM(Table14[[#This Row],[Price]]*0.85)</f>
        <v>0</v>
      </c>
      <c r="K10115" s="1">
        <f>SUM(Table14[[#This Row],[Price]]*0.82)</f>
        <v>0</v>
      </c>
      <c r="L10115" s="1">
        <f>SUM(Table14[[#This Row],[Price]]*0.85)</f>
        <v>0</v>
      </c>
      <c r="M10115" s="1">
        <f>SUM(Table14[[#This Row],[Price]]*0.75)</f>
        <v>0</v>
      </c>
      <c r="N10115" s="1">
        <f>SUM(Table14[[#This Row],[Price]]*0.85)</f>
        <v>0</v>
      </c>
      <c r="O10115" s="1">
        <f>SUM(Table14[[#This Row],[Price]]*0.7)</f>
        <v>0</v>
      </c>
      <c r="P10115" s="1" t="s">
        <v>24</v>
      </c>
      <c r="Q10115" s="1" t="s">
        <v>25</v>
      </c>
    </row>
    <row r="10116" spans="1:17" x14ac:dyDescent="0.35">
      <c r="A10116">
        <v>649607</v>
      </c>
      <c r="B10116" t="s">
        <v>10365</v>
      </c>
      <c r="F10116" s="7">
        <v>0</v>
      </c>
      <c r="G10116" s="1" t="e">
        <f>MIN(Table14[[#This Row],[Medicare Outpatient Allowable Rate]:[United Healthcare Outpatient Allowable Rate]])</f>
        <v>#N/A</v>
      </c>
      <c r="H10116" s="1" t="e">
        <f>MAX(Table14[[#This Row],[Medicare Outpatient Allowable Rate]:[United Healthcare Outpatient Allowable Rate]])</f>
        <v>#N/A</v>
      </c>
      <c r="I10116" s="1" t="e">
        <v>#N/A</v>
      </c>
      <c r="J10116" s="1">
        <f>SUM(Table14[[#This Row],[Price]]*0.85)</f>
        <v>0</v>
      </c>
      <c r="K10116" s="1">
        <f>SUM(Table14[[#This Row],[Price]]*0.82)</f>
        <v>0</v>
      </c>
      <c r="L10116" s="1">
        <f>SUM(Table14[[#This Row],[Price]]*0.85)</f>
        <v>0</v>
      </c>
      <c r="M10116" s="1">
        <f>SUM(Table14[[#This Row],[Price]]*0.75)</f>
        <v>0</v>
      </c>
      <c r="N10116" s="1">
        <f>SUM(Table14[[#This Row],[Price]]*0.85)</f>
        <v>0</v>
      </c>
      <c r="O10116" s="1">
        <f>SUM(Table14[[#This Row],[Price]]*0.7)</f>
        <v>0</v>
      </c>
      <c r="P10116" s="1" t="s">
        <v>24</v>
      </c>
      <c r="Q10116" s="1" t="s">
        <v>25</v>
      </c>
    </row>
    <row r="10117" spans="1:17" x14ac:dyDescent="0.35">
      <c r="A10117">
        <v>607708</v>
      </c>
      <c r="B10117" t="s">
        <v>10366</v>
      </c>
      <c r="F10117" s="7">
        <v>0</v>
      </c>
      <c r="G10117" s="1" t="e">
        <f>MIN(Table14[[#This Row],[Medicare Outpatient Allowable Rate]:[United Healthcare Outpatient Allowable Rate]])</f>
        <v>#N/A</v>
      </c>
      <c r="H10117" s="1" t="e">
        <f>MAX(Table14[[#This Row],[Medicare Outpatient Allowable Rate]:[United Healthcare Outpatient Allowable Rate]])</f>
        <v>#N/A</v>
      </c>
      <c r="I10117" s="1" t="e">
        <v>#N/A</v>
      </c>
      <c r="J10117" s="1">
        <f>SUM(Table14[[#This Row],[Price]]*0.85)</f>
        <v>0</v>
      </c>
      <c r="K10117" s="1">
        <f>SUM(Table14[[#This Row],[Price]]*0.82)</f>
        <v>0</v>
      </c>
      <c r="L10117" s="1">
        <f>SUM(Table14[[#This Row],[Price]]*0.85)</f>
        <v>0</v>
      </c>
      <c r="M10117" s="1">
        <f>SUM(Table14[[#This Row],[Price]]*0.75)</f>
        <v>0</v>
      </c>
      <c r="N10117" s="1">
        <f>SUM(Table14[[#This Row],[Price]]*0.85)</f>
        <v>0</v>
      </c>
      <c r="O10117" s="1">
        <f>SUM(Table14[[#This Row],[Price]]*0.7)</f>
        <v>0</v>
      </c>
      <c r="P10117" s="1" t="s">
        <v>24</v>
      </c>
      <c r="Q10117" s="1" t="s">
        <v>25</v>
      </c>
    </row>
    <row r="10118" spans="1:17" x14ac:dyDescent="0.35">
      <c r="A10118">
        <v>8949978</v>
      </c>
      <c r="B10118" t="s">
        <v>10367</v>
      </c>
      <c r="F10118" s="7">
        <v>0</v>
      </c>
      <c r="G10118" s="1" t="e">
        <f>MIN(Table14[[#This Row],[Medicare Outpatient Allowable Rate]:[United Healthcare Outpatient Allowable Rate]])</f>
        <v>#N/A</v>
      </c>
      <c r="H10118" s="1" t="e">
        <f>MAX(Table14[[#This Row],[Medicare Outpatient Allowable Rate]:[United Healthcare Outpatient Allowable Rate]])</f>
        <v>#N/A</v>
      </c>
      <c r="I10118" s="1" t="e">
        <v>#N/A</v>
      </c>
      <c r="J10118" s="1">
        <f>SUM(Table14[[#This Row],[Price]]*0.85)</f>
        <v>0</v>
      </c>
      <c r="K10118" s="1">
        <f>SUM(Table14[[#This Row],[Price]]*0.82)</f>
        <v>0</v>
      </c>
      <c r="L10118" s="1">
        <f>SUM(Table14[[#This Row],[Price]]*0.85)</f>
        <v>0</v>
      </c>
      <c r="M10118" s="1">
        <f>SUM(Table14[[#This Row],[Price]]*0.75)</f>
        <v>0</v>
      </c>
      <c r="N10118" s="1">
        <f>SUM(Table14[[#This Row],[Price]]*0.85)</f>
        <v>0</v>
      </c>
      <c r="O10118" s="1">
        <f>SUM(Table14[[#This Row],[Price]]*0.7)</f>
        <v>0</v>
      </c>
      <c r="P10118" s="1" t="s">
        <v>24</v>
      </c>
      <c r="Q10118" s="1" t="s">
        <v>25</v>
      </c>
    </row>
    <row r="10119" spans="1:17" x14ac:dyDescent="0.35">
      <c r="A10119">
        <v>48560650</v>
      </c>
      <c r="B10119" t="s">
        <v>10368</v>
      </c>
      <c r="F10119" s="7">
        <v>0</v>
      </c>
      <c r="G10119" s="1" t="e">
        <f>MIN(Table14[[#This Row],[Medicare Outpatient Allowable Rate]:[United Healthcare Outpatient Allowable Rate]])</f>
        <v>#N/A</v>
      </c>
      <c r="H10119" s="1" t="e">
        <f>MAX(Table14[[#This Row],[Medicare Outpatient Allowable Rate]:[United Healthcare Outpatient Allowable Rate]])</f>
        <v>#N/A</v>
      </c>
      <c r="I10119" s="1" t="e">
        <v>#N/A</v>
      </c>
      <c r="J10119" s="1">
        <f>SUM(Table14[[#This Row],[Price]]*0.85)</f>
        <v>0</v>
      </c>
      <c r="K10119" s="1">
        <f>SUM(Table14[[#This Row],[Price]]*0.82)</f>
        <v>0</v>
      </c>
      <c r="L10119" s="1">
        <f>SUM(Table14[[#This Row],[Price]]*0.85)</f>
        <v>0</v>
      </c>
      <c r="M10119" s="1">
        <f>SUM(Table14[[#This Row],[Price]]*0.75)</f>
        <v>0</v>
      </c>
      <c r="N10119" s="1">
        <f>SUM(Table14[[#This Row],[Price]]*0.85)</f>
        <v>0</v>
      </c>
      <c r="O10119" s="1">
        <f>SUM(Table14[[#This Row],[Price]]*0.7)</f>
        <v>0</v>
      </c>
      <c r="P10119" s="1" t="s">
        <v>24</v>
      </c>
      <c r="Q10119" s="1" t="s">
        <v>25</v>
      </c>
    </row>
    <row r="10120" spans="1:17" x14ac:dyDescent="0.35">
      <c r="A10120">
        <v>607709</v>
      </c>
      <c r="B10120" t="s">
        <v>10369</v>
      </c>
      <c r="F10120" s="7">
        <v>0</v>
      </c>
      <c r="G10120" s="1" t="e">
        <f>MIN(Table14[[#This Row],[Medicare Outpatient Allowable Rate]:[United Healthcare Outpatient Allowable Rate]])</f>
        <v>#N/A</v>
      </c>
      <c r="H10120" s="1" t="e">
        <f>MAX(Table14[[#This Row],[Medicare Outpatient Allowable Rate]:[United Healthcare Outpatient Allowable Rate]])</f>
        <v>#N/A</v>
      </c>
      <c r="I10120" s="1" t="e">
        <v>#N/A</v>
      </c>
      <c r="J10120" s="1">
        <f>SUM(Table14[[#This Row],[Price]]*0.85)</f>
        <v>0</v>
      </c>
      <c r="K10120" s="1">
        <f>SUM(Table14[[#This Row],[Price]]*0.82)</f>
        <v>0</v>
      </c>
      <c r="L10120" s="1">
        <f>SUM(Table14[[#This Row],[Price]]*0.85)</f>
        <v>0</v>
      </c>
      <c r="M10120" s="1">
        <f>SUM(Table14[[#This Row],[Price]]*0.75)</f>
        <v>0</v>
      </c>
      <c r="N10120" s="1">
        <f>SUM(Table14[[#This Row],[Price]]*0.85)</f>
        <v>0</v>
      </c>
      <c r="O10120" s="1">
        <f>SUM(Table14[[#This Row],[Price]]*0.7)</f>
        <v>0</v>
      </c>
      <c r="P10120" s="1" t="s">
        <v>24</v>
      </c>
      <c r="Q10120" s="1" t="s">
        <v>25</v>
      </c>
    </row>
    <row r="10121" spans="1:17" x14ac:dyDescent="0.35">
      <c r="A10121">
        <v>8949979</v>
      </c>
      <c r="B10121" t="s">
        <v>10370</v>
      </c>
      <c r="F10121" s="7">
        <v>0</v>
      </c>
      <c r="G10121" s="1" t="e">
        <f>MIN(Table14[[#This Row],[Medicare Outpatient Allowable Rate]:[United Healthcare Outpatient Allowable Rate]])</f>
        <v>#N/A</v>
      </c>
      <c r="H10121" s="1" t="e">
        <f>MAX(Table14[[#This Row],[Medicare Outpatient Allowable Rate]:[United Healthcare Outpatient Allowable Rate]])</f>
        <v>#N/A</v>
      </c>
      <c r="I10121" s="1" t="e">
        <v>#N/A</v>
      </c>
      <c r="J10121" s="1">
        <f>SUM(Table14[[#This Row],[Price]]*0.85)</f>
        <v>0</v>
      </c>
      <c r="K10121" s="1">
        <f>SUM(Table14[[#This Row],[Price]]*0.82)</f>
        <v>0</v>
      </c>
      <c r="L10121" s="1">
        <f>SUM(Table14[[#This Row],[Price]]*0.85)</f>
        <v>0</v>
      </c>
      <c r="M10121" s="1">
        <f>SUM(Table14[[#This Row],[Price]]*0.75)</f>
        <v>0</v>
      </c>
      <c r="N10121" s="1">
        <f>SUM(Table14[[#This Row],[Price]]*0.85)</f>
        <v>0</v>
      </c>
      <c r="O10121" s="1">
        <f>SUM(Table14[[#This Row],[Price]]*0.7)</f>
        <v>0</v>
      </c>
      <c r="P10121" s="1" t="s">
        <v>24</v>
      </c>
      <c r="Q10121" s="1" t="s">
        <v>25</v>
      </c>
    </row>
    <row r="10122" spans="1:17" x14ac:dyDescent="0.35">
      <c r="A10122">
        <v>607710</v>
      </c>
      <c r="B10122" t="s">
        <v>10371</v>
      </c>
      <c r="F10122" s="7">
        <v>0</v>
      </c>
      <c r="G10122" s="1" t="e">
        <f>MIN(Table14[[#This Row],[Medicare Outpatient Allowable Rate]:[United Healthcare Outpatient Allowable Rate]])</f>
        <v>#N/A</v>
      </c>
      <c r="H10122" s="1" t="e">
        <f>MAX(Table14[[#This Row],[Medicare Outpatient Allowable Rate]:[United Healthcare Outpatient Allowable Rate]])</f>
        <v>#N/A</v>
      </c>
      <c r="I10122" s="1" t="e">
        <v>#N/A</v>
      </c>
      <c r="J10122" s="1">
        <f>SUM(Table14[[#This Row],[Price]]*0.85)</f>
        <v>0</v>
      </c>
      <c r="K10122" s="1">
        <f>SUM(Table14[[#This Row],[Price]]*0.82)</f>
        <v>0</v>
      </c>
      <c r="L10122" s="1">
        <f>SUM(Table14[[#This Row],[Price]]*0.85)</f>
        <v>0</v>
      </c>
      <c r="M10122" s="1">
        <f>SUM(Table14[[#This Row],[Price]]*0.75)</f>
        <v>0</v>
      </c>
      <c r="N10122" s="1">
        <f>SUM(Table14[[#This Row],[Price]]*0.85)</f>
        <v>0</v>
      </c>
      <c r="O10122" s="1">
        <f>SUM(Table14[[#This Row],[Price]]*0.7)</f>
        <v>0</v>
      </c>
      <c r="P10122" s="1" t="s">
        <v>24</v>
      </c>
      <c r="Q10122" s="1" t="s">
        <v>25</v>
      </c>
    </row>
    <row r="10123" spans="1:17" x14ac:dyDescent="0.35">
      <c r="A10123">
        <v>8949980</v>
      </c>
      <c r="B10123" t="s">
        <v>10372</v>
      </c>
      <c r="F10123" s="7">
        <v>0</v>
      </c>
      <c r="G10123" s="1" t="e">
        <f>MIN(Table14[[#This Row],[Medicare Outpatient Allowable Rate]:[United Healthcare Outpatient Allowable Rate]])</f>
        <v>#N/A</v>
      </c>
      <c r="H10123" s="1" t="e">
        <f>MAX(Table14[[#This Row],[Medicare Outpatient Allowable Rate]:[United Healthcare Outpatient Allowable Rate]])</f>
        <v>#N/A</v>
      </c>
      <c r="I10123" s="1" t="e">
        <v>#N/A</v>
      </c>
      <c r="J10123" s="1">
        <f>SUM(Table14[[#This Row],[Price]]*0.85)</f>
        <v>0</v>
      </c>
      <c r="K10123" s="1">
        <f>SUM(Table14[[#This Row],[Price]]*0.82)</f>
        <v>0</v>
      </c>
      <c r="L10123" s="1">
        <f>SUM(Table14[[#This Row],[Price]]*0.85)</f>
        <v>0</v>
      </c>
      <c r="M10123" s="1">
        <f>SUM(Table14[[#This Row],[Price]]*0.75)</f>
        <v>0</v>
      </c>
      <c r="N10123" s="1">
        <f>SUM(Table14[[#This Row],[Price]]*0.85)</f>
        <v>0</v>
      </c>
      <c r="O10123" s="1">
        <f>SUM(Table14[[#This Row],[Price]]*0.7)</f>
        <v>0</v>
      </c>
      <c r="P10123" s="1" t="s">
        <v>24</v>
      </c>
      <c r="Q10123" s="1" t="s">
        <v>25</v>
      </c>
    </row>
    <row r="10124" spans="1:17" x14ac:dyDescent="0.35">
      <c r="A10124">
        <v>675824</v>
      </c>
      <c r="B10124" t="s">
        <v>6396</v>
      </c>
      <c r="F10124" s="7">
        <v>0</v>
      </c>
      <c r="G10124" s="1" t="e">
        <f>MIN(Table14[[#This Row],[Medicare Outpatient Allowable Rate]:[United Healthcare Outpatient Allowable Rate]])</f>
        <v>#N/A</v>
      </c>
      <c r="H10124" s="1" t="e">
        <f>MAX(Table14[[#This Row],[Medicare Outpatient Allowable Rate]:[United Healthcare Outpatient Allowable Rate]])</f>
        <v>#N/A</v>
      </c>
      <c r="I10124" s="1" t="e">
        <v>#N/A</v>
      </c>
      <c r="J10124" s="1">
        <f>SUM(Table14[[#This Row],[Price]]*0.85)</f>
        <v>0</v>
      </c>
      <c r="K10124" s="1">
        <f>SUM(Table14[[#This Row],[Price]]*0.82)</f>
        <v>0</v>
      </c>
      <c r="L10124" s="1">
        <f>SUM(Table14[[#This Row],[Price]]*0.85)</f>
        <v>0</v>
      </c>
      <c r="M10124" s="1">
        <f>SUM(Table14[[#This Row],[Price]]*0.75)</f>
        <v>0</v>
      </c>
      <c r="N10124" s="1">
        <f>SUM(Table14[[#This Row],[Price]]*0.85)</f>
        <v>0</v>
      </c>
      <c r="O10124" s="1">
        <f>SUM(Table14[[#This Row],[Price]]*0.7)</f>
        <v>0</v>
      </c>
      <c r="P10124" s="1" t="s">
        <v>24</v>
      </c>
      <c r="Q10124" s="1" t="s">
        <v>25</v>
      </c>
    </row>
    <row r="10125" spans="1:17" x14ac:dyDescent="0.35">
      <c r="A10125">
        <v>2622611</v>
      </c>
      <c r="B10125" t="s">
        <v>10373</v>
      </c>
      <c r="F10125" s="7">
        <v>0</v>
      </c>
      <c r="G10125" s="1" t="e">
        <f>MIN(Table14[[#This Row],[Medicare Outpatient Allowable Rate]:[United Healthcare Outpatient Allowable Rate]])</f>
        <v>#N/A</v>
      </c>
      <c r="H10125" s="1" t="e">
        <f>MAX(Table14[[#This Row],[Medicare Outpatient Allowable Rate]:[United Healthcare Outpatient Allowable Rate]])</f>
        <v>#N/A</v>
      </c>
      <c r="I10125" s="1" t="e">
        <v>#N/A</v>
      </c>
      <c r="J10125" s="1">
        <f>SUM(Table14[[#This Row],[Price]]*0.85)</f>
        <v>0</v>
      </c>
      <c r="K10125" s="1">
        <f>SUM(Table14[[#This Row],[Price]]*0.82)</f>
        <v>0</v>
      </c>
      <c r="L10125" s="1">
        <f>SUM(Table14[[#This Row],[Price]]*0.85)</f>
        <v>0</v>
      </c>
      <c r="M10125" s="1">
        <f>SUM(Table14[[#This Row],[Price]]*0.75)</f>
        <v>0</v>
      </c>
      <c r="N10125" s="1">
        <f>SUM(Table14[[#This Row],[Price]]*0.85)</f>
        <v>0</v>
      </c>
      <c r="O10125" s="1">
        <f>SUM(Table14[[#This Row],[Price]]*0.7)</f>
        <v>0</v>
      </c>
      <c r="P10125" s="1" t="s">
        <v>24</v>
      </c>
      <c r="Q10125" s="1" t="s">
        <v>25</v>
      </c>
    </row>
    <row r="10126" spans="1:17" x14ac:dyDescent="0.35">
      <c r="A10126">
        <v>2622609</v>
      </c>
      <c r="B10126" t="s">
        <v>3166</v>
      </c>
      <c r="F10126" s="7">
        <v>0</v>
      </c>
      <c r="G10126" s="1" t="e">
        <f>MIN(Table14[[#This Row],[Medicare Outpatient Allowable Rate]:[United Healthcare Outpatient Allowable Rate]])</f>
        <v>#N/A</v>
      </c>
      <c r="H10126" s="1" t="e">
        <f>MAX(Table14[[#This Row],[Medicare Outpatient Allowable Rate]:[United Healthcare Outpatient Allowable Rate]])</f>
        <v>#N/A</v>
      </c>
      <c r="I10126" s="1" t="e">
        <v>#N/A</v>
      </c>
      <c r="J10126" s="1">
        <f>SUM(Table14[[#This Row],[Price]]*0.85)</f>
        <v>0</v>
      </c>
      <c r="K10126" s="1">
        <f>SUM(Table14[[#This Row],[Price]]*0.82)</f>
        <v>0</v>
      </c>
      <c r="L10126" s="1">
        <f>SUM(Table14[[#This Row],[Price]]*0.85)</f>
        <v>0</v>
      </c>
      <c r="M10126" s="1">
        <f>SUM(Table14[[#This Row],[Price]]*0.75)</f>
        <v>0</v>
      </c>
      <c r="N10126" s="1">
        <f>SUM(Table14[[#This Row],[Price]]*0.85)</f>
        <v>0</v>
      </c>
      <c r="O10126" s="1">
        <f>SUM(Table14[[#This Row],[Price]]*0.7)</f>
        <v>0</v>
      </c>
      <c r="P10126" s="1" t="s">
        <v>24</v>
      </c>
      <c r="Q10126" s="1" t="s">
        <v>25</v>
      </c>
    </row>
    <row r="10127" spans="1:17" x14ac:dyDescent="0.35">
      <c r="A10127">
        <v>2622610</v>
      </c>
      <c r="B10127" t="s">
        <v>3167</v>
      </c>
      <c r="F10127" s="7">
        <v>0</v>
      </c>
      <c r="G10127" s="1" t="e">
        <f>MIN(Table14[[#This Row],[Medicare Outpatient Allowable Rate]:[United Healthcare Outpatient Allowable Rate]])</f>
        <v>#N/A</v>
      </c>
      <c r="H10127" s="1" t="e">
        <f>MAX(Table14[[#This Row],[Medicare Outpatient Allowable Rate]:[United Healthcare Outpatient Allowable Rate]])</f>
        <v>#N/A</v>
      </c>
      <c r="I10127" s="1" t="e">
        <v>#N/A</v>
      </c>
      <c r="J10127" s="1">
        <f>SUM(Table14[[#This Row],[Price]]*0.85)</f>
        <v>0</v>
      </c>
      <c r="K10127" s="1">
        <f>SUM(Table14[[#This Row],[Price]]*0.82)</f>
        <v>0</v>
      </c>
      <c r="L10127" s="1">
        <f>SUM(Table14[[#This Row],[Price]]*0.85)</f>
        <v>0</v>
      </c>
      <c r="M10127" s="1">
        <f>SUM(Table14[[#This Row],[Price]]*0.75)</f>
        <v>0</v>
      </c>
      <c r="N10127" s="1">
        <f>SUM(Table14[[#This Row],[Price]]*0.85)</f>
        <v>0</v>
      </c>
      <c r="O10127" s="1">
        <f>SUM(Table14[[#This Row],[Price]]*0.7)</f>
        <v>0</v>
      </c>
      <c r="P10127" s="1" t="s">
        <v>24</v>
      </c>
      <c r="Q10127" s="1" t="s">
        <v>25</v>
      </c>
    </row>
    <row r="10128" spans="1:17" x14ac:dyDescent="0.35">
      <c r="A10128">
        <v>25288274</v>
      </c>
      <c r="B10128" t="s">
        <v>10374</v>
      </c>
      <c r="F10128" s="7">
        <v>0</v>
      </c>
      <c r="G10128" s="1" t="e">
        <f>MIN(Table14[[#This Row],[Medicare Outpatient Allowable Rate]:[United Healthcare Outpatient Allowable Rate]])</f>
        <v>#N/A</v>
      </c>
      <c r="H10128" s="1" t="e">
        <f>MAX(Table14[[#This Row],[Medicare Outpatient Allowable Rate]:[United Healthcare Outpatient Allowable Rate]])</f>
        <v>#N/A</v>
      </c>
      <c r="I10128" s="1" t="e">
        <v>#N/A</v>
      </c>
      <c r="J10128" s="1">
        <f>SUM(Table14[[#This Row],[Price]]*0.85)</f>
        <v>0</v>
      </c>
      <c r="K10128" s="1">
        <f>SUM(Table14[[#This Row],[Price]]*0.82)</f>
        <v>0</v>
      </c>
      <c r="L10128" s="1">
        <f>SUM(Table14[[#This Row],[Price]]*0.85)</f>
        <v>0</v>
      </c>
      <c r="M10128" s="1">
        <f>SUM(Table14[[#This Row],[Price]]*0.75)</f>
        <v>0</v>
      </c>
      <c r="N10128" s="1">
        <f>SUM(Table14[[#This Row],[Price]]*0.85)</f>
        <v>0</v>
      </c>
      <c r="O10128" s="1">
        <f>SUM(Table14[[#This Row],[Price]]*0.7)</f>
        <v>0</v>
      </c>
      <c r="P10128" s="1" t="s">
        <v>24</v>
      </c>
      <c r="Q10128" s="1" t="s">
        <v>25</v>
      </c>
    </row>
    <row r="10129" spans="1:17" x14ac:dyDescent="0.35">
      <c r="A10129">
        <v>2622607</v>
      </c>
      <c r="B10129" t="s">
        <v>3465</v>
      </c>
      <c r="F10129" s="7">
        <v>0</v>
      </c>
      <c r="G10129" s="1" t="e">
        <f>MIN(Table14[[#This Row],[Medicare Outpatient Allowable Rate]:[United Healthcare Outpatient Allowable Rate]])</f>
        <v>#N/A</v>
      </c>
      <c r="H10129" s="1" t="e">
        <f>MAX(Table14[[#This Row],[Medicare Outpatient Allowable Rate]:[United Healthcare Outpatient Allowable Rate]])</f>
        <v>#N/A</v>
      </c>
      <c r="I10129" s="1" t="e">
        <v>#N/A</v>
      </c>
      <c r="J10129" s="1">
        <f>SUM(Table14[[#This Row],[Price]]*0.85)</f>
        <v>0</v>
      </c>
      <c r="K10129" s="1">
        <f>SUM(Table14[[#This Row],[Price]]*0.82)</f>
        <v>0</v>
      </c>
      <c r="L10129" s="1">
        <f>SUM(Table14[[#This Row],[Price]]*0.85)</f>
        <v>0</v>
      </c>
      <c r="M10129" s="1">
        <f>SUM(Table14[[#This Row],[Price]]*0.75)</f>
        <v>0</v>
      </c>
      <c r="N10129" s="1">
        <f>SUM(Table14[[#This Row],[Price]]*0.85)</f>
        <v>0</v>
      </c>
      <c r="O10129" s="1">
        <f>SUM(Table14[[#This Row],[Price]]*0.7)</f>
        <v>0</v>
      </c>
      <c r="P10129" s="1" t="s">
        <v>24</v>
      </c>
      <c r="Q10129" s="1" t="s">
        <v>25</v>
      </c>
    </row>
    <row r="10130" spans="1:17" x14ac:dyDescent="0.35">
      <c r="A10130">
        <v>2622608</v>
      </c>
      <c r="B10130" t="s">
        <v>3466</v>
      </c>
      <c r="F10130" s="7">
        <v>0</v>
      </c>
      <c r="G10130" s="1" t="e">
        <f>MIN(Table14[[#This Row],[Medicare Outpatient Allowable Rate]:[United Healthcare Outpatient Allowable Rate]])</f>
        <v>#N/A</v>
      </c>
      <c r="H10130" s="1" t="e">
        <f>MAX(Table14[[#This Row],[Medicare Outpatient Allowable Rate]:[United Healthcare Outpatient Allowable Rate]])</f>
        <v>#N/A</v>
      </c>
      <c r="I10130" s="1" t="e">
        <v>#N/A</v>
      </c>
      <c r="J10130" s="1">
        <f>SUM(Table14[[#This Row],[Price]]*0.85)</f>
        <v>0</v>
      </c>
      <c r="K10130" s="1">
        <f>SUM(Table14[[#This Row],[Price]]*0.82)</f>
        <v>0</v>
      </c>
      <c r="L10130" s="1">
        <f>SUM(Table14[[#This Row],[Price]]*0.85)</f>
        <v>0</v>
      </c>
      <c r="M10130" s="1">
        <f>SUM(Table14[[#This Row],[Price]]*0.75)</f>
        <v>0</v>
      </c>
      <c r="N10130" s="1">
        <f>SUM(Table14[[#This Row],[Price]]*0.85)</f>
        <v>0</v>
      </c>
      <c r="O10130" s="1">
        <f>SUM(Table14[[#This Row],[Price]]*0.7)</f>
        <v>0</v>
      </c>
      <c r="P10130" s="1" t="s">
        <v>24</v>
      </c>
      <c r="Q10130" s="1" t="s">
        <v>25</v>
      </c>
    </row>
    <row r="10131" spans="1:17" x14ac:dyDescent="0.35">
      <c r="A10131">
        <v>25288273</v>
      </c>
      <c r="B10131" t="s">
        <v>10375</v>
      </c>
      <c r="F10131" s="7">
        <v>0</v>
      </c>
      <c r="G10131" s="1" t="e">
        <f>MIN(Table14[[#This Row],[Medicare Outpatient Allowable Rate]:[United Healthcare Outpatient Allowable Rate]])</f>
        <v>#N/A</v>
      </c>
      <c r="H10131" s="1" t="e">
        <f>MAX(Table14[[#This Row],[Medicare Outpatient Allowable Rate]:[United Healthcare Outpatient Allowable Rate]])</f>
        <v>#N/A</v>
      </c>
      <c r="I10131" s="1" t="e">
        <v>#N/A</v>
      </c>
      <c r="J10131" s="1">
        <f>SUM(Table14[[#This Row],[Price]]*0.85)</f>
        <v>0</v>
      </c>
      <c r="K10131" s="1">
        <f>SUM(Table14[[#This Row],[Price]]*0.82)</f>
        <v>0</v>
      </c>
      <c r="L10131" s="1">
        <f>SUM(Table14[[#This Row],[Price]]*0.85)</f>
        <v>0</v>
      </c>
      <c r="M10131" s="1">
        <f>SUM(Table14[[#This Row],[Price]]*0.75)</f>
        <v>0</v>
      </c>
      <c r="N10131" s="1">
        <f>SUM(Table14[[#This Row],[Price]]*0.85)</f>
        <v>0</v>
      </c>
      <c r="O10131" s="1">
        <f>SUM(Table14[[#This Row],[Price]]*0.7)</f>
        <v>0</v>
      </c>
      <c r="P10131" s="1" t="s">
        <v>24</v>
      </c>
      <c r="Q10131" s="1" t="s">
        <v>25</v>
      </c>
    </row>
    <row r="10132" spans="1:17" x14ac:dyDescent="0.35">
      <c r="A10132">
        <v>2622613</v>
      </c>
      <c r="B10132" t="s">
        <v>10376</v>
      </c>
      <c r="F10132" s="7">
        <v>0</v>
      </c>
      <c r="G10132" s="1" t="e">
        <f>MIN(Table14[[#This Row],[Medicare Outpatient Allowable Rate]:[United Healthcare Outpatient Allowable Rate]])</f>
        <v>#N/A</v>
      </c>
      <c r="H10132" s="1" t="e">
        <f>MAX(Table14[[#This Row],[Medicare Outpatient Allowable Rate]:[United Healthcare Outpatient Allowable Rate]])</f>
        <v>#N/A</v>
      </c>
      <c r="I10132" s="1" t="e">
        <v>#N/A</v>
      </c>
      <c r="J10132" s="1">
        <f>SUM(Table14[[#This Row],[Price]]*0.85)</f>
        <v>0</v>
      </c>
      <c r="K10132" s="1">
        <f>SUM(Table14[[#This Row],[Price]]*0.82)</f>
        <v>0</v>
      </c>
      <c r="L10132" s="1">
        <f>SUM(Table14[[#This Row],[Price]]*0.85)</f>
        <v>0</v>
      </c>
      <c r="M10132" s="1">
        <f>SUM(Table14[[#This Row],[Price]]*0.75)</f>
        <v>0</v>
      </c>
      <c r="N10132" s="1">
        <f>SUM(Table14[[#This Row],[Price]]*0.85)</f>
        <v>0</v>
      </c>
      <c r="O10132" s="1">
        <f>SUM(Table14[[#This Row],[Price]]*0.7)</f>
        <v>0</v>
      </c>
      <c r="P10132" s="1" t="s">
        <v>24</v>
      </c>
      <c r="Q10132" s="1" t="s">
        <v>25</v>
      </c>
    </row>
    <row r="10133" spans="1:17" x14ac:dyDescent="0.35">
      <c r="A10133">
        <v>25288275</v>
      </c>
      <c r="B10133" t="s">
        <v>10377</v>
      </c>
      <c r="F10133" s="7">
        <v>0</v>
      </c>
      <c r="G10133" s="1" t="e">
        <f>MIN(Table14[[#This Row],[Medicare Outpatient Allowable Rate]:[United Healthcare Outpatient Allowable Rate]])</f>
        <v>#N/A</v>
      </c>
      <c r="H10133" s="1" t="e">
        <f>MAX(Table14[[#This Row],[Medicare Outpatient Allowable Rate]:[United Healthcare Outpatient Allowable Rate]])</f>
        <v>#N/A</v>
      </c>
      <c r="I10133" s="1" t="e">
        <v>#N/A</v>
      </c>
      <c r="J10133" s="1">
        <f>SUM(Table14[[#This Row],[Price]]*0.85)</f>
        <v>0</v>
      </c>
      <c r="K10133" s="1">
        <f>SUM(Table14[[#This Row],[Price]]*0.82)</f>
        <v>0</v>
      </c>
      <c r="L10133" s="1">
        <f>SUM(Table14[[#This Row],[Price]]*0.85)</f>
        <v>0</v>
      </c>
      <c r="M10133" s="1">
        <f>SUM(Table14[[#This Row],[Price]]*0.75)</f>
        <v>0</v>
      </c>
      <c r="N10133" s="1">
        <f>SUM(Table14[[#This Row],[Price]]*0.85)</f>
        <v>0</v>
      </c>
      <c r="O10133" s="1">
        <f>SUM(Table14[[#This Row],[Price]]*0.7)</f>
        <v>0</v>
      </c>
      <c r="P10133" s="1" t="s">
        <v>24</v>
      </c>
      <c r="Q10133" s="1" t="s">
        <v>25</v>
      </c>
    </row>
    <row r="10134" spans="1:17" x14ac:dyDescent="0.35">
      <c r="A10134">
        <v>47586479</v>
      </c>
      <c r="B10134" t="s">
        <v>10378</v>
      </c>
      <c r="F10134" s="7">
        <v>0</v>
      </c>
      <c r="G10134" s="1" t="e">
        <f>MIN(Table14[[#This Row],[Medicare Outpatient Allowable Rate]:[United Healthcare Outpatient Allowable Rate]])</f>
        <v>#N/A</v>
      </c>
      <c r="H10134" s="1" t="e">
        <f>MAX(Table14[[#This Row],[Medicare Outpatient Allowable Rate]:[United Healthcare Outpatient Allowable Rate]])</f>
        <v>#N/A</v>
      </c>
      <c r="I10134" s="1" t="e">
        <v>#N/A</v>
      </c>
      <c r="J10134" s="1">
        <f>SUM(Table14[[#This Row],[Price]]*0.85)</f>
        <v>0</v>
      </c>
      <c r="K10134" s="1">
        <f>SUM(Table14[[#This Row],[Price]]*0.82)</f>
        <v>0</v>
      </c>
      <c r="L10134" s="1">
        <f>SUM(Table14[[#This Row],[Price]]*0.85)</f>
        <v>0</v>
      </c>
      <c r="M10134" s="1">
        <f>SUM(Table14[[#This Row],[Price]]*0.75)</f>
        <v>0</v>
      </c>
      <c r="N10134" s="1">
        <f>SUM(Table14[[#This Row],[Price]]*0.85)</f>
        <v>0</v>
      </c>
      <c r="O10134" s="1">
        <f>SUM(Table14[[#This Row],[Price]]*0.7)</f>
        <v>0</v>
      </c>
      <c r="P10134" s="1" t="s">
        <v>24</v>
      </c>
      <c r="Q10134" s="1" t="s">
        <v>25</v>
      </c>
    </row>
    <row r="10135" spans="1:17" x14ac:dyDescent="0.35">
      <c r="A10135">
        <v>2856603</v>
      </c>
      <c r="B10135" t="s">
        <v>10379</v>
      </c>
      <c r="F10135" s="7">
        <v>0</v>
      </c>
      <c r="G10135" s="1" t="e">
        <f>MIN(Table14[[#This Row],[Medicare Outpatient Allowable Rate]:[United Healthcare Outpatient Allowable Rate]])</f>
        <v>#N/A</v>
      </c>
      <c r="H10135" s="1" t="e">
        <f>MAX(Table14[[#This Row],[Medicare Outpatient Allowable Rate]:[United Healthcare Outpatient Allowable Rate]])</f>
        <v>#N/A</v>
      </c>
      <c r="I10135" s="1" t="e">
        <v>#N/A</v>
      </c>
      <c r="J10135" s="1">
        <f>SUM(Table14[[#This Row],[Price]]*0.85)</f>
        <v>0</v>
      </c>
      <c r="K10135" s="1">
        <f>SUM(Table14[[#This Row],[Price]]*0.82)</f>
        <v>0</v>
      </c>
      <c r="L10135" s="1">
        <f>SUM(Table14[[#This Row],[Price]]*0.85)</f>
        <v>0</v>
      </c>
      <c r="M10135" s="1">
        <f>SUM(Table14[[#This Row],[Price]]*0.75)</f>
        <v>0</v>
      </c>
      <c r="N10135" s="1">
        <f>SUM(Table14[[#This Row],[Price]]*0.85)</f>
        <v>0</v>
      </c>
      <c r="O10135" s="1">
        <f>SUM(Table14[[#This Row],[Price]]*0.7)</f>
        <v>0</v>
      </c>
      <c r="P10135" s="1" t="s">
        <v>24</v>
      </c>
      <c r="Q10135" s="1" t="s">
        <v>25</v>
      </c>
    </row>
    <row r="10136" spans="1:17" x14ac:dyDescent="0.35">
      <c r="A10136">
        <v>7728956</v>
      </c>
      <c r="B10136" t="s">
        <v>3469</v>
      </c>
      <c r="F10136" s="7">
        <v>0</v>
      </c>
      <c r="G10136" s="1" t="e">
        <f>MIN(Table14[[#This Row],[Medicare Outpatient Allowable Rate]:[United Healthcare Outpatient Allowable Rate]])</f>
        <v>#N/A</v>
      </c>
      <c r="H10136" s="1" t="e">
        <f>MAX(Table14[[#This Row],[Medicare Outpatient Allowable Rate]:[United Healthcare Outpatient Allowable Rate]])</f>
        <v>#N/A</v>
      </c>
      <c r="I10136" s="1" t="e">
        <v>#N/A</v>
      </c>
      <c r="J10136" s="1">
        <f>SUM(Table14[[#This Row],[Price]]*0.85)</f>
        <v>0</v>
      </c>
      <c r="K10136" s="1">
        <f>SUM(Table14[[#This Row],[Price]]*0.82)</f>
        <v>0</v>
      </c>
      <c r="L10136" s="1">
        <f>SUM(Table14[[#This Row],[Price]]*0.85)</f>
        <v>0</v>
      </c>
      <c r="M10136" s="1">
        <f>SUM(Table14[[#This Row],[Price]]*0.75)</f>
        <v>0</v>
      </c>
      <c r="N10136" s="1">
        <f>SUM(Table14[[#This Row],[Price]]*0.85)</f>
        <v>0</v>
      </c>
      <c r="O10136" s="1">
        <f>SUM(Table14[[#This Row],[Price]]*0.7)</f>
        <v>0</v>
      </c>
      <c r="P10136" s="1" t="s">
        <v>24</v>
      </c>
      <c r="Q10136" s="1" t="s">
        <v>25</v>
      </c>
    </row>
    <row r="10137" spans="1:17" x14ac:dyDescent="0.35">
      <c r="A10137">
        <v>48428464</v>
      </c>
      <c r="B10137" t="s">
        <v>10380</v>
      </c>
      <c r="F10137" s="7">
        <v>0</v>
      </c>
      <c r="G10137" s="1" t="e">
        <f>MIN(Table14[[#This Row],[Medicare Outpatient Allowable Rate]:[United Healthcare Outpatient Allowable Rate]])</f>
        <v>#N/A</v>
      </c>
      <c r="H10137" s="1" t="e">
        <f>MAX(Table14[[#This Row],[Medicare Outpatient Allowable Rate]:[United Healthcare Outpatient Allowable Rate]])</f>
        <v>#N/A</v>
      </c>
      <c r="I10137" s="1" t="e">
        <v>#N/A</v>
      </c>
      <c r="J10137" s="1">
        <f>SUM(Table14[[#This Row],[Price]]*0.85)</f>
        <v>0</v>
      </c>
      <c r="K10137" s="1">
        <f>SUM(Table14[[#This Row],[Price]]*0.82)</f>
        <v>0</v>
      </c>
      <c r="L10137" s="1">
        <f>SUM(Table14[[#This Row],[Price]]*0.85)</f>
        <v>0</v>
      </c>
      <c r="M10137" s="1">
        <f>SUM(Table14[[#This Row],[Price]]*0.75)</f>
        <v>0</v>
      </c>
      <c r="N10137" s="1">
        <f>SUM(Table14[[#This Row],[Price]]*0.85)</f>
        <v>0</v>
      </c>
      <c r="O10137" s="1">
        <f>SUM(Table14[[#This Row],[Price]]*0.7)</f>
        <v>0</v>
      </c>
      <c r="P10137" s="1" t="s">
        <v>24</v>
      </c>
      <c r="Q10137" s="1" t="s">
        <v>25</v>
      </c>
    </row>
    <row r="10138" spans="1:17" x14ac:dyDescent="0.35">
      <c r="A10138">
        <v>605595</v>
      </c>
      <c r="B10138" t="s">
        <v>3434</v>
      </c>
      <c r="F10138" s="7">
        <v>0</v>
      </c>
      <c r="G10138" s="1" t="e">
        <f>MIN(Table14[[#This Row],[Medicare Outpatient Allowable Rate]:[United Healthcare Outpatient Allowable Rate]])</f>
        <v>#N/A</v>
      </c>
      <c r="H10138" s="1" t="e">
        <f>MAX(Table14[[#This Row],[Medicare Outpatient Allowable Rate]:[United Healthcare Outpatient Allowable Rate]])</f>
        <v>#N/A</v>
      </c>
      <c r="I10138" s="1" t="e">
        <v>#N/A</v>
      </c>
      <c r="J10138" s="1">
        <f>SUM(Table14[[#This Row],[Price]]*0.85)</f>
        <v>0</v>
      </c>
      <c r="K10138" s="1">
        <f>SUM(Table14[[#This Row],[Price]]*0.82)</f>
        <v>0</v>
      </c>
      <c r="L10138" s="1">
        <f>SUM(Table14[[#This Row],[Price]]*0.85)</f>
        <v>0</v>
      </c>
      <c r="M10138" s="1">
        <f>SUM(Table14[[#This Row],[Price]]*0.75)</f>
        <v>0</v>
      </c>
      <c r="N10138" s="1">
        <f>SUM(Table14[[#This Row],[Price]]*0.85)</f>
        <v>0</v>
      </c>
      <c r="O10138" s="1">
        <f>SUM(Table14[[#This Row],[Price]]*0.7)</f>
        <v>0</v>
      </c>
      <c r="P10138" s="1" t="s">
        <v>24</v>
      </c>
      <c r="Q10138" s="1" t="s">
        <v>25</v>
      </c>
    </row>
    <row r="10139" spans="1:17" x14ac:dyDescent="0.35">
      <c r="A10139">
        <v>751415</v>
      </c>
      <c r="B10139" t="s">
        <v>6400</v>
      </c>
      <c r="F10139" s="7">
        <v>0</v>
      </c>
      <c r="G10139" s="1" t="e">
        <f>MIN(Table14[[#This Row],[Medicare Outpatient Allowable Rate]:[United Healthcare Outpatient Allowable Rate]])</f>
        <v>#N/A</v>
      </c>
      <c r="H10139" s="1" t="e">
        <f>MAX(Table14[[#This Row],[Medicare Outpatient Allowable Rate]:[United Healthcare Outpatient Allowable Rate]])</f>
        <v>#N/A</v>
      </c>
      <c r="I10139" s="1" t="e">
        <v>#N/A</v>
      </c>
      <c r="J10139" s="1">
        <f>SUM(Table14[[#This Row],[Price]]*0.85)</f>
        <v>0</v>
      </c>
      <c r="K10139" s="1">
        <f>SUM(Table14[[#This Row],[Price]]*0.82)</f>
        <v>0</v>
      </c>
      <c r="L10139" s="1">
        <f>SUM(Table14[[#This Row],[Price]]*0.85)</f>
        <v>0</v>
      </c>
      <c r="M10139" s="1">
        <f>SUM(Table14[[#This Row],[Price]]*0.75)</f>
        <v>0</v>
      </c>
      <c r="N10139" s="1">
        <f>SUM(Table14[[#This Row],[Price]]*0.85)</f>
        <v>0</v>
      </c>
      <c r="O10139" s="1">
        <f>SUM(Table14[[#This Row],[Price]]*0.7)</f>
        <v>0</v>
      </c>
      <c r="P10139" s="1" t="s">
        <v>24</v>
      </c>
      <c r="Q10139" s="1" t="s">
        <v>25</v>
      </c>
    </row>
    <row r="10140" spans="1:17" x14ac:dyDescent="0.35">
      <c r="A10140">
        <v>609649</v>
      </c>
      <c r="B10140" t="s">
        <v>10381</v>
      </c>
      <c r="F10140" s="7">
        <v>0</v>
      </c>
      <c r="G10140" s="1" t="e">
        <f>MIN(Table14[[#This Row],[Medicare Outpatient Allowable Rate]:[United Healthcare Outpatient Allowable Rate]])</f>
        <v>#N/A</v>
      </c>
      <c r="H10140" s="1" t="e">
        <f>MAX(Table14[[#This Row],[Medicare Outpatient Allowable Rate]:[United Healthcare Outpatient Allowable Rate]])</f>
        <v>#N/A</v>
      </c>
      <c r="I10140" s="1" t="e">
        <v>#N/A</v>
      </c>
      <c r="J10140" s="1">
        <f>SUM(Table14[[#This Row],[Price]]*0.85)</f>
        <v>0</v>
      </c>
      <c r="K10140" s="1">
        <f>SUM(Table14[[#This Row],[Price]]*0.82)</f>
        <v>0</v>
      </c>
      <c r="L10140" s="1">
        <f>SUM(Table14[[#This Row],[Price]]*0.85)</f>
        <v>0</v>
      </c>
      <c r="M10140" s="1">
        <f>SUM(Table14[[#This Row],[Price]]*0.75)</f>
        <v>0</v>
      </c>
      <c r="N10140" s="1">
        <f>SUM(Table14[[#This Row],[Price]]*0.85)</f>
        <v>0</v>
      </c>
      <c r="O10140" s="1">
        <f>SUM(Table14[[#This Row],[Price]]*0.7)</f>
        <v>0</v>
      </c>
      <c r="P10140" s="1" t="s">
        <v>24</v>
      </c>
      <c r="Q10140" s="1" t="s">
        <v>25</v>
      </c>
    </row>
    <row r="10141" spans="1:17" x14ac:dyDescent="0.35">
      <c r="A10141">
        <v>609646</v>
      </c>
      <c r="B10141" t="s">
        <v>6401</v>
      </c>
      <c r="F10141" s="7">
        <v>0</v>
      </c>
      <c r="G10141" s="1" t="e">
        <f>MIN(Table14[[#This Row],[Medicare Outpatient Allowable Rate]:[United Healthcare Outpatient Allowable Rate]])</f>
        <v>#N/A</v>
      </c>
      <c r="H10141" s="1" t="e">
        <f>MAX(Table14[[#This Row],[Medicare Outpatient Allowable Rate]:[United Healthcare Outpatient Allowable Rate]])</f>
        <v>#N/A</v>
      </c>
      <c r="I10141" s="1" t="e">
        <v>#N/A</v>
      </c>
      <c r="J10141" s="1">
        <f>SUM(Table14[[#This Row],[Price]]*0.85)</f>
        <v>0</v>
      </c>
      <c r="K10141" s="1">
        <f>SUM(Table14[[#This Row],[Price]]*0.82)</f>
        <v>0</v>
      </c>
      <c r="L10141" s="1">
        <f>SUM(Table14[[#This Row],[Price]]*0.85)</f>
        <v>0</v>
      </c>
      <c r="M10141" s="1">
        <f>SUM(Table14[[#This Row],[Price]]*0.75)</f>
        <v>0</v>
      </c>
      <c r="N10141" s="1">
        <f>SUM(Table14[[#This Row],[Price]]*0.85)</f>
        <v>0</v>
      </c>
      <c r="O10141" s="1">
        <f>SUM(Table14[[#This Row],[Price]]*0.7)</f>
        <v>0</v>
      </c>
      <c r="P10141" s="1" t="s">
        <v>24</v>
      </c>
      <c r="Q10141" s="1" t="s">
        <v>25</v>
      </c>
    </row>
    <row r="10142" spans="1:17" x14ac:dyDescent="0.35">
      <c r="A10142">
        <v>755789</v>
      </c>
      <c r="B10142" t="s">
        <v>10382</v>
      </c>
      <c r="F10142" s="7">
        <v>0</v>
      </c>
      <c r="G10142" s="1" t="e">
        <f>MIN(Table14[[#This Row],[Medicare Outpatient Allowable Rate]:[United Healthcare Outpatient Allowable Rate]])</f>
        <v>#N/A</v>
      </c>
      <c r="H10142" s="1" t="e">
        <f>MAX(Table14[[#This Row],[Medicare Outpatient Allowable Rate]:[United Healthcare Outpatient Allowable Rate]])</f>
        <v>#N/A</v>
      </c>
      <c r="I10142" s="1" t="e">
        <v>#N/A</v>
      </c>
      <c r="J10142" s="1">
        <f>SUM(Table14[[#This Row],[Price]]*0.85)</f>
        <v>0</v>
      </c>
      <c r="K10142" s="1">
        <f>SUM(Table14[[#This Row],[Price]]*0.82)</f>
        <v>0</v>
      </c>
      <c r="L10142" s="1">
        <f>SUM(Table14[[#This Row],[Price]]*0.85)</f>
        <v>0</v>
      </c>
      <c r="M10142" s="1">
        <f>SUM(Table14[[#This Row],[Price]]*0.75)</f>
        <v>0</v>
      </c>
      <c r="N10142" s="1">
        <f>SUM(Table14[[#This Row],[Price]]*0.85)</f>
        <v>0</v>
      </c>
      <c r="O10142" s="1">
        <f>SUM(Table14[[#This Row],[Price]]*0.7)</f>
        <v>0</v>
      </c>
      <c r="P10142" s="1" t="s">
        <v>24</v>
      </c>
      <c r="Q10142" s="1" t="s">
        <v>25</v>
      </c>
    </row>
    <row r="10143" spans="1:17" x14ac:dyDescent="0.35">
      <c r="A10143">
        <v>2622615</v>
      </c>
      <c r="B10143" t="s">
        <v>6939</v>
      </c>
      <c r="F10143" s="7">
        <v>0</v>
      </c>
      <c r="G10143" s="1" t="e">
        <f>MIN(Table14[[#This Row],[Medicare Outpatient Allowable Rate]:[United Healthcare Outpatient Allowable Rate]])</f>
        <v>#N/A</v>
      </c>
      <c r="H10143" s="1" t="e">
        <f>MAX(Table14[[#This Row],[Medicare Outpatient Allowable Rate]:[United Healthcare Outpatient Allowable Rate]])</f>
        <v>#N/A</v>
      </c>
      <c r="I10143" s="1" t="e">
        <v>#N/A</v>
      </c>
      <c r="J10143" s="1">
        <f>SUM(Table14[[#This Row],[Price]]*0.85)</f>
        <v>0</v>
      </c>
      <c r="K10143" s="1">
        <f>SUM(Table14[[#This Row],[Price]]*0.82)</f>
        <v>0</v>
      </c>
      <c r="L10143" s="1">
        <f>SUM(Table14[[#This Row],[Price]]*0.85)</f>
        <v>0</v>
      </c>
      <c r="M10143" s="1">
        <f>SUM(Table14[[#This Row],[Price]]*0.75)</f>
        <v>0</v>
      </c>
      <c r="N10143" s="1">
        <f>SUM(Table14[[#This Row],[Price]]*0.85)</f>
        <v>0</v>
      </c>
      <c r="O10143" s="1">
        <f>SUM(Table14[[#This Row],[Price]]*0.7)</f>
        <v>0</v>
      </c>
      <c r="P10143" s="1" t="s">
        <v>24</v>
      </c>
      <c r="Q10143" s="1" t="s">
        <v>25</v>
      </c>
    </row>
    <row r="10144" spans="1:17" x14ac:dyDescent="0.35">
      <c r="A10144">
        <v>48560687</v>
      </c>
      <c r="B10144" t="s">
        <v>10383</v>
      </c>
      <c r="F10144" s="7">
        <v>0</v>
      </c>
      <c r="G10144" s="1" t="e">
        <f>MIN(Table14[[#This Row],[Medicare Outpatient Allowable Rate]:[United Healthcare Outpatient Allowable Rate]])</f>
        <v>#N/A</v>
      </c>
      <c r="H10144" s="1" t="e">
        <f>MAX(Table14[[#This Row],[Medicare Outpatient Allowable Rate]:[United Healthcare Outpatient Allowable Rate]])</f>
        <v>#N/A</v>
      </c>
      <c r="I10144" s="1" t="e">
        <v>#N/A</v>
      </c>
      <c r="J10144" s="1">
        <f>SUM(Table14[[#This Row],[Price]]*0.85)</f>
        <v>0</v>
      </c>
      <c r="K10144" s="1">
        <f>SUM(Table14[[#This Row],[Price]]*0.82)</f>
        <v>0</v>
      </c>
      <c r="L10144" s="1">
        <f>SUM(Table14[[#This Row],[Price]]*0.85)</f>
        <v>0</v>
      </c>
      <c r="M10144" s="1">
        <f>SUM(Table14[[#This Row],[Price]]*0.75)</f>
        <v>0</v>
      </c>
      <c r="N10144" s="1">
        <f>SUM(Table14[[#This Row],[Price]]*0.85)</f>
        <v>0</v>
      </c>
      <c r="O10144" s="1">
        <f>SUM(Table14[[#This Row],[Price]]*0.7)</f>
        <v>0</v>
      </c>
      <c r="P10144" s="1" t="s">
        <v>24</v>
      </c>
      <c r="Q10144" s="1" t="s">
        <v>25</v>
      </c>
    </row>
    <row r="10145" spans="1:17" x14ac:dyDescent="0.35">
      <c r="A10145">
        <v>1149603</v>
      </c>
      <c r="B10145" t="s">
        <v>10384</v>
      </c>
      <c r="F10145" s="7">
        <v>0</v>
      </c>
      <c r="G10145" s="1" t="e">
        <f>MIN(Table14[[#This Row],[Medicare Outpatient Allowable Rate]:[United Healthcare Outpatient Allowable Rate]])</f>
        <v>#N/A</v>
      </c>
      <c r="H10145" s="1" t="e">
        <f>MAX(Table14[[#This Row],[Medicare Outpatient Allowable Rate]:[United Healthcare Outpatient Allowable Rate]])</f>
        <v>#N/A</v>
      </c>
      <c r="I10145" s="1" t="e">
        <v>#N/A</v>
      </c>
      <c r="J10145" s="1">
        <f>SUM(Table14[[#This Row],[Price]]*0.85)</f>
        <v>0</v>
      </c>
      <c r="K10145" s="1">
        <f>SUM(Table14[[#This Row],[Price]]*0.82)</f>
        <v>0</v>
      </c>
      <c r="L10145" s="1">
        <f>SUM(Table14[[#This Row],[Price]]*0.85)</f>
        <v>0</v>
      </c>
      <c r="M10145" s="1">
        <f>SUM(Table14[[#This Row],[Price]]*0.75)</f>
        <v>0</v>
      </c>
      <c r="N10145" s="1">
        <f>SUM(Table14[[#This Row],[Price]]*0.85)</f>
        <v>0</v>
      </c>
      <c r="O10145" s="1">
        <f>SUM(Table14[[#This Row],[Price]]*0.7)</f>
        <v>0</v>
      </c>
      <c r="P10145" s="1" t="s">
        <v>24</v>
      </c>
      <c r="Q10145" s="1" t="s">
        <v>25</v>
      </c>
    </row>
    <row r="10146" spans="1:17" x14ac:dyDescent="0.35">
      <c r="A10146">
        <v>927403</v>
      </c>
      <c r="B10146" t="s">
        <v>10385</v>
      </c>
      <c r="F10146" s="7">
        <v>0</v>
      </c>
      <c r="G10146" s="1" t="e">
        <f>MIN(Table14[[#This Row],[Medicare Outpatient Allowable Rate]:[United Healthcare Outpatient Allowable Rate]])</f>
        <v>#N/A</v>
      </c>
      <c r="H10146" s="1" t="e">
        <f>MAX(Table14[[#This Row],[Medicare Outpatient Allowable Rate]:[United Healthcare Outpatient Allowable Rate]])</f>
        <v>#N/A</v>
      </c>
      <c r="I10146" s="1" t="e">
        <v>#N/A</v>
      </c>
      <c r="J10146" s="1">
        <f>SUM(Table14[[#This Row],[Price]]*0.85)</f>
        <v>0</v>
      </c>
      <c r="K10146" s="1">
        <f>SUM(Table14[[#This Row],[Price]]*0.82)</f>
        <v>0</v>
      </c>
      <c r="L10146" s="1">
        <f>SUM(Table14[[#This Row],[Price]]*0.85)</f>
        <v>0</v>
      </c>
      <c r="M10146" s="1">
        <f>SUM(Table14[[#This Row],[Price]]*0.75)</f>
        <v>0</v>
      </c>
      <c r="N10146" s="1">
        <f>SUM(Table14[[#This Row],[Price]]*0.85)</f>
        <v>0</v>
      </c>
      <c r="O10146" s="1">
        <f>SUM(Table14[[#This Row],[Price]]*0.7)</f>
        <v>0</v>
      </c>
      <c r="P10146" s="1" t="s">
        <v>24</v>
      </c>
      <c r="Q10146" s="1" t="s">
        <v>25</v>
      </c>
    </row>
    <row r="10147" spans="1:17" x14ac:dyDescent="0.35">
      <c r="A10147">
        <v>665604</v>
      </c>
      <c r="B10147" t="s">
        <v>10386</v>
      </c>
      <c r="F10147" s="7">
        <v>0</v>
      </c>
      <c r="G10147" s="1" t="e">
        <f>MIN(Table14[[#This Row],[Medicare Outpatient Allowable Rate]:[United Healthcare Outpatient Allowable Rate]])</f>
        <v>#N/A</v>
      </c>
      <c r="H10147" s="1" t="e">
        <f>MAX(Table14[[#This Row],[Medicare Outpatient Allowable Rate]:[United Healthcare Outpatient Allowable Rate]])</f>
        <v>#N/A</v>
      </c>
      <c r="I10147" s="1" t="e">
        <v>#N/A</v>
      </c>
      <c r="J10147" s="1">
        <f>SUM(Table14[[#This Row],[Price]]*0.85)</f>
        <v>0</v>
      </c>
      <c r="K10147" s="1">
        <f>SUM(Table14[[#This Row],[Price]]*0.82)</f>
        <v>0</v>
      </c>
      <c r="L10147" s="1">
        <f>SUM(Table14[[#This Row],[Price]]*0.85)</f>
        <v>0</v>
      </c>
      <c r="M10147" s="1">
        <f>SUM(Table14[[#This Row],[Price]]*0.75)</f>
        <v>0</v>
      </c>
      <c r="N10147" s="1">
        <f>SUM(Table14[[#This Row],[Price]]*0.85)</f>
        <v>0</v>
      </c>
      <c r="O10147" s="1">
        <f>SUM(Table14[[#This Row],[Price]]*0.7)</f>
        <v>0</v>
      </c>
      <c r="P10147" s="1" t="s">
        <v>24</v>
      </c>
      <c r="Q10147" s="1" t="s">
        <v>25</v>
      </c>
    </row>
    <row r="10148" spans="1:17" x14ac:dyDescent="0.35">
      <c r="A10148">
        <v>675809</v>
      </c>
      <c r="B10148" t="s">
        <v>6943</v>
      </c>
      <c r="F10148" s="7">
        <v>0</v>
      </c>
      <c r="G10148" s="1" t="e">
        <f>MIN(Table14[[#This Row],[Medicare Outpatient Allowable Rate]:[United Healthcare Outpatient Allowable Rate]])</f>
        <v>#N/A</v>
      </c>
      <c r="H10148" s="1" t="e">
        <f>MAX(Table14[[#This Row],[Medicare Outpatient Allowable Rate]:[United Healthcare Outpatient Allowable Rate]])</f>
        <v>#N/A</v>
      </c>
      <c r="I10148" s="1" t="e">
        <v>#N/A</v>
      </c>
      <c r="J10148" s="1">
        <f>SUM(Table14[[#This Row],[Price]]*0.85)</f>
        <v>0</v>
      </c>
      <c r="K10148" s="1">
        <f>SUM(Table14[[#This Row],[Price]]*0.82)</f>
        <v>0</v>
      </c>
      <c r="L10148" s="1">
        <f>SUM(Table14[[#This Row],[Price]]*0.85)</f>
        <v>0</v>
      </c>
      <c r="M10148" s="1">
        <f>SUM(Table14[[#This Row],[Price]]*0.75)</f>
        <v>0</v>
      </c>
      <c r="N10148" s="1">
        <f>SUM(Table14[[#This Row],[Price]]*0.85)</f>
        <v>0</v>
      </c>
      <c r="O10148" s="1">
        <f>SUM(Table14[[#This Row],[Price]]*0.7)</f>
        <v>0</v>
      </c>
      <c r="P10148" s="1" t="s">
        <v>24</v>
      </c>
      <c r="Q10148" s="1" t="s">
        <v>25</v>
      </c>
    </row>
    <row r="10149" spans="1:17" x14ac:dyDescent="0.35">
      <c r="A10149">
        <v>22916773</v>
      </c>
      <c r="B10149" t="s">
        <v>10387</v>
      </c>
      <c r="F10149" s="7">
        <v>0</v>
      </c>
      <c r="G10149" s="1" t="e">
        <f>MIN(Table14[[#This Row],[Medicare Outpatient Allowable Rate]:[United Healthcare Outpatient Allowable Rate]])</f>
        <v>#N/A</v>
      </c>
      <c r="H10149" s="1" t="e">
        <f>MAX(Table14[[#This Row],[Medicare Outpatient Allowable Rate]:[United Healthcare Outpatient Allowable Rate]])</f>
        <v>#N/A</v>
      </c>
      <c r="I10149" s="1" t="e">
        <v>#N/A</v>
      </c>
      <c r="J10149" s="1">
        <f>SUM(Table14[[#This Row],[Price]]*0.85)</f>
        <v>0</v>
      </c>
      <c r="K10149" s="1">
        <f>SUM(Table14[[#This Row],[Price]]*0.82)</f>
        <v>0</v>
      </c>
      <c r="L10149" s="1">
        <f>SUM(Table14[[#This Row],[Price]]*0.85)</f>
        <v>0</v>
      </c>
      <c r="M10149" s="1">
        <f>SUM(Table14[[#This Row],[Price]]*0.75)</f>
        <v>0</v>
      </c>
      <c r="N10149" s="1">
        <f>SUM(Table14[[#This Row],[Price]]*0.85)</f>
        <v>0</v>
      </c>
      <c r="O10149" s="1">
        <f>SUM(Table14[[#This Row],[Price]]*0.7)</f>
        <v>0</v>
      </c>
      <c r="P10149" s="1" t="s">
        <v>24</v>
      </c>
      <c r="Q10149" s="1" t="s">
        <v>25</v>
      </c>
    </row>
    <row r="10150" spans="1:17" x14ac:dyDescent="0.35">
      <c r="A10150">
        <v>665602</v>
      </c>
      <c r="B10150" t="s">
        <v>10388</v>
      </c>
      <c r="F10150" s="7">
        <v>0</v>
      </c>
      <c r="G10150" s="1" t="e">
        <f>MIN(Table14[[#This Row],[Medicare Outpatient Allowable Rate]:[United Healthcare Outpatient Allowable Rate]])</f>
        <v>#N/A</v>
      </c>
      <c r="H10150" s="1" t="e">
        <f>MAX(Table14[[#This Row],[Medicare Outpatient Allowable Rate]:[United Healthcare Outpatient Allowable Rate]])</f>
        <v>#N/A</v>
      </c>
      <c r="I10150" s="1" t="e">
        <v>#N/A</v>
      </c>
      <c r="J10150" s="1">
        <f>SUM(Table14[[#This Row],[Price]]*0.85)</f>
        <v>0</v>
      </c>
      <c r="K10150" s="1">
        <f>SUM(Table14[[#This Row],[Price]]*0.82)</f>
        <v>0</v>
      </c>
      <c r="L10150" s="1">
        <f>SUM(Table14[[#This Row],[Price]]*0.85)</f>
        <v>0</v>
      </c>
      <c r="M10150" s="1">
        <f>SUM(Table14[[#This Row],[Price]]*0.75)</f>
        <v>0</v>
      </c>
      <c r="N10150" s="1">
        <f>SUM(Table14[[#This Row],[Price]]*0.85)</f>
        <v>0</v>
      </c>
      <c r="O10150" s="1">
        <f>SUM(Table14[[#This Row],[Price]]*0.7)</f>
        <v>0</v>
      </c>
      <c r="P10150" s="1" t="s">
        <v>24</v>
      </c>
      <c r="Q10150" s="1" t="s">
        <v>25</v>
      </c>
    </row>
    <row r="10151" spans="1:17" x14ac:dyDescent="0.35">
      <c r="A10151">
        <v>47990442</v>
      </c>
      <c r="B10151" t="s">
        <v>10389</v>
      </c>
      <c r="F10151" s="7">
        <v>0</v>
      </c>
      <c r="G10151" s="1" t="e">
        <f>MIN(Table14[[#This Row],[Medicare Outpatient Allowable Rate]:[United Healthcare Outpatient Allowable Rate]])</f>
        <v>#N/A</v>
      </c>
      <c r="H10151" s="1" t="e">
        <f>MAX(Table14[[#This Row],[Medicare Outpatient Allowable Rate]:[United Healthcare Outpatient Allowable Rate]])</f>
        <v>#N/A</v>
      </c>
      <c r="I10151" s="1" t="e">
        <v>#N/A</v>
      </c>
      <c r="J10151" s="1">
        <f>SUM(Table14[[#This Row],[Price]]*0.85)</f>
        <v>0</v>
      </c>
      <c r="K10151" s="1">
        <f>SUM(Table14[[#This Row],[Price]]*0.82)</f>
        <v>0</v>
      </c>
      <c r="L10151" s="1">
        <f>SUM(Table14[[#This Row],[Price]]*0.85)</f>
        <v>0</v>
      </c>
      <c r="M10151" s="1">
        <f>SUM(Table14[[#This Row],[Price]]*0.75)</f>
        <v>0</v>
      </c>
      <c r="N10151" s="1">
        <f>SUM(Table14[[#This Row],[Price]]*0.85)</f>
        <v>0</v>
      </c>
      <c r="O10151" s="1">
        <f>SUM(Table14[[#This Row],[Price]]*0.7)</f>
        <v>0</v>
      </c>
      <c r="P10151" s="1" t="s">
        <v>24</v>
      </c>
      <c r="Q10151" s="1" t="s">
        <v>25</v>
      </c>
    </row>
    <row r="10152" spans="1:17" x14ac:dyDescent="0.35">
      <c r="A10152">
        <v>29254544</v>
      </c>
      <c r="B10152" t="s">
        <v>10390</v>
      </c>
      <c r="F10152" s="7">
        <v>0</v>
      </c>
      <c r="G10152" s="1" t="e">
        <f>MIN(Table14[[#This Row],[Medicare Outpatient Allowable Rate]:[United Healthcare Outpatient Allowable Rate]])</f>
        <v>#N/A</v>
      </c>
      <c r="H10152" s="1" t="e">
        <f>MAX(Table14[[#This Row],[Medicare Outpatient Allowable Rate]:[United Healthcare Outpatient Allowable Rate]])</f>
        <v>#N/A</v>
      </c>
      <c r="I10152" s="1" t="e">
        <v>#N/A</v>
      </c>
      <c r="J10152" s="1">
        <f>SUM(Table14[[#This Row],[Price]]*0.85)</f>
        <v>0</v>
      </c>
      <c r="K10152" s="1">
        <f>SUM(Table14[[#This Row],[Price]]*0.82)</f>
        <v>0</v>
      </c>
      <c r="L10152" s="1">
        <f>SUM(Table14[[#This Row],[Price]]*0.85)</f>
        <v>0</v>
      </c>
      <c r="M10152" s="1">
        <f>SUM(Table14[[#This Row],[Price]]*0.75)</f>
        <v>0</v>
      </c>
      <c r="N10152" s="1">
        <f>SUM(Table14[[#This Row],[Price]]*0.85)</f>
        <v>0</v>
      </c>
      <c r="O10152" s="1">
        <f>SUM(Table14[[#This Row],[Price]]*0.7)</f>
        <v>0</v>
      </c>
      <c r="P10152" s="1" t="s">
        <v>24</v>
      </c>
      <c r="Q10152" s="1" t="s">
        <v>25</v>
      </c>
    </row>
    <row r="10153" spans="1:17" x14ac:dyDescent="0.35">
      <c r="A10153">
        <v>49005105</v>
      </c>
      <c r="B10153" t="s">
        <v>10391</v>
      </c>
      <c r="F10153" s="7">
        <v>0</v>
      </c>
      <c r="G10153" s="1" t="e">
        <f>MIN(Table14[[#This Row],[Medicare Outpatient Allowable Rate]:[United Healthcare Outpatient Allowable Rate]])</f>
        <v>#N/A</v>
      </c>
      <c r="H10153" s="1" t="e">
        <f>MAX(Table14[[#This Row],[Medicare Outpatient Allowable Rate]:[United Healthcare Outpatient Allowable Rate]])</f>
        <v>#N/A</v>
      </c>
      <c r="I10153" s="1" t="e">
        <v>#N/A</v>
      </c>
      <c r="J10153" s="1">
        <f>SUM(Table14[[#This Row],[Price]]*0.85)</f>
        <v>0</v>
      </c>
      <c r="K10153" s="1">
        <f>SUM(Table14[[#This Row],[Price]]*0.82)</f>
        <v>0</v>
      </c>
      <c r="L10153" s="1">
        <f>SUM(Table14[[#This Row],[Price]]*0.85)</f>
        <v>0</v>
      </c>
      <c r="M10153" s="1">
        <f>SUM(Table14[[#This Row],[Price]]*0.75)</f>
        <v>0</v>
      </c>
      <c r="N10153" s="1">
        <f>SUM(Table14[[#This Row],[Price]]*0.85)</f>
        <v>0</v>
      </c>
      <c r="O10153" s="1">
        <f>SUM(Table14[[#This Row],[Price]]*0.7)</f>
        <v>0</v>
      </c>
      <c r="P10153" s="1" t="s">
        <v>24</v>
      </c>
      <c r="Q10153" s="1" t="s">
        <v>25</v>
      </c>
    </row>
    <row r="10154" spans="1:17" x14ac:dyDescent="0.35">
      <c r="A10154">
        <v>8949331</v>
      </c>
      <c r="B10154" t="s">
        <v>10392</v>
      </c>
      <c r="F10154" s="7">
        <v>0</v>
      </c>
      <c r="G10154" s="1" t="e">
        <f>MIN(Table14[[#This Row],[Medicare Outpatient Allowable Rate]:[United Healthcare Outpatient Allowable Rate]])</f>
        <v>#N/A</v>
      </c>
      <c r="H10154" s="1" t="e">
        <f>MAX(Table14[[#This Row],[Medicare Outpatient Allowable Rate]:[United Healthcare Outpatient Allowable Rate]])</f>
        <v>#N/A</v>
      </c>
      <c r="I10154" s="1" t="e">
        <v>#N/A</v>
      </c>
      <c r="J10154" s="1">
        <f>SUM(Table14[[#This Row],[Price]]*0.85)</f>
        <v>0</v>
      </c>
      <c r="K10154" s="1">
        <f>SUM(Table14[[#This Row],[Price]]*0.82)</f>
        <v>0</v>
      </c>
      <c r="L10154" s="1">
        <f>SUM(Table14[[#This Row],[Price]]*0.85)</f>
        <v>0</v>
      </c>
      <c r="M10154" s="1">
        <f>SUM(Table14[[#This Row],[Price]]*0.75)</f>
        <v>0</v>
      </c>
      <c r="N10154" s="1">
        <f>SUM(Table14[[#This Row],[Price]]*0.85)</f>
        <v>0</v>
      </c>
      <c r="O10154" s="1">
        <f>SUM(Table14[[#This Row],[Price]]*0.7)</f>
        <v>0</v>
      </c>
      <c r="P10154" s="1" t="s">
        <v>24</v>
      </c>
      <c r="Q10154" s="1" t="s">
        <v>25</v>
      </c>
    </row>
    <row r="10155" spans="1:17" x14ac:dyDescent="0.35">
      <c r="A10155">
        <v>48428466</v>
      </c>
      <c r="B10155" t="s">
        <v>10393</v>
      </c>
      <c r="F10155" s="7">
        <v>0</v>
      </c>
      <c r="G10155" s="1" t="e">
        <f>MIN(Table14[[#This Row],[Medicare Outpatient Allowable Rate]:[United Healthcare Outpatient Allowable Rate]])</f>
        <v>#N/A</v>
      </c>
      <c r="H10155" s="1" t="e">
        <f>MAX(Table14[[#This Row],[Medicare Outpatient Allowable Rate]:[United Healthcare Outpatient Allowable Rate]])</f>
        <v>#N/A</v>
      </c>
      <c r="I10155" s="1" t="e">
        <v>#N/A</v>
      </c>
      <c r="J10155" s="1">
        <f>SUM(Table14[[#This Row],[Price]]*0.85)</f>
        <v>0</v>
      </c>
      <c r="K10155" s="1">
        <f>SUM(Table14[[#This Row],[Price]]*0.82)</f>
        <v>0</v>
      </c>
      <c r="L10155" s="1">
        <f>SUM(Table14[[#This Row],[Price]]*0.85)</f>
        <v>0</v>
      </c>
      <c r="M10155" s="1">
        <f>SUM(Table14[[#This Row],[Price]]*0.75)</f>
        <v>0</v>
      </c>
      <c r="N10155" s="1">
        <f>SUM(Table14[[#This Row],[Price]]*0.85)</f>
        <v>0</v>
      </c>
      <c r="O10155" s="1">
        <f>SUM(Table14[[#This Row],[Price]]*0.7)</f>
        <v>0</v>
      </c>
      <c r="P10155" s="1" t="s">
        <v>24</v>
      </c>
      <c r="Q10155" s="1" t="s">
        <v>25</v>
      </c>
    </row>
    <row r="10156" spans="1:17" x14ac:dyDescent="0.35">
      <c r="A10156">
        <v>675811</v>
      </c>
      <c r="B10156" t="s">
        <v>6947</v>
      </c>
      <c r="F10156" s="7">
        <v>0</v>
      </c>
      <c r="G10156" s="1" t="e">
        <f>MIN(Table14[[#This Row],[Medicare Outpatient Allowable Rate]:[United Healthcare Outpatient Allowable Rate]])</f>
        <v>#N/A</v>
      </c>
      <c r="H10156" s="1" t="e">
        <f>MAX(Table14[[#This Row],[Medicare Outpatient Allowable Rate]:[United Healthcare Outpatient Allowable Rate]])</f>
        <v>#N/A</v>
      </c>
      <c r="I10156" s="1" t="e">
        <v>#N/A</v>
      </c>
      <c r="J10156" s="1">
        <f>SUM(Table14[[#This Row],[Price]]*0.85)</f>
        <v>0</v>
      </c>
      <c r="K10156" s="1">
        <f>SUM(Table14[[#This Row],[Price]]*0.82)</f>
        <v>0</v>
      </c>
      <c r="L10156" s="1">
        <f>SUM(Table14[[#This Row],[Price]]*0.85)</f>
        <v>0</v>
      </c>
      <c r="M10156" s="1">
        <f>SUM(Table14[[#This Row],[Price]]*0.75)</f>
        <v>0</v>
      </c>
      <c r="N10156" s="1">
        <f>SUM(Table14[[#This Row],[Price]]*0.85)</f>
        <v>0</v>
      </c>
      <c r="O10156" s="1">
        <f>SUM(Table14[[#This Row],[Price]]*0.7)</f>
        <v>0</v>
      </c>
      <c r="P10156" s="1" t="s">
        <v>24</v>
      </c>
      <c r="Q10156" s="1" t="s">
        <v>25</v>
      </c>
    </row>
    <row r="10157" spans="1:17" x14ac:dyDescent="0.35">
      <c r="A10157">
        <v>17104853</v>
      </c>
      <c r="B10157" t="s">
        <v>10394</v>
      </c>
      <c r="F10157" s="7">
        <v>0</v>
      </c>
      <c r="G10157" s="1" t="e">
        <f>MIN(Table14[[#This Row],[Medicare Outpatient Allowable Rate]:[United Healthcare Outpatient Allowable Rate]])</f>
        <v>#N/A</v>
      </c>
      <c r="H10157" s="1" t="e">
        <f>MAX(Table14[[#This Row],[Medicare Outpatient Allowable Rate]:[United Healthcare Outpatient Allowable Rate]])</f>
        <v>#N/A</v>
      </c>
      <c r="I10157" s="1" t="e">
        <v>#N/A</v>
      </c>
      <c r="J10157" s="1">
        <f>SUM(Table14[[#This Row],[Price]]*0.85)</f>
        <v>0</v>
      </c>
      <c r="K10157" s="1">
        <f>SUM(Table14[[#This Row],[Price]]*0.82)</f>
        <v>0</v>
      </c>
      <c r="L10157" s="1">
        <f>SUM(Table14[[#This Row],[Price]]*0.85)</f>
        <v>0</v>
      </c>
      <c r="M10157" s="1">
        <f>SUM(Table14[[#This Row],[Price]]*0.75)</f>
        <v>0</v>
      </c>
      <c r="N10157" s="1">
        <f>SUM(Table14[[#This Row],[Price]]*0.85)</f>
        <v>0</v>
      </c>
      <c r="O10157" s="1">
        <f>SUM(Table14[[#This Row],[Price]]*0.7)</f>
        <v>0</v>
      </c>
      <c r="P10157" s="1" t="s">
        <v>24</v>
      </c>
      <c r="Q10157" s="1" t="s">
        <v>25</v>
      </c>
    </row>
    <row r="10158" spans="1:17" x14ac:dyDescent="0.35">
      <c r="A10158">
        <v>675858</v>
      </c>
      <c r="B10158" t="s">
        <v>10395</v>
      </c>
      <c r="F10158" s="7">
        <v>0</v>
      </c>
      <c r="G10158" s="1" t="e">
        <f>MIN(Table14[[#This Row],[Medicare Outpatient Allowable Rate]:[United Healthcare Outpatient Allowable Rate]])</f>
        <v>#N/A</v>
      </c>
      <c r="H10158" s="1" t="e">
        <f>MAX(Table14[[#This Row],[Medicare Outpatient Allowable Rate]:[United Healthcare Outpatient Allowable Rate]])</f>
        <v>#N/A</v>
      </c>
      <c r="I10158" s="1" t="e">
        <v>#N/A</v>
      </c>
      <c r="J10158" s="1">
        <f>SUM(Table14[[#This Row],[Price]]*0.85)</f>
        <v>0</v>
      </c>
      <c r="K10158" s="1">
        <f>SUM(Table14[[#This Row],[Price]]*0.82)</f>
        <v>0</v>
      </c>
      <c r="L10158" s="1">
        <f>SUM(Table14[[#This Row],[Price]]*0.85)</f>
        <v>0</v>
      </c>
      <c r="M10158" s="1">
        <f>SUM(Table14[[#This Row],[Price]]*0.75)</f>
        <v>0</v>
      </c>
      <c r="N10158" s="1">
        <f>SUM(Table14[[#This Row],[Price]]*0.85)</f>
        <v>0</v>
      </c>
      <c r="O10158" s="1">
        <f>SUM(Table14[[#This Row],[Price]]*0.7)</f>
        <v>0</v>
      </c>
      <c r="P10158" s="1" t="s">
        <v>24</v>
      </c>
      <c r="Q10158" s="1" t="s">
        <v>25</v>
      </c>
    </row>
    <row r="10159" spans="1:17" x14ac:dyDescent="0.35">
      <c r="A10159">
        <v>49103655</v>
      </c>
      <c r="B10159" t="s">
        <v>6402</v>
      </c>
      <c r="C10159" s="11" t="s">
        <v>10398</v>
      </c>
      <c r="D10159">
        <v>36</v>
      </c>
      <c r="E10159">
        <v>83986</v>
      </c>
      <c r="F10159" s="7">
        <v>32.4</v>
      </c>
      <c r="G10159" s="1">
        <f>MIN(Table14[[#This Row],[Medicare Outpatient Allowable Rate]:[United Healthcare Outpatient Allowable Rate]])</f>
        <v>0</v>
      </c>
      <c r="H10159" s="1">
        <f>MAX(Table14[[#This Row],[Medicare Outpatient Allowable Rate]:[United Healthcare Outpatient Allowable Rate]])</f>
        <v>30.599999999999998</v>
      </c>
      <c r="I10159" s="1">
        <v>0</v>
      </c>
      <c r="J10159" s="1">
        <f>SUM(Table14[[#This Row],[Price]]*0.85)</f>
        <v>30.599999999999998</v>
      </c>
      <c r="K10159" s="1">
        <f>SUM(Table14[[#This Row],[Price]]*0.82)</f>
        <v>29.52</v>
      </c>
      <c r="L10159" s="1">
        <f>SUM(Table14[[#This Row],[Price]]*0.85)</f>
        <v>30.599999999999998</v>
      </c>
      <c r="M10159" s="1">
        <f>SUM(Table14[[#This Row],[Price]]*0.75)</f>
        <v>27</v>
      </c>
      <c r="N10159" s="1">
        <f>SUM(Table14[[#This Row],[Price]]*0.85)</f>
        <v>30.599999999999998</v>
      </c>
      <c r="O10159" s="1">
        <f>SUM(Table14[[#This Row],[Price]]*0.7)</f>
        <v>25.2</v>
      </c>
      <c r="P10159" s="1" t="s">
        <v>24</v>
      </c>
      <c r="Q10159" s="1" t="s">
        <v>25</v>
      </c>
    </row>
    <row r="10160" spans="1:17" x14ac:dyDescent="0.35">
      <c r="A10160">
        <v>49103654</v>
      </c>
      <c r="B10160" t="s">
        <v>6403</v>
      </c>
      <c r="C10160" s="11" t="s">
        <v>10398</v>
      </c>
      <c r="D10160">
        <v>95</v>
      </c>
      <c r="E10160">
        <v>82800</v>
      </c>
      <c r="F10160" s="7">
        <v>85.5</v>
      </c>
      <c r="G10160" s="1">
        <f>MIN(Table14[[#This Row],[Medicare Outpatient Allowable Rate]:[United Healthcare Outpatient Allowable Rate]])</f>
        <v>0</v>
      </c>
      <c r="H10160" s="1">
        <f>MAX(Table14[[#This Row],[Medicare Outpatient Allowable Rate]:[United Healthcare Outpatient Allowable Rate]])</f>
        <v>80.75</v>
      </c>
      <c r="I10160" s="1">
        <v>0</v>
      </c>
      <c r="J10160" s="1">
        <f>SUM(Table14[[#This Row],[Price]]*0.85)</f>
        <v>80.75</v>
      </c>
      <c r="K10160" s="1">
        <f>SUM(Table14[[#This Row],[Price]]*0.82)</f>
        <v>77.899999999999991</v>
      </c>
      <c r="L10160" s="1">
        <f>SUM(Table14[[#This Row],[Price]]*0.85)</f>
        <v>80.75</v>
      </c>
      <c r="M10160" s="1">
        <f>SUM(Table14[[#This Row],[Price]]*0.75)</f>
        <v>71.25</v>
      </c>
      <c r="N10160" s="1">
        <f>SUM(Table14[[#This Row],[Price]]*0.85)</f>
        <v>80.75</v>
      </c>
      <c r="O10160" s="1">
        <f>SUM(Table14[[#This Row],[Price]]*0.7)</f>
        <v>66.5</v>
      </c>
      <c r="P10160" s="1" t="s">
        <v>24</v>
      </c>
      <c r="Q10160" s="1" t="s">
        <v>25</v>
      </c>
    </row>
    <row r="10161" spans="1:17" x14ac:dyDescent="0.35">
      <c r="A10161">
        <v>675861</v>
      </c>
      <c r="B10161" t="s">
        <v>10342</v>
      </c>
      <c r="F10161" s="7">
        <v>0</v>
      </c>
      <c r="G10161" s="1" t="e">
        <f>MIN(Table14[[#This Row],[Medicare Outpatient Allowable Rate]:[United Healthcare Outpatient Allowable Rate]])</f>
        <v>#N/A</v>
      </c>
      <c r="H10161" s="1" t="e">
        <f>MAX(Table14[[#This Row],[Medicare Outpatient Allowable Rate]:[United Healthcare Outpatient Allowable Rate]])</f>
        <v>#N/A</v>
      </c>
      <c r="I10161" s="1" t="e">
        <v>#N/A</v>
      </c>
      <c r="J10161" s="1">
        <f>SUM(Table14[[#This Row],[Price]]*0.85)</f>
        <v>0</v>
      </c>
      <c r="K10161" s="1">
        <f>SUM(Table14[[#This Row],[Price]]*0.82)</f>
        <v>0</v>
      </c>
      <c r="L10161" s="1">
        <f>SUM(Table14[[#This Row],[Price]]*0.85)</f>
        <v>0</v>
      </c>
      <c r="M10161" s="1">
        <f>SUM(Table14[[#This Row],[Price]]*0.75)</f>
        <v>0</v>
      </c>
      <c r="N10161" s="1">
        <f>SUM(Table14[[#This Row],[Price]]*0.85)</f>
        <v>0</v>
      </c>
      <c r="O10161" s="1">
        <f>SUM(Table14[[#This Row],[Price]]*0.7)</f>
        <v>0</v>
      </c>
      <c r="P10161" s="1" t="s">
        <v>24</v>
      </c>
      <c r="Q10161" s="1" t="s">
        <v>25</v>
      </c>
    </row>
  </sheetData>
  <dataConsolidate/>
  <mergeCells count="1">
    <mergeCell ref="A2:F2"/>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E95C-8B68-4FA3-B724-861C5455681E}">
  <dimension ref="A1:O546"/>
  <sheetViews>
    <sheetView showGridLines="0" workbookViewId="0">
      <selection activeCell="A4" sqref="A4"/>
    </sheetView>
  </sheetViews>
  <sheetFormatPr defaultRowHeight="14.5" x14ac:dyDescent="0.35"/>
  <cols>
    <col min="1" max="1" width="12.1796875" bestFit="1" customWidth="1"/>
    <col min="2" max="2" width="104.26953125" bestFit="1" customWidth="1"/>
    <col min="3" max="3" width="11.81640625" bestFit="1" customWidth="1"/>
    <col min="4" max="4" width="23.1796875" bestFit="1" customWidth="1"/>
    <col min="5" max="5" width="55.453125" bestFit="1" customWidth="1"/>
    <col min="6" max="6" width="48.26953125" bestFit="1" customWidth="1"/>
    <col min="7" max="7" width="50.54296875" bestFit="1" customWidth="1"/>
    <col min="8" max="8" width="37.1796875" customWidth="1"/>
    <col min="9" max="9" width="37.7265625" customWidth="1"/>
    <col min="10" max="10" width="31.1796875" bestFit="1" customWidth="1"/>
    <col min="11" max="11" width="58.453125" bestFit="1" customWidth="1"/>
    <col min="12" max="12" width="57.54296875" bestFit="1" customWidth="1"/>
    <col min="13" max="13" width="50.26953125" bestFit="1" customWidth="1"/>
    <col min="14" max="14" width="31.7265625" bestFit="1" customWidth="1"/>
    <col min="15" max="15" width="11.453125" bestFit="1" customWidth="1"/>
  </cols>
  <sheetData>
    <row r="1" spans="1:15" x14ac:dyDescent="0.35">
      <c r="A1" t="s">
        <v>0</v>
      </c>
    </row>
    <row r="2" spans="1:15" ht="51" customHeight="1" x14ac:dyDescent="0.35">
      <c r="A2" s="13" t="s">
        <v>106</v>
      </c>
      <c r="B2" s="14"/>
      <c r="C2" s="14"/>
      <c r="D2" s="14"/>
      <c r="E2" s="14"/>
      <c r="F2" s="3"/>
      <c r="G2" s="3"/>
      <c r="H2" s="3"/>
      <c r="I2" s="3"/>
      <c r="J2" s="3"/>
      <c r="K2" s="3"/>
      <c r="L2" s="3"/>
      <c r="M2" s="3"/>
    </row>
    <row r="3" spans="1:15" x14ac:dyDescent="0.35">
      <c r="A3" s="5" t="s">
        <v>49</v>
      </c>
      <c r="B3" s="5" t="s">
        <v>50</v>
      </c>
      <c r="C3" s="5" t="s">
        <v>51</v>
      </c>
      <c r="D3" s="5" t="s">
        <v>52</v>
      </c>
      <c r="E3" s="5" t="s">
        <v>53</v>
      </c>
      <c r="F3" s="5" t="s">
        <v>54</v>
      </c>
      <c r="G3" s="5" t="s">
        <v>55</v>
      </c>
      <c r="H3" s="5" t="s">
        <v>10587</v>
      </c>
      <c r="I3" s="5" t="s">
        <v>10586</v>
      </c>
      <c r="J3" s="5" t="s">
        <v>56</v>
      </c>
      <c r="K3" s="5" t="s">
        <v>57</v>
      </c>
      <c r="L3" s="5" t="s">
        <v>58</v>
      </c>
      <c r="M3" s="6" t="s">
        <v>59</v>
      </c>
      <c r="N3" s="5" t="s">
        <v>21</v>
      </c>
      <c r="O3" s="5" t="s">
        <v>22</v>
      </c>
    </row>
    <row r="4" spans="1:15" x14ac:dyDescent="0.35">
      <c r="A4">
        <v>442</v>
      </c>
      <c r="B4" t="s">
        <v>10598</v>
      </c>
      <c r="C4" s="9" t="s">
        <v>10588</v>
      </c>
      <c r="D4" s="10">
        <v>12652.87</v>
      </c>
      <c r="E4" s="1">
        <v>1000</v>
      </c>
      <c r="F4" s="1">
        <v>10754.9395</v>
      </c>
      <c r="G4" s="1">
        <v>10754.9395</v>
      </c>
      <c r="H4" s="1">
        <v>10754.9395</v>
      </c>
      <c r="I4" s="1">
        <v>10375.3534</v>
      </c>
      <c r="J4" s="1">
        <v>10754.9395</v>
      </c>
      <c r="K4" s="1">
        <v>1000</v>
      </c>
      <c r="L4" s="1">
        <v>1200</v>
      </c>
      <c r="M4" s="1">
        <v>1891</v>
      </c>
      <c r="N4" s="1" t="s">
        <v>24</v>
      </c>
      <c r="O4" s="1" t="s">
        <v>25</v>
      </c>
    </row>
    <row r="5" spans="1:15" x14ac:dyDescent="0.35">
      <c r="A5">
        <v>640</v>
      </c>
      <c r="B5" t="s">
        <v>10591</v>
      </c>
      <c r="C5" t="s">
        <v>10588</v>
      </c>
      <c r="D5" s="10">
        <v>1850.2661818181818</v>
      </c>
      <c r="E5" s="1">
        <v>1000</v>
      </c>
      <c r="F5" s="1">
        <v>1891</v>
      </c>
      <c r="G5" s="1">
        <v>1572.7262545454546</v>
      </c>
      <c r="H5" s="1">
        <v>1572.7262545454546</v>
      </c>
      <c r="I5" s="1">
        <v>1517.218269090909</v>
      </c>
      <c r="J5" s="1">
        <v>1572.7262545454546</v>
      </c>
      <c r="K5" s="1">
        <v>1000</v>
      </c>
      <c r="L5" s="1">
        <v>1200</v>
      </c>
      <c r="M5" s="1">
        <v>1891</v>
      </c>
      <c r="N5" s="1" t="s">
        <v>24</v>
      </c>
      <c r="O5" s="1" t="s">
        <v>25</v>
      </c>
    </row>
    <row r="6" spans="1:15" x14ac:dyDescent="0.35">
      <c r="A6">
        <v>560</v>
      </c>
      <c r="B6" t="s">
        <v>10594</v>
      </c>
      <c r="C6" t="s">
        <v>10588</v>
      </c>
      <c r="D6" s="10">
        <v>7468.104025974023</v>
      </c>
      <c r="E6" s="1">
        <v>1000</v>
      </c>
      <c r="F6" s="1">
        <v>6347.8884220779191</v>
      </c>
      <c r="G6" s="1">
        <v>6347.8884220779191</v>
      </c>
      <c r="H6" s="1">
        <v>6347.8884220779191</v>
      </c>
      <c r="I6" s="1">
        <v>6123.8453012986984</v>
      </c>
      <c r="J6" s="1">
        <v>6347.8884220779191</v>
      </c>
      <c r="K6" s="1">
        <v>1000</v>
      </c>
      <c r="L6" s="1">
        <v>1200</v>
      </c>
      <c r="M6" s="1">
        <v>1891</v>
      </c>
      <c r="N6" s="1" t="s">
        <v>24</v>
      </c>
      <c r="O6" s="1" t="s">
        <v>25</v>
      </c>
    </row>
    <row r="7" spans="1:15" x14ac:dyDescent="0.35">
      <c r="A7">
        <v>640</v>
      </c>
      <c r="B7" t="s">
        <v>10591</v>
      </c>
      <c r="C7" t="s">
        <v>10588</v>
      </c>
      <c r="D7" s="10">
        <v>1850.2661818181818</v>
      </c>
      <c r="E7" s="1">
        <v>1000</v>
      </c>
      <c r="F7" s="1">
        <v>1891</v>
      </c>
      <c r="G7" s="1">
        <v>1572.7262545454546</v>
      </c>
      <c r="H7" s="1">
        <v>1572.7262545454546</v>
      </c>
      <c r="I7" s="1">
        <v>1517.218269090909</v>
      </c>
      <c r="J7" s="1">
        <v>1572.7262545454546</v>
      </c>
      <c r="K7" s="1">
        <v>1000</v>
      </c>
      <c r="L7" s="1">
        <v>1200</v>
      </c>
      <c r="M7" s="1">
        <v>1891</v>
      </c>
      <c r="N7" s="1" t="s">
        <v>24</v>
      </c>
      <c r="O7" s="1" t="s">
        <v>25</v>
      </c>
    </row>
    <row r="8" spans="1:15" x14ac:dyDescent="0.35">
      <c r="A8">
        <v>641</v>
      </c>
      <c r="B8" t="s">
        <v>10622</v>
      </c>
      <c r="C8" t="s">
        <v>10588</v>
      </c>
      <c r="D8" s="10">
        <v>9303.8990909090917</v>
      </c>
      <c r="E8" s="1">
        <v>1000</v>
      </c>
      <c r="F8" s="1">
        <v>7908.3142272727273</v>
      </c>
      <c r="G8" s="1">
        <v>7908.3142272727273</v>
      </c>
      <c r="H8" s="1">
        <v>7908.3142272727273</v>
      </c>
      <c r="I8" s="1">
        <v>7629.1972545454546</v>
      </c>
      <c r="J8" s="1">
        <v>7908.3142272727273</v>
      </c>
      <c r="K8" s="1">
        <v>1000</v>
      </c>
      <c r="L8" s="1">
        <v>1200</v>
      </c>
      <c r="M8" s="1">
        <v>1891</v>
      </c>
      <c r="N8" s="1" t="s">
        <v>24</v>
      </c>
      <c r="O8" s="1" t="s">
        <v>25</v>
      </c>
    </row>
    <row r="9" spans="1:15" x14ac:dyDescent="0.35">
      <c r="A9">
        <v>560</v>
      </c>
      <c r="B9" t="s">
        <v>10594</v>
      </c>
      <c r="C9" t="s">
        <v>10588</v>
      </c>
      <c r="D9" s="10">
        <v>7468.104025974023</v>
      </c>
      <c r="E9" s="1">
        <v>1000</v>
      </c>
      <c r="F9" s="1">
        <v>6347.8884220779191</v>
      </c>
      <c r="G9" s="1">
        <v>6347.8884220779191</v>
      </c>
      <c r="H9" s="1">
        <v>6347.8884220779191</v>
      </c>
      <c r="I9" s="1">
        <v>6123.8453012986984</v>
      </c>
      <c r="J9" s="1">
        <v>6347.8884220779191</v>
      </c>
      <c r="K9" s="1">
        <v>1000</v>
      </c>
      <c r="L9" s="1">
        <v>1200</v>
      </c>
      <c r="M9" s="1">
        <v>1891</v>
      </c>
      <c r="N9" s="1" t="s">
        <v>24</v>
      </c>
      <c r="O9" s="1" t="s">
        <v>25</v>
      </c>
    </row>
    <row r="10" spans="1:15" x14ac:dyDescent="0.35">
      <c r="A10">
        <v>557</v>
      </c>
      <c r="B10" t="s">
        <v>10648</v>
      </c>
      <c r="C10" t="s">
        <v>10588</v>
      </c>
      <c r="D10" s="10">
        <v>21320.14</v>
      </c>
      <c r="E10" s="1">
        <v>1000</v>
      </c>
      <c r="F10" s="1">
        <v>18122.118999999999</v>
      </c>
      <c r="G10" s="1">
        <v>18122.118999999999</v>
      </c>
      <c r="H10" s="1">
        <v>18122.118999999999</v>
      </c>
      <c r="I10" s="1">
        <v>17482.514799999997</v>
      </c>
      <c r="J10" s="1">
        <v>18122.118999999999</v>
      </c>
      <c r="K10" s="1">
        <v>1000</v>
      </c>
      <c r="L10" s="1">
        <v>1200</v>
      </c>
      <c r="M10" s="1">
        <v>1891</v>
      </c>
      <c r="N10" s="1" t="s">
        <v>24</v>
      </c>
      <c r="O10" s="1" t="s">
        <v>25</v>
      </c>
    </row>
    <row r="11" spans="1:15" x14ac:dyDescent="0.35">
      <c r="A11">
        <v>560</v>
      </c>
      <c r="B11" t="s">
        <v>10594</v>
      </c>
      <c r="C11" t="s">
        <v>10588</v>
      </c>
      <c r="D11" s="10">
        <v>7468.104025974023</v>
      </c>
      <c r="E11" s="1">
        <v>1000</v>
      </c>
      <c r="F11" s="1">
        <v>6347.8884220779191</v>
      </c>
      <c r="G11" s="1">
        <v>6347.8884220779191</v>
      </c>
      <c r="H11" s="1">
        <v>6347.8884220779191</v>
      </c>
      <c r="I11" s="1">
        <v>6123.8453012986984</v>
      </c>
      <c r="J11" s="1">
        <v>6347.8884220779191</v>
      </c>
      <c r="K11" s="1">
        <v>1000</v>
      </c>
      <c r="L11" s="1">
        <v>1200</v>
      </c>
      <c r="M11" s="1">
        <v>1891</v>
      </c>
      <c r="N11" s="1" t="s">
        <v>24</v>
      </c>
      <c r="O11" s="1" t="s">
        <v>25</v>
      </c>
    </row>
    <row r="12" spans="1:15" x14ac:dyDescent="0.35">
      <c r="A12">
        <v>540</v>
      </c>
      <c r="B12" t="s">
        <v>10604</v>
      </c>
      <c r="C12" t="s">
        <v>10588</v>
      </c>
      <c r="D12" s="10">
        <v>12279.273333333333</v>
      </c>
      <c r="E12" s="1">
        <v>1000</v>
      </c>
      <c r="F12" s="1">
        <v>10437.382333333333</v>
      </c>
      <c r="G12" s="1">
        <v>10437.382333333333</v>
      </c>
      <c r="H12" s="1">
        <v>10437.382333333333</v>
      </c>
      <c r="I12" s="1">
        <v>10069.004133333332</v>
      </c>
      <c r="J12" s="1">
        <v>10437.382333333333</v>
      </c>
      <c r="K12" s="1">
        <v>1000</v>
      </c>
      <c r="L12" s="1">
        <v>1200</v>
      </c>
      <c r="M12" s="1">
        <v>1891</v>
      </c>
      <c r="N12" s="1" t="s">
        <v>24</v>
      </c>
      <c r="O12" s="1" t="s">
        <v>25</v>
      </c>
    </row>
    <row r="13" spans="1:15" x14ac:dyDescent="0.35">
      <c r="A13">
        <v>683</v>
      </c>
      <c r="B13" t="s">
        <v>10607</v>
      </c>
      <c r="C13" t="s">
        <v>10588</v>
      </c>
      <c r="D13" s="10">
        <v>17792.108749999999</v>
      </c>
      <c r="E13" s="1">
        <v>1000</v>
      </c>
      <c r="F13" s="1">
        <v>15123.292437499998</v>
      </c>
      <c r="G13" s="1">
        <v>15123.292437499998</v>
      </c>
      <c r="H13" s="1">
        <v>15123.292437499998</v>
      </c>
      <c r="I13" s="1">
        <v>14589.529174999998</v>
      </c>
      <c r="J13" s="1">
        <v>15123.292437499998</v>
      </c>
      <c r="K13" s="1">
        <v>1000</v>
      </c>
      <c r="L13" s="1">
        <v>1200</v>
      </c>
      <c r="M13" s="1">
        <v>1891</v>
      </c>
      <c r="N13" s="1" t="s">
        <v>24</v>
      </c>
      <c r="O13" s="1" t="s">
        <v>25</v>
      </c>
    </row>
    <row r="14" spans="1:15" x14ac:dyDescent="0.35">
      <c r="A14">
        <v>292</v>
      </c>
      <c r="B14" t="s">
        <v>10608</v>
      </c>
      <c r="C14" t="s">
        <v>10588</v>
      </c>
      <c r="D14" s="10">
        <v>19267.191250000003</v>
      </c>
      <c r="E14" s="1">
        <v>1000</v>
      </c>
      <c r="F14" s="1">
        <v>16377.112562500002</v>
      </c>
      <c r="G14" s="1">
        <v>16377.112562500002</v>
      </c>
      <c r="H14" s="1">
        <v>16377.112562500002</v>
      </c>
      <c r="I14" s="1">
        <v>15799.096825000002</v>
      </c>
      <c r="J14" s="1">
        <v>16377.112562500002</v>
      </c>
      <c r="K14" s="1">
        <v>1000</v>
      </c>
      <c r="L14" s="1">
        <v>1200</v>
      </c>
      <c r="M14" s="1">
        <v>1891</v>
      </c>
      <c r="N14" s="1" t="s">
        <v>24</v>
      </c>
      <c r="O14" s="1" t="s">
        <v>25</v>
      </c>
    </row>
    <row r="15" spans="1:15" x14ac:dyDescent="0.35">
      <c r="A15">
        <v>694</v>
      </c>
      <c r="B15" t="s">
        <v>10590</v>
      </c>
      <c r="C15" t="s">
        <v>10588</v>
      </c>
      <c r="D15" s="10">
        <v>18001.370000000003</v>
      </c>
      <c r="E15" s="1">
        <v>1000</v>
      </c>
      <c r="F15" s="1">
        <v>15301.164500000003</v>
      </c>
      <c r="G15" s="1">
        <v>15301.164500000003</v>
      </c>
      <c r="H15" s="1">
        <v>15301.164500000003</v>
      </c>
      <c r="I15" s="1">
        <v>14761.1234</v>
      </c>
      <c r="J15" s="1">
        <v>15301.164500000003</v>
      </c>
      <c r="K15" s="1">
        <v>1000</v>
      </c>
      <c r="L15" s="1">
        <v>1200</v>
      </c>
      <c r="M15" s="1">
        <v>1891</v>
      </c>
      <c r="N15" s="1" t="s">
        <v>24</v>
      </c>
      <c r="O15" s="1" t="s">
        <v>25</v>
      </c>
    </row>
    <row r="16" spans="1:15" x14ac:dyDescent="0.35">
      <c r="A16">
        <v>201</v>
      </c>
      <c r="B16" t="s">
        <v>10649</v>
      </c>
      <c r="C16" t="s">
        <v>10588</v>
      </c>
      <c r="D16" s="10">
        <v>13961.59</v>
      </c>
      <c r="E16" s="1">
        <v>1000</v>
      </c>
      <c r="F16" s="1">
        <v>11867.351500000001</v>
      </c>
      <c r="G16" s="1">
        <v>11867.351500000001</v>
      </c>
      <c r="H16" s="1">
        <v>11867.351500000001</v>
      </c>
      <c r="I16" s="1">
        <v>11448.503799999999</v>
      </c>
      <c r="J16" s="1">
        <v>11867.351500000001</v>
      </c>
      <c r="K16" s="1">
        <v>1000</v>
      </c>
      <c r="L16" s="1">
        <v>1200</v>
      </c>
      <c r="M16" s="1">
        <v>1891</v>
      </c>
      <c r="N16" s="1" t="s">
        <v>24</v>
      </c>
      <c r="O16" s="1" t="s">
        <v>25</v>
      </c>
    </row>
    <row r="17" spans="1:15" x14ac:dyDescent="0.35">
      <c r="A17">
        <v>807</v>
      </c>
      <c r="B17" t="s">
        <v>10592</v>
      </c>
      <c r="C17" t="s">
        <v>10588</v>
      </c>
      <c r="D17" s="10">
        <v>7063.3213043478263</v>
      </c>
      <c r="E17" s="1">
        <v>2200</v>
      </c>
      <c r="F17" s="1">
        <v>6003.8231086956521</v>
      </c>
      <c r="G17" s="1">
        <v>6003.8231086956521</v>
      </c>
      <c r="H17" s="1">
        <v>6003.8231086956521</v>
      </c>
      <c r="I17" s="1">
        <v>5791.9234695652176</v>
      </c>
      <c r="J17" s="1">
        <v>6003.8231086956521</v>
      </c>
      <c r="K17" s="1">
        <v>2200</v>
      </c>
      <c r="L17" s="1">
        <v>2600</v>
      </c>
      <c r="M17" s="1">
        <v>4138</v>
      </c>
      <c r="N17" s="1" t="s">
        <v>24</v>
      </c>
      <c r="O17" s="1" t="s">
        <v>25</v>
      </c>
    </row>
    <row r="18" spans="1:15" x14ac:dyDescent="0.35">
      <c r="A18">
        <v>641</v>
      </c>
      <c r="B18" t="s">
        <v>10622</v>
      </c>
      <c r="C18" t="s">
        <v>10588</v>
      </c>
      <c r="D18" s="10">
        <v>9303.8990909090917</v>
      </c>
      <c r="E18" s="1">
        <v>1000</v>
      </c>
      <c r="F18" s="1">
        <v>7908.3142272727273</v>
      </c>
      <c r="G18" s="1">
        <v>7908.3142272727273</v>
      </c>
      <c r="H18" s="1">
        <v>7908.3142272727273</v>
      </c>
      <c r="I18" s="1">
        <v>7629.1972545454546</v>
      </c>
      <c r="J18" s="1">
        <v>7908.3142272727273</v>
      </c>
      <c r="K18" s="1">
        <v>1000</v>
      </c>
      <c r="L18" s="1">
        <v>1200</v>
      </c>
      <c r="M18" s="1">
        <v>1891</v>
      </c>
      <c r="N18" s="1" t="s">
        <v>24</v>
      </c>
      <c r="O18" s="1" t="s">
        <v>25</v>
      </c>
    </row>
    <row r="19" spans="1:15" x14ac:dyDescent="0.35">
      <c r="A19">
        <v>194</v>
      </c>
      <c r="B19" t="s">
        <v>10611</v>
      </c>
      <c r="C19" t="s">
        <v>10588</v>
      </c>
      <c r="D19" s="10">
        <v>16277.364666666668</v>
      </c>
      <c r="E19" s="1">
        <v>1000</v>
      </c>
      <c r="F19" s="1">
        <v>13835.759966666668</v>
      </c>
      <c r="G19" s="1">
        <v>13835.759966666668</v>
      </c>
      <c r="H19" s="1">
        <v>13835.759966666668</v>
      </c>
      <c r="I19" s="1">
        <v>13347.439026666667</v>
      </c>
      <c r="J19" s="1">
        <v>13835.759966666668</v>
      </c>
      <c r="K19" s="1">
        <v>1000</v>
      </c>
      <c r="L19" s="1">
        <v>1200</v>
      </c>
      <c r="M19" s="1">
        <v>1891</v>
      </c>
      <c r="N19" s="1" t="s">
        <v>24</v>
      </c>
      <c r="O19" s="1" t="s">
        <v>25</v>
      </c>
    </row>
    <row r="20" spans="1:15" x14ac:dyDescent="0.35">
      <c r="A20">
        <v>689</v>
      </c>
      <c r="B20" t="s">
        <v>10650</v>
      </c>
      <c r="C20" t="s">
        <v>10588</v>
      </c>
      <c r="D20" s="10">
        <v>12184.27</v>
      </c>
      <c r="E20" s="1">
        <v>1000</v>
      </c>
      <c r="F20" s="1">
        <v>10356.629500000001</v>
      </c>
      <c r="G20" s="1">
        <v>10356.629500000001</v>
      </c>
      <c r="H20" s="1">
        <v>10356.629500000001</v>
      </c>
      <c r="I20" s="1">
        <v>9991.1013999999996</v>
      </c>
      <c r="J20" s="1">
        <v>10356.629500000001</v>
      </c>
      <c r="K20" s="1">
        <v>1000</v>
      </c>
      <c r="L20" s="1">
        <v>1200</v>
      </c>
      <c r="M20" s="1">
        <v>1891</v>
      </c>
      <c r="N20" s="1" t="s">
        <v>24</v>
      </c>
      <c r="O20" s="1" t="s">
        <v>25</v>
      </c>
    </row>
    <row r="21" spans="1:15" x14ac:dyDescent="0.35">
      <c r="A21">
        <v>807</v>
      </c>
      <c r="B21" t="s">
        <v>10592</v>
      </c>
      <c r="C21" t="s">
        <v>10588</v>
      </c>
      <c r="D21" s="10">
        <v>7063.3213043478263</v>
      </c>
      <c r="E21" s="1">
        <v>2200</v>
      </c>
      <c r="F21" s="1">
        <v>6003.8231086956521</v>
      </c>
      <c r="G21" s="1">
        <v>6003.8231086956521</v>
      </c>
      <c r="H21" s="1">
        <v>6003.8231086956521</v>
      </c>
      <c r="I21" s="1">
        <v>5791.9234695652176</v>
      </c>
      <c r="J21" s="1">
        <v>6003.8231086956521</v>
      </c>
      <c r="K21" s="1">
        <v>2200</v>
      </c>
      <c r="L21" s="1">
        <v>2600</v>
      </c>
      <c r="M21" s="1">
        <v>4138</v>
      </c>
      <c r="N21" s="1" t="s">
        <v>24</v>
      </c>
      <c r="O21" s="1" t="s">
        <v>25</v>
      </c>
    </row>
    <row r="22" spans="1:15" x14ac:dyDescent="0.35">
      <c r="A22">
        <v>177</v>
      </c>
      <c r="B22" t="s">
        <v>10605</v>
      </c>
      <c r="C22" t="s">
        <v>10588</v>
      </c>
      <c r="D22" s="10">
        <v>28881.101764705887</v>
      </c>
      <c r="E22" s="1">
        <v>1000</v>
      </c>
      <c r="F22" s="1">
        <v>24548.936500000003</v>
      </c>
      <c r="G22" s="1">
        <v>24548.936500000003</v>
      </c>
      <c r="H22" s="1">
        <v>24548.936500000003</v>
      </c>
      <c r="I22" s="1">
        <v>23682.503447058825</v>
      </c>
      <c r="J22" s="1">
        <v>24548.936500000003</v>
      </c>
      <c r="K22" s="1">
        <v>1000</v>
      </c>
      <c r="L22" s="1">
        <v>1200</v>
      </c>
      <c r="M22" s="1">
        <v>1891</v>
      </c>
      <c r="N22" s="1" t="s">
        <v>24</v>
      </c>
      <c r="O22" s="1" t="s">
        <v>25</v>
      </c>
    </row>
    <row r="23" spans="1:15" x14ac:dyDescent="0.35">
      <c r="A23">
        <v>785</v>
      </c>
      <c r="B23" t="s">
        <v>10621</v>
      </c>
      <c r="C23" t="s">
        <v>10589</v>
      </c>
      <c r="D23" s="10">
        <v>14089.131666666668</v>
      </c>
      <c r="E23" s="1">
        <v>3000</v>
      </c>
      <c r="F23" s="1">
        <v>11975.761916666668</v>
      </c>
      <c r="G23" s="1">
        <v>11975.761916666668</v>
      </c>
      <c r="H23" s="1">
        <v>11975.761916666668</v>
      </c>
      <c r="I23" s="1">
        <v>11553.087966666668</v>
      </c>
      <c r="J23" s="1">
        <v>11975.761916666668</v>
      </c>
      <c r="K23" s="1">
        <v>3000</v>
      </c>
      <c r="L23" s="1">
        <v>3500</v>
      </c>
      <c r="M23" s="1">
        <v>5321</v>
      </c>
      <c r="N23" s="1" t="s">
        <v>24</v>
      </c>
      <c r="O23" s="1" t="s">
        <v>25</v>
      </c>
    </row>
    <row r="24" spans="1:15" x14ac:dyDescent="0.35">
      <c r="A24">
        <v>194</v>
      </c>
      <c r="B24" t="s">
        <v>10611</v>
      </c>
      <c r="C24" t="s">
        <v>10588</v>
      </c>
      <c r="D24" s="10">
        <v>16277.364666666668</v>
      </c>
      <c r="E24" s="1">
        <v>1000</v>
      </c>
      <c r="F24" s="1">
        <v>13835.759966666668</v>
      </c>
      <c r="G24" s="1">
        <v>13835.759966666668</v>
      </c>
      <c r="H24" s="1">
        <v>13835.759966666668</v>
      </c>
      <c r="I24" s="1">
        <v>13347.439026666667</v>
      </c>
      <c r="J24" s="1">
        <v>13835.759966666668</v>
      </c>
      <c r="K24" s="1">
        <v>1000</v>
      </c>
      <c r="L24" s="1">
        <v>1200</v>
      </c>
      <c r="M24" s="1">
        <v>1891</v>
      </c>
      <c r="N24" s="1" t="s">
        <v>24</v>
      </c>
      <c r="O24" s="1" t="s">
        <v>25</v>
      </c>
    </row>
    <row r="25" spans="1:15" x14ac:dyDescent="0.35">
      <c r="A25">
        <v>539</v>
      </c>
      <c r="B25" t="s">
        <v>10599</v>
      </c>
      <c r="C25" t="s">
        <v>10588</v>
      </c>
      <c r="D25" s="10">
        <v>12403.886363636364</v>
      </c>
      <c r="E25" s="1">
        <v>1000</v>
      </c>
      <c r="F25" s="1">
        <v>10543.30340909091</v>
      </c>
      <c r="G25" s="1">
        <v>10543.30340909091</v>
      </c>
      <c r="H25" s="1">
        <v>10543.30340909091</v>
      </c>
      <c r="I25" s="1">
        <v>10171.186818181817</v>
      </c>
      <c r="J25" s="1">
        <v>10543.30340909091</v>
      </c>
      <c r="K25" s="1">
        <v>1000</v>
      </c>
      <c r="L25" s="1">
        <v>1200</v>
      </c>
      <c r="M25" s="1">
        <v>1891</v>
      </c>
      <c r="N25" s="1" t="s">
        <v>24</v>
      </c>
      <c r="O25" s="1" t="s">
        <v>25</v>
      </c>
    </row>
    <row r="26" spans="1:15" x14ac:dyDescent="0.35">
      <c r="A26">
        <v>560</v>
      </c>
      <c r="B26" t="s">
        <v>10594</v>
      </c>
      <c r="C26" t="s">
        <v>10588</v>
      </c>
      <c r="D26" s="10">
        <v>7468.104025974023</v>
      </c>
      <c r="E26" s="1">
        <v>1000</v>
      </c>
      <c r="F26" s="1">
        <v>6347.8884220779191</v>
      </c>
      <c r="G26" s="1">
        <v>6347.8884220779191</v>
      </c>
      <c r="H26" s="1">
        <v>6347.8884220779191</v>
      </c>
      <c r="I26" s="1">
        <v>6123.8453012986984</v>
      </c>
      <c r="J26" s="1">
        <v>6347.8884220779191</v>
      </c>
      <c r="K26" s="1">
        <v>1000</v>
      </c>
      <c r="L26" s="1">
        <v>1200</v>
      </c>
      <c r="M26" s="1">
        <v>1891</v>
      </c>
      <c r="N26" s="1" t="s">
        <v>24</v>
      </c>
      <c r="O26" s="1" t="s">
        <v>25</v>
      </c>
    </row>
    <row r="27" spans="1:15" x14ac:dyDescent="0.35">
      <c r="A27">
        <v>540</v>
      </c>
      <c r="B27" t="s">
        <v>10604</v>
      </c>
      <c r="C27" t="s">
        <v>10588</v>
      </c>
      <c r="D27" s="10">
        <v>12279.273333333333</v>
      </c>
      <c r="E27" s="1">
        <v>1000</v>
      </c>
      <c r="F27" s="1">
        <v>10437.382333333333</v>
      </c>
      <c r="G27" s="1">
        <v>10437.382333333333</v>
      </c>
      <c r="H27" s="1">
        <v>10437.382333333333</v>
      </c>
      <c r="I27" s="1">
        <v>10069.004133333332</v>
      </c>
      <c r="J27" s="1">
        <v>10437.382333333333</v>
      </c>
      <c r="K27" s="1">
        <v>1000</v>
      </c>
      <c r="L27" s="1">
        <v>1200</v>
      </c>
      <c r="M27" s="1">
        <v>1891</v>
      </c>
      <c r="N27" s="1" t="s">
        <v>24</v>
      </c>
      <c r="O27" s="1" t="s">
        <v>25</v>
      </c>
    </row>
    <row r="28" spans="1:15" x14ac:dyDescent="0.35">
      <c r="A28">
        <v>640</v>
      </c>
      <c r="B28" t="s">
        <v>10591</v>
      </c>
      <c r="C28" t="s">
        <v>10588</v>
      </c>
      <c r="D28" s="10">
        <v>1850.2661818181818</v>
      </c>
      <c r="E28" s="1">
        <v>1000</v>
      </c>
      <c r="F28" s="1">
        <v>1891</v>
      </c>
      <c r="G28" s="1">
        <v>1572.7262545454546</v>
      </c>
      <c r="H28" s="1">
        <v>1572.7262545454546</v>
      </c>
      <c r="I28" s="1">
        <v>1517.218269090909</v>
      </c>
      <c r="J28" s="1">
        <v>1572.7262545454546</v>
      </c>
      <c r="K28" s="1">
        <v>1000</v>
      </c>
      <c r="L28" s="1">
        <v>1200</v>
      </c>
      <c r="M28" s="1">
        <v>1891</v>
      </c>
      <c r="N28" s="1" t="s">
        <v>24</v>
      </c>
      <c r="O28" s="1" t="s">
        <v>25</v>
      </c>
    </row>
    <row r="29" spans="1:15" x14ac:dyDescent="0.35">
      <c r="A29">
        <v>194</v>
      </c>
      <c r="B29" t="s">
        <v>10611</v>
      </c>
      <c r="C29" t="s">
        <v>10588</v>
      </c>
      <c r="D29" s="10">
        <v>16277.364666666668</v>
      </c>
      <c r="E29" s="1">
        <v>1000</v>
      </c>
      <c r="F29" s="1">
        <v>13835.759966666668</v>
      </c>
      <c r="G29" s="1">
        <v>13835.759966666668</v>
      </c>
      <c r="H29" s="1">
        <v>13835.759966666668</v>
      </c>
      <c r="I29" s="1">
        <v>13347.439026666667</v>
      </c>
      <c r="J29" s="1">
        <v>13835.759966666668</v>
      </c>
      <c r="K29" s="1">
        <v>1000</v>
      </c>
      <c r="L29" s="1">
        <v>1200</v>
      </c>
      <c r="M29" s="1">
        <v>1891</v>
      </c>
      <c r="N29" s="1" t="s">
        <v>24</v>
      </c>
      <c r="O29" s="1" t="s">
        <v>25</v>
      </c>
    </row>
    <row r="30" spans="1:15" x14ac:dyDescent="0.35">
      <c r="A30">
        <v>372</v>
      </c>
      <c r="B30" t="s">
        <v>10619</v>
      </c>
      <c r="C30" t="s">
        <v>10588</v>
      </c>
      <c r="D30" s="10">
        <v>16401.193333333333</v>
      </c>
      <c r="E30" s="1">
        <v>1000</v>
      </c>
      <c r="F30" s="1">
        <v>13941.014333333333</v>
      </c>
      <c r="G30" s="1">
        <v>13941.014333333333</v>
      </c>
      <c r="H30" s="1">
        <v>13941.014333333333</v>
      </c>
      <c r="I30" s="1">
        <v>13448.978533333331</v>
      </c>
      <c r="J30" s="1">
        <v>13941.014333333333</v>
      </c>
      <c r="K30" s="1">
        <v>1000</v>
      </c>
      <c r="L30" s="1">
        <v>1200</v>
      </c>
      <c r="M30" s="1">
        <v>1891</v>
      </c>
      <c r="N30" s="1" t="s">
        <v>24</v>
      </c>
      <c r="O30" s="1" t="s">
        <v>25</v>
      </c>
    </row>
    <row r="31" spans="1:15" x14ac:dyDescent="0.35">
      <c r="A31">
        <v>640</v>
      </c>
      <c r="B31" t="s">
        <v>10591</v>
      </c>
      <c r="C31" t="s">
        <v>10588</v>
      </c>
      <c r="D31" s="10">
        <v>1850.2661818181818</v>
      </c>
      <c r="E31" s="1">
        <v>1000</v>
      </c>
      <c r="F31" s="1">
        <v>1891</v>
      </c>
      <c r="G31" s="1">
        <v>1572.7262545454546</v>
      </c>
      <c r="H31" s="1">
        <v>1572.7262545454546</v>
      </c>
      <c r="I31" s="1">
        <v>1517.218269090909</v>
      </c>
      <c r="J31" s="1">
        <v>1572.7262545454546</v>
      </c>
      <c r="K31" s="1">
        <v>1000</v>
      </c>
      <c r="L31" s="1">
        <v>1200</v>
      </c>
      <c r="M31" s="1">
        <v>1891</v>
      </c>
      <c r="N31" s="1" t="s">
        <v>24</v>
      </c>
      <c r="O31" s="1" t="s">
        <v>25</v>
      </c>
    </row>
    <row r="32" spans="1:15" x14ac:dyDescent="0.35">
      <c r="A32">
        <v>682</v>
      </c>
      <c r="B32" t="s">
        <v>10629</v>
      </c>
      <c r="C32" t="s">
        <v>10588</v>
      </c>
      <c r="D32" s="10">
        <v>18608.432499999999</v>
      </c>
      <c r="E32" s="1">
        <v>1000</v>
      </c>
      <c r="F32" s="1">
        <v>15817.167624999998</v>
      </c>
      <c r="G32" s="1">
        <v>15817.167624999998</v>
      </c>
      <c r="H32" s="1">
        <v>15817.167624999998</v>
      </c>
      <c r="I32" s="1">
        <v>15258.914649999999</v>
      </c>
      <c r="J32" s="1">
        <v>15817.167624999998</v>
      </c>
      <c r="K32" s="1">
        <v>1000</v>
      </c>
      <c r="L32" s="1">
        <v>1200</v>
      </c>
      <c r="M32" s="1">
        <v>1891</v>
      </c>
      <c r="N32" s="1" t="s">
        <v>24</v>
      </c>
      <c r="O32" s="1" t="s">
        <v>25</v>
      </c>
    </row>
    <row r="33" spans="1:15" x14ac:dyDescent="0.35">
      <c r="A33">
        <v>640</v>
      </c>
      <c r="B33" t="s">
        <v>10591</v>
      </c>
      <c r="C33" t="s">
        <v>10588</v>
      </c>
      <c r="D33" s="10">
        <v>1850.2661818181818</v>
      </c>
      <c r="E33" s="1">
        <v>1000</v>
      </c>
      <c r="F33" s="1">
        <v>1891</v>
      </c>
      <c r="G33" s="1">
        <v>1572.7262545454546</v>
      </c>
      <c r="H33" s="1">
        <v>1572.7262545454546</v>
      </c>
      <c r="I33" s="1">
        <v>1517.218269090909</v>
      </c>
      <c r="J33" s="1">
        <v>1572.7262545454546</v>
      </c>
      <c r="K33" s="1">
        <v>1000</v>
      </c>
      <c r="L33" s="1">
        <v>1200</v>
      </c>
      <c r="M33" s="1">
        <v>1891</v>
      </c>
      <c r="N33" s="1" t="s">
        <v>24</v>
      </c>
      <c r="O33" s="1" t="s">
        <v>25</v>
      </c>
    </row>
    <row r="34" spans="1:15" x14ac:dyDescent="0.35">
      <c r="A34">
        <v>806</v>
      </c>
      <c r="B34" t="s">
        <v>10597</v>
      </c>
      <c r="C34" t="s">
        <v>10588</v>
      </c>
      <c r="D34" s="10">
        <v>7951.3342857142861</v>
      </c>
      <c r="E34" s="1">
        <v>2200</v>
      </c>
      <c r="F34" s="1">
        <v>6758.6341428571432</v>
      </c>
      <c r="G34" s="1">
        <v>6758.6341428571432</v>
      </c>
      <c r="H34" s="1">
        <v>6758.6341428571432</v>
      </c>
      <c r="I34" s="1">
        <v>6520.0941142857146</v>
      </c>
      <c r="J34" s="1">
        <v>6758.6341428571432</v>
      </c>
      <c r="K34" s="1">
        <v>2200</v>
      </c>
      <c r="L34" s="1">
        <v>2600</v>
      </c>
      <c r="M34" s="1">
        <v>4138</v>
      </c>
      <c r="N34" s="1" t="s">
        <v>24</v>
      </c>
      <c r="O34" s="1" t="s">
        <v>25</v>
      </c>
    </row>
    <row r="35" spans="1:15" x14ac:dyDescent="0.35">
      <c r="A35">
        <v>177</v>
      </c>
      <c r="B35" t="s">
        <v>10605</v>
      </c>
      <c r="C35" t="s">
        <v>10588</v>
      </c>
      <c r="D35" s="10">
        <v>28881.101764705887</v>
      </c>
      <c r="E35" s="1">
        <v>1000</v>
      </c>
      <c r="F35" s="1">
        <v>24548.936500000003</v>
      </c>
      <c r="G35" s="1">
        <v>24548.936500000003</v>
      </c>
      <c r="H35" s="1">
        <v>24548.936500000003</v>
      </c>
      <c r="I35" s="1">
        <v>23682.503447058825</v>
      </c>
      <c r="J35" s="1">
        <v>24548.936500000003</v>
      </c>
      <c r="K35" s="1">
        <v>1000</v>
      </c>
      <c r="L35" s="1">
        <v>1200</v>
      </c>
      <c r="M35" s="1">
        <v>1891</v>
      </c>
      <c r="N35" s="1" t="s">
        <v>24</v>
      </c>
      <c r="O35" s="1" t="s">
        <v>25</v>
      </c>
    </row>
    <row r="36" spans="1:15" x14ac:dyDescent="0.35">
      <c r="A36">
        <v>641</v>
      </c>
      <c r="B36" t="s">
        <v>10622</v>
      </c>
      <c r="C36" t="s">
        <v>10588</v>
      </c>
      <c r="D36" s="10">
        <v>9303.8990909090917</v>
      </c>
      <c r="E36" s="1">
        <v>1000</v>
      </c>
      <c r="F36" s="1">
        <v>7908.3142272727273</v>
      </c>
      <c r="G36" s="1">
        <v>7908.3142272727273</v>
      </c>
      <c r="H36" s="1">
        <v>7908.3142272727273</v>
      </c>
      <c r="I36" s="1">
        <v>7629.1972545454546</v>
      </c>
      <c r="J36" s="1">
        <v>7908.3142272727273</v>
      </c>
      <c r="K36" s="1">
        <v>1000</v>
      </c>
      <c r="L36" s="1">
        <v>1200</v>
      </c>
      <c r="M36" s="1">
        <v>1891</v>
      </c>
      <c r="N36" s="1" t="s">
        <v>24</v>
      </c>
      <c r="O36" s="1" t="s">
        <v>25</v>
      </c>
    </row>
    <row r="37" spans="1:15" x14ac:dyDescent="0.35">
      <c r="A37">
        <v>560</v>
      </c>
      <c r="B37" t="s">
        <v>10594</v>
      </c>
      <c r="C37" t="s">
        <v>10588</v>
      </c>
      <c r="D37" s="10">
        <v>7468.104025974023</v>
      </c>
      <c r="E37" s="1">
        <v>1000</v>
      </c>
      <c r="F37" s="1">
        <v>6347.8884220779191</v>
      </c>
      <c r="G37" s="1">
        <v>6347.8884220779191</v>
      </c>
      <c r="H37" s="1">
        <v>6347.8884220779191</v>
      </c>
      <c r="I37" s="1">
        <v>6123.8453012986984</v>
      </c>
      <c r="J37" s="1">
        <v>6347.8884220779191</v>
      </c>
      <c r="K37" s="1">
        <v>1000</v>
      </c>
      <c r="L37" s="1">
        <v>1200</v>
      </c>
      <c r="M37" s="1">
        <v>1891</v>
      </c>
      <c r="N37" s="1" t="s">
        <v>24</v>
      </c>
      <c r="O37" s="1" t="s">
        <v>25</v>
      </c>
    </row>
    <row r="38" spans="1:15" x14ac:dyDescent="0.35">
      <c r="A38">
        <v>833</v>
      </c>
      <c r="B38" t="s">
        <v>10618</v>
      </c>
      <c r="C38" t="s">
        <v>10588</v>
      </c>
      <c r="D38" s="10">
        <v>5413.42</v>
      </c>
      <c r="E38" s="1">
        <v>947</v>
      </c>
      <c r="F38" s="1">
        <v>4601.4070000000002</v>
      </c>
      <c r="G38" s="1">
        <v>4601.4070000000002</v>
      </c>
      <c r="H38" s="1">
        <v>4601.4070000000002</v>
      </c>
      <c r="I38" s="1">
        <v>4439.0043999999998</v>
      </c>
      <c r="J38" s="1">
        <v>4601.4070000000002</v>
      </c>
      <c r="K38" s="1">
        <v>1000</v>
      </c>
      <c r="L38" s="1">
        <v>1200</v>
      </c>
      <c r="M38" s="1">
        <v>947</v>
      </c>
      <c r="N38" s="1" t="s">
        <v>24</v>
      </c>
      <c r="O38" s="1" t="s">
        <v>25</v>
      </c>
    </row>
    <row r="39" spans="1:15" x14ac:dyDescent="0.35">
      <c r="A39">
        <v>560</v>
      </c>
      <c r="B39" t="s">
        <v>10594</v>
      </c>
      <c r="C39" t="s">
        <v>10588</v>
      </c>
      <c r="D39" s="10">
        <v>7468.104025974023</v>
      </c>
      <c r="E39" s="1">
        <v>1000</v>
      </c>
      <c r="F39" s="1">
        <v>6347.8884220779191</v>
      </c>
      <c r="G39" s="1">
        <v>6347.8884220779191</v>
      </c>
      <c r="H39" s="1">
        <v>6347.8884220779191</v>
      </c>
      <c r="I39" s="1">
        <v>6123.8453012986984</v>
      </c>
      <c r="J39" s="1">
        <v>6347.8884220779191</v>
      </c>
      <c r="K39" s="1">
        <v>1000</v>
      </c>
      <c r="L39" s="1">
        <v>1200</v>
      </c>
      <c r="M39" s="1">
        <v>1891</v>
      </c>
      <c r="N39" s="1" t="s">
        <v>24</v>
      </c>
      <c r="O39" s="1" t="s">
        <v>25</v>
      </c>
    </row>
    <row r="40" spans="1:15" x14ac:dyDescent="0.35">
      <c r="A40">
        <v>560</v>
      </c>
      <c r="B40" t="s">
        <v>10594</v>
      </c>
      <c r="C40" t="s">
        <v>10588</v>
      </c>
      <c r="D40" s="10">
        <v>7468.104025974023</v>
      </c>
      <c r="E40" s="1">
        <v>1000</v>
      </c>
      <c r="F40" s="1">
        <v>6347.8884220779191</v>
      </c>
      <c r="G40" s="1">
        <v>6347.8884220779191</v>
      </c>
      <c r="H40" s="1">
        <v>6347.8884220779191</v>
      </c>
      <c r="I40" s="1">
        <v>6123.8453012986984</v>
      </c>
      <c r="J40" s="1">
        <v>6347.8884220779191</v>
      </c>
      <c r="K40" s="1">
        <v>1000</v>
      </c>
      <c r="L40" s="1">
        <v>1200</v>
      </c>
      <c r="M40" s="1">
        <v>1891</v>
      </c>
      <c r="N40" s="1" t="s">
        <v>24</v>
      </c>
      <c r="O40" s="1" t="s">
        <v>25</v>
      </c>
    </row>
    <row r="41" spans="1:15" x14ac:dyDescent="0.35">
      <c r="A41">
        <v>806</v>
      </c>
      <c r="B41" t="s">
        <v>10597</v>
      </c>
      <c r="C41" t="s">
        <v>10588</v>
      </c>
      <c r="D41" s="10">
        <v>7951.3342857142861</v>
      </c>
      <c r="E41" s="1">
        <v>2200</v>
      </c>
      <c r="F41" s="1">
        <v>6758.6341428571432</v>
      </c>
      <c r="G41" s="1">
        <v>6758.6341428571432</v>
      </c>
      <c r="H41" s="1">
        <v>6758.6341428571432</v>
      </c>
      <c r="I41" s="1">
        <v>6520.0941142857146</v>
      </c>
      <c r="J41" s="1">
        <v>6758.6341428571432</v>
      </c>
      <c r="K41" s="1">
        <v>2200</v>
      </c>
      <c r="L41" s="1">
        <v>2600</v>
      </c>
      <c r="M41" s="1">
        <v>4138</v>
      </c>
      <c r="N41" s="1" t="s">
        <v>24</v>
      </c>
      <c r="O41" s="1" t="s">
        <v>25</v>
      </c>
    </row>
    <row r="42" spans="1:15" x14ac:dyDescent="0.35">
      <c r="A42">
        <v>542</v>
      </c>
      <c r="B42" t="s">
        <v>10626</v>
      </c>
      <c r="C42" t="s">
        <v>10588</v>
      </c>
      <c r="D42" s="10">
        <v>7470.1166666666659</v>
      </c>
      <c r="E42" s="1">
        <v>1000</v>
      </c>
      <c r="F42" s="1">
        <v>6349.599166666666</v>
      </c>
      <c r="G42" s="1">
        <v>6349.599166666666</v>
      </c>
      <c r="H42" s="1">
        <v>6349.599166666666</v>
      </c>
      <c r="I42" s="1">
        <v>6125.4956666666658</v>
      </c>
      <c r="J42" s="1">
        <v>6349.599166666666</v>
      </c>
      <c r="K42" s="1">
        <v>1000</v>
      </c>
      <c r="L42" s="1">
        <v>1200</v>
      </c>
      <c r="M42" s="1">
        <v>1891</v>
      </c>
      <c r="N42" s="1" t="s">
        <v>24</v>
      </c>
      <c r="O42" s="1" t="s">
        <v>25</v>
      </c>
    </row>
    <row r="43" spans="1:15" x14ac:dyDescent="0.35">
      <c r="A43">
        <v>640</v>
      </c>
      <c r="B43" t="s">
        <v>10591</v>
      </c>
      <c r="C43" t="s">
        <v>10588</v>
      </c>
      <c r="D43" s="10">
        <v>1850.2661818181818</v>
      </c>
      <c r="E43" s="1">
        <v>1000</v>
      </c>
      <c r="F43" s="1">
        <v>1891</v>
      </c>
      <c r="G43" s="1">
        <v>1572.7262545454546</v>
      </c>
      <c r="H43" s="1">
        <v>1572.7262545454546</v>
      </c>
      <c r="I43" s="1">
        <v>1517.218269090909</v>
      </c>
      <c r="J43" s="1">
        <v>1572.7262545454546</v>
      </c>
      <c r="K43" s="1">
        <v>1000</v>
      </c>
      <c r="L43" s="1">
        <v>1200</v>
      </c>
      <c r="M43" s="1">
        <v>1891</v>
      </c>
      <c r="N43" s="1" t="s">
        <v>24</v>
      </c>
      <c r="O43" s="1" t="s">
        <v>25</v>
      </c>
    </row>
    <row r="44" spans="1:15" x14ac:dyDescent="0.35">
      <c r="A44">
        <v>795</v>
      </c>
      <c r="B44" t="s">
        <v>10613</v>
      </c>
      <c r="C44" t="s">
        <v>10588</v>
      </c>
      <c r="D44" s="10">
        <v>1946.8912000000003</v>
      </c>
      <c r="E44" s="1">
        <v>1000</v>
      </c>
      <c r="F44" s="1">
        <v>1891</v>
      </c>
      <c r="G44" s="1">
        <v>1654.8575200000002</v>
      </c>
      <c r="H44" s="1">
        <v>1654.8575200000002</v>
      </c>
      <c r="I44" s="1">
        <v>1596.4507840000001</v>
      </c>
      <c r="J44" s="1">
        <v>1654.8575200000002</v>
      </c>
      <c r="K44" s="1">
        <v>1000</v>
      </c>
      <c r="L44" s="1">
        <v>1200</v>
      </c>
      <c r="M44" s="1">
        <v>1891</v>
      </c>
      <c r="N44" s="1" t="s">
        <v>24</v>
      </c>
      <c r="O44" s="1" t="s">
        <v>25</v>
      </c>
    </row>
    <row r="45" spans="1:15" x14ac:dyDescent="0.35">
      <c r="A45">
        <v>566</v>
      </c>
      <c r="B45" t="s">
        <v>10614</v>
      </c>
      <c r="C45" t="s">
        <v>10588</v>
      </c>
      <c r="D45" s="10">
        <v>8018.4599999999991</v>
      </c>
      <c r="E45" s="1">
        <v>1000</v>
      </c>
      <c r="F45" s="1">
        <v>6815.6909999999989</v>
      </c>
      <c r="G45" s="1">
        <v>6815.6909999999989</v>
      </c>
      <c r="H45" s="1">
        <v>6815.6909999999989</v>
      </c>
      <c r="I45" s="1">
        <v>6575.1371999999992</v>
      </c>
      <c r="J45" s="1">
        <v>6815.6909999999989</v>
      </c>
      <c r="K45" s="1">
        <v>1000</v>
      </c>
      <c r="L45" s="1">
        <v>1200</v>
      </c>
      <c r="M45" s="1">
        <v>1891</v>
      </c>
      <c r="N45" s="1" t="s">
        <v>24</v>
      </c>
      <c r="O45" s="1" t="s">
        <v>25</v>
      </c>
    </row>
    <row r="46" spans="1:15" x14ac:dyDescent="0.35">
      <c r="A46">
        <v>179</v>
      </c>
      <c r="B46" t="s">
        <v>10625</v>
      </c>
      <c r="C46" t="s">
        <v>10588</v>
      </c>
      <c r="D46" s="10">
        <v>12177.434999999999</v>
      </c>
      <c r="E46" s="1">
        <v>1000</v>
      </c>
      <c r="F46" s="1">
        <v>10350.819749999999</v>
      </c>
      <c r="G46" s="1">
        <v>10350.819749999999</v>
      </c>
      <c r="H46" s="1">
        <v>10350.819749999999</v>
      </c>
      <c r="I46" s="1">
        <v>9985.4966999999997</v>
      </c>
      <c r="J46" s="1">
        <v>10350.819749999999</v>
      </c>
      <c r="K46" s="1">
        <v>1000</v>
      </c>
      <c r="L46" s="1">
        <v>1200</v>
      </c>
      <c r="M46" s="1">
        <v>1891</v>
      </c>
      <c r="N46" s="1" t="s">
        <v>24</v>
      </c>
      <c r="O46" s="1" t="s">
        <v>25</v>
      </c>
    </row>
    <row r="47" spans="1:15" x14ac:dyDescent="0.35">
      <c r="A47">
        <v>561</v>
      </c>
      <c r="B47" t="s">
        <v>10612</v>
      </c>
      <c r="C47" t="s">
        <v>10588</v>
      </c>
      <c r="D47" s="10">
        <v>7816.9500000000007</v>
      </c>
      <c r="E47" s="1">
        <v>1000</v>
      </c>
      <c r="F47" s="1">
        <v>6644.4075000000003</v>
      </c>
      <c r="G47" s="1">
        <v>6644.4075000000003</v>
      </c>
      <c r="H47" s="1">
        <v>6644.4075000000003</v>
      </c>
      <c r="I47" s="1">
        <v>6409.8990000000003</v>
      </c>
      <c r="J47" s="1">
        <v>6644.4075000000003</v>
      </c>
      <c r="K47" s="1">
        <v>1000</v>
      </c>
      <c r="L47" s="1">
        <v>1200</v>
      </c>
      <c r="M47" s="1">
        <v>1891</v>
      </c>
      <c r="N47" s="1" t="s">
        <v>24</v>
      </c>
      <c r="O47" s="1" t="s">
        <v>25</v>
      </c>
    </row>
    <row r="48" spans="1:15" x14ac:dyDescent="0.35">
      <c r="A48">
        <v>795</v>
      </c>
      <c r="B48" t="s">
        <v>10613</v>
      </c>
      <c r="C48" t="s">
        <v>10588</v>
      </c>
      <c r="D48" s="10">
        <v>1946.8912000000003</v>
      </c>
      <c r="E48" s="1">
        <v>1000</v>
      </c>
      <c r="F48" s="1">
        <v>1891</v>
      </c>
      <c r="G48" s="1">
        <v>1654.8575200000002</v>
      </c>
      <c r="H48" s="1">
        <v>1654.8575200000002</v>
      </c>
      <c r="I48" s="1">
        <v>1596.4507840000001</v>
      </c>
      <c r="J48" s="1">
        <v>1654.8575200000002</v>
      </c>
      <c r="K48" s="1">
        <v>1000</v>
      </c>
      <c r="L48" s="1">
        <v>1200</v>
      </c>
      <c r="M48" s="1">
        <v>1891</v>
      </c>
      <c r="N48" s="1" t="s">
        <v>24</v>
      </c>
      <c r="O48" s="1" t="s">
        <v>25</v>
      </c>
    </row>
    <row r="49" spans="1:15" x14ac:dyDescent="0.35">
      <c r="A49">
        <v>541</v>
      </c>
      <c r="B49" t="s">
        <v>10609</v>
      </c>
      <c r="C49" t="s">
        <v>10588</v>
      </c>
      <c r="D49" s="10">
        <v>10951.508888888889</v>
      </c>
      <c r="E49" s="1">
        <v>1000</v>
      </c>
      <c r="F49" s="1">
        <v>9308.7825555555555</v>
      </c>
      <c r="G49" s="1">
        <v>9308.7825555555555</v>
      </c>
      <c r="H49" s="1">
        <v>9308.7825555555555</v>
      </c>
      <c r="I49" s="1">
        <v>8980.2372888888895</v>
      </c>
      <c r="J49" s="1">
        <v>9308.7825555555555</v>
      </c>
      <c r="K49" s="1">
        <v>1000</v>
      </c>
      <c r="L49" s="1">
        <v>1200</v>
      </c>
      <c r="M49" s="1">
        <v>1891</v>
      </c>
      <c r="N49" s="1" t="s">
        <v>24</v>
      </c>
      <c r="O49" s="1" t="s">
        <v>25</v>
      </c>
    </row>
    <row r="50" spans="1:15" x14ac:dyDescent="0.35">
      <c r="A50">
        <v>640</v>
      </c>
      <c r="B50" t="s">
        <v>10591</v>
      </c>
      <c r="C50" t="s">
        <v>10588</v>
      </c>
      <c r="D50" s="10">
        <v>1850.2661818181818</v>
      </c>
      <c r="E50" s="1">
        <v>1000</v>
      </c>
      <c r="F50" s="1">
        <v>1891</v>
      </c>
      <c r="G50" s="1">
        <v>1572.7262545454546</v>
      </c>
      <c r="H50" s="1">
        <v>1572.7262545454546</v>
      </c>
      <c r="I50" s="1">
        <v>1517.218269090909</v>
      </c>
      <c r="J50" s="1">
        <v>1572.7262545454546</v>
      </c>
      <c r="K50" s="1">
        <v>1000</v>
      </c>
      <c r="L50" s="1">
        <v>1200</v>
      </c>
      <c r="M50" s="1">
        <v>1891</v>
      </c>
      <c r="N50" s="1" t="s">
        <v>24</v>
      </c>
      <c r="O50" s="1" t="s">
        <v>25</v>
      </c>
    </row>
    <row r="51" spans="1:15" x14ac:dyDescent="0.35">
      <c r="A51">
        <v>785</v>
      </c>
      <c r="B51" t="s">
        <v>10621</v>
      </c>
      <c r="C51" t="s">
        <v>10589</v>
      </c>
      <c r="D51" s="10">
        <v>14089.131666666668</v>
      </c>
      <c r="E51" s="1">
        <v>3000</v>
      </c>
      <c r="F51" s="1">
        <v>11975.761916666668</v>
      </c>
      <c r="G51" s="1">
        <v>11975.761916666668</v>
      </c>
      <c r="H51" s="1">
        <v>11975.761916666668</v>
      </c>
      <c r="I51" s="1">
        <v>11553.087966666668</v>
      </c>
      <c r="J51" s="1">
        <v>11975.761916666668</v>
      </c>
      <c r="K51" s="1">
        <v>3000</v>
      </c>
      <c r="L51" s="1">
        <v>3500</v>
      </c>
      <c r="M51" s="1">
        <v>5321</v>
      </c>
      <c r="N51" s="1" t="s">
        <v>24</v>
      </c>
      <c r="O51" s="1" t="s">
        <v>25</v>
      </c>
    </row>
    <row r="52" spans="1:15" x14ac:dyDescent="0.35">
      <c r="A52">
        <v>65</v>
      </c>
      <c r="B52" t="s">
        <v>10630</v>
      </c>
      <c r="C52" t="s">
        <v>10588</v>
      </c>
      <c r="D52" s="10">
        <v>37264.833333333336</v>
      </c>
      <c r="E52" s="1">
        <v>1000</v>
      </c>
      <c r="F52" s="1">
        <v>31675.108333333334</v>
      </c>
      <c r="G52" s="1">
        <v>31675.108333333334</v>
      </c>
      <c r="H52" s="1">
        <v>31675.108333333334</v>
      </c>
      <c r="I52" s="1">
        <v>30557.163333333334</v>
      </c>
      <c r="J52" s="1">
        <v>31675.108333333334</v>
      </c>
      <c r="K52" s="1">
        <v>1000</v>
      </c>
      <c r="L52" s="1">
        <v>1200</v>
      </c>
      <c r="M52" s="1">
        <v>1891</v>
      </c>
      <c r="N52" s="1" t="s">
        <v>24</v>
      </c>
      <c r="O52" s="1" t="s">
        <v>25</v>
      </c>
    </row>
    <row r="53" spans="1:15" x14ac:dyDescent="0.35">
      <c r="A53">
        <v>640</v>
      </c>
      <c r="B53" t="s">
        <v>10591</v>
      </c>
      <c r="C53" t="s">
        <v>10588</v>
      </c>
      <c r="D53" s="10">
        <v>1850.2661818181818</v>
      </c>
      <c r="E53" s="1">
        <v>1000</v>
      </c>
      <c r="F53" s="1">
        <v>1891</v>
      </c>
      <c r="G53" s="1">
        <v>1572.7262545454546</v>
      </c>
      <c r="H53" s="1">
        <v>1572.7262545454546</v>
      </c>
      <c r="I53" s="1">
        <v>1517.218269090909</v>
      </c>
      <c r="J53" s="1">
        <v>1572.7262545454546</v>
      </c>
      <c r="K53" s="1">
        <v>1000</v>
      </c>
      <c r="L53" s="1">
        <v>1200</v>
      </c>
      <c r="M53" s="1">
        <v>1891</v>
      </c>
      <c r="N53" s="1" t="s">
        <v>24</v>
      </c>
      <c r="O53" s="1" t="s">
        <v>25</v>
      </c>
    </row>
    <row r="54" spans="1:15" x14ac:dyDescent="0.35">
      <c r="A54">
        <v>797</v>
      </c>
      <c r="B54" t="s">
        <v>10627</v>
      </c>
      <c r="C54" t="s">
        <v>10589</v>
      </c>
      <c r="D54" s="10">
        <v>15803.97</v>
      </c>
      <c r="E54" s="1">
        <v>2200</v>
      </c>
      <c r="F54" s="1">
        <v>13433.3745</v>
      </c>
      <c r="G54" s="1">
        <v>13433.3745</v>
      </c>
      <c r="H54" s="1">
        <v>13433.3745</v>
      </c>
      <c r="I54" s="1">
        <v>12959.255399999998</v>
      </c>
      <c r="J54" s="1">
        <v>13433.3745</v>
      </c>
      <c r="K54" s="1">
        <v>2200</v>
      </c>
      <c r="L54" s="1">
        <v>2600</v>
      </c>
      <c r="M54" s="1">
        <v>4138</v>
      </c>
      <c r="N54" s="1" t="s">
        <v>24</v>
      </c>
      <c r="O54" s="1" t="s">
        <v>25</v>
      </c>
    </row>
    <row r="55" spans="1:15" x14ac:dyDescent="0.35">
      <c r="A55">
        <v>640</v>
      </c>
      <c r="B55" t="s">
        <v>10591</v>
      </c>
      <c r="C55" t="s">
        <v>10588</v>
      </c>
      <c r="D55" s="10">
        <v>1850.2661818181818</v>
      </c>
      <c r="E55" s="1">
        <v>1000</v>
      </c>
      <c r="F55" s="1">
        <v>1891</v>
      </c>
      <c r="G55" s="1">
        <v>1572.7262545454546</v>
      </c>
      <c r="H55" s="1">
        <v>1572.7262545454546</v>
      </c>
      <c r="I55" s="1">
        <v>1517.218269090909</v>
      </c>
      <c r="J55" s="1">
        <v>1572.7262545454546</v>
      </c>
      <c r="K55" s="1">
        <v>1000</v>
      </c>
      <c r="L55" s="1">
        <v>1200</v>
      </c>
      <c r="M55" s="1">
        <v>1891</v>
      </c>
      <c r="N55" s="1" t="s">
        <v>24</v>
      </c>
      <c r="O55" s="1" t="s">
        <v>25</v>
      </c>
    </row>
    <row r="56" spans="1:15" x14ac:dyDescent="0.35">
      <c r="A56">
        <v>807</v>
      </c>
      <c r="B56" t="s">
        <v>10592</v>
      </c>
      <c r="C56" t="s">
        <v>10588</v>
      </c>
      <c r="D56" s="10">
        <v>7063.3213043478263</v>
      </c>
      <c r="E56" s="1">
        <v>2200</v>
      </c>
      <c r="F56" s="1">
        <v>6003.8231086956521</v>
      </c>
      <c r="G56" s="1">
        <v>6003.8231086956521</v>
      </c>
      <c r="H56" s="1">
        <v>6003.8231086956521</v>
      </c>
      <c r="I56" s="1">
        <v>5791.9234695652176</v>
      </c>
      <c r="J56" s="1">
        <v>6003.8231086956521</v>
      </c>
      <c r="K56" s="1">
        <v>2200</v>
      </c>
      <c r="L56" s="1">
        <v>2600</v>
      </c>
      <c r="M56" s="1">
        <v>4138</v>
      </c>
      <c r="N56" s="1" t="s">
        <v>24</v>
      </c>
      <c r="O56" s="1" t="s">
        <v>25</v>
      </c>
    </row>
    <row r="57" spans="1:15" x14ac:dyDescent="0.35">
      <c r="A57">
        <v>640</v>
      </c>
      <c r="B57" t="s">
        <v>10591</v>
      </c>
      <c r="C57" t="s">
        <v>10588</v>
      </c>
      <c r="D57" s="10">
        <v>1850.2661818181818</v>
      </c>
      <c r="E57" s="1">
        <v>1000</v>
      </c>
      <c r="F57" s="1">
        <v>1891</v>
      </c>
      <c r="G57" s="1">
        <v>1572.7262545454546</v>
      </c>
      <c r="H57" s="1">
        <v>1572.7262545454546</v>
      </c>
      <c r="I57" s="1">
        <v>1517.218269090909</v>
      </c>
      <c r="J57" s="1">
        <v>1572.7262545454546</v>
      </c>
      <c r="K57" s="1">
        <v>1000</v>
      </c>
      <c r="L57" s="1">
        <v>1200</v>
      </c>
      <c r="M57" s="1">
        <v>1891</v>
      </c>
      <c r="N57" s="1" t="s">
        <v>24</v>
      </c>
      <c r="O57" s="1" t="s">
        <v>25</v>
      </c>
    </row>
    <row r="58" spans="1:15" x14ac:dyDescent="0.35">
      <c r="A58">
        <v>640</v>
      </c>
      <c r="B58" t="s">
        <v>10591</v>
      </c>
      <c r="C58" t="s">
        <v>10588</v>
      </c>
      <c r="D58" s="10">
        <v>1850.2661818181818</v>
      </c>
      <c r="E58" s="1">
        <v>1000</v>
      </c>
      <c r="F58" s="1">
        <v>1891</v>
      </c>
      <c r="G58" s="1">
        <v>1572.7262545454546</v>
      </c>
      <c r="H58" s="1">
        <v>1572.7262545454546</v>
      </c>
      <c r="I58" s="1">
        <v>1517.218269090909</v>
      </c>
      <c r="J58" s="1">
        <v>1572.7262545454546</v>
      </c>
      <c r="K58" s="1">
        <v>1000</v>
      </c>
      <c r="L58" s="1">
        <v>1200</v>
      </c>
      <c r="M58" s="1">
        <v>1891</v>
      </c>
      <c r="N58" s="1" t="s">
        <v>24</v>
      </c>
      <c r="O58" s="1" t="s">
        <v>25</v>
      </c>
    </row>
    <row r="59" spans="1:15" x14ac:dyDescent="0.35">
      <c r="A59">
        <v>640</v>
      </c>
      <c r="B59" t="s">
        <v>10591</v>
      </c>
      <c r="C59" t="s">
        <v>10588</v>
      </c>
      <c r="D59" s="10">
        <v>1850.2661818181818</v>
      </c>
      <c r="E59" s="1">
        <v>1000</v>
      </c>
      <c r="F59" s="1">
        <v>1891</v>
      </c>
      <c r="G59" s="1">
        <v>1572.7262545454546</v>
      </c>
      <c r="H59" s="1">
        <v>1572.7262545454546</v>
      </c>
      <c r="I59" s="1">
        <v>1517.218269090909</v>
      </c>
      <c r="J59" s="1">
        <v>1572.7262545454546</v>
      </c>
      <c r="K59" s="1">
        <v>1000</v>
      </c>
      <c r="L59" s="1">
        <v>1200</v>
      </c>
      <c r="M59" s="1">
        <v>1891</v>
      </c>
      <c r="N59" s="1" t="s">
        <v>24</v>
      </c>
      <c r="O59" s="1" t="s">
        <v>25</v>
      </c>
    </row>
    <row r="60" spans="1:15" x14ac:dyDescent="0.35">
      <c r="A60">
        <v>178</v>
      </c>
      <c r="B60" t="s">
        <v>10593</v>
      </c>
      <c r="C60" t="s">
        <v>10588</v>
      </c>
      <c r="D60" s="10">
        <v>17066.443333333336</v>
      </c>
      <c r="E60" s="1">
        <v>1000</v>
      </c>
      <c r="F60" s="1">
        <v>14506.476833333336</v>
      </c>
      <c r="G60" s="1">
        <v>14506.476833333336</v>
      </c>
      <c r="H60" s="1">
        <v>14506.476833333336</v>
      </c>
      <c r="I60" s="1">
        <v>13994.483533333336</v>
      </c>
      <c r="J60" s="1">
        <v>14506.476833333336</v>
      </c>
      <c r="K60" s="1">
        <v>1000</v>
      </c>
      <c r="L60" s="1">
        <v>1200</v>
      </c>
      <c r="M60" s="1">
        <v>1891</v>
      </c>
      <c r="N60" s="1" t="s">
        <v>24</v>
      </c>
      <c r="O60" s="1" t="s">
        <v>25</v>
      </c>
    </row>
    <row r="61" spans="1:15" x14ac:dyDescent="0.35">
      <c r="A61">
        <v>807</v>
      </c>
      <c r="B61" t="s">
        <v>10592</v>
      </c>
      <c r="C61" t="s">
        <v>10588</v>
      </c>
      <c r="D61" s="10">
        <v>7063.3213043478263</v>
      </c>
      <c r="E61" s="1">
        <v>2200</v>
      </c>
      <c r="F61" s="1">
        <v>6003.8231086956521</v>
      </c>
      <c r="G61" s="1">
        <v>6003.8231086956521</v>
      </c>
      <c r="H61" s="1">
        <v>6003.8231086956521</v>
      </c>
      <c r="I61" s="1">
        <v>5791.9234695652176</v>
      </c>
      <c r="J61" s="1">
        <v>6003.8231086956521</v>
      </c>
      <c r="K61" s="1">
        <v>2200</v>
      </c>
      <c r="L61" s="1">
        <v>2600</v>
      </c>
      <c r="M61" s="1">
        <v>4138</v>
      </c>
      <c r="N61" s="1" t="s">
        <v>24</v>
      </c>
      <c r="O61" s="1" t="s">
        <v>25</v>
      </c>
    </row>
    <row r="62" spans="1:15" x14ac:dyDescent="0.35">
      <c r="A62">
        <v>806</v>
      </c>
      <c r="B62" t="s">
        <v>10597</v>
      </c>
      <c r="C62" t="s">
        <v>10588</v>
      </c>
      <c r="D62" s="10">
        <v>7951.3342857142861</v>
      </c>
      <c r="E62" s="1">
        <v>2200</v>
      </c>
      <c r="F62" s="1">
        <v>6758.6341428571432</v>
      </c>
      <c r="G62" s="1">
        <v>6758.6341428571432</v>
      </c>
      <c r="H62" s="1">
        <v>6758.6341428571432</v>
      </c>
      <c r="I62" s="1">
        <v>6520.0941142857146</v>
      </c>
      <c r="J62" s="1">
        <v>6758.6341428571432</v>
      </c>
      <c r="K62" s="1">
        <v>2200</v>
      </c>
      <c r="L62" s="1">
        <v>2600</v>
      </c>
      <c r="M62" s="1">
        <v>4138</v>
      </c>
      <c r="N62" s="1" t="s">
        <v>24</v>
      </c>
      <c r="O62" s="1" t="s">
        <v>25</v>
      </c>
    </row>
    <row r="63" spans="1:15" x14ac:dyDescent="0.35">
      <c r="A63">
        <v>191</v>
      </c>
      <c r="B63" t="s">
        <v>10651</v>
      </c>
      <c r="C63" t="s">
        <v>10588</v>
      </c>
      <c r="D63" s="10">
        <v>17949.71</v>
      </c>
      <c r="E63" s="1">
        <v>1000</v>
      </c>
      <c r="F63" s="1">
        <v>15257.253499999999</v>
      </c>
      <c r="G63" s="1">
        <v>15257.253499999999</v>
      </c>
      <c r="H63" s="1">
        <v>15257.253499999999</v>
      </c>
      <c r="I63" s="1">
        <v>14718.762199999999</v>
      </c>
      <c r="J63" s="1">
        <v>15257.253499999999</v>
      </c>
      <c r="K63" s="1">
        <v>1000</v>
      </c>
      <c r="L63" s="1">
        <v>1200</v>
      </c>
      <c r="M63" s="1">
        <v>1891</v>
      </c>
      <c r="N63" s="1" t="s">
        <v>24</v>
      </c>
      <c r="O63" s="1" t="s">
        <v>25</v>
      </c>
    </row>
    <row r="64" spans="1:15" x14ac:dyDescent="0.35">
      <c r="A64">
        <v>785</v>
      </c>
      <c r="B64" t="s">
        <v>10621</v>
      </c>
      <c r="C64" t="s">
        <v>10589</v>
      </c>
      <c r="D64" s="10">
        <v>14089.131666666668</v>
      </c>
      <c r="E64" s="1">
        <v>3000</v>
      </c>
      <c r="F64" s="1">
        <v>11975.761916666668</v>
      </c>
      <c r="G64" s="1">
        <v>11975.761916666668</v>
      </c>
      <c r="H64" s="1">
        <v>11975.761916666668</v>
      </c>
      <c r="I64" s="1">
        <v>11553.087966666668</v>
      </c>
      <c r="J64" s="1">
        <v>11975.761916666668</v>
      </c>
      <c r="K64" s="1">
        <v>3000</v>
      </c>
      <c r="L64" s="1">
        <v>3500</v>
      </c>
      <c r="M64" s="1">
        <v>5321</v>
      </c>
      <c r="N64" s="1" t="s">
        <v>24</v>
      </c>
      <c r="O64" s="1" t="s">
        <v>25</v>
      </c>
    </row>
    <row r="65" spans="1:15" x14ac:dyDescent="0.35">
      <c r="A65">
        <v>788</v>
      </c>
      <c r="B65" t="s">
        <v>10610</v>
      </c>
      <c r="C65" t="s">
        <v>10589</v>
      </c>
      <c r="D65" s="10">
        <v>10306.758571428571</v>
      </c>
      <c r="E65" s="1">
        <v>3000</v>
      </c>
      <c r="F65" s="1">
        <v>8760.7447857142852</v>
      </c>
      <c r="G65" s="1">
        <v>8760.7447857142852</v>
      </c>
      <c r="H65" s="1">
        <v>8760.7447857142852</v>
      </c>
      <c r="I65" s="1">
        <v>8451.5420285714281</v>
      </c>
      <c r="J65" s="1">
        <v>8760.7447857142852</v>
      </c>
      <c r="K65" s="1">
        <v>3000</v>
      </c>
      <c r="L65" s="1">
        <v>3500</v>
      </c>
      <c r="M65" s="1">
        <v>5321</v>
      </c>
      <c r="N65" s="1" t="s">
        <v>24</v>
      </c>
      <c r="O65" s="1" t="s">
        <v>25</v>
      </c>
    </row>
    <row r="66" spans="1:15" x14ac:dyDescent="0.35">
      <c r="A66">
        <v>872</v>
      </c>
      <c r="B66" t="s">
        <v>10624</v>
      </c>
      <c r="C66" t="s">
        <v>10588</v>
      </c>
      <c r="D66" s="10">
        <v>12040.300000000001</v>
      </c>
      <c r="E66" s="1">
        <v>1000</v>
      </c>
      <c r="F66" s="1">
        <v>10234.255000000001</v>
      </c>
      <c r="G66" s="1">
        <v>10234.255000000001</v>
      </c>
      <c r="H66" s="1">
        <v>10234.255000000001</v>
      </c>
      <c r="I66" s="1">
        <v>9873.0460000000003</v>
      </c>
      <c r="J66" s="1">
        <v>10234.255000000001</v>
      </c>
      <c r="K66" s="1">
        <v>1000</v>
      </c>
      <c r="L66" s="1">
        <v>1200</v>
      </c>
      <c r="M66" s="1">
        <v>1891</v>
      </c>
      <c r="N66" s="1" t="s">
        <v>24</v>
      </c>
      <c r="O66" s="1" t="s">
        <v>25</v>
      </c>
    </row>
    <row r="67" spans="1:15" x14ac:dyDescent="0.35">
      <c r="A67">
        <v>832</v>
      </c>
      <c r="B67" t="s">
        <v>10652</v>
      </c>
      <c r="C67" t="s">
        <v>10588</v>
      </c>
      <c r="D67" s="10">
        <v>4417.66</v>
      </c>
      <c r="E67" s="1">
        <v>947</v>
      </c>
      <c r="F67" s="1">
        <v>3755.011</v>
      </c>
      <c r="G67" s="1">
        <v>3755.011</v>
      </c>
      <c r="H67" s="1">
        <v>3755.011</v>
      </c>
      <c r="I67" s="1">
        <v>3622.4811999999997</v>
      </c>
      <c r="J67" s="1">
        <v>3755.011</v>
      </c>
      <c r="K67" s="1">
        <v>1000</v>
      </c>
      <c r="L67" s="1">
        <v>1200</v>
      </c>
      <c r="M67" s="1">
        <v>947</v>
      </c>
      <c r="N67" s="1" t="s">
        <v>24</v>
      </c>
      <c r="O67" s="1" t="s">
        <v>25</v>
      </c>
    </row>
    <row r="68" spans="1:15" x14ac:dyDescent="0.35">
      <c r="A68">
        <v>303</v>
      </c>
      <c r="B68" t="s">
        <v>10644</v>
      </c>
      <c r="C68" t="s">
        <v>10588</v>
      </c>
      <c r="D68" s="10">
        <v>18952.156666666666</v>
      </c>
      <c r="E68" s="1">
        <v>1000</v>
      </c>
      <c r="F68" s="1">
        <v>16109.333166666665</v>
      </c>
      <c r="G68" s="1">
        <v>16109.333166666665</v>
      </c>
      <c r="H68" s="1">
        <v>16109.333166666665</v>
      </c>
      <c r="I68" s="1">
        <v>15540.768466666665</v>
      </c>
      <c r="J68" s="1">
        <v>16109.333166666665</v>
      </c>
      <c r="K68" s="1">
        <v>1000</v>
      </c>
      <c r="L68" s="1">
        <v>1200</v>
      </c>
      <c r="M68" s="1">
        <v>1891</v>
      </c>
      <c r="N68" s="1" t="s">
        <v>24</v>
      </c>
      <c r="O68" s="1" t="s">
        <v>25</v>
      </c>
    </row>
    <row r="69" spans="1:15" x14ac:dyDescent="0.35">
      <c r="A69">
        <v>640</v>
      </c>
      <c r="B69" t="s">
        <v>10591</v>
      </c>
      <c r="C69" t="s">
        <v>10588</v>
      </c>
      <c r="D69" s="10">
        <v>1850.2661818181818</v>
      </c>
      <c r="E69" s="1">
        <v>1000</v>
      </c>
      <c r="F69" s="1">
        <v>1891</v>
      </c>
      <c r="G69" s="1">
        <v>1572.7262545454546</v>
      </c>
      <c r="H69" s="1">
        <v>1572.7262545454546</v>
      </c>
      <c r="I69" s="1">
        <v>1517.218269090909</v>
      </c>
      <c r="J69" s="1">
        <v>1572.7262545454546</v>
      </c>
      <c r="K69" s="1">
        <v>1000</v>
      </c>
      <c r="L69" s="1">
        <v>1200</v>
      </c>
      <c r="M69" s="1">
        <v>1891</v>
      </c>
      <c r="N69" s="1" t="s">
        <v>24</v>
      </c>
      <c r="O69" s="1" t="s">
        <v>25</v>
      </c>
    </row>
    <row r="70" spans="1:15" x14ac:dyDescent="0.35">
      <c r="A70">
        <v>640</v>
      </c>
      <c r="B70" t="s">
        <v>10591</v>
      </c>
      <c r="C70" t="s">
        <v>10588</v>
      </c>
      <c r="D70" s="10">
        <v>1850.2661818181818</v>
      </c>
      <c r="E70" s="1">
        <v>1000</v>
      </c>
      <c r="F70" s="1">
        <v>1891</v>
      </c>
      <c r="G70" s="1">
        <v>1572.7262545454546</v>
      </c>
      <c r="H70" s="1">
        <v>1572.7262545454546</v>
      </c>
      <c r="I70" s="1">
        <v>1517.218269090909</v>
      </c>
      <c r="J70" s="1">
        <v>1572.7262545454546</v>
      </c>
      <c r="K70" s="1">
        <v>1000</v>
      </c>
      <c r="L70" s="1">
        <v>1200</v>
      </c>
      <c r="M70" s="1">
        <v>1891</v>
      </c>
      <c r="N70" s="1" t="s">
        <v>24</v>
      </c>
      <c r="O70" s="1" t="s">
        <v>25</v>
      </c>
    </row>
    <row r="71" spans="1:15" x14ac:dyDescent="0.35">
      <c r="A71">
        <v>177</v>
      </c>
      <c r="B71" t="s">
        <v>10605</v>
      </c>
      <c r="C71" t="s">
        <v>10588</v>
      </c>
      <c r="D71" s="10">
        <v>28881.101764705887</v>
      </c>
      <c r="E71" s="1">
        <v>1000</v>
      </c>
      <c r="F71" s="1">
        <v>24548.936500000003</v>
      </c>
      <c r="G71" s="1">
        <v>24548.936500000003</v>
      </c>
      <c r="H71" s="1">
        <v>24548.936500000003</v>
      </c>
      <c r="I71" s="1">
        <v>23682.503447058825</v>
      </c>
      <c r="J71" s="1">
        <v>24548.936500000003</v>
      </c>
      <c r="K71" s="1">
        <v>1000</v>
      </c>
      <c r="L71" s="1">
        <v>1200</v>
      </c>
      <c r="M71" s="1">
        <v>1891</v>
      </c>
      <c r="N71" s="1" t="s">
        <v>24</v>
      </c>
      <c r="O71" s="1" t="s">
        <v>25</v>
      </c>
    </row>
    <row r="72" spans="1:15" x14ac:dyDescent="0.35">
      <c r="A72">
        <v>640</v>
      </c>
      <c r="B72" t="s">
        <v>10591</v>
      </c>
      <c r="C72" t="s">
        <v>10588</v>
      </c>
      <c r="D72" s="10">
        <v>1850.2661818181818</v>
      </c>
      <c r="E72" s="1">
        <v>1000</v>
      </c>
      <c r="F72" s="1">
        <v>1891</v>
      </c>
      <c r="G72" s="1">
        <v>1572.7262545454546</v>
      </c>
      <c r="H72" s="1">
        <v>1572.7262545454546</v>
      </c>
      <c r="I72" s="1">
        <v>1517.218269090909</v>
      </c>
      <c r="J72" s="1">
        <v>1572.7262545454546</v>
      </c>
      <c r="K72" s="1">
        <v>1000</v>
      </c>
      <c r="L72" s="1">
        <v>1200</v>
      </c>
      <c r="M72" s="1">
        <v>1891</v>
      </c>
      <c r="N72" s="1" t="s">
        <v>24</v>
      </c>
      <c r="O72" s="1" t="s">
        <v>25</v>
      </c>
    </row>
    <row r="73" spans="1:15" x14ac:dyDescent="0.35">
      <c r="A73">
        <v>640</v>
      </c>
      <c r="B73" t="s">
        <v>10591</v>
      </c>
      <c r="C73" t="s">
        <v>10588</v>
      </c>
      <c r="D73" s="10">
        <v>1850.2661818181818</v>
      </c>
      <c r="E73" s="1">
        <v>1000</v>
      </c>
      <c r="F73" s="1">
        <v>1891</v>
      </c>
      <c r="G73" s="1">
        <v>1572.7262545454546</v>
      </c>
      <c r="H73" s="1">
        <v>1572.7262545454546</v>
      </c>
      <c r="I73" s="1">
        <v>1517.218269090909</v>
      </c>
      <c r="J73" s="1">
        <v>1572.7262545454546</v>
      </c>
      <c r="K73" s="1">
        <v>1000</v>
      </c>
      <c r="L73" s="1">
        <v>1200</v>
      </c>
      <c r="M73" s="1">
        <v>1891</v>
      </c>
      <c r="N73" s="1" t="s">
        <v>24</v>
      </c>
      <c r="O73" s="1" t="s">
        <v>25</v>
      </c>
    </row>
    <row r="74" spans="1:15" x14ac:dyDescent="0.35">
      <c r="A74">
        <v>640</v>
      </c>
      <c r="B74" t="s">
        <v>10591</v>
      </c>
      <c r="C74" t="s">
        <v>10588</v>
      </c>
      <c r="D74" s="10">
        <v>1850.2661818181818</v>
      </c>
      <c r="E74" s="1">
        <v>1000</v>
      </c>
      <c r="F74" s="1">
        <v>1891</v>
      </c>
      <c r="G74" s="1">
        <v>1572.7262545454546</v>
      </c>
      <c r="H74" s="1">
        <v>1572.7262545454546</v>
      </c>
      <c r="I74" s="1">
        <v>1517.218269090909</v>
      </c>
      <c r="J74" s="1">
        <v>1572.7262545454546</v>
      </c>
      <c r="K74" s="1">
        <v>1000</v>
      </c>
      <c r="L74" s="1">
        <v>1200</v>
      </c>
      <c r="M74" s="1">
        <v>1891</v>
      </c>
      <c r="N74" s="1" t="s">
        <v>24</v>
      </c>
      <c r="O74" s="1" t="s">
        <v>25</v>
      </c>
    </row>
    <row r="75" spans="1:15" x14ac:dyDescent="0.35">
      <c r="A75">
        <v>178</v>
      </c>
      <c r="B75" t="s">
        <v>10593</v>
      </c>
      <c r="C75" t="s">
        <v>10588</v>
      </c>
      <c r="D75" s="10">
        <v>17066.443333333336</v>
      </c>
      <c r="E75" s="1">
        <v>1000</v>
      </c>
      <c r="F75" s="1">
        <v>14506.476833333336</v>
      </c>
      <c r="G75" s="1">
        <v>14506.476833333336</v>
      </c>
      <c r="H75" s="1">
        <v>14506.476833333336</v>
      </c>
      <c r="I75" s="1">
        <v>13994.483533333336</v>
      </c>
      <c r="J75" s="1">
        <v>14506.476833333336</v>
      </c>
      <c r="K75" s="1">
        <v>1000</v>
      </c>
      <c r="L75" s="1">
        <v>1200</v>
      </c>
      <c r="M75" s="1">
        <v>1891</v>
      </c>
      <c r="N75" s="1" t="s">
        <v>24</v>
      </c>
      <c r="O75" s="1" t="s">
        <v>25</v>
      </c>
    </row>
    <row r="76" spans="1:15" x14ac:dyDescent="0.35">
      <c r="A76">
        <v>794</v>
      </c>
      <c r="B76" t="s">
        <v>10600</v>
      </c>
      <c r="C76" t="s">
        <v>10588</v>
      </c>
      <c r="D76" s="10">
        <v>1387.9576923076925</v>
      </c>
      <c r="E76" s="1">
        <v>1000</v>
      </c>
      <c r="F76" s="1">
        <v>1891</v>
      </c>
      <c r="G76" s="1">
        <v>1179.7640384615386</v>
      </c>
      <c r="H76" s="1">
        <v>1179.7640384615386</v>
      </c>
      <c r="I76" s="1">
        <v>1138.1253076923078</v>
      </c>
      <c r="J76" s="1">
        <v>1179.7640384615386</v>
      </c>
      <c r="K76" s="1">
        <v>1000</v>
      </c>
      <c r="L76" s="1">
        <v>1200</v>
      </c>
      <c r="M76" s="1">
        <v>1891</v>
      </c>
      <c r="N76" s="1" t="s">
        <v>24</v>
      </c>
      <c r="O76" s="1" t="s">
        <v>25</v>
      </c>
    </row>
    <row r="77" spans="1:15" x14ac:dyDescent="0.35">
      <c r="A77">
        <v>65</v>
      </c>
      <c r="B77" t="s">
        <v>10630</v>
      </c>
      <c r="C77" t="s">
        <v>10588</v>
      </c>
      <c r="D77" s="10">
        <v>37264.833333333336</v>
      </c>
      <c r="E77" s="1">
        <v>1000</v>
      </c>
      <c r="F77" s="1">
        <v>31675.108333333334</v>
      </c>
      <c r="G77" s="1">
        <v>31675.108333333334</v>
      </c>
      <c r="H77" s="1">
        <v>31675.108333333334</v>
      </c>
      <c r="I77" s="1">
        <v>30557.163333333334</v>
      </c>
      <c r="J77" s="1">
        <v>31675.108333333334</v>
      </c>
      <c r="K77" s="1">
        <v>1000</v>
      </c>
      <c r="L77" s="1">
        <v>1200</v>
      </c>
      <c r="M77" s="1">
        <v>1891</v>
      </c>
      <c r="N77" s="1" t="s">
        <v>24</v>
      </c>
      <c r="O77" s="1" t="s">
        <v>25</v>
      </c>
    </row>
    <row r="78" spans="1:15" x14ac:dyDescent="0.35">
      <c r="A78">
        <v>560</v>
      </c>
      <c r="B78" t="s">
        <v>10594</v>
      </c>
      <c r="C78" t="s">
        <v>10588</v>
      </c>
      <c r="D78" s="10">
        <v>7468.104025974023</v>
      </c>
      <c r="E78" s="1">
        <v>1000</v>
      </c>
      <c r="F78" s="1">
        <v>6347.8884220779191</v>
      </c>
      <c r="G78" s="1">
        <v>6347.8884220779191</v>
      </c>
      <c r="H78" s="1">
        <v>6347.8884220779191</v>
      </c>
      <c r="I78" s="1">
        <v>6123.8453012986984</v>
      </c>
      <c r="J78" s="1">
        <v>6347.8884220779191</v>
      </c>
      <c r="K78" s="1">
        <v>1000</v>
      </c>
      <c r="L78" s="1">
        <v>1200</v>
      </c>
      <c r="M78" s="1">
        <v>1891</v>
      </c>
      <c r="N78" s="1" t="s">
        <v>24</v>
      </c>
      <c r="O78" s="1" t="s">
        <v>25</v>
      </c>
    </row>
    <row r="79" spans="1:15" x14ac:dyDescent="0.35">
      <c r="A79">
        <v>807</v>
      </c>
      <c r="B79" t="s">
        <v>10592</v>
      </c>
      <c r="C79" t="s">
        <v>10588</v>
      </c>
      <c r="D79" s="10">
        <v>7063.3213043478263</v>
      </c>
      <c r="E79" s="1">
        <v>2200</v>
      </c>
      <c r="F79" s="1">
        <v>6003.8231086956521</v>
      </c>
      <c r="G79" s="1">
        <v>6003.8231086956521</v>
      </c>
      <c r="H79" s="1">
        <v>6003.8231086956521</v>
      </c>
      <c r="I79" s="1">
        <v>5791.9234695652176</v>
      </c>
      <c r="J79" s="1">
        <v>6003.8231086956521</v>
      </c>
      <c r="K79" s="1">
        <v>2200</v>
      </c>
      <c r="L79" s="1">
        <v>2600</v>
      </c>
      <c r="M79" s="1">
        <v>4138</v>
      </c>
      <c r="N79" s="1" t="s">
        <v>24</v>
      </c>
      <c r="O79" s="1" t="s">
        <v>25</v>
      </c>
    </row>
    <row r="80" spans="1:15" x14ac:dyDescent="0.35">
      <c r="A80">
        <v>872</v>
      </c>
      <c r="B80" t="s">
        <v>10624</v>
      </c>
      <c r="C80" t="s">
        <v>10588</v>
      </c>
      <c r="D80" s="10">
        <v>12040.300000000001</v>
      </c>
      <c r="E80" s="1">
        <v>1000</v>
      </c>
      <c r="F80" s="1">
        <v>10234.255000000001</v>
      </c>
      <c r="G80" s="1">
        <v>10234.255000000001</v>
      </c>
      <c r="H80" s="1">
        <v>10234.255000000001</v>
      </c>
      <c r="I80" s="1">
        <v>9873.0460000000003</v>
      </c>
      <c r="J80" s="1">
        <v>10234.255000000001</v>
      </c>
      <c r="K80" s="1">
        <v>1000</v>
      </c>
      <c r="L80" s="1">
        <v>1200</v>
      </c>
      <c r="M80" s="1">
        <v>1891</v>
      </c>
      <c r="N80" s="1" t="s">
        <v>24</v>
      </c>
      <c r="O80" s="1" t="s">
        <v>25</v>
      </c>
    </row>
    <row r="81" spans="1:15" x14ac:dyDescent="0.35">
      <c r="A81">
        <v>65</v>
      </c>
      <c r="B81" t="s">
        <v>10630</v>
      </c>
      <c r="C81" t="s">
        <v>10588</v>
      </c>
      <c r="D81" s="10">
        <v>37264.833333333336</v>
      </c>
      <c r="E81" s="1">
        <v>1000</v>
      </c>
      <c r="F81" s="1">
        <v>31675.108333333334</v>
      </c>
      <c r="G81" s="1">
        <v>31675.108333333334</v>
      </c>
      <c r="H81" s="1">
        <v>31675.108333333334</v>
      </c>
      <c r="I81" s="1">
        <v>30557.163333333334</v>
      </c>
      <c r="J81" s="1">
        <v>31675.108333333334</v>
      </c>
      <c r="K81" s="1">
        <v>1000</v>
      </c>
      <c r="L81" s="1">
        <v>1200</v>
      </c>
      <c r="M81" s="1">
        <v>1891</v>
      </c>
      <c r="N81" s="1" t="s">
        <v>24</v>
      </c>
      <c r="O81" s="1" t="s">
        <v>25</v>
      </c>
    </row>
    <row r="82" spans="1:15" x14ac:dyDescent="0.35">
      <c r="A82">
        <v>640</v>
      </c>
      <c r="B82" t="s">
        <v>10591</v>
      </c>
      <c r="C82" t="s">
        <v>10588</v>
      </c>
      <c r="D82" s="10">
        <v>1850.2661818181818</v>
      </c>
      <c r="E82" s="1">
        <v>1000</v>
      </c>
      <c r="F82" s="1">
        <v>1891</v>
      </c>
      <c r="G82" s="1">
        <v>1572.7262545454546</v>
      </c>
      <c r="H82" s="1">
        <v>1572.7262545454546</v>
      </c>
      <c r="I82" s="1">
        <v>1517.218269090909</v>
      </c>
      <c r="J82" s="1">
        <v>1572.7262545454546</v>
      </c>
      <c r="K82" s="1">
        <v>1000</v>
      </c>
      <c r="L82" s="1">
        <v>1200</v>
      </c>
      <c r="M82" s="1">
        <v>1891</v>
      </c>
      <c r="N82" s="1" t="s">
        <v>24</v>
      </c>
      <c r="O82" s="1" t="s">
        <v>25</v>
      </c>
    </row>
    <row r="83" spans="1:15" x14ac:dyDescent="0.35">
      <c r="A83">
        <v>560</v>
      </c>
      <c r="B83" t="s">
        <v>10594</v>
      </c>
      <c r="C83" t="s">
        <v>10588</v>
      </c>
      <c r="D83" s="10">
        <v>7468.104025974023</v>
      </c>
      <c r="E83" s="1">
        <v>1000</v>
      </c>
      <c r="F83" s="1">
        <v>6347.8884220779191</v>
      </c>
      <c r="G83" s="1">
        <v>6347.8884220779191</v>
      </c>
      <c r="H83" s="1">
        <v>6347.8884220779191</v>
      </c>
      <c r="I83" s="1">
        <v>6123.8453012986984</v>
      </c>
      <c r="J83" s="1">
        <v>6347.8884220779191</v>
      </c>
      <c r="K83" s="1">
        <v>1000</v>
      </c>
      <c r="L83" s="1">
        <v>1200</v>
      </c>
      <c r="M83" s="1">
        <v>1891</v>
      </c>
      <c r="N83" s="1" t="s">
        <v>24</v>
      </c>
      <c r="O83" s="1" t="s">
        <v>25</v>
      </c>
    </row>
    <row r="84" spans="1:15" x14ac:dyDescent="0.35">
      <c r="A84">
        <v>291</v>
      </c>
      <c r="B84" t="s">
        <v>10603</v>
      </c>
      <c r="C84" t="s">
        <v>10588</v>
      </c>
      <c r="D84" s="10">
        <v>16522.851538461538</v>
      </c>
      <c r="E84" s="1">
        <v>1000</v>
      </c>
      <c r="F84" s="1">
        <v>14044.423807692307</v>
      </c>
      <c r="G84" s="1">
        <v>14044.423807692307</v>
      </c>
      <c r="H84" s="1">
        <v>14044.423807692307</v>
      </c>
      <c r="I84" s="1">
        <v>13548.738261538461</v>
      </c>
      <c r="J84" s="1">
        <v>14044.423807692307</v>
      </c>
      <c r="K84" s="1">
        <v>1000</v>
      </c>
      <c r="L84" s="1">
        <v>1200</v>
      </c>
      <c r="M84" s="1">
        <v>1891</v>
      </c>
      <c r="N84" s="1" t="s">
        <v>24</v>
      </c>
      <c r="O84" s="1" t="s">
        <v>25</v>
      </c>
    </row>
    <row r="85" spans="1:15" x14ac:dyDescent="0.35">
      <c r="A85">
        <v>65</v>
      </c>
      <c r="B85" t="s">
        <v>10630</v>
      </c>
      <c r="C85" t="s">
        <v>10588</v>
      </c>
      <c r="D85" s="10">
        <v>37264.833333333336</v>
      </c>
      <c r="E85" s="1">
        <v>1000</v>
      </c>
      <c r="F85" s="1">
        <v>31675.108333333334</v>
      </c>
      <c r="G85" s="1">
        <v>31675.108333333334</v>
      </c>
      <c r="H85" s="1">
        <v>31675.108333333334</v>
      </c>
      <c r="I85" s="1">
        <v>30557.163333333334</v>
      </c>
      <c r="J85" s="1">
        <v>31675.108333333334</v>
      </c>
      <c r="K85" s="1">
        <v>1000</v>
      </c>
      <c r="L85" s="1">
        <v>1200</v>
      </c>
      <c r="M85" s="1">
        <v>1891</v>
      </c>
      <c r="N85" s="1" t="s">
        <v>24</v>
      </c>
      <c r="O85" s="1" t="s">
        <v>25</v>
      </c>
    </row>
    <row r="86" spans="1:15" x14ac:dyDescent="0.35">
      <c r="A86">
        <v>560</v>
      </c>
      <c r="B86" t="s">
        <v>10594</v>
      </c>
      <c r="C86" t="s">
        <v>10588</v>
      </c>
      <c r="D86" s="10">
        <v>7468.104025974023</v>
      </c>
      <c r="E86" s="1">
        <v>1000</v>
      </c>
      <c r="F86" s="1">
        <v>6347.8884220779191</v>
      </c>
      <c r="G86" s="1">
        <v>6347.8884220779191</v>
      </c>
      <c r="H86" s="1">
        <v>6347.8884220779191</v>
      </c>
      <c r="I86" s="1">
        <v>6123.8453012986984</v>
      </c>
      <c r="J86" s="1">
        <v>6347.8884220779191</v>
      </c>
      <c r="K86" s="1">
        <v>1000</v>
      </c>
      <c r="L86" s="1">
        <v>1200</v>
      </c>
      <c r="M86" s="1">
        <v>1891</v>
      </c>
      <c r="N86" s="1" t="s">
        <v>24</v>
      </c>
      <c r="O86" s="1" t="s">
        <v>25</v>
      </c>
    </row>
    <row r="87" spans="1:15" x14ac:dyDescent="0.35">
      <c r="A87">
        <v>560</v>
      </c>
      <c r="B87" t="s">
        <v>10594</v>
      </c>
      <c r="C87" t="s">
        <v>10588</v>
      </c>
      <c r="D87" s="10">
        <v>7468.104025974023</v>
      </c>
      <c r="E87" s="1">
        <v>1000</v>
      </c>
      <c r="F87" s="1">
        <v>6347.8884220779191</v>
      </c>
      <c r="G87" s="1">
        <v>6347.8884220779191</v>
      </c>
      <c r="H87" s="1">
        <v>6347.8884220779191</v>
      </c>
      <c r="I87" s="1">
        <v>6123.8453012986984</v>
      </c>
      <c r="J87" s="1">
        <v>6347.8884220779191</v>
      </c>
      <c r="K87" s="1">
        <v>1000</v>
      </c>
      <c r="L87" s="1">
        <v>1200</v>
      </c>
      <c r="M87" s="1">
        <v>1891</v>
      </c>
      <c r="N87" s="1" t="s">
        <v>24</v>
      </c>
      <c r="O87" s="1" t="s">
        <v>25</v>
      </c>
    </row>
    <row r="88" spans="1:15" x14ac:dyDescent="0.35">
      <c r="A88">
        <v>640</v>
      </c>
      <c r="B88" t="s">
        <v>10591</v>
      </c>
      <c r="C88" t="s">
        <v>10588</v>
      </c>
      <c r="D88" s="10">
        <v>1850.2661818181818</v>
      </c>
      <c r="E88" s="1">
        <v>1000</v>
      </c>
      <c r="F88" s="1">
        <v>1891</v>
      </c>
      <c r="G88" s="1">
        <v>1572.7262545454546</v>
      </c>
      <c r="H88" s="1">
        <v>1572.7262545454546</v>
      </c>
      <c r="I88" s="1">
        <v>1517.218269090909</v>
      </c>
      <c r="J88" s="1">
        <v>1572.7262545454546</v>
      </c>
      <c r="K88" s="1">
        <v>1000</v>
      </c>
      <c r="L88" s="1">
        <v>1200</v>
      </c>
      <c r="M88" s="1">
        <v>1891</v>
      </c>
      <c r="N88" s="1" t="s">
        <v>24</v>
      </c>
      <c r="O88" s="1" t="s">
        <v>25</v>
      </c>
    </row>
    <row r="89" spans="1:15" x14ac:dyDescent="0.35">
      <c r="A89">
        <v>918</v>
      </c>
      <c r="B89" t="s">
        <v>10653</v>
      </c>
      <c r="C89" t="s">
        <v>10588</v>
      </c>
      <c r="D89" s="10">
        <v>9751.59</v>
      </c>
      <c r="E89" s="1">
        <v>1000</v>
      </c>
      <c r="F89" s="1">
        <v>8288.8515000000007</v>
      </c>
      <c r="G89" s="1">
        <v>8288.8515000000007</v>
      </c>
      <c r="H89" s="1">
        <v>8288.8515000000007</v>
      </c>
      <c r="I89" s="1">
        <v>7996.3037999999997</v>
      </c>
      <c r="J89" s="1">
        <v>8288.8515000000007</v>
      </c>
      <c r="K89" s="1">
        <v>1000</v>
      </c>
      <c r="L89" s="1">
        <v>1200</v>
      </c>
      <c r="M89" s="1">
        <v>1891</v>
      </c>
      <c r="N89" s="1" t="s">
        <v>24</v>
      </c>
      <c r="O89" s="1" t="s">
        <v>25</v>
      </c>
    </row>
    <row r="90" spans="1:15" x14ac:dyDescent="0.35">
      <c r="A90">
        <v>178</v>
      </c>
      <c r="B90" t="s">
        <v>10593</v>
      </c>
      <c r="C90" t="s">
        <v>10588</v>
      </c>
      <c r="D90" s="10">
        <v>17066.443333333336</v>
      </c>
      <c r="E90" s="1">
        <v>1000</v>
      </c>
      <c r="F90" s="1">
        <v>14506.476833333336</v>
      </c>
      <c r="G90" s="1">
        <v>14506.476833333336</v>
      </c>
      <c r="H90" s="1">
        <v>14506.476833333336</v>
      </c>
      <c r="I90" s="1">
        <v>13994.483533333336</v>
      </c>
      <c r="J90" s="1">
        <v>14506.476833333336</v>
      </c>
      <c r="K90" s="1">
        <v>1000</v>
      </c>
      <c r="L90" s="1">
        <v>1200</v>
      </c>
      <c r="M90" s="1">
        <v>1891</v>
      </c>
      <c r="N90" s="1" t="s">
        <v>24</v>
      </c>
      <c r="O90" s="1" t="s">
        <v>25</v>
      </c>
    </row>
    <row r="91" spans="1:15" x14ac:dyDescent="0.35">
      <c r="A91">
        <v>640</v>
      </c>
      <c r="B91" t="s">
        <v>10591</v>
      </c>
      <c r="C91" t="s">
        <v>10588</v>
      </c>
      <c r="D91" s="10">
        <v>1850.2661818181818</v>
      </c>
      <c r="E91" s="1">
        <v>1000</v>
      </c>
      <c r="F91" s="1">
        <v>1891</v>
      </c>
      <c r="G91" s="1">
        <v>1572.7262545454546</v>
      </c>
      <c r="H91" s="1">
        <v>1572.7262545454546</v>
      </c>
      <c r="I91" s="1">
        <v>1517.218269090909</v>
      </c>
      <c r="J91" s="1">
        <v>1572.7262545454546</v>
      </c>
      <c r="K91" s="1">
        <v>1000</v>
      </c>
      <c r="L91" s="1">
        <v>1200</v>
      </c>
      <c r="M91" s="1">
        <v>1891</v>
      </c>
      <c r="N91" s="1" t="s">
        <v>24</v>
      </c>
      <c r="O91" s="1" t="s">
        <v>25</v>
      </c>
    </row>
    <row r="92" spans="1:15" x14ac:dyDescent="0.35">
      <c r="A92">
        <v>640</v>
      </c>
      <c r="B92" t="s">
        <v>10591</v>
      </c>
      <c r="C92" t="s">
        <v>10588</v>
      </c>
      <c r="D92" s="10">
        <v>1850.2661818181818</v>
      </c>
      <c r="E92" s="1">
        <v>1000</v>
      </c>
      <c r="F92" s="1">
        <v>1891</v>
      </c>
      <c r="G92" s="1">
        <v>1572.7262545454546</v>
      </c>
      <c r="H92" s="1">
        <v>1572.7262545454546</v>
      </c>
      <c r="I92" s="1">
        <v>1517.218269090909</v>
      </c>
      <c r="J92" s="1">
        <v>1572.7262545454546</v>
      </c>
      <c r="K92" s="1">
        <v>1000</v>
      </c>
      <c r="L92" s="1">
        <v>1200</v>
      </c>
      <c r="M92" s="1">
        <v>1891</v>
      </c>
      <c r="N92" s="1" t="s">
        <v>24</v>
      </c>
      <c r="O92" s="1" t="s">
        <v>25</v>
      </c>
    </row>
    <row r="93" spans="1:15" x14ac:dyDescent="0.35">
      <c r="A93">
        <v>291</v>
      </c>
      <c r="B93" t="s">
        <v>10603</v>
      </c>
      <c r="C93" t="s">
        <v>10588</v>
      </c>
      <c r="D93" s="10">
        <v>16522.851538461538</v>
      </c>
      <c r="E93" s="1">
        <v>1000</v>
      </c>
      <c r="F93" s="1">
        <v>14044.423807692307</v>
      </c>
      <c r="G93" s="1">
        <v>14044.423807692307</v>
      </c>
      <c r="H93" s="1">
        <v>14044.423807692307</v>
      </c>
      <c r="I93" s="1">
        <v>13548.738261538461</v>
      </c>
      <c r="J93" s="1">
        <v>14044.423807692307</v>
      </c>
      <c r="K93" s="1">
        <v>1000</v>
      </c>
      <c r="L93" s="1">
        <v>1200</v>
      </c>
      <c r="M93" s="1">
        <v>1891</v>
      </c>
      <c r="N93" s="1" t="s">
        <v>24</v>
      </c>
      <c r="O93" s="1" t="s">
        <v>25</v>
      </c>
    </row>
    <row r="94" spans="1:15" x14ac:dyDescent="0.35">
      <c r="A94">
        <v>194</v>
      </c>
      <c r="B94" t="s">
        <v>10611</v>
      </c>
      <c r="C94" t="s">
        <v>10588</v>
      </c>
      <c r="D94" s="10">
        <v>16277.364666666668</v>
      </c>
      <c r="E94" s="1">
        <v>1000</v>
      </c>
      <c r="F94" s="1">
        <v>13835.759966666668</v>
      </c>
      <c r="G94" s="1">
        <v>13835.759966666668</v>
      </c>
      <c r="H94" s="1">
        <v>13835.759966666668</v>
      </c>
      <c r="I94" s="1">
        <v>13347.439026666667</v>
      </c>
      <c r="J94" s="1">
        <v>13835.759966666668</v>
      </c>
      <c r="K94" s="1">
        <v>1000</v>
      </c>
      <c r="L94" s="1">
        <v>1200</v>
      </c>
      <c r="M94" s="1">
        <v>1891</v>
      </c>
      <c r="N94" s="1" t="s">
        <v>24</v>
      </c>
      <c r="O94" s="1" t="s">
        <v>25</v>
      </c>
    </row>
    <row r="95" spans="1:15" x14ac:dyDescent="0.35">
      <c r="A95">
        <v>539</v>
      </c>
      <c r="B95" t="s">
        <v>10599</v>
      </c>
      <c r="C95" t="s">
        <v>10588</v>
      </c>
      <c r="D95" s="10">
        <v>12403.886363636364</v>
      </c>
      <c r="E95" s="1">
        <v>1000</v>
      </c>
      <c r="F95" s="1">
        <v>10543.30340909091</v>
      </c>
      <c r="G95" s="1">
        <v>10543.30340909091</v>
      </c>
      <c r="H95" s="1">
        <v>10543.30340909091</v>
      </c>
      <c r="I95" s="1">
        <v>10171.186818181817</v>
      </c>
      <c r="J95" s="1">
        <v>10543.30340909091</v>
      </c>
      <c r="K95" s="1">
        <v>1000</v>
      </c>
      <c r="L95" s="1">
        <v>1200</v>
      </c>
      <c r="M95" s="1">
        <v>1891</v>
      </c>
      <c r="N95" s="1" t="s">
        <v>24</v>
      </c>
      <c r="O95" s="1" t="s">
        <v>25</v>
      </c>
    </row>
    <row r="96" spans="1:15" x14ac:dyDescent="0.35">
      <c r="A96">
        <v>179</v>
      </c>
      <c r="B96" t="s">
        <v>10625</v>
      </c>
      <c r="C96" t="s">
        <v>10588</v>
      </c>
      <c r="D96" s="10">
        <v>12177.434999999999</v>
      </c>
      <c r="E96" s="1">
        <v>1000</v>
      </c>
      <c r="F96" s="1">
        <v>10350.819749999999</v>
      </c>
      <c r="G96" s="1">
        <v>10350.819749999999</v>
      </c>
      <c r="H96" s="1">
        <v>10350.819749999999</v>
      </c>
      <c r="I96" s="1">
        <v>9985.4966999999997</v>
      </c>
      <c r="J96" s="1">
        <v>10350.819749999999</v>
      </c>
      <c r="K96" s="1">
        <v>1000</v>
      </c>
      <c r="L96" s="1">
        <v>1200</v>
      </c>
      <c r="M96" s="1">
        <v>1891</v>
      </c>
      <c r="N96" s="1" t="s">
        <v>24</v>
      </c>
      <c r="O96" s="1" t="s">
        <v>25</v>
      </c>
    </row>
    <row r="97" spans="1:15" x14ac:dyDescent="0.35">
      <c r="A97">
        <v>194</v>
      </c>
      <c r="B97" t="s">
        <v>10611</v>
      </c>
      <c r="C97" t="s">
        <v>10588</v>
      </c>
      <c r="D97" s="10">
        <v>16277.364666666668</v>
      </c>
      <c r="E97" s="1">
        <v>1000</v>
      </c>
      <c r="F97" s="1">
        <v>13835.759966666668</v>
      </c>
      <c r="G97" s="1">
        <v>13835.759966666668</v>
      </c>
      <c r="H97" s="1">
        <v>13835.759966666668</v>
      </c>
      <c r="I97" s="1">
        <v>13347.439026666667</v>
      </c>
      <c r="J97" s="1">
        <v>13835.759966666668</v>
      </c>
      <c r="K97" s="1">
        <v>1000</v>
      </c>
      <c r="L97" s="1">
        <v>1200</v>
      </c>
      <c r="M97" s="1">
        <v>1891</v>
      </c>
      <c r="N97" s="1" t="s">
        <v>24</v>
      </c>
      <c r="O97" s="1" t="s">
        <v>25</v>
      </c>
    </row>
    <row r="98" spans="1:15" x14ac:dyDescent="0.35">
      <c r="A98">
        <v>291</v>
      </c>
      <c r="B98" t="s">
        <v>10603</v>
      </c>
      <c r="C98" t="s">
        <v>10588</v>
      </c>
      <c r="D98" s="10">
        <v>16522.851538461538</v>
      </c>
      <c r="E98" s="1">
        <v>1000</v>
      </c>
      <c r="F98" s="1">
        <v>14044.423807692307</v>
      </c>
      <c r="G98" s="1">
        <v>14044.423807692307</v>
      </c>
      <c r="H98" s="1">
        <v>14044.423807692307</v>
      </c>
      <c r="I98" s="1">
        <v>13548.738261538461</v>
      </c>
      <c r="J98" s="1">
        <v>14044.423807692307</v>
      </c>
      <c r="K98" s="1">
        <v>1000</v>
      </c>
      <c r="L98" s="1">
        <v>1200</v>
      </c>
      <c r="M98" s="1">
        <v>1891</v>
      </c>
      <c r="N98" s="1" t="s">
        <v>24</v>
      </c>
      <c r="O98" s="1" t="s">
        <v>25</v>
      </c>
    </row>
    <row r="99" spans="1:15" x14ac:dyDescent="0.35">
      <c r="A99">
        <v>795</v>
      </c>
      <c r="B99" t="s">
        <v>10613</v>
      </c>
      <c r="C99" t="s">
        <v>10588</v>
      </c>
      <c r="D99" s="10">
        <v>1946.8912000000003</v>
      </c>
      <c r="E99" s="1">
        <v>1000</v>
      </c>
      <c r="F99" s="1">
        <v>1891</v>
      </c>
      <c r="G99" s="1">
        <v>1654.8575200000002</v>
      </c>
      <c r="H99" s="1">
        <v>1654.8575200000002</v>
      </c>
      <c r="I99" s="1">
        <v>1596.4507840000001</v>
      </c>
      <c r="J99" s="1">
        <v>1654.8575200000002</v>
      </c>
      <c r="K99" s="1">
        <v>1000</v>
      </c>
      <c r="L99" s="1">
        <v>1200</v>
      </c>
      <c r="M99" s="1">
        <v>1891</v>
      </c>
      <c r="N99" s="1" t="s">
        <v>24</v>
      </c>
      <c r="O99" s="1" t="s">
        <v>25</v>
      </c>
    </row>
    <row r="100" spans="1:15" x14ac:dyDescent="0.35">
      <c r="A100">
        <v>65</v>
      </c>
      <c r="B100" t="s">
        <v>10630</v>
      </c>
      <c r="C100" t="s">
        <v>10588</v>
      </c>
      <c r="D100" s="10">
        <v>37264.833333333336</v>
      </c>
      <c r="E100" s="1">
        <v>1000</v>
      </c>
      <c r="F100" s="1">
        <v>31675.108333333334</v>
      </c>
      <c r="G100" s="1">
        <v>31675.108333333334</v>
      </c>
      <c r="H100" s="1">
        <v>31675.108333333334</v>
      </c>
      <c r="I100" s="1">
        <v>30557.163333333334</v>
      </c>
      <c r="J100" s="1">
        <v>31675.108333333334</v>
      </c>
      <c r="K100" s="1">
        <v>1000</v>
      </c>
      <c r="L100" s="1">
        <v>1200</v>
      </c>
      <c r="M100" s="1">
        <v>1891</v>
      </c>
      <c r="N100" s="1" t="s">
        <v>24</v>
      </c>
      <c r="O100" s="1" t="s">
        <v>25</v>
      </c>
    </row>
    <row r="101" spans="1:15" x14ac:dyDescent="0.35">
      <c r="A101">
        <v>189</v>
      </c>
      <c r="B101" t="s">
        <v>10620</v>
      </c>
      <c r="C101" t="s">
        <v>10588</v>
      </c>
      <c r="D101" s="10">
        <v>21014.294000000002</v>
      </c>
      <c r="E101" s="1">
        <v>1000</v>
      </c>
      <c r="F101" s="1">
        <v>17862.1499</v>
      </c>
      <c r="G101" s="1">
        <v>17862.1499</v>
      </c>
      <c r="H101" s="1">
        <v>17862.1499</v>
      </c>
      <c r="I101" s="1">
        <v>17231.721079999999</v>
      </c>
      <c r="J101" s="1">
        <v>17862.1499</v>
      </c>
      <c r="K101" s="1">
        <v>1000</v>
      </c>
      <c r="L101" s="1">
        <v>1200</v>
      </c>
      <c r="M101" s="1">
        <v>1891</v>
      </c>
      <c r="N101" s="1" t="s">
        <v>24</v>
      </c>
      <c r="O101" s="1" t="s">
        <v>25</v>
      </c>
    </row>
    <row r="102" spans="1:15" x14ac:dyDescent="0.35">
      <c r="A102">
        <v>641</v>
      </c>
      <c r="B102" t="s">
        <v>10622</v>
      </c>
      <c r="C102" t="s">
        <v>10588</v>
      </c>
      <c r="D102" s="10">
        <v>9303.8990909090917</v>
      </c>
      <c r="E102" s="1">
        <v>1000</v>
      </c>
      <c r="F102" s="1">
        <v>7908.3142272727273</v>
      </c>
      <c r="G102" s="1">
        <v>7908.3142272727273</v>
      </c>
      <c r="H102" s="1">
        <v>7908.3142272727273</v>
      </c>
      <c r="I102" s="1">
        <v>7629.1972545454546</v>
      </c>
      <c r="J102" s="1">
        <v>7908.3142272727273</v>
      </c>
      <c r="K102" s="1">
        <v>1000</v>
      </c>
      <c r="L102" s="1">
        <v>1200</v>
      </c>
      <c r="M102" s="1">
        <v>1891</v>
      </c>
      <c r="N102" s="1" t="s">
        <v>24</v>
      </c>
      <c r="O102" s="1" t="s">
        <v>25</v>
      </c>
    </row>
    <row r="103" spans="1:15" x14ac:dyDescent="0.35">
      <c r="A103">
        <v>795</v>
      </c>
      <c r="B103" t="s">
        <v>10613</v>
      </c>
      <c r="C103" t="s">
        <v>10588</v>
      </c>
      <c r="D103" s="10">
        <v>1946.8912000000003</v>
      </c>
      <c r="E103" s="1">
        <v>1000</v>
      </c>
      <c r="F103" s="1">
        <v>1891</v>
      </c>
      <c r="G103" s="1">
        <v>1654.8575200000002</v>
      </c>
      <c r="H103" s="1">
        <v>1654.8575200000002</v>
      </c>
      <c r="I103" s="1">
        <v>1596.4507840000001</v>
      </c>
      <c r="J103" s="1">
        <v>1654.8575200000002</v>
      </c>
      <c r="K103" s="1">
        <v>1000</v>
      </c>
      <c r="L103" s="1">
        <v>1200</v>
      </c>
      <c r="M103" s="1">
        <v>1891</v>
      </c>
      <c r="N103" s="1" t="s">
        <v>24</v>
      </c>
      <c r="O103" s="1" t="s">
        <v>25</v>
      </c>
    </row>
    <row r="104" spans="1:15" x14ac:dyDescent="0.35">
      <c r="A104">
        <v>175</v>
      </c>
      <c r="B104" t="s">
        <v>10634</v>
      </c>
      <c r="C104" t="s">
        <v>10588</v>
      </c>
      <c r="D104" s="10">
        <v>24883.11</v>
      </c>
      <c r="E104" s="1">
        <v>1000</v>
      </c>
      <c r="F104" s="1">
        <v>21150.643499999998</v>
      </c>
      <c r="G104" s="1">
        <v>21150.643499999998</v>
      </c>
      <c r="H104" s="1">
        <v>21150.643499999998</v>
      </c>
      <c r="I104" s="1">
        <v>20404.1502</v>
      </c>
      <c r="J104" s="1">
        <v>21150.643499999998</v>
      </c>
      <c r="K104" s="1">
        <v>1000</v>
      </c>
      <c r="L104" s="1">
        <v>1200</v>
      </c>
      <c r="M104" s="1">
        <v>1891</v>
      </c>
      <c r="N104" s="1" t="s">
        <v>24</v>
      </c>
      <c r="O104" s="1" t="s">
        <v>25</v>
      </c>
    </row>
    <row r="105" spans="1:15" x14ac:dyDescent="0.35">
      <c r="A105">
        <v>179</v>
      </c>
      <c r="B105" t="s">
        <v>10625</v>
      </c>
      <c r="C105" t="s">
        <v>10588</v>
      </c>
      <c r="D105" s="10">
        <v>12177.434999999999</v>
      </c>
      <c r="E105" s="1">
        <v>1000</v>
      </c>
      <c r="F105" s="1">
        <v>10350.819749999999</v>
      </c>
      <c r="G105" s="1">
        <v>10350.819749999999</v>
      </c>
      <c r="H105" s="1">
        <v>10350.819749999999</v>
      </c>
      <c r="I105" s="1">
        <v>9985.4966999999997</v>
      </c>
      <c r="J105" s="1">
        <v>10350.819749999999</v>
      </c>
      <c r="K105" s="1">
        <v>1000</v>
      </c>
      <c r="L105" s="1">
        <v>1200</v>
      </c>
      <c r="M105" s="1">
        <v>1891</v>
      </c>
      <c r="N105" s="1" t="s">
        <v>24</v>
      </c>
      <c r="O105" s="1" t="s">
        <v>25</v>
      </c>
    </row>
    <row r="106" spans="1:15" x14ac:dyDescent="0.35">
      <c r="A106">
        <v>178</v>
      </c>
      <c r="B106" t="s">
        <v>10593</v>
      </c>
      <c r="C106" t="s">
        <v>10588</v>
      </c>
      <c r="D106" s="10">
        <v>17066.443333333336</v>
      </c>
      <c r="E106" s="1">
        <v>1000</v>
      </c>
      <c r="F106" s="1">
        <v>14506.476833333336</v>
      </c>
      <c r="G106" s="1">
        <v>14506.476833333336</v>
      </c>
      <c r="H106" s="1">
        <v>14506.476833333336</v>
      </c>
      <c r="I106" s="1">
        <v>13994.483533333336</v>
      </c>
      <c r="J106" s="1">
        <v>14506.476833333336</v>
      </c>
      <c r="K106" s="1">
        <v>1000</v>
      </c>
      <c r="L106" s="1">
        <v>1200</v>
      </c>
      <c r="M106" s="1">
        <v>1891</v>
      </c>
      <c r="N106" s="1" t="s">
        <v>24</v>
      </c>
      <c r="O106" s="1" t="s">
        <v>25</v>
      </c>
    </row>
    <row r="107" spans="1:15" x14ac:dyDescent="0.35">
      <c r="A107">
        <v>554</v>
      </c>
      <c r="B107" t="s">
        <v>10647</v>
      </c>
      <c r="C107" t="s">
        <v>10588</v>
      </c>
      <c r="D107" s="10">
        <v>19158.18</v>
      </c>
      <c r="E107" s="1">
        <v>1000</v>
      </c>
      <c r="F107" s="1">
        <v>16284.453</v>
      </c>
      <c r="G107" s="1">
        <v>16284.453</v>
      </c>
      <c r="H107" s="1">
        <v>16284.453</v>
      </c>
      <c r="I107" s="1">
        <v>15709.7076</v>
      </c>
      <c r="J107" s="1">
        <v>16284.453</v>
      </c>
      <c r="K107" s="1">
        <v>1000</v>
      </c>
      <c r="L107" s="1">
        <v>1200</v>
      </c>
      <c r="M107" s="1">
        <v>1891</v>
      </c>
      <c r="N107" s="1" t="s">
        <v>24</v>
      </c>
      <c r="O107" s="1" t="s">
        <v>25</v>
      </c>
    </row>
    <row r="108" spans="1:15" x14ac:dyDescent="0.35">
      <c r="A108">
        <v>560</v>
      </c>
      <c r="B108" t="s">
        <v>10594</v>
      </c>
      <c r="C108" t="s">
        <v>10588</v>
      </c>
      <c r="D108" s="10">
        <v>7468.104025974023</v>
      </c>
      <c r="E108" s="1">
        <v>1000</v>
      </c>
      <c r="F108" s="1">
        <v>6347.8884220779191</v>
      </c>
      <c r="G108" s="1">
        <v>6347.8884220779191</v>
      </c>
      <c r="H108" s="1">
        <v>6347.8884220779191</v>
      </c>
      <c r="I108" s="1">
        <v>6123.8453012986984</v>
      </c>
      <c r="J108" s="1">
        <v>6347.8884220779191</v>
      </c>
      <c r="K108" s="1">
        <v>1000</v>
      </c>
      <c r="L108" s="1">
        <v>1200</v>
      </c>
      <c r="M108" s="1">
        <v>1891</v>
      </c>
      <c r="N108" s="1" t="s">
        <v>24</v>
      </c>
      <c r="O108" s="1" t="s">
        <v>25</v>
      </c>
    </row>
    <row r="109" spans="1:15" x14ac:dyDescent="0.35">
      <c r="A109">
        <v>202</v>
      </c>
      <c r="B109" t="s">
        <v>10643</v>
      </c>
      <c r="C109" t="s">
        <v>10588</v>
      </c>
      <c r="D109" s="10">
        <v>26188.430000000004</v>
      </c>
      <c r="E109" s="1">
        <v>1000</v>
      </c>
      <c r="F109" s="1">
        <v>22260.165500000003</v>
      </c>
      <c r="G109" s="1">
        <v>22260.165500000003</v>
      </c>
      <c r="H109" s="1">
        <v>22260.165500000003</v>
      </c>
      <c r="I109" s="1">
        <v>21474.512600000002</v>
      </c>
      <c r="J109" s="1">
        <v>22260.165500000003</v>
      </c>
      <c r="K109" s="1">
        <v>1000</v>
      </c>
      <c r="L109" s="1">
        <v>1200</v>
      </c>
      <c r="M109" s="1">
        <v>1891</v>
      </c>
      <c r="N109" s="1" t="s">
        <v>24</v>
      </c>
      <c r="O109" s="1" t="s">
        <v>25</v>
      </c>
    </row>
    <row r="110" spans="1:15" x14ac:dyDescent="0.35">
      <c r="A110">
        <v>540</v>
      </c>
      <c r="B110" t="s">
        <v>10604</v>
      </c>
      <c r="C110" t="s">
        <v>10588</v>
      </c>
      <c r="D110" s="10">
        <v>12279.273333333333</v>
      </c>
      <c r="E110" s="1">
        <v>1000</v>
      </c>
      <c r="F110" s="1">
        <v>10437.382333333333</v>
      </c>
      <c r="G110" s="1">
        <v>10437.382333333333</v>
      </c>
      <c r="H110" s="1">
        <v>10437.382333333333</v>
      </c>
      <c r="I110" s="1">
        <v>10069.004133333332</v>
      </c>
      <c r="J110" s="1">
        <v>10437.382333333333</v>
      </c>
      <c r="K110" s="1">
        <v>1000</v>
      </c>
      <c r="L110" s="1">
        <v>1200</v>
      </c>
      <c r="M110" s="1">
        <v>1891</v>
      </c>
      <c r="N110" s="1" t="s">
        <v>24</v>
      </c>
      <c r="O110" s="1" t="s">
        <v>25</v>
      </c>
    </row>
    <row r="111" spans="1:15" x14ac:dyDescent="0.35">
      <c r="A111">
        <v>177</v>
      </c>
      <c r="B111" t="s">
        <v>10605</v>
      </c>
      <c r="C111" t="s">
        <v>10588</v>
      </c>
      <c r="D111" s="10">
        <v>28881.101764705887</v>
      </c>
      <c r="E111" s="1">
        <v>1000</v>
      </c>
      <c r="F111" s="1">
        <v>24548.936500000003</v>
      </c>
      <c r="G111" s="1">
        <v>24548.936500000003</v>
      </c>
      <c r="H111" s="1">
        <v>24548.936500000003</v>
      </c>
      <c r="I111" s="1">
        <v>23682.503447058825</v>
      </c>
      <c r="J111" s="1">
        <v>24548.936500000003</v>
      </c>
      <c r="K111" s="1">
        <v>1000</v>
      </c>
      <c r="L111" s="1">
        <v>1200</v>
      </c>
      <c r="M111" s="1">
        <v>1891</v>
      </c>
      <c r="N111" s="1" t="s">
        <v>24</v>
      </c>
      <c r="O111" s="1" t="s">
        <v>25</v>
      </c>
    </row>
    <row r="112" spans="1:15" x14ac:dyDescent="0.35">
      <c r="A112">
        <v>177</v>
      </c>
      <c r="B112" t="s">
        <v>10605</v>
      </c>
      <c r="C112" t="s">
        <v>10588</v>
      </c>
      <c r="D112" s="10">
        <v>28881.101764705887</v>
      </c>
      <c r="E112" s="1">
        <v>1000</v>
      </c>
      <c r="F112" s="1">
        <v>24548.936500000003</v>
      </c>
      <c r="G112" s="1">
        <v>24548.936500000003</v>
      </c>
      <c r="H112" s="1">
        <v>24548.936500000003</v>
      </c>
      <c r="I112" s="1">
        <v>23682.503447058825</v>
      </c>
      <c r="J112" s="1">
        <v>24548.936500000003</v>
      </c>
      <c r="K112" s="1">
        <v>1000</v>
      </c>
      <c r="L112" s="1">
        <v>1200</v>
      </c>
      <c r="M112" s="1">
        <v>1891</v>
      </c>
      <c r="N112" s="1" t="s">
        <v>24</v>
      </c>
      <c r="O112" s="1" t="s">
        <v>25</v>
      </c>
    </row>
    <row r="113" spans="1:15" x14ac:dyDescent="0.35">
      <c r="A113">
        <v>640</v>
      </c>
      <c r="B113" t="s">
        <v>10591</v>
      </c>
      <c r="C113" t="s">
        <v>10588</v>
      </c>
      <c r="D113" s="10">
        <v>1850.2661818181818</v>
      </c>
      <c r="E113" s="1">
        <v>1000</v>
      </c>
      <c r="F113" s="1">
        <v>1891</v>
      </c>
      <c r="G113" s="1">
        <v>1572.7262545454546</v>
      </c>
      <c r="H113" s="1">
        <v>1572.7262545454546</v>
      </c>
      <c r="I113" s="1">
        <v>1517.218269090909</v>
      </c>
      <c r="J113" s="1">
        <v>1572.7262545454546</v>
      </c>
      <c r="K113" s="1">
        <v>1000</v>
      </c>
      <c r="L113" s="1">
        <v>1200</v>
      </c>
      <c r="M113" s="1">
        <v>1891</v>
      </c>
      <c r="N113" s="1" t="s">
        <v>24</v>
      </c>
      <c r="O113" s="1" t="s">
        <v>25</v>
      </c>
    </row>
    <row r="114" spans="1:15" x14ac:dyDescent="0.35">
      <c r="A114">
        <v>683</v>
      </c>
      <c r="B114" t="s">
        <v>10607</v>
      </c>
      <c r="C114" t="s">
        <v>10588</v>
      </c>
      <c r="D114" s="10">
        <v>17792.108749999999</v>
      </c>
      <c r="E114" s="1">
        <v>1000</v>
      </c>
      <c r="F114" s="1">
        <v>15123.292437499998</v>
      </c>
      <c r="G114" s="1">
        <v>15123.292437499998</v>
      </c>
      <c r="H114" s="1">
        <v>15123.292437499998</v>
      </c>
      <c r="I114" s="1">
        <v>14589.529174999998</v>
      </c>
      <c r="J114" s="1">
        <v>15123.292437499998</v>
      </c>
      <c r="K114" s="1">
        <v>1000</v>
      </c>
      <c r="L114" s="1">
        <v>1200</v>
      </c>
      <c r="M114" s="1">
        <v>1891</v>
      </c>
      <c r="N114" s="1" t="s">
        <v>24</v>
      </c>
      <c r="O114" s="1" t="s">
        <v>25</v>
      </c>
    </row>
    <row r="115" spans="1:15" x14ac:dyDescent="0.35">
      <c r="A115">
        <v>439</v>
      </c>
      <c r="B115" t="s">
        <v>10595</v>
      </c>
      <c r="C115" t="s">
        <v>10588</v>
      </c>
      <c r="D115" s="10">
        <v>15247.776000000003</v>
      </c>
      <c r="E115" s="1">
        <v>1000</v>
      </c>
      <c r="F115" s="1">
        <v>12960.609600000003</v>
      </c>
      <c r="G115" s="1">
        <v>12960.609600000003</v>
      </c>
      <c r="H115" s="1">
        <v>12960.609600000003</v>
      </c>
      <c r="I115" s="1">
        <v>12503.176320000002</v>
      </c>
      <c r="J115" s="1">
        <v>12960.609600000003</v>
      </c>
      <c r="K115" s="1">
        <v>1000</v>
      </c>
      <c r="L115" s="1">
        <v>1200</v>
      </c>
      <c r="M115" s="1">
        <v>1891</v>
      </c>
      <c r="N115" s="1" t="s">
        <v>24</v>
      </c>
      <c r="O115" s="1" t="s">
        <v>25</v>
      </c>
    </row>
    <row r="116" spans="1:15" x14ac:dyDescent="0.35">
      <c r="A116">
        <v>194</v>
      </c>
      <c r="B116" t="s">
        <v>10611</v>
      </c>
      <c r="C116" t="s">
        <v>10588</v>
      </c>
      <c r="D116" s="10">
        <v>16277.364666666668</v>
      </c>
      <c r="E116" s="1">
        <v>1000</v>
      </c>
      <c r="F116" s="1">
        <v>13835.759966666668</v>
      </c>
      <c r="G116" s="1">
        <v>13835.759966666668</v>
      </c>
      <c r="H116" s="1">
        <v>13835.759966666668</v>
      </c>
      <c r="I116" s="1">
        <v>13347.439026666667</v>
      </c>
      <c r="J116" s="1">
        <v>13835.759966666668</v>
      </c>
      <c r="K116" s="1">
        <v>1000</v>
      </c>
      <c r="L116" s="1">
        <v>1200</v>
      </c>
      <c r="M116" s="1">
        <v>1891</v>
      </c>
      <c r="N116" s="1" t="s">
        <v>24</v>
      </c>
      <c r="O116" s="1" t="s">
        <v>25</v>
      </c>
    </row>
    <row r="117" spans="1:15" x14ac:dyDescent="0.35">
      <c r="A117">
        <v>539</v>
      </c>
      <c r="B117" t="s">
        <v>10599</v>
      </c>
      <c r="C117" t="s">
        <v>10588</v>
      </c>
      <c r="D117" s="10">
        <v>12403.886363636364</v>
      </c>
      <c r="E117" s="1">
        <v>1000</v>
      </c>
      <c r="F117" s="1">
        <v>10543.30340909091</v>
      </c>
      <c r="G117" s="1">
        <v>10543.30340909091</v>
      </c>
      <c r="H117" s="1">
        <v>10543.30340909091</v>
      </c>
      <c r="I117" s="1">
        <v>10171.186818181817</v>
      </c>
      <c r="J117" s="1">
        <v>10543.30340909091</v>
      </c>
      <c r="K117" s="1">
        <v>1000</v>
      </c>
      <c r="L117" s="1">
        <v>1200</v>
      </c>
      <c r="M117" s="1">
        <v>1891</v>
      </c>
      <c r="N117" s="1" t="s">
        <v>24</v>
      </c>
      <c r="O117" s="1" t="s">
        <v>25</v>
      </c>
    </row>
    <row r="118" spans="1:15" x14ac:dyDescent="0.35">
      <c r="A118">
        <v>871</v>
      </c>
      <c r="B118" t="s">
        <v>10616</v>
      </c>
      <c r="C118" t="s">
        <v>10588</v>
      </c>
      <c r="D118" s="10">
        <v>20285.755000000001</v>
      </c>
      <c r="E118" s="1">
        <v>1000</v>
      </c>
      <c r="F118" s="1">
        <v>17242.891749999999</v>
      </c>
      <c r="G118" s="1">
        <v>17242.891749999999</v>
      </c>
      <c r="H118" s="1">
        <v>17242.891749999999</v>
      </c>
      <c r="I118" s="1">
        <v>16634.319100000001</v>
      </c>
      <c r="J118" s="1">
        <v>17242.891749999999</v>
      </c>
      <c r="K118" s="1">
        <v>1000</v>
      </c>
      <c r="L118" s="1">
        <v>1200</v>
      </c>
      <c r="M118" s="1">
        <v>1891</v>
      </c>
      <c r="N118" s="1" t="s">
        <v>24</v>
      </c>
      <c r="O118" s="1" t="s">
        <v>25</v>
      </c>
    </row>
    <row r="119" spans="1:15" x14ac:dyDescent="0.35">
      <c r="A119">
        <v>439</v>
      </c>
      <c r="B119" t="s">
        <v>10595</v>
      </c>
      <c r="C119" t="s">
        <v>10588</v>
      </c>
      <c r="D119" s="10">
        <v>15247.776000000003</v>
      </c>
      <c r="E119" s="1">
        <v>1000</v>
      </c>
      <c r="F119" s="1">
        <v>12960.609600000003</v>
      </c>
      <c r="G119" s="1">
        <v>12960.609600000003</v>
      </c>
      <c r="H119" s="1">
        <v>12960.609600000003</v>
      </c>
      <c r="I119" s="1">
        <v>12503.176320000002</v>
      </c>
      <c r="J119" s="1">
        <v>12960.609600000003</v>
      </c>
      <c r="K119" s="1">
        <v>1000</v>
      </c>
      <c r="L119" s="1">
        <v>1200</v>
      </c>
      <c r="M119" s="1">
        <v>1891</v>
      </c>
      <c r="N119" s="1" t="s">
        <v>24</v>
      </c>
      <c r="O119" s="1" t="s">
        <v>25</v>
      </c>
    </row>
    <row r="120" spans="1:15" x14ac:dyDescent="0.35">
      <c r="A120">
        <v>178</v>
      </c>
      <c r="B120" t="s">
        <v>10593</v>
      </c>
      <c r="C120" t="s">
        <v>10588</v>
      </c>
      <c r="D120" s="10">
        <v>17066.443333333336</v>
      </c>
      <c r="E120" s="1">
        <v>1000</v>
      </c>
      <c r="F120" s="1">
        <v>14506.476833333336</v>
      </c>
      <c r="G120" s="1">
        <v>14506.476833333336</v>
      </c>
      <c r="H120" s="1">
        <v>14506.476833333336</v>
      </c>
      <c r="I120" s="1">
        <v>13994.483533333336</v>
      </c>
      <c r="J120" s="1">
        <v>14506.476833333336</v>
      </c>
      <c r="K120" s="1">
        <v>1000</v>
      </c>
      <c r="L120" s="1">
        <v>1200</v>
      </c>
      <c r="M120" s="1">
        <v>1891</v>
      </c>
      <c r="N120" s="1" t="s">
        <v>24</v>
      </c>
      <c r="O120" s="1" t="s">
        <v>25</v>
      </c>
    </row>
    <row r="121" spans="1:15" x14ac:dyDescent="0.35">
      <c r="A121">
        <v>795</v>
      </c>
      <c r="B121" t="s">
        <v>10613</v>
      </c>
      <c r="C121" t="s">
        <v>10588</v>
      </c>
      <c r="D121" s="10">
        <v>1946.8912000000003</v>
      </c>
      <c r="E121" s="1">
        <v>1000</v>
      </c>
      <c r="F121" s="1">
        <v>1891</v>
      </c>
      <c r="G121" s="1">
        <v>1654.8575200000002</v>
      </c>
      <c r="H121" s="1">
        <v>1654.8575200000002</v>
      </c>
      <c r="I121" s="1">
        <v>1596.4507840000001</v>
      </c>
      <c r="J121" s="1">
        <v>1654.8575200000002</v>
      </c>
      <c r="K121" s="1">
        <v>1000</v>
      </c>
      <c r="L121" s="1">
        <v>1200</v>
      </c>
      <c r="M121" s="1">
        <v>1891</v>
      </c>
      <c r="N121" s="1" t="s">
        <v>24</v>
      </c>
      <c r="O121" s="1" t="s">
        <v>25</v>
      </c>
    </row>
    <row r="122" spans="1:15" x14ac:dyDescent="0.35">
      <c r="A122">
        <v>792</v>
      </c>
      <c r="B122" t="s">
        <v>10654</v>
      </c>
      <c r="C122" t="s">
        <v>10588</v>
      </c>
      <c r="D122" s="10">
        <v>1280.29</v>
      </c>
      <c r="E122" s="1">
        <v>1000</v>
      </c>
      <c r="F122" s="1">
        <v>1891</v>
      </c>
      <c r="G122" s="1">
        <v>1088.2465</v>
      </c>
      <c r="H122" s="1">
        <v>1088.2465</v>
      </c>
      <c r="I122" s="1">
        <v>1049.8378</v>
      </c>
      <c r="J122" s="1">
        <v>1088.2465</v>
      </c>
      <c r="K122" s="1">
        <v>1000</v>
      </c>
      <c r="L122" s="1">
        <v>1200</v>
      </c>
      <c r="M122" s="1">
        <v>1891</v>
      </c>
      <c r="N122" s="1" t="s">
        <v>24</v>
      </c>
      <c r="O122" s="1" t="s">
        <v>25</v>
      </c>
    </row>
    <row r="123" spans="1:15" x14ac:dyDescent="0.35">
      <c r="A123">
        <v>965</v>
      </c>
      <c r="B123" t="s">
        <v>10655</v>
      </c>
      <c r="C123" t="s">
        <v>10588</v>
      </c>
      <c r="D123" s="10">
        <v>21291.575000000001</v>
      </c>
      <c r="E123" s="1">
        <v>1000</v>
      </c>
      <c r="F123" s="1">
        <v>18097.838749999999</v>
      </c>
      <c r="G123" s="1">
        <v>18097.838749999999</v>
      </c>
      <c r="H123" s="1">
        <v>18097.838749999999</v>
      </c>
      <c r="I123" s="1">
        <v>17459.091499999999</v>
      </c>
      <c r="J123" s="1">
        <v>18097.838749999999</v>
      </c>
      <c r="K123" s="1">
        <v>1000</v>
      </c>
      <c r="L123" s="1">
        <v>1200</v>
      </c>
      <c r="M123" s="1">
        <v>1891</v>
      </c>
      <c r="N123" s="1" t="s">
        <v>24</v>
      </c>
      <c r="O123" s="1" t="s">
        <v>25</v>
      </c>
    </row>
    <row r="124" spans="1:15" x14ac:dyDescent="0.35">
      <c r="A124">
        <v>640</v>
      </c>
      <c r="B124" t="s">
        <v>10591</v>
      </c>
      <c r="C124" t="s">
        <v>10588</v>
      </c>
      <c r="D124" s="10">
        <v>1850.2661818181818</v>
      </c>
      <c r="E124" s="1">
        <v>1000</v>
      </c>
      <c r="F124" s="1">
        <v>1891</v>
      </c>
      <c r="G124" s="1">
        <v>1572.7262545454546</v>
      </c>
      <c r="H124" s="1">
        <v>1572.7262545454546</v>
      </c>
      <c r="I124" s="1">
        <v>1517.218269090909</v>
      </c>
      <c r="J124" s="1">
        <v>1572.7262545454546</v>
      </c>
      <c r="K124" s="1">
        <v>1000</v>
      </c>
      <c r="L124" s="1">
        <v>1200</v>
      </c>
      <c r="M124" s="1">
        <v>1891</v>
      </c>
      <c r="N124" s="1" t="s">
        <v>24</v>
      </c>
      <c r="O124" s="1" t="s">
        <v>25</v>
      </c>
    </row>
    <row r="125" spans="1:15" x14ac:dyDescent="0.35">
      <c r="A125">
        <v>807</v>
      </c>
      <c r="B125" t="s">
        <v>10592</v>
      </c>
      <c r="C125" t="s">
        <v>10588</v>
      </c>
      <c r="D125" s="10">
        <v>7063.3213043478263</v>
      </c>
      <c r="E125" s="1">
        <v>2200</v>
      </c>
      <c r="F125" s="1">
        <v>6003.8231086956521</v>
      </c>
      <c r="G125" s="1">
        <v>6003.8231086956521</v>
      </c>
      <c r="H125" s="1">
        <v>6003.8231086956521</v>
      </c>
      <c r="I125" s="1">
        <v>5791.9234695652176</v>
      </c>
      <c r="J125" s="1">
        <v>6003.8231086956521</v>
      </c>
      <c r="K125" s="1">
        <v>2200</v>
      </c>
      <c r="L125" s="1">
        <v>2600</v>
      </c>
      <c r="M125" s="1">
        <v>4138</v>
      </c>
      <c r="N125" s="1" t="s">
        <v>24</v>
      </c>
      <c r="O125" s="1" t="s">
        <v>25</v>
      </c>
    </row>
    <row r="126" spans="1:15" x14ac:dyDescent="0.35">
      <c r="A126">
        <v>768</v>
      </c>
      <c r="B126" t="s">
        <v>10596</v>
      </c>
      <c r="C126" t="s">
        <v>10589</v>
      </c>
      <c r="D126" s="10">
        <v>9036.64</v>
      </c>
      <c r="E126" s="1">
        <v>2200</v>
      </c>
      <c r="F126" s="1">
        <v>7681.1439999999993</v>
      </c>
      <c r="G126" s="1">
        <v>7681.1439999999993</v>
      </c>
      <c r="H126" s="1">
        <v>7681.1439999999993</v>
      </c>
      <c r="I126" s="1">
        <v>7410.0447999999988</v>
      </c>
      <c r="J126" s="1">
        <v>7681.1439999999993</v>
      </c>
      <c r="K126" s="1">
        <v>2200</v>
      </c>
      <c r="L126" s="1">
        <v>2600</v>
      </c>
      <c r="M126" s="1">
        <v>4138</v>
      </c>
      <c r="N126" s="1" t="s">
        <v>24</v>
      </c>
      <c r="O126" s="1" t="s">
        <v>25</v>
      </c>
    </row>
    <row r="127" spans="1:15" x14ac:dyDescent="0.35">
      <c r="A127">
        <v>640</v>
      </c>
      <c r="B127" t="s">
        <v>10591</v>
      </c>
      <c r="C127" t="s">
        <v>10588</v>
      </c>
      <c r="D127" s="10">
        <v>1850.2661818181818</v>
      </c>
      <c r="E127" s="1">
        <v>1000</v>
      </c>
      <c r="F127" s="1">
        <v>1891</v>
      </c>
      <c r="G127" s="1">
        <v>1572.7262545454546</v>
      </c>
      <c r="H127" s="1">
        <v>1572.7262545454546</v>
      </c>
      <c r="I127" s="1">
        <v>1517.218269090909</v>
      </c>
      <c r="J127" s="1">
        <v>1572.7262545454546</v>
      </c>
      <c r="K127" s="1">
        <v>1000</v>
      </c>
      <c r="L127" s="1">
        <v>1200</v>
      </c>
      <c r="M127" s="1">
        <v>1891</v>
      </c>
      <c r="N127" s="1" t="s">
        <v>24</v>
      </c>
      <c r="O127" s="1" t="s">
        <v>25</v>
      </c>
    </row>
    <row r="128" spans="1:15" x14ac:dyDescent="0.35">
      <c r="A128">
        <v>795</v>
      </c>
      <c r="B128" t="s">
        <v>10613</v>
      </c>
      <c r="C128" t="s">
        <v>10588</v>
      </c>
      <c r="D128" s="10">
        <v>1946.8912000000003</v>
      </c>
      <c r="E128" s="1">
        <v>1000</v>
      </c>
      <c r="F128" s="1">
        <v>1891</v>
      </c>
      <c r="G128" s="1">
        <v>1654.8575200000002</v>
      </c>
      <c r="H128" s="1">
        <v>1654.8575200000002</v>
      </c>
      <c r="I128" s="1">
        <v>1596.4507840000001</v>
      </c>
      <c r="J128" s="1">
        <v>1654.8575200000002</v>
      </c>
      <c r="K128" s="1">
        <v>1000</v>
      </c>
      <c r="L128" s="1">
        <v>1200</v>
      </c>
      <c r="M128" s="1">
        <v>1891</v>
      </c>
      <c r="N128" s="1" t="s">
        <v>24</v>
      </c>
      <c r="O128" s="1" t="s">
        <v>25</v>
      </c>
    </row>
    <row r="129" spans="1:15" x14ac:dyDescent="0.35">
      <c r="A129">
        <v>792</v>
      </c>
      <c r="B129" t="s">
        <v>10654</v>
      </c>
      <c r="C129" t="s">
        <v>10588</v>
      </c>
      <c r="D129" s="10">
        <v>1280.29</v>
      </c>
      <c r="E129" s="1">
        <v>1000</v>
      </c>
      <c r="F129" s="1">
        <v>1891</v>
      </c>
      <c r="G129" s="1">
        <v>1088.2465</v>
      </c>
      <c r="H129" s="1">
        <v>1088.2465</v>
      </c>
      <c r="I129" s="1">
        <v>1049.8378</v>
      </c>
      <c r="J129" s="1">
        <v>1088.2465</v>
      </c>
      <c r="K129" s="1">
        <v>1000</v>
      </c>
      <c r="L129" s="1">
        <v>1200</v>
      </c>
      <c r="M129" s="1">
        <v>1891</v>
      </c>
      <c r="N129" s="1" t="s">
        <v>24</v>
      </c>
      <c r="O129" s="1" t="s">
        <v>25</v>
      </c>
    </row>
    <row r="130" spans="1:15" x14ac:dyDescent="0.35">
      <c r="A130">
        <v>560</v>
      </c>
      <c r="B130" t="s">
        <v>10594</v>
      </c>
      <c r="C130" t="s">
        <v>10588</v>
      </c>
      <c r="D130" s="10">
        <v>7468.104025974023</v>
      </c>
      <c r="E130" s="1">
        <v>1000</v>
      </c>
      <c r="F130" s="1">
        <v>6347.8884220779191</v>
      </c>
      <c r="G130" s="1">
        <v>6347.8884220779191</v>
      </c>
      <c r="H130" s="1">
        <v>6347.8884220779191</v>
      </c>
      <c r="I130" s="1">
        <v>6123.8453012986984</v>
      </c>
      <c r="J130" s="1">
        <v>6347.8884220779191</v>
      </c>
      <c r="K130" s="1">
        <v>1000</v>
      </c>
      <c r="L130" s="1">
        <v>1200</v>
      </c>
      <c r="M130" s="1">
        <v>1891</v>
      </c>
      <c r="N130" s="1" t="s">
        <v>24</v>
      </c>
      <c r="O130" s="1" t="s">
        <v>25</v>
      </c>
    </row>
    <row r="131" spans="1:15" x14ac:dyDescent="0.35">
      <c r="A131">
        <v>640</v>
      </c>
      <c r="B131" t="s">
        <v>10591</v>
      </c>
      <c r="C131" t="s">
        <v>10588</v>
      </c>
      <c r="D131" s="10">
        <v>1850.2661818181818</v>
      </c>
      <c r="E131" s="1">
        <v>1000</v>
      </c>
      <c r="F131" s="1">
        <v>1891</v>
      </c>
      <c r="G131" s="1">
        <v>1572.7262545454546</v>
      </c>
      <c r="H131" s="1">
        <v>1572.7262545454546</v>
      </c>
      <c r="I131" s="1">
        <v>1517.218269090909</v>
      </c>
      <c r="J131" s="1">
        <v>1572.7262545454546</v>
      </c>
      <c r="K131" s="1">
        <v>1000</v>
      </c>
      <c r="L131" s="1">
        <v>1200</v>
      </c>
      <c r="M131" s="1">
        <v>1891</v>
      </c>
      <c r="N131" s="1" t="s">
        <v>24</v>
      </c>
      <c r="O131" s="1" t="s">
        <v>25</v>
      </c>
    </row>
    <row r="132" spans="1:15" x14ac:dyDescent="0.35">
      <c r="A132">
        <v>560</v>
      </c>
      <c r="B132" t="s">
        <v>10594</v>
      </c>
      <c r="C132" t="s">
        <v>10588</v>
      </c>
      <c r="D132" s="10">
        <v>7468.104025974023</v>
      </c>
      <c r="E132" s="1">
        <v>1000</v>
      </c>
      <c r="F132" s="1">
        <v>6347.8884220779191</v>
      </c>
      <c r="G132" s="1">
        <v>6347.8884220779191</v>
      </c>
      <c r="H132" s="1">
        <v>6347.8884220779191</v>
      </c>
      <c r="I132" s="1">
        <v>6123.8453012986984</v>
      </c>
      <c r="J132" s="1">
        <v>6347.8884220779191</v>
      </c>
      <c r="K132" s="1">
        <v>1000</v>
      </c>
      <c r="L132" s="1">
        <v>1200</v>
      </c>
      <c r="M132" s="1">
        <v>1891</v>
      </c>
      <c r="N132" s="1" t="s">
        <v>24</v>
      </c>
      <c r="O132" s="1" t="s">
        <v>25</v>
      </c>
    </row>
    <row r="133" spans="1:15" x14ac:dyDescent="0.35">
      <c r="A133">
        <v>560</v>
      </c>
      <c r="B133" t="s">
        <v>10594</v>
      </c>
      <c r="C133" t="s">
        <v>10588</v>
      </c>
      <c r="D133" s="10">
        <v>7468.104025974023</v>
      </c>
      <c r="E133" s="1">
        <v>1000</v>
      </c>
      <c r="F133" s="1">
        <v>6347.8884220779191</v>
      </c>
      <c r="G133" s="1">
        <v>6347.8884220779191</v>
      </c>
      <c r="H133" s="1">
        <v>6347.8884220779191</v>
      </c>
      <c r="I133" s="1">
        <v>6123.8453012986984</v>
      </c>
      <c r="J133" s="1">
        <v>6347.8884220779191</v>
      </c>
      <c r="K133" s="1">
        <v>1000</v>
      </c>
      <c r="L133" s="1">
        <v>1200</v>
      </c>
      <c r="M133" s="1">
        <v>1891</v>
      </c>
      <c r="N133" s="1" t="s">
        <v>24</v>
      </c>
      <c r="O133" s="1" t="s">
        <v>25</v>
      </c>
    </row>
    <row r="134" spans="1:15" x14ac:dyDescent="0.35">
      <c r="A134">
        <v>292</v>
      </c>
      <c r="B134" t="s">
        <v>10608</v>
      </c>
      <c r="C134" t="s">
        <v>10588</v>
      </c>
      <c r="D134" s="10">
        <v>19267.191250000003</v>
      </c>
      <c r="E134" s="1">
        <v>1000</v>
      </c>
      <c r="F134" s="1">
        <v>16377.112562500002</v>
      </c>
      <c r="G134" s="1">
        <v>16377.112562500002</v>
      </c>
      <c r="H134" s="1">
        <v>16377.112562500002</v>
      </c>
      <c r="I134" s="1">
        <v>15799.096825000002</v>
      </c>
      <c r="J134" s="1">
        <v>16377.112562500002</v>
      </c>
      <c r="K134" s="1">
        <v>1000</v>
      </c>
      <c r="L134" s="1">
        <v>1200</v>
      </c>
      <c r="M134" s="1">
        <v>1891</v>
      </c>
      <c r="N134" s="1" t="s">
        <v>24</v>
      </c>
      <c r="O134" s="1" t="s">
        <v>25</v>
      </c>
    </row>
    <row r="135" spans="1:15" x14ac:dyDescent="0.35">
      <c r="A135">
        <v>314</v>
      </c>
      <c r="B135" t="s">
        <v>10633</v>
      </c>
      <c r="C135" t="s">
        <v>10588</v>
      </c>
      <c r="D135" s="10">
        <v>14398.94</v>
      </c>
      <c r="E135" s="1">
        <v>1000</v>
      </c>
      <c r="F135" s="1">
        <v>12239.099</v>
      </c>
      <c r="G135" s="1">
        <v>12239.099</v>
      </c>
      <c r="H135" s="1">
        <v>12239.099</v>
      </c>
      <c r="I135" s="1">
        <v>11807.130799999999</v>
      </c>
      <c r="J135" s="1">
        <v>12239.099</v>
      </c>
      <c r="K135" s="1">
        <v>1000</v>
      </c>
      <c r="L135" s="1">
        <v>1200</v>
      </c>
      <c r="M135" s="1">
        <v>1891</v>
      </c>
      <c r="N135" s="1" t="s">
        <v>24</v>
      </c>
      <c r="O135" s="1" t="s">
        <v>25</v>
      </c>
    </row>
    <row r="136" spans="1:15" x14ac:dyDescent="0.35">
      <c r="A136">
        <v>640</v>
      </c>
      <c r="B136" t="s">
        <v>10591</v>
      </c>
      <c r="C136" t="s">
        <v>10588</v>
      </c>
      <c r="D136" s="10">
        <v>1850.2661818181818</v>
      </c>
      <c r="E136" s="1">
        <v>1000</v>
      </c>
      <c r="F136" s="1">
        <v>1891</v>
      </c>
      <c r="G136" s="1">
        <v>1572.7262545454546</v>
      </c>
      <c r="H136" s="1">
        <v>1572.7262545454546</v>
      </c>
      <c r="I136" s="1">
        <v>1517.218269090909</v>
      </c>
      <c r="J136" s="1">
        <v>1572.7262545454546</v>
      </c>
      <c r="K136" s="1">
        <v>1000</v>
      </c>
      <c r="L136" s="1">
        <v>1200</v>
      </c>
      <c r="M136" s="1">
        <v>1891</v>
      </c>
      <c r="N136" s="1" t="s">
        <v>24</v>
      </c>
      <c r="O136" s="1" t="s">
        <v>25</v>
      </c>
    </row>
    <row r="137" spans="1:15" x14ac:dyDescent="0.35">
      <c r="A137">
        <v>640</v>
      </c>
      <c r="B137" t="s">
        <v>10591</v>
      </c>
      <c r="C137" t="s">
        <v>10588</v>
      </c>
      <c r="D137" s="10">
        <v>1850.2661818181818</v>
      </c>
      <c r="E137" s="1">
        <v>1000</v>
      </c>
      <c r="F137" s="1">
        <v>1891</v>
      </c>
      <c r="G137" s="1">
        <v>1572.7262545454546</v>
      </c>
      <c r="H137" s="1">
        <v>1572.7262545454546</v>
      </c>
      <c r="I137" s="1">
        <v>1517.218269090909</v>
      </c>
      <c r="J137" s="1">
        <v>1572.7262545454546</v>
      </c>
      <c r="K137" s="1">
        <v>1000</v>
      </c>
      <c r="L137" s="1">
        <v>1200</v>
      </c>
      <c r="M137" s="1">
        <v>1891</v>
      </c>
      <c r="N137" s="1" t="s">
        <v>24</v>
      </c>
      <c r="O137" s="1" t="s">
        <v>25</v>
      </c>
    </row>
    <row r="138" spans="1:15" x14ac:dyDescent="0.35">
      <c r="A138">
        <v>640</v>
      </c>
      <c r="B138" t="s">
        <v>10591</v>
      </c>
      <c r="C138" t="s">
        <v>10588</v>
      </c>
      <c r="D138" s="10">
        <v>1850.2661818181818</v>
      </c>
      <c r="E138" s="1">
        <v>1000</v>
      </c>
      <c r="F138" s="1">
        <v>1891</v>
      </c>
      <c r="G138" s="1">
        <v>1572.7262545454546</v>
      </c>
      <c r="H138" s="1">
        <v>1572.7262545454546</v>
      </c>
      <c r="I138" s="1">
        <v>1517.218269090909</v>
      </c>
      <c r="J138" s="1">
        <v>1572.7262545454546</v>
      </c>
      <c r="K138" s="1">
        <v>1000</v>
      </c>
      <c r="L138" s="1">
        <v>1200</v>
      </c>
      <c r="M138" s="1">
        <v>1891</v>
      </c>
      <c r="N138" s="1" t="s">
        <v>24</v>
      </c>
      <c r="O138" s="1" t="s">
        <v>25</v>
      </c>
    </row>
    <row r="139" spans="1:15" x14ac:dyDescent="0.35">
      <c r="A139">
        <v>682</v>
      </c>
      <c r="B139" t="s">
        <v>10629</v>
      </c>
      <c r="C139" t="s">
        <v>10588</v>
      </c>
      <c r="D139" s="10">
        <v>18608.432499999999</v>
      </c>
      <c r="E139" s="1">
        <v>1000</v>
      </c>
      <c r="F139" s="1">
        <v>15817.167624999998</v>
      </c>
      <c r="G139" s="1">
        <v>15817.167624999998</v>
      </c>
      <c r="H139" s="1">
        <v>15817.167624999998</v>
      </c>
      <c r="I139" s="1">
        <v>15258.914649999999</v>
      </c>
      <c r="J139" s="1">
        <v>15817.167624999998</v>
      </c>
      <c r="K139" s="1">
        <v>1000</v>
      </c>
      <c r="L139" s="1">
        <v>1200</v>
      </c>
      <c r="M139" s="1">
        <v>1891</v>
      </c>
      <c r="N139" s="1" t="s">
        <v>24</v>
      </c>
      <c r="O139" s="1" t="s">
        <v>25</v>
      </c>
    </row>
    <row r="140" spans="1:15" x14ac:dyDescent="0.35">
      <c r="A140">
        <v>542</v>
      </c>
      <c r="B140" t="s">
        <v>10626</v>
      </c>
      <c r="C140" t="s">
        <v>10588</v>
      </c>
      <c r="D140" s="10">
        <v>7470.1166666666659</v>
      </c>
      <c r="E140" s="1">
        <v>1000</v>
      </c>
      <c r="F140" s="1">
        <v>6349.599166666666</v>
      </c>
      <c r="G140" s="1">
        <v>6349.599166666666</v>
      </c>
      <c r="H140" s="1">
        <v>6349.599166666666</v>
      </c>
      <c r="I140" s="1">
        <v>6125.4956666666658</v>
      </c>
      <c r="J140" s="1">
        <v>6349.599166666666</v>
      </c>
      <c r="K140" s="1">
        <v>1000</v>
      </c>
      <c r="L140" s="1">
        <v>1200</v>
      </c>
      <c r="M140" s="1">
        <v>1891</v>
      </c>
      <c r="N140" s="1" t="s">
        <v>24</v>
      </c>
      <c r="O140" s="1" t="s">
        <v>25</v>
      </c>
    </row>
    <row r="141" spans="1:15" x14ac:dyDescent="0.35">
      <c r="A141">
        <v>807</v>
      </c>
      <c r="B141" t="s">
        <v>10592</v>
      </c>
      <c r="C141" t="s">
        <v>10588</v>
      </c>
      <c r="D141" s="10">
        <v>7063.3213043478263</v>
      </c>
      <c r="E141" s="1">
        <v>2200</v>
      </c>
      <c r="F141" s="1">
        <v>6003.8231086956521</v>
      </c>
      <c r="G141" s="1">
        <v>6003.8231086956521</v>
      </c>
      <c r="H141" s="1">
        <v>6003.8231086956521</v>
      </c>
      <c r="I141" s="1">
        <v>5791.9234695652176</v>
      </c>
      <c r="J141" s="1">
        <v>6003.8231086956521</v>
      </c>
      <c r="K141" s="1">
        <v>2200</v>
      </c>
      <c r="L141" s="1">
        <v>2600</v>
      </c>
      <c r="M141" s="1">
        <v>4138</v>
      </c>
      <c r="N141" s="1" t="s">
        <v>24</v>
      </c>
      <c r="O141" s="1" t="s">
        <v>25</v>
      </c>
    </row>
    <row r="142" spans="1:15" x14ac:dyDescent="0.35">
      <c r="A142">
        <v>195</v>
      </c>
      <c r="B142" t="s">
        <v>10640</v>
      </c>
      <c r="C142" t="s">
        <v>10588</v>
      </c>
      <c r="D142" s="10">
        <v>16590.695</v>
      </c>
      <c r="E142" s="1">
        <v>1000</v>
      </c>
      <c r="F142" s="1">
        <v>14102.090749999999</v>
      </c>
      <c r="G142" s="1">
        <v>14102.090749999999</v>
      </c>
      <c r="H142" s="1">
        <v>14102.090749999999</v>
      </c>
      <c r="I142" s="1">
        <v>13604.3699</v>
      </c>
      <c r="J142" s="1">
        <v>14102.090749999999</v>
      </c>
      <c r="K142" s="1">
        <v>1000</v>
      </c>
      <c r="L142" s="1">
        <v>1200</v>
      </c>
      <c r="M142" s="1">
        <v>1891</v>
      </c>
      <c r="N142" s="1" t="s">
        <v>24</v>
      </c>
      <c r="O142" s="1" t="s">
        <v>25</v>
      </c>
    </row>
    <row r="143" spans="1:15" x14ac:dyDescent="0.35">
      <c r="A143">
        <v>439</v>
      </c>
      <c r="B143" t="s">
        <v>10595</v>
      </c>
      <c r="C143" t="s">
        <v>10588</v>
      </c>
      <c r="D143" s="10">
        <v>15247.776000000003</v>
      </c>
      <c r="E143" s="1">
        <v>1000</v>
      </c>
      <c r="F143" s="1">
        <v>12960.609600000003</v>
      </c>
      <c r="G143" s="1">
        <v>12960.609600000003</v>
      </c>
      <c r="H143" s="1">
        <v>12960.609600000003</v>
      </c>
      <c r="I143" s="1">
        <v>12503.176320000002</v>
      </c>
      <c r="J143" s="1">
        <v>12960.609600000003</v>
      </c>
      <c r="K143" s="1">
        <v>1000</v>
      </c>
      <c r="L143" s="1">
        <v>1200</v>
      </c>
      <c r="M143" s="1">
        <v>1891</v>
      </c>
      <c r="N143" s="1" t="s">
        <v>24</v>
      </c>
      <c r="O143" s="1" t="s">
        <v>25</v>
      </c>
    </row>
    <row r="144" spans="1:15" x14ac:dyDescent="0.35">
      <c r="A144">
        <v>291</v>
      </c>
      <c r="B144" t="s">
        <v>10603</v>
      </c>
      <c r="C144" t="s">
        <v>10588</v>
      </c>
      <c r="D144" s="10">
        <v>16522.851538461538</v>
      </c>
      <c r="E144" s="1">
        <v>1000</v>
      </c>
      <c r="F144" s="1">
        <v>14044.423807692307</v>
      </c>
      <c r="G144" s="1">
        <v>14044.423807692307</v>
      </c>
      <c r="H144" s="1">
        <v>14044.423807692307</v>
      </c>
      <c r="I144" s="1">
        <v>13548.738261538461</v>
      </c>
      <c r="J144" s="1">
        <v>14044.423807692307</v>
      </c>
      <c r="K144" s="1">
        <v>1000</v>
      </c>
      <c r="L144" s="1">
        <v>1200</v>
      </c>
      <c r="M144" s="1">
        <v>1891</v>
      </c>
      <c r="N144" s="1" t="s">
        <v>24</v>
      </c>
      <c r="O144" s="1" t="s">
        <v>25</v>
      </c>
    </row>
    <row r="145" spans="1:15" x14ac:dyDescent="0.35">
      <c r="A145">
        <v>557</v>
      </c>
      <c r="B145" t="s">
        <v>10648</v>
      </c>
      <c r="C145" t="s">
        <v>10588</v>
      </c>
      <c r="D145" s="10">
        <v>21320.14</v>
      </c>
      <c r="E145" s="1">
        <v>1000</v>
      </c>
      <c r="F145" s="1">
        <v>18122.118999999999</v>
      </c>
      <c r="G145" s="1">
        <v>18122.118999999999</v>
      </c>
      <c r="H145" s="1">
        <v>18122.118999999999</v>
      </c>
      <c r="I145" s="1">
        <v>17482.514799999997</v>
      </c>
      <c r="J145" s="1">
        <v>18122.118999999999</v>
      </c>
      <c r="K145" s="1">
        <v>1000</v>
      </c>
      <c r="L145" s="1">
        <v>1200</v>
      </c>
      <c r="M145" s="1">
        <v>1891</v>
      </c>
      <c r="N145" s="1" t="s">
        <v>24</v>
      </c>
      <c r="O145" s="1" t="s">
        <v>25</v>
      </c>
    </row>
    <row r="146" spans="1:15" x14ac:dyDescent="0.35">
      <c r="A146">
        <v>640</v>
      </c>
      <c r="B146" t="s">
        <v>10591</v>
      </c>
      <c r="C146" t="s">
        <v>10588</v>
      </c>
      <c r="D146" s="10">
        <v>1850.2661818181818</v>
      </c>
      <c r="E146" s="1">
        <v>1000</v>
      </c>
      <c r="F146" s="1">
        <v>1891</v>
      </c>
      <c r="G146" s="1">
        <v>1572.7262545454546</v>
      </c>
      <c r="H146" s="1">
        <v>1572.7262545454546</v>
      </c>
      <c r="I146" s="1">
        <v>1517.218269090909</v>
      </c>
      <c r="J146" s="1">
        <v>1572.7262545454546</v>
      </c>
      <c r="K146" s="1">
        <v>1000</v>
      </c>
      <c r="L146" s="1">
        <v>1200</v>
      </c>
      <c r="M146" s="1">
        <v>1891</v>
      </c>
      <c r="N146" s="1" t="s">
        <v>24</v>
      </c>
      <c r="O146" s="1" t="s">
        <v>25</v>
      </c>
    </row>
    <row r="147" spans="1:15" x14ac:dyDescent="0.35">
      <c r="A147">
        <v>806</v>
      </c>
      <c r="B147" t="s">
        <v>10597</v>
      </c>
      <c r="C147" t="s">
        <v>10588</v>
      </c>
      <c r="D147" s="10">
        <v>7951.3342857142861</v>
      </c>
      <c r="E147" s="1">
        <v>2200</v>
      </c>
      <c r="F147" s="1">
        <v>6758.6341428571432</v>
      </c>
      <c r="G147" s="1">
        <v>6758.6341428571432</v>
      </c>
      <c r="H147" s="1">
        <v>6758.6341428571432</v>
      </c>
      <c r="I147" s="1">
        <v>6520.0941142857146</v>
      </c>
      <c r="J147" s="1">
        <v>6758.6341428571432</v>
      </c>
      <c r="K147" s="1">
        <v>2200</v>
      </c>
      <c r="L147" s="1">
        <v>2600</v>
      </c>
      <c r="M147" s="1">
        <v>4138</v>
      </c>
      <c r="N147" s="1" t="s">
        <v>24</v>
      </c>
      <c r="O147" s="1" t="s">
        <v>25</v>
      </c>
    </row>
    <row r="148" spans="1:15" x14ac:dyDescent="0.35">
      <c r="A148">
        <v>177</v>
      </c>
      <c r="B148" t="s">
        <v>10605</v>
      </c>
      <c r="C148" t="s">
        <v>10588</v>
      </c>
      <c r="D148" s="10">
        <v>28881.101764705887</v>
      </c>
      <c r="E148" s="1">
        <v>1000</v>
      </c>
      <c r="F148" s="1">
        <v>24548.936500000003</v>
      </c>
      <c r="G148" s="1">
        <v>24548.936500000003</v>
      </c>
      <c r="H148" s="1">
        <v>24548.936500000003</v>
      </c>
      <c r="I148" s="1">
        <v>23682.503447058825</v>
      </c>
      <c r="J148" s="1">
        <v>24548.936500000003</v>
      </c>
      <c r="K148" s="1">
        <v>1000</v>
      </c>
      <c r="L148" s="1">
        <v>1200</v>
      </c>
      <c r="M148" s="1">
        <v>1891</v>
      </c>
      <c r="N148" s="1" t="s">
        <v>24</v>
      </c>
      <c r="O148" s="1" t="s">
        <v>25</v>
      </c>
    </row>
    <row r="149" spans="1:15" x14ac:dyDescent="0.35">
      <c r="A149">
        <v>794</v>
      </c>
      <c r="B149" t="s">
        <v>10600</v>
      </c>
      <c r="C149" t="s">
        <v>10588</v>
      </c>
      <c r="D149" s="10">
        <v>1387.9576923076925</v>
      </c>
      <c r="E149" s="1">
        <v>1000</v>
      </c>
      <c r="F149" s="1">
        <v>1891</v>
      </c>
      <c r="G149" s="1">
        <v>1179.7640384615386</v>
      </c>
      <c r="H149" s="1">
        <v>1179.7640384615386</v>
      </c>
      <c r="I149" s="1">
        <v>1138.1253076923078</v>
      </c>
      <c r="J149" s="1">
        <v>1179.7640384615386</v>
      </c>
      <c r="K149" s="1">
        <v>1000</v>
      </c>
      <c r="L149" s="1">
        <v>1200</v>
      </c>
      <c r="M149" s="1">
        <v>1891</v>
      </c>
      <c r="N149" s="1" t="s">
        <v>24</v>
      </c>
      <c r="O149" s="1" t="s">
        <v>25</v>
      </c>
    </row>
    <row r="150" spans="1:15" x14ac:dyDescent="0.35">
      <c r="A150">
        <v>640</v>
      </c>
      <c r="B150" t="s">
        <v>10591</v>
      </c>
      <c r="C150" t="s">
        <v>10588</v>
      </c>
      <c r="D150" s="10">
        <v>1850.2661818181818</v>
      </c>
      <c r="E150" s="1">
        <v>1000</v>
      </c>
      <c r="F150" s="1">
        <v>1891</v>
      </c>
      <c r="G150" s="1">
        <v>1572.7262545454546</v>
      </c>
      <c r="H150" s="1">
        <v>1572.7262545454546</v>
      </c>
      <c r="I150" s="1">
        <v>1517.218269090909</v>
      </c>
      <c r="J150" s="1">
        <v>1572.7262545454546</v>
      </c>
      <c r="K150" s="1">
        <v>1000</v>
      </c>
      <c r="L150" s="1">
        <v>1200</v>
      </c>
      <c r="M150" s="1">
        <v>1891</v>
      </c>
      <c r="N150" s="1" t="s">
        <v>24</v>
      </c>
      <c r="O150" s="1" t="s">
        <v>25</v>
      </c>
    </row>
    <row r="151" spans="1:15" x14ac:dyDescent="0.35">
      <c r="A151">
        <v>540</v>
      </c>
      <c r="B151" t="s">
        <v>10604</v>
      </c>
      <c r="C151" t="s">
        <v>10588</v>
      </c>
      <c r="D151" s="10">
        <v>12279.273333333333</v>
      </c>
      <c r="E151" s="1">
        <v>1000</v>
      </c>
      <c r="F151" s="1">
        <v>10437.382333333333</v>
      </c>
      <c r="G151" s="1">
        <v>10437.382333333333</v>
      </c>
      <c r="H151" s="1">
        <v>10437.382333333333</v>
      </c>
      <c r="I151" s="1">
        <v>10069.004133333332</v>
      </c>
      <c r="J151" s="1">
        <v>10437.382333333333</v>
      </c>
      <c r="K151" s="1">
        <v>1000</v>
      </c>
      <c r="L151" s="1">
        <v>1200</v>
      </c>
      <c r="M151" s="1">
        <v>1891</v>
      </c>
      <c r="N151" s="1" t="s">
        <v>24</v>
      </c>
      <c r="O151" s="1" t="s">
        <v>25</v>
      </c>
    </row>
    <row r="152" spans="1:15" x14ac:dyDescent="0.35">
      <c r="A152">
        <v>560</v>
      </c>
      <c r="B152" t="s">
        <v>10594</v>
      </c>
      <c r="C152" t="s">
        <v>10588</v>
      </c>
      <c r="D152" s="10">
        <v>7468.104025974023</v>
      </c>
      <c r="E152" s="1">
        <v>1000</v>
      </c>
      <c r="F152" s="1">
        <v>6347.8884220779191</v>
      </c>
      <c r="G152" s="1">
        <v>6347.8884220779191</v>
      </c>
      <c r="H152" s="1">
        <v>6347.8884220779191</v>
      </c>
      <c r="I152" s="1">
        <v>6123.8453012986984</v>
      </c>
      <c r="J152" s="1">
        <v>6347.8884220779191</v>
      </c>
      <c r="K152" s="1">
        <v>1000</v>
      </c>
      <c r="L152" s="1">
        <v>1200</v>
      </c>
      <c r="M152" s="1">
        <v>1891</v>
      </c>
      <c r="N152" s="1" t="s">
        <v>24</v>
      </c>
      <c r="O152" s="1" t="s">
        <v>25</v>
      </c>
    </row>
    <row r="153" spans="1:15" x14ac:dyDescent="0.35">
      <c r="A153">
        <v>795</v>
      </c>
      <c r="B153" t="s">
        <v>10613</v>
      </c>
      <c r="C153" t="s">
        <v>10588</v>
      </c>
      <c r="D153" s="10">
        <v>1946.8912000000003</v>
      </c>
      <c r="E153" s="1">
        <v>1000</v>
      </c>
      <c r="F153" s="1">
        <v>1891</v>
      </c>
      <c r="G153" s="1">
        <v>1654.8575200000002</v>
      </c>
      <c r="H153" s="1">
        <v>1654.8575200000002</v>
      </c>
      <c r="I153" s="1">
        <v>1596.4507840000001</v>
      </c>
      <c r="J153" s="1">
        <v>1654.8575200000002</v>
      </c>
      <c r="K153" s="1">
        <v>1000</v>
      </c>
      <c r="L153" s="1">
        <v>1200</v>
      </c>
      <c r="M153" s="1">
        <v>1891</v>
      </c>
      <c r="N153" s="1" t="s">
        <v>24</v>
      </c>
      <c r="O153" s="1" t="s">
        <v>25</v>
      </c>
    </row>
    <row r="154" spans="1:15" x14ac:dyDescent="0.35">
      <c r="A154">
        <v>683</v>
      </c>
      <c r="B154" t="s">
        <v>10607</v>
      </c>
      <c r="C154" t="s">
        <v>10588</v>
      </c>
      <c r="D154" s="10">
        <v>17792.108749999999</v>
      </c>
      <c r="E154" s="1">
        <v>1000</v>
      </c>
      <c r="F154" s="1">
        <v>15123.292437499998</v>
      </c>
      <c r="G154" s="1">
        <v>15123.292437499998</v>
      </c>
      <c r="H154" s="1">
        <v>15123.292437499998</v>
      </c>
      <c r="I154" s="1">
        <v>14589.529174999998</v>
      </c>
      <c r="J154" s="1">
        <v>15123.292437499998</v>
      </c>
      <c r="K154" s="1">
        <v>1000</v>
      </c>
      <c r="L154" s="1">
        <v>1200</v>
      </c>
      <c r="M154" s="1">
        <v>1891</v>
      </c>
      <c r="N154" s="1" t="s">
        <v>24</v>
      </c>
      <c r="O154" s="1" t="s">
        <v>25</v>
      </c>
    </row>
    <row r="155" spans="1:15" x14ac:dyDescent="0.35">
      <c r="A155">
        <v>640</v>
      </c>
      <c r="B155" t="s">
        <v>10591</v>
      </c>
      <c r="C155" t="s">
        <v>10588</v>
      </c>
      <c r="D155" s="10">
        <v>1850.2661818181818</v>
      </c>
      <c r="E155" s="1">
        <v>1000</v>
      </c>
      <c r="F155" s="1">
        <v>1891</v>
      </c>
      <c r="G155" s="1">
        <v>1572.7262545454546</v>
      </c>
      <c r="H155" s="1">
        <v>1572.7262545454546</v>
      </c>
      <c r="I155" s="1">
        <v>1517.218269090909</v>
      </c>
      <c r="J155" s="1">
        <v>1572.7262545454546</v>
      </c>
      <c r="K155" s="1">
        <v>1000</v>
      </c>
      <c r="L155" s="1">
        <v>1200</v>
      </c>
      <c r="M155" s="1">
        <v>1891</v>
      </c>
      <c r="N155" s="1" t="s">
        <v>24</v>
      </c>
      <c r="O155" s="1" t="s">
        <v>25</v>
      </c>
    </row>
    <row r="156" spans="1:15" x14ac:dyDescent="0.35">
      <c r="A156">
        <v>795</v>
      </c>
      <c r="B156" t="s">
        <v>10613</v>
      </c>
      <c r="C156" t="s">
        <v>10588</v>
      </c>
      <c r="D156" s="10">
        <v>1946.8912000000003</v>
      </c>
      <c r="E156" s="1">
        <v>1000</v>
      </c>
      <c r="F156" s="1">
        <v>1891</v>
      </c>
      <c r="G156" s="1">
        <v>1654.8575200000002</v>
      </c>
      <c r="H156" s="1">
        <v>1654.8575200000002</v>
      </c>
      <c r="I156" s="1">
        <v>1596.4507840000001</v>
      </c>
      <c r="J156" s="1">
        <v>1654.8575200000002</v>
      </c>
      <c r="K156" s="1">
        <v>1000</v>
      </c>
      <c r="L156" s="1">
        <v>1200</v>
      </c>
      <c r="M156" s="1">
        <v>1891</v>
      </c>
      <c r="N156" s="1" t="s">
        <v>24</v>
      </c>
      <c r="O156" s="1" t="s">
        <v>25</v>
      </c>
    </row>
    <row r="157" spans="1:15" x14ac:dyDescent="0.35">
      <c r="A157">
        <v>439</v>
      </c>
      <c r="B157" t="s">
        <v>10595</v>
      </c>
      <c r="C157" t="s">
        <v>10588</v>
      </c>
      <c r="D157" s="10">
        <v>15247.776000000003</v>
      </c>
      <c r="E157" s="1">
        <v>1000</v>
      </c>
      <c r="F157" s="1">
        <v>12960.609600000003</v>
      </c>
      <c r="G157" s="1">
        <v>12960.609600000003</v>
      </c>
      <c r="H157" s="1">
        <v>12960.609600000003</v>
      </c>
      <c r="I157" s="1">
        <v>12503.176320000002</v>
      </c>
      <c r="J157" s="1">
        <v>12960.609600000003</v>
      </c>
      <c r="K157" s="1">
        <v>1000</v>
      </c>
      <c r="L157" s="1">
        <v>1200</v>
      </c>
      <c r="M157" s="1">
        <v>1891</v>
      </c>
      <c r="N157" s="1" t="s">
        <v>24</v>
      </c>
      <c r="O157" s="1" t="s">
        <v>25</v>
      </c>
    </row>
    <row r="158" spans="1:15" x14ac:dyDescent="0.35">
      <c r="A158">
        <v>581</v>
      </c>
      <c r="B158" t="s">
        <v>10631</v>
      </c>
      <c r="C158" t="s">
        <v>10589</v>
      </c>
      <c r="D158" s="10">
        <v>838.83333333333337</v>
      </c>
      <c r="E158" s="1">
        <v>687.84333333333336</v>
      </c>
      <c r="F158" s="1">
        <v>1891</v>
      </c>
      <c r="G158" s="1">
        <v>713.00833333333333</v>
      </c>
      <c r="H158" s="1">
        <v>713.00833333333333</v>
      </c>
      <c r="I158" s="1">
        <v>687.84333333333336</v>
      </c>
      <c r="J158" s="1">
        <v>713.00833333333333</v>
      </c>
      <c r="K158" s="1">
        <v>1200</v>
      </c>
      <c r="L158" s="1">
        <v>1300</v>
      </c>
      <c r="M158" s="1">
        <v>1891</v>
      </c>
      <c r="N158" s="1" t="s">
        <v>24</v>
      </c>
      <c r="O158" s="1" t="s">
        <v>25</v>
      </c>
    </row>
    <row r="159" spans="1:15" x14ac:dyDescent="0.35">
      <c r="A159">
        <v>871</v>
      </c>
      <c r="B159" t="s">
        <v>10616</v>
      </c>
      <c r="C159" t="s">
        <v>10588</v>
      </c>
      <c r="D159" s="10">
        <v>20285.755000000001</v>
      </c>
      <c r="E159" s="1">
        <v>1000</v>
      </c>
      <c r="F159" s="1">
        <v>17242.891749999999</v>
      </c>
      <c r="G159" s="1">
        <v>17242.891749999999</v>
      </c>
      <c r="H159" s="1">
        <v>17242.891749999999</v>
      </c>
      <c r="I159" s="1">
        <v>16634.319100000001</v>
      </c>
      <c r="J159" s="1">
        <v>17242.891749999999</v>
      </c>
      <c r="K159" s="1">
        <v>1000</v>
      </c>
      <c r="L159" s="1">
        <v>1200</v>
      </c>
      <c r="M159" s="1">
        <v>1891</v>
      </c>
      <c r="N159" s="1" t="s">
        <v>24</v>
      </c>
      <c r="O159" s="1" t="s">
        <v>25</v>
      </c>
    </row>
    <row r="160" spans="1:15" x14ac:dyDescent="0.35">
      <c r="A160">
        <v>291</v>
      </c>
      <c r="B160" t="s">
        <v>10603</v>
      </c>
      <c r="C160" t="s">
        <v>10588</v>
      </c>
      <c r="D160" s="10">
        <v>16522.851538461538</v>
      </c>
      <c r="E160" s="1">
        <v>1000</v>
      </c>
      <c r="F160" s="1">
        <v>14044.423807692307</v>
      </c>
      <c r="G160" s="1">
        <v>14044.423807692307</v>
      </c>
      <c r="H160" s="1">
        <v>14044.423807692307</v>
      </c>
      <c r="I160" s="1">
        <v>13548.738261538461</v>
      </c>
      <c r="J160" s="1">
        <v>14044.423807692307</v>
      </c>
      <c r="K160" s="1">
        <v>1000</v>
      </c>
      <c r="L160" s="1">
        <v>1200</v>
      </c>
      <c r="M160" s="1">
        <v>1891</v>
      </c>
      <c r="N160" s="1" t="s">
        <v>24</v>
      </c>
      <c r="O160" s="1" t="s">
        <v>25</v>
      </c>
    </row>
    <row r="161" spans="1:15" x14ac:dyDescent="0.35">
      <c r="A161">
        <v>179</v>
      </c>
      <c r="B161" t="s">
        <v>10625</v>
      </c>
      <c r="C161" t="s">
        <v>10588</v>
      </c>
      <c r="D161" s="10">
        <v>12177.434999999999</v>
      </c>
      <c r="E161" s="1">
        <v>1000</v>
      </c>
      <c r="F161" s="1">
        <v>10350.819749999999</v>
      </c>
      <c r="G161" s="1">
        <v>10350.819749999999</v>
      </c>
      <c r="H161" s="1">
        <v>10350.819749999999</v>
      </c>
      <c r="I161" s="1">
        <v>9985.4966999999997</v>
      </c>
      <c r="J161" s="1">
        <v>10350.819749999999</v>
      </c>
      <c r="K161" s="1">
        <v>1000</v>
      </c>
      <c r="L161" s="1">
        <v>1200</v>
      </c>
      <c r="M161" s="1">
        <v>1891</v>
      </c>
      <c r="N161" s="1" t="s">
        <v>24</v>
      </c>
      <c r="O161" s="1" t="s">
        <v>25</v>
      </c>
    </row>
    <row r="162" spans="1:15" x14ac:dyDescent="0.35">
      <c r="A162">
        <v>807</v>
      </c>
      <c r="B162" t="s">
        <v>10592</v>
      </c>
      <c r="C162" t="s">
        <v>10588</v>
      </c>
      <c r="D162" s="10">
        <v>7063.3213043478263</v>
      </c>
      <c r="E162" s="1">
        <v>2200</v>
      </c>
      <c r="F162" s="1">
        <v>6003.8231086956521</v>
      </c>
      <c r="G162" s="1">
        <v>6003.8231086956521</v>
      </c>
      <c r="H162" s="1">
        <v>6003.8231086956521</v>
      </c>
      <c r="I162" s="1">
        <v>5791.9234695652176</v>
      </c>
      <c r="J162" s="1">
        <v>6003.8231086956521</v>
      </c>
      <c r="K162" s="1">
        <v>2200</v>
      </c>
      <c r="L162" s="1">
        <v>2600</v>
      </c>
      <c r="M162" s="1">
        <v>4138</v>
      </c>
      <c r="N162" s="1" t="s">
        <v>24</v>
      </c>
      <c r="O162" s="1" t="s">
        <v>25</v>
      </c>
    </row>
    <row r="163" spans="1:15" x14ac:dyDescent="0.35">
      <c r="A163">
        <v>965</v>
      </c>
      <c r="B163" t="s">
        <v>10655</v>
      </c>
      <c r="C163" t="s">
        <v>10588</v>
      </c>
      <c r="D163" s="10">
        <v>21291.575000000001</v>
      </c>
      <c r="E163" s="1">
        <v>1000</v>
      </c>
      <c r="F163" s="1">
        <v>18097.838749999999</v>
      </c>
      <c r="G163" s="1">
        <v>18097.838749999999</v>
      </c>
      <c r="H163" s="1">
        <v>18097.838749999999</v>
      </c>
      <c r="I163" s="1">
        <v>17459.091499999999</v>
      </c>
      <c r="J163" s="1">
        <v>18097.838749999999</v>
      </c>
      <c r="K163" s="1">
        <v>1000</v>
      </c>
      <c r="L163" s="1">
        <v>1200</v>
      </c>
      <c r="M163" s="1">
        <v>1891</v>
      </c>
      <c r="N163" s="1" t="s">
        <v>24</v>
      </c>
      <c r="O163" s="1" t="s">
        <v>25</v>
      </c>
    </row>
    <row r="164" spans="1:15" x14ac:dyDescent="0.35">
      <c r="A164">
        <v>560</v>
      </c>
      <c r="B164" t="s">
        <v>10594</v>
      </c>
      <c r="C164" t="s">
        <v>10588</v>
      </c>
      <c r="D164" s="10">
        <v>7468.104025974023</v>
      </c>
      <c r="E164" s="1">
        <v>1000</v>
      </c>
      <c r="F164" s="1">
        <v>6347.8884220779191</v>
      </c>
      <c r="G164" s="1">
        <v>6347.8884220779191</v>
      </c>
      <c r="H164" s="1">
        <v>6347.8884220779191</v>
      </c>
      <c r="I164" s="1">
        <v>6123.8453012986984</v>
      </c>
      <c r="J164" s="1">
        <v>6347.8884220779191</v>
      </c>
      <c r="K164" s="1">
        <v>1000</v>
      </c>
      <c r="L164" s="1">
        <v>1200</v>
      </c>
      <c r="M164" s="1">
        <v>1891</v>
      </c>
      <c r="N164" s="1" t="s">
        <v>24</v>
      </c>
      <c r="O164" s="1" t="s">
        <v>25</v>
      </c>
    </row>
    <row r="165" spans="1:15" x14ac:dyDescent="0.35">
      <c r="A165">
        <v>560</v>
      </c>
      <c r="B165" t="s">
        <v>10594</v>
      </c>
      <c r="C165" t="s">
        <v>10588</v>
      </c>
      <c r="D165" s="10">
        <v>7468.104025974023</v>
      </c>
      <c r="E165" s="1">
        <v>1000</v>
      </c>
      <c r="F165" s="1">
        <v>6347.8884220779191</v>
      </c>
      <c r="G165" s="1">
        <v>6347.8884220779191</v>
      </c>
      <c r="H165" s="1">
        <v>6347.8884220779191</v>
      </c>
      <c r="I165" s="1">
        <v>6123.8453012986984</v>
      </c>
      <c r="J165" s="1">
        <v>6347.8884220779191</v>
      </c>
      <c r="K165" s="1">
        <v>1000</v>
      </c>
      <c r="L165" s="1">
        <v>1200</v>
      </c>
      <c r="M165" s="1">
        <v>1891</v>
      </c>
      <c r="N165" s="1" t="s">
        <v>24</v>
      </c>
      <c r="O165" s="1" t="s">
        <v>25</v>
      </c>
    </row>
    <row r="166" spans="1:15" x14ac:dyDescent="0.35">
      <c r="A166">
        <v>871</v>
      </c>
      <c r="B166" t="s">
        <v>10616</v>
      </c>
      <c r="C166" t="s">
        <v>10588</v>
      </c>
      <c r="D166" s="10">
        <v>20285.755000000001</v>
      </c>
      <c r="E166" s="1">
        <v>1000</v>
      </c>
      <c r="F166" s="1">
        <v>17242.891749999999</v>
      </c>
      <c r="G166" s="1">
        <v>17242.891749999999</v>
      </c>
      <c r="H166" s="1">
        <v>17242.891749999999</v>
      </c>
      <c r="I166" s="1">
        <v>16634.319100000001</v>
      </c>
      <c r="J166" s="1">
        <v>17242.891749999999</v>
      </c>
      <c r="K166" s="1">
        <v>1000</v>
      </c>
      <c r="L166" s="1">
        <v>1200</v>
      </c>
      <c r="M166" s="1">
        <v>1891</v>
      </c>
      <c r="N166" s="1" t="s">
        <v>24</v>
      </c>
      <c r="O166" s="1" t="s">
        <v>25</v>
      </c>
    </row>
    <row r="167" spans="1:15" x14ac:dyDescent="0.35">
      <c r="A167">
        <v>189</v>
      </c>
      <c r="B167" t="s">
        <v>10620</v>
      </c>
      <c r="C167" t="s">
        <v>10588</v>
      </c>
      <c r="D167" s="10">
        <v>21014.294000000002</v>
      </c>
      <c r="E167" s="1">
        <v>1000</v>
      </c>
      <c r="F167" s="1">
        <v>17862.1499</v>
      </c>
      <c r="G167" s="1">
        <v>17862.1499</v>
      </c>
      <c r="H167" s="1">
        <v>17862.1499</v>
      </c>
      <c r="I167" s="1">
        <v>17231.721079999999</v>
      </c>
      <c r="J167" s="1">
        <v>17862.1499</v>
      </c>
      <c r="K167" s="1">
        <v>1000</v>
      </c>
      <c r="L167" s="1">
        <v>1200</v>
      </c>
      <c r="M167" s="1">
        <v>1891</v>
      </c>
      <c r="N167" s="1" t="s">
        <v>24</v>
      </c>
      <c r="O167" s="1" t="s">
        <v>25</v>
      </c>
    </row>
    <row r="168" spans="1:15" x14ac:dyDescent="0.35">
      <c r="A168">
        <v>795</v>
      </c>
      <c r="B168" t="s">
        <v>10613</v>
      </c>
      <c r="C168" t="s">
        <v>10588</v>
      </c>
      <c r="D168" s="10">
        <v>1946.8912000000003</v>
      </c>
      <c r="E168" s="1">
        <v>1000</v>
      </c>
      <c r="F168" s="1">
        <v>1891</v>
      </c>
      <c r="G168" s="1">
        <v>1654.8575200000002</v>
      </c>
      <c r="H168" s="1">
        <v>1654.8575200000002</v>
      </c>
      <c r="I168" s="1">
        <v>1596.4507840000001</v>
      </c>
      <c r="J168" s="1">
        <v>1654.8575200000002</v>
      </c>
      <c r="K168" s="1">
        <v>1000</v>
      </c>
      <c r="L168" s="1">
        <v>1200</v>
      </c>
      <c r="M168" s="1">
        <v>1891</v>
      </c>
      <c r="N168" s="1" t="s">
        <v>24</v>
      </c>
      <c r="O168" s="1" t="s">
        <v>25</v>
      </c>
    </row>
    <row r="169" spans="1:15" x14ac:dyDescent="0.35">
      <c r="A169">
        <v>640</v>
      </c>
      <c r="B169" t="s">
        <v>10591</v>
      </c>
      <c r="C169" t="s">
        <v>10588</v>
      </c>
      <c r="D169" s="10">
        <v>1850.2661818181818</v>
      </c>
      <c r="E169" s="1">
        <v>1000</v>
      </c>
      <c r="F169" s="1">
        <v>1891</v>
      </c>
      <c r="G169" s="1">
        <v>1572.7262545454546</v>
      </c>
      <c r="H169" s="1">
        <v>1572.7262545454546</v>
      </c>
      <c r="I169" s="1">
        <v>1517.218269090909</v>
      </c>
      <c r="J169" s="1">
        <v>1572.7262545454546</v>
      </c>
      <c r="K169" s="1">
        <v>1000</v>
      </c>
      <c r="L169" s="1">
        <v>1200</v>
      </c>
      <c r="M169" s="1">
        <v>1891</v>
      </c>
      <c r="N169" s="1" t="s">
        <v>24</v>
      </c>
      <c r="O169" s="1" t="s">
        <v>25</v>
      </c>
    </row>
    <row r="170" spans="1:15" x14ac:dyDescent="0.35">
      <c r="A170">
        <v>640</v>
      </c>
      <c r="B170" t="s">
        <v>10591</v>
      </c>
      <c r="C170" t="s">
        <v>10588</v>
      </c>
      <c r="D170" s="10">
        <v>1850.2661818181818</v>
      </c>
      <c r="E170" s="1">
        <v>1000</v>
      </c>
      <c r="F170" s="1">
        <v>1891</v>
      </c>
      <c r="G170" s="1">
        <v>1572.7262545454546</v>
      </c>
      <c r="H170" s="1">
        <v>1572.7262545454546</v>
      </c>
      <c r="I170" s="1">
        <v>1517.218269090909</v>
      </c>
      <c r="J170" s="1">
        <v>1572.7262545454546</v>
      </c>
      <c r="K170" s="1">
        <v>1000</v>
      </c>
      <c r="L170" s="1">
        <v>1200</v>
      </c>
      <c r="M170" s="1">
        <v>1891</v>
      </c>
      <c r="N170" s="1" t="s">
        <v>24</v>
      </c>
      <c r="O170" s="1" t="s">
        <v>25</v>
      </c>
    </row>
    <row r="171" spans="1:15" x14ac:dyDescent="0.35">
      <c r="A171">
        <v>540</v>
      </c>
      <c r="B171" t="s">
        <v>10604</v>
      </c>
      <c r="C171" t="s">
        <v>10588</v>
      </c>
      <c r="D171" s="10">
        <v>12279.273333333333</v>
      </c>
      <c r="E171" s="1">
        <v>1000</v>
      </c>
      <c r="F171" s="1">
        <v>10437.382333333333</v>
      </c>
      <c r="G171" s="1">
        <v>10437.382333333333</v>
      </c>
      <c r="H171" s="1">
        <v>10437.382333333333</v>
      </c>
      <c r="I171" s="1">
        <v>10069.004133333332</v>
      </c>
      <c r="J171" s="1">
        <v>10437.382333333333</v>
      </c>
      <c r="K171" s="1">
        <v>1000</v>
      </c>
      <c r="L171" s="1">
        <v>1200</v>
      </c>
      <c r="M171" s="1">
        <v>1891</v>
      </c>
      <c r="N171" s="1" t="s">
        <v>24</v>
      </c>
      <c r="O171" s="1" t="s">
        <v>25</v>
      </c>
    </row>
    <row r="172" spans="1:15" x14ac:dyDescent="0.35">
      <c r="A172">
        <v>690</v>
      </c>
      <c r="B172" t="s">
        <v>10606</v>
      </c>
      <c r="C172" t="s">
        <v>10588</v>
      </c>
      <c r="D172" s="10">
        <v>11534.513333333332</v>
      </c>
      <c r="E172" s="1">
        <v>1000</v>
      </c>
      <c r="F172" s="1">
        <v>9804.3363333333327</v>
      </c>
      <c r="G172" s="1">
        <v>9804.3363333333327</v>
      </c>
      <c r="H172" s="1">
        <v>9804.3363333333327</v>
      </c>
      <c r="I172" s="1">
        <v>9458.3009333333321</v>
      </c>
      <c r="J172" s="1">
        <v>9804.3363333333327</v>
      </c>
      <c r="K172" s="1">
        <v>1000</v>
      </c>
      <c r="L172" s="1">
        <v>1200</v>
      </c>
      <c r="M172" s="1">
        <v>1891</v>
      </c>
      <c r="N172" s="1" t="s">
        <v>24</v>
      </c>
      <c r="O172" s="1" t="s">
        <v>25</v>
      </c>
    </row>
    <row r="173" spans="1:15" x14ac:dyDescent="0.35">
      <c r="A173">
        <v>640</v>
      </c>
      <c r="B173" t="s">
        <v>10591</v>
      </c>
      <c r="C173" t="s">
        <v>10588</v>
      </c>
      <c r="D173" s="10">
        <v>1850.2661818181818</v>
      </c>
      <c r="E173" s="1">
        <v>1000</v>
      </c>
      <c r="F173" s="1">
        <v>1891</v>
      </c>
      <c r="G173" s="1">
        <v>1572.7262545454546</v>
      </c>
      <c r="H173" s="1">
        <v>1572.7262545454546</v>
      </c>
      <c r="I173" s="1">
        <v>1517.218269090909</v>
      </c>
      <c r="J173" s="1">
        <v>1572.7262545454546</v>
      </c>
      <c r="K173" s="1">
        <v>1000</v>
      </c>
      <c r="L173" s="1">
        <v>1200</v>
      </c>
      <c r="M173" s="1">
        <v>1891</v>
      </c>
      <c r="N173" s="1" t="s">
        <v>24</v>
      </c>
      <c r="O173" s="1" t="s">
        <v>25</v>
      </c>
    </row>
    <row r="174" spans="1:15" x14ac:dyDescent="0.35">
      <c r="A174">
        <v>641</v>
      </c>
      <c r="B174" t="s">
        <v>10622</v>
      </c>
      <c r="C174" t="s">
        <v>10588</v>
      </c>
      <c r="D174" s="10">
        <v>9303.8990909090917</v>
      </c>
      <c r="E174" s="1">
        <v>1000</v>
      </c>
      <c r="F174" s="1">
        <v>7908.3142272727273</v>
      </c>
      <c r="G174" s="1">
        <v>7908.3142272727273</v>
      </c>
      <c r="H174" s="1">
        <v>7908.3142272727273</v>
      </c>
      <c r="I174" s="1">
        <v>7629.1972545454546</v>
      </c>
      <c r="J174" s="1">
        <v>7908.3142272727273</v>
      </c>
      <c r="K174" s="1">
        <v>1000</v>
      </c>
      <c r="L174" s="1">
        <v>1200</v>
      </c>
      <c r="M174" s="1">
        <v>1891</v>
      </c>
      <c r="N174" s="1" t="s">
        <v>24</v>
      </c>
      <c r="O174" s="1" t="s">
        <v>25</v>
      </c>
    </row>
    <row r="175" spans="1:15" x14ac:dyDescent="0.35">
      <c r="A175">
        <v>641</v>
      </c>
      <c r="B175" t="s">
        <v>10622</v>
      </c>
      <c r="C175" t="s">
        <v>10588</v>
      </c>
      <c r="D175" s="10">
        <v>9303.8990909090917</v>
      </c>
      <c r="E175" s="1">
        <v>1000</v>
      </c>
      <c r="F175" s="1">
        <v>7908.3142272727273</v>
      </c>
      <c r="G175" s="1">
        <v>7908.3142272727273</v>
      </c>
      <c r="H175" s="1">
        <v>7908.3142272727273</v>
      </c>
      <c r="I175" s="1">
        <v>7629.1972545454546</v>
      </c>
      <c r="J175" s="1">
        <v>7908.3142272727273</v>
      </c>
      <c r="K175" s="1">
        <v>1000</v>
      </c>
      <c r="L175" s="1">
        <v>1200</v>
      </c>
      <c r="M175" s="1">
        <v>1891</v>
      </c>
      <c r="N175" s="1" t="s">
        <v>24</v>
      </c>
      <c r="O175" s="1" t="s">
        <v>25</v>
      </c>
    </row>
    <row r="176" spans="1:15" x14ac:dyDescent="0.35">
      <c r="A176">
        <v>141</v>
      </c>
      <c r="B176" t="s">
        <v>10656</v>
      </c>
      <c r="C176" t="s">
        <v>10589</v>
      </c>
      <c r="D176" s="10">
        <v>13161.27</v>
      </c>
      <c r="E176" s="1">
        <v>1200</v>
      </c>
      <c r="F176" s="1">
        <v>11187.0795</v>
      </c>
      <c r="G176" s="1">
        <v>11187.0795</v>
      </c>
      <c r="H176" s="1">
        <v>11187.0795</v>
      </c>
      <c r="I176" s="1">
        <v>10792.241399999999</v>
      </c>
      <c r="J176" s="1">
        <v>11187.0795</v>
      </c>
      <c r="K176" s="1">
        <v>1200</v>
      </c>
      <c r="L176" s="1">
        <v>1300</v>
      </c>
      <c r="M176" s="1">
        <v>1891</v>
      </c>
      <c r="N176" s="1" t="s">
        <v>24</v>
      </c>
      <c r="O176" s="1" t="s">
        <v>25</v>
      </c>
    </row>
    <row r="177" spans="1:15" x14ac:dyDescent="0.35">
      <c r="A177">
        <v>871</v>
      </c>
      <c r="B177" t="s">
        <v>10616</v>
      </c>
      <c r="C177" t="s">
        <v>10588</v>
      </c>
      <c r="D177" s="10">
        <v>20285.755000000001</v>
      </c>
      <c r="E177" s="1">
        <v>1000</v>
      </c>
      <c r="F177" s="1">
        <v>17242.891749999999</v>
      </c>
      <c r="G177" s="1">
        <v>17242.891749999999</v>
      </c>
      <c r="H177" s="1">
        <v>17242.891749999999</v>
      </c>
      <c r="I177" s="1">
        <v>16634.319100000001</v>
      </c>
      <c r="J177" s="1">
        <v>17242.891749999999</v>
      </c>
      <c r="K177" s="1">
        <v>1000</v>
      </c>
      <c r="L177" s="1">
        <v>1200</v>
      </c>
      <c r="M177" s="1">
        <v>1891</v>
      </c>
      <c r="N177" s="1" t="s">
        <v>24</v>
      </c>
      <c r="O177" s="1" t="s">
        <v>25</v>
      </c>
    </row>
    <row r="178" spans="1:15" x14ac:dyDescent="0.35">
      <c r="A178">
        <v>640</v>
      </c>
      <c r="B178" t="s">
        <v>10591</v>
      </c>
      <c r="C178" t="s">
        <v>10588</v>
      </c>
      <c r="D178" s="10">
        <v>1850.2661818181818</v>
      </c>
      <c r="E178" s="1">
        <v>1000</v>
      </c>
      <c r="F178" s="1">
        <v>1891</v>
      </c>
      <c r="G178" s="1">
        <v>1572.7262545454546</v>
      </c>
      <c r="H178" s="1">
        <v>1572.7262545454546</v>
      </c>
      <c r="I178" s="1">
        <v>1517.218269090909</v>
      </c>
      <c r="J178" s="1">
        <v>1572.7262545454546</v>
      </c>
      <c r="K178" s="1">
        <v>1000</v>
      </c>
      <c r="L178" s="1">
        <v>1200</v>
      </c>
      <c r="M178" s="1">
        <v>1891</v>
      </c>
      <c r="N178" s="1" t="s">
        <v>24</v>
      </c>
      <c r="O178" s="1" t="s">
        <v>25</v>
      </c>
    </row>
    <row r="179" spans="1:15" x14ac:dyDescent="0.35">
      <c r="A179">
        <v>795</v>
      </c>
      <c r="B179" t="s">
        <v>10613</v>
      </c>
      <c r="C179" t="s">
        <v>10588</v>
      </c>
      <c r="D179" s="10">
        <v>1946.8912000000003</v>
      </c>
      <c r="E179" s="1">
        <v>1000</v>
      </c>
      <c r="F179" s="1">
        <v>1891</v>
      </c>
      <c r="G179" s="1">
        <v>1654.8575200000002</v>
      </c>
      <c r="H179" s="1">
        <v>1654.8575200000002</v>
      </c>
      <c r="I179" s="1">
        <v>1596.4507840000001</v>
      </c>
      <c r="J179" s="1">
        <v>1654.8575200000002</v>
      </c>
      <c r="K179" s="1">
        <v>1000</v>
      </c>
      <c r="L179" s="1">
        <v>1200</v>
      </c>
      <c r="M179" s="1">
        <v>1891</v>
      </c>
      <c r="N179" s="1" t="s">
        <v>24</v>
      </c>
      <c r="O179" s="1" t="s">
        <v>25</v>
      </c>
    </row>
    <row r="180" spans="1:15" x14ac:dyDescent="0.35">
      <c r="A180">
        <v>640</v>
      </c>
      <c r="B180" t="s">
        <v>10591</v>
      </c>
      <c r="C180" t="s">
        <v>10588</v>
      </c>
      <c r="D180" s="10">
        <v>1850.2661818181818</v>
      </c>
      <c r="E180" s="1">
        <v>1000</v>
      </c>
      <c r="F180" s="1">
        <v>1891</v>
      </c>
      <c r="G180" s="1">
        <v>1572.7262545454546</v>
      </c>
      <c r="H180" s="1">
        <v>1572.7262545454546</v>
      </c>
      <c r="I180" s="1">
        <v>1517.218269090909</v>
      </c>
      <c r="J180" s="1">
        <v>1572.7262545454546</v>
      </c>
      <c r="K180" s="1">
        <v>1000</v>
      </c>
      <c r="L180" s="1">
        <v>1200</v>
      </c>
      <c r="M180" s="1">
        <v>1891</v>
      </c>
      <c r="N180" s="1" t="s">
        <v>24</v>
      </c>
      <c r="O180" s="1" t="s">
        <v>25</v>
      </c>
    </row>
    <row r="181" spans="1:15" x14ac:dyDescent="0.35">
      <c r="A181">
        <v>794</v>
      </c>
      <c r="B181" t="s">
        <v>10600</v>
      </c>
      <c r="C181" t="s">
        <v>10588</v>
      </c>
      <c r="D181" s="10">
        <v>1387.9576923076925</v>
      </c>
      <c r="E181" s="1">
        <v>1000</v>
      </c>
      <c r="F181" s="1">
        <v>1891</v>
      </c>
      <c r="G181" s="1">
        <v>1179.7640384615386</v>
      </c>
      <c r="H181" s="1">
        <v>1179.7640384615386</v>
      </c>
      <c r="I181" s="1">
        <v>1138.1253076923078</v>
      </c>
      <c r="J181" s="1">
        <v>1179.7640384615386</v>
      </c>
      <c r="K181" s="1">
        <v>1000</v>
      </c>
      <c r="L181" s="1">
        <v>1200</v>
      </c>
      <c r="M181" s="1">
        <v>1891</v>
      </c>
      <c r="N181" s="1" t="s">
        <v>24</v>
      </c>
      <c r="O181" s="1" t="s">
        <v>25</v>
      </c>
    </row>
    <row r="182" spans="1:15" x14ac:dyDescent="0.35">
      <c r="A182">
        <v>640</v>
      </c>
      <c r="B182" t="s">
        <v>10591</v>
      </c>
      <c r="C182" t="s">
        <v>10588</v>
      </c>
      <c r="D182" s="10">
        <v>1850.2661818181818</v>
      </c>
      <c r="E182" s="1">
        <v>1000</v>
      </c>
      <c r="F182" s="1">
        <v>1891</v>
      </c>
      <c r="G182" s="1">
        <v>1572.7262545454546</v>
      </c>
      <c r="H182" s="1">
        <v>1572.7262545454546</v>
      </c>
      <c r="I182" s="1">
        <v>1517.218269090909</v>
      </c>
      <c r="J182" s="1">
        <v>1572.7262545454546</v>
      </c>
      <c r="K182" s="1">
        <v>1000</v>
      </c>
      <c r="L182" s="1">
        <v>1200</v>
      </c>
      <c r="M182" s="1">
        <v>1891</v>
      </c>
      <c r="N182" s="1" t="s">
        <v>24</v>
      </c>
      <c r="O182" s="1" t="s">
        <v>25</v>
      </c>
    </row>
    <row r="183" spans="1:15" x14ac:dyDescent="0.35">
      <c r="A183">
        <v>640</v>
      </c>
      <c r="B183" t="s">
        <v>10591</v>
      </c>
      <c r="C183" t="s">
        <v>10588</v>
      </c>
      <c r="D183" s="10">
        <v>1850.2661818181818</v>
      </c>
      <c r="E183" s="1">
        <v>1000</v>
      </c>
      <c r="F183" s="1">
        <v>1891</v>
      </c>
      <c r="G183" s="1">
        <v>1572.7262545454546</v>
      </c>
      <c r="H183" s="1">
        <v>1572.7262545454546</v>
      </c>
      <c r="I183" s="1">
        <v>1517.218269090909</v>
      </c>
      <c r="J183" s="1">
        <v>1572.7262545454546</v>
      </c>
      <c r="K183" s="1">
        <v>1000</v>
      </c>
      <c r="L183" s="1">
        <v>1200</v>
      </c>
      <c r="M183" s="1">
        <v>1891</v>
      </c>
      <c r="N183" s="1" t="s">
        <v>24</v>
      </c>
      <c r="O183" s="1" t="s">
        <v>25</v>
      </c>
    </row>
    <row r="184" spans="1:15" x14ac:dyDescent="0.35">
      <c r="A184">
        <v>560</v>
      </c>
      <c r="B184" t="s">
        <v>10594</v>
      </c>
      <c r="C184" t="s">
        <v>10588</v>
      </c>
      <c r="D184" s="10">
        <v>7468.104025974023</v>
      </c>
      <c r="E184" s="1">
        <v>1000</v>
      </c>
      <c r="F184" s="1">
        <v>6347.8884220779191</v>
      </c>
      <c r="G184" s="1">
        <v>6347.8884220779191</v>
      </c>
      <c r="H184" s="1">
        <v>6347.8884220779191</v>
      </c>
      <c r="I184" s="1">
        <v>6123.8453012986984</v>
      </c>
      <c r="J184" s="1">
        <v>6347.8884220779191</v>
      </c>
      <c r="K184" s="1">
        <v>1000</v>
      </c>
      <c r="L184" s="1">
        <v>1200</v>
      </c>
      <c r="M184" s="1">
        <v>1891</v>
      </c>
      <c r="N184" s="1" t="s">
        <v>24</v>
      </c>
      <c r="O184" s="1" t="s">
        <v>25</v>
      </c>
    </row>
    <row r="185" spans="1:15" x14ac:dyDescent="0.35">
      <c r="A185">
        <v>557</v>
      </c>
      <c r="B185" t="s">
        <v>10648</v>
      </c>
      <c r="C185" t="s">
        <v>10588</v>
      </c>
      <c r="D185" s="10">
        <v>21320.14</v>
      </c>
      <c r="E185" s="1">
        <v>1000</v>
      </c>
      <c r="F185" s="1">
        <v>18122.118999999999</v>
      </c>
      <c r="G185" s="1">
        <v>18122.118999999999</v>
      </c>
      <c r="H185" s="1">
        <v>18122.118999999999</v>
      </c>
      <c r="I185" s="1">
        <v>17482.514799999997</v>
      </c>
      <c r="J185" s="1">
        <v>18122.118999999999</v>
      </c>
      <c r="K185" s="1">
        <v>1000</v>
      </c>
      <c r="L185" s="1">
        <v>1200</v>
      </c>
      <c r="M185" s="1">
        <v>1891</v>
      </c>
      <c r="N185" s="1" t="s">
        <v>24</v>
      </c>
      <c r="O185" s="1" t="s">
        <v>25</v>
      </c>
    </row>
    <row r="186" spans="1:15" x14ac:dyDescent="0.35">
      <c r="A186">
        <v>795</v>
      </c>
      <c r="B186" t="s">
        <v>10613</v>
      </c>
      <c r="C186" t="s">
        <v>10588</v>
      </c>
      <c r="D186" s="10">
        <v>1946.8912000000003</v>
      </c>
      <c r="E186" s="1">
        <v>1000</v>
      </c>
      <c r="F186" s="1">
        <v>1891</v>
      </c>
      <c r="G186" s="1">
        <v>1654.8575200000002</v>
      </c>
      <c r="H186" s="1">
        <v>1654.8575200000002</v>
      </c>
      <c r="I186" s="1">
        <v>1596.4507840000001</v>
      </c>
      <c r="J186" s="1">
        <v>1654.8575200000002</v>
      </c>
      <c r="K186" s="1">
        <v>1000</v>
      </c>
      <c r="L186" s="1">
        <v>1200</v>
      </c>
      <c r="M186" s="1">
        <v>1891</v>
      </c>
      <c r="N186" s="1" t="s">
        <v>24</v>
      </c>
      <c r="O186" s="1" t="s">
        <v>25</v>
      </c>
    </row>
    <row r="187" spans="1:15" x14ac:dyDescent="0.35">
      <c r="A187">
        <v>640</v>
      </c>
      <c r="B187" t="s">
        <v>10591</v>
      </c>
      <c r="C187" t="s">
        <v>10588</v>
      </c>
      <c r="D187" s="10">
        <v>1850.2661818181818</v>
      </c>
      <c r="E187" s="1">
        <v>1000</v>
      </c>
      <c r="F187" s="1">
        <v>1891</v>
      </c>
      <c r="G187" s="1">
        <v>1572.7262545454546</v>
      </c>
      <c r="H187" s="1">
        <v>1572.7262545454546</v>
      </c>
      <c r="I187" s="1">
        <v>1517.218269090909</v>
      </c>
      <c r="J187" s="1">
        <v>1572.7262545454546</v>
      </c>
      <c r="K187" s="1">
        <v>1000</v>
      </c>
      <c r="L187" s="1">
        <v>1200</v>
      </c>
      <c r="M187" s="1">
        <v>1891</v>
      </c>
      <c r="N187" s="1" t="s">
        <v>24</v>
      </c>
      <c r="O187" s="1" t="s">
        <v>25</v>
      </c>
    </row>
    <row r="188" spans="1:15" x14ac:dyDescent="0.35">
      <c r="A188">
        <v>788</v>
      </c>
      <c r="B188" t="s">
        <v>10610</v>
      </c>
      <c r="C188" t="s">
        <v>10589</v>
      </c>
      <c r="D188" s="10">
        <v>10306.758571428571</v>
      </c>
      <c r="E188" s="1">
        <v>3000</v>
      </c>
      <c r="F188" s="1">
        <v>8760.7447857142852</v>
      </c>
      <c r="G188" s="1">
        <v>8760.7447857142852</v>
      </c>
      <c r="H188" s="1">
        <v>8760.7447857142852</v>
      </c>
      <c r="I188" s="1">
        <v>8451.5420285714281</v>
      </c>
      <c r="J188" s="1">
        <v>8760.7447857142852</v>
      </c>
      <c r="K188" s="1">
        <v>3000</v>
      </c>
      <c r="L188" s="1">
        <v>3500</v>
      </c>
      <c r="M188" s="1">
        <v>5321</v>
      </c>
      <c r="N188" s="1" t="s">
        <v>24</v>
      </c>
      <c r="O188" s="1" t="s">
        <v>25</v>
      </c>
    </row>
    <row r="189" spans="1:15" x14ac:dyDescent="0.35">
      <c r="A189">
        <v>684</v>
      </c>
      <c r="B189" t="s">
        <v>10657</v>
      </c>
      <c r="C189" t="s">
        <v>10588</v>
      </c>
      <c r="D189" s="10">
        <v>6861.55</v>
      </c>
      <c r="E189" s="1">
        <v>1000</v>
      </c>
      <c r="F189" s="1">
        <v>5832.3175000000001</v>
      </c>
      <c r="G189" s="1">
        <v>5832.3175000000001</v>
      </c>
      <c r="H189" s="1">
        <v>5832.3175000000001</v>
      </c>
      <c r="I189" s="1">
        <v>5626.4709999999995</v>
      </c>
      <c r="J189" s="1">
        <v>5832.3175000000001</v>
      </c>
      <c r="K189" s="1">
        <v>1000</v>
      </c>
      <c r="L189" s="1">
        <v>1200</v>
      </c>
      <c r="M189" s="1">
        <v>1891</v>
      </c>
      <c r="N189" s="1" t="s">
        <v>24</v>
      </c>
      <c r="O189" s="1" t="s">
        <v>25</v>
      </c>
    </row>
    <row r="190" spans="1:15" x14ac:dyDescent="0.35">
      <c r="A190">
        <v>807</v>
      </c>
      <c r="B190" t="s">
        <v>10592</v>
      </c>
      <c r="C190" t="s">
        <v>10588</v>
      </c>
      <c r="D190" s="10">
        <v>7063.3213043478263</v>
      </c>
      <c r="E190" s="1">
        <v>2200</v>
      </c>
      <c r="F190" s="1">
        <v>6003.8231086956521</v>
      </c>
      <c r="G190" s="1">
        <v>6003.8231086956521</v>
      </c>
      <c r="H190" s="1">
        <v>6003.8231086956521</v>
      </c>
      <c r="I190" s="1">
        <v>5791.9234695652176</v>
      </c>
      <c r="J190" s="1">
        <v>6003.8231086956521</v>
      </c>
      <c r="K190" s="1">
        <v>2200</v>
      </c>
      <c r="L190" s="1">
        <v>2600</v>
      </c>
      <c r="M190" s="1">
        <v>4138</v>
      </c>
      <c r="N190" s="1" t="s">
        <v>24</v>
      </c>
      <c r="O190" s="1" t="s">
        <v>25</v>
      </c>
    </row>
    <row r="191" spans="1:15" x14ac:dyDescent="0.35">
      <c r="A191">
        <v>640</v>
      </c>
      <c r="B191" t="s">
        <v>10591</v>
      </c>
      <c r="C191" t="s">
        <v>10588</v>
      </c>
      <c r="D191" s="10">
        <v>1850.2661818181818</v>
      </c>
      <c r="E191" s="1">
        <v>1000</v>
      </c>
      <c r="F191" s="1">
        <v>1891</v>
      </c>
      <c r="G191" s="1">
        <v>1572.7262545454546</v>
      </c>
      <c r="H191" s="1">
        <v>1572.7262545454546</v>
      </c>
      <c r="I191" s="1">
        <v>1517.218269090909</v>
      </c>
      <c r="J191" s="1">
        <v>1572.7262545454546</v>
      </c>
      <c r="K191" s="1">
        <v>1000</v>
      </c>
      <c r="L191" s="1">
        <v>1200</v>
      </c>
      <c r="M191" s="1">
        <v>1891</v>
      </c>
      <c r="N191" s="1" t="s">
        <v>24</v>
      </c>
      <c r="O191" s="1" t="s">
        <v>25</v>
      </c>
    </row>
    <row r="192" spans="1:15" x14ac:dyDescent="0.35">
      <c r="A192">
        <v>291</v>
      </c>
      <c r="B192" t="s">
        <v>10603</v>
      </c>
      <c r="C192" t="s">
        <v>10588</v>
      </c>
      <c r="D192" s="10">
        <v>16522.851538461538</v>
      </c>
      <c r="E192" s="1">
        <v>1000</v>
      </c>
      <c r="F192" s="1">
        <v>14044.423807692307</v>
      </c>
      <c r="G192" s="1">
        <v>14044.423807692307</v>
      </c>
      <c r="H192" s="1">
        <v>14044.423807692307</v>
      </c>
      <c r="I192" s="1">
        <v>13548.738261538461</v>
      </c>
      <c r="J192" s="1">
        <v>14044.423807692307</v>
      </c>
      <c r="K192" s="1">
        <v>1000</v>
      </c>
      <c r="L192" s="1">
        <v>1200</v>
      </c>
      <c r="M192" s="1">
        <v>1891</v>
      </c>
      <c r="N192" s="1" t="s">
        <v>24</v>
      </c>
      <c r="O192" s="1" t="s">
        <v>25</v>
      </c>
    </row>
    <row r="193" spans="1:15" x14ac:dyDescent="0.35">
      <c r="A193">
        <v>291</v>
      </c>
      <c r="B193" t="s">
        <v>10603</v>
      </c>
      <c r="C193" t="s">
        <v>10588</v>
      </c>
      <c r="D193" s="10">
        <v>16522.851538461538</v>
      </c>
      <c r="E193" s="1">
        <v>1000</v>
      </c>
      <c r="F193" s="1">
        <v>14044.423807692307</v>
      </c>
      <c r="G193" s="1">
        <v>14044.423807692307</v>
      </c>
      <c r="H193" s="1">
        <v>14044.423807692307</v>
      </c>
      <c r="I193" s="1">
        <v>13548.738261538461</v>
      </c>
      <c r="J193" s="1">
        <v>14044.423807692307</v>
      </c>
      <c r="K193" s="1">
        <v>1000</v>
      </c>
      <c r="L193" s="1">
        <v>1200</v>
      </c>
      <c r="M193" s="1">
        <v>1891</v>
      </c>
      <c r="N193" s="1" t="s">
        <v>24</v>
      </c>
      <c r="O193" s="1" t="s">
        <v>25</v>
      </c>
    </row>
    <row r="194" spans="1:15" x14ac:dyDescent="0.35">
      <c r="A194">
        <v>536</v>
      </c>
      <c r="B194" t="s">
        <v>10645</v>
      </c>
      <c r="C194" t="s">
        <v>10588</v>
      </c>
      <c r="D194" s="10">
        <v>11411.64</v>
      </c>
      <c r="E194" s="1">
        <v>1000</v>
      </c>
      <c r="F194" s="1">
        <v>9699.8939999999984</v>
      </c>
      <c r="G194" s="1">
        <v>9699.8939999999984</v>
      </c>
      <c r="H194" s="1">
        <v>9699.8939999999984</v>
      </c>
      <c r="I194" s="1">
        <v>9357.5447999999997</v>
      </c>
      <c r="J194" s="1">
        <v>9699.8939999999984</v>
      </c>
      <c r="K194" s="1">
        <v>1000</v>
      </c>
      <c r="L194" s="1">
        <v>1200</v>
      </c>
      <c r="M194" s="1">
        <v>1891</v>
      </c>
      <c r="N194" s="1" t="s">
        <v>24</v>
      </c>
      <c r="O194" s="1" t="s">
        <v>25</v>
      </c>
    </row>
    <row r="195" spans="1:15" x14ac:dyDescent="0.35">
      <c r="A195">
        <v>280</v>
      </c>
      <c r="B195" t="s">
        <v>10646</v>
      </c>
      <c r="C195" t="s">
        <v>10588</v>
      </c>
      <c r="D195" s="10">
        <v>14690.01</v>
      </c>
      <c r="E195" s="1">
        <v>1000</v>
      </c>
      <c r="F195" s="1">
        <v>12486.5085</v>
      </c>
      <c r="G195" s="1">
        <v>12486.5085</v>
      </c>
      <c r="H195" s="1">
        <v>12486.5085</v>
      </c>
      <c r="I195" s="1">
        <v>12045.808199999999</v>
      </c>
      <c r="J195" s="1">
        <v>12486.5085</v>
      </c>
      <c r="K195" s="1">
        <v>1000</v>
      </c>
      <c r="L195" s="1">
        <v>1200</v>
      </c>
      <c r="M195" s="1">
        <v>1891</v>
      </c>
      <c r="N195" s="1" t="s">
        <v>24</v>
      </c>
      <c r="O195" s="1" t="s">
        <v>25</v>
      </c>
    </row>
    <row r="196" spans="1:15" x14ac:dyDescent="0.35">
      <c r="A196">
        <v>560</v>
      </c>
      <c r="B196" t="s">
        <v>10594</v>
      </c>
      <c r="C196" t="s">
        <v>10588</v>
      </c>
      <c r="D196" s="10">
        <v>7468.104025974023</v>
      </c>
      <c r="E196" s="1">
        <v>1000</v>
      </c>
      <c r="F196" s="1">
        <v>6347.8884220779191</v>
      </c>
      <c r="G196" s="1">
        <v>6347.8884220779191</v>
      </c>
      <c r="H196" s="1">
        <v>6347.8884220779191</v>
      </c>
      <c r="I196" s="1">
        <v>6123.8453012986984</v>
      </c>
      <c r="J196" s="1">
        <v>6347.8884220779191</v>
      </c>
      <c r="K196" s="1">
        <v>1000</v>
      </c>
      <c r="L196" s="1">
        <v>1200</v>
      </c>
      <c r="M196" s="1">
        <v>1891</v>
      </c>
      <c r="N196" s="1" t="s">
        <v>24</v>
      </c>
      <c r="O196" s="1" t="s">
        <v>25</v>
      </c>
    </row>
    <row r="197" spans="1:15" x14ac:dyDescent="0.35">
      <c r="A197">
        <v>540</v>
      </c>
      <c r="B197" t="s">
        <v>10604</v>
      </c>
      <c r="C197" t="s">
        <v>10588</v>
      </c>
      <c r="D197" s="10">
        <v>12279.273333333333</v>
      </c>
      <c r="E197" s="1">
        <v>1000</v>
      </c>
      <c r="F197" s="1">
        <v>10437.382333333333</v>
      </c>
      <c r="G197" s="1">
        <v>10437.382333333333</v>
      </c>
      <c r="H197" s="1">
        <v>10437.382333333333</v>
      </c>
      <c r="I197" s="1">
        <v>10069.004133333332</v>
      </c>
      <c r="J197" s="1">
        <v>10437.382333333333</v>
      </c>
      <c r="K197" s="1">
        <v>1000</v>
      </c>
      <c r="L197" s="1">
        <v>1200</v>
      </c>
      <c r="M197" s="1">
        <v>1891</v>
      </c>
      <c r="N197" s="1" t="s">
        <v>24</v>
      </c>
      <c r="O197" s="1" t="s">
        <v>25</v>
      </c>
    </row>
    <row r="198" spans="1:15" x14ac:dyDescent="0.35">
      <c r="A198">
        <v>560</v>
      </c>
      <c r="B198" t="s">
        <v>10594</v>
      </c>
      <c r="C198" t="s">
        <v>10588</v>
      </c>
      <c r="D198" s="10">
        <v>7468.104025974023</v>
      </c>
      <c r="E198" s="1">
        <v>1000</v>
      </c>
      <c r="F198" s="1">
        <v>6347.8884220779191</v>
      </c>
      <c r="G198" s="1">
        <v>6347.8884220779191</v>
      </c>
      <c r="H198" s="1">
        <v>6347.8884220779191</v>
      </c>
      <c r="I198" s="1">
        <v>6123.8453012986984</v>
      </c>
      <c r="J198" s="1">
        <v>6347.8884220779191</v>
      </c>
      <c r="K198" s="1">
        <v>1000</v>
      </c>
      <c r="L198" s="1">
        <v>1200</v>
      </c>
      <c r="M198" s="1">
        <v>1891</v>
      </c>
      <c r="N198" s="1" t="s">
        <v>24</v>
      </c>
      <c r="O198" s="1" t="s">
        <v>25</v>
      </c>
    </row>
    <row r="199" spans="1:15" x14ac:dyDescent="0.35">
      <c r="A199">
        <v>177</v>
      </c>
      <c r="B199" t="s">
        <v>10605</v>
      </c>
      <c r="C199" t="s">
        <v>10588</v>
      </c>
      <c r="D199" s="10">
        <v>28881.101764705887</v>
      </c>
      <c r="E199" s="1">
        <v>1000</v>
      </c>
      <c r="F199" s="1">
        <v>24548.936500000003</v>
      </c>
      <c r="G199" s="1">
        <v>24548.936500000003</v>
      </c>
      <c r="H199" s="1">
        <v>24548.936500000003</v>
      </c>
      <c r="I199" s="1">
        <v>23682.503447058825</v>
      </c>
      <c r="J199" s="1">
        <v>24548.936500000003</v>
      </c>
      <c r="K199" s="1">
        <v>1000</v>
      </c>
      <c r="L199" s="1">
        <v>1200</v>
      </c>
      <c r="M199" s="1">
        <v>1891</v>
      </c>
      <c r="N199" s="1" t="s">
        <v>24</v>
      </c>
      <c r="O199" s="1" t="s">
        <v>25</v>
      </c>
    </row>
    <row r="200" spans="1:15" x14ac:dyDescent="0.35">
      <c r="A200">
        <v>807</v>
      </c>
      <c r="B200" t="s">
        <v>10592</v>
      </c>
      <c r="C200" t="s">
        <v>10588</v>
      </c>
      <c r="D200" s="10">
        <v>7063.3213043478263</v>
      </c>
      <c r="E200" s="1">
        <v>2200</v>
      </c>
      <c r="F200" s="1">
        <v>6003.8231086956521</v>
      </c>
      <c r="G200" s="1">
        <v>6003.8231086956521</v>
      </c>
      <c r="H200" s="1">
        <v>6003.8231086956521</v>
      </c>
      <c r="I200" s="1">
        <v>5791.9234695652176</v>
      </c>
      <c r="J200" s="1">
        <v>6003.8231086956521</v>
      </c>
      <c r="K200" s="1">
        <v>2200</v>
      </c>
      <c r="L200" s="1">
        <v>2600</v>
      </c>
      <c r="M200" s="1">
        <v>4138</v>
      </c>
      <c r="N200" s="1" t="s">
        <v>24</v>
      </c>
      <c r="O200" s="1" t="s">
        <v>25</v>
      </c>
    </row>
    <row r="201" spans="1:15" x14ac:dyDescent="0.35">
      <c r="A201">
        <v>560</v>
      </c>
      <c r="B201" t="s">
        <v>10594</v>
      </c>
      <c r="C201" t="s">
        <v>10588</v>
      </c>
      <c r="D201" s="10">
        <v>7468.104025974023</v>
      </c>
      <c r="E201" s="1">
        <v>1000</v>
      </c>
      <c r="F201" s="1">
        <v>6347.8884220779191</v>
      </c>
      <c r="G201" s="1">
        <v>6347.8884220779191</v>
      </c>
      <c r="H201" s="1">
        <v>6347.8884220779191</v>
      </c>
      <c r="I201" s="1">
        <v>6123.8453012986984</v>
      </c>
      <c r="J201" s="1">
        <v>6347.8884220779191</v>
      </c>
      <c r="K201" s="1">
        <v>1000</v>
      </c>
      <c r="L201" s="1">
        <v>1200</v>
      </c>
      <c r="M201" s="1">
        <v>1891</v>
      </c>
      <c r="N201" s="1" t="s">
        <v>24</v>
      </c>
      <c r="O201" s="1" t="s">
        <v>25</v>
      </c>
    </row>
    <row r="202" spans="1:15" x14ac:dyDescent="0.35">
      <c r="A202">
        <v>682</v>
      </c>
      <c r="B202" t="s">
        <v>10629</v>
      </c>
      <c r="C202" t="s">
        <v>10588</v>
      </c>
      <c r="D202" s="10">
        <v>18608.432499999999</v>
      </c>
      <c r="E202" s="1">
        <v>1000</v>
      </c>
      <c r="F202" s="1">
        <v>15817.167624999998</v>
      </c>
      <c r="G202" s="1">
        <v>15817.167624999998</v>
      </c>
      <c r="H202" s="1">
        <v>15817.167624999998</v>
      </c>
      <c r="I202" s="1">
        <v>15258.914649999999</v>
      </c>
      <c r="J202" s="1">
        <v>15817.167624999998</v>
      </c>
      <c r="K202" s="1">
        <v>1000</v>
      </c>
      <c r="L202" s="1">
        <v>1200</v>
      </c>
      <c r="M202" s="1">
        <v>1891</v>
      </c>
      <c r="N202" s="1" t="s">
        <v>24</v>
      </c>
      <c r="O202" s="1" t="s">
        <v>25</v>
      </c>
    </row>
    <row r="203" spans="1:15" x14ac:dyDescent="0.35">
      <c r="A203">
        <v>788</v>
      </c>
      <c r="B203" t="s">
        <v>10610</v>
      </c>
      <c r="C203" t="s">
        <v>10589</v>
      </c>
      <c r="D203" s="10">
        <v>10306.758571428571</v>
      </c>
      <c r="E203" s="1">
        <v>3000</v>
      </c>
      <c r="F203" s="1">
        <v>8760.7447857142852</v>
      </c>
      <c r="G203" s="1">
        <v>8760.7447857142852</v>
      </c>
      <c r="H203" s="1">
        <v>8760.7447857142852</v>
      </c>
      <c r="I203" s="1">
        <v>8451.5420285714281</v>
      </c>
      <c r="J203" s="1">
        <v>8760.7447857142852</v>
      </c>
      <c r="K203" s="1">
        <v>3000</v>
      </c>
      <c r="L203" s="1">
        <v>3500</v>
      </c>
      <c r="M203" s="1">
        <v>5321</v>
      </c>
      <c r="N203" s="1" t="s">
        <v>24</v>
      </c>
      <c r="O203" s="1" t="s">
        <v>25</v>
      </c>
    </row>
    <row r="204" spans="1:15" x14ac:dyDescent="0.35">
      <c r="A204">
        <v>560</v>
      </c>
      <c r="B204" t="s">
        <v>10594</v>
      </c>
      <c r="C204" t="s">
        <v>10588</v>
      </c>
      <c r="D204" s="10">
        <v>7468.104025974023</v>
      </c>
      <c r="E204" s="1">
        <v>1000</v>
      </c>
      <c r="F204" s="1">
        <v>6347.8884220779191</v>
      </c>
      <c r="G204" s="1">
        <v>6347.8884220779191</v>
      </c>
      <c r="H204" s="1">
        <v>6347.8884220779191</v>
      </c>
      <c r="I204" s="1">
        <v>6123.8453012986984</v>
      </c>
      <c r="J204" s="1">
        <v>6347.8884220779191</v>
      </c>
      <c r="K204" s="1">
        <v>1000</v>
      </c>
      <c r="L204" s="1">
        <v>1200</v>
      </c>
      <c r="M204" s="1">
        <v>1891</v>
      </c>
      <c r="N204" s="1" t="s">
        <v>24</v>
      </c>
      <c r="O204" s="1" t="s">
        <v>25</v>
      </c>
    </row>
    <row r="205" spans="1:15" x14ac:dyDescent="0.35">
      <c r="A205">
        <v>177</v>
      </c>
      <c r="B205" t="s">
        <v>10605</v>
      </c>
      <c r="C205" t="s">
        <v>10588</v>
      </c>
      <c r="D205" s="10">
        <v>28881.101764705887</v>
      </c>
      <c r="E205" s="1">
        <v>1000</v>
      </c>
      <c r="F205" s="1">
        <v>24548.936500000003</v>
      </c>
      <c r="G205" s="1">
        <v>24548.936500000003</v>
      </c>
      <c r="H205" s="1">
        <v>24548.936500000003</v>
      </c>
      <c r="I205" s="1">
        <v>23682.503447058825</v>
      </c>
      <c r="J205" s="1">
        <v>24548.936500000003</v>
      </c>
      <c r="K205" s="1">
        <v>1000</v>
      </c>
      <c r="L205" s="1">
        <v>1200</v>
      </c>
      <c r="M205" s="1">
        <v>1891</v>
      </c>
      <c r="N205" s="1" t="s">
        <v>24</v>
      </c>
      <c r="O205" s="1" t="s">
        <v>25</v>
      </c>
    </row>
    <row r="206" spans="1:15" x14ac:dyDescent="0.35">
      <c r="A206">
        <v>178</v>
      </c>
      <c r="B206" t="s">
        <v>10593</v>
      </c>
      <c r="C206" t="s">
        <v>10588</v>
      </c>
      <c r="D206" s="10">
        <v>17066.443333333336</v>
      </c>
      <c r="E206" s="1">
        <v>1000</v>
      </c>
      <c r="F206" s="1">
        <v>14506.476833333336</v>
      </c>
      <c r="G206" s="1">
        <v>14506.476833333336</v>
      </c>
      <c r="H206" s="1">
        <v>14506.476833333336</v>
      </c>
      <c r="I206" s="1">
        <v>13994.483533333336</v>
      </c>
      <c r="J206" s="1">
        <v>14506.476833333336</v>
      </c>
      <c r="K206" s="1">
        <v>1000</v>
      </c>
      <c r="L206" s="1">
        <v>1200</v>
      </c>
      <c r="M206" s="1">
        <v>1891</v>
      </c>
      <c r="N206" s="1" t="s">
        <v>24</v>
      </c>
      <c r="O206" s="1" t="s">
        <v>25</v>
      </c>
    </row>
    <row r="207" spans="1:15" x14ac:dyDescent="0.35">
      <c r="A207">
        <v>560</v>
      </c>
      <c r="B207" t="s">
        <v>10594</v>
      </c>
      <c r="C207" t="s">
        <v>10588</v>
      </c>
      <c r="D207" s="10">
        <v>7468.104025974023</v>
      </c>
      <c r="E207" s="1">
        <v>1000</v>
      </c>
      <c r="F207" s="1">
        <v>6347.8884220779191</v>
      </c>
      <c r="G207" s="1">
        <v>6347.8884220779191</v>
      </c>
      <c r="H207" s="1">
        <v>6347.8884220779191</v>
      </c>
      <c r="I207" s="1">
        <v>6123.8453012986984</v>
      </c>
      <c r="J207" s="1">
        <v>6347.8884220779191</v>
      </c>
      <c r="K207" s="1">
        <v>1000</v>
      </c>
      <c r="L207" s="1">
        <v>1200</v>
      </c>
      <c r="M207" s="1">
        <v>1891</v>
      </c>
      <c r="N207" s="1" t="s">
        <v>24</v>
      </c>
      <c r="O207" s="1" t="s">
        <v>25</v>
      </c>
    </row>
    <row r="208" spans="1:15" x14ac:dyDescent="0.35">
      <c r="A208">
        <v>202</v>
      </c>
      <c r="B208" t="s">
        <v>10643</v>
      </c>
      <c r="C208" t="s">
        <v>10588</v>
      </c>
      <c r="D208" s="10">
        <v>26188.430000000004</v>
      </c>
      <c r="E208" s="1">
        <v>1000</v>
      </c>
      <c r="F208" s="1">
        <v>22260.165500000003</v>
      </c>
      <c r="G208" s="1">
        <v>22260.165500000003</v>
      </c>
      <c r="H208" s="1">
        <v>22260.165500000003</v>
      </c>
      <c r="I208" s="1">
        <v>21474.512600000002</v>
      </c>
      <c r="J208" s="1">
        <v>22260.165500000003</v>
      </c>
      <c r="K208" s="1">
        <v>1000</v>
      </c>
      <c r="L208" s="1">
        <v>1200</v>
      </c>
      <c r="M208" s="1">
        <v>1891</v>
      </c>
      <c r="N208" s="1" t="s">
        <v>24</v>
      </c>
      <c r="O208" s="1" t="s">
        <v>25</v>
      </c>
    </row>
    <row r="209" spans="1:15" x14ac:dyDescent="0.35">
      <c r="A209">
        <v>807</v>
      </c>
      <c r="B209" t="s">
        <v>10592</v>
      </c>
      <c r="C209" t="s">
        <v>10588</v>
      </c>
      <c r="D209" s="10">
        <v>7063.3213043478263</v>
      </c>
      <c r="E209" s="1">
        <v>2200</v>
      </c>
      <c r="F209" s="1">
        <v>6003.8231086956521</v>
      </c>
      <c r="G209" s="1">
        <v>6003.8231086956521</v>
      </c>
      <c r="H209" s="1">
        <v>6003.8231086956521</v>
      </c>
      <c r="I209" s="1">
        <v>5791.9234695652176</v>
      </c>
      <c r="J209" s="1">
        <v>6003.8231086956521</v>
      </c>
      <c r="K209" s="1">
        <v>2200</v>
      </c>
      <c r="L209" s="1">
        <v>2600</v>
      </c>
      <c r="M209" s="1">
        <v>4138</v>
      </c>
      <c r="N209" s="1" t="s">
        <v>24</v>
      </c>
      <c r="O209" s="1" t="s">
        <v>25</v>
      </c>
    </row>
    <row r="210" spans="1:15" x14ac:dyDescent="0.35">
      <c r="A210">
        <v>560</v>
      </c>
      <c r="B210" t="s">
        <v>10594</v>
      </c>
      <c r="C210" t="s">
        <v>10588</v>
      </c>
      <c r="D210" s="10">
        <v>7468.104025974023</v>
      </c>
      <c r="E210" s="1">
        <v>1000</v>
      </c>
      <c r="F210" s="1">
        <v>6347.8884220779191</v>
      </c>
      <c r="G210" s="1">
        <v>6347.8884220779191</v>
      </c>
      <c r="H210" s="1">
        <v>6347.8884220779191</v>
      </c>
      <c r="I210" s="1">
        <v>6123.8453012986984</v>
      </c>
      <c r="J210" s="1">
        <v>6347.8884220779191</v>
      </c>
      <c r="K210" s="1">
        <v>1000</v>
      </c>
      <c r="L210" s="1">
        <v>1200</v>
      </c>
      <c r="M210" s="1">
        <v>1891</v>
      </c>
      <c r="N210" s="1" t="s">
        <v>24</v>
      </c>
      <c r="O210" s="1" t="s">
        <v>25</v>
      </c>
    </row>
    <row r="211" spans="1:15" x14ac:dyDescent="0.35">
      <c r="A211">
        <v>640</v>
      </c>
      <c r="B211" t="s">
        <v>10591</v>
      </c>
      <c r="C211" t="s">
        <v>10588</v>
      </c>
      <c r="D211" s="10">
        <v>1850.2661818181818</v>
      </c>
      <c r="E211" s="1">
        <v>1000</v>
      </c>
      <c r="F211" s="1">
        <v>1891</v>
      </c>
      <c r="G211" s="1">
        <v>1572.7262545454546</v>
      </c>
      <c r="H211" s="1">
        <v>1572.7262545454546</v>
      </c>
      <c r="I211" s="1">
        <v>1517.218269090909</v>
      </c>
      <c r="J211" s="1">
        <v>1572.7262545454546</v>
      </c>
      <c r="K211" s="1">
        <v>1000</v>
      </c>
      <c r="L211" s="1">
        <v>1200</v>
      </c>
      <c r="M211" s="1">
        <v>1891</v>
      </c>
      <c r="N211" s="1" t="s">
        <v>24</v>
      </c>
      <c r="O211" s="1" t="s">
        <v>25</v>
      </c>
    </row>
    <row r="212" spans="1:15" x14ac:dyDescent="0.35">
      <c r="A212">
        <v>560</v>
      </c>
      <c r="B212" t="s">
        <v>10594</v>
      </c>
      <c r="C212" t="s">
        <v>10588</v>
      </c>
      <c r="D212" s="10">
        <v>7468.104025974023</v>
      </c>
      <c r="E212" s="1">
        <v>1000</v>
      </c>
      <c r="F212" s="1">
        <v>6347.8884220779191</v>
      </c>
      <c r="G212" s="1">
        <v>6347.8884220779191</v>
      </c>
      <c r="H212" s="1">
        <v>6347.8884220779191</v>
      </c>
      <c r="I212" s="1">
        <v>6123.8453012986984</v>
      </c>
      <c r="J212" s="1">
        <v>6347.8884220779191</v>
      </c>
      <c r="K212" s="1">
        <v>1000</v>
      </c>
      <c r="L212" s="1">
        <v>1200</v>
      </c>
      <c r="M212" s="1">
        <v>1891</v>
      </c>
      <c r="N212" s="1" t="s">
        <v>24</v>
      </c>
      <c r="O212" s="1" t="s">
        <v>25</v>
      </c>
    </row>
    <row r="213" spans="1:15" x14ac:dyDescent="0.35">
      <c r="A213">
        <v>292</v>
      </c>
      <c r="B213" t="s">
        <v>10608</v>
      </c>
      <c r="C213" t="s">
        <v>10588</v>
      </c>
      <c r="D213" s="10">
        <v>19267.191250000003</v>
      </c>
      <c r="E213" s="1">
        <v>1000</v>
      </c>
      <c r="F213" s="1">
        <v>16377.112562500002</v>
      </c>
      <c r="G213" s="1">
        <v>16377.112562500002</v>
      </c>
      <c r="H213" s="1">
        <v>16377.112562500002</v>
      </c>
      <c r="I213" s="1">
        <v>15799.096825000002</v>
      </c>
      <c r="J213" s="1">
        <v>16377.112562500002</v>
      </c>
      <c r="K213" s="1">
        <v>1000</v>
      </c>
      <c r="L213" s="1">
        <v>1200</v>
      </c>
      <c r="M213" s="1">
        <v>1891</v>
      </c>
      <c r="N213" s="1" t="s">
        <v>24</v>
      </c>
      <c r="O213" s="1" t="s">
        <v>25</v>
      </c>
    </row>
    <row r="214" spans="1:15" x14ac:dyDescent="0.35">
      <c r="A214">
        <v>65</v>
      </c>
      <c r="B214" t="s">
        <v>10630</v>
      </c>
      <c r="C214" t="s">
        <v>10588</v>
      </c>
      <c r="D214" s="10">
        <v>37264.833333333336</v>
      </c>
      <c r="E214" s="1">
        <v>1000</v>
      </c>
      <c r="F214" s="1">
        <v>31675.108333333334</v>
      </c>
      <c r="G214" s="1">
        <v>31675.108333333334</v>
      </c>
      <c r="H214" s="1">
        <v>31675.108333333334</v>
      </c>
      <c r="I214" s="1">
        <v>30557.163333333334</v>
      </c>
      <c r="J214" s="1">
        <v>31675.108333333334</v>
      </c>
      <c r="K214" s="1">
        <v>1000</v>
      </c>
      <c r="L214" s="1">
        <v>1200</v>
      </c>
      <c r="M214" s="1">
        <v>1891</v>
      </c>
      <c r="N214" s="1" t="s">
        <v>24</v>
      </c>
      <c r="O214" s="1" t="s">
        <v>25</v>
      </c>
    </row>
    <row r="215" spans="1:15" x14ac:dyDescent="0.35">
      <c r="A215">
        <v>541</v>
      </c>
      <c r="B215" t="s">
        <v>10609</v>
      </c>
      <c r="C215" t="s">
        <v>10588</v>
      </c>
      <c r="D215" s="10">
        <v>10951.508888888889</v>
      </c>
      <c r="E215" s="1">
        <v>1000</v>
      </c>
      <c r="F215" s="1">
        <v>9308.7825555555555</v>
      </c>
      <c r="G215" s="1">
        <v>9308.7825555555555</v>
      </c>
      <c r="H215" s="1">
        <v>9308.7825555555555</v>
      </c>
      <c r="I215" s="1">
        <v>8980.2372888888895</v>
      </c>
      <c r="J215" s="1">
        <v>9308.7825555555555</v>
      </c>
      <c r="K215" s="1">
        <v>1000</v>
      </c>
      <c r="L215" s="1">
        <v>1200</v>
      </c>
      <c r="M215" s="1">
        <v>1891</v>
      </c>
      <c r="N215" s="1" t="s">
        <v>24</v>
      </c>
      <c r="O215" s="1" t="s">
        <v>25</v>
      </c>
    </row>
    <row r="216" spans="1:15" x14ac:dyDescent="0.35">
      <c r="A216">
        <v>194</v>
      </c>
      <c r="B216" t="s">
        <v>10611</v>
      </c>
      <c r="C216" t="s">
        <v>10588</v>
      </c>
      <c r="D216" s="10">
        <v>16277.364666666668</v>
      </c>
      <c r="E216" s="1">
        <v>1000</v>
      </c>
      <c r="F216" s="1">
        <v>13835.759966666668</v>
      </c>
      <c r="G216" s="1">
        <v>13835.759966666668</v>
      </c>
      <c r="H216" s="1">
        <v>13835.759966666668</v>
      </c>
      <c r="I216" s="1">
        <v>13347.439026666667</v>
      </c>
      <c r="J216" s="1">
        <v>13835.759966666668</v>
      </c>
      <c r="K216" s="1">
        <v>1000</v>
      </c>
      <c r="L216" s="1">
        <v>1200</v>
      </c>
      <c r="M216" s="1">
        <v>1891</v>
      </c>
      <c r="N216" s="1" t="s">
        <v>24</v>
      </c>
      <c r="O216" s="1" t="s">
        <v>25</v>
      </c>
    </row>
    <row r="217" spans="1:15" x14ac:dyDescent="0.35">
      <c r="A217">
        <v>540</v>
      </c>
      <c r="B217" t="s">
        <v>10604</v>
      </c>
      <c r="C217" t="s">
        <v>10588</v>
      </c>
      <c r="D217" s="10">
        <v>12279.273333333333</v>
      </c>
      <c r="E217" s="1">
        <v>1000</v>
      </c>
      <c r="F217" s="1">
        <v>10437.382333333333</v>
      </c>
      <c r="G217" s="1">
        <v>10437.382333333333</v>
      </c>
      <c r="H217" s="1">
        <v>10437.382333333333</v>
      </c>
      <c r="I217" s="1">
        <v>10069.004133333332</v>
      </c>
      <c r="J217" s="1">
        <v>10437.382333333333</v>
      </c>
      <c r="K217" s="1">
        <v>1000</v>
      </c>
      <c r="L217" s="1">
        <v>1200</v>
      </c>
      <c r="M217" s="1">
        <v>1891</v>
      </c>
      <c r="N217" s="1" t="s">
        <v>24</v>
      </c>
      <c r="O217" s="1" t="s">
        <v>25</v>
      </c>
    </row>
    <row r="218" spans="1:15" x14ac:dyDescent="0.35">
      <c r="A218">
        <v>560</v>
      </c>
      <c r="B218" t="s">
        <v>10594</v>
      </c>
      <c r="C218" t="s">
        <v>10588</v>
      </c>
      <c r="D218" s="10">
        <v>7468.104025974023</v>
      </c>
      <c r="E218" s="1">
        <v>1000</v>
      </c>
      <c r="F218" s="1">
        <v>6347.8884220779191</v>
      </c>
      <c r="G218" s="1">
        <v>6347.8884220779191</v>
      </c>
      <c r="H218" s="1">
        <v>6347.8884220779191</v>
      </c>
      <c r="I218" s="1">
        <v>6123.8453012986984</v>
      </c>
      <c r="J218" s="1">
        <v>6347.8884220779191</v>
      </c>
      <c r="K218" s="1">
        <v>1000</v>
      </c>
      <c r="L218" s="1">
        <v>1200</v>
      </c>
      <c r="M218" s="1">
        <v>1891</v>
      </c>
      <c r="N218" s="1" t="s">
        <v>24</v>
      </c>
      <c r="O218" s="1" t="s">
        <v>25</v>
      </c>
    </row>
    <row r="219" spans="1:15" x14ac:dyDescent="0.35">
      <c r="A219">
        <v>795</v>
      </c>
      <c r="B219" t="s">
        <v>10613</v>
      </c>
      <c r="C219" t="s">
        <v>10588</v>
      </c>
      <c r="D219" s="10">
        <v>1946.8912000000003</v>
      </c>
      <c r="E219" s="1">
        <v>1000</v>
      </c>
      <c r="F219" s="1">
        <v>1891</v>
      </c>
      <c r="G219" s="1">
        <v>1654.8575200000002</v>
      </c>
      <c r="H219" s="1">
        <v>1654.8575200000002</v>
      </c>
      <c r="I219" s="1">
        <v>1596.4507840000001</v>
      </c>
      <c r="J219" s="1">
        <v>1654.8575200000002</v>
      </c>
      <c r="K219" s="1">
        <v>1000</v>
      </c>
      <c r="L219" s="1">
        <v>1200</v>
      </c>
      <c r="M219" s="1">
        <v>1891</v>
      </c>
      <c r="N219" s="1" t="s">
        <v>24</v>
      </c>
      <c r="O219" s="1" t="s">
        <v>25</v>
      </c>
    </row>
    <row r="220" spans="1:15" x14ac:dyDescent="0.35">
      <c r="A220">
        <v>640</v>
      </c>
      <c r="B220" t="s">
        <v>10591</v>
      </c>
      <c r="C220" t="s">
        <v>10588</v>
      </c>
      <c r="D220" s="10">
        <v>1850.2661818181818</v>
      </c>
      <c r="E220" s="1">
        <v>1000</v>
      </c>
      <c r="F220" s="1">
        <v>1891</v>
      </c>
      <c r="G220" s="1">
        <v>1572.7262545454546</v>
      </c>
      <c r="H220" s="1">
        <v>1572.7262545454546</v>
      </c>
      <c r="I220" s="1">
        <v>1517.218269090909</v>
      </c>
      <c r="J220" s="1">
        <v>1572.7262545454546</v>
      </c>
      <c r="K220" s="1">
        <v>1000</v>
      </c>
      <c r="L220" s="1">
        <v>1200</v>
      </c>
      <c r="M220" s="1">
        <v>1891</v>
      </c>
      <c r="N220" s="1" t="s">
        <v>24</v>
      </c>
      <c r="O220" s="1" t="s">
        <v>25</v>
      </c>
    </row>
    <row r="221" spans="1:15" x14ac:dyDescent="0.35">
      <c r="A221">
        <v>292</v>
      </c>
      <c r="B221" t="s">
        <v>10608</v>
      </c>
      <c r="C221" t="s">
        <v>10588</v>
      </c>
      <c r="D221" s="10">
        <v>19267.191250000003</v>
      </c>
      <c r="E221" s="1">
        <v>1000</v>
      </c>
      <c r="F221" s="1">
        <v>16377.112562500002</v>
      </c>
      <c r="G221" s="1">
        <v>16377.112562500002</v>
      </c>
      <c r="H221" s="1">
        <v>16377.112562500002</v>
      </c>
      <c r="I221" s="1">
        <v>15799.096825000002</v>
      </c>
      <c r="J221" s="1">
        <v>16377.112562500002</v>
      </c>
      <c r="K221" s="1">
        <v>1000</v>
      </c>
      <c r="L221" s="1">
        <v>1200</v>
      </c>
      <c r="M221" s="1">
        <v>1891</v>
      </c>
      <c r="N221" s="1" t="s">
        <v>24</v>
      </c>
      <c r="O221" s="1" t="s">
        <v>25</v>
      </c>
    </row>
    <row r="222" spans="1:15" x14ac:dyDescent="0.35">
      <c r="A222">
        <v>787</v>
      </c>
      <c r="B222" t="s">
        <v>10601</v>
      </c>
      <c r="C222" t="s">
        <v>10589</v>
      </c>
      <c r="D222" s="10">
        <v>14161.5</v>
      </c>
      <c r="E222" s="1">
        <v>3000</v>
      </c>
      <c r="F222" s="1">
        <v>12037.275</v>
      </c>
      <c r="G222" s="1">
        <v>12037.275</v>
      </c>
      <c r="H222" s="1">
        <v>12037.275</v>
      </c>
      <c r="I222" s="1">
        <v>11612.429999999998</v>
      </c>
      <c r="J222" s="1">
        <v>12037.275</v>
      </c>
      <c r="K222" s="1">
        <v>3000</v>
      </c>
      <c r="L222" s="1">
        <v>3500</v>
      </c>
      <c r="M222" s="1">
        <v>5321</v>
      </c>
      <c r="N222" s="1" t="s">
        <v>24</v>
      </c>
      <c r="O222" s="1" t="s">
        <v>25</v>
      </c>
    </row>
    <row r="223" spans="1:15" x14ac:dyDescent="0.35">
      <c r="A223">
        <v>554</v>
      </c>
      <c r="B223" t="s">
        <v>10647</v>
      </c>
      <c r="C223" t="s">
        <v>10588</v>
      </c>
      <c r="D223" s="10">
        <v>19158.18</v>
      </c>
      <c r="E223" s="1">
        <v>1000</v>
      </c>
      <c r="F223" s="1">
        <v>16284.453</v>
      </c>
      <c r="G223" s="1">
        <v>16284.453</v>
      </c>
      <c r="H223" s="1">
        <v>16284.453</v>
      </c>
      <c r="I223" s="1">
        <v>15709.7076</v>
      </c>
      <c r="J223" s="1">
        <v>16284.453</v>
      </c>
      <c r="K223" s="1">
        <v>1000</v>
      </c>
      <c r="L223" s="1">
        <v>1200</v>
      </c>
      <c r="M223" s="1">
        <v>1891</v>
      </c>
      <c r="N223" s="1" t="s">
        <v>24</v>
      </c>
      <c r="O223" s="1" t="s">
        <v>25</v>
      </c>
    </row>
    <row r="224" spans="1:15" x14ac:dyDescent="0.35">
      <c r="A224">
        <v>65</v>
      </c>
      <c r="B224" t="s">
        <v>10630</v>
      </c>
      <c r="C224" t="s">
        <v>10588</v>
      </c>
      <c r="D224" s="10">
        <v>37264.833333333336</v>
      </c>
      <c r="E224" s="1">
        <v>1000</v>
      </c>
      <c r="F224" s="1">
        <v>31675.108333333334</v>
      </c>
      <c r="G224" s="1">
        <v>31675.108333333334</v>
      </c>
      <c r="H224" s="1">
        <v>31675.108333333334</v>
      </c>
      <c r="I224" s="1">
        <v>30557.163333333334</v>
      </c>
      <c r="J224" s="1">
        <v>31675.108333333334</v>
      </c>
      <c r="K224" s="1">
        <v>1000</v>
      </c>
      <c r="L224" s="1">
        <v>1200</v>
      </c>
      <c r="M224" s="1">
        <v>1891</v>
      </c>
      <c r="N224" s="1" t="s">
        <v>24</v>
      </c>
      <c r="O224" s="1" t="s">
        <v>25</v>
      </c>
    </row>
    <row r="225" spans="1:15" x14ac:dyDescent="0.35">
      <c r="A225">
        <v>794</v>
      </c>
      <c r="B225" t="s">
        <v>10600</v>
      </c>
      <c r="C225" t="s">
        <v>10588</v>
      </c>
      <c r="D225" s="10">
        <v>1387.9576923076925</v>
      </c>
      <c r="E225" s="1">
        <v>1000</v>
      </c>
      <c r="F225" s="1">
        <v>1891</v>
      </c>
      <c r="G225" s="1">
        <v>1179.7640384615386</v>
      </c>
      <c r="H225" s="1">
        <v>1179.7640384615386</v>
      </c>
      <c r="I225" s="1">
        <v>1138.1253076923078</v>
      </c>
      <c r="J225" s="1">
        <v>1179.7640384615386</v>
      </c>
      <c r="K225" s="1">
        <v>1000</v>
      </c>
      <c r="L225" s="1">
        <v>1200</v>
      </c>
      <c r="M225" s="1">
        <v>1891</v>
      </c>
      <c r="N225" s="1" t="s">
        <v>24</v>
      </c>
      <c r="O225" s="1" t="s">
        <v>25</v>
      </c>
    </row>
    <row r="226" spans="1:15" x14ac:dyDescent="0.35">
      <c r="A226">
        <v>638</v>
      </c>
      <c r="B226" t="s">
        <v>10602</v>
      </c>
      <c r="C226" t="s">
        <v>10588</v>
      </c>
      <c r="D226" s="10">
        <v>8215.5400000000009</v>
      </c>
      <c r="E226" s="1">
        <v>1000</v>
      </c>
      <c r="F226" s="1">
        <v>6983.2090000000007</v>
      </c>
      <c r="G226" s="1">
        <v>6983.2090000000007</v>
      </c>
      <c r="H226" s="1">
        <v>6983.2090000000007</v>
      </c>
      <c r="I226" s="1">
        <v>6736.7428</v>
      </c>
      <c r="J226" s="1">
        <v>6983.2090000000007</v>
      </c>
      <c r="K226" s="1">
        <v>1000</v>
      </c>
      <c r="L226" s="1">
        <v>1200</v>
      </c>
      <c r="M226" s="1">
        <v>1891</v>
      </c>
      <c r="N226" s="1" t="s">
        <v>24</v>
      </c>
      <c r="O226" s="1" t="s">
        <v>25</v>
      </c>
    </row>
    <row r="227" spans="1:15" x14ac:dyDescent="0.35">
      <c r="A227">
        <v>640</v>
      </c>
      <c r="B227" t="s">
        <v>10591</v>
      </c>
      <c r="C227" t="s">
        <v>10588</v>
      </c>
      <c r="D227" s="10">
        <v>1850.2661818181818</v>
      </c>
      <c r="E227" s="1">
        <v>1000</v>
      </c>
      <c r="F227" s="1">
        <v>1891</v>
      </c>
      <c r="G227" s="1">
        <v>1572.7262545454546</v>
      </c>
      <c r="H227" s="1">
        <v>1572.7262545454546</v>
      </c>
      <c r="I227" s="1">
        <v>1517.218269090909</v>
      </c>
      <c r="J227" s="1">
        <v>1572.7262545454546</v>
      </c>
      <c r="K227" s="1">
        <v>1000</v>
      </c>
      <c r="L227" s="1">
        <v>1200</v>
      </c>
      <c r="M227" s="1">
        <v>1891</v>
      </c>
      <c r="N227" s="1" t="s">
        <v>24</v>
      </c>
      <c r="O227" s="1" t="s">
        <v>25</v>
      </c>
    </row>
    <row r="228" spans="1:15" x14ac:dyDescent="0.35">
      <c r="A228">
        <v>540</v>
      </c>
      <c r="B228" t="s">
        <v>10604</v>
      </c>
      <c r="C228" t="s">
        <v>10588</v>
      </c>
      <c r="D228" s="10">
        <v>12279.273333333333</v>
      </c>
      <c r="E228" s="1">
        <v>1000</v>
      </c>
      <c r="F228" s="1">
        <v>10437.382333333333</v>
      </c>
      <c r="G228" s="1">
        <v>10437.382333333333</v>
      </c>
      <c r="H228" s="1">
        <v>10437.382333333333</v>
      </c>
      <c r="I228" s="1">
        <v>10069.004133333332</v>
      </c>
      <c r="J228" s="1">
        <v>10437.382333333333</v>
      </c>
      <c r="K228" s="1">
        <v>1000</v>
      </c>
      <c r="L228" s="1">
        <v>1200</v>
      </c>
      <c r="M228" s="1">
        <v>1891</v>
      </c>
      <c r="N228" s="1" t="s">
        <v>24</v>
      </c>
      <c r="O228" s="1" t="s">
        <v>25</v>
      </c>
    </row>
    <row r="229" spans="1:15" x14ac:dyDescent="0.35">
      <c r="A229">
        <v>540</v>
      </c>
      <c r="B229" t="s">
        <v>10604</v>
      </c>
      <c r="C229" t="s">
        <v>10588</v>
      </c>
      <c r="D229" s="10">
        <v>12279.273333333333</v>
      </c>
      <c r="E229" s="1">
        <v>1000</v>
      </c>
      <c r="F229" s="1">
        <v>10437.382333333333</v>
      </c>
      <c r="G229" s="1">
        <v>10437.382333333333</v>
      </c>
      <c r="H229" s="1">
        <v>10437.382333333333</v>
      </c>
      <c r="I229" s="1">
        <v>10069.004133333332</v>
      </c>
      <c r="J229" s="1">
        <v>10437.382333333333</v>
      </c>
      <c r="K229" s="1">
        <v>1000</v>
      </c>
      <c r="L229" s="1">
        <v>1200</v>
      </c>
      <c r="M229" s="1">
        <v>1891</v>
      </c>
      <c r="N229" s="1" t="s">
        <v>24</v>
      </c>
      <c r="O229" s="1" t="s">
        <v>25</v>
      </c>
    </row>
    <row r="230" spans="1:15" x14ac:dyDescent="0.35">
      <c r="A230">
        <v>560</v>
      </c>
      <c r="B230" t="s">
        <v>10594</v>
      </c>
      <c r="C230" t="s">
        <v>10588</v>
      </c>
      <c r="D230" s="10">
        <v>7468.104025974023</v>
      </c>
      <c r="E230" s="1">
        <v>1000</v>
      </c>
      <c r="F230" s="1">
        <v>6347.8884220779191</v>
      </c>
      <c r="G230" s="1">
        <v>6347.8884220779191</v>
      </c>
      <c r="H230" s="1">
        <v>6347.8884220779191</v>
      </c>
      <c r="I230" s="1">
        <v>6123.8453012986984</v>
      </c>
      <c r="J230" s="1">
        <v>6347.8884220779191</v>
      </c>
      <c r="K230" s="1">
        <v>1000</v>
      </c>
      <c r="L230" s="1">
        <v>1200</v>
      </c>
      <c r="M230" s="1">
        <v>1891</v>
      </c>
      <c r="N230" s="1" t="s">
        <v>24</v>
      </c>
      <c r="O230" s="1" t="s">
        <v>25</v>
      </c>
    </row>
    <row r="231" spans="1:15" x14ac:dyDescent="0.35">
      <c r="A231">
        <v>189</v>
      </c>
      <c r="B231" t="s">
        <v>10620</v>
      </c>
      <c r="C231" t="s">
        <v>10588</v>
      </c>
      <c r="D231" s="10">
        <v>21014.294000000002</v>
      </c>
      <c r="E231" s="1">
        <v>1000</v>
      </c>
      <c r="F231" s="1">
        <v>17862.1499</v>
      </c>
      <c r="G231" s="1">
        <v>17862.1499</v>
      </c>
      <c r="H231" s="1">
        <v>17862.1499</v>
      </c>
      <c r="I231" s="1">
        <v>17231.721079999999</v>
      </c>
      <c r="J231" s="1">
        <v>17862.1499</v>
      </c>
      <c r="K231" s="1">
        <v>1000</v>
      </c>
      <c r="L231" s="1">
        <v>1200</v>
      </c>
      <c r="M231" s="1">
        <v>1891</v>
      </c>
      <c r="N231" s="1" t="s">
        <v>24</v>
      </c>
      <c r="O231" s="1" t="s">
        <v>25</v>
      </c>
    </row>
    <row r="232" spans="1:15" x14ac:dyDescent="0.35">
      <c r="A232">
        <v>560</v>
      </c>
      <c r="B232" t="s">
        <v>10594</v>
      </c>
      <c r="C232" t="s">
        <v>10588</v>
      </c>
      <c r="D232" s="10">
        <v>7468.104025974023</v>
      </c>
      <c r="E232" s="1">
        <v>1000</v>
      </c>
      <c r="F232" s="1">
        <v>6347.8884220779191</v>
      </c>
      <c r="G232" s="1">
        <v>6347.8884220779191</v>
      </c>
      <c r="H232" s="1">
        <v>6347.8884220779191</v>
      </c>
      <c r="I232" s="1">
        <v>6123.8453012986984</v>
      </c>
      <c r="J232" s="1">
        <v>6347.8884220779191</v>
      </c>
      <c r="K232" s="1">
        <v>1000</v>
      </c>
      <c r="L232" s="1">
        <v>1200</v>
      </c>
      <c r="M232" s="1">
        <v>1891</v>
      </c>
      <c r="N232" s="1" t="s">
        <v>24</v>
      </c>
      <c r="O232" s="1" t="s">
        <v>25</v>
      </c>
    </row>
    <row r="233" spans="1:15" x14ac:dyDescent="0.35">
      <c r="A233">
        <v>795</v>
      </c>
      <c r="B233" t="s">
        <v>10613</v>
      </c>
      <c r="C233" t="s">
        <v>10588</v>
      </c>
      <c r="D233" s="10">
        <v>1946.8912000000003</v>
      </c>
      <c r="E233" s="1">
        <v>1000</v>
      </c>
      <c r="F233" s="1">
        <v>1891</v>
      </c>
      <c r="G233" s="1">
        <v>1654.8575200000002</v>
      </c>
      <c r="H233" s="1">
        <v>1654.8575200000002</v>
      </c>
      <c r="I233" s="1">
        <v>1596.4507840000001</v>
      </c>
      <c r="J233" s="1">
        <v>1654.8575200000002</v>
      </c>
      <c r="K233" s="1">
        <v>1000</v>
      </c>
      <c r="L233" s="1">
        <v>1200</v>
      </c>
      <c r="M233" s="1">
        <v>1891</v>
      </c>
      <c r="N233" s="1" t="s">
        <v>24</v>
      </c>
      <c r="O233" s="1" t="s">
        <v>25</v>
      </c>
    </row>
    <row r="234" spans="1:15" x14ac:dyDescent="0.35">
      <c r="A234">
        <v>640</v>
      </c>
      <c r="B234" t="s">
        <v>10591</v>
      </c>
      <c r="C234" t="s">
        <v>10588</v>
      </c>
      <c r="D234" s="10">
        <v>1850.2661818181818</v>
      </c>
      <c r="E234" s="1">
        <v>1000</v>
      </c>
      <c r="F234" s="1">
        <v>1891</v>
      </c>
      <c r="G234" s="1">
        <v>1572.7262545454546</v>
      </c>
      <c r="H234" s="1">
        <v>1572.7262545454546</v>
      </c>
      <c r="I234" s="1">
        <v>1517.218269090909</v>
      </c>
      <c r="J234" s="1">
        <v>1572.7262545454546</v>
      </c>
      <c r="K234" s="1">
        <v>1000</v>
      </c>
      <c r="L234" s="1">
        <v>1200</v>
      </c>
      <c r="M234" s="1">
        <v>1891</v>
      </c>
      <c r="N234" s="1" t="s">
        <v>24</v>
      </c>
      <c r="O234" s="1" t="s">
        <v>25</v>
      </c>
    </row>
    <row r="235" spans="1:15" x14ac:dyDescent="0.35">
      <c r="A235">
        <v>640</v>
      </c>
      <c r="B235" t="s">
        <v>10591</v>
      </c>
      <c r="C235" t="s">
        <v>10588</v>
      </c>
      <c r="D235" s="10">
        <v>1850.2661818181818</v>
      </c>
      <c r="E235" s="1">
        <v>1000</v>
      </c>
      <c r="F235" s="1">
        <v>1891</v>
      </c>
      <c r="G235" s="1">
        <v>1572.7262545454546</v>
      </c>
      <c r="H235" s="1">
        <v>1572.7262545454546</v>
      </c>
      <c r="I235" s="1">
        <v>1517.218269090909</v>
      </c>
      <c r="J235" s="1">
        <v>1572.7262545454546</v>
      </c>
      <c r="K235" s="1">
        <v>1000</v>
      </c>
      <c r="L235" s="1">
        <v>1200</v>
      </c>
      <c r="M235" s="1">
        <v>1891</v>
      </c>
      <c r="N235" s="1" t="s">
        <v>24</v>
      </c>
      <c r="O235" s="1" t="s">
        <v>25</v>
      </c>
    </row>
    <row r="236" spans="1:15" x14ac:dyDescent="0.35">
      <c r="A236">
        <v>807</v>
      </c>
      <c r="B236" t="s">
        <v>10592</v>
      </c>
      <c r="C236" t="s">
        <v>10588</v>
      </c>
      <c r="D236" s="10">
        <v>7063.3213043478263</v>
      </c>
      <c r="E236" s="1">
        <v>2200</v>
      </c>
      <c r="F236" s="1">
        <v>6003.8231086956521</v>
      </c>
      <c r="G236" s="1">
        <v>6003.8231086956521</v>
      </c>
      <c r="H236" s="1">
        <v>6003.8231086956521</v>
      </c>
      <c r="I236" s="1">
        <v>5791.9234695652176</v>
      </c>
      <c r="J236" s="1">
        <v>6003.8231086956521</v>
      </c>
      <c r="K236" s="1">
        <v>2200</v>
      </c>
      <c r="L236" s="1">
        <v>2600</v>
      </c>
      <c r="M236" s="1">
        <v>4138</v>
      </c>
      <c r="N236" s="1" t="s">
        <v>24</v>
      </c>
      <c r="O236" s="1" t="s">
        <v>25</v>
      </c>
    </row>
    <row r="237" spans="1:15" x14ac:dyDescent="0.35">
      <c r="A237">
        <v>833</v>
      </c>
      <c r="B237" t="s">
        <v>10618</v>
      </c>
      <c r="C237" t="s">
        <v>10588</v>
      </c>
      <c r="D237" s="10">
        <v>5413.42</v>
      </c>
      <c r="E237" s="1">
        <v>1000</v>
      </c>
      <c r="F237" s="1">
        <v>4601.4070000000002</v>
      </c>
      <c r="G237" s="1">
        <v>4601.4070000000002</v>
      </c>
      <c r="H237" s="1">
        <v>4601.4070000000002</v>
      </c>
      <c r="I237" s="1">
        <v>4439.0043999999998</v>
      </c>
      <c r="J237" s="1">
        <v>4601.4070000000002</v>
      </c>
      <c r="K237" s="1">
        <v>1000</v>
      </c>
      <c r="L237" s="1">
        <v>1200</v>
      </c>
      <c r="M237" s="1">
        <v>1891</v>
      </c>
      <c r="N237" s="1" t="s">
        <v>24</v>
      </c>
      <c r="O237" s="1" t="s">
        <v>25</v>
      </c>
    </row>
    <row r="238" spans="1:15" x14ac:dyDescent="0.35">
      <c r="A238">
        <v>560</v>
      </c>
      <c r="B238" t="s">
        <v>10594</v>
      </c>
      <c r="C238" t="s">
        <v>10588</v>
      </c>
      <c r="D238" s="10">
        <v>7468.104025974023</v>
      </c>
      <c r="E238" s="1">
        <v>1000</v>
      </c>
      <c r="F238" s="1">
        <v>6347.8884220779191</v>
      </c>
      <c r="G238" s="1">
        <v>6347.8884220779191</v>
      </c>
      <c r="H238" s="1">
        <v>6347.8884220779191</v>
      </c>
      <c r="I238" s="1">
        <v>6123.8453012986984</v>
      </c>
      <c r="J238" s="1">
        <v>6347.8884220779191</v>
      </c>
      <c r="K238" s="1">
        <v>1000</v>
      </c>
      <c r="L238" s="1">
        <v>1200</v>
      </c>
      <c r="M238" s="1">
        <v>1891</v>
      </c>
      <c r="N238" s="1" t="s">
        <v>24</v>
      </c>
      <c r="O238" s="1" t="s">
        <v>25</v>
      </c>
    </row>
    <row r="239" spans="1:15" x14ac:dyDescent="0.35">
      <c r="A239">
        <v>690</v>
      </c>
      <c r="B239" t="s">
        <v>10606</v>
      </c>
      <c r="C239" t="s">
        <v>10588</v>
      </c>
      <c r="D239" s="10">
        <v>11534.513333333332</v>
      </c>
      <c r="E239" s="1">
        <v>1000</v>
      </c>
      <c r="F239" s="1">
        <v>9804.3363333333327</v>
      </c>
      <c r="G239" s="1">
        <v>9804.3363333333327</v>
      </c>
      <c r="H239" s="1">
        <v>9804.3363333333327</v>
      </c>
      <c r="I239" s="1">
        <v>9458.3009333333321</v>
      </c>
      <c r="J239" s="1">
        <v>9804.3363333333327</v>
      </c>
      <c r="K239" s="1">
        <v>1000</v>
      </c>
      <c r="L239" s="1">
        <v>1200</v>
      </c>
      <c r="M239" s="1">
        <v>1891</v>
      </c>
      <c r="N239" s="1" t="s">
        <v>24</v>
      </c>
      <c r="O239" s="1" t="s">
        <v>25</v>
      </c>
    </row>
    <row r="240" spans="1:15" x14ac:dyDescent="0.35">
      <c r="A240">
        <v>291</v>
      </c>
      <c r="B240" t="s">
        <v>10603</v>
      </c>
      <c r="C240" t="s">
        <v>10588</v>
      </c>
      <c r="D240" s="10">
        <v>16522.851538461538</v>
      </c>
      <c r="E240" s="1">
        <v>1000</v>
      </c>
      <c r="F240" s="1">
        <v>14044.423807692307</v>
      </c>
      <c r="G240" s="1">
        <v>14044.423807692307</v>
      </c>
      <c r="H240" s="1">
        <v>14044.423807692307</v>
      </c>
      <c r="I240" s="1">
        <v>13548.738261538461</v>
      </c>
      <c r="J240" s="1">
        <v>14044.423807692307</v>
      </c>
      <c r="K240" s="1">
        <v>1000</v>
      </c>
      <c r="L240" s="1">
        <v>1200</v>
      </c>
      <c r="M240" s="1">
        <v>1891</v>
      </c>
      <c r="N240" s="1" t="s">
        <v>24</v>
      </c>
      <c r="O240" s="1" t="s">
        <v>25</v>
      </c>
    </row>
    <row r="241" spans="1:15" x14ac:dyDescent="0.35">
      <c r="A241">
        <v>795</v>
      </c>
      <c r="B241" t="s">
        <v>10613</v>
      </c>
      <c r="C241" t="s">
        <v>10588</v>
      </c>
      <c r="D241" s="10">
        <v>1946.8912000000003</v>
      </c>
      <c r="E241" s="1">
        <v>1000</v>
      </c>
      <c r="F241" s="1">
        <v>1891</v>
      </c>
      <c r="G241" s="1">
        <v>1654.8575200000002</v>
      </c>
      <c r="H241" s="1">
        <v>1654.8575200000002</v>
      </c>
      <c r="I241" s="1">
        <v>1596.4507840000001</v>
      </c>
      <c r="J241" s="1">
        <v>1654.8575200000002</v>
      </c>
      <c r="K241" s="1">
        <v>1000</v>
      </c>
      <c r="L241" s="1">
        <v>1200</v>
      </c>
      <c r="M241" s="1">
        <v>1891</v>
      </c>
      <c r="N241" s="1" t="s">
        <v>24</v>
      </c>
      <c r="O241" s="1" t="s">
        <v>25</v>
      </c>
    </row>
    <row r="242" spans="1:15" x14ac:dyDescent="0.35">
      <c r="A242">
        <v>439</v>
      </c>
      <c r="B242" t="s">
        <v>10595</v>
      </c>
      <c r="C242" t="s">
        <v>10588</v>
      </c>
      <c r="D242" s="10">
        <v>15247.776000000003</v>
      </c>
      <c r="E242" s="1">
        <v>1000</v>
      </c>
      <c r="F242" s="1">
        <v>12960.609600000003</v>
      </c>
      <c r="G242" s="1">
        <v>12960.609600000003</v>
      </c>
      <c r="H242" s="1">
        <v>12960.609600000003</v>
      </c>
      <c r="I242" s="1">
        <v>12503.176320000002</v>
      </c>
      <c r="J242" s="1">
        <v>12960.609600000003</v>
      </c>
      <c r="K242" s="1">
        <v>1000</v>
      </c>
      <c r="L242" s="1">
        <v>1200</v>
      </c>
      <c r="M242" s="1">
        <v>1891</v>
      </c>
      <c r="N242" s="1" t="s">
        <v>24</v>
      </c>
      <c r="O242" s="1" t="s">
        <v>25</v>
      </c>
    </row>
    <row r="243" spans="1:15" x14ac:dyDescent="0.35">
      <c r="A243">
        <v>178</v>
      </c>
      <c r="B243" t="s">
        <v>10593</v>
      </c>
      <c r="C243" t="s">
        <v>10588</v>
      </c>
      <c r="D243" s="10">
        <v>17066.443333333336</v>
      </c>
      <c r="E243" s="1">
        <v>1000</v>
      </c>
      <c r="F243" s="1">
        <v>14506.476833333336</v>
      </c>
      <c r="G243" s="1">
        <v>14506.476833333336</v>
      </c>
      <c r="H243" s="1">
        <v>14506.476833333336</v>
      </c>
      <c r="I243" s="1">
        <v>13994.483533333336</v>
      </c>
      <c r="J243" s="1">
        <v>14506.476833333336</v>
      </c>
      <c r="K243" s="1">
        <v>1000</v>
      </c>
      <c r="L243" s="1">
        <v>1200</v>
      </c>
      <c r="M243" s="1">
        <v>1891</v>
      </c>
      <c r="N243" s="1" t="s">
        <v>24</v>
      </c>
      <c r="O243" s="1" t="s">
        <v>25</v>
      </c>
    </row>
    <row r="244" spans="1:15" x14ac:dyDescent="0.35">
      <c r="A244">
        <v>787</v>
      </c>
      <c r="B244" t="s">
        <v>10601</v>
      </c>
      <c r="C244" t="s">
        <v>10589</v>
      </c>
      <c r="D244" s="10">
        <v>14161.5</v>
      </c>
      <c r="E244" s="1">
        <v>3000</v>
      </c>
      <c r="F244" s="1">
        <v>12037.275</v>
      </c>
      <c r="G244" s="1">
        <v>12037.275</v>
      </c>
      <c r="H244" s="1">
        <v>12037.275</v>
      </c>
      <c r="I244" s="1">
        <v>11612.429999999998</v>
      </c>
      <c r="J244" s="1">
        <v>12037.275</v>
      </c>
      <c r="K244" s="1">
        <v>3000</v>
      </c>
      <c r="L244" s="1">
        <v>3500</v>
      </c>
      <c r="M244" s="1">
        <v>5321</v>
      </c>
      <c r="N244" s="1" t="s">
        <v>24</v>
      </c>
      <c r="O244" s="1" t="s">
        <v>25</v>
      </c>
    </row>
    <row r="245" spans="1:15" x14ac:dyDescent="0.35">
      <c r="A245">
        <v>560</v>
      </c>
      <c r="B245" t="s">
        <v>10594</v>
      </c>
      <c r="C245" t="s">
        <v>10588</v>
      </c>
      <c r="D245" s="10">
        <v>7468.104025974023</v>
      </c>
      <c r="E245" s="1">
        <v>1000</v>
      </c>
      <c r="F245" s="1">
        <v>6347.8884220779191</v>
      </c>
      <c r="G245" s="1">
        <v>6347.8884220779191</v>
      </c>
      <c r="H245" s="1">
        <v>6347.8884220779191</v>
      </c>
      <c r="I245" s="1">
        <v>6123.8453012986984</v>
      </c>
      <c r="J245" s="1">
        <v>6347.8884220779191</v>
      </c>
      <c r="K245" s="1">
        <v>1000</v>
      </c>
      <c r="L245" s="1">
        <v>1200</v>
      </c>
      <c r="M245" s="1">
        <v>1891</v>
      </c>
      <c r="N245" s="1" t="s">
        <v>24</v>
      </c>
      <c r="O245" s="1" t="s">
        <v>25</v>
      </c>
    </row>
    <row r="246" spans="1:15" x14ac:dyDescent="0.35">
      <c r="A246">
        <v>640</v>
      </c>
      <c r="B246" t="s">
        <v>10591</v>
      </c>
      <c r="C246" t="s">
        <v>10588</v>
      </c>
      <c r="D246" s="10">
        <v>1850.2661818181818</v>
      </c>
      <c r="E246" s="1">
        <v>1000</v>
      </c>
      <c r="F246" s="1">
        <v>1891</v>
      </c>
      <c r="G246" s="1">
        <v>1572.7262545454546</v>
      </c>
      <c r="H246" s="1">
        <v>1572.7262545454546</v>
      </c>
      <c r="I246" s="1">
        <v>1517.218269090909</v>
      </c>
      <c r="J246" s="1">
        <v>1572.7262545454546</v>
      </c>
      <c r="K246" s="1">
        <v>1000</v>
      </c>
      <c r="L246" s="1">
        <v>1200</v>
      </c>
      <c r="M246" s="1">
        <v>1891</v>
      </c>
      <c r="N246" s="1" t="s">
        <v>24</v>
      </c>
      <c r="O246" s="1" t="s">
        <v>25</v>
      </c>
    </row>
    <row r="247" spans="1:15" x14ac:dyDescent="0.35">
      <c r="A247">
        <v>683</v>
      </c>
      <c r="B247" t="s">
        <v>10607</v>
      </c>
      <c r="C247" t="s">
        <v>10588</v>
      </c>
      <c r="D247" s="10">
        <v>17792.108749999999</v>
      </c>
      <c r="E247" s="1">
        <v>1000</v>
      </c>
      <c r="F247" s="1">
        <v>15123.292437499998</v>
      </c>
      <c r="G247" s="1">
        <v>15123.292437499998</v>
      </c>
      <c r="H247" s="1">
        <v>15123.292437499998</v>
      </c>
      <c r="I247" s="1">
        <v>14589.529174999998</v>
      </c>
      <c r="J247" s="1">
        <v>15123.292437499998</v>
      </c>
      <c r="K247" s="1">
        <v>1000</v>
      </c>
      <c r="L247" s="1">
        <v>1200</v>
      </c>
      <c r="M247" s="1">
        <v>1891</v>
      </c>
      <c r="N247" s="1" t="s">
        <v>24</v>
      </c>
      <c r="O247" s="1" t="s">
        <v>25</v>
      </c>
    </row>
    <row r="248" spans="1:15" x14ac:dyDescent="0.35">
      <c r="A248">
        <v>794</v>
      </c>
      <c r="B248" t="s">
        <v>10600</v>
      </c>
      <c r="C248" t="s">
        <v>10588</v>
      </c>
      <c r="D248" s="10">
        <v>1387.9576923076925</v>
      </c>
      <c r="E248" s="1">
        <v>1000</v>
      </c>
      <c r="F248" s="1">
        <v>1891</v>
      </c>
      <c r="G248" s="1">
        <v>1179.7640384615386</v>
      </c>
      <c r="H248" s="1">
        <v>1179.7640384615386</v>
      </c>
      <c r="I248" s="1">
        <v>1138.1253076923078</v>
      </c>
      <c r="J248" s="1">
        <v>1179.7640384615386</v>
      </c>
      <c r="K248" s="1">
        <v>1000</v>
      </c>
      <c r="L248" s="1">
        <v>1200</v>
      </c>
      <c r="M248" s="1">
        <v>1891</v>
      </c>
      <c r="N248" s="1" t="s">
        <v>24</v>
      </c>
      <c r="O248" s="1" t="s">
        <v>25</v>
      </c>
    </row>
    <row r="249" spans="1:15" x14ac:dyDescent="0.35">
      <c r="A249">
        <v>807</v>
      </c>
      <c r="B249" t="s">
        <v>10592</v>
      </c>
      <c r="C249" t="s">
        <v>10588</v>
      </c>
      <c r="D249" s="10">
        <v>7063.3213043478263</v>
      </c>
      <c r="E249" s="1">
        <v>2200</v>
      </c>
      <c r="F249" s="1">
        <v>6003.8231086956521</v>
      </c>
      <c r="G249" s="1">
        <v>6003.8231086956521</v>
      </c>
      <c r="H249" s="1">
        <v>6003.8231086956521</v>
      </c>
      <c r="I249" s="1">
        <v>5791.9234695652176</v>
      </c>
      <c r="J249" s="1">
        <v>6003.8231086956521</v>
      </c>
      <c r="K249" s="1">
        <v>2200</v>
      </c>
      <c r="L249" s="1">
        <v>2600</v>
      </c>
      <c r="M249" s="1">
        <v>4138</v>
      </c>
      <c r="N249" s="1" t="s">
        <v>24</v>
      </c>
      <c r="O249" s="1" t="s">
        <v>25</v>
      </c>
    </row>
    <row r="250" spans="1:15" x14ac:dyDescent="0.35">
      <c r="A250">
        <v>291</v>
      </c>
      <c r="B250" t="s">
        <v>10603</v>
      </c>
      <c r="C250" t="s">
        <v>10588</v>
      </c>
      <c r="D250" s="10">
        <v>16522.851538461538</v>
      </c>
      <c r="E250" s="1">
        <v>1000</v>
      </c>
      <c r="F250" s="1">
        <v>14044.423807692307</v>
      </c>
      <c r="G250" s="1">
        <v>14044.423807692307</v>
      </c>
      <c r="H250" s="1">
        <v>14044.423807692307</v>
      </c>
      <c r="I250" s="1">
        <v>13548.738261538461</v>
      </c>
      <c r="J250" s="1">
        <v>14044.423807692307</v>
      </c>
      <c r="K250" s="1">
        <v>1000</v>
      </c>
      <c r="L250" s="1">
        <v>1200</v>
      </c>
      <c r="M250" s="1">
        <v>1891</v>
      </c>
      <c r="N250" s="1" t="s">
        <v>24</v>
      </c>
      <c r="O250" s="1" t="s">
        <v>25</v>
      </c>
    </row>
    <row r="251" spans="1:15" x14ac:dyDescent="0.35">
      <c r="A251">
        <v>560</v>
      </c>
      <c r="B251" t="s">
        <v>10594</v>
      </c>
      <c r="C251" t="s">
        <v>10588</v>
      </c>
      <c r="D251" s="10">
        <v>7468.104025974023</v>
      </c>
      <c r="E251" s="1">
        <v>1000</v>
      </c>
      <c r="F251" s="1">
        <v>6347.8884220779191</v>
      </c>
      <c r="G251" s="1">
        <v>6347.8884220779191</v>
      </c>
      <c r="H251" s="1">
        <v>6347.8884220779191</v>
      </c>
      <c r="I251" s="1">
        <v>6123.8453012986984</v>
      </c>
      <c r="J251" s="1">
        <v>6347.8884220779191</v>
      </c>
      <c r="K251" s="1">
        <v>1000</v>
      </c>
      <c r="L251" s="1">
        <v>1200</v>
      </c>
      <c r="M251" s="1">
        <v>1891</v>
      </c>
      <c r="N251" s="1" t="s">
        <v>24</v>
      </c>
      <c r="O251" s="1" t="s">
        <v>25</v>
      </c>
    </row>
    <row r="252" spans="1:15" x14ac:dyDescent="0.35">
      <c r="A252">
        <v>539</v>
      </c>
      <c r="B252" t="s">
        <v>10599</v>
      </c>
      <c r="C252" t="s">
        <v>10588</v>
      </c>
      <c r="D252" s="10">
        <v>12403.886363636364</v>
      </c>
      <c r="E252" s="1">
        <v>1000</v>
      </c>
      <c r="F252" s="1">
        <v>10543.30340909091</v>
      </c>
      <c r="G252" s="1">
        <v>10543.30340909091</v>
      </c>
      <c r="H252" s="1">
        <v>10543.30340909091</v>
      </c>
      <c r="I252" s="1">
        <v>10171.186818181817</v>
      </c>
      <c r="J252" s="1">
        <v>10543.30340909091</v>
      </c>
      <c r="K252" s="1">
        <v>1000</v>
      </c>
      <c r="L252" s="1">
        <v>1200</v>
      </c>
      <c r="M252" s="1">
        <v>1891</v>
      </c>
      <c r="N252" s="1" t="s">
        <v>24</v>
      </c>
      <c r="O252" s="1" t="s">
        <v>25</v>
      </c>
    </row>
    <row r="253" spans="1:15" x14ac:dyDescent="0.35">
      <c r="A253">
        <v>560</v>
      </c>
      <c r="B253" t="s">
        <v>10594</v>
      </c>
      <c r="C253" t="s">
        <v>10588</v>
      </c>
      <c r="D253" s="10">
        <v>7468.104025974023</v>
      </c>
      <c r="E253" s="1">
        <v>1000</v>
      </c>
      <c r="F253" s="1">
        <v>6347.8884220779191</v>
      </c>
      <c r="G253" s="1">
        <v>6347.8884220779191</v>
      </c>
      <c r="H253" s="1">
        <v>6347.8884220779191</v>
      </c>
      <c r="I253" s="1">
        <v>6123.8453012986984</v>
      </c>
      <c r="J253" s="1">
        <v>6347.8884220779191</v>
      </c>
      <c r="K253" s="1">
        <v>1000</v>
      </c>
      <c r="L253" s="1">
        <v>1200</v>
      </c>
      <c r="M253" s="1">
        <v>1891</v>
      </c>
      <c r="N253" s="1" t="s">
        <v>24</v>
      </c>
      <c r="O253" s="1" t="s">
        <v>25</v>
      </c>
    </row>
    <row r="254" spans="1:15" x14ac:dyDescent="0.35">
      <c r="A254">
        <v>540</v>
      </c>
      <c r="B254" t="s">
        <v>10604</v>
      </c>
      <c r="C254" t="s">
        <v>10588</v>
      </c>
      <c r="D254" s="10">
        <v>12279.273333333333</v>
      </c>
      <c r="E254" s="1">
        <v>1000</v>
      </c>
      <c r="F254" s="1">
        <v>10437.382333333333</v>
      </c>
      <c r="G254" s="1">
        <v>10437.382333333333</v>
      </c>
      <c r="H254" s="1">
        <v>10437.382333333333</v>
      </c>
      <c r="I254" s="1">
        <v>10069.004133333332</v>
      </c>
      <c r="J254" s="1">
        <v>10437.382333333333</v>
      </c>
      <c r="K254" s="1">
        <v>1000</v>
      </c>
      <c r="L254" s="1">
        <v>1200</v>
      </c>
      <c r="M254" s="1">
        <v>1891</v>
      </c>
      <c r="N254" s="1" t="s">
        <v>24</v>
      </c>
      <c r="O254" s="1" t="s">
        <v>25</v>
      </c>
    </row>
    <row r="255" spans="1:15" x14ac:dyDescent="0.35">
      <c r="A255">
        <v>682</v>
      </c>
      <c r="B255" t="s">
        <v>10629</v>
      </c>
      <c r="C255" t="s">
        <v>10588</v>
      </c>
      <c r="D255" s="10">
        <v>18608.432499999999</v>
      </c>
      <c r="E255" s="1">
        <v>1000</v>
      </c>
      <c r="F255" s="1">
        <v>15817.167624999998</v>
      </c>
      <c r="G255" s="1">
        <v>15817.167624999998</v>
      </c>
      <c r="H255" s="1">
        <v>15817.167624999998</v>
      </c>
      <c r="I255" s="1">
        <v>15258.914649999999</v>
      </c>
      <c r="J255" s="1">
        <v>15817.167624999998</v>
      </c>
      <c r="K255" s="1">
        <v>1000</v>
      </c>
      <c r="L255" s="1">
        <v>1200</v>
      </c>
      <c r="M255" s="1">
        <v>1891</v>
      </c>
      <c r="N255" s="1" t="s">
        <v>24</v>
      </c>
      <c r="O255" s="1" t="s">
        <v>25</v>
      </c>
    </row>
    <row r="256" spans="1:15" x14ac:dyDescent="0.35">
      <c r="A256">
        <v>552</v>
      </c>
      <c r="B256" t="s">
        <v>10642</v>
      </c>
      <c r="C256" t="s">
        <v>10588</v>
      </c>
      <c r="D256" s="10">
        <v>6455.74</v>
      </c>
      <c r="E256" s="1">
        <v>1000</v>
      </c>
      <c r="F256" s="1">
        <v>5487.3789999999999</v>
      </c>
      <c r="G256" s="1">
        <v>5487.3789999999999</v>
      </c>
      <c r="H256" s="1">
        <v>5487.3789999999999</v>
      </c>
      <c r="I256" s="1">
        <v>5293.7067999999999</v>
      </c>
      <c r="J256" s="1">
        <v>5487.3789999999999</v>
      </c>
      <c r="K256" s="1">
        <v>1000</v>
      </c>
      <c r="L256" s="1">
        <v>1200</v>
      </c>
      <c r="M256" s="1">
        <v>1891</v>
      </c>
      <c r="N256" s="1" t="s">
        <v>24</v>
      </c>
      <c r="O256" s="1" t="s">
        <v>25</v>
      </c>
    </row>
    <row r="257" spans="1:15" x14ac:dyDescent="0.35">
      <c r="A257">
        <v>560</v>
      </c>
      <c r="B257" t="s">
        <v>10594</v>
      </c>
      <c r="C257" t="s">
        <v>10588</v>
      </c>
      <c r="D257" s="10">
        <v>7468.104025974023</v>
      </c>
      <c r="E257" s="1">
        <v>1000</v>
      </c>
      <c r="F257" s="1">
        <v>6347.8884220779191</v>
      </c>
      <c r="G257" s="1">
        <v>6347.8884220779191</v>
      </c>
      <c r="H257" s="1">
        <v>6347.8884220779191</v>
      </c>
      <c r="I257" s="1">
        <v>6123.8453012986984</v>
      </c>
      <c r="J257" s="1">
        <v>6347.8884220779191</v>
      </c>
      <c r="K257" s="1">
        <v>1000</v>
      </c>
      <c r="L257" s="1">
        <v>1200</v>
      </c>
      <c r="M257" s="1">
        <v>1891</v>
      </c>
      <c r="N257" s="1" t="s">
        <v>24</v>
      </c>
      <c r="O257" s="1" t="s">
        <v>25</v>
      </c>
    </row>
    <row r="258" spans="1:15" x14ac:dyDescent="0.35">
      <c r="A258">
        <v>560</v>
      </c>
      <c r="B258" t="s">
        <v>10594</v>
      </c>
      <c r="C258" t="s">
        <v>10588</v>
      </c>
      <c r="D258" s="10">
        <v>7468.104025974023</v>
      </c>
      <c r="E258" s="1">
        <v>1000</v>
      </c>
      <c r="F258" s="1">
        <v>6347.8884220779191</v>
      </c>
      <c r="G258" s="1">
        <v>6347.8884220779191</v>
      </c>
      <c r="H258" s="1">
        <v>6347.8884220779191</v>
      </c>
      <c r="I258" s="1">
        <v>6123.8453012986984</v>
      </c>
      <c r="J258" s="1">
        <v>6347.8884220779191</v>
      </c>
      <c r="K258" s="1">
        <v>1000</v>
      </c>
      <c r="L258" s="1">
        <v>1200</v>
      </c>
      <c r="M258" s="1">
        <v>1891</v>
      </c>
      <c r="N258" s="1" t="s">
        <v>24</v>
      </c>
      <c r="O258" s="1" t="s">
        <v>25</v>
      </c>
    </row>
    <row r="259" spans="1:15" x14ac:dyDescent="0.35">
      <c r="A259">
        <v>540</v>
      </c>
      <c r="B259" t="s">
        <v>10604</v>
      </c>
      <c r="C259" t="s">
        <v>10588</v>
      </c>
      <c r="D259" s="10">
        <v>12279.273333333333</v>
      </c>
      <c r="E259" s="1">
        <v>1000</v>
      </c>
      <c r="F259" s="1">
        <v>10437.382333333333</v>
      </c>
      <c r="G259" s="1">
        <v>10437.382333333333</v>
      </c>
      <c r="H259" s="1">
        <v>10437.382333333333</v>
      </c>
      <c r="I259" s="1">
        <v>10069.004133333332</v>
      </c>
      <c r="J259" s="1">
        <v>10437.382333333333</v>
      </c>
      <c r="K259" s="1">
        <v>1000</v>
      </c>
      <c r="L259" s="1">
        <v>1200</v>
      </c>
      <c r="M259" s="1">
        <v>1891</v>
      </c>
      <c r="N259" s="1" t="s">
        <v>24</v>
      </c>
      <c r="O259" s="1" t="s">
        <v>25</v>
      </c>
    </row>
    <row r="260" spans="1:15" x14ac:dyDescent="0.35">
      <c r="A260">
        <v>561</v>
      </c>
      <c r="B260" t="s">
        <v>10612</v>
      </c>
      <c r="C260" t="s">
        <v>10588</v>
      </c>
      <c r="D260" s="10">
        <v>7816.9500000000007</v>
      </c>
      <c r="E260" s="1">
        <v>1000</v>
      </c>
      <c r="F260" s="1">
        <v>6644.4075000000003</v>
      </c>
      <c r="G260" s="1">
        <v>6644.4075000000003</v>
      </c>
      <c r="H260" s="1">
        <v>6644.4075000000003</v>
      </c>
      <c r="I260" s="1">
        <v>6409.8990000000003</v>
      </c>
      <c r="J260" s="1">
        <v>6644.4075000000003</v>
      </c>
      <c r="K260" s="1">
        <v>1000</v>
      </c>
      <c r="L260" s="1">
        <v>1200</v>
      </c>
      <c r="M260" s="1">
        <v>1891</v>
      </c>
      <c r="N260" s="1" t="s">
        <v>24</v>
      </c>
      <c r="O260" s="1" t="s">
        <v>25</v>
      </c>
    </row>
    <row r="261" spans="1:15" x14ac:dyDescent="0.35">
      <c r="A261">
        <v>202</v>
      </c>
      <c r="B261" t="s">
        <v>10643</v>
      </c>
      <c r="C261" t="s">
        <v>10588</v>
      </c>
      <c r="D261" s="10">
        <v>26188.430000000004</v>
      </c>
      <c r="E261" s="1">
        <v>1000</v>
      </c>
      <c r="F261" s="1">
        <v>22260.165500000003</v>
      </c>
      <c r="G261" s="1">
        <v>22260.165500000003</v>
      </c>
      <c r="H261" s="1">
        <v>22260.165500000003</v>
      </c>
      <c r="I261" s="1">
        <v>21474.512600000002</v>
      </c>
      <c r="J261" s="1">
        <v>22260.165500000003</v>
      </c>
      <c r="K261" s="1">
        <v>1000</v>
      </c>
      <c r="L261" s="1">
        <v>1200</v>
      </c>
      <c r="M261" s="1">
        <v>1891</v>
      </c>
      <c r="N261" s="1" t="s">
        <v>24</v>
      </c>
      <c r="O261" s="1" t="s">
        <v>25</v>
      </c>
    </row>
    <row r="262" spans="1:15" x14ac:dyDescent="0.35">
      <c r="A262">
        <v>871</v>
      </c>
      <c r="B262" t="s">
        <v>10616</v>
      </c>
      <c r="C262" t="s">
        <v>10588</v>
      </c>
      <c r="D262" s="10">
        <v>20285.755000000001</v>
      </c>
      <c r="E262" s="1">
        <v>1000</v>
      </c>
      <c r="F262" s="1">
        <v>17242.891749999999</v>
      </c>
      <c r="G262" s="1">
        <v>17242.891749999999</v>
      </c>
      <c r="H262" s="1">
        <v>17242.891749999999</v>
      </c>
      <c r="I262" s="1">
        <v>16634.319100000001</v>
      </c>
      <c r="J262" s="1">
        <v>17242.891749999999</v>
      </c>
      <c r="K262" s="1">
        <v>1000</v>
      </c>
      <c r="L262" s="1">
        <v>1200</v>
      </c>
      <c r="M262" s="1">
        <v>1891</v>
      </c>
      <c r="N262" s="1" t="s">
        <v>24</v>
      </c>
      <c r="O262" s="1" t="s">
        <v>25</v>
      </c>
    </row>
    <row r="263" spans="1:15" x14ac:dyDescent="0.35">
      <c r="A263">
        <v>560</v>
      </c>
      <c r="B263" t="s">
        <v>10594</v>
      </c>
      <c r="C263" t="s">
        <v>10588</v>
      </c>
      <c r="D263" s="10">
        <v>7468.104025974023</v>
      </c>
      <c r="E263" s="1">
        <v>1000</v>
      </c>
      <c r="F263" s="1">
        <v>6347.8884220779191</v>
      </c>
      <c r="G263" s="1">
        <v>6347.8884220779191</v>
      </c>
      <c r="H263" s="1">
        <v>6347.8884220779191</v>
      </c>
      <c r="I263" s="1">
        <v>6123.8453012986984</v>
      </c>
      <c r="J263" s="1">
        <v>6347.8884220779191</v>
      </c>
      <c r="K263" s="1">
        <v>1000</v>
      </c>
      <c r="L263" s="1">
        <v>1200</v>
      </c>
      <c r="M263" s="1">
        <v>1891</v>
      </c>
      <c r="N263" s="1" t="s">
        <v>24</v>
      </c>
      <c r="O263" s="1" t="s">
        <v>25</v>
      </c>
    </row>
    <row r="264" spans="1:15" x14ac:dyDescent="0.35">
      <c r="A264">
        <v>560</v>
      </c>
      <c r="B264" t="s">
        <v>10594</v>
      </c>
      <c r="C264" t="s">
        <v>10588</v>
      </c>
      <c r="D264" s="10">
        <v>7468.104025974023</v>
      </c>
      <c r="E264" s="1">
        <v>1000</v>
      </c>
      <c r="F264" s="1">
        <v>6347.8884220779191</v>
      </c>
      <c r="G264" s="1">
        <v>6347.8884220779191</v>
      </c>
      <c r="H264" s="1">
        <v>6347.8884220779191</v>
      </c>
      <c r="I264" s="1">
        <v>6123.8453012986984</v>
      </c>
      <c r="J264" s="1">
        <v>6347.8884220779191</v>
      </c>
      <c r="K264" s="1">
        <v>1000</v>
      </c>
      <c r="L264" s="1">
        <v>1200</v>
      </c>
      <c r="M264" s="1">
        <v>1891</v>
      </c>
      <c r="N264" s="1" t="s">
        <v>24</v>
      </c>
      <c r="O264" s="1" t="s">
        <v>25</v>
      </c>
    </row>
    <row r="265" spans="1:15" x14ac:dyDescent="0.35">
      <c r="A265">
        <v>640</v>
      </c>
      <c r="B265" t="s">
        <v>10591</v>
      </c>
      <c r="C265" t="s">
        <v>10588</v>
      </c>
      <c r="D265" s="10">
        <v>1850.2661818181818</v>
      </c>
      <c r="E265" s="1">
        <v>1000</v>
      </c>
      <c r="F265" s="1">
        <v>1891</v>
      </c>
      <c r="G265" s="1">
        <v>1572.7262545454546</v>
      </c>
      <c r="H265" s="1">
        <v>1572.7262545454546</v>
      </c>
      <c r="I265" s="1">
        <v>1517.218269090909</v>
      </c>
      <c r="J265" s="1">
        <v>1572.7262545454546</v>
      </c>
      <c r="K265" s="1">
        <v>1000</v>
      </c>
      <c r="L265" s="1">
        <v>1200</v>
      </c>
      <c r="M265" s="1">
        <v>1891</v>
      </c>
      <c r="N265" s="1" t="s">
        <v>24</v>
      </c>
      <c r="O265" s="1" t="s">
        <v>25</v>
      </c>
    </row>
    <row r="266" spans="1:15" x14ac:dyDescent="0.35">
      <c r="A266">
        <v>640</v>
      </c>
      <c r="B266" t="s">
        <v>10591</v>
      </c>
      <c r="C266" t="s">
        <v>10588</v>
      </c>
      <c r="D266" s="10">
        <v>1850.2661818181818</v>
      </c>
      <c r="E266" s="1">
        <v>1000</v>
      </c>
      <c r="F266" s="1">
        <v>1891</v>
      </c>
      <c r="G266" s="1">
        <v>1572.7262545454546</v>
      </c>
      <c r="H266" s="1">
        <v>1572.7262545454546</v>
      </c>
      <c r="I266" s="1">
        <v>1517.218269090909</v>
      </c>
      <c r="J266" s="1">
        <v>1572.7262545454546</v>
      </c>
      <c r="K266" s="1">
        <v>1000</v>
      </c>
      <c r="L266" s="1">
        <v>1200</v>
      </c>
      <c r="M266" s="1">
        <v>1891</v>
      </c>
      <c r="N266" s="1" t="s">
        <v>24</v>
      </c>
      <c r="O266" s="1" t="s">
        <v>25</v>
      </c>
    </row>
    <row r="267" spans="1:15" x14ac:dyDescent="0.35">
      <c r="A267">
        <v>303</v>
      </c>
      <c r="B267" t="s">
        <v>10644</v>
      </c>
      <c r="C267" t="s">
        <v>10588</v>
      </c>
      <c r="D267" s="10">
        <v>18952.156666666666</v>
      </c>
      <c r="E267" s="1">
        <v>1000</v>
      </c>
      <c r="F267" s="1">
        <v>16109.333166666665</v>
      </c>
      <c r="G267" s="1">
        <v>16109.333166666665</v>
      </c>
      <c r="H267" s="1">
        <v>16109.333166666665</v>
      </c>
      <c r="I267" s="1">
        <v>15540.768466666665</v>
      </c>
      <c r="J267" s="1">
        <v>16109.333166666665</v>
      </c>
      <c r="K267" s="1">
        <v>1000</v>
      </c>
      <c r="L267" s="1">
        <v>1200</v>
      </c>
      <c r="M267" s="1">
        <v>1891</v>
      </c>
      <c r="N267" s="1" t="s">
        <v>24</v>
      </c>
      <c r="O267" s="1" t="s">
        <v>25</v>
      </c>
    </row>
    <row r="268" spans="1:15" x14ac:dyDescent="0.35">
      <c r="A268">
        <v>291</v>
      </c>
      <c r="B268" t="s">
        <v>10603</v>
      </c>
      <c r="C268" t="s">
        <v>10588</v>
      </c>
      <c r="D268" s="10">
        <v>16522.851538461538</v>
      </c>
      <c r="E268" s="1">
        <v>1000</v>
      </c>
      <c r="F268" s="1">
        <v>14044.423807692307</v>
      </c>
      <c r="G268" s="1">
        <v>14044.423807692307</v>
      </c>
      <c r="H268" s="1">
        <v>14044.423807692307</v>
      </c>
      <c r="I268" s="1">
        <v>13548.738261538461</v>
      </c>
      <c r="J268" s="1">
        <v>14044.423807692307</v>
      </c>
      <c r="K268" s="1">
        <v>1000</v>
      </c>
      <c r="L268" s="1">
        <v>1200</v>
      </c>
      <c r="M268" s="1">
        <v>1891</v>
      </c>
      <c r="N268" s="1" t="s">
        <v>24</v>
      </c>
      <c r="O268" s="1" t="s">
        <v>25</v>
      </c>
    </row>
    <row r="269" spans="1:15" x14ac:dyDescent="0.35">
      <c r="A269">
        <v>581</v>
      </c>
      <c r="B269" t="s">
        <v>10631</v>
      </c>
      <c r="C269" t="s">
        <v>10589</v>
      </c>
      <c r="D269" s="10">
        <v>838.83333333333337</v>
      </c>
      <c r="E269" s="1">
        <v>687.84333333333336</v>
      </c>
      <c r="F269" s="1">
        <v>1891</v>
      </c>
      <c r="G269" s="1">
        <v>713.00833333333333</v>
      </c>
      <c r="H269" s="1">
        <v>713.00833333333333</v>
      </c>
      <c r="I269" s="1">
        <v>687.84333333333336</v>
      </c>
      <c r="J269" s="1">
        <v>713.00833333333333</v>
      </c>
      <c r="K269" s="1">
        <v>1200</v>
      </c>
      <c r="L269" s="1">
        <v>1300</v>
      </c>
      <c r="M269" s="1">
        <v>1891</v>
      </c>
      <c r="N269" s="1" t="s">
        <v>24</v>
      </c>
      <c r="O269" s="1" t="s">
        <v>25</v>
      </c>
    </row>
    <row r="270" spans="1:15" x14ac:dyDescent="0.35">
      <c r="A270">
        <v>195</v>
      </c>
      <c r="B270" t="s">
        <v>10640</v>
      </c>
      <c r="C270" t="s">
        <v>10588</v>
      </c>
      <c r="D270" s="10">
        <v>16590.695</v>
      </c>
      <c r="E270" s="1">
        <v>1000</v>
      </c>
      <c r="F270" s="1">
        <v>14102.090749999999</v>
      </c>
      <c r="G270" s="1">
        <v>14102.090749999999</v>
      </c>
      <c r="H270" s="1">
        <v>14102.090749999999</v>
      </c>
      <c r="I270" s="1">
        <v>13604.3699</v>
      </c>
      <c r="J270" s="1">
        <v>14102.090749999999</v>
      </c>
      <c r="K270" s="1">
        <v>1000</v>
      </c>
      <c r="L270" s="1">
        <v>1200</v>
      </c>
      <c r="M270" s="1">
        <v>1891</v>
      </c>
      <c r="N270" s="1" t="s">
        <v>24</v>
      </c>
      <c r="O270" s="1" t="s">
        <v>25</v>
      </c>
    </row>
    <row r="271" spans="1:15" x14ac:dyDescent="0.35">
      <c r="A271">
        <v>683</v>
      </c>
      <c r="B271" t="s">
        <v>10607</v>
      </c>
      <c r="C271" t="s">
        <v>10588</v>
      </c>
      <c r="D271" s="10">
        <v>17792.108749999999</v>
      </c>
      <c r="E271" s="1">
        <v>1000</v>
      </c>
      <c r="F271" s="1">
        <v>15123.292437499998</v>
      </c>
      <c r="G271" s="1">
        <v>15123.292437499998</v>
      </c>
      <c r="H271" s="1">
        <v>15123.292437499998</v>
      </c>
      <c r="I271" s="1">
        <v>14589.529174999998</v>
      </c>
      <c r="J271" s="1">
        <v>15123.292437499998</v>
      </c>
      <c r="K271" s="1">
        <v>1000</v>
      </c>
      <c r="L271" s="1">
        <v>1200</v>
      </c>
      <c r="M271" s="1">
        <v>1891</v>
      </c>
      <c r="N271" s="1" t="s">
        <v>24</v>
      </c>
      <c r="O271" s="1" t="s">
        <v>25</v>
      </c>
    </row>
    <row r="272" spans="1:15" x14ac:dyDescent="0.35">
      <c r="A272">
        <v>540</v>
      </c>
      <c r="B272" t="s">
        <v>10604</v>
      </c>
      <c r="C272" t="s">
        <v>10588</v>
      </c>
      <c r="D272" s="10">
        <v>12279.273333333333</v>
      </c>
      <c r="E272" s="1">
        <v>1000</v>
      </c>
      <c r="F272" s="1">
        <v>10437.382333333333</v>
      </c>
      <c r="G272" s="1">
        <v>10437.382333333333</v>
      </c>
      <c r="H272" s="1">
        <v>10437.382333333333</v>
      </c>
      <c r="I272" s="1">
        <v>10069.004133333332</v>
      </c>
      <c r="J272" s="1">
        <v>10437.382333333333</v>
      </c>
      <c r="K272" s="1">
        <v>1000</v>
      </c>
      <c r="L272" s="1">
        <v>1200</v>
      </c>
      <c r="M272" s="1">
        <v>1891</v>
      </c>
      <c r="N272" s="1" t="s">
        <v>24</v>
      </c>
      <c r="O272" s="1" t="s">
        <v>25</v>
      </c>
    </row>
    <row r="273" spans="1:15" x14ac:dyDescent="0.35">
      <c r="A273">
        <v>641</v>
      </c>
      <c r="B273" t="s">
        <v>10622</v>
      </c>
      <c r="C273" t="s">
        <v>10588</v>
      </c>
      <c r="D273" s="10">
        <v>9303.8990909090917</v>
      </c>
      <c r="E273" s="1">
        <v>1000</v>
      </c>
      <c r="F273" s="1">
        <v>7908.3142272727273</v>
      </c>
      <c r="G273" s="1">
        <v>7908.3142272727273</v>
      </c>
      <c r="H273" s="1">
        <v>7908.3142272727273</v>
      </c>
      <c r="I273" s="1">
        <v>7629.1972545454546</v>
      </c>
      <c r="J273" s="1">
        <v>7908.3142272727273</v>
      </c>
      <c r="K273" s="1">
        <v>1000</v>
      </c>
      <c r="L273" s="1">
        <v>1200</v>
      </c>
      <c r="M273" s="1">
        <v>1891</v>
      </c>
      <c r="N273" s="1" t="s">
        <v>24</v>
      </c>
      <c r="O273" s="1" t="s">
        <v>25</v>
      </c>
    </row>
    <row r="274" spans="1:15" x14ac:dyDescent="0.35">
      <c r="A274">
        <v>560</v>
      </c>
      <c r="B274" t="s">
        <v>10594</v>
      </c>
      <c r="C274" t="s">
        <v>10588</v>
      </c>
      <c r="D274" s="10">
        <v>7468.104025974023</v>
      </c>
      <c r="E274" s="1">
        <v>1000</v>
      </c>
      <c r="F274" s="1">
        <v>6347.8884220779191</v>
      </c>
      <c r="G274" s="1">
        <v>6347.8884220779191</v>
      </c>
      <c r="H274" s="1">
        <v>6347.8884220779191</v>
      </c>
      <c r="I274" s="1">
        <v>6123.8453012986984</v>
      </c>
      <c r="J274" s="1">
        <v>6347.8884220779191</v>
      </c>
      <c r="K274" s="1">
        <v>1000</v>
      </c>
      <c r="L274" s="1">
        <v>1200</v>
      </c>
      <c r="M274" s="1">
        <v>1891</v>
      </c>
      <c r="N274" s="1" t="s">
        <v>24</v>
      </c>
      <c r="O274" s="1" t="s">
        <v>25</v>
      </c>
    </row>
    <row r="275" spans="1:15" x14ac:dyDescent="0.35">
      <c r="A275">
        <v>640</v>
      </c>
      <c r="B275" t="s">
        <v>10591</v>
      </c>
      <c r="C275" t="s">
        <v>10588</v>
      </c>
      <c r="D275" s="10">
        <v>1850.2661818181818</v>
      </c>
      <c r="E275" s="1">
        <v>1000</v>
      </c>
      <c r="F275" s="1">
        <v>1891</v>
      </c>
      <c r="G275" s="1">
        <v>1572.7262545454546</v>
      </c>
      <c r="H275" s="1">
        <v>1572.7262545454546</v>
      </c>
      <c r="I275" s="1">
        <v>1517.218269090909</v>
      </c>
      <c r="J275" s="1">
        <v>1572.7262545454546</v>
      </c>
      <c r="K275" s="1">
        <v>1000</v>
      </c>
      <c r="L275" s="1">
        <v>1200</v>
      </c>
      <c r="M275" s="1">
        <v>1891</v>
      </c>
      <c r="N275" s="1" t="s">
        <v>24</v>
      </c>
      <c r="O275" s="1" t="s">
        <v>25</v>
      </c>
    </row>
    <row r="276" spans="1:15" x14ac:dyDescent="0.35">
      <c r="A276">
        <v>540</v>
      </c>
      <c r="B276" t="s">
        <v>10604</v>
      </c>
      <c r="C276" t="s">
        <v>10588</v>
      </c>
      <c r="D276" s="10">
        <v>12279.273333333333</v>
      </c>
      <c r="E276" s="1">
        <v>1000</v>
      </c>
      <c r="F276" s="1">
        <v>10437.382333333333</v>
      </c>
      <c r="G276" s="1">
        <v>10437.382333333333</v>
      </c>
      <c r="H276" s="1">
        <v>10437.382333333333</v>
      </c>
      <c r="I276" s="1">
        <v>10069.004133333332</v>
      </c>
      <c r="J276" s="1">
        <v>10437.382333333333</v>
      </c>
      <c r="K276" s="1">
        <v>1000</v>
      </c>
      <c r="L276" s="1">
        <v>1200</v>
      </c>
      <c r="M276" s="1">
        <v>1891</v>
      </c>
      <c r="N276" s="1" t="s">
        <v>24</v>
      </c>
      <c r="O276" s="1" t="s">
        <v>25</v>
      </c>
    </row>
    <row r="277" spans="1:15" x14ac:dyDescent="0.35">
      <c r="A277">
        <v>540</v>
      </c>
      <c r="B277" t="s">
        <v>10604</v>
      </c>
      <c r="C277" t="s">
        <v>10588</v>
      </c>
      <c r="D277" s="10">
        <v>12279.273333333333</v>
      </c>
      <c r="E277" s="1">
        <v>1000</v>
      </c>
      <c r="F277" s="1">
        <v>10437.382333333333</v>
      </c>
      <c r="G277" s="1">
        <v>10437.382333333333</v>
      </c>
      <c r="H277" s="1">
        <v>10437.382333333333</v>
      </c>
      <c r="I277" s="1">
        <v>10069.004133333332</v>
      </c>
      <c r="J277" s="1">
        <v>10437.382333333333</v>
      </c>
      <c r="K277" s="1">
        <v>1000</v>
      </c>
      <c r="L277" s="1">
        <v>1200</v>
      </c>
      <c r="M277" s="1">
        <v>1891</v>
      </c>
      <c r="N277" s="1" t="s">
        <v>24</v>
      </c>
      <c r="O277" s="1" t="s">
        <v>25</v>
      </c>
    </row>
    <row r="278" spans="1:15" x14ac:dyDescent="0.35">
      <c r="A278">
        <v>641</v>
      </c>
      <c r="B278" t="s">
        <v>10622</v>
      </c>
      <c r="C278" t="s">
        <v>10588</v>
      </c>
      <c r="D278" s="10">
        <v>9303.8990909090917</v>
      </c>
      <c r="E278" s="1">
        <v>1000</v>
      </c>
      <c r="F278" s="1">
        <v>7908.3142272727273</v>
      </c>
      <c r="G278" s="1">
        <v>7908.3142272727273</v>
      </c>
      <c r="H278" s="1">
        <v>7908.3142272727273</v>
      </c>
      <c r="I278" s="1">
        <v>7629.1972545454546</v>
      </c>
      <c r="J278" s="1">
        <v>7908.3142272727273</v>
      </c>
      <c r="K278" s="1">
        <v>1000</v>
      </c>
      <c r="L278" s="1">
        <v>1200</v>
      </c>
      <c r="M278" s="1">
        <v>1891</v>
      </c>
      <c r="N278" s="1" t="s">
        <v>24</v>
      </c>
      <c r="O278" s="1" t="s">
        <v>25</v>
      </c>
    </row>
    <row r="279" spans="1:15" x14ac:dyDescent="0.35">
      <c r="A279">
        <v>303</v>
      </c>
      <c r="B279" t="s">
        <v>10644</v>
      </c>
      <c r="C279" t="s">
        <v>10588</v>
      </c>
      <c r="D279" s="10">
        <v>18952.156666666666</v>
      </c>
      <c r="E279" s="1">
        <v>1000</v>
      </c>
      <c r="F279" s="1">
        <v>16109.333166666665</v>
      </c>
      <c r="G279" s="1">
        <v>16109.333166666665</v>
      </c>
      <c r="H279" s="1">
        <v>16109.333166666665</v>
      </c>
      <c r="I279" s="1">
        <v>15540.768466666665</v>
      </c>
      <c r="J279" s="1">
        <v>16109.333166666665</v>
      </c>
      <c r="K279" s="1">
        <v>1000</v>
      </c>
      <c r="L279" s="1">
        <v>1200</v>
      </c>
      <c r="M279" s="1">
        <v>1891</v>
      </c>
      <c r="N279" s="1" t="s">
        <v>24</v>
      </c>
      <c r="O279" s="1" t="s">
        <v>25</v>
      </c>
    </row>
    <row r="280" spans="1:15" x14ac:dyDescent="0.35">
      <c r="A280">
        <v>560</v>
      </c>
      <c r="B280" t="s">
        <v>10594</v>
      </c>
      <c r="C280" t="s">
        <v>10588</v>
      </c>
      <c r="D280" s="10">
        <v>7468.104025974023</v>
      </c>
      <c r="E280" s="1">
        <v>1000</v>
      </c>
      <c r="F280" s="1">
        <v>6347.8884220779191</v>
      </c>
      <c r="G280" s="1">
        <v>6347.8884220779191</v>
      </c>
      <c r="H280" s="1">
        <v>6347.8884220779191</v>
      </c>
      <c r="I280" s="1">
        <v>6123.8453012986984</v>
      </c>
      <c r="J280" s="1">
        <v>6347.8884220779191</v>
      </c>
      <c r="K280" s="1">
        <v>1000</v>
      </c>
      <c r="L280" s="1">
        <v>1200</v>
      </c>
      <c r="M280" s="1">
        <v>1891</v>
      </c>
      <c r="N280" s="1" t="s">
        <v>24</v>
      </c>
      <c r="O280" s="1" t="s">
        <v>25</v>
      </c>
    </row>
    <row r="281" spans="1:15" x14ac:dyDescent="0.35">
      <c r="A281">
        <v>442</v>
      </c>
      <c r="B281" t="s">
        <v>10598</v>
      </c>
      <c r="C281" t="s">
        <v>10588</v>
      </c>
      <c r="D281" s="10">
        <v>12652.87</v>
      </c>
      <c r="E281" s="1">
        <v>1000</v>
      </c>
      <c r="F281" s="1">
        <v>10754.9395</v>
      </c>
      <c r="G281" s="1">
        <v>10754.9395</v>
      </c>
      <c r="H281" s="1">
        <v>10754.9395</v>
      </c>
      <c r="I281" s="1">
        <v>10375.3534</v>
      </c>
      <c r="J281" s="1">
        <v>10754.9395</v>
      </c>
      <c r="K281" s="1">
        <v>1000</v>
      </c>
      <c r="L281" s="1">
        <v>1200</v>
      </c>
      <c r="M281" s="1">
        <v>1891</v>
      </c>
      <c r="N281" s="1" t="s">
        <v>24</v>
      </c>
      <c r="O281" s="1" t="s">
        <v>25</v>
      </c>
    </row>
    <row r="282" spans="1:15" x14ac:dyDescent="0.35">
      <c r="A282">
        <v>795</v>
      </c>
      <c r="B282" t="s">
        <v>10613</v>
      </c>
      <c r="C282" t="s">
        <v>10588</v>
      </c>
      <c r="D282" s="10">
        <v>1946.8912000000003</v>
      </c>
      <c r="E282" s="1">
        <v>1000</v>
      </c>
      <c r="F282" s="1">
        <v>1891</v>
      </c>
      <c r="G282" s="1">
        <v>1654.8575200000002</v>
      </c>
      <c r="H282" s="1">
        <v>1654.8575200000002</v>
      </c>
      <c r="I282" s="1">
        <v>1596.4507840000001</v>
      </c>
      <c r="J282" s="1">
        <v>1654.8575200000002</v>
      </c>
      <c r="K282" s="1">
        <v>1000</v>
      </c>
      <c r="L282" s="1">
        <v>1200</v>
      </c>
      <c r="M282" s="1">
        <v>1891</v>
      </c>
      <c r="N282" s="1" t="s">
        <v>24</v>
      </c>
      <c r="O282" s="1" t="s">
        <v>25</v>
      </c>
    </row>
    <row r="283" spans="1:15" x14ac:dyDescent="0.35">
      <c r="A283">
        <v>880</v>
      </c>
      <c r="B283" t="s">
        <v>10623</v>
      </c>
      <c r="C283" t="s">
        <v>10588</v>
      </c>
      <c r="D283" s="10">
        <v>18346.715</v>
      </c>
      <c r="E283" s="1">
        <v>1000</v>
      </c>
      <c r="F283" s="1">
        <v>15594.70775</v>
      </c>
      <c r="G283" s="1">
        <v>15594.70775</v>
      </c>
      <c r="H283" s="1">
        <v>15594.70775</v>
      </c>
      <c r="I283" s="1">
        <v>15044.306299999998</v>
      </c>
      <c r="J283" s="1">
        <v>15594.70775</v>
      </c>
      <c r="K283" s="1">
        <v>1000</v>
      </c>
      <c r="L283" s="1">
        <v>1200</v>
      </c>
      <c r="M283" s="1">
        <v>1891</v>
      </c>
      <c r="N283" s="1" t="s">
        <v>24</v>
      </c>
      <c r="O283" s="1" t="s">
        <v>25</v>
      </c>
    </row>
    <row r="284" spans="1:15" x14ac:dyDescent="0.35">
      <c r="A284">
        <v>640</v>
      </c>
      <c r="B284" t="s">
        <v>10591</v>
      </c>
      <c r="C284" t="s">
        <v>10588</v>
      </c>
      <c r="D284" s="10">
        <v>1850.2661818181818</v>
      </c>
      <c r="E284" s="1">
        <v>1000</v>
      </c>
      <c r="F284" s="1">
        <v>1891</v>
      </c>
      <c r="G284" s="1">
        <v>1572.7262545454546</v>
      </c>
      <c r="H284" s="1">
        <v>1572.7262545454546</v>
      </c>
      <c r="I284" s="1">
        <v>1517.218269090909</v>
      </c>
      <c r="J284" s="1">
        <v>1572.7262545454546</v>
      </c>
      <c r="K284" s="1">
        <v>1000</v>
      </c>
      <c r="L284" s="1">
        <v>1200</v>
      </c>
      <c r="M284" s="1">
        <v>1891</v>
      </c>
      <c r="N284" s="1" t="s">
        <v>24</v>
      </c>
      <c r="O284" s="1" t="s">
        <v>25</v>
      </c>
    </row>
    <row r="285" spans="1:15" x14ac:dyDescent="0.35">
      <c r="A285">
        <v>640</v>
      </c>
      <c r="B285" t="s">
        <v>10591</v>
      </c>
      <c r="C285" t="s">
        <v>10588</v>
      </c>
      <c r="D285" s="10">
        <v>1850.2661818181818</v>
      </c>
      <c r="E285" s="1">
        <v>1000</v>
      </c>
      <c r="F285" s="1">
        <v>1891</v>
      </c>
      <c r="G285" s="1">
        <v>1572.7262545454546</v>
      </c>
      <c r="H285" s="1">
        <v>1572.7262545454546</v>
      </c>
      <c r="I285" s="1">
        <v>1517.218269090909</v>
      </c>
      <c r="J285" s="1">
        <v>1572.7262545454546</v>
      </c>
      <c r="K285" s="1">
        <v>1000</v>
      </c>
      <c r="L285" s="1">
        <v>1200</v>
      </c>
      <c r="M285" s="1">
        <v>1891</v>
      </c>
      <c r="N285" s="1" t="s">
        <v>24</v>
      </c>
      <c r="O285" s="1" t="s">
        <v>25</v>
      </c>
    </row>
    <row r="286" spans="1:15" x14ac:dyDescent="0.35">
      <c r="A286">
        <v>541</v>
      </c>
      <c r="B286" t="s">
        <v>10609</v>
      </c>
      <c r="C286" t="s">
        <v>10588</v>
      </c>
      <c r="D286" s="10">
        <v>10951.508888888889</v>
      </c>
      <c r="E286" s="1">
        <v>1000</v>
      </c>
      <c r="F286" s="1">
        <v>9308.7825555555555</v>
      </c>
      <c r="G286" s="1">
        <v>9308.7825555555555</v>
      </c>
      <c r="H286" s="1">
        <v>9308.7825555555555</v>
      </c>
      <c r="I286" s="1">
        <v>8980.2372888888895</v>
      </c>
      <c r="J286" s="1">
        <v>9308.7825555555555</v>
      </c>
      <c r="K286" s="1">
        <v>1000</v>
      </c>
      <c r="L286" s="1">
        <v>1200</v>
      </c>
      <c r="M286" s="1">
        <v>1891</v>
      </c>
      <c r="N286" s="1" t="s">
        <v>24</v>
      </c>
      <c r="O286" s="1" t="s">
        <v>25</v>
      </c>
    </row>
    <row r="287" spans="1:15" x14ac:dyDescent="0.35">
      <c r="A287">
        <v>439</v>
      </c>
      <c r="B287" t="s">
        <v>10595</v>
      </c>
      <c r="C287" t="s">
        <v>10588</v>
      </c>
      <c r="D287" s="10">
        <v>15247.776000000003</v>
      </c>
      <c r="E287" s="1">
        <v>1000</v>
      </c>
      <c r="F287" s="1">
        <v>12960.609600000003</v>
      </c>
      <c r="G287" s="1">
        <v>12960.609600000003</v>
      </c>
      <c r="H287" s="1">
        <v>12960.609600000003</v>
      </c>
      <c r="I287" s="1">
        <v>12503.176320000002</v>
      </c>
      <c r="J287" s="1">
        <v>12960.609600000003</v>
      </c>
      <c r="K287" s="1">
        <v>1000</v>
      </c>
      <c r="L287" s="1">
        <v>1200</v>
      </c>
      <c r="M287" s="1">
        <v>1891</v>
      </c>
      <c r="N287" s="1" t="s">
        <v>24</v>
      </c>
      <c r="O287" s="1" t="s">
        <v>25</v>
      </c>
    </row>
    <row r="288" spans="1:15" x14ac:dyDescent="0.35">
      <c r="A288">
        <v>640</v>
      </c>
      <c r="B288" t="s">
        <v>10591</v>
      </c>
      <c r="C288" t="s">
        <v>10588</v>
      </c>
      <c r="D288" s="10">
        <v>1850.2661818181818</v>
      </c>
      <c r="E288" s="1">
        <v>1000</v>
      </c>
      <c r="F288" s="1">
        <v>1891</v>
      </c>
      <c r="G288" s="1">
        <v>1572.7262545454546</v>
      </c>
      <c r="H288" s="1">
        <v>1572.7262545454546</v>
      </c>
      <c r="I288" s="1">
        <v>1517.218269090909</v>
      </c>
      <c r="J288" s="1">
        <v>1572.7262545454546</v>
      </c>
      <c r="K288" s="1">
        <v>1000</v>
      </c>
      <c r="L288" s="1">
        <v>1200</v>
      </c>
      <c r="M288" s="1">
        <v>1891</v>
      </c>
      <c r="N288" s="1" t="s">
        <v>24</v>
      </c>
      <c r="O288" s="1" t="s">
        <v>25</v>
      </c>
    </row>
    <row r="289" spans="1:15" x14ac:dyDescent="0.35">
      <c r="A289">
        <v>189</v>
      </c>
      <c r="B289" t="s">
        <v>10620</v>
      </c>
      <c r="C289" t="s">
        <v>10588</v>
      </c>
      <c r="D289" s="10">
        <v>21014.294000000002</v>
      </c>
      <c r="E289" s="1">
        <v>1000</v>
      </c>
      <c r="F289" s="1">
        <v>17862.1499</v>
      </c>
      <c r="G289" s="1">
        <v>17862.1499</v>
      </c>
      <c r="H289" s="1">
        <v>17862.1499</v>
      </c>
      <c r="I289" s="1">
        <v>17231.721079999999</v>
      </c>
      <c r="J289" s="1">
        <v>17862.1499</v>
      </c>
      <c r="K289" s="1">
        <v>1000</v>
      </c>
      <c r="L289" s="1">
        <v>1200</v>
      </c>
      <c r="M289" s="1">
        <v>1891</v>
      </c>
      <c r="N289" s="1" t="s">
        <v>24</v>
      </c>
      <c r="O289" s="1" t="s">
        <v>25</v>
      </c>
    </row>
    <row r="290" spans="1:15" x14ac:dyDescent="0.35">
      <c r="A290">
        <v>540</v>
      </c>
      <c r="B290" t="s">
        <v>10604</v>
      </c>
      <c r="C290" t="s">
        <v>10588</v>
      </c>
      <c r="D290" s="10">
        <v>12279.273333333333</v>
      </c>
      <c r="E290" s="1">
        <v>1000</v>
      </c>
      <c r="F290" s="1">
        <v>10437.382333333333</v>
      </c>
      <c r="G290" s="1">
        <v>10437.382333333333</v>
      </c>
      <c r="H290" s="1">
        <v>10437.382333333333</v>
      </c>
      <c r="I290" s="1">
        <v>10069.004133333332</v>
      </c>
      <c r="J290" s="1">
        <v>10437.382333333333</v>
      </c>
      <c r="K290" s="1">
        <v>1000</v>
      </c>
      <c r="L290" s="1">
        <v>1200</v>
      </c>
      <c r="M290" s="1">
        <v>1891</v>
      </c>
      <c r="N290" s="1" t="s">
        <v>24</v>
      </c>
      <c r="O290" s="1" t="s">
        <v>25</v>
      </c>
    </row>
    <row r="291" spans="1:15" x14ac:dyDescent="0.35">
      <c r="A291">
        <v>560</v>
      </c>
      <c r="B291" t="s">
        <v>10594</v>
      </c>
      <c r="C291" t="s">
        <v>10588</v>
      </c>
      <c r="D291" s="10">
        <v>7468.104025974023</v>
      </c>
      <c r="E291" s="1">
        <v>1000</v>
      </c>
      <c r="F291" s="1">
        <v>6347.8884220779191</v>
      </c>
      <c r="G291" s="1">
        <v>6347.8884220779191</v>
      </c>
      <c r="H291" s="1">
        <v>6347.8884220779191</v>
      </c>
      <c r="I291" s="1">
        <v>6123.8453012986984</v>
      </c>
      <c r="J291" s="1">
        <v>6347.8884220779191</v>
      </c>
      <c r="K291" s="1">
        <v>1000</v>
      </c>
      <c r="L291" s="1">
        <v>1200</v>
      </c>
      <c r="M291" s="1">
        <v>1891</v>
      </c>
      <c r="N291" s="1" t="s">
        <v>24</v>
      </c>
      <c r="O291" s="1" t="s">
        <v>25</v>
      </c>
    </row>
    <row r="292" spans="1:15" x14ac:dyDescent="0.35">
      <c r="A292">
        <v>194</v>
      </c>
      <c r="B292" t="s">
        <v>10611</v>
      </c>
      <c r="C292" t="s">
        <v>10588</v>
      </c>
      <c r="D292" s="10">
        <v>16277.364666666668</v>
      </c>
      <c r="E292" s="1">
        <v>1000</v>
      </c>
      <c r="F292" s="1">
        <v>13835.759966666668</v>
      </c>
      <c r="G292" s="1">
        <v>13835.759966666668</v>
      </c>
      <c r="H292" s="1">
        <v>13835.759966666668</v>
      </c>
      <c r="I292" s="1">
        <v>13347.439026666667</v>
      </c>
      <c r="J292" s="1">
        <v>13835.759966666668</v>
      </c>
      <c r="K292" s="1">
        <v>1000</v>
      </c>
      <c r="L292" s="1">
        <v>1200</v>
      </c>
      <c r="M292" s="1">
        <v>1891</v>
      </c>
      <c r="N292" s="1" t="s">
        <v>24</v>
      </c>
      <c r="O292" s="1" t="s">
        <v>25</v>
      </c>
    </row>
    <row r="293" spans="1:15" x14ac:dyDescent="0.35">
      <c r="A293">
        <v>872</v>
      </c>
      <c r="B293" t="s">
        <v>10624</v>
      </c>
      <c r="C293" t="s">
        <v>10588</v>
      </c>
      <c r="D293" s="10">
        <v>12040.300000000001</v>
      </c>
      <c r="E293" s="1">
        <v>1000</v>
      </c>
      <c r="F293" s="1">
        <v>10234.255000000001</v>
      </c>
      <c r="G293" s="1">
        <v>10234.255000000001</v>
      </c>
      <c r="H293" s="1">
        <v>10234.255000000001</v>
      </c>
      <c r="I293" s="1">
        <v>9873.0460000000003</v>
      </c>
      <c r="J293" s="1">
        <v>10234.255000000001</v>
      </c>
      <c r="K293" s="1">
        <v>1000</v>
      </c>
      <c r="L293" s="1">
        <v>1200</v>
      </c>
      <c r="M293" s="1">
        <v>1891</v>
      </c>
      <c r="N293" s="1" t="s">
        <v>24</v>
      </c>
      <c r="O293" s="1" t="s">
        <v>25</v>
      </c>
    </row>
    <row r="294" spans="1:15" x14ac:dyDescent="0.35">
      <c r="A294">
        <v>179</v>
      </c>
      <c r="B294" t="s">
        <v>10625</v>
      </c>
      <c r="C294" t="s">
        <v>10588</v>
      </c>
      <c r="D294" s="10">
        <v>12177.434999999999</v>
      </c>
      <c r="E294" s="1">
        <v>1000</v>
      </c>
      <c r="F294" s="1">
        <v>10350.819749999999</v>
      </c>
      <c r="G294" s="1">
        <v>10350.819749999999</v>
      </c>
      <c r="H294" s="1">
        <v>10350.819749999999</v>
      </c>
      <c r="I294" s="1">
        <v>9985.4966999999997</v>
      </c>
      <c r="J294" s="1">
        <v>10350.819749999999</v>
      </c>
      <c r="K294" s="1">
        <v>1000</v>
      </c>
      <c r="L294" s="1">
        <v>1200</v>
      </c>
      <c r="M294" s="1">
        <v>1891</v>
      </c>
      <c r="N294" s="1" t="s">
        <v>24</v>
      </c>
      <c r="O294" s="1" t="s">
        <v>25</v>
      </c>
    </row>
    <row r="295" spans="1:15" x14ac:dyDescent="0.35">
      <c r="A295">
        <v>542</v>
      </c>
      <c r="B295" t="s">
        <v>10626</v>
      </c>
      <c r="C295" t="s">
        <v>10588</v>
      </c>
      <c r="D295" s="10">
        <v>7470.1166666666659</v>
      </c>
      <c r="E295" s="1">
        <v>1000</v>
      </c>
      <c r="F295" s="1">
        <v>6349.599166666666</v>
      </c>
      <c r="G295" s="1">
        <v>6349.599166666666</v>
      </c>
      <c r="H295" s="1">
        <v>6349.599166666666</v>
      </c>
      <c r="I295" s="1">
        <v>6125.4956666666658</v>
      </c>
      <c r="J295" s="1">
        <v>6349.599166666666</v>
      </c>
      <c r="K295" s="1">
        <v>1000</v>
      </c>
      <c r="L295" s="1">
        <v>1200</v>
      </c>
      <c r="M295" s="1">
        <v>1891</v>
      </c>
      <c r="N295" s="1" t="s">
        <v>24</v>
      </c>
      <c r="O295" s="1" t="s">
        <v>25</v>
      </c>
    </row>
    <row r="296" spans="1:15" x14ac:dyDescent="0.35">
      <c r="A296">
        <v>640</v>
      </c>
      <c r="B296" t="s">
        <v>10591</v>
      </c>
      <c r="C296" t="s">
        <v>10588</v>
      </c>
      <c r="D296" s="10">
        <v>1850.2661818181818</v>
      </c>
      <c r="E296" s="1">
        <v>1000</v>
      </c>
      <c r="F296" s="1">
        <v>1891</v>
      </c>
      <c r="G296" s="1">
        <v>1572.7262545454546</v>
      </c>
      <c r="H296" s="1">
        <v>1572.7262545454546</v>
      </c>
      <c r="I296" s="1">
        <v>1517.218269090909</v>
      </c>
      <c r="J296" s="1">
        <v>1572.7262545454546</v>
      </c>
      <c r="K296" s="1">
        <v>1000</v>
      </c>
      <c r="L296" s="1">
        <v>1200</v>
      </c>
      <c r="M296" s="1">
        <v>1891</v>
      </c>
      <c r="N296" s="1" t="s">
        <v>24</v>
      </c>
      <c r="O296" s="1" t="s">
        <v>25</v>
      </c>
    </row>
    <row r="297" spans="1:15" x14ac:dyDescent="0.35">
      <c r="A297">
        <v>540</v>
      </c>
      <c r="B297" t="s">
        <v>10604</v>
      </c>
      <c r="C297" t="s">
        <v>10588</v>
      </c>
      <c r="D297" s="10">
        <v>12279.273333333333</v>
      </c>
      <c r="E297" s="1">
        <v>1000</v>
      </c>
      <c r="F297" s="1">
        <v>10437.382333333333</v>
      </c>
      <c r="G297" s="1">
        <v>10437.382333333333</v>
      </c>
      <c r="H297" s="1">
        <v>10437.382333333333</v>
      </c>
      <c r="I297" s="1">
        <v>10069.004133333332</v>
      </c>
      <c r="J297" s="1">
        <v>10437.382333333333</v>
      </c>
      <c r="K297" s="1">
        <v>1000</v>
      </c>
      <c r="L297" s="1">
        <v>1200</v>
      </c>
      <c r="M297" s="1">
        <v>1891</v>
      </c>
      <c r="N297" s="1" t="s">
        <v>24</v>
      </c>
      <c r="O297" s="1" t="s">
        <v>25</v>
      </c>
    </row>
    <row r="298" spans="1:15" x14ac:dyDescent="0.35">
      <c r="A298">
        <v>541</v>
      </c>
      <c r="B298" t="s">
        <v>10609</v>
      </c>
      <c r="C298" t="s">
        <v>10588</v>
      </c>
      <c r="D298" s="10">
        <v>10951.508888888889</v>
      </c>
      <c r="E298" s="1">
        <v>1000</v>
      </c>
      <c r="F298" s="1">
        <v>9308.7825555555555</v>
      </c>
      <c r="G298" s="1">
        <v>9308.7825555555555</v>
      </c>
      <c r="H298" s="1">
        <v>9308.7825555555555</v>
      </c>
      <c r="I298" s="1">
        <v>8980.2372888888895</v>
      </c>
      <c r="J298" s="1">
        <v>9308.7825555555555</v>
      </c>
      <c r="K298" s="1">
        <v>1000</v>
      </c>
      <c r="L298" s="1">
        <v>1200</v>
      </c>
      <c r="M298" s="1">
        <v>1891</v>
      </c>
      <c r="N298" s="1" t="s">
        <v>24</v>
      </c>
      <c r="O298" s="1" t="s">
        <v>25</v>
      </c>
    </row>
    <row r="299" spans="1:15" x14ac:dyDescent="0.35">
      <c r="A299">
        <v>640</v>
      </c>
      <c r="B299" t="s">
        <v>10591</v>
      </c>
      <c r="C299" t="s">
        <v>10588</v>
      </c>
      <c r="D299" s="10">
        <v>1850.2661818181818</v>
      </c>
      <c r="E299" s="1">
        <v>1000</v>
      </c>
      <c r="F299" s="1">
        <v>1891</v>
      </c>
      <c r="G299" s="1">
        <v>1572.7262545454546</v>
      </c>
      <c r="H299" s="1">
        <v>1572.7262545454546</v>
      </c>
      <c r="I299" s="1">
        <v>1517.218269090909</v>
      </c>
      <c r="J299" s="1">
        <v>1572.7262545454546</v>
      </c>
      <c r="K299" s="1">
        <v>1000</v>
      </c>
      <c r="L299" s="1">
        <v>1200</v>
      </c>
      <c r="M299" s="1">
        <v>1891</v>
      </c>
      <c r="N299" s="1" t="s">
        <v>24</v>
      </c>
      <c r="O299" s="1" t="s">
        <v>25</v>
      </c>
    </row>
    <row r="300" spans="1:15" x14ac:dyDescent="0.35">
      <c r="A300">
        <v>439</v>
      </c>
      <c r="B300" t="s">
        <v>10595</v>
      </c>
      <c r="C300" t="s">
        <v>10588</v>
      </c>
      <c r="D300" s="10">
        <v>15247.776000000003</v>
      </c>
      <c r="E300" s="1">
        <v>1000</v>
      </c>
      <c r="F300" s="1">
        <v>12960.609600000003</v>
      </c>
      <c r="G300" s="1">
        <v>12960.609600000003</v>
      </c>
      <c r="H300" s="1">
        <v>12960.609600000003</v>
      </c>
      <c r="I300" s="1">
        <v>12503.176320000002</v>
      </c>
      <c r="J300" s="1">
        <v>12960.609600000003</v>
      </c>
      <c r="K300" s="1">
        <v>1000</v>
      </c>
      <c r="L300" s="1">
        <v>1200</v>
      </c>
      <c r="M300" s="1">
        <v>1891</v>
      </c>
      <c r="N300" s="1" t="s">
        <v>24</v>
      </c>
      <c r="O300" s="1" t="s">
        <v>25</v>
      </c>
    </row>
    <row r="301" spans="1:15" x14ac:dyDescent="0.35">
      <c r="A301">
        <v>560</v>
      </c>
      <c r="B301" t="s">
        <v>10594</v>
      </c>
      <c r="C301" t="s">
        <v>10588</v>
      </c>
      <c r="D301" s="10">
        <v>7468.104025974023</v>
      </c>
      <c r="E301" s="1">
        <v>1000</v>
      </c>
      <c r="F301" s="1">
        <v>6347.8884220779191</v>
      </c>
      <c r="G301" s="1">
        <v>6347.8884220779191</v>
      </c>
      <c r="H301" s="1">
        <v>6347.8884220779191</v>
      </c>
      <c r="I301" s="1">
        <v>6123.8453012986984</v>
      </c>
      <c r="J301" s="1">
        <v>6347.8884220779191</v>
      </c>
      <c r="K301" s="1">
        <v>1000</v>
      </c>
      <c r="L301" s="1">
        <v>1200</v>
      </c>
      <c r="M301" s="1">
        <v>1891</v>
      </c>
      <c r="N301" s="1" t="s">
        <v>24</v>
      </c>
      <c r="O301" s="1" t="s">
        <v>25</v>
      </c>
    </row>
    <row r="302" spans="1:15" x14ac:dyDescent="0.35">
      <c r="A302">
        <v>540</v>
      </c>
      <c r="B302" t="s">
        <v>10604</v>
      </c>
      <c r="C302" t="s">
        <v>10588</v>
      </c>
      <c r="D302" s="10">
        <v>12279.273333333333</v>
      </c>
      <c r="E302" s="1">
        <v>1000</v>
      </c>
      <c r="F302" s="1">
        <v>10437.382333333333</v>
      </c>
      <c r="G302" s="1">
        <v>10437.382333333333</v>
      </c>
      <c r="H302" s="1">
        <v>10437.382333333333</v>
      </c>
      <c r="I302" s="1">
        <v>10069.004133333332</v>
      </c>
      <c r="J302" s="1">
        <v>10437.382333333333</v>
      </c>
      <c r="K302" s="1">
        <v>1000</v>
      </c>
      <c r="L302" s="1">
        <v>1200</v>
      </c>
      <c r="M302" s="1">
        <v>1891</v>
      </c>
      <c r="N302" s="1" t="s">
        <v>24</v>
      </c>
      <c r="O302" s="1" t="s">
        <v>25</v>
      </c>
    </row>
    <row r="303" spans="1:15" x14ac:dyDescent="0.35">
      <c r="A303">
        <v>560</v>
      </c>
      <c r="B303" t="s">
        <v>10594</v>
      </c>
      <c r="C303" t="s">
        <v>10588</v>
      </c>
      <c r="D303" s="10">
        <v>7468.104025974023</v>
      </c>
      <c r="E303" s="1">
        <v>1000</v>
      </c>
      <c r="F303" s="1">
        <v>6347.8884220779191</v>
      </c>
      <c r="G303" s="1">
        <v>6347.8884220779191</v>
      </c>
      <c r="H303" s="1">
        <v>6347.8884220779191</v>
      </c>
      <c r="I303" s="1">
        <v>6123.8453012986984</v>
      </c>
      <c r="J303" s="1">
        <v>6347.8884220779191</v>
      </c>
      <c r="K303" s="1">
        <v>1000</v>
      </c>
      <c r="L303" s="1">
        <v>1200</v>
      </c>
      <c r="M303" s="1">
        <v>1891</v>
      </c>
      <c r="N303" s="1" t="s">
        <v>24</v>
      </c>
      <c r="O303" s="1" t="s">
        <v>25</v>
      </c>
    </row>
    <row r="304" spans="1:15" x14ac:dyDescent="0.35">
      <c r="A304">
        <v>807</v>
      </c>
      <c r="B304" t="s">
        <v>10592</v>
      </c>
      <c r="C304" t="s">
        <v>10588</v>
      </c>
      <c r="D304" s="10">
        <v>7063.3213043478263</v>
      </c>
      <c r="E304" s="1">
        <v>2200</v>
      </c>
      <c r="F304" s="1">
        <v>6003.8231086956521</v>
      </c>
      <c r="G304" s="1">
        <v>6003.8231086956521</v>
      </c>
      <c r="H304" s="1">
        <v>6003.8231086956521</v>
      </c>
      <c r="I304" s="1">
        <v>5791.9234695652176</v>
      </c>
      <c r="J304" s="1">
        <v>6003.8231086956521</v>
      </c>
      <c r="K304" s="1">
        <v>2200</v>
      </c>
      <c r="L304" s="1">
        <v>2600</v>
      </c>
      <c r="M304" s="1">
        <v>4138</v>
      </c>
      <c r="N304" s="1" t="s">
        <v>24</v>
      </c>
      <c r="O304" s="1" t="s">
        <v>25</v>
      </c>
    </row>
    <row r="305" spans="1:15" x14ac:dyDescent="0.35">
      <c r="A305">
        <v>690</v>
      </c>
      <c r="B305" t="s">
        <v>10606</v>
      </c>
      <c r="C305" t="s">
        <v>10588</v>
      </c>
      <c r="D305" s="10">
        <v>11534.513333333332</v>
      </c>
      <c r="E305" s="1">
        <v>1000</v>
      </c>
      <c r="F305" s="1">
        <v>9804.3363333333327</v>
      </c>
      <c r="G305" s="1">
        <v>9804.3363333333327</v>
      </c>
      <c r="H305" s="1">
        <v>9804.3363333333327</v>
      </c>
      <c r="I305" s="1">
        <v>9458.3009333333321</v>
      </c>
      <c r="J305" s="1">
        <v>9804.3363333333327</v>
      </c>
      <c r="K305" s="1">
        <v>1000</v>
      </c>
      <c r="L305" s="1">
        <v>1200</v>
      </c>
      <c r="M305" s="1">
        <v>1891</v>
      </c>
      <c r="N305" s="1" t="s">
        <v>24</v>
      </c>
      <c r="O305" s="1" t="s">
        <v>25</v>
      </c>
    </row>
    <row r="306" spans="1:15" x14ac:dyDescent="0.35">
      <c r="A306">
        <v>640</v>
      </c>
      <c r="B306" t="s">
        <v>10591</v>
      </c>
      <c r="C306" t="s">
        <v>10588</v>
      </c>
      <c r="D306" s="10">
        <v>1850.2661818181818</v>
      </c>
      <c r="E306" s="1">
        <v>1000</v>
      </c>
      <c r="F306" s="1">
        <v>1891</v>
      </c>
      <c r="G306" s="1">
        <v>1572.7262545454546</v>
      </c>
      <c r="H306" s="1">
        <v>1572.7262545454546</v>
      </c>
      <c r="I306" s="1">
        <v>1517.218269090909</v>
      </c>
      <c r="J306" s="1">
        <v>1572.7262545454546</v>
      </c>
      <c r="K306" s="1">
        <v>1000</v>
      </c>
      <c r="L306" s="1">
        <v>1200</v>
      </c>
      <c r="M306" s="1">
        <v>1891</v>
      </c>
      <c r="N306" s="1" t="s">
        <v>24</v>
      </c>
      <c r="O306" s="1" t="s">
        <v>25</v>
      </c>
    </row>
    <row r="307" spans="1:15" x14ac:dyDescent="0.35">
      <c r="A307">
        <v>640</v>
      </c>
      <c r="B307" t="s">
        <v>10591</v>
      </c>
      <c r="C307" t="s">
        <v>10588</v>
      </c>
      <c r="D307" s="10">
        <v>1850.2661818181818</v>
      </c>
      <c r="E307" s="1">
        <v>1000</v>
      </c>
      <c r="F307" s="1">
        <v>1891</v>
      </c>
      <c r="G307" s="1">
        <v>1572.7262545454546</v>
      </c>
      <c r="H307" s="1">
        <v>1572.7262545454546</v>
      </c>
      <c r="I307" s="1">
        <v>1517.218269090909</v>
      </c>
      <c r="J307" s="1">
        <v>1572.7262545454546</v>
      </c>
      <c r="K307" s="1">
        <v>1000</v>
      </c>
      <c r="L307" s="1">
        <v>1200</v>
      </c>
      <c r="M307" s="1">
        <v>1891</v>
      </c>
      <c r="N307" s="1" t="s">
        <v>24</v>
      </c>
      <c r="O307" s="1" t="s">
        <v>25</v>
      </c>
    </row>
    <row r="308" spans="1:15" x14ac:dyDescent="0.35">
      <c r="A308">
        <v>560</v>
      </c>
      <c r="B308" t="s">
        <v>10594</v>
      </c>
      <c r="C308" t="s">
        <v>10588</v>
      </c>
      <c r="D308" s="10">
        <v>7468.104025974023</v>
      </c>
      <c r="E308" s="1">
        <v>1000</v>
      </c>
      <c r="F308" s="1">
        <v>6347.8884220779191</v>
      </c>
      <c r="G308" s="1">
        <v>6347.8884220779191</v>
      </c>
      <c r="H308" s="1">
        <v>6347.8884220779191</v>
      </c>
      <c r="I308" s="1">
        <v>6123.8453012986984</v>
      </c>
      <c r="J308" s="1">
        <v>6347.8884220779191</v>
      </c>
      <c r="K308" s="1">
        <v>1000</v>
      </c>
      <c r="L308" s="1">
        <v>1200</v>
      </c>
      <c r="M308" s="1">
        <v>1891</v>
      </c>
      <c r="N308" s="1" t="s">
        <v>24</v>
      </c>
      <c r="O308" s="1" t="s">
        <v>25</v>
      </c>
    </row>
    <row r="309" spans="1:15" x14ac:dyDescent="0.35">
      <c r="A309">
        <v>683</v>
      </c>
      <c r="B309" t="s">
        <v>10607</v>
      </c>
      <c r="C309" t="s">
        <v>10588</v>
      </c>
      <c r="D309" s="10">
        <v>17792.108749999999</v>
      </c>
      <c r="E309" s="1">
        <v>1000</v>
      </c>
      <c r="F309" s="1">
        <v>15123.292437499998</v>
      </c>
      <c r="G309" s="1">
        <v>15123.292437499998</v>
      </c>
      <c r="H309" s="1">
        <v>15123.292437499998</v>
      </c>
      <c r="I309" s="1">
        <v>14589.529174999998</v>
      </c>
      <c r="J309" s="1">
        <v>15123.292437499998</v>
      </c>
      <c r="K309" s="1">
        <v>1000</v>
      </c>
      <c r="L309" s="1">
        <v>1200</v>
      </c>
      <c r="M309" s="1">
        <v>1891</v>
      </c>
      <c r="N309" s="1" t="s">
        <v>24</v>
      </c>
      <c r="O309" s="1" t="s">
        <v>25</v>
      </c>
    </row>
    <row r="310" spans="1:15" x14ac:dyDescent="0.35">
      <c r="A310">
        <v>640</v>
      </c>
      <c r="B310" t="s">
        <v>10591</v>
      </c>
      <c r="C310" t="s">
        <v>10588</v>
      </c>
      <c r="D310" s="10">
        <v>1850.2661818181818</v>
      </c>
      <c r="E310" s="1">
        <v>1000</v>
      </c>
      <c r="F310" s="1">
        <v>1891</v>
      </c>
      <c r="G310" s="1">
        <v>1572.7262545454546</v>
      </c>
      <c r="H310" s="1">
        <v>1572.7262545454546</v>
      </c>
      <c r="I310" s="1">
        <v>1517.218269090909</v>
      </c>
      <c r="J310" s="1">
        <v>1572.7262545454546</v>
      </c>
      <c r="K310" s="1">
        <v>1000</v>
      </c>
      <c r="L310" s="1">
        <v>1200</v>
      </c>
      <c r="M310" s="1">
        <v>1891</v>
      </c>
      <c r="N310" s="1" t="s">
        <v>24</v>
      </c>
      <c r="O310" s="1" t="s">
        <v>25</v>
      </c>
    </row>
    <row r="311" spans="1:15" x14ac:dyDescent="0.35">
      <c r="A311">
        <v>640</v>
      </c>
      <c r="B311" t="s">
        <v>10591</v>
      </c>
      <c r="C311" t="s">
        <v>10588</v>
      </c>
      <c r="D311" s="10">
        <v>1850.2661818181818</v>
      </c>
      <c r="E311" s="1">
        <v>1000</v>
      </c>
      <c r="F311" s="1">
        <v>1891</v>
      </c>
      <c r="G311" s="1">
        <v>1572.7262545454546</v>
      </c>
      <c r="H311" s="1">
        <v>1572.7262545454546</v>
      </c>
      <c r="I311" s="1">
        <v>1517.218269090909</v>
      </c>
      <c r="J311" s="1">
        <v>1572.7262545454546</v>
      </c>
      <c r="K311" s="1">
        <v>1000</v>
      </c>
      <c r="L311" s="1">
        <v>1200</v>
      </c>
      <c r="M311" s="1">
        <v>1891</v>
      </c>
      <c r="N311" s="1" t="s">
        <v>24</v>
      </c>
      <c r="O311" s="1" t="s">
        <v>25</v>
      </c>
    </row>
    <row r="312" spans="1:15" x14ac:dyDescent="0.35">
      <c r="A312">
        <v>797</v>
      </c>
      <c r="B312" t="s">
        <v>10627</v>
      </c>
      <c r="C312" t="s">
        <v>10589</v>
      </c>
      <c r="D312" s="10">
        <v>15803.97</v>
      </c>
      <c r="E312" s="1">
        <v>2200</v>
      </c>
      <c r="F312" s="1">
        <v>13433.3745</v>
      </c>
      <c r="G312" s="1">
        <v>13433.3745</v>
      </c>
      <c r="H312" s="1">
        <v>13433.3745</v>
      </c>
      <c r="I312" s="1">
        <v>12959.255399999998</v>
      </c>
      <c r="J312" s="1">
        <v>13433.3745</v>
      </c>
      <c r="K312" s="1">
        <v>2200</v>
      </c>
      <c r="L312" s="1">
        <v>2600</v>
      </c>
      <c r="M312" s="1">
        <v>4138</v>
      </c>
      <c r="N312" s="1" t="s">
        <v>24</v>
      </c>
      <c r="O312" s="1" t="s">
        <v>25</v>
      </c>
    </row>
    <row r="313" spans="1:15" x14ac:dyDescent="0.35">
      <c r="A313">
        <v>794</v>
      </c>
      <c r="B313" t="s">
        <v>10600</v>
      </c>
      <c r="C313" t="s">
        <v>10588</v>
      </c>
      <c r="D313" s="10">
        <v>1387.9576923076925</v>
      </c>
      <c r="E313" s="1">
        <v>1000</v>
      </c>
      <c r="F313" s="1">
        <v>1891</v>
      </c>
      <c r="G313" s="1">
        <v>1179.7640384615386</v>
      </c>
      <c r="H313" s="1">
        <v>1179.7640384615386</v>
      </c>
      <c r="I313" s="1">
        <v>1138.1253076923078</v>
      </c>
      <c r="J313" s="1">
        <v>1179.7640384615386</v>
      </c>
      <c r="K313" s="1">
        <v>1000</v>
      </c>
      <c r="L313" s="1">
        <v>1200</v>
      </c>
      <c r="M313" s="1">
        <v>1891</v>
      </c>
      <c r="N313" s="1" t="s">
        <v>24</v>
      </c>
      <c r="O313" s="1" t="s">
        <v>25</v>
      </c>
    </row>
    <row r="314" spans="1:15" x14ac:dyDescent="0.35">
      <c r="A314">
        <v>640</v>
      </c>
      <c r="B314" t="s">
        <v>10591</v>
      </c>
      <c r="C314" t="s">
        <v>10588</v>
      </c>
      <c r="D314" s="10">
        <v>1850.2661818181818</v>
      </c>
      <c r="E314" s="1">
        <v>1000</v>
      </c>
      <c r="F314" s="1">
        <v>1891</v>
      </c>
      <c r="G314" s="1">
        <v>1572.7262545454546</v>
      </c>
      <c r="H314" s="1">
        <v>1572.7262545454546</v>
      </c>
      <c r="I314" s="1">
        <v>1517.218269090909</v>
      </c>
      <c r="J314" s="1">
        <v>1572.7262545454546</v>
      </c>
      <c r="K314" s="1">
        <v>1000</v>
      </c>
      <c r="L314" s="1">
        <v>1200</v>
      </c>
      <c r="M314" s="1">
        <v>1891</v>
      </c>
      <c r="N314" s="1" t="s">
        <v>24</v>
      </c>
      <c r="O314" s="1" t="s">
        <v>25</v>
      </c>
    </row>
    <row r="315" spans="1:15" x14ac:dyDescent="0.35">
      <c r="A315">
        <v>291</v>
      </c>
      <c r="B315" t="s">
        <v>10603</v>
      </c>
      <c r="C315" t="s">
        <v>10588</v>
      </c>
      <c r="D315" s="10">
        <v>16522.851538461538</v>
      </c>
      <c r="E315" s="1">
        <v>1000</v>
      </c>
      <c r="F315" s="1">
        <v>14044.423807692307</v>
      </c>
      <c r="G315" s="1">
        <v>14044.423807692307</v>
      </c>
      <c r="H315" s="1">
        <v>14044.423807692307</v>
      </c>
      <c r="I315" s="1">
        <v>13548.738261538461</v>
      </c>
      <c r="J315" s="1">
        <v>14044.423807692307</v>
      </c>
      <c r="K315" s="1">
        <v>1000</v>
      </c>
      <c r="L315" s="1">
        <v>1200</v>
      </c>
      <c r="M315" s="1">
        <v>1891</v>
      </c>
      <c r="N315" s="1" t="s">
        <v>24</v>
      </c>
      <c r="O315" s="1" t="s">
        <v>25</v>
      </c>
    </row>
    <row r="316" spans="1:15" x14ac:dyDescent="0.35">
      <c r="A316">
        <v>78</v>
      </c>
      <c r="B316" t="s">
        <v>10628</v>
      </c>
      <c r="C316" t="s">
        <v>10588</v>
      </c>
      <c r="D316" s="10">
        <v>23935.919999999998</v>
      </c>
      <c r="E316" s="1">
        <v>1000</v>
      </c>
      <c r="F316" s="1">
        <v>20345.531999999999</v>
      </c>
      <c r="G316" s="1">
        <v>20345.531999999999</v>
      </c>
      <c r="H316" s="1">
        <v>20345.531999999999</v>
      </c>
      <c r="I316" s="1">
        <v>19627.454399999999</v>
      </c>
      <c r="J316" s="1">
        <v>20345.531999999999</v>
      </c>
      <c r="K316" s="1">
        <v>1000</v>
      </c>
      <c r="L316" s="1">
        <v>1200</v>
      </c>
      <c r="M316" s="1">
        <v>1891</v>
      </c>
      <c r="N316" s="1" t="s">
        <v>24</v>
      </c>
      <c r="O316" s="1" t="s">
        <v>25</v>
      </c>
    </row>
    <row r="317" spans="1:15" x14ac:dyDescent="0.35">
      <c r="A317">
        <v>640</v>
      </c>
      <c r="B317" t="s">
        <v>10591</v>
      </c>
      <c r="C317" t="s">
        <v>10588</v>
      </c>
      <c r="D317" s="10">
        <v>1850.2661818181818</v>
      </c>
      <c r="E317" s="1">
        <v>1000</v>
      </c>
      <c r="F317" s="1">
        <v>1891</v>
      </c>
      <c r="G317" s="1">
        <v>1572.7262545454546</v>
      </c>
      <c r="H317" s="1">
        <v>1572.7262545454546</v>
      </c>
      <c r="I317" s="1">
        <v>1517.218269090909</v>
      </c>
      <c r="J317" s="1">
        <v>1572.7262545454546</v>
      </c>
      <c r="K317" s="1">
        <v>1000</v>
      </c>
      <c r="L317" s="1">
        <v>1200</v>
      </c>
      <c r="M317" s="1">
        <v>1891</v>
      </c>
      <c r="N317" s="1" t="s">
        <v>24</v>
      </c>
      <c r="O317" s="1" t="s">
        <v>25</v>
      </c>
    </row>
    <row r="318" spans="1:15" x14ac:dyDescent="0.35">
      <c r="A318">
        <v>442</v>
      </c>
      <c r="B318" t="s">
        <v>10598</v>
      </c>
      <c r="C318" t="s">
        <v>10588</v>
      </c>
      <c r="D318" s="10">
        <v>12652.87</v>
      </c>
      <c r="E318" s="1">
        <v>1000</v>
      </c>
      <c r="F318" s="1">
        <v>10754.9395</v>
      </c>
      <c r="G318" s="1">
        <v>10754.9395</v>
      </c>
      <c r="H318" s="1">
        <v>10754.9395</v>
      </c>
      <c r="I318" s="1">
        <v>10375.3534</v>
      </c>
      <c r="J318" s="1">
        <v>10754.9395</v>
      </c>
      <c r="K318" s="1">
        <v>1000</v>
      </c>
      <c r="L318" s="1">
        <v>1200</v>
      </c>
      <c r="M318" s="1">
        <v>1891</v>
      </c>
      <c r="N318" s="1" t="s">
        <v>24</v>
      </c>
      <c r="O318" s="1" t="s">
        <v>25</v>
      </c>
    </row>
    <row r="319" spans="1:15" x14ac:dyDescent="0.35">
      <c r="A319">
        <v>179</v>
      </c>
      <c r="B319" t="s">
        <v>10625</v>
      </c>
      <c r="C319" t="s">
        <v>10588</v>
      </c>
      <c r="D319" s="10">
        <v>12177.434999999999</v>
      </c>
      <c r="E319" s="1">
        <v>1000</v>
      </c>
      <c r="F319" s="1">
        <v>10350.819749999999</v>
      </c>
      <c r="G319" s="1">
        <v>10350.819749999999</v>
      </c>
      <c r="H319" s="1">
        <v>10350.819749999999</v>
      </c>
      <c r="I319" s="1">
        <v>9985.4966999999997</v>
      </c>
      <c r="J319" s="1">
        <v>10350.819749999999</v>
      </c>
      <c r="K319" s="1">
        <v>1000</v>
      </c>
      <c r="L319" s="1">
        <v>1200</v>
      </c>
      <c r="M319" s="1">
        <v>1891</v>
      </c>
      <c r="N319" s="1" t="s">
        <v>24</v>
      </c>
      <c r="O319" s="1" t="s">
        <v>25</v>
      </c>
    </row>
    <row r="320" spans="1:15" x14ac:dyDescent="0.35">
      <c r="A320">
        <v>794</v>
      </c>
      <c r="B320" t="s">
        <v>10600</v>
      </c>
      <c r="C320" t="s">
        <v>10588</v>
      </c>
      <c r="D320" s="10">
        <v>1387.9576923076925</v>
      </c>
      <c r="E320" s="1">
        <v>1000</v>
      </c>
      <c r="F320" s="1">
        <v>1891</v>
      </c>
      <c r="G320" s="1">
        <v>1179.7640384615386</v>
      </c>
      <c r="H320" s="1">
        <v>1179.7640384615386</v>
      </c>
      <c r="I320" s="1">
        <v>1138.1253076923078</v>
      </c>
      <c r="J320" s="1">
        <v>1179.7640384615386</v>
      </c>
      <c r="K320" s="1">
        <v>1000</v>
      </c>
      <c r="L320" s="1">
        <v>1200</v>
      </c>
      <c r="M320" s="1">
        <v>1891</v>
      </c>
      <c r="N320" s="1" t="s">
        <v>24</v>
      </c>
      <c r="O320" s="1" t="s">
        <v>25</v>
      </c>
    </row>
    <row r="321" spans="1:15" x14ac:dyDescent="0.35">
      <c r="A321">
        <v>807</v>
      </c>
      <c r="B321" t="s">
        <v>10592</v>
      </c>
      <c r="C321" t="s">
        <v>10588</v>
      </c>
      <c r="D321" s="10">
        <v>7063.3213043478263</v>
      </c>
      <c r="E321" s="1">
        <v>2200</v>
      </c>
      <c r="F321" s="1">
        <v>6003.8231086956521</v>
      </c>
      <c r="G321" s="1">
        <v>6003.8231086956521</v>
      </c>
      <c r="H321" s="1">
        <v>6003.8231086956521</v>
      </c>
      <c r="I321" s="1">
        <v>5791.9234695652176</v>
      </c>
      <c r="J321" s="1">
        <v>6003.8231086956521</v>
      </c>
      <c r="K321" s="1">
        <v>2200</v>
      </c>
      <c r="L321" s="1">
        <v>2600</v>
      </c>
      <c r="M321" s="1">
        <v>4138</v>
      </c>
      <c r="N321" s="1" t="s">
        <v>24</v>
      </c>
      <c r="O321" s="1" t="s">
        <v>25</v>
      </c>
    </row>
    <row r="322" spans="1:15" x14ac:dyDescent="0.35">
      <c r="A322">
        <v>178</v>
      </c>
      <c r="B322" t="s">
        <v>10593</v>
      </c>
      <c r="C322" t="s">
        <v>10588</v>
      </c>
      <c r="D322" s="10">
        <v>17066.443333333336</v>
      </c>
      <c r="E322" s="1">
        <v>1000</v>
      </c>
      <c r="F322" s="1">
        <v>14506.476833333336</v>
      </c>
      <c r="G322" s="1">
        <v>14506.476833333336</v>
      </c>
      <c r="H322" s="1">
        <v>14506.476833333336</v>
      </c>
      <c r="I322" s="1">
        <v>13994.483533333336</v>
      </c>
      <c r="J322" s="1">
        <v>14506.476833333336</v>
      </c>
      <c r="K322" s="1">
        <v>1000</v>
      </c>
      <c r="L322" s="1">
        <v>1200</v>
      </c>
      <c r="M322" s="1">
        <v>1891</v>
      </c>
      <c r="N322" s="1" t="s">
        <v>24</v>
      </c>
      <c r="O322" s="1" t="s">
        <v>25</v>
      </c>
    </row>
    <row r="323" spans="1:15" x14ac:dyDescent="0.35">
      <c r="A323">
        <v>541</v>
      </c>
      <c r="B323" t="s">
        <v>10609</v>
      </c>
      <c r="C323" t="s">
        <v>10588</v>
      </c>
      <c r="D323" s="10">
        <v>10951.508888888889</v>
      </c>
      <c r="E323" s="1">
        <v>1000</v>
      </c>
      <c r="F323" s="1">
        <v>9308.7825555555555</v>
      </c>
      <c r="G323" s="1">
        <v>9308.7825555555555</v>
      </c>
      <c r="H323" s="1">
        <v>9308.7825555555555</v>
      </c>
      <c r="I323" s="1">
        <v>8980.2372888888895</v>
      </c>
      <c r="J323" s="1">
        <v>9308.7825555555555</v>
      </c>
      <c r="K323" s="1">
        <v>1000</v>
      </c>
      <c r="L323" s="1">
        <v>1200</v>
      </c>
      <c r="M323" s="1">
        <v>1891</v>
      </c>
      <c r="N323" s="1" t="s">
        <v>24</v>
      </c>
      <c r="O323" s="1" t="s">
        <v>25</v>
      </c>
    </row>
    <row r="324" spans="1:15" x14ac:dyDescent="0.35">
      <c r="A324">
        <v>560</v>
      </c>
      <c r="B324" t="s">
        <v>10594</v>
      </c>
      <c r="C324" t="s">
        <v>10588</v>
      </c>
      <c r="D324" s="10">
        <v>7468.104025974023</v>
      </c>
      <c r="E324" s="1">
        <v>1000</v>
      </c>
      <c r="F324" s="1">
        <v>6347.8884220779191</v>
      </c>
      <c r="G324" s="1">
        <v>6347.8884220779191</v>
      </c>
      <c r="H324" s="1">
        <v>6347.8884220779191</v>
      </c>
      <c r="I324" s="1">
        <v>6123.8453012986984</v>
      </c>
      <c r="J324" s="1">
        <v>6347.8884220779191</v>
      </c>
      <c r="K324" s="1">
        <v>1000</v>
      </c>
      <c r="L324" s="1">
        <v>1200</v>
      </c>
      <c r="M324" s="1">
        <v>1891</v>
      </c>
      <c r="N324" s="1" t="s">
        <v>24</v>
      </c>
      <c r="O324" s="1" t="s">
        <v>25</v>
      </c>
    </row>
    <row r="325" spans="1:15" x14ac:dyDescent="0.35">
      <c r="A325">
        <v>682</v>
      </c>
      <c r="B325" t="s">
        <v>10629</v>
      </c>
      <c r="C325" t="s">
        <v>10588</v>
      </c>
      <c r="D325" s="10">
        <v>18608.432499999999</v>
      </c>
      <c r="E325" s="1">
        <v>1000</v>
      </c>
      <c r="F325" s="1">
        <v>15817.167624999998</v>
      </c>
      <c r="G325" s="1">
        <v>15817.167624999998</v>
      </c>
      <c r="H325" s="1">
        <v>15817.167624999998</v>
      </c>
      <c r="I325" s="1">
        <v>15258.914649999999</v>
      </c>
      <c r="J325" s="1">
        <v>15817.167624999998</v>
      </c>
      <c r="K325" s="1">
        <v>1000</v>
      </c>
      <c r="L325" s="1">
        <v>1200</v>
      </c>
      <c r="M325" s="1">
        <v>1891</v>
      </c>
      <c r="N325" s="1" t="s">
        <v>24</v>
      </c>
      <c r="O325" s="1" t="s">
        <v>25</v>
      </c>
    </row>
    <row r="326" spans="1:15" x14ac:dyDescent="0.35">
      <c r="A326">
        <v>690</v>
      </c>
      <c r="B326" t="s">
        <v>10606</v>
      </c>
      <c r="C326" t="s">
        <v>10588</v>
      </c>
      <c r="D326" s="10">
        <v>11534.513333333332</v>
      </c>
      <c r="E326" s="1">
        <v>1000</v>
      </c>
      <c r="F326" s="1">
        <v>9804.3363333333327</v>
      </c>
      <c r="G326" s="1">
        <v>9804.3363333333327</v>
      </c>
      <c r="H326" s="1">
        <v>9804.3363333333327</v>
      </c>
      <c r="I326" s="1">
        <v>9458.3009333333321</v>
      </c>
      <c r="J326" s="1">
        <v>9804.3363333333327</v>
      </c>
      <c r="K326" s="1">
        <v>1000</v>
      </c>
      <c r="L326" s="1">
        <v>1200</v>
      </c>
      <c r="M326" s="1">
        <v>1891</v>
      </c>
      <c r="N326" s="1" t="s">
        <v>24</v>
      </c>
      <c r="O326" s="1" t="s">
        <v>25</v>
      </c>
    </row>
    <row r="327" spans="1:15" x14ac:dyDescent="0.35">
      <c r="A327">
        <v>560</v>
      </c>
      <c r="B327" t="s">
        <v>10594</v>
      </c>
      <c r="C327" t="s">
        <v>10588</v>
      </c>
      <c r="D327" s="10">
        <v>7468.104025974023</v>
      </c>
      <c r="E327" s="1">
        <v>1000</v>
      </c>
      <c r="F327" s="1">
        <v>6347.8884220779191</v>
      </c>
      <c r="G327" s="1">
        <v>6347.8884220779191</v>
      </c>
      <c r="H327" s="1">
        <v>6347.8884220779191</v>
      </c>
      <c r="I327" s="1">
        <v>6123.8453012986984</v>
      </c>
      <c r="J327" s="1">
        <v>6347.8884220779191</v>
      </c>
      <c r="K327" s="1">
        <v>1000</v>
      </c>
      <c r="L327" s="1">
        <v>1200</v>
      </c>
      <c r="M327" s="1">
        <v>1891</v>
      </c>
      <c r="N327" s="1" t="s">
        <v>24</v>
      </c>
      <c r="O327" s="1" t="s">
        <v>25</v>
      </c>
    </row>
    <row r="328" spans="1:15" x14ac:dyDescent="0.35">
      <c r="A328">
        <v>640</v>
      </c>
      <c r="B328" t="s">
        <v>10591</v>
      </c>
      <c r="C328" t="s">
        <v>10588</v>
      </c>
      <c r="D328" s="10">
        <v>1850.2661818181818</v>
      </c>
      <c r="E328" s="1">
        <v>1000</v>
      </c>
      <c r="F328" s="1">
        <v>1891</v>
      </c>
      <c r="G328" s="1">
        <v>1572.7262545454546</v>
      </c>
      <c r="H328" s="1">
        <v>1572.7262545454546</v>
      </c>
      <c r="I328" s="1">
        <v>1517.218269090909</v>
      </c>
      <c r="J328" s="1">
        <v>1572.7262545454546</v>
      </c>
      <c r="K328" s="1">
        <v>1000</v>
      </c>
      <c r="L328" s="1">
        <v>1200</v>
      </c>
      <c r="M328" s="1">
        <v>1891</v>
      </c>
      <c r="N328" s="1" t="s">
        <v>24</v>
      </c>
      <c r="O328" s="1" t="s">
        <v>25</v>
      </c>
    </row>
    <row r="329" spans="1:15" x14ac:dyDescent="0.35">
      <c r="A329">
        <v>560</v>
      </c>
      <c r="B329" t="s">
        <v>10594</v>
      </c>
      <c r="C329" t="s">
        <v>10588</v>
      </c>
      <c r="D329" s="10">
        <v>7468.104025974023</v>
      </c>
      <c r="E329" s="1">
        <v>1000</v>
      </c>
      <c r="F329" s="1">
        <v>6347.8884220779191</v>
      </c>
      <c r="G329" s="1">
        <v>6347.8884220779191</v>
      </c>
      <c r="H329" s="1">
        <v>6347.8884220779191</v>
      </c>
      <c r="I329" s="1">
        <v>6123.8453012986984</v>
      </c>
      <c r="J329" s="1">
        <v>6347.8884220779191</v>
      </c>
      <c r="K329" s="1">
        <v>1000</v>
      </c>
      <c r="L329" s="1">
        <v>1200</v>
      </c>
      <c r="M329" s="1">
        <v>1891</v>
      </c>
      <c r="N329" s="1" t="s">
        <v>24</v>
      </c>
      <c r="O329" s="1" t="s">
        <v>25</v>
      </c>
    </row>
    <row r="330" spans="1:15" x14ac:dyDescent="0.35">
      <c r="A330">
        <v>871</v>
      </c>
      <c r="B330" t="s">
        <v>10616</v>
      </c>
      <c r="C330" t="s">
        <v>10588</v>
      </c>
      <c r="D330" s="10">
        <v>20285.755000000001</v>
      </c>
      <c r="E330" s="1">
        <v>1000</v>
      </c>
      <c r="F330" s="1">
        <v>17242.891749999999</v>
      </c>
      <c r="G330" s="1">
        <v>17242.891749999999</v>
      </c>
      <c r="H330" s="1">
        <v>17242.891749999999</v>
      </c>
      <c r="I330" s="1">
        <v>16634.319100000001</v>
      </c>
      <c r="J330" s="1">
        <v>17242.891749999999</v>
      </c>
      <c r="K330" s="1">
        <v>1000</v>
      </c>
      <c r="L330" s="1">
        <v>1200</v>
      </c>
      <c r="M330" s="1">
        <v>1891</v>
      </c>
      <c r="N330" s="1" t="s">
        <v>24</v>
      </c>
      <c r="O330" s="1" t="s">
        <v>25</v>
      </c>
    </row>
    <row r="331" spans="1:15" x14ac:dyDescent="0.35">
      <c r="A331">
        <v>540</v>
      </c>
      <c r="B331" t="s">
        <v>10604</v>
      </c>
      <c r="C331" t="s">
        <v>10588</v>
      </c>
      <c r="D331" s="10">
        <v>12279.273333333333</v>
      </c>
      <c r="E331" s="1">
        <v>1000</v>
      </c>
      <c r="F331" s="1">
        <v>10437.382333333333</v>
      </c>
      <c r="G331" s="1">
        <v>10437.382333333333</v>
      </c>
      <c r="H331" s="1">
        <v>10437.382333333333</v>
      </c>
      <c r="I331" s="1">
        <v>10069.004133333332</v>
      </c>
      <c r="J331" s="1">
        <v>10437.382333333333</v>
      </c>
      <c r="K331" s="1">
        <v>1000</v>
      </c>
      <c r="L331" s="1">
        <v>1200</v>
      </c>
      <c r="M331" s="1">
        <v>1891</v>
      </c>
      <c r="N331" s="1" t="s">
        <v>24</v>
      </c>
      <c r="O331" s="1" t="s">
        <v>25</v>
      </c>
    </row>
    <row r="332" spans="1:15" x14ac:dyDescent="0.35">
      <c r="A332">
        <v>640</v>
      </c>
      <c r="B332" t="s">
        <v>10591</v>
      </c>
      <c r="C332" t="s">
        <v>10588</v>
      </c>
      <c r="D332" s="10">
        <v>1850.2661818181818</v>
      </c>
      <c r="E332" s="1">
        <v>1000</v>
      </c>
      <c r="F332" s="1">
        <v>1891</v>
      </c>
      <c r="G332" s="1">
        <v>1572.7262545454546</v>
      </c>
      <c r="H332" s="1">
        <v>1572.7262545454546</v>
      </c>
      <c r="I332" s="1">
        <v>1517.218269090909</v>
      </c>
      <c r="J332" s="1">
        <v>1572.7262545454546</v>
      </c>
      <c r="K332" s="1">
        <v>1000</v>
      </c>
      <c r="L332" s="1">
        <v>1200</v>
      </c>
      <c r="M332" s="1">
        <v>1891</v>
      </c>
      <c r="N332" s="1" t="s">
        <v>24</v>
      </c>
      <c r="O332" s="1" t="s">
        <v>25</v>
      </c>
    </row>
    <row r="333" spans="1:15" x14ac:dyDescent="0.35">
      <c r="A333">
        <v>539</v>
      </c>
      <c r="B333" t="s">
        <v>10599</v>
      </c>
      <c r="C333" t="s">
        <v>10588</v>
      </c>
      <c r="D333" s="10">
        <v>12403.886363636364</v>
      </c>
      <c r="E333" s="1">
        <v>1000</v>
      </c>
      <c r="F333" s="1">
        <v>10543.30340909091</v>
      </c>
      <c r="G333" s="1">
        <v>10543.30340909091</v>
      </c>
      <c r="H333" s="1">
        <v>10543.30340909091</v>
      </c>
      <c r="I333" s="1">
        <v>10171.186818181817</v>
      </c>
      <c r="J333" s="1">
        <v>10543.30340909091</v>
      </c>
      <c r="K333" s="1">
        <v>1000</v>
      </c>
      <c r="L333" s="1">
        <v>1200</v>
      </c>
      <c r="M333" s="1">
        <v>1891</v>
      </c>
      <c r="N333" s="1" t="s">
        <v>24</v>
      </c>
      <c r="O333" s="1" t="s">
        <v>25</v>
      </c>
    </row>
    <row r="334" spans="1:15" x14ac:dyDescent="0.35">
      <c r="A334">
        <v>797</v>
      </c>
      <c r="B334" t="s">
        <v>10627</v>
      </c>
      <c r="C334" t="s">
        <v>10589</v>
      </c>
      <c r="D334" s="10">
        <v>15803.97</v>
      </c>
      <c r="E334" s="1">
        <v>2200</v>
      </c>
      <c r="F334" s="1">
        <v>13433.3745</v>
      </c>
      <c r="G334" s="1">
        <v>13433.3745</v>
      </c>
      <c r="H334" s="1">
        <v>13433.3745</v>
      </c>
      <c r="I334" s="1">
        <v>12959.255399999998</v>
      </c>
      <c r="J334" s="1">
        <v>13433.3745</v>
      </c>
      <c r="K334" s="1">
        <v>2200</v>
      </c>
      <c r="L334" s="1">
        <v>2600</v>
      </c>
      <c r="M334" s="1">
        <v>4138</v>
      </c>
      <c r="N334" s="1" t="s">
        <v>24</v>
      </c>
      <c r="O334" s="1" t="s">
        <v>25</v>
      </c>
    </row>
    <row r="335" spans="1:15" x14ac:dyDescent="0.35">
      <c r="A335">
        <v>65</v>
      </c>
      <c r="B335" t="s">
        <v>10630</v>
      </c>
      <c r="C335" t="s">
        <v>10588</v>
      </c>
      <c r="D335" s="10">
        <v>37264.833333333336</v>
      </c>
      <c r="E335" s="1">
        <v>1000</v>
      </c>
      <c r="F335" s="1">
        <v>31675.108333333334</v>
      </c>
      <c r="G335" s="1">
        <v>31675.108333333334</v>
      </c>
      <c r="H335" s="1">
        <v>31675.108333333334</v>
      </c>
      <c r="I335" s="1">
        <v>30557.163333333334</v>
      </c>
      <c r="J335" s="1">
        <v>31675.108333333334</v>
      </c>
      <c r="K335" s="1">
        <v>1000</v>
      </c>
      <c r="L335" s="1">
        <v>1200</v>
      </c>
      <c r="M335" s="1">
        <v>1891</v>
      </c>
      <c r="N335" s="1" t="s">
        <v>24</v>
      </c>
      <c r="O335" s="1" t="s">
        <v>25</v>
      </c>
    </row>
    <row r="336" spans="1:15" x14ac:dyDescent="0.35">
      <c r="A336">
        <v>581</v>
      </c>
      <c r="B336" t="s">
        <v>10631</v>
      </c>
      <c r="C336" t="s">
        <v>10589</v>
      </c>
      <c r="D336" s="10">
        <v>838.83333333333337</v>
      </c>
      <c r="E336" s="1">
        <v>687.84333333333336</v>
      </c>
      <c r="F336" s="1">
        <v>1891</v>
      </c>
      <c r="G336" s="1">
        <v>713.00833333333333</v>
      </c>
      <c r="H336" s="1">
        <v>713.00833333333333</v>
      </c>
      <c r="I336" s="1">
        <v>687.84333333333336</v>
      </c>
      <c r="J336" s="1">
        <v>713.00833333333333</v>
      </c>
      <c r="K336" s="1">
        <v>1200</v>
      </c>
      <c r="L336" s="1">
        <v>1300</v>
      </c>
      <c r="M336" s="1">
        <v>1891</v>
      </c>
      <c r="N336" s="1" t="s">
        <v>24</v>
      </c>
      <c r="O336" s="1" t="s">
        <v>25</v>
      </c>
    </row>
    <row r="337" spans="1:15" x14ac:dyDescent="0.35">
      <c r="A337">
        <v>439</v>
      </c>
      <c r="B337" t="s">
        <v>10595</v>
      </c>
      <c r="C337" t="s">
        <v>10588</v>
      </c>
      <c r="D337" s="10">
        <v>15247.776000000003</v>
      </c>
      <c r="E337" s="1">
        <v>1000</v>
      </c>
      <c r="F337" s="1">
        <v>12960.609600000003</v>
      </c>
      <c r="G337" s="1">
        <v>12960.609600000003</v>
      </c>
      <c r="H337" s="1">
        <v>12960.609600000003</v>
      </c>
      <c r="I337" s="1">
        <v>12503.176320000002</v>
      </c>
      <c r="J337" s="1">
        <v>12960.609600000003</v>
      </c>
      <c r="K337" s="1">
        <v>1000</v>
      </c>
      <c r="L337" s="1">
        <v>1200</v>
      </c>
      <c r="M337" s="1">
        <v>1891</v>
      </c>
      <c r="N337" s="1" t="s">
        <v>24</v>
      </c>
      <c r="O337" s="1" t="s">
        <v>25</v>
      </c>
    </row>
    <row r="338" spans="1:15" x14ac:dyDescent="0.35">
      <c r="A338">
        <v>387</v>
      </c>
      <c r="B338" t="s">
        <v>10632</v>
      </c>
      <c r="C338" t="s">
        <v>10588</v>
      </c>
      <c r="D338" s="10">
        <v>12392.73</v>
      </c>
      <c r="E338" s="1">
        <v>1000</v>
      </c>
      <c r="F338" s="1">
        <v>10533.8205</v>
      </c>
      <c r="G338" s="1">
        <v>10533.8205</v>
      </c>
      <c r="H338" s="1">
        <v>10533.8205</v>
      </c>
      <c r="I338" s="1">
        <v>10162.0386</v>
      </c>
      <c r="J338" s="1">
        <v>10533.8205</v>
      </c>
      <c r="K338" s="1">
        <v>1000</v>
      </c>
      <c r="L338" s="1">
        <v>1200</v>
      </c>
      <c r="M338" s="1">
        <v>1891</v>
      </c>
      <c r="N338" s="1" t="s">
        <v>24</v>
      </c>
      <c r="O338" s="1" t="s">
        <v>25</v>
      </c>
    </row>
    <row r="339" spans="1:15" x14ac:dyDescent="0.35">
      <c r="A339">
        <v>640</v>
      </c>
      <c r="B339" t="s">
        <v>10591</v>
      </c>
      <c r="C339" t="s">
        <v>10588</v>
      </c>
      <c r="D339" s="10">
        <v>1850.2661818181818</v>
      </c>
      <c r="E339" s="1">
        <v>1000</v>
      </c>
      <c r="F339" s="1">
        <v>1891</v>
      </c>
      <c r="G339" s="1">
        <v>1572.7262545454546</v>
      </c>
      <c r="H339" s="1">
        <v>1572.7262545454546</v>
      </c>
      <c r="I339" s="1">
        <v>1517.218269090909</v>
      </c>
      <c r="J339" s="1">
        <v>1572.7262545454546</v>
      </c>
      <c r="K339" s="1">
        <v>1000</v>
      </c>
      <c r="L339" s="1">
        <v>1200</v>
      </c>
      <c r="M339" s="1">
        <v>1891</v>
      </c>
      <c r="N339" s="1" t="s">
        <v>24</v>
      </c>
      <c r="O339" s="1" t="s">
        <v>25</v>
      </c>
    </row>
    <row r="340" spans="1:15" x14ac:dyDescent="0.35">
      <c r="A340">
        <v>540</v>
      </c>
      <c r="B340" t="s">
        <v>10604</v>
      </c>
      <c r="C340" t="s">
        <v>10588</v>
      </c>
      <c r="D340" s="10">
        <v>12279.273333333333</v>
      </c>
      <c r="E340" s="1">
        <v>1000</v>
      </c>
      <c r="F340" s="1">
        <v>10437.382333333333</v>
      </c>
      <c r="G340" s="1">
        <v>10437.382333333333</v>
      </c>
      <c r="H340" s="1">
        <v>10437.382333333333</v>
      </c>
      <c r="I340" s="1">
        <v>10069.004133333332</v>
      </c>
      <c r="J340" s="1">
        <v>10437.382333333333</v>
      </c>
      <c r="K340" s="1">
        <v>1000</v>
      </c>
      <c r="L340" s="1">
        <v>1200</v>
      </c>
      <c r="M340" s="1">
        <v>1891</v>
      </c>
      <c r="N340" s="1" t="s">
        <v>24</v>
      </c>
      <c r="O340" s="1" t="s">
        <v>25</v>
      </c>
    </row>
    <row r="341" spans="1:15" x14ac:dyDescent="0.35">
      <c r="A341">
        <v>640</v>
      </c>
      <c r="B341" t="s">
        <v>10591</v>
      </c>
      <c r="C341" t="s">
        <v>10588</v>
      </c>
      <c r="D341" s="10">
        <v>1850.2661818181818</v>
      </c>
      <c r="E341" s="1">
        <v>1000</v>
      </c>
      <c r="F341" s="1">
        <v>1891</v>
      </c>
      <c r="G341" s="1">
        <v>1572.7262545454546</v>
      </c>
      <c r="H341" s="1">
        <v>1572.7262545454546</v>
      </c>
      <c r="I341" s="1">
        <v>1517.218269090909</v>
      </c>
      <c r="J341" s="1">
        <v>1572.7262545454546</v>
      </c>
      <c r="K341" s="1">
        <v>1000</v>
      </c>
      <c r="L341" s="1">
        <v>1200</v>
      </c>
      <c r="M341" s="1">
        <v>1891</v>
      </c>
      <c r="N341" s="1" t="s">
        <v>24</v>
      </c>
      <c r="O341" s="1" t="s">
        <v>25</v>
      </c>
    </row>
    <row r="342" spans="1:15" x14ac:dyDescent="0.35">
      <c r="A342">
        <v>372</v>
      </c>
      <c r="B342" t="s">
        <v>10619</v>
      </c>
      <c r="C342" t="s">
        <v>10588</v>
      </c>
      <c r="D342" s="10">
        <v>16401.193333333333</v>
      </c>
      <c r="E342" s="1">
        <v>1000</v>
      </c>
      <c r="F342" s="1">
        <v>13941.014333333333</v>
      </c>
      <c r="G342" s="1">
        <v>13941.014333333333</v>
      </c>
      <c r="H342" s="1">
        <v>13941.014333333333</v>
      </c>
      <c r="I342" s="1">
        <v>13448.978533333331</v>
      </c>
      <c r="J342" s="1">
        <v>13941.014333333333</v>
      </c>
      <c r="K342" s="1">
        <v>1000</v>
      </c>
      <c r="L342" s="1">
        <v>1200</v>
      </c>
      <c r="M342" s="1">
        <v>1891</v>
      </c>
      <c r="N342" s="1" t="s">
        <v>24</v>
      </c>
      <c r="O342" s="1" t="s">
        <v>25</v>
      </c>
    </row>
    <row r="343" spans="1:15" x14ac:dyDescent="0.35">
      <c r="A343">
        <v>314</v>
      </c>
      <c r="B343" t="s">
        <v>10633</v>
      </c>
      <c r="C343" t="s">
        <v>10588</v>
      </c>
      <c r="D343" s="10">
        <v>14398.94</v>
      </c>
      <c r="E343" s="1">
        <v>1000</v>
      </c>
      <c r="F343" s="1">
        <v>12239.099</v>
      </c>
      <c r="G343" s="1">
        <v>12239.099</v>
      </c>
      <c r="H343" s="1">
        <v>12239.099</v>
      </c>
      <c r="I343" s="1">
        <v>11807.130799999999</v>
      </c>
      <c r="J343" s="1">
        <v>12239.099</v>
      </c>
      <c r="K343" s="1">
        <v>1000</v>
      </c>
      <c r="L343" s="1">
        <v>1200</v>
      </c>
      <c r="M343" s="1">
        <v>1891</v>
      </c>
      <c r="N343" s="1" t="s">
        <v>24</v>
      </c>
      <c r="O343" s="1" t="s">
        <v>25</v>
      </c>
    </row>
    <row r="344" spans="1:15" x14ac:dyDescent="0.35">
      <c r="A344">
        <v>539</v>
      </c>
      <c r="B344" t="s">
        <v>10599</v>
      </c>
      <c r="C344" t="s">
        <v>10588</v>
      </c>
      <c r="D344" s="10">
        <v>12403.886363636364</v>
      </c>
      <c r="E344" s="1">
        <v>1000</v>
      </c>
      <c r="F344" s="1">
        <v>10543.30340909091</v>
      </c>
      <c r="G344" s="1">
        <v>10543.30340909091</v>
      </c>
      <c r="H344" s="1">
        <v>10543.30340909091</v>
      </c>
      <c r="I344" s="1">
        <v>10171.186818181817</v>
      </c>
      <c r="J344" s="1">
        <v>10543.30340909091</v>
      </c>
      <c r="K344" s="1">
        <v>1000</v>
      </c>
      <c r="L344" s="1">
        <v>1200</v>
      </c>
      <c r="M344" s="1">
        <v>1891</v>
      </c>
      <c r="N344" s="1" t="s">
        <v>24</v>
      </c>
      <c r="O344" s="1" t="s">
        <v>25</v>
      </c>
    </row>
    <row r="345" spans="1:15" x14ac:dyDescent="0.35">
      <c r="A345">
        <v>788</v>
      </c>
      <c r="B345" t="s">
        <v>10610</v>
      </c>
      <c r="C345" t="s">
        <v>10589</v>
      </c>
      <c r="D345" s="10">
        <v>10306.758571428571</v>
      </c>
      <c r="E345" s="1">
        <v>3000</v>
      </c>
      <c r="F345" s="1">
        <v>8760.7447857142852</v>
      </c>
      <c r="G345" s="1">
        <v>8760.7447857142852</v>
      </c>
      <c r="H345" s="1">
        <v>8760.7447857142852</v>
      </c>
      <c r="I345" s="1">
        <v>8451.5420285714281</v>
      </c>
      <c r="J345" s="1">
        <v>8760.7447857142852</v>
      </c>
      <c r="K345" s="1">
        <v>3000</v>
      </c>
      <c r="L345" s="1">
        <v>3500</v>
      </c>
      <c r="M345" s="1">
        <v>5321</v>
      </c>
      <c r="N345" s="1" t="s">
        <v>24</v>
      </c>
      <c r="O345" s="1" t="s">
        <v>25</v>
      </c>
    </row>
    <row r="346" spans="1:15" x14ac:dyDescent="0.35">
      <c r="A346">
        <v>177</v>
      </c>
      <c r="B346" t="s">
        <v>10605</v>
      </c>
      <c r="C346" t="s">
        <v>10588</v>
      </c>
      <c r="D346" s="10">
        <v>28881.101764705887</v>
      </c>
      <c r="E346" s="1">
        <v>1000</v>
      </c>
      <c r="F346" s="1">
        <v>24548.936500000003</v>
      </c>
      <c r="G346" s="1">
        <v>24548.936500000003</v>
      </c>
      <c r="H346" s="1">
        <v>24548.936500000003</v>
      </c>
      <c r="I346" s="1">
        <v>23682.503447058825</v>
      </c>
      <c r="J346" s="1">
        <v>24548.936500000003</v>
      </c>
      <c r="K346" s="1">
        <v>1000</v>
      </c>
      <c r="L346" s="1">
        <v>1200</v>
      </c>
      <c r="M346" s="1">
        <v>1891</v>
      </c>
      <c r="N346" s="1" t="s">
        <v>24</v>
      </c>
      <c r="O346" s="1" t="s">
        <v>25</v>
      </c>
    </row>
    <row r="347" spans="1:15" x14ac:dyDescent="0.35">
      <c r="A347">
        <v>806</v>
      </c>
      <c r="B347" t="s">
        <v>10597</v>
      </c>
      <c r="C347" t="s">
        <v>10588</v>
      </c>
      <c r="D347" s="10">
        <v>7951.3342857142861</v>
      </c>
      <c r="E347" s="1">
        <v>2200</v>
      </c>
      <c r="F347" s="1">
        <v>6758.6341428571432</v>
      </c>
      <c r="G347" s="1">
        <v>6758.6341428571432</v>
      </c>
      <c r="H347" s="1">
        <v>6758.6341428571432</v>
      </c>
      <c r="I347" s="1">
        <v>6520.0941142857146</v>
      </c>
      <c r="J347" s="1">
        <v>6758.6341428571432</v>
      </c>
      <c r="K347" s="1">
        <v>2200</v>
      </c>
      <c r="L347" s="1">
        <v>2600</v>
      </c>
      <c r="M347" s="1">
        <v>4138</v>
      </c>
      <c r="N347" s="1" t="s">
        <v>24</v>
      </c>
      <c r="O347" s="1" t="s">
        <v>25</v>
      </c>
    </row>
    <row r="348" spans="1:15" x14ac:dyDescent="0.35">
      <c r="A348">
        <v>640</v>
      </c>
      <c r="B348" t="s">
        <v>10591</v>
      </c>
      <c r="C348" t="s">
        <v>10588</v>
      </c>
      <c r="D348" s="10">
        <v>1850.2661818181818</v>
      </c>
      <c r="E348" s="1">
        <v>1000</v>
      </c>
      <c r="F348" s="1">
        <v>1891</v>
      </c>
      <c r="G348" s="1">
        <v>1572.7262545454546</v>
      </c>
      <c r="H348" s="1">
        <v>1572.7262545454546</v>
      </c>
      <c r="I348" s="1">
        <v>1517.218269090909</v>
      </c>
      <c r="J348" s="1">
        <v>1572.7262545454546</v>
      </c>
      <c r="K348" s="1">
        <v>1000</v>
      </c>
      <c r="L348" s="1">
        <v>1200</v>
      </c>
      <c r="M348" s="1">
        <v>1891</v>
      </c>
      <c r="N348" s="1" t="s">
        <v>24</v>
      </c>
      <c r="O348" s="1" t="s">
        <v>25</v>
      </c>
    </row>
    <row r="349" spans="1:15" x14ac:dyDescent="0.35">
      <c r="A349">
        <v>640</v>
      </c>
      <c r="B349" t="s">
        <v>10591</v>
      </c>
      <c r="C349" t="s">
        <v>10588</v>
      </c>
      <c r="D349" s="10">
        <v>1850.2661818181818</v>
      </c>
      <c r="E349" s="1">
        <v>1000</v>
      </c>
      <c r="F349" s="1">
        <v>1891</v>
      </c>
      <c r="G349" s="1">
        <v>1572.7262545454546</v>
      </c>
      <c r="H349" s="1">
        <v>1572.7262545454546</v>
      </c>
      <c r="I349" s="1">
        <v>1517.218269090909</v>
      </c>
      <c r="J349" s="1">
        <v>1572.7262545454546</v>
      </c>
      <c r="K349" s="1">
        <v>1000</v>
      </c>
      <c r="L349" s="1">
        <v>1200</v>
      </c>
      <c r="M349" s="1">
        <v>1891</v>
      </c>
      <c r="N349" s="1" t="s">
        <v>24</v>
      </c>
      <c r="O349" s="1" t="s">
        <v>25</v>
      </c>
    </row>
    <row r="350" spans="1:15" x14ac:dyDescent="0.35">
      <c r="A350">
        <v>640</v>
      </c>
      <c r="B350" t="s">
        <v>10591</v>
      </c>
      <c r="C350" t="s">
        <v>10588</v>
      </c>
      <c r="D350" s="10">
        <v>1850.2661818181818</v>
      </c>
      <c r="E350" s="1">
        <v>1000</v>
      </c>
      <c r="F350" s="1">
        <v>1891</v>
      </c>
      <c r="G350" s="1">
        <v>1572.7262545454546</v>
      </c>
      <c r="H350" s="1">
        <v>1572.7262545454546</v>
      </c>
      <c r="I350" s="1">
        <v>1517.218269090909</v>
      </c>
      <c r="J350" s="1">
        <v>1572.7262545454546</v>
      </c>
      <c r="K350" s="1">
        <v>1000</v>
      </c>
      <c r="L350" s="1">
        <v>1200</v>
      </c>
      <c r="M350" s="1">
        <v>1891</v>
      </c>
      <c r="N350" s="1" t="s">
        <v>24</v>
      </c>
      <c r="O350" s="1" t="s">
        <v>25</v>
      </c>
    </row>
    <row r="351" spans="1:15" x14ac:dyDescent="0.35">
      <c r="A351">
        <v>795</v>
      </c>
      <c r="B351" t="s">
        <v>10613</v>
      </c>
      <c r="C351" t="s">
        <v>10588</v>
      </c>
      <c r="D351" s="10">
        <v>1946.8912000000003</v>
      </c>
      <c r="E351" s="1">
        <v>1000</v>
      </c>
      <c r="F351" s="1">
        <v>1891</v>
      </c>
      <c r="G351" s="1">
        <v>1654.8575200000002</v>
      </c>
      <c r="H351" s="1">
        <v>1654.8575200000002</v>
      </c>
      <c r="I351" s="1">
        <v>1596.4507840000001</v>
      </c>
      <c r="J351" s="1">
        <v>1654.8575200000002</v>
      </c>
      <c r="K351" s="1">
        <v>1000</v>
      </c>
      <c r="L351" s="1">
        <v>1200</v>
      </c>
      <c r="M351" s="1">
        <v>1891</v>
      </c>
      <c r="N351" s="1" t="s">
        <v>24</v>
      </c>
      <c r="O351" s="1" t="s">
        <v>25</v>
      </c>
    </row>
    <row r="352" spans="1:15" x14ac:dyDescent="0.35">
      <c r="A352">
        <v>794</v>
      </c>
      <c r="B352" t="s">
        <v>10600</v>
      </c>
      <c r="C352" t="s">
        <v>10588</v>
      </c>
      <c r="D352" s="10">
        <v>1387.9576923076925</v>
      </c>
      <c r="E352" s="1">
        <v>1000</v>
      </c>
      <c r="F352" s="1">
        <v>1891</v>
      </c>
      <c r="G352" s="1">
        <v>1179.7640384615386</v>
      </c>
      <c r="H352" s="1">
        <v>1179.7640384615386</v>
      </c>
      <c r="I352" s="1">
        <v>1138.1253076923078</v>
      </c>
      <c r="J352" s="1">
        <v>1179.7640384615386</v>
      </c>
      <c r="K352" s="1">
        <v>1000</v>
      </c>
      <c r="L352" s="1">
        <v>1200</v>
      </c>
      <c r="M352" s="1">
        <v>1891</v>
      </c>
      <c r="N352" s="1" t="s">
        <v>24</v>
      </c>
      <c r="O352" s="1" t="s">
        <v>25</v>
      </c>
    </row>
    <row r="353" spans="1:15" x14ac:dyDescent="0.35">
      <c r="A353">
        <v>178</v>
      </c>
      <c r="B353" t="s">
        <v>10593</v>
      </c>
      <c r="C353" t="s">
        <v>10588</v>
      </c>
      <c r="D353" s="10">
        <v>17066.443333333336</v>
      </c>
      <c r="E353" s="1">
        <v>1000</v>
      </c>
      <c r="F353" s="1">
        <v>14506.476833333336</v>
      </c>
      <c r="G353" s="1">
        <v>14506.476833333336</v>
      </c>
      <c r="H353" s="1">
        <v>14506.476833333336</v>
      </c>
      <c r="I353" s="1">
        <v>13994.483533333336</v>
      </c>
      <c r="J353" s="1">
        <v>14506.476833333336</v>
      </c>
      <c r="K353" s="1">
        <v>1000</v>
      </c>
      <c r="L353" s="1">
        <v>1200</v>
      </c>
      <c r="M353" s="1">
        <v>1891</v>
      </c>
      <c r="N353" s="1" t="s">
        <v>24</v>
      </c>
      <c r="O353" s="1" t="s">
        <v>25</v>
      </c>
    </row>
    <row r="354" spans="1:15" x14ac:dyDescent="0.35">
      <c r="A354">
        <v>292</v>
      </c>
      <c r="B354" t="s">
        <v>10608</v>
      </c>
      <c r="C354" t="s">
        <v>10588</v>
      </c>
      <c r="D354" s="10">
        <v>19267.191250000003</v>
      </c>
      <c r="E354" s="1">
        <v>1000</v>
      </c>
      <c r="F354" s="1">
        <v>16377.112562500002</v>
      </c>
      <c r="G354" s="1">
        <v>16377.112562500002</v>
      </c>
      <c r="H354" s="1">
        <v>16377.112562500002</v>
      </c>
      <c r="I354" s="1">
        <v>15799.096825000002</v>
      </c>
      <c r="J354" s="1">
        <v>16377.112562500002</v>
      </c>
      <c r="K354" s="1">
        <v>1000</v>
      </c>
      <c r="L354" s="1">
        <v>1200</v>
      </c>
      <c r="M354" s="1">
        <v>1891</v>
      </c>
      <c r="N354" s="1" t="s">
        <v>24</v>
      </c>
      <c r="O354" s="1" t="s">
        <v>25</v>
      </c>
    </row>
    <row r="355" spans="1:15" x14ac:dyDescent="0.35">
      <c r="A355">
        <v>807</v>
      </c>
      <c r="B355" t="s">
        <v>10592</v>
      </c>
      <c r="C355" t="s">
        <v>10588</v>
      </c>
      <c r="D355" s="10">
        <v>7063.3213043478263</v>
      </c>
      <c r="E355" s="1">
        <v>2200</v>
      </c>
      <c r="F355" s="1">
        <v>6003.8231086956521</v>
      </c>
      <c r="G355" s="1">
        <v>6003.8231086956521</v>
      </c>
      <c r="H355" s="1">
        <v>6003.8231086956521</v>
      </c>
      <c r="I355" s="1">
        <v>5791.9234695652176</v>
      </c>
      <c r="J355" s="1">
        <v>6003.8231086956521</v>
      </c>
      <c r="K355" s="1">
        <v>2200</v>
      </c>
      <c r="L355" s="1">
        <v>2600</v>
      </c>
      <c r="M355" s="1">
        <v>4138</v>
      </c>
      <c r="N355" s="1" t="s">
        <v>24</v>
      </c>
      <c r="O355" s="1" t="s">
        <v>25</v>
      </c>
    </row>
    <row r="356" spans="1:15" x14ac:dyDescent="0.35">
      <c r="A356">
        <v>175</v>
      </c>
      <c r="B356" t="s">
        <v>10634</v>
      </c>
      <c r="C356" t="s">
        <v>10588</v>
      </c>
      <c r="D356" s="10">
        <v>24883.11</v>
      </c>
      <c r="E356" s="1">
        <v>1000</v>
      </c>
      <c r="F356" s="1">
        <v>21150.643499999998</v>
      </c>
      <c r="G356" s="1">
        <v>21150.643499999998</v>
      </c>
      <c r="H356" s="1">
        <v>21150.643499999998</v>
      </c>
      <c r="I356" s="1">
        <v>20404.1502</v>
      </c>
      <c r="J356" s="1">
        <v>21150.643499999998</v>
      </c>
      <c r="K356" s="1">
        <v>1000</v>
      </c>
      <c r="L356" s="1">
        <v>1200</v>
      </c>
      <c r="M356" s="1">
        <v>1891</v>
      </c>
      <c r="N356" s="1" t="s">
        <v>24</v>
      </c>
      <c r="O356" s="1" t="s">
        <v>25</v>
      </c>
    </row>
    <row r="357" spans="1:15" x14ac:dyDescent="0.35">
      <c r="A357">
        <v>560</v>
      </c>
      <c r="B357" t="s">
        <v>10594</v>
      </c>
      <c r="C357" t="s">
        <v>10588</v>
      </c>
      <c r="D357" s="10">
        <v>7468.104025974023</v>
      </c>
      <c r="E357" s="1">
        <v>1000</v>
      </c>
      <c r="F357" s="1">
        <v>6347.8884220779191</v>
      </c>
      <c r="G357" s="1">
        <v>6347.8884220779191</v>
      </c>
      <c r="H357" s="1">
        <v>6347.8884220779191</v>
      </c>
      <c r="I357" s="1">
        <v>6123.8453012986984</v>
      </c>
      <c r="J357" s="1">
        <v>6347.8884220779191</v>
      </c>
      <c r="K357" s="1">
        <v>1000</v>
      </c>
      <c r="L357" s="1">
        <v>1200</v>
      </c>
      <c r="M357" s="1">
        <v>1891</v>
      </c>
      <c r="N357" s="1" t="s">
        <v>24</v>
      </c>
      <c r="O357" s="1" t="s">
        <v>25</v>
      </c>
    </row>
    <row r="358" spans="1:15" x14ac:dyDescent="0.35">
      <c r="A358">
        <v>540</v>
      </c>
      <c r="B358" t="s">
        <v>10604</v>
      </c>
      <c r="C358" t="s">
        <v>10588</v>
      </c>
      <c r="D358" s="10">
        <v>12279.273333333333</v>
      </c>
      <c r="E358" s="1">
        <v>1000</v>
      </c>
      <c r="F358" s="1">
        <v>10437.382333333333</v>
      </c>
      <c r="G358" s="1">
        <v>10437.382333333333</v>
      </c>
      <c r="H358" s="1">
        <v>10437.382333333333</v>
      </c>
      <c r="I358" s="1">
        <v>10069.004133333332</v>
      </c>
      <c r="J358" s="1">
        <v>10437.382333333333</v>
      </c>
      <c r="K358" s="1">
        <v>1000</v>
      </c>
      <c r="L358" s="1">
        <v>1200</v>
      </c>
      <c r="M358" s="1">
        <v>1891</v>
      </c>
      <c r="N358" s="1" t="s">
        <v>24</v>
      </c>
      <c r="O358" s="1" t="s">
        <v>25</v>
      </c>
    </row>
    <row r="359" spans="1:15" x14ac:dyDescent="0.35">
      <c r="A359">
        <v>640</v>
      </c>
      <c r="B359" t="s">
        <v>10591</v>
      </c>
      <c r="C359" t="s">
        <v>10588</v>
      </c>
      <c r="D359" s="10">
        <v>1850.2661818181818</v>
      </c>
      <c r="E359" s="1">
        <v>1000</v>
      </c>
      <c r="F359" s="1">
        <v>1891</v>
      </c>
      <c r="G359" s="1">
        <v>1572.7262545454546</v>
      </c>
      <c r="H359" s="1">
        <v>1572.7262545454546</v>
      </c>
      <c r="I359" s="1">
        <v>1517.218269090909</v>
      </c>
      <c r="J359" s="1">
        <v>1572.7262545454546</v>
      </c>
      <c r="K359" s="1">
        <v>1000</v>
      </c>
      <c r="L359" s="1">
        <v>1200</v>
      </c>
      <c r="M359" s="1">
        <v>1891</v>
      </c>
      <c r="N359" s="1" t="s">
        <v>24</v>
      </c>
      <c r="O359" s="1" t="s">
        <v>25</v>
      </c>
    </row>
    <row r="360" spans="1:15" x14ac:dyDescent="0.35">
      <c r="A360">
        <v>561</v>
      </c>
      <c r="B360" t="s">
        <v>10612</v>
      </c>
      <c r="C360" t="s">
        <v>10588</v>
      </c>
      <c r="D360" s="10">
        <v>7816.9500000000007</v>
      </c>
      <c r="E360" s="1">
        <v>1000</v>
      </c>
      <c r="F360" s="1">
        <v>6644.4075000000003</v>
      </c>
      <c r="G360" s="1">
        <v>6644.4075000000003</v>
      </c>
      <c r="H360" s="1">
        <v>6644.4075000000003</v>
      </c>
      <c r="I360" s="1">
        <v>6409.8990000000003</v>
      </c>
      <c r="J360" s="1">
        <v>6644.4075000000003</v>
      </c>
      <c r="K360" s="1">
        <v>1000</v>
      </c>
      <c r="L360" s="1">
        <v>1200</v>
      </c>
      <c r="M360" s="1">
        <v>1891</v>
      </c>
      <c r="N360" s="1" t="s">
        <v>24</v>
      </c>
      <c r="O360" s="1" t="s">
        <v>25</v>
      </c>
    </row>
    <row r="361" spans="1:15" x14ac:dyDescent="0.35">
      <c r="A361">
        <v>442</v>
      </c>
      <c r="B361" t="s">
        <v>10598</v>
      </c>
      <c r="C361" t="s">
        <v>10588</v>
      </c>
      <c r="D361" s="10">
        <v>12652.87</v>
      </c>
      <c r="E361" s="1">
        <v>1000</v>
      </c>
      <c r="F361" s="1">
        <v>10754.9395</v>
      </c>
      <c r="G361" s="1">
        <v>10754.9395</v>
      </c>
      <c r="H361" s="1">
        <v>10754.9395</v>
      </c>
      <c r="I361" s="1">
        <v>10375.3534</v>
      </c>
      <c r="J361" s="1">
        <v>10754.9395</v>
      </c>
      <c r="K361" s="1">
        <v>1000</v>
      </c>
      <c r="L361" s="1">
        <v>1200</v>
      </c>
      <c r="M361" s="1">
        <v>1891</v>
      </c>
      <c r="N361" s="1" t="s">
        <v>24</v>
      </c>
      <c r="O361" s="1" t="s">
        <v>25</v>
      </c>
    </row>
    <row r="362" spans="1:15" x14ac:dyDescent="0.35">
      <c r="A362">
        <v>640</v>
      </c>
      <c r="B362" t="s">
        <v>10591</v>
      </c>
      <c r="C362" t="s">
        <v>10588</v>
      </c>
      <c r="D362" s="10">
        <v>1850.2661818181818</v>
      </c>
      <c r="E362" s="1">
        <v>1000</v>
      </c>
      <c r="F362" s="1">
        <v>1891</v>
      </c>
      <c r="G362" s="1">
        <v>1572.7262545454546</v>
      </c>
      <c r="H362" s="1">
        <v>1572.7262545454546</v>
      </c>
      <c r="I362" s="1">
        <v>1517.218269090909</v>
      </c>
      <c r="J362" s="1">
        <v>1572.7262545454546</v>
      </c>
      <c r="K362" s="1">
        <v>1000</v>
      </c>
      <c r="L362" s="1">
        <v>1200</v>
      </c>
      <c r="M362" s="1">
        <v>1891</v>
      </c>
      <c r="N362" s="1" t="s">
        <v>24</v>
      </c>
      <c r="O362" s="1" t="s">
        <v>25</v>
      </c>
    </row>
    <row r="363" spans="1:15" x14ac:dyDescent="0.35">
      <c r="A363">
        <v>640</v>
      </c>
      <c r="B363" t="s">
        <v>10591</v>
      </c>
      <c r="C363" t="s">
        <v>10588</v>
      </c>
      <c r="D363" s="10">
        <v>1850.2661818181818</v>
      </c>
      <c r="E363" s="1">
        <v>1000</v>
      </c>
      <c r="F363" s="1">
        <v>1891</v>
      </c>
      <c r="G363" s="1">
        <v>1572.7262545454546</v>
      </c>
      <c r="H363" s="1">
        <v>1572.7262545454546</v>
      </c>
      <c r="I363" s="1">
        <v>1517.218269090909</v>
      </c>
      <c r="J363" s="1">
        <v>1572.7262545454546</v>
      </c>
      <c r="K363" s="1">
        <v>1000</v>
      </c>
      <c r="L363" s="1">
        <v>1200</v>
      </c>
      <c r="M363" s="1">
        <v>1891</v>
      </c>
      <c r="N363" s="1" t="s">
        <v>24</v>
      </c>
      <c r="O363" s="1" t="s">
        <v>25</v>
      </c>
    </row>
    <row r="364" spans="1:15" x14ac:dyDescent="0.35">
      <c r="A364">
        <v>190</v>
      </c>
      <c r="B364" t="s">
        <v>10635</v>
      </c>
      <c r="C364" t="s">
        <v>10588</v>
      </c>
      <c r="D364" s="10">
        <v>23214.67</v>
      </c>
      <c r="E364" s="1">
        <v>1000</v>
      </c>
      <c r="F364" s="1">
        <v>19732.469499999999</v>
      </c>
      <c r="G364" s="1">
        <v>19732.469499999999</v>
      </c>
      <c r="H364" s="1">
        <v>19732.469499999999</v>
      </c>
      <c r="I364" s="1">
        <v>19036.029399999996</v>
      </c>
      <c r="J364" s="1">
        <v>19732.469499999999</v>
      </c>
      <c r="K364" s="1">
        <v>1000</v>
      </c>
      <c r="L364" s="1">
        <v>1200</v>
      </c>
      <c r="M364" s="1">
        <v>1891</v>
      </c>
      <c r="N364" s="1" t="s">
        <v>24</v>
      </c>
      <c r="O364" s="1" t="s">
        <v>25</v>
      </c>
    </row>
    <row r="365" spans="1:15" x14ac:dyDescent="0.35">
      <c r="A365">
        <v>640</v>
      </c>
      <c r="B365" t="s">
        <v>10591</v>
      </c>
      <c r="C365" t="s">
        <v>10588</v>
      </c>
      <c r="D365" s="10">
        <v>1850.2661818181818</v>
      </c>
      <c r="E365" s="1">
        <v>1000</v>
      </c>
      <c r="F365" s="1">
        <v>1891</v>
      </c>
      <c r="G365" s="1">
        <v>1572.7262545454546</v>
      </c>
      <c r="H365" s="1">
        <v>1572.7262545454546</v>
      </c>
      <c r="I365" s="1">
        <v>1517.218269090909</v>
      </c>
      <c r="J365" s="1">
        <v>1572.7262545454546</v>
      </c>
      <c r="K365" s="1">
        <v>1000</v>
      </c>
      <c r="L365" s="1">
        <v>1200</v>
      </c>
      <c r="M365" s="1">
        <v>1891</v>
      </c>
      <c r="N365" s="1" t="s">
        <v>24</v>
      </c>
      <c r="O365" s="1" t="s">
        <v>25</v>
      </c>
    </row>
    <row r="366" spans="1:15" x14ac:dyDescent="0.35">
      <c r="A366">
        <v>641</v>
      </c>
      <c r="B366" t="s">
        <v>10622</v>
      </c>
      <c r="C366" t="s">
        <v>10588</v>
      </c>
      <c r="D366" s="10">
        <v>9303.8990909090917</v>
      </c>
      <c r="E366" s="1">
        <v>1000</v>
      </c>
      <c r="F366" s="1">
        <v>7908.3142272727273</v>
      </c>
      <c r="G366" s="1">
        <v>7908.3142272727273</v>
      </c>
      <c r="H366" s="1">
        <v>7908.3142272727273</v>
      </c>
      <c r="I366" s="1">
        <v>7629.1972545454546</v>
      </c>
      <c r="J366" s="1">
        <v>7908.3142272727273</v>
      </c>
      <c r="K366" s="1">
        <v>1000</v>
      </c>
      <c r="L366" s="1">
        <v>1200</v>
      </c>
      <c r="M366" s="1">
        <v>1891</v>
      </c>
      <c r="N366" s="1" t="s">
        <v>24</v>
      </c>
      <c r="O366" s="1" t="s">
        <v>25</v>
      </c>
    </row>
    <row r="367" spans="1:15" x14ac:dyDescent="0.35">
      <c r="A367">
        <v>794</v>
      </c>
      <c r="B367" t="s">
        <v>10600</v>
      </c>
      <c r="C367" t="s">
        <v>10588</v>
      </c>
      <c r="D367" s="10">
        <v>1387.9576923076925</v>
      </c>
      <c r="E367" s="1">
        <v>1000</v>
      </c>
      <c r="F367" s="1">
        <v>1891</v>
      </c>
      <c r="G367" s="1">
        <v>1179.7640384615386</v>
      </c>
      <c r="H367" s="1">
        <v>1179.7640384615386</v>
      </c>
      <c r="I367" s="1">
        <v>1138.1253076923078</v>
      </c>
      <c r="J367" s="1">
        <v>1179.7640384615386</v>
      </c>
      <c r="K367" s="1">
        <v>1000</v>
      </c>
      <c r="L367" s="1">
        <v>1200</v>
      </c>
      <c r="M367" s="1">
        <v>1891</v>
      </c>
      <c r="N367" s="1" t="s">
        <v>24</v>
      </c>
      <c r="O367" s="1" t="s">
        <v>25</v>
      </c>
    </row>
    <row r="368" spans="1:15" x14ac:dyDescent="0.35">
      <c r="A368">
        <v>560</v>
      </c>
      <c r="B368" t="s">
        <v>10594</v>
      </c>
      <c r="C368" t="s">
        <v>10588</v>
      </c>
      <c r="D368" s="10">
        <v>7468.104025974023</v>
      </c>
      <c r="E368" s="1">
        <v>1000</v>
      </c>
      <c r="F368" s="1">
        <v>6347.8884220779191</v>
      </c>
      <c r="G368" s="1">
        <v>6347.8884220779191</v>
      </c>
      <c r="H368" s="1">
        <v>6347.8884220779191</v>
      </c>
      <c r="I368" s="1">
        <v>6123.8453012986984</v>
      </c>
      <c r="J368" s="1">
        <v>6347.8884220779191</v>
      </c>
      <c r="K368" s="1">
        <v>1000</v>
      </c>
      <c r="L368" s="1">
        <v>1200</v>
      </c>
      <c r="M368" s="1">
        <v>1891</v>
      </c>
      <c r="N368" s="1" t="s">
        <v>24</v>
      </c>
      <c r="O368" s="1" t="s">
        <v>25</v>
      </c>
    </row>
    <row r="369" spans="1:15" x14ac:dyDescent="0.35">
      <c r="A369">
        <v>807</v>
      </c>
      <c r="B369" t="s">
        <v>10592</v>
      </c>
      <c r="C369" t="s">
        <v>10588</v>
      </c>
      <c r="D369" s="10">
        <v>7063.3213043478263</v>
      </c>
      <c r="E369" s="1">
        <v>2200</v>
      </c>
      <c r="F369" s="1">
        <v>6003.8231086956521</v>
      </c>
      <c r="G369" s="1">
        <v>6003.8231086956521</v>
      </c>
      <c r="H369" s="1">
        <v>6003.8231086956521</v>
      </c>
      <c r="I369" s="1">
        <v>5791.9234695652176</v>
      </c>
      <c r="J369" s="1">
        <v>6003.8231086956521</v>
      </c>
      <c r="K369" s="1">
        <v>2200</v>
      </c>
      <c r="L369" s="1">
        <v>2600</v>
      </c>
      <c r="M369" s="1">
        <v>4138</v>
      </c>
      <c r="N369" s="1" t="s">
        <v>24</v>
      </c>
      <c r="O369" s="1" t="s">
        <v>25</v>
      </c>
    </row>
    <row r="370" spans="1:15" x14ac:dyDescent="0.35">
      <c r="A370">
        <v>540</v>
      </c>
      <c r="B370" t="s">
        <v>10604</v>
      </c>
      <c r="C370" t="s">
        <v>10588</v>
      </c>
      <c r="D370" s="10">
        <v>12279.273333333333</v>
      </c>
      <c r="E370" s="1">
        <v>1000</v>
      </c>
      <c r="F370" s="1">
        <v>10437.382333333333</v>
      </c>
      <c r="G370" s="1">
        <v>10437.382333333333</v>
      </c>
      <c r="H370" s="1">
        <v>10437.382333333333</v>
      </c>
      <c r="I370" s="1">
        <v>10069.004133333332</v>
      </c>
      <c r="J370" s="1">
        <v>10437.382333333333</v>
      </c>
      <c r="K370" s="1">
        <v>1000</v>
      </c>
      <c r="L370" s="1">
        <v>1200</v>
      </c>
      <c r="M370" s="1">
        <v>1891</v>
      </c>
      <c r="N370" s="1" t="s">
        <v>24</v>
      </c>
      <c r="O370" s="1" t="s">
        <v>25</v>
      </c>
    </row>
    <row r="371" spans="1:15" x14ac:dyDescent="0.35">
      <c r="A371">
        <v>177</v>
      </c>
      <c r="B371" t="s">
        <v>10605</v>
      </c>
      <c r="C371" t="s">
        <v>10588</v>
      </c>
      <c r="D371" s="10">
        <v>28881.101764705887</v>
      </c>
      <c r="E371" s="1">
        <v>1000</v>
      </c>
      <c r="F371" s="1">
        <v>24548.936500000003</v>
      </c>
      <c r="G371" s="1">
        <v>24548.936500000003</v>
      </c>
      <c r="H371" s="1">
        <v>24548.936500000003</v>
      </c>
      <c r="I371" s="1">
        <v>23682.503447058825</v>
      </c>
      <c r="J371" s="1">
        <v>24548.936500000003</v>
      </c>
      <c r="K371" s="1">
        <v>1000</v>
      </c>
      <c r="L371" s="1">
        <v>1200</v>
      </c>
      <c r="M371" s="1">
        <v>1891</v>
      </c>
      <c r="N371" s="1" t="s">
        <v>24</v>
      </c>
      <c r="O371" s="1" t="s">
        <v>25</v>
      </c>
    </row>
    <row r="372" spans="1:15" x14ac:dyDescent="0.35">
      <c r="A372">
        <v>439</v>
      </c>
      <c r="B372" t="s">
        <v>10595</v>
      </c>
      <c r="C372" t="s">
        <v>10588</v>
      </c>
      <c r="D372" s="10">
        <v>15247.776000000003</v>
      </c>
      <c r="E372" s="1">
        <v>1000</v>
      </c>
      <c r="F372" s="1">
        <v>12960.609600000003</v>
      </c>
      <c r="G372" s="1">
        <v>12960.609600000003</v>
      </c>
      <c r="H372" s="1">
        <v>12960.609600000003</v>
      </c>
      <c r="I372" s="1">
        <v>12503.176320000002</v>
      </c>
      <c r="J372" s="1">
        <v>12960.609600000003</v>
      </c>
      <c r="K372" s="1">
        <v>1000</v>
      </c>
      <c r="L372" s="1">
        <v>1200</v>
      </c>
      <c r="M372" s="1">
        <v>1891</v>
      </c>
      <c r="N372" s="1" t="s">
        <v>24</v>
      </c>
      <c r="O372" s="1" t="s">
        <v>25</v>
      </c>
    </row>
    <row r="373" spans="1:15" x14ac:dyDescent="0.35">
      <c r="A373">
        <v>539</v>
      </c>
      <c r="B373" t="s">
        <v>10599</v>
      </c>
      <c r="C373" t="s">
        <v>10588</v>
      </c>
      <c r="D373" s="10">
        <v>12403.886363636364</v>
      </c>
      <c r="E373" s="1">
        <v>1000</v>
      </c>
      <c r="F373" s="1">
        <v>10543.30340909091</v>
      </c>
      <c r="G373" s="1">
        <v>10543.30340909091</v>
      </c>
      <c r="H373" s="1">
        <v>10543.30340909091</v>
      </c>
      <c r="I373" s="1">
        <v>10171.186818181817</v>
      </c>
      <c r="J373" s="1">
        <v>10543.30340909091</v>
      </c>
      <c r="K373" s="1">
        <v>1000</v>
      </c>
      <c r="L373" s="1">
        <v>1200</v>
      </c>
      <c r="M373" s="1">
        <v>1891</v>
      </c>
      <c r="N373" s="1" t="s">
        <v>24</v>
      </c>
      <c r="O373" s="1" t="s">
        <v>25</v>
      </c>
    </row>
    <row r="374" spans="1:15" x14ac:dyDescent="0.35">
      <c r="A374">
        <v>788</v>
      </c>
      <c r="B374" t="s">
        <v>10610</v>
      </c>
      <c r="C374" t="s">
        <v>10589</v>
      </c>
      <c r="D374" s="10">
        <v>10306.758571428571</v>
      </c>
      <c r="E374" s="1">
        <v>3000</v>
      </c>
      <c r="F374" s="1">
        <v>8760.7447857142852</v>
      </c>
      <c r="G374" s="1">
        <v>8760.7447857142852</v>
      </c>
      <c r="H374" s="1">
        <v>8760.7447857142852</v>
      </c>
      <c r="I374" s="1">
        <v>8451.5420285714281</v>
      </c>
      <c r="J374" s="1">
        <v>8760.7447857142852</v>
      </c>
      <c r="K374" s="1">
        <v>3000</v>
      </c>
      <c r="L374" s="1">
        <v>3500</v>
      </c>
      <c r="M374" s="1">
        <v>5321</v>
      </c>
      <c r="N374" s="1" t="s">
        <v>24</v>
      </c>
      <c r="O374" s="1" t="s">
        <v>25</v>
      </c>
    </row>
    <row r="375" spans="1:15" x14ac:dyDescent="0.35">
      <c r="A375">
        <v>292</v>
      </c>
      <c r="B375" t="s">
        <v>10608</v>
      </c>
      <c r="C375" t="s">
        <v>10588</v>
      </c>
      <c r="D375" s="10">
        <v>19267.191250000003</v>
      </c>
      <c r="E375" s="1">
        <v>1000</v>
      </c>
      <c r="F375" s="1">
        <v>16377.112562500002</v>
      </c>
      <c r="G375" s="1">
        <v>16377.112562500002</v>
      </c>
      <c r="H375" s="1">
        <v>16377.112562500002</v>
      </c>
      <c r="I375" s="1">
        <v>15799.096825000002</v>
      </c>
      <c r="J375" s="1">
        <v>16377.112562500002</v>
      </c>
      <c r="K375" s="1">
        <v>1000</v>
      </c>
      <c r="L375" s="1">
        <v>1200</v>
      </c>
      <c r="M375" s="1">
        <v>1891</v>
      </c>
      <c r="N375" s="1" t="s">
        <v>24</v>
      </c>
      <c r="O375" s="1" t="s">
        <v>25</v>
      </c>
    </row>
    <row r="376" spans="1:15" x14ac:dyDescent="0.35">
      <c r="A376">
        <v>682</v>
      </c>
      <c r="B376" t="s">
        <v>10629</v>
      </c>
      <c r="C376" t="s">
        <v>10588</v>
      </c>
      <c r="D376" s="10">
        <v>18608.432499999999</v>
      </c>
      <c r="E376" s="1">
        <v>1000</v>
      </c>
      <c r="F376" s="1">
        <v>15817.167624999998</v>
      </c>
      <c r="G376" s="1">
        <v>15817.167624999998</v>
      </c>
      <c r="H376" s="1">
        <v>15817.167624999998</v>
      </c>
      <c r="I376" s="1">
        <v>15258.914649999999</v>
      </c>
      <c r="J376" s="1">
        <v>15817.167624999998</v>
      </c>
      <c r="K376" s="1">
        <v>1000</v>
      </c>
      <c r="L376" s="1">
        <v>1200</v>
      </c>
      <c r="M376" s="1">
        <v>1891</v>
      </c>
      <c r="N376" s="1" t="s">
        <v>24</v>
      </c>
      <c r="O376" s="1" t="s">
        <v>25</v>
      </c>
    </row>
    <row r="377" spans="1:15" x14ac:dyDescent="0.35">
      <c r="A377">
        <v>539</v>
      </c>
      <c r="B377" t="s">
        <v>10599</v>
      </c>
      <c r="C377" t="s">
        <v>10588</v>
      </c>
      <c r="D377" s="10">
        <v>12403.886363636364</v>
      </c>
      <c r="E377" s="1">
        <v>1000</v>
      </c>
      <c r="F377" s="1">
        <v>10543.30340909091</v>
      </c>
      <c r="G377" s="1">
        <v>10543.30340909091</v>
      </c>
      <c r="H377" s="1">
        <v>10543.30340909091</v>
      </c>
      <c r="I377" s="1">
        <v>10171.186818181817</v>
      </c>
      <c r="J377" s="1">
        <v>10543.30340909091</v>
      </c>
      <c r="K377" s="1">
        <v>1000</v>
      </c>
      <c r="L377" s="1">
        <v>1200</v>
      </c>
      <c r="M377" s="1">
        <v>1891</v>
      </c>
      <c r="N377" s="1" t="s">
        <v>24</v>
      </c>
      <c r="O377" s="1" t="s">
        <v>25</v>
      </c>
    </row>
    <row r="378" spans="1:15" x14ac:dyDescent="0.35">
      <c r="A378">
        <v>178</v>
      </c>
      <c r="B378" t="s">
        <v>10593</v>
      </c>
      <c r="C378" t="s">
        <v>10588</v>
      </c>
      <c r="D378" s="10">
        <v>17066.443333333336</v>
      </c>
      <c r="E378" s="1">
        <v>1000</v>
      </c>
      <c r="F378" s="1">
        <v>14506.476833333336</v>
      </c>
      <c r="G378" s="1">
        <v>14506.476833333336</v>
      </c>
      <c r="H378" s="1">
        <v>14506.476833333336</v>
      </c>
      <c r="I378" s="1">
        <v>13994.483533333336</v>
      </c>
      <c r="J378" s="1">
        <v>14506.476833333336</v>
      </c>
      <c r="K378" s="1">
        <v>1000</v>
      </c>
      <c r="L378" s="1">
        <v>1200</v>
      </c>
      <c r="M378" s="1">
        <v>1891</v>
      </c>
      <c r="N378" s="1" t="s">
        <v>24</v>
      </c>
      <c r="O378" s="1" t="s">
        <v>25</v>
      </c>
    </row>
    <row r="379" spans="1:15" x14ac:dyDescent="0.35">
      <c r="A379">
        <v>640</v>
      </c>
      <c r="B379" t="s">
        <v>10591</v>
      </c>
      <c r="C379" t="s">
        <v>10588</v>
      </c>
      <c r="D379" s="10">
        <v>1850.2661818181818</v>
      </c>
      <c r="E379" s="1">
        <v>1000</v>
      </c>
      <c r="F379" s="1">
        <v>1891</v>
      </c>
      <c r="G379" s="1">
        <v>1572.7262545454546</v>
      </c>
      <c r="H379" s="1">
        <v>1572.7262545454546</v>
      </c>
      <c r="I379" s="1">
        <v>1517.218269090909</v>
      </c>
      <c r="J379" s="1">
        <v>1572.7262545454546</v>
      </c>
      <c r="K379" s="1">
        <v>1000</v>
      </c>
      <c r="L379" s="1">
        <v>1200</v>
      </c>
      <c r="M379" s="1">
        <v>1891</v>
      </c>
      <c r="N379" s="1" t="s">
        <v>24</v>
      </c>
      <c r="O379" s="1" t="s">
        <v>25</v>
      </c>
    </row>
    <row r="380" spans="1:15" x14ac:dyDescent="0.35">
      <c r="A380">
        <v>292</v>
      </c>
      <c r="B380" t="s">
        <v>10608</v>
      </c>
      <c r="C380" t="s">
        <v>10588</v>
      </c>
      <c r="D380" s="10">
        <v>19267.191250000003</v>
      </c>
      <c r="E380" s="1">
        <v>1000</v>
      </c>
      <c r="F380" s="1">
        <v>16377.112562500002</v>
      </c>
      <c r="G380" s="1">
        <v>16377.112562500002</v>
      </c>
      <c r="H380" s="1">
        <v>16377.112562500002</v>
      </c>
      <c r="I380" s="1">
        <v>15799.096825000002</v>
      </c>
      <c r="J380" s="1">
        <v>16377.112562500002</v>
      </c>
      <c r="K380" s="1">
        <v>1000</v>
      </c>
      <c r="L380" s="1">
        <v>1200</v>
      </c>
      <c r="M380" s="1">
        <v>1891</v>
      </c>
      <c r="N380" s="1" t="s">
        <v>24</v>
      </c>
      <c r="O380" s="1" t="s">
        <v>25</v>
      </c>
    </row>
    <row r="381" spans="1:15" x14ac:dyDescent="0.35">
      <c r="A381">
        <v>690</v>
      </c>
      <c r="B381" t="s">
        <v>10606</v>
      </c>
      <c r="C381" t="s">
        <v>10588</v>
      </c>
      <c r="D381" s="10">
        <v>11534.513333333332</v>
      </c>
      <c r="E381" s="1">
        <v>1000</v>
      </c>
      <c r="F381" s="1">
        <v>9804.3363333333327</v>
      </c>
      <c r="G381" s="1">
        <v>9804.3363333333327</v>
      </c>
      <c r="H381" s="1">
        <v>9804.3363333333327</v>
      </c>
      <c r="I381" s="1">
        <v>9458.3009333333321</v>
      </c>
      <c r="J381" s="1">
        <v>9804.3363333333327</v>
      </c>
      <c r="K381" s="1">
        <v>1000</v>
      </c>
      <c r="L381" s="1">
        <v>1200</v>
      </c>
      <c r="M381" s="1">
        <v>1891</v>
      </c>
      <c r="N381" s="1" t="s">
        <v>24</v>
      </c>
      <c r="O381" s="1" t="s">
        <v>25</v>
      </c>
    </row>
    <row r="382" spans="1:15" x14ac:dyDescent="0.35">
      <c r="A382">
        <v>785</v>
      </c>
      <c r="B382" t="s">
        <v>10621</v>
      </c>
      <c r="C382" t="s">
        <v>10589</v>
      </c>
      <c r="D382" s="10">
        <v>14089.131666666668</v>
      </c>
      <c r="E382" s="1">
        <v>3000</v>
      </c>
      <c r="F382" s="1">
        <v>11975.761916666668</v>
      </c>
      <c r="G382" s="1">
        <v>11975.761916666668</v>
      </c>
      <c r="H382" s="1">
        <v>11975.761916666668</v>
      </c>
      <c r="I382" s="1">
        <v>11553.087966666668</v>
      </c>
      <c r="J382" s="1">
        <v>11975.761916666668</v>
      </c>
      <c r="K382" s="1">
        <v>3000</v>
      </c>
      <c r="L382" s="1">
        <v>3500</v>
      </c>
      <c r="M382" s="1">
        <v>5321</v>
      </c>
      <c r="N382" s="1" t="s">
        <v>24</v>
      </c>
      <c r="O382" s="1" t="s">
        <v>25</v>
      </c>
    </row>
    <row r="383" spans="1:15" x14ac:dyDescent="0.35">
      <c r="A383">
        <v>560</v>
      </c>
      <c r="B383" t="s">
        <v>10594</v>
      </c>
      <c r="C383" t="s">
        <v>10588</v>
      </c>
      <c r="D383" s="10">
        <v>7468.104025974023</v>
      </c>
      <c r="E383" s="1">
        <v>1000</v>
      </c>
      <c r="F383" s="1">
        <v>6347.8884220779191</v>
      </c>
      <c r="G383" s="1">
        <v>6347.8884220779191</v>
      </c>
      <c r="H383" s="1">
        <v>6347.8884220779191</v>
      </c>
      <c r="I383" s="1">
        <v>6123.8453012986984</v>
      </c>
      <c r="J383" s="1">
        <v>6347.8884220779191</v>
      </c>
      <c r="K383" s="1">
        <v>1000</v>
      </c>
      <c r="L383" s="1">
        <v>1200</v>
      </c>
      <c r="M383" s="1">
        <v>1891</v>
      </c>
      <c r="N383" s="1" t="s">
        <v>24</v>
      </c>
      <c r="O383" s="1" t="s">
        <v>25</v>
      </c>
    </row>
    <row r="384" spans="1:15" x14ac:dyDescent="0.35">
      <c r="A384">
        <v>640</v>
      </c>
      <c r="B384" t="s">
        <v>10591</v>
      </c>
      <c r="C384" t="s">
        <v>10588</v>
      </c>
      <c r="D384" s="10">
        <v>1850.2661818181818</v>
      </c>
      <c r="E384" s="1">
        <v>1000</v>
      </c>
      <c r="F384" s="1">
        <v>1891</v>
      </c>
      <c r="G384" s="1">
        <v>1572.7262545454546</v>
      </c>
      <c r="H384" s="1">
        <v>1572.7262545454546</v>
      </c>
      <c r="I384" s="1">
        <v>1517.218269090909</v>
      </c>
      <c r="J384" s="1">
        <v>1572.7262545454546</v>
      </c>
      <c r="K384" s="1">
        <v>1000</v>
      </c>
      <c r="L384" s="1">
        <v>1200</v>
      </c>
      <c r="M384" s="1">
        <v>1891</v>
      </c>
      <c r="N384" s="1" t="s">
        <v>24</v>
      </c>
      <c r="O384" s="1" t="s">
        <v>25</v>
      </c>
    </row>
    <row r="385" spans="1:15" x14ac:dyDescent="0.35">
      <c r="A385">
        <v>560</v>
      </c>
      <c r="B385" t="s">
        <v>10594</v>
      </c>
      <c r="C385" t="s">
        <v>10588</v>
      </c>
      <c r="D385" s="10">
        <v>7468.104025974023</v>
      </c>
      <c r="E385" s="1">
        <v>1000</v>
      </c>
      <c r="F385" s="1">
        <v>6347.8884220779191</v>
      </c>
      <c r="G385" s="1">
        <v>6347.8884220779191</v>
      </c>
      <c r="H385" s="1">
        <v>6347.8884220779191</v>
      </c>
      <c r="I385" s="1">
        <v>6123.8453012986984</v>
      </c>
      <c r="J385" s="1">
        <v>6347.8884220779191</v>
      </c>
      <c r="K385" s="1">
        <v>1000</v>
      </c>
      <c r="L385" s="1">
        <v>1200</v>
      </c>
      <c r="M385" s="1">
        <v>1891</v>
      </c>
      <c r="N385" s="1" t="s">
        <v>24</v>
      </c>
      <c r="O385" s="1" t="s">
        <v>25</v>
      </c>
    </row>
    <row r="386" spans="1:15" x14ac:dyDescent="0.35">
      <c r="A386">
        <v>193</v>
      </c>
      <c r="B386" t="s">
        <v>10615</v>
      </c>
      <c r="C386" t="s">
        <v>10588</v>
      </c>
      <c r="D386" s="10">
        <v>19033.939999999999</v>
      </c>
      <c r="E386" s="1">
        <v>1000</v>
      </c>
      <c r="F386" s="1">
        <v>16178.848999999998</v>
      </c>
      <c r="G386" s="1">
        <v>16178.848999999998</v>
      </c>
      <c r="H386" s="1">
        <v>16178.848999999998</v>
      </c>
      <c r="I386" s="1">
        <v>15607.830799999998</v>
      </c>
      <c r="J386" s="1">
        <v>16178.848999999998</v>
      </c>
      <c r="K386" s="1">
        <v>1000</v>
      </c>
      <c r="L386" s="1">
        <v>1200</v>
      </c>
      <c r="M386" s="1">
        <v>1891</v>
      </c>
      <c r="N386" s="1" t="s">
        <v>24</v>
      </c>
      <c r="O386" s="1" t="s">
        <v>25</v>
      </c>
    </row>
    <row r="387" spans="1:15" x14ac:dyDescent="0.35">
      <c r="A387">
        <v>807</v>
      </c>
      <c r="B387" t="s">
        <v>10592</v>
      </c>
      <c r="C387" t="s">
        <v>10588</v>
      </c>
      <c r="D387" s="10">
        <v>7063.3213043478263</v>
      </c>
      <c r="E387" s="1">
        <v>2200</v>
      </c>
      <c r="F387" s="1">
        <v>6003.8231086956521</v>
      </c>
      <c r="G387" s="1">
        <v>6003.8231086956521</v>
      </c>
      <c r="H387" s="1">
        <v>6003.8231086956521</v>
      </c>
      <c r="I387" s="1">
        <v>5791.9234695652176</v>
      </c>
      <c r="J387" s="1">
        <v>6003.8231086956521</v>
      </c>
      <c r="K387" s="1">
        <v>2200</v>
      </c>
      <c r="L387" s="1">
        <v>2600</v>
      </c>
      <c r="M387" s="1">
        <v>4138</v>
      </c>
      <c r="N387" s="1" t="s">
        <v>24</v>
      </c>
      <c r="O387" s="1" t="s">
        <v>25</v>
      </c>
    </row>
    <row r="388" spans="1:15" x14ac:dyDescent="0.35">
      <c r="A388">
        <v>560</v>
      </c>
      <c r="B388" t="s">
        <v>10594</v>
      </c>
      <c r="C388" t="s">
        <v>10588</v>
      </c>
      <c r="D388" s="10">
        <v>7468.104025974023</v>
      </c>
      <c r="E388" s="1">
        <v>1000</v>
      </c>
      <c r="F388" s="1">
        <v>6347.8884220779191</v>
      </c>
      <c r="G388" s="1">
        <v>6347.8884220779191</v>
      </c>
      <c r="H388" s="1">
        <v>6347.8884220779191</v>
      </c>
      <c r="I388" s="1">
        <v>6123.8453012986984</v>
      </c>
      <c r="J388" s="1">
        <v>6347.8884220779191</v>
      </c>
      <c r="K388" s="1">
        <v>1000</v>
      </c>
      <c r="L388" s="1">
        <v>1200</v>
      </c>
      <c r="M388" s="1">
        <v>1891</v>
      </c>
      <c r="N388" s="1" t="s">
        <v>24</v>
      </c>
      <c r="O388" s="1" t="s">
        <v>25</v>
      </c>
    </row>
    <row r="389" spans="1:15" x14ac:dyDescent="0.35">
      <c r="A389">
        <v>640</v>
      </c>
      <c r="B389" t="s">
        <v>10591</v>
      </c>
      <c r="C389" t="s">
        <v>10588</v>
      </c>
      <c r="D389" s="10">
        <v>1850.2661818181818</v>
      </c>
      <c r="E389" s="1">
        <v>1000</v>
      </c>
      <c r="F389" s="1">
        <v>1891</v>
      </c>
      <c r="G389" s="1">
        <v>1572.7262545454546</v>
      </c>
      <c r="H389" s="1">
        <v>1572.7262545454546</v>
      </c>
      <c r="I389" s="1">
        <v>1517.218269090909</v>
      </c>
      <c r="J389" s="1">
        <v>1572.7262545454546</v>
      </c>
      <c r="K389" s="1">
        <v>1000</v>
      </c>
      <c r="L389" s="1">
        <v>1200</v>
      </c>
      <c r="M389" s="1">
        <v>1891</v>
      </c>
      <c r="N389" s="1" t="s">
        <v>24</v>
      </c>
      <c r="O389" s="1" t="s">
        <v>25</v>
      </c>
    </row>
    <row r="390" spans="1:15" x14ac:dyDescent="0.35">
      <c r="A390">
        <v>560</v>
      </c>
      <c r="B390" t="s">
        <v>10594</v>
      </c>
      <c r="C390" t="s">
        <v>10588</v>
      </c>
      <c r="D390" s="10">
        <v>7468.104025974023</v>
      </c>
      <c r="E390" s="1">
        <v>1000</v>
      </c>
      <c r="F390" s="1">
        <v>6347.8884220779191</v>
      </c>
      <c r="G390" s="1">
        <v>6347.8884220779191</v>
      </c>
      <c r="H390" s="1">
        <v>6347.8884220779191</v>
      </c>
      <c r="I390" s="1">
        <v>6123.8453012986984</v>
      </c>
      <c r="J390" s="1">
        <v>6347.8884220779191</v>
      </c>
      <c r="K390" s="1">
        <v>1000</v>
      </c>
      <c r="L390" s="1">
        <v>1200</v>
      </c>
      <c r="M390" s="1">
        <v>1891</v>
      </c>
      <c r="N390" s="1" t="s">
        <v>24</v>
      </c>
      <c r="O390" s="1" t="s">
        <v>25</v>
      </c>
    </row>
    <row r="391" spans="1:15" x14ac:dyDescent="0.35">
      <c r="A391">
        <v>690</v>
      </c>
      <c r="B391" t="s">
        <v>10606</v>
      </c>
      <c r="C391" t="s">
        <v>10588</v>
      </c>
      <c r="D391" s="10">
        <v>11534.513333333332</v>
      </c>
      <c r="E391" s="1">
        <v>1000</v>
      </c>
      <c r="F391" s="1">
        <v>9804.3363333333327</v>
      </c>
      <c r="G391" s="1">
        <v>9804.3363333333327</v>
      </c>
      <c r="H391" s="1">
        <v>9804.3363333333327</v>
      </c>
      <c r="I391" s="1">
        <v>9458.3009333333321</v>
      </c>
      <c r="J391" s="1">
        <v>9804.3363333333327</v>
      </c>
      <c r="K391" s="1">
        <v>1000</v>
      </c>
      <c r="L391" s="1">
        <v>1200</v>
      </c>
      <c r="M391" s="1">
        <v>1891</v>
      </c>
      <c r="N391" s="1" t="s">
        <v>24</v>
      </c>
      <c r="O391" s="1" t="s">
        <v>25</v>
      </c>
    </row>
    <row r="392" spans="1:15" x14ac:dyDescent="0.35">
      <c r="A392">
        <v>560</v>
      </c>
      <c r="B392" t="s">
        <v>10594</v>
      </c>
      <c r="C392" t="s">
        <v>10588</v>
      </c>
      <c r="D392" s="10">
        <v>7468.104025974023</v>
      </c>
      <c r="E392" s="1">
        <v>1000</v>
      </c>
      <c r="F392" s="1">
        <v>6347.8884220779191</v>
      </c>
      <c r="G392" s="1">
        <v>6347.8884220779191</v>
      </c>
      <c r="H392" s="1">
        <v>6347.8884220779191</v>
      </c>
      <c r="I392" s="1">
        <v>6123.8453012986984</v>
      </c>
      <c r="J392" s="1">
        <v>6347.8884220779191</v>
      </c>
      <c r="K392" s="1">
        <v>1000</v>
      </c>
      <c r="L392" s="1">
        <v>1200</v>
      </c>
      <c r="M392" s="1">
        <v>1891</v>
      </c>
      <c r="N392" s="1" t="s">
        <v>24</v>
      </c>
      <c r="O392" s="1" t="s">
        <v>25</v>
      </c>
    </row>
    <row r="393" spans="1:15" x14ac:dyDescent="0.35">
      <c r="A393">
        <v>795</v>
      </c>
      <c r="B393" t="s">
        <v>10613</v>
      </c>
      <c r="C393" t="s">
        <v>10588</v>
      </c>
      <c r="D393" s="10">
        <v>1946.8912000000003</v>
      </c>
      <c r="E393" s="1">
        <v>1000</v>
      </c>
      <c r="F393" s="1">
        <v>1891</v>
      </c>
      <c r="G393" s="1">
        <v>1654.8575200000002</v>
      </c>
      <c r="H393" s="1">
        <v>1654.8575200000002</v>
      </c>
      <c r="I393" s="1">
        <v>1596.4507840000001</v>
      </c>
      <c r="J393" s="1">
        <v>1654.8575200000002</v>
      </c>
      <c r="K393" s="1">
        <v>1000</v>
      </c>
      <c r="L393" s="1">
        <v>1200</v>
      </c>
      <c r="M393" s="1">
        <v>1891</v>
      </c>
      <c r="N393" s="1" t="s">
        <v>24</v>
      </c>
      <c r="O393" s="1" t="s">
        <v>25</v>
      </c>
    </row>
    <row r="394" spans="1:15" x14ac:dyDescent="0.35">
      <c r="A394">
        <v>640</v>
      </c>
      <c r="B394" t="s">
        <v>10591</v>
      </c>
      <c r="C394" t="s">
        <v>10588</v>
      </c>
      <c r="D394" s="10">
        <v>1850.2661818181818</v>
      </c>
      <c r="E394" s="1">
        <v>1000</v>
      </c>
      <c r="F394" s="1">
        <v>1891</v>
      </c>
      <c r="G394" s="1">
        <v>1572.7262545454546</v>
      </c>
      <c r="H394" s="1">
        <v>1572.7262545454546</v>
      </c>
      <c r="I394" s="1">
        <v>1517.218269090909</v>
      </c>
      <c r="J394" s="1">
        <v>1572.7262545454546</v>
      </c>
      <c r="K394" s="1">
        <v>1000</v>
      </c>
      <c r="L394" s="1">
        <v>1200</v>
      </c>
      <c r="M394" s="1">
        <v>1891</v>
      </c>
      <c r="N394" s="1" t="s">
        <v>24</v>
      </c>
      <c r="O394" s="1" t="s">
        <v>25</v>
      </c>
    </row>
    <row r="395" spans="1:15" x14ac:dyDescent="0.35">
      <c r="A395">
        <v>794</v>
      </c>
      <c r="B395" t="s">
        <v>10600</v>
      </c>
      <c r="C395" t="s">
        <v>10588</v>
      </c>
      <c r="D395" s="10">
        <v>1387.9576923076925</v>
      </c>
      <c r="E395" s="1">
        <v>1000</v>
      </c>
      <c r="F395" s="1">
        <v>1891</v>
      </c>
      <c r="G395" s="1">
        <v>1179.7640384615386</v>
      </c>
      <c r="H395" s="1">
        <v>1179.7640384615386</v>
      </c>
      <c r="I395" s="1">
        <v>1138.1253076923078</v>
      </c>
      <c r="J395" s="1">
        <v>1179.7640384615386</v>
      </c>
      <c r="K395" s="1">
        <v>1000</v>
      </c>
      <c r="L395" s="1">
        <v>1200</v>
      </c>
      <c r="M395" s="1">
        <v>1891</v>
      </c>
      <c r="N395" s="1" t="s">
        <v>24</v>
      </c>
      <c r="O395" s="1" t="s">
        <v>25</v>
      </c>
    </row>
    <row r="396" spans="1:15" x14ac:dyDescent="0.35">
      <c r="A396">
        <v>640</v>
      </c>
      <c r="B396" t="s">
        <v>10591</v>
      </c>
      <c r="C396" t="s">
        <v>10588</v>
      </c>
      <c r="D396" s="10">
        <v>1850.2661818181818</v>
      </c>
      <c r="E396" s="1">
        <v>1000</v>
      </c>
      <c r="F396" s="1">
        <v>1891</v>
      </c>
      <c r="G396" s="1">
        <v>1572.7262545454546</v>
      </c>
      <c r="H396" s="1">
        <v>1572.7262545454546</v>
      </c>
      <c r="I396" s="1">
        <v>1517.218269090909</v>
      </c>
      <c r="J396" s="1">
        <v>1572.7262545454546</v>
      </c>
      <c r="K396" s="1">
        <v>1000</v>
      </c>
      <c r="L396" s="1">
        <v>1200</v>
      </c>
      <c r="M396" s="1">
        <v>1891</v>
      </c>
      <c r="N396" s="1" t="s">
        <v>24</v>
      </c>
      <c r="O396" s="1" t="s">
        <v>25</v>
      </c>
    </row>
    <row r="397" spans="1:15" x14ac:dyDescent="0.35">
      <c r="A397">
        <v>560</v>
      </c>
      <c r="B397" t="s">
        <v>10594</v>
      </c>
      <c r="C397" t="s">
        <v>10588</v>
      </c>
      <c r="D397" s="10">
        <v>7468.104025974023</v>
      </c>
      <c r="E397" s="1">
        <v>1000</v>
      </c>
      <c r="F397" s="1">
        <v>6347.8884220779191</v>
      </c>
      <c r="G397" s="1">
        <v>6347.8884220779191</v>
      </c>
      <c r="H397" s="1">
        <v>6347.8884220779191</v>
      </c>
      <c r="I397" s="1">
        <v>6123.8453012986984</v>
      </c>
      <c r="J397" s="1">
        <v>6347.8884220779191</v>
      </c>
      <c r="K397" s="1">
        <v>1000</v>
      </c>
      <c r="L397" s="1">
        <v>1200</v>
      </c>
      <c r="M397" s="1">
        <v>1891</v>
      </c>
      <c r="N397" s="1" t="s">
        <v>24</v>
      </c>
      <c r="O397" s="1" t="s">
        <v>25</v>
      </c>
    </row>
    <row r="398" spans="1:15" x14ac:dyDescent="0.35">
      <c r="A398">
        <v>442</v>
      </c>
      <c r="B398" t="s">
        <v>10598</v>
      </c>
      <c r="C398" t="s">
        <v>10588</v>
      </c>
      <c r="D398" s="10">
        <v>12652.87</v>
      </c>
      <c r="E398" s="1">
        <v>1000</v>
      </c>
      <c r="F398" s="1">
        <v>10754.9395</v>
      </c>
      <c r="G398" s="1">
        <v>10754.9395</v>
      </c>
      <c r="H398" s="1">
        <v>10754.9395</v>
      </c>
      <c r="I398" s="1">
        <v>10375.3534</v>
      </c>
      <c r="J398" s="1">
        <v>10754.9395</v>
      </c>
      <c r="K398" s="1">
        <v>1000</v>
      </c>
      <c r="L398" s="1">
        <v>1200</v>
      </c>
      <c r="M398" s="1">
        <v>1891</v>
      </c>
      <c r="N398" s="1" t="s">
        <v>24</v>
      </c>
      <c r="O398" s="1" t="s">
        <v>25</v>
      </c>
    </row>
    <row r="399" spans="1:15" x14ac:dyDescent="0.35">
      <c r="A399">
        <v>640</v>
      </c>
      <c r="B399" t="s">
        <v>10591</v>
      </c>
      <c r="C399" t="s">
        <v>10588</v>
      </c>
      <c r="D399" s="10">
        <v>1850.2661818181818</v>
      </c>
      <c r="E399" s="1">
        <v>1000</v>
      </c>
      <c r="F399" s="1">
        <v>1891</v>
      </c>
      <c r="G399" s="1">
        <v>1572.7262545454546</v>
      </c>
      <c r="H399" s="1">
        <v>1572.7262545454546</v>
      </c>
      <c r="I399" s="1">
        <v>1517.218269090909</v>
      </c>
      <c r="J399" s="1">
        <v>1572.7262545454546</v>
      </c>
      <c r="K399" s="1">
        <v>1000</v>
      </c>
      <c r="L399" s="1">
        <v>1200</v>
      </c>
      <c r="M399" s="1">
        <v>1891</v>
      </c>
      <c r="N399" s="1" t="s">
        <v>24</v>
      </c>
      <c r="O399" s="1" t="s">
        <v>25</v>
      </c>
    </row>
    <row r="400" spans="1:15" x14ac:dyDescent="0.35">
      <c r="A400">
        <v>880</v>
      </c>
      <c r="B400" t="s">
        <v>10623</v>
      </c>
      <c r="C400" t="s">
        <v>10588</v>
      </c>
      <c r="D400" s="10">
        <v>18346.715</v>
      </c>
      <c r="E400" s="1">
        <v>1000</v>
      </c>
      <c r="F400" s="1">
        <v>15594.70775</v>
      </c>
      <c r="G400" s="1">
        <v>15594.70775</v>
      </c>
      <c r="H400" s="1">
        <v>15594.70775</v>
      </c>
      <c r="I400" s="1">
        <v>15044.306299999998</v>
      </c>
      <c r="J400" s="1">
        <v>15594.70775</v>
      </c>
      <c r="K400" s="1">
        <v>1000</v>
      </c>
      <c r="L400" s="1">
        <v>1200</v>
      </c>
      <c r="M400" s="1">
        <v>1891</v>
      </c>
      <c r="N400" s="1" t="s">
        <v>24</v>
      </c>
      <c r="O400" s="1" t="s">
        <v>25</v>
      </c>
    </row>
    <row r="401" spans="1:15" x14ac:dyDescent="0.35">
      <c r="A401">
        <v>560</v>
      </c>
      <c r="B401" t="s">
        <v>10594</v>
      </c>
      <c r="C401" t="s">
        <v>10588</v>
      </c>
      <c r="D401" s="10">
        <v>7468.104025974023</v>
      </c>
      <c r="E401" s="1">
        <v>1000</v>
      </c>
      <c r="F401" s="1">
        <v>6347.8884220779191</v>
      </c>
      <c r="G401" s="1">
        <v>6347.8884220779191</v>
      </c>
      <c r="H401" s="1">
        <v>6347.8884220779191</v>
      </c>
      <c r="I401" s="1">
        <v>6123.8453012986984</v>
      </c>
      <c r="J401" s="1">
        <v>6347.8884220779191</v>
      </c>
      <c r="K401" s="1">
        <v>1000</v>
      </c>
      <c r="L401" s="1">
        <v>1200</v>
      </c>
      <c r="M401" s="1">
        <v>1891</v>
      </c>
      <c r="N401" s="1" t="s">
        <v>24</v>
      </c>
      <c r="O401" s="1" t="s">
        <v>25</v>
      </c>
    </row>
    <row r="402" spans="1:15" x14ac:dyDescent="0.35">
      <c r="A402">
        <v>798</v>
      </c>
      <c r="B402" t="s">
        <v>10636</v>
      </c>
      <c r="C402" t="s">
        <v>10589</v>
      </c>
      <c r="D402" s="10">
        <v>12526.29</v>
      </c>
      <c r="E402" s="1">
        <v>2200</v>
      </c>
      <c r="F402" s="1">
        <v>10647.3465</v>
      </c>
      <c r="G402" s="1">
        <v>10647.3465</v>
      </c>
      <c r="H402" s="1">
        <v>10647.3465</v>
      </c>
      <c r="I402" s="1">
        <v>10271.5578</v>
      </c>
      <c r="J402" s="1">
        <v>10647.3465</v>
      </c>
      <c r="K402" s="1">
        <v>2200</v>
      </c>
      <c r="L402" s="1">
        <v>2600</v>
      </c>
      <c r="M402" s="1">
        <v>4138</v>
      </c>
      <c r="N402" s="1" t="s">
        <v>24</v>
      </c>
      <c r="O402" s="1" t="s">
        <v>25</v>
      </c>
    </row>
    <row r="403" spans="1:15" x14ac:dyDescent="0.35">
      <c r="A403">
        <v>560</v>
      </c>
      <c r="B403" t="s">
        <v>10594</v>
      </c>
      <c r="C403" t="s">
        <v>10588</v>
      </c>
      <c r="D403" s="10">
        <v>7468.104025974023</v>
      </c>
      <c r="E403" s="1">
        <v>1000</v>
      </c>
      <c r="F403" s="1">
        <v>6347.8884220779191</v>
      </c>
      <c r="G403" s="1">
        <v>6347.8884220779191</v>
      </c>
      <c r="H403" s="1">
        <v>6347.8884220779191</v>
      </c>
      <c r="I403" s="1">
        <v>6123.8453012986984</v>
      </c>
      <c r="J403" s="1">
        <v>6347.8884220779191</v>
      </c>
      <c r="K403" s="1">
        <v>1000</v>
      </c>
      <c r="L403" s="1">
        <v>1200</v>
      </c>
      <c r="M403" s="1">
        <v>1891</v>
      </c>
      <c r="N403" s="1" t="s">
        <v>24</v>
      </c>
      <c r="O403" s="1" t="s">
        <v>25</v>
      </c>
    </row>
    <row r="404" spans="1:15" x14ac:dyDescent="0.35">
      <c r="A404">
        <v>540</v>
      </c>
      <c r="B404" t="s">
        <v>10604</v>
      </c>
      <c r="C404" t="s">
        <v>10588</v>
      </c>
      <c r="D404" s="10">
        <v>12279.273333333333</v>
      </c>
      <c r="E404" s="1">
        <v>1000</v>
      </c>
      <c r="F404" s="1">
        <v>10437.382333333333</v>
      </c>
      <c r="G404" s="1">
        <v>10437.382333333333</v>
      </c>
      <c r="H404" s="1">
        <v>10437.382333333333</v>
      </c>
      <c r="I404" s="1">
        <v>10069.004133333332</v>
      </c>
      <c r="J404" s="1">
        <v>10437.382333333333</v>
      </c>
      <c r="K404" s="1">
        <v>1000</v>
      </c>
      <c r="L404" s="1">
        <v>1200</v>
      </c>
      <c r="M404" s="1">
        <v>1891</v>
      </c>
      <c r="N404" s="1" t="s">
        <v>24</v>
      </c>
      <c r="O404" s="1" t="s">
        <v>25</v>
      </c>
    </row>
    <row r="405" spans="1:15" x14ac:dyDescent="0.35">
      <c r="A405">
        <v>177</v>
      </c>
      <c r="B405" t="s">
        <v>10605</v>
      </c>
      <c r="C405" t="s">
        <v>10588</v>
      </c>
      <c r="D405" s="10">
        <v>28881.101764705887</v>
      </c>
      <c r="E405" s="1">
        <v>1000</v>
      </c>
      <c r="F405" s="1">
        <v>24548.936500000003</v>
      </c>
      <c r="G405" s="1">
        <v>24548.936500000003</v>
      </c>
      <c r="H405" s="1">
        <v>24548.936500000003</v>
      </c>
      <c r="I405" s="1">
        <v>23682.503447058825</v>
      </c>
      <c r="J405" s="1">
        <v>24548.936500000003</v>
      </c>
      <c r="K405" s="1">
        <v>1000</v>
      </c>
      <c r="L405" s="1">
        <v>1200</v>
      </c>
      <c r="M405" s="1">
        <v>1891</v>
      </c>
      <c r="N405" s="1" t="s">
        <v>24</v>
      </c>
      <c r="O405" s="1" t="s">
        <v>25</v>
      </c>
    </row>
    <row r="406" spans="1:15" x14ac:dyDescent="0.35">
      <c r="A406">
        <v>795</v>
      </c>
      <c r="B406" t="s">
        <v>10613</v>
      </c>
      <c r="C406" t="s">
        <v>10588</v>
      </c>
      <c r="D406" s="10">
        <v>1946.8912000000003</v>
      </c>
      <c r="E406" s="1">
        <v>1000</v>
      </c>
      <c r="F406" s="1">
        <v>1891</v>
      </c>
      <c r="G406" s="1">
        <v>1654.8575200000002</v>
      </c>
      <c r="H406" s="1">
        <v>1654.8575200000002</v>
      </c>
      <c r="I406" s="1">
        <v>1596.4507840000001</v>
      </c>
      <c r="J406" s="1">
        <v>1654.8575200000002</v>
      </c>
      <c r="K406" s="1">
        <v>1000</v>
      </c>
      <c r="L406" s="1">
        <v>1200</v>
      </c>
      <c r="M406" s="1">
        <v>1891</v>
      </c>
      <c r="N406" s="1" t="s">
        <v>24</v>
      </c>
      <c r="O406" s="1" t="s">
        <v>25</v>
      </c>
    </row>
    <row r="407" spans="1:15" x14ac:dyDescent="0.35">
      <c r="A407">
        <v>640</v>
      </c>
      <c r="B407" t="s">
        <v>10591</v>
      </c>
      <c r="C407" t="s">
        <v>10588</v>
      </c>
      <c r="D407" s="10">
        <v>1850.2661818181818</v>
      </c>
      <c r="E407" s="1">
        <v>1000</v>
      </c>
      <c r="F407" s="1">
        <v>1891</v>
      </c>
      <c r="G407" s="1">
        <v>1572.7262545454546</v>
      </c>
      <c r="H407" s="1">
        <v>1572.7262545454546</v>
      </c>
      <c r="I407" s="1">
        <v>1517.218269090909</v>
      </c>
      <c r="J407" s="1">
        <v>1572.7262545454546</v>
      </c>
      <c r="K407" s="1">
        <v>1000</v>
      </c>
      <c r="L407" s="1">
        <v>1200</v>
      </c>
      <c r="M407" s="1">
        <v>1891</v>
      </c>
      <c r="N407" s="1" t="s">
        <v>24</v>
      </c>
      <c r="O407" s="1" t="s">
        <v>25</v>
      </c>
    </row>
    <row r="408" spans="1:15" x14ac:dyDescent="0.35">
      <c r="A408">
        <v>788</v>
      </c>
      <c r="B408" t="s">
        <v>10610</v>
      </c>
      <c r="C408" t="s">
        <v>10589</v>
      </c>
      <c r="D408" s="10">
        <v>10306.758571428571</v>
      </c>
      <c r="E408" s="1">
        <v>3000</v>
      </c>
      <c r="F408" s="1">
        <v>8760.7447857142852</v>
      </c>
      <c r="G408" s="1">
        <v>8760.7447857142852</v>
      </c>
      <c r="H408" s="1">
        <v>8760.7447857142852</v>
      </c>
      <c r="I408" s="1">
        <v>8451.5420285714281</v>
      </c>
      <c r="J408" s="1">
        <v>8760.7447857142852</v>
      </c>
      <c r="K408" s="1">
        <v>3000</v>
      </c>
      <c r="L408" s="1">
        <v>3500</v>
      </c>
      <c r="M408" s="1">
        <v>5321</v>
      </c>
      <c r="N408" s="1" t="s">
        <v>24</v>
      </c>
      <c r="O408" s="1" t="s">
        <v>25</v>
      </c>
    </row>
    <row r="409" spans="1:15" x14ac:dyDescent="0.35">
      <c r="A409">
        <v>871</v>
      </c>
      <c r="B409" t="s">
        <v>10616</v>
      </c>
      <c r="C409" t="s">
        <v>10588</v>
      </c>
      <c r="D409" s="10">
        <v>20285.755000000001</v>
      </c>
      <c r="E409" s="1">
        <v>1000</v>
      </c>
      <c r="F409" s="1">
        <v>17242.891749999999</v>
      </c>
      <c r="G409" s="1">
        <v>17242.891749999999</v>
      </c>
      <c r="H409" s="1">
        <v>17242.891749999999</v>
      </c>
      <c r="I409" s="1">
        <v>16634.319100000001</v>
      </c>
      <c r="J409" s="1">
        <v>17242.891749999999</v>
      </c>
      <c r="K409" s="1">
        <v>1000</v>
      </c>
      <c r="L409" s="1">
        <v>1200</v>
      </c>
      <c r="M409" s="1">
        <v>1891</v>
      </c>
      <c r="N409" s="1" t="s">
        <v>24</v>
      </c>
      <c r="O409" s="1" t="s">
        <v>25</v>
      </c>
    </row>
    <row r="410" spans="1:15" x14ac:dyDescent="0.35">
      <c r="A410">
        <v>640</v>
      </c>
      <c r="B410" t="s">
        <v>10591</v>
      </c>
      <c r="C410" t="s">
        <v>10588</v>
      </c>
      <c r="D410" s="10">
        <v>1850.2661818181818</v>
      </c>
      <c r="E410" s="1">
        <v>1000</v>
      </c>
      <c r="F410" s="1">
        <v>1891</v>
      </c>
      <c r="G410" s="1">
        <v>1572.7262545454546</v>
      </c>
      <c r="H410" s="1">
        <v>1572.7262545454546</v>
      </c>
      <c r="I410" s="1">
        <v>1517.218269090909</v>
      </c>
      <c r="J410" s="1">
        <v>1572.7262545454546</v>
      </c>
      <c r="K410" s="1">
        <v>1000</v>
      </c>
      <c r="L410" s="1">
        <v>1200</v>
      </c>
      <c r="M410" s="1">
        <v>1891</v>
      </c>
      <c r="N410" s="1" t="s">
        <v>24</v>
      </c>
      <c r="O410" s="1" t="s">
        <v>25</v>
      </c>
    </row>
    <row r="411" spans="1:15" x14ac:dyDescent="0.35">
      <c r="A411">
        <v>560</v>
      </c>
      <c r="B411" t="s">
        <v>10594</v>
      </c>
      <c r="C411" t="s">
        <v>10588</v>
      </c>
      <c r="D411" s="10">
        <v>7468.104025974023</v>
      </c>
      <c r="E411" s="1">
        <v>1000</v>
      </c>
      <c r="F411" s="1">
        <v>6347.8884220779191</v>
      </c>
      <c r="G411" s="1">
        <v>6347.8884220779191</v>
      </c>
      <c r="H411" s="1">
        <v>6347.8884220779191</v>
      </c>
      <c r="I411" s="1">
        <v>6123.8453012986984</v>
      </c>
      <c r="J411" s="1">
        <v>6347.8884220779191</v>
      </c>
      <c r="K411" s="1">
        <v>1000</v>
      </c>
      <c r="L411" s="1">
        <v>1200</v>
      </c>
      <c r="M411" s="1">
        <v>1891</v>
      </c>
      <c r="N411" s="1" t="s">
        <v>24</v>
      </c>
      <c r="O411" s="1" t="s">
        <v>25</v>
      </c>
    </row>
    <row r="412" spans="1:15" x14ac:dyDescent="0.35">
      <c r="A412">
        <v>641</v>
      </c>
      <c r="B412" t="s">
        <v>10622</v>
      </c>
      <c r="C412" t="s">
        <v>10588</v>
      </c>
      <c r="D412" s="10">
        <v>9303.8990909090917</v>
      </c>
      <c r="E412" s="1">
        <v>1000</v>
      </c>
      <c r="F412" s="1">
        <v>7908.3142272727273</v>
      </c>
      <c r="G412" s="1">
        <v>7908.3142272727273</v>
      </c>
      <c r="H412" s="1">
        <v>7908.3142272727273</v>
      </c>
      <c r="I412" s="1">
        <v>7629.1972545454546</v>
      </c>
      <c r="J412" s="1">
        <v>7908.3142272727273</v>
      </c>
      <c r="K412" s="1">
        <v>1000</v>
      </c>
      <c r="L412" s="1">
        <v>1200</v>
      </c>
      <c r="M412" s="1">
        <v>1891</v>
      </c>
      <c r="N412" s="1" t="s">
        <v>24</v>
      </c>
      <c r="O412" s="1" t="s">
        <v>25</v>
      </c>
    </row>
    <row r="413" spans="1:15" x14ac:dyDescent="0.35">
      <c r="A413">
        <v>541</v>
      </c>
      <c r="B413" t="s">
        <v>10609</v>
      </c>
      <c r="C413" t="s">
        <v>10588</v>
      </c>
      <c r="D413" s="10">
        <v>10951.508888888889</v>
      </c>
      <c r="E413" s="1">
        <v>1000</v>
      </c>
      <c r="F413" s="1">
        <v>9308.7825555555555</v>
      </c>
      <c r="G413" s="1">
        <v>9308.7825555555555</v>
      </c>
      <c r="H413" s="1">
        <v>9308.7825555555555</v>
      </c>
      <c r="I413" s="1">
        <v>8980.2372888888895</v>
      </c>
      <c r="J413" s="1">
        <v>9308.7825555555555</v>
      </c>
      <c r="K413" s="1">
        <v>1000</v>
      </c>
      <c r="L413" s="1">
        <v>1200</v>
      </c>
      <c r="M413" s="1">
        <v>1891</v>
      </c>
      <c r="N413" s="1" t="s">
        <v>24</v>
      </c>
      <c r="O413" s="1" t="s">
        <v>25</v>
      </c>
    </row>
    <row r="414" spans="1:15" x14ac:dyDescent="0.35">
      <c r="A414">
        <v>682</v>
      </c>
      <c r="B414" t="s">
        <v>10629</v>
      </c>
      <c r="C414" t="s">
        <v>10588</v>
      </c>
      <c r="D414" s="10">
        <v>18608.432499999999</v>
      </c>
      <c r="E414" s="1">
        <v>1000</v>
      </c>
      <c r="F414" s="1">
        <v>15817.167624999998</v>
      </c>
      <c r="G414" s="1">
        <v>15817.167624999998</v>
      </c>
      <c r="H414" s="1">
        <v>15817.167624999998</v>
      </c>
      <c r="I414" s="1">
        <v>15258.914649999999</v>
      </c>
      <c r="J414" s="1">
        <v>15817.167624999998</v>
      </c>
      <c r="K414" s="1">
        <v>1000</v>
      </c>
      <c r="L414" s="1">
        <v>1200</v>
      </c>
      <c r="M414" s="1">
        <v>1891</v>
      </c>
      <c r="N414" s="1" t="s">
        <v>24</v>
      </c>
      <c r="O414" s="1" t="s">
        <v>25</v>
      </c>
    </row>
    <row r="415" spans="1:15" x14ac:dyDescent="0.35">
      <c r="A415">
        <v>560</v>
      </c>
      <c r="B415" t="s">
        <v>10594</v>
      </c>
      <c r="C415" t="s">
        <v>10588</v>
      </c>
      <c r="D415" s="10">
        <v>7468.104025974023</v>
      </c>
      <c r="E415" s="1">
        <v>1000</v>
      </c>
      <c r="F415" s="1">
        <v>6347.8884220779191</v>
      </c>
      <c r="G415" s="1">
        <v>6347.8884220779191</v>
      </c>
      <c r="H415" s="1">
        <v>6347.8884220779191</v>
      </c>
      <c r="I415" s="1">
        <v>6123.8453012986984</v>
      </c>
      <c r="J415" s="1">
        <v>6347.8884220779191</v>
      </c>
      <c r="K415" s="1">
        <v>1000</v>
      </c>
      <c r="L415" s="1">
        <v>1200</v>
      </c>
      <c r="M415" s="1">
        <v>1891</v>
      </c>
      <c r="N415" s="1" t="s">
        <v>24</v>
      </c>
      <c r="O415" s="1" t="s">
        <v>25</v>
      </c>
    </row>
    <row r="416" spans="1:15" x14ac:dyDescent="0.35">
      <c r="A416">
        <v>640</v>
      </c>
      <c r="B416" t="s">
        <v>10591</v>
      </c>
      <c r="C416" t="s">
        <v>10588</v>
      </c>
      <c r="D416" s="10">
        <v>1850.2661818181818</v>
      </c>
      <c r="E416" s="1">
        <v>1000</v>
      </c>
      <c r="F416" s="1">
        <v>1891</v>
      </c>
      <c r="G416" s="1">
        <v>1572.7262545454546</v>
      </c>
      <c r="H416" s="1">
        <v>1572.7262545454546</v>
      </c>
      <c r="I416" s="1">
        <v>1517.218269090909</v>
      </c>
      <c r="J416" s="1">
        <v>1572.7262545454546</v>
      </c>
      <c r="K416" s="1">
        <v>1000</v>
      </c>
      <c r="L416" s="1">
        <v>1200</v>
      </c>
      <c r="M416" s="1">
        <v>1891</v>
      </c>
      <c r="N416" s="1" t="s">
        <v>24</v>
      </c>
      <c r="O416" s="1" t="s">
        <v>25</v>
      </c>
    </row>
    <row r="417" spans="1:15" x14ac:dyDescent="0.35">
      <c r="A417">
        <v>177</v>
      </c>
      <c r="B417" t="s">
        <v>10605</v>
      </c>
      <c r="C417" t="s">
        <v>10588</v>
      </c>
      <c r="D417" s="10">
        <v>28881.101764705887</v>
      </c>
      <c r="E417" s="1">
        <v>1000</v>
      </c>
      <c r="F417" s="1">
        <v>24548.936500000003</v>
      </c>
      <c r="G417" s="1">
        <v>24548.936500000003</v>
      </c>
      <c r="H417" s="1">
        <v>24548.936500000003</v>
      </c>
      <c r="I417" s="1">
        <v>23682.503447058825</v>
      </c>
      <c r="J417" s="1">
        <v>24548.936500000003</v>
      </c>
      <c r="K417" s="1">
        <v>1000</v>
      </c>
      <c r="L417" s="1">
        <v>1200</v>
      </c>
      <c r="M417" s="1">
        <v>1891</v>
      </c>
      <c r="N417" s="1" t="s">
        <v>24</v>
      </c>
      <c r="O417" s="1" t="s">
        <v>25</v>
      </c>
    </row>
    <row r="418" spans="1:15" x14ac:dyDescent="0.35">
      <c r="A418">
        <v>640</v>
      </c>
      <c r="B418" t="s">
        <v>10591</v>
      </c>
      <c r="C418" t="s">
        <v>10588</v>
      </c>
      <c r="D418" s="10">
        <v>1850.2661818181818</v>
      </c>
      <c r="E418" s="1">
        <v>1000</v>
      </c>
      <c r="F418" s="1">
        <v>1891</v>
      </c>
      <c r="G418" s="1">
        <v>1572.7262545454546</v>
      </c>
      <c r="H418" s="1">
        <v>1572.7262545454546</v>
      </c>
      <c r="I418" s="1">
        <v>1517.218269090909</v>
      </c>
      <c r="J418" s="1">
        <v>1572.7262545454546</v>
      </c>
      <c r="K418" s="1">
        <v>1000</v>
      </c>
      <c r="L418" s="1">
        <v>1200</v>
      </c>
      <c r="M418" s="1">
        <v>1891</v>
      </c>
      <c r="N418" s="1" t="s">
        <v>24</v>
      </c>
      <c r="O418" s="1" t="s">
        <v>25</v>
      </c>
    </row>
    <row r="419" spans="1:15" x14ac:dyDescent="0.35">
      <c r="A419">
        <v>539</v>
      </c>
      <c r="B419" t="s">
        <v>10599</v>
      </c>
      <c r="C419" t="s">
        <v>10588</v>
      </c>
      <c r="D419" s="10">
        <v>12403.886363636364</v>
      </c>
      <c r="E419" s="1">
        <v>1000</v>
      </c>
      <c r="F419" s="1">
        <v>10543.30340909091</v>
      </c>
      <c r="G419" s="1">
        <v>10543.30340909091</v>
      </c>
      <c r="H419" s="1">
        <v>10543.30340909091</v>
      </c>
      <c r="I419" s="1">
        <v>10171.186818181817</v>
      </c>
      <c r="J419" s="1">
        <v>10543.30340909091</v>
      </c>
      <c r="K419" s="1">
        <v>1000</v>
      </c>
      <c r="L419" s="1">
        <v>1200</v>
      </c>
      <c r="M419" s="1">
        <v>1891</v>
      </c>
      <c r="N419" s="1" t="s">
        <v>24</v>
      </c>
      <c r="O419" s="1" t="s">
        <v>25</v>
      </c>
    </row>
    <row r="420" spans="1:15" x14ac:dyDescent="0.35">
      <c r="A420">
        <v>640</v>
      </c>
      <c r="B420" t="s">
        <v>10591</v>
      </c>
      <c r="C420" t="s">
        <v>10588</v>
      </c>
      <c r="D420" s="10">
        <v>1850.2661818181818</v>
      </c>
      <c r="E420" s="1">
        <v>1000</v>
      </c>
      <c r="F420" s="1">
        <v>1891</v>
      </c>
      <c r="G420" s="1">
        <v>1572.7262545454546</v>
      </c>
      <c r="H420" s="1">
        <v>1572.7262545454546</v>
      </c>
      <c r="I420" s="1">
        <v>1517.218269090909</v>
      </c>
      <c r="J420" s="1">
        <v>1572.7262545454546</v>
      </c>
      <c r="K420" s="1">
        <v>1000</v>
      </c>
      <c r="L420" s="1">
        <v>1200</v>
      </c>
      <c r="M420" s="1">
        <v>1891</v>
      </c>
      <c r="N420" s="1" t="s">
        <v>24</v>
      </c>
      <c r="O420" s="1" t="s">
        <v>25</v>
      </c>
    </row>
    <row r="421" spans="1:15" x14ac:dyDescent="0.35">
      <c r="A421">
        <v>640</v>
      </c>
      <c r="B421" t="s">
        <v>10591</v>
      </c>
      <c r="C421" t="s">
        <v>10588</v>
      </c>
      <c r="D421" s="10">
        <v>1850.2661818181818</v>
      </c>
      <c r="E421" s="1">
        <v>1000</v>
      </c>
      <c r="F421" s="1">
        <v>1891</v>
      </c>
      <c r="G421" s="1">
        <v>1572.7262545454546</v>
      </c>
      <c r="H421" s="1">
        <v>1572.7262545454546</v>
      </c>
      <c r="I421" s="1">
        <v>1517.218269090909</v>
      </c>
      <c r="J421" s="1">
        <v>1572.7262545454546</v>
      </c>
      <c r="K421" s="1">
        <v>1000</v>
      </c>
      <c r="L421" s="1">
        <v>1200</v>
      </c>
      <c r="M421" s="1">
        <v>1891</v>
      </c>
      <c r="N421" s="1" t="s">
        <v>24</v>
      </c>
      <c r="O421" s="1" t="s">
        <v>25</v>
      </c>
    </row>
    <row r="422" spans="1:15" x14ac:dyDescent="0.35">
      <c r="A422">
        <v>560</v>
      </c>
      <c r="B422" t="s">
        <v>10594</v>
      </c>
      <c r="C422" t="s">
        <v>10588</v>
      </c>
      <c r="D422" s="10">
        <v>7468.104025974023</v>
      </c>
      <c r="E422" s="1">
        <v>1000</v>
      </c>
      <c r="F422" s="1">
        <v>6347.8884220779191</v>
      </c>
      <c r="G422" s="1">
        <v>6347.8884220779191</v>
      </c>
      <c r="H422" s="1">
        <v>6347.8884220779191</v>
      </c>
      <c r="I422" s="1">
        <v>6123.8453012986984</v>
      </c>
      <c r="J422" s="1">
        <v>6347.8884220779191</v>
      </c>
      <c r="K422" s="1">
        <v>1000</v>
      </c>
      <c r="L422" s="1">
        <v>1200</v>
      </c>
      <c r="M422" s="1">
        <v>1891</v>
      </c>
      <c r="N422" s="1" t="s">
        <v>24</v>
      </c>
      <c r="O422" s="1" t="s">
        <v>25</v>
      </c>
    </row>
    <row r="423" spans="1:15" x14ac:dyDescent="0.35">
      <c r="A423">
        <v>787</v>
      </c>
      <c r="B423" t="s">
        <v>10601</v>
      </c>
      <c r="C423" t="s">
        <v>10589</v>
      </c>
      <c r="D423" s="10">
        <v>14161.5</v>
      </c>
      <c r="E423" s="1">
        <v>3000</v>
      </c>
      <c r="F423" s="1">
        <v>12037.275</v>
      </c>
      <c r="G423" s="1">
        <v>12037.275</v>
      </c>
      <c r="H423" s="1">
        <v>12037.275</v>
      </c>
      <c r="I423" s="1">
        <v>11612.429999999998</v>
      </c>
      <c r="J423" s="1">
        <v>12037.275</v>
      </c>
      <c r="K423" s="1">
        <v>3000</v>
      </c>
      <c r="L423" s="1">
        <v>3500</v>
      </c>
      <c r="M423" s="1">
        <v>5321</v>
      </c>
      <c r="N423" s="1" t="s">
        <v>24</v>
      </c>
      <c r="O423" s="1" t="s">
        <v>25</v>
      </c>
    </row>
    <row r="424" spans="1:15" x14ac:dyDescent="0.35">
      <c r="A424">
        <v>640</v>
      </c>
      <c r="B424" t="s">
        <v>10591</v>
      </c>
      <c r="C424" t="s">
        <v>10588</v>
      </c>
      <c r="D424" s="10">
        <v>1850.2661818181818</v>
      </c>
      <c r="E424" s="1">
        <v>1000</v>
      </c>
      <c r="F424" s="1">
        <v>1891</v>
      </c>
      <c r="G424" s="1">
        <v>1572.7262545454546</v>
      </c>
      <c r="H424" s="1">
        <v>1572.7262545454546</v>
      </c>
      <c r="I424" s="1">
        <v>1517.218269090909</v>
      </c>
      <c r="J424" s="1">
        <v>1572.7262545454546</v>
      </c>
      <c r="K424" s="1">
        <v>1000</v>
      </c>
      <c r="L424" s="1">
        <v>1200</v>
      </c>
      <c r="M424" s="1">
        <v>1891</v>
      </c>
      <c r="N424" s="1" t="s">
        <v>24</v>
      </c>
      <c r="O424" s="1" t="s">
        <v>25</v>
      </c>
    </row>
    <row r="425" spans="1:15" x14ac:dyDescent="0.35">
      <c r="A425">
        <v>640</v>
      </c>
      <c r="B425" t="s">
        <v>10591</v>
      </c>
      <c r="C425" t="s">
        <v>10588</v>
      </c>
      <c r="D425" s="10">
        <v>1850.2661818181818</v>
      </c>
      <c r="E425" s="1">
        <v>1000</v>
      </c>
      <c r="F425" s="1">
        <v>1891</v>
      </c>
      <c r="G425" s="1">
        <v>1572.7262545454546</v>
      </c>
      <c r="H425" s="1">
        <v>1572.7262545454546</v>
      </c>
      <c r="I425" s="1">
        <v>1517.218269090909</v>
      </c>
      <c r="J425" s="1">
        <v>1572.7262545454546</v>
      </c>
      <c r="K425" s="1">
        <v>1000</v>
      </c>
      <c r="L425" s="1">
        <v>1200</v>
      </c>
      <c r="M425" s="1">
        <v>1891</v>
      </c>
      <c r="N425" s="1" t="s">
        <v>24</v>
      </c>
      <c r="O425" s="1" t="s">
        <v>25</v>
      </c>
    </row>
    <row r="426" spans="1:15" x14ac:dyDescent="0.35">
      <c r="A426">
        <v>785</v>
      </c>
      <c r="B426" t="s">
        <v>10621</v>
      </c>
      <c r="C426" t="s">
        <v>10589</v>
      </c>
      <c r="D426" s="10">
        <v>14089.131666666668</v>
      </c>
      <c r="E426" s="1">
        <v>3000</v>
      </c>
      <c r="F426" s="1">
        <v>11975.761916666668</v>
      </c>
      <c r="G426" s="1">
        <v>11975.761916666668</v>
      </c>
      <c r="H426" s="1">
        <v>11975.761916666668</v>
      </c>
      <c r="I426" s="1">
        <v>11553.087966666668</v>
      </c>
      <c r="J426" s="1">
        <v>11975.761916666668</v>
      </c>
      <c r="K426" s="1">
        <v>3000</v>
      </c>
      <c r="L426" s="1">
        <v>3500</v>
      </c>
      <c r="M426" s="1">
        <v>5321</v>
      </c>
      <c r="N426" s="1" t="s">
        <v>24</v>
      </c>
      <c r="O426" s="1" t="s">
        <v>25</v>
      </c>
    </row>
    <row r="427" spans="1:15" x14ac:dyDescent="0.35">
      <c r="A427">
        <v>176</v>
      </c>
      <c r="B427" t="s">
        <v>10637</v>
      </c>
      <c r="C427" t="s">
        <v>10588</v>
      </c>
      <c r="D427" s="10">
        <v>15772.23</v>
      </c>
      <c r="E427" s="1">
        <v>1000</v>
      </c>
      <c r="F427" s="1">
        <v>13406.395499999999</v>
      </c>
      <c r="G427" s="1">
        <v>13406.395499999999</v>
      </c>
      <c r="H427" s="1">
        <v>13406.395499999999</v>
      </c>
      <c r="I427" s="1">
        <v>12933.228599999999</v>
      </c>
      <c r="J427" s="1">
        <v>13406.395499999999</v>
      </c>
      <c r="K427" s="1">
        <v>1000</v>
      </c>
      <c r="L427" s="1">
        <v>1200</v>
      </c>
      <c r="M427" s="1">
        <v>1891</v>
      </c>
      <c r="N427" s="1" t="s">
        <v>24</v>
      </c>
      <c r="O427" s="1" t="s">
        <v>25</v>
      </c>
    </row>
    <row r="428" spans="1:15" x14ac:dyDescent="0.35">
      <c r="A428">
        <v>443</v>
      </c>
      <c r="B428" t="s">
        <v>10638</v>
      </c>
      <c r="C428" t="s">
        <v>10588</v>
      </c>
      <c r="D428" s="10">
        <v>13637.78</v>
      </c>
      <c r="E428" s="1">
        <v>1000</v>
      </c>
      <c r="F428" s="1">
        <v>11592.112999999999</v>
      </c>
      <c r="G428" s="1">
        <v>11592.112999999999</v>
      </c>
      <c r="H428" s="1">
        <v>11592.112999999999</v>
      </c>
      <c r="I428" s="1">
        <v>11182.979600000001</v>
      </c>
      <c r="J428" s="1">
        <v>11592.112999999999</v>
      </c>
      <c r="K428" s="1">
        <v>1000</v>
      </c>
      <c r="L428" s="1">
        <v>1200</v>
      </c>
      <c r="M428" s="1">
        <v>1891</v>
      </c>
      <c r="N428" s="1" t="s">
        <v>24</v>
      </c>
      <c r="O428" s="1" t="s">
        <v>25</v>
      </c>
    </row>
    <row r="429" spans="1:15" x14ac:dyDescent="0.35">
      <c r="A429">
        <v>177</v>
      </c>
      <c r="B429" t="s">
        <v>10605</v>
      </c>
      <c r="C429" t="s">
        <v>10588</v>
      </c>
      <c r="D429" s="10">
        <v>28881.101764705887</v>
      </c>
      <c r="E429" s="1">
        <v>1000</v>
      </c>
      <c r="F429" s="1">
        <v>24548.936500000003</v>
      </c>
      <c r="G429" s="1">
        <v>24548.936500000003</v>
      </c>
      <c r="H429" s="1">
        <v>24548.936500000003</v>
      </c>
      <c r="I429" s="1">
        <v>23682.503447058825</v>
      </c>
      <c r="J429" s="1">
        <v>24548.936500000003</v>
      </c>
      <c r="K429" s="1">
        <v>1000</v>
      </c>
      <c r="L429" s="1">
        <v>1200</v>
      </c>
      <c r="M429" s="1">
        <v>1891</v>
      </c>
      <c r="N429" s="1" t="s">
        <v>24</v>
      </c>
      <c r="O429" s="1" t="s">
        <v>25</v>
      </c>
    </row>
    <row r="430" spans="1:15" x14ac:dyDescent="0.35">
      <c r="A430">
        <v>871</v>
      </c>
      <c r="B430" t="s">
        <v>10616</v>
      </c>
      <c r="C430" t="s">
        <v>10588</v>
      </c>
      <c r="D430" s="10">
        <v>20285.755000000001</v>
      </c>
      <c r="E430" s="1">
        <v>1000</v>
      </c>
      <c r="F430" s="1">
        <v>17242.891749999999</v>
      </c>
      <c r="G430" s="1">
        <v>17242.891749999999</v>
      </c>
      <c r="H430" s="1">
        <v>17242.891749999999</v>
      </c>
      <c r="I430" s="1">
        <v>16634.319100000001</v>
      </c>
      <c r="J430" s="1">
        <v>17242.891749999999</v>
      </c>
      <c r="K430" s="1">
        <v>1000</v>
      </c>
      <c r="L430" s="1">
        <v>1200</v>
      </c>
      <c r="M430" s="1">
        <v>1891</v>
      </c>
      <c r="N430" s="1" t="s">
        <v>24</v>
      </c>
      <c r="O430" s="1" t="s">
        <v>25</v>
      </c>
    </row>
    <row r="431" spans="1:15" x14ac:dyDescent="0.35">
      <c r="A431">
        <v>65</v>
      </c>
      <c r="B431" t="s">
        <v>10630</v>
      </c>
      <c r="C431" t="s">
        <v>10588</v>
      </c>
      <c r="D431" s="10">
        <v>37264.833333333336</v>
      </c>
      <c r="E431" s="1">
        <v>1000</v>
      </c>
      <c r="F431" s="1">
        <v>31675.108333333334</v>
      </c>
      <c r="G431" s="1">
        <v>31675.108333333334</v>
      </c>
      <c r="H431" s="1">
        <v>31675.108333333334</v>
      </c>
      <c r="I431" s="1">
        <v>30557.163333333334</v>
      </c>
      <c r="J431" s="1">
        <v>31675.108333333334</v>
      </c>
      <c r="K431" s="1">
        <v>1000</v>
      </c>
      <c r="L431" s="1">
        <v>1200</v>
      </c>
      <c r="M431" s="1">
        <v>1891</v>
      </c>
      <c r="N431" s="1" t="s">
        <v>24</v>
      </c>
      <c r="O431" s="1" t="s">
        <v>25</v>
      </c>
    </row>
    <row r="432" spans="1:15" x14ac:dyDescent="0.35">
      <c r="A432">
        <v>640</v>
      </c>
      <c r="B432" t="s">
        <v>10591</v>
      </c>
      <c r="C432" t="s">
        <v>10588</v>
      </c>
      <c r="D432" s="10">
        <v>1850.2661818181818</v>
      </c>
      <c r="E432" s="1">
        <v>1000</v>
      </c>
      <c r="F432" s="1">
        <v>1891</v>
      </c>
      <c r="G432" s="1">
        <v>1572.7262545454546</v>
      </c>
      <c r="H432" s="1">
        <v>1572.7262545454546</v>
      </c>
      <c r="I432" s="1">
        <v>1517.218269090909</v>
      </c>
      <c r="J432" s="1">
        <v>1572.7262545454546</v>
      </c>
      <c r="K432" s="1">
        <v>1000</v>
      </c>
      <c r="L432" s="1">
        <v>1200</v>
      </c>
      <c r="M432" s="1">
        <v>1891</v>
      </c>
      <c r="N432" s="1" t="s">
        <v>24</v>
      </c>
      <c r="O432" s="1" t="s">
        <v>25</v>
      </c>
    </row>
    <row r="433" spans="1:15" x14ac:dyDescent="0.35">
      <c r="A433">
        <v>560</v>
      </c>
      <c r="B433" t="s">
        <v>10594</v>
      </c>
      <c r="C433" t="s">
        <v>10588</v>
      </c>
      <c r="D433" s="10">
        <v>7468.104025974023</v>
      </c>
      <c r="E433" s="1">
        <v>1000</v>
      </c>
      <c r="F433" s="1">
        <v>6347.8884220779191</v>
      </c>
      <c r="G433" s="1">
        <v>6347.8884220779191</v>
      </c>
      <c r="H433" s="1">
        <v>6347.8884220779191</v>
      </c>
      <c r="I433" s="1">
        <v>6123.8453012986984</v>
      </c>
      <c r="J433" s="1">
        <v>6347.8884220779191</v>
      </c>
      <c r="K433" s="1">
        <v>1000</v>
      </c>
      <c r="L433" s="1">
        <v>1200</v>
      </c>
      <c r="M433" s="1">
        <v>1891</v>
      </c>
      <c r="N433" s="1" t="s">
        <v>24</v>
      </c>
      <c r="O433" s="1" t="s">
        <v>25</v>
      </c>
    </row>
    <row r="434" spans="1:15" x14ac:dyDescent="0.35">
      <c r="A434">
        <v>541</v>
      </c>
      <c r="B434" t="s">
        <v>10609</v>
      </c>
      <c r="C434" t="s">
        <v>10588</v>
      </c>
      <c r="D434" s="10">
        <v>10951.508888888889</v>
      </c>
      <c r="E434" s="1">
        <v>1000</v>
      </c>
      <c r="F434" s="1">
        <v>9308.7825555555555</v>
      </c>
      <c r="G434" s="1">
        <v>9308.7825555555555</v>
      </c>
      <c r="H434" s="1">
        <v>9308.7825555555555</v>
      </c>
      <c r="I434" s="1">
        <v>8980.2372888888895</v>
      </c>
      <c r="J434" s="1">
        <v>9308.7825555555555</v>
      </c>
      <c r="K434" s="1">
        <v>1000</v>
      </c>
      <c r="L434" s="1">
        <v>1200</v>
      </c>
      <c r="M434" s="1">
        <v>1891</v>
      </c>
      <c r="N434" s="1" t="s">
        <v>24</v>
      </c>
      <c r="O434" s="1" t="s">
        <v>25</v>
      </c>
    </row>
    <row r="435" spans="1:15" x14ac:dyDescent="0.35">
      <c r="A435">
        <v>553</v>
      </c>
      <c r="B435" t="s">
        <v>10639</v>
      </c>
      <c r="C435" t="s">
        <v>10588</v>
      </c>
      <c r="D435" s="10">
        <v>21811.09</v>
      </c>
      <c r="E435" s="1">
        <v>1000</v>
      </c>
      <c r="F435" s="1">
        <v>18539.426500000001</v>
      </c>
      <c r="G435" s="1">
        <v>18539.426500000001</v>
      </c>
      <c r="H435" s="1">
        <v>18539.426500000001</v>
      </c>
      <c r="I435" s="1">
        <v>17885.093799999999</v>
      </c>
      <c r="J435" s="1">
        <v>18539.426500000001</v>
      </c>
      <c r="K435" s="1">
        <v>1000</v>
      </c>
      <c r="L435" s="1">
        <v>1200</v>
      </c>
      <c r="M435" s="1">
        <v>1891</v>
      </c>
      <c r="N435" s="1" t="s">
        <v>24</v>
      </c>
      <c r="O435" s="1" t="s">
        <v>25</v>
      </c>
    </row>
    <row r="436" spans="1:15" x14ac:dyDescent="0.35">
      <c r="A436">
        <v>194</v>
      </c>
      <c r="B436" t="s">
        <v>10611</v>
      </c>
      <c r="C436" t="s">
        <v>10588</v>
      </c>
      <c r="D436" s="10">
        <v>16277.364666666668</v>
      </c>
      <c r="E436" s="1">
        <v>1000</v>
      </c>
      <c r="F436" s="1">
        <v>13835.759966666668</v>
      </c>
      <c r="G436" s="1">
        <v>13835.759966666668</v>
      </c>
      <c r="H436" s="1">
        <v>13835.759966666668</v>
      </c>
      <c r="I436" s="1">
        <v>13347.439026666667</v>
      </c>
      <c r="J436" s="1">
        <v>13835.759966666668</v>
      </c>
      <c r="K436" s="1">
        <v>1000</v>
      </c>
      <c r="L436" s="1">
        <v>1200</v>
      </c>
      <c r="M436" s="1">
        <v>1891</v>
      </c>
      <c r="N436" s="1" t="s">
        <v>24</v>
      </c>
      <c r="O436" s="1" t="s">
        <v>25</v>
      </c>
    </row>
    <row r="437" spans="1:15" x14ac:dyDescent="0.35">
      <c r="A437">
        <v>787</v>
      </c>
      <c r="B437" t="s">
        <v>10601</v>
      </c>
      <c r="C437" t="s">
        <v>10589</v>
      </c>
      <c r="D437" s="10">
        <v>14161.5</v>
      </c>
      <c r="E437" s="1">
        <v>3000</v>
      </c>
      <c r="F437" s="1">
        <v>12037.275</v>
      </c>
      <c r="G437" s="1">
        <v>12037.275</v>
      </c>
      <c r="H437" s="1">
        <v>12037.275</v>
      </c>
      <c r="I437" s="1">
        <v>11612.429999999998</v>
      </c>
      <c r="J437" s="1">
        <v>12037.275</v>
      </c>
      <c r="K437" s="1">
        <v>3000</v>
      </c>
      <c r="L437" s="1">
        <v>3500</v>
      </c>
      <c r="M437" s="1">
        <v>5321</v>
      </c>
      <c r="N437" s="1" t="s">
        <v>24</v>
      </c>
      <c r="O437" s="1" t="s">
        <v>25</v>
      </c>
    </row>
    <row r="438" spans="1:15" x14ac:dyDescent="0.35">
      <c r="A438">
        <v>871</v>
      </c>
      <c r="B438" t="s">
        <v>10616</v>
      </c>
      <c r="C438" t="s">
        <v>10588</v>
      </c>
      <c r="D438" s="10">
        <v>20285.755000000001</v>
      </c>
      <c r="E438" s="1">
        <v>1000</v>
      </c>
      <c r="F438" s="1">
        <v>17242.891749999999</v>
      </c>
      <c r="G438" s="1">
        <v>17242.891749999999</v>
      </c>
      <c r="H438" s="1">
        <v>17242.891749999999</v>
      </c>
      <c r="I438" s="1">
        <v>16634.319100000001</v>
      </c>
      <c r="J438" s="1">
        <v>17242.891749999999</v>
      </c>
      <c r="K438" s="1">
        <v>1000</v>
      </c>
      <c r="L438" s="1">
        <v>1200</v>
      </c>
      <c r="M438" s="1">
        <v>1891</v>
      </c>
      <c r="N438" s="1" t="s">
        <v>24</v>
      </c>
      <c r="O438" s="1" t="s">
        <v>25</v>
      </c>
    </row>
    <row r="439" spans="1:15" x14ac:dyDescent="0.35">
      <c r="A439">
        <v>560</v>
      </c>
      <c r="B439" t="s">
        <v>10594</v>
      </c>
      <c r="C439" t="s">
        <v>10588</v>
      </c>
      <c r="D439" s="10">
        <v>7468.104025974023</v>
      </c>
      <c r="E439" s="1">
        <v>1000</v>
      </c>
      <c r="F439" s="1">
        <v>6347.8884220779191</v>
      </c>
      <c r="G439" s="1">
        <v>6347.8884220779191</v>
      </c>
      <c r="H439" s="1">
        <v>6347.8884220779191</v>
      </c>
      <c r="I439" s="1">
        <v>6123.8453012986984</v>
      </c>
      <c r="J439" s="1">
        <v>6347.8884220779191</v>
      </c>
      <c r="K439" s="1">
        <v>1000</v>
      </c>
      <c r="L439" s="1">
        <v>1200</v>
      </c>
      <c r="M439" s="1">
        <v>1891</v>
      </c>
      <c r="N439" s="1" t="s">
        <v>24</v>
      </c>
      <c r="O439" s="1" t="s">
        <v>25</v>
      </c>
    </row>
    <row r="440" spans="1:15" x14ac:dyDescent="0.35">
      <c r="A440">
        <v>807</v>
      </c>
      <c r="B440" t="s">
        <v>10592</v>
      </c>
      <c r="C440" t="s">
        <v>10588</v>
      </c>
      <c r="D440" s="10">
        <v>7063.3213043478263</v>
      </c>
      <c r="E440" s="1">
        <v>2200</v>
      </c>
      <c r="F440" s="1">
        <v>6003.8231086956521</v>
      </c>
      <c r="G440" s="1">
        <v>6003.8231086956521</v>
      </c>
      <c r="H440" s="1">
        <v>6003.8231086956521</v>
      </c>
      <c r="I440" s="1">
        <v>5791.9234695652176</v>
      </c>
      <c r="J440" s="1">
        <v>6003.8231086956521</v>
      </c>
      <c r="K440" s="1">
        <v>2200</v>
      </c>
      <c r="L440" s="1">
        <v>2600</v>
      </c>
      <c r="M440" s="1">
        <v>4138</v>
      </c>
      <c r="N440" s="1" t="s">
        <v>24</v>
      </c>
      <c r="O440" s="1" t="s">
        <v>25</v>
      </c>
    </row>
    <row r="441" spans="1:15" x14ac:dyDescent="0.35">
      <c r="A441">
        <v>640</v>
      </c>
      <c r="B441" t="s">
        <v>10591</v>
      </c>
      <c r="C441" t="s">
        <v>10588</v>
      </c>
      <c r="D441" s="10">
        <v>1850.2661818181818</v>
      </c>
      <c r="E441" s="1">
        <v>1000</v>
      </c>
      <c r="F441" s="1">
        <v>1891</v>
      </c>
      <c r="G441" s="1">
        <v>1572.7262545454546</v>
      </c>
      <c r="H441" s="1">
        <v>1572.7262545454546</v>
      </c>
      <c r="I441" s="1">
        <v>1517.218269090909</v>
      </c>
      <c r="J441" s="1">
        <v>1572.7262545454546</v>
      </c>
      <c r="K441" s="1">
        <v>1000</v>
      </c>
      <c r="L441" s="1">
        <v>1200</v>
      </c>
      <c r="M441" s="1">
        <v>1891</v>
      </c>
      <c r="N441" s="1" t="s">
        <v>24</v>
      </c>
      <c r="O441" s="1" t="s">
        <v>25</v>
      </c>
    </row>
    <row r="442" spans="1:15" x14ac:dyDescent="0.35">
      <c r="A442">
        <v>195</v>
      </c>
      <c r="B442" t="s">
        <v>10640</v>
      </c>
      <c r="C442" t="s">
        <v>10588</v>
      </c>
      <c r="D442" s="10">
        <v>16590.695</v>
      </c>
      <c r="E442" s="1">
        <v>1000</v>
      </c>
      <c r="F442" s="1">
        <v>14102.090749999999</v>
      </c>
      <c r="G442" s="1">
        <v>14102.090749999999</v>
      </c>
      <c r="H442" s="1">
        <v>14102.090749999999</v>
      </c>
      <c r="I442" s="1">
        <v>13604.3699</v>
      </c>
      <c r="J442" s="1">
        <v>14102.090749999999</v>
      </c>
      <c r="K442" s="1">
        <v>1000</v>
      </c>
      <c r="L442" s="1">
        <v>1200</v>
      </c>
      <c r="M442" s="1">
        <v>1891</v>
      </c>
      <c r="N442" s="1" t="s">
        <v>24</v>
      </c>
      <c r="O442" s="1" t="s">
        <v>25</v>
      </c>
    </row>
    <row r="443" spans="1:15" x14ac:dyDescent="0.35">
      <c r="A443">
        <v>539</v>
      </c>
      <c r="B443" t="s">
        <v>10599</v>
      </c>
      <c r="C443" t="s">
        <v>10588</v>
      </c>
      <c r="D443" s="10">
        <v>12403.886363636364</v>
      </c>
      <c r="E443" s="1">
        <v>1000</v>
      </c>
      <c r="F443" s="1">
        <v>10543.30340909091</v>
      </c>
      <c r="G443" s="1">
        <v>10543.30340909091</v>
      </c>
      <c r="H443" s="1">
        <v>10543.30340909091</v>
      </c>
      <c r="I443" s="1">
        <v>10171.186818181817</v>
      </c>
      <c r="J443" s="1">
        <v>10543.30340909091</v>
      </c>
      <c r="K443" s="1">
        <v>1000</v>
      </c>
      <c r="L443" s="1">
        <v>1200</v>
      </c>
      <c r="M443" s="1">
        <v>1891</v>
      </c>
      <c r="N443" s="1" t="s">
        <v>24</v>
      </c>
      <c r="O443" s="1" t="s">
        <v>25</v>
      </c>
    </row>
    <row r="444" spans="1:15" x14ac:dyDescent="0.35">
      <c r="A444">
        <v>177</v>
      </c>
      <c r="B444" t="s">
        <v>10605</v>
      </c>
      <c r="C444" t="s">
        <v>10588</v>
      </c>
      <c r="D444" s="10">
        <v>28881.101764705887</v>
      </c>
      <c r="E444" s="1">
        <v>1000</v>
      </c>
      <c r="F444" s="1">
        <v>24548.936500000003</v>
      </c>
      <c r="G444" s="1">
        <v>24548.936500000003</v>
      </c>
      <c r="H444" s="1">
        <v>24548.936500000003</v>
      </c>
      <c r="I444" s="1">
        <v>23682.503447058825</v>
      </c>
      <c r="J444" s="1">
        <v>24548.936500000003</v>
      </c>
      <c r="K444" s="1">
        <v>1000</v>
      </c>
      <c r="L444" s="1">
        <v>1200</v>
      </c>
      <c r="M444" s="1">
        <v>1891</v>
      </c>
      <c r="N444" s="1" t="s">
        <v>24</v>
      </c>
      <c r="O444" s="1" t="s">
        <v>25</v>
      </c>
    </row>
    <row r="445" spans="1:15" x14ac:dyDescent="0.35">
      <c r="A445">
        <v>795</v>
      </c>
      <c r="B445" t="s">
        <v>10613</v>
      </c>
      <c r="C445" t="s">
        <v>10588</v>
      </c>
      <c r="D445" s="10">
        <v>1946.8912000000003</v>
      </c>
      <c r="E445" s="1">
        <v>1000</v>
      </c>
      <c r="F445" s="1">
        <v>1891</v>
      </c>
      <c r="G445" s="1">
        <v>1654.8575200000002</v>
      </c>
      <c r="H445" s="1">
        <v>1654.8575200000002</v>
      </c>
      <c r="I445" s="1">
        <v>1596.4507840000001</v>
      </c>
      <c r="J445" s="1">
        <v>1654.8575200000002</v>
      </c>
      <c r="K445" s="1">
        <v>1000</v>
      </c>
      <c r="L445" s="1">
        <v>1200</v>
      </c>
      <c r="M445" s="1">
        <v>1891</v>
      </c>
      <c r="N445" s="1" t="s">
        <v>24</v>
      </c>
      <c r="O445" s="1" t="s">
        <v>25</v>
      </c>
    </row>
    <row r="446" spans="1:15" x14ac:dyDescent="0.35">
      <c r="A446">
        <v>291</v>
      </c>
      <c r="B446" t="s">
        <v>10603</v>
      </c>
      <c r="C446" t="s">
        <v>10588</v>
      </c>
      <c r="D446" s="10">
        <v>16522.851538461538</v>
      </c>
      <c r="E446" s="1">
        <v>1000</v>
      </c>
      <c r="F446" s="1">
        <v>14044.423807692307</v>
      </c>
      <c r="G446" s="1">
        <v>14044.423807692307</v>
      </c>
      <c r="H446" s="1">
        <v>14044.423807692307</v>
      </c>
      <c r="I446" s="1">
        <v>13548.738261538461</v>
      </c>
      <c r="J446" s="1">
        <v>14044.423807692307</v>
      </c>
      <c r="K446" s="1">
        <v>1000</v>
      </c>
      <c r="L446" s="1">
        <v>1200</v>
      </c>
      <c r="M446" s="1">
        <v>1891</v>
      </c>
      <c r="N446" s="1" t="s">
        <v>24</v>
      </c>
      <c r="O446" s="1" t="s">
        <v>25</v>
      </c>
    </row>
    <row r="447" spans="1:15" x14ac:dyDescent="0.35">
      <c r="A447">
        <v>194</v>
      </c>
      <c r="B447" t="s">
        <v>10611</v>
      </c>
      <c r="C447" t="s">
        <v>10588</v>
      </c>
      <c r="D447" s="10">
        <v>16277.364666666668</v>
      </c>
      <c r="E447" s="1">
        <v>1000</v>
      </c>
      <c r="F447" s="1">
        <v>13835.759966666668</v>
      </c>
      <c r="G447" s="1">
        <v>13835.759966666668</v>
      </c>
      <c r="H447" s="1">
        <v>13835.759966666668</v>
      </c>
      <c r="I447" s="1">
        <v>13347.439026666667</v>
      </c>
      <c r="J447" s="1">
        <v>13835.759966666668</v>
      </c>
      <c r="K447" s="1">
        <v>1000</v>
      </c>
      <c r="L447" s="1">
        <v>1200</v>
      </c>
      <c r="M447" s="1">
        <v>1891</v>
      </c>
      <c r="N447" s="1" t="s">
        <v>24</v>
      </c>
      <c r="O447" s="1" t="s">
        <v>25</v>
      </c>
    </row>
    <row r="448" spans="1:15" x14ac:dyDescent="0.35">
      <c r="A448">
        <v>560</v>
      </c>
      <c r="B448" t="s">
        <v>10594</v>
      </c>
      <c r="C448" t="s">
        <v>10588</v>
      </c>
      <c r="D448" s="10">
        <v>7468.104025974023</v>
      </c>
      <c r="E448" s="1">
        <v>1000</v>
      </c>
      <c r="F448" s="1">
        <v>6347.8884220779191</v>
      </c>
      <c r="G448" s="1">
        <v>6347.8884220779191</v>
      </c>
      <c r="H448" s="1">
        <v>6347.8884220779191</v>
      </c>
      <c r="I448" s="1">
        <v>6123.8453012986984</v>
      </c>
      <c r="J448" s="1">
        <v>6347.8884220779191</v>
      </c>
      <c r="K448" s="1">
        <v>1000</v>
      </c>
      <c r="L448" s="1">
        <v>1200</v>
      </c>
      <c r="M448" s="1">
        <v>1891</v>
      </c>
      <c r="N448" s="1" t="s">
        <v>24</v>
      </c>
      <c r="O448" s="1" t="s">
        <v>25</v>
      </c>
    </row>
    <row r="449" spans="1:15" x14ac:dyDescent="0.35">
      <c r="A449">
        <v>195</v>
      </c>
      <c r="B449" t="s">
        <v>10640</v>
      </c>
      <c r="C449" t="s">
        <v>10588</v>
      </c>
      <c r="D449" s="10">
        <v>16590.695</v>
      </c>
      <c r="E449" s="1">
        <v>1000</v>
      </c>
      <c r="F449" s="1">
        <v>14102.090749999999</v>
      </c>
      <c r="G449" s="1">
        <v>14102.090749999999</v>
      </c>
      <c r="H449" s="1">
        <v>14102.090749999999</v>
      </c>
      <c r="I449" s="1">
        <v>13604.3699</v>
      </c>
      <c r="J449" s="1">
        <v>14102.090749999999</v>
      </c>
      <c r="K449" s="1">
        <v>1000</v>
      </c>
      <c r="L449" s="1">
        <v>1200</v>
      </c>
      <c r="M449" s="1">
        <v>1891</v>
      </c>
      <c r="N449" s="1" t="s">
        <v>24</v>
      </c>
      <c r="O449" s="1" t="s">
        <v>25</v>
      </c>
    </row>
    <row r="450" spans="1:15" x14ac:dyDescent="0.35">
      <c r="A450">
        <v>178</v>
      </c>
      <c r="B450" t="s">
        <v>10593</v>
      </c>
      <c r="C450" t="s">
        <v>10588</v>
      </c>
      <c r="D450" s="10">
        <v>17066.443333333336</v>
      </c>
      <c r="E450" s="1">
        <v>1000</v>
      </c>
      <c r="F450" s="1">
        <v>14506.476833333336</v>
      </c>
      <c r="G450" s="1">
        <v>14506.476833333336</v>
      </c>
      <c r="H450" s="1">
        <v>14506.476833333336</v>
      </c>
      <c r="I450" s="1">
        <v>13994.483533333336</v>
      </c>
      <c r="J450" s="1">
        <v>14506.476833333336</v>
      </c>
      <c r="K450" s="1">
        <v>1000</v>
      </c>
      <c r="L450" s="1">
        <v>1200</v>
      </c>
      <c r="M450" s="1">
        <v>1891</v>
      </c>
      <c r="N450" s="1" t="s">
        <v>24</v>
      </c>
      <c r="O450" s="1" t="s">
        <v>25</v>
      </c>
    </row>
    <row r="451" spans="1:15" x14ac:dyDescent="0.35">
      <c r="A451">
        <v>807</v>
      </c>
      <c r="B451" t="s">
        <v>10592</v>
      </c>
      <c r="C451" t="s">
        <v>10588</v>
      </c>
      <c r="D451" s="10">
        <v>7063.3213043478263</v>
      </c>
      <c r="E451" s="1">
        <v>2200</v>
      </c>
      <c r="F451" s="1">
        <v>6003.8231086956521</v>
      </c>
      <c r="G451" s="1">
        <v>6003.8231086956521</v>
      </c>
      <c r="H451" s="1">
        <v>6003.8231086956521</v>
      </c>
      <c r="I451" s="1">
        <v>5791.9234695652176</v>
      </c>
      <c r="J451" s="1">
        <v>6003.8231086956521</v>
      </c>
      <c r="K451" s="1">
        <v>2200</v>
      </c>
      <c r="L451" s="1">
        <v>2600</v>
      </c>
      <c r="M451" s="1">
        <v>4138</v>
      </c>
      <c r="N451" s="1" t="s">
        <v>24</v>
      </c>
      <c r="O451" s="1" t="s">
        <v>25</v>
      </c>
    </row>
    <row r="452" spans="1:15" x14ac:dyDescent="0.35">
      <c r="A452">
        <v>376</v>
      </c>
      <c r="B452" t="s">
        <v>10641</v>
      </c>
      <c r="C452" t="s">
        <v>10588</v>
      </c>
      <c r="D452" s="10">
        <v>16893.88</v>
      </c>
      <c r="E452" s="1">
        <v>1000</v>
      </c>
      <c r="F452" s="1">
        <v>14359.798000000001</v>
      </c>
      <c r="G452" s="1">
        <v>14359.798000000001</v>
      </c>
      <c r="H452" s="1">
        <v>14359.798000000001</v>
      </c>
      <c r="I452" s="1">
        <v>13852.981599999999</v>
      </c>
      <c r="J452" s="1">
        <v>14359.798000000001</v>
      </c>
      <c r="K452" s="1">
        <v>1000</v>
      </c>
      <c r="L452" s="1">
        <v>1200</v>
      </c>
      <c r="M452" s="1">
        <v>1891</v>
      </c>
      <c r="N452" s="1" t="s">
        <v>24</v>
      </c>
      <c r="O452" s="1" t="s">
        <v>25</v>
      </c>
    </row>
    <row r="453" spans="1:15" x14ac:dyDescent="0.35">
      <c r="A453">
        <v>682</v>
      </c>
      <c r="B453" t="s">
        <v>10629</v>
      </c>
      <c r="C453" t="s">
        <v>10588</v>
      </c>
      <c r="D453" s="10">
        <v>18608.432499999999</v>
      </c>
      <c r="E453" s="1">
        <v>1000</v>
      </c>
      <c r="F453" s="1">
        <v>15817.167624999998</v>
      </c>
      <c r="G453" s="1">
        <v>15817.167624999998</v>
      </c>
      <c r="H453" s="1">
        <v>15817.167624999998</v>
      </c>
      <c r="I453" s="1">
        <v>15258.914649999999</v>
      </c>
      <c r="J453" s="1">
        <v>15817.167624999998</v>
      </c>
      <c r="K453" s="1">
        <v>1000</v>
      </c>
      <c r="L453" s="1">
        <v>1200</v>
      </c>
      <c r="M453" s="1">
        <v>1891</v>
      </c>
      <c r="N453" s="1" t="s">
        <v>24</v>
      </c>
      <c r="O453" s="1" t="s">
        <v>25</v>
      </c>
    </row>
    <row r="454" spans="1:15" x14ac:dyDescent="0.35">
      <c r="A454">
        <v>807</v>
      </c>
      <c r="B454" t="s">
        <v>10592</v>
      </c>
      <c r="C454" t="s">
        <v>10588</v>
      </c>
      <c r="D454" s="10">
        <v>7063.3213043478263</v>
      </c>
      <c r="E454" s="1">
        <v>2200</v>
      </c>
      <c r="F454" s="1">
        <v>6003.8231086956521</v>
      </c>
      <c r="G454" s="1">
        <v>6003.8231086956521</v>
      </c>
      <c r="H454" s="1">
        <v>6003.8231086956521</v>
      </c>
      <c r="I454" s="1">
        <v>5791.9234695652176</v>
      </c>
      <c r="J454" s="1">
        <v>6003.8231086956521</v>
      </c>
      <c r="K454" s="1">
        <v>2200</v>
      </c>
      <c r="L454" s="1">
        <v>2600</v>
      </c>
      <c r="M454" s="1">
        <v>4138</v>
      </c>
      <c r="N454" s="1" t="s">
        <v>24</v>
      </c>
      <c r="O454" s="1" t="s">
        <v>25</v>
      </c>
    </row>
    <row r="455" spans="1:15" x14ac:dyDescent="0.35">
      <c r="A455">
        <v>540</v>
      </c>
      <c r="B455" t="s">
        <v>10604</v>
      </c>
      <c r="C455" t="s">
        <v>10588</v>
      </c>
      <c r="D455" s="10">
        <v>12279.273333333333</v>
      </c>
      <c r="E455" s="1">
        <v>1000</v>
      </c>
      <c r="F455" s="1">
        <v>10437.382333333333</v>
      </c>
      <c r="G455" s="1">
        <v>10437.382333333333</v>
      </c>
      <c r="H455" s="1">
        <v>10437.382333333333</v>
      </c>
      <c r="I455" s="1">
        <v>10069.004133333332</v>
      </c>
      <c r="J455" s="1">
        <v>10437.382333333333</v>
      </c>
      <c r="K455" s="1">
        <v>1000</v>
      </c>
      <c r="L455" s="1">
        <v>1200</v>
      </c>
      <c r="M455" s="1">
        <v>1891</v>
      </c>
      <c r="N455" s="1" t="s">
        <v>24</v>
      </c>
      <c r="O455" s="1" t="s">
        <v>25</v>
      </c>
    </row>
    <row r="456" spans="1:15" x14ac:dyDescent="0.35">
      <c r="A456">
        <v>194</v>
      </c>
      <c r="B456" t="s">
        <v>10611</v>
      </c>
      <c r="C456" t="s">
        <v>10588</v>
      </c>
      <c r="D456" s="10">
        <v>16277.364666666668</v>
      </c>
      <c r="E456" s="1">
        <v>1000</v>
      </c>
      <c r="F456" s="1">
        <v>13835.759966666668</v>
      </c>
      <c r="G456" s="1">
        <v>13835.759966666668</v>
      </c>
      <c r="H456" s="1">
        <v>13835.759966666668</v>
      </c>
      <c r="I456" s="1">
        <v>13347.439026666667</v>
      </c>
      <c r="J456" s="1">
        <v>13835.759966666668</v>
      </c>
      <c r="K456" s="1">
        <v>1000</v>
      </c>
      <c r="L456" s="1">
        <v>1200</v>
      </c>
      <c r="M456" s="1">
        <v>1891</v>
      </c>
      <c r="N456" s="1" t="s">
        <v>24</v>
      </c>
      <c r="O456" s="1" t="s">
        <v>25</v>
      </c>
    </row>
    <row r="457" spans="1:15" x14ac:dyDescent="0.35">
      <c r="A457">
        <v>640</v>
      </c>
      <c r="B457" t="s">
        <v>10591</v>
      </c>
      <c r="C457" t="s">
        <v>10588</v>
      </c>
      <c r="D457" s="10">
        <v>1850.2661818181818</v>
      </c>
      <c r="E457" s="1">
        <v>1000</v>
      </c>
      <c r="F457" s="1">
        <v>1891</v>
      </c>
      <c r="G457" s="1">
        <v>1572.7262545454546</v>
      </c>
      <c r="H457" s="1">
        <v>1572.7262545454546</v>
      </c>
      <c r="I457" s="1">
        <v>1517.218269090909</v>
      </c>
      <c r="J457" s="1">
        <v>1572.7262545454546</v>
      </c>
      <c r="K457" s="1">
        <v>1000</v>
      </c>
      <c r="L457" s="1">
        <v>1200</v>
      </c>
      <c r="M457" s="1">
        <v>1891</v>
      </c>
      <c r="N457" s="1" t="s">
        <v>24</v>
      </c>
      <c r="O457" s="1" t="s">
        <v>25</v>
      </c>
    </row>
    <row r="458" spans="1:15" x14ac:dyDescent="0.35">
      <c r="A458">
        <v>540</v>
      </c>
      <c r="B458" t="s">
        <v>10604</v>
      </c>
      <c r="C458" t="s">
        <v>10588</v>
      </c>
      <c r="D458" s="10">
        <v>12279.273333333333</v>
      </c>
      <c r="E458" s="1">
        <v>1000</v>
      </c>
      <c r="F458" s="1">
        <v>10437.382333333333</v>
      </c>
      <c r="G458" s="1">
        <v>10437.382333333333</v>
      </c>
      <c r="H458" s="1">
        <v>10437.382333333333</v>
      </c>
      <c r="I458" s="1">
        <v>10069.004133333332</v>
      </c>
      <c r="J458" s="1">
        <v>10437.382333333333</v>
      </c>
      <c r="K458" s="1">
        <v>1000</v>
      </c>
      <c r="L458" s="1">
        <v>1200</v>
      </c>
      <c r="M458" s="1">
        <v>1891</v>
      </c>
      <c r="N458" s="1" t="s">
        <v>24</v>
      </c>
      <c r="O458" s="1" t="s">
        <v>25</v>
      </c>
    </row>
    <row r="459" spans="1:15" x14ac:dyDescent="0.35">
      <c r="A459">
        <v>640</v>
      </c>
      <c r="B459" t="s">
        <v>10591</v>
      </c>
      <c r="C459" t="s">
        <v>10588</v>
      </c>
      <c r="D459" s="10">
        <v>1850.2661818181818</v>
      </c>
      <c r="E459" s="1">
        <v>1000</v>
      </c>
      <c r="F459" s="1">
        <v>1891</v>
      </c>
      <c r="G459" s="1">
        <v>1572.7262545454546</v>
      </c>
      <c r="H459" s="1">
        <v>1572.7262545454546</v>
      </c>
      <c r="I459" s="1">
        <v>1517.218269090909</v>
      </c>
      <c r="J459" s="1">
        <v>1572.7262545454546</v>
      </c>
      <c r="K459" s="1">
        <v>1000</v>
      </c>
      <c r="L459" s="1">
        <v>1200</v>
      </c>
      <c r="M459" s="1">
        <v>1891</v>
      </c>
      <c r="N459" s="1" t="s">
        <v>24</v>
      </c>
      <c r="O459" s="1" t="s">
        <v>25</v>
      </c>
    </row>
    <row r="460" spans="1:15" x14ac:dyDescent="0.35">
      <c r="A460">
        <v>292</v>
      </c>
      <c r="B460" t="s">
        <v>10608</v>
      </c>
      <c r="C460" t="s">
        <v>10588</v>
      </c>
      <c r="D460" s="10">
        <v>19267.191250000003</v>
      </c>
      <c r="E460" s="1">
        <v>1000</v>
      </c>
      <c r="F460" s="1">
        <v>16377.112562500002</v>
      </c>
      <c r="G460" s="1">
        <v>16377.112562500002</v>
      </c>
      <c r="H460" s="1">
        <v>16377.112562500002</v>
      </c>
      <c r="I460" s="1">
        <v>15799.096825000002</v>
      </c>
      <c r="J460" s="1">
        <v>16377.112562500002</v>
      </c>
      <c r="K460" s="1">
        <v>1000</v>
      </c>
      <c r="L460" s="1">
        <v>1200</v>
      </c>
      <c r="M460" s="1">
        <v>1891</v>
      </c>
      <c r="N460" s="1" t="s">
        <v>24</v>
      </c>
      <c r="O460" s="1" t="s">
        <v>25</v>
      </c>
    </row>
    <row r="461" spans="1:15" x14ac:dyDescent="0.35">
      <c r="A461">
        <v>541</v>
      </c>
      <c r="B461" t="s">
        <v>10609</v>
      </c>
      <c r="C461" t="s">
        <v>10588</v>
      </c>
      <c r="D461" s="10">
        <v>10951.508888888889</v>
      </c>
      <c r="E461" s="1">
        <v>1000</v>
      </c>
      <c r="F461" s="1">
        <v>9308.7825555555555</v>
      </c>
      <c r="G461" s="1">
        <v>9308.7825555555555</v>
      </c>
      <c r="H461" s="1">
        <v>9308.7825555555555</v>
      </c>
      <c r="I461" s="1">
        <v>8980.2372888888895</v>
      </c>
      <c r="J461" s="1">
        <v>9308.7825555555555</v>
      </c>
      <c r="K461" s="1">
        <v>1000</v>
      </c>
      <c r="L461" s="1">
        <v>1200</v>
      </c>
      <c r="M461" s="1">
        <v>1891</v>
      </c>
      <c r="N461" s="1" t="s">
        <v>24</v>
      </c>
      <c r="O461" s="1" t="s">
        <v>25</v>
      </c>
    </row>
    <row r="462" spans="1:15" x14ac:dyDescent="0.35">
      <c r="A462">
        <v>640</v>
      </c>
      <c r="B462" t="s">
        <v>10591</v>
      </c>
      <c r="C462" t="s">
        <v>10588</v>
      </c>
      <c r="D462" s="10">
        <v>1850.2661818181818</v>
      </c>
      <c r="E462" s="1">
        <v>1000</v>
      </c>
      <c r="F462" s="1">
        <v>1891</v>
      </c>
      <c r="G462" s="1">
        <v>1572.7262545454546</v>
      </c>
      <c r="H462" s="1">
        <v>1572.7262545454546</v>
      </c>
      <c r="I462" s="1">
        <v>1517.218269090909</v>
      </c>
      <c r="J462" s="1">
        <v>1572.7262545454546</v>
      </c>
      <c r="K462" s="1">
        <v>1000</v>
      </c>
      <c r="L462" s="1">
        <v>1200</v>
      </c>
      <c r="M462" s="1">
        <v>1891</v>
      </c>
      <c r="N462" s="1" t="s">
        <v>24</v>
      </c>
      <c r="O462" s="1" t="s">
        <v>25</v>
      </c>
    </row>
    <row r="463" spans="1:15" x14ac:dyDescent="0.35">
      <c r="A463">
        <v>540</v>
      </c>
      <c r="B463" t="s">
        <v>10604</v>
      </c>
      <c r="C463" t="s">
        <v>10588</v>
      </c>
      <c r="D463" s="10">
        <v>12279.273333333333</v>
      </c>
      <c r="E463" s="1">
        <v>1000</v>
      </c>
      <c r="F463" s="1">
        <v>10437.382333333333</v>
      </c>
      <c r="G463" s="1">
        <v>10437.382333333333</v>
      </c>
      <c r="H463" s="1">
        <v>10437.382333333333</v>
      </c>
      <c r="I463" s="1">
        <v>10069.004133333332</v>
      </c>
      <c r="J463" s="1">
        <v>10437.382333333333</v>
      </c>
      <c r="K463" s="1">
        <v>1000</v>
      </c>
      <c r="L463" s="1">
        <v>1200</v>
      </c>
      <c r="M463" s="1">
        <v>1891</v>
      </c>
      <c r="N463" s="1" t="s">
        <v>24</v>
      </c>
      <c r="O463" s="1" t="s">
        <v>25</v>
      </c>
    </row>
    <row r="464" spans="1:15" x14ac:dyDescent="0.35">
      <c r="A464">
        <v>788</v>
      </c>
      <c r="B464" t="s">
        <v>10610</v>
      </c>
      <c r="C464" t="s">
        <v>10589</v>
      </c>
      <c r="D464" s="10">
        <v>10306.758571428571</v>
      </c>
      <c r="E464" s="1">
        <v>3000</v>
      </c>
      <c r="F464" s="1">
        <v>8760.7447857142852</v>
      </c>
      <c r="G464" s="1">
        <v>8760.7447857142852</v>
      </c>
      <c r="H464" s="1">
        <v>8760.7447857142852</v>
      </c>
      <c r="I464" s="1">
        <v>8451.5420285714281</v>
      </c>
      <c r="J464" s="1">
        <v>8760.7447857142852</v>
      </c>
      <c r="K464" s="1">
        <v>3000</v>
      </c>
      <c r="L464" s="1">
        <v>3500</v>
      </c>
      <c r="M464" s="1">
        <v>5321</v>
      </c>
      <c r="N464" s="1" t="s">
        <v>24</v>
      </c>
      <c r="O464" s="1" t="s">
        <v>25</v>
      </c>
    </row>
    <row r="465" spans="1:15" x14ac:dyDescent="0.35">
      <c r="A465">
        <v>640</v>
      </c>
      <c r="B465" t="s">
        <v>10591</v>
      </c>
      <c r="C465" t="s">
        <v>10588</v>
      </c>
      <c r="D465" s="10">
        <v>1850.2661818181818</v>
      </c>
      <c r="E465" s="1">
        <v>1000</v>
      </c>
      <c r="F465" s="1">
        <v>1891</v>
      </c>
      <c r="G465" s="1">
        <v>1572.7262545454546</v>
      </c>
      <c r="H465" s="1">
        <v>1572.7262545454546</v>
      </c>
      <c r="I465" s="1">
        <v>1517.218269090909</v>
      </c>
      <c r="J465" s="1">
        <v>1572.7262545454546</v>
      </c>
      <c r="K465" s="1">
        <v>1000</v>
      </c>
      <c r="L465" s="1">
        <v>1200</v>
      </c>
      <c r="M465" s="1">
        <v>1891</v>
      </c>
      <c r="N465" s="1" t="s">
        <v>24</v>
      </c>
      <c r="O465" s="1" t="s">
        <v>25</v>
      </c>
    </row>
    <row r="466" spans="1:15" x14ac:dyDescent="0.35">
      <c r="A466">
        <v>194</v>
      </c>
      <c r="B466" t="s">
        <v>10611</v>
      </c>
      <c r="C466" t="s">
        <v>10588</v>
      </c>
      <c r="D466" s="10">
        <v>16277.364666666668</v>
      </c>
      <c r="E466" s="1">
        <v>1000</v>
      </c>
      <c r="F466" s="1">
        <v>13835.759966666668</v>
      </c>
      <c r="G466" s="1">
        <v>13835.759966666668</v>
      </c>
      <c r="H466" s="1">
        <v>13835.759966666668</v>
      </c>
      <c r="I466" s="1">
        <v>13347.439026666667</v>
      </c>
      <c r="J466" s="1">
        <v>13835.759966666668</v>
      </c>
      <c r="K466" s="1">
        <v>1000</v>
      </c>
      <c r="L466" s="1">
        <v>1200</v>
      </c>
      <c r="M466" s="1">
        <v>1891</v>
      </c>
      <c r="N466" s="1" t="s">
        <v>24</v>
      </c>
      <c r="O466" s="1" t="s">
        <v>25</v>
      </c>
    </row>
    <row r="467" spans="1:15" x14ac:dyDescent="0.35">
      <c r="A467">
        <v>640</v>
      </c>
      <c r="B467" t="s">
        <v>10591</v>
      </c>
      <c r="C467" t="s">
        <v>10588</v>
      </c>
      <c r="D467" s="10">
        <v>1850.2661818181818</v>
      </c>
      <c r="E467" s="1">
        <v>1000</v>
      </c>
      <c r="F467" s="1">
        <v>1891</v>
      </c>
      <c r="G467" s="1">
        <v>1572.7262545454546</v>
      </c>
      <c r="H467" s="1">
        <v>1572.7262545454546</v>
      </c>
      <c r="I467" s="1">
        <v>1517.218269090909</v>
      </c>
      <c r="J467" s="1">
        <v>1572.7262545454546</v>
      </c>
      <c r="K467" s="1">
        <v>1000</v>
      </c>
      <c r="L467" s="1">
        <v>1200</v>
      </c>
      <c r="M467" s="1">
        <v>1891</v>
      </c>
      <c r="N467" s="1" t="s">
        <v>24</v>
      </c>
      <c r="O467" s="1" t="s">
        <v>25</v>
      </c>
    </row>
    <row r="468" spans="1:15" x14ac:dyDescent="0.35">
      <c r="A468">
        <v>560</v>
      </c>
      <c r="B468" t="s">
        <v>10594</v>
      </c>
      <c r="C468" t="s">
        <v>10588</v>
      </c>
      <c r="D468" s="10">
        <v>7468.104025974023</v>
      </c>
      <c r="E468" s="1">
        <v>1000</v>
      </c>
      <c r="F468" s="1">
        <v>6347.8884220779191</v>
      </c>
      <c r="G468" s="1">
        <v>6347.8884220779191</v>
      </c>
      <c r="H468" s="1">
        <v>6347.8884220779191</v>
      </c>
      <c r="I468" s="1">
        <v>6123.8453012986984</v>
      </c>
      <c r="J468" s="1">
        <v>6347.8884220779191</v>
      </c>
      <c r="K468" s="1">
        <v>1000</v>
      </c>
      <c r="L468" s="1">
        <v>1200</v>
      </c>
      <c r="M468" s="1">
        <v>1891</v>
      </c>
      <c r="N468" s="1" t="s">
        <v>24</v>
      </c>
      <c r="O468" s="1" t="s">
        <v>25</v>
      </c>
    </row>
    <row r="469" spans="1:15" x14ac:dyDescent="0.35">
      <c r="A469">
        <v>640</v>
      </c>
      <c r="B469" t="s">
        <v>10591</v>
      </c>
      <c r="C469" t="s">
        <v>10588</v>
      </c>
      <c r="D469" s="10">
        <v>1850.2661818181818</v>
      </c>
      <c r="E469" s="1">
        <v>1000</v>
      </c>
      <c r="F469" s="1">
        <v>1891</v>
      </c>
      <c r="G469" s="1">
        <v>1572.7262545454546</v>
      </c>
      <c r="H469" s="1">
        <v>1572.7262545454546</v>
      </c>
      <c r="I469" s="1">
        <v>1517.218269090909</v>
      </c>
      <c r="J469" s="1">
        <v>1572.7262545454546</v>
      </c>
      <c r="K469" s="1">
        <v>1000</v>
      </c>
      <c r="L469" s="1">
        <v>1200</v>
      </c>
      <c r="M469" s="1">
        <v>1891</v>
      </c>
      <c r="N469" s="1" t="s">
        <v>24</v>
      </c>
      <c r="O469" s="1" t="s">
        <v>25</v>
      </c>
    </row>
    <row r="470" spans="1:15" x14ac:dyDescent="0.35">
      <c r="A470">
        <v>640</v>
      </c>
      <c r="B470" t="s">
        <v>10591</v>
      </c>
      <c r="C470" t="s">
        <v>10588</v>
      </c>
      <c r="D470" s="10">
        <v>1850.2661818181818</v>
      </c>
      <c r="E470" s="1">
        <v>1000</v>
      </c>
      <c r="F470" s="1">
        <v>1891</v>
      </c>
      <c r="G470" s="1">
        <v>1572.7262545454546</v>
      </c>
      <c r="H470" s="1">
        <v>1572.7262545454546</v>
      </c>
      <c r="I470" s="1">
        <v>1517.218269090909</v>
      </c>
      <c r="J470" s="1">
        <v>1572.7262545454546</v>
      </c>
      <c r="K470" s="1">
        <v>1000</v>
      </c>
      <c r="L470" s="1">
        <v>1200</v>
      </c>
      <c r="M470" s="1">
        <v>1891</v>
      </c>
      <c r="N470" s="1" t="s">
        <v>24</v>
      </c>
      <c r="O470" s="1" t="s">
        <v>25</v>
      </c>
    </row>
    <row r="471" spans="1:15" x14ac:dyDescent="0.35">
      <c r="A471">
        <v>561</v>
      </c>
      <c r="B471" t="s">
        <v>10612</v>
      </c>
      <c r="C471" t="s">
        <v>10588</v>
      </c>
      <c r="D471" s="10">
        <v>7816.9500000000007</v>
      </c>
      <c r="E471" s="1">
        <v>1000</v>
      </c>
      <c r="F471" s="1">
        <v>6644.4075000000003</v>
      </c>
      <c r="G471" s="1">
        <v>6644.4075000000003</v>
      </c>
      <c r="H471" s="1">
        <v>6644.4075000000003</v>
      </c>
      <c r="I471" s="1">
        <v>6409.8990000000003</v>
      </c>
      <c r="J471" s="1">
        <v>6644.4075000000003</v>
      </c>
      <c r="K471" s="1">
        <v>1000</v>
      </c>
      <c r="L471" s="1">
        <v>1200</v>
      </c>
      <c r="M471" s="1">
        <v>1891</v>
      </c>
      <c r="N471" s="1" t="s">
        <v>24</v>
      </c>
      <c r="O471" s="1" t="s">
        <v>25</v>
      </c>
    </row>
    <row r="472" spans="1:15" x14ac:dyDescent="0.35">
      <c r="A472">
        <v>194</v>
      </c>
      <c r="B472" t="s">
        <v>10611</v>
      </c>
      <c r="C472" t="s">
        <v>10588</v>
      </c>
      <c r="D472" s="10">
        <v>16277.364666666668</v>
      </c>
      <c r="E472" s="1">
        <v>1000</v>
      </c>
      <c r="F472" s="1">
        <v>13835.759966666668</v>
      </c>
      <c r="G472" s="1">
        <v>13835.759966666668</v>
      </c>
      <c r="H472" s="1">
        <v>13835.759966666668</v>
      </c>
      <c r="I472" s="1">
        <v>13347.439026666667</v>
      </c>
      <c r="J472" s="1">
        <v>13835.759966666668</v>
      </c>
      <c r="K472" s="1">
        <v>1000</v>
      </c>
      <c r="L472" s="1">
        <v>1200</v>
      </c>
      <c r="M472" s="1">
        <v>1891</v>
      </c>
      <c r="N472" s="1" t="s">
        <v>24</v>
      </c>
      <c r="O472" s="1" t="s">
        <v>25</v>
      </c>
    </row>
    <row r="473" spans="1:15" x14ac:dyDescent="0.35">
      <c r="A473">
        <v>807</v>
      </c>
      <c r="B473" t="s">
        <v>10592</v>
      </c>
      <c r="C473" t="s">
        <v>10588</v>
      </c>
      <c r="D473" s="10">
        <v>7063.3213043478263</v>
      </c>
      <c r="E473" s="1">
        <v>2200</v>
      </c>
      <c r="F473" s="1">
        <v>6003.8231086956521</v>
      </c>
      <c r="G473" s="1">
        <v>6003.8231086956521</v>
      </c>
      <c r="H473" s="1">
        <v>6003.8231086956521</v>
      </c>
      <c r="I473" s="1">
        <v>5791.9234695652176</v>
      </c>
      <c r="J473" s="1">
        <v>6003.8231086956521</v>
      </c>
      <c r="K473" s="1">
        <v>2200</v>
      </c>
      <c r="L473" s="1">
        <v>2600</v>
      </c>
      <c r="M473" s="1">
        <v>4138</v>
      </c>
      <c r="N473" s="1" t="s">
        <v>24</v>
      </c>
      <c r="O473" s="1" t="s">
        <v>25</v>
      </c>
    </row>
    <row r="474" spans="1:15" x14ac:dyDescent="0.35">
      <c r="A474">
        <v>795</v>
      </c>
      <c r="B474" t="s">
        <v>10613</v>
      </c>
      <c r="C474" t="s">
        <v>10588</v>
      </c>
      <c r="D474" s="10">
        <v>1946.8912000000003</v>
      </c>
      <c r="E474" s="1">
        <v>1000</v>
      </c>
      <c r="F474" s="1">
        <v>1891</v>
      </c>
      <c r="G474" s="1">
        <v>1654.8575200000002</v>
      </c>
      <c r="H474" s="1">
        <v>1654.8575200000002</v>
      </c>
      <c r="I474" s="1">
        <v>1596.4507840000001</v>
      </c>
      <c r="J474" s="1">
        <v>1654.8575200000002</v>
      </c>
      <c r="K474" s="1">
        <v>1000</v>
      </c>
      <c r="L474" s="1">
        <v>1200</v>
      </c>
      <c r="M474" s="1">
        <v>1891</v>
      </c>
      <c r="N474" s="1" t="s">
        <v>24</v>
      </c>
      <c r="O474" s="1" t="s">
        <v>25</v>
      </c>
    </row>
    <row r="475" spans="1:15" x14ac:dyDescent="0.35">
      <c r="A475">
        <v>566</v>
      </c>
      <c r="B475" t="s">
        <v>10614</v>
      </c>
      <c r="C475" t="s">
        <v>10588</v>
      </c>
      <c r="D475" s="10">
        <v>8018.4599999999991</v>
      </c>
      <c r="E475" s="1">
        <v>1000</v>
      </c>
      <c r="F475" s="1">
        <v>6815.6909999999989</v>
      </c>
      <c r="G475" s="1">
        <v>6815.6909999999989</v>
      </c>
      <c r="H475" s="1">
        <v>6815.6909999999989</v>
      </c>
      <c r="I475" s="1">
        <v>6575.1371999999992</v>
      </c>
      <c r="J475" s="1">
        <v>6815.6909999999989</v>
      </c>
      <c r="K475" s="1">
        <v>1000</v>
      </c>
      <c r="L475" s="1">
        <v>1200</v>
      </c>
      <c r="M475" s="1">
        <v>1891</v>
      </c>
      <c r="N475" s="1" t="s">
        <v>24</v>
      </c>
      <c r="O475" s="1" t="s">
        <v>25</v>
      </c>
    </row>
    <row r="476" spans="1:15" x14ac:dyDescent="0.35">
      <c r="A476">
        <v>640</v>
      </c>
      <c r="B476" t="s">
        <v>10591</v>
      </c>
      <c r="C476" t="s">
        <v>10588</v>
      </c>
      <c r="D476" s="10">
        <v>1850.2661818181818</v>
      </c>
      <c r="E476" s="1">
        <v>1000</v>
      </c>
      <c r="F476" s="1">
        <v>1891</v>
      </c>
      <c r="G476" s="1">
        <v>1572.7262545454546</v>
      </c>
      <c r="H476" s="1">
        <v>1572.7262545454546</v>
      </c>
      <c r="I476" s="1">
        <v>1517.218269090909</v>
      </c>
      <c r="J476" s="1">
        <v>1572.7262545454546</v>
      </c>
      <c r="K476" s="1">
        <v>1000</v>
      </c>
      <c r="L476" s="1">
        <v>1200</v>
      </c>
      <c r="M476" s="1">
        <v>1891</v>
      </c>
      <c r="N476" s="1" t="s">
        <v>24</v>
      </c>
      <c r="O476" s="1" t="s">
        <v>25</v>
      </c>
    </row>
    <row r="477" spans="1:15" x14ac:dyDescent="0.35">
      <c r="A477">
        <v>795</v>
      </c>
      <c r="B477" t="s">
        <v>10613</v>
      </c>
      <c r="C477" t="s">
        <v>10588</v>
      </c>
      <c r="D477" s="10">
        <v>1946.8912000000003</v>
      </c>
      <c r="E477" s="1">
        <v>1000</v>
      </c>
      <c r="F477" s="1">
        <v>1891</v>
      </c>
      <c r="G477" s="1">
        <v>1654.8575200000002</v>
      </c>
      <c r="H477" s="1">
        <v>1654.8575200000002</v>
      </c>
      <c r="I477" s="1">
        <v>1596.4507840000001</v>
      </c>
      <c r="J477" s="1">
        <v>1654.8575200000002</v>
      </c>
      <c r="K477" s="1">
        <v>1000</v>
      </c>
      <c r="L477" s="1">
        <v>1200</v>
      </c>
      <c r="M477" s="1">
        <v>1891</v>
      </c>
      <c r="N477" s="1" t="s">
        <v>24</v>
      </c>
      <c r="O477" s="1" t="s">
        <v>25</v>
      </c>
    </row>
    <row r="478" spans="1:15" x14ac:dyDescent="0.35">
      <c r="A478">
        <v>193</v>
      </c>
      <c r="B478" t="s">
        <v>10615</v>
      </c>
      <c r="C478" t="s">
        <v>10588</v>
      </c>
      <c r="D478" s="10">
        <v>19033.939999999999</v>
      </c>
      <c r="E478" s="1">
        <v>1000</v>
      </c>
      <c r="F478" s="1">
        <v>16178.848999999998</v>
      </c>
      <c r="G478" s="1">
        <v>16178.848999999998</v>
      </c>
      <c r="H478" s="1">
        <v>16178.848999999998</v>
      </c>
      <c r="I478" s="1">
        <v>15607.830799999998</v>
      </c>
      <c r="J478" s="1">
        <v>16178.848999999998</v>
      </c>
      <c r="K478" s="1">
        <v>1000</v>
      </c>
      <c r="L478" s="1">
        <v>1200</v>
      </c>
      <c r="M478" s="1">
        <v>1891</v>
      </c>
      <c r="N478" s="1" t="s">
        <v>24</v>
      </c>
      <c r="O478" s="1" t="s">
        <v>25</v>
      </c>
    </row>
    <row r="479" spans="1:15" x14ac:dyDescent="0.35">
      <c r="A479">
        <v>871</v>
      </c>
      <c r="B479" t="s">
        <v>10616</v>
      </c>
      <c r="C479" t="s">
        <v>10588</v>
      </c>
      <c r="D479" s="10">
        <v>20285.755000000001</v>
      </c>
      <c r="E479" s="1">
        <v>1000</v>
      </c>
      <c r="F479" s="1">
        <v>17242.891749999999</v>
      </c>
      <c r="G479" s="1">
        <v>17242.891749999999</v>
      </c>
      <c r="H479" s="1">
        <v>17242.891749999999</v>
      </c>
      <c r="I479" s="1">
        <v>16634.319100000001</v>
      </c>
      <c r="J479" s="1">
        <v>17242.891749999999</v>
      </c>
      <c r="K479" s="1">
        <v>1000</v>
      </c>
      <c r="L479" s="1">
        <v>1200</v>
      </c>
      <c r="M479" s="1">
        <v>1891</v>
      </c>
      <c r="N479" s="1" t="s">
        <v>24</v>
      </c>
      <c r="O479" s="1" t="s">
        <v>25</v>
      </c>
    </row>
    <row r="480" spans="1:15" x14ac:dyDescent="0.35">
      <c r="A480">
        <v>640</v>
      </c>
      <c r="B480" t="s">
        <v>10591</v>
      </c>
      <c r="C480" t="s">
        <v>10588</v>
      </c>
      <c r="D480" s="10">
        <v>1850.2661818181818</v>
      </c>
      <c r="E480" s="1">
        <v>1000</v>
      </c>
      <c r="F480" s="1">
        <v>1891</v>
      </c>
      <c r="G480" s="1">
        <v>1572.7262545454546</v>
      </c>
      <c r="H480" s="1">
        <v>1572.7262545454546</v>
      </c>
      <c r="I480" s="1">
        <v>1517.218269090909</v>
      </c>
      <c r="J480" s="1">
        <v>1572.7262545454546</v>
      </c>
      <c r="K480" s="1">
        <v>1000</v>
      </c>
      <c r="L480" s="1">
        <v>1200</v>
      </c>
      <c r="M480" s="1">
        <v>1891</v>
      </c>
      <c r="N480" s="1" t="s">
        <v>24</v>
      </c>
      <c r="O480" s="1" t="s">
        <v>25</v>
      </c>
    </row>
    <row r="481" spans="1:15" x14ac:dyDescent="0.35">
      <c r="A481">
        <v>560</v>
      </c>
      <c r="B481" t="s">
        <v>10594</v>
      </c>
      <c r="C481" t="s">
        <v>10588</v>
      </c>
      <c r="D481" s="10">
        <v>7468.104025974023</v>
      </c>
      <c r="E481" s="1">
        <v>1000</v>
      </c>
      <c r="F481" s="1">
        <v>6347.8884220779191</v>
      </c>
      <c r="G481" s="1">
        <v>6347.8884220779191</v>
      </c>
      <c r="H481" s="1">
        <v>6347.8884220779191</v>
      </c>
      <c r="I481" s="1">
        <v>6123.8453012986984</v>
      </c>
      <c r="J481" s="1">
        <v>6347.8884220779191</v>
      </c>
      <c r="K481" s="1">
        <v>1000</v>
      </c>
      <c r="L481" s="1">
        <v>1200</v>
      </c>
      <c r="M481" s="1">
        <v>1891</v>
      </c>
      <c r="N481" s="1" t="s">
        <v>24</v>
      </c>
      <c r="O481" s="1" t="s">
        <v>25</v>
      </c>
    </row>
    <row r="482" spans="1:15" x14ac:dyDescent="0.35">
      <c r="A482">
        <v>282</v>
      </c>
      <c r="B482" t="s">
        <v>10617</v>
      </c>
      <c r="C482" t="s">
        <v>10588</v>
      </c>
      <c r="D482" s="10">
        <v>13160.86</v>
      </c>
      <c r="E482" s="1">
        <v>1000</v>
      </c>
      <c r="F482" s="1">
        <v>11186.731</v>
      </c>
      <c r="G482" s="1">
        <v>11186.731</v>
      </c>
      <c r="H482" s="1">
        <v>11186.731</v>
      </c>
      <c r="I482" s="1">
        <v>10791.905199999999</v>
      </c>
      <c r="J482" s="1">
        <v>11186.731</v>
      </c>
      <c r="K482" s="1">
        <v>1000</v>
      </c>
      <c r="L482" s="1">
        <v>1200</v>
      </c>
      <c r="M482" s="1">
        <v>1891</v>
      </c>
      <c r="N482" s="1" t="s">
        <v>24</v>
      </c>
      <c r="O482" s="1" t="s">
        <v>25</v>
      </c>
    </row>
    <row r="483" spans="1:15" x14ac:dyDescent="0.35">
      <c r="A483">
        <v>683</v>
      </c>
      <c r="B483" t="s">
        <v>10607</v>
      </c>
      <c r="C483" t="s">
        <v>10588</v>
      </c>
      <c r="D483" s="10">
        <v>17792.108749999999</v>
      </c>
      <c r="E483" s="1">
        <v>1000</v>
      </c>
      <c r="F483" s="1">
        <v>15123.292437499998</v>
      </c>
      <c r="G483" s="1">
        <v>15123.292437499998</v>
      </c>
      <c r="H483" s="1">
        <v>15123.292437499998</v>
      </c>
      <c r="I483" s="1">
        <v>14589.529174999998</v>
      </c>
      <c r="J483" s="1">
        <v>15123.292437499998</v>
      </c>
      <c r="K483" s="1">
        <v>1000</v>
      </c>
      <c r="L483" s="1">
        <v>1200</v>
      </c>
      <c r="M483" s="1">
        <v>1891</v>
      </c>
      <c r="N483" s="1" t="s">
        <v>24</v>
      </c>
      <c r="O483" s="1" t="s">
        <v>25</v>
      </c>
    </row>
    <row r="484" spans="1:15" x14ac:dyDescent="0.35">
      <c r="A484">
        <v>833</v>
      </c>
      <c r="B484" t="s">
        <v>10618</v>
      </c>
      <c r="C484" t="s">
        <v>10588</v>
      </c>
      <c r="D484" s="10">
        <v>5413.42</v>
      </c>
      <c r="E484" s="1">
        <v>1000</v>
      </c>
      <c r="F484" s="1">
        <v>4601.4070000000002</v>
      </c>
      <c r="G484" s="1">
        <v>4601.4070000000002</v>
      </c>
      <c r="H484" s="1">
        <v>4601.4070000000002</v>
      </c>
      <c r="I484" s="1">
        <v>4439.0043999999998</v>
      </c>
      <c r="J484" s="1">
        <v>4601.4070000000002</v>
      </c>
      <c r="K484" s="1">
        <v>1000</v>
      </c>
      <c r="L484" s="1">
        <v>1200</v>
      </c>
      <c r="M484" s="1">
        <v>1891</v>
      </c>
      <c r="N484" s="1" t="s">
        <v>24</v>
      </c>
      <c r="O484" s="1" t="s">
        <v>25</v>
      </c>
    </row>
    <row r="485" spans="1:15" x14ac:dyDescent="0.35">
      <c r="A485">
        <v>795</v>
      </c>
      <c r="B485" t="s">
        <v>10613</v>
      </c>
      <c r="C485" t="s">
        <v>10588</v>
      </c>
      <c r="D485" s="10">
        <v>1946.8912000000003</v>
      </c>
      <c r="E485" s="1">
        <v>1000</v>
      </c>
      <c r="F485" s="1">
        <v>1891</v>
      </c>
      <c r="G485" s="1">
        <v>1654.8575200000002</v>
      </c>
      <c r="H485" s="1">
        <v>1654.8575200000002</v>
      </c>
      <c r="I485" s="1">
        <v>1596.4507840000001</v>
      </c>
      <c r="J485" s="1">
        <v>1654.8575200000002</v>
      </c>
      <c r="K485" s="1">
        <v>1000</v>
      </c>
      <c r="L485" s="1">
        <v>1200</v>
      </c>
      <c r="M485" s="1">
        <v>1891</v>
      </c>
      <c r="N485" s="1" t="s">
        <v>24</v>
      </c>
      <c r="O485" s="1" t="s">
        <v>25</v>
      </c>
    </row>
    <row r="486" spans="1:15" x14ac:dyDescent="0.35">
      <c r="A486">
        <v>640</v>
      </c>
      <c r="B486" t="s">
        <v>10591</v>
      </c>
      <c r="C486" t="s">
        <v>10588</v>
      </c>
      <c r="D486" s="10">
        <v>1850.2661818181818</v>
      </c>
      <c r="E486" s="1">
        <v>1000</v>
      </c>
      <c r="F486" s="1">
        <v>1891</v>
      </c>
      <c r="G486" s="1">
        <v>1572.7262545454546</v>
      </c>
      <c r="H486" s="1">
        <v>1572.7262545454546</v>
      </c>
      <c r="I486" s="1">
        <v>1517.218269090909</v>
      </c>
      <c r="J486" s="1">
        <v>1572.7262545454546</v>
      </c>
      <c r="K486" s="1">
        <v>1000</v>
      </c>
      <c r="L486" s="1">
        <v>1200</v>
      </c>
      <c r="M486" s="1">
        <v>1891</v>
      </c>
      <c r="N486" s="1" t="s">
        <v>24</v>
      </c>
      <c r="O486" s="1" t="s">
        <v>25</v>
      </c>
    </row>
    <row r="487" spans="1:15" x14ac:dyDescent="0.35">
      <c r="A487">
        <v>795</v>
      </c>
      <c r="B487" t="s">
        <v>10613</v>
      </c>
      <c r="C487" t="s">
        <v>10588</v>
      </c>
      <c r="D487" s="10">
        <v>1946.8912000000003</v>
      </c>
      <c r="E487" s="1">
        <v>1000</v>
      </c>
      <c r="F487" s="1">
        <v>1891</v>
      </c>
      <c r="G487" s="1">
        <v>1654.8575200000002</v>
      </c>
      <c r="H487" s="1">
        <v>1654.8575200000002</v>
      </c>
      <c r="I487" s="1">
        <v>1596.4507840000001</v>
      </c>
      <c r="J487" s="1">
        <v>1654.8575200000002</v>
      </c>
      <c r="K487" s="1">
        <v>1000</v>
      </c>
      <c r="L487" s="1">
        <v>1200</v>
      </c>
      <c r="M487" s="1">
        <v>1891</v>
      </c>
      <c r="N487" s="1" t="s">
        <v>24</v>
      </c>
      <c r="O487" s="1" t="s">
        <v>25</v>
      </c>
    </row>
    <row r="488" spans="1:15" x14ac:dyDescent="0.35">
      <c r="A488">
        <v>560</v>
      </c>
      <c r="B488" t="s">
        <v>10594</v>
      </c>
      <c r="C488" t="s">
        <v>10588</v>
      </c>
      <c r="D488" s="10">
        <v>7468.104025974023</v>
      </c>
      <c r="E488" s="1">
        <v>1000</v>
      </c>
      <c r="F488" s="1">
        <v>6347.8884220779191</v>
      </c>
      <c r="G488" s="1">
        <v>6347.8884220779191</v>
      </c>
      <c r="H488" s="1">
        <v>6347.8884220779191</v>
      </c>
      <c r="I488" s="1">
        <v>6123.8453012986984</v>
      </c>
      <c r="J488" s="1">
        <v>6347.8884220779191</v>
      </c>
      <c r="K488" s="1">
        <v>1000</v>
      </c>
      <c r="L488" s="1">
        <v>1200</v>
      </c>
      <c r="M488" s="1">
        <v>1891</v>
      </c>
      <c r="N488" s="1" t="s">
        <v>24</v>
      </c>
      <c r="O488" s="1" t="s">
        <v>25</v>
      </c>
    </row>
    <row r="489" spans="1:15" x14ac:dyDescent="0.35">
      <c r="A489">
        <v>640</v>
      </c>
      <c r="B489" t="s">
        <v>10591</v>
      </c>
      <c r="C489" t="s">
        <v>10588</v>
      </c>
      <c r="D489" s="10">
        <v>1850.2661818181818</v>
      </c>
      <c r="E489" s="1">
        <v>1000</v>
      </c>
      <c r="F489" s="1">
        <v>1891</v>
      </c>
      <c r="G489" s="1">
        <v>1572.7262545454546</v>
      </c>
      <c r="H489" s="1">
        <v>1572.7262545454546</v>
      </c>
      <c r="I489" s="1">
        <v>1517.218269090909</v>
      </c>
      <c r="J489" s="1">
        <v>1572.7262545454546</v>
      </c>
      <c r="K489" s="1">
        <v>1000</v>
      </c>
      <c r="L489" s="1">
        <v>1200</v>
      </c>
      <c r="M489" s="1">
        <v>1891</v>
      </c>
      <c r="N489" s="1" t="s">
        <v>24</v>
      </c>
      <c r="O489" s="1" t="s">
        <v>25</v>
      </c>
    </row>
    <row r="490" spans="1:15" x14ac:dyDescent="0.35">
      <c r="A490">
        <v>372</v>
      </c>
      <c r="B490" t="s">
        <v>10619</v>
      </c>
      <c r="C490" t="s">
        <v>10588</v>
      </c>
      <c r="D490" s="10">
        <v>16401.193333333333</v>
      </c>
      <c r="E490" s="1">
        <v>1000</v>
      </c>
      <c r="F490" s="1">
        <v>13941.014333333333</v>
      </c>
      <c r="G490" s="1">
        <v>13941.014333333333</v>
      </c>
      <c r="H490" s="1">
        <v>13941.014333333333</v>
      </c>
      <c r="I490" s="1">
        <v>13448.978533333331</v>
      </c>
      <c r="J490" s="1">
        <v>13941.014333333333</v>
      </c>
      <c r="K490" s="1">
        <v>1000</v>
      </c>
      <c r="L490" s="1">
        <v>1200</v>
      </c>
      <c r="M490" s="1">
        <v>1891</v>
      </c>
      <c r="N490" s="1" t="s">
        <v>24</v>
      </c>
      <c r="O490" s="1" t="s">
        <v>25</v>
      </c>
    </row>
    <row r="491" spans="1:15" x14ac:dyDescent="0.35">
      <c r="A491">
        <v>794</v>
      </c>
      <c r="B491" t="s">
        <v>10600</v>
      </c>
      <c r="C491" t="s">
        <v>10588</v>
      </c>
      <c r="D491" s="10">
        <v>1387.9576923076925</v>
      </c>
      <c r="E491" s="1">
        <v>1000</v>
      </c>
      <c r="F491" s="1">
        <v>1891</v>
      </c>
      <c r="G491" s="1">
        <v>1179.7640384615386</v>
      </c>
      <c r="H491" s="1">
        <v>1179.7640384615386</v>
      </c>
      <c r="I491" s="1">
        <v>1138.1253076923078</v>
      </c>
      <c r="J491" s="1">
        <v>1179.7640384615386</v>
      </c>
      <c r="K491" s="1">
        <v>1000</v>
      </c>
      <c r="L491" s="1">
        <v>1200</v>
      </c>
      <c r="M491" s="1">
        <v>1891</v>
      </c>
      <c r="N491" s="1" t="s">
        <v>24</v>
      </c>
      <c r="O491" s="1" t="s">
        <v>25</v>
      </c>
    </row>
    <row r="492" spans="1:15" x14ac:dyDescent="0.35">
      <c r="A492">
        <v>794</v>
      </c>
      <c r="B492" t="s">
        <v>10600</v>
      </c>
      <c r="C492" t="s">
        <v>10588</v>
      </c>
      <c r="D492" s="10">
        <v>1387.9576923076925</v>
      </c>
      <c r="E492" s="1">
        <v>1000</v>
      </c>
      <c r="F492" s="1">
        <v>1891</v>
      </c>
      <c r="G492" s="1">
        <v>1179.7640384615386</v>
      </c>
      <c r="H492" s="1">
        <v>1179.7640384615386</v>
      </c>
      <c r="I492" s="1">
        <v>1138.1253076923078</v>
      </c>
      <c r="J492" s="1">
        <v>1179.7640384615386</v>
      </c>
      <c r="K492" s="1">
        <v>1000</v>
      </c>
      <c r="L492" s="1">
        <v>1200</v>
      </c>
      <c r="M492" s="1">
        <v>1891</v>
      </c>
      <c r="N492" s="1" t="s">
        <v>24</v>
      </c>
      <c r="O492" s="1" t="s">
        <v>25</v>
      </c>
    </row>
    <row r="493" spans="1:15" x14ac:dyDescent="0.35">
      <c r="A493">
        <v>189</v>
      </c>
      <c r="B493" t="s">
        <v>10620</v>
      </c>
      <c r="C493" t="s">
        <v>10588</v>
      </c>
      <c r="D493" s="10">
        <v>21014.294000000002</v>
      </c>
      <c r="E493" s="1">
        <v>1000</v>
      </c>
      <c r="F493" s="1">
        <v>17862.1499</v>
      </c>
      <c r="G493" s="1">
        <v>17862.1499</v>
      </c>
      <c r="H493" s="1">
        <v>17862.1499</v>
      </c>
      <c r="I493" s="1">
        <v>17231.721079999999</v>
      </c>
      <c r="J493" s="1">
        <v>17862.1499</v>
      </c>
      <c r="K493" s="1">
        <v>1000</v>
      </c>
      <c r="L493" s="1">
        <v>1200</v>
      </c>
      <c r="M493" s="1">
        <v>1891</v>
      </c>
      <c r="N493" s="1" t="s">
        <v>24</v>
      </c>
      <c r="O493" s="1" t="s">
        <v>25</v>
      </c>
    </row>
    <row r="494" spans="1:15" x14ac:dyDescent="0.35">
      <c r="A494">
        <v>690</v>
      </c>
      <c r="B494" t="s">
        <v>10606</v>
      </c>
      <c r="C494" t="s">
        <v>10588</v>
      </c>
      <c r="D494" s="10">
        <v>11534.513333333332</v>
      </c>
      <c r="E494" s="1">
        <v>1000</v>
      </c>
      <c r="F494" s="1">
        <v>9804.3363333333327</v>
      </c>
      <c r="G494" s="1">
        <v>9804.3363333333327</v>
      </c>
      <c r="H494" s="1">
        <v>9804.3363333333327</v>
      </c>
      <c r="I494" s="1">
        <v>9458.3009333333321</v>
      </c>
      <c r="J494" s="1">
        <v>9804.3363333333327</v>
      </c>
      <c r="K494" s="1">
        <v>1000</v>
      </c>
      <c r="L494" s="1">
        <v>1200</v>
      </c>
      <c r="M494" s="1">
        <v>1891</v>
      </c>
      <c r="N494" s="1" t="s">
        <v>24</v>
      </c>
      <c r="O494" s="1" t="s">
        <v>25</v>
      </c>
    </row>
    <row r="495" spans="1:15" x14ac:dyDescent="0.35">
      <c r="A495">
        <v>560</v>
      </c>
      <c r="B495" t="s">
        <v>10594</v>
      </c>
      <c r="C495" t="s">
        <v>10588</v>
      </c>
      <c r="D495" s="10">
        <v>7468.104025974023</v>
      </c>
      <c r="E495" s="1">
        <v>1000</v>
      </c>
      <c r="F495" s="1">
        <v>6347.8884220779191</v>
      </c>
      <c r="G495" s="1">
        <v>6347.8884220779191</v>
      </c>
      <c r="H495" s="1">
        <v>6347.8884220779191</v>
      </c>
      <c r="I495" s="1">
        <v>6123.8453012986984</v>
      </c>
      <c r="J495" s="1">
        <v>6347.8884220779191</v>
      </c>
      <c r="K495" s="1">
        <v>1000</v>
      </c>
      <c r="L495" s="1">
        <v>1200</v>
      </c>
      <c r="M495" s="1">
        <v>1891</v>
      </c>
      <c r="N495" s="1" t="s">
        <v>24</v>
      </c>
      <c r="O495" s="1" t="s">
        <v>25</v>
      </c>
    </row>
    <row r="496" spans="1:15" x14ac:dyDescent="0.35">
      <c r="A496">
        <v>640</v>
      </c>
      <c r="B496" t="s">
        <v>10591</v>
      </c>
      <c r="C496" t="s">
        <v>10588</v>
      </c>
      <c r="D496" s="10">
        <v>1850.2661818181818</v>
      </c>
      <c r="E496" s="1">
        <v>1000</v>
      </c>
      <c r="F496" s="1">
        <v>1891</v>
      </c>
      <c r="G496" s="1">
        <v>1572.7262545454546</v>
      </c>
      <c r="H496" s="1">
        <v>1572.7262545454546</v>
      </c>
      <c r="I496" s="1">
        <v>1517.218269090909</v>
      </c>
      <c r="J496" s="1">
        <v>1572.7262545454546</v>
      </c>
      <c r="K496" s="1">
        <v>1000</v>
      </c>
      <c r="L496" s="1">
        <v>1200</v>
      </c>
      <c r="M496" s="1">
        <v>1891</v>
      </c>
      <c r="N496" s="1" t="s">
        <v>24</v>
      </c>
      <c r="O496" s="1" t="s">
        <v>25</v>
      </c>
    </row>
    <row r="497" spans="1:15" x14ac:dyDescent="0.35">
      <c r="A497">
        <v>640</v>
      </c>
      <c r="B497" t="s">
        <v>10591</v>
      </c>
      <c r="C497" t="s">
        <v>10588</v>
      </c>
      <c r="D497" s="10">
        <v>1850.2661818181818</v>
      </c>
      <c r="E497" s="1">
        <v>1000</v>
      </c>
      <c r="F497" s="1">
        <v>1891</v>
      </c>
      <c r="G497" s="1">
        <v>1572.7262545454546</v>
      </c>
      <c r="H497" s="1">
        <v>1572.7262545454546</v>
      </c>
      <c r="I497" s="1">
        <v>1517.218269090909</v>
      </c>
      <c r="J497" s="1">
        <v>1572.7262545454546</v>
      </c>
      <c r="K497" s="1">
        <v>1000</v>
      </c>
      <c r="L497" s="1">
        <v>1200</v>
      </c>
      <c r="M497" s="1">
        <v>1891</v>
      </c>
      <c r="N497" s="1" t="s">
        <v>24</v>
      </c>
      <c r="O497" s="1" t="s">
        <v>25</v>
      </c>
    </row>
    <row r="498" spans="1:15" x14ac:dyDescent="0.35">
      <c r="A498">
        <v>177</v>
      </c>
      <c r="B498" t="s">
        <v>10605</v>
      </c>
      <c r="C498" t="s">
        <v>10588</v>
      </c>
      <c r="D498" s="10">
        <v>28881.101764705887</v>
      </c>
      <c r="E498" s="1">
        <v>1000</v>
      </c>
      <c r="F498" s="1">
        <v>24548.936500000003</v>
      </c>
      <c r="G498" s="1">
        <v>24548.936500000003</v>
      </c>
      <c r="H498" s="1">
        <v>24548.936500000003</v>
      </c>
      <c r="I498" s="1">
        <v>23682.503447058825</v>
      </c>
      <c r="J498" s="1">
        <v>24548.936500000003</v>
      </c>
      <c r="K498" s="1">
        <v>1000</v>
      </c>
      <c r="L498" s="1">
        <v>1200</v>
      </c>
      <c r="M498" s="1">
        <v>1891</v>
      </c>
      <c r="N498" s="1" t="s">
        <v>24</v>
      </c>
      <c r="O498" s="1" t="s">
        <v>25</v>
      </c>
    </row>
    <row r="499" spans="1:15" x14ac:dyDescent="0.35">
      <c r="A499">
        <v>194</v>
      </c>
      <c r="B499" t="s">
        <v>10611</v>
      </c>
      <c r="C499" t="s">
        <v>10588</v>
      </c>
      <c r="D499" s="10">
        <v>16277.364666666668</v>
      </c>
      <c r="E499" s="1">
        <v>1000</v>
      </c>
      <c r="F499" s="1">
        <v>13835.759966666668</v>
      </c>
      <c r="G499" s="1">
        <v>13835.759966666668</v>
      </c>
      <c r="H499" s="1">
        <v>13835.759966666668</v>
      </c>
      <c r="I499" s="1">
        <v>13347.439026666667</v>
      </c>
      <c r="J499" s="1">
        <v>13835.759966666668</v>
      </c>
      <c r="K499" s="1">
        <v>1000</v>
      </c>
      <c r="L499" s="1">
        <v>1200</v>
      </c>
      <c r="M499" s="1">
        <v>1891</v>
      </c>
      <c r="N499" s="1" t="s">
        <v>24</v>
      </c>
      <c r="O499" s="1" t="s">
        <v>25</v>
      </c>
    </row>
    <row r="500" spans="1:15" x14ac:dyDescent="0.35">
      <c r="A500">
        <v>560</v>
      </c>
      <c r="B500" t="s">
        <v>10594</v>
      </c>
      <c r="C500" t="s">
        <v>10588</v>
      </c>
      <c r="D500" s="10">
        <v>7468.104025974023</v>
      </c>
      <c r="E500" s="1">
        <v>1000</v>
      </c>
      <c r="F500" s="1">
        <v>6347.8884220779191</v>
      </c>
      <c r="G500" s="1">
        <v>6347.8884220779191</v>
      </c>
      <c r="H500" s="1">
        <v>6347.8884220779191</v>
      </c>
      <c r="I500" s="1">
        <v>6123.8453012986984</v>
      </c>
      <c r="J500" s="1">
        <v>6347.8884220779191</v>
      </c>
      <c r="K500" s="1">
        <v>1000</v>
      </c>
      <c r="L500" s="1">
        <v>1200</v>
      </c>
      <c r="M500" s="1">
        <v>1891</v>
      </c>
      <c r="N500" s="1" t="s">
        <v>24</v>
      </c>
      <c r="O500" s="1" t="s">
        <v>25</v>
      </c>
    </row>
    <row r="501" spans="1:15" x14ac:dyDescent="0.35">
      <c r="A501">
        <v>194</v>
      </c>
      <c r="B501" t="s">
        <v>10611</v>
      </c>
      <c r="C501" t="s">
        <v>10588</v>
      </c>
      <c r="D501" s="10">
        <v>16277.364666666668</v>
      </c>
      <c r="E501" s="1">
        <v>1000</v>
      </c>
      <c r="F501" s="1">
        <v>13835.759966666668</v>
      </c>
      <c r="G501" s="1">
        <v>13835.759966666668</v>
      </c>
      <c r="H501" s="1">
        <v>13835.759966666668</v>
      </c>
      <c r="I501" s="1">
        <v>13347.439026666667</v>
      </c>
      <c r="J501" s="1">
        <v>13835.759966666668</v>
      </c>
      <c r="K501" s="1">
        <v>1000</v>
      </c>
      <c r="L501" s="1">
        <v>1200</v>
      </c>
      <c r="M501" s="1">
        <v>1891</v>
      </c>
      <c r="N501" s="1" t="s">
        <v>24</v>
      </c>
      <c r="O501" s="1" t="s">
        <v>25</v>
      </c>
    </row>
    <row r="502" spans="1:15" x14ac:dyDescent="0.35">
      <c r="A502">
        <v>560</v>
      </c>
      <c r="B502" t="s">
        <v>10594</v>
      </c>
      <c r="C502" t="s">
        <v>10588</v>
      </c>
      <c r="D502" s="10">
        <v>7468.104025974023</v>
      </c>
      <c r="E502" s="1">
        <v>1000</v>
      </c>
      <c r="F502" s="1">
        <v>6347.8884220779191</v>
      </c>
      <c r="G502" s="1">
        <v>6347.8884220779191</v>
      </c>
      <c r="H502" s="1">
        <v>6347.8884220779191</v>
      </c>
      <c r="I502" s="1">
        <v>6123.8453012986984</v>
      </c>
      <c r="J502" s="1">
        <v>6347.8884220779191</v>
      </c>
      <c r="K502" s="1">
        <v>1000</v>
      </c>
      <c r="L502" s="1">
        <v>1200</v>
      </c>
      <c r="M502" s="1">
        <v>1891</v>
      </c>
      <c r="N502" s="1" t="s">
        <v>24</v>
      </c>
      <c r="O502" s="1" t="s">
        <v>25</v>
      </c>
    </row>
    <row r="503" spans="1:15" x14ac:dyDescent="0.35">
      <c r="A503">
        <v>785</v>
      </c>
      <c r="B503" t="s">
        <v>10621</v>
      </c>
      <c r="C503" t="s">
        <v>10589</v>
      </c>
      <c r="D503" s="10">
        <v>14089.131666666668</v>
      </c>
      <c r="E503" s="1">
        <v>3000</v>
      </c>
      <c r="F503" s="1">
        <v>11975.761916666668</v>
      </c>
      <c r="G503" s="1">
        <v>11975.761916666668</v>
      </c>
      <c r="H503" s="1">
        <v>11975.761916666668</v>
      </c>
      <c r="I503" s="1">
        <v>11553.087966666668</v>
      </c>
      <c r="J503" s="1">
        <v>11975.761916666668</v>
      </c>
      <c r="K503" s="1">
        <v>3000</v>
      </c>
      <c r="L503" s="1">
        <v>3500</v>
      </c>
      <c r="M503" s="1">
        <v>5321</v>
      </c>
      <c r="N503" s="1" t="s">
        <v>24</v>
      </c>
      <c r="O503" s="1" t="s">
        <v>25</v>
      </c>
    </row>
    <row r="504" spans="1:15" x14ac:dyDescent="0.35">
      <c r="A504">
        <v>795</v>
      </c>
      <c r="B504" t="s">
        <v>10613</v>
      </c>
      <c r="C504" t="s">
        <v>10588</v>
      </c>
      <c r="D504" s="10">
        <v>1946.8912000000003</v>
      </c>
      <c r="E504" s="1">
        <v>1000</v>
      </c>
      <c r="F504" s="1">
        <v>1891</v>
      </c>
      <c r="G504" s="1">
        <v>1654.8575200000002</v>
      </c>
      <c r="H504" s="1">
        <v>1654.8575200000002</v>
      </c>
      <c r="I504" s="1">
        <v>1596.4507840000001</v>
      </c>
      <c r="J504" s="1">
        <v>1654.8575200000002</v>
      </c>
      <c r="K504" s="1">
        <v>1000</v>
      </c>
      <c r="L504" s="1">
        <v>1200</v>
      </c>
      <c r="M504" s="1">
        <v>1891</v>
      </c>
      <c r="N504" s="1" t="s">
        <v>24</v>
      </c>
      <c r="O504" s="1" t="s">
        <v>25</v>
      </c>
    </row>
    <row r="505" spans="1:15" x14ac:dyDescent="0.35">
      <c r="A505">
        <v>640</v>
      </c>
      <c r="B505" t="s">
        <v>10591</v>
      </c>
      <c r="C505" t="s">
        <v>10588</v>
      </c>
      <c r="D505" s="10">
        <v>1850.2661818181818</v>
      </c>
      <c r="E505" s="1">
        <v>1000</v>
      </c>
      <c r="F505" s="1">
        <v>1891</v>
      </c>
      <c r="G505" s="1">
        <v>1572.7262545454546</v>
      </c>
      <c r="H505" s="1">
        <v>1572.7262545454546</v>
      </c>
      <c r="I505" s="1">
        <v>1517.218269090909</v>
      </c>
      <c r="J505" s="1">
        <v>1572.7262545454546</v>
      </c>
      <c r="K505" s="1">
        <v>1000</v>
      </c>
      <c r="L505" s="1">
        <v>1200</v>
      </c>
      <c r="M505" s="1">
        <v>1891</v>
      </c>
      <c r="N505" s="1" t="s">
        <v>24</v>
      </c>
      <c r="O505" s="1" t="s">
        <v>25</v>
      </c>
    </row>
    <row r="506" spans="1:15" x14ac:dyDescent="0.35">
      <c r="A506">
        <v>690</v>
      </c>
      <c r="B506" t="s">
        <v>10606</v>
      </c>
      <c r="C506" t="s">
        <v>10588</v>
      </c>
      <c r="D506" s="10">
        <v>11534.513333333332</v>
      </c>
      <c r="E506" s="1">
        <v>1000</v>
      </c>
      <c r="F506" s="1">
        <v>9804.3363333333327</v>
      </c>
      <c r="G506" s="1">
        <v>9804.3363333333327</v>
      </c>
      <c r="H506" s="1">
        <v>9804.3363333333327</v>
      </c>
      <c r="I506" s="1">
        <v>9458.3009333333321</v>
      </c>
      <c r="J506" s="1">
        <v>9804.3363333333327</v>
      </c>
      <c r="K506" s="1">
        <v>1000</v>
      </c>
      <c r="L506" s="1">
        <v>1200</v>
      </c>
      <c r="M506" s="1">
        <v>1891</v>
      </c>
      <c r="N506" s="1" t="s">
        <v>24</v>
      </c>
      <c r="O506" s="1" t="s">
        <v>25</v>
      </c>
    </row>
    <row r="507" spans="1:15" x14ac:dyDescent="0.35">
      <c r="A507">
        <v>795</v>
      </c>
      <c r="B507" t="s">
        <v>10613</v>
      </c>
      <c r="C507" t="s">
        <v>10588</v>
      </c>
      <c r="D507" s="10">
        <v>1946.8912000000003</v>
      </c>
      <c r="E507" s="1">
        <v>1000</v>
      </c>
      <c r="F507" s="1">
        <v>1891</v>
      </c>
      <c r="G507" s="1">
        <v>1654.8575200000002</v>
      </c>
      <c r="H507" s="1">
        <v>1654.8575200000002</v>
      </c>
      <c r="I507" s="1">
        <v>1596.4507840000001</v>
      </c>
      <c r="J507" s="1">
        <v>1654.8575200000002</v>
      </c>
      <c r="K507" s="1">
        <v>1000</v>
      </c>
      <c r="L507" s="1">
        <v>1200</v>
      </c>
      <c r="M507" s="1">
        <v>1891</v>
      </c>
      <c r="N507" s="1" t="s">
        <v>24</v>
      </c>
      <c r="O507" s="1" t="s">
        <v>25</v>
      </c>
    </row>
    <row r="508" spans="1:15" x14ac:dyDescent="0.35">
      <c r="A508">
        <v>640</v>
      </c>
      <c r="B508" t="s">
        <v>10591</v>
      </c>
      <c r="C508" t="s">
        <v>10588</v>
      </c>
      <c r="D508" s="10">
        <v>1850.2661818181818</v>
      </c>
      <c r="E508" s="1">
        <v>1000</v>
      </c>
      <c r="F508" s="1">
        <v>1891</v>
      </c>
      <c r="G508" s="1">
        <v>1572.7262545454546</v>
      </c>
      <c r="H508" s="1">
        <v>1572.7262545454546</v>
      </c>
      <c r="I508" s="1">
        <v>1517.218269090909</v>
      </c>
      <c r="J508" s="1">
        <v>1572.7262545454546</v>
      </c>
      <c r="K508" s="1">
        <v>1000</v>
      </c>
      <c r="L508" s="1">
        <v>1200</v>
      </c>
      <c r="M508" s="1">
        <v>1891</v>
      </c>
      <c r="N508" s="1" t="s">
        <v>24</v>
      </c>
      <c r="O508" s="1" t="s">
        <v>25</v>
      </c>
    </row>
    <row r="509" spans="1:15" x14ac:dyDescent="0.35">
      <c r="A509">
        <v>560</v>
      </c>
      <c r="B509" t="s">
        <v>10594</v>
      </c>
      <c r="C509" t="s">
        <v>10588</v>
      </c>
      <c r="D509" s="10">
        <v>7468.104025974023</v>
      </c>
      <c r="E509" s="1">
        <v>1000</v>
      </c>
      <c r="F509" s="1">
        <v>6347.8884220779191</v>
      </c>
      <c r="G509" s="1">
        <v>6347.8884220779191</v>
      </c>
      <c r="H509" s="1">
        <v>6347.8884220779191</v>
      </c>
      <c r="I509" s="1">
        <v>6123.8453012986984</v>
      </c>
      <c r="J509" s="1">
        <v>6347.8884220779191</v>
      </c>
      <c r="K509" s="1">
        <v>1000</v>
      </c>
      <c r="L509" s="1">
        <v>1200</v>
      </c>
      <c r="M509" s="1">
        <v>1891</v>
      </c>
      <c r="N509" s="1" t="s">
        <v>24</v>
      </c>
      <c r="O509" s="1" t="s">
        <v>25</v>
      </c>
    </row>
    <row r="510" spans="1:15" x14ac:dyDescent="0.35">
      <c r="A510">
        <v>540</v>
      </c>
      <c r="B510" t="s">
        <v>10604</v>
      </c>
      <c r="C510" t="s">
        <v>10588</v>
      </c>
      <c r="D510" s="10">
        <v>12279.273333333333</v>
      </c>
      <c r="E510" s="1">
        <v>1000</v>
      </c>
      <c r="F510" s="1">
        <v>10437.382333333333</v>
      </c>
      <c r="G510" s="1">
        <v>10437.382333333333</v>
      </c>
      <c r="H510" s="1">
        <v>10437.382333333333</v>
      </c>
      <c r="I510" s="1">
        <v>10069.004133333332</v>
      </c>
      <c r="J510" s="1">
        <v>10437.382333333333</v>
      </c>
      <c r="K510" s="1">
        <v>1000</v>
      </c>
      <c r="L510" s="1">
        <v>1200</v>
      </c>
      <c r="M510" s="1">
        <v>1891</v>
      </c>
      <c r="N510" s="1" t="s">
        <v>24</v>
      </c>
      <c r="O510" s="1" t="s">
        <v>25</v>
      </c>
    </row>
    <row r="511" spans="1:15" x14ac:dyDescent="0.35">
      <c r="A511">
        <v>541</v>
      </c>
      <c r="B511" t="s">
        <v>10609</v>
      </c>
      <c r="C511" t="s">
        <v>10588</v>
      </c>
      <c r="D511" s="10">
        <v>10951.508888888889</v>
      </c>
      <c r="E511" s="1">
        <v>1000</v>
      </c>
      <c r="F511" s="1">
        <v>9308.7825555555555</v>
      </c>
      <c r="G511" s="1">
        <v>9308.7825555555555</v>
      </c>
      <c r="H511" s="1">
        <v>9308.7825555555555</v>
      </c>
      <c r="I511" s="1">
        <v>8980.2372888888895</v>
      </c>
      <c r="J511" s="1">
        <v>9308.7825555555555</v>
      </c>
      <c r="K511" s="1">
        <v>1000</v>
      </c>
      <c r="L511" s="1">
        <v>1200</v>
      </c>
      <c r="M511" s="1">
        <v>1891</v>
      </c>
      <c r="N511" s="1" t="s">
        <v>24</v>
      </c>
      <c r="O511" s="1" t="s">
        <v>25</v>
      </c>
    </row>
    <row r="512" spans="1:15" x14ac:dyDescent="0.35">
      <c r="A512">
        <v>640</v>
      </c>
      <c r="B512" t="s">
        <v>10591</v>
      </c>
      <c r="C512" t="s">
        <v>10588</v>
      </c>
      <c r="D512" s="10">
        <v>1850.2661818181818</v>
      </c>
      <c r="E512" s="1">
        <v>1000</v>
      </c>
      <c r="F512" s="1">
        <v>1891</v>
      </c>
      <c r="G512" s="1">
        <v>1572.7262545454546</v>
      </c>
      <c r="H512" s="1">
        <v>1572.7262545454546</v>
      </c>
      <c r="I512" s="1">
        <v>1517.218269090909</v>
      </c>
      <c r="J512" s="1">
        <v>1572.7262545454546</v>
      </c>
      <c r="K512" s="1">
        <v>1000</v>
      </c>
      <c r="L512" s="1">
        <v>1200</v>
      </c>
      <c r="M512" s="1">
        <v>1891</v>
      </c>
      <c r="N512" s="1" t="s">
        <v>24</v>
      </c>
      <c r="O512" s="1" t="s">
        <v>25</v>
      </c>
    </row>
    <row r="513" spans="1:15" x14ac:dyDescent="0.35">
      <c r="A513">
        <v>641</v>
      </c>
      <c r="B513" t="s">
        <v>10622</v>
      </c>
      <c r="C513" t="s">
        <v>10588</v>
      </c>
      <c r="D513" s="10">
        <v>9303.8990909090917</v>
      </c>
      <c r="E513" s="1">
        <v>1000</v>
      </c>
      <c r="F513" s="1">
        <v>7908.3142272727273</v>
      </c>
      <c r="G513" s="1">
        <v>7908.3142272727273</v>
      </c>
      <c r="H513" s="1">
        <v>7908.3142272727273</v>
      </c>
      <c r="I513" s="1">
        <v>7629.1972545454546</v>
      </c>
      <c r="J513" s="1">
        <v>7908.3142272727273</v>
      </c>
      <c r="K513" s="1">
        <v>1000</v>
      </c>
      <c r="L513" s="1">
        <v>1200</v>
      </c>
      <c r="M513" s="1">
        <v>1891</v>
      </c>
      <c r="N513" s="1" t="s">
        <v>24</v>
      </c>
      <c r="O513" s="1" t="s">
        <v>25</v>
      </c>
    </row>
    <row r="514" spans="1:15" x14ac:dyDescent="0.35">
      <c r="A514">
        <v>694</v>
      </c>
      <c r="B514" t="s">
        <v>10590</v>
      </c>
      <c r="C514" t="s">
        <v>10588</v>
      </c>
      <c r="D514" s="10">
        <v>18001.370000000003</v>
      </c>
      <c r="E514" s="1">
        <v>1000</v>
      </c>
      <c r="F514" s="1">
        <v>15301.164500000003</v>
      </c>
      <c r="G514" s="1">
        <v>15301.164500000003</v>
      </c>
      <c r="H514" s="1">
        <v>15301.164500000003</v>
      </c>
      <c r="I514" s="1">
        <v>14761.1234</v>
      </c>
      <c r="J514" s="1">
        <v>15301.164500000003</v>
      </c>
      <c r="K514" s="1">
        <v>1000</v>
      </c>
      <c r="L514" s="1">
        <v>1200</v>
      </c>
      <c r="M514" s="1">
        <v>1891</v>
      </c>
      <c r="N514" s="1" t="s">
        <v>24</v>
      </c>
      <c r="O514" s="1" t="s">
        <v>25</v>
      </c>
    </row>
    <row r="515" spans="1:15" x14ac:dyDescent="0.35">
      <c r="A515">
        <v>640</v>
      </c>
      <c r="B515" t="s">
        <v>10591</v>
      </c>
      <c r="C515" t="s">
        <v>10588</v>
      </c>
      <c r="D515" s="10">
        <v>1850.2661818181818</v>
      </c>
      <c r="E515" s="1">
        <v>1000</v>
      </c>
      <c r="F515" s="1">
        <v>1891</v>
      </c>
      <c r="G515" s="1">
        <v>1572.7262545454546</v>
      </c>
      <c r="H515" s="1">
        <v>1572.7262545454546</v>
      </c>
      <c r="I515" s="1">
        <v>1517.218269090909</v>
      </c>
      <c r="J515" s="1">
        <v>1572.7262545454546</v>
      </c>
      <c r="K515" s="1">
        <v>1000</v>
      </c>
      <c r="L515" s="1">
        <v>1200</v>
      </c>
      <c r="M515" s="1">
        <v>1891</v>
      </c>
      <c r="N515" s="1" t="s">
        <v>24</v>
      </c>
      <c r="O515" s="1" t="s">
        <v>25</v>
      </c>
    </row>
    <row r="516" spans="1:15" x14ac:dyDescent="0.35">
      <c r="A516">
        <v>807</v>
      </c>
      <c r="B516" t="s">
        <v>10592</v>
      </c>
      <c r="C516" t="s">
        <v>10588</v>
      </c>
      <c r="D516" s="10">
        <v>7063.3213043478263</v>
      </c>
      <c r="E516" s="1">
        <v>2200</v>
      </c>
      <c r="F516" s="1">
        <v>6003.8231086956521</v>
      </c>
      <c r="G516" s="1">
        <v>6003.8231086956521</v>
      </c>
      <c r="H516" s="1">
        <v>6003.8231086956521</v>
      </c>
      <c r="I516" s="1">
        <v>5791.9234695652176</v>
      </c>
      <c r="J516" s="1">
        <v>6003.8231086956521</v>
      </c>
      <c r="K516" s="1">
        <v>2200</v>
      </c>
      <c r="L516" s="1">
        <v>2600</v>
      </c>
      <c r="M516" s="1">
        <v>4138</v>
      </c>
      <c r="N516" s="1" t="s">
        <v>24</v>
      </c>
      <c r="O516" s="1" t="s">
        <v>25</v>
      </c>
    </row>
    <row r="517" spans="1:15" x14ac:dyDescent="0.35">
      <c r="A517">
        <v>178</v>
      </c>
      <c r="B517" t="s">
        <v>10593</v>
      </c>
      <c r="C517" t="s">
        <v>10588</v>
      </c>
      <c r="D517" s="10">
        <v>17066.443333333336</v>
      </c>
      <c r="E517" s="1">
        <v>1000</v>
      </c>
      <c r="F517" s="1">
        <v>14506.476833333336</v>
      </c>
      <c r="G517" s="1">
        <v>14506.476833333336</v>
      </c>
      <c r="H517" s="1">
        <v>14506.476833333336</v>
      </c>
      <c r="I517" s="1">
        <v>13994.483533333336</v>
      </c>
      <c r="J517" s="1">
        <v>14506.476833333336</v>
      </c>
      <c r="K517" s="1">
        <v>1000</v>
      </c>
      <c r="L517" s="1">
        <v>1200</v>
      </c>
      <c r="M517" s="1">
        <v>1891</v>
      </c>
      <c r="N517" s="1" t="s">
        <v>24</v>
      </c>
      <c r="O517" s="1" t="s">
        <v>25</v>
      </c>
    </row>
    <row r="518" spans="1:15" x14ac:dyDescent="0.35">
      <c r="A518">
        <v>640</v>
      </c>
      <c r="B518" t="s">
        <v>10591</v>
      </c>
      <c r="C518" t="s">
        <v>10588</v>
      </c>
      <c r="D518" s="10">
        <v>1850.2661818181818</v>
      </c>
      <c r="E518" s="1">
        <v>1000</v>
      </c>
      <c r="F518" s="1">
        <v>1891</v>
      </c>
      <c r="G518" s="1">
        <v>1572.7262545454546</v>
      </c>
      <c r="H518" s="1">
        <v>1572.7262545454546</v>
      </c>
      <c r="I518" s="1">
        <v>1517.218269090909</v>
      </c>
      <c r="J518" s="1">
        <v>1572.7262545454546</v>
      </c>
      <c r="K518" s="1">
        <v>1000</v>
      </c>
      <c r="L518" s="1">
        <v>1200</v>
      </c>
      <c r="M518" s="1">
        <v>1891</v>
      </c>
      <c r="N518" s="1" t="s">
        <v>24</v>
      </c>
      <c r="O518" s="1" t="s">
        <v>25</v>
      </c>
    </row>
    <row r="519" spans="1:15" x14ac:dyDescent="0.35">
      <c r="A519">
        <v>560</v>
      </c>
      <c r="B519" t="s">
        <v>10594</v>
      </c>
      <c r="C519" t="s">
        <v>10588</v>
      </c>
      <c r="D519" s="10">
        <v>7468.104025974023</v>
      </c>
      <c r="E519" s="1">
        <v>1000</v>
      </c>
      <c r="F519" s="1">
        <v>6347.8884220779191</v>
      </c>
      <c r="G519" s="1">
        <v>6347.8884220779191</v>
      </c>
      <c r="H519" s="1">
        <v>6347.8884220779191</v>
      </c>
      <c r="I519" s="1">
        <v>6123.8453012986984</v>
      </c>
      <c r="J519" s="1">
        <v>6347.8884220779191</v>
      </c>
      <c r="K519" s="1">
        <v>1000</v>
      </c>
      <c r="L519" s="1">
        <v>1200</v>
      </c>
      <c r="M519" s="1">
        <v>1891</v>
      </c>
      <c r="N519" s="1" t="s">
        <v>24</v>
      </c>
      <c r="O519" s="1" t="s">
        <v>25</v>
      </c>
    </row>
    <row r="520" spans="1:15" x14ac:dyDescent="0.35">
      <c r="A520">
        <v>560</v>
      </c>
      <c r="B520" t="s">
        <v>10594</v>
      </c>
      <c r="C520" t="s">
        <v>10588</v>
      </c>
      <c r="D520" s="10">
        <v>7468.104025974023</v>
      </c>
      <c r="E520" s="1">
        <v>1000</v>
      </c>
      <c r="F520" s="1">
        <v>6347.8884220779191</v>
      </c>
      <c r="G520" s="1">
        <v>6347.8884220779191</v>
      </c>
      <c r="H520" s="1">
        <v>6347.8884220779191</v>
      </c>
      <c r="I520" s="1">
        <v>6123.8453012986984</v>
      </c>
      <c r="J520" s="1">
        <v>6347.8884220779191</v>
      </c>
      <c r="K520" s="1">
        <v>1000</v>
      </c>
      <c r="L520" s="1">
        <v>1200</v>
      </c>
      <c r="M520" s="1">
        <v>1891</v>
      </c>
      <c r="N520" s="1" t="s">
        <v>24</v>
      </c>
      <c r="O520" s="1" t="s">
        <v>25</v>
      </c>
    </row>
    <row r="521" spans="1:15" x14ac:dyDescent="0.35">
      <c r="A521">
        <v>439</v>
      </c>
      <c r="B521" t="s">
        <v>10595</v>
      </c>
      <c r="C521" t="s">
        <v>10588</v>
      </c>
      <c r="D521" s="10">
        <v>15247.776000000003</v>
      </c>
      <c r="E521" s="1">
        <v>1000</v>
      </c>
      <c r="F521" s="1">
        <v>12960.609600000003</v>
      </c>
      <c r="G521" s="1">
        <v>12960.609600000003</v>
      </c>
      <c r="H521" s="1">
        <v>12960.609600000003</v>
      </c>
      <c r="I521" s="1">
        <v>12503.176320000002</v>
      </c>
      <c r="J521" s="1">
        <v>12960.609600000003</v>
      </c>
      <c r="K521" s="1">
        <v>1000</v>
      </c>
      <c r="L521" s="1">
        <v>1200</v>
      </c>
      <c r="M521" s="1">
        <v>1891</v>
      </c>
      <c r="N521" s="1" t="s">
        <v>24</v>
      </c>
      <c r="O521" s="1" t="s">
        <v>25</v>
      </c>
    </row>
    <row r="522" spans="1:15" x14ac:dyDescent="0.35">
      <c r="A522">
        <v>640</v>
      </c>
      <c r="B522" t="s">
        <v>10591</v>
      </c>
      <c r="C522" t="s">
        <v>10588</v>
      </c>
      <c r="D522" s="10">
        <v>1850.2661818181818</v>
      </c>
      <c r="E522" s="1">
        <v>1000</v>
      </c>
      <c r="F522" s="1">
        <v>1891</v>
      </c>
      <c r="G522" s="1">
        <v>1572.7262545454546</v>
      </c>
      <c r="H522" s="1">
        <v>1572.7262545454546</v>
      </c>
      <c r="I522" s="1">
        <v>1517.218269090909</v>
      </c>
      <c r="J522" s="1">
        <v>1572.7262545454546</v>
      </c>
      <c r="K522" s="1">
        <v>1000</v>
      </c>
      <c r="L522" s="1">
        <v>1200</v>
      </c>
      <c r="M522" s="1">
        <v>1891</v>
      </c>
      <c r="N522" s="1" t="s">
        <v>24</v>
      </c>
      <c r="O522" s="1" t="s">
        <v>25</v>
      </c>
    </row>
    <row r="523" spans="1:15" x14ac:dyDescent="0.35">
      <c r="A523">
        <v>560</v>
      </c>
      <c r="B523" t="s">
        <v>10594</v>
      </c>
      <c r="C523" t="s">
        <v>10588</v>
      </c>
      <c r="D523" s="10">
        <v>7468.104025974023</v>
      </c>
      <c r="E523" s="1">
        <v>1000</v>
      </c>
      <c r="F523" s="1">
        <v>6347.8884220779191</v>
      </c>
      <c r="G523" s="1">
        <v>6347.8884220779191</v>
      </c>
      <c r="H523" s="1">
        <v>6347.8884220779191</v>
      </c>
      <c r="I523" s="1">
        <v>6123.8453012986984</v>
      </c>
      <c r="J523" s="1">
        <v>6347.8884220779191</v>
      </c>
      <c r="K523" s="1">
        <v>1000</v>
      </c>
      <c r="L523" s="1">
        <v>1200</v>
      </c>
      <c r="M523" s="1">
        <v>1891</v>
      </c>
      <c r="N523" s="1" t="s">
        <v>24</v>
      </c>
      <c r="O523" s="1" t="s">
        <v>25</v>
      </c>
    </row>
    <row r="524" spans="1:15" x14ac:dyDescent="0.35">
      <c r="A524">
        <v>768</v>
      </c>
      <c r="B524" t="s">
        <v>10596</v>
      </c>
      <c r="C524" t="s">
        <v>10589</v>
      </c>
      <c r="D524" s="10">
        <v>9036.64</v>
      </c>
      <c r="E524" s="1">
        <v>2200</v>
      </c>
      <c r="F524" s="1">
        <v>7681.1439999999993</v>
      </c>
      <c r="G524" s="1">
        <v>7681.1439999999993</v>
      </c>
      <c r="H524" s="1">
        <v>7681.1439999999993</v>
      </c>
      <c r="I524" s="1">
        <v>7410.0447999999988</v>
      </c>
      <c r="J524" s="1">
        <v>7681.1439999999993</v>
      </c>
      <c r="K524" s="1">
        <v>2200</v>
      </c>
      <c r="L524" s="1">
        <v>2600</v>
      </c>
      <c r="M524" s="1">
        <v>4138</v>
      </c>
      <c r="N524" s="1" t="s">
        <v>24</v>
      </c>
      <c r="O524" s="1" t="s">
        <v>25</v>
      </c>
    </row>
    <row r="525" spans="1:15" x14ac:dyDescent="0.35">
      <c r="A525">
        <v>640</v>
      </c>
      <c r="B525" t="s">
        <v>10591</v>
      </c>
      <c r="C525" t="s">
        <v>10588</v>
      </c>
      <c r="D525" s="10">
        <v>1850.2661818181818</v>
      </c>
      <c r="E525" s="1">
        <v>1000</v>
      </c>
      <c r="F525" s="1">
        <v>1891</v>
      </c>
      <c r="G525" s="1">
        <v>1572.7262545454546</v>
      </c>
      <c r="H525" s="1">
        <v>1572.7262545454546</v>
      </c>
      <c r="I525" s="1">
        <v>1517.218269090909</v>
      </c>
      <c r="J525" s="1">
        <v>1572.7262545454546</v>
      </c>
      <c r="K525" s="1">
        <v>1000</v>
      </c>
      <c r="L525" s="1">
        <v>1200</v>
      </c>
      <c r="M525" s="1">
        <v>1891</v>
      </c>
      <c r="N525" s="1" t="s">
        <v>24</v>
      </c>
      <c r="O525" s="1" t="s">
        <v>25</v>
      </c>
    </row>
    <row r="526" spans="1:15" x14ac:dyDescent="0.35">
      <c r="A526">
        <v>640</v>
      </c>
      <c r="B526" t="s">
        <v>10591</v>
      </c>
      <c r="C526" t="s">
        <v>10588</v>
      </c>
      <c r="D526" s="10">
        <v>1850.2661818181818</v>
      </c>
      <c r="E526" s="1">
        <v>1000</v>
      </c>
      <c r="F526" s="1">
        <v>1891</v>
      </c>
      <c r="G526" s="1">
        <v>1572.7262545454546</v>
      </c>
      <c r="H526" s="1">
        <v>1572.7262545454546</v>
      </c>
      <c r="I526" s="1">
        <v>1517.218269090909</v>
      </c>
      <c r="J526" s="1">
        <v>1572.7262545454546</v>
      </c>
      <c r="K526" s="1">
        <v>1000</v>
      </c>
      <c r="L526" s="1">
        <v>1200</v>
      </c>
      <c r="M526" s="1">
        <v>1891</v>
      </c>
      <c r="N526" s="1" t="s">
        <v>24</v>
      </c>
      <c r="O526" s="1" t="s">
        <v>25</v>
      </c>
    </row>
    <row r="527" spans="1:15" x14ac:dyDescent="0.35">
      <c r="A527">
        <v>806</v>
      </c>
      <c r="B527" t="s">
        <v>10597</v>
      </c>
      <c r="C527" t="s">
        <v>10588</v>
      </c>
      <c r="D527" s="10">
        <v>7951.3342857142861</v>
      </c>
      <c r="E527" s="1">
        <v>2200</v>
      </c>
      <c r="F527" s="1">
        <v>6758.6341428571432</v>
      </c>
      <c r="G527" s="1">
        <v>6758.6341428571432</v>
      </c>
      <c r="H527" s="1">
        <v>6758.6341428571432</v>
      </c>
      <c r="I527" s="1">
        <v>6520.0941142857146</v>
      </c>
      <c r="J527" s="1">
        <v>6758.6341428571432</v>
      </c>
      <c r="K527" s="1">
        <v>2200</v>
      </c>
      <c r="L527" s="1">
        <v>2600</v>
      </c>
      <c r="M527" s="1">
        <v>4138</v>
      </c>
      <c r="N527" s="1" t="s">
        <v>24</v>
      </c>
      <c r="O527" s="1" t="s">
        <v>25</v>
      </c>
    </row>
    <row r="528" spans="1:15" x14ac:dyDescent="0.35">
      <c r="A528">
        <v>640</v>
      </c>
      <c r="B528" t="s">
        <v>10591</v>
      </c>
      <c r="C528" t="s">
        <v>10588</v>
      </c>
      <c r="D528" s="10">
        <v>1850.2661818181818</v>
      </c>
      <c r="E528" s="1">
        <v>1000</v>
      </c>
      <c r="F528" s="1">
        <v>1891</v>
      </c>
      <c r="G528" s="1">
        <v>1572.7262545454546</v>
      </c>
      <c r="H528" s="1">
        <v>1572.7262545454546</v>
      </c>
      <c r="I528" s="1">
        <v>1517.218269090909</v>
      </c>
      <c r="J528" s="1">
        <v>1572.7262545454546</v>
      </c>
      <c r="K528" s="1">
        <v>1000</v>
      </c>
      <c r="L528" s="1">
        <v>1200</v>
      </c>
      <c r="M528" s="1">
        <v>1891</v>
      </c>
      <c r="N528" s="1" t="s">
        <v>24</v>
      </c>
      <c r="O528" s="1" t="s">
        <v>25</v>
      </c>
    </row>
    <row r="529" spans="1:15" x14ac:dyDescent="0.35">
      <c r="A529">
        <v>560</v>
      </c>
      <c r="B529" t="s">
        <v>10594</v>
      </c>
      <c r="C529" t="s">
        <v>10588</v>
      </c>
      <c r="D529" s="10">
        <v>7468.104025974023</v>
      </c>
      <c r="E529" s="1">
        <v>1000</v>
      </c>
      <c r="F529" s="1">
        <v>6347.8884220779191</v>
      </c>
      <c r="G529" s="1">
        <v>6347.8884220779191</v>
      </c>
      <c r="H529" s="1">
        <v>6347.8884220779191</v>
      </c>
      <c r="I529" s="1">
        <v>6123.8453012986984</v>
      </c>
      <c r="J529" s="1">
        <v>6347.8884220779191</v>
      </c>
      <c r="K529" s="1">
        <v>1000</v>
      </c>
      <c r="L529" s="1">
        <v>1200</v>
      </c>
      <c r="M529" s="1">
        <v>1891</v>
      </c>
      <c r="N529" s="1" t="s">
        <v>24</v>
      </c>
      <c r="O529" s="1" t="s">
        <v>25</v>
      </c>
    </row>
    <row r="530" spans="1:15" x14ac:dyDescent="0.35">
      <c r="A530">
        <v>442</v>
      </c>
      <c r="B530" t="s">
        <v>10598</v>
      </c>
      <c r="C530" t="s">
        <v>10588</v>
      </c>
      <c r="D530" s="10">
        <v>12652.87</v>
      </c>
      <c r="E530" s="1">
        <v>1000</v>
      </c>
      <c r="F530" s="1">
        <v>10754.9395</v>
      </c>
      <c r="G530" s="1">
        <v>10754.9395</v>
      </c>
      <c r="H530" s="1">
        <v>10754.9395</v>
      </c>
      <c r="I530" s="1">
        <v>10375.3534</v>
      </c>
      <c r="J530" s="1">
        <v>10754.9395</v>
      </c>
      <c r="K530" s="1">
        <v>1000</v>
      </c>
      <c r="L530" s="1">
        <v>1200</v>
      </c>
      <c r="M530" s="1">
        <v>1891</v>
      </c>
      <c r="N530" s="1" t="s">
        <v>24</v>
      </c>
      <c r="O530" s="1" t="s">
        <v>25</v>
      </c>
    </row>
    <row r="531" spans="1:15" x14ac:dyDescent="0.35">
      <c r="A531">
        <v>560</v>
      </c>
      <c r="B531" t="s">
        <v>10594</v>
      </c>
      <c r="C531" t="s">
        <v>10588</v>
      </c>
      <c r="D531" s="10">
        <v>7468.104025974023</v>
      </c>
      <c r="E531" s="1">
        <v>1000</v>
      </c>
      <c r="F531" s="1">
        <v>6347.8884220779191</v>
      </c>
      <c r="G531" s="1">
        <v>6347.8884220779191</v>
      </c>
      <c r="H531" s="1">
        <v>6347.8884220779191</v>
      </c>
      <c r="I531" s="1">
        <v>6123.8453012986984</v>
      </c>
      <c r="J531" s="1">
        <v>6347.8884220779191</v>
      </c>
      <c r="K531" s="1">
        <v>1000</v>
      </c>
      <c r="L531" s="1">
        <v>1200</v>
      </c>
      <c r="M531" s="1">
        <v>1891</v>
      </c>
      <c r="N531" s="1" t="s">
        <v>24</v>
      </c>
      <c r="O531" s="1" t="s">
        <v>25</v>
      </c>
    </row>
    <row r="532" spans="1:15" x14ac:dyDescent="0.35">
      <c r="A532">
        <v>539</v>
      </c>
      <c r="B532" t="s">
        <v>10599</v>
      </c>
      <c r="C532" t="s">
        <v>10588</v>
      </c>
      <c r="D532" s="10">
        <v>12403.886363636364</v>
      </c>
      <c r="E532" s="1">
        <v>1000</v>
      </c>
      <c r="F532" s="1">
        <v>10543.30340909091</v>
      </c>
      <c r="G532" s="1">
        <v>10543.30340909091</v>
      </c>
      <c r="H532" s="1">
        <v>10543.30340909091</v>
      </c>
      <c r="I532" s="1">
        <v>10171.186818181817</v>
      </c>
      <c r="J532" s="1">
        <v>10543.30340909091</v>
      </c>
      <c r="K532" s="1">
        <v>1000</v>
      </c>
      <c r="L532" s="1">
        <v>1200</v>
      </c>
      <c r="M532" s="1">
        <v>1891</v>
      </c>
      <c r="N532" s="1" t="s">
        <v>24</v>
      </c>
      <c r="O532" s="1" t="s">
        <v>25</v>
      </c>
    </row>
    <row r="533" spans="1:15" x14ac:dyDescent="0.35">
      <c r="A533">
        <v>806</v>
      </c>
      <c r="B533" t="s">
        <v>10597</v>
      </c>
      <c r="C533" t="s">
        <v>10588</v>
      </c>
      <c r="D533" s="10">
        <v>7951.3342857142861</v>
      </c>
      <c r="E533" s="1">
        <v>2200</v>
      </c>
      <c r="F533" s="1">
        <v>6758.6341428571432</v>
      </c>
      <c r="G533" s="1">
        <v>6758.6341428571432</v>
      </c>
      <c r="H533" s="1">
        <v>6758.6341428571432</v>
      </c>
      <c r="I533" s="1">
        <v>6520.0941142857146</v>
      </c>
      <c r="J533" s="1">
        <v>6758.6341428571432</v>
      </c>
      <c r="K533" s="1">
        <v>2200</v>
      </c>
      <c r="L533" s="1">
        <v>2600</v>
      </c>
      <c r="M533" s="1">
        <v>4138</v>
      </c>
      <c r="N533" s="1" t="s">
        <v>24</v>
      </c>
      <c r="O533" s="1" t="s">
        <v>25</v>
      </c>
    </row>
    <row r="534" spans="1:15" x14ac:dyDescent="0.35">
      <c r="A534">
        <v>794</v>
      </c>
      <c r="B534" t="s">
        <v>10600</v>
      </c>
      <c r="C534" t="s">
        <v>10588</v>
      </c>
      <c r="D534" s="10">
        <v>1387.9576923076925</v>
      </c>
      <c r="E534" s="1">
        <v>1000</v>
      </c>
      <c r="F534" s="1">
        <v>1891</v>
      </c>
      <c r="G534" s="1">
        <v>1179.7640384615386</v>
      </c>
      <c r="H534" s="1">
        <v>1179.7640384615386</v>
      </c>
      <c r="I534" s="1">
        <v>1138.1253076923078</v>
      </c>
      <c r="J534" s="1">
        <v>1179.7640384615386</v>
      </c>
      <c r="K534" s="1">
        <v>1000</v>
      </c>
      <c r="L534" s="1">
        <v>1200</v>
      </c>
      <c r="M534" s="1">
        <v>1891</v>
      </c>
      <c r="N534" s="1" t="s">
        <v>24</v>
      </c>
      <c r="O534" s="1" t="s">
        <v>25</v>
      </c>
    </row>
    <row r="535" spans="1:15" x14ac:dyDescent="0.35">
      <c r="A535">
        <v>787</v>
      </c>
      <c r="B535" t="s">
        <v>10601</v>
      </c>
      <c r="C535" t="s">
        <v>10589</v>
      </c>
      <c r="D535" s="10">
        <v>14161.5</v>
      </c>
      <c r="E535" s="1">
        <v>3000</v>
      </c>
      <c r="F535" s="1">
        <v>12037.275</v>
      </c>
      <c r="G535" s="1">
        <v>12037.275</v>
      </c>
      <c r="H535" s="1">
        <v>12037.275</v>
      </c>
      <c r="I535" s="1">
        <v>11612.429999999998</v>
      </c>
      <c r="J535" s="1">
        <v>12037.275</v>
      </c>
      <c r="K535" s="1">
        <v>3000</v>
      </c>
      <c r="L535" s="1">
        <v>3500</v>
      </c>
      <c r="M535" s="1">
        <v>5321</v>
      </c>
      <c r="N535" s="1" t="s">
        <v>24</v>
      </c>
      <c r="O535" s="1" t="s">
        <v>25</v>
      </c>
    </row>
    <row r="536" spans="1:15" x14ac:dyDescent="0.35">
      <c r="A536">
        <v>638</v>
      </c>
      <c r="B536" t="s">
        <v>10602</v>
      </c>
      <c r="C536" t="s">
        <v>10588</v>
      </c>
      <c r="D536" s="10">
        <v>8215.5400000000009</v>
      </c>
      <c r="E536" s="1">
        <v>1000</v>
      </c>
      <c r="F536" s="1">
        <v>6983.2090000000007</v>
      </c>
      <c r="G536" s="1">
        <v>6983.2090000000007</v>
      </c>
      <c r="H536" s="1">
        <v>6983.2090000000007</v>
      </c>
      <c r="I536" s="1">
        <v>6736.7428</v>
      </c>
      <c r="J536" s="1">
        <v>6983.2090000000007</v>
      </c>
      <c r="K536" s="1">
        <v>1000</v>
      </c>
      <c r="L536" s="1">
        <v>1200</v>
      </c>
      <c r="M536" s="1">
        <v>1891</v>
      </c>
      <c r="N536" s="1" t="s">
        <v>24</v>
      </c>
      <c r="O536" s="1" t="s">
        <v>25</v>
      </c>
    </row>
    <row r="537" spans="1:15" x14ac:dyDescent="0.35">
      <c r="A537">
        <v>291</v>
      </c>
      <c r="B537" t="s">
        <v>10603</v>
      </c>
      <c r="C537" t="s">
        <v>10588</v>
      </c>
      <c r="D537" s="10">
        <v>16522.851538461538</v>
      </c>
      <c r="E537" s="1">
        <v>1000</v>
      </c>
      <c r="F537" s="1">
        <v>14044.423807692307</v>
      </c>
      <c r="G537" s="1">
        <v>14044.423807692307</v>
      </c>
      <c r="H537" s="1">
        <v>14044.423807692307</v>
      </c>
      <c r="I537" s="1">
        <v>13548.738261538461</v>
      </c>
      <c r="J537" s="1">
        <v>14044.423807692307</v>
      </c>
      <c r="K537" s="1">
        <v>1000</v>
      </c>
      <c r="L537" s="1">
        <v>1200</v>
      </c>
      <c r="M537" s="1">
        <v>1891</v>
      </c>
      <c r="N537" s="1" t="s">
        <v>24</v>
      </c>
      <c r="O537" s="1" t="s">
        <v>25</v>
      </c>
    </row>
    <row r="538" spans="1:15" x14ac:dyDescent="0.35">
      <c r="A538">
        <v>540</v>
      </c>
      <c r="B538" t="s">
        <v>10604</v>
      </c>
      <c r="C538" t="s">
        <v>10588</v>
      </c>
      <c r="D538" s="10">
        <v>12279.273333333333</v>
      </c>
      <c r="E538" s="1">
        <v>1000</v>
      </c>
      <c r="F538" s="1">
        <v>10437.382333333333</v>
      </c>
      <c r="G538" s="1">
        <v>10437.382333333333</v>
      </c>
      <c r="H538" s="1">
        <v>10437.382333333333</v>
      </c>
      <c r="I538" s="1">
        <v>10069.004133333332</v>
      </c>
      <c r="J538" s="1">
        <v>10437.382333333333</v>
      </c>
      <c r="K538" s="1">
        <v>1000</v>
      </c>
      <c r="L538" s="1">
        <v>1200</v>
      </c>
      <c r="M538" s="1">
        <v>1891</v>
      </c>
      <c r="N538" s="1" t="s">
        <v>24</v>
      </c>
      <c r="O538" s="1" t="s">
        <v>25</v>
      </c>
    </row>
    <row r="539" spans="1:15" x14ac:dyDescent="0.35">
      <c r="A539">
        <v>177</v>
      </c>
      <c r="B539" t="s">
        <v>10605</v>
      </c>
      <c r="C539" t="s">
        <v>10588</v>
      </c>
      <c r="D539" s="10">
        <v>28881.101764705887</v>
      </c>
      <c r="E539" s="1">
        <v>1000</v>
      </c>
      <c r="F539" s="1">
        <v>24548.936500000003</v>
      </c>
      <c r="G539" s="1">
        <v>24548.936500000003</v>
      </c>
      <c r="H539" s="1">
        <v>24548.936500000003</v>
      </c>
      <c r="I539" s="1">
        <v>23682.503447058825</v>
      </c>
      <c r="J539" s="1">
        <v>24548.936500000003</v>
      </c>
      <c r="K539" s="1">
        <v>1000</v>
      </c>
      <c r="L539" s="1">
        <v>1200</v>
      </c>
      <c r="M539" s="1">
        <v>1891</v>
      </c>
      <c r="N539" s="1" t="s">
        <v>24</v>
      </c>
      <c r="O539" s="1" t="s">
        <v>25</v>
      </c>
    </row>
    <row r="540" spans="1:15" x14ac:dyDescent="0.35">
      <c r="A540">
        <v>560</v>
      </c>
      <c r="B540" t="s">
        <v>10594</v>
      </c>
      <c r="C540" t="s">
        <v>10588</v>
      </c>
      <c r="D540" s="10">
        <v>7468.104025974023</v>
      </c>
      <c r="E540" s="1">
        <v>1000</v>
      </c>
      <c r="F540" s="1">
        <v>6347.8884220779191</v>
      </c>
      <c r="G540" s="1">
        <v>6347.8884220779191</v>
      </c>
      <c r="H540" s="1">
        <v>6347.8884220779191</v>
      </c>
      <c r="I540" s="1">
        <v>6123.8453012986984</v>
      </c>
      <c r="J540" s="1">
        <v>6347.8884220779191</v>
      </c>
      <c r="K540" s="1">
        <v>1000</v>
      </c>
      <c r="L540" s="1">
        <v>1200</v>
      </c>
      <c r="M540" s="1">
        <v>1891</v>
      </c>
      <c r="N540" s="1" t="s">
        <v>24</v>
      </c>
      <c r="O540" s="1" t="s">
        <v>25</v>
      </c>
    </row>
    <row r="541" spans="1:15" x14ac:dyDescent="0.35">
      <c r="A541">
        <v>690</v>
      </c>
      <c r="B541" t="s">
        <v>10606</v>
      </c>
      <c r="C541" t="s">
        <v>10588</v>
      </c>
      <c r="D541" s="10">
        <v>11534.513333333332</v>
      </c>
      <c r="E541" s="1">
        <v>1000</v>
      </c>
      <c r="F541" s="1">
        <v>9804.3363333333327</v>
      </c>
      <c r="G541" s="1">
        <v>9804.3363333333327</v>
      </c>
      <c r="H541" s="1">
        <v>9804.3363333333327</v>
      </c>
      <c r="I541" s="1">
        <v>9458.3009333333321</v>
      </c>
      <c r="J541" s="1">
        <v>9804.3363333333327</v>
      </c>
      <c r="K541" s="1">
        <v>1000</v>
      </c>
      <c r="L541" s="1">
        <v>1200</v>
      </c>
      <c r="M541" s="1">
        <v>1891</v>
      </c>
      <c r="N541" s="1" t="s">
        <v>24</v>
      </c>
      <c r="O541" s="1" t="s">
        <v>25</v>
      </c>
    </row>
    <row r="542" spans="1:15" x14ac:dyDescent="0.35">
      <c r="A542">
        <v>560</v>
      </c>
      <c r="B542" t="s">
        <v>10594</v>
      </c>
      <c r="C542" t="s">
        <v>10588</v>
      </c>
      <c r="D542" s="10">
        <v>7468.104025974023</v>
      </c>
      <c r="E542" s="1">
        <v>1000</v>
      </c>
      <c r="F542" s="1">
        <v>6347.8884220779191</v>
      </c>
      <c r="G542" s="1">
        <v>6347.8884220779191</v>
      </c>
      <c r="H542" s="1">
        <v>6347.8884220779191</v>
      </c>
      <c r="I542" s="1">
        <v>6123.8453012986984</v>
      </c>
      <c r="J542" s="1">
        <v>6347.8884220779191</v>
      </c>
      <c r="K542" s="1">
        <v>1000</v>
      </c>
      <c r="L542" s="1">
        <v>1200</v>
      </c>
      <c r="M542" s="1">
        <v>1891</v>
      </c>
      <c r="N542" s="1" t="s">
        <v>24</v>
      </c>
      <c r="O542" s="1" t="s">
        <v>25</v>
      </c>
    </row>
    <row r="543" spans="1:15" x14ac:dyDescent="0.35">
      <c r="A543">
        <v>560</v>
      </c>
      <c r="B543" t="s">
        <v>10594</v>
      </c>
      <c r="C543" t="s">
        <v>10588</v>
      </c>
      <c r="D543" s="10">
        <v>7468.104025974023</v>
      </c>
      <c r="E543" s="1">
        <v>1000</v>
      </c>
      <c r="F543" s="1">
        <v>6347.8884220779191</v>
      </c>
      <c r="G543" s="1">
        <v>6347.8884220779191</v>
      </c>
      <c r="H543" s="1">
        <v>6347.8884220779191</v>
      </c>
      <c r="I543" s="1">
        <v>6123.8453012986984</v>
      </c>
      <c r="J543" s="1">
        <v>6347.8884220779191</v>
      </c>
      <c r="K543" s="1">
        <v>1000</v>
      </c>
      <c r="L543" s="1">
        <v>1200</v>
      </c>
      <c r="M543" s="1">
        <v>1891</v>
      </c>
      <c r="N543" s="1" t="s">
        <v>24</v>
      </c>
      <c r="O543" s="1" t="s">
        <v>25</v>
      </c>
    </row>
    <row r="544" spans="1:15" x14ac:dyDescent="0.35">
      <c r="A544">
        <v>177</v>
      </c>
      <c r="B544" t="s">
        <v>10605</v>
      </c>
      <c r="C544" t="s">
        <v>10588</v>
      </c>
      <c r="D544" s="10">
        <v>28881.101764705887</v>
      </c>
      <c r="E544" s="1">
        <v>1000</v>
      </c>
      <c r="F544" s="1">
        <v>24548.936500000003</v>
      </c>
      <c r="G544" s="1">
        <v>24548.936500000003</v>
      </c>
      <c r="H544" s="1">
        <v>24548.936500000003</v>
      </c>
      <c r="I544" s="1">
        <v>23682.503447058825</v>
      </c>
      <c r="J544" s="1">
        <v>24548.936500000003</v>
      </c>
      <c r="K544" s="1">
        <v>1000</v>
      </c>
      <c r="L544" s="1">
        <v>1200</v>
      </c>
      <c r="M544" s="1">
        <v>1891</v>
      </c>
      <c r="N544" s="1" t="s">
        <v>24</v>
      </c>
      <c r="O544" s="1" t="s">
        <v>25</v>
      </c>
    </row>
    <row r="545" spans="1:15" x14ac:dyDescent="0.35">
      <c r="A545">
        <v>683</v>
      </c>
      <c r="B545" t="s">
        <v>10607</v>
      </c>
      <c r="C545" t="s">
        <v>10588</v>
      </c>
      <c r="D545" s="10">
        <v>17792.108749999999</v>
      </c>
      <c r="E545" s="1">
        <v>1000</v>
      </c>
      <c r="F545" s="1">
        <v>15123.292437499998</v>
      </c>
      <c r="G545" s="1">
        <v>15123.292437499998</v>
      </c>
      <c r="H545" s="1">
        <v>15123.292437499998</v>
      </c>
      <c r="I545" s="1">
        <v>14589.529174999998</v>
      </c>
      <c r="J545" s="1">
        <v>15123.292437499998</v>
      </c>
      <c r="K545" s="1">
        <v>1000</v>
      </c>
      <c r="L545" s="1">
        <v>1200</v>
      </c>
      <c r="M545" s="1">
        <v>1891</v>
      </c>
      <c r="N545" s="1" t="s">
        <v>24</v>
      </c>
      <c r="O545" s="1" t="s">
        <v>25</v>
      </c>
    </row>
    <row r="546" spans="1:15" x14ac:dyDescent="0.35">
      <c r="A546">
        <v>640</v>
      </c>
      <c r="B546" t="s">
        <v>10591</v>
      </c>
      <c r="C546" t="s">
        <v>10588</v>
      </c>
      <c r="D546" s="10">
        <v>1850.2661818181818</v>
      </c>
      <c r="E546" s="1">
        <v>1000</v>
      </c>
      <c r="F546" s="1">
        <v>1891</v>
      </c>
      <c r="G546" s="1">
        <v>1572.7262545454546</v>
      </c>
      <c r="H546" s="1">
        <v>1572.7262545454546</v>
      </c>
      <c r="I546" s="1">
        <v>1517.218269090909</v>
      </c>
      <c r="J546" s="1">
        <v>1572.7262545454546</v>
      </c>
      <c r="K546" s="1">
        <v>1000</v>
      </c>
      <c r="L546" s="1">
        <v>1200</v>
      </c>
      <c r="M546" s="1">
        <v>1891</v>
      </c>
      <c r="N546" s="1" t="s">
        <v>24</v>
      </c>
      <c r="O546" s="1" t="s">
        <v>25</v>
      </c>
    </row>
  </sheetData>
  <mergeCells count="1">
    <mergeCell ref="A2:E2"/>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69E2B2613C7746841F771CC368CC6E" ma:contentTypeVersion="" ma:contentTypeDescription="Create a new document." ma:contentTypeScope="" ma:versionID="88ec10707071fc2b71d40c1c2f8208eb">
  <xsd:schema xmlns:xsd="http://www.w3.org/2001/XMLSchema" xmlns:xs="http://www.w3.org/2001/XMLSchema" xmlns:p="http://schemas.microsoft.com/office/2006/metadata/properties" xmlns:ns2="7a82cd38-82e4-4861-85b8-2dbeb274c683" xmlns:ns3="79f89cdb-3686-47d6-af84-4e55a5a4180a" xmlns:ns4="907d42d3-9ded-4ce5-b7eb-79f10ce614b1" xmlns:ns5="d00d4575-745b-4f5f-9278-44657ed0c2f2" targetNamespace="http://schemas.microsoft.com/office/2006/metadata/properties" ma:root="true" ma:fieldsID="0bdee223cb26baf73ee5c24f1f78744e" ns2:_="" ns3:_="" ns4:_="" ns5:_="">
    <xsd:import namespace="7a82cd38-82e4-4861-85b8-2dbeb274c683"/>
    <xsd:import namespace="79f89cdb-3686-47d6-af84-4e55a5a4180a"/>
    <xsd:import namespace="907d42d3-9ded-4ce5-b7eb-79f10ce614b1"/>
    <xsd:import namespace="d00d4575-745b-4f5f-9278-44657ed0c2f2"/>
    <xsd:element name="properties">
      <xsd:complexType>
        <xsd:sequence>
          <xsd:element name="documentManagement">
            <xsd:complexType>
              <xsd:all>
                <xsd:element ref="ns2: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ObjectDetectorVersions" minOccurs="0"/>
                <xsd:element ref="ns4: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2cd38-82e4-4861-85b8-2dbeb274c68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f89cdb-3686-47d6-af84-4e55a5a4180a" elementFormDefault="qualified">
    <xsd:import namespace="http://schemas.microsoft.com/office/2006/documentManagement/types"/>
    <xsd:import namespace="http://schemas.microsoft.com/office/infopath/2007/PartnerControls"/>
    <xsd:element name="SharingHintHash" ma:index="9" nillable="true" ma:displayName="Sharing Hint Hash" ma:description=""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7d42d3-9ded-4ce5-b7eb-79f10ce614b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a8ab1-80bf-40fa-b2f1-20762da4e4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00d4575-745b-4f5f-9278-44657ed0c2f2"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4EAF294-4E17-4C20-8CC2-4C0D2B7BFA0F}" ma:internalName="TaxCatchAll" ma:showField="CatchAllData" ma:web="{1e4b753d-f392-49d2-a1ad-64cc9d941d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07d42d3-9ded-4ce5-b7eb-79f10ce614b1">
      <Terms xmlns="http://schemas.microsoft.com/office/infopath/2007/PartnerControls"/>
    </lcf76f155ced4ddcb4097134ff3c332f>
    <TaxCatchAll xmlns="d00d4575-745b-4f5f-9278-44657ed0c2f2" xsi:nil="true"/>
  </documentManagement>
</p:properties>
</file>

<file path=customXml/itemProps1.xml><?xml version="1.0" encoding="utf-8"?>
<ds:datastoreItem xmlns:ds="http://schemas.openxmlformats.org/officeDocument/2006/customXml" ds:itemID="{06EA89CB-0B63-41D1-B71F-D164D4276B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2cd38-82e4-4861-85b8-2dbeb274c683"/>
    <ds:schemaRef ds:uri="79f89cdb-3686-47d6-af84-4e55a5a4180a"/>
    <ds:schemaRef ds:uri="907d42d3-9ded-4ce5-b7eb-79f10ce614b1"/>
    <ds:schemaRef ds:uri="d00d4575-745b-4f5f-9278-44657ed0c2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FCECB2-6217-4C69-BEAC-736816474ACE}">
  <ds:schemaRefs>
    <ds:schemaRef ds:uri="http://schemas.microsoft.com/sharepoint/v3/contenttype/forms"/>
  </ds:schemaRefs>
</ds:datastoreItem>
</file>

<file path=customXml/itemProps3.xml><?xml version="1.0" encoding="utf-8"?>
<ds:datastoreItem xmlns:ds="http://schemas.openxmlformats.org/officeDocument/2006/customXml" ds:itemID="{59765CCE-BFDF-4938-A872-67DCC22E614E}">
  <ds:schemaRefs>
    <ds:schemaRef ds:uri="http://schemas.microsoft.com/office/2006/metadata/properties"/>
    <ds:schemaRef ds:uri="http://schemas.microsoft.com/office/infopath/2007/PartnerControls"/>
    <ds:schemaRef ds:uri="907d42d3-9ded-4ce5-b7eb-79f10ce614b1"/>
    <ds:schemaRef ds:uri="d00d4575-745b-4f5f-9278-44657ed0c2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Shoppable Services</vt:lpstr>
      <vt:lpstr>Line Item CDM</vt:lpstr>
      <vt:lpstr>DRG Average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Muckenthaler</dc:creator>
  <cp:keywords/>
  <dc:description/>
  <cp:lastModifiedBy>Lisa LeSarge</cp:lastModifiedBy>
  <cp:revision/>
  <dcterms:created xsi:type="dcterms:W3CDTF">2020-11-16T19:02:18Z</dcterms:created>
  <dcterms:modified xsi:type="dcterms:W3CDTF">2025-12-29T19:21:03Z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0x0101004D69E2B2613C7746841F771CC368CC6E</vt:lpwstr>
  </property>
  <property fmtid="{D5CDD505-2E9C-101B-9397-08002B2CF9AE}" pid="3" name="MediaServiceImageTags">
    <vt:lpwstr/>
  </property>
</Properties>
</file>